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omments1.xml" ContentType="application/vnd.openxmlformats-officedocument.spreadsheetml.comments+xml"/>
  <Override PartName="/xl/tables/table7.xml" ContentType="application/vnd.openxmlformats-officedocument.spreadsheetml.table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Хастанай\Downloads\"/>
    </mc:Choice>
  </mc:AlternateContent>
  <bookViews>
    <workbookView xWindow="0" yWindow="0" windowWidth="16170" windowHeight="6060" tabRatio="582" activeTab="3"/>
  </bookViews>
  <sheets>
    <sheet name="МО" sheetId="1" r:id="rId1"/>
    <sheet name="ОО" sheetId="2" r:id="rId2"/>
    <sheet name="Изменения" sheetId="3" r:id="rId3"/>
    <sheet name="Все отправки" sheetId="9" r:id="rId4"/>
    <sheet name="1. Результаты" sheetId="10" r:id="rId5"/>
    <sheet name="2. Крит. пок." sheetId="11" r:id="rId6"/>
    <sheet name="3. Анализ" sheetId="12" r:id="rId7"/>
  </sheets>
  <definedNames>
    <definedName name="ExternalData_1" localSheetId="3" hidden="1">'Все отправки'!$A$2:$ES$1496</definedName>
    <definedName name="ExternalData_2" localSheetId="4" hidden="1">'1. Результаты'!$A$2:$ES$1369</definedName>
    <definedName name="ExternalData_3" localSheetId="5" hidden="1">'2. Крит. пок.'!$A$2:$D$27</definedName>
    <definedName name="PT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" i="12" l="1" a="1"/>
  <c r="M2" i="12" s="1"/>
  <c r="M3" i="12" a="1"/>
  <c r="M3" i="12" s="1"/>
  <c r="M4" i="12" a="1"/>
  <c r="M4" i="12" s="1"/>
  <c r="M5" i="12" a="1"/>
  <c r="M5" i="12" s="1"/>
  <c r="M6" i="12" a="1"/>
  <c r="M6" i="12" s="1"/>
  <c r="M7" i="12" a="1"/>
  <c r="M7" i="12" s="1"/>
  <c r="M8" i="12" a="1"/>
  <c r="M8" i="12" s="1"/>
  <c r="M9" i="12" a="1"/>
  <c r="M9" i="12" s="1"/>
  <c r="M10" i="12" a="1"/>
  <c r="M10" i="12" s="1"/>
  <c r="M11" i="12" a="1"/>
  <c r="M11" i="12" s="1"/>
  <c r="M12" i="12" a="1"/>
  <c r="M12" i="12" s="1"/>
  <c r="M13" i="12" a="1"/>
  <c r="M13" i="12" s="1"/>
  <c r="M14" i="12" a="1"/>
  <c r="M14" i="12" s="1"/>
  <c r="M15" i="12" a="1"/>
  <c r="M15" i="12" s="1"/>
  <c r="M16" i="12" a="1"/>
  <c r="M16" i="12" s="1"/>
  <c r="M17" i="12" a="1"/>
  <c r="M17" i="12" s="1"/>
  <c r="M18" i="12" a="1"/>
  <c r="M18" i="12" s="1"/>
  <c r="M19" i="12" a="1"/>
  <c r="M19" i="12" s="1"/>
  <c r="M20" i="12" a="1"/>
  <c r="M20" i="12" s="1"/>
  <c r="M21" i="12" a="1"/>
  <c r="M21" i="12" s="1"/>
  <c r="M22" i="12" a="1"/>
  <c r="M22" i="12" s="1"/>
  <c r="M23" i="12" a="1"/>
  <c r="M23" i="12" s="1"/>
  <c r="M24" i="12" a="1"/>
  <c r="M24" i="12" s="1"/>
  <c r="M25" i="12" a="1"/>
  <c r="M25" i="12" s="1"/>
  <c r="M26" i="12" a="1"/>
  <c r="M26" i="12" s="1"/>
  <c r="M27" i="12" a="1"/>
  <c r="M27" i="12" s="1"/>
  <c r="M28" i="12" a="1"/>
  <c r="M28" i="12" s="1"/>
  <c r="M29" i="12" a="1"/>
  <c r="M29" i="12" s="1"/>
  <c r="M30" i="12" a="1"/>
  <c r="M30" i="12" s="1"/>
  <c r="M31" i="12" a="1"/>
  <c r="M31" i="12" s="1"/>
  <c r="M32" i="12" a="1"/>
  <c r="M32" i="12" s="1"/>
  <c r="M33" i="12" a="1"/>
  <c r="M33" i="12" s="1"/>
  <c r="M34" i="12" a="1"/>
  <c r="M34" i="12" s="1"/>
  <c r="M35" i="12" a="1"/>
  <c r="M35" i="12" s="1"/>
  <c r="M36" i="12" a="1"/>
  <c r="M36" i="12" s="1"/>
  <c r="M37" i="12" a="1"/>
  <c r="M37" i="12" s="1"/>
  <c r="M38" i="12" a="1"/>
  <c r="M38" i="12" s="1"/>
  <c r="M39" i="12" a="1"/>
  <c r="M39" i="12" s="1"/>
  <c r="M40" i="12" a="1"/>
  <c r="M40" i="12" s="1"/>
  <c r="M41" i="12" a="1"/>
  <c r="M41" i="12" s="1"/>
  <c r="M42" i="12" a="1"/>
  <c r="M42" i="12" s="1"/>
  <c r="M43" i="12" a="1"/>
  <c r="M43" i="12" s="1"/>
  <c r="M44" i="12" a="1"/>
  <c r="M44" i="12" s="1"/>
  <c r="M45" i="12" a="1"/>
  <c r="M45" i="12" s="1"/>
  <c r="M46" i="12" a="1"/>
  <c r="M46" i="12" s="1"/>
  <c r="M47" i="12" a="1"/>
  <c r="M47" i="12" s="1"/>
  <c r="M48" i="12" a="1"/>
  <c r="M48" i="12" s="1"/>
  <c r="M49" i="12" a="1"/>
  <c r="M49" i="12" s="1"/>
  <c r="M50" i="12" a="1"/>
  <c r="M50" i="12" s="1"/>
  <c r="M51" i="12" a="1"/>
  <c r="M51" i="12" s="1"/>
  <c r="M52" i="12" a="1"/>
  <c r="M52" i="12" s="1"/>
  <c r="M53" i="12" a="1"/>
  <c r="M53" i="12" s="1"/>
  <c r="M54" i="12" a="1"/>
  <c r="M54" i="12" s="1"/>
  <c r="M55" i="12" a="1"/>
  <c r="M55" i="12" s="1"/>
  <c r="D5" i="12" l="1"/>
  <c r="D6" i="12"/>
  <c r="D7" i="12"/>
  <c r="D8" i="12"/>
  <c r="D9" i="12"/>
  <c r="D10" i="12"/>
  <c r="D14" i="12"/>
  <c r="D17" i="12"/>
  <c r="D18" i="12"/>
  <c r="D23" i="12"/>
  <c r="D29" i="12"/>
  <c r="D30" i="12"/>
  <c r="D32" i="12"/>
  <c r="D35" i="12"/>
  <c r="D41" i="12"/>
  <c r="D43" i="12"/>
  <c r="D44" i="12"/>
  <c r="D45" i="12"/>
  <c r="D46" i="12"/>
  <c r="D49" i="12"/>
  <c r="D52" i="12"/>
  <c r="D54" i="12"/>
  <c r="D51" i="12"/>
  <c r="D21" i="12"/>
  <c r="D39" i="12"/>
  <c r="D57" i="12"/>
  <c r="D16" i="12"/>
  <c r="D28" i="12"/>
  <c r="D42" i="12"/>
  <c r="D47" i="12"/>
  <c r="D50" i="12"/>
  <c r="D36" i="12"/>
  <c r="D27" i="12"/>
  <c r="D22" i="12"/>
  <c r="D53" i="12"/>
  <c r="D20" i="12"/>
  <c r="D37" i="12"/>
  <c r="D38" i="12"/>
  <c r="D48" i="12"/>
  <c r="D56" i="12"/>
  <c r="D33" i="12"/>
  <c r="D34" i="12"/>
  <c r="D11" i="12"/>
  <c r="D26" i="12"/>
  <c r="D12" i="12"/>
  <c r="D40" i="12"/>
  <c r="D25" i="12"/>
  <c r="D19" i="12"/>
  <c r="D55" i="12"/>
  <c r="D31" i="12"/>
  <c r="D15" i="12"/>
  <c r="D13" i="12"/>
  <c r="D24" i="12"/>
  <c r="D4" i="12"/>
  <c r="C24" i="12"/>
  <c r="C13" i="12"/>
  <c r="C15" i="12"/>
  <c r="C31" i="12"/>
  <c r="C55" i="12"/>
  <c r="C19" i="12"/>
  <c r="C25" i="12"/>
  <c r="C40" i="12"/>
  <c r="C12" i="12"/>
  <c r="C26" i="12"/>
  <c r="C11" i="12"/>
  <c r="C34" i="12"/>
  <c r="C33" i="12"/>
  <c r="C56" i="12"/>
  <c r="C48" i="12"/>
  <c r="C38" i="12"/>
  <c r="C37" i="12"/>
  <c r="C20" i="12"/>
  <c r="C53" i="12"/>
  <c r="C22" i="12"/>
  <c r="C27" i="12"/>
  <c r="C36" i="12"/>
  <c r="C50" i="12"/>
  <c r="C47" i="12"/>
  <c r="C42" i="12"/>
  <c r="C28" i="12"/>
  <c r="C16" i="12"/>
  <c r="C57" i="12"/>
  <c r="C39" i="12"/>
  <c r="C21" i="12"/>
  <c r="C51" i="12"/>
  <c r="C54" i="12"/>
  <c r="C52" i="12"/>
  <c r="C49" i="12"/>
  <c r="C46" i="12"/>
  <c r="C45" i="12"/>
  <c r="C44" i="12"/>
  <c r="C43" i="12"/>
  <c r="C41" i="12"/>
  <c r="C35" i="12"/>
  <c r="C32" i="12"/>
  <c r="C30" i="12"/>
  <c r="C29" i="12"/>
  <c r="C23" i="12"/>
  <c r="C18" i="12"/>
  <c r="C17" i="12"/>
  <c r="C14" i="12"/>
  <c r="C10" i="12"/>
  <c r="C9" i="12"/>
  <c r="C8" i="12"/>
  <c r="C7" i="12"/>
  <c r="C6" i="12"/>
  <c r="F6" i="12" s="1"/>
  <c r="C5" i="12"/>
  <c r="C4" i="12"/>
  <c r="C1" i="9"/>
  <c r="C1" i="10"/>
  <c r="K39" i="12" a="1"/>
  <c r="K39" i="12" s="1"/>
  <c r="K7" i="12" a="1"/>
  <c r="K7" i="12" s="1"/>
  <c r="K11" i="12" a="1"/>
  <c r="K11" i="12" s="1"/>
  <c r="K52" i="12" a="1"/>
  <c r="K52" i="12" s="1"/>
  <c r="K54" i="12" a="1"/>
  <c r="K54" i="12" s="1"/>
  <c r="K55" i="12" a="1"/>
  <c r="K55" i="12" s="1"/>
  <c r="K44" i="12" a="1"/>
  <c r="K44" i="12" s="1"/>
  <c r="K53" i="12" a="1"/>
  <c r="K53" i="12" s="1"/>
  <c r="K50" i="12" a="1"/>
  <c r="K50" i="12" s="1"/>
  <c r="K48" i="12" a="1"/>
  <c r="K48" i="12" s="1"/>
  <c r="K51" i="12" a="1"/>
  <c r="K51" i="12" s="1"/>
  <c r="K46" i="12" a="1"/>
  <c r="K46" i="12" s="1"/>
  <c r="K3" i="12" a="1"/>
  <c r="K3" i="12" s="1"/>
  <c r="K41" i="12" a="1"/>
  <c r="K41" i="12" s="1"/>
  <c r="K45" i="12" a="1"/>
  <c r="K45" i="12" s="1"/>
  <c r="K33" i="12" a="1"/>
  <c r="K33" i="12" s="1"/>
  <c r="K49" i="12" a="1"/>
  <c r="K49" i="12" s="1"/>
  <c r="K40" i="12" a="1"/>
  <c r="K40" i="12" s="1"/>
  <c r="K36" i="12" a="1"/>
  <c r="K36" i="12" s="1"/>
  <c r="K47" i="12" a="1"/>
  <c r="K47" i="12" s="1"/>
  <c r="K17" i="12" a="1"/>
  <c r="K17" i="12" s="1"/>
  <c r="K9" i="12" a="1"/>
  <c r="K9" i="12" s="1"/>
  <c r="K35" i="12" a="1"/>
  <c r="K35" i="12" s="1"/>
  <c r="K34" i="12" a="1"/>
  <c r="K34" i="12" s="1"/>
  <c r="K21" i="12" a="1"/>
  <c r="K21" i="12" s="1"/>
  <c r="K19" i="12" a="1"/>
  <c r="K19" i="12" s="1"/>
  <c r="K6" i="12" a="1"/>
  <c r="K6" i="12" s="1"/>
  <c r="K43" i="12" a="1"/>
  <c r="K43" i="12" s="1"/>
  <c r="K16" i="12" a="1"/>
  <c r="K16" i="12" s="1"/>
  <c r="K24" i="12" a="1"/>
  <c r="K24" i="12" s="1"/>
  <c r="K38" i="12" a="1"/>
  <c r="K38" i="12" s="1"/>
  <c r="K14" i="12" a="1"/>
  <c r="K14" i="12" s="1"/>
  <c r="K15" i="12" a="1"/>
  <c r="K15" i="12" s="1"/>
  <c r="K2" i="12" a="1"/>
  <c r="K2" i="12" s="1"/>
  <c r="K32" i="12" a="1"/>
  <c r="K32" i="12" s="1"/>
  <c r="K25" i="12" a="1"/>
  <c r="K25" i="12" s="1"/>
  <c r="K27" i="12" a="1"/>
  <c r="K27" i="12" s="1"/>
  <c r="K8" i="12" a="1"/>
  <c r="K8" i="12" s="1"/>
  <c r="K13" i="12" a="1"/>
  <c r="K13" i="12" s="1"/>
  <c r="K28" i="12" a="1"/>
  <c r="K28" i="12" s="1"/>
  <c r="K5" i="12" a="1"/>
  <c r="K5" i="12" s="1"/>
  <c r="K10" i="12" a="1"/>
  <c r="K10" i="12" s="1"/>
  <c r="K29" i="12" a="1"/>
  <c r="K29" i="12" s="1"/>
  <c r="K26" i="12" a="1"/>
  <c r="K26" i="12" s="1"/>
  <c r="K4" i="12" a="1"/>
  <c r="K4" i="12" s="1"/>
  <c r="K22" i="12" a="1"/>
  <c r="K22" i="12" s="1"/>
  <c r="K30" i="12" a="1"/>
  <c r="K30" i="12" s="1"/>
  <c r="K42" i="12" a="1"/>
  <c r="K42" i="12" s="1"/>
  <c r="K20" i="12" a="1"/>
  <c r="K20" i="12" s="1"/>
  <c r="K23" i="12" a="1"/>
  <c r="K23" i="12" s="1"/>
  <c r="K12" i="12" a="1"/>
  <c r="K12" i="12" s="1"/>
  <c r="K37" i="12" a="1"/>
  <c r="K37" i="12" s="1"/>
  <c r="K31" i="12" a="1"/>
  <c r="K31" i="12" s="1"/>
  <c r="K18" i="12" a="1"/>
  <c r="K18" i="12" s="1"/>
  <c r="J39" i="12" a="1"/>
  <c r="J39" i="12" s="1"/>
  <c r="J7" i="12" a="1"/>
  <c r="J7" i="12" s="1"/>
  <c r="J11" i="12" a="1"/>
  <c r="J11" i="12" s="1"/>
  <c r="J52" i="12" a="1"/>
  <c r="J52" i="12" s="1"/>
  <c r="J54" i="12" a="1"/>
  <c r="J54" i="12" s="1"/>
  <c r="J55" i="12" a="1"/>
  <c r="J55" i="12" s="1"/>
  <c r="J44" i="12" a="1"/>
  <c r="J44" i="12" s="1"/>
  <c r="J53" i="12" a="1"/>
  <c r="J53" i="12" s="1"/>
  <c r="J50" i="12" a="1"/>
  <c r="J50" i="12" s="1"/>
  <c r="J48" i="12" a="1"/>
  <c r="J48" i="12" s="1"/>
  <c r="J51" i="12" a="1"/>
  <c r="J51" i="12" s="1"/>
  <c r="J46" i="12" a="1"/>
  <c r="J46" i="12" s="1"/>
  <c r="J3" i="12" a="1"/>
  <c r="J3" i="12" s="1"/>
  <c r="J41" i="12" a="1"/>
  <c r="J41" i="12" s="1"/>
  <c r="J45" i="12" a="1"/>
  <c r="J45" i="12" s="1"/>
  <c r="J33" i="12" a="1"/>
  <c r="J33" i="12" s="1"/>
  <c r="J49" i="12" a="1"/>
  <c r="J49" i="12" s="1"/>
  <c r="J40" i="12" a="1"/>
  <c r="J40" i="12" s="1"/>
  <c r="J36" i="12" a="1"/>
  <c r="J36" i="12" s="1"/>
  <c r="J47" i="12" a="1"/>
  <c r="J47" i="12" s="1"/>
  <c r="J17" i="12" a="1"/>
  <c r="J17" i="12" s="1"/>
  <c r="J9" i="12" a="1"/>
  <c r="J9" i="12" s="1"/>
  <c r="J35" i="12" a="1"/>
  <c r="J35" i="12" s="1"/>
  <c r="J34" i="12" a="1"/>
  <c r="J34" i="12" s="1"/>
  <c r="J21" i="12" a="1"/>
  <c r="J21" i="12" s="1"/>
  <c r="J19" i="12" a="1"/>
  <c r="J19" i="12" s="1"/>
  <c r="J6" i="12" a="1"/>
  <c r="J6" i="12" s="1"/>
  <c r="J43" i="12" a="1"/>
  <c r="J43" i="12" s="1"/>
  <c r="J16" i="12" a="1"/>
  <c r="J16" i="12" s="1"/>
  <c r="J24" i="12" a="1"/>
  <c r="J24" i="12" s="1"/>
  <c r="J38" i="12" a="1"/>
  <c r="J38" i="12" s="1"/>
  <c r="J14" i="12" a="1"/>
  <c r="J14" i="12" s="1"/>
  <c r="J15" i="12" a="1"/>
  <c r="J15" i="12" s="1"/>
  <c r="J2" i="12" a="1"/>
  <c r="J2" i="12" s="1"/>
  <c r="J32" i="12" a="1"/>
  <c r="J32" i="12" s="1"/>
  <c r="J25" i="12" a="1"/>
  <c r="J25" i="12" s="1"/>
  <c r="J27" i="12" a="1"/>
  <c r="J27" i="12" s="1"/>
  <c r="J8" i="12" a="1"/>
  <c r="J8" i="12" s="1"/>
  <c r="J13" i="12" a="1"/>
  <c r="J13" i="12" s="1"/>
  <c r="J28" i="12" a="1"/>
  <c r="J28" i="12" s="1"/>
  <c r="J5" i="12" a="1"/>
  <c r="J5" i="12" s="1"/>
  <c r="J10" i="12" a="1"/>
  <c r="J10" i="12" s="1"/>
  <c r="J29" i="12" a="1"/>
  <c r="J29" i="12" s="1"/>
  <c r="J26" i="12" a="1"/>
  <c r="J26" i="12" s="1"/>
  <c r="J4" i="12" a="1"/>
  <c r="J4" i="12" s="1"/>
  <c r="J22" i="12" a="1"/>
  <c r="J22" i="12" s="1"/>
  <c r="J30" i="12" a="1"/>
  <c r="J30" i="12" s="1"/>
  <c r="J42" i="12" a="1"/>
  <c r="J42" i="12" s="1"/>
  <c r="J20" i="12" a="1"/>
  <c r="J20" i="12" s="1"/>
  <c r="J23" i="12" a="1"/>
  <c r="J23" i="12" s="1"/>
  <c r="J12" i="12" a="1"/>
  <c r="J12" i="12" s="1"/>
  <c r="J37" i="12" a="1"/>
  <c r="J37" i="12" s="1"/>
  <c r="J31" i="12" a="1"/>
  <c r="J31" i="12" s="1"/>
  <c r="J18" i="12" a="1"/>
  <c r="J18" i="12" s="1"/>
  <c r="I39" i="12" a="1"/>
  <c r="I39" i="12" s="1"/>
  <c r="I7" i="12" a="1"/>
  <c r="I7" i="12" s="1"/>
  <c r="I11" i="12" a="1"/>
  <c r="I11" i="12" s="1"/>
  <c r="I52" i="12" a="1"/>
  <c r="I52" i="12" s="1"/>
  <c r="I54" i="12" a="1"/>
  <c r="I54" i="12" s="1"/>
  <c r="I55" i="12" a="1"/>
  <c r="I55" i="12" s="1"/>
  <c r="I44" i="12" a="1"/>
  <c r="I44" i="12" s="1"/>
  <c r="I53" i="12" a="1"/>
  <c r="I53" i="12" s="1"/>
  <c r="I50" i="12" a="1"/>
  <c r="I50" i="12" s="1"/>
  <c r="I48" i="12" a="1"/>
  <c r="I48" i="12" s="1"/>
  <c r="I51" i="12" a="1"/>
  <c r="I51" i="12" s="1"/>
  <c r="I46" i="12" a="1"/>
  <c r="I46" i="12" s="1"/>
  <c r="I3" i="12" a="1"/>
  <c r="I3" i="12" s="1"/>
  <c r="I41" i="12" a="1"/>
  <c r="I41" i="12" s="1"/>
  <c r="I45" i="12" a="1"/>
  <c r="I45" i="12" s="1"/>
  <c r="I33" i="12" a="1"/>
  <c r="I33" i="12" s="1"/>
  <c r="I49" i="12" a="1"/>
  <c r="I49" i="12" s="1"/>
  <c r="I40" i="12" a="1"/>
  <c r="I40" i="12" s="1"/>
  <c r="I36" i="12" a="1"/>
  <c r="I36" i="12" s="1"/>
  <c r="I47" i="12" a="1"/>
  <c r="I47" i="12" s="1"/>
  <c r="I17" i="12" a="1"/>
  <c r="I17" i="12" s="1"/>
  <c r="I9" i="12" a="1"/>
  <c r="I9" i="12" s="1"/>
  <c r="I35" i="12" a="1"/>
  <c r="I35" i="12" s="1"/>
  <c r="I34" i="12" a="1"/>
  <c r="I34" i="12" s="1"/>
  <c r="I21" i="12" a="1"/>
  <c r="I21" i="12" s="1"/>
  <c r="I19" i="12" a="1"/>
  <c r="I19" i="12" s="1"/>
  <c r="I6" i="12" a="1"/>
  <c r="I6" i="12" s="1"/>
  <c r="I43" i="12" a="1"/>
  <c r="I43" i="12" s="1"/>
  <c r="I16" i="12" a="1"/>
  <c r="I16" i="12" s="1"/>
  <c r="I24" i="12" a="1"/>
  <c r="I24" i="12" s="1"/>
  <c r="I38" i="12" a="1"/>
  <c r="I38" i="12" s="1"/>
  <c r="I14" i="12" a="1"/>
  <c r="I14" i="12" s="1"/>
  <c r="I15" i="12" a="1"/>
  <c r="I15" i="12" s="1"/>
  <c r="I2" i="12" a="1"/>
  <c r="I2" i="12" s="1"/>
  <c r="I32" i="12" a="1"/>
  <c r="I32" i="12" s="1"/>
  <c r="I25" i="12" a="1"/>
  <c r="I25" i="12" s="1"/>
  <c r="I27" i="12" a="1"/>
  <c r="I27" i="12" s="1"/>
  <c r="I8" i="12" a="1"/>
  <c r="I8" i="12" s="1"/>
  <c r="I13" i="12" a="1"/>
  <c r="I13" i="12" s="1"/>
  <c r="I28" i="12" a="1"/>
  <c r="I28" i="12" s="1"/>
  <c r="I5" i="12" a="1"/>
  <c r="I5" i="12" s="1"/>
  <c r="I10" i="12" a="1"/>
  <c r="I10" i="12" s="1"/>
  <c r="I29" i="12" a="1"/>
  <c r="I29" i="12" s="1"/>
  <c r="I26" i="12" a="1"/>
  <c r="I26" i="12" s="1"/>
  <c r="I4" i="12" a="1"/>
  <c r="I4" i="12" s="1"/>
  <c r="I22" i="12" a="1"/>
  <c r="I22" i="12" s="1"/>
  <c r="I30" i="12" a="1"/>
  <c r="I30" i="12" s="1"/>
  <c r="I42" i="12" a="1"/>
  <c r="I42" i="12" s="1"/>
  <c r="I20" i="12" a="1"/>
  <c r="I20" i="12" s="1"/>
  <c r="I23" i="12" a="1"/>
  <c r="I23" i="12" s="1"/>
  <c r="I12" i="12" a="1"/>
  <c r="I12" i="12" s="1"/>
  <c r="I37" i="12" a="1"/>
  <c r="I37" i="12" s="1"/>
  <c r="I31" i="12" a="1"/>
  <c r="I31" i="12" s="1"/>
  <c r="I18" i="12" a="1"/>
  <c r="I18" i="12" s="1"/>
  <c r="O44" i="12" a="1"/>
  <c r="O44" i="12" s="1"/>
  <c r="O54" i="12" a="1"/>
  <c r="O54" i="12" s="1"/>
  <c r="O39" i="12" a="1"/>
  <c r="O39" i="12" s="1"/>
  <c r="O3" i="12" a="1"/>
  <c r="O3" i="12" s="1"/>
  <c r="O7" i="12" a="1"/>
  <c r="O7" i="12" s="1"/>
  <c r="O53" i="12" a="1"/>
  <c r="O53" i="12" s="1"/>
  <c r="O52" i="12" a="1"/>
  <c r="O52" i="12" s="1"/>
  <c r="O50" i="12" a="1"/>
  <c r="O50" i="12" s="1"/>
  <c r="O55" i="12" a="1"/>
  <c r="O55" i="12" s="1"/>
  <c r="O41" i="12" a="1"/>
  <c r="O41" i="12" s="1"/>
  <c r="O46" i="12" a="1"/>
  <c r="O46" i="12" s="1"/>
  <c r="O45" i="12" a="1"/>
  <c r="O45" i="12" s="1"/>
  <c r="O51" i="12" a="1"/>
  <c r="O51" i="12" s="1"/>
  <c r="O2" i="12" a="1"/>
  <c r="O2" i="12" s="1"/>
  <c r="O8" i="12" a="1"/>
  <c r="O8" i="12" s="1"/>
  <c r="O47" i="12" a="1"/>
  <c r="O47" i="12" s="1"/>
  <c r="O49" i="12" a="1"/>
  <c r="O49" i="12" s="1"/>
  <c r="O38" i="12" a="1"/>
  <c r="O38" i="12" s="1"/>
  <c r="O19" i="12" a="1"/>
  <c r="O19" i="12" s="1"/>
  <c r="O34" i="12" a="1"/>
  <c r="O34" i="12" s="1"/>
  <c r="O24" i="12" a="1"/>
  <c r="O24" i="12" s="1"/>
  <c r="O43" i="12" a="1"/>
  <c r="O43" i="12" s="1"/>
  <c r="O33" i="12" a="1"/>
  <c r="O33" i="12" s="1"/>
  <c r="O27" i="12" a="1"/>
  <c r="O27" i="12" s="1"/>
  <c r="O16" i="12" a="1"/>
  <c r="O16" i="12" s="1"/>
  <c r="O25" i="12" a="1"/>
  <c r="O25" i="12" s="1"/>
  <c r="O21" i="12" a="1"/>
  <c r="O21" i="12" s="1"/>
  <c r="O13" i="12" a="1"/>
  <c r="O13" i="12" s="1"/>
  <c r="O28" i="12" a="1"/>
  <c r="O28" i="12" s="1"/>
  <c r="O32" i="12" a="1"/>
  <c r="O32" i="12" s="1"/>
  <c r="O14" i="12" a="1"/>
  <c r="O14" i="12" s="1"/>
  <c r="O5" i="12" a="1"/>
  <c r="O5" i="12" s="1"/>
  <c r="O10" i="12" a="1"/>
  <c r="O10" i="12" s="1"/>
  <c r="O29" i="12" a="1"/>
  <c r="O29" i="12" s="1"/>
  <c r="O26" i="12" a="1"/>
  <c r="O26" i="12" s="1"/>
  <c r="O17" i="12" a="1"/>
  <c r="O17" i="12" s="1"/>
  <c r="O15" i="12" a="1"/>
  <c r="O15" i="12" s="1"/>
  <c r="O9" i="12" a="1"/>
  <c r="O9" i="12" s="1"/>
  <c r="O4" i="12" a="1"/>
  <c r="O4" i="12" s="1"/>
  <c r="O22" i="12" a="1"/>
  <c r="O22" i="12" s="1"/>
  <c r="O6" i="12" a="1"/>
  <c r="O6" i="12" s="1"/>
  <c r="O30" i="12" a="1"/>
  <c r="O30" i="12" s="1"/>
  <c r="O40" i="12" a="1"/>
  <c r="O40" i="12" s="1"/>
  <c r="O35" i="12" a="1"/>
  <c r="O35" i="12" s="1"/>
  <c r="O42" i="12" a="1"/>
  <c r="O42" i="12" s="1"/>
  <c r="O20" i="12" a="1"/>
  <c r="O20" i="12" s="1"/>
  <c r="O31" i="12" a="1"/>
  <c r="O31" i="12" s="1"/>
  <c r="O11" i="12" a="1"/>
  <c r="O11" i="12" s="1"/>
  <c r="O18" i="12" a="1"/>
  <c r="O18" i="12" s="1"/>
  <c r="O23" i="12" a="1"/>
  <c r="O23" i="12" s="1"/>
  <c r="O36" i="12" a="1"/>
  <c r="O36" i="12" s="1"/>
  <c r="O12" i="12" a="1"/>
  <c r="O12" i="12" s="1"/>
  <c r="O37" i="12" a="1"/>
  <c r="O37" i="12" s="1"/>
  <c r="O48" i="12" a="1"/>
  <c r="O48" i="12" s="1"/>
  <c r="L44" i="12" a="1"/>
  <c r="L44" i="12" s="1"/>
  <c r="L54" i="12" a="1"/>
  <c r="L54" i="12" s="1"/>
  <c r="L39" i="12" a="1"/>
  <c r="L39" i="12" s="1"/>
  <c r="L3" i="12" a="1"/>
  <c r="L3" i="12" s="1"/>
  <c r="L7" i="12" a="1"/>
  <c r="L7" i="12" s="1"/>
  <c r="L53" i="12" a="1"/>
  <c r="L53" i="12" s="1"/>
  <c r="L52" i="12" a="1"/>
  <c r="L52" i="12" s="1"/>
  <c r="L50" i="12" a="1"/>
  <c r="L50" i="12" s="1"/>
  <c r="L55" i="12" a="1"/>
  <c r="L55" i="12" s="1"/>
  <c r="L41" i="12" a="1"/>
  <c r="L41" i="12" s="1"/>
  <c r="L46" i="12" a="1"/>
  <c r="L46" i="12" s="1"/>
  <c r="L45" i="12" a="1"/>
  <c r="L45" i="12" s="1"/>
  <c r="L51" i="12" a="1"/>
  <c r="L51" i="12" s="1"/>
  <c r="L2" i="12" a="1"/>
  <c r="L2" i="12" s="1"/>
  <c r="L8" i="12" a="1"/>
  <c r="L8" i="12" s="1"/>
  <c r="L47" i="12" a="1"/>
  <c r="L47" i="12" s="1"/>
  <c r="L49" i="12" a="1"/>
  <c r="L49" i="12" s="1"/>
  <c r="L38" i="12" a="1"/>
  <c r="L38" i="12" s="1"/>
  <c r="L19" i="12" a="1"/>
  <c r="L19" i="12" s="1"/>
  <c r="L34" i="12" a="1"/>
  <c r="L34" i="12" s="1"/>
  <c r="L24" i="12" a="1"/>
  <c r="L24" i="12" s="1"/>
  <c r="L43" i="12" a="1"/>
  <c r="L43" i="12" s="1"/>
  <c r="L33" i="12" a="1"/>
  <c r="L33" i="12" s="1"/>
  <c r="L27" i="12" a="1"/>
  <c r="L27" i="12" s="1"/>
  <c r="L16" i="12" a="1"/>
  <c r="L16" i="12" s="1"/>
  <c r="L25" i="12" a="1"/>
  <c r="L25" i="12" s="1"/>
  <c r="L21" i="12" a="1"/>
  <c r="L21" i="12" s="1"/>
  <c r="L13" i="12" a="1"/>
  <c r="L13" i="12" s="1"/>
  <c r="L28" i="12" a="1"/>
  <c r="L28" i="12" s="1"/>
  <c r="L32" i="12" a="1"/>
  <c r="L32" i="12" s="1"/>
  <c r="L14" i="12" a="1"/>
  <c r="L14" i="12" s="1"/>
  <c r="L5" i="12" a="1"/>
  <c r="L5" i="12" s="1"/>
  <c r="L10" i="12" a="1"/>
  <c r="L10" i="12" s="1"/>
  <c r="L29" i="12" a="1"/>
  <c r="L29" i="12" s="1"/>
  <c r="L26" i="12" a="1"/>
  <c r="L26" i="12" s="1"/>
  <c r="L17" i="12" a="1"/>
  <c r="L17" i="12" s="1"/>
  <c r="L15" i="12" a="1"/>
  <c r="L15" i="12" s="1"/>
  <c r="L9" i="12" a="1"/>
  <c r="L9" i="12" s="1"/>
  <c r="L4" i="12" a="1"/>
  <c r="L4" i="12" s="1"/>
  <c r="L22" i="12" a="1"/>
  <c r="L22" i="12" s="1"/>
  <c r="L6" i="12" a="1"/>
  <c r="L6" i="12" s="1"/>
  <c r="L30" i="12" a="1"/>
  <c r="L30" i="12" s="1"/>
  <c r="L40" i="12" a="1"/>
  <c r="L40" i="12" s="1"/>
  <c r="L35" i="12" a="1"/>
  <c r="L35" i="12" s="1"/>
  <c r="L42" i="12" a="1"/>
  <c r="L42" i="12" s="1"/>
  <c r="L20" i="12" a="1"/>
  <c r="L20" i="12" s="1"/>
  <c r="L31" i="12" a="1"/>
  <c r="L31" i="12" s="1"/>
  <c r="L11" i="12" a="1"/>
  <c r="L11" i="12" s="1"/>
  <c r="L18" i="12" a="1"/>
  <c r="L18" i="12" s="1"/>
  <c r="L23" i="12" a="1"/>
  <c r="L23" i="12" s="1"/>
  <c r="L36" i="12" a="1"/>
  <c r="L36" i="12" s="1"/>
  <c r="L12" i="12" a="1"/>
  <c r="L12" i="12" s="1"/>
  <c r="L37" i="12" a="1"/>
  <c r="L37" i="12" s="1"/>
  <c r="L48" i="12" a="1"/>
  <c r="L48" i="12" s="1"/>
  <c r="AM3" i="12"/>
  <c r="AM4" i="12"/>
  <c r="AM5" i="12"/>
  <c r="AM6" i="12"/>
  <c r="Q37" i="12" l="1"/>
  <c r="F21" i="12"/>
  <c r="T9" i="12"/>
  <c r="X9" i="12" s="1" a="1"/>
  <c r="X9" i="12" s="1"/>
  <c r="T26" i="12"/>
  <c r="X26" i="12" s="1" a="1"/>
  <c r="X26" i="12" s="1"/>
  <c r="F5" i="12"/>
  <c r="T17" i="12"/>
  <c r="X17" i="12" s="1" a="1"/>
  <c r="X17" i="12" s="1"/>
  <c r="T10" i="12"/>
  <c r="X10" i="12" s="1" a="1"/>
  <c r="X10" i="12" s="1"/>
  <c r="T36" i="12"/>
  <c r="X36" i="12" s="1" a="1"/>
  <c r="X36" i="12" s="1"/>
  <c r="T33" i="12"/>
  <c r="X33" i="12" s="1" a="1"/>
  <c r="X33" i="12" s="1"/>
  <c r="T45" i="12"/>
  <c r="X45" i="12" s="1" a="1"/>
  <c r="X45" i="12" s="1"/>
  <c r="T41" i="12"/>
  <c r="X41" i="12" s="1" a="1"/>
  <c r="X41" i="12" s="1"/>
  <c r="T3" i="12"/>
  <c r="X3" i="12" s="1" a="1"/>
  <c r="X3" i="12" s="1"/>
  <c r="T46" i="12"/>
  <c r="X46" i="12" s="1" a="1"/>
  <c r="X46" i="12" s="1"/>
  <c r="T48" i="12"/>
  <c r="X48" i="12" s="1" a="1"/>
  <c r="X48" i="12" s="1"/>
  <c r="T12" i="12"/>
  <c r="X12" i="12" s="1" a="1"/>
  <c r="X12" i="12" s="1"/>
  <c r="T16" i="12"/>
  <c r="X16" i="12" s="1" a="1"/>
  <c r="X16" i="12" s="1"/>
  <c r="T44" i="12"/>
  <c r="X44" i="12" s="1" a="1"/>
  <c r="X44" i="12" s="1"/>
  <c r="T29" i="12"/>
  <c r="X29" i="12" s="1" a="1"/>
  <c r="X29" i="12" s="1"/>
  <c r="T31" i="12"/>
  <c r="X31" i="12" s="1" a="1"/>
  <c r="X31" i="12" s="1"/>
  <c r="T53" i="12"/>
  <c r="X53" i="12" s="1" a="1"/>
  <c r="X53" i="12" s="1"/>
  <c r="T20" i="12"/>
  <c r="X20" i="12" s="1" a="1"/>
  <c r="X20" i="12" s="1"/>
  <c r="T6" i="12"/>
  <c r="X6" i="12" s="1" a="1"/>
  <c r="X6" i="12" s="1"/>
  <c r="T54" i="12"/>
  <c r="X54" i="12" s="1" a="1"/>
  <c r="X54" i="12" s="1"/>
  <c r="T2" i="12"/>
  <c r="X2" i="12" s="1" a="1"/>
  <c r="X2" i="12" s="1"/>
  <c r="T51" i="12"/>
  <c r="X51" i="12" s="1" a="1"/>
  <c r="X51" i="12" s="1"/>
  <c r="T14" i="12"/>
  <c r="X14" i="12" s="1" a="1"/>
  <c r="X14" i="12" s="1"/>
  <c r="T19" i="12"/>
  <c r="X19" i="12" s="1" a="1"/>
  <c r="X19" i="12" s="1"/>
  <c r="T21" i="12"/>
  <c r="X21" i="12" s="1" a="1"/>
  <c r="X21" i="12" s="1"/>
  <c r="T28" i="12"/>
  <c r="X28" i="12" s="1" a="1"/>
  <c r="X28" i="12" s="1"/>
  <c r="T27" i="12"/>
  <c r="X27" i="12" s="1" a="1"/>
  <c r="X27" i="12" s="1"/>
  <c r="T50" i="12"/>
  <c r="X50" i="12" s="1" a="1"/>
  <c r="X50" i="12" s="1"/>
  <c r="T24" i="12"/>
  <c r="X24" i="12" s="1" a="1"/>
  <c r="X24" i="12" s="1"/>
  <c r="T43" i="12"/>
  <c r="X43" i="12" s="1" a="1"/>
  <c r="X43" i="12" s="1"/>
  <c r="T42" i="12"/>
  <c r="X42" i="12" s="1" a="1"/>
  <c r="X42" i="12" s="1"/>
  <c r="T30" i="12"/>
  <c r="X30" i="12" s="1" a="1"/>
  <c r="X30" i="12" s="1"/>
  <c r="T34" i="12"/>
  <c r="X34" i="12" s="1" a="1"/>
  <c r="X34" i="12" s="1"/>
  <c r="T47" i="12"/>
  <c r="X47" i="12" s="1" a="1"/>
  <c r="X47" i="12" s="1"/>
  <c r="T5" i="12"/>
  <c r="X5" i="12" s="1" a="1"/>
  <c r="X5" i="12" s="1"/>
  <c r="T40" i="12"/>
  <c r="X40" i="12" s="1" a="1"/>
  <c r="X40" i="12" s="1"/>
  <c r="T13" i="12"/>
  <c r="X13" i="12" s="1" a="1"/>
  <c r="X13" i="12" s="1"/>
  <c r="T49" i="12"/>
  <c r="X49" i="12" s="1" a="1"/>
  <c r="X49" i="12" s="1"/>
  <c r="T8" i="12"/>
  <c r="X8" i="12" s="1" a="1"/>
  <c r="X8" i="12" s="1"/>
  <c r="T25" i="12"/>
  <c r="X25" i="12" s="1" a="1"/>
  <c r="X25" i="12" s="1"/>
  <c r="T32" i="12"/>
  <c r="X32" i="12" s="1" a="1"/>
  <c r="X32" i="12" s="1"/>
  <c r="T15" i="12"/>
  <c r="X15" i="12" s="1" a="1"/>
  <c r="X15" i="12" s="1"/>
  <c r="T18" i="12"/>
  <c r="X18" i="12" s="1" a="1"/>
  <c r="X18" i="12" s="1"/>
  <c r="T38" i="12"/>
  <c r="X38" i="12" s="1" a="1"/>
  <c r="X38" i="12" s="1"/>
  <c r="T37" i="12"/>
  <c r="X37" i="12" s="1" a="1"/>
  <c r="X37" i="12" s="1"/>
  <c r="T23" i="12"/>
  <c r="X23" i="12" s="1" a="1"/>
  <c r="X23" i="12" s="1"/>
  <c r="T55" i="12"/>
  <c r="X55" i="12" s="1" a="1"/>
  <c r="X55" i="12" s="1"/>
  <c r="T52" i="12"/>
  <c r="X52" i="12" s="1" a="1"/>
  <c r="X52" i="12" s="1"/>
  <c r="T11" i="12"/>
  <c r="X11" i="12" s="1" a="1"/>
  <c r="X11" i="12" s="1"/>
  <c r="T22" i="12"/>
  <c r="X22" i="12" s="1" a="1"/>
  <c r="X22" i="12" s="1"/>
  <c r="T7" i="12"/>
  <c r="X7" i="12" s="1" a="1"/>
  <c r="X7" i="12" s="1"/>
  <c r="T4" i="12"/>
  <c r="X4" i="12" s="1" a="1"/>
  <c r="X4" i="12" s="1"/>
  <c r="T35" i="12"/>
  <c r="X35" i="12" s="1" a="1"/>
  <c r="X35" i="12" s="1"/>
  <c r="T39" i="12"/>
  <c r="X39" i="12" s="1" a="1"/>
  <c r="X39" i="12" s="1"/>
  <c r="F8" i="12"/>
  <c r="F57" i="12"/>
  <c r="S43" i="12"/>
  <c r="F4" i="12"/>
  <c r="S35" i="12"/>
  <c r="F19" i="12"/>
  <c r="F36" i="12"/>
  <c r="F40" i="12"/>
  <c r="F23" i="12"/>
  <c r="F49" i="12"/>
  <c r="F34" i="12"/>
  <c r="F7" i="12"/>
  <c r="F39" i="12"/>
  <c r="F25" i="12"/>
  <c r="F30" i="12"/>
  <c r="F22" i="12"/>
  <c r="F32" i="12"/>
  <c r="F53" i="12"/>
  <c r="F11" i="12"/>
  <c r="F35" i="12"/>
  <c r="F20" i="12"/>
  <c r="Q53" i="12"/>
  <c r="R28" i="12"/>
  <c r="Q16" i="12"/>
  <c r="R13" i="12"/>
  <c r="F51" i="12"/>
  <c r="F12" i="12"/>
  <c r="F9" i="12"/>
  <c r="F16" i="12"/>
  <c r="F55" i="12"/>
  <c r="F14" i="12"/>
  <c r="F42" i="12"/>
  <c r="F17" i="12"/>
  <c r="F18" i="12"/>
  <c r="F50" i="12"/>
  <c r="F24" i="12"/>
  <c r="F10" i="12"/>
  <c r="F28" i="12"/>
  <c r="F31" i="12"/>
  <c r="F15" i="12"/>
  <c r="F47" i="12"/>
  <c r="F13" i="12"/>
  <c r="F29" i="12"/>
  <c r="F27" i="12"/>
  <c r="F41" i="12"/>
  <c r="F37" i="12"/>
  <c r="F54" i="12"/>
  <c r="F26" i="12"/>
  <c r="F43" i="12"/>
  <c r="F38" i="12"/>
  <c r="F52" i="12"/>
  <c r="F44" i="12"/>
  <c r="F48" i="12"/>
  <c r="F45" i="12"/>
  <c r="F56" i="12"/>
  <c r="F46" i="12"/>
  <c r="F33" i="12"/>
  <c r="Q24" i="12"/>
  <c r="S24" i="12"/>
  <c r="R49" i="12"/>
  <c r="R40" i="12"/>
  <c r="S34" i="12"/>
  <c r="S40" i="12"/>
  <c r="S30" i="12"/>
  <c r="Q23" i="12"/>
  <c r="S6" i="12"/>
  <c r="S19" i="12"/>
  <c r="Q20" i="12"/>
  <c r="Q6" i="12"/>
  <c r="Q54" i="12"/>
  <c r="R27" i="12"/>
  <c r="P13" i="12"/>
  <c r="P49" i="12"/>
  <c r="P40" i="12"/>
  <c r="P36" i="12"/>
  <c r="P28" i="12"/>
  <c r="Q22" i="12"/>
  <c r="P38" i="12"/>
  <c r="P26" i="12"/>
  <c r="P17" i="12"/>
  <c r="S22" i="12"/>
  <c r="S17" i="12"/>
  <c r="S2" i="12"/>
  <c r="S20" i="12"/>
  <c r="S27" i="12"/>
  <c r="S54" i="12"/>
  <c r="Q18" i="12"/>
  <c r="P53" i="12"/>
  <c r="P18" i="12"/>
  <c r="P31" i="12"/>
  <c r="Q36" i="12"/>
  <c r="R16" i="12"/>
  <c r="R10" i="12"/>
  <c r="R47" i="12"/>
  <c r="Q12" i="12"/>
  <c r="R8" i="12"/>
  <c r="S4" i="12"/>
  <c r="S49" i="12"/>
  <c r="P9" i="12"/>
  <c r="S47" i="12"/>
  <c r="Q34" i="12"/>
  <c r="Q7" i="12"/>
  <c r="R2" i="12"/>
  <c r="R46" i="12"/>
  <c r="S9" i="12"/>
  <c r="R15" i="12"/>
  <c r="R51" i="12"/>
  <c r="S15" i="12"/>
  <c r="P2" i="12"/>
  <c r="Q26" i="12"/>
  <c r="P8" i="12"/>
  <c r="S8" i="12"/>
  <c r="S26" i="12"/>
  <c r="S51" i="12"/>
  <c r="P15" i="12"/>
  <c r="P51" i="12"/>
  <c r="Q17" i="12"/>
  <c r="R31" i="12"/>
  <c r="R38" i="12"/>
  <c r="R50" i="12"/>
  <c r="Q10" i="12"/>
  <c r="Q47" i="12"/>
  <c r="R24" i="12"/>
  <c r="R53" i="12"/>
  <c r="P10" i="12"/>
  <c r="P47" i="12"/>
  <c r="S10" i="12"/>
  <c r="R23" i="12"/>
  <c r="P23" i="12"/>
  <c r="Q8" i="12"/>
  <c r="R19" i="12"/>
  <c r="S46" i="12"/>
  <c r="P20" i="12"/>
  <c r="P6" i="12"/>
  <c r="P54" i="12"/>
  <c r="Q27" i="12"/>
  <c r="R26" i="12"/>
  <c r="Q14" i="12"/>
  <c r="Q48" i="12"/>
  <c r="S42" i="12"/>
  <c r="S33" i="12"/>
  <c r="S44" i="12"/>
  <c r="P29" i="12"/>
  <c r="Q31" i="12"/>
  <c r="Q38" i="12"/>
  <c r="Q50" i="12"/>
  <c r="R5" i="12"/>
  <c r="R36" i="12"/>
  <c r="P33" i="12"/>
  <c r="Q42" i="12"/>
  <c r="Q19" i="12"/>
  <c r="Q52" i="12"/>
  <c r="R25" i="12"/>
  <c r="R41" i="12"/>
  <c r="Q44" i="12"/>
  <c r="Q43" i="12"/>
  <c r="Q55" i="12"/>
  <c r="R33" i="12"/>
  <c r="R45" i="12"/>
  <c r="S38" i="12"/>
  <c r="P27" i="12"/>
  <c r="P45" i="12"/>
  <c r="Q30" i="12"/>
  <c r="Q21" i="12"/>
  <c r="Q11" i="12"/>
  <c r="R32" i="12"/>
  <c r="R3" i="12"/>
  <c r="P25" i="12"/>
  <c r="P32" i="12"/>
  <c r="P3" i="12"/>
  <c r="Q4" i="12"/>
  <c r="Q35" i="12"/>
  <c r="Q39" i="12"/>
  <c r="P5" i="12"/>
  <c r="P41" i="12"/>
  <c r="P46" i="12"/>
  <c r="Q9" i="12"/>
  <c r="R18" i="12"/>
  <c r="R14" i="12"/>
  <c r="R48" i="12"/>
  <c r="R37" i="12"/>
  <c r="Q40" i="12"/>
  <c r="R55" i="12"/>
  <c r="S37" i="12"/>
  <c r="S14" i="12"/>
  <c r="S55" i="12"/>
  <c r="P12" i="12"/>
  <c r="P16" i="12"/>
  <c r="P44" i="12"/>
  <c r="Q13" i="12"/>
  <c r="Q49" i="12"/>
  <c r="R20" i="12"/>
  <c r="R6" i="12"/>
  <c r="R54" i="12"/>
  <c r="P14" i="12"/>
  <c r="P50" i="12"/>
  <c r="R12" i="12"/>
  <c r="S5" i="12"/>
  <c r="P24" i="12"/>
  <c r="R43" i="12"/>
  <c r="S50" i="12"/>
  <c r="P55" i="12"/>
  <c r="R42" i="12"/>
  <c r="S52" i="12"/>
  <c r="R30" i="12"/>
  <c r="S23" i="12"/>
  <c r="P42" i="12"/>
  <c r="Q25" i="12"/>
  <c r="R34" i="12"/>
  <c r="S18" i="12"/>
  <c r="S21" i="12"/>
  <c r="S7" i="12"/>
  <c r="P30" i="12"/>
  <c r="P21" i="12"/>
  <c r="P11" i="12"/>
  <c r="Q32" i="12"/>
  <c r="Q3" i="12"/>
  <c r="R4" i="12"/>
  <c r="R35" i="12"/>
  <c r="R39" i="12"/>
  <c r="S45" i="12"/>
  <c r="P48" i="12"/>
  <c r="S48" i="12"/>
  <c r="P37" i="12"/>
  <c r="Q28" i="12"/>
  <c r="S12" i="12"/>
  <c r="S28" i="12"/>
  <c r="R11" i="12"/>
  <c r="S53" i="12"/>
  <c r="P52" i="12"/>
  <c r="R22" i="12"/>
  <c r="S25" i="12"/>
  <c r="P22" i="12"/>
  <c r="P7" i="12"/>
  <c r="R9" i="12"/>
  <c r="Q29" i="12"/>
  <c r="S29" i="12"/>
  <c r="Q5" i="12"/>
  <c r="R44" i="12"/>
  <c r="S41" i="12"/>
  <c r="S32" i="12"/>
  <c r="P43" i="12"/>
  <c r="Q33" i="12"/>
  <c r="R52" i="12"/>
  <c r="S36" i="12"/>
  <c r="Q45" i="12"/>
  <c r="R21" i="12"/>
  <c r="S13" i="12"/>
  <c r="P19" i="12"/>
  <c r="Q41" i="12"/>
  <c r="R7" i="12"/>
  <c r="S11" i="12"/>
  <c r="S3" i="12"/>
  <c r="P34" i="12"/>
  <c r="Q2" i="12"/>
  <c r="Q46" i="12"/>
  <c r="S31" i="12"/>
  <c r="S16" i="12"/>
  <c r="S39" i="12"/>
  <c r="P4" i="12"/>
  <c r="P35" i="12"/>
  <c r="P39" i="12"/>
  <c r="Q15" i="12"/>
  <c r="Q51" i="12"/>
  <c r="R29" i="12"/>
  <c r="R17" i="12"/>
  <c r="E54" i="12"/>
  <c r="E26" i="12"/>
  <c r="E11" i="12"/>
  <c r="E37" i="12"/>
  <c r="E41" i="12"/>
  <c r="E35" i="12"/>
  <c r="E27" i="12"/>
  <c r="E29" i="12"/>
  <c r="E47" i="12"/>
  <c r="E17" i="12"/>
  <c r="E13" i="12"/>
  <c r="E53" i="12"/>
  <c r="E32" i="12"/>
  <c r="E19" i="12"/>
  <c r="E57" i="12"/>
  <c r="E8" i="12"/>
  <c r="E39" i="12"/>
  <c r="E40" i="12"/>
  <c r="E21" i="12"/>
  <c r="E6" i="12"/>
  <c r="E25" i="12"/>
  <c r="E7" i="12"/>
  <c r="E34" i="12"/>
  <c r="E46" i="12"/>
  <c r="E45" i="12"/>
  <c r="E38" i="12"/>
  <c r="E43" i="12"/>
  <c r="E20" i="12"/>
  <c r="E22" i="12"/>
  <c r="E30" i="12"/>
  <c r="E49" i="12"/>
  <c r="E44" i="12"/>
  <c r="E4" i="12"/>
  <c r="E50" i="12"/>
  <c r="E42" i="12"/>
  <c r="E14" i="12"/>
  <c r="E31" i="12"/>
  <c r="E28" i="12"/>
  <c r="E10" i="12"/>
  <c r="E52" i="12"/>
  <c r="E33" i="12"/>
  <c r="E56" i="12"/>
  <c r="E48" i="12"/>
  <c r="E36" i="12"/>
  <c r="E23" i="12"/>
  <c r="E24" i="12"/>
  <c r="E18" i="12"/>
  <c r="E15" i="12"/>
  <c r="E55" i="12"/>
  <c r="E16" i="12"/>
  <c r="E9" i="12"/>
  <c r="E12" i="12"/>
  <c r="E51" i="12"/>
  <c r="E5" i="12"/>
  <c r="D58" i="12"/>
  <c r="C58" i="12"/>
  <c r="L56" i="12"/>
  <c r="I56" i="12"/>
  <c r="J56" i="12"/>
  <c r="O56" i="12"/>
  <c r="K56" i="12"/>
  <c r="AM7" i="12"/>
  <c r="AN4" i="12"/>
  <c r="AN5" i="12"/>
  <c r="AN3" i="12"/>
  <c r="AN6" i="12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C57" i="1"/>
  <c r="F58" i="12" l="1"/>
  <c r="T56" i="12"/>
  <c r="X56" i="12" s="1" a="1"/>
  <c r="X56" i="12" s="1"/>
  <c r="V46" i="12"/>
  <c r="W46" i="12"/>
  <c r="U46" i="12"/>
  <c r="V23" i="12"/>
  <c r="W23" i="12"/>
  <c r="U23" i="12"/>
  <c r="U35" i="12"/>
  <c r="W35" i="12"/>
  <c r="V35" i="12"/>
  <c r="V4" i="12"/>
  <c r="U4" i="12"/>
  <c r="W4" i="12"/>
  <c r="U8" i="12"/>
  <c r="W8" i="12"/>
  <c r="V8" i="12"/>
  <c r="U9" i="12"/>
  <c r="W9" i="12"/>
  <c r="V9" i="12"/>
  <c r="U34" i="12"/>
  <c r="W34" i="12"/>
  <c r="V34" i="12"/>
  <c r="U12" i="12"/>
  <c r="W12" i="12"/>
  <c r="V12" i="12"/>
  <c r="W29" i="12"/>
  <c r="V29" i="12"/>
  <c r="U29" i="12"/>
  <c r="V26" i="12"/>
  <c r="W26" i="12"/>
  <c r="U26" i="12"/>
  <c r="V22" i="12"/>
  <c r="W22" i="12"/>
  <c r="U22" i="12"/>
  <c r="U53" i="12"/>
  <c r="W53" i="12"/>
  <c r="V53" i="12"/>
  <c r="V49" i="12"/>
  <c r="U49" i="12"/>
  <c r="W49" i="12"/>
  <c r="V41" i="12"/>
  <c r="U41" i="12"/>
  <c r="W41" i="12"/>
  <c r="V24" i="12"/>
  <c r="W24" i="12"/>
  <c r="U24" i="12"/>
  <c r="U33" i="12"/>
  <c r="W33" i="12"/>
  <c r="V33" i="12"/>
  <c r="U55" i="12"/>
  <c r="W55" i="12"/>
  <c r="V55" i="12"/>
  <c r="W2" i="12"/>
  <c r="V2" i="12"/>
  <c r="U2" i="12"/>
  <c r="U39" i="12"/>
  <c r="W39" i="12"/>
  <c r="V39" i="12"/>
  <c r="V3" i="12"/>
  <c r="U3" i="12"/>
  <c r="W3" i="12"/>
  <c r="U32" i="12"/>
  <c r="W32" i="12"/>
  <c r="V32" i="12"/>
  <c r="W7" i="12"/>
  <c r="V7" i="12"/>
  <c r="U7" i="12"/>
  <c r="U11" i="12"/>
  <c r="W11" i="12"/>
  <c r="V11" i="12"/>
  <c r="U13" i="12"/>
  <c r="W13" i="12"/>
  <c r="V13" i="12"/>
  <c r="U38" i="12"/>
  <c r="W38" i="12"/>
  <c r="V38" i="12"/>
  <c r="U30" i="12"/>
  <c r="W30" i="12"/>
  <c r="V30" i="12"/>
  <c r="U14" i="12"/>
  <c r="W14" i="12"/>
  <c r="V14" i="12"/>
  <c r="V47" i="12"/>
  <c r="U47" i="12"/>
  <c r="W47" i="12"/>
  <c r="U52" i="12"/>
  <c r="W52" i="12"/>
  <c r="V52" i="12"/>
  <c r="V18" i="12"/>
  <c r="U18" i="12"/>
  <c r="W18" i="12"/>
  <c r="U15" i="12"/>
  <c r="W15" i="12"/>
  <c r="V15" i="12"/>
  <c r="V19" i="12"/>
  <c r="U19" i="12"/>
  <c r="W19" i="12"/>
  <c r="V42" i="12"/>
  <c r="W42" i="12"/>
  <c r="U42" i="12"/>
  <c r="W51" i="12"/>
  <c r="U51" i="12"/>
  <c r="V51" i="12"/>
  <c r="U17" i="12"/>
  <c r="W17" i="12"/>
  <c r="V17" i="12"/>
  <c r="V43" i="12"/>
  <c r="W43" i="12"/>
  <c r="U43" i="12"/>
  <c r="V40" i="12"/>
  <c r="W40" i="12"/>
  <c r="U40" i="12"/>
  <c r="V27" i="12"/>
  <c r="W27" i="12"/>
  <c r="U27" i="12"/>
  <c r="V44" i="12"/>
  <c r="W44" i="12"/>
  <c r="U44" i="12"/>
  <c r="U37" i="12"/>
  <c r="W37" i="12"/>
  <c r="V37" i="12"/>
  <c r="V21" i="12"/>
  <c r="W21" i="12"/>
  <c r="U21" i="12"/>
  <c r="V25" i="12"/>
  <c r="W25" i="12"/>
  <c r="U25" i="12"/>
  <c r="U36" i="12"/>
  <c r="W36" i="12"/>
  <c r="V36" i="12"/>
  <c r="U54" i="12"/>
  <c r="W54" i="12"/>
  <c r="V54" i="12"/>
  <c r="W50" i="12"/>
  <c r="V50" i="12"/>
  <c r="U50" i="12"/>
  <c r="U10" i="12"/>
  <c r="W10" i="12"/>
  <c r="V10" i="12"/>
  <c r="U16" i="12"/>
  <c r="W16" i="12"/>
  <c r="V16" i="12"/>
  <c r="W6" i="12"/>
  <c r="V6" i="12"/>
  <c r="U6" i="12"/>
  <c r="U31" i="12"/>
  <c r="W31" i="12"/>
  <c r="V31" i="12"/>
  <c r="V20" i="12"/>
  <c r="W20" i="12"/>
  <c r="U20" i="12"/>
  <c r="V48" i="12"/>
  <c r="U48" i="12"/>
  <c r="W48" i="12"/>
  <c r="W28" i="12"/>
  <c r="V28" i="12"/>
  <c r="U28" i="12"/>
  <c r="V45" i="12"/>
  <c r="W45" i="12"/>
  <c r="U45" i="12"/>
  <c r="V5" i="12"/>
  <c r="U5" i="12"/>
  <c r="W5" i="12"/>
  <c r="R56" i="12"/>
  <c r="S56" i="12"/>
  <c r="P56" i="12"/>
  <c r="Q56" i="12"/>
  <c r="E58" i="12"/>
</calcChain>
</file>

<file path=xl/comments1.xml><?xml version="1.0" encoding="utf-8"?>
<comments xmlns="http://schemas.openxmlformats.org/spreadsheetml/2006/main">
  <authors>
    <author>Mi</author>
  </authors>
  <commentList>
    <comment ref="M2" authorId="0" shapeId="0">
      <text>
        <r>
          <rPr>
            <b/>
            <sz val="9"/>
            <color indexed="81"/>
            <rFont val="Tahoma"/>
            <family val="2"/>
          </rPr>
          <t xml:space="preserve">Author: </t>
        </r>
        <r>
          <rPr>
            <sz val="9"/>
            <color indexed="81"/>
            <rFont val="Tahoma"/>
            <family val="2"/>
          </rPr>
          <t>баллы по направления сложены без учета обнуления по критическим показателям</t>
        </r>
      </text>
    </comment>
    <comment ref="N2" authorId="0" shapeId="0">
      <text>
        <r>
          <rPr>
            <b/>
            <sz val="9"/>
            <color indexed="81"/>
            <rFont val="Tahoma"/>
            <family val="2"/>
          </rPr>
          <t xml:space="preserve">Author: </t>
        </r>
        <r>
          <rPr>
            <sz val="9"/>
            <color indexed="81"/>
            <rFont val="Tahoma"/>
            <family val="2"/>
          </rPr>
          <t>уровни по направлениям учитывают обнуление по критическим показателям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A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длинные названия столбцов были обрезаны в связи с ограничением длин (255)</t>
        </r>
      </text>
    </comment>
  </commentList>
</comments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<sst xmlns="http://schemas.openxmlformats.org/spreadsheetml/2006/main" count="47646" uniqueCount="3815">
  <si>
    <t>Количество ОО по МО</t>
  </si>
  <si>
    <t>добавлено</t>
  </si>
  <si>
    <t>№</t>
  </si>
  <si>
    <t>Муниципалитет</t>
  </si>
  <si>
    <t>Всего</t>
  </si>
  <si>
    <t>исключено</t>
  </si>
  <si>
    <t>г. Буйнакск</t>
  </si>
  <si>
    <t>г. Дагестанские Огни</t>
  </si>
  <si>
    <t>г. Дербент</t>
  </si>
  <si>
    <t>г. Избербаш</t>
  </si>
  <si>
    <t>г. Каспийск</t>
  </si>
  <si>
    <t>г. Кизилюрт</t>
  </si>
  <si>
    <t>г. Кизляр</t>
  </si>
  <si>
    <t>г. Махачкала</t>
  </si>
  <si>
    <t>г. Хасавюрт</t>
  </si>
  <si>
    <t>г. Южно-Сухокумск</t>
  </si>
  <si>
    <t>Агульский МР</t>
  </si>
  <si>
    <t>Акушинский МР</t>
  </si>
  <si>
    <t>Ахвахский МР</t>
  </si>
  <si>
    <t>Ахтынский МР</t>
  </si>
  <si>
    <t>Бабаюртовский МР</t>
  </si>
  <si>
    <t>Бежтинский участок</t>
  </si>
  <si>
    <t>Ботлихский МР</t>
  </si>
  <si>
    <t>Буйнакский МР</t>
  </si>
  <si>
    <t>Гергебильский МР</t>
  </si>
  <si>
    <t>Гумбетовский МР</t>
  </si>
  <si>
    <t>Гунибский МР</t>
  </si>
  <si>
    <t>Дахадаевский МР</t>
  </si>
  <si>
    <t>Дербентский МР</t>
  </si>
  <si>
    <t>Докузпаринский МР</t>
  </si>
  <si>
    <t>Казбековский МР</t>
  </si>
  <si>
    <t>Кайтагский МР</t>
  </si>
  <si>
    <t>Карабудахкентский МР</t>
  </si>
  <si>
    <t>Каякентский МР</t>
  </si>
  <si>
    <t>Кизилюртовский МР</t>
  </si>
  <si>
    <t>Кизлярский МР</t>
  </si>
  <si>
    <t>Кулинский МР</t>
  </si>
  <si>
    <t>Кумторкалинский МР</t>
  </si>
  <si>
    <t>Курахский МР</t>
  </si>
  <si>
    <t>Лакский МР</t>
  </si>
  <si>
    <t>Левашинский МР</t>
  </si>
  <si>
    <t>Магарамкентский МР</t>
  </si>
  <si>
    <t>Новолакский МР</t>
  </si>
  <si>
    <t>Ногайский МР</t>
  </si>
  <si>
    <t>Рутульский МР</t>
  </si>
  <si>
    <t>Сергокалинский МР</t>
  </si>
  <si>
    <t>Сулейман-Стальский МР</t>
  </si>
  <si>
    <t>Табасаранский МР</t>
  </si>
  <si>
    <t>Тарумовский МР</t>
  </si>
  <si>
    <t>Тляратинский МР</t>
  </si>
  <si>
    <t>Унцукульский МР</t>
  </si>
  <si>
    <t>Хасавюртовский МР</t>
  </si>
  <si>
    <t>Хивский МР</t>
  </si>
  <si>
    <t>Хунзахский МР</t>
  </si>
  <si>
    <t>Цумадинский МР</t>
  </si>
  <si>
    <t>Цунтинский МР</t>
  </si>
  <si>
    <t>Чародинский МР</t>
  </si>
  <si>
    <t>Шамильский МР</t>
  </si>
  <si>
    <t>Подведомственные</t>
  </si>
  <si>
    <t>ЦОДОУ ЗОЖ</t>
  </si>
  <si>
    <t>Список всех ОО по каждому МО</t>
  </si>
  <si>
    <t>Организация</t>
  </si>
  <si>
    <t>ИНН</t>
  </si>
  <si>
    <t>МКОУ АРСУГСКАЯ СРЕДНЯЯ ОБЩЕОБРАЗОВАТЕЛЬНАЯ ШКОЛА</t>
  </si>
  <si>
    <t>0501001823</t>
  </si>
  <si>
    <t>МКОУ БЕДЮКСКАЯ СОШ</t>
  </si>
  <si>
    <t>0501001781</t>
  </si>
  <si>
    <t>МКОУ БУРКИХАНСКАЯ СОШ МО АГУЛЬСКИЙ РАЙОН</t>
  </si>
  <si>
    <t>0501001809</t>
  </si>
  <si>
    <t>МКОУ БУРШАГСКАЯ СРЕДНЯЯ ОБЩЕОБРАЗОВАТЕЛЬНАЯ ШКОЛА</t>
  </si>
  <si>
    <t>0501001830</t>
  </si>
  <si>
    <t>МКОУ ГОИНСКАЯ СРЕДНЯЯ ОБЩЕОБРАЗОВАТЕЛЬНАЯ ШКОЛА</t>
  </si>
  <si>
    <t>0501001848</t>
  </si>
  <si>
    <t>МКОУ ДУЛДУГСКАЯ СРЕДНЯЯ ОБЩЕОБРАЗОВАТЕЛЬНАЯ ШКОЛА</t>
  </si>
  <si>
    <t>0501001887</t>
  </si>
  <si>
    <t>МКОУ КУРАГСКАЯ СРЕДНЯЯ ОБЩЕОБРАЗОВАТЕЛЬНАЯ ШКОЛА</t>
  </si>
  <si>
    <t>0501001911</t>
  </si>
  <si>
    <t>МКОУ МИССИНСКАЯ СОШ</t>
  </si>
  <si>
    <t>0501001816</t>
  </si>
  <si>
    <t>МКОУ РИЧИНСКАЯ СРЕДНЯЯ ОБЩЕОБРАЗОВАТЕЛЬНАЯ ШКОЛА</t>
  </si>
  <si>
    <t>0501001774</t>
  </si>
  <si>
    <t>МКОУ ТПИГСКАЯ СРЕДНЯЯ ОБЩЕОБРАЗОВАТЕЛЬНАЯ ШКОЛА</t>
  </si>
  <si>
    <t>0501001799</t>
  </si>
  <si>
    <t>МКОУ ФИТИНСКАЯ СОШ</t>
  </si>
  <si>
    <t>0501001855</t>
  </si>
  <si>
    <t>МКОУ ХУДИГСКАЯ СРЕДНЯЯ ОБЩЕОБРАЗОВАТЕЛЬНАЯ ШКОЛА</t>
  </si>
  <si>
    <t>0501001904</t>
  </si>
  <si>
    <t>МКОУ ХУТХУЛЬСКАЯ СОШ</t>
  </si>
  <si>
    <t>0501001894</t>
  </si>
  <si>
    <t>МКОУ ЧИРАГСКАЯ СРЕДНЯЯ ОБЩЕОБРАЗОВАТЕЛЬНАЯ ШКОЛА</t>
  </si>
  <si>
    <t>0501001929</t>
  </si>
  <si>
    <t>МКОУ ЯРКУГСКАЯ СОШ</t>
  </si>
  <si>
    <t>0501001870</t>
  </si>
  <si>
    <t>МКОУ АКУШИНСКАЯ СОШ №2</t>
  </si>
  <si>
    <t>0502004432</t>
  </si>
  <si>
    <t>МКОУ АКУШИНСКАЯ СРЕДНЯЯ ОБЩЕОБРАЗОВАТЕЛЬНАЯ ШКОЛА №1 ИМ. С.М. КИРОВА</t>
  </si>
  <si>
    <t>0502004746</t>
  </si>
  <si>
    <t>МКОУ АКУШИНСКАЯ СРЕДНЯЯ ОБЩЕОБРАЗОВАТЕЛЬНАЯ ШКОЛА №3</t>
  </si>
  <si>
    <t>0502005281</t>
  </si>
  <si>
    <t>МКОУ АЛИХАНМАХИНСКАЯ СОШ</t>
  </si>
  <si>
    <t>0502005147</t>
  </si>
  <si>
    <t>МКОУ АМЕТЕРКМАХИНСКАЯ СОШ ИМ. ШАРИПОВА Н.А.</t>
  </si>
  <si>
    <t>0502005098</t>
  </si>
  <si>
    <t>МКОУ БАЛХАРСКАЯ СОШ</t>
  </si>
  <si>
    <t>0502005411</t>
  </si>
  <si>
    <t>МКОУ БУРГИМАКМАХИНСКАЯ СРЕДНЯЯ ОБЩЕОБРАЗОВАТЕЛЬНАЯ ШКОЛА</t>
  </si>
  <si>
    <t>0502004880</t>
  </si>
  <si>
    <t>МКОУ БУТРИНСКАЯ СРЕДНЯЯ ОБЩЕОБРАЗОВАТЕЛЬНАЯ ШКОЛА ИМ. САИДОВА М.Р.</t>
  </si>
  <si>
    <t>0502005108</t>
  </si>
  <si>
    <t>МКОУ В-МУЛЕБКИНСКАЯ СОШ</t>
  </si>
  <si>
    <t>0502005080</t>
  </si>
  <si>
    <t>МКОУ ГАПШИМИНСКАЯ СОШ ИМ. ГАСАНОВА М.А.</t>
  </si>
  <si>
    <t>0502005130</t>
  </si>
  <si>
    <t>МКОУ ГЕБИНСКАЯ СРЕДНЯЯ ОБЩЕОБРАЗОВАТЕЛЬНАЯ ШКОЛА ИМ. АБАКАРОВА Г. А.</t>
  </si>
  <si>
    <t>0502005500</t>
  </si>
  <si>
    <t>МКОУ ГЕРХМАХИНСКАЯ СОШ</t>
  </si>
  <si>
    <t>0502005355</t>
  </si>
  <si>
    <t>МКОУ ГИНТИНСКАЯ СОШ</t>
  </si>
  <si>
    <t>0502004993</t>
  </si>
  <si>
    <t>МКОУ ГУЛАДТЫМАХИНСКАЯ СОШ</t>
  </si>
  <si>
    <t>0502005041</t>
  </si>
  <si>
    <t>МКОУ ДУБРИМАХИНСКАЯ СОШ</t>
  </si>
  <si>
    <t>0502005228</t>
  </si>
  <si>
    <t>МКОУ ЗИЛЬМУКМАХИНСКАЯ ООШ</t>
  </si>
  <si>
    <t>0502004954</t>
  </si>
  <si>
    <t>МКОУ КАВКАМАХИНСКАЯ СОШ МО АКУШИНСКИЙ РАЙОН РЕСПУБЛИКИ ДАГЕСТАН</t>
  </si>
  <si>
    <t>0502005299</t>
  </si>
  <si>
    <t>МКОУ КАМХАМАХИНСКАЯ СРЕДНЯЯ ОБЩЕОБРАЗОВАТЕЛЬНАЯ ШКОЛА</t>
  </si>
  <si>
    <t>0502005154</t>
  </si>
  <si>
    <t>МКОУ КАРШИНСКАЯ СОШ</t>
  </si>
  <si>
    <t>0502004425</t>
  </si>
  <si>
    <t>МКОУ КАРШЛИНСКАЯ ОСНОВНАЯ ОБЩЕОБРАЗОВАТЕЛЬНАЯ ШКОЛА</t>
  </si>
  <si>
    <t>0502005274</t>
  </si>
  <si>
    <t>МКОУ КАССАГУМАХИНСКАЯ СОШ</t>
  </si>
  <si>
    <t>0502005210</t>
  </si>
  <si>
    <t>МКОУ КУРКЕБИМАХИНСКАЯ ООШ</t>
  </si>
  <si>
    <t>0502006782</t>
  </si>
  <si>
    <t>МКОУ КУРКИНСКАЯ ОСНОВНАЯ ОБЩЕОБРАЗОВАТЕЛЬНАЯ ШКОЛА</t>
  </si>
  <si>
    <t>0502005010</t>
  </si>
  <si>
    <t>МКОУ КУРЬИМАХИНСКАЯ СОШ МО АКУШИНСКИЙ РАЙОН РЕСПУБЛИКИ ДАГЕСТАН</t>
  </si>
  <si>
    <t>0502004947</t>
  </si>
  <si>
    <t>МКОУ МУГИНСКАЯ ГИМНАЗИЯ ИМЕНИ С. К. КУРБАНОВА</t>
  </si>
  <si>
    <t>0502009832</t>
  </si>
  <si>
    <t>МКОУ МУГИНСКИЙ МНОГОПРОФИЛЬНЫЙ ЛИЦЕЙ ИМ. С.Н. АБДУЛЛАЕВА</t>
  </si>
  <si>
    <t>0502004464</t>
  </si>
  <si>
    <t>МКОУ НАХКИНСКАЯ ООШ</t>
  </si>
  <si>
    <t>0502005348</t>
  </si>
  <si>
    <t>МКОУ СЕМГАМАХИНСКАЯ СРЕДНЯЯ ОБЩЕОБРАЗОВАТЕЛЬНАЯ ШКОЛА ИМ.МАГОМЕДОВА М.М</t>
  </si>
  <si>
    <t>0502005066</t>
  </si>
  <si>
    <t>МКОУ ТАНТЫНСКАЯ СОШ</t>
  </si>
  <si>
    <t>0502004898</t>
  </si>
  <si>
    <t>МКОУ ТЕБЕКМАХИНСКАЯ СОШ</t>
  </si>
  <si>
    <t>0502004383</t>
  </si>
  <si>
    <t>МКОУ ТУЗЛАМАХИНСКАЯ СРЕДНЯЯ ОБЩЕОБРАЗОВАТЕЛЬНАЯ ШКОЛА</t>
  </si>
  <si>
    <t>0502005186</t>
  </si>
  <si>
    <t>МКОУ УЗНИМАХИНСКАЯ СОШ</t>
  </si>
  <si>
    <t>0502005027</t>
  </si>
  <si>
    <t>МКОУ УЛЛУЧАРИНСКАЯ ОСНОВНАЯ ОБЩЕОБРАЗОВАТЕЛЬНАЯ ШКОЛА</t>
  </si>
  <si>
    <t>0502004986</t>
  </si>
  <si>
    <t>МКОУ УРГАНИНСКАЯ СОШ</t>
  </si>
  <si>
    <t>0502005179</t>
  </si>
  <si>
    <t>МКОУ УРГУБАМАХИНСКАЯ СОШ</t>
  </si>
  <si>
    <t>0502005570</t>
  </si>
  <si>
    <t>МКОУ УРХУЧИМАХИНСКАЯ СРЕДНЯЯ ОБЩЕОБРАЗОВАТЕЛЬНАЯ ШКОЛА</t>
  </si>
  <si>
    <t>0502005161</t>
  </si>
  <si>
    <t>МКОУ УСИШИНСКАЯ СОШ №2</t>
  </si>
  <si>
    <t>0502004979</t>
  </si>
  <si>
    <t>МКОУ УСИШИНСКАЯ СОШ №3</t>
  </si>
  <si>
    <t>0502004908</t>
  </si>
  <si>
    <t>МКОУ УСИШИНСКИЙ МНОГОПРОФИЛЬНЫЙ ЛИЦЕЙ</t>
  </si>
  <si>
    <t>0502004915</t>
  </si>
  <si>
    <t>МКОУ ЦУГНИНСКАЯ СОШ ИМ. ГАДЖИМУРАДОВА М.М.</t>
  </si>
  <si>
    <t>0502005404</t>
  </si>
  <si>
    <t>МКОУ ЦУЛИКАНИНСКАЯ ООШ</t>
  </si>
  <si>
    <t>0502005429</t>
  </si>
  <si>
    <t>МКОУ ЦУНИМАХИНСКАЯ ООШ</t>
  </si>
  <si>
    <t>0502004930</t>
  </si>
  <si>
    <t>МКОУ ЧИНИМАХИНСКАЯ ООШ</t>
  </si>
  <si>
    <t>0502005387</t>
  </si>
  <si>
    <t>МКОУ ШИНКБАЛАКАДИНСКАЯ ООШ</t>
  </si>
  <si>
    <t>0502005370</t>
  </si>
  <si>
    <t>МКОУ ШУКТЫНСКАЯ СОШ</t>
  </si>
  <si>
    <t>0502005436</t>
  </si>
  <si>
    <t>МБОУ АНЧИКСКАЯ СРЕДНЯЯ ОБЩЕОБРАЗОВАТЕЛЬНАЯ ШКОЛА</t>
  </si>
  <si>
    <t>0503005340</t>
  </si>
  <si>
    <t>МБОУ ВЕРХНЕИНХЕЛИНСКАЯ ООШ</t>
  </si>
  <si>
    <t>0503005333</t>
  </si>
  <si>
    <t>МБОУ ИЗАНИНСКАЯ СОШ</t>
  </si>
  <si>
    <t>0503005365</t>
  </si>
  <si>
    <t>МБОУ ИНГЕРДАХСКАЯ СОШ</t>
  </si>
  <si>
    <t>0503005598</t>
  </si>
  <si>
    <t>МБОУ КАРАТИНСКАЯ ОБЩЕОБРАЗОВАТЕЛЬНАЯ ГИМНАЗИЯ</t>
  </si>
  <si>
    <t>0503008849</t>
  </si>
  <si>
    <t>МБОУ КАРАТИНСКАЯ СОШ</t>
  </si>
  <si>
    <t>0503005319</t>
  </si>
  <si>
    <t>МБОУ КУДИЯБРОСИНСКАЯ СРЕДНЯЯ ОБЩЕОБРАЗОВАТЕЛЬНАЯ ШКОЛА</t>
  </si>
  <si>
    <t>0503005291</t>
  </si>
  <si>
    <t>МБОУ ЛОЛОГОНИТЛИНСКАЯ СОШ</t>
  </si>
  <si>
    <t>0503005372</t>
  </si>
  <si>
    <t>МБОУ МЕСТЕРУХСКАЯ СОШ</t>
  </si>
  <si>
    <t>0503005326</t>
  </si>
  <si>
    <t>МБОУ ТАД-МАГИТЛИНСКАЯ СОШ</t>
  </si>
  <si>
    <t>0503005358</t>
  </si>
  <si>
    <t>МБОУ ТЛИБИШИНСКАЯ СОШ</t>
  </si>
  <si>
    <t>0503005421</t>
  </si>
  <si>
    <t>МБОУ ТУКИТИНСКАЯ СРЕДНЯЯ ОБЩЕОБРАЗОВАТЕЛЬНАЯ ШКОЛА</t>
  </si>
  <si>
    <t>0503005380</t>
  </si>
  <si>
    <t>МБОУ ЦОЛОДИНСКАЯ СОШ</t>
  </si>
  <si>
    <t>0503005460</t>
  </si>
  <si>
    <t>МКОУ МАШТАДИНСКАЯ НОШ</t>
  </si>
  <si>
    <t>0503005943</t>
  </si>
  <si>
    <t>МКОУ ТЛИССИНСКАЯ НОШ</t>
  </si>
  <si>
    <t>0503004530</t>
  </si>
  <si>
    <t>МКОУ АХТЫНСКАЯ НОШ 2350 ПРИ В/Ч</t>
  </si>
  <si>
    <t>0504036574</t>
  </si>
  <si>
    <t>МКОУ АХТЫНСКАЯ ООШ</t>
  </si>
  <si>
    <t>0504006379</t>
  </si>
  <si>
    <t>МКОУ АХТЫНСКАЯ СОШ №1 ИМ.С.СТАЛЬСКОГО</t>
  </si>
  <si>
    <t>0504006971</t>
  </si>
  <si>
    <t>МКОУ АХТЫНСКАЯ СОШ №2 ИМ.В.ЭМИРОВА</t>
  </si>
  <si>
    <t>0504006724</t>
  </si>
  <si>
    <t>МКОУ АХТЫНСКАЯ СОШ №3</t>
  </si>
  <si>
    <t>0504009605</t>
  </si>
  <si>
    <t>МКОУ ГДЫМСКАЯ ООШ</t>
  </si>
  <si>
    <t>0504006467</t>
  </si>
  <si>
    <t>МКОУ ГОГАЗСКАЯ СОШ</t>
  </si>
  <si>
    <t>0504006474</t>
  </si>
  <si>
    <t>МКОУ ДЖАБИНСКАЯ СОШ ИМ.М.Д.КУРБАНОВА</t>
  </si>
  <si>
    <t>0504005569</t>
  </si>
  <si>
    <t>МКОУ ЗРЫХСКАЯ СОШ</t>
  </si>
  <si>
    <t>0504016585</t>
  </si>
  <si>
    <t>МКОУ КАКИНСКАЯ СОШ ИМ.ГУСЕЙНОВА С.М.</t>
  </si>
  <si>
    <t>0504007005</t>
  </si>
  <si>
    <t>МКОУ КАЛУКСКАЯ СОШ</t>
  </si>
  <si>
    <t>0504008496</t>
  </si>
  <si>
    <t>МКОУ КУРУКАЛЬСКАЯ СОШ</t>
  </si>
  <si>
    <t>0504006386</t>
  </si>
  <si>
    <t>МКОУ ЛУТКУНСКАЯ СОШ</t>
  </si>
  <si>
    <t>0504006996</t>
  </si>
  <si>
    <t>МКОУ НОВО-УСУРСКАЯ СОШ</t>
  </si>
  <si>
    <t>0504006481</t>
  </si>
  <si>
    <t>МКОУ СМУГУЛЬСКАЯ СОШ</t>
  </si>
  <si>
    <t>0504006957</t>
  </si>
  <si>
    <t>МКОУ ФИЙСКАЯ СОШ</t>
  </si>
  <si>
    <t>0504006227</t>
  </si>
  <si>
    <t>МКОУ ХКЕМСКАЯ ООШ</t>
  </si>
  <si>
    <t>0504007132</t>
  </si>
  <si>
    <t>МКОУ ХНОВСКАЯ СОШ</t>
  </si>
  <si>
    <t>0504008489</t>
  </si>
  <si>
    <t>МКОУ ХРЮГСКАЯ СОШ</t>
  </si>
  <si>
    <t>0504006210</t>
  </si>
  <si>
    <t>МКОУ ЯЛАКСКАЯ ООШ ИМ.И.М.ИСАБЕКОВА</t>
  </si>
  <si>
    <t>0504006516</t>
  </si>
  <si>
    <t>МБОУ АДИЛЬЯНГИЮРТОВСКАЯ СОШ ИМ. ЗАКАРЬЯЕВА Д.М.</t>
  </si>
  <si>
    <t>0505002842</t>
  </si>
  <si>
    <t>МБОУ БАБАЮРТОВСКАЯ СРЕДНЯЯ ОБЩЕОБРАЗОВАТЕЛЬНАЯ ШКОЛА № 3 ИМ З.А МАРТУНКАЕВА</t>
  </si>
  <si>
    <t>0505002828</t>
  </si>
  <si>
    <t>МБОУ ЛЮКСЕМБУРГСКИЙ АТЛ ИМ. М.И.ШИХСАИДОВА</t>
  </si>
  <si>
    <t>0505002715</t>
  </si>
  <si>
    <t>МБОУ ТАМАЗАТЮБИНСКАЯ СОШ ИМ. А.Д.БАЙТЕМИРОВА</t>
  </si>
  <si>
    <t>0505002708</t>
  </si>
  <si>
    <t>МБОУ ХАМАМАТЮРТОВСКАЯ СРЕДНЯЯ ОБЩЕОБРАЗОВАТЕЛЬНАЯ ШКОЛА № 1 ИМЕНИ Р.Я БЕКИШЕВА</t>
  </si>
  <si>
    <t>0505002874</t>
  </si>
  <si>
    <t>МКОУ БАБАЮРТОВСКАЯ СОШ №1 ИМ.А.А.АРЗУЛУМОВА</t>
  </si>
  <si>
    <t>0505002803</t>
  </si>
  <si>
    <t>МКОУ БАБАЮРТОВСКАЯ СОШ №2 ИМЕНИ Б.Т.САТЫБАЛОВА</t>
  </si>
  <si>
    <t>0505002810</t>
  </si>
  <si>
    <t>МКОУ ГЕМЕТЮБИНСКАЯ СОШ</t>
  </si>
  <si>
    <t>0505002850</t>
  </si>
  <si>
    <t>МКОУ ГЕРМЕНЧИКСКАЯ СОШ</t>
  </si>
  <si>
    <t>0505002793</t>
  </si>
  <si>
    <t>МКОУ ЛЬВОВСКАЯ СОШ</t>
  </si>
  <si>
    <t>0505002786</t>
  </si>
  <si>
    <t>МКОУ МУЖУКАЙСКИЙ АГРОТЕХНОЛОГИЧЕСКИЙ ЛИЦЕЙ</t>
  </si>
  <si>
    <t>0505002754</t>
  </si>
  <si>
    <t>МКОУ НОВОКАРИНСКАЯ СРЕДНЯЯ ОБЩЕОБРАЗОВАТЕЛЬНАЯ ШКОЛА ИМЕНИ Г.Г.ГАДЖИЕВА</t>
  </si>
  <si>
    <t>0505002899</t>
  </si>
  <si>
    <t>МКОУ НСОШ</t>
  </si>
  <si>
    <t>0505002761</t>
  </si>
  <si>
    <t>МКОУ ПРОГИМНАЗИЯ ОРЛЕНОК</t>
  </si>
  <si>
    <t>0505055058</t>
  </si>
  <si>
    <t>МКОУ СОВЕТСКАЯ СОШ</t>
  </si>
  <si>
    <t>0505002835</t>
  </si>
  <si>
    <t>МКОУ ТСОШ</t>
  </si>
  <si>
    <t>0505007551</t>
  </si>
  <si>
    <t>МКОУ ТУРШУНАЙСКАЯ СОШ</t>
  </si>
  <si>
    <t>0505002779</t>
  </si>
  <si>
    <t>МКОУ ТЮПКУТАНСКАЯ СОШ</t>
  </si>
  <si>
    <t>0505002730</t>
  </si>
  <si>
    <t>МКОУ УЦМИЮРТОВСКАЯ ШКОЛА</t>
  </si>
  <si>
    <t>0505002747</t>
  </si>
  <si>
    <t>МКОУ ХАСАНАЙСКАЯ СОШ</t>
  </si>
  <si>
    <t>0505002722</t>
  </si>
  <si>
    <t>МКОУ ШКОЛА №2 ИМ. З.Х.ХИЗРИЕВА</t>
  </si>
  <si>
    <t>0505002881</t>
  </si>
  <si>
    <t>МКОУ БАЛАКУРИНСКАЯ СОШ</t>
  </si>
  <si>
    <t>0538002340</t>
  </si>
  <si>
    <t>МКОУ БЕЖТИНСКАЯ СОШ</t>
  </si>
  <si>
    <t>0538001925</t>
  </si>
  <si>
    <t>МКОУ ГАРБУТЛИНСКАЯ СОШ</t>
  </si>
  <si>
    <t>0538002284</t>
  </si>
  <si>
    <t>МКОУ ГУНЗИБСКАЯ ООШ</t>
  </si>
  <si>
    <t>0538001971</t>
  </si>
  <si>
    <t>МКОУ НАХАДИНСКАЯ СОШ</t>
  </si>
  <si>
    <t>0538011151</t>
  </si>
  <si>
    <t>МКОУ ТЛЯДАЛСКАЯ СОШ</t>
  </si>
  <si>
    <t>0538002012</t>
  </si>
  <si>
    <t>МКОУ ХАШАРХОТИНСКАЯ СОШ ИМ. ИМАНОВА Р.И.</t>
  </si>
  <si>
    <t>0538104600</t>
  </si>
  <si>
    <t>МКОУ АЛАКСКИЙ ЛИЦЕЙ</t>
  </si>
  <si>
    <t>0506066020</t>
  </si>
  <si>
    <t>МКОУ АНДИЙСКАЯ СОШ №1</t>
  </si>
  <si>
    <t>0506006208</t>
  </si>
  <si>
    <t>МКОУ АНДИЙСКАЯ СОШ №2</t>
  </si>
  <si>
    <t>0506006173</t>
  </si>
  <si>
    <t>МКОУ АНСАЛТИНСКАЯ СОШ</t>
  </si>
  <si>
    <t>0506005839</t>
  </si>
  <si>
    <t>МКОУ АШАЛИНСКАЯ ООШ</t>
  </si>
  <si>
    <t>0506005885</t>
  </si>
  <si>
    <t>МКОУ БОТЛИХСКАЯ СОШ №1</t>
  </si>
  <si>
    <t>0506005780</t>
  </si>
  <si>
    <t>МКОУ БОТЛИХСКАЯ СОШ №2</t>
  </si>
  <si>
    <t>0506006141</t>
  </si>
  <si>
    <t>МКОУ БОТЛИХСКАЯ СОШ №3</t>
  </si>
  <si>
    <t>0506005772</t>
  </si>
  <si>
    <t>МКОУ ГАГАТЛИНСКАЯ СОШ</t>
  </si>
  <si>
    <t>0506006102</t>
  </si>
  <si>
    <t>МКОУ ГОДОБЕРИНСКАЯ СОШ</t>
  </si>
  <si>
    <t>0506006198</t>
  </si>
  <si>
    <t>МКОУ ГУНХОВСКАЯ НОШ</t>
  </si>
  <si>
    <t>0506005941</t>
  </si>
  <si>
    <t>МКОУ ЗИБИРХАЛИНСКАЯ НОШ</t>
  </si>
  <si>
    <t>0506065764</t>
  </si>
  <si>
    <t>МКОУ ЗИЛОВСКАЯ СОШ</t>
  </si>
  <si>
    <t>0506006110</t>
  </si>
  <si>
    <t>МКОУ КВАНХИДАТЛИНСКАЯ ООШ</t>
  </si>
  <si>
    <t>0506005853</t>
  </si>
  <si>
    <t>МКОУ КИЖАНИНСКАЯ ООШ</t>
  </si>
  <si>
    <t>0506005878</t>
  </si>
  <si>
    <t>МКОУ МИАРСИНСКАЯ СОШ</t>
  </si>
  <si>
    <t>0506006134</t>
  </si>
  <si>
    <t>МКОУ МУНИНСКАЯ СОШ</t>
  </si>
  <si>
    <t>0506006159</t>
  </si>
  <si>
    <t>МКОУ НИЖНЕ-ИНХЕЛОВСКАЯ ООШ</t>
  </si>
  <si>
    <t>0506005892</t>
  </si>
  <si>
    <t>МКОУ ОРТАКОЛИНСКАЯ СОШ</t>
  </si>
  <si>
    <t>0506006261</t>
  </si>
  <si>
    <t>МКОУ РАХАТИНСКАЯ СОШ</t>
  </si>
  <si>
    <t>0506005846</t>
  </si>
  <si>
    <t>МКОУ РИКВАНИНСКАЯ СОШ</t>
  </si>
  <si>
    <t>0506005860</t>
  </si>
  <si>
    <t>МКОУ ТАНДОВСКАЯ СОШ</t>
  </si>
  <si>
    <t>0506006247</t>
  </si>
  <si>
    <t>МКОУ ТАСУТИНСКАЯ ООШ</t>
  </si>
  <si>
    <t>0506006166</t>
  </si>
  <si>
    <t>МКОУ ТЛОХСКАЯ СОШ</t>
  </si>
  <si>
    <t>0506006254</t>
  </si>
  <si>
    <t>МКОУ ХЕЛЕТУРИНСКАЯ СОШ</t>
  </si>
  <si>
    <t>0506006127</t>
  </si>
  <si>
    <t>МКОУ ЧАНКОВСКАЯ СОШ</t>
  </si>
  <si>
    <t>0506006180</t>
  </si>
  <si>
    <t>МКОУ ШИВОРТИНСКАЯ НОШ</t>
  </si>
  <si>
    <t>0506063750</t>
  </si>
  <si>
    <t>МКОУ ШОДРОДИНСКАЯ СОШ</t>
  </si>
  <si>
    <t>0506006222</t>
  </si>
  <si>
    <t>МБОУ «Нижнеказанищенская гимназия имени А.Акаева»</t>
  </si>
  <si>
    <t>0543017631</t>
  </si>
  <si>
    <t>МБОУ АТЛАНАУЛЬСКАЯ ГИМНАЗИЯ ИМЕНИ И. КАЗАКА</t>
  </si>
  <si>
    <t>0507009642</t>
  </si>
  <si>
    <t>МБОУ БУГЛЕНСКАЯ СОШ ИМЕНИ Ш.И.ШИХСАИДОВА</t>
  </si>
  <si>
    <t>0507009667</t>
  </si>
  <si>
    <t>МБОУ В. ДЖЕНГУТАЙСКАЯ СРЕДНЯЯ ОБЩЕОБРАЗОВАТЕЛЬНАЯ ШКОЛА</t>
  </si>
  <si>
    <t>0507009770</t>
  </si>
  <si>
    <t>МБОУ ВЕРХНЕКАРАНАЙСКАЯ СРЕДНЯЯ ОБЩЕОБРАЗОВАТЕЛЬНАЯ ШКОЛА</t>
  </si>
  <si>
    <t>0507009681</t>
  </si>
  <si>
    <t>МБОУ В-КАЗАНИЩЕНСКАЯ СОШ №1</t>
  </si>
  <si>
    <t>0507009674</t>
  </si>
  <si>
    <t>МБОУ КАДАРСКАЯ СОШ</t>
  </si>
  <si>
    <t>0507009699</t>
  </si>
  <si>
    <t>МБОУ КАРАМАХИНСКАЯ СОШ</t>
  </si>
  <si>
    <t>0507019986</t>
  </si>
  <si>
    <t>МБОУ КАФЫРКУМУХСКАЯ СОШ</t>
  </si>
  <si>
    <t>0507009709</t>
  </si>
  <si>
    <t>МБОУ Н-ДЖЕНГУТАЕВСКАЯ СОШ</t>
  </si>
  <si>
    <t>0507009730</t>
  </si>
  <si>
    <t>МБОУ НИЖНЕКАЗАНИЩЕНСКАЯ СОШ №2 ИМ. НАБИ ХАНМУРЗАЕВА</t>
  </si>
  <si>
    <t>0507009723</t>
  </si>
  <si>
    <t>МБОУ НИЖНЕКАЗАНИЩЕНСКАЯ СОШ №3</t>
  </si>
  <si>
    <t>0507020540</t>
  </si>
  <si>
    <t>МБОУ НИЖНЕКАЗАНИЩЕНСКИЙ МНОГОПРОФИЛЬНЫЙ ЛИЦЕЙ</t>
  </si>
  <si>
    <t>0507009716</t>
  </si>
  <si>
    <t>МБОУ ХАЛИМБЕКАУЛЬСКАЯ СОШ</t>
  </si>
  <si>
    <t>0507020082</t>
  </si>
  <si>
    <t>МБОУ ЧИРКЕЙСКАЯ ГИМНАЗИЯ ИМЕНИ САИДА-АФАНДИ АЛЬ-ЧИРКАВИ</t>
  </si>
  <si>
    <t>0507012050</t>
  </si>
  <si>
    <t>МБОУ ЧИРКЕЙСКИЙ ОБРАЗОВАТЕЛЬНЫЙ ЦЕНТР ИМ. А. ОМАРОВА</t>
  </si>
  <si>
    <t>0507009755</t>
  </si>
  <si>
    <t>МБОУ ЭРПЕЛИНСКАЯ СРЕДНЯЯ ОБЩЕОБРАЗОВАТЕЛЬНАЯ ШКОЛА ИМЕНИ АПАШЕВА М.Д.</t>
  </si>
  <si>
    <t>0507004147</t>
  </si>
  <si>
    <t>МКОУ АГАЧКАЛИНСКАЯ СОШ</t>
  </si>
  <si>
    <t>0507019792</t>
  </si>
  <si>
    <t>МКОУ АКАЙТАЛИНСКАЯ СОШ</t>
  </si>
  <si>
    <t>0507004281</t>
  </si>
  <si>
    <t>МКОУ АПШИНСКАЯ СОШ</t>
  </si>
  <si>
    <t>0507009650</t>
  </si>
  <si>
    <t>МКОУ АРАХКЕНТСКАЯ СОШ</t>
  </si>
  <si>
    <t>0507020029</t>
  </si>
  <si>
    <t>МКОУ АРКАССКАЯ ООШ</t>
  </si>
  <si>
    <t>0507019697</t>
  </si>
  <si>
    <t>МКОУ ВАНАШИНСКАЯ ООШ</t>
  </si>
  <si>
    <t>0507004122</t>
  </si>
  <si>
    <t>МКОУ ВЕРХНЕКАЗАНИЩЕНСКАЯ СРЕДНЯЯ ОБЩЕОБРАЗОВАТЕЛЬНАЯ ШКОЛА №2 ИМЕНИ ГЕРОЯ РОССИИ ДАУДОВА ЗАКИРА АЛИЕВИЧА</t>
  </si>
  <si>
    <t>0507019915</t>
  </si>
  <si>
    <t>МКОУ ДУРАНГИНСКАЯ СОШ</t>
  </si>
  <si>
    <t>0507019680</t>
  </si>
  <si>
    <t>МКОУ ИШКАРТЫНСКАЯ СОШ</t>
  </si>
  <si>
    <t>0507041903</t>
  </si>
  <si>
    <t>МКОУ КАДАРСКАЯ ООШ</t>
  </si>
  <si>
    <t>0507049500</t>
  </si>
  <si>
    <t>МКОУ КАРАМАХИНСКАЯ ООШ</t>
  </si>
  <si>
    <t>0507041607</t>
  </si>
  <si>
    <t>МКОУ МАНАСАУЛЬСКАЯ СОШ</t>
  </si>
  <si>
    <t>0507019873</t>
  </si>
  <si>
    <t>МКОУ НИЖНЕКАЗАНИЩЕНСКАЯ СОШ № 4</t>
  </si>
  <si>
    <t>0507041205</t>
  </si>
  <si>
    <t>МКОУ Н-КАРАНАЙСКАЯ ООШ</t>
  </si>
  <si>
    <t>0507019993</t>
  </si>
  <si>
    <t>МКОУ ТАКАЛАЙСКАЯ СОШ</t>
  </si>
  <si>
    <t>0507019961</t>
  </si>
  <si>
    <t>МКОУ ХАЛИМБЕКАУЛЬСКАЯ НОШ</t>
  </si>
  <si>
    <t>0507009748</t>
  </si>
  <si>
    <t>МКОУ ЧАБАНМАХИНСКАЯ СОШ</t>
  </si>
  <si>
    <t>0507004161</t>
  </si>
  <si>
    <t>МКОУ ЧАНКУРБЕНСКАЯ СОШ</t>
  </si>
  <si>
    <t>0507020290</t>
  </si>
  <si>
    <t>МКОУ ЭКИБУЛАКСКАЯ ООШ</t>
  </si>
  <si>
    <t>0507020090</t>
  </si>
  <si>
    <t>МБОО ЛИЦЕЙ г.А БУЙНАКСКА</t>
  </si>
  <si>
    <t>0543012545</t>
  </si>
  <si>
    <t>МБОУ ГИМНАЗИЯ г.А БУЙНАКСКА ИМЕНИ А.Н. ХУТОРЯНСКОГО</t>
  </si>
  <si>
    <t>0543012489</t>
  </si>
  <si>
    <t>МБОУ СОШ №2</t>
  </si>
  <si>
    <t>0543037606</t>
  </si>
  <si>
    <t>МБОУ СОШ №4</t>
  </si>
  <si>
    <t>0543012520</t>
  </si>
  <si>
    <t>МБОУ СОШ №9</t>
  </si>
  <si>
    <t>0543012577</t>
  </si>
  <si>
    <t>МБОУ ЦО Г. БУЙНАКСКА</t>
  </si>
  <si>
    <t>0543012584</t>
  </si>
  <si>
    <t>МКОУ СОШ №11</t>
  </si>
  <si>
    <t>0543012591</t>
  </si>
  <si>
    <t>МКОУ СОШ №3 г.А БУЙНАКСКА</t>
  </si>
  <si>
    <t>0543012513</t>
  </si>
  <si>
    <t>МКОУ СОШ №5</t>
  </si>
  <si>
    <t>0543012538</t>
  </si>
  <si>
    <t>МКОУ СОШ №7 г.А БУЙНАКСКА</t>
  </si>
  <si>
    <t>0543012552</t>
  </si>
  <si>
    <t>МКОУ СОШ №8</t>
  </si>
  <si>
    <t>0543012560</t>
  </si>
  <si>
    <t>МБОУ СОШ № 4 г.СКОГО ОКРУГА г. ДАГЕСТАНСКИЕ ОГНИ</t>
  </si>
  <si>
    <t>0550004048</t>
  </si>
  <si>
    <t>МБОУ СОШ № 6 г.СКОГО ОКРУГА г. ДАГЕСТАНСКИЕ ОГНИ</t>
  </si>
  <si>
    <t>0550004030</t>
  </si>
  <si>
    <t>МБОУ СОШ №1 г.СКОГО ОКРУГА г. ДАГЕСТАНСКИЕ ОГНИ</t>
  </si>
  <si>
    <t>0550004016</t>
  </si>
  <si>
    <t>МБОУ СОШ №2 г.СКОГО ОКРУГА г. ДАГЕСТАНСКИЕ ОГНИ</t>
  </si>
  <si>
    <t>0550003968</t>
  </si>
  <si>
    <t>МБОУ СОШ №3 г.СКОГО ОКРУГА г. ДАГЕСТАНСКИЕ ОГНИ</t>
  </si>
  <si>
    <t>0550003990</t>
  </si>
  <si>
    <t>МБОУ СОШ №5 г.СКОГО ОКРУГА г. ДАГЕСТАНСКИЕ ОГНИ</t>
  </si>
  <si>
    <t>0550004009</t>
  </si>
  <si>
    <t>МБОУ СОШ №7 г.СКОГО ОКРУГА г. ДАГЕСТАНСКИЕ ОГНИ</t>
  </si>
  <si>
    <t>0550003809</t>
  </si>
  <si>
    <t>МБОУ СОШ №8 г.СКОГО ОКРУГА г. ДАГЕСТАНСКИЕ ОГНИ</t>
  </si>
  <si>
    <t>0550004827</t>
  </si>
  <si>
    <t>ДЕРБЕНТСКИЙ КАДЕТСКИЙ КОРПУС (ДКК)</t>
  </si>
  <si>
    <t>0542015039</t>
  </si>
  <si>
    <t>МБОУ ГИМНАЗИЯ №1 г.СКОГО ОКРУГА г. ДЕРБЕНТ ИМ. А. А. ПАШАЕВА</t>
  </si>
  <si>
    <t>0542013232</t>
  </si>
  <si>
    <t>МБОУ ГКМ Г.ДЕРБЕНТ РД</t>
  </si>
  <si>
    <t>0542009370</t>
  </si>
  <si>
    <t>МБОУ ДЕРБЕНТСКАЯ ГИМНАЗИЯ №2 ИМ. А.И. РЫБНИКОВА</t>
  </si>
  <si>
    <t>0542016949</t>
  </si>
  <si>
    <t>МБОУ ПРОГИМНАЗИЯ №15</t>
  </si>
  <si>
    <t>0542015261</t>
  </si>
  <si>
    <t>МБОУ ПРОГИМНАЗИЯ №18</t>
  </si>
  <si>
    <t>0542015254</t>
  </si>
  <si>
    <t>МБОУ ПРОГИМНАЗИЯ ПРЕЗИДЕНТ Г. ДЕРБЕНТ РД</t>
  </si>
  <si>
    <t>0542030090</t>
  </si>
  <si>
    <t>МБОУ СОШ № 1 Г.ДЕРБЕНТ РД</t>
  </si>
  <si>
    <t>0542026778</t>
  </si>
  <si>
    <t>МБОУ СОШ № 12 Г.ДЕРБЕНТ РД</t>
  </si>
  <si>
    <t>0542015134</t>
  </si>
  <si>
    <t>МБОУ СОШ № 13 Г. ДЕРБЕНТ ИМ. М. УМУРДИНОВА</t>
  </si>
  <si>
    <t>0542015688</t>
  </si>
  <si>
    <t>МБОУ СОШ № 14 Г. ДЕРБЕНТ ИМ. Я. И. ХОРОЛЬЦА</t>
  </si>
  <si>
    <t>0542015367</t>
  </si>
  <si>
    <t>МБОУ СОШ № 15 Г.ДЕРБЕНТ РД</t>
  </si>
  <si>
    <t>0542009821</t>
  </si>
  <si>
    <t>МБОУ СОШ № 16 Г.ДЕРБЕНТ РД</t>
  </si>
  <si>
    <t>0542015230</t>
  </si>
  <si>
    <t>МБОУ СОШ № 17 Г.ДЕРБЕНТ РД</t>
  </si>
  <si>
    <t>0542015487</t>
  </si>
  <si>
    <t>МБОУ СОШ № 19 ИМ. Г.И.ЩЕДРИНА Г.ДЕРБЕНТ</t>
  </si>
  <si>
    <t>0542009349</t>
  </si>
  <si>
    <t>МБОУ СОШ № 20 Г.ДЕРБЕНТ РД</t>
  </si>
  <si>
    <t>0542015328</t>
  </si>
  <si>
    <t>МБОУ СОШ № 21</t>
  </si>
  <si>
    <t>0542010263</t>
  </si>
  <si>
    <t>МБОУ СОШ № 3 Г.ДЕРБЕНТ РД</t>
  </si>
  <si>
    <t>0542013585</t>
  </si>
  <si>
    <t>МБОУ СОШ № 6 Г.ДЕРБЕНТ РД</t>
  </si>
  <si>
    <t>0542015180</t>
  </si>
  <si>
    <t>МБОУ СОШ № 8 Г. ДЕРБЕНТ РД</t>
  </si>
  <si>
    <t>0542015286</t>
  </si>
  <si>
    <t>МБОУ СОШ №11 Г.ДЕРБЕНТ РД</t>
  </si>
  <si>
    <t>0542015110</t>
  </si>
  <si>
    <t>МБОУ СОШ №9 Г. ДЕРБЕНТ</t>
  </si>
  <si>
    <t>0542015198</t>
  </si>
  <si>
    <t>МБОУ СШ № 4 Г.ДЕРБЕНТ РД</t>
  </si>
  <si>
    <t>0542013592</t>
  </si>
  <si>
    <t>МУНИЦИПАЛЬНОЕ БЮДЖЕТНОЕ ОБЩЕОБРАЗОВАТЕЛЬНОЕ УЧРЕЖДЕНИЕ ГИМНАЗИЯ №3</t>
  </si>
  <si>
    <t>0542028013</t>
  </si>
  <si>
    <t>МБОУ СОШ №12 Г.ИЗБЕРБАШ РЕСПУБЛИКИ ДАГЕСТАН</t>
  </si>
  <si>
    <t>0548113628</t>
  </si>
  <si>
    <t>МКОУ ИШИ</t>
  </si>
  <si>
    <t>0548006320</t>
  </si>
  <si>
    <t>МКОУ СОШ №1 Г.ИЗБЕРБАШ РЕСПУБЛИКИ ДАГЕСТАН</t>
  </si>
  <si>
    <t>0548113402</t>
  </si>
  <si>
    <t>МКОУ СОШ №10 Г.ИЗБЕРБАШ РЕСПУБЛИКИ ДАГЕСТАН</t>
  </si>
  <si>
    <t>0548113530</t>
  </si>
  <si>
    <t>МКОУ СОШ №11 Г.ИЗБЕРБАШ РЕСПУБЛИКИ ДАГЕСТАН</t>
  </si>
  <si>
    <t>0548113258</t>
  </si>
  <si>
    <t>МКОУ СОШ №2 Г.ИЗБЕРБАШ РЕСПУБЛИКИ ДАГЕСТАН</t>
  </si>
  <si>
    <t>0548113667</t>
  </si>
  <si>
    <t>МКОУ СОШ №3 Г.ИЗБЕРБАШ РЕСПУБЛИКИ ДАГЕСТАН</t>
  </si>
  <si>
    <t>0548113699</t>
  </si>
  <si>
    <t>МКОУ СОШ №8 Г.ИЗБЕРБАШ РЕСПУБЛИКИ ДАГЕСТАН</t>
  </si>
  <si>
    <t>0548113635</t>
  </si>
  <si>
    <t>МАОУ МО ГО Г.КАСПИЙСК РД КЦО ШКОЛА №15</t>
  </si>
  <si>
    <t>0554008029</t>
  </si>
  <si>
    <t>МБОУ КАСПИЙСКАЯ ГИМНАЗИЯ</t>
  </si>
  <si>
    <t>0545018905</t>
  </si>
  <si>
    <t>МБОУ КАСПИЙСКАЯ ГИМНАЗИЯ № 11</t>
  </si>
  <si>
    <t>0554004553</t>
  </si>
  <si>
    <t>МБОУ КАСПИЙСКИЙ ЛИЦЕЙ № 8 ИМЕНИ АМЕТ-ХАНА СУЛТАНА</t>
  </si>
  <si>
    <t>0545018630</t>
  </si>
  <si>
    <t>МБОУ КМШИ</t>
  </si>
  <si>
    <t>0545016390</t>
  </si>
  <si>
    <t>МБОУ Лицей №13 имени Расула Гамзатова</t>
  </si>
  <si>
    <t>0554005564</t>
  </si>
  <si>
    <t>МБОУ МО ГО Г. КАСПИЙСК РД ЛИЦЕЙ №14</t>
  </si>
  <si>
    <t>0554007882</t>
  </si>
  <si>
    <t>МБОУ СОШ № 1</t>
  </si>
  <si>
    <t>0545020580</t>
  </si>
  <si>
    <t>МБОУ СОШ № 12</t>
  </si>
  <si>
    <t>0554005652</t>
  </si>
  <si>
    <t>МБОУ СОШ № 2 Г. КАСПИЙСКА</t>
  </si>
  <si>
    <t>0545018944</t>
  </si>
  <si>
    <t>МБОУ СОШ № 4</t>
  </si>
  <si>
    <t>0545019948</t>
  </si>
  <si>
    <t>МБОУ СОШ № 5 Г. КАСПИЙСКА</t>
  </si>
  <si>
    <t>0545020460</t>
  </si>
  <si>
    <t>МБОУ СОШ № 6 ИМ. ОМАРОВА М.О.</t>
  </si>
  <si>
    <t>0545019137</t>
  </si>
  <si>
    <t>МБОУ СОШ № 9 Г. КАСПИЙСКА ИМ. ГЕРОЕВ РОССИИ-ПОГРАНИЧНИКОВ</t>
  </si>
  <si>
    <t>0545021760</t>
  </si>
  <si>
    <t>МБОУ СОШ №3 ИМЕНИ ГАДЖИБЕКОВА А.И.</t>
  </si>
  <si>
    <t>0545020510</t>
  </si>
  <si>
    <t>МОКУ С(К)ОШ № 10 (VIIIВИДА)</t>
  </si>
  <si>
    <t>0545021915</t>
  </si>
  <si>
    <t>МБОУ ГИМНАЗИЯ №1 г.А КИЗИЛЮРТА</t>
  </si>
  <si>
    <t>0546013875</t>
  </si>
  <si>
    <t>МБОУ ГИМНАЗИЯ №5 г.А КИЗИЛЮРТА</t>
  </si>
  <si>
    <t>0546013900</t>
  </si>
  <si>
    <t>МБОУ СОШ № 4 г.А КИЗИЛЮРТА</t>
  </si>
  <si>
    <t>0546013836</t>
  </si>
  <si>
    <t>МБОУ СОШ № 7 г.А КИЗИЛЮРТА</t>
  </si>
  <si>
    <t>0546013868</t>
  </si>
  <si>
    <t>МБОУ СОШ № 8 г.А КИЗИЛЮРТА</t>
  </si>
  <si>
    <t>0546013843</t>
  </si>
  <si>
    <t>МБОУ СОШ № 9 г.А КИЗИЛЮРТА</t>
  </si>
  <si>
    <t>0546013882</t>
  </si>
  <si>
    <t>МБОУ СОШ №2 г.А КИЗИЛЮРТА</t>
  </si>
  <si>
    <t>0546013890</t>
  </si>
  <si>
    <t>МБОУ СОШ №3 г.А КИЗИЛЮРТА</t>
  </si>
  <si>
    <t>0546020368</t>
  </si>
  <si>
    <t>МКОУ КГ № 1</t>
  </si>
  <si>
    <t>0547004922</t>
  </si>
  <si>
    <t>МКОУ КГ №6</t>
  </si>
  <si>
    <t>0547004707</t>
  </si>
  <si>
    <t>МКОУ МПЛ № 2</t>
  </si>
  <si>
    <t>0547001801</t>
  </si>
  <si>
    <t>МКОУ ПРОГИМНАЗИЯ ЛАСТОЧКА</t>
  </si>
  <si>
    <t>0547004859</t>
  </si>
  <si>
    <t>МКОУ СОШ № 11</t>
  </si>
  <si>
    <t>0547004739</t>
  </si>
  <si>
    <t>МКОУ СОШ № 3</t>
  </si>
  <si>
    <t>0547004672</t>
  </si>
  <si>
    <t>МКОУ СОШ № 4</t>
  </si>
  <si>
    <t>0547004680</t>
  </si>
  <si>
    <t>0547004697</t>
  </si>
  <si>
    <t>МКОУ СОШ №7</t>
  </si>
  <si>
    <t>0547004714</t>
  </si>
  <si>
    <t>МКОУ СОШ №9</t>
  </si>
  <si>
    <t>0547004721</t>
  </si>
  <si>
    <t>МБОУ ГИМНАЗИЯ № 13</t>
  </si>
  <si>
    <t>0562062950</t>
  </si>
  <si>
    <t>МБОУ ГИМНАЗИЯ № 28</t>
  </si>
  <si>
    <t>0562068102</t>
  </si>
  <si>
    <t>МБОУ ГИМНАЗИЯ № 33</t>
  </si>
  <si>
    <t>0560022141</t>
  </si>
  <si>
    <t>МБОУ ГИМНАЗИЯ № 35</t>
  </si>
  <si>
    <t>0560207350</t>
  </si>
  <si>
    <t>МБОУ ГИМНАЗИЯ № 37</t>
  </si>
  <si>
    <t>0561056538</t>
  </si>
  <si>
    <t>МБОУ ГИМНАЗИЯ № 38</t>
  </si>
  <si>
    <t>0562062943</t>
  </si>
  <si>
    <t>МБОУ ГИМНАЗИЯ №1 ИМЕНИ С.М.ОМАРОВА</t>
  </si>
  <si>
    <t>0562062968</t>
  </si>
  <si>
    <t>МБОУ ГИМНАЗИЯ №11</t>
  </si>
  <si>
    <t>0562063016</t>
  </si>
  <si>
    <t>МБОУ ГИМНАЗИЯ №17</t>
  </si>
  <si>
    <t>0561041813</t>
  </si>
  <si>
    <t>МБОУ ГИМНАЗИЯ №4</t>
  </si>
  <si>
    <t>0562066480</t>
  </si>
  <si>
    <t>МБОУ ГИМНАЗИЯ №56</t>
  </si>
  <si>
    <t>0561054001</t>
  </si>
  <si>
    <t>МБОУ ГИМНАЗИЯ №7</t>
  </si>
  <si>
    <t>0562062982</t>
  </si>
  <si>
    <t>МБОУ ГИМНАЗИЯ ПЕРСПЕКТИВА</t>
  </si>
  <si>
    <t>0562068254</t>
  </si>
  <si>
    <t>МБОУ ИНТЕРНАТ IV ВИДА</t>
  </si>
  <si>
    <t>0561058158</t>
  </si>
  <si>
    <t>МБОУ ИНТЕРНАТ-СИРОТ</t>
  </si>
  <si>
    <t>0560002402</t>
  </si>
  <si>
    <t>МБОУ ЛИЦЕЙ № 22</t>
  </si>
  <si>
    <t>0562066722</t>
  </si>
  <si>
    <t>МБОУ ЛИЦЕЙ № 39</t>
  </si>
  <si>
    <t>0561053216</t>
  </si>
  <si>
    <t>МБОУ ЛИЦЕЙ № 8</t>
  </si>
  <si>
    <t>0562066169</t>
  </si>
  <si>
    <t>МБОУ ЛИЦЕЙ №3</t>
  </si>
  <si>
    <t>0560033785</t>
  </si>
  <si>
    <t>МБОУ ЛИЦЕЙ №5</t>
  </si>
  <si>
    <t>0562062911</t>
  </si>
  <si>
    <t>МБОУ ЛИЦЕЙ №51</t>
  </si>
  <si>
    <t>0560021645</t>
  </si>
  <si>
    <t>МБОУ ЛИЦЕЙ №52</t>
  </si>
  <si>
    <t>0560022085</t>
  </si>
  <si>
    <t>МБОУ ЛИЦЕЙ №9</t>
  </si>
  <si>
    <t>0561042246</t>
  </si>
  <si>
    <t>МБОУ МНОГОПРОФИЛЬНЫЙ ЛИЦЕЙ № 30</t>
  </si>
  <si>
    <t>0562066994</t>
  </si>
  <si>
    <t>МБОУ НАЧАЛЬНАЯ ШКОЛА - ДЕТСКИЙ САД №52</t>
  </si>
  <si>
    <t>0561041845</t>
  </si>
  <si>
    <t>МБОУ НАЧАЛЬНАЯ ШКОЛА - ДЕТСКИЙ САД №68</t>
  </si>
  <si>
    <t>0561056792</t>
  </si>
  <si>
    <t>МБОУ НАЧАЛЬНАЯ ШКОЛА - ДЕТСКИЙ САД №71</t>
  </si>
  <si>
    <t>0562068455</t>
  </si>
  <si>
    <t>МБОУ НАЧАЛЬНАЯ ШКОЛА - ДЕТСКИЙ САД №78</t>
  </si>
  <si>
    <t>0561056601</t>
  </si>
  <si>
    <t>МБОУ НАЧАЛЬНАЯ ШКОЛА-ДЕТСКИЙ САД №27</t>
  </si>
  <si>
    <t>0560020338</t>
  </si>
  <si>
    <t>МБОУ НАЧАЛЬНАЯ ШКОЛА-ДЕТСКИЙ САД №66</t>
  </si>
  <si>
    <t>0560034820</t>
  </si>
  <si>
    <t>МБОУ ООШ № 23</t>
  </si>
  <si>
    <t>0560034309</t>
  </si>
  <si>
    <t>0560035285</t>
  </si>
  <si>
    <t>МБОУ СОШ № 14</t>
  </si>
  <si>
    <t>0561056513</t>
  </si>
  <si>
    <t>МБОУ СОШ № 16</t>
  </si>
  <si>
    <t>0562066680</t>
  </si>
  <si>
    <t>МБОУ СОШ № 20</t>
  </si>
  <si>
    <t>0562068078</t>
  </si>
  <si>
    <t>0560034958</t>
  </si>
  <si>
    <t>МБОУ СОШ № 25</t>
  </si>
  <si>
    <t>0560034901</t>
  </si>
  <si>
    <t>МБОУ СОШ № 26</t>
  </si>
  <si>
    <t>0562068092</t>
  </si>
  <si>
    <t>МБОУ СОШ № 27</t>
  </si>
  <si>
    <t>0561056506</t>
  </si>
  <si>
    <t>МБОУ СОШ № 29</t>
  </si>
  <si>
    <t>0561042278</t>
  </si>
  <si>
    <t>МБОУ СОШ № 31</t>
  </si>
  <si>
    <t>0561056489</t>
  </si>
  <si>
    <t>МБОУ СОШ № 34</t>
  </si>
  <si>
    <t>0560034965</t>
  </si>
  <si>
    <t xml:space="preserve">МБОУ СОШ № 36 </t>
  </si>
  <si>
    <t>0560033792</t>
  </si>
  <si>
    <t>МБОУ СОШ № 41</t>
  </si>
  <si>
    <t>0560034980</t>
  </si>
  <si>
    <t>МБОУ СОШ № 42 ИМ. Н. ГАДЖИМАГОМЕДОВА</t>
  </si>
  <si>
    <t>0560034644</t>
  </si>
  <si>
    <t>МБОУ СОШ № 43</t>
  </si>
  <si>
    <t>0560035334</t>
  </si>
  <si>
    <t>МБОУ СОШ № 44</t>
  </si>
  <si>
    <t>0560033841</t>
  </si>
  <si>
    <t>МБОУ СОШ № 45</t>
  </si>
  <si>
    <t>0560034718</t>
  </si>
  <si>
    <t>МБОУ СОШ № 46</t>
  </si>
  <si>
    <t>0562068085</t>
  </si>
  <si>
    <t>МБОУ СОШ № 47</t>
  </si>
  <si>
    <t>0560034725</t>
  </si>
  <si>
    <t>МБОУ СОШ № 49</t>
  </si>
  <si>
    <t>0560034732</t>
  </si>
  <si>
    <t>МБОУ СОШ № 50</t>
  </si>
  <si>
    <t>0561041806</t>
  </si>
  <si>
    <t>МБОУ СОШ № 54</t>
  </si>
  <si>
    <t>0573018738</t>
  </si>
  <si>
    <t>МБОУ СОШ № 55</t>
  </si>
  <si>
    <t>0562056957</t>
  </si>
  <si>
    <t>МБОУ СОШ № 57</t>
  </si>
  <si>
    <t>0571023323</t>
  </si>
  <si>
    <t>МБОУ СОШ № 58</t>
  </si>
  <si>
    <t>0573005873</t>
  </si>
  <si>
    <t>МБОУ СОШ № 6</t>
  </si>
  <si>
    <t>0561041940</t>
  </si>
  <si>
    <t>МБОУ СОШ № 60 ИМ. И.Д. ШУГАИБОВА</t>
  </si>
  <si>
    <t>0572021791</t>
  </si>
  <si>
    <t>МБОУ СОШ № 61</t>
  </si>
  <si>
    <t>0573011436</t>
  </si>
  <si>
    <t>МБОУ СОШ №10</t>
  </si>
  <si>
    <t>0561041958</t>
  </si>
  <si>
    <t>МБОУ СОШ №15</t>
  </si>
  <si>
    <t>0562068381</t>
  </si>
  <si>
    <t>МБОУ СОШ №18 ИМ. Р.С. РАМАЗАНОВА</t>
  </si>
  <si>
    <t>0560033802</t>
  </si>
  <si>
    <t>МБОУ СОШ №19</t>
  </si>
  <si>
    <t>0562068173</t>
  </si>
  <si>
    <t>0560037010</t>
  </si>
  <si>
    <t>МБОУ СОШ №24</t>
  </si>
  <si>
    <t>0561041860</t>
  </si>
  <si>
    <t>МБОУ СОШ №32</t>
  </si>
  <si>
    <t>0561056785</t>
  </si>
  <si>
    <t>МБОУ СОШ №40</t>
  </si>
  <si>
    <t>0560034683</t>
  </si>
  <si>
    <t>МБОУ СОШ №48</t>
  </si>
  <si>
    <t>0561041796</t>
  </si>
  <si>
    <t>МБОУ СОШ №53</t>
  </si>
  <si>
    <t>0561056376</t>
  </si>
  <si>
    <t>МБОУ СОШ №59 ИМ. А.Г. НИКОЛАЕВА</t>
  </si>
  <si>
    <t>0571011053</t>
  </si>
  <si>
    <t>МБОУ СПЕЦИАЛЬНАЯ (КОРРЕКЦИОННАЯ) ОБЩЕОБРАЗОВАТЕЛЬНАЯ ШКОЛА ИНТЕРНАТ I ВИДА</t>
  </si>
  <si>
    <t>0560034852</t>
  </si>
  <si>
    <t>МБОУ ШКОЛА ИНТЕРНАТ II ВИДА</t>
  </si>
  <si>
    <t>0561056760</t>
  </si>
  <si>
    <t>МБОУКШИ ДКК 1</t>
  </si>
  <si>
    <t>0541025323</t>
  </si>
  <si>
    <t>МКОУ ГИМНАЗИЯ № 1</t>
  </si>
  <si>
    <t>0544020411</t>
  </si>
  <si>
    <t>МКОУ ГИМНАЗИЯ № 2 ИМ. А.М.САЙТИЕВА</t>
  </si>
  <si>
    <t>0544001930</t>
  </si>
  <si>
    <t>МКОУ ГИМНАЗИЯ №3</t>
  </si>
  <si>
    <t>0544020482</t>
  </si>
  <si>
    <t>МКОУ ГИМНАЗИЯ ИМ. М.ГОРЬКОГО</t>
  </si>
  <si>
    <t>0544020443</t>
  </si>
  <si>
    <t>МКОУ ПРОГИМНАЗИЯ №10 СКАЗКА</t>
  </si>
  <si>
    <t>0544001539</t>
  </si>
  <si>
    <t>МКОУ ПРОГИМНАЗИЯ №6 ИВУШКА</t>
  </si>
  <si>
    <t>0544001659</t>
  </si>
  <si>
    <t>МКОУ ПРОГИМНАЗИЯ №9 РУЧЕЕК</t>
  </si>
  <si>
    <t>0544001480</t>
  </si>
  <si>
    <t>0544020524</t>
  </si>
  <si>
    <t>МКОУ СОШ № 14</t>
  </si>
  <si>
    <t>0544020468</t>
  </si>
  <si>
    <t>МКОУ СОШ № 16</t>
  </si>
  <si>
    <t>0544020570</t>
  </si>
  <si>
    <t>МКОУ СОШ № 2</t>
  </si>
  <si>
    <t>0544020475</t>
  </si>
  <si>
    <t>МКОУ СОШ № 3 ИМЕНИ С.А.ДЖАНХУВАТОВА</t>
  </si>
  <si>
    <t>0544020531</t>
  </si>
  <si>
    <t>0544020490</t>
  </si>
  <si>
    <t>МКОУ СОШ № 7 ИМ.А.АЛИБЕКОВА</t>
  </si>
  <si>
    <t>0544020563</t>
  </si>
  <si>
    <t>МКОУ СОШ № 8</t>
  </si>
  <si>
    <t>0544020436</t>
  </si>
  <si>
    <t>МКОУ СОШ № 9</t>
  </si>
  <si>
    <t>0544014009</t>
  </si>
  <si>
    <t>МКОУ СОШ №10 ИМ. А.И. ИСМАИЛОВА</t>
  </si>
  <si>
    <t>0544020588</t>
  </si>
  <si>
    <t>МКОУ СОШ №12 ИМ.Л.Н.ТОЛСТОГО</t>
  </si>
  <si>
    <t>0544020612</t>
  </si>
  <si>
    <t>МКОУ СОШ №15 ИМ ИСПАЙХАНОВИА В.И.</t>
  </si>
  <si>
    <t>0544020549</t>
  </si>
  <si>
    <t>МКОУ СОШ №19</t>
  </si>
  <si>
    <t>0544011255</t>
  </si>
  <si>
    <t>МКОУ СОШ №5 ИМ.ГЕРОЯ РОССИИ МУСАЛАЕВА Т.О.</t>
  </si>
  <si>
    <t>0544020429</t>
  </si>
  <si>
    <t>МКОУ СРЕДНЯЯ ОБЩЕОБРАЗОВАТЕЛЬНАЯ ШКОЛА №17 ИМ. ДАЦАЕВА М.М.</t>
  </si>
  <si>
    <t>0544020595</t>
  </si>
  <si>
    <t>МКОУ ХМЛ</t>
  </si>
  <si>
    <t>0544020605</t>
  </si>
  <si>
    <t>МКОУ СОШ № 1 ИМ. М.-ГЕРЕЯ ЗУЛЬПУКАРОВА</t>
  </si>
  <si>
    <t>0549001765</t>
  </si>
  <si>
    <t>0549001780</t>
  </si>
  <si>
    <t>МКОУ СОШ № 3 Г. ЮЖНО-СУХОКУМСК</t>
  </si>
  <si>
    <t>0549001772</t>
  </si>
  <si>
    <t>0549001797</t>
  </si>
  <si>
    <t>МКОУ АЙМАКИНСКАЯ СОШ ИМ.ШАМИЛЯ Л.З.</t>
  </si>
  <si>
    <t>0508008835</t>
  </si>
  <si>
    <t>МКОУ ГЕРГЕБИЛЬСКАЯ СОШ №1</t>
  </si>
  <si>
    <t>0508008458</t>
  </si>
  <si>
    <t>МКОУ ГЕРГЕБИЛЬСКАЯ СРЕДНЯЯ ОБЩЕОБРАЗОВАТЕЛЬНАЯ ШКОЛА №2</t>
  </si>
  <si>
    <t>0508008539</t>
  </si>
  <si>
    <t>МКОУ КИКУНИНСКАЯ СОШ</t>
  </si>
  <si>
    <t>0508005640</t>
  </si>
  <si>
    <t>МКОУ КУДУТЛИНСКАЯ СОШ</t>
  </si>
  <si>
    <t>0508009980</t>
  </si>
  <si>
    <t>МКОУ МААЛИНСКАЯ СОШ</t>
  </si>
  <si>
    <t>0508008828</t>
  </si>
  <si>
    <t>МКОУ МОГОХСКАЯ СОШ</t>
  </si>
  <si>
    <t>0508009250</t>
  </si>
  <si>
    <t>МКОУ МУРАДИНСКАЯ СОШ</t>
  </si>
  <si>
    <t>0508008507</t>
  </si>
  <si>
    <t>МКОУ ХВАРТИКУНИНСКАЯ СРЕДНЯЯ ОБЩЕОБРАЗОВАТЕЛЬНАЯ ШКОЛА</t>
  </si>
  <si>
    <t>0508008585</t>
  </si>
  <si>
    <t>МКОУ ЧАЛДИНСКАЯ СОШ</t>
  </si>
  <si>
    <t>0508008793</t>
  </si>
  <si>
    <t>МКОУ АРАДИРИХСКАЯ СОШ</t>
  </si>
  <si>
    <t>0509006485</t>
  </si>
  <si>
    <t>МКОУ АРГВАНИНСКАЯ СОШ</t>
  </si>
  <si>
    <t>0509006615</t>
  </si>
  <si>
    <t>МКОУ В.АРАДЕРИХ НОШ</t>
  </si>
  <si>
    <t>0509006710</t>
  </si>
  <si>
    <t>МКОУ ВЕРХНЕИНХОВСКАЯ СОШ</t>
  </si>
  <si>
    <t>0509006654</t>
  </si>
  <si>
    <t>МКОУ ИГАЛИНСКАЯ СОШ ГУМБЕТОВСКОГО РАЙОНА РЕСПУБЛИКИ ДАГЕСТАН</t>
  </si>
  <si>
    <t>0509006478</t>
  </si>
  <si>
    <t>МКОУ ИНГИШИНСКАЯ СОШ</t>
  </si>
  <si>
    <t>0509006693</t>
  </si>
  <si>
    <t>МКОУ ИЧИЧАЛИНСКАЯ НОШ</t>
  </si>
  <si>
    <t>0509006541</t>
  </si>
  <si>
    <t>МКОУ КИЛЯТЛИНСКАЯ СОШ</t>
  </si>
  <si>
    <t>0509105550</t>
  </si>
  <si>
    <t>МКОУ КУНЗАХСКАЯ ООШ</t>
  </si>
  <si>
    <t>0509006630</t>
  </si>
  <si>
    <t>МКОУ МЕХЕЛЬТИНСКАЯ ООШ</t>
  </si>
  <si>
    <t>0509006735</t>
  </si>
  <si>
    <t>МКОУ МЕХЕЛЬТИНСКАЯ СОШ</t>
  </si>
  <si>
    <t>0509006358</t>
  </si>
  <si>
    <t>МКОУ НИЖНЕ-ИНХОВСКАЯ СОШ</t>
  </si>
  <si>
    <t>0509006534</t>
  </si>
  <si>
    <t>МКОУ НОВО-АРГВАНИНСКАЯ СОШ</t>
  </si>
  <si>
    <t>0509006527</t>
  </si>
  <si>
    <t>МКОУ ТАНТАРИНСКАЯ НОШ</t>
  </si>
  <si>
    <t>0509006647</t>
  </si>
  <si>
    <t>МКОУ ТЛЯРАТИНСКАЯ СОШ</t>
  </si>
  <si>
    <t>0506065549</t>
  </si>
  <si>
    <t>МКОУ ЦАНАТЛИНСКАЯ ООШ</t>
  </si>
  <si>
    <t>0509006453</t>
  </si>
  <si>
    <t>МКОУ ЦИЛИТЛИНСКАЯ СОШ</t>
  </si>
  <si>
    <t>0509006372</t>
  </si>
  <si>
    <t>МКОУ ЧИРКАТИНСКАЯ СОШ</t>
  </si>
  <si>
    <t>0509006608</t>
  </si>
  <si>
    <t>МКОУ ЧИТЛИНСКАЯ ООШ</t>
  </si>
  <si>
    <t>0509006661</t>
  </si>
  <si>
    <t>МКОУ АГАДИНСКАЯ СОШ</t>
  </si>
  <si>
    <t>0510008293</t>
  </si>
  <si>
    <t>МКОУ БАЦАДИНСКАЯ СОШ</t>
  </si>
  <si>
    <t>0510008688</t>
  </si>
  <si>
    <t>МКОУ БУХТЫНСКАЯ СОШ</t>
  </si>
  <si>
    <t>0510008462</t>
  </si>
  <si>
    <t>МКОУ ГОНОДИНСКАЯ СОШ</t>
  </si>
  <si>
    <t>0510008367</t>
  </si>
  <si>
    <t>МКОУ ГУНИБСКАЯ СОШ</t>
  </si>
  <si>
    <t>0510008663</t>
  </si>
  <si>
    <t>МКОУ КАРАДАХСКАЯ СОШ</t>
  </si>
  <si>
    <t>0510008656</t>
  </si>
  <si>
    <t>МКОУ КЕГЕРСКАЯ СОШ</t>
  </si>
  <si>
    <t>0510008215</t>
  </si>
  <si>
    <t>МКОУ КОРОДИНСКАЯ СОШ</t>
  </si>
  <si>
    <t>0510008649</t>
  </si>
  <si>
    <t>МКОУ КУДАЛИНСКАЯ СРЕДНЯЯ ОБЩЕОБРАЗОВАТЕЛЬНАЯ ШКОЛА ИМЕНИ К. М. ЭЛЬДАРОВА</t>
  </si>
  <si>
    <t>0510008335</t>
  </si>
  <si>
    <t>МКОУ МЕГЕБСКАЯ СОШ</t>
  </si>
  <si>
    <t>0510008423</t>
  </si>
  <si>
    <t>МКОУ Н.КЕГЕРСКАЯ СОШ</t>
  </si>
  <si>
    <t>0510008247</t>
  </si>
  <si>
    <t>МКОУ ОБОХСКАЯ СОШ</t>
  </si>
  <si>
    <t>0510008720</t>
  </si>
  <si>
    <t>МКОУ РУГУДЖИНСКАЯ СОШ</t>
  </si>
  <si>
    <t>0510008536</t>
  </si>
  <si>
    <t>МКОУ САЛТЫНСКАЯ СОШ</t>
  </si>
  <si>
    <t>0510008342</t>
  </si>
  <si>
    <t>МКОУ СИЛЬТИНСКАЯ НОШ</t>
  </si>
  <si>
    <t>0510008381</t>
  </si>
  <si>
    <t>МКОУ СОГРАТЛИНСКАЯ ГИМНАЗИЯ ИМ.М.МАХАТИЛОВА</t>
  </si>
  <si>
    <t>0510008286</t>
  </si>
  <si>
    <t>МКОУ ТЛОГОБСКАЯ СОШ</t>
  </si>
  <si>
    <t>0510008279</t>
  </si>
  <si>
    <t>МКОУ УНТЫНСКАЯ ООШ</t>
  </si>
  <si>
    <t>0510008543</t>
  </si>
  <si>
    <t>МКОУ УРАЛИНСКАЯ СОШ</t>
  </si>
  <si>
    <t>0510008303</t>
  </si>
  <si>
    <t>МКОУ ХИНДАХСКАЯ СОШ</t>
  </si>
  <si>
    <t>0510008409</t>
  </si>
  <si>
    <t>МКОУ ХОТОЧИНСКАЯ СОШ</t>
  </si>
  <si>
    <t>0510008416</t>
  </si>
  <si>
    <t>МКОУ ХУТНИБСКАЯ СОШ</t>
  </si>
  <si>
    <t>0510008590</t>
  </si>
  <si>
    <t>МКОУ ЧОХ-КОММУНСКАЯ СОШ</t>
  </si>
  <si>
    <t>0510008222</t>
  </si>
  <si>
    <t>МКОУ ЧОХСКАЯ СОШ</t>
  </si>
  <si>
    <t>0510008511</t>
  </si>
  <si>
    <t>МКОУ ШАНГОДИНСКАЯ СОШ</t>
  </si>
  <si>
    <t>0510008624</t>
  </si>
  <si>
    <t>МКОУ ШУЛАНИНСКАЯ СОШ</t>
  </si>
  <si>
    <t>0510008494</t>
  </si>
  <si>
    <t>МБОУ АШТЫНСКАЯ СРЕДНЯЯ ОБЩЕОБРАЗОВАТЕЛЬНАЯ ШКОЛА</t>
  </si>
  <si>
    <t>0511003160</t>
  </si>
  <si>
    <t>МБОУ БУСКРИНСКАЯ СОШ</t>
  </si>
  <si>
    <t>0511003026</t>
  </si>
  <si>
    <t>МБОУ ГАДЖИ-КУТАНСКАЯ ООШ</t>
  </si>
  <si>
    <t>0511004260</t>
  </si>
  <si>
    <t>МБОУ ГУЛАДТЫНСКАЯ СОШ</t>
  </si>
  <si>
    <t>0511002907</t>
  </si>
  <si>
    <t>МБОУ ГУНАКАРИНСКАЯ ООШ</t>
  </si>
  <si>
    <t>0511003587</t>
  </si>
  <si>
    <t>МБОУ ДЗИЛЕБКИНСКАЯ ООШ</t>
  </si>
  <si>
    <t>0511003139</t>
  </si>
  <si>
    <t>МБОУ ДИБГАЛИКСКАЯ СОШ ИМ. М. НУРБАГАНДОВА</t>
  </si>
  <si>
    <t>0511003072</t>
  </si>
  <si>
    <t>МБОУ ДИБГАШИРСКАЯ СОШ ИМЕНИ С. РАБАДАНОВА</t>
  </si>
  <si>
    <t>0511003450</t>
  </si>
  <si>
    <t>МБОУ ДИРБАГСКАЯ ООШ</t>
  </si>
  <si>
    <t>0511003121</t>
  </si>
  <si>
    <t>МБОУ ДУАКАРСКАЯ СОШ</t>
  </si>
  <si>
    <t>0511002791</t>
  </si>
  <si>
    <t>МБОУ ЗИЛЬБАЧИНСКАЯ СОШ</t>
  </si>
  <si>
    <t>0511003202</t>
  </si>
  <si>
    <t>МБОУ ЗУБАНЧИНСКАЯ СОШ ИМЕНИ АМИРА ГАЗИ</t>
  </si>
  <si>
    <t>0511003097</t>
  </si>
  <si>
    <t>МБОУ ИВАН-КУТАНСКАЯ ООШ</t>
  </si>
  <si>
    <t>0511004213</t>
  </si>
  <si>
    <t>МБОУ ИРАГИНСКАЯ СОШ.</t>
  </si>
  <si>
    <t>0511003058</t>
  </si>
  <si>
    <t>МБОУ ИРАКИНСКАЯ ОСНОВНАЯ ОБЩЕОБРАЗОВАТЕЛЬНАЯ ШКОЛА</t>
  </si>
  <si>
    <t>0511002946</t>
  </si>
  <si>
    <t>МБОУ КАЛКНИНСКАЯ СОШ</t>
  </si>
  <si>
    <t>0511002985</t>
  </si>
  <si>
    <t>МБОУ КАРБАЧИМАХИНСКАЯ СОШ</t>
  </si>
  <si>
    <t>0511003107</t>
  </si>
  <si>
    <t>МБОУ КИЩИНСКАЯ МНОГОПРОФИЛЬНАЯ ГИМНАЗИЯ ИМ.РУСЛАНА ИСАЕВА</t>
  </si>
  <si>
    <t>0511004196</t>
  </si>
  <si>
    <t>МБОУ КИЩИНСКАЯ СОШ ИМЕНИ ГАСБАЛА СУЛЕЙМАНОВА</t>
  </si>
  <si>
    <t>0511002745</t>
  </si>
  <si>
    <t>МБОУ КУБАЧИНСКАЯ НОШ-ДС</t>
  </si>
  <si>
    <t>0511003040</t>
  </si>
  <si>
    <t>МБОУ КУБАЧИНСКАЯ СОШ ИМ.А.Г.КАРАЕВА</t>
  </si>
  <si>
    <t>0511002664</t>
  </si>
  <si>
    <t>МБОУ КУДАГИНСКАЯ СОШ ИМ. КУРБАНОВА А. Р.</t>
  </si>
  <si>
    <t>0511003516</t>
  </si>
  <si>
    <t>МБОУ КУНКИНСКАЯ СОШ ИМ.Г.М.КУРБАНОВА</t>
  </si>
  <si>
    <t>0511003523</t>
  </si>
  <si>
    <t>МБОУ МЕУСИШИНСКАЯ НШ-ДС</t>
  </si>
  <si>
    <t>0511404483</t>
  </si>
  <si>
    <t>МБОУ МЕУСИШИНСКАЯ СОШ ИМ. АБДУРАХМАНОВА Ш.Р.</t>
  </si>
  <si>
    <t>0511002953</t>
  </si>
  <si>
    <t>МБОУ МИРЗИДТЫНСКАЯ ООШ</t>
  </si>
  <si>
    <t>0511003435</t>
  </si>
  <si>
    <t>МБОУ МОРСКАЯ СОШ</t>
  </si>
  <si>
    <t>0511002914</t>
  </si>
  <si>
    <t>МБОУ НОВОУРКАРАХСКАЯ СОШ</t>
  </si>
  <si>
    <t>0511003555</t>
  </si>
  <si>
    <t>МБОУ РТС-АУЛЬСКАЯ ООШ</t>
  </si>
  <si>
    <t>0511003442</t>
  </si>
  <si>
    <t>МБОУ СУТБУКСКАЯ СОШ</t>
  </si>
  <si>
    <t>0511002777</t>
  </si>
  <si>
    <t>МБОУ ТРИСАНЧИНСКАЯ СОШ ИМЕНИ УМАЛАТОВА РАМАЗАНА МАГОМЕДОВИЧА</t>
  </si>
  <si>
    <t>0511003080</t>
  </si>
  <si>
    <t>МБОУ УРАГИНСКАЯ СОШ</t>
  </si>
  <si>
    <t>0511003153</t>
  </si>
  <si>
    <t>МБОУ УРАРИНСКАЯ СОШ</t>
  </si>
  <si>
    <t>0511002865</t>
  </si>
  <si>
    <t>МБОУ УРКАРАХСКАЯ МНОГОПРОФИЛЬНАЯ ГИМНАЗИЯ ИМ.А.АБУБАКАРА</t>
  </si>
  <si>
    <t>0511004534</t>
  </si>
  <si>
    <t>0511002086</t>
  </si>
  <si>
    <t>МБОУ УРКАРАХСКИЙ МНОГОПРОФИЛЬНЫЙ ЛИЦЕЙ ИМ. АЛИСУЛТАНОВА МАГОМЕДГАДЖИ ГУСЕЙНОВИЧА</t>
  </si>
  <si>
    <t>0511004950</t>
  </si>
  <si>
    <t>МБОУ УРХНИЩИНСКАЯ СОШ</t>
  </si>
  <si>
    <t>0511002858</t>
  </si>
  <si>
    <t>МБОУ УРЦАКИНСКАЯ ООШ</t>
  </si>
  <si>
    <t>0511002760</t>
  </si>
  <si>
    <t>МБОУ ХАРБУКСКАЯ СОШ</t>
  </si>
  <si>
    <t>0511002939</t>
  </si>
  <si>
    <t>МБОУ ХУРШНИНСКАЯ СОШ ИМЕНИ РАБАЗАНА РАДЖАБОВА</t>
  </si>
  <si>
    <t>0511003001</t>
  </si>
  <si>
    <t>МБОУ ЦИЗГАРИНСКАЯ ОСНОВНАЯ ОБЩЕОБРАЗОВАТЕЛЬНАЯ ШКОЛА</t>
  </si>
  <si>
    <t>0511002992</t>
  </si>
  <si>
    <t>МБОУ ЦУРАИНСКАЯ ОСНОВНАЯ ОБШЕОБРАЗОВАТЕЛЬНАЯ ШКОЛА</t>
  </si>
  <si>
    <t>0511002897</t>
  </si>
  <si>
    <t>МБОУ ЧИШИЛИНСКАЯ СОШ ИМ. АМИРАРСЛАНОВА Д.М.</t>
  </si>
  <si>
    <t>0511003185</t>
  </si>
  <si>
    <t>МБОУ ШАДНИНСКАЯ ООШ</t>
  </si>
  <si>
    <t>0511002921</t>
  </si>
  <si>
    <t>МБОУ ШАЛАСИНСКАЯ СОШ</t>
  </si>
  <si>
    <t>0511003033</t>
  </si>
  <si>
    <t>МКОУ БАКНИНСКАЯ ООШ</t>
  </si>
  <si>
    <t>0511003178</t>
  </si>
  <si>
    <t>МБОУ АГЛОБИНСКАЯ СРЕДНЯЯ ОБЩЕОБРАЗОВАТЕЛЬНАЯ ШКОЛА</t>
  </si>
  <si>
    <t>0512027291</t>
  </si>
  <si>
    <t>МБОУ АРАБЛИНСКАЯ СОШ</t>
  </si>
  <si>
    <t>0512011728</t>
  </si>
  <si>
    <t>МБОУ БЕЛИДЖИНСКАЯ ГИМНАЗИЯ № 1</t>
  </si>
  <si>
    <t>0512027277</t>
  </si>
  <si>
    <t>МБОУ БЕРИКЕЙСКАЯ СОШ</t>
  </si>
  <si>
    <t>0512027245</t>
  </si>
  <si>
    <t>МБОУ БИЛЬГАДИНСКАЯ ООШ ИМ.ГУСЕЙНОВА С.И.</t>
  </si>
  <si>
    <t>0512011598</t>
  </si>
  <si>
    <t>МБОУ ВЕЛИКЕНТСКАЯ СОШ ИМ. ГЕРЕЕВА У. А.</t>
  </si>
  <si>
    <t>0512011693</t>
  </si>
  <si>
    <t>МБОУ ГЕДЖУХСКАЯ СОШ</t>
  </si>
  <si>
    <t>0512011830</t>
  </si>
  <si>
    <t>МБОУ ДЕЛИЧОБАНСКАЯ СОШ</t>
  </si>
  <si>
    <t>0512027076</t>
  </si>
  <si>
    <t>МБОУ ДЖАЛГАНСКАЯ СОШ</t>
  </si>
  <si>
    <t>0512027125</t>
  </si>
  <si>
    <t>МБОУ ДЖЕМИКЕНТСКАЯ НШ</t>
  </si>
  <si>
    <t>0512086339</t>
  </si>
  <si>
    <t>МБОУ ДЖЕМИКЕНТСКАЯ СОШ ИМЕНИ ГЕЙДАРА АЛИЕВА</t>
  </si>
  <si>
    <t>0512011679</t>
  </si>
  <si>
    <t>МБОУ ДЮЗЛЯРСКАЯ СОШ</t>
  </si>
  <si>
    <t>0512011622</t>
  </si>
  <si>
    <t>МБОУ ЗИДЬЯНСКАЯ СОШ ИМ. КУРБАНОВА С.Д</t>
  </si>
  <si>
    <t>0512027252</t>
  </si>
  <si>
    <t>МБОУ КАЛИНСКАЯ СОШ</t>
  </si>
  <si>
    <t>0512011534</t>
  </si>
  <si>
    <t>МБОУ КУЛЛАРСКАЯ СОШ</t>
  </si>
  <si>
    <t>0512011510</t>
  </si>
  <si>
    <t>МБОУ МАМЕДКАЛИНСКАЯ ГИМНАЗИЯ ИМ.М.АЛИЕВА</t>
  </si>
  <si>
    <t>0512011654</t>
  </si>
  <si>
    <t>МБОУ МИТАГИ-КАЗМАЛЯРСКАЯ СОШ</t>
  </si>
  <si>
    <t>0512027189</t>
  </si>
  <si>
    <t>МБОУ МИТАГИНСКАЯ ООШ</t>
  </si>
  <si>
    <t>0512011559</t>
  </si>
  <si>
    <t>МБОУ МИЧУРИНСКАЯ СОШ</t>
  </si>
  <si>
    <t>0512027319</t>
  </si>
  <si>
    <t>МБОУ МУГАРТЫНСКАЯ СОШ</t>
  </si>
  <si>
    <t>0512027196</t>
  </si>
  <si>
    <t>МБОУ МУЗАИМСКАЯ СОШ</t>
  </si>
  <si>
    <t>0512011686</t>
  </si>
  <si>
    <t>МБОУ НЮГДИНСКАЯ СОШ</t>
  </si>
  <si>
    <t>0512011566</t>
  </si>
  <si>
    <t>МБОУ ООШ ИМ. Г. ДАВЫДОВОЙ</t>
  </si>
  <si>
    <t>0512011527</t>
  </si>
  <si>
    <t>МБОУ ООШ ИМЕНИ Г. ЛЕЗГИНЦЕВА</t>
  </si>
  <si>
    <t>0512011816</t>
  </si>
  <si>
    <t>МБОУ ПАДАРСКАЯ СОШ</t>
  </si>
  <si>
    <t>0512027157</t>
  </si>
  <si>
    <t>МБОУ РУБАССКАЯ СРЕДНЯЯ ОБЩЕОБРАЗОВАТЕЛЬНАЯ ШКОЛА</t>
  </si>
  <si>
    <t>0512027284</t>
  </si>
  <si>
    <t>МБОУ РУКЕЛЬСКАЯ ООШ</t>
  </si>
  <si>
    <t>0512027301</t>
  </si>
  <si>
    <t>МБОУ РУКЕЛЬСКАЯ СОШ ИМ.Н.С.АХМЕДОВА</t>
  </si>
  <si>
    <t>0512011630</t>
  </si>
  <si>
    <t>МБОУ САБНАВИНСКАЯ СОШ</t>
  </si>
  <si>
    <t>0512011710</t>
  </si>
  <si>
    <t>МБОУ САЛИКСКАЯ СОШ</t>
  </si>
  <si>
    <t>0512027206</t>
  </si>
  <si>
    <t>МБОУ СОШ № 2 ПОС. БЕЛИДЖИ</t>
  </si>
  <si>
    <t>0512011781</t>
  </si>
  <si>
    <t>МБОУ СОШ №1 П. БЕЛИДЖИ</t>
  </si>
  <si>
    <t>0512027238</t>
  </si>
  <si>
    <t>МБОУ СОШ №1 С.БЕЛИДЖИ</t>
  </si>
  <si>
    <t>0512011541</t>
  </si>
  <si>
    <t>МБОУ СОШ №2 С. БЕЛИДЖИ</t>
  </si>
  <si>
    <t>0512011573</t>
  </si>
  <si>
    <t>МБОУ СОШ №3 П.БЕЛИДЖИ</t>
  </si>
  <si>
    <t>0512011809</t>
  </si>
  <si>
    <t>МБОУ СОШ №3 ПОС.МАМЕДКАЛА</t>
  </si>
  <si>
    <t>0512011823</t>
  </si>
  <si>
    <t>МБОУ СОШ ИМ. ГАДЖИБАБАЕВА Э.Н. СЕЛА НИЖНИЙ ДЖАЛГАН</t>
  </si>
  <si>
    <t>0512011608</t>
  </si>
  <si>
    <t>МБОУ СОШ№4</t>
  </si>
  <si>
    <t>0512020200</t>
  </si>
  <si>
    <t>МБОУ СРЕДНЯЯ ОБЩЕОБРАЗОВАТЕЛЬНАЯ ШКОЛА №2 ПОСЕЛКА МАМЕДКАЛА</t>
  </si>
  <si>
    <t>0512027132</t>
  </si>
  <si>
    <t>МБОУ ТАТЛЯРСКАЯ СОШ</t>
  </si>
  <si>
    <t>0512011647</t>
  </si>
  <si>
    <t>МБОУ УЛЛУ-ТЕРКЕМЕНСКАЯ СОШ</t>
  </si>
  <si>
    <t>0512011661</t>
  </si>
  <si>
    <t>МБОУ ХАЗАРСКАЯ СОШ</t>
  </si>
  <si>
    <t>0512011485</t>
  </si>
  <si>
    <t>МБОУ ЧИНАРСКАЯ СОШ №1</t>
  </si>
  <si>
    <t>0512011580</t>
  </si>
  <si>
    <t>МБОУ ЧИНАРСКАЯ СОШ №2 ИМ. М.М.ГУСАЕВА</t>
  </si>
  <si>
    <t>0512011767</t>
  </si>
  <si>
    <t>МБОУ ШКОЛА-САД ИМЕНИ КУРБАНОВА СЕИДА ДЖАМАЛОВИЧА СЕЛА НИЖНИЙ ДЖАЛГАН</t>
  </si>
  <si>
    <t>0512027090</t>
  </si>
  <si>
    <t>МКОУ АВАДАНСКАЯ СОШ</t>
  </si>
  <si>
    <t>0553212350</t>
  </si>
  <si>
    <t>МКОУ ДЕМИРКЕНТСКАЯ НОШ</t>
  </si>
  <si>
    <t>0553212455</t>
  </si>
  <si>
    <t>МКОУ КАЛАДЖУХСКАЯ СОШ</t>
  </si>
  <si>
    <t>0553212374</t>
  </si>
  <si>
    <t>МКОУ КАРАКЮРИНСКАЯ СОШ ИМ. МАХМУДОВА Г.М.</t>
  </si>
  <si>
    <t>0553003444</t>
  </si>
  <si>
    <t>МКОУ КУРУШСКАЯ СОШ ИМ. Н.П.САМУРСКОГО</t>
  </si>
  <si>
    <t>0553003236</t>
  </si>
  <si>
    <t>МКОУ МИКРАХКАЗМАЛЯРСКАЯ СОШ ИМ. М.Б.БЕКЕРОВА</t>
  </si>
  <si>
    <t>0553003388</t>
  </si>
  <si>
    <t>МКОУ МИКРАХСКАЯ СОШ</t>
  </si>
  <si>
    <t>0553212293</t>
  </si>
  <si>
    <t>МКОУ МИСКИНДЖИНСКАЯ СОШ ИМ. АХУНДОВА М.</t>
  </si>
  <si>
    <t>0553002970</t>
  </si>
  <si>
    <t>МКОУ НОВОКАРАКЮРИНСКАЯ СОШ ИМ. М.Р.РАСУЛОВА</t>
  </si>
  <si>
    <t>0553002810</t>
  </si>
  <si>
    <t>МКОУ ТЕКИПИРКЕНТСКАЯ ООШ</t>
  </si>
  <si>
    <t>0553212367</t>
  </si>
  <si>
    <t>МКОУ УСУХЧАЙСКАЯ СОШ ИМ. Х.Д.ЗАМАНОВА</t>
  </si>
  <si>
    <t>0553212247</t>
  </si>
  <si>
    <t>МКОУ АСОШ</t>
  </si>
  <si>
    <t>0513005572</t>
  </si>
  <si>
    <t>МКОУ БСОШ</t>
  </si>
  <si>
    <t>0513005565</t>
  </si>
  <si>
    <t>МКОУ ГКМ ИМЕНИ НУЦАЛОВА К.Г.</t>
  </si>
  <si>
    <t>0513005685</t>
  </si>
  <si>
    <t>МКОУ ГООШ</t>
  </si>
  <si>
    <t>0513005660</t>
  </si>
  <si>
    <t>МКОУ ГСОШ ИМ. АБДУЛМУСЛИМОВА М.А.</t>
  </si>
  <si>
    <t>0513005710</t>
  </si>
  <si>
    <t>МКОУ ДГ</t>
  </si>
  <si>
    <t>0513005692</t>
  </si>
  <si>
    <t>МКОУ ДМЛ ИМ.И.ГАДЖИЕВА</t>
  </si>
  <si>
    <t>0513005614</t>
  </si>
  <si>
    <t>МКОУ ДСОШ</t>
  </si>
  <si>
    <t>0546013850</t>
  </si>
  <si>
    <t>МКОУ ИСОШ</t>
  </si>
  <si>
    <t>0513005734</t>
  </si>
  <si>
    <t>МКОУ КНОШ</t>
  </si>
  <si>
    <t>0513007019</t>
  </si>
  <si>
    <t>МКОУ КСОШ</t>
  </si>
  <si>
    <t>0513005540</t>
  </si>
  <si>
    <t>МКОУ ЛСОШ № 2</t>
  </si>
  <si>
    <t>0513005558</t>
  </si>
  <si>
    <t>МКОУ ЛСОШ №1</t>
  </si>
  <si>
    <t>0513005678</t>
  </si>
  <si>
    <t>МКОУ ЛСОШ №3</t>
  </si>
  <si>
    <t>0513005043</t>
  </si>
  <si>
    <t>МКОУ ХСОШ</t>
  </si>
  <si>
    <t>0513005702</t>
  </si>
  <si>
    <t>МКОУ АХМЕДКЕНТСКАЯ СОШ ИМ. САЛАМОВА М.Ш.</t>
  </si>
  <si>
    <t>0514003049</t>
  </si>
  <si>
    <t>МКОУ БАРШАМАЙСКАЯ СОШ ИМ. КАЧМАСОВА А.Р.</t>
  </si>
  <si>
    <t>0514900352</t>
  </si>
  <si>
    <t>МКОУ ВАРСИТСКАЯ СОШ</t>
  </si>
  <si>
    <t>0514003779</t>
  </si>
  <si>
    <t>МКОУ ГАЗИЯНСКАЯ ООШ</t>
  </si>
  <si>
    <t>0514003627</t>
  </si>
  <si>
    <t>МКОУ ГУЛДЫНСКАЯ ООШ</t>
  </si>
  <si>
    <t>0514003031</t>
  </si>
  <si>
    <t>МКОУ ГУЛЛИНСКАЯ СОШ</t>
  </si>
  <si>
    <t>0514003715</t>
  </si>
  <si>
    <t>МКОУ ДАКНИСИНСКАЯ НОШ</t>
  </si>
  <si>
    <t>0514003271</t>
  </si>
  <si>
    <t>МКОУ ДЖАВГАТСКАЯ НОШ</t>
  </si>
  <si>
    <t>0514003666</t>
  </si>
  <si>
    <t>МКОУ ДЖАВГАТСКАЯ СОШ</t>
  </si>
  <si>
    <t>0514003842</t>
  </si>
  <si>
    <t>МКОУ ДЖИБАХНИНСКАЯ СОШ</t>
  </si>
  <si>
    <t>0514003112</t>
  </si>
  <si>
    <t>МКОУ ДЖИНАБИНСКАЯ СОШ</t>
  </si>
  <si>
    <t>0514003151</t>
  </si>
  <si>
    <t>МКОУ ДЖИРАБАЧИНСКАЯ СОШ</t>
  </si>
  <si>
    <t>0514003218</t>
  </si>
  <si>
    <t>МКОУ ДУРЕГИНСКАЯ НОШ</t>
  </si>
  <si>
    <t>0514003673</t>
  </si>
  <si>
    <t>МКОУ КАРАЦАНСКАЯ СОШ</t>
  </si>
  <si>
    <t>0514003810</t>
  </si>
  <si>
    <t>МКОУ КАРТАЛАЙСКАЯ НОШ</t>
  </si>
  <si>
    <t>0514003176</t>
  </si>
  <si>
    <t>МКОУ КИРКИНСКАЯ НОШ</t>
  </si>
  <si>
    <t>0514003137</t>
  </si>
  <si>
    <t>МКОУ КУЛЕГИНСКАЯ НОШ</t>
  </si>
  <si>
    <t>0514003730</t>
  </si>
  <si>
    <t>МКОУ КУЛИДЖИНСКАЯ ООШ</t>
  </si>
  <si>
    <t>0514003017</t>
  </si>
  <si>
    <t>МКОУ ЛИЩИНСКАЯ ООШ</t>
  </si>
  <si>
    <t>0514003497</t>
  </si>
  <si>
    <t>МКОУ МАДЖАЛИССКАЯ МЕЖРАЙОННАЯ СРЕДНЯЯ ОБЩЕОБРАЗОВАТЕЛЬНАЯ ШКОЛА ИНТЕРНАТ</t>
  </si>
  <si>
    <t>0514003377</t>
  </si>
  <si>
    <t>МКОУ МАДЖАЛИССКАЯ СОШ ИМЕНИ ТЕМИРХАНОВА Э.Д.</t>
  </si>
  <si>
    <t>0514003722</t>
  </si>
  <si>
    <t>МКОУ МАЛЛАКЕНТСКАЯ ООШ</t>
  </si>
  <si>
    <t>0514003264</t>
  </si>
  <si>
    <t>МКОУ МАШАТДИНСКАЯ ООШ</t>
  </si>
  <si>
    <t>0514900320</t>
  </si>
  <si>
    <t>МКОУ МИЖИГЛИНСКАЯ ООШ</t>
  </si>
  <si>
    <t>0514900338</t>
  </si>
  <si>
    <t>МКОУ МСОШ №1</t>
  </si>
  <si>
    <t>0514003056</t>
  </si>
  <si>
    <t>МКОУ НОВО-БАРШИНСКАЯ ООШ</t>
  </si>
  <si>
    <t>0514003761</t>
  </si>
  <si>
    <t>МКОУ РОДНИКОВАЯ СОШ</t>
  </si>
  <si>
    <t>0514003680</t>
  </si>
  <si>
    <t>МКОУ САНЧИНСКАЯ СОШ</t>
  </si>
  <si>
    <t>0514003144</t>
  </si>
  <si>
    <t>МКОУ СУРХАЧИНСКАЯ СОШ</t>
  </si>
  <si>
    <t>0514003708</t>
  </si>
  <si>
    <t>МКОУ ХАДАГИНСКАЯ ООШ</t>
  </si>
  <si>
    <t>0514003169</t>
  </si>
  <si>
    <t>МКОУ ХУНГИЯНСКАЯ ООШ</t>
  </si>
  <si>
    <t>0514003105</t>
  </si>
  <si>
    <t>МКОУ ЧУМЛИНСКАЯ СОШ</t>
  </si>
  <si>
    <t>0514003183</t>
  </si>
  <si>
    <t>МКОУ ШИЛЯГИНСКАЯ СОШ</t>
  </si>
  <si>
    <t>0514003070</t>
  </si>
  <si>
    <t>МКОУ ЯНГИКЕНТСКАЯ СОШ</t>
  </si>
  <si>
    <t>0514003803</t>
  </si>
  <si>
    <t>МБОУ АГАЧАУЛЬСКАЯ СРЕДНЯЯ ОБЩЕОБРАЗОВАТЕЛЬНАЯ ШКОЛА ИМ. МАЙОРА ПОЛИЦИИ ГАБИЛОВА ГАБИЛА</t>
  </si>
  <si>
    <t>0522010924</t>
  </si>
  <si>
    <t>МБОУ АДАНАКСКАЯ СРЕДНЯЯ ОБЩЕОБРАЗОВАТЕЛЬНАЯ ШКОЛА</t>
  </si>
  <si>
    <t>0522011050</t>
  </si>
  <si>
    <t>МБОУ АЧИНСКАЯ СРЕДНЯЯ ОБЩЕОБРАЗОВАТЕЛЬНАЯ ШКОЛА №1</t>
  </si>
  <si>
    <t>0522009453</t>
  </si>
  <si>
    <t>МБОУ АЧИСИНСКАЯ СРЕДНЯЯ ОБЩЕОБРАЗОВАТЕЛЬНАЯ ШКОЛА №2</t>
  </si>
  <si>
    <t>0522015418</t>
  </si>
  <si>
    <t>МБОУ ГЕЛИНСКАЯ СРЕДНЯЯ ОБЩЕОБРАЗОВАТЕЛЬНАЯ ШКОЛА ИМЕНИ ЗАГИРОВА Х.А</t>
  </si>
  <si>
    <t>0522011043</t>
  </si>
  <si>
    <t>МБОУ ГИМНАЗИЯ</t>
  </si>
  <si>
    <t>0522010096</t>
  </si>
  <si>
    <t>МБОУ ГУБДЕНСКАЯ СОШ ИМ. АЛИЕВА О.А</t>
  </si>
  <si>
    <t>0522010949</t>
  </si>
  <si>
    <t>МБОУ ГУРБУКИНСКАЯ СРЕДНЯЯ ОБЩЕОБРАЗОВАТЕЛЬНАЯ ШКОЛА №1</t>
  </si>
  <si>
    <t>0522011124</t>
  </si>
  <si>
    <t>МБОУ ГУРБУКИНСКАЯ СРЕДНЯЯ ОБЩЕОБРАЗОВАТЕЛЬНАЯ ШКОЛА №2 ИМ.БАГАНДАЛИЕВА М.Б.</t>
  </si>
  <si>
    <t>0522017479</t>
  </si>
  <si>
    <t>МБОУ ДЖАНГИНСКАЯ СРЕДНЯЯ ОБЩЕОБРАЗОВАТЕЛЬНАЯ ШКОЛА</t>
  </si>
  <si>
    <t>0522011149</t>
  </si>
  <si>
    <t>МБОУ ДОРГЕЛИНСКАЯ СОШ № 1</t>
  </si>
  <si>
    <t>0522011011</t>
  </si>
  <si>
    <t>МБОУ ДОРГЕЛИНСКАЯ СРЕДНЯЯ ОБЩЕОБРАЗОВАТЕЛЬНАЯ ШКОЛА №2</t>
  </si>
  <si>
    <t>0522015778</t>
  </si>
  <si>
    <t>МБОУ ЗЕЛЕНОМОРСКАЯ СРЕДНЯЯ ОБЩЕОБРАЗОВАТЕЛЬНАЯ ШКОЛА</t>
  </si>
  <si>
    <t>0522011131</t>
  </si>
  <si>
    <t>МБОУ КАКАМАХИНСКАЯ СРЕДНЯЯ ОБЩЕОБРАЗОВАТЕЛЬНАЯ ШКОЛА</t>
  </si>
  <si>
    <t>0522011082</t>
  </si>
  <si>
    <t>МБОУ КАКАШУРИНСКАЯ СОШ № 2</t>
  </si>
  <si>
    <t>0522010970</t>
  </si>
  <si>
    <t>МБОУ КАКАШУРИНСКАЯ СРЕДНЯЯ ОБЩЕОБРАЗОВАТЕЛЬНАЯ ШКОЛА № 1</t>
  </si>
  <si>
    <t>0522011090</t>
  </si>
  <si>
    <t>МБОУ КАРАБУДАХКЕНТСКАЯ СОШ №3 ИМЕНИ АЛИЕВА Р.С</t>
  </si>
  <si>
    <t>0522011068</t>
  </si>
  <si>
    <t>МБОУ КАРАБУДАХКЕНТСКАЯ СРЕДНЯЯ ОБЩЕОБРАЗОВАТЕЛЬНАЯ ШКОЛА №1 ИМ. Г.М. АБДУЛЛАЕВА.</t>
  </si>
  <si>
    <t>0522011117</t>
  </si>
  <si>
    <t>МБОУ КАРАБУДАХКЕНТСКАЯ СРЕДНЯЯ ОБЩЕОБРАЗОВАТЕЛЬНАЯ ШКОЛА №2</t>
  </si>
  <si>
    <t>0522010995</t>
  </si>
  <si>
    <t>МБОУ КАРАБУДАХКЕНТСКАЯ СРЕДНЯЯ ОБЩЕОБРАЗОВАТЕЛЬНАЯ ШКОЛА №5</t>
  </si>
  <si>
    <t>0522013611</t>
  </si>
  <si>
    <t>МБОУ ЛЕНИНКЕНТСКАЯ СРЕДНЯЯ ОБЩЕОБРАЗОВАТЕЛЬНАЯ ШКОЛА</t>
  </si>
  <si>
    <t>0522011029</t>
  </si>
  <si>
    <t>МБОУ МАНАСКЕНТСКАЯ СРЕДНЯЯ ОБЩЕОБРАЗОВАТЕЛЬНАЯ ШКОЛА</t>
  </si>
  <si>
    <t>0522011371</t>
  </si>
  <si>
    <t>МБОУ МАНАССКАЯ СОШ</t>
  </si>
  <si>
    <t>0522010917</t>
  </si>
  <si>
    <t>МБОУ ПАРАУЛЬСКАЯ СРЕДНЯЯ ОБЩЕОБРАЗОВАТЕЛЬНАЯ ШКОЛА № 1 ИМ. БЕЙБУЛАТОВА Г.Т.</t>
  </si>
  <si>
    <t>0522011004</t>
  </si>
  <si>
    <t>МБОУ ПАРАУЛЬСКАЯ СРЕДНЯЯ ОБЩЕОБРАЗОВАТЕЛЬНАЯ ШКОЛА № 3</t>
  </si>
  <si>
    <t>0522017172</t>
  </si>
  <si>
    <t>МБОУ ПАРАУЛЬСКАЯ СРЕДНЯЯ ОБЩЕОБРАРОВАТЕЛЬНАЯ ШКОЛА №2 ИМ. НАСРУТДИНОВА И.Н.</t>
  </si>
  <si>
    <t>0522010963</t>
  </si>
  <si>
    <t>МБОУ СИРАГИНСКАЯ СРЕДНЯЯ ОБЩЕОБРАЗОВАТЕЛЬНАЯ ШКОЛА</t>
  </si>
  <si>
    <t>0522011036</t>
  </si>
  <si>
    <t>МБОУ УЛЛУБИЙАУЛЬСКАЯ СРЕДНЯЯ ОБЩЕОБРАЗОВАТЕЛЬНАЯ ШКОЛА</t>
  </si>
  <si>
    <t>0522010988</t>
  </si>
  <si>
    <t>МБОУ АЛХОДЖАКЕНТСКАЯ СОШ ИМ. ИСМАИЛОВА Ш.И.</t>
  </si>
  <si>
    <t>0515013716</t>
  </si>
  <si>
    <t>МБОУ БАШЛЫКЕНТСКАЯ СОШ ИМ. Ш.Г. ШАХБАНОВА</t>
  </si>
  <si>
    <t>0515013610</t>
  </si>
  <si>
    <t>МБОУ ГЕРГИНСКАЯ СОШ</t>
  </si>
  <si>
    <t>0515013628</t>
  </si>
  <si>
    <t>МБОУ ДЕЙБУКСКАЯ ООШ</t>
  </si>
  <si>
    <t>0515014935</t>
  </si>
  <si>
    <t>МБОУ ДЖАВАНКЕНТСКАЯ СОШ ИМ. М.Х. РАМАЗАНОВА</t>
  </si>
  <si>
    <t>0515013593</t>
  </si>
  <si>
    <t>МБОУ ДРУЖБИНСКАЯ СОШ</t>
  </si>
  <si>
    <t>0515013138</t>
  </si>
  <si>
    <t>МБОУ ИНЧХЕНСКАЯ НОШ</t>
  </si>
  <si>
    <t>0515013240</t>
  </si>
  <si>
    <t>МБОУ КАПКАЙКЕНТСКАЯ СОШ ИМ. Б.А МАГОМЕДОВА</t>
  </si>
  <si>
    <t>0515013113</t>
  </si>
  <si>
    <t>МБОУ КАРАНАЙАУЛЬСКАЯ СОШ</t>
  </si>
  <si>
    <t>0515013642</t>
  </si>
  <si>
    <t>МБОУ КАЯКЕНТСКАЯ СОШ № 1 ИМ. АЛИБЕКОВА М.М.</t>
  </si>
  <si>
    <t>0515012656</t>
  </si>
  <si>
    <t>МБОУ КАЯКЕНТСКАЯ СОШ №2 ИМ. АРСЛАНАЛИЕВА Х.Ш.</t>
  </si>
  <si>
    <t>0515012663</t>
  </si>
  <si>
    <t>МБОУ КАЯКЕНТСКАЯ СОШ №3</t>
  </si>
  <si>
    <t>0515012737</t>
  </si>
  <si>
    <t>МБОУ НОВОВИКРИНСКАЯ СОШ</t>
  </si>
  <si>
    <t>0515013106</t>
  </si>
  <si>
    <t>МБОУ НОВОКАЯКЕНТСКАЯ СОШ</t>
  </si>
  <si>
    <t>0515012649</t>
  </si>
  <si>
    <t>МБОУ ПЕРВОМАЙСКАЯ СОШ №1 ИМЕНИ ГЕРОЯ СОВЕТСКОГО СОЮЗА С.К.КУРБАНОВА</t>
  </si>
  <si>
    <t>0515012670</t>
  </si>
  <si>
    <t>МБОУ САГАСИДЕЙБУКСКАЯ СОШ</t>
  </si>
  <si>
    <t>0515013603</t>
  </si>
  <si>
    <t>МБОУ УСЕМИКЕНТСКАЯ СОШ</t>
  </si>
  <si>
    <t>0515013530</t>
  </si>
  <si>
    <t>МБОУ УТАМЫШСКАЯ СОШ ИМ. А.ГАМРИНСКОГО</t>
  </si>
  <si>
    <t>0515013120</t>
  </si>
  <si>
    <t>МБОУ ШКОЛА-САД №1</t>
  </si>
  <si>
    <t>0515013152</t>
  </si>
  <si>
    <t>МУНИЦИПАЛЬНОЕ БЮДЖЕТНОЕ ОБЩЕОБРАЗОВАТЕЛЬНОЕ УЧРЕЖДЕНИЕ ПЕРВОМАЙСКАЯ ГИМНАЗИЯ ИМ. С.БАГАМАЕВА</t>
  </si>
  <si>
    <t>0515012688</t>
  </si>
  <si>
    <t>МКОУ АКНАДИНСКАЯ СОШ</t>
  </si>
  <si>
    <t>0516008099</t>
  </si>
  <si>
    <t>МКОУ ГАДАРИНСКАЯ СОШ</t>
  </si>
  <si>
    <t>0516008109</t>
  </si>
  <si>
    <t>МКОУ ГЕЛЬБАХСКАЯ СОШ</t>
  </si>
  <si>
    <t>0516008081</t>
  </si>
  <si>
    <t>МКОУ ЗУБУТЛИ-МИАТЛИНСКАЯ СОШ</t>
  </si>
  <si>
    <t>0516008116</t>
  </si>
  <si>
    <t>МКОУ КИРОВАУЛЬСКАЯ СОШ</t>
  </si>
  <si>
    <t>0516008268</t>
  </si>
  <si>
    <t>МКОУ КУЛЬЗЕБСКАЯ СОШ</t>
  </si>
  <si>
    <t>0516008324</t>
  </si>
  <si>
    <t>МКОУ МАЦЕЕВСКАЯ СОШ</t>
  </si>
  <si>
    <t>0516008148</t>
  </si>
  <si>
    <t>МКОУ МИАТЛИНСКАЯ СОШ</t>
  </si>
  <si>
    <t>0516008290</t>
  </si>
  <si>
    <t>МКОУ НЕЧАЕВСКАЯ СОШ №1</t>
  </si>
  <si>
    <t>0516008236</t>
  </si>
  <si>
    <t>МКОУ НЕЧАЕВСКАЯ СОШ №2</t>
  </si>
  <si>
    <t>0516008123</t>
  </si>
  <si>
    <t>МКОУ НИЖНЕЧИРЮРТОВСКАЯ СОШ ИМЕНИ АБДУЛЛАЕВОЙ М.Г</t>
  </si>
  <si>
    <t>0516008155</t>
  </si>
  <si>
    <t>МКОУ НОВОЗУБУТЛИНСКАЯ СОШ</t>
  </si>
  <si>
    <t>0516009261</t>
  </si>
  <si>
    <t>МКОУ НОВОЧИРКЕЙСКАЯ СОШ №1</t>
  </si>
  <si>
    <t>0516008170</t>
  </si>
  <si>
    <t>МКОУ НОВОЧИРКЕЙСКАЯ СОШ №2</t>
  </si>
  <si>
    <t>0516008187</t>
  </si>
  <si>
    <t>МКОУ СТАЛЬСКАЯ ГИМНАЗИЯ</t>
  </si>
  <si>
    <t>0516008162</t>
  </si>
  <si>
    <t>МКОУ СТАЛЬСКАЯ СОШ № 2</t>
  </si>
  <si>
    <t>0516008243</t>
  </si>
  <si>
    <t>МКОУ СТАЛЬСКАЯ СОШ № 3</t>
  </si>
  <si>
    <t>0516008204</t>
  </si>
  <si>
    <t>МКОУ СУЛТАНЯНГИЮРТОВСКАЯ СОШ №2</t>
  </si>
  <si>
    <t>0516010940</t>
  </si>
  <si>
    <t>МКОУ СУЛТАНЯНГИЮРТОВСКАЯ СОШ ИМЕНИ Ю.А. АКАЕВА</t>
  </si>
  <si>
    <t>0516008388</t>
  </si>
  <si>
    <t>МКОУ ЧОНТАУЛЬСКАЯ СОШ №1</t>
  </si>
  <si>
    <t>0516008229</t>
  </si>
  <si>
    <t>МКОУ ЧОНТАУЛЬСКАЯ СОШ №2</t>
  </si>
  <si>
    <t>0516008250</t>
  </si>
  <si>
    <t>МКОУ ШУШАНОВСКАЯ СОШ</t>
  </si>
  <si>
    <t>0516008363</t>
  </si>
  <si>
    <t>МОУ КОМСОМОЛЬСКАЯ СОШ ИМЕНИ ГАДЖИЕВА Н.О</t>
  </si>
  <si>
    <t>0516008349</t>
  </si>
  <si>
    <t>МКОУ АВЕРЬЯНОВСКАЯ СОШ</t>
  </si>
  <si>
    <t>0517000102</t>
  </si>
  <si>
    <t>МКОУ АЛЕКСАНДРИЙСКАЯ СОШ</t>
  </si>
  <si>
    <t>0547005813</t>
  </si>
  <si>
    <t>МКОУ Б.ЗАДОЕВСКАЯ СОШ</t>
  </si>
  <si>
    <t>0517000127</t>
  </si>
  <si>
    <t>МКОУ БОЛЬШЕАРЕШЕВСКАЯ СОШ</t>
  </si>
  <si>
    <t>0517008616</t>
  </si>
  <si>
    <t>МКОУ БОЛЬШЕБРЕДИХИНСКАЯ СОШ</t>
  </si>
  <si>
    <t>0517015797</t>
  </si>
  <si>
    <t>МКОУ БОНДАРЕНОВСКАЯ ООШ</t>
  </si>
  <si>
    <t>0517000092</t>
  </si>
  <si>
    <t>МКОУ БРЯНСКАЯ СОШ</t>
  </si>
  <si>
    <t>0547005958</t>
  </si>
  <si>
    <t>МКОУ ВПЕРЕДОВСКАЯ СОШ</t>
  </si>
  <si>
    <t>0547006278</t>
  </si>
  <si>
    <t>МКОУ ВЫШЕТАЛОВСКАЯ СОШ</t>
  </si>
  <si>
    <t>0547006119</t>
  </si>
  <si>
    <t>МКОУ ЕФИМОВСКАЯ ООШ</t>
  </si>
  <si>
    <t>0517011993</t>
  </si>
  <si>
    <t>МКОУ ЗАРЕЧЕНСКАЯ СОШ</t>
  </si>
  <si>
    <t>0517011930</t>
  </si>
  <si>
    <t>МКОУ КАРДОНОВСКАЯ СОШ</t>
  </si>
  <si>
    <t>0547006260</t>
  </si>
  <si>
    <t>МКОУ КАРЛОМАРКСОВСКАЯ СОШ</t>
  </si>
  <si>
    <t>0517011979</t>
  </si>
  <si>
    <t>МКОУ КОСЯКИНСКАЯ СОШ</t>
  </si>
  <si>
    <t>0547005845</t>
  </si>
  <si>
    <t>МКОУ КРАЙНОВСКАЯ СОШ</t>
  </si>
  <si>
    <t>0517000208</t>
  </si>
  <si>
    <t>МКОУ КРАСНОВОСХОДСКАЯ СОШ</t>
  </si>
  <si>
    <t>0547005901</t>
  </si>
  <si>
    <t>МКОУ КРАСНООКТЯБРЬСКАЯ СОШ</t>
  </si>
  <si>
    <t>0517004763</t>
  </si>
  <si>
    <t>МКОУ МАЛОАРЕШЕВСКАЯ СОШ</t>
  </si>
  <si>
    <t>0547005820</t>
  </si>
  <si>
    <t>МКОУ МАЛОКОЗЫРЕВСКАЯ ООШ</t>
  </si>
  <si>
    <t>0547006334</t>
  </si>
  <si>
    <t>МКОУ МИХЕЕВСКАЯ СОШ</t>
  </si>
  <si>
    <t>0517012002</t>
  </si>
  <si>
    <t>МКОУ НЕКРАСОВСКАЯ СОШ</t>
  </si>
  <si>
    <t>0547006207</t>
  </si>
  <si>
    <t>МКОУ НОВОБИРЮЗЯКСКАЯ  СОШ</t>
  </si>
  <si>
    <t>0547006310</t>
  </si>
  <si>
    <t>МКОУ НОВОВЛАДИМИРОВСКАЯ СОШ</t>
  </si>
  <si>
    <t>0517000060</t>
  </si>
  <si>
    <t>МКОУ НОВОГЛАДОВСКАЯ ООШ</t>
  </si>
  <si>
    <t>0547006091</t>
  </si>
  <si>
    <t>МКОУ НОВОКРЕСТЬЯНОВСКАЯ СОШ</t>
  </si>
  <si>
    <t>0517000014</t>
  </si>
  <si>
    <t>МКОУ НОВОМОНАСТЫРСКАЯ СОШ</t>
  </si>
  <si>
    <t>0547005980</t>
  </si>
  <si>
    <t>МКОУ ОГУЗЕРСКАЯ СОШ</t>
  </si>
  <si>
    <t>0547006045</t>
  </si>
  <si>
    <t>МКОУ ПЕРВОМАЙСКАЯ СОШ</t>
  </si>
  <si>
    <t>0547006359</t>
  </si>
  <si>
    <t>МКОУ ПОБЕДОВСКАЯ СОШ</t>
  </si>
  <si>
    <t>0517000021</t>
  </si>
  <si>
    <t>МКОУ РЫБАЛКИНСКАЯ СОШ</t>
  </si>
  <si>
    <t>0517011954</t>
  </si>
  <si>
    <t>МКОУ САНГИШИНСКАЯ ООШ</t>
  </si>
  <si>
    <t>0517015772</t>
  </si>
  <si>
    <t>МКОУ САР-САРСКАЯ СОШ</t>
  </si>
  <si>
    <t>0547006020</t>
  </si>
  <si>
    <t>МКОУ СОВХОЗНАЯ СОШ</t>
  </si>
  <si>
    <t>0547005965</t>
  </si>
  <si>
    <t>МКОУ СОВХОЗНАЯ СОШ № 6 КИЗЛЯРСКОГО РАЙОНА РД</t>
  </si>
  <si>
    <t>0517013006</t>
  </si>
  <si>
    <t>МКОУ СТАРОСЕРЕБРЯКОВСКАЯ СОШ</t>
  </si>
  <si>
    <t>0517015613</t>
  </si>
  <si>
    <t>МКОУ СТЕПНОВСКАЯ ООШ</t>
  </si>
  <si>
    <t>0547006158</t>
  </si>
  <si>
    <t>МКОУ ТУШИЛОВСКАЯ ООШ</t>
  </si>
  <si>
    <t>0547005997</t>
  </si>
  <si>
    <t>МКОУ ХУЦЕЕВСКАЯ СОШ</t>
  </si>
  <si>
    <t>0517015620</t>
  </si>
  <si>
    <t>МКОУ ЦВЕТКОВСКАЯ ГИМНАЗИЯ</t>
  </si>
  <si>
    <t>0517011591</t>
  </si>
  <si>
    <t>МКОУ ЧЕРНЯЕВСКАЯ СОШ</t>
  </si>
  <si>
    <t>0547006366</t>
  </si>
  <si>
    <t>МКОУ ШАУМЯНОВСКАЯ ООШ</t>
  </si>
  <si>
    <t>0547005838</t>
  </si>
  <si>
    <t>МКОУ ЯСНОПОЛЯНСКАЯ СОШ</t>
  </si>
  <si>
    <t>0517008207</t>
  </si>
  <si>
    <t>МОУ НОВОСЕРЕБРЯКОВСКАЯ СОШ</t>
  </si>
  <si>
    <t>0547006077</t>
  </si>
  <si>
    <t>МКОУ 1-ЦОВКРИНСКАЯ ОСНОВНАЯ ОБЩЕОБРАЗОВАТЕЛЬНАЯ ШКОЛА</t>
  </si>
  <si>
    <t>0518001606</t>
  </si>
  <si>
    <t>МКОУ 2-ЦОВКРИНСКАЯ СРЕДНЯЯ ОБЩЕОБРАЗОВАТЕЛЬНАЯ ШКОЛА ИМЕНИ МАГРАМОВА В.М.</t>
  </si>
  <si>
    <t>0518001564</t>
  </si>
  <si>
    <t>МКОУ ВАЧИНСКАЯ СОШ</t>
  </si>
  <si>
    <t>0518001620</t>
  </si>
  <si>
    <t>МКОУ ВИХЛИНСКАЯ СРЕДНЯЯ ОБЩЕОБРАЗОВАТЕЛЬНАЯ ШКОЛА</t>
  </si>
  <si>
    <t>0518001540</t>
  </si>
  <si>
    <t>МКОУ КАНИНСКАЯ ОСНОВНАЯ ОБЩЕОБРАЗОВАТЕЛЬНАЯ ШКОЛА ИМЕНИ ГАДЖИМУРАДОВА М. Г.</t>
  </si>
  <si>
    <t>0518001557</t>
  </si>
  <si>
    <t>МКОУ КАЯЛИНСКАЯ СРЕДНЯЯ ОБЩЕОБРАЗОВАТЕЛЬНАЯ ШКОЛА-САД ИМ. Б. РАМАЗАНОВА</t>
  </si>
  <si>
    <t>0518002198</t>
  </si>
  <si>
    <t>МКОУ КУЛИНСКАЯ СОШ №1 ИМ. МУРАЧУЕВА Х.Р.</t>
  </si>
  <si>
    <t>0518001250</t>
  </si>
  <si>
    <t>МКОУ КУЛИНСКАЯ СОШ №2 ИМ. ДАХХАЕВА Г. Р.</t>
  </si>
  <si>
    <t>0518001290</t>
  </si>
  <si>
    <t>МКОУ СУМБАТЛИНСКАЯ ОСНОВНАЯ ОБЩЕОБРАЗОВАТЕЛЬНАЯ ШКОЛА</t>
  </si>
  <si>
    <t>0518001490</t>
  </si>
  <si>
    <t>МКОУ ХАЙМИНСКАЯ НАЧАЛЬНАЯ ОБЩЕОБРАЗОВАТЕЛЬНАЯ ШКОЛА</t>
  </si>
  <si>
    <t>0518001483</t>
  </si>
  <si>
    <t>МКОУ ХАЙХИНСКАЯ ООШ-САД ИМ. СУЛЕЙМАНОВА Х.С.</t>
  </si>
  <si>
    <t>0518001589</t>
  </si>
  <si>
    <t>МКОУ ХОСРЕХСКАЯ СОШ ИМ. АХМЕДОВА Т. А.</t>
  </si>
  <si>
    <t>0518001596</t>
  </si>
  <si>
    <t>МКОУ ЦУЩАРСКАЯ ОСНОВНАЯ ОБЩЕОБРАЗОВАТЕЛЬНАЯ ШКОЛА</t>
  </si>
  <si>
    <t>0518001525</t>
  </si>
  <si>
    <t>МКОУ ЦЫЙШИНСКАЯ СОШ ИМ. ГАСАНОВА Г.З.</t>
  </si>
  <si>
    <t>0518001719</t>
  </si>
  <si>
    <t>МБОУ КОРКМАСКАЛИНСКАЯ СОШ</t>
  </si>
  <si>
    <t>0552002455</t>
  </si>
  <si>
    <t>МБОУ КОРКМАСКАЛИНСКАЯ СРЕДНЯЯ ОБЩЕОБРАЗОВАТЕЛЬНАЯ ШКОЛА ИМ. М.-ЗАГИРА БАЙМУРЗАЕВА</t>
  </si>
  <si>
    <t>0552006717</t>
  </si>
  <si>
    <t>МБОУ ТЮБИНСКАЯ СРЕДНЯЯ ОБЩЕОБРАЗОВАТЕЛЬНАЯ ШКОЛА</t>
  </si>
  <si>
    <t>0552002409</t>
  </si>
  <si>
    <t>МКОУ АДЖИДАДИНСКАЯ СОШ ИМЕНИ АДЖАМАТОВА БАГАУТДИНА АРСЛАНАЛИЕВИЧА</t>
  </si>
  <si>
    <t>0552002511</t>
  </si>
  <si>
    <t>МКОУ АЛМАЛИНСКАЯ СОШ ИМ. И.И. ИСЛАМОВА</t>
  </si>
  <si>
    <t>0552002462</t>
  </si>
  <si>
    <t>МКОУ ДАХАДАЕВСКАЯ ООШ</t>
  </si>
  <si>
    <t>0552002550</t>
  </si>
  <si>
    <t>МКОУ ТЕМИРГОЕВСКАЯ СОШ</t>
  </si>
  <si>
    <t>0552002575</t>
  </si>
  <si>
    <t>МКОУ УЧКЕНТСКАЯ СОШ</t>
  </si>
  <si>
    <t>0552002568</t>
  </si>
  <si>
    <t>МКОУ ШАМХАЛЯНГИЮРТОВСКАЯ СОШ</t>
  </si>
  <si>
    <t>0552002504</t>
  </si>
  <si>
    <t>МКОУ АЛАДАШСКАЯ СОШ-ДЕТСКИЙ САД ИМ. ГЕРОЯ СОВЕТСКОГО СОЮЗА А.К. АЛИЕВА</t>
  </si>
  <si>
    <t>0519001937</t>
  </si>
  <si>
    <t>МКОУ АРАБЛЯРСКАЯ СОШ</t>
  </si>
  <si>
    <t>0519002176</t>
  </si>
  <si>
    <t>МКОУ АШАКЕНТСКАЯ НОШ</t>
  </si>
  <si>
    <t>0519002120</t>
  </si>
  <si>
    <t>МКОУ АШАРСКАЯ СОШ-ДЕТСКИЙ САД ИМЕНИ СУЛТАНОВА З.К.</t>
  </si>
  <si>
    <t>0519002095</t>
  </si>
  <si>
    <t>МКОУ ГЕЛЬХЕНСКАЯ СОШ</t>
  </si>
  <si>
    <t>0519002000</t>
  </si>
  <si>
    <t>МКОУ ИКРИНСКАЯ СОШ</t>
  </si>
  <si>
    <t>0519001944</t>
  </si>
  <si>
    <t>МКОУ ИСОШИ ИМ. ГЕРОЯ РОССИИ З.Л. БАТМАНОВА</t>
  </si>
  <si>
    <t>0519013273</t>
  </si>
  <si>
    <t>МКОУ КАБИРСКАЯ СОШ</t>
  </si>
  <si>
    <t>0519001951</t>
  </si>
  <si>
    <t>МКОУ КУМУКСКАЯ СРЕДНЯЯ ОБЩЕОБРАЗОВАТЕЛЬНАЯ ШКОЛА ИМ.УЛУБЕКОВА З.Б.</t>
  </si>
  <si>
    <t>0519002031</t>
  </si>
  <si>
    <t>МКОУ КУРАХСКАЯ СОШ №2</t>
  </si>
  <si>
    <t>0519001920</t>
  </si>
  <si>
    <t>МКОУ КУРАХСКАЯ СРЕДНЯЯ ОБЩЕОБРАЗОВАТЕЛЬНАЯ ШКОЛА №1</t>
  </si>
  <si>
    <t>0519001905</t>
  </si>
  <si>
    <t>МКОУ КУТУЛЬСКАЯ ООШ</t>
  </si>
  <si>
    <t>0519002024</t>
  </si>
  <si>
    <t>МКОУ КУЧХЮРСКАЯ СОШ-ДЕТСКИЙ САД</t>
  </si>
  <si>
    <t>0519002151</t>
  </si>
  <si>
    <t>МКОУ МОЛЛАКЕНТСКАЯ СРЕДНЯЯ ОБЩЕОБРАЗОВАТЕЛЬНАЯ ШКОЛА</t>
  </si>
  <si>
    <t>0519002169</t>
  </si>
  <si>
    <t>МКОУ РУГУНСКАЯ НОШ</t>
  </si>
  <si>
    <t>0519002049</t>
  </si>
  <si>
    <t>МКОУ УСУГСКАЯ СРЕДНЯЯ ОБЩЕОБРАЗОВАТЕЛЬНАЯ ШКОЛА</t>
  </si>
  <si>
    <t>0519001983</t>
  </si>
  <si>
    <t>МКОУ ХВЕРЕДЖСКАЯ СОШ-ДЕТСКИЙ САД</t>
  </si>
  <si>
    <t>0519001969</t>
  </si>
  <si>
    <t>МКОУ ХПЕДЖСКАЯ СОШ</t>
  </si>
  <si>
    <t>0519001976</t>
  </si>
  <si>
    <t>МКОУ ХПЮКСКАЯ СОШ</t>
  </si>
  <si>
    <t>0519001990</t>
  </si>
  <si>
    <t>МКОУ ХЮРЕХЮРСКАЯ СОШ</t>
  </si>
  <si>
    <t>0519002017</t>
  </si>
  <si>
    <t>МКОУ ШИМИХЮРСКАЯ СОШ</t>
  </si>
  <si>
    <t>0519001912</t>
  </si>
  <si>
    <t>МКОУ ШТУЛЬСКАЯ ООШ</t>
  </si>
  <si>
    <t>0519002056</t>
  </si>
  <si>
    <t>МКОУ КАРАШИНСКАЯ ООШ ЛАКСКОГО РАЙОНА РД</t>
  </si>
  <si>
    <t>0520001949</t>
  </si>
  <si>
    <t>МКОУ КАРИНСКАЯ ООШ ИМ. САМАДОВА М. С. ЛАКСКОГО РАЙОНА РД</t>
  </si>
  <si>
    <t>0520002004</t>
  </si>
  <si>
    <t>МКОУ КУБИНСКАЯ СОШ ЛАКСКОГО РАЙОНА РД</t>
  </si>
  <si>
    <t>0520002068</t>
  </si>
  <si>
    <t>МКОУ КУМИНСКАЯ ООШ ЛАКСКОГО РАЙОНА РД</t>
  </si>
  <si>
    <t>0520002075</t>
  </si>
  <si>
    <t>МКОУ КУМУХСКАЯ СОШ</t>
  </si>
  <si>
    <t>0520002501</t>
  </si>
  <si>
    <t>МКОУ КУНДЫНСКАЯ СОШ ИМ. С. К. МАГОМЕДОВА ЛАКСКОГО РАЙОНА РД</t>
  </si>
  <si>
    <t>0520001963</t>
  </si>
  <si>
    <t>МКОУ КУРКЛИНСКАЯ СОШ ЛАКСКОГО РАЙОНА РД</t>
  </si>
  <si>
    <t>0520001794</t>
  </si>
  <si>
    <t>МКОУ УНЧУКАТЛИНСКАЯ СОШ ЛАКСКОГО РАЙОНА РД</t>
  </si>
  <si>
    <t>0520002124</t>
  </si>
  <si>
    <t>МКОУ УРИНСКАЯ ООШ ЛАКСКОГО РАЙОНА</t>
  </si>
  <si>
    <t>0520003872</t>
  </si>
  <si>
    <t>МКОУ ХУЛИСМИНСКАЯ ООШ ИМ.М.С.КУНЖУЕВА</t>
  </si>
  <si>
    <t>0520002050</t>
  </si>
  <si>
    <t>МКОУ ХУНИНСКАЯ ООШ ЛАКСКОГО РАЙОНА РД</t>
  </si>
  <si>
    <t>0520002131</t>
  </si>
  <si>
    <t>МКОУ ХУРИНСКАЯ ООШ ИМ ГАДЖИЕВА Э. И. ЛАКСКОГО РАЙОНА РД</t>
  </si>
  <si>
    <t>0520002156</t>
  </si>
  <si>
    <t>МКОУ ХУРХИНСКАЯ СОШ ЛАКСКОГО РАЙОНА РД</t>
  </si>
  <si>
    <t>0520002163</t>
  </si>
  <si>
    <t>МКОУ ЧУРТАХСКАЯ ООШ ИМ. МУДУЕВА С. Ш. ЛАКСКОГО РАЙОНА РД</t>
  </si>
  <si>
    <t>0520002043</t>
  </si>
  <si>
    <t>МКОУ ШОВКРИНСКАЯ ООШ ИМ. ГАДЖИЕВА Г. А.</t>
  </si>
  <si>
    <t>0520001868</t>
  </si>
  <si>
    <t>МКОУ ЩАРИНСКАЯ СОШ ЛАКСКОГО РАЙОНА РД</t>
  </si>
  <si>
    <t>0520001836</t>
  </si>
  <si>
    <t>МКОУ АРАДА-ЧУГЛИНСКАЯ СОШ</t>
  </si>
  <si>
    <t>0521008827</t>
  </si>
  <si>
    <t>МКОУ АРШИНСКАЯ СОШ</t>
  </si>
  <si>
    <t>0521008584</t>
  </si>
  <si>
    <t>МКОУ АХКЕНТСКАЯ СОШ</t>
  </si>
  <si>
    <t>0521008577</t>
  </si>
  <si>
    <t>МКОУ АЯЛАКАБСКАЯ СОШ ИМ. БАГАНДОВА Б.М.</t>
  </si>
  <si>
    <t>0521008552</t>
  </si>
  <si>
    <t>МКОУ ВЕРХНЕ-ЛАБКОМАХИНСКАЯ СОШ</t>
  </si>
  <si>
    <t>0521008834</t>
  </si>
  <si>
    <t>МКОУ ВЕРХНЕ-УБЕКИНСКАЯ ООШ</t>
  </si>
  <si>
    <t>0521008457</t>
  </si>
  <si>
    <t>МКОУ ДИТУНШИМАХИНСКАЯ ООШ</t>
  </si>
  <si>
    <t>0521006900</t>
  </si>
  <si>
    <t>0521008859</t>
  </si>
  <si>
    <t>МКОУ ЗУРИМАХИНСКАЯ ООШ</t>
  </si>
  <si>
    <t>0521008697</t>
  </si>
  <si>
    <t>МКОУ КАКАМАХИНСКАЯ СОШ ИМ. А. БАГАНДА</t>
  </si>
  <si>
    <t>0521008489</t>
  </si>
  <si>
    <t>МКОУ КАРЕКАДАНИНСКАЯ СОШ</t>
  </si>
  <si>
    <t>0521008961</t>
  </si>
  <si>
    <t>МКОУ КАРЛАБКИНСКАЯ СОШ</t>
  </si>
  <si>
    <t>0521008640</t>
  </si>
  <si>
    <t>МКОУ КУЛЕЦМИНСКАЯ СОШ</t>
  </si>
  <si>
    <t>0521008714</t>
  </si>
  <si>
    <t>МКОУ КУЛИБУХНИНСКАЯ ООШ</t>
  </si>
  <si>
    <t>0521008993</t>
  </si>
  <si>
    <t>МКОУ КУППИНСКАЯ СОШ</t>
  </si>
  <si>
    <t>0521008464</t>
  </si>
  <si>
    <t>МКОУ КУТИШИНСКАЯ СОШ</t>
  </si>
  <si>
    <t>0521008506</t>
  </si>
  <si>
    <t>МКОУ ЛЕВАШИНСКАЯ ГИМНАЗИЯ</t>
  </si>
  <si>
    <t>0521008619</t>
  </si>
  <si>
    <t>МКОУ ЛЕВАШИНСКАЯ СОШ</t>
  </si>
  <si>
    <t>0521008560</t>
  </si>
  <si>
    <t>МКОУ ЛЕВАШИНСКАЯ СОШ №2</t>
  </si>
  <si>
    <t>0521008383</t>
  </si>
  <si>
    <t>МКОУ МЕКЕГИНСКИЙ ЛИЦЕЙ ИМ. Г.М. ГАМИДОВА</t>
  </si>
  <si>
    <t>0521008915</t>
  </si>
  <si>
    <t>МКОУ МУСУЛЬТЕМАХИНСКАЯ СОШ</t>
  </si>
  <si>
    <t>0521008922</t>
  </si>
  <si>
    <t>МКОУ НАСКЕНТСКАЯ СОШ</t>
  </si>
  <si>
    <t>0521010174</t>
  </si>
  <si>
    <t>МКОУ НИЖНЕ-УБЕКИНСКАЯ ООШ</t>
  </si>
  <si>
    <t>0521009027</t>
  </si>
  <si>
    <t>МКОУ НИЖНЕ-ЧУГЛИНСКАЯ СОШ</t>
  </si>
  <si>
    <t>0521008432</t>
  </si>
  <si>
    <t>МКОУ ОХЛИНСКАЯ СОШ ИМ. ГАДЖИЕВА М.Г.</t>
  </si>
  <si>
    <t>0521010488</t>
  </si>
  <si>
    <t>МКОУ ССОШ</t>
  </si>
  <si>
    <t>0521008658</t>
  </si>
  <si>
    <t>МКОУ ТАГЗИРКЕНТСКАЯ ООШ</t>
  </si>
  <si>
    <t>0521008520</t>
  </si>
  <si>
    <t>МКОУ ТАШКАПУРСКАЯ СОШ</t>
  </si>
  <si>
    <t>0521008425</t>
  </si>
  <si>
    <t>МКОУ ТИЛАГИНСКАЯ ООШ</t>
  </si>
  <si>
    <t>0521010209</t>
  </si>
  <si>
    <t>МКОУ УЛЛУАИНСКАЯ СОШ</t>
  </si>
  <si>
    <t>0521008538</t>
  </si>
  <si>
    <t>МКОУ УРМИНСКАЯ ООШ</t>
  </si>
  <si>
    <t>0521008496</t>
  </si>
  <si>
    <t>МКОУ УРМИНСКАЯ СОШ</t>
  </si>
  <si>
    <t>0521008471</t>
  </si>
  <si>
    <t>МКОУ ХАДЖАЛМАХИНСКАЯ ООШ</t>
  </si>
  <si>
    <t>0521009806</t>
  </si>
  <si>
    <t>МКОУ ХАДЖАЛМАХИНСКАЯ СОШ</t>
  </si>
  <si>
    <t>0521009796</t>
  </si>
  <si>
    <t>МКОУ ХАХИТИНСКАЯ СОШ</t>
  </si>
  <si>
    <t>0521008369</t>
  </si>
  <si>
    <t>МКОУ ЦУДАХАРСКАЯ СОШ</t>
  </si>
  <si>
    <t>0521010470</t>
  </si>
  <si>
    <t>МКОУ ЦУХТАМАХИНСКАЯ СОШ</t>
  </si>
  <si>
    <t>0521008440</t>
  </si>
  <si>
    <t>МКОУ ЧУНИНСКАЯ СОШ</t>
  </si>
  <si>
    <t>0521007189</t>
  </si>
  <si>
    <t>МКОУ ЭБДАЛИНСКАЯ СОШ</t>
  </si>
  <si>
    <t>0521010336</t>
  </si>
  <si>
    <t>МКОУ АЗАДОГЛЫНСКАЯ СОШ</t>
  </si>
  <si>
    <t>0523004257</t>
  </si>
  <si>
    <t>МКОУ БИЛБИЛЬСКАЯ СОШ ИМ.М.АБДУЛЛАЕВА</t>
  </si>
  <si>
    <t>0523000252</t>
  </si>
  <si>
    <t>МКОУ БУТ-КАЗМАЛЯРСКАЯ СОШ</t>
  </si>
  <si>
    <t>0523000630</t>
  </si>
  <si>
    <t>МКОУ ГАПЦАХСКАЯ СОШ ИМ.Т.Н.НАГИЕВА</t>
  </si>
  <si>
    <t>0523000365</t>
  </si>
  <si>
    <t>МКОУ ГАРАХСКАЯ ООШ</t>
  </si>
  <si>
    <t>0523004240</t>
  </si>
  <si>
    <t>МКОУ ГИЛЬЯРСКАЯ СОШ</t>
  </si>
  <si>
    <t>0523000453</t>
  </si>
  <si>
    <t>МКОУ ДЖЕПЕЛЬСКАЯ ООШ</t>
  </si>
  <si>
    <t>0523000421</t>
  </si>
  <si>
    <t>МКОУ КАПИРКАЗМАЛЯРСКАЯ СОШ</t>
  </si>
  <si>
    <t>0523000277</t>
  </si>
  <si>
    <t>МКОУ КАРТАСКАЗМАЛЯРСКАЯ СОШ</t>
  </si>
  <si>
    <t>0523000140</t>
  </si>
  <si>
    <t>МКОУ КИРКИНСКАЯ СОШ ИМ. АЛИКБЕРОВА Г.А.</t>
  </si>
  <si>
    <t>0523000164</t>
  </si>
  <si>
    <t>МКОУ КЛИЧХАНСКАЯ ООШ</t>
  </si>
  <si>
    <t>0523000693</t>
  </si>
  <si>
    <t>МКОУ КУЙСУНСКАЯ СОШ</t>
  </si>
  <si>
    <t>0523000460</t>
  </si>
  <si>
    <t>МКОУ КЧУНКАЗМАЛЯРСКАЯ СОШ</t>
  </si>
  <si>
    <t>0523000301</t>
  </si>
  <si>
    <t>МКОУ МАГАРАМКЕНТСКАЯ СОШ №1 ИМ. М.ГАДЖИЕВА</t>
  </si>
  <si>
    <t>0523000615</t>
  </si>
  <si>
    <t>МКОУ МАГАРАМКЕНТСКАЯ СОШ №2</t>
  </si>
  <si>
    <t>0523000686</t>
  </si>
  <si>
    <t>МКОУ МАКАКАЗМАЛЯРСКАЯ НОШ</t>
  </si>
  <si>
    <t>0523004313</t>
  </si>
  <si>
    <t>МКОУ МУГЕРГАНСКАЯ СОШ ИМ. А.Р. РАМАЛДАНОВА</t>
  </si>
  <si>
    <t>0523000446</t>
  </si>
  <si>
    <t>МКОУ НОВОАУЛЬСКАЯ СРЕДНЯЯ ОБЩЕОБРАЗОВАТЕЛЬНАЯ ШКОЛА ИМЕНИ ИСМАИЛОВА А.Р.</t>
  </si>
  <si>
    <t>0523000647</t>
  </si>
  <si>
    <t>МКОУ ОРУЖБИНСКАЯ СОШ</t>
  </si>
  <si>
    <t>0523000654</t>
  </si>
  <si>
    <t>МКОУ ПРИМОРСКАЯ ООШ</t>
  </si>
  <si>
    <t>0523000260</t>
  </si>
  <si>
    <t>МКОУ САМУРСКАЯ СОШ</t>
  </si>
  <si>
    <t>0523000326</t>
  </si>
  <si>
    <t>0523000478</t>
  </si>
  <si>
    <t>МКОУ ТАГИРКЕНТ-КАЗМАЛЯРСКАЯ СОШ ИМ.М.МУСАЕВА</t>
  </si>
  <si>
    <t>0523004264</t>
  </si>
  <si>
    <t>МКОУ ТАГИРКЕНТСКАЯ ООШ</t>
  </si>
  <si>
    <t>0523004320</t>
  </si>
  <si>
    <t>МКОУ ФИЛЯЛИНСКАЯ СОШ</t>
  </si>
  <si>
    <t>0523004271</t>
  </si>
  <si>
    <t>МКОУ ХОДЖАКАЗМАЛЯРСКАЯ СОШ ИМ.М.К.КАЗИЕВА</t>
  </si>
  <si>
    <t>0523000703</t>
  </si>
  <si>
    <t>МКОУ ХОРЕЛЬСКАЯ СОШ ИМ.БАГАУДИНОВА Б.Б.</t>
  </si>
  <si>
    <t>0523000439</t>
  </si>
  <si>
    <t>МКОУ ХТУН-КАЗМАЛЯРСКАЯ ООШ</t>
  </si>
  <si>
    <t>0523000333</t>
  </si>
  <si>
    <t>МКОУ ЦЕЛЕГЮНСКАЯ СОШ</t>
  </si>
  <si>
    <t>0523000622</t>
  </si>
  <si>
    <t>МКОУ ЧАХЧАХ-КАЗМАЛЯРСКАЯ СОШ ИМ. М.М.МЕРЗАМЕТОВА</t>
  </si>
  <si>
    <t>0523000284</t>
  </si>
  <si>
    <t>МКОУ ЧАХЧАХСКАЯ НОШ</t>
  </si>
  <si>
    <t>0523000291</t>
  </si>
  <si>
    <t>МКОУ ЯРАГКАЗМАЛЯРСКАЯ СОШ ИМ. М. ЯРАГСКОГО</t>
  </si>
  <si>
    <t>0523000502</t>
  </si>
  <si>
    <t>МКОУ ЯРУКВАЛАРСКАЯ ООШ</t>
  </si>
  <si>
    <t>0523000710</t>
  </si>
  <si>
    <t>МКОУ АХАРСКАЯ СОШ ИМ.МУСАЕВА М.И.</t>
  </si>
  <si>
    <t>0524006465</t>
  </si>
  <si>
    <t>МКОУ БАНАЙЮРТОВСКАЯ СОШ</t>
  </si>
  <si>
    <t>0524005366</t>
  </si>
  <si>
    <t>МКОУ БАРЧХОЙОТАРСКАЯ СОШ</t>
  </si>
  <si>
    <t>0524005119</t>
  </si>
  <si>
    <t>МКОУ ГАМИЯХСКАЯ СОШ</t>
  </si>
  <si>
    <t>0524007356</t>
  </si>
  <si>
    <t>МКОУ ГАМИЯХСКАЯ СОШ №1 НОВОЛАКСКОГО РАЙОНА РД ИМ. Х.НУРАДИЛОВА</t>
  </si>
  <si>
    <t>0524005091</t>
  </si>
  <si>
    <t>МКОУ ГАМИЯХСКАЯ СОШ №2</t>
  </si>
  <si>
    <t>0524005197</t>
  </si>
  <si>
    <t>МКОУ ДУЧИНСКАЯ СОШ №2</t>
  </si>
  <si>
    <t>0524005341</t>
  </si>
  <si>
    <t>МКОУ НОВОКУЛИНСКАЯ СОШ №1</t>
  </si>
  <si>
    <t>0524005180</t>
  </si>
  <si>
    <t>МКОУ НОВОКУЛИНСКАЯ СОШ №2</t>
  </si>
  <si>
    <t>0524008141</t>
  </si>
  <si>
    <t>МКОУ НОВОЛАКСКАЯ ГИМНАЗИЯ</t>
  </si>
  <si>
    <t>0524006313</t>
  </si>
  <si>
    <t>МКОУ НОВОЛАКСКАЯ СОШ №1</t>
  </si>
  <si>
    <t>0524005101</t>
  </si>
  <si>
    <t>МКОУ НОВОМЕХЕЛЬТИНСКАЯ СОШ</t>
  </si>
  <si>
    <t>0524005214</t>
  </si>
  <si>
    <t>МКОУ НОВОЧУРТАХСКАЯ СОШ</t>
  </si>
  <si>
    <t>0524007331</t>
  </si>
  <si>
    <t>МКОУ НОВОЧУРТАХСКАЯ СОШ №1</t>
  </si>
  <si>
    <t>0524005060</t>
  </si>
  <si>
    <t>МКОУ НОВОЧУРТАХСКАЯ СОШ №2</t>
  </si>
  <si>
    <t>0524005126</t>
  </si>
  <si>
    <t>МКОУ ТУХЧАРСКАЯ ООШ</t>
  </si>
  <si>
    <t>0524004860</t>
  </si>
  <si>
    <t>МКОУ ТУХЧАРСКАЯ СОШ</t>
  </si>
  <si>
    <t>0524005422</t>
  </si>
  <si>
    <t>МКОУ ТУХЧАРСКАЯ СОШ №1</t>
  </si>
  <si>
    <t>0524007268</t>
  </si>
  <si>
    <t>МКОУ ЧАПАЕВСКАЯ СОШ №1</t>
  </si>
  <si>
    <t>0524005133</t>
  </si>
  <si>
    <t>МКОУ ЧАПАЕВСКАЯ СОШ №2</t>
  </si>
  <si>
    <t>0524008889</t>
  </si>
  <si>
    <t>МКОУ ЧАРАВАЛИНСКАЯ СОШ</t>
  </si>
  <si>
    <t>0524008582</t>
  </si>
  <si>
    <t>МКОУ ШУШИНСКАЯ СОШ ИМ. СЕРКОВА Д.А.</t>
  </si>
  <si>
    <t>0524005359</t>
  </si>
  <si>
    <t>МКОУ ЯМАНСУЙСКАЯ СОШ</t>
  </si>
  <si>
    <t>0524005172</t>
  </si>
  <si>
    <t>МКОУ БАТЫР-МУРЗАЕВСКАЯ СОШ</t>
  </si>
  <si>
    <t>0525005947</t>
  </si>
  <si>
    <t>МКОУ БОРАНЧИНСКАЯ СОШ ИМ. К.Б.ОРАЗБАЕВА</t>
  </si>
  <si>
    <t>0525005908</t>
  </si>
  <si>
    <t>МКОУ КАЛИНИНАУЛЬСКАЯ СОШ ИМ. С.И.КАПАЕВА</t>
  </si>
  <si>
    <t>0525005915</t>
  </si>
  <si>
    <t>МКОУ КАРАГАССКАЯ СОШ ИМ. К.Ш.КИДИРНИЯЗОВА</t>
  </si>
  <si>
    <t>0525005930</t>
  </si>
  <si>
    <t>МКОУ КАРАСУВСКАЯ СОШ</t>
  </si>
  <si>
    <t>0525006002</t>
  </si>
  <si>
    <t>МКОУ КУМЛИНСКАЯ СОШ ИМ. Д.М.ШИХМУРЗАЕВА</t>
  </si>
  <si>
    <t>0525005979</t>
  </si>
  <si>
    <t>МКОУ КУНБАТАРСКАЯ СОШ ИМ. К.М.КУРМАНАЛИЕВА</t>
  </si>
  <si>
    <t>0525006161</t>
  </si>
  <si>
    <t>МКОУ ЛЕНИНАУЛЬСКАЯ СОШ</t>
  </si>
  <si>
    <t>0525006147</t>
  </si>
  <si>
    <t>МКОУ НАРИМАНСКАЯ СОШ ИМ. АСАНОВА А.Б.</t>
  </si>
  <si>
    <t>0525006108</t>
  </si>
  <si>
    <t>МКОУ ОРТАТЮБИНСКАЯ СОШ</t>
  </si>
  <si>
    <t>0525006154</t>
  </si>
  <si>
    <t>МКОУ ТЕРЕКЛИ-МЕКТЕБСКАЯ СОШ ИМ. А.Ш.ДЖАНИБЕКОВА</t>
  </si>
  <si>
    <t>0525005859</t>
  </si>
  <si>
    <t>МКОУ ТЕРЕКЛИ-МЕКТЕБСКАЯ СОШ ИМ. КАДРИИ</t>
  </si>
  <si>
    <t>0525005880</t>
  </si>
  <si>
    <t>МКОУ УЙ-САЛГАНСКАЯ ООШ</t>
  </si>
  <si>
    <t>0525005961</t>
  </si>
  <si>
    <t>МКОУ ЧЕРВЛЕННО-БУРУНСКАЯ СОШ ИМ.З.М.АКМУРЗАЕВА</t>
  </si>
  <si>
    <t>0525005898</t>
  </si>
  <si>
    <t>МКОУ ШУМЛЕЛИКСКАЯ СОШ</t>
  </si>
  <si>
    <t>0525006250</t>
  </si>
  <si>
    <t>МКОУ ЭДИГЕЙСКАЯ СОШ</t>
  </si>
  <si>
    <t>0525005922</t>
  </si>
  <si>
    <t>ГБОУ РД РМЛИ ДОД</t>
  </si>
  <si>
    <t>0562044856</t>
  </si>
  <si>
    <t>ГБОУ РД РФМЛИ</t>
  </si>
  <si>
    <t>0562055216</t>
  </si>
  <si>
    <t>ГБОУ РД РЦО</t>
  </si>
  <si>
    <t>0554003246</t>
  </si>
  <si>
    <t>ГКОУ РД БСШИ №3</t>
  </si>
  <si>
    <t>0543013450</t>
  </si>
  <si>
    <t>ГКОУ РД БСШИ №7</t>
  </si>
  <si>
    <t>0543001134</t>
  </si>
  <si>
    <t>ГКОУ РД ГГИМХО</t>
  </si>
  <si>
    <t>0545011138</t>
  </si>
  <si>
    <t>ГКОУ РД ГО ШИ №2</t>
  </si>
  <si>
    <t>0545011434</t>
  </si>
  <si>
    <t>ГКОУ РД КСКОШИ</t>
  </si>
  <si>
    <t>0522008940</t>
  </si>
  <si>
    <t>ГКОУ РД ОБЩЕОБРАЗОВАТЕЛЬНАЯ СРЕДНЯЯ ШКОЛА-ИНТЕРНАТ №6</t>
  </si>
  <si>
    <t>0542009645</t>
  </si>
  <si>
    <t>ГКОУ РД ПЯТЬ СТОРОН СВЕТА</t>
  </si>
  <si>
    <t>0507017058</t>
  </si>
  <si>
    <t>ГКОУ РД РЕСПУБЛИКАНСКАЯ СПЕЦИАЛЬНАЯ (КОРРЕКЦИОННАЯ) ШКОЛА-ИНТЕРНАТ VIII ВИДА</t>
  </si>
  <si>
    <t>0523000855</t>
  </si>
  <si>
    <t>ГКОУ РД РЦДОДИ</t>
  </si>
  <si>
    <t>0562076449</t>
  </si>
  <si>
    <t>ГКОУ РД СПОРТШКОЛА-ИНТЕРНАТ ИМ. А.А. ДЖАМАЛДИНОВА</t>
  </si>
  <si>
    <t>0544002532</t>
  </si>
  <si>
    <t>РЦСТАИП</t>
  </si>
  <si>
    <t>0541018380</t>
  </si>
  <si>
    <t>НШ при ГБПОУ РД "ППК им. З .Н. БАТЫРМУРЗАЕВА"</t>
  </si>
  <si>
    <t>0544013446</t>
  </si>
  <si>
    <t>МКОУ АМСАРСКАЯ СОШ ИМ.СЕЙРАНОВА С.У.</t>
  </si>
  <si>
    <t>0526013186</t>
  </si>
  <si>
    <t>МКОУ АРАКУЛЬСКАЯ СОШ</t>
  </si>
  <si>
    <t>0526013210</t>
  </si>
  <si>
    <t>МКОУ АРАНСКАЯ СОШ ИМ.Ю.М.МАГОМЕДОВА</t>
  </si>
  <si>
    <t>0526013316</t>
  </si>
  <si>
    <t>МКОУ ГЕЛЬМЕЦКАЯ СОШ</t>
  </si>
  <si>
    <t>0526013193</t>
  </si>
  <si>
    <t>МКОУ ДЖЕНЫХСКАЯ СОШ ИМ.М.Р.ГУСЕЙНОВА</t>
  </si>
  <si>
    <t>0526013355</t>
  </si>
  <si>
    <t>МКОУ ДЖИЛИХУРСКАЯ СОШ</t>
  </si>
  <si>
    <t>0526013348</t>
  </si>
  <si>
    <t>МКОУ ИХРЕКСКАЯ ООШ</t>
  </si>
  <si>
    <t>0526012834</t>
  </si>
  <si>
    <t>МКОУ ИХРЕКСКАЯ СОШ</t>
  </si>
  <si>
    <t>0526003766</t>
  </si>
  <si>
    <t>МКОУ КАЛИНСКАЯ СОШ</t>
  </si>
  <si>
    <t>0526013154</t>
  </si>
  <si>
    <t>МКОУ КИНИНСКАЯ СОШ</t>
  </si>
  <si>
    <t>0526013098</t>
  </si>
  <si>
    <t>МКОУ КИЧИНСКАЯ СОШ</t>
  </si>
  <si>
    <t>0526013228</t>
  </si>
  <si>
    <t>МКОУ КУРДУЛЬСКАЯ ООШ</t>
  </si>
  <si>
    <t>0526013429</t>
  </si>
  <si>
    <t>МКОУ КУФИНСКАЯ СОШ</t>
  </si>
  <si>
    <t>0526013387</t>
  </si>
  <si>
    <t>МКОУ ЛУЧЕКСКАЯ СОШ</t>
  </si>
  <si>
    <t>0526013330</t>
  </si>
  <si>
    <t>МКОУ МИШЛЕШСКАЯ СОШ</t>
  </si>
  <si>
    <t>0526005562</t>
  </si>
  <si>
    <t>МКОУ МУСЛАХСКАЯ СОШ</t>
  </si>
  <si>
    <t>0526013235</t>
  </si>
  <si>
    <t>МКОУ МЮХРЕКСКАЯ НАЧАЛЬНАЯ ОБЩЕОБРАЗОВАТЕЛЬНАЯ ШКОЛА ИМ.Р.М.ГАСАНОВА</t>
  </si>
  <si>
    <t>0526013274</t>
  </si>
  <si>
    <t>МКОУ НИЖНЕ-КАТРУХСКАЯ СОШ</t>
  </si>
  <si>
    <t>0526013370</t>
  </si>
  <si>
    <t>МКОУ РУТУЛЬСКАЯ СОШ №1 ИМ.И.Г.ГУСЕЙНОВА</t>
  </si>
  <si>
    <t>0526003886</t>
  </si>
  <si>
    <t>МКОУ РУТУЛЬСКАЯ СОШ №2 ИМ. А.М. МИРЗОЕВА</t>
  </si>
  <si>
    <t>0526013027</t>
  </si>
  <si>
    <t>МКОУ СОГЮТСКАЯ НОШ</t>
  </si>
  <si>
    <t>0526013323</t>
  </si>
  <si>
    <t>МКОУ ХЛЮТСКАЯ СОШ</t>
  </si>
  <si>
    <t>0526007930</t>
  </si>
  <si>
    <t>МКОУ ЦАХУРСКАЯ СОШ</t>
  </si>
  <si>
    <t>0526013179</t>
  </si>
  <si>
    <t>МКОУ ЦУДИКСКАЯ СОШ ИМ. САЛИХОВА Р.А.</t>
  </si>
  <si>
    <t>0526013242</t>
  </si>
  <si>
    <t>МКОУ ШИНАЗСКАЯ НОШ</t>
  </si>
  <si>
    <t>0526013299</t>
  </si>
  <si>
    <t>МКОУ ШИНАЗСКАЯ СОШ</t>
  </si>
  <si>
    <t>0526004128</t>
  </si>
  <si>
    <t>МУКОУ ВЕРХНЕ-КАТРУХСКАЯ СОШ</t>
  </si>
  <si>
    <t>0526013161</t>
  </si>
  <si>
    <t>МКОУ АЙМАУМАХИНСКАЯ СОШ</t>
  </si>
  <si>
    <t>0527002853</t>
  </si>
  <si>
    <t>МКОУ АЯЛИЗИМАХИНСКАЯ СОШ ИМ.АБДУЛЛАЕВА Б.Ю.</t>
  </si>
  <si>
    <t>0527003159</t>
  </si>
  <si>
    <t>МКОУ БАЛТАМАХИНСКАЯ СОШ</t>
  </si>
  <si>
    <t>0527003021</t>
  </si>
  <si>
    <t>МКОУ БУРДЕКИНСКАЯ СОШ</t>
  </si>
  <si>
    <t>0527002910</t>
  </si>
  <si>
    <t>МКОУ БУРХИМАХИНСКАЯ СОШ</t>
  </si>
  <si>
    <t>0527002927</t>
  </si>
  <si>
    <t>МКОУ ВАНАШИМАХИНСКАЯ СОШ ИМ.С.ОМАРОВА</t>
  </si>
  <si>
    <t>0527003092</t>
  </si>
  <si>
    <t>МКОУ ДЕГВИНСКАЯ СОШ</t>
  </si>
  <si>
    <t>0527003085</t>
  </si>
  <si>
    <t>МКОУ КАДИРКЕНТСКАЯ СОШ</t>
  </si>
  <si>
    <t>0527002846</t>
  </si>
  <si>
    <t>МКОУ КАНАСИРАГИНСКАЯ СОШ</t>
  </si>
  <si>
    <t>0527002885</t>
  </si>
  <si>
    <t>МКОУ КИЧИГАМРИНСКАЯ СОШ</t>
  </si>
  <si>
    <t>0527002878</t>
  </si>
  <si>
    <t>МКОУ КРАСНОПАРТИЗАНСКАЯ СОШ</t>
  </si>
  <si>
    <t>0527002980</t>
  </si>
  <si>
    <t>МКОУ МАММАУЛЬСКАЯ СОШ</t>
  </si>
  <si>
    <t>0527002902</t>
  </si>
  <si>
    <t>МКОУ МИГЛАКАСИМАХИНСКАЯ СОШ</t>
  </si>
  <si>
    <t>0527002839</t>
  </si>
  <si>
    <t>МКОУ МУРГУКСКАЯ СОШ</t>
  </si>
  <si>
    <t>0527002966</t>
  </si>
  <si>
    <t>МКОУ МЮРЕГИНСКАЯ СОШ</t>
  </si>
  <si>
    <t>0527001592</t>
  </si>
  <si>
    <t>МКОУ НИЖНЕМАХАРГИНСКАЯ СОШ ИМ.СУЛЕЙМАНОВА Х.Г.</t>
  </si>
  <si>
    <t>0527002892</t>
  </si>
  <si>
    <t>МКОУ НИЖНЕМУЛЕБКИНСКАЯ СОШ</t>
  </si>
  <si>
    <t>0527002934</t>
  </si>
  <si>
    <t>МКОУ НОВОМУГРИНСКАЯ СОШ</t>
  </si>
  <si>
    <t>0527003014</t>
  </si>
  <si>
    <t>МКОУ СЕРГОКАЛИНСКАЯ СОШ №1</t>
  </si>
  <si>
    <t>0527003134</t>
  </si>
  <si>
    <t>МКОУ СЕРГОКАЛИНСКАЯ СОШ №2 ИМ.ГЕРОЯ РОССИИ МАГОМЕДА НУРБАГАНДОВА</t>
  </si>
  <si>
    <t>0527002860</t>
  </si>
  <si>
    <t>МКОУ УРАХИНСКАЯ СОШ ИМ.А.А.ТАХО-ГОДИ</t>
  </si>
  <si>
    <t>0527003871</t>
  </si>
  <si>
    <t>МКОУ ЦУРМАХИНСКАЯ НОШ</t>
  </si>
  <si>
    <t>0527002941</t>
  </si>
  <si>
    <t>МБОУ ЦМУРСКАЯ СОШ АДМИНИСТРАЦИИ МР СУЛЕЙМАН-СТАЛЬСКИЙ РАЙОН РЕСПУБЛИКИ ДАГЕСТАН</t>
  </si>
  <si>
    <t>0529010458</t>
  </si>
  <si>
    <t>МКОУ АЛКАДАРСКАЯ СОШ</t>
  </si>
  <si>
    <t>0529010592</t>
  </si>
  <si>
    <t>МКОУ АСАЛИКЕНТСКАЯ ООШ</t>
  </si>
  <si>
    <t>0529009967</t>
  </si>
  <si>
    <t>МКОУ АШАГАСТАЛКАЗМАЛЯРСКАЯ СОШ</t>
  </si>
  <si>
    <t>0529006934</t>
  </si>
  <si>
    <t>МКОУ АШАГАСТАЛЬСКАЯ СРЕДНЯЯ ОБЩЕОБРАЗОВАТЕЛЬНАЯ ШКОЛА</t>
  </si>
  <si>
    <t>0529009340</t>
  </si>
  <si>
    <t>МКОУ БУТКЕНТСКАЯ НОШ</t>
  </si>
  <si>
    <t>0529010377</t>
  </si>
  <si>
    <t>МКОУ ГЕРЕЙХАНОВСКАЯ СОШ №2 ИМ. М.ДИБИРОВА</t>
  </si>
  <si>
    <t>0529009660</t>
  </si>
  <si>
    <t>МКОУ ГЕРЕЙХАНОВСКАЯ СРЕДНЯЯ ОБЩЕОБРАЗОВАТЕЛЬНАЯ ШКОЛА №1 ИМ. Р.ОСМАНОВА</t>
  </si>
  <si>
    <t>0529009318</t>
  </si>
  <si>
    <t>МКОУ ДАРКУШКАЗМАЛЯРСКАЯ СОШ ИМ.М.ШАБАНОВА</t>
  </si>
  <si>
    <t>0529010401</t>
  </si>
  <si>
    <t>МКОУ ЗИЗИКСКАЯ СОШ</t>
  </si>
  <si>
    <t>0529009981</t>
  </si>
  <si>
    <t>МКОУ ЗУХРАБКЕНТСКАЯ ООШ</t>
  </si>
  <si>
    <t>0529010480</t>
  </si>
  <si>
    <t>МКОУ ИСПИКСКАЯ ООШ</t>
  </si>
  <si>
    <t>0529010546</t>
  </si>
  <si>
    <t>МКОУ ИСПИКСКАЯ СОШ</t>
  </si>
  <si>
    <t>0529010560</t>
  </si>
  <si>
    <t>МКОУ ИЧИНСКАЯ ООШ</t>
  </si>
  <si>
    <t>0529010426</t>
  </si>
  <si>
    <t>МКОУ КАРЧАГСКАЯ СОШ ИМ. М.КАРАХАНОВА</t>
  </si>
  <si>
    <t>0529009910</t>
  </si>
  <si>
    <t>МКОУ КАСУМКЕНТСКАЯ СРЕДНЯЯ ОБЩЕОБРАЗОВАТЕЛЬНАЯ ШКОЛА №1</t>
  </si>
  <si>
    <t>0529009357</t>
  </si>
  <si>
    <t>МКОУ КАСУМКЕНТСКАЯ СРЕДНЯЯ ОБЩЕОБРАЗОВАТЕЛЬНАЯ ШКОЛА №2</t>
  </si>
  <si>
    <t>0529007039</t>
  </si>
  <si>
    <t>МКОУ КАХЦУГСКАЯ СОШ ИМ. А.А.ГАБИБОВА</t>
  </si>
  <si>
    <t>0529010610</t>
  </si>
  <si>
    <t>МКОУ КАЧАЛКЕНТСКАЯ ООШ</t>
  </si>
  <si>
    <t>0529009974</t>
  </si>
  <si>
    <t>МКОУ КУРКЕНТСКАЯ СОШ №1</t>
  </si>
  <si>
    <t>0529006941</t>
  </si>
  <si>
    <t>МКОУ КУРКЕНТСКАЯ СОШ №2</t>
  </si>
  <si>
    <t>0529009734</t>
  </si>
  <si>
    <t>МКОУ НОВОМАКИНСКАЯ СОШ</t>
  </si>
  <si>
    <t>0529009283</t>
  </si>
  <si>
    <t>МКОУ НОВОПОСЕЛКОВАЯ СРЕДНЯЯ ОБЩЕОБРАЗОВАТЕЛЬНАЯ ШКОЛА</t>
  </si>
  <si>
    <t>0529009325</t>
  </si>
  <si>
    <t>МКОУ НЮТЮГСКАЯ СОШ</t>
  </si>
  <si>
    <t>0529010465</t>
  </si>
  <si>
    <t>МКОУ ОРТАСТАЛЬСКАЯ СОШ ИМ. Р.А.ХАЛИКОВА</t>
  </si>
  <si>
    <t>0529010627</t>
  </si>
  <si>
    <t>МКОУ ПИПЕРКЕНТСКАЯ НОШ</t>
  </si>
  <si>
    <t>0529010578</t>
  </si>
  <si>
    <t>МКОУ ПТИКЕНТСКАЯ ООШ</t>
  </si>
  <si>
    <t>0529010440</t>
  </si>
  <si>
    <t>МКОУ САИДКЕНТСКАЯ СОШ</t>
  </si>
  <si>
    <t>0529009942</t>
  </si>
  <si>
    <t>МКОУ САЙТАРКЕНТСКАЯ ООШ</t>
  </si>
  <si>
    <t>0529010666</t>
  </si>
  <si>
    <t>МКОУ САРДАРКЕНТСКАЯ СОШ</t>
  </si>
  <si>
    <t>0529009999</t>
  </si>
  <si>
    <t>МКОУ ТАТАРХАНСКАЯ НОШ</t>
  </si>
  <si>
    <t>0529010433</t>
  </si>
  <si>
    <t>МКОУ УЛЛУГАТАГСКАЯ СОШ</t>
  </si>
  <si>
    <t>0529010514</t>
  </si>
  <si>
    <t>МКОУ ХТУНСКАЯ НОШ</t>
  </si>
  <si>
    <t>0529010419</t>
  </si>
  <si>
    <t>МКОУ ЧУХВЕРКЕНТСКАЯ СОШ</t>
  </si>
  <si>
    <t>0529010384</t>
  </si>
  <si>
    <t>МКОУ ШИХИКЕНТСКАЯ СОШ</t>
  </si>
  <si>
    <t>0529009950</t>
  </si>
  <si>
    <t>МКОУ ЭКЕНДИЛЬСКАЯ НОШ</t>
  </si>
  <si>
    <t>0529010472</t>
  </si>
  <si>
    <t>МКОУ ЭМИНХЮРСКАЯ СОШ ИМ. А.Г. САИДОВА</t>
  </si>
  <si>
    <t>0529010521</t>
  </si>
  <si>
    <t>МКОУ ЮХАРИКАРТАССКАЯ ООШ</t>
  </si>
  <si>
    <t>0529010602</t>
  </si>
  <si>
    <t>МКОУ ЮХАРИСТАЛЬСКАЯ СОШ</t>
  </si>
  <si>
    <t>0529010553</t>
  </si>
  <si>
    <t>МКОУ АККИНСКАЯ СОШ</t>
  </si>
  <si>
    <t>0530007932</t>
  </si>
  <si>
    <t>МКОУ АРАКСКАЯ СОШ ИМ. ГЮЛЬМАГОМЕДОВА Г.Г.</t>
  </si>
  <si>
    <t>0530007749</t>
  </si>
  <si>
    <t>МКОУ АРКИТСКАЯ СРЕДНЯЯ ОБЩЕОБРАЗОВАТЕЛЬНАЯ ШКОЛА ИМЕНИ АБДУЛЛАЕВА Н.И.</t>
  </si>
  <si>
    <t>0530007971</t>
  </si>
  <si>
    <t>МКОУ БУРГАНКЕНТСКАЯ СОШ ТАБАСАРАНСКОГО РАЙОНА</t>
  </si>
  <si>
    <t>0530008453</t>
  </si>
  <si>
    <t>МКОУ ГАСИКСКАЯ СОШ</t>
  </si>
  <si>
    <t>0530007298</t>
  </si>
  <si>
    <t>МКОУ ГЕЛИНБАТАНСКАЯ СОШ</t>
  </si>
  <si>
    <t>0530009175</t>
  </si>
  <si>
    <t>МКОУ ГИМНАЗИЯ ТАБАСАРАНСКОГО РАЙОНА</t>
  </si>
  <si>
    <t>0530009418</t>
  </si>
  <si>
    <t>МКОУ ГИСИКСКАЯ ООШ</t>
  </si>
  <si>
    <t>0530007763</t>
  </si>
  <si>
    <t>МКОУ ГУВЛИГСКАЯ СОШ</t>
  </si>
  <si>
    <t>0530007530</t>
  </si>
  <si>
    <t>МКОУ ГУМИНСКАЯ СОШ ИМ. Ш.Р. КАЗИЕВА</t>
  </si>
  <si>
    <t>0530007555</t>
  </si>
  <si>
    <t>МКОУ ГУРИКСКАЯ СОШ</t>
  </si>
  <si>
    <t>0530007837</t>
  </si>
  <si>
    <t>МКОУ ГУРХУНСКАЯ СОШ</t>
  </si>
  <si>
    <t>0530007636</t>
  </si>
  <si>
    <t>МКОУ ГЮХРАГСКАЯ СОШ</t>
  </si>
  <si>
    <t>0530005903</t>
  </si>
  <si>
    <t>МКОУ ДАГНИНСКАЯ ООШ</t>
  </si>
  <si>
    <t>0530007900</t>
  </si>
  <si>
    <t>МКОУ ДАРВАГСКАЯ СОШ №1</t>
  </si>
  <si>
    <t>0530005974</t>
  </si>
  <si>
    <t>МКОУ ДАРВАГСКАЯ СОШ №2 ТАБАСАРАНСКОГО РАЙОНА</t>
  </si>
  <si>
    <t>0530009440</t>
  </si>
  <si>
    <t>МКОУ ДЖУЛИНСКАЯ СОШ ИМ. М.М. МАГОМЕДОВА</t>
  </si>
  <si>
    <t>0530007629</t>
  </si>
  <si>
    <t>МКОУ ДЖУЛЬДЖАГСКАЯ СОШ</t>
  </si>
  <si>
    <t>0530006431</t>
  </si>
  <si>
    <t>МКОУ ДЮБЕКСКАЯ СОШ ИМ. Ю БАЗУТАЕВА</t>
  </si>
  <si>
    <t>0530005727</t>
  </si>
  <si>
    <t>МКОУ ЕРСИНСКАЯ СОШ</t>
  </si>
  <si>
    <t>0530005484</t>
  </si>
  <si>
    <t>МКОУ ЗИЛЬСКАЯ СОШ</t>
  </si>
  <si>
    <t>0530009231</t>
  </si>
  <si>
    <t>МКОУ КУЖНИКСКАЯ СОШ</t>
  </si>
  <si>
    <t>0530007467</t>
  </si>
  <si>
    <t>МКОУ КУРЕКСКАЯ СОШ</t>
  </si>
  <si>
    <t>0530007594</t>
  </si>
  <si>
    <t>МКОУ КУРКАКСКАЯ СОШ</t>
  </si>
  <si>
    <t>0530007795</t>
  </si>
  <si>
    <t>МКОУ КЮРЯГСКАЯ СОШ</t>
  </si>
  <si>
    <t>0530007650</t>
  </si>
  <si>
    <t>МКОУ МАРАГИНСКАЯ СОШ №1</t>
  </si>
  <si>
    <t>0530007925</t>
  </si>
  <si>
    <t>МКОУ МАРАГИНСКАЯ СОШ №2</t>
  </si>
  <si>
    <t>0530008245</t>
  </si>
  <si>
    <t>МКОУ МНОГОПРОФИЛЬНЫЙ ЛИЦЕЙ №1 ТАБАСАРАНСКОГО РАЙОНА РЕСПУБЛИКИ ДАГЕСТАН</t>
  </si>
  <si>
    <t>0530005491</t>
  </si>
  <si>
    <t>МКОУ НИЧРАСКАЯ СРЕДНЯЯ ОБЩЕОБРАЗОВАТЕЛЬНАЯ ШКОЛА</t>
  </si>
  <si>
    <t>0530007820</t>
  </si>
  <si>
    <t>МКОУ НОВОЛИДЖЕНСКАЯ СОШ</t>
  </si>
  <si>
    <t>0530007964</t>
  </si>
  <si>
    <t>МКОУ ПИЛИГСКАЯ СОШ</t>
  </si>
  <si>
    <t>0530007890</t>
  </si>
  <si>
    <t>МКОУ РУШУЛЬСКАЯ СОШ</t>
  </si>
  <si>
    <t>0530007883</t>
  </si>
  <si>
    <t>МКОУ СЕРТИЛЬСКАЯ СОШ</t>
  </si>
  <si>
    <t>0530007756</t>
  </si>
  <si>
    <t>МКОУ СИРТИЧСКАЯ СОШ</t>
  </si>
  <si>
    <t>0530006047</t>
  </si>
  <si>
    <t>МКОУ ТАТИЛЬСКАЯ СОШ ИМ. КАЗИЕВА А. Н. ТАБАСАРАСНОГО РАЙОНА РД</t>
  </si>
  <si>
    <t>0530008534</t>
  </si>
  <si>
    <t>МКОУ ТИНИТСКАЯ СОШ</t>
  </si>
  <si>
    <t>0530005639</t>
  </si>
  <si>
    <t>МКОУ ТУРАГСКАЯ СОШ</t>
  </si>
  <si>
    <t>0530007675</t>
  </si>
  <si>
    <t>МКОУ ТУРУФСКАЯ СОШ</t>
  </si>
  <si>
    <t>0530007700</t>
  </si>
  <si>
    <t>МКОУ УЛУЗСКАЯ СОШ</t>
  </si>
  <si>
    <t>0530008492</t>
  </si>
  <si>
    <t>МКОУ УШНИГСКАЯ СОШ</t>
  </si>
  <si>
    <t>0530007241</t>
  </si>
  <si>
    <t>МКОУ ФИРГИЛЬСКАЯ СОШ</t>
  </si>
  <si>
    <t>0530007717</t>
  </si>
  <si>
    <t>МКОУ ХАЛАГСКАЯ СОШ</t>
  </si>
  <si>
    <t>0530007548</t>
  </si>
  <si>
    <t>МКОУ ХАНАГСКАЯ СОШ</t>
  </si>
  <si>
    <t>0530006520</t>
  </si>
  <si>
    <t>МКОУ ХАНАКСКАЯ ООШ</t>
  </si>
  <si>
    <t>0530007347</t>
  </si>
  <si>
    <t>МКОУ ХАПИЛЬСКАЯ СОШ ИМ. М.Т. РАХМЕТОВА</t>
  </si>
  <si>
    <t>0530007918</t>
  </si>
  <si>
    <t>МКОУ ХИЛИ-ПЕНДЖИКСКАЯ СОШ</t>
  </si>
  <si>
    <t>0530007562</t>
  </si>
  <si>
    <t>МКОУ ХУРИКСКАЯ СОШ ИМ. Р.ГАСАНОВА</t>
  </si>
  <si>
    <t>0530005290</t>
  </si>
  <si>
    <t>МКОУ ХУРЯКСКАЯ ООШ</t>
  </si>
  <si>
    <t>0530008566</t>
  </si>
  <si>
    <t>МКОУ ХУСТИЛЬСКАЯ СОШ</t>
  </si>
  <si>
    <t>0530007682</t>
  </si>
  <si>
    <t>МКОУ ХУЧНИНСКАЯ СОШ №2</t>
  </si>
  <si>
    <t>0530007844</t>
  </si>
  <si>
    <t>МКОУ ЦАНАКСКАЯ СОШ</t>
  </si>
  <si>
    <t>0530008541</t>
  </si>
  <si>
    <t>МКОУ ЦУРТИЛЬСКАЯ СОШ</t>
  </si>
  <si>
    <t>0530008559</t>
  </si>
  <si>
    <t>МКОУ ЦУХТЫГСКАЯ СОШ ИМ. Т.Г. ЮНУСОВА</t>
  </si>
  <si>
    <t>0530007869</t>
  </si>
  <si>
    <t>МКОУ ЧУЛАТСКАЯ СОШ</t>
  </si>
  <si>
    <t>0530007690</t>
  </si>
  <si>
    <t>МКОУ ШИЛЕНСКАЯ СОШ</t>
  </si>
  <si>
    <t>0530007604</t>
  </si>
  <si>
    <t>МКОУ ЯГДЫГСКАЯ СОШ №1</t>
  </si>
  <si>
    <t>0530008132</t>
  </si>
  <si>
    <t>МКОУ ЯГДЫГСКАЯ СОШ №2</t>
  </si>
  <si>
    <t>0530008735</t>
  </si>
  <si>
    <t>МКОУ А-НЕВСКАЯ СОШ</t>
  </si>
  <si>
    <t>0531004902</t>
  </si>
  <si>
    <t>МКОУ ИММУННАЯ ООШ</t>
  </si>
  <si>
    <t>0531004853</t>
  </si>
  <si>
    <t>МКОУ КАЛИНОВСКАЯ СОШ</t>
  </si>
  <si>
    <t>0531004885</t>
  </si>
  <si>
    <t>МКОУ КАРАБАГЛИНСКАЯ СОШ</t>
  </si>
  <si>
    <t>0531004892</t>
  </si>
  <si>
    <t>МКОУ КОКТЮБЕЙСКАЯ ООШ</t>
  </si>
  <si>
    <t>0531004839</t>
  </si>
  <si>
    <t>МКОУ КОЧУБЕЙСКАЯ СОШ № 2</t>
  </si>
  <si>
    <t>0531004807</t>
  </si>
  <si>
    <t>МКОУ КОЧУБЕЙСКАЯ СОШ №1</t>
  </si>
  <si>
    <t>0531004797</t>
  </si>
  <si>
    <t>МКОУ КУЗНЕЦОВСКАЯ ООШ</t>
  </si>
  <si>
    <t>0531004860</t>
  </si>
  <si>
    <t>МКОУ М-ГОРЬКОВСКАЯ НОШ</t>
  </si>
  <si>
    <t>0531004934</t>
  </si>
  <si>
    <t>МКОУ НОВО-ГЕОРГИЕВСКАЯ СОШ</t>
  </si>
  <si>
    <t>0531004910</t>
  </si>
  <si>
    <t>МКОУ НОВО-ДМИТРИЕВСКАЯ СОШ</t>
  </si>
  <si>
    <t>0531004772</t>
  </si>
  <si>
    <t>МКОУ НОВОРОМАНОВСКАЯ СОШ</t>
  </si>
  <si>
    <t>0531004814</t>
  </si>
  <si>
    <t>МКОУ ПРИВОЛЬНЕНСКАЯ СОШ</t>
  </si>
  <si>
    <t>0531004846</t>
  </si>
  <si>
    <t>МКОУ РАЗДОЛЬЕВСКАЯ СОШ</t>
  </si>
  <si>
    <t>0531004941</t>
  </si>
  <si>
    <t>МКОУ РАССВЕТОВСКАЯ СОШ</t>
  </si>
  <si>
    <t>0531010864</t>
  </si>
  <si>
    <t>МКОУ ТАЛОВСКАЯ СОШ</t>
  </si>
  <si>
    <t>0531004927</t>
  </si>
  <si>
    <t>МКОУ ТАРУМОВСКАЯ СОШ</t>
  </si>
  <si>
    <t>0531004821</t>
  </si>
  <si>
    <t>МКОУ ЮРКОВСКАЯ СОШ</t>
  </si>
  <si>
    <t>0531004765</t>
  </si>
  <si>
    <t>МКОУ БАРНАБСКАЯ ООШ</t>
  </si>
  <si>
    <t>0532000690</t>
  </si>
  <si>
    <t>МКОУ БЕТЕЛЬДИНСКАЯ СОШ</t>
  </si>
  <si>
    <t>0532000516</t>
  </si>
  <si>
    <t>МКОУ ГАРАКОЛОБСКАЯ ООШ</t>
  </si>
  <si>
    <t>0532010024</t>
  </si>
  <si>
    <t>МКОУ ГВЕДЫШИНСКАЯ СОШ</t>
  </si>
  <si>
    <t>0532000636</t>
  </si>
  <si>
    <t>МКОУ ГЕНЕКОЛОБСКАЯ СОШ</t>
  </si>
  <si>
    <t>0532000611</t>
  </si>
  <si>
    <t>МКОУ КАМИЛЮХСКАЯ СРЕДНЯЯ ОБЩЕОБРАЗОВАТЕЛЬНАЯ ШКОЛА</t>
  </si>
  <si>
    <t>0532000001</t>
  </si>
  <si>
    <t>МКОУ КАРДИБСКАЯ ООШ</t>
  </si>
  <si>
    <t>0532010169</t>
  </si>
  <si>
    <t>МКОУ КАРДИБСКАЯ СОШ</t>
  </si>
  <si>
    <t>0532000555</t>
  </si>
  <si>
    <t>МКОУ КОСОБСКАЯ СОШ</t>
  </si>
  <si>
    <t>0532000643</t>
  </si>
  <si>
    <t>МКОУ КУТЛАБСКАЯ СОШ</t>
  </si>
  <si>
    <t>0532000481</t>
  </si>
  <si>
    <t>МКОУ МАЗАДИНСКАЯ СОШ</t>
  </si>
  <si>
    <t>0532000280</t>
  </si>
  <si>
    <t>МКОУ НАЧАДИНСКАЯ СОШ</t>
  </si>
  <si>
    <t>0532000227</t>
  </si>
  <si>
    <t>МКОУ РОСНОБСКАЯ ООШ</t>
  </si>
  <si>
    <t>0532012215</t>
  </si>
  <si>
    <t>МКОУ САНИОРТИНСКАЯ ООШ</t>
  </si>
  <si>
    <t>0532010803</t>
  </si>
  <si>
    <t>МКОУ СИКАРСКАЯ СОШ</t>
  </si>
  <si>
    <t>0532000072</t>
  </si>
  <si>
    <t>МКОУ ТАЛЦУХСКАЯ СОШ</t>
  </si>
  <si>
    <t>0532000548</t>
  </si>
  <si>
    <t>МКОУ ТЛЯНАДИНСКАЯ ООШ</t>
  </si>
  <si>
    <t>0532010070</t>
  </si>
  <si>
    <t>МКОУ ТЛЯРАТИНСКАЯ СОШ ИМ. А.С.САЙПУЛАЕВА</t>
  </si>
  <si>
    <t>0532000523</t>
  </si>
  <si>
    <t>МКОУ ТОХОТИНСКАЯ СОШ</t>
  </si>
  <si>
    <t>0532000474</t>
  </si>
  <si>
    <t>МКОУ УКАЛЬСКАЯ СОШ</t>
  </si>
  <si>
    <t>0532000869</t>
  </si>
  <si>
    <t>МКОУ ХАДИЯЛЬСКАЯ СОШ</t>
  </si>
  <si>
    <t>0532000241</t>
  </si>
  <si>
    <t>МКОУ ХИДИБСКАЯ СОШ</t>
  </si>
  <si>
    <t>0532000273</t>
  </si>
  <si>
    <t>МКОУ ХИНДАХСКАЯ ООШ</t>
  </si>
  <si>
    <t>0532000259</t>
  </si>
  <si>
    <t>МКОУ ЦУМИЛЮХСКАЯ СРЕДНЯЯ ОБЩЕОБРАЗОВАТЕЛЬНАЯ ШКОЛА</t>
  </si>
  <si>
    <t>0532000467</t>
  </si>
  <si>
    <t>МКОУ ЧАДАКОЛОБСКАЯ СОШ ИМ.Д.К.АЛИХАНОВА</t>
  </si>
  <si>
    <t>0532000234</t>
  </si>
  <si>
    <t>МКОУ ШИДИБСКАЯ СОШ</t>
  </si>
  <si>
    <t>0532000210</t>
  </si>
  <si>
    <t>0533009952</t>
  </si>
  <si>
    <t>0533009984</t>
  </si>
  <si>
    <t>МКОУ БСОШ ИМ. Г. АБДУРАХМАНОВА</t>
  </si>
  <si>
    <t>0533009938</t>
  </si>
  <si>
    <t>МКОУ ГПСОШ</t>
  </si>
  <si>
    <t>0533010429</t>
  </si>
  <si>
    <t>МКОУ ГСОШ</t>
  </si>
  <si>
    <t>0533010002</t>
  </si>
  <si>
    <t>МКОУ ЗИРАНИНСКАЯ СОШ</t>
  </si>
  <si>
    <t>0533010796</t>
  </si>
  <si>
    <t>МКОУ ИООШ</t>
  </si>
  <si>
    <t>0533009991</t>
  </si>
  <si>
    <t>МКОУ ИСОШ ИМЕНИ М.А. ЗАРГАЛАЕВА</t>
  </si>
  <si>
    <t>0533009960</t>
  </si>
  <si>
    <t>0533009977</t>
  </si>
  <si>
    <t>МКОУ МООШ</t>
  </si>
  <si>
    <t>0533011694</t>
  </si>
  <si>
    <t>МКОУ УСОШ № 1</t>
  </si>
  <si>
    <t>0533009920</t>
  </si>
  <si>
    <t>МКОУ УСОШ № 2</t>
  </si>
  <si>
    <t>0533009825</t>
  </si>
  <si>
    <t>МКОУ ХООШ</t>
  </si>
  <si>
    <t>0533010475</t>
  </si>
  <si>
    <t>МКОУ ЦАТАНИХСКАЯ СОШ</t>
  </si>
  <si>
    <t>0533009840</t>
  </si>
  <si>
    <t>МКОУ ШАМИЛЬКАЛИНСКАЯ СОШ ИМЕНИ МАГОМЕДОВА К.М. УНЦУКУЛЬСКОГО МУНИЦИПАЛЬНОГО РАЙОНА</t>
  </si>
  <si>
    <t>0533009800</t>
  </si>
  <si>
    <t>МБОУ АДЖИМАЖАГАТЮРТОВСКАЯ СОШ</t>
  </si>
  <si>
    <t>0534029888</t>
  </si>
  <si>
    <t>МБОУ АКБУЛАТЮРТОВСКАЯ СОШ</t>
  </si>
  <si>
    <t>0534029510</t>
  </si>
  <si>
    <t>МБОУ АКСАЙСКАЯ СОШ № 2 ИМ. Х.Г.МАГИДОВА</t>
  </si>
  <si>
    <t>0534011619</t>
  </si>
  <si>
    <t>МБОУ БАЙРАМАУЛЬСКАЯ СОШ</t>
  </si>
  <si>
    <t>0534024600</t>
  </si>
  <si>
    <t>МБОУ БОРАГАНГЕЧУВСКАЯ СОШ</t>
  </si>
  <si>
    <t>0534029479</t>
  </si>
  <si>
    <t>МБОУ БОТАШЮРТОВСКАЯ СОШ ИМ.Б.Т.АХАЕВА</t>
  </si>
  <si>
    <t>0534024953</t>
  </si>
  <si>
    <t>МБОУ ГЕНЖЕАУЛЬСКАЯ СОШ ИМ. М.М. ЗУМАЕВА</t>
  </si>
  <si>
    <t>0534029983</t>
  </si>
  <si>
    <t>МБОУ ГИМНАЗИЯ КУЛЬТУРЫ МИРА ИМ. А.Д.АДИЛСОЛТАНОВА</t>
  </si>
  <si>
    <t>0534024760</t>
  </si>
  <si>
    <t>МБОУ ГОКСУВОТАРСКАЯ СОШ</t>
  </si>
  <si>
    <t>0534029920</t>
  </si>
  <si>
    <t>МБОУ ДЗЕРЖИНСКАЯ СОШ</t>
  </si>
  <si>
    <t>0534024872</t>
  </si>
  <si>
    <t>МБОУ ИЧИЧАЛИНСКАЯ СОШ ИМ. Б.Г.БИТАРОВА</t>
  </si>
  <si>
    <t>0534030040</t>
  </si>
  <si>
    <t>МБОУ КАДЫРОТАРСКАЯ СОШ</t>
  </si>
  <si>
    <t>0534029976</t>
  </si>
  <si>
    <t>МБОУ КАНДАУРАУЛЬСКАЯ СОШ ИМ. О.К.КАНДАУРОВА</t>
  </si>
  <si>
    <t>0534029990</t>
  </si>
  <si>
    <t>МБОУ КАРЛАНЮРТОВСКАЯ СОШ ИМ. А.Д.ШИХАЛИЕВА</t>
  </si>
  <si>
    <t>0534009240</t>
  </si>
  <si>
    <t>МБОУ КЕМСИЮРТОВСКАЯ СОШ</t>
  </si>
  <si>
    <t>0534002029</t>
  </si>
  <si>
    <t>МБОУ КОКРЕКСКАЯ СОШ</t>
  </si>
  <si>
    <t>0534024431</t>
  </si>
  <si>
    <t>МБОУ КОСТЕКСКАЯ СОШ ИМ. Б.Ш.БАКИЕВА</t>
  </si>
  <si>
    <t>0534024618</t>
  </si>
  <si>
    <t>МБОУ КУРУШСКАЯ СОШ № 1 ИМ. А.Б.АЙДУНОВА</t>
  </si>
  <si>
    <t>0534021663</t>
  </si>
  <si>
    <t>МБОУ КУРУШСКАЯ СОШ № 2 ИМ. Я. С. АСКАНДАРОВА</t>
  </si>
  <si>
    <t>0534000624</t>
  </si>
  <si>
    <t>МБОУ МОГИЛЕВСКАЯ СОШ ИМ.Н.У.АЗИЗОВА</t>
  </si>
  <si>
    <t>0534024576</t>
  </si>
  <si>
    <t>МБОУ МОКСОБСКАЯ СОШ ИМ. О-Г.М.ШАХТАМАНОВА</t>
  </si>
  <si>
    <t>0534030107</t>
  </si>
  <si>
    <t>МБОУ МУЦАЛАУЛЬСКАЯ СОШ № 2</t>
  </si>
  <si>
    <t>0534004379</t>
  </si>
  <si>
    <t>МБОУ НОВОГАГАТЛИНСКАЯ СОШ ИМ. Х.С.САЛИМОВА</t>
  </si>
  <si>
    <t>0534024840</t>
  </si>
  <si>
    <t>МБОУ НОВОСАСИТЛИНСКАЯ СОШ</t>
  </si>
  <si>
    <t>0534011457</t>
  </si>
  <si>
    <t>МБОУ ОКТЯБРЬСКАЯ СОШ</t>
  </si>
  <si>
    <t>0534010439</t>
  </si>
  <si>
    <t>МБОУ ОСМАНЮРТОВСКАЯ СОШ ИМ.И.А.БЕЙБУЛАТОВА</t>
  </si>
  <si>
    <t>0534000600</t>
  </si>
  <si>
    <t>МБОУ ПЕТРАКОВСКАЯ СОШ</t>
  </si>
  <si>
    <t>0534034990</t>
  </si>
  <si>
    <t>МБОУ ПОКРОВСКАЯ СОШ</t>
  </si>
  <si>
    <t>0534024689</t>
  </si>
  <si>
    <t>МБОУ СИВУХСКАЯ СОШ</t>
  </si>
  <si>
    <t>0534029969</t>
  </si>
  <si>
    <t>МБОУ СОВЕТСКАЯ СОШ ИМ. Ш.Т.АМАЧИЕВА</t>
  </si>
  <si>
    <t>0534029528</t>
  </si>
  <si>
    <t>МБОУ СОЛНЕЧНАЯ СОШ</t>
  </si>
  <si>
    <t>0534024417</t>
  </si>
  <si>
    <t>МБОУ СТ.КАРЛАНЮРТОВСКАЯ СОШ</t>
  </si>
  <si>
    <t>0534006129</t>
  </si>
  <si>
    <t>МБОУ СУЛЕВКЕНТСКАЯ СОШ ИМ.С.А.АБДУЛЛАЕВА</t>
  </si>
  <si>
    <t>0534030033</t>
  </si>
  <si>
    <t>МБОУ ТЕМИРАУЛЬСКАЯ СОШ ИМ. Б.Ш.БАЙМУРЗАЕВА</t>
  </si>
  <si>
    <t>0534011680</t>
  </si>
  <si>
    <t>МБОУ ТЕРЕЧНАЯ СОШ</t>
  </si>
  <si>
    <t>0534029951</t>
  </si>
  <si>
    <t>МБОУ ТОТУРБИЙКАЛИНСКАЯ СОШ ИМ.А.К.КАБАРДИЕВА</t>
  </si>
  <si>
    <t>0534021977</t>
  </si>
  <si>
    <t>МБОУ ТУКИТИНСКАЯ СОШ</t>
  </si>
  <si>
    <t>0534023131</t>
  </si>
  <si>
    <t>МБОУ ХАМАВЮРТОВСКАЯ СОШ ИМ.А.М.АДЖИЕВА</t>
  </si>
  <si>
    <t>0534024960</t>
  </si>
  <si>
    <t>МБОУ ЧАГАРОТАРСКАЯ СОШ ИМ.А.И.ИСМАИЛОВА</t>
  </si>
  <si>
    <t>0534029870</t>
  </si>
  <si>
    <t>МБОУ ШАГАДИНСКАЯ СОШ</t>
  </si>
  <si>
    <t>0534029905</t>
  </si>
  <si>
    <t>МБОУ ЭНДИРЕЙСКАЯ СОШ № 1</t>
  </si>
  <si>
    <t>0534024657</t>
  </si>
  <si>
    <t>МБОУ ЭНДИРЕЙСКАЯ СОШ № 2 ИМ.А.А.АЛИХАНОВА</t>
  </si>
  <si>
    <t>0534030001</t>
  </si>
  <si>
    <t>МКОУ АДИЛЬОТАРСКАЯ СОШ</t>
  </si>
  <si>
    <t>0534029895</t>
  </si>
  <si>
    <t>МКОУ АКСАЙСКАЯ СОШ № 1 ИМ. З.Н.БАТЫРМУРЗАЕВА</t>
  </si>
  <si>
    <t>0534021511</t>
  </si>
  <si>
    <t>МКОУ БАММАТЮРТОВСКАЯ СОШ ИМЕНИ М.М. МУТАЛИМОВА</t>
  </si>
  <si>
    <t>0534029937</t>
  </si>
  <si>
    <t>МКОУ БОТАЮРТОВСКАЯ СОШ ИМ. Н.П.ЖЕРДЕВА</t>
  </si>
  <si>
    <t>0534024833</t>
  </si>
  <si>
    <t>МКОУ КАЗМААУЛЬСКАЯ СОШ</t>
  </si>
  <si>
    <t>0534029655</t>
  </si>
  <si>
    <t>МКОУ МУЦАЛАУЛЬСКАЯ СОШ № 1 ИМ.А.Я.АБДУЛЛАЕВА</t>
  </si>
  <si>
    <t>0534024978</t>
  </si>
  <si>
    <t>МКОУ НОВОКОСТЕКСКАЯ СОШ</t>
  </si>
  <si>
    <t>0534024456</t>
  </si>
  <si>
    <t>МКОУ НОВОСЕЛЬСКАЯ СОШ</t>
  </si>
  <si>
    <t>0534024801</t>
  </si>
  <si>
    <t>МКОУ ПЕРВОМАЙСКАЯ СОШ ИМ. И.Г. ИСАКОВА</t>
  </si>
  <si>
    <t>0534029486</t>
  </si>
  <si>
    <t>МКОУ ПЯТИЛЕТКИНСКАЯ СОШ</t>
  </si>
  <si>
    <t>0534030026</t>
  </si>
  <si>
    <t>МКОУ САДОВАЯ СОШ</t>
  </si>
  <si>
    <t>0534030072</t>
  </si>
  <si>
    <t>МКОУ ЭНДИРЕЙСКАЯ СОШ № 3</t>
  </si>
  <si>
    <t>0534053880</t>
  </si>
  <si>
    <t>МУНИЦИПАЛЬНОЕ БЮДЖЕТНОЕ ОБЩЕОБРАЗОВАТЕЛЬНОЕ УЧРЕЖДЕНИЕ АКСАЙСКАЯ СПЕЦИАЛЬНАЯ (КОРРЕКЦИОННАЯ) ОБЩЕОБРАЗОВАТЕЛЬНАЯ ШКОЛА- ИНТЕРНАТ VIII - ВИДА</t>
  </si>
  <si>
    <t>0534024826</t>
  </si>
  <si>
    <t>МКОУ АРХИТСКАЯ СОШ ИМ. С. А. АЛЛАХВЕРДИЕВА</t>
  </si>
  <si>
    <t>0535003882</t>
  </si>
  <si>
    <t>МКОУ АШАГА-ЯРАКСКАЯ СОШ</t>
  </si>
  <si>
    <t>0535003635</t>
  </si>
  <si>
    <t>МКОУ ДАРДАРКЕНТСКАЯ НОШ</t>
  </si>
  <si>
    <t>0535003850</t>
  </si>
  <si>
    <t>МКОУ ЗАХИТСКАЯ СОШ</t>
  </si>
  <si>
    <t>0535003900</t>
  </si>
  <si>
    <t>МКОУ ЗИЛЬДИКСКАЯ ООШ ИМ. С.А.АЛИЕВА</t>
  </si>
  <si>
    <t>0535003787</t>
  </si>
  <si>
    <t>МКОУ КАНДИКСКАЯ СОШ ИМ.Б.МИТАРОВА</t>
  </si>
  <si>
    <t>0535003762</t>
  </si>
  <si>
    <t>МКОУ КАНЦИЛЬСКАЯ СОШ</t>
  </si>
  <si>
    <t>0535003709</t>
  </si>
  <si>
    <t>МКОУ КАШКЕНТСКАЯ СОШ</t>
  </si>
  <si>
    <t>0535003674</t>
  </si>
  <si>
    <t>МКОУ КУГСКАЯ СОШ ИМ.Б.БАЙРАМБЕКОВА</t>
  </si>
  <si>
    <t>0535003730</t>
  </si>
  <si>
    <t>МКОУ КУШТИЛЬСКАЯ СОШ ИМ. ШАХСИНОВА С.А.</t>
  </si>
  <si>
    <t>0535003642</t>
  </si>
  <si>
    <t>МКОУ ЛАКИНСКАЯ ООШ ИМ. Д.А. РАДЖАБОВА</t>
  </si>
  <si>
    <t>0535003681</t>
  </si>
  <si>
    <t>МКОУ ЛЯХЛИНСКАЯ СОШ ИМ. М.А. МАЛЛАЕВА</t>
  </si>
  <si>
    <t>0535003794</t>
  </si>
  <si>
    <t>МКОУ МЕЖГЮЛЬСКАЯ СОШ</t>
  </si>
  <si>
    <t>0535003843</t>
  </si>
  <si>
    <t>МКОУ НОВО-ФРИГСКАЯ СОШ</t>
  </si>
  <si>
    <t>0529908322</t>
  </si>
  <si>
    <t>МКОУ СЮГЮТСКАЯ СОШ ИМЕНИ М.МИТАРОВА</t>
  </si>
  <si>
    <t>0529908315</t>
  </si>
  <si>
    <t>МКОУ УРГИНСКАЯ СОШ</t>
  </si>
  <si>
    <t>0535003650</t>
  </si>
  <si>
    <t>МКОУ ХИВСКАЯ СОШ ИМ.М.ШАМХАЛОВА</t>
  </si>
  <si>
    <t>0535003829</t>
  </si>
  <si>
    <t>МКОУ ХОРЕДЖСКАЯ СОШ</t>
  </si>
  <si>
    <t>0535003723</t>
  </si>
  <si>
    <t>МКОУ ЦИНИТСКАЯ СОШ ИМ. МАГОМЕДОВА А.М.</t>
  </si>
  <si>
    <t>0535003610</t>
  </si>
  <si>
    <t>МКОУ ЦНАЛЬСКАЯ СОШ ИМ. Н.А. ВЕЛИХАНОВА</t>
  </si>
  <si>
    <t>0535003836</t>
  </si>
  <si>
    <t>МКОУ ЦУДУКСКАЯ ОСНОВНАЯ ОБЩЕОБРАЗОВАТЕЛЬНАЯ ШКОЛА</t>
  </si>
  <si>
    <t>0535003770</t>
  </si>
  <si>
    <t>МКОУ ЧЕРЕНСКАЯ ООШ</t>
  </si>
  <si>
    <t>0529908548</t>
  </si>
  <si>
    <t>МКОУ ЧИЛИКАРСКАЯ ООШ</t>
  </si>
  <si>
    <t>0535003811</t>
  </si>
  <si>
    <t>МКОУ ЧУВЕКСКАЯ СОШ ИМ.А.СЕФЕРБЕКОВА</t>
  </si>
  <si>
    <t>0535003890</t>
  </si>
  <si>
    <t>МКОУ Ю-АРХИТСКАЯ НОШ</t>
  </si>
  <si>
    <t>0535003875</t>
  </si>
  <si>
    <t>МКОУ Ю-ЯРАКСКАЯ ООШ ИМ.А.М.ЮСУФОВА</t>
  </si>
  <si>
    <t>0535003628</t>
  </si>
  <si>
    <t>МКОО НАКИТЛИНСКАЯ НАЧАЛЬНАЯ ОБЩЕОБРАЗОВАТЕЛЬНАЯ ШКОЛА-САД</t>
  </si>
  <si>
    <t>0536006325</t>
  </si>
  <si>
    <t>МКОО ЦАДИНСКАЯ ООШ</t>
  </si>
  <si>
    <t>0536015048</t>
  </si>
  <si>
    <t>МКОУ АМУШИНСКАЯ СОШ ИМ. ГАДЖИМУРАДОВА М.Т.</t>
  </si>
  <si>
    <t>0536006237</t>
  </si>
  <si>
    <t>МКОУ АРАНИНСКАЯ СОШ-ИНТЕРНАТ ИМ.Р.Г.ГАМЗАТОВА</t>
  </si>
  <si>
    <t>0536004688</t>
  </si>
  <si>
    <t>МКОУ АХАЛЧИНСКАЯ СОШ</t>
  </si>
  <si>
    <t>0536006318</t>
  </si>
  <si>
    <t>МКОУ БАИТЛИНСКАЯ НОШ</t>
  </si>
  <si>
    <t>0536006269</t>
  </si>
  <si>
    <t>МКОУ БАТЛАИЧСКАЯ СОШ ИМ. А.М.МАГОМЕДОВА</t>
  </si>
  <si>
    <t>0536006371</t>
  </si>
  <si>
    <t>МКОУ БУЦРИНСКАЯ СОШ</t>
  </si>
  <si>
    <t>0536006445</t>
  </si>
  <si>
    <t>МКОУ БУЦРИНСКАЯ СРЕДНЯЯ ОБЩЕОБРАЗОВАТЕЛЬНАЯ ШКОЛА №2 ИМ.З.М.МАГОМЕДОВА</t>
  </si>
  <si>
    <t>0536006526</t>
  </si>
  <si>
    <t>МКОУ ГАЦАЛУХСКАЯ ООШ</t>
  </si>
  <si>
    <t>0536006558</t>
  </si>
  <si>
    <t>МКОУ ГОНОХСКАЯ НАЧАЛЬНАЯ ОБЩЕОБРАЗОВАТЕЛЬНАЯ ШКОЛА С. ГОНОХ</t>
  </si>
  <si>
    <t>0536006300</t>
  </si>
  <si>
    <t>МКОУ ГОРТКОЛИНСКАЯ НОШ</t>
  </si>
  <si>
    <t>0536006290</t>
  </si>
  <si>
    <t>МКОУ ГОЦАТЛИНСКАЯ СОШ</t>
  </si>
  <si>
    <t>0536007343</t>
  </si>
  <si>
    <t>МКОУ ЗАИБСКАЯ ОСНОВНАЯ ОБЩЕОБРАЗОВАТЕЛЬНАЯ ШКОЛА</t>
  </si>
  <si>
    <t>0536006396</t>
  </si>
  <si>
    <t>МКОУ КАХСКАЯ ООШ</t>
  </si>
  <si>
    <t>0536006491</t>
  </si>
  <si>
    <t>МКОУ КОЛИНСКАЯ НАЧАЛЬНАЯ ШКОЛА-ДЕТСКИЙ САД</t>
  </si>
  <si>
    <t>0536006710</t>
  </si>
  <si>
    <t>МКОУ МОЧОХСКАЯ СОШ</t>
  </si>
  <si>
    <t>0536006251</t>
  </si>
  <si>
    <t>МКОУ ОБОДИНСКАЯ СОШ</t>
  </si>
  <si>
    <t>0536006406</t>
  </si>
  <si>
    <t>МКОУ ОРКАЧИНСКАЯ ООШ</t>
  </si>
  <si>
    <t>0536006420</t>
  </si>
  <si>
    <t>МКОУ ОРОТИНСКАЯ СОШ</t>
  </si>
  <si>
    <t>0536006389</t>
  </si>
  <si>
    <t>МКОУ ОЧЛИНСКАЯ ООШ</t>
  </si>
  <si>
    <t>0536006452</t>
  </si>
  <si>
    <t>МКОУ СИУХСКАЯ НАЧАЛЬНАЯ ШКОЛА-ДЕТСКИЙ САД</t>
  </si>
  <si>
    <t>0533018989</t>
  </si>
  <si>
    <t>МКОУ ТАГАДИНСКАЯ СОШ</t>
  </si>
  <si>
    <t>0536006484</t>
  </si>
  <si>
    <t>МКОУ ТАНУСИНСКАЯ СОШ ИМ. Ш.М.ШАМХАЛОВА</t>
  </si>
  <si>
    <t>0536006276</t>
  </si>
  <si>
    <t>МКОУ ТЛАЙЛУХСКАЯ СОШ</t>
  </si>
  <si>
    <t>0536006477</t>
  </si>
  <si>
    <t>МКОУ УЗДАЛРОСИНСКАЯ СОШ</t>
  </si>
  <si>
    <t>0536007791</t>
  </si>
  <si>
    <t>МКОУ ХАРАХИНСКАЯ СРЕДНЯЯ ОБЩЕОБРАЗОВАТЕЛЬНАЯ ШКОЛА</t>
  </si>
  <si>
    <t>0536006332</t>
  </si>
  <si>
    <t>МКОУ ХАРИКОЛИНСКАЯ СОШ ИМ.А.БИЖАНОВА</t>
  </si>
  <si>
    <t>0536006283</t>
  </si>
  <si>
    <t>МКОУ ХИНДАХСКАЯ СРЕДНЯЯ ОБЩЕОБРАЗОВАТЕЛЬНАЯ ШКОЛА</t>
  </si>
  <si>
    <t>0536006188</t>
  </si>
  <si>
    <t>МКОУ ХИНИНСКАЯ НОШ</t>
  </si>
  <si>
    <t>0536006195</t>
  </si>
  <si>
    <t>МКОУ ХУНЗАХСКАЯ СОШ №2 ИМ.АХМЕДОВА М.М.</t>
  </si>
  <si>
    <t>0536006170</t>
  </si>
  <si>
    <t>МКОУ ХУНЗАХСКАЯ СРЕДНЯЯ ОБЩЕОБРАЗОВАТЕЛЬНАЯ ШКОЛА №1</t>
  </si>
  <si>
    <t>0536006519</t>
  </si>
  <si>
    <t>МКОУ ХУНЗАХСКАЯ СРЕДНЯЯ ОБЩЕОБРАЗОВАТЕЛЬНАЯ ШКОЛА-ИНТЕРНАТ С УГЛУБЛЕННЫМ ИЗУЧЕНИЕМ ПРЕДМЕТОВ ВОЕННО-СПОРТИВНОГО ПРОФИЛЯ</t>
  </si>
  <si>
    <t>0536004663</t>
  </si>
  <si>
    <t>МКОУ ЦАЛКИТИНСКАЯ НАЧАЛЬНАЯ ОБЩЕОБРАЗОВАТЕЛЬНАЯ ШКОЛА</t>
  </si>
  <si>
    <t>0536006364</t>
  </si>
  <si>
    <t>МКОУ ЧОНДОТЛИНСКАЯ НОШ</t>
  </si>
  <si>
    <t>0536006156</t>
  </si>
  <si>
    <t>МКОУ ШОТОТИНСКАЯ ОСНОВНАЯ ОБЩЕОБРАЗОВАТЕЛЬНАЯ ШКОЛА</t>
  </si>
  <si>
    <t>0536006565</t>
  </si>
  <si>
    <t>МКОУ ЭБУТИНСКАЯ НОШ</t>
  </si>
  <si>
    <t>0536006413</t>
  </si>
  <si>
    <t>МОУ ГОЗОЛОКОЛИНСКАЯ НОШ</t>
  </si>
  <si>
    <t>0536006220</t>
  </si>
  <si>
    <t>ГКОУ РД АЙТХАНСКАЯ СОШ БОТЛИХСКОГО РАЙОНА</t>
  </si>
  <si>
    <t>0505008178</t>
  </si>
  <si>
    <t>ГКОУ РД АКАРИНСКАЯ ООШ</t>
  </si>
  <si>
    <t>0516008606</t>
  </si>
  <si>
    <t>ГКОУ РД АРАДИНСКАЯ СОШ ХУНЗАХСКОГО РАЙОНА ИМ. ГАЛБАЦОВА Г.К.</t>
  </si>
  <si>
    <t>0516008525</t>
  </si>
  <si>
    <t>ГКОУ РД АРКИДИНСКАЯ СОШ ХУНЗАХСКОГО РАЙОНА</t>
  </si>
  <si>
    <t>0534034052</t>
  </si>
  <si>
    <t>ГКОУ РД АХТИНИНСКАЯ СОШ ХУНЗАХСКОГО РАЙОНА</t>
  </si>
  <si>
    <t>0516008476</t>
  </si>
  <si>
    <t>ГКОУ РД БАБАЮРТОВСКАЯ СШИ №11</t>
  </si>
  <si>
    <t>0505005868</t>
  </si>
  <si>
    <t>ГКОУ РД БСШИ ИМ. М. Г. ГАМЗАТОВА</t>
  </si>
  <si>
    <t>0546011349</t>
  </si>
  <si>
    <t>ГКОУ РД БУДЕНОВСКАЯ ООШ АХВАХСКОГО РАЙОНА</t>
  </si>
  <si>
    <t>0534029768</t>
  </si>
  <si>
    <t>ГКОУ РД БУТУШСКАЯ СОШ</t>
  </si>
  <si>
    <t>0505006727</t>
  </si>
  <si>
    <t>ГКОУ РД ГОНДОКОРИНСКАЯ ООШ ХУНЗАХСКОГО РАЙОНА</t>
  </si>
  <si>
    <t>0536008918</t>
  </si>
  <si>
    <t>ГКОУ РД ГОРЬКОВСКАЯ ООШ УНЦУКУЛЬСКОГО РАЙОНА</t>
  </si>
  <si>
    <t>0534029736</t>
  </si>
  <si>
    <t>ГКОУ РД ДАРАДА-МУРАДИНСКИЙ ЛИЦЕЙ ГЕРГЕБИЛЬСКОГО РАЙОНА</t>
  </si>
  <si>
    <t>0552004438</t>
  </si>
  <si>
    <t>ГКОУ РД ДАХАДАЕВСКАЯ ООШ ТЛЯРАТИНСКОГО РАЙОНА</t>
  </si>
  <si>
    <t>0532140961</t>
  </si>
  <si>
    <t>ГКОУ РД ДЖУГУТСКАЯ ООШ БОТЛИХСКОГО РАЙОНА</t>
  </si>
  <si>
    <t>0546019683</t>
  </si>
  <si>
    <t>ГКОУ РД ДЖУРМУТСКАЯ СОШ ТЛЯРАТИНСКОГО РАЙОНА</t>
  </si>
  <si>
    <t>0532140993</t>
  </si>
  <si>
    <t>ГКОУ РД ИБРАГИМОТАРСКАЯ СОШ ТЛЯРАТИНСКОГО РАЙОНА</t>
  </si>
  <si>
    <t>0532140714</t>
  </si>
  <si>
    <t>ГКОУ РД ИНДИРАНСКАЯ СОШ АХВАХСКОГО РАЙОНА</t>
  </si>
  <si>
    <t>0505008153</t>
  </si>
  <si>
    <t>ГКОУ РД КАЗИЮРТОВСКАЯ СРЕДНЯЯ ОБЩЕОБРАЗОВАТЕЛЬНАЯ ШКОЛА АХВАХСКОГО РАЙОНА</t>
  </si>
  <si>
    <t>0503005870</t>
  </si>
  <si>
    <t>ГКОУ РД КАЛЬЯЛСКАЯ СОШ РУТУЛЬСКОГО РАЙОНА</t>
  </si>
  <si>
    <t>0505008121</t>
  </si>
  <si>
    <t>ГКОУ РД КАМБУЛАТСКАЯ СОШ РУТУЛЬСКОГО РАЙОНА</t>
  </si>
  <si>
    <t>0505007858</t>
  </si>
  <si>
    <t>ГКОУ РД КАМИЛУХСКАЯ СОШ ТЛЯРАТИНСКОГО РАЙОНА</t>
  </si>
  <si>
    <t>0532002721</t>
  </si>
  <si>
    <t>ГКОУ РД КАРАТЮБИНСКАЯ ООШ ТЛЯРАТИНСКОГО РАЙОНА</t>
  </si>
  <si>
    <t>0505007992</t>
  </si>
  <si>
    <t>ГКОУ РД КАРАУЗЕКСКАЯ СОШ</t>
  </si>
  <si>
    <t>0505008403</t>
  </si>
  <si>
    <t>ГКОУ РД КАРАШИНСКАЯ СОШ ЛАКСКОГО РАЙОНА</t>
  </si>
  <si>
    <t>0505054880</t>
  </si>
  <si>
    <t>ГКОУ РД КАЧАЛАЙСКАЯ СОШ ЦУНТИНСКОГО РАЙОНА</t>
  </si>
  <si>
    <t>0505008347</t>
  </si>
  <si>
    <t>ГКОУ РД КГИ КУЛЬТУРА МИРА</t>
  </si>
  <si>
    <t>0547001417</t>
  </si>
  <si>
    <t>ГКОУ РД КИКУНИКУТАНСКАЯ ООШ ГЕРГЕБИЛЬСКОГО РАЙОНА</t>
  </si>
  <si>
    <t>0508008641</t>
  </si>
  <si>
    <t>ГКОУ РД КИРОВСКАЯ СОШ ТЛЯРАТИНСКОГО РАЙОНА</t>
  </si>
  <si>
    <t>0532140986</t>
  </si>
  <si>
    <t>ГКОУ РД КРАСНОСЕЛЬСКАЯ СОШ ХУНЗАХСКОГО РАЙОНА</t>
  </si>
  <si>
    <t>0516008469</t>
  </si>
  <si>
    <t>ГКОУ РД КСОШИ</t>
  </si>
  <si>
    <t>0531003881</t>
  </si>
  <si>
    <t>ГКОУ РД КУБИНСКАЯ СОШ ЛАКСКОГО РАЙОНА</t>
  </si>
  <si>
    <t>0505008202</t>
  </si>
  <si>
    <t>ГКОУ РД КУРМИНСКАЯ СШИ</t>
  </si>
  <si>
    <t>0508005841</t>
  </si>
  <si>
    <t>ГКОУ РД ЛЬВОВСКАЯ НОШ АКУШИНСКОГО РАЙОНА</t>
  </si>
  <si>
    <t>0505008185</t>
  </si>
  <si>
    <t>ГКОУ РД МАЗАДИНСКАЯ СОШ ТЛЯРАТИНСКОГО РАЙОНА</t>
  </si>
  <si>
    <t>0532140873</t>
  </si>
  <si>
    <t>ГКОУ РД НАГУРАТЛИНСКАЯ СОШ ГУНИБСКОГО РАЙОНА</t>
  </si>
  <si>
    <t>0516008405</t>
  </si>
  <si>
    <t>ГКОУ РД НАНИБИКАНСКАЯ СОШ ГУМБЕТОВСКОГО РАЙОНА</t>
  </si>
  <si>
    <t>0509105454</t>
  </si>
  <si>
    <t>ГКОУ РД НАРЫШСКАЯ ООШ ГУМБЕТОВСКОГО РАЙОНА</t>
  </si>
  <si>
    <t>0509105510</t>
  </si>
  <si>
    <t>ГКОУ РД НОВОБОРЧИНСКАЯ СОШ</t>
  </si>
  <si>
    <t>0505008114</t>
  </si>
  <si>
    <t>ГКОУ РД НОВОБУХТЫНСКАЯ СРЕДНЯЯ ОБЩЕОБРАЗОВАТЕЛЬНАЯ ШКОЛА ГУНИБСКОГО РАЙОНА</t>
  </si>
  <si>
    <t>0510008889</t>
  </si>
  <si>
    <t>ГКОУ РД НОВОГАГАРСКАЯ ООШ ТЛЯРАТИНСКОГО РАЙОНА</t>
  </si>
  <si>
    <t>0532141130</t>
  </si>
  <si>
    <t>ГКОУ РД НОВОДАНУХСКАЯ СОШ ГУМБЕТОВСКОГО РАЙОНА</t>
  </si>
  <si>
    <t>0509006774</t>
  </si>
  <si>
    <t>ГКОУ РД НОВОМЕГЕБСКАЯ ООШ ГУНИБСКОГО РАЙОНА</t>
  </si>
  <si>
    <t>0510008857</t>
  </si>
  <si>
    <t>ГКОУ РД НОВОМУГУРУХСКАЯ СОШ ЧАРОДИНСКОГО РАЙОНА</t>
  </si>
  <si>
    <t>0522011212</t>
  </si>
  <si>
    <t>ГКОУ РД НОВОМУСЛАХСКАЯ СОШ РУТУЛЬСКОГО РАЙОНА</t>
  </si>
  <si>
    <t>0505008107</t>
  </si>
  <si>
    <t>ГКОУ РД НОВОТАНУСИНСКАЯ СОШ ХУНЗАХСКОГО РАЙОНА</t>
  </si>
  <si>
    <t>0534029743</t>
  </si>
  <si>
    <t>ГКОУ РД НОВОТИНДИНСКАЯ СОШ ЦУМАДИНСКОГО РАЙОНА</t>
  </si>
  <si>
    <t>0505008450</t>
  </si>
  <si>
    <t>ГКОУ РД НОВОУРАДИНСКАЯ СОШ ШАМИЛЬСКОГО РАЙОНА ИМ. С.Х. АСИЯТИЛОВА</t>
  </si>
  <si>
    <t>0528007974</t>
  </si>
  <si>
    <t>ГКОУ РД НОВОХЕЛЕТУРИНСКАЯ СОШ</t>
  </si>
  <si>
    <t>0505008410</t>
  </si>
  <si>
    <t>ГКОУ РД НОВОХУШТАДИНСКАЯ СОШ ЦУМАДИНСКОГО РАЙОНА</t>
  </si>
  <si>
    <t>0534029856</t>
  </si>
  <si>
    <t>ГКОУ РД НОВОЦАТАНИХСКАЯ СОШ УНЦУКУЛЬСКОГО РАЙОНА</t>
  </si>
  <si>
    <t>0505008019</t>
  </si>
  <si>
    <t>ГКОУ РД НОВОЦИЛИТЛИНСКАЯ СОШ ГУМБЕТОВСКОГО РАЙОНА</t>
  </si>
  <si>
    <t>0505008072</t>
  </si>
  <si>
    <t>ГКОУ РД НОВОЦОЛОДИНСКАЯ СОШ АХВАХСКОГО РАЙОНА</t>
  </si>
  <si>
    <t>0534029782</t>
  </si>
  <si>
    <t>ГКОУ РД ОБЩЕОБРАЗОВАТЕЛЬНАЯ ШКОЛА-ИНТЕРНАТ С.ЧЕРНЯЕВКА</t>
  </si>
  <si>
    <t>0517000617</t>
  </si>
  <si>
    <t>ГКОУ РД ООШ БОТЛИХСКОГО РАЙОНА</t>
  </si>
  <si>
    <t>0506063647</t>
  </si>
  <si>
    <t>ГКОУ РД ОРДЖОНИКИДЗЕВСКАЯ ООШ ТЛЯРАТИНСКОГО РАЙОНА</t>
  </si>
  <si>
    <t>0532141122</t>
  </si>
  <si>
    <t>ГКОУ РД ПЕРВОМАЙСКАЯ СОШ ГУМБЕТОВСКОГО РАЙОНА</t>
  </si>
  <si>
    <t>0505008210</t>
  </si>
  <si>
    <t>ГКОУ РД РЕТЛОБСКАЯ СОШ ЦУНТИНСКОГО РАЙОНА</t>
  </si>
  <si>
    <t>0546023094</t>
  </si>
  <si>
    <t>ГКОУ РД САМИЛАХСКАЯ СОШ ХУНЗАХСКОГО РАЙОНА</t>
  </si>
  <si>
    <t>0516008490</t>
  </si>
  <si>
    <t>ГКОУ РД САНГАРСКАЯ СОШ ЛАКСКОГО РАЙОНА</t>
  </si>
  <si>
    <t>0505007914</t>
  </si>
  <si>
    <t>ГКОУ РД САФАРАЛИНСКАЯ СОШ ГУНИБСКОГО РАЙОНА</t>
  </si>
  <si>
    <t>0510008832</t>
  </si>
  <si>
    <t>ГКОУ РД СВЕРДЛОВСКАЯ СОШ ТЛЯРАТИНСКОГО РАЙОНА</t>
  </si>
  <si>
    <t>0505008570</t>
  </si>
  <si>
    <t>ГКОУ РД СОГ АХВАХСКОГО РАЙОНА</t>
  </si>
  <si>
    <t>0534029711</t>
  </si>
  <si>
    <t>ГКОУ РД СОГРАТЛИНСКАЯ СОШ ГУНИБСКОГО РАЙОНА</t>
  </si>
  <si>
    <t>0510009025</t>
  </si>
  <si>
    <t>ГКОУ РД СОШ АХВАХСКОГО РАЙОНА</t>
  </si>
  <si>
    <t>0503005559</t>
  </si>
  <si>
    <t>ГКОУ РД СОШ БОТЛИХСКОГО РАЙОНА</t>
  </si>
  <si>
    <t>0505008562</t>
  </si>
  <si>
    <t>ГКОУ РД ТЕЛЬМАНСКАЯ СОШ ТЛЯРАТИНСКОГО РАЙОНА</t>
  </si>
  <si>
    <t>0505008266</t>
  </si>
  <si>
    <t>ГКОУ РД ТЕРЕЧНАЯ ООШ ТЛЯРАТИНСКОГО РАЙОНА</t>
  </si>
  <si>
    <t>0532141147</t>
  </si>
  <si>
    <t>ГКОУ РД ТУРШУНАЙСКАЯ ООШ КАЗБЕКОВСКОГО РАЙОНА</t>
  </si>
  <si>
    <t>0505007784</t>
  </si>
  <si>
    <t>ГКОУ РД УЛЛУБИЕВСКАЯ СОШ ГУНИБСКОГО РАЙОНА</t>
  </si>
  <si>
    <t>0510008790</t>
  </si>
  <si>
    <t>ГКОУ РД УРГУЛАЙСКАЯ ООШ ЦУМАДИНСКОГО РАЙОНА</t>
  </si>
  <si>
    <t>0505007978</t>
  </si>
  <si>
    <t>ГКОУ РД УЧТЮБИНСКАЯ ООШ КАЗБЕКОВСКОГО РАЙОНА</t>
  </si>
  <si>
    <t>0505007921</t>
  </si>
  <si>
    <t>ГКОУ РД ХАМЗАЮРТОВСКИЙ ЛИЦЕЙ КАЗБЕКОВСКОГО РАЙОНА</t>
  </si>
  <si>
    <t>0505007872</t>
  </si>
  <si>
    <t>ГКОУ РД ХАСАВЮРТОВСКАЯ ШКОЛА-ИНТЕРНАТ № 9</t>
  </si>
  <si>
    <t>0544020210</t>
  </si>
  <si>
    <t>ГКОУ РД ЦАДАХСКАЯ СОШ ЧАРОДИНСКОГО РАЙОНА</t>
  </si>
  <si>
    <t>0539011193</t>
  </si>
  <si>
    <t>ГКОУ РД ЦУМИЛУХСКАЯ СОШ ТЛЯРАТИНСКОГО РАЙОНА</t>
  </si>
  <si>
    <t>0532140760</t>
  </si>
  <si>
    <t>ГКОУ РД ШАВИНСКАЯ СОШ ЦУМАДИНСКОГО РАЙОНА</t>
  </si>
  <si>
    <t>0506009449</t>
  </si>
  <si>
    <t>ГКОУ РД ШАНГОДИНСКО-ШИТЛИБСКАЯ СОШ ГУНИБСКОГО РАЙОНА</t>
  </si>
  <si>
    <t>0510009554</t>
  </si>
  <si>
    <t>ГКОУ РД ЩЕДРИНСКАЯ СОШ ТЛЯРАТИНСКОГО РАЙОНА</t>
  </si>
  <si>
    <t>0532140915</t>
  </si>
  <si>
    <t>МБОУ АГВАЛИНСКАЯ ГИМНАЗИЯ</t>
  </si>
  <si>
    <t>0537003824</t>
  </si>
  <si>
    <t>МБОУ ВЕРХНЕГАКВАРИНСКАЯ ШКОЛА-САД</t>
  </si>
  <si>
    <t>0537003817</t>
  </si>
  <si>
    <t>МБОУ ГАДИРИНСКАЯ ООШ-САД</t>
  </si>
  <si>
    <t>0537003895</t>
  </si>
  <si>
    <t>МБОУ ГАККОЙСКАЯ СОШ</t>
  </si>
  <si>
    <t>0537004680</t>
  </si>
  <si>
    <t>МБОУ ГИГАТЛИ-УРУХСКАЯ ООШ</t>
  </si>
  <si>
    <t>0537003888</t>
  </si>
  <si>
    <t>МБОУ КВАНАДИНСКАЯ СОШ</t>
  </si>
  <si>
    <t>0537003775</t>
  </si>
  <si>
    <t>МБОУ МЕТРАДИНСКАЯ ШКОЛА-САД</t>
  </si>
  <si>
    <t>0537003856</t>
  </si>
  <si>
    <t>МБОУ НИЖНЕГАКВАРИНСКАЯ СОШ-САД</t>
  </si>
  <si>
    <t>0537003790</t>
  </si>
  <si>
    <t>МБОУ НИЖНЕИНХОКВАРИНСКАЯ СОШ-САД</t>
  </si>
  <si>
    <t>0537003969</t>
  </si>
  <si>
    <t>МБОУ САСИТЛИНСКАЯ СОШ</t>
  </si>
  <si>
    <t>0537003870</t>
  </si>
  <si>
    <t>МБОУ ТИНДИНСКАЯ СОШ</t>
  </si>
  <si>
    <t>0537003944</t>
  </si>
  <si>
    <t>МБОУ ТИССИ-АХИТЛИНСКАЯ СОШ-САД</t>
  </si>
  <si>
    <t>0537003863</t>
  </si>
  <si>
    <t>МБОУ ТИССИНСКАЯ СОШ</t>
  </si>
  <si>
    <t>0537003990</t>
  </si>
  <si>
    <t>МБОУ ТЛОНДОДИНСКАЯ СОШ ИМ. М. Ш. ШАМХАЛОВА</t>
  </si>
  <si>
    <t>0537003768</t>
  </si>
  <si>
    <t>МБОУ ХОНОХСКАЯ СОШ-САД</t>
  </si>
  <si>
    <t>0537003849</t>
  </si>
  <si>
    <t>МБОУ ХУШТАДИНСКАЯ ШКОЛА-САД</t>
  </si>
  <si>
    <t>0537003800</t>
  </si>
  <si>
    <t>МБОУ ЭЧЕДИНСКАЯ ШКОЛА-САД</t>
  </si>
  <si>
    <t>0537003782</t>
  </si>
  <si>
    <t>МКОУ ГИМЕРСИНСКАЯ СОШ</t>
  </si>
  <si>
    <t>0537004909</t>
  </si>
  <si>
    <t>МКОУ КЕДИНСКАЯ СОШ - САД</t>
  </si>
  <si>
    <t>0537003831</t>
  </si>
  <si>
    <t>МКОУ СИЛЬДИНСКАЯ СОШ</t>
  </si>
  <si>
    <t>0537004786</t>
  </si>
  <si>
    <t>МКОУ ХУШЕТСКАЯ СОШ - САД</t>
  </si>
  <si>
    <t>0537003951</t>
  </si>
  <si>
    <t>СПК ГИГАТЛИ</t>
  </si>
  <si>
    <t>0537004176</t>
  </si>
  <si>
    <t>МКОУ АСАХСКАЯ СОШ</t>
  </si>
  <si>
    <t>0538000752</t>
  </si>
  <si>
    <t>МКОУ ГЕНУХСКАЯ СОШ ИМ. ТАГИРОВА А.Р</t>
  </si>
  <si>
    <t>0538001594</t>
  </si>
  <si>
    <t>МКОУ ГУТАТЛИНСКАЯ СОШ</t>
  </si>
  <si>
    <t>0538002397</t>
  </si>
  <si>
    <t>МКОУ ЗЕХИДИНСКАЯ ООШ ИМ. МАГОМЕДОВА Б.Ш.</t>
  </si>
  <si>
    <t>0538001604</t>
  </si>
  <si>
    <t>МКОУ КИДЕРИНСКАЯ СОШ ИМ. М.С.М.</t>
  </si>
  <si>
    <t>0538000939</t>
  </si>
  <si>
    <t>МКОУ КИТУРИНСКАЯ СОШ ИМ. З.Р. ИБРАГИМОВА</t>
  </si>
  <si>
    <t>0538002421</t>
  </si>
  <si>
    <t>МКОУ МАХАЛАТЛИНСКАЯ СОШ</t>
  </si>
  <si>
    <t>0538001820</t>
  </si>
  <si>
    <t>МКОУ МЕЖДУРЕЧЕНСКАЯ СРЕДНЯЯ ОБЩЕОБРАЗОВАТЕЛЬНАЯ ШКОЛА</t>
  </si>
  <si>
    <t>0538001097</t>
  </si>
  <si>
    <t>МКОУ МЕКАЛИНСКАЯ СОШ</t>
  </si>
  <si>
    <t>0538001844</t>
  </si>
  <si>
    <t>МКОУ МОКОКСКАЯ СОШ ИМ. ХАЙБУЛАЕВА САИДА ЗУБАЙРОВИЧА</t>
  </si>
  <si>
    <t>0538001788</t>
  </si>
  <si>
    <t>МКОУ РЕТЛОБСКАЯ СОШ</t>
  </si>
  <si>
    <t>0538001763</t>
  </si>
  <si>
    <t>МКОУ САГАДИНСКАЯ СОШ</t>
  </si>
  <si>
    <t>0538001805</t>
  </si>
  <si>
    <t>МКОУ ХЕБАТЛИНСКАЯ СОШ</t>
  </si>
  <si>
    <t>0538000978</t>
  </si>
  <si>
    <t>МКОУ ХИБЯТЛИНСКАЯ СОШ ИМ. Б.С. БАГАЕВИЧА</t>
  </si>
  <si>
    <t>0538001851</t>
  </si>
  <si>
    <t>МКОУ ХУПРИНСКАЯ СОШ</t>
  </si>
  <si>
    <t>0538001812</t>
  </si>
  <si>
    <t>МКОУ ХУТРАХСКАЯ СОШ</t>
  </si>
  <si>
    <t>0538001795</t>
  </si>
  <si>
    <t>МКОУ ЦЕБАРИНСКАЯ СОШ</t>
  </si>
  <si>
    <t>0538001756</t>
  </si>
  <si>
    <t>МКОУ ШАИТЛИНСКАЯ СОШ</t>
  </si>
  <si>
    <t>0538001900</t>
  </si>
  <si>
    <t>МКОУ ШАПИХСКАЯ СРЕДНЯЯ ОБЩЕОБРАЗОВАТЕЛЬНАЯ ШКОЛА</t>
  </si>
  <si>
    <t>0538001837</t>
  </si>
  <si>
    <t>МКОУ ШАУРИНСКАЯ СОШ</t>
  </si>
  <si>
    <t>0538001770</t>
  </si>
  <si>
    <t>МКОУ АРЧИБСКАЯ СОШ ИМ. М.И. САДИКОВА</t>
  </si>
  <si>
    <t>0539011147</t>
  </si>
  <si>
    <t>МКОУ ГИЛИБСКАЯ СОШ</t>
  </si>
  <si>
    <t>0539003026</t>
  </si>
  <si>
    <t>МКОУ ГОЧОБСКАЯ СОШ</t>
  </si>
  <si>
    <t>0539002576</t>
  </si>
  <si>
    <t>МКОУ ДУСРАХСКАЯ СОШ</t>
  </si>
  <si>
    <t>0539002590</t>
  </si>
  <si>
    <t>МКОУ ИРИБСКАЯ СОШ ИМ. М.М. ИБРАГИМОВА.</t>
  </si>
  <si>
    <t>0539002463</t>
  </si>
  <si>
    <t>МКОУ МАГАРСКАЯ СОШ</t>
  </si>
  <si>
    <t>0539002456</t>
  </si>
  <si>
    <t>МКОУ ТЛЯРОШСКАЯ СОШ</t>
  </si>
  <si>
    <t>0539002449</t>
  </si>
  <si>
    <t>МКОУ ЦУЛДИНСКАЯ ООШ</t>
  </si>
  <si>
    <t>0539003570</t>
  </si>
  <si>
    <t>МКОУ ЦУРИБСКАЯ СОШ</t>
  </si>
  <si>
    <t>0539003562</t>
  </si>
  <si>
    <t>МБОУ ХЕБДИНСКАЯ СОШ</t>
  </si>
  <si>
    <t>0528005920</t>
  </si>
  <si>
    <t>МКОУ АНДЫХСКАЯ СОШ ИМ.М.А.МАГОМЕДОВА</t>
  </si>
  <si>
    <t>0528008294</t>
  </si>
  <si>
    <t>МКОУ АССАБСКАЯ СОШ ИМ. ОМАРОВА С.Д.</t>
  </si>
  <si>
    <t>0528008223</t>
  </si>
  <si>
    <t>МКОУ БАТЛУХСКАЯ НАЧАЛЬНАЯ ОБЩЕОБРАЗОВАТЕЛЬНАЯ ШКОЛА ШАМИЛЬСКОГО РАЙОНА РЕСПУБЛИКИ ДАГЕСТАН</t>
  </si>
  <si>
    <t>0528010590</t>
  </si>
  <si>
    <t>МКОУ БАТЛУХСКАЯ СРЕДНЯЯ ОБЩЕОБРАЗОВАТЕЛЬНАЯ ШКОЛА ИМ. М. СУЛЕЙМАНОВА</t>
  </si>
  <si>
    <t>0528008110</t>
  </si>
  <si>
    <t>МКОУ ВЕРХНЕБАТЛУХСКАЯ СРЕДНЯЯ ОБЩЕОБРАЗОВАТЕЛЬНАЯ ШКОЛА</t>
  </si>
  <si>
    <t>0528008199</t>
  </si>
  <si>
    <t>МКОУ ВЕРХНЕКОЛОБСКАЯ СОШ</t>
  </si>
  <si>
    <t>0528008583</t>
  </si>
  <si>
    <t>МКОУ ГЕНИЦОРОБСКАЯ НОШ</t>
  </si>
  <si>
    <t>0528008495</t>
  </si>
  <si>
    <t>МКОУ ГЕНТИНСКАЯ СОШ</t>
  </si>
  <si>
    <t>0528008174</t>
  </si>
  <si>
    <t>МКОУ ГОГОТЛИНСКАЯ СРЕДНЯЯ ОБЩЕОБРАЗОВАТЕЛЬНАЯ ШКОЛА</t>
  </si>
  <si>
    <t>0528008230</t>
  </si>
  <si>
    <t>МКОУ ГОЛОТЛИНСКАЯ СОШ</t>
  </si>
  <si>
    <t>0528005800</t>
  </si>
  <si>
    <t>МКОУ ГООРСКАЯ СРЕДНЯЯ ОБЩЕОБРАЗОВАТЕЛЬНАЯ ШКОЛА</t>
  </si>
  <si>
    <t>0528008209</t>
  </si>
  <si>
    <t>МКОУ ГООР-ХИНДАХСКАЯ НОШ</t>
  </si>
  <si>
    <t>0528008576</t>
  </si>
  <si>
    <t>МКОУ ДАГБАШСКАЯ ООШ</t>
  </si>
  <si>
    <t>0528008390</t>
  </si>
  <si>
    <t>МКОУ ДАТУНАТИНСКАЯ НОШ</t>
  </si>
  <si>
    <t>0528008463</t>
  </si>
  <si>
    <t>МКОУ ЗАНАТИНСКАЯ НОШ</t>
  </si>
  <si>
    <t>0528008417</t>
  </si>
  <si>
    <t>МКОУ ЗИУРИБСКАЯ ООШ</t>
  </si>
  <si>
    <t>0528008400</t>
  </si>
  <si>
    <t>МКОУ КАХИБСКАЯ СОШ ИМЕНИ РАМАЗАНОВА Р.Р.</t>
  </si>
  <si>
    <t>0528005790</t>
  </si>
  <si>
    <t>МКОУ КУАНИБСКАЯ ООШ</t>
  </si>
  <si>
    <t>0528008128</t>
  </si>
  <si>
    <t>МКОУ МАЧАДИНСКАЯ СОШ ИМ. УНЖОЛОВА Б.М.</t>
  </si>
  <si>
    <t>0528005769</t>
  </si>
  <si>
    <t>МКОУ МИТЛИУРИБСКАЯ ОСНОВНАЯ ОБЩЕОБРАЗОВАТЕЛЬНАЯ ШКОЛА</t>
  </si>
  <si>
    <t>0528008262</t>
  </si>
  <si>
    <t>МКОУ МОГОХСКАЯ ОСНОВНАЯ ОБЩЕОБРАЗОВАТЕЛЬНАЯ ШКОЛА ИМ. ПРОФЕССОРА Х.О.ХАШАЕВА</t>
  </si>
  <si>
    <t>0528008135</t>
  </si>
  <si>
    <t>МКОУ МУСРУХСКАЯ НОШ</t>
  </si>
  <si>
    <t>0528008544</t>
  </si>
  <si>
    <t>МКОУ НИТАБСКАЯ НОШ</t>
  </si>
  <si>
    <t>0528008336</t>
  </si>
  <si>
    <t>МКОУ РАТЛУБСКАЯ СОШ</t>
  </si>
  <si>
    <t>0528008287</t>
  </si>
  <si>
    <t>МКОУ РУГЕЛЬДА-ХИНДАХСКАЯ НОШ</t>
  </si>
  <si>
    <t>0528008512</t>
  </si>
  <si>
    <t>МКОУ РУГЕЛЬДИНСКАЯ СОШ ИМ. АХКУБЕКОВА М.Г.</t>
  </si>
  <si>
    <t>0528008248</t>
  </si>
  <si>
    <t>МКОУ СОМОДИНСКАЯ НОШ</t>
  </si>
  <si>
    <t>0528008618</t>
  </si>
  <si>
    <t>МКОУ ТЕЛЕТЛИНСКАЯ СОШ №1</t>
  </si>
  <si>
    <t>0528005102</t>
  </si>
  <si>
    <t>МКОУ ТЕЛЕТЛИНСКАЯ СОШ №2</t>
  </si>
  <si>
    <t>0528008142</t>
  </si>
  <si>
    <t>МКОУ ТИДИБСКАЯ СОШ ИМ. АЛИЕВА И. М.</t>
  </si>
  <si>
    <t>0528008167</t>
  </si>
  <si>
    <t>МКОУ ТЛЕЗДИНСКАЯ НОШ</t>
  </si>
  <si>
    <t>0528008488</t>
  </si>
  <si>
    <t>МКОУ ТЛЯНУБСКАЯ ООШ</t>
  </si>
  <si>
    <t>0528008150</t>
  </si>
  <si>
    <t>МКОУ ТЛЯХСКАЯ СОШ</t>
  </si>
  <si>
    <t>0528008304</t>
  </si>
  <si>
    <t>МКОУ ТОГОХСКАЯ СОШ</t>
  </si>
  <si>
    <t>0528008270</t>
  </si>
  <si>
    <t>МКОУ УРАДИНСКАЯ СРЕДНЯЯ ОБЩЕОБРАЗОВАТЕЛЬНАЯ ШКОЛА</t>
  </si>
  <si>
    <t>0528008103</t>
  </si>
  <si>
    <t>МКОУ УРИБСКАЯ ОЩЕОБРАЗОВАТЕЛЬНАЯ СРЕДНЯЯ ШКОЛА</t>
  </si>
  <si>
    <t>0528008350</t>
  </si>
  <si>
    <t>МКОУ УРЧУХСКАЯ НОШ</t>
  </si>
  <si>
    <t>0528008505</t>
  </si>
  <si>
    <t>МКОУ ХОНОХСКАЯ НОШ</t>
  </si>
  <si>
    <t>0528008520</t>
  </si>
  <si>
    <t>МКОУ ХОРОДИНСКАЯ НОШ</t>
  </si>
  <si>
    <t>0528008375</t>
  </si>
  <si>
    <t>МКОУ ХОТОДИНСКАЯ СОШ</t>
  </si>
  <si>
    <t>0528008382</t>
  </si>
  <si>
    <t>МКОУ ХУЧАДИНСКАЯ ООШ</t>
  </si>
  <si>
    <t>0528008216</t>
  </si>
  <si>
    <t>МКОУ ЦЕКОБСКАЯ НОШ</t>
  </si>
  <si>
    <t>0528008671</t>
  </si>
  <si>
    <t>Список ОО, прекративших функционирование</t>
  </si>
  <si>
    <t>Примечание</t>
  </si>
  <si>
    <t>МКОУ ГИНИЧУТЛИНСКАЯ НОШ</t>
  </si>
  <si>
    <t>0536006861</t>
  </si>
  <si>
    <t>С сентября 2024 г. не функционирует</t>
  </si>
  <si>
    <t>МБОУ СЕГЕЛЯРСКАЯ НАЧАЛЬНАЯ ШКОЛА</t>
  </si>
  <si>
    <t>0512027260</t>
  </si>
  <si>
    <t>Прекратила  свою образовательную деятельность как самостоятельная организация. Официальное письмо в Минобр отправлено.</t>
  </si>
  <si>
    <t>МКОУ АШАГАКАРТАССКАЯ ООШ</t>
  </si>
  <si>
    <t>0529010585</t>
  </si>
  <si>
    <t>МКОУ ВНОШ</t>
  </si>
  <si>
    <t>0530008460</t>
  </si>
  <si>
    <t>0529908330</t>
  </si>
  <si>
    <t>МКОУ АСАКЕНТСКАЯ НОШ</t>
  </si>
  <si>
    <t>0535003716</t>
  </si>
  <si>
    <t>Список новых ОО</t>
  </si>
  <si>
    <t>МБОУ МПГ № 16 им. М. К. Магомеджанова</t>
  </si>
  <si>
    <t>0500000915</t>
  </si>
  <si>
    <t>Начала работу с этого сентября. Как нам сообщили после многих уточнений-данная школа проходить данную самодиагностику (ноябрь 2024) не будет.</t>
  </si>
  <si>
    <t>В списке</t>
  </si>
  <si>
    <t>Наименование самодиагностики</t>
  </si>
  <si>
    <t>Итоговый балл</t>
  </si>
  <si>
    <t>Дата прохождения</t>
  </si>
  <si>
    <t>Уровень</t>
  </si>
  <si>
    <t>Утверждена программа развития</t>
  </si>
  <si>
    <t>Ссылка на программу развития</t>
  </si>
  <si>
    <t>Итоговый балл по Магистральное направление «Знание»</t>
  </si>
  <si>
    <t>Уровень по Магистральное направление «Знание»</t>
  </si>
  <si>
    <t>Реализация учебно-исследовательской и проектной деятельности(критический показатель)</t>
  </si>
  <si>
    <t>Реализация учебных планов одного или нескольких профилей обучения, предоставление обучающимся возможности формирования индивидуальных учебных планов(критический показатель)</t>
  </si>
  <si>
    <t>Реализация федеральных рабочих программ по учебным предметам (1‒11 классы) (критический показатель)</t>
  </si>
  <si>
    <t>Обеспеченность учебниками и учебными пособиями, в том числе специальными учебниками и учебными пособиями для обучающихся с ОВЗ</t>
  </si>
  <si>
    <t>Применение электронных образовательных ресурсов (ЭОР) из федерального перечня</t>
  </si>
  <si>
    <t>Углубленное изучение отдельных предметов</t>
  </si>
  <si>
    <t>Реализация и соблюдение требований локального акта, регламентирующего формы, порядок, периодичность текущего контроля успеваемости и промежуточной аттестации обучающихся (критический показатель)</t>
  </si>
  <si>
    <t>Реализация и соблюдение требований локального акта, регламентирующего внутреннюю систему оценки качества образования (критический показатель)</t>
  </si>
  <si>
    <t>Планирование оценочных процедур с учетом графиков проведения федеральных и региональных (при наличии) оценочных процедур (сводный график оценочных процедур размещен на официальном сайте школы)</t>
  </si>
  <si>
    <t>Наличие выпускников 11 класса, получивших медаль За особые успехи в учении (I и (или) II степени)</t>
  </si>
  <si>
    <t>Образовательная организация не входит в перечень образовательных организаций с признаками необъективных результатов</t>
  </si>
  <si>
    <t>Отсутствие выпускников 9 класса, не получивших аттестаты об основном общем образовании, в общей численности выпускников 9 класса (за предыдущий учебный год)</t>
  </si>
  <si>
    <t>Отсутствие выпускников 11 класса, не получивших аттестаты о среднем общем образовании, в общей численности выпускников 11 класса (за предыдущий учебный год)</t>
  </si>
  <si>
    <t>Реализация рабочих программ курсов внеурочной деятельности, в том числе курса Разговоры о важном (критический показатель)</t>
  </si>
  <si>
    <t>Участие обучающихся во Всероссийской олимпиаде школьников</t>
  </si>
  <si>
    <t>Наличие победителей и призеров этапов Всероссийской олимпиады школьников</t>
  </si>
  <si>
    <t>Сетевая форма реализации общеобразовательных программ (наличие договора(-ов) о сетевой форме реализации общеобразовательных программ;наличие общеобразовательных программ, реализуемых в сетевой форме)</t>
  </si>
  <si>
    <t>Реализация программы (плана) мероприятий по обеспечению доступности и качества образования обучающихся с ОВЗ, с инвалидностью (или развития инклюзивного образования и т. п.)</t>
  </si>
  <si>
    <t>Разработанность локальных актов (далее ‒ ЛА) в части организации образования обучающихся с ОВЗ, с инвалидностью, в том числе посредством организации инклюзивного образования</t>
  </si>
  <si>
    <t>Кадровое обеспечение оказания психолого-педагогической и технической помощи обучающимся с ОВЗ, с инвалидностью</t>
  </si>
  <si>
    <t>Программно-методическое обеспечение обучения и воспитания по федеральным адаптированным образовательным программам</t>
  </si>
  <si>
    <t>Обеспечение информационной открытости, доступности информации об организации образования обучающихся с ОВЗ, с инвалидностью (за исключением персональной информации, в том числе о состоянии здоровья обучающихся)</t>
  </si>
  <si>
    <t>Учебно-дидактическое обеспечение обучения и воспитания по федеральным адаптированным образовательным программам (в соответствии с рекомендованными психолого-медико-педагогической комиссией вариантами адаптированных образовательных программ)</t>
  </si>
  <si>
    <t>Наличие специальных технических средств обучения (далее ‒ТСО) индивидуального и коллективного пользования</t>
  </si>
  <si>
    <t>Применение электронных образовательных ресурсов и дистанционных образовательных технологий в образовании обучающихся с ОВЗ, с инвалидностью&amp;nbsp</t>
  </si>
  <si>
    <t>Трансляция опыта образовательной организации в вопросах образования обучающихся с ОВЗ, с инвалидностью, в том числе посредством организации инклюзивного образования, на семинарах, тренингах, конференциях и иных мероприятиях</t>
  </si>
  <si>
    <t>Итоговый балл по Магистральное направление «Здоровье»</t>
  </si>
  <si>
    <t>Уровень по Магистральное направление «Здоровье»</t>
  </si>
  <si>
    <t>Обеспечение бесплатным горячим питанием обучающихся начальных классов (критический показатель)</t>
  </si>
  <si>
    <t>Организация просветительской деятельности, направленной на формирование здорового образа жизни (далее - ЗОЖ), профилактика табакокурения, употребления алкоголя и наркотических средств. (критический показатель)</t>
  </si>
  <si>
    <t>Количество школьных просветительских мероприятий по ЗОЖ, по профилактике курения табака, употребления алкоголя и наркотических средств</t>
  </si>
  <si>
    <t>Реализация программы здоровьесбережения</t>
  </si>
  <si>
    <t>Наличие в образовательной организации спортивной инфраструктуры для занятий физической культурой и спортом, в том числе, доступной населению (в том числе на основе договоров сетевого взаимодействия)</t>
  </si>
  <si>
    <t>Диверсификация деятельности школьных спортивных клубов (далее - ШСК) (по видам спорта)</t>
  </si>
  <si>
    <t>Наличие дополнительных образовательных услуг в области физической культуры и спорта; доля обучающихся, постоянно посещающих занятия</t>
  </si>
  <si>
    <t>Доля обучающихся, получивших знак отличия Всероссийского физкультурно-спортивного комплекса Готов к труду и обороне (далее ‒ ВФСК ГТО) в установленном порядке, соответствующий его возрастной категории на 1 сентября отчетного года</t>
  </si>
  <si>
    <t>Наличие в организации отдельного кабинета учителя-логопеда и (или) учителя-дефектолога</t>
  </si>
  <si>
    <t>Наличие в кабинете учителя-логопеда и (или) учителя-дефектолога оборудованных зон (помещений) для проведения индивидуальных и групповых занятий, коррекционно-развивающей работы</t>
  </si>
  <si>
    <t>Итоговый балл по Магистральное направление «Творчество»</t>
  </si>
  <si>
    <t>Уровень по Магистральное направление «Творчество»</t>
  </si>
  <si>
    <t>Доля обучающихся, охваченных дополнительным образованием в общей численности обучающихся(критический показатель)</t>
  </si>
  <si>
    <t>Реализация дополнительных общеобразовательных программ</t>
  </si>
  <si>
    <t>Наличие технологических кружков на базе общеобразовательной организации и/или в рамках сетевого взаимодействия</t>
  </si>
  <si>
    <t>Участие обучающихся в конкурсах, фестивалях, олимпиадах (кроме Всероссийской олимпиады школьников), конференциях</t>
  </si>
  <si>
    <t>Наличие победителей и призеров различных олимпиад (кроме ВСОШ), смотров, конкурсов, конференций</t>
  </si>
  <si>
    <t>Функционирование школьных творческих объединений (школьный театр, школьный музей, школьный музыкальный коллектив, школьный медиацентр (телевидение, газета, журнал) и др.)(критический показатель)</t>
  </si>
  <si>
    <t>Функционирование школьного театра</t>
  </si>
  <si>
    <t>Функционирование школьного музея</t>
  </si>
  <si>
    <t>Функционирование школьного хора</t>
  </si>
  <si>
    <t>Функционирование школьного медиацентра (телевидение, газета, журнал и др.)</t>
  </si>
  <si>
    <t>Доля обучающихся, являющихся членами школьных творческих объединений, от общего количества обучающихся в организации</t>
  </si>
  <si>
    <t>Количество мероприятий школьных творческих объединений: концерты, спектакли, выпуски газет, журналов и т. д. (для каждого школьного творческого объединения)</t>
  </si>
  <si>
    <t>Итоговый балл по Магистральное направление «Воспитание»</t>
  </si>
  <si>
    <t>Уровень по Магистральное направление «Воспитание»</t>
  </si>
  <si>
    <t>Использование государственных символов при обучении и воспитании(критический показатель)</t>
  </si>
  <si>
    <t>Реализация рабочей программы воспитания, в том числе для обучающихся с ОВЗ(критический показатель)</t>
  </si>
  <si>
    <t>Реализация календарного плана воспитательной работы(критический показатель)</t>
  </si>
  <si>
    <t>Функционирование Совета родителей</t>
  </si>
  <si>
    <t>Наличие советника директора по воспитанию и взаимодействию с детскими общественными объединениями</t>
  </si>
  <si>
    <t>Взаимодействие образовательной организации и родителей в процессе реализации рабочей программы воспитания</t>
  </si>
  <si>
    <t>Наличие школьной символики (флаг школы, гимн школы, эмблема школы, элементы школьного костюма и т. п.)</t>
  </si>
  <si>
    <t>Реализация программ краеведения и школьного туризма</t>
  </si>
  <si>
    <t>Организация летних тематических смен в школьном лагере</t>
  </si>
  <si>
    <t>Функционирование Совета обучающихся</t>
  </si>
  <si>
    <t>Наличие первичного отделения РДДМ Движение первых</t>
  </si>
  <si>
    <t>Наличие центра детских инициатив, пространства ученического самоуправления</t>
  </si>
  <si>
    <t>Участие в реализации проекта Орлята России (при реализации начального общего образования)</t>
  </si>
  <si>
    <t>Наличие представительств детских и молодежных общественных объединений (Юнармия, Большая перемена и др.)</t>
  </si>
  <si>
    <t>Участие обучающихся в волонтерском движении</t>
  </si>
  <si>
    <t>Наличие школьных военно-патриотических клубов</t>
  </si>
  <si>
    <t>Итоговый балл по Магистральное направление «Профориентация»</t>
  </si>
  <si>
    <t>Уровень по Магистральное направление «Профориентация»</t>
  </si>
  <si>
    <t>Реализация утвержденного календарного плана профориентационной деятельности в школе (в соответствии с календарным планом профориентационной деятельности, разработанным в субъекте РФ)(критический показатель)</t>
  </si>
  <si>
    <t>Определение ответственного за реализацию профориентационной деятельности (в должности не ниже заместителя директора)</t>
  </si>
  <si>
    <t>Наличие соглашений с региональными предприятиями/организациями, оказывающими содействие в реализации профориентационных мероприятий</t>
  </si>
  <si>
    <t>Наличие профильных предпрофессиональных классов (инженерные, медицинские, космические, IT, педагогические, предпринимательские и др.)</t>
  </si>
  <si>
    <t>Наличие и использование дополнительных материалов по профориентации, в том числе мультимедийных, в учебных предметах общеобразовательного цикла</t>
  </si>
  <si>
    <t>Посещение обучающимися экскурсий на предприятиях</t>
  </si>
  <si>
    <t>Участие обучающихся в моделирующих профессиональных пробах (онлайн) и тестированиях</t>
  </si>
  <si>
    <t>Посещение обучающимися экскурсий в организациях СПО и ВО</t>
  </si>
  <si>
    <t>Посещение обучающимися профессиональных проб на региональных площадках</t>
  </si>
  <si>
    <t>Посещение обучающимися занятий по программам дополнительного образования, в том числе кружков, секций и др., направленных на профориентацию</t>
  </si>
  <si>
    <t>Прохождение обучающимися профессионального обучения по программам профессиональной подготовки по профессиям рабочих и должностям служащих</t>
  </si>
  <si>
    <t>Проведение родительских собраний на тему профессиональной ориентации, в том числе о кадровых потребностях современного рынка труда</t>
  </si>
  <si>
    <t>Участие обучающихся 6‒11 классов в мероприятиях проекта Билет в будущее</t>
  </si>
  <si>
    <t>Участие обучающихся в чемпионатах по профессиональному мастерству, в том числе для обучающихся с инвалидностью, с ОВЗ, включая фестиваль Знакомство с профессией в рамках чемпионатов Абилимпикс</t>
  </si>
  <si>
    <t>Итоговый балл по Ключевое условие «Учитель. Школьная команда»</t>
  </si>
  <si>
    <t>Уровень по Ключевое условие «Учитель. Школьная команда»</t>
  </si>
  <si>
    <t>Использование единых подходов к штатному расписанию (количество административного персонала на контингент, узкие специалисты)</t>
  </si>
  <si>
    <t>Предусмотрены меры материального и нематериального стимулирования (разработан школьный локальный акт о системе материального и нематериального стимулирования, соблюдаются требования локального акта)</t>
  </si>
  <si>
    <t>Развитие системы наставничества (положение о наставничестве, дорожная карта о его реализации, приказы)(критический показатель)</t>
  </si>
  <si>
    <t>Наличие методических объединений / кафедр / методических советов учителей(критический показатель)</t>
  </si>
  <si>
    <t>Наличие методических объединений / кафедр / методических советов классных руководителей</t>
  </si>
  <si>
    <t>Охват учителей диагностикой профессиональных компетенций (федеральной, региональной, самодиагностикой)</t>
  </si>
  <si>
    <t>Доля учителей, для которых по результатам диагностики разработаны индивидуальные образовательные маршруты</t>
  </si>
  <si>
    <t>Доля педагогических работников, прошедших обучение по программам повышения квалификации, размещенным в Федеральном реестре дополнительных профессиональных программ педагогического образования (за три последних года)(критический показатель)</t>
  </si>
  <si>
    <t>Доля педагогических работников, прошедших обучение по программам повышения квалификации по инструментам ЦОС, размещеннымв Федеральном реестре дополнительных профессиональных программ педагогического образования (за три последних года)</t>
  </si>
  <si>
    <t>Доля педагогических работников и управленческих кадров, прошедших обучение по программам повышения квалификации в сфере воспитания (за три последних года)</t>
  </si>
  <si>
    <t>Повышение квалификации управленческой команды по программам из Федерального реестра образовательных программ дополнительного профессионального образования (за три последних года)</t>
  </si>
  <si>
    <t>Участие педагогов в конкурсном движении</t>
  </si>
  <si>
    <t>Наличие среди педагогов победителей и призеров конкурсов</t>
  </si>
  <si>
    <t>Итоговый балл по Ключевое условие «Школьный климат»</t>
  </si>
  <si>
    <t>Уровень по Ключевое условие «Школьный климат»</t>
  </si>
  <si>
    <t>Наличие в общеобразовательной организации педагога-психолога (по основному месту работы (штатного), внешнего совместителя или привлеченного в рамках сетевого взаимодействия) (критический показатель)</t>
  </si>
  <si>
    <t>Доля обучающихся общеобразовательных организаций, принявших участие в социально-психологическом тестировании на выявление рисков употребления наркотических средств и психотропных веществ, в общей численности обучающихся общеобразовательных организаций, которые могли принять участие в данном тестировании(критический показатель)</t>
  </si>
  <si>
    <t>Наличие локальных актов по организации психолого-педагогического сопровождения участников образовательных отношений</t>
  </si>
  <si>
    <t>Наличие в штате общеобразовательной организации социального педагога, обеспечивающего оказание помощи целевым группам обучающихся</t>
  </si>
  <si>
    <t>Наличие в общеобразовательной организации учителя-логопеда (по основному месту работы (штатного), внешнего совместителя или привлеченного в рамках сетевого взаимодействия), квалификация которого соответствует профессиональному стандарту Педагог-дефектолог</t>
  </si>
  <si>
    <t>Наличие в организации отдельного кабинета педагога-психолога</t>
  </si>
  <si>
    <t>Оказание психолого-педагогической помощи целевым группам обучающихся (испытывающим трудности в обучении; находящимся в трудной жизненной ситуации; детям-сиротам и детям, оставшимся без попечения родителей; обучающимся с ОВЗ и (или) инвалидностью; одаренным детям)(критический показатель)</t>
  </si>
  <si>
    <t>Формирование психологически благоприятного школьного пространства для обучающихся</t>
  </si>
  <si>
    <t>Наличие в кабинете педагога-психолога оборудованных зон (помещений) для проведения индивидуальных и групповых консультаций, психологической разгрузки, коррекционно-развивающей работы</t>
  </si>
  <si>
    <t>Формирование психологически благоприятного школьного пространства для педагогов</t>
  </si>
  <si>
    <t>Профилактика травли в образовательной среде</t>
  </si>
  <si>
    <t>Профилактика девиантного поведения обучающихся</t>
  </si>
  <si>
    <t>Итоговый балл по Ключевое условие «Образовательная среда»</t>
  </si>
  <si>
    <t>Уровень по Ключевое условие «Образовательная среда»</t>
  </si>
  <si>
    <t>Наличие локальных актов (далее ‒ ЛА) образовательной организации, регламентирующих ограничения использования мобильных телефонов обучающимися(критический показатель)</t>
  </si>
  <si>
    <t>Подключение образовательной организации к высокоскоростному интернету(критический показатель)</t>
  </si>
  <si>
    <t>Предоставление безопасного доступа к информационно-коммуникационной сети Интернет (критический показатель)</t>
  </si>
  <si>
    <t>Использование федеральной государственной информационной системы Моя школа, в том числе верифицированного цифрового образовательного контента, при реализации основных общеобразовательных программ(критический показатель)</t>
  </si>
  <si>
    <t>Информационно-коммуникационная образовательная платформа Сферум(критический показатель)</t>
  </si>
  <si>
    <t>Оснащение образовательной организации IT- оборудованием в соответствии с Методическими рекомендациями по вопросам размещения оборудования, поставляемого в целях обеспечения образовательных организаций материально-технической базой для внедрения ЦОС</t>
  </si>
  <si>
    <t>Эксплуатация информационной системы управления образовательной организацией</t>
  </si>
  <si>
    <t>Наличие в образовательной организации пространства для учебных и неучебных занятий, творческих дел</t>
  </si>
  <si>
    <t>Функционирование школьного библиотечного информационного центра</t>
  </si>
  <si>
    <t>Реализация модели Школа полного дня на основе интеграции урочной и внеурочной деятельности обучающихся, программ дополнительного образования детей, включая пребывание в группах продленного дня</t>
  </si>
  <si>
    <t>Сформированы коллегиальные органы управления в соответствии с Федеральным законом Об образовании в Российской Федерации, предусмотренные уставом образовательной организации</t>
  </si>
  <si>
    <t>Функционирование управляющего совета образовательной организации</t>
  </si>
  <si>
    <t>1. Самодиагностика школы, осуществляющей обучение по программам: НОО, ООО, СОО (в школе ОБУЧАЮТСЯ лица с ОВЗ, с инвалидностью). Ноябрь 2024</t>
  </si>
  <si>
    <t>Высокий уровень</t>
  </si>
  <si>
    <t>ДА</t>
  </si>
  <si>
    <t>Средний уровень</t>
  </si>
  <si>
    <t>Ниже базового</t>
  </si>
  <si>
    <t>https://downloader.uo.edu.ru/programms/7772f63d-a731-be6f-a8e8-3823babe4a6a</t>
  </si>
  <si>
    <t>Базовый уровень</t>
  </si>
  <si>
    <t>НЕТ</t>
  </si>
  <si>
    <t/>
  </si>
  <si>
    <t>https://downloader.uo.edu.ru/programms/64ae5edd-1b80-2500-5f04-4bd208fb4088</t>
  </si>
  <si>
    <t>https://downloader.uo.edu.ru/programms/bc9442f1-a781-df32-3600-f20154296ee4</t>
  </si>
  <si>
    <t>https://downloader.uo.edu.ru/programms/3fb81c66-f867-2538-1646-4ecda61c5ff3</t>
  </si>
  <si>
    <t>https://downloader.uo.edu.ru/programms/e41abb77-aaa3-bbf8-955b-195f7414a707</t>
  </si>
  <si>
    <t>https://downloader.uo.edu.ru/programms/6325aa76-0361-b3f1-ad46-1643ab92214e</t>
  </si>
  <si>
    <t>https://downloader.uo.edu.ru/programms/811e54ba-9e9c-7791-cf46-ff8b9ccdfec9</t>
  </si>
  <si>
    <t>https://downloader.uo.edu.ru/programms/9923e4e6-12a7-aea5-c35e-d697a57db93d</t>
  </si>
  <si>
    <t>https://downloader.uo.edu.ru/programms/003e4554-6e30-4e8f-754c-cf952a88ddfb</t>
  </si>
  <si>
    <t>https://downloader.uo.edu.ru/programms/08131725-8b59-dd88-96e8-8b2e3b0aa705</t>
  </si>
  <si>
    <t>https://downloader.uo.edu.ru/programms/cd95113c-784c-6b8e-298f-3213d3fa5216</t>
  </si>
  <si>
    <t>https://downloader.uo.edu.ru/programms/2cbeaa30-6937-621a-8fe1-c48b4a0511ed</t>
  </si>
  <si>
    <t>https://downloader.uo.edu.ru/programms/4829ba10-a11c-1c10-7f58-9f85927a9140</t>
  </si>
  <si>
    <t>https://downloader.uo.edu.ru/programms/280dad9c-a12e-6fd9-4981-00376ad02aff</t>
  </si>
  <si>
    <t>https://downloader.uo.edu.ru/programms/d08d7ba7-4a1c-8dd7-a2fc-db83b8761454</t>
  </si>
  <si>
    <t>https://downloader.uo.edu.ru/programms/d995688b-0db8-7ff5-5176-009e6880bbea</t>
  </si>
  <si>
    <t>https://downloader.uo.edu.ru/programms/dd5ff77b-fb6c-9b1f-6ddf-bda0da4bd125</t>
  </si>
  <si>
    <t>https://downloader.uo.edu.ru/programms/dfd0431f-bdc7-ed1e-b2ae-cba95158caba</t>
  </si>
  <si>
    <t>https://downloader.uo.edu.ru/programms/3eee19a6-fbf3-c91b-6b04-bcf2bf1c46b8</t>
  </si>
  <si>
    <t>https://downloader.uo.edu.ru/programms/273e4f11-0e75-3927-2323-bc883919eb4f</t>
  </si>
  <si>
    <t>https://downloader.uo.edu.ru/programms/90f054e0-53f0-0f0b-20bc-f7abb6fc9820</t>
  </si>
  <si>
    <t>https://downloader.uo.edu.ru/programms/b30fee15-a517-3bce-94de-29bd998ba66d</t>
  </si>
  <si>
    <t>https://downloader.uo.edu.ru/programms/8b1345cd-704c-647b-4ac7-3d4aae47d209</t>
  </si>
  <si>
    <t>https://downloader.uo.edu.ru/programms/53c38130-ce76-b6bf-1a63-0811eef9a933</t>
  </si>
  <si>
    <t>https://downloader.uo.edu.ru/programms/1a22e468-0afb-1321-f4db-3d00add9c67e</t>
  </si>
  <si>
    <t>https://downloader.uo.edu.ru/programms/6be48c3d-5302-0684-631f-3dd48b79da40</t>
  </si>
  <si>
    <t>МБОУ СОШ №7 ГОРОДСКОГО ОКРУГА ГОРОД ДАГЕСТАНСКИЕ ОГНИ</t>
  </si>
  <si>
    <t>https://downloader.uo.edu.ru/programms/078fce94-f0f0-d4f0-64ef-bca3694225df</t>
  </si>
  <si>
    <t>https://downloader.uo.edu.ru/programms/50c223aa-6ac8-c921-a07d-6fe4d60f3053</t>
  </si>
  <si>
    <t>https://downloader.uo.edu.ru/programms/f4c72703-117c-2820-fd44-85a65a4c8abd</t>
  </si>
  <si>
    <t>https://downloader.uo.edu.ru/programms/e59ff7d5-306e-5d6a-0789-f764d286021f</t>
  </si>
  <si>
    <t>https://downloader.uo.edu.ru/programms/a96f5ed1-63e8-142a-1701-bc7b33a6b202</t>
  </si>
  <si>
    <t>https://downloader.uo.edu.ru/programms/88d6f3f2-1c69-0563-5271-d2deea077dce</t>
  </si>
  <si>
    <t>https://downloader.uo.edu.ru/programms/18c57afd-f9d7-d828-8f91-1d5549572fae</t>
  </si>
  <si>
    <t>https://downloader.uo.edu.ru/programms/c2e1a3d6-36ae-29b6-6bdf-6d554ee697a1</t>
  </si>
  <si>
    <t>https://downloader.uo.edu.ru/programms/b5b0c16e-345d-6fd2-2b70-42882c2d0a57</t>
  </si>
  <si>
    <t>https://downloader.uo.edu.ru/programms/51d3f9ef-6c4e-657a-cfbb-58aa8f540bd0</t>
  </si>
  <si>
    <t>https://downloader.uo.edu.ru/programms/6c5986ab-86da-95e0-bdc2-a7c00282256d</t>
  </si>
  <si>
    <t>https://downloader.uo.edu.ru/programms/5670a0f3-b91f-e2db-bb5a-b5c9b66e50bf</t>
  </si>
  <si>
    <t>https://downloader.uo.edu.ru/programms/dbdf341b-37a3-2770-d534-c57bd588f6ba</t>
  </si>
  <si>
    <t>https://downloader.uo.edu.ru/programms/32db911d-724e-f32a-5344-fa961643af8d</t>
  </si>
  <si>
    <t>https://downloader.uo.edu.ru/programms/242ee3a4-a4ab-9473-c066-7cee052b94ea</t>
  </si>
  <si>
    <t>https://downloader.uo.edu.ru/programms/36cb632f-2990-1788-0208-7fd110d866b8</t>
  </si>
  <si>
    <t>https://downloader.uo.edu.ru/programms/565187dc-9d41-05fd-ff82-77029baffea0</t>
  </si>
  <si>
    <t>https://downloader.uo.edu.ru/programms/d765247d-f4fc-4c6e-351f-75c38bb2652a</t>
  </si>
  <si>
    <t>https://downloader.uo.edu.ru/programms/4431abaf-0e9f-e865-07d7-2be55c74ce54</t>
  </si>
  <si>
    <t>https://downloader.uo.edu.ru/programms/781d7009-9793-604b-f58b-18d316f59b51</t>
  </si>
  <si>
    <t>https://downloader.uo.edu.ru/programms/be31004c-b72f-c879-4f5d-5eb6c853ee37</t>
  </si>
  <si>
    <t>https://downloader.uo.edu.ru/programms/1841fe56-9d54-dbab-7bba-3c96465b9cb5</t>
  </si>
  <si>
    <t>https://downloader.uo.edu.ru/programms/db8efee2-8db4-26cb-fe3f-473822fa9146</t>
  </si>
  <si>
    <t>https://downloader.uo.edu.ru/programms/883fcaea-1b83-ddb5-d6e6-59c8292b1ced</t>
  </si>
  <si>
    <t>https://downloader.uo.edu.ru/programms/97a66cdb-bdc7-8248-7def-607a256d5921</t>
  </si>
  <si>
    <t>https://downloader.uo.edu.ru/programms/78767123-ede2-236c-e01b-0f49d4405e26</t>
  </si>
  <si>
    <t>https://downloader.uo.edu.ru/programms/5bd0c6db-e903-3eb4-bb54-f676a15ed081</t>
  </si>
  <si>
    <t>https://downloader.uo.edu.ru/programms/c3574b38-c195-9c3b-06c1-42be50a2b996</t>
  </si>
  <si>
    <t>https://downloader.uo.edu.ru/programms/0e68e60a-e90b-54c8-739a-649cf05f1cdf</t>
  </si>
  <si>
    <t>https://downloader.uo.edu.ru/programms/08f4340c-150a-9ec1-e315-e7b22380f2ba</t>
  </si>
  <si>
    <t>МБОУ СОШ № 4 ГОРОДСКОГО ОКРУГА ГОРОД ДАГЕСТАНСКИЕ ОГНИ</t>
  </si>
  <si>
    <t>https://downloader.uo.edu.ru/programms/c6316430-7120-5611-c3ee-7c5f9799db52</t>
  </si>
  <si>
    <t>https://downloader.uo.edu.ru/programms/516a2143-3268-9a53-c4c1-fee896dbca44</t>
  </si>
  <si>
    <t>https://downloader.uo.edu.ru/programms/c7324f75-8faf-45b9-f72a-82ccbe10f85c</t>
  </si>
  <si>
    <t>https://downloader.uo.edu.ru/programms/42f7893f-93b3-8f5d-2343-8a2ae8b38b96</t>
  </si>
  <si>
    <t>https://downloader.uo.edu.ru/programms/a153b88b-0d1f-e91f-0c9e-1319e96d3340</t>
  </si>
  <si>
    <t>https://downloader.uo.edu.ru/programms/7c844070-d54e-4d48-11fa-fdb93e338f63</t>
  </si>
  <si>
    <t>https://downloader.uo.edu.ru/programms/c31cbfe6-9338-53aa-858a-d1ae722a2e47</t>
  </si>
  <si>
    <t>https://downloader.uo.edu.ru/programms/59739b60-a8e6-5ed3-955d-b86e3cd03bf1</t>
  </si>
  <si>
    <t>https://downloader.uo.edu.ru/programms/665cb564-d56d-ae56-ea1d-9471ccc58f9a</t>
  </si>
  <si>
    <t>https://downloader.uo.edu.ru/programms/7f109bca-625a-f3a6-23b7-6e1564c1390e</t>
  </si>
  <si>
    <t>https://downloader.uo.edu.ru/programms/ec09f0da-b955-698e-fdba-e56189d9d0f2</t>
  </si>
  <si>
    <t>https://downloader.uo.edu.ru/programms/e9cad5ab-e20d-9980-3701-36e5053898d7</t>
  </si>
  <si>
    <t>https://downloader.uo.edu.ru/programms/4fc88625-9b24-face-f3d2-b0931ffcb5fb</t>
  </si>
  <si>
    <t>https://downloader.uo.edu.ru/programms/b8f02685-7f2e-1e91-4bc9-df667116c0ad</t>
  </si>
  <si>
    <t>https://downloader.uo.edu.ru/programms/360a14a1-bbad-995a-847e-8e4332dd6206</t>
  </si>
  <si>
    <t>https://downloader.uo.edu.ru/programms/7f153c4e-2bba-cf96-6060-0940abac8ef1</t>
  </si>
  <si>
    <t>https://downloader.uo.edu.ru/programms/d16adc44-e5da-52e5-00aa-2e38eddcb699</t>
  </si>
  <si>
    <t>https://downloader.uo.edu.ru/programms/204625b0-8f35-fd97-a83d-e1de6285a52d</t>
  </si>
  <si>
    <t>https://downloader.uo.edu.ru/programms/cfa31c79-3ebb-7caa-b8da-384f26745274</t>
  </si>
  <si>
    <t>МБОУ СОШ №3 ГОРОДА КИЗИЛЮРТА</t>
  </si>
  <si>
    <t>https://downloader.uo.edu.ru/programms/fa0a1a68-b2f5-63b4-2f3f-ab61bca843cd</t>
  </si>
  <si>
    <t>https://downloader.uo.edu.ru/programms/fbad460b-62eb-e999-d5c7-fcd1879ad430</t>
  </si>
  <si>
    <t>https://downloader.uo.edu.ru/programms/16cba0da-acfc-5b7a-3b6a-462f8cc55092</t>
  </si>
  <si>
    <t>https://downloader.uo.edu.ru/programms/ac1202b4-5a11-658b-ae76-8078a97c1b5b</t>
  </si>
  <si>
    <t>https://downloader.uo.edu.ru/programms/7c887704-bd99-dc10-1e67-4e44558c6d9b</t>
  </si>
  <si>
    <t>https://downloader.uo.edu.ru/programms/8fde583e-a1d1-5ad5-fe99-838429f042cd</t>
  </si>
  <si>
    <t>https://downloader.uo.edu.ru/programms/8601c5b1-fdc2-e2e3-92a0-02df695d8626</t>
  </si>
  <si>
    <t>https://downloader.uo.edu.ru/programms/52fb3e17-9525-16b1-bc69-4abbc7c903f8</t>
  </si>
  <si>
    <t>https://downloader.uo.edu.ru/programms/d7208006-4bdf-09c7-03c5-5ecb3c74ebf6</t>
  </si>
  <si>
    <t>https://downloader.uo.edu.ru/programms/539fd5a0-3d4a-4674-6f8f-5b187c9bc5ba</t>
  </si>
  <si>
    <t>https://downloader.uo.edu.ru/programms/98ee858b-ed87-d32e-763f-ab1ce30ff7c8</t>
  </si>
  <si>
    <t>https://downloader.uo.edu.ru/programms/72b7ffb6-fbb6-beee-e03f-13fe079eba27</t>
  </si>
  <si>
    <t>https://downloader.uo.edu.ru/programms/167ddae3-79e9-b3ba-e5f6-3dbf7a527714</t>
  </si>
  <si>
    <t>https://downloader.uo.edu.ru/programms/e85a9d4d-a3b1-5188-dfdc-2d8fd6161cd3</t>
  </si>
  <si>
    <t>https://downloader.uo.edu.ru/programms/0dd27d39-e73c-d4ab-a354-e463bd0ebb45</t>
  </si>
  <si>
    <t>https://downloader.uo.edu.ru/programms/4016653b-ae95-2153-4129-db0be2864fc4</t>
  </si>
  <si>
    <t>https://downloader.uo.edu.ru/programms/57157a05-5e8a-6b79-24cd-773bc2b91b59</t>
  </si>
  <si>
    <t>https://downloader.uo.edu.ru/programms/e188bf7a-66d4-e41f-35a0-9f6b29a5e1f9</t>
  </si>
  <si>
    <t>https://downloader.uo.edu.ru/programms/557f0ab9-5538-8767-6357-7130f3a7a061</t>
  </si>
  <si>
    <t>https://downloader.uo.edu.ru/programms/4ca4470e-4f52-6ba1-6429-af43d20ef43c</t>
  </si>
  <si>
    <t>https://downloader.uo.edu.ru/programms/7abe83f2-16b9-c4ca-9586-dc6973def879</t>
  </si>
  <si>
    <t>https://downloader.uo.edu.ru/programms/49500c63-0d00-71ab-befc-7dce868ff252</t>
  </si>
  <si>
    <t>https://downloader.uo.edu.ru/programms/96558436-9db7-c8de-7cd5-e51d58db957a</t>
  </si>
  <si>
    <t>https://downloader.uo.edu.ru/programms/47e3e519-ef14-0b96-c9ee-cd486806a845</t>
  </si>
  <si>
    <t>https://downloader.uo.edu.ru/programms/b9e8f5f1-b872-c061-4beb-f44d5a79820f</t>
  </si>
  <si>
    <t>https://downloader.uo.edu.ru/programms/5e07e077-df14-b559-0049-238c03637c82</t>
  </si>
  <si>
    <t>https://downloader.uo.edu.ru/programms/7d8ea902-5787-176f-eae7-06579a1d9f74</t>
  </si>
  <si>
    <t>https://downloader.uo.edu.ru/programms/bff3e419-9017-5243-04af-e6904c781dfb</t>
  </si>
  <si>
    <t>https://downloader.uo.edu.ru/programms/a2a5b1c5-509c-2825-e3d2-54a7387195bb</t>
  </si>
  <si>
    <t>https://downloader.uo.edu.ru/programms/96cf3cf2-4b60-b1b9-5cbf-be5ece5d0d3e</t>
  </si>
  <si>
    <t>МБОУ СОШ №2 ГОРОДСКОГО ОКРУГА ГОРОД ДАГЕСТАНСКИЕ ОГНИ</t>
  </si>
  <si>
    <t>https://downloader.uo.edu.ru/programms/156036a3-9d06-9db3-3755-f0e5e7d6fa86</t>
  </si>
  <si>
    <t>https://downloader.uo.edu.ru/programms/836740c5-d095-2a5a-0cdd-47ad765ac186</t>
  </si>
  <si>
    <t>https://downloader.uo.edu.ru/programms/0d7737d5-fcc0-ac0b-315d-08ac0c378d96</t>
  </si>
  <si>
    <t>https://downloader.uo.edu.ru/programms/144ee90c-e1e6-ceb5-cdfe-895fe4738ad9</t>
  </si>
  <si>
    <t>https://downloader.uo.edu.ru/programms/be828f7f-eaac-eff7-0c44-b9edd13c0ac0</t>
  </si>
  <si>
    <t>https://downloader.uo.edu.ru/programms/63ff8251-192f-f12e-0f41-f74b36b68db4</t>
  </si>
  <si>
    <t>https://downloader.uo.edu.ru/programms/790f373a-8661-e03f-da6f-dd957ee0b789</t>
  </si>
  <si>
    <t>https://downloader.uo.edu.ru/programms/0e8f6bfb-5b7a-dd2c-0829-c034a1e0bd26</t>
  </si>
  <si>
    <t>https://downloader.uo.edu.ru/programms/9acc7008-75c0-8581-c4c7-34d00840a31a</t>
  </si>
  <si>
    <t>https://downloader.uo.edu.ru/programms/773d6b4e-80fa-e13b-af6e-8768c086a57e</t>
  </si>
  <si>
    <t>https://downloader.uo.edu.ru/programms/9d64d8d5-fe08-72eb-0e9d-bb00aa4ada4e</t>
  </si>
  <si>
    <t>https://downloader.uo.edu.ru/programms/4fc463eb-591f-1e73-688f-8e3d6c195969</t>
  </si>
  <si>
    <t>https://downloader.uo.edu.ru/programms/913fdba5-889c-d918-5dcf-e82421b4c4ec</t>
  </si>
  <si>
    <t>МБОУ ГИМНАЗИЯ ГОРОДА БУЙНАКСКА ИМЕНИ А.Н. ХУТОРЯНСКОГО</t>
  </si>
  <si>
    <t>https://downloader.uo.edu.ru/programms/46deeab5-e760-e85f-b76c-9b3e0130ba11</t>
  </si>
  <si>
    <t>МБОУ СОШ №3 ГОРОДСКОГО ОКРУГА ГОРОД ДАГЕСТАНСКИЕ ОГНИ</t>
  </si>
  <si>
    <t>https://downloader.uo.edu.ru/programms/181feb14-4ac1-8a09-286c-d8fb5fecdbc3</t>
  </si>
  <si>
    <t>https://downloader.uo.edu.ru/programms/61b89fec-dcfb-683a-9d47-46df8ab83ced</t>
  </si>
  <si>
    <t>https://downloader.uo.edu.ru/programms/d3d9ef7d-e4d7-e56f-785f-f36c2a89b1bb</t>
  </si>
  <si>
    <t>https://downloader.uo.edu.ru/programms/4764aee9-a9cb-fd0c-9f8b-bdc01d353bd8</t>
  </si>
  <si>
    <t>https://downloader.uo.edu.ru/programms/500743b6-868c-874e-1ed2-1eb815d5d67c</t>
  </si>
  <si>
    <t>https://downloader.uo.edu.ru/programms/34f14e9e-58fd-e790-6356-b2ae756b30b5</t>
  </si>
  <si>
    <t>https://downloader.uo.edu.ru/programms/ff068241-ac8a-0fe3-4274-208de9ad4d92</t>
  </si>
  <si>
    <t>https://downloader.uo.edu.ru/programms/8691a1d8-966a-eefc-2178-d4b835f62e43</t>
  </si>
  <si>
    <t>https://downloader.uo.edu.ru/programms/4c591989-54f6-e4c0-af4d-23b9617be47b</t>
  </si>
  <si>
    <t>https://downloader.uo.edu.ru/programms/1425e92d-6aee-c50f-ebbb-541cdf751e4e</t>
  </si>
  <si>
    <t>https://downloader.uo.edu.ru/programms/d9eb1933-f418-57fe-2fca-fe7d2b01b751</t>
  </si>
  <si>
    <t>МБОУ СОШ №1 ГОРОДСКОГО ОКРУГА ГОРОД ДАГЕСТАНСКИЕ ОГНИ</t>
  </si>
  <si>
    <t>https://downloader.uo.edu.ru/programms/80de3718-5818-8b17-41a3-48f3d1f6a854</t>
  </si>
  <si>
    <t>https://downloader.uo.edu.ru/programms/439703b9-cf2a-9dfd-a62b-be5f37d8f86f</t>
  </si>
  <si>
    <t>https://downloader.uo.edu.ru/programms/7ab892a0-18c1-5d42-4eb5-7c094fa51d44</t>
  </si>
  <si>
    <t>https://downloader.uo.edu.ru/programms/3682a8b2-8336-6940-adb3-4e1d03f9bf2b</t>
  </si>
  <si>
    <t>https://downloader.uo.edu.ru/programms/68676a30-db4e-9e89-acef-7e73f9e853fa</t>
  </si>
  <si>
    <t>https://downloader.uo.edu.ru/programms/dce1e99f-9b7e-14af-5dc6-98a54b091f0d</t>
  </si>
  <si>
    <t>https://downloader.uo.edu.ru/programms/defcee97-474d-7f84-4aee-b4570e90408b</t>
  </si>
  <si>
    <t>https://downloader.uo.edu.ru/programms/37821883-4404-8c6e-cb1b-39aac63060e7</t>
  </si>
  <si>
    <t>https://downloader.uo.edu.ru/programms/a9bd51a7-3a6f-253b-8ee8-bd155074af09</t>
  </si>
  <si>
    <t>https://downloader.uo.edu.ru/programms/20731655-f4e5-bdc1-4a22-8ea5e719dd8d</t>
  </si>
  <si>
    <t>https://downloader.uo.edu.ru/programms/264193d4-3891-55be-ea79-89078735b5ee</t>
  </si>
  <si>
    <t>https://downloader.uo.edu.ru/programms/ef151bd4-2b38-3634-ff31-ed47c026db9c</t>
  </si>
  <si>
    <t>https://downloader.uo.edu.ru/programms/35620f12-d569-b003-7f1f-a12b2360c1b6</t>
  </si>
  <si>
    <t>https://downloader.uo.edu.ru/programms/881668e1-9c19-c52a-3415-9172a281a6f1</t>
  </si>
  <si>
    <t>https://downloader.uo.edu.ru/programms/f7f004c6-d376-dcbb-d0bb-6c5f636a463d</t>
  </si>
  <si>
    <t>https://downloader.uo.edu.ru/programms/e8a2bf67-4808-4847-feab-3bd5d801d59c</t>
  </si>
  <si>
    <t>https://downloader.uo.edu.ru/programms/890d65ad-3990-8ed5-2ce7-76e416623db6</t>
  </si>
  <si>
    <t>https://downloader.uo.edu.ru/programms/29911f93-b521-1a67-a752-9b351b3cf78d</t>
  </si>
  <si>
    <t>https://downloader.uo.edu.ru/programms/74c944d8-ea01-be62-6554-09991833939b</t>
  </si>
  <si>
    <t>https://downloader.uo.edu.ru/programms/128643df-6113-3e99-7132-6d568aa2283e</t>
  </si>
  <si>
    <t>https://downloader.uo.edu.ru/programms/ec57da5e-92cb-32f6-9cfa-bdeb8ee27f12</t>
  </si>
  <si>
    <t>https://downloader.uo.edu.ru/programms/a40c6f83-3463-cf47-07b5-f99a0335d1b8</t>
  </si>
  <si>
    <t>https://downloader.uo.edu.ru/programms/c91c27ca-3a24-b192-6cc7-a53069554d36</t>
  </si>
  <si>
    <t>https://downloader.uo.edu.ru/programms/a2cbf61b-ed6b-01f0-9d56-7df7fea2b9c5</t>
  </si>
  <si>
    <t>https://downloader.uo.edu.ru/programms/b8c794d3-5d78-e3df-8541-f3e1cd8bcd2f</t>
  </si>
  <si>
    <t>https://downloader.uo.edu.ru/programms/57e92754-4b8d-c656-4716-8506f20d9c99</t>
  </si>
  <si>
    <t>https://downloader.uo.edu.ru/programms/07fcdbe6-cd9a-6008-71f4-e4038d71afad</t>
  </si>
  <si>
    <t>https://downloader.uo.edu.ru/programms/d67beb8d-2c12-82bc-f592-0ac39a9263f9</t>
  </si>
  <si>
    <t>https://downloader.uo.edu.ru/programms/491e8d8e-99bc-b6c4-8133-361752c1dafb</t>
  </si>
  <si>
    <t>https://downloader.uo.edu.ru/programms/0f7ab5fa-10f9-ef72-0c0a-553bb1ba60b3</t>
  </si>
  <si>
    <t>https://downloader.uo.edu.ru/programms/416bcf83-5634-ef71-cd79-a22b99c61a4f</t>
  </si>
  <si>
    <t>https://downloader.uo.edu.ru/programms/8d5db606-1aa1-169d-54c5-3c19d91c5db5</t>
  </si>
  <si>
    <t>https://downloader.uo.edu.ru/programms/69f2492a-fe03-d7d5-21f2-6bf04f50053c</t>
  </si>
  <si>
    <t>https://downloader.uo.edu.ru/programms/23687dda-66dc-3a9e-e608-85f75848d9df</t>
  </si>
  <si>
    <t>https://downloader.uo.edu.ru/programms/ebda3846-0eb3-f1d1-bb84-01cfbb7f47b9</t>
  </si>
  <si>
    <t>https://downloader.uo.edu.ru/programms/e419eadb-7063-81ef-01b5-a81c90f48a7e</t>
  </si>
  <si>
    <t>https://downloader.uo.edu.ru/programms/46b88cb3-f8d9-1213-c405-64e5dc3344ee</t>
  </si>
  <si>
    <t>МКОУ СОШ №3 ГОРОДА БУЙНАКСКА</t>
  </si>
  <si>
    <t>https://downloader.uo.edu.ru/programms/4214e8aa-b5e1-1de6-be47-6a10bb8acdf1</t>
  </si>
  <si>
    <t>https://downloader.uo.edu.ru/programms/8ef7af84-bac1-6c0d-fca8-66527925ab5d</t>
  </si>
  <si>
    <t>https://downloader.uo.edu.ru/programms/39f23cdb-a3ae-b789-bab5-c79d8c1830a9</t>
  </si>
  <si>
    <t>https://downloader.uo.edu.ru/programms/514299cd-11c3-9e94-e218-1f3231ab21c7</t>
  </si>
  <si>
    <t>МБОУ СОШ №5 ГОРОДСКОГО ОКРУГА ГОРОД ДАГЕСТАНСКИЕ ОГНИ</t>
  </si>
  <si>
    <t>https://downloader.uo.edu.ru/programms/6adb46f2-01c5-42eb-defe-37c4a7d7f30a</t>
  </si>
  <si>
    <t>МБОУ СОШ № 21 Г.ДЕРБЕНТ РД</t>
  </si>
  <si>
    <t>https://downloader.uo.edu.ru/programms/a948a4d1-ff98-2697-01b0-567a032204ca</t>
  </si>
  <si>
    <t>4. Самодиагностика школы, осуществляющей обучение по программе НОО (в школе ОТСУТСТВУЮТ лица с ОВЗ, с инвалидностью). Ноябрь 2024</t>
  </si>
  <si>
    <t>https://downloader.uo.edu.ru/programms/e7c266ce-9ed8-e787-8310-e20a75bb3e1f</t>
  </si>
  <si>
    <t>https://downloader.uo.edu.ru/programms/c704d580-96ad-ca6b-a381-290885579bbd</t>
  </si>
  <si>
    <t>https://downloader.uo.edu.ru/programms/be728f4d-f041-54ce-5d34-dfab5826a023</t>
  </si>
  <si>
    <t>https://downloader.uo.edu.ru/programms/b974c5b7-086c-1f5c-96d9-5c664ac91bfe</t>
  </si>
  <si>
    <t>https://downloader.uo.edu.ru/programms/6686a10a-59fc-6b25-f483-eff3744eea24</t>
  </si>
  <si>
    <t>https://downloader.uo.edu.ru/programms/4098411a-5e31-83c7-0a9d-200d4d99d8de</t>
  </si>
  <si>
    <t>6. Самодиагностика школы, осуществляющей обучение по программам: НОО, ООО (в школе ОТСУТСТВУЮТ лица с ОВЗ, с инвалидностью). Ноябрь 2024</t>
  </si>
  <si>
    <t>https://downloader.uo.edu.ru/programms/75664fb0-93b0-0d9f-652e-fd43954cfab9</t>
  </si>
  <si>
    <t>https://downloader.uo.edu.ru/programms/144f0220-7cab-ab5e-14bc-7c3868e118a5</t>
  </si>
  <si>
    <t>https://downloader.uo.edu.ru/programms/d649bbc5-3df8-ee65-5854-3c9e19e93059</t>
  </si>
  <si>
    <t>https://downloader.uo.edu.ru/programms/af5852a9-e6cd-5421-bdee-e70fa7b9ff2c</t>
  </si>
  <si>
    <t>https://downloader.uo.edu.ru/programms/75357565-1575-975b-d73b-40b7f1447dbe</t>
  </si>
  <si>
    <t>https://downloader.uo.edu.ru/programms/90ab771c-bd7d-308a-2708-d895db8cdbe3</t>
  </si>
  <si>
    <t>https://downloader.uo.edu.ru/programms/a39ad815-001c-f68c-0d91-b46999efafae</t>
  </si>
  <si>
    <t>https://downloader.uo.edu.ru/programms/81689d14-fe9e-c4ca-e6fa-65481b824003</t>
  </si>
  <si>
    <t>https://downloader.uo.edu.ru/programms/960bdb72-7b71-8cd1-7209-dd791be24ac1</t>
  </si>
  <si>
    <t>https://downloader.uo.edu.ru/programms/deb2fe67-904c-f97f-e889-54889c49a211</t>
  </si>
  <si>
    <t>https://downloader.uo.edu.ru/programms/97443e15-b13d-8d79-0521-ff11883746f2</t>
  </si>
  <si>
    <t>https://downloader.uo.edu.ru/programms/94ec2231-3e70-2711-48e7-ce1fc7199173</t>
  </si>
  <si>
    <t>https://downloader.uo.edu.ru/programms/ad54b6ec-52be-6485-27c2-0216861e3931</t>
  </si>
  <si>
    <t>https://downloader.uo.edu.ru/programms/cabd4330-a062-1caf-904b-8007f47de27b</t>
  </si>
  <si>
    <t>https://downloader.uo.edu.ru/programms/24e1c330-f92c-c17a-55ce-5ef5dd99dd29</t>
  </si>
  <si>
    <t>https://downloader.uo.edu.ru/programms/186e07ab-5610-6058-1e8d-7febb48b5d9b</t>
  </si>
  <si>
    <t>https://downloader.uo.edu.ru/programms/81f6db05-b2f4-faf1-5de5-30546ac77501</t>
  </si>
  <si>
    <t>https://downloader.uo.edu.ru/programms/c1ed7781-4d78-6451-af9c-6aafd2fe0c6f</t>
  </si>
  <si>
    <t>https://downloader.uo.edu.ru/programms/f0a44b53-6762-337f-7fef-93b520b1104d</t>
  </si>
  <si>
    <t>https://downloader.uo.edu.ru/programms/d9a312b9-d647-f3ee-d966-4973ad1dd17e</t>
  </si>
  <si>
    <t>https://downloader.uo.edu.ru/programms/86fed4a5-591a-d35b-643e-32fceacd6439</t>
  </si>
  <si>
    <t>https://downloader.uo.edu.ru/programms/c135ab4d-b688-3a14-9bd6-0fdd93fd0264</t>
  </si>
  <si>
    <t>https://downloader.uo.edu.ru/programms/4ecbf6ed-5dd0-072d-e205-dad53880aa71</t>
  </si>
  <si>
    <t>https://downloader.uo.edu.ru/programms/1eea3fc0-c064-b54d-82cc-9568c57d8e18</t>
  </si>
  <si>
    <t>https://downloader.uo.edu.ru/programms/8cf4536a-f7f8-65cf-a22f-76e687ecdf1c</t>
  </si>
  <si>
    <t>https://downloader.uo.edu.ru/programms/56d2ff45-192a-f231-bf63-eaef6e2a3937</t>
  </si>
  <si>
    <t>https://downloader.uo.edu.ru/programms/c78aa58c-1feb-bc24-1126-5414a2587776</t>
  </si>
  <si>
    <t>https://downloader.uo.edu.ru/programms/70490274-3a92-62cf-8f8c-41f9e18006cd</t>
  </si>
  <si>
    <t>https://downloader.uo.edu.ru/programms/9ee90fbc-524b-48e7-883b-7add17a8ee8a</t>
  </si>
  <si>
    <t>https://downloader.uo.edu.ru/programms/6729f0ff-200c-4a50-228b-a04e8ac95814</t>
  </si>
  <si>
    <t>9. Самодиагностика школы, осуществляющей обучение по программам: ООО, СОО (в школе ОБУЧАЮТСЯ лица с ОВЗ, с инвалидностью). Ноябрь 2024</t>
  </si>
  <si>
    <t>3. Самодиагностика школы, осуществляющей обучение по программе НОО (в школе ОБУЧАЮТСЯ лица с ОВЗ, с инвалидностью). Ноябрь 2024</t>
  </si>
  <si>
    <t>МИНОБРНАУКИ РД</t>
  </si>
  <si>
    <t>0562043933</t>
  </si>
  <si>
    <t>https://downloader.uo.edu.ru/programms/855dbf00-cf72-c138-1f96-a906d1df4428</t>
  </si>
  <si>
    <t>https://downloader.uo.edu.ru/programms/a27a50fb-c2cc-1b53-9103-528ed5fe5209</t>
  </si>
  <si>
    <t>https://downloader.uo.edu.ru/programms/09dd5c4e-9518-e2f5-d568-2ff575e0fe34</t>
  </si>
  <si>
    <t>https://downloader.uo.edu.ru/programms/7d214b65-8d1e-678a-6faf-efed67d57e7e</t>
  </si>
  <si>
    <t>7. Самодиагностика школы, осуществляющей обучение по программе ООО (в школе ОБУЧАЮТСЯ лица с ОВЗ, с инвалидностью). Ноябрь 2024</t>
  </si>
  <si>
    <t>13. Самодиагностика школы, осуществляющей обучение по программам: НОО, СОО (в школе ОБУЧАЮТСЯ лица с ОВЗ, с инвалидностью). Ноябрь 2024</t>
  </si>
  <si>
    <t>2. Самодиагностика школы, осуществляющей обучение по программам: НОО, ООО, СОО (в школе ОТСУТСТВУЮТ лица с ОВЗ, с инвалидностью). Ноябрь 2024</t>
  </si>
  <si>
    <t>https://downloader.uo.edu.ru/programms/c91b12c7-f126-c555-5a6b-933ac0fd2be8</t>
  </si>
  <si>
    <t>https://downloader.uo.edu.ru/programms/b754cce4-44a4-bcb0-544c-b6b4e0c2b32b</t>
  </si>
  <si>
    <t>https://downloader.uo.edu.ru/programms/2b1306a6-9e90-12fd-ac41-25119ffae52b</t>
  </si>
  <si>
    <t>https://downloader.uo.edu.ru/programms/9e6176c0-f50a-63f9-3cc1-233dbbcb5373</t>
  </si>
  <si>
    <t>https://downloader.uo.edu.ru/programms/2e8ccf2e-78c2-3185-0bcb-0207675943ba</t>
  </si>
  <si>
    <t>https://downloader.uo.edu.ru/programms/bd632700-6bf0-be96-f383-56f8b6d6960e</t>
  </si>
  <si>
    <t>https://downloader.uo.edu.ru/programms/95366311-075c-4ae2-1a92-93f6dfaef678</t>
  </si>
  <si>
    <t>https://downloader.uo.edu.ru/programms/64fd3916-54fb-d91f-aefc-4c36e15f910f</t>
  </si>
  <si>
    <t>https://downloader.uo.edu.ru/programms/9e911ea8-4a3c-d71f-e446-93a1e807d55c</t>
  </si>
  <si>
    <t>https://downloader.uo.edu.ru/programms/9db12ba0-ade9-d012-6218-6fb50a8c0c06</t>
  </si>
  <si>
    <t>https://downloader.uo.edu.ru/programms/c3977a9e-7971-271c-ee1c-ba3251412f93</t>
  </si>
  <si>
    <t>https://downloader.uo.edu.ru/programms/91d2d3f4-e30c-5194-ea24-c6b933e46463</t>
  </si>
  <si>
    <t>https://downloader.uo.edu.ru/programms/da92d573-cc38-071e-3265-79222d880368</t>
  </si>
  <si>
    <t>https://downloader.uo.edu.ru/programms/d2fff860-b507-771c-59d2-ce2ecafd13d6</t>
  </si>
  <si>
    <t>https://downloader.uo.edu.ru/programms/85bcd0bb-f025-fa4f-2c3c-71d9802cf0d7</t>
  </si>
  <si>
    <t>https://downloader.uo.edu.ru/programms/2435ff48-0266-ded3-c93d-422f7bb884d7</t>
  </si>
  <si>
    <t>https://downloader.uo.edu.ru/programms/468a6731-3365-5eb7-bab5-241fbcef771f</t>
  </si>
  <si>
    <t>https://downloader.uo.edu.ru/programms/e131988a-b29c-c9aa-e026-918bdd6644cd</t>
  </si>
  <si>
    <t>https://downloader.uo.edu.ru/programms/9daafd97-43f2-5c5a-ef56-be6c7a714637</t>
  </si>
  <si>
    <t>https://downloader.uo.edu.ru/programms/000670f3-0762-52a7-053a-71a14efaf55d</t>
  </si>
  <si>
    <t>https://downloader.uo.edu.ru/programms/e3e2c7c6-4336-35fa-d25e-67e000030642</t>
  </si>
  <si>
    <t>https://downloader.uo.edu.ru/programms/0b7f91e9-cf0a-dd41-4a86-8d542209b7b0</t>
  </si>
  <si>
    <t>https://downloader.uo.edu.ru/programms/86ebbb0b-3c17-35e4-f48b-ca31fab1bf14</t>
  </si>
  <si>
    <t>https://downloader.uo.edu.ru/programms/7c74c73c-92d0-69c4-f956-355a80c8cb56</t>
  </si>
  <si>
    <t>https://downloader.uo.edu.ru/programms/7aa913b1-6503-bc11-1f0d-91b98de729c3</t>
  </si>
  <si>
    <t>https://downloader.uo.edu.ru/programms/0f4e29a2-ab36-f020-72b2-64ba57af453e</t>
  </si>
  <si>
    <t>https://downloader.uo.edu.ru/programms/97e712a1-83d3-0343-307d-c58166b1f9f6</t>
  </si>
  <si>
    <t>https://downloader.uo.edu.ru/programms/22aaac0c-fee8-ad40-e982-4db974d09742</t>
  </si>
  <si>
    <t>https://downloader.uo.edu.ru/programms/893a864b-3e5c-ff32-9c2a-732a125261a0</t>
  </si>
  <si>
    <t>https://downloader.uo.edu.ru/programms/252f60da-6e41-d197-5ed0-35a314a6b5e9</t>
  </si>
  <si>
    <t>https://downloader.uo.edu.ru/programms/955e76f0-c790-e0ec-6d0b-add855adb601</t>
  </si>
  <si>
    <t>https://downloader.uo.edu.ru/programms/3d3b0e95-3ec0-b1cc-2f95-462dd14c77cc</t>
  </si>
  <si>
    <t>https://downloader.uo.edu.ru/programms/50c03d00-5393-55e3-4395-dd21bbd1d3f4</t>
  </si>
  <si>
    <t>https://downloader.uo.edu.ru/programms/12f64464-2a8c-29cd-bac0-566f627e3d8c</t>
  </si>
  <si>
    <t>https://downloader.uo.edu.ru/programms/49d1d7ea-b8e6-44fa-1fde-cb3bd1d29eb5</t>
  </si>
  <si>
    <t>https://downloader.uo.edu.ru/programms/bfe7fcdf-b1f0-ef29-4802-ec46eebb801f</t>
  </si>
  <si>
    <t>https://downloader.uo.edu.ru/programms/af5626b6-44d6-bad4-8e62-d87d9bcd2b72</t>
  </si>
  <si>
    <t>https://downloader.uo.edu.ru/programms/b51e0449-3c77-9438-0372-8417deb84744</t>
  </si>
  <si>
    <t>https://downloader.uo.edu.ru/programms/22e1f59f-86f5-46d0-0fa2-96adca13211e</t>
  </si>
  <si>
    <t>https://downloader.uo.edu.ru/programms/86d6822d-1158-ce39-10d6-18185b7fb047</t>
  </si>
  <si>
    <t>https://downloader.uo.edu.ru/programms/a5e5e10f-5c42-2e01-a2e0-695ce872dcad</t>
  </si>
  <si>
    <t>https://downloader.uo.edu.ru/programms/77840b36-199c-c4b3-35c6-1166ce71abd1</t>
  </si>
  <si>
    <t>https://downloader.uo.edu.ru/programms/f5ba1351-2550-c981-f1a7-84390c4bc5df</t>
  </si>
  <si>
    <t>https://downloader.uo.edu.ru/programms/026655a2-8929-c67d-ee0a-e00f46158c0b</t>
  </si>
  <si>
    <t>https://downloader.uo.edu.ru/programms/e91149dd-0ac0-07f5-4174-3861e616e59c</t>
  </si>
  <si>
    <t>https://downloader.uo.edu.ru/programms/a06ca7ba-8200-5234-60ea-c056dbfb9a3f</t>
  </si>
  <si>
    <t>https://downloader.uo.edu.ru/programms/fc7a6374-21df-5757-dc85-7810c594f5d4</t>
  </si>
  <si>
    <t>https://downloader.uo.edu.ru/programms/4946cf2d-28c6-2742-a5a1-55597129bda2</t>
  </si>
  <si>
    <t>https://downloader.uo.edu.ru/programms/b6b23fb9-21c8-3331-d213-54fab09859f4</t>
  </si>
  <si>
    <t>https://downloader.uo.edu.ru/programms/2ca243ae-395e-d03f-af92-28701aefe798</t>
  </si>
  <si>
    <t>https://downloader.uo.edu.ru/programms/8b921d62-c41c-b1ae-8b77-f4b1bc714a5c</t>
  </si>
  <si>
    <t>https://downloader.uo.edu.ru/programms/ee530e80-c34c-3afe-5333-48728f424ffd</t>
  </si>
  <si>
    <t>17. Самодиагностика КОРРЕКЦИОННОЙ школы, осуществляющей обучение по программам: НОО, ООО. Ноябрь 2024</t>
  </si>
  <si>
    <t>https://downloader.uo.edu.ru/programms/9e93a290-8ddd-af56-d65d-e5e44242c1f7</t>
  </si>
  <si>
    <t>5. Самодиагностика школы, осуществляющей обучение по программам: НОО, ООО (в школе ОБУЧАЮТСЯ лица с ОВЗ, с инвалидностью). Ноябрь 2024</t>
  </si>
  <si>
    <t>https://downloader.uo.edu.ru/programms/e7ad3f5e-3047-c810-7a15-e931f98873e6</t>
  </si>
  <si>
    <t>https://downloader.uo.edu.ru/programms/b1512dff-6811-3c2d-d9f7-cb81d2ea0c91</t>
  </si>
  <si>
    <t>https://downloader.uo.edu.ru/programms/c0737f1b-23f5-850d-ac24-ef51bab774a3</t>
  </si>
  <si>
    <t>https://downloader.uo.edu.ru/programms/1954169b-2bef-ad91-5de6-75ef8c22b8f2</t>
  </si>
  <si>
    <t>https://downloader.uo.edu.ru/programms/3ab985f5-b996-df5a-5d41-0155ed5746f6</t>
  </si>
  <si>
    <t>https://downloader.uo.edu.ru/programms/59ab6172-7387-2562-d547-216048c9321c</t>
  </si>
  <si>
    <t>https://downloader.uo.edu.ru/programms/e8c64b3c-5992-4ad5-9805-83d24d0e0d9e</t>
  </si>
  <si>
    <t>https://downloader.uo.edu.ru/programms/8855a297-d8ae-2833-71da-79ad6940d0a8</t>
  </si>
  <si>
    <t>https://downloader.uo.edu.ru/programms/52785854-eed8-b13e-a9ae-d9491ef8a2ac</t>
  </si>
  <si>
    <t>https://downloader.uo.edu.ru/programms/e285bd50-3335-39bc-f636-004caea93164</t>
  </si>
  <si>
    <t>https://downloader.uo.edu.ru/programms/1ab9fec8-ace7-2311-bcab-db3ad9f1ca70</t>
  </si>
  <si>
    <t>https://downloader.uo.edu.ru/programms/ab876674-de2c-5b43-5a01-2c3a429e50cb</t>
  </si>
  <si>
    <t>https://downloader.uo.edu.ru/programms/633dc0a0-6577-90e5-09a2-f0dff81eefd3</t>
  </si>
  <si>
    <t>МБОУ ГИМНАЗИЯ №1 ГОРОДСКОГО ОКРУГА ГОРОД ДЕРБЕНТ ИМ. А. А. ПАШАЕВА</t>
  </si>
  <si>
    <t>https://downloader.uo.edu.ru/programms/56c14590-0570-db5c-97fd-6605f7de84ec</t>
  </si>
  <si>
    <t>https://downloader.uo.edu.ru/programms/62e9bb61-fbfb-641b-3229-efe1eca8e090</t>
  </si>
  <si>
    <t>https://downloader.uo.edu.ru/programms/3c4fffaf-e0f0-f7e6-9898-e9f49b10ca42</t>
  </si>
  <si>
    <t>https://downloader.uo.edu.ru/programms/e3be131f-cf79-790c-e71c-e92ffde9e22d</t>
  </si>
  <si>
    <t>https://downloader.uo.edu.ru/programms/92484801-42c1-d0ca-9732-b7ae2c841605</t>
  </si>
  <si>
    <t>https://downloader.uo.edu.ru/programms/ab27e565-7070-e227-5a80-72f6846371aa</t>
  </si>
  <si>
    <t>https://downloader.uo.edu.ru/programms/1b6b771f-1873-713d-6176-201382e3ff7b</t>
  </si>
  <si>
    <t>https://downloader.uo.edu.ru/programms/9b6c7a2f-03ea-71fa-5f67-1fd22bb74d47</t>
  </si>
  <si>
    <t>https://downloader.uo.edu.ru/programms/382b48b4-be53-6681-d018-7501f7b6f0ac</t>
  </si>
  <si>
    <t>12. Самодиагностика школы, осуществляющей обучение по программе СОО (в школе ОТСУТСТВУЮТ лица с ОВЗ, с инвалидностью). Ноябрь 2024</t>
  </si>
  <si>
    <t>14. Самодиагностика школы, осуществляющей обучение по программам: НОО, СОО (в школе ОТСУТСТВУЮТ лица с ОВЗ, с инвалидностью). Ноябрь 2024</t>
  </si>
  <si>
    <t>11. Самодиагностика школы, осуществляющей обучение по программе СОО (в школе ОБУЧАЮТСЯ лица с ОВЗ, с инвалидностью). Ноябрь 2024</t>
  </si>
  <si>
    <t>18. Самодиагностика КОРРЕКЦИОННОЙ школы, осуществляющей обучение по программе ООО. Ноябрь 2024</t>
  </si>
  <si>
    <t>10. Самодиагностика школы, осуществляющей обучение по программам: ООО, СОО (в школе ОТСУТСТВУЮТ лица с ОВЗ, с инвалидностью). Ноябрь 2024</t>
  </si>
  <si>
    <t>https://downloader.uo.edu.ru/programms/165e9806-da68-d7bf-c7e4-b9c1b7fc3b49</t>
  </si>
  <si>
    <t>https://downloader.uo.edu.ru/programms/03299e0a-f6d7-53ac-19d4-4ebd4b7f4e87</t>
  </si>
  <si>
    <t>https://downloader.uo.edu.ru/programms/bb9d25b0-284a-bb3b-63c8-04d646a188dd</t>
  </si>
  <si>
    <t>https://downloader.uo.edu.ru/programms/47316925-5bba-070b-9e85-f60abb3eefe4</t>
  </si>
  <si>
    <t>https://downloader.uo.edu.ru/programms/721d645d-77cc-815d-ec34-8d236bb96280</t>
  </si>
  <si>
    <t>15. Самодиагностика КОРРЕКЦИОННОЙ школы, осуществляющей обучение по программам: НОО, ООО, СОО. Ноябрь 2024</t>
  </si>
  <si>
    <t>https://downloader.uo.edu.ru/programms/d96fa6af-7826-5539-c6a1-0a4556400e46</t>
  </si>
  <si>
    <t>https://downloader.uo.edu.ru/programms/ab032755-36b9-1293-02fb-2872c5d4546e</t>
  </si>
  <si>
    <t>8. Самодиагностика школы, осуществляющей обучение по программе ООО (в школе ОТСУТСТВУЮТ лица с ОВЗ, с инвалидностью). Ноябрь 2024</t>
  </si>
  <si>
    <t>https://downloader.uo.edu.ru/programms/47b6f10c-0516-c092-141b-2ab545c5842a</t>
  </si>
  <si>
    <t xml:space="preserve">Создание условий для профессионального развития и совершенствования профессиональных компетенций педагогических работников в части обучения и воспитания обучающихся с ОВЗ, с инвалидностью , в том числе посредствам организации инклюзивного образования (за </t>
  </si>
  <si>
    <t>Участие обучающихся в массовых физкультурно-спортивных мероприятиях (в том числе во Всероссийских спортивных соревнованиях школьников Президентские состязания и Всероссийских спортивных играх школьников Президентские спортивные игры, Всероссийских соревно</t>
  </si>
  <si>
    <t>Наличие победителей и призеров спортивных соревнований (в том числе во Всероссийских спортивных соревнованиях школьников Президентские состязания и Всероссийских спортивных играх школьников Президентские спортивные игры, Всероссийских соревнованиях и спар</t>
  </si>
  <si>
    <t xml:space="preserve">Сетевая форма реализации дополнительных общеобразовательных программ (организации культуры и искусств, технопарки Кванториум, мобильные технопарки Кванториум, Дома научной коллаборации, центры IT-куб, Точка роста, экостанции, ведущие предприятия региона, </t>
  </si>
  <si>
    <t>Дополнительное профессиональное образование учителей биологии, информатики, математики, физики, химии по программам, направленным на формирование у обучающихся общеобразовательных организаций навыков, необходимых для обеспечения технологического суверенит</t>
  </si>
  <si>
    <t>Доля обучающихся общеобразовательных организаций, принявших участие в социально-психологическом тестировании на выявление рисков употребления наркотических средств и психотропных веществ, в общей численности обучающихся общеобразовательных организаций, ко</t>
  </si>
  <si>
    <t>Наличие в общеобразовательной организации учителя-дефектолога (по основному месту работы (штатного), внешнего совместителя или привлеченного в рамках сетевого взаимодействия), квалификация которого соответствует профессиональному стандарту Педагог-дефекто</t>
  </si>
  <si>
    <t>Оказание психолого-педагогической помощи целевым группам обучающихся (испытывающим трудности в обучении; находящимся в трудной жизненной ситуации; детям-сиротам и детям, оставшимся без попечения родителей; обучающимся с ОВЗ и (или) инвалидностью; одаренны</t>
  </si>
  <si>
    <t>Уровень №</t>
  </si>
  <si>
    <t>Уровень № &amp; Итоговый балл</t>
  </si>
  <si>
    <t>ГКОУ РД ПЯТЬ СТОРОН СВЕТА ГУСЕЙНА И ОЛЬГИ МАГОМАЕВЫХ</t>
  </si>
  <si>
    <t>Показатель</t>
  </si>
  <si>
    <t>ОО</t>
  </si>
  <si>
    <t>Нулей</t>
  </si>
  <si>
    <t>Доля</t>
  </si>
  <si>
    <t>Всего ОО</t>
  </si>
  <si>
    <t>Прошли</t>
  </si>
  <si>
    <t>https://downloader.uo.edu.ru/programms/934dfb2c-cec4-0774-4e05-7d7ce1836c1a</t>
  </si>
  <si>
    <t>https://downloader.uo.edu.ru/programms/91c78df5-e7e5-f43e-e8a8-4026a81ff0ed</t>
  </si>
  <si>
    <t>https://downloader.uo.edu.ru/programms/38a72642-5018-f94d-d7e3-e002bb5664c7</t>
  </si>
  <si>
    <t>https://downloader.uo.edu.ru/programms/449526e2-8314-ceaf-e8f9-d946ea8f8727</t>
  </si>
  <si>
    <t>https://downloader.uo.edu.ru/programms/de2d1991-91de-7ef4-01d1-83918191002a</t>
  </si>
  <si>
    <t>https://downloader.uo.edu.ru/programms/29a13ba3-7212-ed41-a0a6-b1f24bf6f10b</t>
  </si>
  <si>
    <t>https://downloader.uo.edu.ru/programms/399197c0-e1e7-27fb-72d2-ed13348805ed</t>
  </si>
  <si>
    <t>https://downloader.uo.edu.ru/programms/04639048-472e-b2b0-f527-e5c145a18fe1</t>
  </si>
  <si>
    <t>https://downloader.uo.edu.ru/programms/51587324-add0-31dc-5ed8-cd87245b449f</t>
  </si>
  <si>
    <t>https://downloader.uo.edu.ru/programms/d1ac6f3b-94b1-4e25-3fa1-3ab8c5b2e4de</t>
  </si>
  <si>
    <t>https://downloader.uo.edu.ru/programms/c3ff090f-3123-4e76-bc55-86b7bcca6bee</t>
  </si>
  <si>
    <t>https://downloader.uo.edu.ru/programms/1548efec-98bc-5581-f9d2-3a1c04ec23d4</t>
  </si>
  <si>
    <t>https://downloader.uo.edu.ru/programms/f7274216-f6f9-8abd-8b17-1929aed7ed7b</t>
  </si>
  <si>
    <t>https://downloader.uo.edu.ru/programms/f07fbba3-1259-7832-c9c0-5a8f4d1a396c</t>
  </si>
  <si>
    <t>https://downloader.uo.edu.ru/programms/3f31225d-d031-e1d0-62f6-122fed3a03d4</t>
  </si>
  <si>
    <t>https://downloader.uo.edu.ru/programms/f40d1520-7500-95d8-a737-0fbbefed3ea2</t>
  </si>
  <si>
    <t>https://downloader.uo.edu.ru/programms/4a689297-4eba-b223-e9ba-ecb8cfd82a38</t>
  </si>
  <si>
    <t>https://downloader.uo.edu.ru/programms/24296800-59f1-e2a5-6404-ca96977967c9</t>
  </si>
  <si>
    <t>https://downloader.uo.edu.ru/programms/d435edc2-3bd8-3d85-fec2-22ff8a0f5d71</t>
  </si>
  <si>
    <t>https://downloader.uo.edu.ru/programms/ccee4014-a899-8c7f-84b4-07498ffa0085</t>
  </si>
  <si>
    <t>https://downloader.uo.edu.ru/programms/61f271ed-9447-624e-11a0-2ab8e8c6b687</t>
  </si>
  <si>
    <t>https://downloader.uo.edu.ru/programms/a6341e9c-926b-6b49-ed62-e754c9691b52</t>
  </si>
  <si>
    <t>https://downloader.uo.edu.ru/programms/8c2f3866-f53f-d3f6-573f-061aa2cd7c7b</t>
  </si>
  <si>
    <t>https://downloader.uo.edu.ru/programms/56375763-5bf9-a315-1af6-29b84d6a7864</t>
  </si>
  <si>
    <t>https://downloader.uo.edu.ru/programms/8a97bee3-4387-eab0-faba-c0121e273a37</t>
  </si>
  <si>
    <t>https://downloader.uo.edu.ru/programms/fa31ae1f-0f9b-4a2b-68ea-845bed68bc90</t>
  </si>
  <si>
    <t>https://downloader.uo.edu.ru/programms/ebf8b5bb-466b-730f-de98-da3acc102fbb</t>
  </si>
  <si>
    <t>https://downloader.uo.edu.ru/programms/90efcbfe-3cb3-1fcf-819d-69ad60e95533</t>
  </si>
  <si>
    <t>https://downloader.uo.edu.ru/programms/c18b7d5c-4d19-cb92-f697-a3a870743814</t>
  </si>
  <si>
    <t>https://downloader.uo.edu.ru/programms/07232919-7ea2-9a4c-fa90-76e5a0689969</t>
  </si>
  <si>
    <t>https://downloader.uo.edu.ru/programms/441bd0a8-2c32-ba30-3036-61946ddd5ee4</t>
  </si>
  <si>
    <t>https://downloader.uo.edu.ru/programms/31e955f3-fbd0-c0be-434d-2c05ce4209b1</t>
  </si>
  <si>
    <t>https://downloader.uo.edu.ru/programms/c3522053-b219-7699-c5e2-3e0adf1569f6</t>
  </si>
  <si>
    <t>https://downloader.uo.edu.ru/programms/ffbcca33-45c8-8922-3bf1-e45a029155af</t>
  </si>
  <si>
    <t>https://downloader.uo.edu.ru/programms/4cb14086-7199-fd4e-aa31-6283021bc89d</t>
  </si>
  <si>
    <t>https://downloader.uo.edu.ru/programms/18901841-6ea6-1bfc-deb1-d8301a1c6260</t>
  </si>
  <si>
    <t>https://downloader.uo.edu.ru/programms/185a73df-cb61-7d14-e6af-7498f49ea7f9</t>
  </si>
  <si>
    <t>https://downloader.uo.edu.ru/programms/41a2c626-df1a-f52f-c794-7cae40c9eddf</t>
  </si>
  <si>
    <t>https://downloader.uo.edu.ru/programms/9940286c-296b-bfcc-1ba7-ff4a5bda9b05</t>
  </si>
  <si>
    <t>https://downloader.uo.edu.ru/programms/8334224c-7e53-4d96-c7ec-1c63e67b88cc</t>
  </si>
  <si>
    <t>https://downloader.uo.edu.ru/programms/b74afe1a-3647-3513-cd7d-6ec67b9640e7</t>
  </si>
  <si>
    <t>МБОО ЛИЦЕЙ ГОРОДА БУЙНАКСКА</t>
  </si>
  <si>
    <t>https://downloader.uo.edu.ru/programms/60683e8b-d27f-da33-ef1d-fdd7934c9731</t>
  </si>
  <si>
    <t>https://downloader.uo.edu.ru/programms/26fa63ee-f27a-f310-42bf-d9acd706f1cb</t>
  </si>
  <si>
    <t>https://downloader.uo.edu.ru/programms/52ecae4a-88b5-d743-cb8c-89e6014d131f</t>
  </si>
  <si>
    <t>https://downloader.uo.edu.ru/programms/54ca196e-f978-8ed7-0d26-ce2f642149c2</t>
  </si>
  <si>
    <t>https://downloader.uo.edu.ru/programms/b8a4f49f-bfac-4333-3a49-b1428e90eccb</t>
  </si>
  <si>
    <t>https://downloader.uo.edu.ru/programms/891334e1-5744-cf22-13e7-f2bc6e49f4a0</t>
  </si>
  <si>
    <t>https://downloader.uo.edu.ru/programms/2d434639-4a66-137a-2481-1ca4194b81a5</t>
  </si>
  <si>
    <t>https://downloader.uo.edu.ru/programms/124790b0-d991-6b4d-2d79-3b336bbf30f2</t>
  </si>
  <si>
    <t>МБОУ СОШ № 7 ГОРОДА КИЗИЛЮРТА</t>
  </si>
  <si>
    <t>https://downloader.uo.edu.ru/programms/b25efe6c-7c51-ea69-97bd-0e5f1e4e6247</t>
  </si>
  <si>
    <t>https://downloader.uo.edu.ru/programms/15383dcd-e296-a143-9939-27777264313d</t>
  </si>
  <si>
    <t>https://downloader.uo.edu.ru/programms/c72f8156-e9c7-8b50-9ab0-7752886cd46b</t>
  </si>
  <si>
    <t>https://downloader.uo.edu.ru/programms/53ecf7f0-1885-d68b-a9bc-d694f3ca0adf</t>
  </si>
  <si>
    <t>https://downloader.uo.edu.ru/programms/31815e9d-2b1b-5a02-1195-40379fd9ea3b</t>
  </si>
  <si>
    <t>https://downloader.uo.edu.ru/programms/11c39c21-3a7a-67a3-2e27-585eec1df1ed</t>
  </si>
  <si>
    <t>МБОУ СОШ № 6 ГОРОДСКОГО ОКРУГА ГОРОД ДАГЕСТАНСКИЕ ОГНИ</t>
  </si>
  <si>
    <t>https://downloader.uo.edu.ru/programms/f126c7fa-95c8-62d2-69b3-47556a1d0cba</t>
  </si>
  <si>
    <t>https://downloader.uo.edu.ru/programms/1eabd25e-cea7-61a6-8c08-3bedbbe203a8</t>
  </si>
  <si>
    <t>https://downloader.uo.edu.ru/programms/36328a14-6dd7-650e-c5de-3739ea9a08d3</t>
  </si>
  <si>
    <t>https://downloader.uo.edu.ru/programms/53537bc5-a669-a114-5a85-41afec729a79</t>
  </si>
  <si>
    <t>https://downloader.uo.edu.ru/programms/31bbd601-5614-ed0c-b756-576a8c556291</t>
  </si>
  <si>
    <t>https://downloader.uo.edu.ru/programms/a10b18d8-296d-82d0-aa23-27e017ded82b</t>
  </si>
  <si>
    <t>https://downloader.uo.edu.ru/programms/38afeaa9-0b10-1ca7-b7eb-51a66b72a74f</t>
  </si>
  <si>
    <t>https://downloader.uo.edu.ru/programms/d3fec521-6cf8-9b4d-54ae-1a1bf06051d0</t>
  </si>
  <si>
    <t>https://downloader.uo.edu.ru/programms/74162fde-124f-c604-afde-a2b11a8f1517</t>
  </si>
  <si>
    <t>https://downloader.uo.edu.ru/programms/fcdd5117-3d4c-58fe-b0ef-d4c966827d63</t>
  </si>
  <si>
    <t>https://downloader.uo.edu.ru/programms/75f041a2-fb5e-003b-0f90-4f08407d6f89</t>
  </si>
  <si>
    <t>МБОУ СОШ № 4 ГОРОДА КИЗИЛЮРТА</t>
  </si>
  <si>
    <t>https://downloader.uo.edu.ru/programms/5373548f-5d4d-21e0-7763-5600d77386cc</t>
  </si>
  <si>
    <t>https://downloader.uo.edu.ru/programms/9bf67e7d-92aa-aa3f-6986-2cd9f671c1ec</t>
  </si>
  <si>
    <t>https://downloader.uo.edu.ru/programms/91bda6b2-9433-e796-ca82-23a0283d0034</t>
  </si>
  <si>
    <t>закрыли Бакнинискую ООШ( нет учеников, переехали)</t>
  </si>
  <si>
    <t>МКОУ АРЧУГСКАЯ НОШ</t>
  </si>
  <si>
    <t>реорганизация</t>
  </si>
  <si>
    <t>МБОУ УРКАРАХСКАЯ НШ-ДС ИМ. РАМАЗАНОВА Р.С.</t>
  </si>
  <si>
    <t>https://downloader.uo.edu.ru/programms/b7b3548e-16dc-f984-3287-522193d26c8e</t>
  </si>
  <si>
    <t>https://downloader.uo.edu.ru/programms/8ef77bc3-30ed-aa8c-136b-9d2a56f5a3c4</t>
  </si>
  <si>
    <t>https://downloader.uo.edu.ru/programms/9179d242-7ab3-8e44-389c-82227c76e238</t>
  </si>
  <si>
    <t>https://downloader.uo.edu.ru/programms/f7552e27-e99b-0c51-d170-bddae8af21a7</t>
  </si>
  <si>
    <t>https://downloader.uo.edu.ru/programms/a587e6f5-c30d-ce70-acaa-dada2bb54926</t>
  </si>
  <si>
    <t>https://downloader.uo.edu.ru/programms/087d6898-0104-750b-9968-afbeaaa5be4a</t>
  </si>
  <si>
    <t>https://downloader.uo.edu.ru/programms/657b76ea-c375-72a5-65d9-95c73e9ec8ae</t>
  </si>
  <si>
    <t>https://downloader.uo.edu.ru/programms/4060c641-246b-d548-9649-030967509688</t>
  </si>
  <si>
    <t>https://downloader.uo.edu.ru/programms/daf8224e-ad86-0b86-4d9e-29f72300eb44</t>
  </si>
  <si>
    <t>https://downloader.uo.edu.ru/programms/6de04684-b276-06b6-5db0-717ed16128e6</t>
  </si>
  <si>
    <t>https://downloader.uo.edu.ru/programms/7736e30b-2439-2856-6f17-4102c867defd</t>
  </si>
  <si>
    <t>https://downloader.uo.edu.ru/programms/15696a70-e543-ed9e-1d7e-5da020fd2204</t>
  </si>
  <si>
    <t>https://downloader.uo.edu.ru/programms/23e86003-6cc5-9384-33fc-4dd8deec7675</t>
  </si>
  <si>
    <t>https://downloader.uo.edu.ru/programms/368deed3-6c43-ae56-b6f8-56bf6f130155</t>
  </si>
  <si>
    <t>https://downloader.uo.edu.ru/programms/2851919f-9998-1cf8-530d-956df97d05ec</t>
  </si>
  <si>
    <t>https://downloader.uo.edu.ru/programms/424a06cd-3c04-4678-fa72-3efa4a2f2ce0</t>
  </si>
  <si>
    <t>https://downloader.uo.edu.ru/programms/219fe0c5-fc37-7d33-0736-9a3cf6e2752b</t>
  </si>
  <si>
    <t>https://downloader.uo.edu.ru/programms/9a7e1440-0cc3-05df-873c-da971354839a</t>
  </si>
  <si>
    <t>https://downloader.uo.edu.ru/programms/0af3c5e1-788b-25ec-c83f-f3ee95ca41a1</t>
  </si>
  <si>
    <t>https://downloader.uo.edu.ru/programms/b8252dba-3597-a743-569f-afc18b722a77</t>
  </si>
  <si>
    <t>https://downloader.uo.edu.ru/programms/7d0608b5-f6c5-3760-990a-748c9f386593</t>
  </si>
  <si>
    <t>https://downloader.uo.edu.ru/programms/c3aadde4-e402-d21e-9bd1-bab1ce4ce7f4</t>
  </si>
  <si>
    <t>https://downloader.uo.edu.ru/programms/4f1163e7-d218-e654-4c49-4ba862a335f2</t>
  </si>
  <si>
    <t>https://downloader.uo.edu.ru/programms/a10e618a-dc04-53d1-daa3-a7d0dcac5905</t>
  </si>
  <si>
    <t>https://downloader.uo.edu.ru/programms/18b5aa76-71c9-2c7e-27c3-9b999ce6b3a7</t>
  </si>
  <si>
    <t>https://downloader.uo.edu.ru/programms/01bc43cc-d5f4-cb36-012c-826a7dba27af</t>
  </si>
  <si>
    <t>https://downloader.uo.edu.ru/programms/648f34a1-825a-12dd-1c94-f3ed549f57e8</t>
  </si>
  <si>
    <t>https://downloader.uo.edu.ru/programms/7b30e19d-8471-58fe-4937-3567b6d182b3</t>
  </si>
  <si>
    <t>https://downloader.uo.edu.ru/programms/de965a04-1a30-68eb-2a6f-915734e99c0a</t>
  </si>
  <si>
    <t>https://downloader.uo.edu.ru/programms/bbbda532-4e24-61df-d89a-431ec015a96d</t>
  </si>
  <si>
    <t>https://downloader.uo.edu.ru/programms/7cef490f-4bae-e383-9b2f-99a4f3cc3cff</t>
  </si>
  <si>
    <t>https://downloader.uo.edu.ru/programms/2dbd3ad8-cfcf-9f25-301e-001ae6f1e731</t>
  </si>
  <si>
    <t>https://downloader.uo.edu.ru/programms/54ad98bb-ab94-fb13-d776-037c68f53ac4</t>
  </si>
  <si>
    <t>https://downloader.uo.edu.ru/programms/b2ef5c33-1186-c29e-a98f-ac2daffb3c08</t>
  </si>
  <si>
    <t>https://downloader.uo.edu.ru/programms/4c188afd-b95d-2ba9-d8e4-3073636e6ba4</t>
  </si>
  <si>
    <t>https://downloader.uo.edu.ru/programms/6afe22d8-c704-bfa7-8a57-39925556d61a</t>
  </si>
  <si>
    <t>https://downloader.uo.edu.ru/programms/93ffe981-8a4a-1613-9735-c6a642b75ccf</t>
  </si>
  <si>
    <t>https://downloader.uo.edu.ru/programms/140d72b3-94e8-a468-f03e-8e7d02df6f66</t>
  </si>
  <si>
    <t>https://downloader.uo.edu.ru/programms/c1d0a9c6-5745-b9f7-f7af-415337ec7e68</t>
  </si>
  <si>
    <t>https://downloader.uo.edu.ru/programms/9d98e600-502f-51e1-ec78-f2d4e4ee3109</t>
  </si>
  <si>
    <t>https://downloader.uo.edu.ru/programms/a7a74691-4f50-29c1-49a6-162fd559d249</t>
  </si>
  <si>
    <t>https://downloader.uo.edu.ru/programms/87825e6b-2f6d-3dc4-464a-f3f77ea2296f</t>
  </si>
  <si>
    <t>https://downloader.uo.edu.ru/programms/c8ff0d78-11f2-3248-6379-27c8512f5b34</t>
  </si>
  <si>
    <t>https://downloader.uo.edu.ru/programms/709184aa-b002-f77e-e8b7-b537134ddf24</t>
  </si>
  <si>
    <t>https://downloader.uo.edu.ru/programms/438153dc-614e-3786-f27b-8b55771f6a5b</t>
  </si>
  <si>
    <t>https://downloader.uo.edu.ru/programms/cd024dd2-7f02-04bd-b9d3-9ac782b354fd</t>
  </si>
  <si>
    <t>https://downloader.uo.edu.ru/programms/21f54ac5-a0e2-b784-8678-3493f76e1eab</t>
  </si>
  <si>
    <t>https://downloader.uo.edu.ru/programms/c794ce64-50d0-68be-5c1c-c90fb552c239</t>
  </si>
  <si>
    <t>https://downloader.uo.edu.ru/programms/44f7ece4-ef50-2175-420a-704adfdf9eec</t>
  </si>
  <si>
    <t>https://downloader.uo.edu.ru/programms/6862abdc-5fb5-1435-6923-571aed3455e3</t>
  </si>
  <si>
    <t>https://downloader.uo.edu.ru/programms/95c60894-1aa7-2ac9-08ec-08bd076a91b8</t>
  </si>
  <si>
    <t>https://downloader.uo.edu.ru/programms/651d5ea9-a2d0-b9cc-2bda-544a3f2c5ccc</t>
  </si>
  <si>
    <t>https://downloader.uo.edu.ru/programms/379fca98-5b5c-dcfe-6574-80ecccbcffc6</t>
  </si>
  <si>
    <t>https://downloader.uo.edu.ru/programms/adcbf2bb-2e1d-5ea3-97ac-f1170bd88170</t>
  </si>
  <si>
    <t>https://downloader.uo.edu.ru/programms/211376a6-31b8-e3f5-d86f-5cb0374d8f9c</t>
  </si>
  <si>
    <t>https://downloader.uo.edu.ru/programms/a47be612-b6e3-e7d2-2d13-bb32b85959e6</t>
  </si>
  <si>
    <t>https://downloader.uo.edu.ru/programms/3e464a5c-6cae-e857-7e5f-db866d33cf10</t>
  </si>
  <si>
    <t>https://downloader.uo.edu.ru/programms/0d5e36ae-2ea8-54bf-e65c-df3ae5176c72</t>
  </si>
  <si>
    <t>https://downloader.uo.edu.ru/programms/282efb2f-9d9e-c979-3bfc-0232c7a0037a</t>
  </si>
  <si>
    <t>https://downloader.uo.edu.ru/programms/085eee22-fcda-db32-8f18-101ce005e352</t>
  </si>
  <si>
    <t>https://downloader.uo.edu.ru/programms/a89cbebf-8344-00e6-88e5-40ae88fcfa8c</t>
  </si>
  <si>
    <t>https://downloader.uo.edu.ru/programms/6d6d9570-f2bd-9e7e-5b0a-f7075b2a6e72</t>
  </si>
  <si>
    <t>https://downloader.uo.edu.ru/programms/4def80ef-50f8-b9b6-c252-321fc124c4ab</t>
  </si>
  <si>
    <t>https://downloader.uo.edu.ru/programms/e289df9c-00e1-c598-535b-874724be73be</t>
  </si>
  <si>
    <t>https://downloader.uo.edu.ru/programms/11b31df1-b9c3-901a-0512-8627756e2f61</t>
  </si>
  <si>
    <t>https://downloader.uo.edu.ru/programms/de508bae-f4f3-a149-a3c5-c47aa389176b</t>
  </si>
  <si>
    <t>https://downloader.uo.edu.ru/programms/cb6effb4-46cf-7616-0723-b559df48c5af</t>
  </si>
  <si>
    <t>https://downloader.uo.edu.ru/programms/ee9f59ae-6a03-24ac-16dc-36863d02545b</t>
  </si>
  <si>
    <t>https://downloader.uo.edu.ru/programms/2321400c-c564-d06c-d607-31b032ac32e6</t>
  </si>
  <si>
    <t>https://downloader.uo.edu.ru/programms/f0ffd2db-7e6b-914b-4a2d-80788c639d46</t>
  </si>
  <si>
    <t>https://downloader.uo.edu.ru/programms/7b6ec298-e696-5417-8abc-8679cc1faf1e</t>
  </si>
  <si>
    <t>https://downloader.uo.edu.ru/programms/51d8e144-eb97-3aa8-95b6-5942702e807b</t>
  </si>
  <si>
    <t>https://downloader.uo.edu.ru/programms/c861dc89-b58d-4629-6dfa-c5afc68a60cb</t>
  </si>
  <si>
    <t>https://downloader.uo.edu.ru/programms/fe3a0933-d60a-5fa6-5851-8b78e73fcf34</t>
  </si>
  <si>
    <t>https://downloader.uo.edu.ru/programms/c5f89784-c3a2-6c53-56bd-4d70cd3408e9</t>
  </si>
  <si>
    <t>https://downloader.uo.edu.ru/programms/0e8f3029-86fd-fab2-bf58-0677c2b15fa8</t>
  </si>
  <si>
    <t>https://downloader.uo.edu.ru/programms/acba282c-83c2-31a1-46d6-0eb0685a2903</t>
  </si>
  <si>
    <t>https://downloader.uo.edu.ru/programms/208cf7a2-a788-3958-e51c-51d4754f310e</t>
  </si>
  <si>
    <t>https://downloader.uo.edu.ru/programms/227f26b0-6bf0-1971-ec43-49a2a253675e</t>
  </si>
  <si>
    <t>https://downloader.uo.edu.ru/programms/da972668-ce66-e0f3-18ef-1c0f69e73d6a</t>
  </si>
  <si>
    <t>https://downloader.uo.edu.ru/programms/4ff3786d-1f80-1698-2792-43c50fa80c1f</t>
  </si>
  <si>
    <t>https://downloader.uo.edu.ru/programms/9a54ea3a-5db7-60c3-04d8-acb6b12316dd</t>
  </si>
  <si>
    <t>https://downloader.uo.edu.ru/programms/0c4406e9-6529-31c5-dae1-13e9b633d7e1</t>
  </si>
  <si>
    <t>https://downloader.uo.edu.ru/programms/1c95ef86-98f2-eead-9c33-3ecbfd7b14a6</t>
  </si>
  <si>
    <t>https://downloader.uo.edu.ru/programms/d5042dfe-dff6-1100-2554-ec15b5352f32</t>
  </si>
  <si>
    <t>https://downloader.uo.edu.ru/programms/59e60838-b2ce-152e-8d62-d45fef5ba797</t>
  </si>
  <si>
    <t>https://downloader.uo.edu.ru/programms/38f1b4dc-2e4f-1a98-22a0-a24576be080c</t>
  </si>
  <si>
    <t>https://downloader.uo.edu.ru/programms/2bce61de-6d7a-2a2c-3c50-a6f70eed4c03</t>
  </si>
  <si>
    <t>https://downloader.uo.edu.ru/programms/48f214c4-8b3c-7777-f495-24194d7c9290</t>
  </si>
  <si>
    <t>https://downloader.uo.edu.ru/programms/26f32843-cd0b-9371-9505-6d70ccfc3363</t>
  </si>
  <si>
    <t>https://downloader.uo.edu.ru/programms/e1fffabe-dcd9-14e5-aed1-8b151a59249c</t>
  </si>
  <si>
    <t>https://downloader.uo.edu.ru/programms/7e8b59de-24ee-38e7-01ab-750fa8637902</t>
  </si>
  <si>
    <t>приостановила деятельность из-за отсутствия обучающихся</t>
  </si>
  <si>
    <t>https://downloader.uo.edu.ru/programms/6891420b-c581-9135-cc64-c7aa662f4c7a</t>
  </si>
  <si>
    <t>https://downloader.uo.edu.ru/programms/bb09f9a4-fedc-0e5f-3955-8a3d35e4bba0</t>
  </si>
  <si>
    <t>https://downloader.uo.edu.ru/programms/53b0e2be-7f3c-d571-6e8d-c39a2add5933</t>
  </si>
  <si>
    <t>https://downloader.uo.edu.ru/programms/a3dce473-d3cb-3064-47fe-2955a8d138f3</t>
  </si>
  <si>
    <t>https://downloader.uo.edu.ru/programms/64305033-f0d7-03b9-39d6-36d01fadcf1e</t>
  </si>
  <si>
    <t>https://downloader.uo.edu.ru/programms/38bc16cd-71f0-41eb-901c-d50c9c85f1b2</t>
  </si>
  <si>
    <t>https://downloader.uo.edu.ru/programms/0331655c-72ee-7210-bd65-4faf0ca76af1</t>
  </si>
  <si>
    <t>https://downloader.uo.edu.ru/programms/8072a69a-ff34-c3e7-c734-e6fdef50d941</t>
  </si>
  <si>
    <t>МКОУ СОШ №7 ГОРОДА БУЙНАКСКА</t>
  </si>
  <si>
    <t>МБОУ СОШ № 8 ГОРОДА КИЗИЛЮРТА</t>
  </si>
  <si>
    <t>https://downloader.uo.edu.ru/programms/e3365248-7d27-b796-8a8e-0ef09c278b5c</t>
  </si>
  <si>
    <t>https://downloader.uo.edu.ru/programms/8c67685e-c004-0192-bd78-900636bbaaa2</t>
  </si>
  <si>
    <t>https://downloader.uo.edu.ru/programms/1a2d5e14-7f6f-1289-7c2e-ccb25a93ebb5</t>
  </si>
  <si>
    <t>https://downloader.uo.edu.ru/programms/d2df5e66-1c37-44b8-6008-4ad633da4d9f</t>
  </si>
  <si>
    <t>https://downloader.uo.edu.ru/programms/00bbff4a-8479-ad63-460d-23583e3bae42</t>
  </si>
  <si>
    <t>https://downloader.uo.edu.ru/programms/09a06df1-d1e0-68ff-af6e-24a95e3c07b9</t>
  </si>
  <si>
    <t>https://downloader.uo.edu.ru/programms/a39c3ad6-b0ce-d575-25b0-79e613dc8d52</t>
  </si>
  <si>
    <t>https://downloader.uo.edu.ru/programms/130d3afc-108a-b2c0-8b13-6e74bf98854f</t>
  </si>
  <si>
    <t>https://downloader.uo.edu.ru/programms/6c462941-5082-6113-7d77-07f5d918c676</t>
  </si>
  <si>
    <t>https://downloader.uo.edu.ru/programms/7b56e79f-8848-9c2d-9daf-7e5c7202b491</t>
  </si>
  <si>
    <t>https://downloader.uo.edu.ru/programms/d6b2274a-cc29-f339-2cf0-389b605e1720</t>
  </si>
  <si>
    <t>https://downloader.uo.edu.ru/programms/af860f26-a23b-b1b5-e628-6c2d43895692</t>
  </si>
  <si>
    <t>https://downloader.uo.edu.ru/programms/03779ec5-e774-78df-15b6-7e55f051f6aa</t>
  </si>
  <si>
    <t>МБОУ ГИМНАЗИЯ №5 ГОРОДА КИЗИЛЮРТА</t>
  </si>
  <si>
    <t>https://downloader.uo.edu.ru/programms/421d8e7d-7f2a-a3fc-49b7-0627fbdbd23d</t>
  </si>
  <si>
    <t>https://downloader.uo.edu.ru/programms/6a5e7d9d-985e-bb81-f155-81ac7383e3b8</t>
  </si>
  <si>
    <t>МБОУ СОШ № 9 ГОРОДА КИЗИЛЮРТА</t>
  </si>
  <si>
    <t>https://downloader.uo.edu.ru/programms/32c504d7-985b-32f6-9da1-853b06a77f3a</t>
  </si>
  <si>
    <t>МБОУ ГИМНАЗИЯ №1 ГОРОДА КИЗИЛЮРТА</t>
  </si>
  <si>
    <t>https://downloader.uo.edu.ru/programms/79f45bea-f966-eb75-4f47-11e0c20a1c72</t>
  </si>
  <si>
    <t>https://downloader.uo.edu.ru/programms/b676e09c-0b04-3982-28a8-ae885496bd50</t>
  </si>
  <si>
    <t>https://downloader.uo.edu.ru/programms/ef931adb-56c4-d0bb-ee2d-771e3cf19c0f</t>
  </si>
  <si>
    <t>https://downloader.uo.edu.ru/programms/caf3827c-3d5b-a3eb-f7e6-9c743ff6a01b</t>
  </si>
  <si>
    <t>https://downloader.uo.edu.ru/programms/905ac20e-5bcc-6009-e420-a56c3569ff58</t>
  </si>
  <si>
    <t>МБОУ СОШ №8 ГОРОДСКОГО ОКРУГА ГОРОД ДАГЕСТАНСКИЕ ОГНИ</t>
  </si>
  <si>
    <t>https://downloader.uo.edu.ru/programms/4398d04f-4b0e-12ec-2a9c-7b5746cdd13c</t>
  </si>
  <si>
    <t>https://downloader.uo.edu.ru/programms/7e496027-03ea-52f8-864e-a8e1751e651f</t>
  </si>
  <si>
    <t>https://downloader.uo.edu.ru/programms/bcf0e646-eca6-872d-bb52-9f6be942cad7</t>
  </si>
  <si>
    <t>https://downloader.uo.edu.ru/programms/b7d7d151-fe04-a6c3-4864-612a8481f2cd</t>
  </si>
  <si>
    <t>https://downloader.uo.edu.ru/programms/32df0cf4-87ee-da41-798c-3c50d52bdd73</t>
  </si>
  <si>
    <t>https://downloader.uo.edu.ru/programms/ef019f8b-82af-abef-53b5-b43126fe070a</t>
  </si>
  <si>
    <t>https://downloader.uo.edu.ru/programms/17444361-365f-958b-1459-55b7196b1d8c</t>
  </si>
  <si>
    <t>https://downloader.uo.edu.ru/programms/2ee67b26-8854-6193-1128-aab1daa6f0b0</t>
  </si>
  <si>
    <t>https://downloader.uo.edu.ru/programms/ca1b03a0-540e-39e2-eb7f-95b9c86c4d66</t>
  </si>
  <si>
    <t>https://downloader.uo.edu.ru/programms/83f65019-2bd6-500b-23a0-4bb09bf6b46f</t>
  </si>
  <si>
    <t>https://downloader.uo.edu.ru/programms/0964044d-1ead-6da3-3595-215fc3eac494</t>
  </si>
  <si>
    <t>https://downloader.uo.edu.ru/programms/1a6dc83a-fffa-c1cf-a631-4fa76ea6f63e</t>
  </si>
  <si>
    <t>https://downloader.uo.edu.ru/programms/fd2c6c7b-f9d0-8771-dff3-510b4c8455cb</t>
  </si>
  <si>
    <t>https://downloader.uo.edu.ru/programms/d5f35150-6aca-e7b0-0c94-5f1b18405e42</t>
  </si>
  <si>
    <t>https://downloader.uo.edu.ru/programms/f99542fe-aa9b-4b26-c222-4b47fe978224</t>
  </si>
  <si>
    <t>https://downloader.uo.edu.ru/programms/f005172a-8415-d7a0-5339-157c1cba1eb8</t>
  </si>
  <si>
    <t>https://downloader.uo.edu.ru/programms/6a810e9b-4d56-de19-ac1d-40a82d97fda1</t>
  </si>
  <si>
    <t>https://downloader.uo.edu.ru/programms/03ca7588-1dcd-c4eb-946f-56a59da691b5</t>
  </si>
  <si>
    <t>https://downloader.uo.edu.ru/programms/84f445a8-71f6-4f9b-71a7-71b3b1ca8586</t>
  </si>
  <si>
    <t>https://downloader.uo.edu.ru/programms/50f04449-e097-b456-d0d6-022cb816a8cf</t>
  </si>
  <si>
    <t>https://downloader.uo.edu.ru/programms/6264b4c5-edf7-51ac-86ce-bcf211f1bb37</t>
  </si>
  <si>
    <t>https://downloader.uo.edu.ru/programms/69f8f570-01d8-2bec-f789-cf38bf42e14a</t>
  </si>
  <si>
    <t>https://downloader.uo.edu.ru/programms/67762f35-60b4-f898-bfa2-54230e172200</t>
  </si>
  <si>
    <t>https://downloader.uo.edu.ru/programms/496d7dbc-3159-65af-0385-5e94c346d7bd</t>
  </si>
  <si>
    <t>https://downloader.uo.edu.ru/programms/b339729f-3840-a752-5352-1020d44445bf</t>
  </si>
  <si>
    <t>https://downloader.uo.edu.ru/programms/dac8293e-2289-d1cc-8738-0a4c7c290d40</t>
  </si>
  <si>
    <t>https://downloader.uo.edu.ru/programms/da996fd3-be72-fe71-a093-5964a5743ed5</t>
  </si>
  <si>
    <t>https://downloader.uo.edu.ru/programms/4383d34b-8daa-1425-cafb-d2fc957c0c24</t>
  </si>
  <si>
    <t>https://downloader.uo.edu.ru/programms/144151db-9048-7c4c-45dd-27981cc127f5</t>
  </si>
  <si>
    <t>https://downloader.uo.edu.ru/programms/e1cb9933-df41-4f8a-ec44-3c66a0220ac9</t>
  </si>
  <si>
    <t>https://downloader.uo.edu.ru/programms/91e44fa8-e7a1-ae59-de86-81930925f3c4</t>
  </si>
  <si>
    <t>https://downloader.uo.edu.ru/programms/62d1fc49-773e-0185-5d7e-4bbffb0b5d50</t>
  </si>
  <si>
    <t>https://downloader.uo.edu.ru/programms/e630a97c-bd9d-3f9a-d9a5-f20c814acc39</t>
  </si>
  <si>
    <t>https://downloader.uo.edu.ru/programms/cc6081d5-7b5f-8218-9b7c-6d5a21efd15b</t>
  </si>
  <si>
    <t>https://downloader.uo.edu.ru/programms/be6b3140-40b6-a951-87d8-43aa9ddcee3e</t>
  </si>
  <si>
    <t>https://downloader.uo.edu.ru/programms/407db0b6-1946-32e1-bf2a-99e290dd5890</t>
  </si>
  <si>
    <t>https://downloader.uo.edu.ru/programms/2b7eadc6-6e0f-cac9-cb72-50996328cbba</t>
  </si>
  <si>
    <t>https://downloader.uo.edu.ru/programms/e4e36e3b-89f9-002a-5c3a-11190171fd67</t>
  </si>
  <si>
    <t>https://downloader.uo.edu.ru/programms/5676b26d-ceff-77af-d91a-95c1f95b3b97</t>
  </si>
  <si>
    <t>https://downloader.uo.edu.ru/programms/91de55ae-1118-336a-c1e9-a604d218abf0</t>
  </si>
  <si>
    <t>Временно (?), отсутствие детей</t>
  </si>
  <si>
    <t>https://downloader.uo.edu.ru/programms/b6c898c5-9564-6917-a49e-bdbe373ce76a</t>
  </si>
  <si>
    <t>https://downloader.uo.edu.ru/programms/c50f3032-5afd-e7a5-85ff-c0e865a17d30</t>
  </si>
  <si>
    <t>https://downloader.uo.edu.ru/programms/b4a8463b-2f08-8a9a-724a-c162b50f9b64</t>
  </si>
  <si>
    <t>https://downloader.uo.edu.ru/programms/5c1c441b-7cff-5e0a-d08e-dd5fa5101e6c</t>
  </si>
  <si>
    <t>https://downloader.uo.edu.ru/programms/36d5f2bf-66c6-c830-4c13-f465df75708a</t>
  </si>
  <si>
    <t>https://downloader.uo.edu.ru/programms/c1c92c72-172b-a86f-5bdf-908a4438c07b</t>
  </si>
  <si>
    <t>https://downloader.uo.edu.ru/programms/0b00b9b9-6763-5dc3-1753-531f86d0c957</t>
  </si>
  <si>
    <t>https://downloader.uo.edu.ru/programms/d151a076-245f-35c8-4d9a-97bd94e51096</t>
  </si>
  <si>
    <t>https://downloader.uo.edu.ru/programms/ecf411b1-3fe9-0f6d-a355-c31e30b168b6</t>
  </si>
  <si>
    <t>https://downloader.uo.edu.ru/programms/86922932-962b-10ae-e48f-39061539da06</t>
  </si>
  <si>
    <t>https://downloader.uo.edu.ru/programms/210e6892-67de-c4d3-3f6c-dede2a67bc1b</t>
  </si>
  <si>
    <t>https://downloader.uo.edu.ru/programms/2a0c8a7a-7531-2b12-2603-605720d5fc9f</t>
  </si>
  <si>
    <t>https://downloader.uo.edu.ru/programms/387662f5-adc0-bd64-e616-c8f2467edbf1</t>
  </si>
  <si>
    <t>https://downloader.uo.edu.ru/programms/d1976e09-0951-9a57-7b75-65d0b9e736af</t>
  </si>
  <si>
    <t>https://downloader.uo.edu.ru/programms/f516e495-c8c1-cb54-c61e-1ed5caae67cf</t>
  </si>
  <si>
    <t>https://downloader.uo.edu.ru/programms/06166a36-a751-15cd-5f4a-8f706221f43d</t>
  </si>
  <si>
    <t>МКОУ УРСУНСКАЯ НОШ</t>
  </si>
  <si>
    <t>0519002088</t>
  </si>
  <si>
    <t>https://downloader.uo.edu.ru/programms/0799bfac-1666-f15c-dd37-c76e081da6f1</t>
  </si>
  <si>
    <t>https://downloader.uo.edu.ru/programms/3a09a275-4b68-575f-ddf3-92df49a8c002</t>
  </si>
  <si>
    <t>https://downloader.uo.edu.ru/programms/bbca847a-32e0-fdc4-de95-ae20844c843f</t>
  </si>
  <si>
    <t>https://downloader.uo.edu.ru/programms/6a565440-84d1-9300-e603-b01ecb028339</t>
  </si>
  <si>
    <t>https://downloader.uo.edu.ru/programms/8fa00f7d-6cf7-c899-f992-7bb885fcfaa6</t>
  </si>
  <si>
    <t>ШУШИНСКАЯ СОШ ИМ. СЕРКОВА Д.А.</t>
  </si>
  <si>
    <t>https://downloader.uo.edu.ru/programms/b013d88d-b4ab-2661-dce6-de9841ffa3c3</t>
  </si>
  <si>
    <t>https://downloader.uo.edu.ru/programms/bab85c99-88d1-79a3-3d79-124ff37fed51</t>
  </si>
  <si>
    <t>https://downloader.uo.edu.ru/programms/f7586462-c77a-0bb7-1e65-b216267597b5</t>
  </si>
  <si>
    <t>https://downloader.uo.edu.ru/programms/40a146f2-e80a-ada8-2211-70b53fcaf971</t>
  </si>
  <si>
    <t>https://downloader.uo.edu.ru/programms/373a11a5-e159-5c56-773a-6b497c78e325</t>
  </si>
  <si>
    <t>https://downloader.uo.edu.ru/programms/e99885ee-253c-536c-a139-1b61f0d0a6ae</t>
  </si>
  <si>
    <t>https://downloader.uo.edu.ru/programms/b9719c5f-586b-2c39-5525-e57fa7b7ecb6</t>
  </si>
  <si>
    <t>https://downloader.uo.edu.ru/programms/6ac2324b-c723-8d8a-cae2-54cb19e1ab51</t>
  </si>
  <si>
    <t>https://downloader.uo.edu.ru/programms/200e01bc-fd16-1f95-22d0-b7eef66cf809</t>
  </si>
  <si>
    <t>https://downloader.uo.edu.ru/programms/6bb2e13f-d48e-b786-38e1-be2e223bc653</t>
  </si>
  <si>
    <t>https://downloader.uo.edu.ru/programms/7280162a-a975-ea08-927b-b30e5f50a9fd</t>
  </si>
  <si>
    <t>https://downloader.uo.edu.ru/programms/594b1225-0dc7-7b64-5d80-f69af1152030</t>
  </si>
  <si>
    <t>https://downloader.uo.edu.ru/programms/6cdfd79a-f37e-ddbf-2de3-762ed067223d</t>
  </si>
  <si>
    <t>https://downloader.uo.edu.ru/programms/23cf4efb-d22a-fe17-bce0-ccaa9a579548</t>
  </si>
  <si>
    <t>https://downloader.uo.edu.ru/programms/277fb651-f375-145d-24f5-c5af0b51b6c3</t>
  </si>
  <si>
    <t>https://downloader.uo.edu.ru/programms/41499826-ac2b-8ba5-a9dd-720377aa817e</t>
  </si>
  <si>
    <t>https://downloader.uo.edu.ru/programms/3af92107-63ed-9196-2997-d3c2d525a0c8</t>
  </si>
  <si>
    <t>https://downloader.uo.edu.ru/programms/f4fd8eef-5cca-f7c6-9ded-12c07cb329ed</t>
  </si>
  <si>
    <t>https://downloader.uo.edu.ru/programms/784ba40e-7e58-88ab-ae29-1bc53d96f27a</t>
  </si>
  <si>
    <t>https://downloader.uo.edu.ru/programms/25f34366-55cb-c777-d14f-0d65aff9d719</t>
  </si>
  <si>
    <t>https://downloader.uo.edu.ru/programms/6fd775c5-630b-50ba-0044-d03b45e533ff</t>
  </si>
  <si>
    <t>https://downloader.uo.edu.ru/programms/4d677150-4b77-b6b9-30a0-3727da074f23</t>
  </si>
  <si>
    <t>https://downloader.uo.edu.ru/programms/d8f4e8ce-8e8b-029e-d248-6948939f06f7</t>
  </si>
  <si>
    <t>https://downloader.uo.edu.ru/programms/781bfdc8-ca72-1a55-bac5-04c88a76f26a</t>
  </si>
  <si>
    <t>https://downloader.uo.edu.ru/programms/7862fdda-3786-9f6e-490d-8b55a9714838</t>
  </si>
  <si>
    <t>https://downloader.uo.edu.ru/programms/6b51f868-8005-3b6e-c4ff-7f587559b8bd</t>
  </si>
  <si>
    <t>https://downloader.uo.edu.ru/programms/1cc338b6-7d96-a9d1-8e6d-5dc975673b8f</t>
  </si>
  <si>
    <t>https://downloader.uo.edu.ru/programms/684f94e7-48d4-8868-bd03-740839de5ae9</t>
  </si>
  <si>
    <t>https://downloader.uo.edu.ru/programms/5c62b2fc-91a7-ead5-6be1-a7ee42887577</t>
  </si>
  <si>
    <t>https://downloader.uo.edu.ru/programms/73c1fb87-fb1e-9ad1-6987-098f50f11779</t>
  </si>
  <si>
    <t>https://downloader.uo.edu.ru/programms/083c46e5-8327-4e3c-e0d6-381e398037d4</t>
  </si>
  <si>
    <t>https://downloader.uo.edu.ru/programms/1b1d4fba-a5c7-c571-2b9b-46a1a1405748</t>
  </si>
  <si>
    <t>https://downloader.uo.edu.ru/programms/289e3632-b7b2-9e25-6cec-48da217c27e2</t>
  </si>
  <si>
    <t>https://downloader.uo.edu.ru/programms/30f57ea8-c787-4572-c4bc-df84edb034e7</t>
  </si>
  <si>
    <t>https://downloader.uo.edu.ru/programms/ce4be916-e3bc-a0bd-e14d-cfd88ba8d023</t>
  </si>
  <si>
    <t>https://downloader.uo.edu.ru/programms/7693ae25-99ae-0c15-ff68-999b737e35af</t>
  </si>
  <si>
    <t>https://downloader.uo.edu.ru/programms/d66b4542-1001-6b51-e3d4-683031c99e7a</t>
  </si>
  <si>
    <t>21. Самодиагностика КОРРЕКЦИОННОЙ школы, осуществляющей обучение по программам: НОО, СОО. Ноябрь 2024</t>
  </si>
  <si>
    <t>https://downloader.uo.edu.ru/programms/dbb5fab0-0406-ff53-c49d-ddac5e0bae84</t>
  </si>
  <si>
    <t>https://downloader.uo.edu.ru/programms/b02faa4e-96ba-4ac4-4931-a1a57350861d</t>
  </si>
  <si>
    <t>https://downloader.uo.edu.ru/programms/c14453ec-692e-b31b-d4df-93b1eb05d717</t>
  </si>
  <si>
    <t>https://downloader.uo.edu.ru/programms/b339355b-e913-a3e5-1748-7ef556e85a73</t>
  </si>
  <si>
    <t>https://downloader.uo.edu.ru/programms/ef021fee-a155-6f32-cbdb-4fd36fda16cd</t>
  </si>
  <si>
    <t>https://downloader.uo.edu.ru/programms/ebb00033-9d84-0b79-c64f-6c8291b776d0</t>
  </si>
  <si>
    <t>https://downloader.uo.edu.ru/programms/5b68be54-898b-b4ba-1eb9-a46e4b3cf3c6</t>
  </si>
  <si>
    <t>https://downloader.uo.edu.ru/programms/039e9736-e647-9b0d-c23c-b9dad9d5fc51</t>
  </si>
  <si>
    <t>https://downloader.uo.edu.ru/programms/57f9eee7-8573-2bdc-46f0-c8e2fa595a5a</t>
  </si>
  <si>
    <t>https://downloader.uo.edu.ru/programms/f5df25ae-e0cd-535a-4655-36c762c174f7</t>
  </si>
  <si>
    <t>https://downloader.uo.edu.ru/programms/5250d7cb-2548-1348-bdc5-ccf6420962aa</t>
  </si>
  <si>
    <t>https://downloader.uo.edu.ru/programms/aadb67bb-8df5-5936-46f0-a80ba78aeda2</t>
  </si>
  <si>
    <t>https://downloader.uo.edu.ru/programms/41d48c04-9252-e6c6-00fc-1a14aa61b29b</t>
  </si>
  <si>
    <t>https://downloader.uo.edu.ru/programms/36ab0b69-5c3f-e4ef-7262-8e54c09f9d6c</t>
  </si>
  <si>
    <t>МБОУ СОШ №2 ГОРОДА КИЗИЛЮРТА</t>
  </si>
  <si>
    <t>https://downloader.uo.edu.ru/programms/7b855186-769f-d46c-7308-6b26a5f98565</t>
  </si>
  <si>
    <t>https://downloader.uo.edu.ru/programms/4497cfd0-573e-6cf2-986d-072b7b876d13</t>
  </si>
  <si>
    <t>https://downloader.uo.edu.ru/programms/7abf7e70-e521-e81a-ddf9-7b556398c8e6</t>
  </si>
  <si>
    <t>https://downloader.uo.edu.ru/programms/a8098516-4df8-5ba4-92b7-5bfb104928e5</t>
  </si>
  <si>
    <t>https://downloader.uo.edu.ru/programms/e5b7eb2c-d75b-7776-1e82-09b2d9cedc02</t>
  </si>
  <si>
    <t>https://downloader.uo.edu.ru/programms/ebd87ca8-8535-be41-6059-5c8595830d08</t>
  </si>
  <si>
    <t>https://downloader.uo.edu.ru/programms/7aa7e277-0023-bce7-5532-8a30d6b2d481</t>
  </si>
  <si>
    <t>https://downloader.uo.edu.ru/programms/1dfc6f2c-ab49-6169-6c78-40f2d563cbec</t>
  </si>
  <si>
    <t>https://downloader.uo.edu.ru/programms/db48ec7c-cf58-3315-7682-dbbad1af884b</t>
  </si>
  <si>
    <t>https://downloader.uo.edu.ru/programms/76756944-dd89-31a4-81c5-fa98937c5fa3</t>
  </si>
  <si>
    <t>https://downloader.uo.edu.ru/programms/48f4b750-318f-4e8b-3176-97803f39ecc1</t>
  </si>
  <si>
    <t>https://downloader.uo.edu.ru/programms/d6eafd52-d988-b40c-a5f5-b841e09ed487</t>
  </si>
  <si>
    <t>https://downloader.uo.edu.ru/programms/7688f5e5-bd64-dbc2-6d0c-e8f09d4ab2dc</t>
  </si>
  <si>
    <t>https://downloader.uo.edu.ru/programms/a44a85c5-d55e-7dbc-1597-f9bb3745237a</t>
  </si>
  <si>
    <t>https://downloader.uo.edu.ru/programms/bcd48e8b-006e-0150-35c9-4488c2c9b4d0</t>
  </si>
  <si>
    <t>https://downloader.uo.edu.ru/programms/b98f90f6-f4da-4a10-e34c-1a02cd744d84</t>
  </si>
  <si>
    <t>https://downloader.uo.edu.ru/programms/18e39d1d-9068-56c3-ed24-0a75bd75df7b</t>
  </si>
  <si>
    <t>https://downloader.uo.edu.ru/programms/51cfbe43-ca9b-c71f-7a76-f60110ee6205</t>
  </si>
  <si>
    <t>https://downloader.uo.edu.ru/programms/dd314799-7360-fc66-11a5-c17b08a4df91</t>
  </si>
  <si>
    <t>https://downloader.uo.edu.ru/programms/f74e970b-358f-97d3-014d-f2f0c69bc581</t>
  </si>
  <si>
    <t>https://downloader.uo.edu.ru/programms/43a32d57-bed4-fc70-647b-62e61e58d594</t>
  </si>
  <si>
    <t>https://downloader.uo.edu.ru/programms/f2ed5ab0-df13-cd91-0686-555c5d30b7e0</t>
  </si>
  <si>
    <t>https://downloader.uo.edu.ru/programms/cb1b79c3-d44b-6145-1d17-e92cc3cc6d70</t>
  </si>
  <si>
    <t>https://downloader.uo.edu.ru/programms/2885f1ea-e066-bd56-fb04-3fd955c95d2b</t>
  </si>
  <si>
    <t>https://downloader.uo.edu.ru/programms/9557b28f-e71a-47d4-c3c5-826c03ea4138</t>
  </si>
  <si>
    <t>https://downloader.uo.edu.ru/programms/a849798d-72ac-9b3c-55ec-e17db1cede7d</t>
  </si>
  <si>
    <t>https://downloader.uo.edu.ru/programms/0c9b5ecb-10b0-982d-de3b-492128d5bc69</t>
  </si>
  <si>
    <t>https://downloader.uo.edu.ru/programms/5298e49a-944e-5b42-5750-efee1ec6002f</t>
  </si>
  <si>
    <t>https://downloader.uo.edu.ru/programms/166b5d13-371a-06d9-92be-13c401ff4f42</t>
  </si>
  <si>
    <t>https://downloader.uo.edu.ru/programms/b0c8841c-ab20-75b4-7ef8-3168b02a43f9</t>
  </si>
  <si>
    <t>https://downloader.uo.edu.ru/programms/f26b5fa9-e78b-d4d7-3efa-0432def95061</t>
  </si>
  <si>
    <t>МБОУ ГИГАТЛИНСКАЯ СОШ ИМ ИСАЕВА Ш.А.</t>
  </si>
  <si>
    <t>0537003983</t>
  </si>
  <si>
    <t>https://downloader.uo.edu.ru/programms/8ec3e11b-8118-d91f-a1f3-bc2e7070b54e</t>
  </si>
  <si>
    <t>https://downloader.uo.edu.ru/programms/57fd7fdb-b652-efcf-7f9a-d43a5e223336</t>
  </si>
  <si>
    <t>https://downloader.uo.edu.ru/programms/a944fb41-4cdd-4556-6ecb-7d9165137c9c</t>
  </si>
  <si>
    <t>https://downloader.uo.edu.ru/programms/769fb071-470e-4baf-15a1-931be5bf0693</t>
  </si>
  <si>
    <t>https://downloader.uo.edu.ru/programms/64ea36d0-957d-ea01-c2fb-8d26a23c5cfc</t>
  </si>
  <si>
    <t>https://downloader.uo.edu.ru/programms/2dc68eaa-584e-4fc7-86f8-6b50570a55e2</t>
  </si>
  <si>
    <t>https://downloader.uo.edu.ru/programms/965fd6e3-27f3-0675-97fa-f2c822fd4906</t>
  </si>
  <si>
    <t>https://downloader.uo.edu.ru/programms/2b6f7675-c675-d5de-cf43-8ca49a3c5d46</t>
  </si>
  <si>
    <t>https://downloader.uo.edu.ru/programms/d2a9aee7-cd98-6c46-2a9c-9eef80c0f6c8</t>
  </si>
  <si>
    <t>https://downloader.uo.edu.ru/programms/3b6547e2-cdb2-b9b5-c394-6f8d6535ad11</t>
  </si>
  <si>
    <t>https://downloader.uo.edu.ru/programms/7739b145-bc1b-de23-9e5a-0541426e1cdb</t>
  </si>
  <si>
    <t>https://downloader.uo.edu.ru/programms/5560a0eb-3f6c-ddac-ef4d-3d68a941cbff</t>
  </si>
  <si>
    <t>https://downloader.uo.edu.ru/programms/2ee71ab0-ab7c-10fb-3508-48daae9cb6a2</t>
  </si>
  <si>
    <t>https://downloader.uo.edu.ru/programms/1603e1e9-35f0-428c-63f0-44a9c873dda0</t>
  </si>
  <si>
    <t>https://downloader.uo.edu.ru/programms/c83cc18a-7c2c-2428-0fb5-8032b80ac879</t>
  </si>
  <si>
    <t>https://downloader.uo.edu.ru/programms/ba34b653-f1d7-289a-08da-0b6635cb229d</t>
  </si>
  <si>
    <t>https://downloader.uo.edu.ru/programms/d81f3ecb-4d3e-cba1-22ac-7e9d5acaad11</t>
  </si>
  <si>
    <t>https://downloader.uo.edu.ru/programms/81d82ef9-4057-1779-91b8-e6e919d968c0</t>
  </si>
  <si>
    <t>https://downloader.uo.edu.ru/programms/22eb21e3-7b08-97b8-3043-ce2892020b91</t>
  </si>
  <si>
    <t>https://downloader.uo.edu.ru/programms/9801a0a0-c4ab-b970-b858-0e52b48b7380</t>
  </si>
  <si>
    <t>https://downloader.uo.edu.ru/programms/f8c60fe7-3a32-44dd-269e-2265b1356587</t>
  </si>
  <si>
    <t>https://downloader.uo.edu.ru/programms/abc9cb9e-8082-8fa4-e7d7-bd7ae4604a65</t>
  </si>
  <si>
    <t>https://downloader.uo.edu.ru/programms/549ec28c-d7c1-4b11-3278-1df222c163ef</t>
  </si>
  <si>
    <t>https://downloader.uo.edu.ru/programms/eb0b7e25-5f21-1dfb-9735-a27ea4c9ea14</t>
  </si>
  <si>
    <t>https://downloader.uo.edu.ru/programms/2aace775-53b4-770f-fc15-a31c78a7604e</t>
  </si>
  <si>
    <t>https://downloader.uo.edu.ru/programms/9f5b2ee4-f675-104c-524f-6c21267c0039</t>
  </si>
  <si>
    <t>https://downloader.uo.edu.ru/programms/3b8fd5df-80ea-00d7-ea31-48aa55226f73</t>
  </si>
  <si>
    <t>https://downloader.uo.edu.ru/programms/8861f152-5f1f-80d8-4034-58d282c92751</t>
  </si>
  <si>
    <t>Самодиагностика №</t>
  </si>
  <si>
    <t>Правильные варианты</t>
  </si>
  <si>
    <t>Правильный вариант</t>
  </si>
  <si>
    <t xml:space="preserve">Учитывать вариант со средним результатом </t>
  </si>
  <si>
    <t>Гигатлинская СОШ прошла самодиагностику не под той организацией</t>
  </si>
  <si>
    <t>вместо СПК Гигатли</t>
  </si>
  <si>
    <t>https://downloader.uo.edu.ru/programms/cedc8b22-3c0c-4e23-ab40-61133952d229</t>
  </si>
  <si>
    <t>https://downloader.uo.edu.ru/programms/6222366f-7e0c-8fd9-7643-858bd37b99f1</t>
  </si>
  <si>
    <t>https://downloader.uo.edu.ru/programms/c2eecbd4-9e72-d4eb-db15-fe2c0fb8d562</t>
  </si>
  <si>
    <t>https://downloader.uo.edu.ru/programms/46cefb39-9ad4-3c8b-701d-5a5034079933</t>
  </si>
  <si>
    <t>https://downloader.uo.edu.ru/programms/d143a96d-4de0-b879-4ed4-476b49681e9c</t>
  </si>
  <si>
    <t>https://downloader.uo.edu.ru/programms/4e216da8-e3b0-a4df-057e-f6e400926e3d</t>
  </si>
  <si>
    <t>https://downloader.uo.edu.ru/programms/5a627fa1-27b3-a6c7-8dd6-b404fef8b34d</t>
  </si>
  <si>
    <t>https://downloader.uo.edu.ru/programms/f5f9098f-d2e5-1fbd-3081-5cc13fd986a9</t>
  </si>
  <si>
    <t>https://downloader.uo.edu.ru/programms/ce9ad5d0-0a7f-c60e-fca6-55f73a1a388b</t>
  </si>
  <si>
    <t>https://downloader.uo.edu.ru/programms/f16dee24-11a7-bdff-d3a2-5027400bebcb</t>
  </si>
  <si>
    <t>https://downloader.uo.edu.ru/programms/9dc040e4-fe4a-c59f-e9c6-a187ad244ee3</t>
  </si>
  <si>
    <t>https://downloader.uo.edu.ru/programms/f0dc10b4-c427-6722-4142-0698d4f9db9c</t>
  </si>
  <si>
    <t>https://downloader.uo.edu.ru/programms/12a13769-5bec-4e20-7be5-bfaebdb577d6</t>
  </si>
  <si>
    <t>https://downloader.uo.edu.ru/programms/c9b979c8-e571-ba8e-49d6-6956804beaeb</t>
  </si>
  <si>
    <t>https://downloader.uo.edu.ru/programms/355b8b89-c737-372e-a704-ddada8e079cb</t>
  </si>
  <si>
    <t>https://downloader.uo.edu.ru/programms/15ced722-8bf3-0cd7-6389-78c511910940</t>
  </si>
  <si>
    <t>https://downloader.uo.edu.ru/programms/aab6dcf3-f321-ac5f-1167-fb56c37684fe</t>
  </si>
  <si>
    <t>https://downloader.uo.edu.ru/programms/873b7345-aaec-3859-022f-af9087ab9701</t>
  </si>
  <si>
    <t>https://downloader.uo.edu.ru/programms/a5dae313-b9cc-d8b2-e266-945918578c7f</t>
  </si>
  <si>
    <t>https://downloader.uo.edu.ru/programms/d1d84cde-60cd-5c43-5711-36ad04286017</t>
  </si>
  <si>
    <t>https://downloader.uo.edu.ru/programms/56bded5e-074a-18be-8355-4a8e0abcf1f4</t>
  </si>
  <si>
    <t>https://downloader.uo.edu.ru/programms/075a666b-aa10-b19d-fcb0-1498a07a5076</t>
  </si>
  <si>
    <t>https://downloader.uo.edu.ru/programms/33d0762b-b291-35fe-88f2-ea8370c8802e</t>
  </si>
  <si>
    <t>https://downloader.uo.edu.ru/programms/5d2a2e3c-4420-69b7-a2c9-cb87258cb9dd</t>
  </si>
  <si>
    <t>https://downloader.uo.edu.ru/programms/5f3bf5f4-27d9-d505-eba3-b9490c86e078</t>
  </si>
  <si>
    <t>https://downloader.uo.edu.ru/programms/e2723662-2cf3-18e9-c747-d924e23575c8</t>
  </si>
  <si>
    <t>https://downloader.uo.edu.ru/programms/a66deefe-3455-b542-7769-9ad2e354765c</t>
  </si>
  <si>
    <t>https://downloader.uo.edu.ru/programms/ac06e1a1-bea3-c99d-e250-0bc2e5841886</t>
  </si>
  <si>
    <t>https://downloader.uo.edu.ru/programms/ec7bcc04-e3f2-da93-30f3-51f05a4d274f</t>
  </si>
  <si>
    <t>https://downloader.uo.edu.ru/programms/9012ec2d-8d52-e4e3-d19e-ecfe94f68362</t>
  </si>
  <si>
    <t>https://downloader.uo.edu.ru/programms/fc16f84a-d514-e84d-e646-0ea65ca432b2</t>
  </si>
  <si>
    <t>https://downloader.uo.edu.ru/programms/63ee3ca5-c946-34b9-7e55-880deaf7d37f</t>
  </si>
  <si>
    <t>https://downloader.uo.edu.ru/programms/e2f3290b-efb9-3666-e8b4-8b79fd32cd41</t>
  </si>
  <si>
    <t>https://downloader.uo.edu.ru/programms/aa77cec5-5ca3-3cbd-2be5-ac1ee1550d24</t>
  </si>
  <si>
    <t>https://downloader.uo.edu.ru/programms/552a2466-7eff-5840-e3ad-76a7cc499204</t>
  </si>
  <si>
    <t>https://downloader.uo.edu.ru/programms/64b78441-3e2a-a6b5-1395-ca3f972a90c4</t>
  </si>
  <si>
    <t>https://downloader.uo.edu.ru/programms/011fedc9-70f7-8415-7236-ff5713843ac3</t>
  </si>
  <si>
    <t>https://downloader.uo.edu.ru/programms/4c6793dd-1914-96de-571e-cd3a0d94d0c9</t>
  </si>
  <si>
    <t>https://downloader.uo.edu.ru/programms/8533d588-8b8a-a1d3-5e6d-a0be2ee85193</t>
  </si>
  <si>
    <t>https://downloader.uo.edu.ru/programms/95c9b71f-5cd1-e655-bb48-884e60b8dd31</t>
  </si>
  <si>
    <t>https://downloader.uo.edu.ru/programms/1e776eae-a304-114d-d558-9f59b9fd8ac7</t>
  </si>
  <si>
    <t>https://downloader.uo.edu.ru/programms/20d2b6f1-b9f3-ad1c-260e-473a8fa819db</t>
  </si>
  <si>
    <t>https://downloader.uo.edu.ru/programms/0e00a725-decb-2694-c117-08c2f54f1467</t>
  </si>
  <si>
    <t>https://downloader.uo.edu.ru/programms/a0081c7f-11c6-ac9a-1363-457ca61ddfd2</t>
  </si>
  <si>
    <t>https://downloader.uo.edu.ru/programms/2edbd090-e129-b56b-7240-cbefcc8f8ebf</t>
  </si>
  <si>
    <t>https://downloader.uo.edu.ru/programms/2e2d5980-08f8-a0b7-d3f6-766c5ce0ffc2</t>
  </si>
  <si>
    <t>https://downloader.uo.edu.ru/programms/df995070-f941-33b0-0dd9-e2d2963e299d</t>
  </si>
  <si>
    <t>https://downloader.uo.edu.ru/programms/15bd3594-9997-69a3-5dde-92f8a6b31408</t>
  </si>
  <si>
    <t>на стадии ликвидации, в связи с тем, что нет учащихся</t>
  </si>
  <si>
    <t>https://downloader.uo.edu.ru/programms/f7b6d786-6bde-5348-d67d-0fded28b9217</t>
  </si>
  <si>
    <t>https://downloader.uo.edu.ru/programms/d0650185-ab22-65f3-af6d-f111c41ad3f8</t>
  </si>
  <si>
    <t>https://downloader.uo.edu.ru/programms/80a6a418-fcde-5855-ca9f-1bb40cf36e60</t>
  </si>
  <si>
    <t>https://downloader.uo.edu.ru/programms/1b1142ea-9178-9cf3-828f-299872292696</t>
  </si>
  <si>
    <t>https://downloader.uo.edu.ru/programms/d37cfb7d-84b8-8c6a-8a93-1334dad12b50</t>
  </si>
  <si>
    <t>https://downloader.uo.edu.ru/programms/21101072-b811-ab26-1c7d-4995b0436eb2</t>
  </si>
  <si>
    <t>https://downloader.uo.edu.ru/programms/ac48d15c-ee87-ea8f-6f8d-4b801a69288e</t>
  </si>
  <si>
    <t>https://downloader.uo.edu.ru/programms/a0ac182a-f872-0b9d-c2eb-0b0bee479d00</t>
  </si>
  <si>
    <t>https://downloader.uo.edu.ru/programms/8e60b60f-afc4-e44b-4934-e95697983633</t>
  </si>
  <si>
    <t>https://downloader.uo.edu.ru/programms/52f12575-ce30-1771-8254-f4de3b43da0e</t>
  </si>
  <si>
    <t>https://downloader.uo.edu.ru/programms/373d3c84-198d-f73f-de35-255733ac81d9</t>
  </si>
  <si>
    <t>https://downloader.uo.edu.ru/programms/ead43209-e810-2aa2-7cac-6474b37c233d</t>
  </si>
  <si>
    <t>https://downloader.uo.edu.ru/programms/a1c33b4f-41a5-45da-4c23-33b51f14ec32</t>
  </si>
  <si>
    <t>https://downloader.uo.edu.ru/programms/94a1cfc3-7e28-7c19-7106-c5642abd0434</t>
  </si>
  <si>
    <t>https://downloader.uo.edu.ru/programms/61f43c6e-75d6-8507-2097-29f3dcd2c776</t>
  </si>
  <si>
    <t>https://downloader.uo.edu.ru/programms/45facdc2-cde8-7206-e9fd-b16cb3d0ac4c</t>
  </si>
  <si>
    <t>АДМИНИСТРАЦИЯ МР АХВАХСКИЙ РАЙОН</t>
  </si>
  <si>
    <t>0503005728</t>
  </si>
  <si>
    <t>https://downloader.uo.edu.ru/programms/7a6b66da-b560-cb45-702f-47c5611d8ee6</t>
  </si>
  <si>
    <t>https://downloader.uo.edu.ru/programms/85cb2758-79a6-326e-f3d9-0996403b1ace</t>
  </si>
  <si>
    <t>https://downloader.uo.edu.ru/programms/22201252-eb51-9490-cfcd-a5f2dbf65e5b</t>
  </si>
  <si>
    <t>https://downloader.uo.edu.ru/programms/257763d4-3cc8-d893-3425-23ea55b47984</t>
  </si>
  <si>
    <t>https://downloader.uo.edu.ru/programms/c41213f7-cca1-60f1-6855-5a904964595b</t>
  </si>
  <si>
    <t>https://downloader.uo.edu.ru/programms/5cb7daaa-a93e-491a-3f6f-ed80b627f1ed</t>
  </si>
  <si>
    <t>https://downloader.uo.edu.ru/programms/e7e152fb-e82a-c59c-2dc2-fcd97cc017f6</t>
  </si>
  <si>
    <t>https://downloader.uo.edu.ru/programms/487294c3-21a1-e4aa-4033-6aa98421b85a</t>
  </si>
  <si>
    <t>https://downloader.uo.edu.ru/programms/5c206fbb-53fc-ffb0-0798-9fc7fd9b68a4</t>
  </si>
  <si>
    <t>https://downloader.uo.edu.ru/programms/056e852e-f165-3131-fcb1-b0ef27406653</t>
  </si>
  <si>
    <t>https://downloader.uo.edu.ru/programms/7d2e3ac0-1264-3e57-0ec8-433ea9fea5bc</t>
  </si>
  <si>
    <t>https://downloader.uo.edu.ru/programms/850fbc86-f934-0b99-4343-07ccf7286c7a</t>
  </si>
  <si>
    <t>https://downloader.uo.edu.ru/programms/8305934b-e3f4-5e2e-9eba-966fdc3fba0c</t>
  </si>
  <si>
    <t>https://downloader.uo.edu.ru/programms/493449e7-f429-e59a-27ac-096bf01583ae</t>
  </si>
  <si>
    <t>https://downloader.uo.edu.ru/programms/924ecf71-a99c-90b4-b965-5cc552ec0dca</t>
  </si>
  <si>
    <t>https://downloader.uo.edu.ru/programms/568c9335-9ba4-487c-f6e5-ca2b77dd5e3a</t>
  </si>
  <si>
    <t>Участие в самодиагностике</t>
  </si>
  <si>
    <t>https://downloader.uo.edu.ru/programms/970ceaa6-b938-07e4-b741-f588d3b75c9a</t>
  </si>
  <si>
    <t>https://downloader.uo.edu.ru/programms/8933939e-3405-d9d6-26f6-1c074434f863</t>
  </si>
  <si>
    <t>https://downloader.uo.edu.ru/programms/6044af76-3b8b-9b74-9936-4e9aeaa5631d</t>
  </si>
  <si>
    <t>ГБПОУ РД ППК ИМ. З.Н.БАТЫРМУРЗАЕВА</t>
  </si>
  <si>
    <t>https://downloader.uo.edu.ru/programms/359da614-aaab-71ef-3ce2-a07000641605</t>
  </si>
  <si>
    <t>https://downloader.uo.edu.ru/programms/9c74e418-1651-c7af-8728-ee98abc2e0da</t>
  </si>
  <si>
    <t>Не прошли</t>
  </si>
  <si>
    <t>https://downloader.uo.edu.ru/programms/926a2cc5-d6c3-9817-f267-a89e9ea39b8f</t>
  </si>
  <si>
    <t>https://downloader.uo.edu.ru/programms/a91bb3f0-75e6-5fd5-2227-dd6b157d3855</t>
  </si>
  <si>
    <t>https://downloader.uo.edu.ru/programms/389ab1bf-66f0-2703-aca0-9cc8b0959b44</t>
  </si>
  <si>
    <t>https://downloader.uo.edu.ru/programms/8b9baddc-9e27-7e06-a588-796d74c1e572</t>
  </si>
  <si>
    <t>https://downloader.uo.edu.ru/programms/4cc8df92-5ed6-9b62-510e-e7e61f1a748b</t>
  </si>
  <si>
    <t>https://downloader.uo.edu.ru/programms/d9e60e0c-b6f4-9ce9-d791-dd0c22d25cbb</t>
  </si>
  <si>
    <t>Средний общий уровень</t>
  </si>
  <si>
    <t>Базовый общий уровень</t>
  </si>
  <si>
    <t>Общий уровень ниже базового</t>
  </si>
  <si>
    <t>Распределение уровней ОО РД по результатам прохождения самодиагностики</t>
  </si>
  <si>
    <t>Общий уровень МО</t>
  </si>
  <si>
    <t>20. Самодиагностика КОРРЕКЦИОННОЙ школы, осуществляющей обучение по программе СОО. Ноябрь 2024</t>
  </si>
  <si>
    <t>19. Самодиагностика КОРРЕКЦИОННОЙ школы, осуществляющей обучение по программам: ООО, СОО. Ноябрь 2024</t>
  </si>
  <si>
    <t>16. Самодиагностика КОРРЕКЦИОННОЙ школы, осуществляющей обучение по программе НОО. Ноябрь 2024</t>
  </si>
  <si>
    <t>https://downloader.uo.edu.ru/programms/fd51ef1a-7de0-9be3-a13a-f866b64963d8</t>
  </si>
  <si>
    <t>https://downloader.uo.edu.ru/programms/1288409b-f64f-4b86-37aa-451a9c963c73</t>
  </si>
  <si>
    <t>закрыли из-за отсутствия детей</t>
  </si>
  <si>
    <t>https://downloader.uo.edu.ru/programms/3dac8b99-a0eb-f6b7-e3d0-740a3068f31b</t>
  </si>
  <si>
    <t>https://downloader.uo.edu.ru/programms/db757798-c173-650a-7a5a-0c700e50945e</t>
  </si>
  <si>
    <t>https://downloader.uo.edu.ru/programms/348ca8dc-ac7d-8db2-a11d-ebafc5c560ed</t>
  </si>
  <si>
    <t>https://downloader.uo.edu.ru/programms/b1c9f024-347e-6f40-8ee0-91afed94dcf0</t>
  </si>
  <si>
    <t>https://downloader.uo.edu.ru/programms/af42d913-9b58-16d7-965a-1667f9fa1686</t>
  </si>
  <si>
    <t>ОО прошла самодиагностику под неправильным ИНН</t>
  </si>
  <si>
    <t>Количество ОО, ответивших на каждый из критических показателей,
количество ОО, не выдержавших данные критические показатели,
и доли ОО</t>
  </si>
  <si>
    <t xml:space="preserve">№ </t>
  </si>
  <si>
    <t xml:space="preserve">Высокий уровень </t>
  </si>
  <si>
    <t xml:space="preserve">Средний уровень </t>
  </si>
  <si>
    <t xml:space="preserve">Базовый уровень </t>
  </si>
  <si>
    <t xml:space="preserve">Ниже базового </t>
  </si>
  <si>
    <t>Общая оценка МО (от 2 до 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</si>
</sst>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theme="0"/>
      <name val="Calibri"/>
      <family val="2"/>
    </font>
    <font>
      <sz val="1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8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8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3" borderId="0" xfId="0" applyFill="1"/>
    <xf numFmtId="0" fontId="0" fillId="0" borderId="0" xfId="0" applyAlignment="1">
      <alignment vertical="center"/>
    </xf>
    <xf numFmtId="0" fontId="0" fillId="3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quotePrefix="1" applyFont="1" applyAlignment="1">
      <alignment vertical="center"/>
    </xf>
    <xf numFmtId="0" fontId="0" fillId="0" borderId="0" xfId="0" applyAlignment="1">
      <alignment wrapText="1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0" xfId="0" applyFont="1" applyAlignment="1">
      <alignment vertical="center" wrapText="1"/>
    </xf>
    <xf numFmtId="22" fontId="0" fillId="0" borderId="0" xfId="0" applyNumberFormat="1"/>
    <xf numFmtId="10" fontId="0" fillId="0" borderId="0" xfId="1" applyNumberFormat="1" applyFont="1" applyAlignment="1">
      <alignment horizontal="center" vertical="center"/>
    </xf>
    <xf numFmtId="0" fontId="3" fillId="6" borderId="0" xfId="0" applyFont="1" applyFill="1"/>
    <xf numFmtId="0" fontId="3" fillId="6" borderId="0" xfId="0" applyFont="1" applyFill="1" applyAlignment="1">
      <alignment horizontal="center" vertical="center"/>
    </xf>
    <xf numFmtId="10" fontId="3" fillId="6" borderId="0" xfId="1" applyNumberFormat="1" applyFont="1" applyFill="1" applyAlignment="1">
      <alignment horizontal="center" vertical="center"/>
    </xf>
    <xf numFmtId="0" fontId="3" fillId="7" borderId="0" xfId="0" applyFont="1" applyFill="1"/>
    <xf numFmtId="0" fontId="3" fillId="7" borderId="0" xfId="0" applyFont="1" applyFill="1" applyAlignment="1">
      <alignment horizontal="center" vertical="center"/>
    </xf>
    <xf numFmtId="10" fontId="3" fillId="7" borderId="0" xfId="1" applyNumberFormat="1" applyFont="1" applyFill="1" applyAlignment="1">
      <alignment horizontal="center" vertical="center"/>
    </xf>
    <xf numFmtId="0" fontId="3" fillId="2" borderId="0" xfId="0" applyFont="1" applyFill="1"/>
    <xf numFmtId="0" fontId="3" fillId="2" borderId="0" xfId="0" applyFont="1" applyFill="1" applyAlignment="1">
      <alignment horizontal="center" vertical="center"/>
    </xf>
    <xf numFmtId="10" fontId="3" fillId="2" borderId="0" xfId="1" applyNumberFormat="1" applyFont="1" applyFill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10" fontId="3" fillId="0" borderId="0" xfId="1" applyNumberFormat="1" applyFont="1" applyAlignment="1">
      <alignment horizontal="center" vertical="center"/>
    </xf>
    <xf numFmtId="0" fontId="7" fillId="6" borderId="0" xfId="0" applyFont="1" applyFill="1" applyAlignment="1">
      <alignment horizontal="center" vertical="center" wrapText="1"/>
    </xf>
    <xf numFmtId="0" fontId="7" fillId="7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10" fontId="0" fillId="0" borderId="0" xfId="1" applyNumberFormat="1" applyFont="1"/>
    <xf numFmtId="10" fontId="0" fillId="0" borderId="0" xfId="0" applyNumberFormat="1"/>
    <xf numFmtId="0" fontId="0" fillId="0" borderId="0" xfId="0" applyAlignment="1">
      <alignment horizontal="left"/>
    </xf>
    <xf numFmtId="0" fontId="2" fillId="5" borderId="0" xfId="0" applyFont="1" applyFill="1"/>
    <xf numFmtId="0" fontId="2" fillId="5" borderId="0" xfId="0" applyFont="1" applyFill="1" applyAlignment="1">
      <alignment horizontal="center" vertical="center"/>
    </xf>
    <xf numFmtId="10" fontId="2" fillId="5" borderId="0" xfId="1" applyNumberFormat="1" applyFont="1" applyFill="1" applyAlignment="1">
      <alignment horizontal="center" vertical="center"/>
    </xf>
    <xf numFmtId="0" fontId="8" fillId="5" borderId="0" xfId="0" applyFont="1" applyFill="1" applyAlignment="1">
      <alignment horizontal="center" vertical="center"/>
    </xf>
    <xf numFmtId="0" fontId="5" fillId="3" borderId="0" xfId="0" applyFont="1" applyFill="1" applyAlignment="1">
      <alignment vertical="center"/>
    </xf>
    <xf numFmtId="0" fontId="0" fillId="3" borderId="0" xfId="0" applyFill="1" applyAlignment="1">
      <alignment wrapText="1"/>
    </xf>
    <xf numFmtId="0" fontId="2" fillId="4" borderId="12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14" xfId="0" applyFont="1" applyFill="1" applyBorder="1"/>
    <xf numFmtId="0" fontId="0" fillId="8" borderId="15" xfId="0" applyFill="1" applyBorder="1"/>
    <xf numFmtId="9" fontId="0" fillId="6" borderId="0" xfId="1" applyFont="1" applyFill="1" applyAlignment="1">
      <alignment horizontal="center"/>
    </xf>
    <xf numFmtId="9" fontId="0" fillId="7" borderId="0" xfId="1" applyFont="1" applyFill="1" applyAlignment="1">
      <alignment horizontal="center"/>
    </xf>
    <xf numFmtId="9" fontId="0" fillId="2" borderId="0" xfId="1" applyFont="1" applyFill="1" applyAlignment="1">
      <alignment horizontal="center"/>
    </xf>
    <xf numFmtId="0" fontId="2" fillId="5" borderId="0" xfId="0" applyFont="1" applyFill="1" applyAlignment="1">
      <alignment horizontal="center" vertical="center" wrapText="1"/>
    </xf>
    <xf numFmtId="9" fontId="8" fillId="5" borderId="0" xfId="1" applyFont="1" applyFill="1" applyAlignment="1">
      <alignment horizontal="center"/>
    </xf>
    <xf numFmtId="10" fontId="6" fillId="6" borderId="0" xfId="0" applyNumberFormat="1" applyFont="1" applyFill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 vertical="center"/>
    </xf>
    <xf numFmtId="0" fontId="6" fillId="6" borderId="0" xfId="0" applyFont="1" applyFill="1" applyAlignment="1">
      <alignment horizontal="center" vertical="center"/>
    </xf>
    <xf numFmtId="0" fontId="6" fillId="7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10" fillId="5" borderId="0" xfId="0" applyFont="1" applyFill="1" applyAlignment="1">
      <alignment horizontal="center" vertical="center"/>
    </xf>
    <xf numFmtId="10" fontId="6" fillId="7" borderId="0" xfId="0" applyNumberFormat="1" applyFont="1" applyFill="1" applyAlignment="1">
      <alignment horizontal="center"/>
    </xf>
    <xf numFmtId="10" fontId="6" fillId="2" borderId="0" xfId="0" applyNumberFormat="1" applyFont="1" applyFill="1" applyAlignment="1">
      <alignment horizontal="center"/>
    </xf>
    <xf numFmtId="10" fontId="10" fillId="5" borderId="0" xfId="0" applyNumberFormat="1" applyFont="1" applyFill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1" applyNumberFormat="1" applyFont="1"/>
    <xf numFmtId="0" fontId="0" fillId="8" borderId="15" xfId="0" applyFill="1" applyBorder="1" applyAlignment="1">
      <alignment wrapText="1"/>
    </xf>
    <xf numFmtId="22" fontId="0" fillId="0" borderId="0" xfId="0" applyNumberFormat="1" applyAlignment="1">
      <alignment vertical="center"/>
    </xf>
    <xf numFmtId="0" fontId="3" fillId="2" borderId="8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6" fillId="2" borderId="9" xfId="0" quotePrefix="1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</cellXfs>
  <cellStyles count="2">
    <cellStyle name="Обычный" xfId="0" builtinId="0"/>
    <cellStyle name="Процентный" xfId="1" builtinId="5"/>
  </cellStyles>
  <dxfs count="27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numFmt numFmtId="0" formatCode="General"/>
    </dxf>
    <dxf>
      <numFmt numFmtId="14" formatCode="0.00%"/>
    </dxf>
    <dxf>
      <numFmt numFmtId="14" formatCode="0.00%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vertical="bottom" textRotation="0" wrapText="0" indent="0" justifyLastLine="0" shrinkToFit="0" readingOrder="0"/>
    </dxf>
    <dxf>
      <numFmt numFmtId="2" formatCode="0.00"/>
      <alignment horizont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scheme val="minor"/>
      </font>
      <numFmt numFmtId="14" formatCode="0.00%"/>
      <fill>
        <patternFill patternType="solid">
          <fgColor indexed="64"/>
          <bgColor rgb="FFFF000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scheme val="minor"/>
      </font>
      <numFmt numFmtId="13" formatCode="0%"/>
      <fill>
        <patternFill>
          <fgColor indexed="64"/>
          <bgColor rgb="FFFF000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numFmt numFmtId="14" formatCode="0.00%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numFmt numFmtId="13" formatCode="0%"/>
      <fill>
        <patternFill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numFmt numFmtId="14" formatCode="0.00%"/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numFmt numFmtId="13" formatCode="0%"/>
      <fill>
        <patternFill>
          <fgColor indexed="64"/>
          <bgColor rgb="FF92D05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numFmt numFmtId="14" formatCode="0.00%"/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numFmt numFmtId="13" formatCode="0%"/>
      <fill>
        <patternFill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alignment horizontal="left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scheme val="minor"/>
      </font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Aptos Narrow"/>
        <scheme val="minor"/>
      </font>
      <numFmt numFmtId="0" formatCode="General"/>
      <fill>
        <patternFill patternType="solid">
          <fgColor indexed="64"/>
          <bgColor rgb="FFFF000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rgb="FF00B050"/>
        </patternFill>
      </fill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numFmt numFmtId="14" formatCode="0.00%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numFmt numFmtId="14" formatCode="0.00%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/>
      </font>
      <numFmt numFmtId="0" formatCode="General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numFmt numFmtId="0" formatCode="General"/>
    </dxf>
    <dxf>
      <font>
        <b/>
      </font>
      <numFmt numFmtId="0" formatCode="General"/>
    </dxf>
    <dxf>
      <font>
        <b/>
      </font>
    </dxf>
    <dxf>
      <font>
        <b val="0"/>
      </font>
      <alignment horizontal="center" vertical="bottom" textRotation="0" wrapText="0" indent="0" justifyLastLine="0" shrinkToFit="0" readingOrder="0"/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numFmt numFmtId="14" formatCode="0.00%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alignment horizontal="left" vertical="center" textRotation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0" formatCode="General"/>
      <alignment horizontal="general" vertical="center" textRotation="0" wrapText="0" indent="0" justifyLastLine="0" shrinkToFit="0" readingOrder="0"/>
    </dxf>
    <dxf>
      <numFmt numFmtId="164" formatCode="dd/mm/yy\ h:mm"/>
      <alignment horizontal="general" vertical="center" textRotation="0" wrapText="0" indent="0" justifyLastLine="0" shrinkToFit="0" readingOrder="0"/>
    </dxf>
    <dxf>
      <alignment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dd/mm/yy\ h:mm"/>
    </dxf>
    <dxf>
      <fill>
        <patternFill>
          <bgColor rgb="FF00B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top style="thin">
          <color theme="4" tint="0.39997558519241921"/>
        </top>
      </border>
    </dxf>
    <dxf>
      <border outline="0"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ptos Narrow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vertical="center" textRotation="0" wrapText="0" indent="0" justifyLastLine="0" shrinkToFit="0" readingOrder="0"/>
    </dxf>
    <dxf>
      <border outline="0">
        <top style="thin">
          <color auto="1"/>
        </top>
      </border>
    </dxf>
    <dxf>
      <font>
        <strike val="0"/>
        <outline val="0"/>
        <shadow val="0"/>
        <u val="none"/>
        <vertAlign val="baseline"/>
        <sz val="11"/>
        <color auto="1"/>
        <name val="Calibri"/>
      </font>
      <alignment vertical="center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CC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eetMetadata" Target="metadata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 rot="0" spcFirstLastPara="1" vertOverflow="ellipsis" vert="horz" wrap="square" anchor="t" anchorCtr="0"/>
          <a:lstStyle/>
          <a:p>
            <a:pPr>
              <a:defRPr sz="144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Распределение уровней ОО РД по результатам прохождения самодиагностики</a:t>
            </a:r>
          </a:p>
        </c:rich>
      </c:tx>
      <c:overlay val="1"/>
      <c:spPr>
        <a:noFill/>
        <a:ln>
          <a:noFill/>
        </a:ln>
        <a:effectLst/>
      </c:spPr>
      <c:txPr>
        <a:bodyPr rot="0" spcFirstLastPara="1" vertOverflow="ellipsis" vert="horz" wrap="square" anchor="t" anchorCtr="0"/>
        <a:lstStyle/>
        <a:p>
          <a:pPr>
            <a:defRPr sz="144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plotArea>
      <c:layout>
        <c:manualLayout>
          <c:layoutTarget val="inner"/>
          <c:xMode val="edge"/>
          <c:yMode val="edge"/>
          <c:x val="0.17027472819372896"/>
          <c:y val="0.13782657693744463"/>
          <c:w val="0.67090823307582748"/>
          <c:h val="0.71315347600641166"/>
        </c:manualLayout>
      </c:layout>
      <c:pieChart>
        <c:varyColors val="1"/>
        <c:ser>
          <c:idx val="0"/>
          <c:order val="0"/>
          <c:tx>
            <c:strRef>
              <c:f>'3. Анализ'!$AM$2</c:f>
              <c:strCache>
                <c:ptCount val="1"/>
                <c:pt idx="0">
                  <c:v>ОО</c:v>
                </c:pt>
              </c:strCache>
            </c:strRef>
          </c:tx>
          <c:dPt>
            <c:idx val="0"/>
            <c:bubble3D val="0"/>
            <c:spPr>
              <a:solidFill>
                <a:srgbClr val="00B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958C-4B3B-AF9B-5AB8F2C8A721}"/>
              </c:ext>
            </c:extLst>
          </c:dPt>
          <c:dPt>
            <c:idx val="1"/>
            <c:bubble3D val="0"/>
            <c:spPr>
              <a:solidFill>
                <a:srgbClr val="92D05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958C-4B3B-AF9B-5AB8F2C8A721}"/>
              </c:ext>
            </c:extLst>
          </c:dPt>
          <c:dPt>
            <c:idx val="2"/>
            <c:bubble3D val="0"/>
            <c:spPr>
              <a:solidFill>
                <a:srgbClr val="CC99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958C-4B3B-AF9B-5AB8F2C8A721}"/>
              </c:ext>
            </c:extLst>
          </c:dPt>
          <c:dPt>
            <c:idx val="3"/>
            <c:bubble3D val="0"/>
            <c:spPr>
              <a:solidFill>
                <a:srgbClr val="FF0000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958C-4B3B-AF9B-5AB8F2C8A721}"/>
              </c:ext>
            </c:extLst>
          </c:dPt>
          <c:dLbls>
            <c:numFmt formatCode="0.00%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'3. Анализ'!$AL$3:$AL$6</c:f>
              <c:strCache>
                <c:ptCount val="4"/>
                <c:pt idx="0">
                  <c:v>Высокий уровень</c:v>
                </c:pt>
                <c:pt idx="1">
                  <c:v>Средний уровень</c:v>
                </c:pt>
                <c:pt idx="2">
                  <c:v>Базовый уровень</c:v>
                </c:pt>
                <c:pt idx="3">
                  <c:v>Ниже базового</c:v>
                </c:pt>
              </c:strCache>
            </c:strRef>
          </c:cat>
          <c:val>
            <c:numRef>
              <c:f>'3. Анализ'!$AM$3:$AM$6</c:f>
              <c:numCache>
                <c:formatCode>General</c:formatCode>
                <c:ptCount val="4"/>
                <c:pt idx="0">
                  <c:v>147</c:v>
                </c:pt>
                <c:pt idx="1">
                  <c:v>744</c:v>
                </c:pt>
                <c:pt idx="2">
                  <c:v>312</c:v>
                </c:pt>
                <c:pt idx="3">
                  <c:v>164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58C-4B3B-AF9B-5AB8F2C8A721}"/>
            </c:ext>
          </c:extLst>
        </c:ser>
        <c:ser>
          <c:idx val="1"/>
          <c:order val="1"/>
          <c:tx>
            <c:strRef>
              <c:f>'3. Анализ'!$AN$2</c:f>
              <c:strCache>
                <c:ptCount val="1"/>
                <c:pt idx="0">
                  <c:v>Доля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958C-4B3B-AF9B-5AB8F2C8A721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C-958C-4B3B-AF9B-5AB8F2C8A721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E-958C-4B3B-AF9B-5AB8F2C8A721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0-958C-4B3B-AF9B-5AB8F2C8A721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'3. Анализ'!$AL$3:$AL$6</c:f>
              <c:strCache>
                <c:ptCount val="4"/>
                <c:pt idx="0">
                  <c:v>Высокий уровень</c:v>
                </c:pt>
                <c:pt idx="1">
                  <c:v>Средний уровень</c:v>
                </c:pt>
                <c:pt idx="2">
                  <c:v>Базовый уровень</c:v>
                </c:pt>
                <c:pt idx="3">
                  <c:v>Ниже базового</c:v>
                </c:pt>
              </c:strCache>
            </c:strRef>
          </c:cat>
          <c:val>
            <c:numRef>
              <c:f>'3. Анализ'!$AN$3:$AN$6</c:f>
              <c:numCache>
                <c:formatCode>0.00%</c:formatCode>
                <c:ptCount val="4"/>
                <c:pt idx="0">
                  <c:v>0.1075347476225311</c:v>
                </c:pt>
                <c:pt idx="1">
                  <c:v>0.54425749817117774</c:v>
                </c:pt>
                <c:pt idx="2">
                  <c:v>0.2282370153621068</c:v>
                </c:pt>
                <c:pt idx="3">
                  <c:v>0.11997073884418434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958C-4B3B-AF9B-5AB8F2C8A721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4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Распределение уровней ОО РД по результатам прохождения самодиагностики</a:t>
            </a:r>
            <a:r>
              <a:rPr lang="en-US"/>
              <a:t> </a:t>
            </a:r>
            <a:r>
              <a:rPr lang="ru-RU"/>
              <a:t>в разрезе по МО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percentStacked"/>
        <c:varyColors val="0"/>
        <c:ser>
          <c:idx val="1"/>
          <c:order val="0"/>
          <c:tx>
            <c:strRef>
              <c:f>'3. Анализ'!$P$1</c:f>
              <c:strCache>
                <c:ptCount val="1"/>
                <c:pt idx="0">
                  <c:v>Высокий уровень 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numFmt formatCode="0%;0%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'3. Анализ'!$N$2:$N$55</c:f>
              <c:strCache>
                <c:ptCount val="54"/>
                <c:pt idx="0">
                  <c:v>г. Махачкала</c:v>
                </c:pt>
                <c:pt idx="1">
                  <c:v>Гумбетовский МР</c:v>
                </c:pt>
                <c:pt idx="2">
                  <c:v>г. Избербаш</c:v>
                </c:pt>
                <c:pt idx="3">
                  <c:v>Ногайский МР</c:v>
                </c:pt>
                <c:pt idx="4">
                  <c:v>Кизилюртовский МР</c:v>
                </c:pt>
                <c:pt idx="5">
                  <c:v>Кайтагский МР</c:v>
                </c:pt>
                <c:pt idx="6">
                  <c:v>Подведомственные</c:v>
                </c:pt>
                <c:pt idx="7">
                  <c:v>г. Дагестанские Огни</c:v>
                </c:pt>
                <c:pt idx="8">
                  <c:v>г. Каспийск</c:v>
                </c:pt>
                <c:pt idx="9">
                  <c:v>г. Кизилюрт</c:v>
                </c:pt>
                <c:pt idx="10">
                  <c:v>Унцукульский МР</c:v>
                </c:pt>
                <c:pt idx="11">
                  <c:v>Бабаюртовский МР</c:v>
                </c:pt>
                <c:pt idx="12">
                  <c:v>Карабудахкентский МР</c:v>
                </c:pt>
                <c:pt idx="13">
                  <c:v>Цумадинский МР</c:v>
                </c:pt>
                <c:pt idx="14">
                  <c:v>Хасавюртовский МР</c:v>
                </c:pt>
                <c:pt idx="15">
                  <c:v>Казбековский МР</c:v>
                </c:pt>
                <c:pt idx="16">
                  <c:v>Бежтинский участок</c:v>
                </c:pt>
                <c:pt idx="17">
                  <c:v>Ахтынский МР</c:v>
                </c:pt>
                <c:pt idx="18">
                  <c:v>Тарумовский МР</c:v>
                </c:pt>
                <c:pt idx="19">
                  <c:v>Магарамкентский МР</c:v>
                </c:pt>
                <c:pt idx="20">
                  <c:v>Агульский МР</c:v>
                </c:pt>
                <c:pt idx="21">
                  <c:v>Гергебильский МР</c:v>
                </c:pt>
                <c:pt idx="22">
                  <c:v>г. Дербент</c:v>
                </c:pt>
                <c:pt idx="23">
                  <c:v>ЦОДОУ ЗОЖ</c:v>
                </c:pt>
                <c:pt idx="24">
                  <c:v>г. Хасавюрт</c:v>
                </c:pt>
                <c:pt idx="25">
                  <c:v>Табасаранский МР</c:v>
                </c:pt>
                <c:pt idx="26">
                  <c:v>г. Буйнакск</c:v>
                </c:pt>
                <c:pt idx="27">
                  <c:v>г. Кизляр</c:v>
                </c:pt>
                <c:pt idx="28">
                  <c:v>Новолакский МР</c:v>
                </c:pt>
                <c:pt idx="29">
                  <c:v>Гунибский МР</c:v>
                </c:pt>
                <c:pt idx="30">
                  <c:v>Буйнакский МР</c:v>
                </c:pt>
                <c:pt idx="31">
                  <c:v>Рутульский МР</c:v>
                </c:pt>
                <c:pt idx="32">
                  <c:v>Сергокалинский МР</c:v>
                </c:pt>
                <c:pt idx="33">
                  <c:v>Дербентский МР</c:v>
                </c:pt>
                <c:pt idx="34">
                  <c:v>Кумторкалинский МР</c:v>
                </c:pt>
                <c:pt idx="35">
                  <c:v>Чародинский МР</c:v>
                </c:pt>
                <c:pt idx="36">
                  <c:v>Хунзахский МР</c:v>
                </c:pt>
                <c:pt idx="37">
                  <c:v>г. Южно-Сухокумск</c:v>
                </c:pt>
                <c:pt idx="38">
                  <c:v>Акушинский МР</c:v>
                </c:pt>
                <c:pt idx="39">
                  <c:v>Сулейман-Стальский МР</c:v>
                </c:pt>
                <c:pt idx="40">
                  <c:v>Каякентский МР</c:v>
                </c:pt>
                <c:pt idx="41">
                  <c:v>Кизлярский МР</c:v>
                </c:pt>
                <c:pt idx="42">
                  <c:v>Докузпаринский МР</c:v>
                </c:pt>
                <c:pt idx="43">
                  <c:v>Левашинский МР</c:v>
                </c:pt>
                <c:pt idx="44">
                  <c:v>Лакский МР</c:v>
                </c:pt>
                <c:pt idx="45">
                  <c:v>Ботлихский МР</c:v>
                </c:pt>
                <c:pt idx="46">
                  <c:v>Шамильский МР</c:v>
                </c:pt>
                <c:pt idx="47">
                  <c:v>Ахвахский МР</c:v>
                </c:pt>
                <c:pt idx="48">
                  <c:v>Дахадаевский МР</c:v>
                </c:pt>
                <c:pt idx="49">
                  <c:v>Хивский МР</c:v>
                </c:pt>
                <c:pt idx="50">
                  <c:v>Цунтинский МР</c:v>
                </c:pt>
                <c:pt idx="51">
                  <c:v>Кулинский МР</c:v>
                </c:pt>
                <c:pt idx="52">
                  <c:v>Курахский МР</c:v>
                </c:pt>
                <c:pt idx="53">
                  <c:v>Тляратинский МР</c:v>
                </c:pt>
              </c:strCache>
            </c:strRef>
          </c:cat>
          <c:val>
            <c:numRef>
              <c:f>'3. Анализ'!$P$2:$P$55</c:f>
              <c:numCache>
                <c:formatCode>0%</c:formatCode>
                <c:ptCount val="54"/>
                <c:pt idx="0">
                  <c:v>0.43835616438356162</c:v>
                </c:pt>
                <c:pt idx="1">
                  <c:v>0.42105263157894735</c:v>
                </c:pt>
                <c:pt idx="2">
                  <c:v>0.25</c:v>
                </c:pt>
                <c:pt idx="3">
                  <c:v>0.3125</c:v>
                </c:pt>
                <c:pt idx="4">
                  <c:v>0.2608695652173913</c:v>
                </c:pt>
                <c:pt idx="5">
                  <c:v>0.24242424242424243</c:v>
                </c:pt>
                <c:pt idx="6">
                  <c:v>0.26666666666666666</c:v>
                </c:pt>
                <c:pt idx="7">
                  <c:v>0.25</c:v>
                </c:pt>
                <c:pt idx="8">
                  <c:v>0.125</c:v>
                </c:pt>
                <c:pt idx="9">
                  <c:v>0.25</c:v>
                </c:pt>
                <c:pt idx="10">
                  <c:v>0.13333333333333333</c:v>
                </c:pt>
                <c:pt idx="11">
                  <c:v>0.14285714285714285</c:v>
                </c:pt>
                <c:pt idx="12">
                  <c:v>0.17857142857142858</c:v>
                </c:pt>
                <c:pt idx="13">
                  <c:v>9.0909090909090912E-2</c:v>
                </c:pt>
                <c:pt idx="14">
                  <c:v>3.6363636363636362E-2</c:v>
                </c:pt>
                <c:pt idx="15">
                  <c:v>0.2</c:v>
                </c:pt>
                <c:pt idx="16">
                  <c:v>0.2857142857142857</c:v>
                </c:pt>
                <c:pt idx="17">
                  <c:v>0</c:v>
                </c:pt>
                <c:pt idx="18">
                  <c:v>5.5555555555555552E-2</c:v>
                </c:pt>
                <c:pt idx="19">
                  <c:v>9.375E-2</c:v>
                </c:pt>
                <c:pt idx="20">
                  <c:v>0</c:v>
                </c:pt>
                <c:pt idx="21">
                  <c:v>0.1</c:v>
                </c:pt>
                <c:pt idx="22">
                  <c:v>0</c:v>
                </c:pt>
                <c:pt idx="23">
                  <c:v>5.128205128205128E-2</c:v>
                </c:pt>
                <c:pt idx="24">
                  <c:v>8.6956521739130432E-2</c:v>
                </c:pt>
                <c:pt idx="25">
                  <c:v>5.2631578947368418E-2</c:v>
                </c:pt>
                <c:pt idx="26">
                  <c:v>0</c:v>
                </c:pt>
                <c:pt idx="27">
                  <c:v>0.1</c:v>
                </c:pt>
                <c:pt idx="28">
                  <c:v>4.3478260869565216E-2</c:v>
                </c:pt>
                <c:pt idx="29">
                  <c:v>0.19230769230769232</c:v>
                </c:pt>
                <c:pt idx="30">
                  <c:v>0.1388888888888889</c:v>
                </c:pt>
                <c:pt idx="31">
                  <c:v>3.7037037037037035E-2</c:v>
                </c:pt>
                <c:pt idx="32">
                  <c:v>0</c:v>
                </c:pt>
                <c:pt idx="33">
                  <c:v>6.6666666666666666E-2</c:v>
                </c:pt>
                <c:pt idx="34">
                  <c:v>0.1111111111111111</c:v>
                </c:pt>
                <c:pt idx="35">
                  <c:v>0.22222222222222221</c:v>
                </c:pt>
                <c:pt idx="36">
                  <c:v>5.2631578947368418E-2</c:v>
                </c:pt>
                <c:pt idx="37">
                  <c:v>0</c:v>
                </c:pt>
                <c:pt idx="38">
                  <c:v>2.2222222222222223E-2</c:v>
                </c:pt>
                <c:pt idx="39">
                  <c:v>0.10256410256410256</c:v>
                </c:pt>
                <c:pt idx="40">
                  <c:v>0</c:v>
                </c:pt>
                <c:pt idx="41">
                  <c:v>0</c:v>
                </c:pt>
                <c:pt idx="42">
                  <c:v>0.18181818181818182</c:v>
                </c:pt>
                <c:pt idx="43">
                  <c:v>0</c:v>
                </c:pt>
                <c:pt idx="44">
                  <c:v>0.13333333333333333</c:v>
                </c:pt>
                <c:pt idx="45">
                  <c:v>3.7037037037037035E-2</c:v>
                </c:pt>
                <c:pt idx="46">
                  <c:v>9.7560975609756101E-2</c:v>
                </c:pt>
                <c:pt idx="47">
                  <c:v>0</c:v>
                </c:pt>
                <c:pt idx="48">
                  <c:v>4.5454545454545456E-2</c:v>
                </c:pt>
                <c:pt idx="49">
                  <c:v>7.6923076923076927E-2</c:v>
                </c:pt>
                <c:pt idx="50">
                  <c:v>0.1</c:v>
                </c:pt>
                <c:pt idx="51">
                  <c:v>0</c:v>
                </c:pt>
                <c:pt idx="52">
                  <c:v>4.3478260869565216E-2</c:v>
                </c:pt>
                <c:pt idx="53">
                  <c:v>3.8461538461538464E-2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DE7-4BC0-99CA-A8C384653A6C}"/>
            </c:ext>
          </c:extLst>
        </c:ser>
        <c:ser>
          <c:idx val="2"/>
          <c:order val="1"/>
          <c:tx>
            <c:strRef>
              <c:f>'3. Анализ'!$Q$1</c:f>
              <c:strCache>
                <c:ptCount val="1"/>
                <c:pt idx="0">
                  <c:v>Средний уровень 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numFmt formatCode="0%;0%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'3. Анализ'!$N$2:$N$55</c:f>
              <c:strCache>
                <c:ptCount val="54"/>
                <c:pt idx="0">
                  <c:v>г. Махачкала</c:v>
                </c:pt>
                <c:pt idx="1">
                  <c:v>Гумбетовский МР</c:v>
                </c:pt>
                <c:pt idx="2">
                  <c:v>г. Избербаш</c:v>
                </c:pt>
                <c:pt idx="3">
                  <c:v>Ногайский МР</c:v>
                </c:pt>
                <c:pt idx="4">
                  <c:v>Кизилюртовский МР</c:v>
                </c:pt>
                <c:pt idx="5">
                  <c:v>Кайтагский МР</c:v>
                </c:pt>
                <c:pt idx="6">
                  <c:v>Подведомственные</c:v>
                </c:pt>
                <c:pt idx="7">
                  <c:v>г. Дагестанские Огни</c:v>
                </c:pt>
                <c:pt idx="8">
                  <c:v>г. Каспийск</c:v>
                </c:pt>
                <c:pt idx="9">
                  <c:v>г. Кизилюрт</c:v>
                </c:pt>
                <c:pt idx="10">
                  <c:v>Унцукульский МР</c:v>
                </c:pt>
                <c:pt idx="11">
                  <c:v>Бабаюртовский МР</c:v>
                </c:pt>
                <c:pt idx="12">
                  <c:v>Карабудахкентский МР</c:v>
                </c:pt>
                <c:pt idx="13">
                  <c:v>Цумадинский МР</c:v>
                </c:pt>
                <c:pt idx="14">
                  <c:v>Хасавюртовский МР</c:v>
                </c:pt>
                <c:pt idx="15">
                  <c:v>Казбековский МР</c:v>
                </c:pt>
                <c:pt idx="16">
                  <c:v>Бежтинский участок</c:v>
                </c:pt>
                <c:pt idx="17">
                  <c:v>Ахтынский МР</c:v>
                </c:pt>
                <c:pt idx="18">
                  <c:v>Тарумовский МР</c:v>
                </c:pt>
                <c:pt idx="19">
                  <c:v>Магарамкентский МР</c:v>
                </c:pt>
                <c:pt idx="20">
                  <c:v>Агульский МР</c:v>
                </c:pt>
                <c:pt idx="21">
                  <c:v>Гергебильский МР</c:v>
                </c:pt>
                <c:pt idx="22">
                  <c:v>г. Дербент</c:v>
                </c:pt>
                <c:pt idx="23">
                  <c:v>ЦОДОУ ЗОЖ</c:v>
                </c:pt>
                <c:pt idx="24">
                  <c:v>г. Хасавюрт</c:v>
                </c:pt>
                <c:pt idx="25">
                  <c:v>Табасаранский МР</c:v>
                </c:pt>
                <c:pt idx="26">
                  <c:v>г. Буйнакск</c:v>
                </c:pt>
                <c:pt idx="27">
                  <c:v>г. Кизляр</c:v>
                </c:pt>
                <c:pt idx="28">
                  <c:v>Новолакский МР</c:v>
                </c:pt>
                <c:pt idx="29">
                  <c:v>Гунибский МР</c:v>
                </c:pt>
                <c:pt idx="30">
                  <c:v>Буйнакский МР</c:v>
                </c:pt>
                <c:pt idx="31">
                  <c:v>Рутульский МР</c:v>
                </c:pt>
                <c:pt idx="32">
                  <c:v>Сергокалинский МР</c:v>
                </c:pt>
                <c:pt idx="33">
                  <c:v>Дербентский МР</c:v>
                </c:pt>
                <c:pt idx="34">
                  <c:v>Кумторкалинский МР</c:v>
                </c:pt>
                <c:pt idx="35">
                  <c:v>Чародинский МР</c:v>
                </c:pt>
                <c:pt idx="36">
                  <c:v>Хунзахский МР</c:v>
                </c:pt>
                <c:pt idx="37">
                  <c:v>г. Южно-Сухокумск</c:v>
                </c:pt>
                <c:pt idx="38">
                  <c:v>Акушинский МР</c:v>
                </c:pt>
                <c:pt idx="39">
                  <c:v>Сулейман-Стальский МР</c:v>
                </c:pt>
                <c:pt idx="40">
                  <c:v>Каякентский МР</c:v>
                </c:pt>
                <c:pt idx="41">
                  <c:v>Кизлярский МР</c:v>
                </c:pt>
                <c:pt idx="42">
                  <c:v>Докузпаринский МР</c:v>
                </c:pt>
                <c:pt idx="43">
                  <c:v>Левашинский МР</c:v>
                </c:pt>
                <c:pt idx="44">
                  <c:v>Лакский МР</c:v>
                </c:pt>
                <c:pt idx="45">
                  <c:v>Ботлихский МР</c:v>
                </c:pt>
                <c:pt idx="46">
                  <c:v>Шамильский МР</c:v>
                </c:pt>
                <c:pt idx="47">
                  <c:v>Ахвахский МР</c:v>
                </c:pt>
                <c:pt idx="48">
                  <c:v>Дахадаевский МР</c:v>
                </c:pt>
                <c:pt idx="49">
                  <c:v>Хивский МР</c:v>
                </c:pt>
                <c:pt idx="50">
                  <c:v>Цунтинский МР</c:v>
                </c:pt>
                <c:pt idx="51">
                  <c:v>Кулинский МР</c:v>
                </c:pt>
                <c:pt idx="52">
                  <c:v>Курахский МР</c:v>
                </c:pt>
                <c:pt idx="53">
                  <c:v>Тляратинский МР</c:v>
                </c:pt>
              </c:strCache>
            </c:strRef>
          </c:cat>
          <c:val>
            <c:numRef>
              <c:f>'3. Анализ'!$Q$2:$Q$55</c:f>
              <c:numCache>
                <c:formatCode>0%</c:formatCode>
                <c:ptCount val="54"/>
                <c:pt idx="0">
                  <c:v>0.45205479452054792</c:v>
                </c:pt>
                <c:pt idx="1">
                  <c:v>0.47368421052631576</c:v>
                </c:pt>
                <c:pt idx="2">
                  <c:v>0.75</c:v>
                </c:pt>
                <c:pt idx="3">
                  <c:v>0.625</c:v>
                </c:pt>
                <c:pt idx="4">
                  <c:v>0.69565217391304346</c:v>
                </c:pt>
                <c:pt idx="5">
                  <c:v>0.69696969696969702</c:v>
                </c:pt>
                <c:pt idx="6">
                  <c:v>0.6</c:v>
                </c:pt>
                <c:pt idx="7">
                  <c:v>0.625</c:v>
                </c:pt>
                <c:pt idx="8">
                  <c:v>0.75</c:v>
                </c:pt>
                <c:pt idx="9">
                  <c:v>0.625</c:v>
                </c:pt>
                <c:pt idx="10">
                  <c:v>0.8</c:v>
                </c:pt>
                <c:pt idx="11">
                  <c:v>0.7142857142857143</c:v>
                </c:pt>
                <c:pt idx="12">
                  <c:v>0.6428571428571429</c:v>
                </c:pt>
                <c:pt idx="13">
                  <c:v>0.77272727272727271</c:v>
                </c:pt>
                <c:pt idx="14">
                  <c:v>0.87272727272727268</c:v>
                </c:pt>
                <c:pt idx="15">
                  <c:v>0.46666666666666667</c:v>
                </c:pt>
                <c:pt idx="16">
                  <c:v>0.42857142857142855</c:v>
                </c:pt>
                <c:pt idx="17">
                  <c:v>0.85</c:v>
                </c:pt>
                <c:pt idx="18">
                  <c:v>0.72222222222222221</c:v>
                </c:pt>
                <c:pt idx="19">
                  <c:v>0.65625</c:v>
                </c:pt>
                <c:pt idx="20">
                  <c:v>0.8666666666666667</c:v>
                </c:pt>
                <c:pt idx="21">
                  <c:v>0.6</c:v>
                </c:pt>
                <c:pt idx="22">
                  <c:v>0.83333333333333337</c:v>
                </c:pt>
                <c:pt idx="23">
                  <c:v>0.70512820512820518</c:v>
                </c:pt>
                <c:pt idx="24">
                  <c:v>0.56521739130434778</c:v>
                </c:pt>
                <c:pt idx="25">
                  <c:v>0.63157894736842102</c:v>
                </c:pt>
                <c:pt idx="26">
                  <c:v>0.72727272727272729</c:v>
                </c:pt>
                <c:pt idx="27">
                  <c:v>0.5</c:v>
                </c:pt>
                <c:pt idx="28">
                  <c:v>0.60869565217391308</c:v>
                </c:pt>
                <c:pt idx="29">
                  <c:v>0.46153846153846156</c:v>
                </c:pt>
                <c:pt idx="30">
                  <c:v>0.44444444444444442</c:v>
                </c:pt>
                <c:pt idx="31">
                  <c:v>0.62962962962962965</c:v>
                </c:pt>
                <c:pt idx="32">
                  <c:v>0.63636363636363635</c:v>
                </c:pt>
                <c:pt idx="33">
                  <c:v>0.48888888888888887</c:v>
                </c:pt>
                <c:pt idx="34">
                  <c:v>0.55555555555555558</c:v>
                </c:pt>
                <c:pt idx="35">
                  <c:v>0.1111111111111111</c:v>
                </c:pt>
                <c:pt idx="36">
                  <c:v>0.42105263157894735</c:v>
                </c:pt>
                <c:pt idx="37">
                  <c:v>0.75</c:v>
                </c:pt>
                <c:pt idx="38">
                  <c:v>0.48888888888888887</c:v>
                </c:pt>
                <c:pt idx="39">
                  <c:v>0.46153846153846156</c:v>
                </c:pt>
                <c:pt idx="40">
                  <c:v>0.55000000000000004</c:v>
                </c:pt>
                <c:pt idx="41">
                  <c:v>0.44186046511627908</c:v>
                </c:pt>
                <c:pt idx="42">
                  <c:v>0.36363636363636365</c:v>
                </c:pt>
                <c:pt idx="43">
                  <c:v>0.46153846153846156</c:v>
                </c:pt>
                <c:pt idx="44">
                  <c:v>0.26666666666666666</c:v>
                </c:pt>
                <c:pt idx="45">
                  <c:v>0.37037037037037035</c:v>
                </c:pt>
                <c:pt idx="46">
                  <c:v>0.29268292682926828</c:v>
                </c:pt>
                <c:pt idx="47">
                  <c:v>0.4</c:v>
                </c:pt>
                <c:pt idx="48">
                  <c:v>0.38636363636363635</c:v>
                </c:pt>
                <c:pt idx="49">
                  <c:v>0.34615384615384615</c:v>
                </c:pt>
                <c:pt idx="50">
                  <c:v>0.3</c:v>
                </c:pt>
                <c:pt idx="51">
                  <c:v>0.35714285714285715</c:v>
                </c:pt>
                <c:pt idx="52">
                  <c:v>0.2608695652173913</c:v>
                </c:pt>
                <c:pt idx="53">
                  <c:v>7.6923076923076927E-2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DE7-4BC0-99CA-A8C384653A6C}"/>
            </c:ext>
          </c:extLst>
        </c:ser>
        <c:ser>
          <c:idx val="3"/>
          <c:order val="2"/>
          <c:tx>
            <c:strRef>
              <c:f>'3. Анализ'!$R$1</c:f>
              <c:strCache>
                <c:ptCount val="1"/>
                <c:pt idx="0">
                  <c:v>Базовый уровень </c:v>
                </c:pt>
              </c:strCache>
            </c:strRef>
          </c:tx>
          <c:spPr>
            <a:solidFill>
              <a:srgbClr val="CC9900"/>
            </a:solidFill>
            <a:ln>
              <a:noFill/>
            </a:ln>
            <a:effectLst/>
          </c:spPr>
          <c:invertIfNegative val="0"/>
          <c:dLbls>
            <c:numFmt formatCode="0%;0%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'3. Анализ'!$N$2:$N$55</c:f>
              <c:strCache>
                <c:ptCount val="54"/>
                <c:pt idx="0">
                  <c:v>г. Махачкала</c:v>
                </c:pt>
                <c:pt idx="1">
                  <c:v>Гумбетовский МР</c:v>
                </c:pt>
                <c:pt idx="2">
                  <c:v>г. Избербаш</c:v>
                </c:pt>
                <c:pt idx="3">
                  <c:v>Ногайский МР</c:v>
                </c:pt>
                <c:pt idx="4">
                  <c:v>Кизилюртовский МР</c:v>
                </c:pt>
                <c:pt idx="5">
                  <c:v>Кайтагский МР</c:v>
                </c:pt>
                <c:pt idx="6">
                  <c:v>Подведомственные</c:v>
                </c:pt>
                <c:pt idx="7">
                  <c:v>г. Дагестанские Огни</c:v>
                </c:pt>
                <c:pt idx="8">
                  <c:v>г. Каспийск</c:v>
                </c:pt>
                <c:pt idx="9">
                  <c:v>г. Кизилюрт</c:v>
                </c:pt>
                <c:pt idx="10">
                  <c:v>Унцукульский МР</c:v>
                </c:pt>
                <c:pt idx="11">
                  <c:v>Бабаюртовский МР</c:v>
                </c:pt>
                <c:pt idx="12">
                  <c:v>Карабудахкентский МР</c:v>
                </c:pt>
                <c:pt idx="13">
                  <c:v>Цумадинский МР</c:v>
                </c:pt>
                <c:pt idx="14">
                  <c:v>Хасавюртовский МР</c:v>
                </c:pt>
                <c:pt idx="15">
                  <c:v>Казбековский МР</c:v>
                </c:pt>
                <c:pt idx="16">
                  <c:v>Бежтинский участок</c:v>
                </c:pt>
                <c:pt idx="17">
                  <c:v>Ахтынский МР</c:v>
                </c:pt>
                <c:pt idx="18">
                  <c:v>Тарумовский МР</c:v>
                </c:pt>
                <c:pt idx="19">
                  <c:v>Магарамкентский МР</c:v>
                </c:pt>
                <c:pt idx="20">
                  <c:v>Агульский МР</c:v>
                </c:pt>
                <c:pt idx="21">
                  <c:v>Гергебильский МР</c:v>
                </c:pt>
                <c:pt idx="22">
                  <c:v>г. Дербент</c:v>
                </c:pt>
                <c:pt idx="23">
                  <c:v>ЦОДОУ ЗОЖ</c:v>
                </c:pt>
                <c:pt idx="24">
                  <c:v>г. Хасавюрт</c:v>
                </c:pt>
                <c:pt idx="25">
                  <c:v>Табасаранский МР</c:v>
                </c:pt>
                <c:pt idx="26">
                  <c:v>г. Буйнакск</c:v>
                </c:pt>
                <c:pt idx="27">
                  <c:v>г. Кизляр</c:v>
                </c:pt>
                <c:pt idx="28">
                  <c:v>Новолакский МР</c:v>
                </c:pt>
                <c:pt idx="29">
                  <c:v>Гунибский МР</c:v>
                </c:pt>
                <c:pt idx="30">
                  <c:v>Буйнакский МР</c:v>
                </c:pt>
                <c:pt idx="31">
                  <c:v>Рутульский МР</c:v>
                </c:pt>
                <c:pt idx="32">
                  <c:v>Сергокалинский МР</c:v>
                </c:pt>
                <c:pt idx="33">
                  <c:v>Дербентский МР</c:v>
                </c:pt>
                <c:pt idx="34">
                  <c:v>Кумторкалинский МР</c:v>
                </c:pt>
                <c:pt idx="35">
                  <c:v>Чародинский МР</c:v>
                </c:pt>
                <c:pt idx="36">
                  <c:v>Хунзахский МР</c:v>
                </c:pt>
                <c:pt idx="37">
                  <c:v>г. Южно-Сухокумск</c:v>
                </c:pt>
                <c:pt idx="38">
                  <c:v>Акушинский МР</c:v>
                </c:pt>
                <c:pt idx="39">
                  <c:v>Сулейман-Стальский МР</c:v>
                </c:pt>
                <c:pt idx="40">
                  <c:v>Каякентский МР</c:v>
                </c:pt>
                <c:pt idx="41">
                  <c:v>Кизлярский МР</c:v>
                </c:pt>
                <c:pt idx="42">
                  <c:v>Докузпаринский МР</c:v>
                </c:pt>
                <c:pt idx="43">
                  <c:v>Левашинский МР</c:v>
                </c:pt>
                <c:pt idx="44">
                  <c:v>Лакский МР</c:v>
                </c:pt>
                <c:pt idx="45">
                  <c:v>Ботлихский МР</c:v>
                </c:pt>
                <c:pt idx="46">
                  <c:v>Шамильский МР</c:v>
                </c:pt>
                <c:pt idx="47">
                  <c:v>Ахвахский МР</c:v>
                </c:pt>
                <c:pt idx="48">
                  <c:v>Дахадаевский МР</c:v>
                </c:pt>
                <c:pt idx="49">
                  <c:v>Хивский МР</c:v>
                </c:pt>
                <c:pt idx="50">
                  <c:v>Цунтинский МР</c:v>
                </c:pt>
                <c:pt idx="51">
                  <c:v>Кулинский МР</c:v>
                </c:pt>
                <c:pt idx="52">
                  <c:v>Курахский МР</c:v>
                </c:pt>
                <c:pt idx="53">
                  <c:v>Тляратинский МР</c:v>
                </c:pt>
              </c:strCache>
            </c:strRef>
          </c:cat>
          <c:val>
            <c:numRef>
              <c:f>'3. Анализ'!$R$2:$R$55</c:f>
              <c:numCache>
                <c:formatCode>0%</c:formatCode>
                <c:ptCount val="54"/>
                <c:pt idx="0">
                  <c:v>0.1095890410958904</c:v>
                </c:pt>
                <c:pt idx="1">
                  <c:v>5.2631578947368418E-2</c:v>
                </c:pt>
                <c:pt idx="2">
                  <c:v>0</c:v>
                </c:pt>
                <c:pt idx="3">
                  <c:v>6.25E-2</c:v>
                </c:pt>
                <c:pt idx="4">
                  <c:v>0</c:v>
                </c:pt>
                <c:pt idx="5">
                  <c:v>3.0303030303030304E-2</c:v>
                </c:pt>
                <c:pt idx="6">
                  <c:v>0.13333333333333333</c:v>
                </c:pt>
                <c:pt idx="7">
                  <c:v>0.125</c:v>
                </c:pt>
                <c:pt idx="8">
                  <c:v>0.125</c:v>
                </c:pt>
                <c:pt idx="9">
                  <c:v>0</c:v>
                </c:pt>
                <c:pt idx="10">
                  <c:v>0</c:v>
                </c:pt>
                <c:pt idx="11">
                  <c:v>9.5238095238095233E-2</c:v>
                </c:pt>
                <c:pt idx="12">
                  <c:v>0.10714285714285714</c:v>
                </c:pt>
                <c:pt idx="13">
                  <c:v>9.0909090909090912E-2</c:v>
                </c:pt>
                <c:pt idx="14">
                  <c:v>1.8181818181818181E-2</c:v>
                </c:pt>
                <c:pt idx="15">
                  <c:v>0.33333333333333331</c:v>
                </c:pt>
                <c:pt idx="16">
                  <c:v>0.14285714285714285</c:v>
                </c:pt>
                <c:pt idx="17">
                  <c:v>0.15</c:v>
                </c:pt>
                <c:pt idx="18">
                  <c:v>0.22222222222222221</c:v>
                </c:pt>
                <c:pt idx="19">
                  <c:v>0.21875</c:v>
                </c:pt>
                <c:pt idx="20">
                  <c:v>6.6666666666666666E-2</c:v>
                </c:pt>
                <c:pt idx="21">
                  <c:v>0.3</c:v>
                </c:pt>
                <c:pt idx="22">
                  <c:v>0.125</c:v>
                </c:pt>
                <c:pt idx="23">
                  <c:v>0.21794871794871795</c:v>
                </c:pt>
                <c:pt idx="24">
                  <c:v>0.34782608695652173</c:v>
                </c:pt>
                <c:pt idx="25">
                  <c:v>0.31578947368421051</c:v>
                </c:pt>
                <c:pt idx="26">
                  <c:v>0.27272727272727271</c:v>
                </c:pt>
                <c:pt idx="27">
                  <c:v>0.4</c:v>
                </c:pt>
                <c:pt idx="28">
                  <c:v>0.34782608695652173</c:v>
                </c:pt>
                <c:pt idx="29">
                  <c:v>0.19230769230769232</c:v>
                </c:pt>
                <c:pt idx="30">
                  <c:v>0.3611111111111111</c:v>
                </c:pt>
                <c:pt idx="31">
                  <c:v>0.25925925925925924</c:v>
                </c:pt>
                <c:pt idx="32">
                  <c:v>0.31818181818181818</c:v>
                </c:pt>
                <c:pt idx="33">
                  <c:v>0.4</c:v>
                </c:pt>
                <c:pt idx="34">
                  <c:v>0.1111111111111111</c:v>
                </c:pt>
                <c:pt idx="35">
                  <c:v>0.66666666666666663</c:v>
                </c:pt>
                <c:pt idx="36">
                  <c:v>0.52631578947368418</c:v>
                </c:pt>
                <c:pt idx="37">
                  <c:v>0</c:v>
                </c:pt>
                <c:pt idx="38">
                  <c:v>0.42222222222222222</c:v>
                </c:pt>
                <c:pt idx="39">
                  <c:v>0.23076923076923078</c:v>
                </c:pt>
                <c:pt idx="40">
                  <c:v>0.35</c:v>
                </c:pt>
                <c:pt idx="41">
                  <c:v>0.53488372093023251</c:v>
                </c:pt>
                <c:pt idx="42">
                  <c:v>9.0909090909090912E-2</c:v>
                </c:pt>
                <c:pt idx="43">
                  <c:v>0.38461538461538464</c:v>
                </c:pt>
                <c:pt idx="44">
                  <c:v>0.33333333333333331</c:v>
                </c:pt>
                <c:pt idx="45">
                  <c:v>0.37037037037037035</c:v>
                </c:pt>
                <c:pt idx="46">
                  <c:v>0.34146341463414637</c:v>
                </c:pt>
                <c:pt idx="47">
                  <c:v>0.33333333333333331</c:v>
                </c:pt>
                <c:pt idx="48">
                  <c:v>0.13636363636363635</c:v>
                </c:pt>
                <c:pt idx="49">
                  <c:v>7.6923076923076927E-2</c:v>
                </c:pt>
                <c:pt idx="50">
                  <c:v>0.05</c:v>
                </c:pt>
                <c:pt idx="51">
                  <c:v>0.14285714285714285</c:v>
                </c:pt>
                <c:pt idx="52">
                  <c:v>0.13043478260869565</c:v>
                </c:pt>
                <c:pt idx="53">
                  <c:v>0.15384615384615385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DE7-4BC0-99CA-A8C384653A6C}"/>
            </c:ext>
          </c:extLst>
        </c:ser>
        <c:ser>
          <c:idx val="4"/>
          <c:order val="3"/>
          <c:tx>
            <c:strRef>
              <c:f>'3. Анализ'!$S$1</c:f>
              <c:strCache>
                <c:ptCount val="1"/>
                <c:pt idx="0">
                  <c:v>Ниже базового 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numFmt formatCode="0%;0%;;" sourceLinked="0"/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lIns="0" tIns="0" rIns="0" bIns="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'3. Анализ'!$N$2:$N$55</c:f>
              <c:strCache>
                <c:ptCount val="54"/>
                <c:pt idx="0">
                  <c:v>г. Махачкала</c:v>
                </c:pt>
                <c:pt idx="1">
                  <c:v>Гумбетовский МР</c:v>
                </c:pt>
                <c:pt idx="2">
                  <c:v>г. Избербаш</c:v>
                </c:pt>
                <c:pt idx="3">
                  <c:v>Ногайский МР</c:v>
                </c:pt>
                <c:pt idx="4">
                  <c:v>Кизилюртовский МР</c:v>
                </c:pt>
                <c:pt idx="5">
                  <c:v>Кайтагский МР</c:v>
                </c:pt>
                <c:pt idx="6">
                  <c:v>Подведомственные</c:v>
                </c:pt>
                <c:pt idx="7">
                  <c:v>г. Дагестанские Огни</c:v>
                </c:pt>
                <c:pt idx="8">
                  <c:v>г. Каспийск</c:v>
                </c:pt>
                <c:pt idx="9">
                  <c:v>г. Кизилюрт</c:v>
                </c:pt>
                <c:pt idx="10">
                  <c:v>Унцукульский МР</c:v>
                </c:pt>
                <c:pt idx="11">
                  <c:v>Бабаюртовский МР</c:v>
                </c:pt>
                <c:pt idx="12">
                  <c:v>Карабудахкентский МР</c:v>
                </c:pt>
                <c:pt idx="13">
                  <c:v>Цумадинский МР</c:v>
                </c:pt>
                <c:pt idx="14">
                  <c:v>Хасавюртовский МР</c:v>
                </c:pt>
                <c:pt idx="15">
                  <c:v>Казбековский МР</c:v>
                </c:pt>
                <c:pt idx="16">
                  <c:v>Бежтинский участок</c:v>
                </c:pt>
                <c:pt idx="17">
                  <c:v>Ахтынский МР</c:v>
                </c:pt>
                <c:pt idx="18">
                  <c:v>Тарумовский МР</c:v>
                </c:pt>
                <c:pt idx="19">
                  <c:v>Магарамкентский МР</c:v>
                </c:pt>
                <c:pt idx="20">
                  <c:v>Агульский МР</c:v>
                </c:pt>
                <c:pt idx="21">
                  <c:v>Гергебильский МР</c:v>
                </c:pt>
                <c:pt idx="22">
                  <c:v>г. Дербент</c:v>
                </c:pt>
                <c:pt idx="23">
                  <c:v>ЦОДОУ ЗОЖ</c:v>
                </c:pt>
                <c:pt idx="24">
                  <c:v>г. Хасавюрт</c:v>
                </c:pt>
                <c:pt idx="25">
                  <c:v>Табасаранский МР</c:v>
                </c:pt>
                <c:pt idx="26">
                  <c:v>г. Буйнакск</c:v>
                </c:pt>
                <c:pt idx="27">
                  <c:v>г. Кизляр</c:v>
                </c:pt>
                <c:pt idx="28">
                  <c:v>Новолакский МР</c:v>
                </c:pt>
                <c:pt idx="29">
                  <c:v>Гунибский МР</c:v>
                </c:pt>
                <c:pt idx="30">
                  <c:v>Буйнакский МР</c:v>
                </c:pt>
                <c:pt idx="31">
                  <c:v>Рутульский МР</c:v>
                </c:pt>
                <c:pt idx="32">
                  <c:v>Сергокалинский МР</c:v>
                </c:pt>
                <c:pt idx="33">
                  <c:v>Дербентский МР</c:v>
                </c:pt>
                <c:pt idx="34">
                  <c:v>Кумторкалинский МР</c:v>
                </c:pt>
                <c:pt idx="35">
                  <c:v>Чародинский МР</c:v>
                </c:pt>
                <c:pt idx="36">
                  <c:v>Хунзахский МР</c:v>
                </c:pt>
                <c:pt idx="37">
                  <c:v>г. Южно-Сухокумск</c:v>
                </c:pt>
                <c:pt idx="38">
                  <c:v>Акушинский МР</c:v>
                </c:pt>
                <c:pt idx="39">
                  <c:v>Сулейман-Стальский МР</c:v>
                </c:pt>
                <c:pt idx="40">
                  <c:v>Каякентский МР</c:v>
                </c:pt>
                <c:pt idx="41">
                  <c:v>Кизлярский МР</c:v>
                </c:pt>
                <c:pt idx="42">
                  <c:v>Докузпаринский МР</c:v>
                </c:pt>
                <c:pt idx="43">
                  <c:v>Левашинский МР</c:v>
                </c:pt>
                <c:pt idx="44">
                  <c:v>Лакский МР</c:v>
                </c:pt>
                <c:pt idx="45">
                  <c:v>Ботлихский МР</c:v>
                </c:pt>
                <c:pt idx="46">
                  <c:v>Шамильский МР</c:v>
                </c:pt>
                <c:pt idx="47">
                  <c:v>Ахвахский МР</c:v>
                </c:pt>
                <c:pt idx="48">
                  <c:v>Дахадаевский МР</c:v>
                </c:pt>
                <c:pt idx="49">
                  <c:v>Хивский МР</c:v>
                </c:pt>
                <c:pt idx="50">
                  <c:v>Цунтинский МР</c:v>
                </c:pt>
                <c:pt idx="51">
                  <c:v>Кулинский МР</c:v>
                </c:pt>
                <c:pt idx="52">
                  <c:v>Курахский МР</c:v>
                </c:pt>
                <c:pt idx="53">
                  <c:v>Тляратинский МР</c:v>
                </c:pt>
              </c:strCache>
            </c:strRef>
          </c:cat>
          <c:val>
            <c:numRef>
              <c:f>'3. Анализ'!$S$2:$S$55</c:f>
              <c:numCache>
                <c:formatCode>0%</c:formatCode>
                <c:ptCount val="54"/>
                <c:pt idx="0">
                  <c:v>0</c:v>
                </c:pt>
                <c:pt idx="1">
                  <c:v>5.2631578947368418E-2</c:v>
                </c:pt>
                <c:pt idx="2">
                  <c:v>0</c:v>
                </c:pt>
                <c:pt idx="3">
                  <c:v>0</c:v>
                </c:pt>
                <c:pt idx="4">
                  <c:v>4.3478260869565216E-2</c:v>
                </c:pt>
                <c:pt idx="5">
                  <c:v>3.0303030303030304E-2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0.125</c:v>
                </c:pt>
                <c:pt idx="10">
                  <c:v>6.6666666666666666E-2</c:v>
                </c:pt>
                <c:pt idx="11">
                  <c:v>4.7619047619047616E-2</c:v>
                </c:pt>
                <c:pt idx="12">
                  <c:v>7.1428571428571425E-2</c:v>
                </c:pt>
                <c:pt idx="13">
                  <c:v>4.5454545454545456E-2</c:v>
                </c:pt>
                <c:pt idx="14">
                  <c:v>7.2727272727272724E-2</c:v>
                </c:pt>
                <c:pt idx="15">
                  <c:v>0</c:v>
                </c:pt>
                <c:pt idx="16">
                  <c:v>0.14285714285714285</c:v>
                </c:pt>
                <c:pt idx="17">
                  <c:v>0</c:v>
                </c:pt>
                <c:pt idx="18">
                  <c:v>0</c:v>
                </c:pt>
                <c:pt idx="19">
                  <c:v>3.125E-2</c:v>
                </c:pt>
                <c:pt idx="20">
                  <c:v>6.6666666666666666E-2</c:v>
                </c:pt>
                <c:pt idx="21">
                  <c:v>0</c:v>
                </c:pt>
                <c:pt idx="22">
                  <c:v>4.1666666666666664E-2</c:v>
                </c:pt>
                <c:pt idx="23">
                  <c:v>2.564102564102564E-2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0.15384615384615385</c:v>
                </c:pt>
                <c:pt idx="30">
                  <c:v>5.5555555555555552E-2</c:v>
                </c:pt>
                <c:pt idx="31">
                  <c:v>7.407407407407407E-2</c:v>
                </c:pt>
                <c:pt idx="32">
                  <c:v>4.5454545454545456E-2</c:v>
                </c:pt>
                <c:pt idx="33">
                  <c:v>4.4444444444444446E-2</c:v>
                </c:pt>
                <c:pt idx="34">
                  <c:v>0.22222222222222221</c:v>
                </c:pt>
                <c:pt idx="35">
                  <c:v>0</c:v>
                </c:pt>
                <c:pt idx="36">
                  <c:v>0</c:v>
                </c:pt>
                <c:pt idx="37">
                  <c:v>0.25</c:v>
                </c:pt>
                <c:pt idx="38">
                  <c:v>6.6666666666666666E-2</c:v>
                </c:pt>
                <c:pt idx="39">
                  <c:v>0.20512820512820512</c:v>
                </c:pt>
                <c:pt idx="40">
                  <c:v>0.1</c:v>
                </c:pt>
                <c:pt idx="41">
                  <c:v>2.3255813953488372E-2</c:v>
                </c:pt>
                <c:pt idx="42">
                  <c:v>0.36363636363636365</c:v>
                </c:pt>
                <c:pt idx="43">
                  <c:v>0.15384615384615385</c:v>
                </c:pt>
                <c:pt idx="44">
                  <c:v>0.26666666666666666</c:v>
                </c:pt>
                <c:pt idx="45">
                  <c:v>0.22222222222222221</c:v>
                </c:pt>
                <c:pt idx="46">
                  <c:v>0.26829268292682928</c:v>
                </c:pt>
                <c:pt idx="47">
                  <c:v>0.26666666666666666</c:v>
                </c:pt>
                <c:pt idx="48">
                  <c:v>0.43181818181818182</c:v>
                </c:pt>
                <c:pt idx="49">
                  <c:v>0.5</c:v>
                </c:pt>
                <c:pt idx="50">
                  <c:v>0.55000000000000004</c:v>
                </c:pt>
                <c:pt idx="51">
                  <c:v>0.5</c:v>
                </c:pt>
                <c:pt idx="52">
                  <c:v>0.56521739130434778</c:v>
                </c:pt>
                <c:pt idx="53">
                  <c:v>0.73076923076923073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DE7-4BC0-99CA-A8C384653A6C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"/>
        <c:overlap val="100"/>
        <c:axId val="775468175"/>
        <c:axId val="775986367"/>
      </c:barChart>
      <c:catAx>
        <c:axId val="775468175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775986367"/>
        <c:crosses val="autoZero"/>
        <c:auto val="1"/>
        <c:lblAlgn val="ctr"/>
        <c:lblOffset val="100"/>
        <c:noMultiLvlLbl val="0"/>
      </c:catAx>
      <c:valAx>
        <c:axId val="775986367"/>
        <c:scaling>
          <c:orientation val="minMax"/>
        </c:scaling>
        <c:delete val="1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crossAx val="77546817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4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Общая</a:t>
            </a:r>
            <a:r>
              <a:rPr lang="ru-RU" baseline="0"/>
              <a:t> оценка МО по результатам самодиагностики</a:t>
            </a:r>
            <a:endParaRPr lang="en-US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bar"/>
        <c:grouping val="stacked"/>
        <c:varyColors val="0"/>
        <c:ser>
          <c:idx val="6"/>
          <c:order val="0"/>
          <c:tx>
            <c:strRef>
              <c:f>'3. Анализ'!$U$1</c:f>
              <c:strCache>
                <c:ptCount val="1"/>
                <c:pt idx="0">
                  <c:v>Средний общий уровень</c:v>
                </c:pt>
              </c:strCache>
            </c:strRef>
          </c:tx>
          <c:spPr>
            <a:solidFill>
              <a:srgbClr val="92D050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'3. Анализ'!$N$2:$N$55</c:f>
              <c:strCache>
                <c:ptCount val="54"/>
                <c:pt idx="0">
                  <c:v>г. Махачкала</c:v>
                </c:pt>
                <c:pt idx="1">
                  <c:v>Гумбетовский МР</c:v>
                </c:pt>
                <c:pt idx="2">
                  <c:v>г. Избербаш</c:v>
                </c:pt>
                <c:pt idx="3">
                  <c:v>Ногайский МР</c:v>
                </c:pt>
                <c:pt idx="4">
                  <c:v>Кизилюртовский МР</c:v>
                </c:pt>
                <c:pt idx="5">
                  <c:v>Кайтагский МР</c:v>
                </c:pt>
                <c:pt idx="6">
                  <c:v>Подведомственные</c:v>
                </c:pt>
                <c:pt idx="7">
                  <c:v>г. Дагестанские Огни</c:v>
                </c:pt>
                <c:pt idx="8">
                  <c:v>г. Каспийск</c:v>
                </c:pt>
                <c:pt idx="9">
                  <c:v>г. Кизилюрт</c:v>
                </c:pt>
                <c:pt idx="10">
                  <c:v>Унцукульский МР</c:v>
                </c:pt>
                <c:pt idx="11">
                  <c:v>Бабаюртовский МР</c:v>
                </c:pt>
                <c:pt idx="12">
                  <c:v>Карабудахкентский МР</c:v>
                </c:pt>
                <c:pt idx="13">
                  <c:v>Цумадинский МР</c:v>
                </c:pt>
                <c:pt idx="14">
                  <c:v>Хасавюртовский МР</c:v>
                </c:pt>
                <c:pt idx="15">
                  <c:v>Казбековский МР</c:v>
                </c:pt>
                <c:pt idx="16">
                  <c:v>Бежтинский участок</c:v>
                </c:pt>
                <c:pt idx="17">
                  <c:v>Ахтынский МР</c:v>
                </c:pt>
                <c:pt idx="18">
                  <c:v>Тарумовский МР</c:v>
                </c:pt>
                <c:pt idx="19">
                  <c:v>Магарамкентский МР</c:v>
                </c:pt>
                <c:pt idx="20">
                  <c:v>Агульский МР</c:v>
                </c:pt>
                <c:pt idx="21">
                  <c:v>Гергебильский МР</c:v>
                </c:pt>
                <c:pt idx="22">
                  <c:v>г. Дербент</c:v>
                </c:pt>
                <c:pt idx="23">
                  <c:v>ЦОДОУ ЗОЖ</c:v>
                </c:pt>
                <c:pt idx="24">
                  <c:v>г. Хасавюрт</c:v>
                </c:pt>
                <c:pt idx="25">
                  <c:v>Табасаранский МР</c:v>
                </c:pt>
                <c:pt idx="26">
                  <c:v>г. Буйнакск</c:v>
                </c:pt>
                <c:pt idx="27">
                  <c:v>г. Кизляр</c:v>
                </c:pt>
                <c:pt idx="28">
                  <c:v>Новолакский МР</c:v>
                </c:pt>
                <c:pt idx="29">
                  <c:v>Гунибский МР</c:v>
                </c:pt>
                <c:pt idx="30">
                  <c:v>Буйнакский МР</c:v>
                </c:pt>
                <c:pt idx="31">
                  <c:v>Рутульский МР</c:v>
                </c:pt>
                <c:pt idx="32">
                  <c:v>Сергокалинский МР</c:v>
                </c:pt>
                <c:pt idx="33">
                  <c:v>Дербентский МР</c:v>
                </c:pt>
                <c:pt idx="34">
                  <c:v>Кумторкалинский МР</c:v>
                </c:pt>
                <c:pt idx="35">
                  <c:v>Чародинский МР</c:v>
                </c:pt>
                <c:pt idx="36">
                  <c:v>Хунзахский МР</c:v>
                </c:pt>
                <c:pt idx="37">
                  <c:v>г. Южно-Сухокумск</c:v>
                </c:pt>
                <c:pt idx="38">
                  <c:v>Акушинский МР</c:v>
                </c:pt>
                <c:pt idx="39">
                  <c:v>Сулейман-Стальский МР</c:v>
                </c:pt>
                <c:pt idx="40">
                  <c:v>Каякентский МР</c:v>
                </c:pt>
                <c:pt idx="41">
                  <c:v>Кизлярский МР</c:v>
                </c:pt>
                <c:pt idx="42">
                  <c:v>Докузпаринский МР</c:v>
                </c:pt>
                <c:pt idx="43">
                  <c:v>Левашинский МР</c:v>
                </c:pt>
                <c:pt idx="44">
                  <c:v>Лакский МР</c:v>
                </c:pt>
                <c:pt idx="45">
                  <c:v>Ботлихский МР</c:v>
                </c:pt>
                <c:pt idx="46">
                  <c:v>Шамильский МР</c:v>
                </c:pt>
                <c:pt idx="47">
                  <c:v>Ахвахский МР</c:v>
                </c:pt>
                <c:pt idx="48">
                  <c:v>Дахадаевский МР</c:v>
                </c:pt>
                <c:pt idx="49">
                  <c:v>Хивский МР</c:v>
                </c:pt>
                <c:pt idx="50">
                  <c:v>Цунтинский МР</c:v>
                </c:pt>
                <c:pt idx="51">
                  <c:v>Кулинский МР</c:v>
                </c:pt>
                <c:pt idx="52">
                  <c:v>Курахский МР</c:v>
                </c:pt>
                <c:pt idx="53">
                  <c:v>Тляратинский МР</c:v>
                </c:pt>
              </c:strCache>
            </c:strRef>
          </c:cat>
          <c:val>
            <c:numRef>
              <c:f>'3. Анализ'!$U$2:$U$55</c:f>
              <c:numCache>
                <c:formatCode>0.00</c:formatCode>
                <c:ptCount val="54"/>
                <c:pt idx="0">
                  <c:v>4.3287671232876717</c:v>
                </c:pt>
                <c:pt idx="1">
                  <c:v>4.2631578947368425</c:v>
                </c:pt>
                <c:pt idx="2">
                  <c:v>4.25</c:v>
                </c:pt>
                <c:pt idx="3">
                  <c:v>4.25</c:v>
                </c:pt>
                <c:pt idx="4">
                  <c:v>4.1739130434782608</c:v>
                </c:pt>
                <c:pt idx="5">
                  <c:v>4.1515151515151514</c:v>
                </c:pt>
                <c:pt idx="6">
                  <c:v>4.1333333333333337</c:v>
                </c:pt>
                <c:pt idx="7">
                  <c:v>4.125</c:v>
                </c:pt>
                <c:pt idx="8">
                  <c:v>4</c:v>
                </c:pt>
                <c:pt idx="9">
                  <c:v>4</c:v>
                </c:pt>
                <c:pt idx="10">
                  <c:v>4</c:v>
                </c:pt>
                <c:pt idx="11">
                  <c:v>3.9523809523809526</c:v>
                </c:pt>
                <c:pt idx="12">
                  <c:v>3.9285714285714284</c:v>
                </c:pt>
                <c:pt idx="13">
                  <c:v>3.9090909090909092</c:v>
                </c:pt>
                <c:pt idx="14">
                  <c:v>3.8727272727272726</c:v>
                </c:pt>
                <c:pt idx="15">
                  <c:v>3.8666666666666667</c:v>
                </c:pt>
                <c:pt idx="16">
                  <c:v>3.8571428571428572</c:v>
                </c:pt>
                <c:pt idx="17">
                  <c:v>3.85</c:v>
                </c:pt>
                <c:pt idx="18">
                  <c:v>3.8333333333333335</c:v>
                </c:pt>
                <c:pt idx="19">
                  <c:v>3.8125</c:v>
                </c:pt>
                <c:pt idx="20">
                  <c:v>3.8</c:v>
                </c:pt>
                <c:pt idx="21">
                  <c:v>3.8</c:v>
                </c:pt>
                <c:pt idx="22">
                  <c:v>3.7916666666666665</c:v>
                </c:pt>
                <c:pt idx="23">
                  <c:v>3.7820512820512819</c:v>
                </c:pt>
                <c:pt idx="24">
                  <c:v>3.7391304347826089</c:v>
                </c:pt>
                <c:pt idx="25">
                  <c:v>3.736842105263158</c:v>
                </c:pt>
                <c:pt idx="26">
                  <c:v>3.7272727272727271</c:v>
                </c:pt>
                <c:pt idx="27">
                  <c:v>3.7</c:v>
                </c:pt>
                <c:pt idx="28">
                  <c:v>3.6956521739130435</c:v>
                </c:pt>
                <c:pt idx="29">
                  <c:v>3.6923076923076925</c:v>
                </c:pt>
                <c:pt idx="30">
                  <c:v>3.6666666666666665</c:v>
                </c:pt>
                <c:pt idx="31">
                  <c:v>3.6296296296296298</c:v>
                </c:pt>
                <c:pt idx="32">
                  <c:v>3.5909090909090908</c:v>
                </c:pt>
                <c:pt idx="33">
                  <c:v>3.5777777777777779</c:v>
                </c:pt>
                <c:pt idx="34">
                  <c:v>3.5555555555555554</c:v>
                </c:pt>
                <c:pt idx="35">
                  <c:v>3.5555555555555554</c:v>
                </c:pt>
                <c:pt idx="36">
                  <c:v>3.5263157894736841</c:v>
                </c:pt>
                <c:pt idx="37">
                  <c:v>3.5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2BF-4FD1-BBB7-D3A8750DF35A}"/>
            </c:ext>
          </c:extLst>
        </c:ser>
        <c:ser>
          <c:idx val="7"/>
          <c:order val="1"/>
          <c:tx>
            <c:strRef>
              <c:f>'3. Анализ'!$V$1</c:f>
              <c:strCache>
                <c:ptCount val="1"/>
                <c:pt idx="0">
                  <c:v>Базовый общий уровень</c:v>
                </c:pt>
              </c:strCache>
            </c:strRef>
          </c:tx>
          <c:spPr>
            <a:solidFill>
              <a:srgbClr val="CC9900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'3. Анализ'!$N$2:$N$55</c:f>
              <c:strCache>
                <c:ptCount val="54"/>
                <c:pt idx="0">
                  <c:v>г. Махачкала</c:v>
                </c:pt>
                <c:pt idx="1">
                  <c:v>Гумбетовский МР</c:v>
                </c:pt>
                <c:pt idx="2">
                  <c:v>г. Избербаш</c:v>
                </c:pt>
                <c:pt idx="3">
                  <c:v>Ногайский МР</c:v>
                </c:pt>
                <c:pt idx="4">
                  <c:v>Кизилюртовский МР</c:v>
                </c:pt>
                <c:pt idx="5">
                  <c:v>Кайтагский МР</c:v>
                </c:pt>
                <c:pt idx="6">
                  <c:v>Подведомственные</c:v>
                </c:pt>
                <c:pt idx="7">
                  <c:v>г. Дагестанские Огни</c:v>
                </c:pt>
                <c:pt idx="8">
                  <c:v>г. Каспийск</c:v>
                </c:pt>
                <c:pt idx="9">
                  <c:v>г. Кизилюрт</c:v>
                </c:pt>
                <c:pt idx="10">
                  <c:v>Унцукульский МР</c:v>
                </c:pt>
                <c:pt idx="11">
                  <c:v>Бабаюртовский МР</c:v>
                </c:pt>
                <c:pt idx="12">
                  <c:v>Карабудахкентский МР</c:v>
                </c:pt>
                <c:pt idx="13">
                  <c:v>Цумадинский МР</c:v>
                </c:pt>
                <c:pt idx="14">
                  <c:v>Хасавюртовский МР</c:v>
                </c:pt>
                <c:pt idx="15">
                  <c:v>Казбековский МР</c:v>
                </c:pt>
                <c:pt idx="16">
                  <c:v>Бежтинский участок</c:v>
                </c:pt>
                <c:pt idx="17">
                  <c:v>Ахтынский МР</c:v>
                </c:pt>
                <c:pt idx="18">
                  <c:v>Тарумовский МР</c:v>
                </c:pt>
                <c:pt idx="19">
                  <c:v>Магарамкентский МР</c:v>
                </c:pt>
                <c:pt idx="20">
                  <c:v>Агульский МР</c:v>
                </c:pt>
                <c:pt idx="21">
                  <c:v>Гергебильский МР</c:v>
                </c:pt>
                <c:pt idx="22">
                  <c:v>г. Дербент</c:v>
                </c:pt>
                <c:pt idx="23">
                  <c:v>ЦОДОУ ЗОЖ</c:v>
                </c:pt>
                <c:pt idx="24">
                  <c:v>г. Хасавюрт</c:v>
                </c:pt>
                <c:pt idx="25">
                  <c:v>Табасаранский МР</c:v>
                </c:pt>
                <c:pt idx="26">
                  <c:v>г. Буйнакск</c:v>
                </c:pt>
                <c:pt idx="27">
                  <c:v>г. Кизляр</c:v>
                </c:pt>
                <c:pt idx="28">
                  <c:v>Новолакский МР</c:v>
                </c:pt>
                <c:pt idx="29">
                  <c:v>Гунибский МР</c:v>
                </c:pt>
                <c:pt idx="30">
                  <c:v>Буйнакский МР</c:v>
                </c:pt>
                <c:pt idx="31">
                  <c:v>Рутульский МР</c:v>
                </c:pt>
                <c:pt idx="32">
                  <c:v>Сергокалинский МР</c:v>
                </c:pt>
                <c:pt idx="33">
                  <c:v>Дербентский МР</c:v>
                </c:pt>
                <c:pt idx="34">
                  <c:v>Кумторкалинский МР</c:v>
                </c:pt>
                <c:pt idx="35">
                  <c:v>Чародинский МР</c:v>
                </c:pt>
                <c:pt idx="36">
                  <c:v>Хунзахский МР</c:v>
                </c:pt>
                <c:pt idx="37">
                  <c:v>г. Южно-Сухокумск</c:v>
                </c:pt>
                <c:pt idx="38">
                  <c:v>Акушинский МР</c:v>
                </c:pt>
                <c:pt idx="39">
                  <c:v>Сулейман-Стальский МР</c:v>
                </c:pt>
                <c:pt idx="40">
                  <c:v>Каякентский МР</c:v>
                </c:pt>
                <c:pt idx="41">
                  <c:v>Кизлярский МР</c:v>
                </c:pt>
                <c:pt idx="42">
                  <c:v>Докузпаринский МР</c:v>
                </c:pt>
                <c:pt idx="43">
                  <c:v>Левашинский МР</c:v>
                </c:pt>
                <c:pt idx="44">
                  <c:v>Лакский МР</c:v>
                </c:pt>
                <c:pt idx="45">
                  <c:v>Ботлихский МР</c:v>
                </c:pt>
                <c:pt idx="46">
                  <c:v>Шамильский МР</c:v>
                </c:pt>
                <c:pt idx="47">
                  <c:v>Ахвахский МР</c:v>
                </c:pt>
                <c:pt idx="48">
                  <c:v>Дахадаевский МР</c:v>
                </c:pt>
                <c:pt idx="49">
                  <c:v>Хивский МР</c:v>
                </c:pt>
                <c:pt idx="50">
                  <c:v>Цунтинский МР</c:v>
                </c:pt>
                <c:pt idx="51">
                  <c:v>Кулинский МР</c:v>
                </c:pt>
                <c:pt idx="52">
                  <c:v>Курахский МР</c:v>
                </c:pt>
                <c:pt idx="53">
                  <c:v>Тляратинский МР</c:v>
                </c:pt>
              </c:strCache>
            </c:strRef>
          </c:cat>
          <c:val>
            <c:numRef>
              <c:f>'3. Анализ'!$V$2:$V$55</c:f>
              <c:numCache>
                <c:formatCode>0.00</c:formatCode>
                <c:ptCount val="5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3.4666666666666668</c:v>
                </c:pt>
                <c:pt idx="39">
                  <c:v>3.4615384615384617</c:v>
                </c:pt>
                <c:pt idx="40">
                  <c:v>3.45</c:v>
                </c:pt>
                <c:pt idx="41">
                  <c:v>3.4186046511627906</c:v>
                </c:pt>
                <c:pt idx="42">
                  <c:v>3.3636363636363638</c:v>
                </c:pt>
                <c:pt idx="43">
                  <c:v>3.3076923076923075</c:v>
                </c:pt>
                <c:pt idx="44">
                  <c:v>3.2666666666666666</c:v>
                </c:pt>
                <c:pt idx="45">
                  <c:v>3.2222222222222223</c:v>
                </c:pt>
                <c:pt idx="46">
                  <c:v>3.2195121951219514</c:v>
                </c:pt>
                <c:pt idx="47">
                  <c:v>3.1333333333333333</c:v>
                </c:pt>
                <c:pt idx="48">
                  <c:v>3.0454545454545454</c:v>
                </c:pt>
                <c:pt idx="49">
                  <c:v>3</c:v>
                </c:pt>
                <c:pt idx="50">
                  <c:v>2.95</c:v>
                </c:pt>
                <c:pt idx="51">
                  <c:v>2.8571428571428572</c:v>
                </c:pt>
                <c:pt idx="52">
                  <c:v>2.7826086956521738</c:v>
                </c:pt>
                <c:pt idx="53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F2BF-4FD1-BBB7-D3A8750DF35A}"/>
            </c:ext>
          </c:extLst>
        </c:ser>
        <c:ser>
          <c:idx val="8"/>
          <c:order val="2"/>
          <c:tx>
            <c:strRef>
              <c:f>'3. Анализ'!$W$1</c:f>
              <c:strCache>
                <c:ptCount val="1"/>
                <c:pt idx="0">
                  <c:v>Общий уровень ниже базового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spPr>
              <a:solidFill>
                <a:schemeClr val="bg1">
                  <a:lumMod val="95000"/>
                </a:schemeClr>
              </a:solidFill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ru-RU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'3. Анализ'!$N$2:$N$55</c:f>
              <c:strCache>
                <c:ptCount val="54"/>
                <c:pt idx="0">
                  <c:v>г. Махачкала</c:v>
                </c:pt>
                <c:pt idx="1">
                  <c:v>Гумбетовский МР</c:v>
                </c:pt>
                <c:pt idx="2">
                  <c:v>г. Избербаш</c:v>
                </c:pt>
                <c:pt idx="3">
                  <c:v>Ногайский МР</c:v>
                </c:pt>
                <c:pt idx="4">
                  <c:v>Кизилюртовский МР</c:v>
                </c:pt>
                <c:pt idx="5">
                  <c:v>Кайтагский МР</c:v>
                </c:pt>
                <c:pt idx="6">
                  <c:v>Подведомственные</c:v>
                </c:pt>
                <c:pt idx="7">
                  <c:v>г. Дагестанские Огни</c:v>
                </c:pt>
                <c:pt idx="8">
                  <c:v>г. Каспийск</c:v>
                </c:pt>
                <c:pt idx="9">
                  <c:v>г. Кизилюрт</c:v>
                </c:pt>
                <c:pt idx="10">
                  <c:v>Унцукульский МР</c:v>
                </c:pt>
                <c:pt idx="11">
                  <c:v>Бабаюртовский МР</c:v>
                </c:pt>
                <c:pt idx="12">
                  <c:v>Карабудахкентский МР</c:v>
                </c:pt>
                <c:pt idx="13">
                  <c:v>Цумадинский МР</c:v>
                </c:pt>
                <c:pt idx="14">
                  <c:v>Хасавюртовский МР</c:v>
                </c:pt>
                <c:pt idx="15">
                  <c:v>Казбековский МР</c:v>
                </c:pt>
                <c:pt idx="16">
                  <c:v>Бежтинский участок</c:v>
                </c:pt>
                <c:pt idx="17">
                  <c:v>Ахтынский МР</c:v>
                </c:pt>
                <c:pt idx="18">
                  <c:v>Тарумовский МР</c:v>
                </c:pt>
                <c:pt idx="19">
                  <c:v>Магарамкентский МР</c:v>
                </c:pt>
                <c:pt idx="20">
                  <c:v>Агульский МР</c:v>
                </c:pt>
                <c:pt idx="21">
                  <c:v>Гергебильский МР</c:v>
                </c:pt>
                <c:pt idx="22">
                  <c:v>г. Дербент</c:v>
                </c:pt>
                <c:pt idx="23">
                  <c:v>ЦОДОУ ЗОЖ</c:v>
                </c:pt>
                <c:pt idx="24">
                  <c:v>г. Хасавюрт</c:v>
                </c:pt>
                <c:pt idx="25">
                  <c:v>Табасаранский МР</c:v>
                </c:pt>
                <c:pt idx="26">
                  <c:v>г. Буйнакск</c:v>
                </c:pt>
                <c:pt idx="27">
                  <c:v>г. Кизляр</c:v>
                </c:pt>
                <c:pt idx="28">
                  <c:v>Новолакский МР</c:v>
                </c:pt>
                <c:pt idx="29">
                  <c:v>Гунибский МР</c:v>
                </c:pt>
                <c:pt idx="30">
                  <c:v>Буйнакский МР</c:v>
                </c:pt>
                <c:pt idx="31">
                  <c:v>Рутульский МР</c:v>
                </c:pt>
                <c:pt idx="32">
                  <c:v>Сергокалинский МР</c:v>
                </c:pt>
                <c:pt idx="33">
                  <c:v>Дербентский МР</c:v>
                </c:pt>
                <c:pt idx="34">
                  <c:v>Кумторкалинский МР</c:v>
                </c:pt>
                <c:pt idx="35">
                  <c:v>Чародинский МР</c:v>
                </c:pt>
                <c:pt idx="36">
                  <c:v>Хунзахский МР</c:v>
                </c:pt>
                <c:pt idx="37">
                  <c:v>г. Южно-Сухокумск</c:v>
                </c:pt>
                <c:pt idx="38">
                  <c:v>Акушинский МР</c:v>
                </c:pt>
                <c:pt idx="39">
                  <c:v>Сулейман-Стальский МР</c:v>
                </c:pt>
                <c:pt idx="40">
                  <c:v>Каякентский МР</c:v>
                </c:pt>
                <c:pt idx="41">
                  <c:v>Кизлярский МР</c:v>
                </c:pt>
                <c:pt idx="42">
                  <c:v>Докузпаринский МР</c:v>
                </c:pt>
                <c:pt idx="43">
                  <c:v>Левашинский МР</c:v>
                </c:pt>
                <c:pt idx="44">
                  <c:v>Лакский МР</c:v>
                </c:pt>
                <c:pt idx="45">
                  <c:v>Ботлихский МР</c:v>
                </c:pt>
                <c:pt idx="46">
                  <c:v>Шамильский МР</c:v>
                </c:pt>
                <c:pt idx="47">
                  <c:v>Ахвахский МР</c:v>
                </c:pt>
                <c:pt idx="48">
                  <c:v>Дахадаевский МР</c:v>
                </c:pt>
                <c:pt idx="49">
                  <c:v>Хивский МР</c:v>
                </c:pt>
                <c:pt idx="50">
                  <c:v>Цунтинский МР</c:v>
                </c:pt>
                <c:pt idx="51">
                  <c:v>Кулинский МР</c:v>
                </c:pt>
                <c:pt idx="52">
                  <c:v>Курахский МР</c:v>
                </c:pt>
                <c:pt idx="53">
                  <c:v>Тляратинский МР</c:v>
                </c:pt>
              </c:strCache>
            </c:strRef>
          </c:cat>
          <c:val>
            <c:numRef>
              <c:f>'3. Анализ'!$W$2:$W$55</c:f>
              <c:numCache>
                <c:formatCode>0.00</c:formatCode>
                <c:ptCount val="54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#N/A</c:v>
                </c:pt>
                <c:pt idx="14">
                  <c:v>#N/A</c:v>
                </c:pt>
                <c:pt idx="15">
                  <c:v>#N/A</c:v>
                </c:pt>
                <c:pt idx="16">
                  <c:v>#N/A</c:v>
                </c:pt>
                <c:pt idx="17">
                  <c:v>#N/A</c:v>
                </c:pt>
                <c:pt idx="18">
                  <c:v>#N/A</c:v>
                </c:pt>
                <c:pt idx="19">
                  <c:v>#N/A</c:v>
                </c:pt>
                <c:pt idx="20">
                  <c:v>#N/A</c:v>
                </c:pt>
                <c:pt idx="21">
                  <c:v>#N/A</c:v>
                </c:pt>
                <c:pt idx="22">
                  <c:v>#N/A</c:v>
                </c:pt>
                <c:pt idx="23">
                  <c:v>#N/A</c:v>
                </c:pt>
                <c:pt idx="24">
                  <c:v>#N/A</c:v>
                </c:pt>
                <c:pt idx="25">
                  <c:v>#N/A</c:v>
                </c:pt>
                <c:pt idx="26">
                  <c:v>#N/A</c:v>
                </c:pt>
                <c:pt idx="27">
                  <c:v>#N/A</c:v>
                </c:pt>
                <c:pt idx="28">
                  <c:v>#N/A</c:v>
                </c:pt>
                <c:pt idx="29">
                  <c:v>#N/A</c:v>
                </c:pt>
                <c:pt idx="30">
                  <c:v>#N/A</c:v>
                </c:pt>
                <c:pt idx="31">
                  <c:v>#N/A</c:v>
                </c:pt>
                <c:pt idx="32">
                  <c:v>#N/A</c:v>
                </c:pt>
                <c:pt idx="33">
                  <c:v>#N/A</c:v>
                </c:pt>
                <c:pt idx="34">
                  <c:v>#N/A</c:v>
                </c:pt>
                <c:pt idx="35">
                  <c:v>#N/A</c:v>
                </c:pt>
                <c:pt idx="36">
                  <c:v>#N/A</c:v>
                </c:pt>
                <c:pt idx="37">
                  <c:v>#N/A</c:v>
                </c:pt>
                <c:pt idx="38">
                  <c:v>#N/A</c:v>
                </c:pt>
                <c:pt idx="39">
                  <c:v>#N/A</c:v>
                </c:pt>
                <c:pt idx="40">
                  <c:v>#N/A</c:v>
                </c:pt>
                <c:pt idx="41">
                  <c:v>#N/A</c:v>
                </c:pt>
                <c:pt idx="42">
                  <c:v>#N/A</c:v>
                </c:pt>
                <c:pt idx="43">
                  <c:v>#N/A</c:v>
                </c:pt>
                <c:pt idx="44">
                  <c:v>#N/A</c:v>
                </c:pt>
                <c:pt idx="45">
                  <c:v>#N/A</c:v>
                </c:pt>
                <c:pt idx="46">
                  <c:v>#N/A</c:v>
                </c:pt>
                <c:pt idx="47">
                  <c:v>#N/A</c:v>
                </c:pt>
                <c:pt idx="48">
                  <c:v>#N/A</c:v>
                </c:pt>
                <c:pt idx="49">
                  <c:v>#N/A</c:v>
                </c:pt>
                <c:pt idx="50">
                  <c:v>#N/A</c:v>
                </c:pt>
                <c:pt idx="51">
                  <c:v>#N/A</c:v>
                </c:pt>
                <c:pt idx="52">
                  <c:v>#N/A</c:v>
                </c:pt>
                <c:pt idx="53">
                  <c:v>2.4230769230769229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F2BF-4FD1-BBB7-D3A8750DF35A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30"/>
        <c:overlap val="100"/>
        <c:axId val="1299218543"/>
        <c:axId val="1299231503"/>
      </c:barChart>
      <c:catAx>
        <c:axId val="1299218543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99231503"/>
        <c:crosses val="autoZero"/>
        <c:auto val="1"/>
        <c:lblAlgn val="ctr"/>
        <c:lblOffset val="100"/>
        <c:tickMarkSkip val="1"/>
        <c:noMultiLvlLbl val="0"/>
      </c:catAx>
      <c:valAx>
        <c:axId val="1299231503"/>
        <c:scaling>
          <c:orientation val="minMax"/>
          <c:max val="4.5"/>
          <c:min val="2"/>
        </c:scaling>
        <c:delete val="0"/>
        <c:axPos val="t"/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0.00" sourceLinked="1"/>
        <c:majorTickMark val="cross"/>
        <c:minorTickMark val="cross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1299218543"/>
        <c:crosses val="autoZero"/>
        <c:crossBetween val="between"/>
        <c:majorUnit val="1"/>
        <c:minorUnit val="0.5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0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200">
          <a:solidFill>
            <a:sysClr val="windowText" lastClr="000000"/>
          </a:solidFill>
        </a:defRPr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35</xdr:col>
      <xdr:colOff>611712</xdr:colOff>
      <xdr:row>8</xdr:row>
      <xdr:rowOff>172683</xdr:rowOff>
    </xdr:from>
    <xdr:to>
      <xdr:col>41</xdr:col>
      <xdr:colOff>108528</xdr:colOff>
      <xdr:row>34</xdr:row>
      <xdr:rowOff>179368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C536D6C-1DB8-43BD-8F75-F5B5B8A18BD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24</xdr:col>
      <xdr:colOff>20956</xdr:colOff>
      <xdr:row>1</xdr:row>
      <xdr:rowOff>43182</xdr:rowOff>
    </xdr:from>
    <xdr:to>
      <xdr:col>36</xdr:col>
      <xdr:colOff>581348</xdr:colOff>
      <xdr:row>67</xdr:row>
      <xdr:rowOff>114282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E28B5617-4564-BB83-29E4-196D788300E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40</xdr:col>
      <xdr:colOff>395782</xdr:colOff>
      <xdr:row>2</xdr:row>
      <xdr:rowOff>5311</xdr:rowOff>
    </xdr:from>
    <xdr:to>
      <xdr:col>48</xdr:col>
      <xdr:colOff>649698</xdr:colOff>
      <xdr:row>68</xdr:row>
      <xdr:rowOff>121076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55C55732-6296-1BFD-685E-A7BF7BD189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MO" displayName="MO" ref="A2:D57" totalsRowCount="1">
  <autoFilter ref="A2:D56"/>
  <tableColumns count="4">
    <tableColumn id="1" name="№"/>
    <tableColumn id="2" name="Муниципалитет" totalsRowLabel="Всего"/>
    <tableColumn id="3" name="Всего" totalsRowFunction="custom" totalsRowDxfId="270">
      <totalsRowFormula>SUM(MO[Всего])</totalsRowFormula>
    </tableColumn>
    <tableColumn id="4" name="В списке" dataDxfId="269">
      <calculatedColumnFormula>COUNTIF(OO[Муниципалитет], MO[[#This Row],[Муниципалитет]])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OO" displayName="OO" ref="A2:C1369" totalsRowShown="0" headerRowDxfId="264" dataDxfId="262" headerRowBorderDxfId="263" tableBorderDxfId="261">
  <autoFilter ref="A2:C1369"/>
  <sortState ref="A3:C1369">
    <sortCondition ref="A2:A1369"/>
  </sortState>
  <tableColumns count="3">
    <tableColumn id="2" name="Муниципалитет" dataDxfId="260"/>
    <tableColumn id="3" name="Организация" dataDxfId="259"/>
    <tableColumn id="4" name="ИНН" dataDxfId="25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5" displayName="Table5" ref="A2:D17" totalsRowShown="0">
  <autoFilter ref="A2:D17"/>
  <tableColumns count="4">
    <tableColumn id="1" name="Муниципалитет"/>
    <tableColumn id="2" name="Организация"/>
    <tableColumn id="3" name="ИНН"/>
    <tableColumn id="4" name="Примечание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Correct_Variant" displayName="Correct_Variant" ref="A30:E33" totalsRowShown="0" headerRowDxfId="237" dataDxfId="235" headerRowBorderDxfId="236" tableBorderDxfId="234" totalsRowBorderDxfId="233">
  <autoFilter ref="A30:E33"/>
  <tableColumns count="5">
    <tableColumn id="1" name="Муниципалитет" dataDxfId="232"/>
    <tableColumn id="2" name="Организация" dataDxfId="231"/>
    <tableColumn id="3" name="ИНН" dataDxfId="230"/>
    <tableColumn id="4" name="Примечание" dataDxfId="229"/>
    <tableColumn id="5" name="Правильный вариант" dataDxfId="22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7" name="All_Results" displayName="All_Results" ref="A2:ES1496" totalsRowShown="0">
  <autoFilter ref="A2:ES1496">
    <filterColumn colId="1">
      <filters>
        <filter val="Буйнакский МР"/>
      </filters>
    </filterColumn>
  </autoFilter>
  <tableColumns count="149">
    <tableColumn id="1" name="Дата прохождения" dataDxfId="223"/>
    <tableColumn id="2" name="Муниципалитет" dataDxfId="222"/>
    <tableColumn id="3" name="Организация" dataDxfId="221"/>
    <tableColumn id="4" name="ИНН" dataDxfId="220"/>
    <tableColumn id="149" name="Самодиагностика №"/>
    <tableColumn id="5" name="Наименование самодиагностики" dataDxfId="219"/>
    <tableColumn id="6" name="Итоговый балл"/>
    <tableColumn id="7" name="Уровень" dataDxfId="218"/>
    <tableColumn id="8" name="Уровень №"/>
    <tableColumn id="9" name="Уровень № &amp; Итоговый балл"/>
    <tableColumn id="10" name="Утверждена программа развития" dataDxfId="217"/>
    <tableColumn id="11" name="Ссылка на программу развития" dataDxfId="216"/>
    <tableColumn id="12" name="Итоговый балл по Магистральное направление «Знание»"/>
    <tableColumn id="13" name="Уровень по Магистральное направление «Знание»" dataDxfId="215"/>
    <tableColumn id="14" name="Реализация учебно-исследовательской и проектной деятельности(критический показатель)"/>
    <tableColumn id="15" name="Реализация учебных планов одного или нескольких профилей обучения, предоставление обучающимся возможности формирования индивидуальных учебных планов(критический показатель)"/>
    <tableColumn id="16" name="Реализация федеральных рабочих программ по учебным предметам (1‒11 классы) (критический показатель)"/>
    <tableColumn id="17" name="Обеспеченность учебниками и учебными пособиями, в том числе специальными учебниками и учебными пособиями для обучающихся с ОВЗ"/>
    <tableColumn id="18" name="Применение электронных образовательных ресурсов (ЭОР) из федерального перечня"/>
    <tableColumn id="19" name="Углубленное изучение отдельных предметов"/>
    <tableColumn id="20" name="Реализация и соблюдение требований локального акта, регламентирующего формы, порядок, периодичность текущего контроля успеваемости и промежуточной аттестации обучающихся (критический показатель)"/>
    <tableColumn id="21" name="Реализация и соблюдение требований локального акта, регламентирующего внутреннюю систему оценки качества образования (критический показатель)"/>
    <tableColumn id="22" name="Планирование оценочных процедур с учетом графиков проведения федеральных и региональных (при наличии) оценочных процедур (сводный график оценочных процедур размещен на официальном сайте школы)"/>
    <tableColumn id="23" name="Наличие выпускников 11 класса, получивших медаль За особые успехи в учении (I и (или) II степени)"/>
    <tableColumn id="24" name="Образовательная организация не входит в перечень образовательных организаций с признаками необъективных результатов"/>
    <tableColumn id="25" name="Отсутствие выпускников 9 класса, не получивших аттестаты об основном общем образовании, в общей численности выпускников 9 класса (за предыдущий учебный год)"/>
    <tableColumn id="26" name="Отсутствие выпускников 11 класса, не получивших аттестаты о среднем общем образовании, в общей численности выпускников 11 класса (за предыдущий учебный год)"/>
    <tableColumn id="27" name="Реализация рабочих программ курсов внеурочной деятельности, в том числе курса Разговоры о важном (критический показатель)"/>
    <tableColumn id="28" name="Участие обучающихся во Всероссийской олимпиаде школьников"/>
    <tableColumn id="29" name="Наличие победителей и призеров этапов Всероссийской олимпиады школьников"/>
    <tableColumn id="30" name="Сетевая форма реализации общеобразовательных программ (наличие договора(-ов) о сетевой форме реализации общеобразовательных программ;наличие общеобразовательных программ, реализуемых в сетевой форме)"/>
    <tableColumn id="31" name="Реализация программы (плана) мероприятий по обеспечению доступности и качества образования обучающихся с ОВЗ, с инвалидностью (или развития инклюзивного образования и т. п.)"/>
    <tableColumn id="32" name="Разработанность локальных актов (далее ‒ ЛА) в части организации образования обучающихся с ОВЗ, с инвалидностью, в том числе посредством организации инклюзивного образования"/>
    <tableColumn id="33" name="Кадровое обеспечение оказания психолого-педагогической и технической помощи обучающимся с ОВЗ, с инвалидностью"/>
    <tableColumn id="34" name="Программно-методическое обеспечение обучения и воспитания по федеральным адаптированным образовательным программам"/>
    <tableColumn id="35" name="Обеспечение информационной открытости, доступности информации об организации образования обучающихся с ОВЗ, с инвалидностью (за исключением персональной информации, в том числе о состоянии здоровья обучающихся)"/>
    <tableColumn id="36" name="Учебно-дидактическое обеспечение обучения и воспитания по федеральным адаптированным образовательным программам (в соответствии с рекомендованными психолого-медико-педагогической комиссией вариантами адаптированных образовательных программ)"/>
    <tableColumn id="37" name="Наличие специальных технических средств обучения (далее ‒ТСО) индивидуального и коллективного пользования"/>
    <tableColumn id="38" name="Применение электронных образовательных ресурсов и дистанционных образовательных технологий в образовании обучающихся с ОВЗ, с инвалидностью&amp;nbsp"/>
    <tableColumn id="39" name="Создание условий для профессионального развития и совершенствования профессиональных компетенций педагогических работников в части обучения и воспитания обучающихся с ОВЗ, с инвалидностью , в том числе посредствам организации инклюзивного образования (за "/>
    <tableColumn id="40" name="Трансляция опыта образовательной организации в вопросах образования обучающихся с ОВЗ, с инвалидностью, в том числе посредством организации инклюзивного образования, на семинарах, тренингах, конференциях и иных мероприятиях"/>
    <tableColumn id="41" name="Итоговый балл по Магистральное направление «Здоровье»"/>
    <tableColumn id="42" name="Уровень по Магистральное направление «Здоровье»" dataDxfId="214"/>
    <tableColumn id="43" name="Обеспечение бесплатным горячим питанием обучающихся начальных классов (критический показатель)"/>
    <tableColumn id="44" name="Организация просветительской деятельности, направленной на формирование здорового образа жизни (далее - ЗОЖ), профилактика табакокурения, употребления алкоголя и наркотических средств. (критический показатель)"/>
    <tableColumn id="45" name="Количество школьных просветительских мероприятий по ЗОЖ, по профилактике курения табака, употребления алкоголя и наркотических средств"/>
    <tableColumn id="46" name="Реализация программы здоровьесбережения"/>
    <tableColumn id="47" name="Наличие в образовательной организации спортивной инфраструктуры для занятий физической культурой и спортом, в том числе, доступной населению (в том числе на основе договоров сетевого взаимодействия)"/>
    <tableColumn id="48" name="Диверсификация деятельности школьных спортивных клубов (далее - ШСК) (по видам спорта)"/>
    <tableColumn id="49" name="Наличие дополнительных образовательных услуг в области физической культуры и спорта; доля обучающихся, постоянно посещающих занятия"/>
    <tableColumn id="50" name="Участие обучающихся в массовых физкультурно-спортивных мероприятиях (в том числе во Всероссийских спортивных соревнованиях школьников Президентские состязания и Всероссийских спортивных играх школьников Президентские спортивные игры, Всероссийских соревно"/>
    <tableColumn id="51" name="Наличие победителей и призеров спортивных соревнований (в том числе во Всероссийских спортивных соревнованиях школьников Президентские состязания и Всероссийских спортивных играх школьников Президентские спортивные игры, Всероссийских соревнованиях и спар"/>
    <tableColumn id="52" name="Доля обучающихся, получивших знак отличия Всероссийского физкультурно-спортивного комплекса Готов к труду и обороне (далее ‒ ВФСК ГТО) в установленном порядке, соответствующий его возрастной категории на 1 сентября отчетного года"/>
    <tableColumn id="53" name="Наличие в организации отдельного кабинета учителя-логопеда и (или) учителя-дефектолога"/>
    <tableColumn id="54" name="Наличие в кабинете учителя-логопеда и (или) учителя-дефектолога оборудованных зон (помещений) для проведения индивидуальных и групповых занятий, коррекционно-развивающей работы"/>
    <tableColumn id="55" name="Итоговый балл по Магистральное направление «Творчество»"/>
    <tableColumn id="56" name="Уровень по Магистральное направление «Творчество»" dataDxfId="213"/>
    <tableColumn id="57" name="Доля обучающихся, охваченных дополнительным образованием в общей численности обучающихся(критический показатель)"/>
    <tableColumn id="58" name="Реализация дополнительных общеобразовательных программ"/>
    <tableColumn id="59" name="Наличие технологических кружков на базе общеобразовательной организации и/или в рамках сетевого взаимодействия"/>
    <tableColumn id="60" name="Участие обучающихся в конкурсах, фестивалях, олимпиадах (кроме Всероссийской олимпиады школьников), конференциях"/>
    <tableColumn id="61" name="Наличие победителей и призеров различных олимпиад (кроме ВСОШ), смотров, конкурсов, конференций"/>
    <tableColumn id="62" name="Сетевая форма реализации дополнительных общеобразовательных программ (организации культуры и искусств, технопарки Кванториум, мобильные технопарки Кванториум, Дома научной коллаборации, центры IT-куб, Точка роста, экостанции, ведущие предприятия региона, "/>
    <tableColumn id="63" name="Функционирование школьных творческих объединений (школьный театр, школьный музей, школьный музыкальный коллектив, школьный медиацентр (телевидение, газета, журнал) и др.)(критический показатель)"/>
    <tableColumn id="64" name="Функционирование школьного театра"/>
    <tableColumn id="65" name="Функционирование школьного музея"/>
    <tableColumn id="66" name="Функционирование школьного хора"/>
    <tableColumn id="67" name="Функционирование школьного медиацентра (телевидение, газета, журнал и др.)"/>
    <tableColumn id="68" name="Доля обучающихся, являющихся членами школьных творческих объединений, от общего количества обучающихся в организации"/>
    <tableColumn id="69" name="Количество мероприятий школьных творческих объединений: концерты, спектакли, выпуски газет, журналов и т. д. (для каждого школьного творческого объединения)"/>
    <tableColumn id="70" name="Итоговый балл по Магистральное направление «Воспитание»"/>
    <tableColumn id="71" name="Уровень по Магистральное направление «Воспитание»" dataDxfId="212"/>
    <tableColumn id="72" name="Использование государственных символов при обучении и воспитании(критический показатель)"/>
    <tableColumn id="73" name="Реализация рабочей программы воспитания, в том числе для обучающихся с ОВЗ(критический показатель)"/>
    <tableColumn id="74" name="Реализация календарного плана воспитательной работы(критический показатель)"/>
    <tableColumn id="75" name="Функционирование Совета родителей"/>
    <tableColumn id="76" name="Наличие советника директора по воспитанию и взаимодействию с детскими общественными объединениями"/>
    <tableColumn id="77" name="Взаимодействие образовательной организации и родителей в процессе реализации рабочей программы воспитания"/>
    <tableColumn id="78" name="Наличие школьной символики (флаг школы, гимн школы, эмблема школы, элементы школьного костюма и т. п.)"/>
    <tableColumn id="79" name="Реализация программ краеведения и школьного туризма"/>
    <tableColumn id="80" name="Организация летних тематических смен в школьном лагере"/>
    <tableColumn id="81" name="Функционирование Совета обучающихся"/>
    <tableColumn id="82" name="Наличие первичного отделения РДДМ Движение первых"/>
    <tableColumn id="83" name="Наличие центра детских инициатив, пространства ученического самоуправления"/>
    <tableColumn id="84" name="Участие в реализации проекта Орлята России (при реализации начального общего образования)"/>
    <tableColumn id="85" name="Наличие представительств детских и молодежных общественных объединений (Юнармия, Большая перемена и др.)"/>
    <tableColumn id="86" name="Участие обучающихся в волонтерском движении"/>
    <tableColumn id="87" name="Наличие школьных военно-патриотических клубов"/>
    <tableColumn id="88" name="Итоговый балл по Магистральное направление «Профориентация»"/>
    <tableColumn id="89" name="Уровень по Магистральное направление «Профориентация»" dataDxfId="211"/>
    <tableColumn id="90" name="Реализация утвержденного календарного плана профориентационной деятельности в школе (в соответствии с календарным планом профориентационной деятельности, разработанным в субъекте РФ)(критический показатель)"/>
    <tableColumn id="91" name="Определение ответственного за реализацию профориентационной деятельности (в должности не ниже заместителя директора)"/>
    <tableColumn id="92" name="Наличие соглашений с региональными предприятиями/организациями, оказывающими содействие в реализации профориентационных мероприятий"/>
    <tableColumn id="93" name="Наличие профильных предпрофессиональных классов (инженерные, медицинские, космические, IT, педагогические, предпринимательские и др.)"/>
    <tableColumn id="94" name="Наличие и использование дополнительных материалов по профориентации, в том числе мультимедийных, в учебных предметах общеобразовательного цикла"/>
    <tableColumn id="95" name="Посещение обучающимися экскурсий на предприятиях"/>
    <tableColumn id="96" name="Участие обучающихся в моделирующих профессиональных пробах (онлайн) и тестированиях"/>
    <tableColumn id="97" name="Посещение обучающимися экскурсий в организациях СПО и ВО"/>
    <tableColumn id="98" name="Посещение обучающимися профессиональных проб на региональных площадках"/>
    <tableColumn id="99" name="Посещение обучающимися занятий по программам дополнительного образования, в том числе кружков, секций и др., направленных на профориентацию"/>
    <tableColumn id="100" name="Прохождение обучающимися профессионального обучения по программам профессиональной подготовки по профессиям рабочих и должностям служащих"/>
    <tableColumn id="101" name="Проведение родительских собраний на тему профессиональной ориентации, в том числе о кадровых потребностях современного рынка труда"/>
    <tableColumn id="102" name="Участие обучающихся 6‒11 классов в мероприятиях проекта Билет в будущее"/>
    <tableColumn id="103" name="Участие обучающихся в чемпионатах по профессиональному мастерству, в том числе для обучающихся с инвалидностью, с ОВЗ, включая фестиваль Знакомство с профессией в рамках чемпионатов Абилимпикс"/>
    <tableColumn id="104" name="Итоговый балл по Ключевое условие «Учитель. Школьная команда»"/>
    <tableColumn id="105" name="Уровень по Ключевое условие «Учитель. Школьная команда»" dataDxfId="210"/>
    <tableColumn id="106" name="Использование единых подходов к штатному расписанию (количество административного персонала на контингент, узкие специалисты)"/>
    <tableColumn id="107" name="Предусмотрены меры материального и нематериального стимулирования (разработан школьный локальный акт о системе материального и нематериального стимулирования, соблюдаются требования локального акта)"/>
    <tableColumn id="108" name="Развитие системы наставничества (положение о наставничестве, дорожная карта о его реализации, приказы)(критический показатель)"/>
    <tableColumn id="109" name="Наличие методических объединений / кафедр / методических советов учителей(критический показатель)"/>
    <tableColumn id="110" name="Наличие методических объединений / кафедр / методических советов классных руководителей"/>
    <tableColumn id="111" name="Охват учителей диагностикой профессиональных компетенций (федеральной, региональной, самодиагностикой)"/>
    <tableColumn id="112" name="Доля учителей, для которых по результатам диагностики разработаны индивидуальные образовательные маршруты"/>
    <tableColumn id="113" name="Доля педагогических работников, прошедших обучение по программам повышения квалификации, размещенным в Федеральном реестре дополнительных профессиональных программ педагогического образования (за три последних года)(критический показатель)"/>
    <tableColumn id="114" name="Доля педагогических работников, прошедших обучение по программам повышения квалификации по инструментам ЦОС, размещеннымв Федеральном реестре дополнительных профессиональных программ педагогического образования (за три последних года)"/>
    <tableColumn id="115" name="Доля педагогических работников и управленческих кадров, прошедших обучение по программам повышения квалификации в сфере воспитания (за три последних года)"/>
    <tableColumn id="116" name="Повышение квалификации управленческой команды по программам из Федерального реестра образовательных программ дополнительного профессионального образования (за три последних года)"/>
    <tableColumn id="117" name="Дополнительное профессиональное образование учителей биологии, информатики, математики, физики, химии по программам, направленным на формирование у обучающихся общеобразовательных организаций навыков, необходимых для обеспечения технологического суверенит"/>
    <tableColumn id="118" name="Участие педагогов в конкурсном движении"/>
    <tableColumn id="119" name="Наличие среди педагогов победителей и призеров конкурсов"/>
    <tableColumn id="120" name="Итоговый балл по Ключевое условие «Школьный климат»"/>
    <tableColumn id="121" name="Уровень по Ключевое условие «Школьный климат»" dataDxfId="209"/>
    <tableColumn id="122" name="Наличие в общеобразовательной организации педагога-психолога (по основному месту работы (штатного), внешнего совместителя или привлеченного в рамках сетевого взаимодействия) (критический показатель)"/>
    <tableColumn id="123" name="Доля обучающихся общеобразовательных организаций, принявших участие в социально-психологическом тестировании на выявление рисков употребления наркотических средств и психотропных веществ, в общей численности обучающихся общеобразовательных организаций, ко"/>
    <tableColumn id="124" name="Наличие локальных актов по организации психолого-педагогического сопровождения участников образовательных отношений"/>
    <tableColumn id="125" name="Наличие в штате общеобразовательной организации социального педагога, обеспечивающего оказание помощи целевым группам обучающихся"/>
    <tableColumn id="126" name="Наличие в общеобразовательной организации учителя-дефектолога (по основному месту работы (штатного), внешнего совместителя или привлеченного в рамках сетевого взаимодействия), квалификация которого соответствует профессиональному стандарту Педагог-дефекто"/>
    <tableColumn id="127" name="Наличие в общеобразовательной организации учителя-логопеда (по основному месту работы (штатного), внешнего совместителя или привлеченного в рамках сетевого взаимодействия), квалификация которого соответствует профессиональному стандарту Педагог-дефектолог"/>
    <tableColumn id="128" name="Наличие в организации отдельного кабинета педагога-психолога"/>
    <tableColumn id="129" name="Оказание психолого-педагогической помощи целевым группам обучающихся (испытывающим трудности в обучении; находящимся в трудной жизненной ситуации; детям-сиротам и детям, оставшимся без попечения родителей; обучающимся с ОВЗ и (или) инвалидностью; одаренны"/>
    <tableColumn id="130" name="Формирование психологически благоприятного школьного пространства для обучающихся"/>
    <tableColumn id="131" name="Наличие в кабинете педагога-психолога оборудованных зон (помещений) для проведения индивидуальных и групповых консультаций, психологической разгрузки, коррекционно-развивающей работы"/>
    <tableColumn id="132" name="Формирование психологически благоприятного школьного пространства для педагогов"/>
    <tableColumn id="133" name="Профилактика травли в образовательной среде"/>
    <tableColumn id="134" name="Профилактика девиантного поведения обучающихся"/>
    <tableColumn id="135" name="Итоговый балл по Ключевое условие «Образовательная среда»"/>
    <tableColumn id="136" name="Уровень по Ключевое условие «Образовательная среда»" dataDxfId="208"/>
    <tableColumn id="137" name="Наличие локальных актов (далее ‒ ЛА) образовательной организации, регламентирующих ограничения использования мобильных телефонов обучающимися(критический показатель)"/>
    <tableColumn id="138" name="Подключение образовательной организации к высокоскоростному интернету(критический показатель)"/>
    <tableColumn id="139" name="Предоставление безопасного доступа к информационно-коммуникационной сети Интернет (критический показатель)"/>
    <tableColumn id="140" name="Использование федеральной государственной информационной системы Моя школа, в том числе верифицированного цифрового образовательного контента, при реализации основных общеобразовательных программ(критический показатель)"/>
    <tableColumn id="141" name="Информационно-коммуникационная образовательная платформа Сферум(критический показатель)"/>
    <tableColumn id="142" name="Оснащение образовательной организации IT- оборудованием в соответствии с Методическими рекомендациями по вопросам размещения оборудования, поставляемого в целях обеспечения образовательных организаций материально-технической базой для внедрения ЦОС"/>
    <tableColumn id="143" name="Эксплуатация информационной системы управления образовательной организацией"/>
    <tableColumn id="144" name="Наличие в образовательной организации пространства для учебных и неучебных занятий, творческих дел"/>
    <tableColumn id="145" name="Функционирование школьного библиотечного информационного центра"/>
    <tableColumn id="146" name="Реализация модели Школа полного дня на основе интеграции урочной и внеурочной деятельности обучающихся, программ дополнительного образования детей, включая пребывание в группах продленного дня"/>
    <tableColumn id="147" name="Сформированы коллегиальные органы управления в соответствии с Федеральным законом Об образовании в Российской Федерации, предусмотренные уставом образовательной организации"/>
    <tableColumn id="148" name="Функционирование управляющего совета образовательной организации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8" name="School_Results" displayName="School_Results" ref="A2:ES1369" totalsRowShown="0" headerRowDxfId="203" dataDxfId="202">
  <autoFilter ref="A2:ES1369"/>
  <tableColumns count="149">
    <tableColumn id="1" name="Дата прохождения" dataDxfId="201"/>
    <tableColumn id="2" name="Муниципалитет" dataDxfId="200"/>
    <tableColumn id="3" name="Организация" dataDxfId="199"/>
    <tableColumn id="4" name="ИНН" dataDxfId="198"/>
    <tableColumn id="149" name="Самодиагностика №" dataDxfId="197"/>
    <tableColumn id="5" name="Наименование самодиагностики" dataDxfId="196"/>
    <tableColumn id="6" name="Итоговый балл" dataDxfId="195"/>
    <tableColumn id="7" name="Уровень" dataDxfId="194"/>
    <tableColumn id="8" name="Уровень №" dataDxfId="193"/>
    <tableColumn id="9" name="Уровень № &amp; Итоговый балл" dataDxfId="192"/>
    <tableColumn id="10" name="Утверждена программа развития" dataDxfId="191"/>
    <tableColumn id="11" name="Ссылка на программу развития" dataDxfId="190"/>
    <tableColumn id="12" name="Итоговый балл по Магистральное направление «Знание»" dataDxfId="189"/>
    <tableColumn id="13" name="Уровень по Магистральное направление «Знание»" dataDxfId="188"/>
    <tableColumn id="14" name="Реализация учебно-исследовательской и проектной деятельности(критический показатель)" dataDxfId="187"/>
    <tableColumn id="15" name="Реализация учебных планов одного или нескольких профилей обучения, предоставление обучающимся возможности формирования индивидуальных учебных планов(критический показатель)" dataDxfId="186"/>
    <tableColumn id="16" name="Реализация федеральных рабочих программ по учебным предметам (1‒11 классы) (критический показатель)" dataDxfId="185"/>
    <tableColumn id="17" name="Обеспеченность учебниками и учебными пособиями, в том числе специальными учебниками и учебными пособиями для обучающихся с ОВЗ" dataDxfId="184"/>
    <tableColumn id="18" name="Применение электронных образовательных ресурсов (ЭОР) из федерального перечня" dataDxfId="183"/>
    <tableColumn id="19" name="Углубленное изучение отдельных предметов" dataDxfId="182"/>
    <tableColumn id="20" name="Реализация и соблюдение требований локального акта, регламентирующего формы, порядок, периодичность текущего контроля успеваемости и промежуточной аттестации обучающихся (критический показатель)" dataDxfId="181"/>
    <tableColumn id="21" name="Реализация и соблюдение требований локального акта, регламентирующего внутреннюю систему оценки качества образования (критический показатель)" dataDxfId="180"/>
    <tableColumn id="22" name="Планирование оценочных процедур с учетом графиков проведения федеральных и региональных (при наличии) оценочных процедур (сводный график оценочных процедур размещен на официальном сайте школы)" dataDxfId="179"/>
    <tableColumn id="23" name="Наличие выпускников 11 класса, получивших медаль За особые успехи в учении (I и (или) II степени)" dataDxfId="178"/>
    <tableColumn id="24" name="Образовательная организация не входит в перечень образовательных организаций с признаками необъективных результатов" dataDxfId="177"/>
    <tableColumn id="25" name="Отсутствие выпускников 9 класса, не получивших аттестаты об основном общем образовании, в общей численности выпускников 9 класса (за предыдущий учебный год)" dataDxfId="176"/>
    <tableColumn id="26" name="Отсутствие выпускников 11 класса, не получивших аттестаты о среднем общем образовании, в общей численности выпускников 11 класса (за предыдущий учебный год)" dataDxfId="175"/>
    <tableColumn id="27" name="Реализация рабочих программ курсов внеурочной деятельности, в том числе курса Разговоры о важном (критический показатель)" dataDxfId="174"/>
    <tableColumn id="28" name="Участие обучающихся во Всероссийской олимпиаде школьников" dataDxfId="173"/>
    <tableColumn id="29" name="Наличие победителей и призеров этапов Всероссийской олимпиады школьников" dataDxfId="172"/>
    <tableColumn id="30" name="Сетевая форма реализации общеобразовательных программ (наличие договора(-ов) о сетевой форме реализации общеобразовательных программ;наличие общеобразовательных программ, реализуемых в сетевой форме)" dataDxfId="171"/>
    <tableColumn id="31" name="Реализация программы (плана) мероприятий по обеспечению доступности и качества образования обучающихся с ОВЗ, с инвалидностью (или развития инклюзивного образования и т. п.)" dataDxfId="170"/>
    <tableColumn id="32" name="Разработанность локальных актов (далее ‒ ЛА) в части организации образования обучающихся с ОВЗ, с инвалидностью, в том числе посредством организации инклюзивного образования" dataDxfId="169"/>
    <tableColumn id="33" name="Кадровое обеспечение оказания психолого-педагогической и технической помощи обучающимся с ОВЗ, с инвалидностью" dataDxfId="168"/>
    <tableColumn id="34" name="Программно-методическое обеспечение обучения и воспитания по федеральным адаптированным образовательным программам" dataDxfId="167"/>
    <tableColumn id="35" name="Обеспечение информационной открытости, доступности информации об организации образования обучающихся с ОВЗ, с инвалидностью (за исключением персональной информации, в том числе о состоянии здоровья обучающихся)" dataDxfId="166"/>
    <tableColumn id="36" name="Учебно-дидактическое обеспечение обучения и воспитания по федеральным адаптированным образовательным программам (в соответствии с рекомендованными психолого-медико-педагогической комиссией вариантами адаптированных образовательных программ)" dataDxfId="165"/>
    <tableColumn id="37" name="Наличие специальных технических средств обучения (далее ‒ТСО) индивидуального и коллективного пользования" dataDxfId="164"/>
    <tableColumn id="38" name="Применение электронных образовательных ресурсов и дистанционных образовательных технологий в образовании обучающихся с ОВЗ, с инвалидностью&amp;nbsp" dataDxfId="163"/>
    <tableColumn id="39" name="Создание условий для профессионального развития и совершенствования профессиональных компетенций педагогических работников в части обучения и воспитания обучающихся с ОВЗ, с инвалидностью , в том числе посредствам организации инклюзивного образования (за "/>
    <tableColumn id="40" name="Трансляция опыта образовательной организации в вопросах образования обучающихся с ОВЗ, с инвалидностью, в том числе посредством организации инклюзивного образования, на семинарах, тренингах, конференциях и иных мероприятиях" dataDxfId="162"/>
    <tableColumn id="41" name="Итоговый балл по Магистральное направление «Здоровье»" dataDxfId="161"/>
    <tableColumn id="42" name="Уровень по Магистральное направление «Здоровье»" dataDxfId="160"/>
    <tableColumn id="43" name="Обеспечение бесплатным горячим питанием обучающихся начальных классов (критический показатель)" dataDxfId="159"/>
    <tableColumn id="44" name="Организация просветительской деятельности, направленной на формирование здорового образа жизни (далее - ЗОЖ), профилактика табакокурения, употребления алкоголя и наркотических средств. (критический показатель)" dataDxfId="158"/>
    <tableColumn id="45" name="Количество школьных просветительских мероприятий по ЗОЖ, по профилактике курения табака, употребления алкоголя и наркотических средств" dataDxfId="157"/>
    <tableColumn id="46" name="Реализация программы здоровьесбережения" dataDxfId="156"/>
    <tableColumn id="47" name="Наличие в образовательной организации спортивной инфраструктуры для занятий физической культурой и спортом, в том числе, доступной населению (в том числе на основе договоров сетевого взаимодействия)" dataDxfId="155"/>
    <tableColumn id="48" name="Диверсификация деятельности школьных спортивных клубов (далее - ШСК) (по видам спорта)" dataDxfId="154"/>
    <tableColumn id="49" name="Наличие дополнительных образовательных услуг в области физической культуры и спорта; доля обучающихся, постоянно посещающих занятия" dataDxfId="153"/>
    <tableColumn id="50" name="Участие обучающихся в массовых физкультурно-спортивных мероприятиях (в том числе во Всероссийских спортивных соревнованиях школьников Президентские состязания и Всероссийских спортивных играх школьников Президентские спортивные игры, Всероссийских соревно"/>
    <tableColumn id="51" name="Наличие победителей и призеров спортивных соревнований (в том числе во Всероссийских спортивных соревнованиях школьников Президентские состязания и Всероссийских спортивных играх школьников Президентские спортивные игры, Всероссийских соревнованиях и спар"/>
    <tableColumn id="52" name="Доля обучающихся, получивших знак отличия Всероссийского физкультурно-спортивного комплекса Готов к труду и обороне (далее ‒ ВФСК ГТО) в установленном порядке, соответствующий его возрастной категории на 1 сентября отчетного года" dataDxfId="152"/>
    <tableColumn id="53" name="Наличие в организации отдельного кабинета учителя-логопеда и (или) учителя-дефектолога" dataDxfId="151"/>
    <tableColumn id="54" name="Наличие в кабинете учителя-логопеда и (или) учителя-дефектолога оборудованных зон (помещений) для проведения индивидуальных и групповых занятий, коррекционно-развивающей работы" dataDxfId="150"/>
    <tableColumn id="55" name="Итоговый балл по Магистральное направление «Творчество»" dataDxfId="149"/>
    <tableColumn id="56" name="Уровень по Магистральное направление «Творчество»" dataDxfId="148"/>
    <tableColumn id="57" name="Доля обучающихся, охваченных дополнительным образованием в общей численности обучающихся(критический показатель)" dataDxfId="147"/>
    <tableColumn id="58" name="Реализация дополнительных общеобразовательных программ" dataDxfId="146"/>
    <tableColumn id="59" name="Наличие технологических кружков на базе общеобразовательной организации и/или в рамках сетевого взаимодействия" dataDxfId="145"/>
    <tableColumn id="60" name="Участие обучающихся в конкурсах, фестивалях, олимпиадах (кроме Всероссийской олимпиады школьников), конференциях" dataDxfId="144"/>
    <tableColumn id="61" name="Наличие победителей и призеров различных олимпиад (кроме ВСОШ), смотров, конкурсов, конференций" dataDxfId="143"/>
    <tableColumn id="62" name="Сетевая форма реализации дополнительных общеобразовательных программ (организации культуры и искусств, технопарки Кванториум, мобильные технопарки Кванториум, Дома научной коллаборации, центры IT-куб, Точка роста, экостанции, ведущие предприятия региона, "/>
    <tableColumn id="63" name="Функционирование школьных творческих объединений (школьный театр, школьный музей, школьный музыкальный коллектив, школьный медиацентр (телевидение, газета, журнал) и др.)(критический показатель)" dataDxfId="142"/>
    <tableColumn id="64" name="Функционирование школьного театра" dataDxfId="141"/>
    <tableColumn id="65" name="Функционирование школьного музея" dataDxfId="140"/>
    <tableColumn id="66" name="Функционирование школьного хора" dataDxfId="139"/>
    <tableColumn id="67" name="Функционирование школьного медиацентра (телевидение, газета, журнал и др.)" dataDxfId="138"/>
    <tableColumn id="68" name="Доля обучающихся, являющихся членами школьных творческих объединений, от общего количества обучающихся в организации" dataDxfId="137"/>
    <tableColumn id="69" name="Количество мероприятий школьных творческих объединений: концерты, спектакли, выпуски газет, журналов и т. д. (для каждого школьного творческого объединения)" dataDxfId="136"/>
    <tableColumn id="70" name="Итоговый балл по Магистральное направление «Воспитание»" dataDxfId="135"/>
    <tableColumn id="71" name="Уровень по Магистральное направление «Воспитание»" dataDxfId="134"/>
    <tableColumn id="72" name="Использование государственных символов при обучении и воспитании(критический показатель)" dataDxfId="133"/>
    <tableColumn id="73" name="Реализация рабочей программы воспитания, в том числе для обучающихся с ОВЗ(критический показатель)" dataDxfId="132"/>
    <tableColumn id="74" name="Реализация календарного плана воспитательной работы(критический показатель)" dataDxfId="131"/>
    <tableColumn id="75" name="Функционирование Совета родителей" dataDxfId="130"/>
    <tableColumn id="76" name="Наличие советника директора по воспитанию и взаимодействию с детскими общественными объединениями" dataDxfId="129"/>
    <tableColumn id="77" name="Взаимодействие образовательной организации и родителей в процессе реализации рабочей программы воспитания" dataDxfId="128"/>
    <tableColumn id="78" name="Наличие школьной символики (флаг школы, гимн школы, эмблема школы, элементы школьного костюма и т. п.)" dataDxfId="127"/>
    <tableColumn id="79" name="Реализация программ краеведения и школьного туризма" dataDxfId="126"/>
    <tableColumn id="80" name="Организация летних тематических смен в школьном лагере" dataDxfId="125"/>
    <tableColumn id="81" name="Функционирование Совета обучающихся" dataDxfId="124"/>
    <tableColumn id="82" name="Наличие первичного отделения РДДМ Движение первых" dataDxfId="123"/>
    <tableColumn id="83" name="Наличие центра детских инициатив, пространства ученического самоуправления" dataDxfId="122"/>
    <tableColumn id="84" name="Участие в реализации проекта Орлята России (при реализации начального общего образования)" dataDxfId="121"/>
    <tableColumn id="85" name="Наличие представительств детских и молодежных общественных объединений (Юнармия, Большая перемена и др.)" dataDxfId="120"/>
    <tableColumn id="86" name="Участие обучающихся в волонтерском движении" dataDxfId="119"/>
    <tableColumn id="87" name="Наличие школьных военно-патриотических клубов" dataDxfId="118"/>
    <tableColumn id="88" name="Итоговый балл по Магистральное направление «Профориентация»" dataDxfId="117"/>
    <tableColumn id="89" name="Уровень по Магистральное направление «Профориентация»" dataDxfId="116"/>
    <tableColumn id="90" name="Реализация утвержденного календарного плана профориентационной деятельности в школе (в соответствии с календарным планом профориентационной деятельности, разработанным в субъекте РФ)(критический показатель)" dataDxfId="115"/>
    <tableColumn id="91" name="Определение ответственного за реализацию профориентационной деятельности (в должности не ниже заместителя директора)" dataDxfId="114"/>
    <tableColumn id="92" name="Наличие соглашений с региональными предприятиями/организациями, оказывающими содействие в реализации профориентационных мероприятий" dataDxfId="113"/>
    <tableColumn id="93" name="Наличие профильных предпрофессиональных классов (инженерные, медицинские, космические, IT, педагогические, предпринимательские и др.)" dataDxfId="112"/>
    <tableColumn id="94" name="Наличие и использование дополнительных материалов по профориентации, в том числе мультимедийных, в учебных предметах общеобразовательного цикла" dataDxfId="111"/>
    <tableColumn id="95" name="Посещение обучающимися экскурсий на предприятиях" dataDxfId="110"/>
    <tableColumn id="96" name="Участие обучающихся в моделирующих профессиональных пробах (онлайн) и тестированиях" dataDxfId="109"/>
    <tableColumn id="97" name="Посещение обучающимися экскурсий в организациях СПО и ВО" dataDxfId="108"/>
    <tableColumn id="98" name="Посещение обучающимися профессиональных проб на региональных площадках" dataDxfId="107"/>
    <tableColumn id="99" name="Посещение обучающимися занятий по программам дополнительного образования, в том числе кружков, секций и др., направленных на профориентацию" dataDxfId="106"/>
    <tableColumn id="100" name="Прохождение обучающимися профессионального обучения по программам профессиональной подготовки по профессиям рабочих и должностям служащих" dataDxfId="105"/>
    <tableColumn id="101" name="Проведение родительских собраний на тему профессиональной ориентации, в том числе о кадровых потребностях современного рынка труда" dataDxfId="104"/>
    <tableColumn id="102" name="Участие обучающихся 6‒11 классов в мероприятиях проекта Билет в будущее" dataDxfId="103"/>
    <tableColumn id="103" name="Участие обучающихся в чемпионатах по профессиональному мастерству, в том числе для обучающихся с инвалидностью, с ОВЗ, включая фестиваль Знакомство с профессией в рамках чемпионатов Абилимпикс" dataDxfId="102"/>
    <tableColumn id="104" name="Итоговый балл по Ключевое условие «Учитель. Школьная команда»" dataDxfId="101"/>
    <tableColumn id="105" name="Уровень по Ключевое условие «Учитель. Школьная команда»" dataDxfId="100"/>
    <tableColumn id="106" name="Использование единых подходов к штатному расписанию (количество административного персонала на контингент, узкие специалисты)" dataDxfId="99"/>
    <tableColumn id="107" name="Предусмотрены меры материального и нематериального стимулирования (разработан школьный локальный акт о системе материального и нематериального стимулирования, соблюдаются требования локального акта)" dataDxfId="98"/>
    <tableColumn id="108" name="Развитие системы наставничества (положение о наставничестве, дорожная карта о его реализации, приказы)(критический показатель)" dataDxfId="97"/>
    <tableColumn id="109" name="Наличие методических объединений / кафедр / методических советов учителей(критический показатель)" dataDxfId="96"/>
    <tableColumn id="110" name="Наличие методических объединений / кафедр / методических советов классных руководителей" dataDxfId="95"/>
    <tableColumn id="111" name="Охват учителей диагностикой профессиональных компетенций (федеральной, региональной, самодиагностикой)" dataDxfId="94"/>
    <tableColumn id="112" name="Доля учителей, для которых по результатам диагностики разработаны индивидуальные образовательные маршруты" dataDxfId="93"/>
    <tableColumn id="113" name="Доля педагогических работников, прошедших обучение по программам повышения квалификации, размещенным в Федеральном реестре дополнительных профессиональных программ педагогического образования (за три последних года)(критический показатель)" dataDxfId="92"/>
    <tableColumn id="114" name="Доля педагогических работников, прошедших обучение по программам повышения квалификации по инструментам ЦОС, размещеннымв Федеральном реестре дополнительных профессиональных программ педагогического образования (за три последних года)" dataDxfId="91"/>
    <tableColumn id="115" name="Доля педагогических работников и управленческих кадров, прошедших обучение по программам повышения квалификации в сфере воспитания (за три последних года)" dataDxfId="90"/>
    <tableColumn id="116" name="Повышение квалификации управленческой команды по программам из Федерального реестра образовательных программ дополнительного профессионального образования (за три последних года)" dataDxfId="89"/>
    <tableColumn id="117" name="Дополнительное профессиональное образование учителей биологии, информатики, математики, физики, химии по программам, направленным на формирование у обучающихся общеобразовательных организаций навыков, необходимых для обеспечения технологического суверенит"/>
    <tableColumn id="118" name="Участие педагогов в конкурсном движении" dataDxfId="88"/>
    <tableColumn id="119" name="Наличие среди педагогов победителей и призеров конкурсов" dataDxfId="87"/>
    <tableColumn id="120" name="Итоговый балл по Ключевое условие «Школьный климат»" dataDxfId="86"/>
    <tableColumn id="121" name="Уровень по Ключевое условие «Школьный климат»" dataDxfId="85"/>
    <tableColumn id="122" name="Наличие в общеобразовательной организации педагога-психолога (по основному месту работы (штатного), внешнего совместителя или привлеченного в рамках сетевого взаимодействия) (критический показатель)" dataDxfId="84"/>
    <tableColumn id="123" name="Доля обучающихся общеобразовательных организаций, принявших участие в социально-психологическом тестировании на выявление рисков употребления наркотических средств и психотропных веществ, в общей численности обучающихся общеобразовательных организаций, ко"/>
    <tableColumn id="124" name="Наличие локальных актов по организации психолого-педагогического сопровождения участников образовательных отношений" dataDxfId="83"/>
    <tableColumn id="125" name="Наличие в штате общеобразовательной организации социального педагога, обеспечивающего оказание помощи целевым группам обучающихся" dataDxfId="82"/>
    <tableColumn id="126" name="Наличие в общеобразовательной организации учителя-дефектолога (по основному месту работы (штатного), внешнего совместителя или привлеченного в рамках сетевого взаимодействия), квалификация которого соответствует профессиональному стандарту Педагог-дефекто"/>
    <tableColumn id="127" name="Наличие в общеобразовательной организации учителя-логопеда (по основному месту работы (штатного), внешнего совместителя или привлеченного в рамках сетевого взаимодействия), квалификация которого соответствует профессиональному стандарту Педагог-дефектолог" dataDxfId="81"/>
    <tableColumn id="128" name="Наличие в организации отдельного кабинета педагога-психолога" dataDxfId="80"/>
    <tableColumn id="129" name="Оказание психолого-педагогической помощи целевым группам обучающихся (испытывающим трудности в обучении; находящимся в трудной жизненной ситуации; детям-сиротам и детям, оставшимся без попечения родителей; обучающимся с ОВЗ и (или) инвалидностью; одаренны"/>
    <tableColumn id="130" name="Формирование психологически благоприятного школьного пространства для обучающихся" dataDxfId="79"/>
    <tableColumn id="131" name="Наличие в кабинете педагога-психолога оборудованных зон (помещений) для проведения индивидуальных и групповых консультаций, психологической разгрузки, коррекционно-развивающей работы" dataDxfId="78"/>
    <tableColumn id="132" name="Формирование психологически благоприятного школьного пространства для педагогов" dataDxfId="77"/>
    <tableColumn id="133" name="Профилактика травли в образовательной среде" dataDxfId="76"/>
    <tableColumn id="134" name="Профилактика девиантного поведения обучающихся" dataDxfId="75"/>
    <tableColumn id="135" name="Итоговый балл по Ключевое условие «Образовательная среда»" dataDxfId="74"/>
    <tableColumn id="136" name="Уровень по Ключевое условие «Образовательная среда»" dataDxfId="73"/>
    <tableColumn id="137" name="Наличие локальных актов (далее ‒ ЛА) образовательной организации, регламентирующих ограничения использования мобильных телефонов обучающимися(критический показатель)" dataDxfId="72"/>
    <tableColumn id="138" name="Подключение образовательной организации к высокоскоростному интернету(критический показатель)" dataDxfId="71"/>
    <tableColumn id="139" name="Предоставление безопасного доступа к информационно-коммуникационной сети Интернет (критический показатель)" dataDxfId="70"/>
    <tableColumn id="140" name="Использование федеральной государственной информационной системы Моя школа, в том числе верифицированного цифрового образовательного контента, при реализации основных общеобразовательных программ(критический показатель)" dataDxfId="69"/>
    <tableColumn id="141" name="Информационно-коммуникационная образовательная платформа Сферум(критический показатель)" dataDxfId="68"/>
    <tableColumn id="142" name="Оснащение образовательной организации IT- оборудованием в соответствии с Методическими рекомендациями по вопросам размещения оборудования, поставляемого в целях обеспечения образовательных организаций материально-технической базой для внедрения ЦОС" dataDxfId="67"/>
    <tableColumn id="143" name="Эксплуатация информационной системы управления образовательной организацией" dataDxfId="66"/>
    <tableColumn id="144" name="Наличие в образовательной организации пространства для учебных и неучебных занятий, творческих дел" dataDxfId="65"/>
    <tableColumn id="145" name="Функционирование школьного библиотечного информационного центра" dataDxfId="64"/>
    <tableColumn id="146" name="Реализация модели Школа полного дня на основе интеграции урочной и внеурочной деятельности обучающихся, программ дополнительного образования детей, включая пребывание в группах продленного дня" dataDxfId="63"/>
    <tableColumn id="147" name="Сформированы коллегиальные органы управления в соответствии с Федеральным законом Об образовании в Российской Федерации, предусмотренные уставом образовательной организации" dataDxfId="62"/>
    <tableColumn id="148" name="Функционирование управляющего совета образовательной организации" dataDxfId="61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9" name="Criticals" displayName="Criticals" ref="A2:D27" totalsRowShown="0" headerRowDxfId="60">
  <tableColumns count="4">
    <tableColumn id="1" name="Показатель" dataDxfId="59"/>
    <tableColumn id="2" name="ОО" dataDxfId="58"/>
    <tableColumn id="3" name="Нулей" dataDxfId="57"/>
    <tableColumn id="4" name="Доля" dataDxfId="56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0" name="Levels_Total" displayName="Levels_Total" ref="AL2:AN7" totalsRowCount="1" headerRowDxfId="51" dataDxfId="50">
  <tableColumns count="3">
    <tableColumn id="1" name="Уровень" totalsRowLabel="Всего ОО" dataDxfId="49" totalsRowDxfId="48"/>
    <tableColumn id="3" name="ОО" totalsRowFunction="custom" dataDxfId="47" totalsRowDxfId="46">
      <calculatedColumnFormula>COUNTIF(School_Results[Уровень], Levels_Total[[#This Row],[Уровень]])</calculatedColumnFormula>
      <totalsRowFormula>SUM(Levels_Total[ОО])</totalsRowFormula>
    </tableColumn>
    <tableColumn id="4" name="Доля" dataDxfId="45" totalsRowDxfId="44">
      <calculatedColumnFormula>Levels_Total[[#This Row],[ОО]] / SUM(Levels_Total[ОО])</calculatedColumnFormula>
    </tableColumn>
  </tableColumns>
  <tableStyleInfo name="TableStyleLight13" showFirstColumn="0" showLastColumn="0" showRowStripes="0" showColumnStripes="0"/>
</table>
</file>

<file path=xl/tables/table9.xml><?xml version="1.0" encoding="utf-8"?>
<table xmlns="http://schemas.openxmlformats.org/spreadsheetml/2006/main" id="11" name="Levels_MO" displayName="Levels_MO" ref="H1:X56" totalsRowCount="1" headerRowDxfId="43" dataDxfId="42" totalsRowDxfId="41">
  <sortState ref="H2:X55">
    <sortCondition descending="1" ref="T1:T55"/>
  </sortState>
  <tableColumns count="17">
    <tableColumn id="1" name="№" dataDxfId="40" totalsRowDxfId="39"/>
    <tableColumn id="4" name="Высокий уровень" totalsRowFunction="custom" dataDxfId="38" totalsRowDxfId="37">
      <calculatedColumnFormula array="1">SUM((School_Results[Муниципалитет] = Levels_MO[[#This Row],[Муниципалитет]]) * (School_Results[Уровень] = I$1))</calculatedColumnFormula>
      <totalsRowFormula>SUM(Levels_MO[Высокий уровень])</totalsRowFormula>
    </tableColumn>
    <tableColumn id="5" name="Средний уровень" totalsRowFunction="custom" dataDxfId="36" totalsRowDxfId="35">
      <calculatedColumnFormula array="1">SUM((School_Results[Муниципалитет] = Levels_MO[[#This Row],[Муниципалитет]]) * (School_Results[Уровень] = J$1))</calculatedColumnFormula>
      <totalsRowFormula>SUM(Levels_MO[Средний уровень])</totalsRowFormula>
    </tableColumn>
    <tableColumn id="6" name="Базовый уровень" totalsRowFunction="custom" dataDxfId="34" totalsRowDxfId="33">
      <calculatedColumnFormula array="1">SUM((School_Results[Муниципалитет] = Levels_MO[[#This Row],[Муниципалитет]]) * (School_Results[Уровень] = K$1))</calculatedColumnFormula>
      <totalsRowFormula>SUM(Levels_MO[Базовый уровень])</totalsRowFormula>
    </tableColumn>
    <tableColumn id="7" name="Ниже базового" totalsRowFunction="custom" dataDxfId="32" totalsRowDxfId="31">
      <calculatedColumnFormula array="1">SUM((School_Results[Муниципалитет] = Levels_MO[[#This Row],[Муниципалитет]]) * (School_Results[Уровень] = L$1))</calculatedColumnFormula>
      <totalsRowFormula>SUM(Levels_MO[Ниже базового])</totalsRowFormula>
    </tableColumn>
    <tableColumn id="18" name="№ " dataDxfId="30" totalsRowDxfId="29">
      <calculatedColumnFormula array="1">ROW() - ROW(_xlfn.TAKE(Levels_MO[], 1)) + 1</calculatedColumnFormula>
    </tableColumn>
    <tableColumn id="2" name="Муниципалитет" totalsRowLabel="Всего" dataDxfId="28" totalsRowDxfId="27"/>
    <tableColumn id="3" name="Прошли" totalsRowFunction="custom" dataDxfId="26" totalsRowDxfId="25">
      <calculatedColumnFormula array="1">SUM(--(School_Results[Муниципалитет] = Levels_MO[[#This Row],[Муниципалитет]]))</calculatedColumnFormula>
      <totalsRowFormula>SUM(Levels_MO[Прошли])</totalsRowFormula>
    </tableColumn>
    <tableColumn id="8" name="Высокий уровень " totalsRowFunction="custom" dataDxfId="24" totalsRowDxfId="23">
      <calculatedColumnFormula>Levels_MO[[#This Row],[Высокий уровень]] / Levels_MO[[#This Row],[Прошли]]</calculatedColumnFormula>
      <totalsRowFormula>Levels_MO[[#Totals],[Высокий уровень]] / Levels_MO[[#Totals],[Прошли]]</totalsRowFormula>
    </tableColumn>
    <tableColumn id="9" name="Средний уровень " totalsRowFunction="custom" dataDxfId="22" totalsRowDxfId="21">
      <calculatedColumnFormula>Levels_MO[[#This Row],[Средний уровень]] / Levels_MO[[#This Row],[Прошли]]</calculatedColumnFormula>
      <totalsRowFormula>Levels_MO[[#Totals],[Средний уровень]] / Levels_MO[[#Totals],[Прошли]]</totalsRowFormula>
    </tableColumn>
    <tableColumn id="10" name="Базовый уровень " totalsRowFunction="custom" dataDxfId="20" totalsRowDxfId="19">
      <calculatedColumnFormula>Levels_MO[[#This Row],[Базовый уровень]] / Levels_MO[[#This Row],[Прошли]]</calculatedColumnFormula>
      <totalsRowFormula>Levels_MO[[#Totals],[Базовый уровень]] / Levels_MO[[#Totals],[Прошли]]</totalsRowFormula>
    </tableColumn>
    <tableColumn id="11" name="Ниже базового " totalsRowFunction="custom" dataDxfId="18" totalsRowDxfId="17">
      <calculatedColumnFormula>Levels_MO[[#This Row],[Ниже базового]] / Levels_MO[[#This Row],[Прошли]]</calculatedColumnFormula>
      <totalsRowFormula>Levels_MO[[#Totals],[Ниже базового]] / Levels_MO[[#Totals],[Прошли]]</totalsRowFormula>
    </tableColumn>
    <tableColumn id="12" name="Общая оценка МО (от 2 до 5)" totalsRowFunction="custom" dataDxfId="16" totalsRowDxfId="15">
      <calculatedColumnFormula>(5 * Levels_MO[[#This Row],[Высокий уровень]] + 4 * Levels_MO[[#This Row],[Средний уровень]] + 3 * Levels_MO[[#This Row],[Базовый уровень]] + 2 * Levels_MO[[#This Row],[Ниже базового]]) / Levels_MO[[#This Row],[Прошли]]</calculatedColumnFormula>
      <totalsRowFormula>(5 * Levels_MO[[#Totals],[Высокий уровень]] + 4 * Levels_MO[[#Totals],[Средний уровень]] + 3 * Levels_MO[[#Totals],[Базовый уровень]] + 2 * Levels_MO[[#Totals],[Ниже базового]]) / Levels_MO[[#Totals],[Прошли]]</totalsRowFormula>
    </tableColumn>
    <tableColumn id="16" name="Средний общий уровень" dataDxfId="14" totalsRowDxfId="13">
      <calculatedColumnFormula>IF(Levels_MO[[#This Row],[Общий уровень МО]] = "средний", Levels_MO[[#This Row],[Общая оценка МО (от 2 до 5)]], NA())</calculatedColumnFormula>
    </tableColumn>
    <tableColumn id="15" name="Базовый общий уровень" dataDxfId="12" totalsRowDxfId="11">
      <calculatedColumnFormula>IF(Levels_MO[[#This Row],[Общий уровень МО]] = "базовый", Levels_MO[[#This Row],[Общая оценка МО (от 2 до 5)]], NA())</calculatedColumnFormula>
    </tableColumn>
    <tableColumn id="14" name="Общий уровень ниже базового" dataDxfId="10" totalsRowDxfId="9">
      <calculatedColumnFormula>IF(Levels_MO[[#This Row],[Общий уровень МО]] = "ниже базового", Levels_MO[[#This Row],[Общая оценка МО (от 2 до 5)]], NA())</calculatedColumnFormula>
    </tableColumn>
    <tableColumn id="13" name="Общий уровень МО" totalsRowFunction="custom" dataDxfId="8" totalsRowDxfId="7">
      <calculatedColumnFormula array="1">INDEX({"ниже базового","базовый","средний","высокий"}, ROUND(Levels_MO[[#This Row],[Общая оценка МО (от 2 до 5)]], 0) - 1)</calculatedColumnFormula>
      <totalsRowFormula array="1">INDEX({"ниже базового","базовый","средний","высокий"}, ROUND(Levels_MO[[#Totals],[Общая оценка МО (от 2 до 5)]], 0) - 1)</totalsRow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4" name="Participation" displayName="Participation" ref="A3:F58" totalsRowCount="1">
  <sortState ref="A4:F57">
    <sortCondition ref="A3:A57"/>
  </sortState>
  <tableColumns count="6">
    <tableColumn id="1" name="№" dataDxfId="6"/>
    <tableColumn id="2" name="Муниципалитет" totalsRowLabel="Всего" dataDxfId="5"/>
    <tableColumn id="3" name="Всего" totalsRowFunction="custom" dataDxfId="4">
      <totalsRowFormula>SUM(Participation[Всего])</totalsRowFormula>
    </tableColumn>
    <tableColumn id="4" name="Прошли" totalsRowFunction="custom" dataDxfId="3">
      <totalsRowFormula>SUM(Participation[Прошли])</totalsRowFormula>
    </tableColumn>
    <tableColumn id="5" name="Доля" totalsRowFunction="custom" dataDxfId="2" totalsRowDxfId="1">
      <totalsRowFormula>Participation[[#Totals],[Прошли]] / Participation[[#Totals],[Всего]]</totalsRowFormula>
    </tableColumn>
    <tableColumn id="6" name="Не прошли" totalsRowFunction="custom" dataDxfId="0">
      <calculatedColumnFormula>Participation[[#This Row],[Всего]] - Participation[[#This Row],[Прошли]]</calculatedColumnFormula>
      <totalsRowFormula>Participation[[#Totals],[Всего]] - Participation[[#Totals],[Прошли]]</totalsRow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0E2841"/>
    </a:dk2>
    <a:lt2>
      <a:srgbClr val="E8E8E8"/>
    </a:lt2>
    <a:accent1>
      <a:srgbClr val="156082"/>
    </a:accent1>
    <a:accent2>
      <a:srgbClr val="E97132"/>
    </a:accent2>
    <a:accent3>
      <a:srgbClr val="196B24"/>
    </a:accent3>
    <a:accent4>
      <a:srgbClr val="0F9ED5"/>
    </a:accent4>
    <a:accent5>
      <a:srgbClr val="A02B93"/>
    </a:accent5>
    <a:accent6>
      <a:srgbClr val="4EA72E"/>
    </a:accent6>
    <a:hlink>
      <a:srgbClr val="467886"/>
    </a:hlink>
    <a:folHlink>
      <a:srgbClr val="96607D"/>
    </a:folHlink>
  </a:clrScheme>
  <a:fontScheme name="Office">
    <a:majorFont>
      <a:latin typeface="Aptos Display" panose="02110004020202020204"/>
      <a:ea typeface=""/>
      <a:cs typeface=""/>
      <a:font script="Jpan" typeface="游ゴシック Light"/>
      <a:font script="Hang" typeface="맑은 고딕"/>
      <a:font script="Hans" typeface="等线 Light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ajorFont>
    <a:minorFont>
      <a:latin typeface="Aptos Narrow" panose="02110004020202020204"/>
      <a:ea typeface=""/>
      <a:cs typeface=""/>
      <a:font script="Jpan" typeface="游ゴシック"/>
      <a:font script="Hang" typeface="맑은 고딕"/>
      <a:font script="Hans" typeface="等线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  <a:font script="Armn" typeface="Arial"/>
      <a:font script="Bugi" typeface="Leelawadee UI"/>
      <a:font script="Bopo" typeface="Microsoft JhengHei"/>
      <a:font script="Java" typeface="Javanese Text"/>
      <a:font script="Lisu" typeface="Segoe UI"/>
      <a:font script="Mymr" typeface="Myanmar Text"/>
      <a:font script="Nkoo" typeface="Ebrima"/>
      <a:font script="Olck" typeface="Nirmala UI"/>
      <a:font script="Osma" typeface="Ebrima"/>
      <a:font script="Phag" typeface="Phagspa"/>
      <a:font script="Syrn" typeface="Estrangelo Edessa"/>
      <a:font script="Syrj" typeface="Estrangelo Edessa"/>
      <a:font script="Syre" typeface="Estrangelo Edessa"/>
      <a:font script="Sora" typeface="Nirmala UI"/>
      <a:font script="Tale" typeface="Microsoft Tai Le"/>
      <a:font script="Talu" typeface="Microsoft New Tai Lue"/>
      <a:font script="Tfng" typeface="Ebrima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  <a:ln w="2540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6.xml"/><Relationship Id="rId1" Type="http://schemas.openxmlformats.org/officeDocument/2006/relationships/vmlDrawing" Target="../drawings/vmlDrawing1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table" Target="../tables/table7.xml"/><Relationship Id="rId1" Type="http://schemas.openxmlformats.org/officeDocument/2006/relationships/vmlDrawing" Target="../drawings/vmlDrawing2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table" Target="../tables/table8.xml"/><Relationship Id="rId1" Type="http://schemas.openxmlformats.org/officeDocument/2006/relationships/drawing" Target="../drawings/drawing1.xml"/><Relationship Id="rId4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F57"/>
  <sheetViews>
    <sheetView workbookViewId="0">
      <selection activeCell="D3" sqref="D3"/>
    </sheetView>
  </sheetViews>
  <sheetFormatPr defaultRowHeight="14.25"/>
  <cols>
    <col min="1" max="1" width="7.375" bestFit="1" customWidth="1"/>
    <col min="2" max="2" width="25.125" customWidth="1"/>
    <col min="3" max="3" width="10" bestFit="1" customWidth="1"/>
    <col min="4" max="4" width="10.75" bestFit="1" customWidth="1"/>
    <col min="6" max="6" width="10.375" bestFit="1" customWidth="1"/>
  </cols>
  <sheetData>
    <row r="1" spans="1:6" ht="15">
      <c r="A1" s="75" t="s">
        <v>0</v>
      </c>
      <c r="B1" s="76"/>
      <c r="C1" s="76"/>
      <c r="D1" s="76"/>
      <c r="F1" s="1" t="s">
        <v>1</v>
      </c>
    </row>
    <row r="2" spans="1:6">
      <c r="A2" s="2" t="s">
        <v>2</v>
      </c>
      <c r="B2" s="2" t="s">
        <v>3</v>
      </c>
      <c r="C2" s="3" t="s">
        <v>4</v>
      </c>
      <c r="D2" t="s">
        <v>2816</v>
      </c>
      <c r="F2" s="4" t="s">
        <v>5</v>
      </c>
    </row>
    <row r="3" spans="1:6">
      <c r="A3" s="5">
        <v>1</v>
      </c>
      <c r="B3" s="5" t="s">
        <v>6</v>
      </c>
      <c r="C3" s="2">
        <v>11</v>
      </c>
      <c r="D3" s="8">
        <f>COUNTIF(OO[Муниципалитет], MO[[#This Row],[Муниципалитет]])</f>
        <v>11</v>
      </c>
    </row>
    <row r="4" spans="1:6">
      <c r="A4" s="5">
        <v>2</v>
      </c>
      <c r="B4" s="5" t="s">
        <v>7</v>
      </c>
      <c r="C4" s="2">
        <v>8</v>
      </c>
      <c r="D4" s="8">
        <f>COUNTIF(OO[Муниципалитет], MO[[#This Row],[Муниципалитет]])</f>
        <v>8</v>
      </c>
    </row>
    <row r="5" spans="1:6">
      <c r="A5" s="5">
        <v>3</v>
      </c>
      <c r="B5" s="5" t="s">
        <v>8</v>
      </c>
      <c r="C5" s="2">
        <v>24</v>
      </c>
      <c r="D5" s="8">
        <f>COUNTIF(OO[Муниципалитет], MO[[#This Row],[Муниципалитет]])</f>
        <v>24</v>
      </c>
    </row>
    <row r="6" spans="1:6">
      <c r="A6" s="5">
        <v>4</v>
      </c>
      <c r="B6" s="5" t="s">
        <v>9</v>
      </c>
      <c r="C6" s="2">
        <v>8</v>
      </c>
      <c r="D6" s="8">
        <f>COUNTIF(OO[Муниципалитет], MO[[#This Row],[Муниципалитет]])</f>
        <v>8</v>
      </c>
    </row>
    <row r="7" spans="1:6">
      <c r="A7" s="5">
        <v>5</v>
      </c>
      <c r="B7" s="5" t="s">
        <v>10</v>
      </c>
      <c r="C7" s="2">
        <v>16</v>
      </c>
      <c r="D7" s="8">
        <f>COUNTIF(OO[Муниципалитет], MO[[#This Row],[Муниципалитет]])</f>
        <v>16</v>
      </c>
    </row>
    <row r="8" spans="1:6">
      <c r="A8" s="5">
        <v>6</v>
      </c>
      <c r="B8" s="5" t="s">
        <v>11</v>
      </c>
      <c r="C8" s="2">
        <v>8</v>
      </c>
      <c r="D8" s="8">
        <f>COUNTIF(OO[Муниципалитет], MO[[#This Row],[Муниципалитет]])</f>
        <v>8</v>
      </c>
    </row>
    <row r="9" spans="1:6">
      <c r="A9" s="5">
        <v>7</v>
      </c>
      <c r="B9" s="5" t="s">
        <v>12</v>
      </c>
      <c r="C9" s="2">
        <v>10</v>
      </c>
      <c r="D9" s="8">
        <f>COUNTIF(OO[Муниципалитет], MO[[#This Row],[Муниципалитет]])</f>
        <v>10</v>
      </c>
    </row>
    <row r="10" spans="1:6">
      <c r="A10" s="5">
        <v>8</v>
      </c>
      <c r="B10" s="5" t="s">
        <v>13</v>
      </c>
      <c r="C10" s="2">
        <v>73</v>
      </c>
      <c r="D10" s="8">
        <f>COUNTIF(OO[Муниципалитет], MO[[#This Row],[Муниципалитет]])</f>
        <v>73</v>
      </c>
    </row>
    <row r="11" spans="1:6">
      <c r="A11" s="5">
        <v>9</v>
      </c>
      <c r="B11" s="5" t="s">
        <v>14</v>
      </c>
      <c r="C11" s="2">
        <v>23</v>
      </c>
      <c r="D11" s="8">
        <f>COUNTIF(OO[Муниципалитет], MO[[#This Row],[Муниципалитет]])</f>
        <v>23</v>
      </c>
    </row>
    <row r="12" spans="1:6">
      <c r="A12" s="5">
        <v>10</v>
      </c>
      <c r="B12" s="5" t="s">
        <v>15</v>
      </c>
      <c r="C12" s="2">
        <v>4</v>
      </c>
      <c r="D12" s="8">
        <f>COUNTIF(OO[Муниципалитет], MO[[#This Row],[Муниципалитет]])</f>
        <v>4</v>
      </c>
    </row>
    <row r="13" spans="1:6">
      <c r="A13" s="5">
        <v>11</v>
      </c>
      <c r="B13" s="5" t="s">
        <v>16</v>
      </c>
      <c r="C13" s="2">
        <v>15</v>
      </c>
      <c r="D13" s="8">
        <f>COUNTIF(OO[Муниципалитет], MO[[#This Row],[Муниципалитет]])</f>
        <v>15</v>
      </c>
    </row>
    <row r="14" spans="1:6">
      <c r="A14" s="5">
        <v>12</v>
      </c>
      <c r="B14" s="5" t="s">
        <v>17</v>
      </c>
      <c r="C14" s="2">
        <v>45</v>
      </c>
      <c r="D14" s="8">
        <f>COUNTIF(OO[Муниципалитет], MO[[#This Row],[Муниципалитет]])</f>
        <v>45</v>
      </c>
    </row>
    <row r="15" spans="1:6">
      <c r="A15" s="5">
        <v>13</v>
      </c>
      <c r="B15" s="5" t="s">
        <v>18</v>
      </c>
      <c r="C15" s="2">
        <v>15</v>
      </c>
      <c r="D15" s="8">
        <f>COUNTIF(OO[Муниципалитет], MO[[#This Row],[Муниципалитет]])</f>
        <v>15</v>
      </c>
    </row>
    <row r="16" spans="1:6">
      <c r="A16" s="5">
        <v>14</v>
      </c>
      <c r="B16" s="5" t="s">
        <v>19</v>
      </c>
      <c r="C16" s="2">
        <v>20</v>
      </c>
      <c r="D16" s="8">
        <f>COUNTIF(OO[Муниципалитет], MO[[#This Row],[Муниципалитет]])</f>
        <v>20</v>
      </c>
    </row>
    <row r="17" spans="1:4">
      <c r="A17" s="5">
        <v>15</v>
      </c>
      <c r="B17" s="5" t="s">
        <v>20</v>
      </c>
      <c r="C17" s="2">
        <v>21</v>
      </c>
      <c r="D17" s="8">
        <f>COUNTIF(OO[Муниципалитет], MO[[#This Row],[Муниципалитет]])</f>
        <v>21</v>
      </c>
    </row>
    <row r="18" spans="1:4">
      <c r="A18" s="5">
        <v>16</v>
      </c>
      <c r="B18" s="5" t="s">
        <v>21</v>
      </c>
      <c r="C18" s="2">
        <v>7</v>
      </c>
      <c r="D18" s="8">
        <f>COUNTIF(OO[Муниципалитет], MO[[#This Row],[Муниципалитет]])</f>
        <v>7</v>
      </c>
    </row>
    <row r="19" spans="1:4">
      <c r="A19" s="5">
        <v>17</v>
      </c>
      <c r="B19" s="5" t="s">
        <v>22</v>
      </c>
      <c r="C19" s="6">
        <v>27</v>
      </c>
      <c r="D19" s="8">
        <f>COUNTIF(OO[Муниципалитет], MO[[#This Row],[Муниципалитет]])</f>
        <v>27</v>
      </c>
    </row>
    <row r="20" spans="1:4">
      <c r="A20" s="5">
        <v>18</v>
      </c>
      <c r="B20" s="5" t="s">
        <v>23</v>
      </c>
      <c r="C20" s="2">
        <v>36</v>
      </c>
      <c r="D20" s="8">
        <f>COUNTIF(OO[Муниципалитет], MO[[#This Row],[Муниципалитет]])</f>
        <v>36</v>
      </c>
    </row>
    <row r="21" spans="1:4">
      <c r="A21" s="5">
        <v>19</v>
      </c>
      <c r="B21" s="5" t="s">
        <v>24</v>
      </c>
      <c r="C21" s="2">
        <v>10</v>
      </c>
      <c r="D21" s="8">
        <f>COUNTIF(OO[Муниципалитет], MO[[#This Row],[Муниципалитет]])</f>
        <v>10</v>
      </c>
    </row>
    <row r="22" spans="1:4">
      <c r="A22" s="5">
        <v>20</v>
      </c>
      <c r="B22" s="5" t="s">
        <v>25</v>
      </c>
      <c r="C22" s="2">
        <v>19</v>
      </c>
      <c r="D22" s="8">
        <f>COUNTIF(OO[Муниципалитет], MO[[#This Row],[Муниципалитет]])</f>
        <v>19</v>
      </c>
    </row>
    <row r="23" spans="1:4">
      <c r="A23" s="5">
        <v>21</v>
      </c>
      <c r="B23" s="5" t="s">
        <v>26</v>
      </c>
      <c r="C23" s="2">
        <v>26</v>
      </c>
      <c r="D23" s="8">
        <f>COUNTIF(OO[Муниципалитет], MO[[#This Row],[Муниципалитет]])</f>
        <v>26</v>
      </c>
    </row>
    <row r="24" spans="1:4">
      <c r="A24" s="5">
        <v>22</v>
      </c>
      <c r="B24" s="5" t="s">
        <v>27</v>
      </c>
      <c r="C24" s="6">
        <v>44</v>
      </c>
      <c r="D24" s="8">
        <f>COUNTIF(OO[Муниципалитет], MO[[#This Row],[Муниципалитет]])</f>
        <v>44</v>
      </c>
    </row>
    <row r="25" spans="1:4">
      <c r="A25" s="5">
        <v>23</v>
      </c>
      <c r="B25" s="5" t="s">
        <v>28</v>
      </c>
      <c r="C25" s="6">
        <v>45</v>
      </c>
      <c r="D25" s="8">
        <f>COUNTIF(OO[Муниципалитет], MO[[#This Row],[Муниципалитет]])</f>
        <v>45</v>
      </c>
    </row>
    <row r="26" spans="1:4">
      <c r="A26" s="5">
        <v>24</v>
      </c>
      <c r="B26" s="5" t="s">
        <v>29</v>
      </c>
      <c r="C26" s="2">
        <v>11</v>
      </c>
      <c r="D26" s="8">
        <f>COUNTIF(OO[Муниципалитет], MO[[#This Row],[Муниципалитет]])</f>
        <v>11</v>
      </c>
    </row>
    <row r="27" spans="1:4">
      <c r="A27" s="5">
        <v>25</v>
      </c>
      <c r="B27" s="5" t="s">
        <v>30</v>
      </c>
      <c r="C27" s="2">
        <v>15</v>
      </c>
      <c r="D27" s="8">
        <f>COUNTIF(OO[Муниципалитет], MO[[#This Row],[Муниципалитет]])</f>
        <v>15</v>
      </c>
    </row>
    <row r="28" spans="1:4">
      <c r="A28" s="5">
        <v>26</v>
      </c>
      <c r="B28" s="5" t="s">
        <v>31</v>
      </c>
      <c r="C28" s="2">
        <v>33</v>
      </c>
      <c r="D28" s="8">
        <f>COUNTIF(OO[Муниципалитет], MO[[#This Row],[Муниципалитет]])</f>
        <v>33</v>
      </c>
    </row>
    <row r="29" spans="1:4">
      <c r="A29" s="5">
        <v>27</v>
      </c>
      <c r="B29" s="5" t="s">
        <v>32</v>
      </c>
      <c r="C29" s="2">
        <v>28</v>
      </c>
      <c r="D29" s="8">
        <f>COUNTIF(OO[Муниципалитет], MO[[#This Row],[Муниципалитет]])</f>
        <v>28</v>
      </c>
    </row>
    <row r="30" spans="1:4">
      <c r="A30" s="5">
        <v>28</v>
      </c>
      <c r="B30" s="5" t="s">
        <v>33</v>
      </c>
      <c r="C30" s="2">
        <v>20</v>
      </c>
      <c r="D30" s="8">
        <f>COUNTIF(OO[Муниципалитет], MO[[#This Row],[Муниципалитет]])</f>
        <v>20</v>
      </c>
    </row>
    <row r="31" spans="1:4">
      <c r="A31" s="5">
        <v>29</v>
      </c>
      <c r="B31" s="5" t="s">
        <v>34</v>
      </c>
      <c r="C31" s="2">
        <v>23</v>
      </c>
      <c r="D31" s="8">
        <f>COUNTIF(OO[Муниципалитет], MO[[#This Row],[Муниципалитет]])</f>
        <v>23</v>
      </c>
    </row>
    <row r="32" spans="1:4">
      <c r="A32" s="5">
        <v>30</v>
      </c>
      <c r="B32" s="5" t="s">
        <v>35</v>
      </c>
      <c r="C32" s="2">
        <v>43</v>
      </c>
      <c r="D32" s="8">
        <f>COUNTIF(OO[Муниципалитет], MO[[#This Row],[Муниципалитет]])</f>
        <v>43</v>
      </c>
    </row>
    <row r="33" spans="1:4">
      <c r="A33" s="5">
        <v>31</v>
      </c>
      <c r="B33" s="5" t="s">
        <v>36</v>
      </c>
      <c r="C33" s="2">
        <v>14</v>
      </c>
      <c r="D33" s="8">
        <f>COUNTIF(OO[Муниципалитет], MO[[#This Row],[Муниципалитет]])</f>
        <v>14</v>
      </c>
    </row>
    <row r="34" spans="1:4">
      <c r="A34" s="5">
        <v>32</v>
      </c>
      <c r="B34" s="5" t="s">
        <v>37</v>
      </c>
      <c r="C34" s="2">
        <v>9</v>
      </c>
      <c r="D34" s="8">
        <f>COUNTIF(OO[Муниципалитет], MO[[#This Row],[Муниципалитет]])</f>
        <v>9</v>
      </c>
    </row>
    <row r="35" spans="1:4">
      <c r="A35" s="5">
        <v>33</v>
      </c>
      <c r="B35" s="5" t="s">
        <v>38</v>
      </c>
      <c r="C35" s="7">
        <v>23</v>
      </c>
      <c r="D35" s="8">
        <f>COUNTIF(OO[Муниципалитет], MO[[#This Row],[Муниципалитет]])</f>
        <v>23</v>
      </c>
    </row>
    <row r="36" spans="1:4">
      <c r="A36" s="5">
        <v>34</v>
      </c>
      <c r="B36" s="5" t="s">
        <v>39</v>
      </c>
      <c r="C36" s="6">
        <v>15</v>
      </c>
      <c r="D36" s="8">
        <f>COUNTIF(OO[Муниципалитет], MO[[#This Row],[Муниципалитет]])</f>
        <v>15</v>
      </c>
    </row>
    <row r="37" spans="1:4">
      <c r="A37" s="5">
        <v>35</v>
      </c>
      <c r="B37" s="5" t="s">
        <v>40</v>
      </c>
      <c r="C37" s="2">
        <v>39</v>
      </c>
      <c r="D37" s="8">
        <f>COUNTIF(OO[Муниципалитет], MO[[#This Row],[Муниципалитет]])</f>
        <v>39</v>
      </c>
    </row>
    <row r="38" spans="1:4">
      <c r="A38" s="5">
        <v>36</v>
      </c>
      <c r="B38" s="5" t="s">
        <v>41</v>
      </c>
      <c r="C38" s="2">
        <v>32</v>
      </c>
      <c r="D38" s="8">
        <f>COUNTIF(OO[Муниципалитет], MO[[#This Row],[Муниципалитет]])</f>
        <v>32</v>
      </c>
    </row>
    <row r="39" spans="1:4">
      <c r="A39" s="5">
        <v>37</v>
      </c>
      <c r="B39" s="5" t="s">
        <v>42</v>
      </c>
      <c r="C39" s="2">
        <v>23</v>
      </c>
      <c r="D39" s="8">
        <f>COUNTIF(OO[Муниципалитет], MO[[#This Row],[Муниципалитет]])</f>
        <v>23</v>
      </c>
    </row>
    <row r="40" spans="1:4">
      <c r="A40" s="5">
        <v>38</v>
      </c>
      <c r="B40" s="5" t="s">
        <v>43</v>
      </c>
      <c r="C40" s="2">
        <v>16</v>
      </c>
      <c r="D40" s="8">
        <f>COUNTIF(OO[Муниципалитет], MO[[#This Row],[Муниципалитет]])</f>
        <v>16</v>
      </c>
    </row>
    <row r="41" spans="1:4">
      <c r="A41" s="5">
        <v>39</v>
      </c>
      <c r="B41" s="5" t="s">
        <v>44</v>
      </c>
      <c r="C41" s="2">
        <v>27</v>
      </c>
      <c r="D41" s="8">
        <f>COUNTIF(OO[Муниципалитет], MO[[#This Row],[Муниципалитет]])</f>
        <v>27</v>
      </c>
    </row>
    <row r="42" spans="1:4">
      <c r="A42" s="5">
        <v>40</v>
      </c>
      <c r="B42" s="5" t="s">
        <v>45</v>
      </c>
      <c r="C42" s="2">
        <v>22</v>
      </c>
      <c r="D42" s="8">
        <f>COUNTIF(OO[Муниципалитет], MO[[#This Row],[Муниципалитет]])</f>
        <v>22</v>
      </c>
    </row>
    <row r="43" spans="1:4">
      <c r="A43" s="5">
        <v>41</v>
      </c>
      <c r="B43" s="5" t="s">
        <v>46</v>
      </c>
      <c r="C43" s="2">
        <v>39</v>
      </c>
      <c r="D43" s="8">
        <f>COUNTIF(OO[Муниципалитет], MO[[#This Row],[Муниципалитет]])</f>
        <v>39</v>
      </c>
    </row>
    <row r="44" spans="1:4">
      <c r="A44" s="5">
        <v>42</v>
      </c>
      <c r="B44" s="5" t="s">
        <v>47</v>
      </c>
      <c r="C44" s="6">
        <v>57</v>
      </c>
      <c r="D44" s="8">
        <f>COUNTIF(OO[Муниципалитет], MO[[#This Row],[Муниципалитет]])</f>
        <v>57</v>
      </c>
    </row>
    <row r="45" spans="1:4">
      <c r="A45" s="5">
        <v>43</v>
      </c>
      <c r="B45" s="5" t="s">
        <v>48</v>
      </c>
      <c r="C45" s="2">
        <v>18</v>
      </c>
      <c r="D45" s="8">
        <f>COUNTIF(OO[Муниципалитет], MO[[#This Row],[Муниципалитет]])</f>
        <v>18</v>
      </c>
    </row>
    <row r="46" spans="1:4">
      <c r="A46" s="5">
        <v>44</v>
      </c>
      <c r="B46" s="5" t="s">
        <v>49</v>
      </c>
      <c r="C46" s="2">
        <v>26</v>
      </c>
      <c r="D46" s="8">
        <f>COUNTIF(OO[Муниципалитет], MO[[#This Row],[Муниципалитет]])</f>
        <v>26</v>
      </c>
    </row>
    <row r="47" spans="1:4">
      <c r="A47" s="5">
        <v>45</v>
      </c>
      <c r="B47" s="5" t="s">
        <v>50</v>
      </c>
      <c r="C47" s="2">
        <v>15</v>
      </c>
      <c r="D47" s="8">
        <f>COUNTIF(OO[Муниципалитет], MO[[#This Row],[Муниципалитет]])</f>
        <v>15</v>
      </c>
    </row>
    <row r="48" spans="1:4">
      <c r="A48" s="5">
        <v>46</v>
      </c>
      <c r="B48" s="5" t="s">
        <v>51</v>
      </c>
      <c r="C48" s="2">
        <v>55</v>
      </c>
      <c r="D48" s="8">
        <f>COUNTIF(OO[Муниципалитет], MO[[#This Row],[Муниципалитет]])</f>
        <v>55</v>
      </c>
    </row>
    <row r="49" spans="1:4">
      <c r="A49" s="5">
        <v>47</v>
      </c>
      <c r="B49" s="5" t="s">
        <v>52</v>
      </c>
      <c r="C49" s="6">
        <v>26</v>
      </c>
      <c r="D49" s="8">
        <f>COUNTIF(OO[Муниципалитет], MO[[#This Row],[Муниципалитет]])</f>
        <v>26</v>
      </c>
    </row>
    <row r="50" spans="1:4">
      <c r="A50" s="5">
        <v>48</v>
      </c>
      <c r="B50" s="5" t="s">
        <v>53</v>
      </c>
      <c r="C50" s="6">
        <v>38</v>
      </c>
      <c r="D50" s="8">
        <f>COUNTIF(OO[Муниципалитет], MO[[#This Row],[Муниципалитет]])</f>
        <v>38</v>
      </c>
    </row>
    <row r="51" spans="1:4">
      <c r="A51" s="5">
        <v>49</v>
      </c>
      <c r="B51" s="5" t="s">
        <v>54</v>
      </c>
      <c r="C51" s="2">
        <v>22</v>
      </c>
      <c r="D51" s="8">
        <f>COUNTIF(OO[Муниципалитет], MO[[#This Row],[Муниципалитет]])</f>
        <v>22</v>
      </c>
    </row>
    <row r="52" spans="1:4">
      <c r="A52" s="5">
        <v>50</v>
      </c>
      <c r="B52" s="5" t="s">
        <v>55</v>
      </c>
      <c r="C52" s="2">
        <v>20</v>
      </c>
      <c r="D52" s="8">
        <f>COUNTIF(OO[Муниципалитет], MO[[#This Row],[Муниципалитет]])</f>
        <v>20</v>
      </c>
    </row>
    <row r="53" spans="1:4">
      <c r="A53" s="5">
        <v>51</v>
      </c>
      <c r="B53" s="5" t="s">
        <v>56</v>
      </c>
      <c r="C53" s="2">
        <v>9</v>
      </c>
      <c r="D53" s="8">
        <f>COUNTIF(OO[Муниципалитет], MO[[#This Row],[Муниципалитет]])</f>
        <v>9</v>
      </c>
    </row>
    <row r="54" spans="1:4">
      <c r="A54" s="5">
        <v>52</v>
      </c>
      <c r="B54" s="5" t="s">
        <v>57</v>
      </c>
      <c r="C54" s="2">
        <v>41</v>
      </c>
      <c r="D54" s="8">
        <f>COUNTIF(OO[Муниципалитет], MO[[#This Row],[Муниципалитет]])</f>
        <v>41</v>
      </c>
    </row>
    <row r="55" spans="1:4">
      <c r="A55" s="5">
        <v>53</v>
      </c>
      <c r="B55" s="5" t="s">
        <v>58</v>
      </c>
      <c r="C55" s="7">
        <v>15</v>
      </c>
      <c r="D55" s="8">
        <f>COUNTIF(OO[Муниципалитет], MO[[#This Row],[Муниципалитет]])</f>
        <v>15</v>
      </c>
    </row>
    <row r="56" spans="1:4">
      <c r="A56" s="5">
        <v>54</v>
      </c>
      <c r="B56" s="5" t="s">
        <v>59</v>
      </c>
      <c r="C56" s="2">
        <v>78</v>
      </c>
      <c r="D56" s="8">
        <f>COUNTIF(OO[Муниципалитет], MO[[#This Row],[Муниципалитет]])</f>
        <v>78</v>
      </c>
    </row>
    <row r="57" spans="1:4">
      <c r="B57" t="s">
        <v>4</v>
      </c>
      <c r="C57" s="8">
        <f>SUM(MO[Всего])</f>
        <v>1367</v>
      </c>
    </row>
  </sheetData>
  <mergeCells count="1">
    <mergeCell ref="A1:D1"/>
  </mergeCells>
  <conditionalFormatting sqref="D3:D56">
    <cfRule type="cellIs" dxfId="271" priority="1" operator="notEqual">
      <formula>C3</formula>
    </cfRule>
  </conditionalFormatting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C1369"/>
  <sheetViews>
    <sheetView workbookViewId="0">
      <selection activeCell="A9" sqref="A9"/>
    </sheetView>
  </sheetViews>
  <sheetFormatPr defaultRowHeight="14.25"/>
  <cols>
    <col min="1" max="1" width="22.375" bestFit="1" customWidth="1"/>
    <col min="2" max="2" width="78.375" customWidth="1"/>
    <col min="3" max="3" width="10.375" bestFit="1" customWidth="1"/>
  </cols>
  <sheetData>
    <row r="1" spans="1:3" ht="15">
      <c r="A1" s="77" t="s">
        <v>60</v>
      </c>
      <c r="B1" s="78"/>
      <c r="C1" s="79"/>
    </row>
    <row r="2" spans="1:3" ht="15">
      <c r="A2" s="9" t="s">
        <v>3</v>
      </c>
      <c r="B2" s="9" t="s">
        <v>61</v>
      </c>
      <c r="C2" s="9" t="s">
        <v>62</v>
      </c>
    </row>
    <row r="3" spans="1:3">
      <c r="A3" s="10" t="s">
        <v>16</v>
      </c>
      <c r="B3" s="10" t="s">
        <v>63</v>
      </c>
      <c r="C3" s="10" t="s">
        <v>64</v>
      </c>
    </row>
    <row r="4" spans="1:3">
      <c r="A4" s="10" t="s">
        <v>16</v>
      </c>
      <c r="B4" s="10" t="s">
        <v>65</v>
      </c>
      <c r="C4" s="10" t="s">
        <v>66</v>
      </c>
    </row>
    <row r="5" spans="1:3">
      <c r="A5" s="10" t="s">
        <v>16</v>
      </c>
      <c r="B5" s="10" t="s">
        <v>67</v>
      </c>
      <c r="C5" s="10" t="s">
        <v>68</v>
      </c>
    </row>
    <row r="6" spans="1:3">
      <c r="A6" s="10" t="s">
        <v>16</v>
      </c>
      <c r="B6" s="10" t="s">
        <v>69</v>
      </c>
      <c r="C6" s="10" t="s">
        <v>70</v>
      </c>
    </row>
    <row r="7" spans="1:3">
      <c r="A7" s="10" t="s">
        <v>16</v>
      </c>
      <c r="B7" s="10" t="s">
        <v>71</v>
      </c>
      <c r="C7" s="10" t="s">
        <v>72</v>
      </c>
    </row>
    <row r="8" spans="1:3">
      <c r="A8" s="10" t="s">
        <v>16</v>
      </c>
      <c r="B8" s="10" t="s">
        <v>73</v>
      </c>
      <c r="C8" s="10" t="s">
        <v>74</v>
      </c>
    </row>
    <row r="9" spans="1:3">
      <c r="A9" s="10" t="s">
        <v>16</v>
      </c>
      <c r="B9" s="10" t="s">
        <v>75</v>
      </c>
      <c r="C9" s="10" t="s">
        <v>76</v>
      </c>
    </row>
    <row r="10" spans="1:3">
      <c r="A10" s="10" t="s">
        <v>16</v>
      </c>
      <c r="B10" s="10" t="s">
        <v>77</v>
      </c>
      <c r="C10" s="10" t="s">
        <v>78</v>
      </c>
    </row>
    <row r="11" spans="1:3">
      <c r="A11" s="10" t="s">
        <v>16</v>
      </c>
      <c r="B11" s="10" t="s">
        <v>79</v>
      </c>
      <c r="C11" s="10" t="s">
        <v>80</v>
      </c>
    </row>
    <row r="12" spans="1:3">
      <c r="A12" s="10" t="s">
        <v>16</v>
      </c>
      <c r="B12" s="10" t="s">
        <v>81</v>
      </c>
      <c r="C12" s="10" t="s">
        <v>82</v>
      </c>
    </row>
    <row r="13" spans="1:3">
      <c r="A13" s="10" t="s">
        <v>16</v>
      </c>
      <c r="B13" s="10" t="s">
        <v>83</v>
      </c>
      <c r="C13" s="10" t="s">
        <v>84</v>
      </c>
    </row>
    <row r="14" spans="1:3">
      <c r="A14" s="10" t="s">
        <v>16</v>
      </c>
      <c r="B14" s="10" t="s">
        <v>85</v>
      </c>
      <c r="C14" s="10" t="s">
        <v>86</v>
      </c>
    </row>
    <row r="15" spans="1:3">
      <c r="A15" s="10" t="s">
        <v>16</v>
      </c>
      <c r="B15" s="10" t="s">
        <v>87</v>
      </c>
      <c r="C15" s="10" t="s">
        <v>88</v>
      </c>
    </row>
    <row r="16" spans="1:3">
      <c r="A16" s="10" t="s">
        <v>16</v>
      </c>
      <c r="B16" s="10" t="s">
        <v>89</v>
      </c>
      <c r="C16" s="10" t="s">
        <v>90</v>
      </c>
    </row>
    <row r="17" spans="1:3">
      <c r="A17" s="10" t="s">
        <v>16</v>
      </c>
      <c r="B17" s="10" t="s">
        <v>91</v>
      </c>
      <c r="C17" s="10" t="s">
        <v>92</v>
      </c>
    </row>
    <row r="18" spans="1:3">
      <c r="A18" s="10" t="s">
        <v>17</v>
      </c>
      <c r="B18" s="10" t="s">
        <v>93</v>
      </c>
      <c r="C18" s="10" t="s">
        <v>94</v>
      </c>
    </row>
    <row r="19" spans="1:3">
      <c r="A19" s="10" t="s">
        <v>17</v>
      </c>
      <c r="B19" s="10" t="s">
        <v>95</v>
      </c>
      <c r="C19" s="10" t="s">
        <v>96</v>
      </c>
    </row>
    <row r="20" spans="1:3">
      <c r="A20" s="10" t="s">
        <v>17</v>
      </c>
      <c r="B20" s="10" t="s">
        <v>97</v>
      </c>
      <c r="C20" s="10" t="s">
        <v>98</v>
      </c>
    </row>
    <row r="21" spans="1:3">
      <c r="A21" s="10" t="s">
        <v>17</v>
      </c>
      <c r="B21" s="10" t="s">
        <v>99</v>
      </c>
      <c r="C21" s="10" t="s">
        <v>100</v>
      </c>
    </row>
    <row r="22" spans="1:3">
      <c r="A22" s="10" t="s">
        <v>17</v>
      </c>
      <c r="B22" s="10" t="s">
        <v>101</v>
      </c>
      <c r="C22" s="10" t="s">
        <v>102</v>
      </c>
    </row>
    <row r="23" spans="1:3">
      <c r="A23" s="10" t="s">
        <v>17</v>
      </c>
      <c r="B23" s="10" t="s">
        <v>103</v>
      </c>
      <c r="C23" s="10" t="s">
        <v>104</v>
      </c>
    </row>
    <row r="24" spans="1:3">
      <c r="A24" s="10" t="s">
        <v>17</v>
      </c>
      <c r="B24" s="10" t="s">
        <v>105</v>
      </c>
      <c r="C24" s="10" t="s">
        <v>106</v>
      </c>
    </row>
    <row r="25" spans="1:3">
      <c r="A25" s="10" t="s">
        <v>17</v>
      </c>
      <c r="B25" s="10" t="s">
        <v>107</v>
      </c>
      <c r="C25" s="10" t="s">
        <v>108</v>
      </c>
    </row>
    <row r="26" spans="1:3">
      <c r="A26" s="10" t="s">
        <v>17</v>
      </c>
      <c r="B26" s="10" t="s">
        <v>109</v>
      </c>
      <c r="C26" s="10" t="s">
        <v>110</v>
      </c>
    </row>
    <row r="27" spans="1:3">
      <c r="A27" s="10" t="s">
        <v>17</v>
      </c>
      <c r="B27" s="10" t="s">
        <v>111</v>
      </c>
      <c r="C27" s="10" t="s">
        <v>112</v>
      </c>
    </row>
    <row r="28" spans="1:3">
      <c r="A28" s="10" t="s">
        <v>17</v>
      </c>
      <c r="B28" s="10" t="s">
        <v>113</v>
      </c>
      <c r="C28" s="10" t="s">
        <v>114</v>
      </c>
    </row>
    <row r="29" spans="1:3">
      <c r="A29" s="10" t="s">
        <v>17</v>
      </c>
      <c r="B29" s="10" t="s">
        <v>115</v>
      </c>
      <c r="C29" s="10" t="s">
        <v>116</v>
      </c>
    </row>
    <row r="30" spans="1:3">
      <c r="A30" s="10" t="s">
        <v>17</v>
      </c>
      <c r="B30" s="10" t="s">
        <v>117</v>
      </c>
      <c r="C30" s="10" t="s">
        <v>118</v>
      </c>
    </row>
    <row r="31" spans="1:3">
      <c r="A31" s="10" t="s">
        <v>17</v>
      </c>
      <c r="B31" s="10" t="s">
        <v>119</v>
      </c>
      <c r="C31" s="10" t="s">
        <v>120</v>
      </c>
    </row>
    <row r="32" spans="1:3">
      <c r="A32" s="10" t="s">
        <v>17</v>
      </c>
      <c r="B32" s="10" t="s">
        <v>121</v>
      </c>
      <c r="C32" s="10" t="s">
        <v>122</v>
      </c>
    </row>
    <row r="33" spans="1:3">
      <c r="A33" s="10" t="s">
        <v>17</v>
      </c>
      <c r="B33" s="10" t="s">
        <v>123</v>
      </c>
      <c r="C33" s="10" t="s">
        <v>124</v>
      </c>
    </row>
    <row r="34" spans="1:3">
      <c r="A34" s="10" t="s">
        <v>17</v>
      </c>
      <c r="B34" s="10" t="s">
        <v>125</v>
      </c>
      <c r="C34" s="10" t="s">
        <v>126</v>
      </c>
    </row>
    <row r="35" spans="1:3">
      <c r="A35" s="10" t="s">
        <v>17</v>
      </c>
      <c r="B35" s="10" t="s">
        <v>127</v>
      </c>
      <c r="C35" s="10" t="s">
        <v>128</v>
      </c>
    </row>
    <row r="36" spans="1:3">
      <c r="A36" s="10" t="s">
        <v>17</v>
      </c>
      <c r="B36" s="10" t="s">
        <v>129</v>
      </c>
      <c r="C36" s="10" t="s">
        <v>130</v>
      </c>
    </row>
    <row r="37" spans="1:3">
      <c r="A37" s="10" t="s">
        <v>17</v>
      </c>
      <c r="B37" s="10" t="s">
        <v>131</v>
      </c>
      <c r="C37" s="10" t="s">
        <v>132</v>
      </c>
    </row>
    <row r="38" spans="1:3">
      <c r="A38" s="10" t="s">
        <v>17</v>
      </c>
      <c r="B38" s="10" t="s">
        <v>133</v>
      </c>
      <c r="C38" s="10" t="s">
        <v>134</v>
      </c>
    </row>
    <row r="39" spans="1:3">
      <c r="A39" s="10" t="s">
        <v>17</v>
      </c>
      <c r="B39" s="10" t="s">
        <v>135</v>
      </c>
      <c r="C39" s="10" t="s">
        <v>136</v>
      </c>
    </row>
    <row r="40" spans="1:3">
      <c r="A40" s="10" t="s">
        <v>17</v>
      </c>
      <c r="B40" s="10" t="s">
        <v>137</v>
      </c>
      <c r="C40" s="10" t="s">
        <v>138</v>
      </c>
    </row>
    <row r="41" spans="1:3">
      <c r="A41" s="10" t="s">
        <v>17</v>
      </c>
      <c r="B41" s="10" t="s">
        <v>139</v>
      </c>
      <c r="C41" s="10" t="s">
        <v>140</v>
      </c>
    </row>
    <row r="42" spans="1:3">
      <c r="A42" s="10" t="s">
        <v>17</v>
      </c>
      <c r="B42" s="10" t="s">
        <v>141</v>
      </c>
      <c r="C42" s="10" t="s">
        <v>142</v>
      </c>
    </row>
    <row r="43" spans="1:3">
      <c r="A43" s="10" t="s">
        <v>17</v>
      </c>
      <c r="B43" s="10" t="s">
        <v>143</v>
      </c>
      <c r="C43" s="10" t="s">
        <v>144</v>
      </c>
    </row>
    <row r="44" spans="1:3">
      <c r="A44" s="10" t="s">
        <v>17</v>
      </c>
      <c r="B44" s="10" t="s">
        <v>145</v>
      </c>
      <c r="C44" s="10" t="s">
        <v>146</v>
      </c>
    </row>
    <row r="45" spans="1:3">
      <c r="A45" s="10" t="s">
        <v>17</v>
      </c>
      <c r="B45" s="10" t="s">
        <v>147</v>
      </c>
      <c r="C45" s="10" t="s">
        <v>148</v>
      </c>
    </row>
    <row r="46" spans="1:3">
      <c r="A46" s="10" t="s">
        <v>17</v>
      </c>
      <c r="B46" s="10" t="s">
        <v>149</v>
      </c>
      <c r="C46" s="10" t="s">
        <v>150</v>
      </c>
    </row>
    <row r="47" spans="1:3">
      <c r="A47" s="10" t="s">
        <v>17</v>
      </c>
      <c r="B47" s="10" t="s">
        <v>151</v>
      </c>
      <c r="C47" s="10" t="s">
        <v>152</v>
      </c>
    </row>
    <row r="48" spans="1:3">
      <c r="A48" s="10" t="s">
        <v>17</v>
      </c>
      <c r="B48" s="10" t="s">
        <v>153</v>
      </c>
      <c r="C48" s="10" t="s">
        <v>154</v>
      </c>
    </row>
    <row r="49" spans="1:3">
      <c r="A49" s="10" t="s">
        <v>17</v>
      </c>
      <c r="B49" s="10" t="s">
        <v>155</v>
      </c>
      <c r="C49" s="10" t="s">
        <v>156</v>
      </c>
    </row>
    <row r="50" spans="1:3">
      <c r="A50" s="10" t="s">
        <v>17</v>
      </c>
      <c r="B50" s="10" t="s">
        <v>157</v>
      </c>
      <c r="C50" s="10" t="s">
        <v>158</v>
      </c>
    </row>
    <row r="51" spans="1:3">
      <c r="A51" s="10" t="s">
        <v>17</v>
      </c>
      <c r="B51" s="10" t="s">
        <v>159</v>
      </c>
      <c r="C51" s="10" t="s">
        <v>160</v>
      </c>
    </row>
    <row r="52" spans="1:3">
      <c r="A52" s="10" t="s">
        <v>17</v>
      </c>
      <c r="B52" s="10" t="s">
        <v>161</v>
      </c>
      <c r="C52" s="10" t="s">
        <v>162</v>
      </c>
    </row>
    <row r="53" spans="1:3">
      <c r="A53" s="10" t="s">
        <v>17</v>
      </c>
      <c r="B53" s="10" t="s">
        <v>163</v>
      </c>
      <c r="C53" s="10" t="s">
        <v>164</v>
      </c>
    </row>
    <row r="54" spans="1:3">
      <c r="A54" s="10" t="s">
        <v>17</v>
      </c>
      <c r="B54" s="10" t="s">
        <v>165</v>
      </c>
      <c r="C54" s="10" t="s">
        <v>166</v>
      </c>
    </row>
    <row r="55" spans="1:3">
      <c r="A55" s="10" t="s">
        <v>17</v>
      </c>
      <c r="B55" s="10" t="s">
        <v>167</v>
      </c>
      <c r="C55" s="10" t="s">
        <v>168</v>
      </c>
    </row>
    <row r="56" spans="1:3">
      <c r="A56" s="10" t="s">
        <v>17</v>
      </c>
      <c r="B56" s="10" t="s">
        <v>169</v>
      </c>
      <c r="C56" s="10" t="s">
        <v>170</v>
      </c>
    </row>
    <row r="57" spans="1:3">
      <c r="A57" s="10" t="s">
        <v>17</v>
      </c>
      <c r="B57" s="10" t="s">
        <v>171</v>
      </c>
      <c r="C57" s="10" t="s">
        <v>172</v>
      </c>
    </row>
    <row r="58" spans="1:3">
      <c r="A58" s="10" t="s">
        <v>17</v>
      </c>
      <c r="B58" s="10" t="s">
        <v>173</v>
      </c>
      <c r="C58" s="10" t="s">
        <v>174</v>
      </c>
    </row>
    <row r="59" spans="1:3">
      <c r="A59" s="10" t="s">
        <v>17</v>
      </c>
      <c r="B59" s="10" t="s">
        <v>175</v>
      </c>
      <c r="C59" s="10" t="s">
        <v>176</v>
      </c>
    </row>
    <row r="60" spans="1:3">
      <c r="A60" s="10" t="s">
        <v>17</v>
      </c>
      <c r="B60" s="10" t="s">
        <v>177</v>
      </c>
      <c r="C60" s="10" t="s">
        <v>178</v>
      </c>
    </row>
    <row r="61" spans="1:3">
      <c r="A61" s="10" t="s">
        <v>17</v>
      </c>
      <c r="B61" s="10" t="s">
        <v>179</v>
      </c>
      <c r="C61" s="10" t="s">
        <v>180</v>
      </c>
    </row>
    <row r="62" spans="1:3">
      <c r="A62" s="10" t="s">
        <v>17</v>
      </c>
      <c r="B62" s="10" t="s">
        <v>181</v>
      </c>
      <c r="C62" s="10" t="s">
        <v>182</v>
      </c>
    </row>
    <row r="63" spans="1:3">
      <c r="A63" s="10" t="s">
        <v>18</v>
      </c>
      <c r="B63" s="10" t="s">
        <v>183</v>
      </c>
      <c r="C63" s="10" t="s">
        <v>184</v>
      </c>
    </row>
    <row r="64" spans="1:3">
      <c r="A64" s="10" t="s">
        <v>18</v>
      </c>
      <c r="B64" s="10" t="s">
        <v>185</v>
      </c>
      <c r="C64" s="10" t="s">
        <v>186</v>
      </c>
    </row>
    <row r="65" spans="1:3">
      <c r="A65" s="10" t="s">
        <v>18</v>
      </c>
      <c r="B65" s="10" t="s">
        <v>187</v>
      </c>
      <c r="C65" s="10" t="s">
        <v>188</v>
      </c>
    </row>
    <row r="66" spans="1:3">
      <c r="A66" s="10" t="s">
        <v>18</v>
      </c>
      <c r="B66" s="10" t="s">
        <v>189</v>
      </c>
      <c r="C66" s="10" t="s">
        <v>190</v>
      </c>
    </row>
    <row r="67" spans="1:3">
      <c r="A67" s="10" t="s">
        <v>18</v>
      </c>
      <c r="B67" s="10" t="s">
        <v>191</v>
      </c>
      <c r="C67" s="10" t="s">
        <v>192</v>
      </c>
    </row>
    <row r="68" spans="1:3">
      <c r="A68" s="10" t="s">
        <v>18</v>
      </c>
      <c r="B68" s="10" t="s">
        <v>193</v>
      </c>
      <c r="C68" s="10" t="s">
        <v>194</v>
      </c>
    </row>
    <row r="69" spans="1:3">
      <c r="A69" s="10" t="s">
        <v>18</v>
      </c>
      <c r="B69" s="10" t="s">
        <v>195</v>
      </c>
      <c r="C69" s="10" t="s">
        <v>196</v>
      </c>
    </row>
    <row r="70" spans="1:3">
      <c r="A70" s="10" t="s">
        <v>18</v>
      </c>
      <c r="B70" s="10" t="s">
        <v>197</v>
      </c>
      <c r="C70" s="10" t="s">
        <v>198</v>
      </c>
    </row>
    <row r="71" spans="1:3">
      <c r="A71" s="10" t="s">
        <v>18</v>
      </c>
      <c r="B71" s="10" t="s">
        <v>199</v>
      </c>
      <c r="C71" s="10" t="s">
        <v>200</v>
      </c>
    </row>
    <row r="72" spans="1:3">
      <c r="A72" s="10" t="s">
        <v>18</v>
      </c>
      <c r="B72" s="10" t="s">
        <v>201</v>
      </c>
      <c r="C72" s="10" t="s">
        <v>202</v>
      </c>
    </row>
    <row r="73" spans="1:3">
      <c r="A73" s="10" t="s">
        <v>18</v>
      </c>
      <c r="B73" s="10" t="s">
        <v>203</v>
      </c>
      <c r="C73" s="10" t="s">
        <v>204</v>
      </c>
    </row>
    <row r="74" spans="1:3">
      <c r="A74" s="10" t="s">
        <v>18</v>
      </c>
      <c r="B74" s="10" t="s">
        <v>205</v>
      </c>
      <c r="C74" s="10" t="s">
        <v>206</v>
      </c>
    </row>
    <row r="75" spans="1:3">
      <c r="A75" s="10" t="s">
        <v>18</v>
      </c>
      <c r="B75" s="10" t="s">
        <v>207</v>
      </c>
      <c r="C75" s="10" t="s">
        <v>208</v>
      </c>
    </row>
    <row r="76" spans="1:3">
      <c r="A76" s="10" t="s">
        <v>18</v>
      </c>
      <c r="B76" s="10" t="s">
        <v>209</v>
      </c>
      <c r="C76" s="10" t="s">
        <v>210</v>
      </c>
    </row>
    <row r="77" spans="1:3">
      <c r="A77" s="10" t="s">
        <v>18</v>
      </c>
      <c r="B77" s="10" t="s">
        <v>211</v>
      </c>
      <c r="C77" s="10" t="s">
        <v>212</v>
      </c>
    </row>
    <row r="78" spans="1:3">
      <c r="A78" s="10" t="s">
        <v>19</v>
      </c>
      <c r="B78" s="10" t="s">
        <v>213</v>
      </c>
      <c r="C78" s="10" t="s">
        <v>214</v>
      </c>
    </row>
    <row r="79" spans="1:3">
      <c r="A79" s="10" t="s">
        <v>19</v>
      </c>
      <c r="B79" s="10" t="s">
        <v>215</v>
      </c>
      <c r="C79" s="10" t="s">
        <v>216</v>
      </c>
    </row>
    <row r="80" spans="1:3">
      <c r="A80" s="10" t="s">
        <v>19</v>
      </c>
      <c r="B80" s="10" t="s">
        <v>217</v>
      </c>
      <c r="C80" s="10" t="s">
        <v>218</v>
      </c>
    </row>
    <row r="81" spans="1:3">
      <c r="A81" s="10" t="s">
        <v>19</v>
      </c>
      <c r="B81" s="10" t="s">
        <v>219</v>
      </c>
      <c r="C81" s="10" t="s">
        <v>220</v>
      </c>
    </row>
    <row r="82" spans="1:3">
      <c r="A82" s="10" t="s">
        <v>19</v>
      </c>
      <c r="B82" s="10" t="s">
        <v>221</v>
      </c>
      <c r="C82" s="10" t="s">
        <v>222</v>
      </c>
    </row>
    <row r="83" spans="1:3">
      <c r="A83" s="10" t="s">
        <v>19</v>
      </c>
      <c r="B83" s="10" t="s">
        <v>223</v>
      </c>
      <c r="C83" s="10" t="s">
        <v>224</v>
      </c>
    </row>
    <row r="84" spans="1:3">
      <c r="A84" s="10" t="s">
        <v>19</v>
      </c>
      <c r="B84" s="10" t="s">
        <v>225</v>
      </c>
      <c r="C84" s="10" t="s">
        <v>226</v>
      </c>
    </row>
    <row r="85" spans="1:3">
      <c r="A85" s="10" t="s">
        <v>19</v>
      </c>
      <c r="B85" s="10" t="s">
        <v>227</v>
      </c>
      <c r="C85" s="10" t="s">
        <v>228</v>
      </c>
    </row>
    <row r="86" spans="1:3">
      <c r="A86" s="10" t="s">
        <v>19</v>
      </c>
      <c r="B86" s="10" t="s">
        <v>229</v>
      </c>
      <c r="C86" s="10" t="s">
        <v>230</v>
      </c>
    </row>
    <row r="87" spans="1:3">
      <c r="A87" s="10" t="s">
        <v>19</v>
      </c>
      <c r="B87" s="10" t="s">
        <v>231</v>
      </c>
      <c r="C87" s="10" t="s">
        <v>232</v>
      </c>
    </row>
    <row r="88" spans="1:3">
      <c r="A88" s="10" t="s">
        <v>19</v>
      </c>
      <c r="B88" s="10" t="s">
        <v>233</v>
      </c>
      <c r="C88" s="10" t="s">
        <v>234</v>
      </c>
    </row>
    <row r="89" spans="1:3">
      <c r="A89" s="10" t="s">
        <v>19</v>
      </c>
      <c r="B89" s="10" t="s">
        <v>235</v>
      </c>
      <c r="C89" s="10" t="s">
        <v>236</v>
      </c>
    </row>
    <row r="90" spans="1:3">
      <c r="A90" s="10" t="s">
        <v>19</v>
      </c>
      <c r="B90" s="10" t="s">
        <v>237</v>
      </c>
      <c r="C90" s="10" t="s">
        <v>238</v>
      </c>
    </row>
    <row r="91" spans="1:3">
      <c r="A91" s="10" t="s">
        <v>19</v>
      </c>
      <c r="B91" s="10" t="s">
        <v>239</v>
      </c>
      <c r="C91" s="10" t="s">
        <v>240</v>
      </c>
    </row>
    <row r="92" spans="1:3">
      <c r="A92" s="10" t="s">
        <v>19</v>
      </c>
      <c r="B92" s="10" t="s">
        <v>241</v>
      </c>
      <c r="C92" s="10" t="s">
        <v>242</v>
      </c>
    </row>
    <row r="93" spans="1:3">
      <c r="A93" s="10" t="s">
        <v>19</v>
      </c>
      <c r="B93" s="10" t="s">
        <v>243</v>
      </c>
      <c r="C93" s="10" t="s">
        <v>244</v>
      </c>
    </row>
    <row r="94" spans="1:3">
      <c r="A94" s="10" t="s">
        <v>19</v>
      </c>
      <c r="B94" s="10" t="s">
        <v>245</v>
      </c>
      <c r="C94" s="10" t="s">
        <v>246</v>
      </c>
    </row>
    <row r="95" spans="1:3">
      <c r="A95" s="10" t="s">
        <v>19</v>
      </c>
      <c r="B95" s="10" t="s">
        <v>247</v>
      </c>
      <c r="C95" s="10" t="s">
        <v>248</v>
      </c>
    </row>
    <row r="96" spans="1:3">
      <c r="A96" s="10" t="s">
        <v>19</v>
      </c>
      <c r="B96" s="10" t="s">
        <v>249</v>
      </c>
      <c r="C96" s="10" t="s">
        <v>250</v>
      </c>
    </row>
    <row r="97" spans="1:3">
      <c r="A97" s="10" t="s">
        <v>19</v>
      </c>
      <c r="B97" s="10" t="s">
        <v>251</v>
      </c>
      <c r="C97" s="10" t="s">
        <v>252</v>
      </c>
    </row>
    <row r="98" spans="1:3">
      <c r="A98" s="10" t="s">
        <v>20</v>
      </c>
      <c r="B98" s="10" t="s">
        <v>253</v>
      </c>
      <c r="C98" s="10" t="s">
        <v>254</v>
      </c>
    </row>
    <row r="99" spans="1:3">
      <c r="A99" s="10" t="s">
        <v>20</v>
      </c>
      <c r="B99" s="10" t="s">
        <v>255</v>
      </c>
      <c r="C99" s="10" t="s">
        <v>256</v>
      </c>
    </row>
    <row r="100" spans="1:3">
      <c r="A100" s="10" t="s">
        <v>20</v>
      </c>
      <c r="B100" s="10" t="s">
        <v>257</v>
      </c>
      <c r="C100" s="10" t="s">
        <v>258</v>
      </c>
    </row>
    <row r="101" spans="1:3">
      <c r="A101" s="10" t="s">
        <v>20</v>
      </c>
      <c r="B101" s="10" t="s">
        <v>259</v>
      </c>
      <c r="C101" s="10" t="s">
        <v>260</v>
      </c>
    </row>
    <row r="102" spans="1:3">
      <c r="A102" s="10" t="s">
        <v>20</v>
      </c>
      <c r="B102" s="10" t="s">
        <v>261</v>
      </c>
      <c r="C102" s="10" t="s">
        <v>262</v>
      </c>
    </row>
    <row r="103" spans="1:3">
      <c r="A103" s="10" t="s">
        <v>20</v>
      </c>
      <c r="B103" s="10" t="s">
        <v>263</v>
      </c>
      <c r="C103" s="10" t="s">
        <v>264</v>
      </c>
    </row>
    <row r="104" spans="1:3">
      <c r="A104" s="10" t="s">
        <v>20</v>
      </c>
      <c r="B104" s="10" t="s">
        <v>265</v>
      </c>
      <c r="C104" s="10" t="s">
        <v>266</v>
      </c>
    </row>
    <row r="105" spans="1:3">
      <c r="A105" s="10" t="s">
        <v>20</v>
      </c>
      <c r="B105" s="10" t="s">
        <v>267</v>
      </c>
      <c r="C105" s="10" t="s">
        <v>268</v>
      </c>
    </row>
    <row r="106" spans="1:3">
      <c r="A106" s="10" t="s">
        <v>20</v>
      </c>
      <c r="B106" s="10" t="s">
        <v>269</v>
      </c>
      <c r="C106" s="10" t="s">
        <v>270</v>
      </c>
    </row>
    <row r="107" spans="1:3">
      <c r="A107" s="10" t="s">
        <v>20</v>
      </c>
      <c r="B107" s="10" t="s">
        <v>271</v>
      </c>
      <c r="C107" s="10" t="s">
        <v>272</v>
      </c>
    </row>
    <row r="108" spans="1:3">
      <c r="A108" s="10" t="s">
        <v>20</v>
      </c>
      <c r="B108" s="10" t="s">
        <v>273</v>
      </c>
      <c r="C108" s="10" t="s">
        <v>274</v>
      </c>
    </row>
    <row r="109" spans="1:3">
      <c r="A109" s="10" t="s">
        <v>20</v>
      </c>
      <c r="B109" s="10" t="s">
        <v>275</v>
      </c>
      <c r="C109" s="10" t="s">
        <v>276</v>
      </c>
    </row>
    <row r="110" spans="1:3">
      <c r="A110" s="10" t="s">
        <v>20</v>
      </c>
      <c r="B110" s="10" t="s">
        <v>277</v>
      </c>
      <c r="C110" s="10" t="s">
        <v>278</v>
      </c>
    </row>
    <row r="111" spans="1:3">
      <c r="A111" s="10" t="s">
        <v>20</v>
      </c>
      <c r="B111" s="10" t="s">
        <v>279</v>
      </c>
      <c r="C111" s="10" t="s">
        <v>280</v>
      </c>
    </row>
    <row r="112" spans="1:3">
      <c r="A112" s="10" t="s">
        <v>20</v>
      </c>
      <c r="B112" s="10" t="s">
        <v>281</v>
      </c>
      <c r="C112" s="10" t="s">
        <v>282</v>
      </c>
    </row>
    <row r="113" spans="1:3">
      <c r="A113" s="10" t="s">
        <v>20</v>
      </c>
      <c r="B113" s="10" t="s">
        <v>283</v>
      </c>
      <c r="C113" s="10" t="s">
        <v>284</v>
      </c>
    </row>
    <row r="114" spans="1:3">
      <c r="A114" s="10" t="s">
        <v>20</v>
      </c>
      <c r="B114" s="10" t="s">
        <v>285</v>
      </c>
      <c r="C114" s="10" t="s">
        <v>286</v>
      </c>
    </row>
    <row r="115" spans="1:3">
      <c r="A115" s="10" t="s">
        <v>20</v>
      </c>
      <c r="B115" s="10" t="s">
        <v>287</v>
      </c>
      <c r="C115" s="10" t="s">
        <v>288</v>
      </c>
    </row>
    <row r="116" spans="1:3">
      <c r="A116" s="10" t="s">
        <v>20</v>
      </c>
      <c r="B116" s="10" t="s">
        <v>289</v>
      </c>
      <c r="C116" s="10" t="s">
        <v>290</v>
      </c>
    </row>
    <row r="117" spans="1:3">
      <c r="A117" s="10" t="s">
        <v>20</v>
      </c>
      <c r="B117" s="10" t="s">
        <v>291</v>
      </c>
      <c r="C117" s="10" t="s">
        <v>292</v>
      </c>
    </row>
    <row r="118" spans="1:3">
      <c r="A118" s="10" t="s">
        <v>20</v>
      </c>
      <c r="B118" s="10" t="s">
        <v>293</v>
      </c>
      <c r="C118" s="10" t="s">
        <v>294</v>
      </c>
    </row>
    <row r="119" spans="1:3">
      <c r="A119" s="10" t="s">
        <v>21</v>
      </c>
      <c r="B119" s="10" t="s">
        <v>295</v>
      </c>
      <c r="C119" s="10" t="s">
        <v>296</v>
      </c>
    </row>
    <row r="120" spans="1:3">
      <c r="A120" s="10" t="s">
        <v>21</v>
      </c>
      <c r="B120" s="10" t="s">
        <v>297</v>
      </c>
      <c r="C120" s="10" t="s">
        <v>298</v>
      </c>
    </row>
    <row r="121" spans="1:3">
      <c r="A121" s="10" t="s">
        <v>21</v>
      </c>
      <c r="B121" s="10" t="s">
        <v>299</v>
      </c>
      <c r="C121" s="10" t="s">
        <v>300</v>
      </c>
    </row>
    <row r="122" spans="1:3">
      <c r="A122" s="10" t="s">
        <v>21</v>
      </c>
      <c r="B122" s="10" t="s">
        <v>301</v>
      </c>
      <c r="C122" s="10" t="s">
        <v>302</v>
      </c>
    </row>
    <row r="123" spans="1:3">
      <c r="A123" s="10" t="s">
        <v>21</v>
      </c>
      <c r="B123" s="10" t="s">
        <v>303</v>
      </c>
      <c r="C123" s="10" t="s">
        <v>304</v>
      </c>
    </row>
    <row r="124" spans="1:3">
      <c r="A124" s="10" t="s">
        <v>21</v>
      </c>
      <c r="B124" s="10" t="s">
        <v>305</v>
      </c>
      <c r="C124" s="10" t="s">
        <v>306</v>
      </c>
    </row>
    <row r="125" spans="1:3">
      <c r="A125" s="10" t="s">
        <v>21</v>
      </c>
      <c r="B125" s="10" t="s">
        <v>307</v>
      </c>
      <c r="C125" s="10" t="s">
        <v>308</v>
      </c>
    </row>
    <row r="126" spans="1:3">
      <c r="A126" s="10" t="s">
        <v>22</v>
      </c>
      <c r="B126" s="10" t="s">
        <v>309</v>
      </c>
      <c r="C126" s="10" t="s">
        <v>310</v>
      </c>
    </row>
    <row r="127" spans="1:3">
      <c r="A127" s="10" t="s">
        <v>22</v>
      </c>
      <c r="B127" s="10" t="s">
        <v>311</v>
      </c>
      <c r="C127" s="10" t="s">
        <v>312</v>
      </c>
    </row>
    <row r="128" spans="1:3">
      <c r="A128" s="10" t="s">
        <v>22</v>
      </c>
      <c r="B128" s="10" t="s">
        <v>313</v>
      </c>
      <c r="C128" s="10" t="s">
        <v>314</v>
      </c>
    </row>
    <row r="129" spans="1:3">
      <c r="A129" s="10" t="s">
        <v>22</v>
      </c>
      <c r="B129" s="10" t="s">
        <v>315</v>
      </c>
      <c r="C129" s="10" t="s">
        <v>316</v>
      </c>
    </row>
    <row r="130" spans="1:3">
      <c r="A130" s="10" t="s">
        <v>22</v>
      </c>
      <c r="B130" s="10" t="s">
        <v>317</v>
      </c>
      <c r="C130" s="10" t="s">
        <v>318</v>
      </c>
    </row>
    <row r="131" spans="1:3">
      <c r="A131" s="10" t="s">
        <v>22</v>
      </c>
      <c r="B131" s="10" t="s">
        <v>319</v>
      </c>
      <c r="C131" s="10" t="s">
        <v>320</v>
      </c>
    </row>
    <row r="132" spans="1:3">
      <c r="A132" s="10" t="s">
        <v>22</v>
      </c>
      <c r="B132" s="10" t="s">
        <v>321</v>
      </c>
      <c r="C132" s="10" t="s">
        <v>322</v>
      </c>
    </row>
    <row r="133" spans="1:3">
      <c r="A133" s="10" t="s">
        <v>22</v>
      </c>
      <c r="B133" s="10" t="s">
        <v>323</v>
      </c>
      <c r="C133" s="10" t="s">
        <v>324</v>
      </c>
    </row>
    <row r="134" spans="1:3">
      <c r="A134" s="10" t="s">
        <v>22</v>
      </c>
      <c r="B134" s="10" t="s">
        <v>325</v>
      </c>
      <c r="C134" s="10" t="s">
        <v>326</v>
      </c>
    </row>
    <row r="135" spans="1:3">
      <c r="A135" s="10" t="s">
        <v>22</v>
      </c>
      <c r="B135" s="10" t="s">
        <v>327</v>
      </c>
      <c r="C135" s="10" t="s">
        <v>328</v>
      </c>
    </row>
    <row r="136" spans="1:3">
      <c r="A136" s="10" t="s">
        <v>22</v>
      </c>
      <c r="B136" s="10" t="s">
        <v>329</v>
      </c>
      <c r="C136" s="10" t="s">
        <v>330</v>
      </c>
    </row>
    <row r="137" spans="1:3">
      <c r="A137" s="10" t="s">
        <v>22</v>
      </c>
      <c r="B137" s="10" t="s">
        <v>331</v>
      </c>
      <c r="C137" s="10" t="s">
        <v>332</v>
      </c>
    </row>
    <row r="138" spans="1:3">
      <c r="A138" s="10" t="s">
        <v>22</v>
      </c>
      <c r="B138" s="10" t="s">
        <v>333</v>
      </c>
      <c r="C138" s="10" t="s">
        <v>334</v>
      </c>
    </row>
    <row r="139" spans="1:3">
      <c r="A139" s="10" t="s">
        <v>22</v>
      </c>
      <c r="B139" s="10" t="s">
        <v>335</v>
      </c>
      <c r="C139" s="10" t="s">
        <v>336</v>
      </c>
    </row>
    <row r="140" spans="1:3">
      <c r="A140" s="10" t="s">
        <v>22</v>
      </c>
      <c r="B140" s="10" t="s">
        <v>337</v>
      </c>
      <c r="C140" s="10" t="s">
        <v>338</v>
      </c>
    </row>
    <row r="141" spans="1:3">
      <c r="A141" s="10" t="s">
        <v>22</v>
      </c>
      <c r="B141" s="10" t="s">
        <v>339</v>
      </c>
      <c r="C141" s="10" t="s">
        <v>340</v>
      </c>
    </row>
    <row r="142" spans="1:3">
      <c r="A142" s="10" t="s">
        <v>22</v>
      </c>
      <c r="B142" s="10" t="s">
        <v>341</v>
      </c>
      <c r="C142" s="10" t="s">
        <v>342</v>
      </c>
    </row>
    <row r="143" spans="1:3">
      <c r="A143" s="10" t="s">
        <v>22</v>
      </c>
      <c r="B143" s="10" t="s">
        <v>343</v>
      </c>
      <c r="C143" s="10" t="s">
        <v>344</v>
      </c>
    </row>
    <row r="144" spans="1:3">
      <c r="A144" s="10" t="s">
        <v>22</v>
      </c>
      <c r="B144" s="10" t="s">
        <v>345</v>
      </c>
      <c r="C144" s="10" t="s">
        <v>346</v>
      </c>
    </row>
    <row r="145" spans="1:3">
      <c r="A145" s="10" t="s">
        <v>22</v>
      </c>
      <c r="B145" s="10" t="s">
        <v>347</v>
      </c>
      <c r="C145" s="10" t="s">
        <v>348</v>
      </c>
    </row>
    <row r="146" spans="1:3">
      <c r="A146" s="10" t="s">
        <v>22</v>
      </c>
      <c r="B146" s="10" t="s">
        <v>349</v>
      </c>
      <c r="C146" s="10" t="s">
        <v>350</v>
      </c>
    </row>
    <row r="147" spans="1:3">
      <c r="A147" s="10" t="s">
        <v>22</v>
      </c>
      <c r="B147" s="10" t="s">
        <v>351</v>
      </c>
      <c r="C147" s="10" t="s">
        <v>352</v>
      </c>
    </row>
    <row r="148" spans="1:3">
      <c r="A148" s="10" t="s">
        <v>22</v>
      </c>
      <c r="B148" s="10" t="s">
        <v>353</v>
      </c>
      <c r="C148" s="10" t="s">
        <v>354</v>
      </c>
    </row>
    <row r="149" spans="1:3">
      <c r="A149" s="10" t="s">
        <v>22</v>
      </c>
      <c r="B149" s="10" t="s">
        <v>355</v>
      </c>
      <c r="C149" s="10" t="s">
        <v>356</v>
      </c>
    </row>
    <row r="150" spans="1:3">
      <c r="A150" s="10" t="s">
        <v>22</v>
      </c>
      <c r="B150" s="10" t="s">
        <v>357</v>
      </c>
      <c r="C150" s="10" t="s">
        <v>358</v>
      </c>
    </row>
    <row r="151" spans="1:3">
      <c r="A151" s="10" t="s">
        <v>22</v>
      </c>
      <c r="B151" s="10" t="s">
        <v>359</v>
      </c>
      <c r="C151" s="10" t="s">
        <v>360</v>
      </c>
    </row>
    <row r="152" spans="1:3">
      <c r="A152" s="10" t="s">
        <v>22</v>
      </c>
      <c r="B152" s="10" t="s">
        <v>363</v>
      </c>
      <c r="C152" s="10" t="s">
        <v>364</v>
      </c>
    </row>
    <row r="153" spans="1:3">
      <c r="A153" s="10" t="s">
        <v>23</v>
      </c>
      <c r="B153" s="10" t="s">
        <v>365</v>
      </c>
      <c r="C153" s="10" t="s">
        <v>366</v>
      </c>
    </row>
    <row r="154" spans="1:3">
      <c r="A154" s="10" t="s">
        <v>23</v>
      </c>
      <c r="B154" s="10" t="s">
        <v>367</v>
      </c>
      <c r="C154" s="10" t="s">
        <v>368</v>
      </c>
    </row>
    <row r="155" spans="1:3">
      <c r="A155" s="10" t="s">
        <v>23</v>
      </c>
      <c r="B155" s="10" t="s">
        <v>369</v>
      </c>
      <c r="C155" s="10" t="s">
        <v>370</v>
      </c>
    </row>
    <row r="156" spans="1:3">
      <c r="A156" s="10" t="s">
        <v>23</v>
      </c>
      <c r="B156" s="10" t="s">
        <v>371</v>
      </c>
      <c r="C156" s="10" t="s">
        <v>372</v>
      </c>
    </row>
    <row r="157" spans="1:3">
      <c r="A157" s="10" t="s">
        <v>23</v>
      </c>
      <c r="B157" s="10" t="s">
        <v>373</v>
      </c>
      <c r="C157" s="10" t="s">
        <v>374</v>
      </c>
    </row>
    <row r="158" spans="1:3">
      <c r="A158" s="10" t="s">
        <v>23</v>
      </c>
      <c r="B158" s="10" t="s">
        <v>375</v>
      </c>
      <c r="C158" s="10" t="s">
        <v>376</v>
      </c>
    </row>
    <row r="159" spans="1:3">
      <c r="A159" s="10" t="s">
        <v>23</v>
      </c>
      <c r="B159" s="10" t="s">
        <v>377</v>
      </c>
      <c r="C159" s="10" t="s">
        <v>378</v>
      </c>
    </row>
    <row r="160" spans="1:3">
      <c r="A160" s="10" t="s">
        <v>23</v>
      </c>
      <c r="B160" s="10" t="s">
        <v>379</v>
      </c>
      <c r="C160" s="10" t="s">
        <v>380</v>
      </c>
    </row>
    <row r="161" spans="1:3">
      <c r="A161" s="10" t="s">
        <v>23</v>
      </c>
      <c r="B161" s="10" t="s">
        <v>381</v>
      </c>
      <c r="C161" s="10" t="s">
        <v>382</v>
      </c>
    </row>
    <row r="162" spans="1:3">
      <c r="A162" s="10" t="s">
        <v>23</v>
      </c>
      <c r="B162" s="10" t="s">
        <v>383</v>
      </c>
      <c r="C162" s="10" t="s">
        <v>384</v>
      </c>
    </row>
    <row r="163" spans="1:3">
      <c r="A163" s="10" t="s">
        <v>23</v>
      </c>
      <c r="B163" s="10" t="s">
        <v>385</v>
      </c>
      <c r="C163" s="10" t="s">
        <v>386</v>
      </c>
    </row>
    <row r="164" spans="1:3">
      <c r="A164" s="10" t="s">
        <v>23</v>
      </c>
      <c r="B164" s="10" t="s">
        <v>387</v>
      </c>
      <c r="C164" s="10" t="s">
        <v>388</v>
      </c>
    </row>
    <row r="165" spans="1:3">
      <c r="A165" s="10" t="s">
        <v>23</v>
      </c>
      <c r="B165" s="10" t="s">
        <v>389</v>
      </c>
      <c r="C165" s="10" t="s">
        <v>390</v>
      </c>
    </row>
    <row r="166" spans="1:3">
      <c r="A166" s="10" t="s">
        <v>23</v>
      </c>
      <c r="B166" s="10" t="s">
        <v>391</v>
      </c>
      <c r="C166" s="10" t="s">
        <v>392</v>
      </c>
    </row>
    <row r="167" spans="1:3">
      <c r="A167" s="10" t="s">
        <v>23</v>
      </c>
      <c r="B167" s="10" t="s">
        <v>393</v>
      </c>
      <c r="C167" s="10" t="s">
        <v>394</v>
      </c>
    </row>
    <row r="168" spans="1:3">
      <c r="A168" s="10" t="s">
        <v>23</v>
      </c>
      <c r="B168" s="10" t="s">
        <v>395</v>
      </c>
      <c r="C168" s="10" t="s">
        <v>396</v>
      </c>
    </row>
    <row r="169" spans="1:3">
      <c r="A169" s="10" t="s">
        <v>23</v>
      </c>
      <c r="B169" s="10" t="s">
        <v>397</v>
      </c>
      <c r="C169" s="10" t="s">
        <v>398</v>
      </c>
    </row>
    <row r="170" spans="1:3">
      <c r="A170" s="10" t="s">
        <v>23</v>
      </c>
      <c r="B170" s="10" t="s">
        <v>399</v>
      </c>
      <c r="C170" s="10" t="s">
        <v>400</v>
      </c>
    </row>
    <row r="171" spans="1:3">
      <c r="A171" s="10" t="s">
        <v>23</v>
      </c>
      <c r="B171" s="10" t="s">
        <v>401</v>
      </c>
      <c r="C171" s="10" t="s">
        <v>402</v>
      </c>
    </row>
    <row r="172" spans="1:3">
      <c r="A172" s="10" t="s">
        <v>23</v>
      </c>
      <c r="B172" s="10" t="s">
        <v>403</v>
      </c>
      <c r="C172" s="10" t="s">
        <v>404</v>
      </c>
    </row>
    <row r="173" spans="1:3">
      <c r="A173" s="10" t="s">
        <v>23</v>
      </c>
      <c r="B173" s="10" t="s">
        <v>405</v>
      </c>
      <c r="C173" s="10" t="s">
        <v>406</v>
      </c>
    </row>
    <row r="174" spans="1:3">
      <c r="A174" s="10" t="s">
        <v>23</v>
      </c>
      <c r="B174" s="10" t="s">
        <v>407</v>
      </c>
      <c r="C174" s="10" t="s">
        <v>408</v>
      </c>
    </row>
    <row r="175" spans="1:3">
      <c r="A175" s="10" t="s">
        <v>23</v>
      </c>
      <c r="B175" s="10" t="s">
        <v>409</v>
      </c>
      <c r="C175" s="10" t="s">
        <v>410</v>
      </c>
    </row>
    <row r="176" spans="1:3">
      <c r="A176" s="10" t="s">
        <v>23</v>
      </c>
      <c r="B176" s="10" t="s">
        <v>411</v>
      </c>
      <c r="C176" s="10" t="s">
        <v>412</v>
      </c>
    </row>
    <row r="177" spans="1:3">
      <c r="A177" s="10" t="s">
        <v>23</v>
      </c>
      <c r="B177" s="10" t="s">
        <v>413</v>
      </c>
      <c r="C177" s="10" t="s">
        <v>414</v>
      </c>
    </row>
    <row r="178" spans="1:3">
      <c r="A178" s="10" t="s">
        <v>23</v>
      </c>
      <c r="B178" s="10" t="s">
        <v>415</v>
      </c>
      <c r="C178" s="10" t="s">
        <v>416</v>
      </c>
    </row>
    <row r="179" spans="1:3">
      <c r="A179" s="10" t="s">
        <v>23</v>
      </c>
      <c r="B179" s="10" t="s">
        <v>417</v>
      </c>
      <c r="C179" s="10" t="s">
        <v>418</v>
      </c>
    </row>
    <row r="180" spans="1:3">
      <c r="A180" s="10" t="s">
        <v>23</v>
      </c>
      <c r="B180" s="10" t="s">
        <v>419</v>
      </c>
      <c r="C180" s="10" t="s">
        <v>420</v>
      </c>
    </row>
    <row r="181" spans="1:3">
      <c r="A181" s="10" t="s">
        <v>23</v>
      </c>
      <c r="B181" s="10" t="s">
        <v>421</v>
      </c>
      <c r="C181" s="10" t="s">
        <v>422</v>
      </c>
    </row>
    <row r="182" spans="1:3">
      <c r="A182" s="10" t="s">
        <v>23</v>
      </c>
      <c r="B182" s="10" t="s">
        <v>423</v>
      </c>
      <c r="C182" s="10" t="s">
        <v>424</v>
      </c>
    </row>
    <row r="183" spans="1:3">
      <c r="A183" s="10" t="s">
        <v>23</v>
      </c>
      <c r="B183" s="10" t="s">
        <v>425</v>
      </c>
      <c r="C183" s="10" t="s">
        <v>426</v>
      </c>
    </row>
    <row r="184" spans="1:3">
      <c r="A184" s="10" t="s">
        <v>23</v>
      </c>
      <c r="B184" s="10" t="s">
        <v>427</v>
      </c>
      <c r="C184" s="10" t="s">
        <v>428</v>
      </c>
    </row>
    <row r="185" spans="1:3">
      <c r="A185" s="10" t="s">
        <v>23</v>
      </c>
      <c r="B185" s="10" t="s">
        <v>429</v>
      </c>
      <c r="C185" s="10" t="s">
        <v>430</v>
      </c>
    </row>
    <row r="186" spans="1:3">
      <c r="A186" s="10" t="s">
        <v>23</v>
      </c>
      <c r="B186" s="10" t="s">
        <v>431</v>
      </c>
      <c r="C186" s="10" t="s">
        <v>432</v>
      </c>
    </row>
    <row r="187" spans="1:3">
      <c r="A187" s="10" t="s">
        <v>23</v>
      </c>
      <c r="B187" s="10" t="s">
        <v>433</v>
      </c>
      <c r="C187" s="10" t="s">
        <v>434</v>
      </c>
    </row>
    <row r="188" spans="1:3">
      <c r="A188" s="10" t="s">
        <v>23</v>
      </c>
      <c r="B188" s="10" t="s">
        <v>435</v>
      </c>
      <c r="C188" s="10" t="s">
        <v>436</v>
      </c>
    </row>
    <row r="189" spans="1:3">
      <c r="A189" s="10" t="s">
        <v>6</v>
      </c>
      <c r="B189" s="10" t="s">
        <v>437</v>
      </c>
      <c r="C189" s="10" t="s">
        <v>438</v>
      </c>
    </row>
    <row r="190" spans="1:3">
      <c r="A190" s="10" t="s">
        <v>6</v>
      </c>
      <c r="B190" s="10" t="s">
        <v>439</v>
      </c>
      <c r="C190" s="10" t="s">
        <v>440</v>
      </c>
    </row>
    <row r="191" spans="1:3">
      <c r="A191" s="10" t="s">
        <v>6</v>
      </c>
      <c r="B191" s="10" t="s">
        <v>441</v>
      </c>
      <c r="C191" s="10" t="s">
        <v>442</v>
      </c>
    </row>
    <row r="192" spans="1:3">
      <c r="A192" s="10" t="s">
        <v>6</v>
      </c>
      <c r="B192" s="10" t="s">
        <v>443</v>
      </c>
      <c r="C192" s="10" t="s">
        <v>444</v>
      </c>
    </row>
    <row r="193" spans="1:3">
      <c r="A193" s="10" t="s">
        <v>6</v>
      </c>
      <c r="B193" s="10" t="s">
        <v>445</v>
      </c>
      <c r="C193" s="10" t="s">
        <v>446</v>
      </c>
    </row>
    <row r="194" spans="1:3">
      <c r="A194" s="10" t="s">
        <v>6</v>
      </c>
      <c r="B194" s="10" t="s">
        <v>447</v>
      </c>
      <c r="C194" s="10" t="s">
        <v>448</v>
      </c>
    </row>
    <row r="195" spans="1:3">
      <c r="A195" s="10" t="s">
        <v>6</v>
      </c>
      <c r="B195" s="10" t="s">
        <v>449</v>
      </c>
      <c r="C195" s="10" t="s">
        <v>450</v>
      </c>
    </row>
    <row r="196" spans="1:3">
      <c r="A196" s="10" t="s">
        <v>6</v>
      </c>
      <c r="B196" s="10" t="s">
        <v>451</v>
      </c>
      <c r="C196" s="10" t="s">
        <v>452</v>
      </c>
    </row>
    <row r="197" spans="1:3">
      <c r="A197" s="10" t="s">
        <v>6</v>
      </c>
      <c r="B197" s="10" t="s">
        <v>453</v>
      </c>
      <c r="C197" s="10" t="s">
        <v>454</v>
      </c>
    </row>
    <row r="198" spans="1:3">
      <c r="A198" s="10" t="s">
        <v>6</v>
      </c>
      <c r="B198" s="10" t="s">
        <v>455</v>
      </c>
      <c r="C198" s="10" t="s">
        <v>456</v>
      </c>
    </row>
    <row r="199" spans="1:3">
      <c r="A199" s="10" t="s">
        <v>6</v>
      </c>
      <c r="B199" s="10" t="s">
        <v>457</v>
      </c>
      <c r="C199" s="10" t="s">
        <v>458</v>
      </c>
    </row>
    <row r="200" spans="1:3">
      <c r="A200" s="10" t="s">
        <v>7</v>
      </c>
      <c r="B200" s="10" t="s">
        <v>459</v>
      </c>
      <c r="C200" s="10" t="s">
        <v>460</v>
      </c>
    </row>
    <row r="201" spans="1:3">
      <c r="A201" s="10" t="s">
        <v>7</v>
      </c>
      <c r="B201" s="10" t="s">
        <v>461</v>
      </c>
      <c r="C201" s="10" t="s">
        <v>462</v>
      </c>
    </row>
    <row r="202" spans="1:3">
      <c r="A202" s="10" t="s">
        <v>7</v>
      </c>
      <c r="B202" s="10" t="s">
        <v>463</v>
      </c>
      <c r="C202" s="10" t="s">
        <v>464</v>
      </c>
    </row>
    <row r="203" spans="1:3">
      <c r="A203" s="10" t="s">
        <v>7</v>
      </c>
      <c r="B203" s="10" t="s">
        <v>465</v>
      </c>
      <c r="C203" s="10" t="s">
        <v>466</v>
      </c>
    </row>
    <row r="204" spans="1:3">
      <c r="A204" s="10" t="s">
        <v>7</v>
      </c>
      <c r="B204" s="10" t="s">
        <v>467</v>
      </c>
      <c r="C204" s="10" t="s">
        <v>468</v>
      </c>
    </row>
    <row r="205" spans="1:3">
      <c r="A205" s="10" t="s">
        <v>7</v>
      </c>
      <c r="B205" s="10" t="s">
        <v>469</v>
      </c>
      <c r="C205" s="10" t="s">
        <v>470</v>
      </c>
    </row>
    <row r="206" spans="1:3">
      <c r="A206" s="10" t="s">
        <v>7</v>
      </c>
      <c r="B206" s="10" t="s">
        <v>471</v>
      </c>
      <c r="C206" s="10" t="s">
        <v>472</v>
      </c>
    </row>
    <row r="207" spans="1:3">
      <c r="A207" s="10" t="s">
        <v>7</v>
      </c>
      <c r="B207" s="10" t="s">
        <v>473</v>
      </c>
      <c r="C207" s="10" t="s">
        <v>474</v>
      </c>
    </row>
    <row r="208" spans="1:3">
      <c r="A208" s="10" t="s">
        <v>8</v>
      </c>
      <c r="B208" s="10" t="s">
        <v>475</v>
      </c>
      <c r="C208" s="10" t="s">
        <v>476</v>
      </c>
    </row>
    <row r="209" spans="1:3">
      <c r="A209" s="10" t="s">
        <v>8</v>
      </c>
      <c r="B209" s="10" t="s">
        <v>477</v>
      </c>
      <c r="C209" s="10" t="s">
        <v>478</v>
      </c>
    </row>
    <row r="210" spans="1:3">
      <c r="A210" s="10" t="s">
        <v>8</v>
      </c>
      <c r="B210" s="10" t="s">
        <v>479</v>
      </c>
      <c r="C210" s="10" t="s">
        <v>480</v>
      </c>
    </row>
    <row r="211" spans="1:3">
      <c r="A211" s="10" t="s">
        <v>8</v>
      </c>
      <c r="B211" s="10" t="s">
        <v>481</v>
      </c>
      <c r="C211" s="10" t="s">
        <v>482</v>
      </c>
    </row>
    <row r="212" spans="1:3">
      <c r="A212" s="10" t="s">
        <v>8</v>
      </c>
      <c r="B212" s="10" t="s">
        <v>483</v>
      </c>
      <c r="C212" s="10" t="s">
        <v>484</v>
      </c>
    </row>
    <row r="213" spans="1:3">
      <c r="A213" s="10" t="s">
        <v>8</v>
      </c>
      <c r="B213" s="10" t="s">
        <v>485</v>
      </c>
      <c r="C213" s="10" t="s">
        <v>486</v>
      </c>
    </row>
    <row r="214" spans="1:3">
      <c r="A214" s="10" t="s">
        <v>8</v>
      </c>
      <c r="B214" s="10" t="s">
        <v>487</v>
      </c>
      <c r="C214" s="10" t="s">
        <v>488</v>
      </c>
    </row>
    <row r="215" spans="1:3">
      <c r="A215" s="10" t="s">
        <v>8</v>
      </c>
      <c r="B215" s="10" t="s">
        <v>489</v>
      </c>
      <c r="C215" s="10" t="s">
        <v>490</v>
      </c>
    </row>
    <row r="216" spans="1:3">
      <c r="A216" s="10" t="s">
        <v>8</v>
      </c>
      <c r="B216" s="10" t="s">
        <v>491</v>
      </c>
      <c r="C216" s="10" t="s">
        <v>492</v>
      </c>
    </row>
    <row r="217" spans="1:3">
      <c r="A217" s="10" t="s">
        <v>8</v>
      </c>
      <c r="B217" s="10" t="s">
        <v>493</v>
      </c>
      <c r="C217" s="10" t="s">
        <v>494</v>
      </c>
    </row>
    <row r="218" spans="1:3">
      <c r="A218" s="10" t="s">
        <v>8</v>
      </c>
      <c r="B218" s="10" t="s">
        <v>495</v>
      </c>
      <c r="C218" s="10" t="s">
        <v>496</v>
      </c>
    </row>
    <row r="219" spans="1:3">
      <c r="A219" s="10" t="s">
        <v>8</v>
      </c>
      <c r="B219" s="10" t="s">
        <v>497</v>
      </c>
      <c r="C219" s="10" t="s">
        <v>498</v>
      </c>
    </row>
    <row r="220" spans="1:3">
      <c r="A220" s="10" t="s">
        <v>8</v>
      </c>
      <c r="B220" s="10" t="s">
        <v>499</v>
      </c>
      <c r="C220" s="10" t="s">
        <v>500</v>
      </c>
    </row>
    <row r="221" spans="1:3">
      <c r="A221" s="10" t="s">
        <v>8</v>
      </c>
      <c r="B221" s="10" t="s">
        <v>501</v>
      </c>
      <c r="C221" s="10" t="s">
        <v>502</v>
      </c>
    </row>
    <row r="222" spans="1:3">
      <c r="A222" s="10" t="s">
        <v>8</v>
      </c>
      <c r="B222" s="10" t="s">
        <v>503</v>
      </c>
      <c r="C222" s="10" t="s">
        <v>504</v>
      </c>
    </row>
    <row r="223" spans="1:3">
      <c r="A223" s="10" t="s">
        <v>8</v>
      </c>
      <c r="B223" s="10" t="s">
        <v>505</v>
      </c>
      <c r="C223" s="10" t="s">
        <v>506</v>
      </c>
    </row>
    <row r="224" spans="1:3">
      <c r="A224" s="10" t="s">
        <v>8</v>
      </c>
      <c r="B224" s="10" t="s">
        <v>507</v>
      </c>
      <c r="C224" s="11" t="s">
        <v>508</v>
      </c>
    </row>
    <row r="225" spans="1:3">
      <c r="A225" s="10" t="s">
        <v>8</v>
      </c>
      <c r="B225" s="10" t="s">
        <v>509</v>
      </c>
      <c r="C225" s="10" t="s">
        <v>510</v>
      </c>
    </row>
    <row r="226" spans="1:3">
      <c r="A226" s="10" t="s">
        <v>8</v>
      </c>
      <c r="B226" s="10" t="s">
        <v>511</v>
      </c>
      <c r="C226" s="10" t="s">
        <v>512</v>
      </c>
    </row>
    <row r="227" spans="1:3">
      <c r="A227" s="10" t="s">
        <v>8</v>
      </c>
      <c r="B227" s="10" t="s">
        <v>513</v>
      </c>
      <c r="C227" s="10" t="s">
        <v>514</v>
      </c>
    </row>
    <row r="228" spans="1:3">
      <c r="A228" s="10" t="s">
        <v>8</v>
      </c>
      <c r="B228" s="10" t="s">
        <v>515</v>
      </c>
      <c r="C228" s="10" t="s">
        <v>516</v>
      </c>
    </row>
    <row r="229" spans="1:3">
      <c r="A229" s="10" t="s">
        <v>8</v>
      </c>
      <c r="B229" s="10" t="s">
        <v>517</v>
      </c>
      <c r="C229" s="10" t="s">
        <v>518</v>
      </c>
    </row>
    <row r="230" spans="1:3">
      <c r="A230" s="10" t="s">
        <v>8</v>
      </c>
      <c r="B230" s="10" t="s">
        <v>519</v>
      </c>
      <c r="C230" s="10" t="s">
        <v>520</v>
      </c>
    </row>
    <row r="231" spans="1:3">
      <c r="A231" s="10" t="s">
        <v>8</v>
      </c>
      <c r="B231" s="10" t="s">
        <v>521</v>
      </c>
      <c r="C231" s="10" t="s">
        <v>522</v>
      </c>
    </row>
    <row r="232" spans="1:3">
      <c r="A232" s="10" t="s">
        <v>9</v>
      </c>
      <c r="B232" s="10" t="s">
        <v>523</v>
      </c>
      <c r="C232" s="10" t="s">
        <v>524</v>
      </c>
    </row>
    <row r="233" spans="1:3">
      <c r="A233" s="10" t="s">
        <v>9</v>
      </c>
      <c r="B233" s="10" t="s">
        <v>525</v>
      </c>
      <c r="C233" s="10" t="s">
        <v>526</v>
      </c>
    </row>
    <row r="234" spans="1:3">
      <c r="A234" s="10" t="s">
        <v>9</v>
      </c>
      <c r="B234" s="10" t="s">
        <v>527</v>
      </c>
      <c r="C234" s="10" t="s">
        <v>528</v>
      </c>
    </row>
    <row r="235" spans="1:3">
      <c r="A235" s="10" t="s">
        <v>9</v>
      </c>
      <c r="B235" s="10" t="s">
        <v>529</v>
      </c>
      <c r="C235" s="10" t="s">
        <v>530</v>
      </c>
    </row>
    <row r="236" spans="1:3">
      <c r="A236" s="10" t="s">
        <v>9</v>
      </c>
      <c r="B236" s="10" t="s">
        <v>531</v>
      </c>
      <c r="C236" s="10" t="s">
        <v>532</v>
      </c>
    </row>
    <row r="237" spans="1:3">
      <c r="A237" s="10" t="s">
        <v>9</v>
      </c>
      <c r="B237" s="10" t="s">
        <v>533</v>
      </c>
      <c r="C237" s="10" t="s">
        <v>534</v>
      </c>
    </row>
    <row r="238" spans="1:3">
      <c r="A238" s="10" t="s">
        <v>9</v>
      </c>
      <c r="B238" s="10" t="s">
        <v>535</v>
      </c>
      <c r="C238" s="10" t="s">
        <v>536</v>
      </c>
    </row>
    <row r="239" spans="1:3">
      <c r="A239" s="10" t="s">
        <v>9</v>
      </c>
      <c r="B239" s="10" t="s">
        <v>537</v>
      </c>
      <c r="C239" s="10" t="s">
        <v>538</v>
      </c>
    </row>
    <row r="240" spans="1:3">
      <c r="A240" s="10" t="s">
        <v>10</v>
      </c>
      <c r="B240" s="10" t="s">
        <v>539</v>
      </c>
      <c r="C240" s="10" t="s">
        <v>540</v>
      </c>
    </row>
    <row r="241" spans="1:3">
      <c r="A241" s="10" t="s">
        <v>10</v>
      </c>
      <c r="B241" s="10" t="s">
        <v>541</v>
      </c>
      <c r="C241" s="10" t="s">
        <v>542</v>
      </c>
    </row>
    <row r="242" spans="1:3">
      <c r="A242" s="10" t="s">
        <v>10</v>
      </c>
      <c r="B242" s="10" t="s">
        <v>543</v>
      </c>
      <c r="C242" s="10" t="s">
        <v>544</v>
      </c>
    </row>
    <row r="243" spans="1:3">
      <c r="A243" s="10" t="s">
        <v>10</v>
      </c>
      <c r="B243" s="10" t="s">
        <v>545</v>
      </c>
      <c r="C243" s="10" t="s">
        <v>546</v>
      </c>
    </row>
    <row r="244" spans="1:3">
      <c r="A244" s="10" t="s">
        <v>10</v>
      </c>
      <c r="B244" s="10" t="s">
        <v>547</v>
      </c>
      <c r="C244" s="10" t="s">
        <v>548</v>
      </c>
    </row>
    <row r="245" spans="1:3">
      <c r="A245" s="10" t="s">
        <v>10</v>
      </c>
      <c r="B245" s="10" t="s">
        <v>549</v>
      </c>
      <c r="C245" s="10" t="s">
        <v>550</v>
      </c>
    </row>
    <row r="246" spans="1:3">
      <c r="A246" s="10" t="s">
        <v>10</v>
      </c>
      <c r="B246" s="10" t="s">
        <v>551</v>
      </c>
      <c r="C246" s="10" t="s">
        <v>552</v>
      </c>
    </row>
    <row r="247" spans="1:3">
      <c r="A247" s="10" t="s">
        <v>10</v>
      </c>
      <c r="B247" s="10" t="s">
        <v>553</v>
      </c>
      <c r="C247" s="10" t="s">
        <v>554</v>
      </c>
    </row>
    <row r="248" spans="1:3">
      <c r="A248" s="10" t="s">
        <v>10</v>
      </c>
      <c r="B248" s="10" t="s">
        <v>555</v>
      </c>
      <c r="C248" s="10" t="s">
        <v>556</v>
      </c>
    </row>
    <row r="249" spans="1:3">
      <c r="A249" s="10" t="s">
        <v>10</v>
      </c>
      <c r="B249" s="10" t="s">
        <v>557</v>
      </c>
      <c r="C249" s="10" t="s">
        <v>558</v>
      </c>
    </row>
    <row r="250" spans="1:3">
      <c r="A250" s="10" t="s">
        <v>10</v>
      </c>
      <c r="B250" s="10" t="s">
        <v>559</v>
      </c>
      <c r="C250" s="10" t="s">
        <v>560</v>
      </c>
    </row>
    <row r="251" spans="1:3">
      <c r="A251" s="10" t="s">
        <v>10</v>
      </c>
      <c r="B251" s="10" t="s">
        <v>561</v>
      </c>
      <c r="C251" s="10" t="s">
        <v>562</v>
      </c>
    </row>
    <row r="252" spans="1:3">
      <c r="A252" s="10" t="s">
        <v>10</v>
      </c>
      <c r="B252" s="10" t="s">
        <v>563</v>
      </c>
      <c r="C252" s="10" t="s">
        <v>564</v>
      </c>
    </row>
    <row r="253" spans="1:3">
      <c r="A253" s="10" t="s">
        <v>10</v>
      </c>
      <c r="B253" s="10" t="s">
        <v>565</v>
      </c>
      <c r="C253" s="10" t="s">
        <v>566</v>
      </c>
    </row>
    <row r="254" spans="1:3">
      <c r="A254" s="10" t="s">
        <v>10</v>
      </c>
      <c r="B254" s="10" t="s">
        <v>567</v>
      </c>
      <c r="C254" s="10" t="s">
        <v>568</v>
      </c>
    </row>
    <row r="255" spans="1:3">
      <c r="A255" s="10" t="s">
        <v>10</v>
      </c>
      <c r="B255" s="10" t="s">
        <v>569</v>
      </c>
      <c r="C255" s="10" t="s">
        <v>570</v>
      </c>
    </row>
    <row r="256" spans="1:3">
      <c r="A256" s="10" t="s">
        <v>11</v>
      </c>
      <c r="B256" s="10" t="s">
        <v>571</v>
      </c>
      <c r="C256" s="10" t="s">
        <v>572</v>
      </c>
    </row>
    <row r="257" spans="1:3">
      <c r="A257" s="10" t="s">
        <v>11</v>
      </c>
      <c r="B257" s="10" t="s">
        <v>573</v>
      </c>
      <c r="C257" s="10" t="s">
        <v>574</v>
      </c>
    </row>
    <row r="258" spans="1:3">
      <c r="A258" s="10" t="s">
        <v>11</v>
      </c>
      <c r="B258" s="10" t="s">
        <v>575</v>
      </c>
      <c r="C258" s="10" t="s">
        <v>576</v>
      </c>
    </row>
    <row r="259" spans="1:3">
      <c r="A259" s="10" t="s">
        <v>11</v>
      </c>
      <c r="B259" s="10" t="s">
        <v>577</v>
      </c>
      <c r="C259" s="10" t="s">
        <v>578</v>
      </c>
    </row>
    <row r="260" spans="1:3">
      <c r="A260" s="10" t="s">
        <v>11</v>
      </c>
      <c r="B260" s="10" t="s">
        <v>579</v>
      </c>
      <c r="C260" s="10" t="s">
        <v>580</v>
      </c>
    </row>
    <row r="261" spans="1:3">
      <c r="A261" s="10" t="s">
        <v>11</v>
      </c>
      <c r="B261" s="10" t="s">
        <v>581</v>
      </c>
      <c r="C261" s="10" t="s">
        <v>582</v>
      </c>
    </row>
    <row r="262" spans="1:3">
      <c r="A262" s="10" t="s">
        <v>11</v>
      </c>
      <c r="B262" s="10" t="s">
        <v>583</v>
      </c>
      <c r="C262" s="10" t="s">
        <v>584</v>
      </c>
    </row>
    <row r="263" spans="1:3">
      <c r="A263" s="10" t="s">
        <v>11</v>
      </c>
      <c r="B263" s="10" t="s">
        <v>585</v>
      </c>
      <c r="C263" s="10" t="s">
        <v>586</v>
      </c>
    </row>
    <row r="264" spans="1:3">
      <c r="A264" s="10" t="s">
        <v>12</v>
      </c>
      <c r="B264" s="10" t="s">
        <v>587</v>
      </c>
      <c r="C264" s="10" t="s">
        <v>588</v>
      </c>
    </row>
    <row r="265" spans="1:3">
      <c r="A265" s="10" t="s">
        <v>12</v>
      </c>
      <c r="B265" s="10" t="s">
        <v>589</v>
      </c>
      <c r="C265" s="10" t="s">
        <v>590</v>
      </c>
    </row>
    <row r="266" spans="1:3">
      <c r="A266" s="10" t="s">
        <v>12</v>
      </c>
      <c r="B266" s="10" t="s">
        <v>591</v>
      </c>
      <c r="C266" s="10" t="s">
        <v>592</v>
      </c>
    </row>
    <row r="267" spans="1:3">
      <c r="A267" s="10" t="s">
        <v>12</v>
      </c>
      <c r="B267" s="10" t="s">
        <v>593</v>
      </c>
      <c r="C267" s="10" t="s">
        <v>594</v>
      </c>
    </row>
    <row r="268" spans="1:3">
      <c r="A268" s="10" t="s">
        <v>12</v>
      </c>
      <c r="B268" s="10" t="s">
        <v>595</v>
      </c>
      <c r="C268" s="10" t="s">
        <v>596</v>
      </c>
    </row>
    <row r="269" spans="1:3">
      <c r="A269" s="10" t="s">
        <v>12</v>
      </c>
      <c r="B269" s="10" t="s">
        <v>597</v>
      </c>
      <c r="C269" s="10" t="s">
        <v>598</v>
      </c>
    </row>
    <row r="270" spans="1:3">
      <c r="A270" s="10" t="s">
        <v>12</v>
      </c>
      <c r="B270" s="10" t="s">
        <v>599</v>
      </c>
      <c r="C270" s="10" t="s">
        <v>600</v>
      </c>
    </row>
    <row r="271" spans="1:3">
      <c r="A271" s="10" t="s">
        <v>12</v>
      </c>
      <c r="B271" s="10" t="s">
        <v>453</v>
      </c>
      <c r="C271" s="10" t="s">
        <v>601</v>
      </c>
    </row>
    <row r="272" spans="1:3">
      <c r="A272" s="10" t="s">
        <v>12</v>
      </c>
      <c r="B272" s="10" t="s">
        <v>602</v>
      </c>
      <c r="C272" s="10" t="s">
        <v>603</v>
      </c>
    </row>
    <row r="273" spans="1:3">
      <c r="A273" s="10" t="s">
        <v>12</v>
      </c>
      <c r="B273" s="10" t="s">
        <v>604</v>
      </c>
      <c r="C273" s="10" t="s">
        <v>605</v>
      </c>
    </row>
    <row r="274" spans="1:3">
      <c r="A274" s="10" t="s">
        <v>13</v>
      </c>
      <c r="B274" s="10" t="s">
        <v>606</v>
      </c>
      <c r="C274" s="10" t="s">
        <v>607</v>
      </c>
    </row>
    <row r="275" spans="1:3">
      <c r="A275" s="10" t="s">
        <v>13</v>
      </c>
      <c r="B275" s="10" t="s">
        <v>608</v>
      </c>
      <c r="C275" s="10" t="s">
        <v>609</v>
      </c>
    </row>
    <row r="276" spans="1:3">
      <c r="A276" s="10" t="s">
        <v>13</v>
      </c>
      <c r="B276" s="10" t="s">
        <v>610</v>
      </c>
      <c r="C276" s="10" t="s">
        <v>611</v>
      </c>
    </row>
    <row r="277" spans="1:3">
      <c r="A277" s="10" t="s">
        <v>13</v>
      </c>
      <c r="B277" s="10" t="s">
        <v>612</v>
      </c>
      <c r="C277" s="10" t="s">
        <v>613</v>
      </c>
    </row>
    <row r="278" spans="1:3">
      <c r="A278" s="10" t="s">
        <v>13</v>
      </c>
      <c r="B278" s="10" t="s">
        <v>614</v>
      </c>
      <c r="C278" s="10" t="s">
        <v>615</v>
      </c>
    </row>
    <row r="279" spans="1:3">
      <c r="A279" s="10" t="s">
        <v>13</v>
      </c>
      <c r="B279" s="10" t="s">
        <v>616</v>
      </c>
      <c r="C279" s="10" t="s">
        <v>617</v>
      </c>
    </row>
    <row r="280" spans="1:3">
      <c r="A280" s="10" t="s">
        <v>13</v>
      </c>
      <c r="B280" s="10" t="s">
        <v>618</v>
      </c>
      <c r="C280" s="10" t="s">
        <v>619</v>
      </c>
    </row>
    <row r="281" spans="1:3">
      <c r="A281" s="10" t="s">
        <v>13</v>
      </c>
      <c r="B281" s="10" t="s">
        <v>620</v>
      </c>
      <c r="C281" s="10" t="s">
        <v>621</v>
      </c>
    </row>
    <row r="282" spans="1:3">
      <c r="A282" s="10" t="s">
        <v>13</v>
      </c>
      <c r="B282" s="10" t="s">
        <v>622</v>
      </c>
      <c r="C282" s="10" t="s">
        <v>623</v>
      </c>
    </row>
    <row r="283" spans="1:3">
      <c r="A283" s="10" t="s">
        <v>13</v>
      </c>
      <c r="B283" s="10" t="s">
        <v>624</v>
      </c>
      <c r="C283" s="10" t="s">
        <v>625</v>
      </c>
    </row>
    <row r="284" spans="1:3">
      <c r="A284" s="10" t="s">
        <v>13</v>
      </c>
      <c r="B284" s="10" t="s">
        <v>626</v>
      </c>
      <c r="C284" s="10" t="s">
        <v>627</v>
      </c>
    </row>
    <row r="285" spans="1:3">
      <c r="A285" s="10" t="s">
        <v>13</v>
      </c>
      <c r="B285" s="10" t="s">
        <v>628</v>
      </c>
      <c r="C285" s="10" t="s">
        <v>629</v>
      </c>
    </row>
    <row r="286" spans="1:3">
      <c r="A286" s="10" t="s">
        <v>13</v>
      </c>
      <c r="B286" s="10" t="s">
        <v>630</v>
      </c>
      <c r="C286" s="10" t="s">
        <v>631</v>
      </c>
    </row>
    <row r="287" spans="1:3">
      <c r="A287" s="10" t="s">
        <v>13</v>
      </c>
      <c r="B287" s="10" t="s">
        <v>632</v>
      </c>
      <c r="C287" s="10" t="s">
        <v>633</v>
      </c>
    </row>
    <row r="288" spans="1:3">
      <c r="A288" s="10" t="s">
        <v>13</v>
      </c>
      <c r="B288" s="10" t="s">
        <v>634</v>
      </c>
      <c r="C288" s="10" t="s">
        <v>635</v>
      </c>
    </row>
    <row r="289" spans="1:3">
      <c r="A289" s="10" t="s">
        <v>13</v>
      </c>
      <c r="B289" s="10" t="s">
        <v>636</v>
      </c>
      <c r="C289" s="10" t="s">
        <v>637</v>
      </c>
    </row>
    <row r="290" spans="1:3">
      <c r="A290" s="10" t="s">
        <v>13</v>
      </c>
      <c r="B290" s="10" t="s">
        <v>638</v>
      </c>
      <c r="C290" s="10" t="s">
        <v>639</v>
      </c>
    </row>
    <row r="291" spans="1:3">
      <c r="A291" s="10" t="s">
        <v>13</v>
      </c>
      <c r="B291" s="10" t="s">
        <v>640</v>
      </c>
      <c r="C291" s="10" t="s">
        <v>641</v>
      </c>
    </row>
    <row r="292" spans="1:3">
      <c r="A292" s="10" t="s">
        <v>13</v>
      </c>
      <c r="B292" s="10" t="s">
        <v>642</v>
      </c>
      <c r="C292" s="10" t="s">
        <v>643</v>
      </c>
    </row>
    <row r="293" spans="1:3">
      <c r="A293" s="10" t="s">
        <v>13</v>
      </c>
      <c r="B293" s="10" t="s">
        <v>644</v>
      </c>
      <c r="C293" s="10" t="s">
        <v>645</v>
      </c>
    </row>
    <row r="294" spans="1:3">
      <c r="A294" s="10" t="s">
        <v>13</v>
      </c>
      <c r="B294" s="10" t="s">
        <v>646</v>
      </c>
      <c r="C294" s="10" t="s">
        <v>647</v>
      </c>
    </row>
    <row r="295" spans="1:3">
      <c r="A295" s="10" t="s">
        <v>13</v>
      </c>
      <c r="B295" s="10" t="s">
        <v>648</v>
      </c>
      <c r="C295" s="10" t="s">
        <v>649</v>
      </c>
    </row>
    <row r="296" spans="1:3">
      <c r="A296" s="10" t="s">
        <v>13</v>
      </c>
      <c r="B296" s="10" t="s">
        <v>650</v>
      </c>
      <c r="C296" s="10" t="s">
        <v>651</v>
      </c>
    </row>
    <row r="297" spans="1:3">
      <c r="A297" s="10" t="s">
        <v>13</v>
      </c>
      <c r="B297" s="10" t="s">
        <v>652</v>
      </c>
      <c r="C297" s="10" t="s">
        <v>653</v>
      </c>
    </row>
    <row r="298" spans="1:3">
      <c r="A298" s="10" t="s">
        <v>13</v>
      </c>
      <c r="B298" s="10" t="s">
        <v>654</v>
      </c>
      <c r="C298" s="10" t="s">
        <v>655</v>
      </c>
    </row>
    <row r="299" spans="1:3">
      <c r="A299" s="10" t="s">
        <v>13</v>
      </c>
      <c r="B299" s="10" t="s">
        <v>656</v>
      </c>
      <c r="C299" s="10" t="s">
        <v>657</v>
      </c>
    </row>
    <row r="300" spans="1:3">
      <c r="A300" s="10" t="s">
        <v>13</v>
      </c>
      <c r="B300" s="10" t="s">
        <v>658</v>
      </c>
      <c r="C300" s="10" t="s">
        <v>659</v>
      </c>
    </row>
    <row r="301" spans="1:3">
      <c r="A301" s="10" t="s">
        <v>13</v>
      </c>
      <c r="B301" s="10" t="s">
        <v>660</v>
      </c>
      <c r="C301" s="10" t="s">
        <v>661</v>
      </c>
    </row>
    <row r="302" spans="1:3">
      <c r="A302" s="10" t="s">
        <v>13</v>
      </c>
      <c r="B302" s="10" t="s">
        <v>662</v>
      </c>
      <c r="C302" s="10" t="s">
        <v>663</v>
      </c>
    </row>
    <row r="303" spans="1:3">
      <c r="A303" s="10" t="s">
        <v>13</v>
      </c>
      <c r="B303" s="10" t="s">
        <v>664</v>
      </c>
      <c r="C303" s="10" t="s">
        <v>665</v>
      </c>
    </row>
    <row r="304" spans="1:3">
      <c r="A304" s="10" t="s">
        <v>13</v>
      </c>
      <c r="B304" s="10" t="s">
        <v>666</v>
      </c>
      <c r="C304" s="10" t="s">
        <v>667</v>
      </c>
    </row>
    <row r="305" spans="1:3">
      <c r="A305" s="10" t="s">
        <v>13</v>
      </c>
      <c r="B305" s="10" t="s">
        <v>555</v>
      </c>
      <c r="C305" s="10" t="s">
        <v>668</v>
      </c>
    </row>
    <row r="306" spans="1:3">
      <c r="A306" s="10" t="s">
        <v>13</v>
      </c>
      <c r="B306" s="10" t="s">
        <v>669</v>
      </c>
      <c r="C306" s="10" t="s">
        <v>670</v>
      </c>
    </row>
    <row r="307" spans="1:3">
      <c r="A307" s="10" t="s">
        <v>13</v>
      </c>
      <c r="B307" s="10" t="s">
        <v>671</v>
      </c>
      <c r="C307" s="10" t="s">
        <v>672</v>
      </c>
    </row>
    <row r="308" spans="1:3">
      <c r="A308" s="10" t="s">
        <v>13</v>
      </c>
      <c r="B308" s="10" t="s">
        <v>673</v>
      </c>
      <c r="C308" s="10" t="s">
        <v>674</v>
      </c>
    </row>
    <row r="309" spans="1:3">
      <c r="A309" s="10" t="s">
        <v>13</v>
      </c>
      <c r="B309" s="10" t="s">
        <v>507</v>
      </c>
      <c r="C309" s="10" t="s">
        <v>675</v>
      </c>
    </row>
    <row r="310" spans="1:3">
      <c r="A310" s="10" t="s">
        <v>13</v>
      </c>
      <c r="B310" s="10" t="s">
        <v>676</v>
      </c>
      <c r="C310" s="10" t="s">
        <v>677</v>
      </c>
    </row>
    <row r="311" spans="1:3">
      <c r="A311" s="10" t="s">
        <v>13</v>
      </c>
      <c r="B311" s="10" t="s">
        <v>678</v>
      </c>
      <c r="C311" s="10" t="s">
        <v>679</v>
      </c>
    </row>
    <row r="312" spans="1:3">
      <c r="A312" s="10" t="s">
        <v>13</v>
      </c>
      <c r="B312" s="10" t="s">
        <v>680</v>
      </c>
      <c r="C312" s="10" t="s">
        <v>681</v>
      </c>
    </row>
    <row r="313" spans="1:3">
      <c r="A313" s="10" t="s">
        <v>13</v>
      </c>
      <c r="B313" s="10" t="s">
        <v>682</v>
      </c>
      <c r="C313" s="10" t="s">
        <v>683</v>
      </c>
    </row>
    <row r="314" spans="1:3">
      <c r="A314" s="10" t="s">
        <v>13</v>
      </c>
      <c r="B314" s="10" t="s">
        <v>684</v>
      </c>
      <c r="C314" s="10" t="s">
        <v>685</v>
      </c>
    </row>
    <row r="315" spans="1:3">
      <c r="A315" s="10" t="s">
        <v>13</v>
      </c>
      <c r="B315" s="10" t="s">
        <v>686</v>
      </c>
      <c r="C315" s="10" t="s">
        <v>687</v>
      </c>
    </row>
    <row r="316" spans="1:3">
      <c r="A316" s="10" t="s">
        <v>13</v>
      </c>
      <c r="B316" s="10" t="s">
        <v>688</v>
      </c>
      <c r="C316" s="10" t="s">
        <v>689</v>
      </c>
    </row>
    <row r="317" spans="1:3">
      <c r="A317" s="10" t="s">
        <v>13</v>
      </c>
      <c r="B317" s="10" t="s">
        <v>690</v>
      </c>
      <c r="C317" s="10" t="s">
        <v>691</v>
      </c>
    </row>
    <row r="318" spans="1:3">
      <c r="A318" s="10" t="s">
        <v>13</v>
      </c>
      <c r="B318" s="10" t="s">
        <v>692</v>
      </c>
      <c r="C318" s="10" t="s">
        <v>693</v>
      </c>
    </row>
    <row r="319" spans="1:3">
      <c r="A319" s="10" t="s">
        <v>13</v>
      </c>
      <c r="B319" s="10" t="s">
        <v>694</v>
      </c>
      <c r="C319" s="10" t="s">
        <v>695</v>
      </c>
    </row>
    <row r="320" spans="1:3">
      <c r="A320" s="10" t="s">
        <v>13</v>
      </c>
      <c r="B320" s="10" t="s">
        <v>696</v>
      </c>
      <c r="C320" s="10" t="s">
        <v>697</v>
      </c>
    </row>
    <row r="321" spans="1:3">
      <c r="A321" s="10" t="s">
        <v>13</v>
      </c>
      <c r="B321" s="10" t="s">
        <v>698</v>
      </c>
      <c r="C321" s="10" t="s">
        <v>699</v>
      </c>
    </row>
    <row r="322" spans="1:3">
      <c r="A322" s="10" t="s">
        <v>13</v>
      </c>
      <c r="B322" s="10" t="s">
        <v>700</v>
      </c>
      <c r="C322" s="10" t="s">
        <v>701</v>
      </c>
    </row>
    <row r="323" spans="1:3">
      <c r="A323" s="10" t="s">
        <v>13</v>
      </c>
      <c r="B323" s="10" t="s">
        <v>702</v>
      </c>
      <c r="C323" s="10" t="s">
        <v>703</v>
      </c>
    </row>
    <row r="324" spans="1:3">
      <c r="A324" s="10" t="s">
        <v>13</v>
      </c>
      <c r="B324" s="10" t="s">
        <v>704</v>
      </c>
      <c r="C324" s="10" t="s">
        <v>705</v>
      </c>
    </row>
    <row r="325" spans="1:3">
      <c r="A325" s="10" t="s">
        <v>13</v>
      </c>
      <c r="B325" s="10" t="s">
        <v>706</v>
      </c>
      <c r="C325" s="10" t="s">
        <v>707</v>
      </c>
    </row>
    <row r="326" spans="1:3">
      <c r="A326" s="10" t="s">
        <v>13</v>
      </c>
      <c r="B326" s="10" t="s">
        <v>708</v>
      </c>
      <c r="C326" s="10" t="s">
        <v>709</v>
      </c>
    </row>
    <row r="327" spans="1:3">
      <c r="A327" s="10" t="s">
        <v>13</v>
      </c>
      <c r="B327" s="10" t="s">
        <v>710</v>
      </c>
      <c r="C327" s="10" t="s">
        <v>711</v>
      </c>
    </row>
    <row r="328" spans="1:3">
      <c r="A328" s="10" t="s">
        <v>13</v>
      </c>
      <c r="B328" s="10" t="s">
        <v>712</v>
      </c>
      <c r="C328" s="10" t="s">
        <v>713</v>
      </c>
    </row>
    <row r="329" spans="1:3">
      <c r="A329" s="10" t="s">
        <v>13</v>
      </c>
      <c r="B329" s="10" t="s">
        <v>714</v>
      </c>
      <c r="C329" s="10" t="s">
        <v>715</v>
      </c>
    </row>
    <row r="330" spans="1:3">
      <c r="A330" s="10" t="s">
        <v>13</v>
      </c>
      <c r="B330" s="10" t="s">
        <v>716</v>
      </c>
      <c r="C330" s="10" t="s">
        <v>717</v>
      </c>
    </row>
    <row r="331" spans="1:3">
      <c r="A331" s="10" t="s">
        <v>13</v>
      </c>
      <c r="B331" s="10" t="s">
        <v>718</v>
      </c>
      <c r="C331" s="10" t="s">
        <v>719</v>
      </c>
    </row>
    <row r="332" spans="1:3">
      <c r="A332" s="10" t="s">
        <v>13</v>
      </c>
      <c r="B332" s="10" t="s">
        <v>720</v>
      </c>
      <c r="C332" s="10" t="s">
        <v>721</v>
      </c>
    </row>
    <row r="333" spans="1:3">
      <c r="A333" s="10" t="s">
        <v>13</v>
      </c>
      <c r="B333" s="10" t="s">
        <v>722</v>
      </c>
      <c r="C333" s="10" t="s">
        <v>723</v>
      </c>
    </row>
    <row r="334" spans="1:3">
      <c r="A334" s="10" t="s">
        <v>13</v>
      </c>
      <c r="B334" s="10" t="s">
        <v>724</v>
      </c>
      <c r="C334" s="10" t="s">
        <v>725</v>
      </c>
    </row>
    <row r="335" spans="1:3">
      <c r="A335" s="10" t="s">
        <v>13</v>
      </c>
      <c r="B335" s="10" t="s">
        <v>726</v>
      </c>
      <c r="C335" s="10" t="s">
        <v>727</v>
      </c>
    </row>
    <row r="336" spans="1:3">
      <c r="A336" s="10" t="s">
        <v>13</v>
      </c>
      <c r="B336" s="10" t="s">
        <v>728</v>
      </c>
      <c r="C336" s="10" t="s">
        <v>729</v>
      </c>
    </row>
    <row r="337" spans="1:3">
      <c r="A337" s="10" t="s">
        <v>13</v>
      </c>
      <c r="B337" s="10" t="s">
        <v>441</v>
      </c>
      <c r="C337" s="10" t="s">
        <v>730</v>
      </c>
    </row>
    <row r="338" spans="1:3">
      <c r="A338" s="10" t="s">
        <v>13</v>
      </c>
      <c r="B338" s="10" t="s">
        <v>731</v>
      </c>
      <c r="C338" s="10" t="s">
        <v>732</v>
      </c>
    </row>
    <row r="339" spans="1:3">
      <c r="A339" s="10" t="s">
        <v>13</v>
      </c>
      <c r="B339" s="10" t="s">
        <v>733</v>
      </c>
      <c r="C339" s="10" t="s">
        <v>734</v>
      </c>
    </row>
    <row r="340" spans="1:3">
      <c r="A340" s="10" t="s">
        <v>13</v>
      </c>
      <c r="B340" s="10" t="s">
        <v>735</v>
      </c>
      <c r="C340" s="10" t="s">
        <v>736</v>
      </c>
    </row>
    <row r="341" spans="1:3">
      <c r="A341" s="10" t="s">
        <v>13</v>
      </c>
      <c r="B341" s="10" t="s">
        <v>737</v>
      </c>
      <c r="C341" s="10" t="s">
        <v>738</v>
      </c>
    </row>
    <row r="342" spans="1:3">
      <c r="A342" s="10" t="s">
        <v>13</v>
      </c>
      <c r="B342" s="10" t="s">
        <v>739</v>
      </c>
      <c r="C342" s="10" t="s">
        <v>740</v>
      </c>
    </row>
    <row r="343" spans="1:3">
      <c r="A343" s="10" t="s">
        <v>13</v>
      </c>
      <c r="B343" s="10" t="s">
        <v>741</v>
      </c>
      <c r="C343" s="10" t="s">
        <v>742</v>
      </c>
    </row>
    <row r="344" spans="1:3">
      <c r="A344" s="10" t="s">
        <v>13</v>
      </c>
      <c r="B344" s="10" t="s">
        <v>743</v>
      </c>
      <c r="C344" s="10" t="s">
        <v>744</v>
      </c>
    </row>
    <row r="345" spans="1:3">
      <c r="A345" s="10" t="s">
        <v>13</v>
      </c>
      <c r="B345" s="10" t="s">
        <v>745</v>
      </c>
      <c r="C345" s="10" t="s">
        <v>746</v>
      </c>
    </row>
    <row r="346" spans="1:3">
      <c r="A346" s="10" t="s">
        <v>13</v>
      </c>
      <c r="B346" s="10" t="s">
        <v>747</v>
      </c>
      <c r="C346" s="10" t="s">
        <v>748</v>
      </c>
    </row>
    <row r="347" spans="1:3">
      <c r="A347" s="10" t="s">
        <v>14</v>
      </c>
      <c r="B347" s="10" t="s">
        <v>749</v>
      </c>
      <c r="C347" s="10" t="s">
        <v>750</v>
      </c>
    </row>
    <row r="348" spans="1:3">
      <c r="A348" s="10" t="s">
        <v>14</v>
      </c>
      <c r="B348" s="10" t="s">
        <v>751</v>
      </c>
      <c r="C348" s="10" t="s">
        <v>752</v>
      </c>
    </row>
    <row r="349" spans="1:3">
      <c r="A349" s="10" t="s">
        <v>14</v>
      </c>
      <c r="B349" s="10" t="s">
        <v>753</v>
      </c>
      <c r="C349" s="10" t="s">
        <v>754</v>
      </c>
    </row>
    <row r="350" spans="1:3">
      <c r="A350" s="10" t="s">
        <v>14</v>
      </c>
      <c r="B350" s="10" t="s">
        <v>755</v>
      </c>
      <c r="C350" s="10" t="s">
        <v>756</v>
      </c>
    </row>
    <row r="351" spans="1:3">
      <c r="A351" s="10" t="s">
        <v>14</v>
      </c>
      <c r="B351" s="10" t="s">
        <v>757</v>
      </c>
      <c r="C351" s="10" t="s">
        <v>758</v>
      </c>
    </row>
    <row r="352" spans="1:3">
      <c r="A352" s="10" t="s">
        <v>14</v>
      </c>
      <c r="B352" s="10" t="s">
        <v>759</v>
      </c>
      <c r="C352" s="10" t="s">
        <v>760</v>
      </c>
    </row>
    <row r="353" spans="1:3">
      <c r="A353" s="10" t="s">
        <v>14</v>
      </c>
      <c r="B353" s="10" t="s">
        <v>761</v>
      </c>
      <c r="C353" s="10" t="s">
        <v>762</v>
      </c>
    </row>
    <row r="354" spans="1:3">
      <c r="A354" s="10" t="s">
        <v>14</v>
      </c>
      <c r="B354" s="10" t="s">
        <v>595</v>
      </c>
      <c r="C354" s="10" t="s">
        <v>763</v>
      </c>
    </row>
    <row r="355" spans="1:3">
      <c r="A355" s="10" t="s">
        <v>14</v>
      </c>
      <c r="B355" s="10" t="s">
        <v>764</v>
      </c>
      <c r="C355" s="10" t="s">
        <v>765</v>
      </c>
    </row>
    <row r="356" spans="1:3">
      <c r="A356" s="10" t="s">
        <v>14</v>
      </c>
      <c r="B356" s="10" t="s">
        <v>766</v>
      </c>
      <c r="C356" s="10" t="s">
        <v>767</v>
      </c>
    </row>
    <row r="357" spans="1:3">
      <c r="A357" s="10" t="s">
        <v>14</v>
      </c>
      <c r="B357" s="10" t="s">
        <v>768</v>
      </c>
      <c r="C357" s="10" t="s">
        <v>769</v>
      </c>
    </row>
    <row r="358" spans="1:3">
      <c r="A358" s="10" t="s">
        <v>14</v>
      </c>
      <c r="B358" s="10" t="s">
        <v>770</v>
      </c>
      <c r="C358" s="10" t="s">
        <v>771</v>
      </c>
    </row>
    <row r="359" spans="1:3">
      <c r="A359" s="10" t="s">
        <v>14</v>
      </c>
      <c r="B359" s="10" t="s">
        <v>599</v>
      </c>
      <c r="C359" s="10" t="s">
        <v>772</v>
      </c>
    </row>
    <row r="360" spans="1:3">
      <c r="A360" s="10" t="s">
        <v>14</v>
      </c>
      <c r="B360" s="10" t="s">
        <v>773</v>
      </c>
      <c r="C360" s="10" t="s">
        <v>774</v>
      </c>
    </row>
    <row r="361" spans="1:3">
      <c r="A361" s="10" t="s">
        <v>14</v>
      </c>
      <c r="B361" s="10" t="s">
        <v>775</v>
      </c>
      <c r="C361" s="10" t="s">
        <v>776</v>
      </c>
    </row>
    <row r="362" spans="1:3">
      <c r="A362" s="10" t="s">
        <v>14</v>
      </c>
      <c r="B362" s="10" t="s">
        <v>777</v>
      </c>
      <c r="C362" s="10" t="s">
        <v>778</v>
      </c>
    </row>
    <row r="363" spans="1:3">
      <c r="A363" s="10" t="s">
        <v>14</v>
      </c>
      <c r="B363" s="10" t="s">
        <v>779</v>
      </c>
      <c r="C363" s="10" t="s">
        <v>780</v>
      </c>
    </row>
    <row r="364" spans="1:3">
      <c r="A364" s="10" t="s">
        <v>14</v>
      </c>
      <c r="B364" s="10" t="s">
        <v>781</v>
      </c>
      <c r="C364" s="10" t="s">
        <v>782</v>
      </c>
    </row>
    <row r="365" spans="1:3">
      <c r="A365" s="10" t="s">
        <v>14</v>
      </c>
      <c r="B365" s="10" t="s">
        <v>783</v>
      </c>
      <c r="C365" s="10" t="s">
        <v>784</v>
      </c>
    </row>
    <row r="366" spans="1:3">
      <c r="A366" s="10" t="s">
        <v>14</v>
      </c>
      <c r="B366" s="10" t="s">
        <v>785</v>
      </c>
      <c r="C366" s="10" t="s">
        <v>786</v>
      </c>
    </row>
    <row r="367" spans="1:3">
      <c r="A367" s="10" t="s">
        <v>14</v>
      </c>
      <c r="B367" s="10" t="s">
        <v>787</v>
      </c>
      <c r="C367" s="10" t="s">
        <v>788</v>
      </c>
    </row>
    <row r="368" spans="1:3">
      <c r="A368" s="10" t="s">
        <v>14</v>
      </c>
      <c r="B368" s="10" t="s">
        <v>789</v>
      </c>
      <c r="C368" s="10" t="s">
        <v>790</v>
      </c>
    </row>
    <row r="369" spans="1:3">
      <c r="A369" s="10" t="s">
        <v>14</v>
      </c>
      <c r="B369" s="10" t="s">
        <v>791</v>
      </c>
      <c r="C369" s="10" t="s">
        <v>792</v>
      </c>
    </row>
    <row r="370" spans="1:3">
      <c r="A370" s="10" t="s">
        <v>15</v>
      </c>
      <c r="B370" s="10" t="s">
        <v>793</v>
      </c>
      <c r="C370" s="10" t="s">
        <v>794</v>
      </c>
    </row>
    <row r="371" spans="1:3">
      <c r="A371" s="10" t="s">
        <v>15</v>
      </c>
      <c r="B371" s="10" t="s">
        <v>768</v>
      </c>
      <c r="C371" s="10" t="s">
        <v>795</v>
      </c>
    </row>
    <row r="372" spans="1:3">
      <c r="A372" s="10" t="s">
        <v>15</v>
      </c>
      <c r="B372" s="10" t="s">
        <v>796</v>
      </c>
      <c r="C372" s="10" t="s">
        <v>797</v>
      </c>
    </row>
    <row r="373" spans="1:3">
      <c r="A373" s="10" t="s">
        <v>15</v>
      </c>
      <c r="B373" s="10" t="s">
        <v>599</v>
      </c>
      <c r="C373" s="10" t="s">
        <v>798</v>
      </c>
    </row>
    <row r="374" spans="1:3">
      <c r="A374" s="10" t="s">
        <v>24</v>
      </c>
      <c r="B374" s="10" t="s">
        <v>799</v>
      </c>
      <c r="C374" s="10" t="s">
        <v>800</v>
      </c>
    </row>
    <row r="375" spans="1:3">
      <c r="A375" s="10" t="s">
        <v>24</v>
      </c>
      <c r="B375" s="10" t="s">
        <v>801</v>
      </c>
      <c r="C375" s="10" t="s">
        <v>802</v>
      </c>
    </row>
    <row r="376" spans="1:3">
      <c r="A376" s="10" t="s">
        <v>24</v>
      </c>
      <c r="B376" s="10" t="s">
        <v>803</v>
      </c>
      <c r="C376" s="10" t="s">
        <v>804</v>
      </c>
    </row>
    <row r="377" spans="1:3">
      <c r="A377" s="10" t="s">
        <v>24</v>
      </c>
      <c r="B377" s="10" t="s">
        <v>805</v>
      </c>
      <c r="C377" s="10" t="s">
        <v>806</v>
      </c>
    </row>
    <row r="378" spans="1:3">
      <c r="A378" s="10" t="s">
        <v>24</v>
      </c>
      <c r="B378" s="10" t="s">
        <v>807</v>
      </c>
      <c r="C378" s="10" t="s">
        <v>808</v>
      </c>
    </row>
    <row r="379" spans="1:3">
      <c r="A379" s="10" t="s">
        <v>24</v>
      </c>
      <c r="B379" s="10" t="s">
        <v>809</v>
      </c>
      <c r="C379" s="10" t="s">
        <v>810</v>
      </c>
    </row>
    <row r="380" spans="1:3">
      <c r="A380" s="10" t="s">
        <v>24</v>
      </c>
      <c r="B380" s="10" t="s">
        <v>811</v>
      </c>
      <c r="C380" s="10" t="s">
        <v>812</v>
      </c>
    </row>
    <row r="381" spans="1:3">
      <c r="A381" s="10" t="s">
        <v>24</v>
      </c>
      <c r="B381" s="10" t="s">
        <v>813</v>
      </c>
      <c r="C381" s="10" t="s">
        <v>814</v>
      </c>
    </row>
    <row r="382" spans="1:3">
      <c r="A382" s="10" t="s">
        <v>24</v>
      </c>
      <c r="B382" s="10" t="s">
        <v>815</v>
      </c>
      <c r="C382" s="10" t="s">
        <v>816</v>
      </c>
    </row>
    <row r="383" spans="1:3">
      <c r="A383" s="10" t="s">
        <v>24</v>
      </c>
      <c r="B383" s="10" t="s">
        <v>817</v>
      </c>
      <c r="C383" s="10" t="s">
        <v>818</v>
      </c>
    </row>
    <row r="384" spans="1:3">
      <c r="A384" s="10" t="s">
        <v>25</v>
      </c>
      <c r="B384" s="10" t="s">
        <v>819</v>
      </c>
      <c r="C384" s="10" t="s">
        <v>820</v>
      </c>
    </row>
    <row r="385" spans="1:3">
      <c r="A385" s="10" t="s">
        <v>25</v>
      </c>
      <c r="B385" s="10" t="s">
        <v>821</v>
      </c>
      <c r="C385" s="10" t="s">
        <v>822</v>
      </c>
    </row>
    <row r="386" spans="1:3">
      <c r="A386" s="10" t="s">
        <v>25</v>
      </c>
      <c r="B386" s="10" t="s">
        <v>823</v>
      </c>
      <c r="C386" s="10" t="s">
        <v>824</v>
      </c>
    </row>
    <row r="387" spans="1:3">
      <c r="A387" s="10" t="s">
        <v>25</v>
      </c>
      <c r="B387" s="10" t="s">
        <v>825</v>
      </c>
      <c r="C387" s="10" t="s">
        <v>826</v>
      </c>
    </row>
    <row r="388" spans="1:3">
      <c r="A388" s="10" t="s">
        <v>25</v>
      </c>
      <c r="B388" s="10" t="s">
        <v>827</v>
      </c>
      <c r="C388" s="10" t="s">
        <v>828</v>
      </c>
    </row>
    <row r="389" spans="1:3">
      <c r="A389" s="10" t="s">
        <v>25</v>
      </c>
      <c r="B389" s="10" t="s">
        <v>829</v>
      </c>
      <c r="C389" s="10" t="s">
        <v>830</v>
      </c>
    </row>
    <row r="390" spans="1:3">
      <c r="A390" s="10" t="s">
        <v>25</v>
      </c>
      <c r="B390" s="10" t="s">
        <v>831</v>
      </c>
      <c r="C390" s="10" t="s">
        <v>832</v>
      </c>
    </row>
    <row r="391" spans="1:3">
      <c r="A391" s="10" t="s">
        <v>25</v>
      </c>
      <c r="B391" s="10" t="s">
        <v>833</v>
      </c>
      <c r="C391" s="10" t="s">
        <v>834</v>
      </c>
    </row>
    <row r="392" spans="1:3">
      <c r="A392" s="10" t="s">
        <v>25</v>
      </c>
      <c r="B392" s="10" t="s">
        <v>835</v>
      </c>
      <c r="C392" s="10" t="s">
        <v>836</v>
      </c>
    </row>
    <row r="393" spans="1:3">
      <c r="A393" s="10" t="s">
        <v>25</v>
      </c>
      <c r="B393" s="10" t="s">
        <v>837</v>
      </c>
      <c r="C393" s="10" t="s">
        <v>838</v>
      </c>
    </row>
    <row r="394" spans="1:3">
      <c r="A394" s="10" t="s">
        <v>25</v>
      </c>
      <c r="B394" s="10" t="s">
        <v>839</v>
      </c>
      <c r="C394" s="10" t="s">
        <v>840</v>
      </c>
    </row>
    <row r="395" spans="1:3">
      <c r="A395" s="10" t="s">
        <v>25</v>
      </c>
      <c r="B395" s="10" t="s">
        <v>841</v>
      </c>
      <c r="C395" s="10" t="s">
        <v>842</v>
      </c>
    </row>
    <row r="396" spans="1:3">
      <c r="A396" s="10" t="s">
        <v>25</v>
      </c>
      <c r="B396" s="10" t="s">
        <v>843</v>
      </c>
      <c r="C396" s="10" t="s">
        <v>844</v>
      </c>
    </row>
    <row r="397" spans="1:3">
      <c r="A397" s="10" t="s">
        <v>25</v>
      </c>
      <c r="B397" s="10" t="s">
        <v>845</v>
      </c>
      <c r="C397" s="10" t="s">
        <v>846</v>
      </c>
    </row>
    <row r="398" spans="1:3">
      <c r="A398" s="10" t="s">
        <v>25</v>
      </c>
      <c r="B398" s="10" t="s">
        <v>847</v>
      </c>
      <c r="C398" s="10" t="s">
        <v>848</v>
      </c>
    </row>
    <row r="399" spans="1:3">
      <c r="A399" s="10" t="s">
        <v>25</v>
      </c>
      <c r="B399" s="10" t="s">
        <v>849</v>
      </c>
      <c r="C399" s="10" t="s">
        <v>850</v>
      </c>
    </row>
    <row r="400" spans="1:3">
      <c r="A400" s="10" t="s">
        <v>25</v>
      </c>
      <c r="B400" s="10" t="s">
        <v>851</v>
      </c>
      <c r="C400" s="10" t="s">
        <v>852</v>
      </c>
    </row>
    <row r="401" spans="1:3">
      <c r="A401" s="10" t="s">
        <v>25</v>
      </c>
      <c r="B401" s="10" t="s">
        <v>853</v>
      </c>
      <c r="C401" s="10" t="s">
        <v>854</v>
      </c>
    </row>
    <row r="402" spans="1:3">
      <c r="A402" s="10" t="s">
        <v>25</v>
      </c>
      <c r="B402" s="10" t="s">
        <v>855</v>
      </c>
      <c r="C402" s="10" t="s">
        <v>856</v>
      </c>
    </row>
    <row r="403" spans="1:3">
      <c r="A403" s="10" t="s">
        <v>26</v>
      </c>
      <c r="B403" s="10" t="s">
        <v>857</v>
      </c>
      <c r="C403" s="10" t="s">
        <v>858</v>
      </c>
    </row>
    <row r="404" spans="1:3">
      <c r="A404" s="10" t="s">
        <v>26</v>
      </c>
      <c r="B404" s="10" t="s">
        <v>859</v>
      </c>
      <c r="C404" s="10" t="s">
        <v>860</v>
      </c>
    </row>
    <row r="405" spans="1:3">
      <c r="A405" s="10" t="s">
        <v>26</v>
      </c>
      <c r="B405" s="10" t="s">
        <v>861</v>
      </c>
      <c r="C405" s="10" t="s">
        <v>862</v>
      </c>
    </row>
    <row r="406" spans="1:3">
      <c r="A406" s="10" t="s">
        <v>26</v>
      </c>
      <c r="B406" s="10" t="s">
        <v>863</v>
      </c>
      <c r="C406" s="10" t="s">
        <v>864</v>
      </c>
    </row>
    <row r="407" spans="1:3">
      <c r="A407" s="10" t="s">
        <v>26</v>
      </c>
      <c r="B407" s="10" t="s">
        <v>865</v>
      </c>
      <c r="C407" s="10" t="s">
        <v>866</v>
      </c>
    </row>
    <row r="408" spans="1:3">
      <c r="A408" s="10" t="s">
        <v>26</v>
      </c>
      <c r="B408" s="10" t="s">
        <v>867</v>
      </c>
      <c r="C408" s="10" t="s">
        <v>868</v>
      </c>
    </row>
    <row r="409" spans="1:3">
      <c r="A409" s="10" t="s">
        <v>26</v>
      </c>
      <c r="B409" s="10" t="s">
        <v>869</v>
      </c>
      <c r="C409" s="10" t="s">
        <v>870</v>
      </c>
    </row>
    <row r="410" spans="1:3">
      <c r="A410" s="10" t="s">
        <v>26</v>
      </c>
      <c r="B410" s="10" t="s">
        <v>871</v>
      </c>
      <c r="C410" s="10" t="s">
        <v>872</v>
      </c>
    </row>
    <row r="411" spans="1:3">
      <c r="A411" s="10" t="s">
        <v>26</v>
      </c>
      <c r="B411" s="10" t="s">
        <v>873</v>
      </c>
      <c r="C411" s="10" t="s">
        <v>874</v>
      </c>
    </row>
    <row r="412" spans="1:3">
      <c r="A412" s="10" t="s">
        <v>26</v>
      </c>
      <c r="B412" s="10" t="s">
        <v>875</v>
      </c>
      <c r="C412" s="10" t="s">
        <v>876</v>
      </c>
    </row>
    <row r="413" spans="1:3">
      <c r="A413" s="10" t="s">
        <v>26</v>
      </c>
      <c r="B413" s="10" t="s">
        <v>877</v>
      </c>
      <c r="C413" s="10" t="s">
        <v>878</v>
      </c>
    </row>
    <row r="414" spans="1:3">
      <c r="A414" s="10" t="s">
        <v>26</v>
      </c>
      <c r="B414" s="10" t="s">
        <v>879</v>
      </c>
      <c r="C414" s="10" t="s">
        <v>880</v>
      </c>
    </row>
    <row r="415" spans="1:3">
      <c r="A415" s="10" t="s">
        <v>26</v>
      </c>
      <c r="B415" s="10" t="s">
        <v>881</v>
      </c>
      <c r="C415" s="10" t="s">
        <v>882</v>
      </c>
    </row>
    <row r="416" spans="1:3">
      <c r="A416" s="10" t="s">
        <v>26</v>
      </c>
      <c r="B416" s="10" t="s">
        <v>883</v>
      </c>
      <c r="C416" s="10" t="s">
        <v>884</v>
      </c>
    </row>
    <row r="417" spans="1:3">
      <c r="A417" s="10" t="s">
        <v>26</v>
      </c>
      <c r="B417" s="10" t="s">
        <v>885</v>
      </c>
      <c r="C417" s="10" t="s">
        <v>886</v>
      </c>
    </row>
    <row r="418" spans="1:3">
      <c r="A418" s="10" t="s">
        <v>26</v>
      </c>
      <c r="B418" s="10" t="s">
        <v>887</v>
      </c>
      <c r="C418" s="10" t="s">
        <v>888</v>
      </c>
    </row>
    <row r="419" spans="1:3">
      <c r="A419" s="10" t="s">
        <v>26</v>
      </c>
      <c r="B419" s="10" t="s">
        <v>889</v>
      </c>
      <c r="C419" s="10" t="s">
        <v>890</v>
      </c>
    </row>
    <row r="420" spans="1:3">
      <c r="A420" s="10" t="s">
        <v>26</v>
      </c>
      <c r="B420" s="10" t="s">
        <v>891</v>
      </c>
      <c r="C420" s="10" t="s">
        <v>892</v>
      </c>
    </row>
    <row r="421" spans="1:3">
      <c r="A421" s="10" t="s">
        <v>26</v>
      </c>
      <c r="B421" s="10" t="s">
        <v>893</v>
      </c>
      <c r="C421" s="10" t="s">
        <v>894</v>
      </c>
    </row>
    <row r="422" spans="1:3">
      <c r="A422" s="10" t="s">
        <v>26</v>
      </c>
      <c r="B422" s="10" t="s">
        <v>895</v>
      </c>
      <c r="C422" s="10" t="s">
        <v>896</v>
      </c>
    </row>
    <row r="423" spans="1:3">
      <c r="A423" s="10" t="s">
        <v>26</v>
      </c>
      <c r="B423" s="10" t="s">
        <v>897</v>
      </c>
      <c r="C423" s="10" t="s">
        <v>898</v>
      </c>
    </row>
    <row r="424" spans="1:3">
      <c r="A424" s="10" t="s">
        <v>26</v>
      </c>
      <c r="B424" s="10" t="s">
        <v>899</v>
      </c>
      <c r="C424" s="10" t="s">
        <v>900</v>
      </c>
    </row>
    <row r="425" spans="1:3">
      <c r="A425" s="10" t="s">
        <v>26</v>
      </c>
      <c r="B425" s="10" t="s">
        <v>901</v>
      </c>
      <c r="C425" s="10" t="s">
        <v>902</v>
      </c>
    </row>
    <row r="426" spans="1:3">
      <c r="A426" s="10" t="s">
        <v>26</v>
      </c>
      <c r="B426" s="10" t="s">
        <v>903</v>
      </c>
      <c r="C426" s="10" t="s">
        <v>904</v>
      </c>
    </row>
    <row r="427" spans="1:3">
      <c r="A427" s="10" t="s">
        <v>26</v>
      </c>
      <c r="B427" s="10" t="s">
        <v>905</v>
      </c>
      <c r="C427" s="10" t="s">
        <v>906</v>
      </c>
    </row>
    <row r="428" spans="1:3">
      <c r="A428" s="10" t="s">
        <v>26</v>
      </c>
      <c r="B428" s="10" t="s">
        <v>907</v>
      </c>
      <c r="C428" s="10" t="s">
        <v>908</v>
      </c>
    </row>
    <row r="429" spans="1:3">
      <c r="A429" s="10" t="s">
        <v>27</v>
      </c>
      <c r="B429" s="10" t="s">
        <v>909</v>
      </c>
      <c r="C429" s="10" t="s">
        <v>910</v>
      </c>
    </row>
    <row r="430" spans="1:3">
      <c r="A430" s="10" t="s">
        <v>27</v>
      </c>
      <c r="B430" s="10" t="s">
        <v>911</v>
      </c>
      <c r="C430" s="10" t="s">
        <v>912</v>
      </c>
    </row>
    <row r="431" spans="1:3">
      <c r="A431" s="10" t="s">
        <v>27</v>
      </c>
      <c r="B431" s="10" t="s">
        <v>913</v>
      </c>
      <c r="C431" s="10" t="s">
        <v>914</v>
      </c>
    </row>
    <row r="432" spans="1:3">
      <c r="A432" s="10" t="s">
        <v>27</v>
      </c>
      <c r="B432" s="10" t="s">
        <v>915</v>
      </c>
      <c r="C432" s="10" t="s">
        <v>916</v>
      </c>
    </row>
    <row r="433" spans="1:3">
      <c r="A433" s="10" t="s">
        <v>27</v>
      </c>
      <c r="B433" s="10" t="s">
        <v>917</v>
      </c>
      <c r="C433" s="10" t="s">
        <v>918</v>
      </c>
    </row>
    <row r="434" spans="1:3">
      <c r="A434" s="10" t="s">
        <v>27</v>
      </c>
      <c r="B434" s="10" t="s">
        <v>919</v>
      </c>
      <c r="C434" s="10" t="s">
        <v>920</v>
      </c>
    </row>
    <row r="435" spans="1:3">
      <c r="A435" s="10" t="s">
        <v>27</v>
      </c>
      <c r="B435" s="10" t="s">
        <v>921</v>
      </c>
      <c r="C435" s="10" t="s">
        <v>922</v>
      </c>
    </row>
    <row r="436" spans="1:3">
      <c r="A436" s="10" t="s">
        <v>27</v>
      </c>
      <c r="B436" s="10" t="s">
        <v>923</v>
      </c>
      <c r="C436" s="10" t="s">
        <v>924</v>
      </c>
    </row>
    <row r="437" spans="1:3">
      <c r="A437" s="10" t="s">
        <v>27</v>
      </c>
      <c r="B437" s="10" t="s">
        <v>925</v>
      </c>
      <c r="C437" s="10" t="s">
        <v>926</v>
      </c>
    </row>
    <row r="438" spans="1:3">
      <c r="A438" s="10" t="s">
        <v>27</v>
      </c>
      <c r="B438" s="10" t="s">
        <v>927</v>
      </c>
      <c r="C438" s="10" t="s">
        <v>928</v>
      </c>
    </row>
    <row r="439" spans="1:3">
      <c r="A439" s="10" t="s">
        <v>27</v>
      </c>
      <c r="B439" s="10" t="s">
        <v>929</v>
      </c>
      <c r="C439" s="10" t="s">
        <v>930</v>
      </c>
    </row>
    <row r="440" spans="1:3">
      <c r="A440" s="10" t="s">
        <v>27</v>
      </c>
      <c r="B440" s="10" t="s">
        <v>931</v>
      </c>
      <c r="C440" s="10" t="s">
        <v>932</v>
      </c>
    </row>
    <row r="441" spans="1:3">
      <c r="A441" s="10" t="s">
        <v>27</v>
      </c>
      <c r="B441" s="10" t="s">
        <v>933</v>
      </c>
      <c r="C441" s="10" t="s">
        <v>934</v>
      </c>
    </row>
    <row r="442" spans="1:3">
      <c r="A442" s="10" t="s">
        <v>27</v>
      </c>
      <c r="B442" s="10" t="s">
        <v>935</v>
      </c>
      <c r="C442" s="10" t="s">
        <v>936</v>
      </c>
    </row>
    <row r="443" spans="1:3">
      <c r="A443" s="10" t="s">
        <v>27</v>
      </c>
      <c r="B443" s="10" t="s">
        <v>937</v>
      </c>
      <c r="C443" s="10" t="s">
        <v>938</v>
      </c>
    </row>
    <row r="444" spans="1:3">
      <c r="A444" s="10" t="s">
        <v>27</v>
      </c>
      <c r="B444" s="10" t="s">
        <v>939</v>
      </c>
      <c r="C444" s="10" t="s">
        <v>940</v>
      </c>
    </row>
    <row r="445" spans="1:3">
      <c r="A445" s="10" t="s">
        <v>27</v>
      </c>
      <c r="B445" s="10" t="s">
        <v>941</v>
      </c>
      <c r="C445" s="10" t="s">
        <v>942</v>
      </c>
    </row>
    <row r="446" spans="1:3">
      <c r="A446" s="10" t="s">
        <v>27</v>
      </c>
      <c r="B446" s="10" t="s">
        <v>943</v>
      </c>
      <c r="C446" s="10" t="s">
        <v>944</v>
      </c>
    </row>
    <row r="447" spans="1:3">
      <c r="A447" s="10" t="s">
        <v>27</v>
      </c>
      <c r="B447" s="10" t="s">
        <v>945</v>
      </c>
      <c r="C447" s="10" t="s">
        <v>946</v>
      </c>
    </row>
    <row r="448" spans="1:3">
      <c r="A448" s="10" t="s">
        <v>27</v>
      </c>
      <c r="B448" s="10" t="s">
        <v>947</v>
      </c>
      <c r="C448" s="10" t="s">
        <v>948</v>
      </c>
    </row>
    <row r="449" spans="1:3">
      <c r="A449" s="10" t="s">
        <v>27</v>
      </c>
      <c r="B449" s="10" t="s">
        <v>949</v>
      </c>
      <c r="C449" s="10" t="s">
        <v>950</v>
      </c>
    </row>
    <row r="450" spans="1:3">
      <c r="A450" s="10" t="s">
        <v>27</v>
      </c>
      <c r="B450" s="10" t="s">
        <v>951</v>
      </c>
      <c r="C450" s="10" t="s">
        <v>952</v>
      </c>
    </row>
    <row r="451" spans="1:3">
      <c r="A451" s="10" t="s">
        <v>27</v>
      </c>
      <c r="B451" s="10" t="s">
        <v>953</v>
      </c>
      <c r="C451" s="10" t="s">
        <v>954</v>
      </c>
    </row>
    <row r="452" spans="1:3">
      <c r="A452" s="10" t="s">
        <v>27</v>
      </c>
      <c r="B452" s="10" t="s">
        <v>955</v>
      </c>
      <c r="C452" s="10" t="s">
        <v>956</v>
      </c>
    </row>
    <row r="453" spans="1:3">
      <c r="A453" s="10" t="s">
        <v>27</v>
      </c>
      <c r="B453" s="10" t="s">
        <v>957</v>
      </c>
      <c r="C453" s="10" t="s">
        <v>958</v>
      </c>
    </row>
    <row r="454" spans="1:3">
      <c r="A454" s="10" t="s">
        <v>27</v>
      </c>
      <c r="B454" s="10" t="s">
        <v>959</v>
      </c>
      <c r="C454" s="10" t="s">
        <v>960</v>
      </c>
    </row>
    <row r="455" spans="1:3">
      <c r="A455" s="10" t="s">
        <v>27</v>
      </c>
      <c r="B455" s="10" t="s">
        <v>961</v>
      </c>
      <c r="C455" s="10" t="s">
        <v>962</v>
      </c>
    </row>
    <row r="456" spans="1:3">
      <c r="A456" s="10" t="s">
        <v>27</v>
      </c>
      <c r="B456" s="10" t="s">
        <v>963</v>
      </c>
      <c r="C456" s="10" t="s">
        <v>964</v>
      </c>
    </row>
    <row r="457" spans="1:3">
      <c r="A457" s="10" t="s">
        <v>27</v>
      </c>
      <c r="B457" s="10" t="s">
        <v>965</v>
      </c>
      <c r="C457" s="10" t="s">
        <v>966</v>
      </c>
    </row>
    <row r="458" spans="1:3">
      <c r="A458" s="10" t="s">
        <v>27</v>
      </c>
      <c r="B458" s="10" t="s">
        <v>967</v>
      </c>
      <c r="C458" s="10" t="s">
        <v>968</v>
      </c>
    </row>
    <row r="459" spans="1:3">
      <c r="A459" s="10" t="s">
        <v>27</v>
      </c>
      <c r="B459" s="10" t="s">
        <v>969</v>
      </c>
      <c r="C459" s="10" t="s">
        <v>970</v>
      </c>
    </row>
    <row r="460" spans="1:3">
      <c r="A460" s="10" t="s">
        <v>27</v>
      </c>
      <c r="B460" s="10" t="s">
        <v>971</v>
      </c>
      <c r="C460" s="10" t="s">
        <v>972</v>
      </c>
    </row>
    <row r="461" spans="1:3">
      <c r="A461" s="10" t="s">
        <v>27</v>
      </c>
      <c r="B461" s="10" t="s">
        <v>973</v>
      </c>
      <c r="C461" s="10" t="s">
        <v>974</v>
      </c>
    </row>
    <row r="462" spans="1:3">
      <c r="A462" s="10" t="s">
        <v>27</v>
      </c>
      <c r="B462" s="10" t="s">
        <v>975</v>
      </c>
      <c r="C462" s="10" t="s">
        <v>976</v>
      </c>
    </row>
    <row r="463" spans="1:3">
      <c r="A463" s="10" t="s">
        <v>27</v>
      </c>
      <c r="B463" s="10" t="s">
        <v>978</v>
      </c>
      <c r="C463" s="10" t="s">
        <v>979</v>
      </c>
    </row>
    <row r="464" spans="1:3">
      <c r="A464" s="10" t="s">
        <v>27</v>
      </c>
      <c r="B464" s="10" t="s">
        <v>980</v>
      </c>
      <c r="C464" s="10" t="s">
        <v>981</v>
      </c>
    </row>
    <row r="465" spans="1:3">
      <c r="A465" s="10" t="s">
        <v>27</v>
      </c>
      <c r="B465" s="10" t="s">
        <v>982</v>
      </c>
      <c r="C465" s="10" t="s">
        <v>983</v>
      </c>
    </row>
    <row r="466" spans="1:3">
      <c r="A466" s="10" t="s">
        <v>27</v>
      </c>
      <c r="B466" s="10" t="s">
        <v>984</v>
      </c>
      <c r="C466" s="10" t="s">
        <v>985</v>
      </c>
    </row>
    <row r="467" spans="1:3">
      <c r="A467" s="10" t="s">
        <v>27</v>
      </c>
      <c r="B467" s="10" t="s">
        <v>986</v>
      </c>
      <c r="C467" s="10" t="s">
        <v>987</v>
      </c>
    </row>
    <row r="468" spans="1:3">
      <c r="A468" s="10" t="s">
        <v>27</v>
      </c>
      <c r="B468" s="10" t="s">
        <v>988</v>
      </c>
      <c r="C468" s="10" t="s">
        <v>989</v>
      </c>
    </row>
    <row r="469" spans="1:3">
      <c r="A469" s="10" t="s">
        <v>27</v>
      </c>
      <c r="B469" s="10" t="s">
        <v>990</v>
      </c>
      <c r="C469" s="10" t="s">
        <v>991</v>
      </c>
    </row>
    <row r="470" spans="1:3">
      <c r="A470" s="10" t="s">
        <v>27</v>
      </c>
      <c r="B470" s="10" t="s">
        <v>992</v>
      </c>
      <c r="C470" s="10" t="s">
        <v>993</v>
      </c>
    </row>
    <row r="471" spans="1:3">
      <c r="A471" s="10" t="s">
        <v>27</v>
      </c>
      <c r="B471" s="10" t="s">
        <v>994</v>
      </c>
      <c r="C471" s="10" t="s">
        <v>995</v>
      </c>
    </row>
    <row r="472" spans="1:3">
      <c r="A472" s="10" t="s">
        <v>27</v>
      </c>
      <c r="B472" s="10" t="s">
        <v>996</v>
      </c>
      <c r="C472" s="10" t="s">
        <v>997</v>
      </c>
    </row>
    <row r="473" spans="1:3">
      <c r="A473" s="10" t="s">
        <v>28</v>
      </c>
      <c r="B473" s="10" t="s">
        <v>1000</v>
      </c>
      <c r="C473" s="10" t="s">
        <v>1001</v>
      </c>
    </row>
    <row r="474" spans="1:3">
      <c r="A474" s="10" t="s">
        <v>28</v>
      </c>
      <c r="B474" s="10" t="s">
        <v>1002</v>
      </c>
      <c r="C474" s="10" t="s">
        <v>1003</v>
      </c>
    </row>
    <row r="475" spans="1:3">
      <c r="A475" s="10" t="s">
        <v>28</v>
      </c>
      <c r="B475" s="10" t="s">
        <v>1004</v>
      </c>
      <c r="C475" s="10" t="s">
        <v>1005</v>
      </c>
    </row>
    <row r="476" spans="1:3">
      <c r="A476" s="10" t="s">
        <v>28</v>
      </c>
      <c r="B476" s="10" t="s">
        <v>1006</v>
      </c>
      <c r="C476" s="10" t="s">
        <v>1007</v>
      </c>
    </row>
    <row r="477" spans="1:3">
      <c r="A477" s="10" t="s">
        <v>28</v>
      </c>
      <c r="B477" s="10" t="s">
        <v>1008</v>
      </c>
      <c r="C477" s="10" t="s">
        <v>1009</v>
      </c>
    </row>
    <row r="478" spans="1:3">
      <c r="A478" s="10" t="s">
        <v>28</v>
      </c>
      <c r="B478" s="10" t="s">
        <v>1010</v>
      </c>
      <c r="C478" s="10" t="s">
        <v>1011</v>
      </c>
    </row>
    <row r="479" spans="1:3">
      <c r="A479" s="10" t="s">
        <v>28</v>
      </c>
      <c r="B479" s="10" t="s">
        <v>1012</v>
      </c>
      <c r="C479" s="10" t="s">
        <v>1013</v>
      </c>
    </row>
    <row r="480" spans="1:3">
      <c r="A480" s="10" t="s">
        <v>28</v>
      </c>
      <c r="B480" s="10" t="s">
        <v>1014</v>
      </c>
      <c r="C480" s="10" t="s">
        <v>1015</v>
      </c>
    </row>
    <row r="481" spans="1:3">
      <c r="A481" s="10" t="s">
        <v>28</v>
      </c>
      <c r="B481" s="10" t="s">
        <v>1016</v>
      </c>
      <c r="C481" s="10" t="s">
        <v>1017</v>
      </c>
    </row>
    <row r="482" spans="1:3">
      <c r="A482" s="10" t="s">
        <v>28</v>
      </c>
      <c r="B482" s="10" t="s">
        <v>1018</v>
      </c>
      <c r="C482" s="10" t="s">
        <v>1019</v>
      </c>
    </row>
    <row r="483" spans="1:3">
      <c r="A483" s="10" t="s">
        <v>28</v>
      </c>
      <c r="B483" s="10" t="s">
        <v>1020</v>
      </c>
      <c r="C483" s="10" t="s">
        <v>1021</v>
      </c>
    </row>
    <row r="484" spans="1:3">
      <c r="A484" s="10" t="s">
        <v>28</v>
      </c>
      <c r="B484" s="10" t="s">
        <v>1022</v>
      </c>
      <c r="C484" s="10" t="s">
        <v>1023</v>
      </c>
    </row>
    <row r="485" spans="1:3">
      <c r="A485" s="10" t="s">
        <v>28</v>
      </c>
      <c r="B485" s="10" t="s">
        <v>1024</v>
      </c>
      <c r="C485" s="10" t="s">
        <v>1025</v>
      </c>
    </row>
    <row r="486" spans="1:3">
      <c r="A486" s="10" t="s">
        <v>28</v>
      </c>
      <c r="B486" s="10" t="s">
        <v>1026</v>
      </c>
      <c r="C486" s="10" t="s">
        <v>1027</v>
      </c>
    </row>
    <row r="487" spans="1:3">
      <c r="A487" s="10" t="s">
        <v>28</v>
      </c>
      <c r="B487" s="10" t="s">
        <v>1028</v>
      </c>
      <c r="C487" s="10" t="s">
        <v>1029</v>
      </c>
    </row>
    <row r="488" spans="1:3">
      <c r="A488" s="10" t="s">
        <v>28</v>
      </c>
      <c r="B488" s="10" t="s">
        <v>1030</v>
      </c>
      <c r="C488" s="10" t="s">
        <v>1031</v>
      </c>
    </row>
    <row r="489" spans="1:3">
      <c r="A489" s="10" t="s">
        <v>28</v>
      </c>
      <c r="B489" s="10" t="s">
        <v>1032</v>
      </c>
      <c r="C489" s="10" t="s">
        <v>1033</v>
      </c>
    </row>
    <row r="490" spans="1:3">
      <c r="A490" s="10" t="s">
        <v>28</v>
      </c>
      <c r="B490" s="10" t="s">
        <v>1034</v>
      </c>
      <c r="C490" s="10" t="s">
        <v>1035</v>
      </c>
    </row>
    <row r="491" spans="1:3">
      <c r="A491" s="10" t="s">
        <v>28</v>
      </c>
      <c r="B491" s="10" t="s">
        <v>1036</v>
      </c>
      <c r="C491" s="10" t="s">
        <v>1037</v>
      </c>
    </row>
    <row r="492" spans="1:3">
      <c r="A492" s="10" t="s">
        <v>28</v>
      </c>
      <c r="B492" s="10" t="s">
        <v>1038</v>
      </c>
      <c r="C492" s="10" t="s">
        <v>1039</v>
      </c>
    </row>
    <row r="493" spans="1:3">
      <c r="A493" s="10" t="s">
        <v>28</v>
      </c>
      <c r="B493" s="10" t="s">
        <v>1040</v>
      </c>
      <c r="C493" s="10" t="s">
        <v>1041</v>
      </c>
    </row>
    <row r="494" spans="1:3">
      <c r="A494" s="10" t="s">
        <v>28</v>
      </c>
      <c r="B494" s="10" t="s">
        <v>1042</v>
      </c>
      <c r="C494" s="10" t="s">
        <v>1043</v>
      </c>
    </row>
    <row r="495" spans="1:3">
      <c r="A495" s="10" t="s">
        <v>28</v>
      </c>
      <c r="B495" s="10" t="s">
        <v>1044</v>
      </c>
      <c r="C495" s="10" t="s">
        <v>1045</v>
      </c>
    </row>
    <row r="496" spans="1:3">
      <c r="A496" s="10" t="s">
        <v>28</v>
      </c>
      <c r="B496" s="10" t="s">
        <v>1046</v>
      </c>
      <c r="C496" s="10" t="s">
        <v>1047</v>
      </c>
    </row>
    <row r="497" spans="1:3">
      <c r="A497" s="10" t="s">
        <v>28</v>
      </c>
      <c r="B497" s="10" t="s">
        <v>1048</v>
      </c>
      <c r="C497" s="10" t="s">
        <v>1049</v>
      </c>
    </row>
    <row r="498" spans="1:3">
      <c r="A498" s="10" t="s">
        <v>28</v>
      </c>
      <c r="B498" s="10" t="s">
        <v>1050</v>
      </c>
      <c r="C498" s="10" t="s">
        <v>1051</v>
      </c>
    </row>
    <row r="499" spans="1:3">
      <c r="A499" s="10" t="s">
        <v>28</v>
      </c>
      <c r="B499" s="10" t="s">
        <v>1052</v>
      </c>
      <c r="C499" s="10" t="s">
        <v>1053</v>
      </c>
    </row>
    <row r="500" spans="1:3">
      <c r="A500" s="10" t="s">
        <v>28</v>
      </c>
      <c r="B500" s="10" t="s">
        <v>1054</v>
      </c>
      <c r="C500" s="10" t="s">
        <v>1055</v>
      </c>
    </row>
    <row r="501" spans="1:3">
      <c r="A501" s="10" t="s">
        <v>28</v>
      </c>
      <c r="B501" s="10" t="s">
        <v>1056</v>
      </c>
      <c r="C501" s="10" t="s">
        <v>1057</v>
      </c>
    </row>
    <row r="502" spans="1:3">
      <c r="A502" s="10" t="s">
        <v>28</v>
      </c>
      <c r="B502" s="10" t="s">
        <v>1058</v>
      </c>
      <c r="C502" s="10" t="s">
        <v>1059</v>
      </c>
    </row>
    <row r="503" spans="1:3">
      <c r="A503" s="10" t="s">
        <v>28</v>
      </c>
      <c r="B503" s="10" t="s">
        <v>1060</v>
      </c>
      <c r="C503" s="10" t="s">
        <v>1061</v>
      </c>
    </row>
    <row r="504" spans="1:3">
      <c r="A504" s="10" t="s">
        <v>28</v>
      </c>
      <c r="B504" s="10" t="s">
        <v>1062</v>
      </c>
      <c r="C504" s="10" t="s">
        <v>1063</v>
      </c>
    </row>
    <row r="505" spans="1:3">
      <c r="A505" s="10" t="s">
        <v>28</v>
      </c>
      <c r="B505" s="10" t="s">
        <v>1064</v>
      </c>
      <c r="C505" s="10" t="s">
        <v>1065</v>
      </c>
    </row>
    <row r="506" spans="1:3">
      <c r="A506" s="10" t="s">
        <v>28</v>
      </c>
      <c r="B506" s="10" t="s">
        <v>1066</v>
      </c>
      <c r="C506" s="10" t="s">
        <v>1067</v>
      </c>
    </row>
    <row r="507" spans="1:3">
      <c r="A507" s="10" t="s">
        <v>28</v>
      </c>
      <c r="B507" s="10" t="s">
        <v>1068</v>
      </c>
      <c r="C507" s="10" t="s">
        <v>1069</v>
      </c>
    </row>
    <row r="508" spans="1:3">
      <c r="A508" s="10" t="s">
        <v>28</v>
      </c>
      <c r="B508" s="10" t="s">
        <v>1070</v>
      </c>
      <c r="C508" s="10" t="s">
        <v>1071</v>
      </c>
    </row>
    <row r="509" spans="1:3">
      <c r="A509" s="10" t="s">
        <v>28</v>
      </c>
      <c r="B509" s="10" t="s">
        <v>1072</v>
      </c>
      <c r="C509" s="10" t="s">
        <v>1073</v>
      </c>
    </row>
    <row r="510" spans="1:3">
      <c r="A510" s="10" t="s">
        <v>28</v>
      </c>
      <c r="B510" s="10" t="s">
        <v>1074</v>
      </c>
      <c r="C510" s="10" t="s">
        <v>1075</v>
      </c>
    </row>
    <row r="511" spans="1:3">
      <c r="A511" s="10" t="s">
        <v>28</v>
      </c>
      <c r="B511" s="10" t="s">
        <v>1076</v>
      </c>
      <c r="C511" s="10" t="s">
        <v>1077</v>
      </c>
    </row>
    <row r="512" spans="1:3">
      <c r="A512" s="10" t="s">
        <v>28</v>
      </c>
      <c r="B512" s="10" t="s">
        <v>1078</v>
      </c>
      <c r="C512" s="10" t="s">
        <v>1079</v>
      </c>
    </row>
    <row r="513" spans="1:3">
      <c r="A513" s="10" t="s">
        <v>28</v>
      </c>
      <c r="B513" s="10" t="s">
        <v>1080</v>
      </c>
      <c r="C513" s="10" t="s">
        <v>1081</v>
      </c>
    </row>
    <row r="514" spans="1:3">
      <c r="A514" s="10" t="s">
        <v>28</v>
      </c>
      <c r="B514" s="10" t="s">
        <v>1082</v>
      </c>
      <c r="C514" s="10" t="s">
        <v>1083</v>
      </c>
    </row>
    <row r="515" spans="1:3">
      <c r="A515" s="10" t="s">
        <v>28</v>
      </c>
      <c r="B515" s="10" t="s">
        <v>1084</v>
      </c>
      <c r="C515" s="10" t="s">
        <v>1085</v>
      </c>
    </row>
    <row r="516" spans="1:3">
      <c r="A516" s="10" t="s">
        <v>28</v>
      </c>
      <c r="B516" s="10" t="s">
        <v>1086</v>
      </c>
      <c r="C516" s="10" t="s">
        <v>1087</v>
      </c>
    </row>
    <row r="517" spans="1:3">
      <c r="A517" s="10" t="s">
        <v>28</v>
      </c>
      <c r="B517" s="10" t="s">
        <v>1088</v>
      </c>
      <c r="C517" s="10" t="s">
        <v>1089</v>
      </c>
    </row>
    <row r="518" spans="1:3">
      <c r="A518" s="10" t="s">
        <v>29</v>
      </c>
      <c r="B518" s="10" t="s">
        <v>1090</v>
      </c>
      <c r="C518" s="10" t="s">
        <v>1091</v>
      </c>
    </row>
    <row r="519" spans="1:3">
      <c r="A519" s="10" t="s">
        <v>29</v>
      </c>
      <c r="B519" s="10" t="s">
        <v>1092</v>
      </c>
      <c r="C519" s="10" t="s">
        <v>1093</v>
      </c>
    </row>
    <row r="520" spans="1:3">
      <c r="A520" s="10" t="s">
        <v>29</v>
      </c>
      <c r="B520" s="10" t="s">
        <v>1094</v>
      </c>
      <c r="C520" s="10" t="s">
        <v>1095</v>
      </c>
    </row>
    <row r="521" spans="1:3">
      <c r="A521" s="10" t="s">
        <v>29</v>
      </c>
      <c r="B521" s="10" t="s">
        <v>1096</v>
      </c>
      <c r="C521" s="10" t="s">
        <v>1097</v>
      </c>
    </row>
    <row r="522" spans="1:3">
      <c r="A522" s="10" t="s">
        <v>29</v>
      </c>
      <c r="B522" s="10" t="s">
        <v>1098</v>
      </c>
      <c r="C522" s="10" t="s">
        <v>1099</v>
      </c>
    </row>
    <row r="523" spans="1:3">
      <c r="A523" s="10" t="s">
        <v>29</v>
      </c>
      <c r="B523" s="10" t="s">
        <v>1100</v>
      </c>
      <c r="C523" s="10" t="s">
        <v>1101</v>
      </c>
    </row>
    <row r="524" spans="1:3">
      <c r="A524" s="10" t="s">
        <v>29</v>
      </c>
      <c r="B524" s="10" t="s">
        <v>1102</v>
      </c>
      <c r="C524" s="10" t="s">
        <v>1103</v>
      </c>
    </row>
    <row r="525" spans="1:3">
      <c r="A525" s="10" t="s">
        <v>29</v>
      </c>
      <c r="B525" s="10" t="s">
        <v>1104</v>
      </c>
      <c r="C525" s="10" t="s">
        <v>1105</v>
      </c>
    </row>
    <row r="526" spans="1:3">
      <c r="A526" s="10" t="s">
        <v>29</v>
      </c>
      <c r="B526" s="10" t="s">
        <v>1106</v>
      </c>
      <c r="C526" s="10" t="s">
        <v>1107</v>
      </c>
    </row>
    <row r="527" spans="1:3">
      <c r="A527" s="10" t="s">
        <v>29</v>
      </c>
      <c r="B527" s="10" t="s">
        <v>1108</v>
      </c>
      <c r="C527" s="10" t="s">
        <v>1109</v>
      </c>
    </row>
    <row r="528" spans="1:3">
      <c r="A528" s="10" t="s">
        <v>29</v>
      </c>
      <c r="B528" s="10" t="s">
        <v>1110</v>
      </c>
      <c r="C528" s="10" t="s">
        <v>1111</v>
      </c>
    </row>
    <row r="529" spans="1:3">
      <c r="A529" s="10" t="s">
        <v>30</v>
      </c>
      <c r="B529" s="10" t="s">
        <v>1112</v>
      </c>
      <c r="C529" s="10" t="s">
        <v>1113</v>
      </c>
    </row>
    <row r="530" spans="1:3">
      <c r="A530" s="10" t="s">
        <v>30</v>
      </c>
      <c r="B530" s="10" t="s">
        <v>1114</v>
      </c>
      <c r="C530" s="10" t="s">
        <v>1115</v>
      </c>
    </row>
    <row r="531" spans="1:3">
      <c r="A531" s="10" t="s">
        <v>30</v>
      </c>
      <c r="B531" s="10" t="s">
        <v>1116</v>
      </c>
      <c r="C531" s="10" t="s">
        <v>1117</v>
      </c>
    </row>
    <row r="532" spans="1:3">
      <c r="A532" s="10" t="s">
        <v>30</v>
      </c>
      <c r="B532" s="10" t="s">
        <v>1118</v>
      </c>
      <c r="C532" s="10" t="s">
        <v>1119</v>
      </c>
    </row>
    <row r="533" spans="1:3">
      <c r="A533" s="10" t="s">
        <v>30</v>
      </c>
      <c r="B533" s="10" t="s">
        <v>1120</v>
      </c>
      <c r="C533" s="10" t="s">
        <v>1121</v>
      </c>
    </row>
    <row r="534" spans="1:3">
      <c r="A534" s="10" t="s">
        <v>30</v>
      </c>
      <c r="B534" s="10" t="s">
        <v>1122</v>
      </c>
      <c r="C534" s="10" t="s">
        <v>1123</v>
      </c>
    </row>
    <row r="535" spans="1:3">
      <c r="A535" s="10" t="s">
        <v>30</v>
      </c>
      <c r="B535" s="10" t="s">
        <v>1124</v>
      </c>
      <c r="C535" s="10" t="s">
        <v>1125</v>
      </c>
    </row>
    <row r="536" spans="1:3">
      <c r="A536" s="10" t="s">
        <v>30</v>
      </c>
      <c r="B536" s="10" t="s">
        <v>1126</v>
      </c>
      <c r="C536" s="10" t="s">
        <v>1127</v>
      </c>
    </row>
    <row r="537" spans="1:3">
      <c r="A537" s="10" t="s">
        <v>30</v>
      </c>
      <c r="B537" s="10" t="s">
        <v>1128</v>
      </c>
      <c r="C537" s="10" t="s">
        <v>1129</v>
      </c>
    </row>
    <row r="538" spans="1:3">
      <c r="A538" s="10" t="s">
        <v>30</v>
      </c>
      <c r="B538" s="10" t="s">
        <v>1130</v>
      </c>
      <c r="C538" s="10" t="s">
        <v>1131</v>
      </c>
    </row>
    <row r="539" spans="1:3">
      <c r="A539" s="10" t="s">
        <v>30</v>
      </c>
      <c r="B539" s="10" t="s">
        <v>1132</v>
      </c>
      <c r="C539" s="10" t="s">
        <v>1133</v>
      </c>
    </row>
    <row r="540" spans="1:3">
      <c r="A540" s="10" t="s">
        <v>30</v>
      </c>
      <c r="B540" s="10" t="s">
        <v>1134</v>
      </c>
      <c r="C540" s="10" t="s">
        <v>1135</v>
      </c>
    </row>
    <row r="541" spans="1:3">
      <c r="A541" s="10" t="s">
        <v>30</v>
      </c>
      <c r="B541" s="10" t="s">
        <v>1136</v>
      </c>
      <c r="C541" s="10" t="s">
        <v>1137</v>
      </c>
    </row>
    <row r="542" spans="1:3">
      <c r="A542" s="10" t="s">
        <v>30</v>
      </c>
      <c r="B542" s="10" t="s">
        <v>1138</v>
      </c>
      <c r="C542" s="10" t="s">
        <v>1139</v>
      </c>
    </row>
    <row r="543" spans="1:3">
      <c r="A543" s="10" t="s">
        <v>30</v>
      </c>
      <c r="B543" s="10" t="s">
        <v>1140</v>
      </c>
      <c r="C543" s="10" t="s">
        <v>1141</v>
      </c>
    </row>
    <row r="544" spans="1:3">
      <c r="A544" s="10" t="s">
        <v>31</v>
      </c>
      <c r="B544" s="10" t="s">
        <v>1142</v>
      </c>
      <c r="C544" s="10" t="s">
        <v>1143</v>
      </c>
    </row>
    <row r="545" spans="1:3">
      <c r="A545" s="10" t="s">
        <v>31</v>
      </c>
      <c r="B545" s="10" t="s">
        <v>1144</v>
      </c>
      <c r="C545" s="10" t="s">
        <v>1145</v>
      </c>
    </row>
    <row r="546" spans="1:3">
      <c r="A546" s="10" t="s">
        <v>31</v>
      </c>
      <c r="B546" s="10" t="s">
        <v>1146</v>
      </c>
      <c r="C546" s="10" t="s">
        <v>1147</v>
      </c>
    </row>
    <row r="547" spans="1:3">
      <c r="A547" s="10" t="s">
        <v>31</v>
      </c>
      <c r="B547" s="10" t="s">
        <v>1148</v>
      </c>
      <c r="C547" s="10" t="s">
        <v>1149</v>
      </c>
    </row>
    <row r="548" spans="1:3">
      <c r="A548" s="10" t="s">
        <v>31</v>
      </c>
      <c r="B548" s="10" t="s">
        <v>1150</v>
      </c>
      <c r="C548" s="10" t="s">
        <v>1151</v>
      </c>
    </row>
    <row r="549" spans="1:3">
      <c r="A549" s="10" t="s">
        <v>31</v>
      </c>
      <c r="B549" s="10" t="s">
        <v>1152</v>
      </c>
      <c r="C549" s="10" t="s">
        <v>1153</v>
      </c>
    </row>
    <row r="550" spans="1:3">
      <c r="A550" s="10" t="s">
        <v>31</v>
      </c>
      <c r="B550" s="10" t="s">
        <v>1154</v>
      </c>
      <c r="C550" s="10" t="s">
        <v>1155</v>
      </c>
    </row>
    <row r="551" spans="1:3">
      <c r="A551" s="10" t="s">
        <v>31</v>
      </c>
      <c r="B551" s="10" t="s">
        <v>1156</v>
      </c>
      <c r="C551" s="10" t="s">
        <v>1157</v>
      </c>
    </row>
    <row r="552" spans="1:3">
      <c r="A552" s="10" t="s">
        <v>31</v>
      </c>
      <c r="B552" s="10" t="s">
        <v>1158</v>
      </c>
      <c r="C552" s="10" t="s">
        <v>1159</v>
      </c>
    </row>
    <row r="553" spans="1:3">
      <c r="A553" s="10" t="s">
        <v>31</v>
      </c>
      <c r="B553" s="10" t="s">
        <v>1160</v>
      </c>
      <c r="C553" s="10" t="s">
        <v>1161</v>
      </c>
    </row>
    <row r="554" spans="1:3">
      <c r="A554" s="10" t="s">
        <v>31</v>
      </c>
      <c r="B554" s="10" t="s">
        <v>1162</v>
      </c>
      <c r="C554" s="10" t="s">
        <v>1163</v>
      </c>
    </row>
    <row r="555" spans="1:3">
      <c r="A555" s="10" t="s">
        <v>31</v>
      </c>
      <c r="B555" s="10" t="s">
        <v>1164</v>
      </c>
      <c r="C555" s="10" t="s">
        <v>1165</v>
      </c>
    </row>
    <row r="556" spans="1:3">
      <c r="A556" s="10" t="s">
        <v>31</v>
      </c>
      <c r="B556" s="10" t="s">
        <v>1166</v>
      </c>
      <c r="C556" s="10" t="s">
        <v>1167</v>
      </c>
    </row>
    <row r="557" spans="1:3">
      <c r="A557" s="10" t="s">
        <v>31</v>
      </c>
      <c r="B557" s="10" t="s">
        <v>1168</v>
      </c>
      <c r="C557" s="10" t="s">
        <v>1169</v>
      </c>
    </row>
    <row r="558" spans="1:3">
      <c r="A558" s="10" t="s">
        <v>31</v>
      </c>
      <c r="B558" s="10" t="s">
        <v>1170</v>
      </c>
      <c r="C558" s="10" t="s">
        <v>1171</v>
      </c>
    </row>
    <row r="559" spans="1:3">
      <c r="A559" s="10" t="s">
        <v>31</v>
      </c>
      <c r="B559" s="10" t="s">
        <v>1174</v>
      </c>
      <c r="C559" s="10" t="s">
        <v>1175</v>
      </c>
    </row>
    <row r="560" spans="1:3">
      <c r="A560" s="10" t="s">
        <v>31</v>
      </c>
      <c r="B560" s="10" t="s">
        <v>1176</v>
      </c>
      <c r="C560" s="10" t="s">
        <v>1177</v>
      </c>
    </row>
    <row r="561" spans="1:3">
      <c r="A561" s="10" t="s">
        <v>31</v>
      </c>
      <c r="B561" s="10" t="s">
        <v>1178</v>
      </c>
      <c r="C561" s="10" t="s">
        <v>1179</v>
      </c>
    </row>
    <row r="562" spans="1:3">
      <c r="A562" s="10" t="s">
        <v>31</v>
      </c>
      <c r="B562" s="10" t="s">
        <v>1180</v>
      </c>
      <c r="C562" s="10" t="s">
        <v>1181</v>
      </c>
    </row>
    <row r="563" spans="1:3">
      <c r="A563" s="10" t="s">
        <v>31</v>
      </c>
      <c r="B563" s="10" t="s">
        <v>1182</v>
      </c>
      <c r="C563" s="10" t="s">
        <v>1183</v>
      </c>
    </row>
    <row r="564" spans="1:3">
      <c r="A564" s="10" t="s">
        <v>31</v>
      </c>
      <c r="B564" s="10" t="s">
        <v>1184</v>
      </c>
      <c r="C564" s="10" t="s">
        <v>1185</v>
      </c>
    </row>
    <row r="565" spans="1:3">
      <c r="A565" s="10" t="s">
        <v>31</v>
      </c>
      <c r="B565" s="10" t="s">
        <v>1186</v>
      </c>
      <c r="C565" s="10" t="s">
        <v>1187</v>
      </c>
    </row>
    <row r="566" spans="1:3">
      <c r="A566" s="10" t="s">
        <v>31</v>
      </c>
      <c r="B566" s="10" t="s">
        <v>1188</v>
      </c>
      <c r="C566" s="10" t="s">
        <v>1189</v>
      </c>
    </row>
    <row r="567" spans="1:3">
      <c r="A567" s="10" t="s">
        <v>31</v>
      </c>
      <c r="B567" s="10" t="s">
        <v>1190</v>
      </c>
      <c r="C567" s="10" t="s">
        <v>1191</v>
      </c>
    </row>
    <row r="568" spans="1:3">
      <c r="A568" s="10" t="s">
        <v>31</v>
      </c>
      <c r="B568" s="10" t="s">
        <v>1192</v>
      </c>
      <c r="C568" s="10" t="s">
        <v>1193</v>
      </c>
    </row>
    <row r="569" spans="1:3">
      <c r="A569" s="10" t="s">
        <v>31</v>
      </c>
      <c r="B569" s="10" t="s">
        <v>1194</v>
      </c>
      <c r="C569" s="10" t="s">
        <v>1195</v>
      </c>
    </row>
    <row r="570" spans="1:3">
      <c r="A570" s="10" t="s">
        <v>31</v>
      </c>
      <c r="B570" s="10" t="s">
        <v>1196</v>
      </c>
      <c r="C570" s="10" t="s">
        <v>1197</v>
      </c>
    </row>
    <row r="571" spans="1:3">
      <c r="A571" s="10" t="s">
        <v>31</v>
      </c>
      <c r="B571" s="10" t="s">
        <v>1198</v>
      </c>
      <c r="C571" s="10" t="s">
        <v>1199</v>
      </c>
    </row>
    <row r="572" spans="1:3">
      <c r="A572" s="10" t="s">
        <v>31</v>
      </c>
      <c r="B572" s="10" t="s">
        <v>1200</v>
      </c>
      <c r="C572" s="10" t="s">
        <v>1201</v>
      </c>
    </row>
    <row r="573" spans="1:3">
      <c r="A573" s="10" t="s">
        <v>31</v>
      </c>
      <c r="B573" s="10" t="s">
        <v>1202</v>
      </c>
      <c r="C573" s="10" t="s">
        <v>1203</v>
      </c>
    </row>
    <row r="574" spans="1:3">
      <c r="A574" s="10" t="s">
        <v>31</v>
      </c>
      <c r="B574" s="10" t="s">
        <v>1204</v>
      </c>
      <c r="C574" s="10" t="s">
        <v>1205</v>
      </c>
    </row>
    <row r="575" spans="1:3">
      <c r="A575" s="10" t="s">
        <v>31</v>
      </c>
      <c r="B575" s="10" t="s">
        <v>1206</v>
      </c>
      <c r="C575" s="10" t="s">
        <v>1207</v>
      </c>
    </row>
    <row r="576" spans="1:3">
      <c r="A576" s="10" t="s">
        <v>31</v>
      </c>
      <c r="B576" s="10" t="s">
        <v>1208</v>
      </c>
      <c r="C576" s="10" t="s">
        <v>1209</v>
      </c>
    </row>
    <row r="577" spans="1:3">
      <c r="A577" s="10" t="s">
        <v>32</v>
      </c>
      <c r="B577" s="10" t="s">
        <v>1210</v>
      </c>
      <c r="C577" s="10" t="s">
        <v>1211</v>
      </c>
    </row>
    <row r="578" spans="1:3">
      <c r="A578" s="10" t="s">
        <v>32</v>
      </c>
      <c r="B578" s="10" t="s">
        <v>1212</v>
      </c>
      <c r="C578" s="10" t="s">
        <v>1213</v>
      </c>
    </row>
    <row r="579" spans="1:3">
      <c r="A579" s="10" t="s">
        <v>32</v>
      </c>
      <c r="B579" s="10" t="s">
        <v>1214</v>
      </c>
      <c r="C579" s="10" t="s">
        <v>1215</v>
      </c>
    </row>
    <row r="580" spans="1:3">
      <c r="A580" s="10" t="s">
        <v>32</v>
      </c>
      <c r="B580" s="10" t="s">
        <v>1216</v>
      </c>
      <c r="C580" s="10" t="s">
        <v>1217</v>
      </c>
    </row>
    <row r="581" spans="1:3">
      <c r="A581" s="10" t="s">
        <v>32</v>
      </c>
      <c r="B581" s="10" t="s">
        <v>1218</v>
      </c>
      <c r="C581" s="10" t="s">
        <v>1219</v>
      </c>
    </row>
    <row r="582" spans="1:3">
      <c r="A582" s="10" t="s">
        <v>32</v>
      </c>
      <c r="B582" s="10" t="s">
        <v>1220</v>
      </c>
      <c r="C582" s="10" t="s">
        <v>1221</v>
      </c>
    </row>
    <row r="583" spans="1:3">
      <c r="A583" s="10" t="s">
        <v>32</v>
      </c>
      <c r="B583" s="10" t="s">
        <v>1222</v>
      </c>
      <c r="C583" s="10" t="s">
        <v>1223</v>
      </c>
    </row>
    <row r="584" spans="1:3">
      <c r="A584" s="10" t="s">
        <v>32</v>
      </c>
      <c r="B584" s="10" t="s">
        <v>1224</v>
      </c>
      <c r="C584" s="10" t="s">
        <v>1225</v>
      </c>
    </row>
    <row r="585" spans="1:3">
      <c r="A585" s="10" t="s">
        <v>32</v>
      </c>
      <c r="B585" s="10" t="s">
        <v>1226</v>
      </c>
      <c r="C585" s="10" t="s">
        <v>1227</v>
      </c>
    </row>
    <row r="586" spans="1:3">
      <c r="A586" s="10" t="s">
        <v>32</v>
      </c>
      <c r="B586" s="10" t="s">
        <v>1228</v>
      </c>
      <c r="C586" s="10" t="s">
        <v>1229</v>
      </c>
    </row>
    <row r="587" spans="1:3">
      <c r="A587" s="10" t="s">
        <v>32</v>
      </c>
      <c r="B587" s="10" t="s">
        <v>1230</v>
      </c>
      <c r="C587" s="10" t="s">
        <v>1231</v>
      </c>
    </row>
    <row r="588" spans="1:3">
      <c r="A588" s="10" t="s">
        <v>32</v>
      </c>
      <c r="B588" s="10" t="s">
        <v>1232</v>
      </c>
      <c r="C588" s="10" t="s">
        <v>1233</v>
      </c>
    </row>
    <row r="589" spans="1:3">
      <c r="A589" s="10" t="s">
        <v>32</v>
      </c>
      <c r="B589" s="10" t="s">
        <v>1234</v>
      </c>
      <c r="C589" s="10" t="s">
        <v>1235</v>
      </c>
    </row>
    <row r="590" spans="1:3">
      <c r="A590" s="10" t="s">
        <v>32</v>
      </c>
      <c r="B590" s="10" t="s">
        <v>1236</v>
      </c>
      <c r="C590" s="10" t="s">
        <v>1237</v>
      </c>
    </row>
    <row r="591" spans="1:3">
      <c r="A591" s="10" t="s">
        <v>32</v>
      </c>
      <c r="B591" s="10" t="s">
        <v>1238</v>
      </c>
      <c r="C591" s="10" t="s">
        <v>1239</v>
      </c>
    </row>
    <row r="592" spans="1:3">
      <c r="A592" s="10" t="s">
        <v>32</v>
      </c>
      <c r="B592" s="10" t="s">
        <v>1240</v>
      </c>
      <c r="C592" s="10" t="s">
        <v>1241</v>
      </c>
    </row>
    <row r="593" spans="1:3">
      <c r="A593" s="10" t="s">
        <v>32</v>
      </c>
      <c r="B593" s="10" t="s">
        <v>1242</v>
      </c>
      <c r="C593" s="10" t="s">
        <v>1243</v>
      </c>
    </row>
    <row r="594" spans="1:3">
      <c r="A594" s="10" t="s">
        <v>32</v>
      </c>
      <c r="B594" s="10" t="s">
        <v>1244</v>
      </c>
      <c r="C594" s="10" t="s">
        <v>1245</v>
      </c>
    </row>
    <row r="595" spans="1:3">
      <c r="A595" s="10" t="s">
        <v>32</v>
      </c>
      <c r="B595" s="10" t="s">
        <v>1246</v>
      </c>
      <c r="C595" s="10" t="s">
        <v>1247</v>
      </c>
    </row>
    <row r="596" spans="1:3">
      <c r="A596" s="10" t="s">
        <v>32</v>
      </c>
      <c r="B596" s="10" t="s">
        <v>1248</v>
      </c>
      <c r="C596" s="10" t="s">
        <v>1249</v>
      </c>
    </row>
    <row r="597" spans="1:3">
      <c r="A597" s="10" t="s">
        <v>32</v>
      </c>
      <c r="B597" s="10" t="s">
        <v>1250</v>
      </c>
      <c r="C597" s="10" t="s">
        <v>1251</v>
      </c>
    </row>
    <row r="598" spans="1:3">
      <c r="A598" s="10" t="s">
        <v>32</v>
      </c>
      <c r="B598" s="10" t="s">
        <v>1252</v>
      </c>
      <c r="C598" s="10" t="s">
        <v>1253</v>
      </c>
    </row>
    <row r="599" spans="1:3">
      <c r="A599" s="10" t="s">
        <v>32</v>
      </c>
      <c r="B599" s="10" t="s">
        <v>1254</v>
      </c>
      <c r="C599" s="10" t="s">
        <v>1255</v>
      </c>
    </row>
    <row r="600" spans="1:3">
      <c r="A600" s="10" t="s">
        <v>32</v>
      </c>
      <c r="B600" s="10" t="s">
        <v>1256</v>
      </c>
      <c r="C600" s="10" t="s">
        <v>1257</v>
      </c>
    </row>
    <row r="601" spans="1:3">
      <c r="A601" s="10" t="s">
        <v>32</v>
      </c>
      <c r="B601" s="10" t="s">
        <v>1258</v>
      </c>
      <c r="C601" s="10" t="s">
        <v>1259</v>
      </c>
    </row>
    <row r="602" spans="1:3">
      <c r="A602" s="10" t="s">
        <v>32</v>
      </c>
      <c r="B602" s="10" t="s">
        <v>1260</v>
      </c>
      <c r="C602" s="10" t="s">
        <v>1261</v>
      </c>
    </row>
    <row r="603" spans="1:3">
      <c r="A603" s="10" t="s">
        <v>32</v>
      </c>
      <c r="B603" s="10" t="s">
        <v>1262</v>
      </c>
      <c r="C603" s="10" t="s">
        <v>1263</v>
      </c>
    </row>
    <row r="604" spans="1:3">
      <c r="A604" s="10" t="s">
        <v>32</v>
      </c>
      <c r="B604" s="10" t="s">
        <v>1264</v>
      </c>
      <c r="C604" s="10" t="s">
        <v>1265</v>
      </c>
    </row>
    <row r="605" spans="1:3">
      <c r="A605" s="10" t="s">
        <v>33</v>
      </c>
      <c r="B605" s="10" t="s">
        <v>1266</v>
      </c>
      <c r="C605" s="10" t="s">
        <v>1267</v>
      </c>
    </row>
    <row r="606" spans="1:3">
      <c r="A606" s="10" t="s">
        <v>33</v>
      </c>
      <c r="B606" s="10" t="s">
        <v>1268</v>
      </c>
      <c r="C606" s="10" t="s">
        <v>1269</v>
      </c>
    </row>
    <row r="607" spans="1:3">
      <c r="A607" s="10" t="s">
        <v>33</v>
      </c>
      <c r="B607" s="10" t="s">
        <v>1270</v>
      </c>
      <c r="C607" s="10" t="s">
        <v>1271</v>
      </c>
    </row>
    <row r="608" spans="1:3">
      <c r="A608" s="10" t="s">
        <v>33</v>
      </c>
      <c r="B608" s="10" t="s">
        <v>1272</v>
      </c>
      <c r="C608" s="10" t="s">
        <v>1273</v>
      </c>
    </row>
    <row r="609" spans="1:3">
      <c r="A609" s="10" t="s">
        <v>33</v>
      </c>
      <c r="B609" s="10" t="s">
        <v>1274</v>
      </c>
      <c r="C609" s="10" t="s">
        <v>1275</v>
      </c>
    </row>
    <row r="610" spans="1:3">
      <c r="A610" s="10" t="s">
        <v>33</v>
      </c>
      <c r="B610" s="10" t="s">
        <v>1276</v>
      </c>
      <c r="C610" s="10" t="s">
        <v>1277</v>
      </c>
    </row>
    <row r="611" spans="1:3">
      <c r="A611" s="10" t="s">
        <v>33</v>
      </c>
      <c r="B611" s="10" t="s">
        <v>1278</v>
      </c>
      <c r="C611" s="10" t="s">
        <v>1279</v>
      </c>
    </row>
    <row r="612" spans="1:3">
      <c r="A612" s="10" t="s">
        <v>33</v>
      </c>
      <c r="B612" s="10" t="s">
        <v>1280</v>
      </c>
      <c r="C612" s="10" t="s">
        <v>1281</v>
      </c>
    </row>
    <row r="613" spans="1:3">
      <c r="A613" s="10" t="s">
        <v>33</v>
      </c>
      <c r="B613" s="10" t="s">
        <v>1282</v>
      </c>
      <c r="C613" s="10" t="s">
        <v>1283</v>
      </c>
    </row>
    <row r="614" spans="1:3">
      <c r="A614" s="10" t="s">
        <v>33</v>
      </c>
      <c r="B614" s="10" t="s">
        <v>1284</v>
      </c>
      <c r="C614" s="10" t="s">
        <v>1285</v>
      </c>
    </row>
    <row r="615" spans="1:3">
      <c r="A615" s="10" t="s">
        <v>33</v>
      </c>
      <c r="B615" s="10" t="s">
        <v>1286</v>
      </c>
      <c r="C615" s="10" t="s">
        <v>1287</v>
      </c>
    </row>
    <row r="616" spans="1:3">
      <c r="A616" s="10" t="s">
        <v>33</v>
      </c>
      <c r="B616" s="10" t="s">
        <v>1288</v>
      </c>
      <c r="C616" s="10" t="s">
        <v>1289</v>
      </c>
    </row>
    <row r="617" spans="1:3">
      <c r="A617" s="10" t="s">
        <v>33</v>
      </c>
      <c r="B617" s="10" t="s">
        <v>1290</v>
      </c>
      <c r="C617" s="10" t="s">
        <v>1291</v>
      </c>
    </row>
    <row r="618" spans="1:3">
      <c r="A618" s="10" t="s">
        <v>33</v>
      </c>
      <c r="B618" s="10" t="s">
        <v>1292</v>
      </c>
      <c r="C618" s="10" t="s">
        <v>1293</v>
      </c>
    </row>
    <row r="619" spans="1:3">
      <c r="A619" s="10" t="s">
        <v>33</v>
      </c>
      <c r="B619" s="10" t="s">
        <v>1294</v>
      </c>
      <c r="C619" s="10" t="s">
        <v>1295</v>
      </c>
    </row>
    <row r="620" spans="1:3">
      <c r="A620" s="10" t="s">
        <v>33</v>
      </c>
      <c r="B620" s="10" t="s">
        <v>1296</v>
      </c>
      <c r="C620" s="10" t="s">
        <v>1297</v>
      </c>
    </row>
    <row r="621" spans="1:3">
      <c r="A621" s="10" t="s">
        <v>33</v>
      </c>
      <c r="B621" s="10" t="s">
        <v>1298</v>
      </c>
      <c r="C621" s="10" t="s">
        <v>1299</v>
      </c>
    </row>
    <row r="622" spans="1:3">
      <c r="A622" s="10" t="s">
        <v>33</v>
      </c>
      <c r="B622" s="10" t="s">
        <v>1300</v>
      </c>
      <c r="C622" s="10" t="s">
        <v>1301</v>
      </c>
    </row>
    <row r="623" spans="1:3">
      <c r="A623" s="10" t="s">
        <v>33</v>
      </c>
      <c r="B623" s="10" t="s">
        <v>1302</v>
      </c>
      <c r="C623" s="10" t="s">
        <v>1303</v>
      </c>
    </row>
    <row r="624" spans="1:3">
      <c r="A624" s="10" t="s">
        <v>33</v>
      </c>
      <c r="B624" s="10" t="s">
        <v>1304</v>
      </c>
      <c r="C624" s="10" t="s">
        <v>1305</v>
      </c>
    </row>
    <row r="625" spans="1:3">
      <c r="A625" s="10" t="s">
        <v>34</v>
      </c>
      <c r="B625" s="10" t="s">
        <v>1306</v>
      </c>
      <c r="C625" s="10" t="s">
        <v>1307</v>
      </c>
    </row>
    <row r="626" spans="1:3">
      <c r="A626" s="10" t="s">
        <v>34</v>
      </c>
      <c r="B626" s="10" t="s">
        <v>1308</v>
      </c>
      <c r="C626" s="10" t="s">
        <v>1309</v>
      </c>
    </row>
    <row r="627" spans="1:3">
      <c r="A627" s="10" t="s">
        <v>34</v>
      </c>
      <c r="B627" s="10" t="s">
        <v>1310</v>
      </c>
      <c r="C627" s="10" t="s">
        <v>1311</v>
      </c>
    </row>
    <row r="628" spans="1:3">
      <c r="A628" s="10" t="s">
        <v>34</v>
      </c>
      <c r="B628" s="10" t="s">
        <v>1312</v>
      </c>
      <c r="C628" s="10" t="s">
        <v>1313</v>
      </c>
    </row>
    <row r="629" spans="1:3">
      <c r="A629" s="10" t="s">
        <v>34</v>
      </c>
      <c r="B629" s="10" t="s">
        <v>1314</v>
      </c>
      <c r="C629" s="10" t="s">
        <v>1315</v>
      </c>
    </row>
    <row r="630" spans="1:3">
      <c r="A630" s="10" t="s">
        <v>34</v>
      </c>
      <c r="B630" s="10" t="s">
        <v>1316</v>
      </c>
      <c r="C630" s="10" t="s">
        <v>1317</v>
      </c>
    </row>
    <row r="631" spans="1:3">
      <c r="A631" s="10" t="s">
        <v>34</v>
      </c>
      <c r="B631" s="10" t="s">
        <v>1318</v>
      </c>
      <c r="C631" s="10" t="s">
        <v>1319</v>
      </c>
    </row>
    <row r="632" spans="1:3">
      <c r="A632" s="10" t="s">
        <v>34</v>
      </c>
      <c r="B632" s="10" t="s">
        <v>1320</v>
      </c>
      <c r="C632" s="10" t="s">
        <v>1321</v>
      </c>
    </row>
    <row r="633" spans="1:3">
      <c r="A633" s="10" t="s">
        <v>34</v>
      </c>
      <c r="B633" s="10" t="s">
        <v>1322</v>
      </c>
      <c r="C633" s="10" t="s">
        <v>1323</v>
      </c>
    </row>
    <row r="634" spans="1:3">
      <c r="A634" s="10" t="s">
        <v>34</v>
      </c>
      <c r="B634" s="10" t="s">
        <v>1324</v>
      </c>
      <c r="C634" s="10" t="s">
        <v>1325</v>
      </c>
    </row>
    <row r="635" spans="1:3">
      <c r="A635" s="10" t="s">
        <v>34</v>
      </c>
      <c r="B635" s="10" t="s">
        <v>1326</v>
      </c>
      <c r="C635" s="10" t="s">
        <v>1327</v>
      </c>
    </row>
    <row r="636" spans="1:3">
      <c r="A636" s="10" t="s">
        <v>34</v>
      </c>
      <c r="B636" s="10" t="s">
        <v>1328</v>
      </c>
      <c r="C636" s="10" t="s">
        <v>1329</v>
      </c>
    </row>
    <row r="637" spans="1:3">
      <c r="A637" s="10" t="s">
        <v>34</v>
      </c>
      <c r="B637" s="10" t="s">
        <v>1330</v>
      </c>
      <c r="C637" s="10" t="s">
        <v>1331</v>
      </c>
    </row>
    <row r="638" spans="1:3">
      <c r="A638" s="10" t="s">
        <v>34</v>
      </c>
      <c r="B638" s="10" t="s">
        <v>1332</v>
      </c>
      <c r="C638" s="10" t="s">
        <v>1333</v>
      </c>
    </row>
    <row r="639" spans="1:3">
      <c r="A639" s="10" t="s">
        <v>34</v>
      </c>
      <c r="B639" s="10" t="s">
        <v>1334</v>
      </c>
      <c r="C639" s="10" t="s">
        <v>1335</v>
      </c>
    </row>
    <row r="640" spans="1:3">
      <c r="A640" s="10" t="s">
        <v>34</v>
      </c>
      <c r="B640" s="10" t="s">
        <v>1336</v>
      </c>
      <c r="C640" s="10" t="s">
        <v>1337</v>
      </c>
    </row>
    <row r="641" spans="1:3">
      <c r="A641" s="10" t="s">
        <v>34</v>
      </c>
      <c r="B641" s="10" t="s">
        <v>1338</v>
      </c>
      <c r="C641" s="10" t="s">
        <v>1339</v>
      </c>
    </row>
    <row r="642" spans="1:3">
      <c r="A642" s="10" t="s">
        <v>34</v>
      </c>
      <c r="B642" s="10" t="s">
        <v>1340</v>
      </c>
      <c r="C642" s="10" t="s">
        <v>1341</v>
      </c>
    </row>
    <row r="643" spans="1:3">
      <c r="A643" s="10" t="s">
        <v>34</v>
      </c>
      <c r="B643" s="10" t="s">
        <v>1342</v>
      </c>
      <c r="C643" s="10" t="s">
        <v>1343</v>
      </c>
    </row>
    <row r="644" spans="1:3">
      <c r="A644" s="10" t="s">
        <v>34</v>
      </c>
      <c r="B644" s="10" t="s">
        <v>1344</v>
      </c>
      <c r="C644" s="10" t="s">
        <v>1345</v>
      </c>
    </row>
    <row r="645" spans="1:3">
      <c r="A645" s="10" t="s">
        <v>34</v>
      </c>
      <c r="B645" s="10" t="s">
        <v>1346</v>
      </c>
      <c r="C645" s="10" t="s">
        <v>1347</v>
      </c>
    </row>
    <row r="646" spans="1:3">
      <c r="A646" s="10" t="s">
        <v>34</v>
      </c>
      <c r="B646" s="10" t="s">
        <v>1348</v>
      </c>
      <c r="C646" s="10" t="s">
        <v>1349</v>
      </c>
    </row>
    <row r="647" spans="1:3">
      <c r="A647" s="10" t="s">
        <v>34</v>
      </c>
      <c r="B647" s="10" t="s">
        <v>1350</v>
      </c>
      <c r="C647" s="10" t="s">
        <v>1351</v>
      </c>
    </row>
    <row r="648" spans="1:3">
      <c r="A648" s="10" t="s">
        <v>35</v>
      </c>
      <c r="B648" s="10" t="s">
        <v>1352</v>
      </c>
      <c r="C648" s="10" t="s">
        <v>1353</v>
      </c>
    </row>
    <row r="649" spans="1:3">
      <c r="A649" s="10" t="s">
        <v>35</v>
      </c>
      <c r="B649" s="10" t="s">
        <v>1354</v>
      </c>
      <c r="C649" s="10" t="s">
        <v>1355</v>
      </c>
    </row>
    <row r="650" spans="1:3">
      <c r="A650" s="10" t="s">
        <v>35</v>
      </c>
      <c r="B650" s="10" t="s">
        <v>1356</v>
      </c>
      <c r="C650" s="10" t="s">
        <v>1357</v>
      </c>
    </row>
    <row r="651" spans="1:3">
      <c r="A651" s="10" t="s">
        <v>35</v>
      </c>
      <c r="B651" s="10" t="s">
        <v>1358</v>
      </c>
      <c r="C651" s="10" t="s">
        <v>1359</v>
      </c>
    </row>
    <row r="652" spans="1:3">
      <c r="A652" s="10" t="s">
        <v>35</v>
      </c>
      <c r="B652" s="10" t="s">
        <v>1360</v>
      </c>
      <c r="C652" s="10" t="s">
        <v>1361</v>
      </c>
    </row>
    <row r="653" spans="1:3">
      <c r="A653" s="10" t="s">
        <v>35</v>
      </c>
      <c r="B653" s="10" t="s">
        <v>1362</v>
      </c>
      <c r="C653" s="10" t="s">
        <v>1363</v>
      </c>
    </row>
    <row r="654" spans="1:3">
      <c r="A654" s="10" t="s">
        <v>35</v>
      </c>
      <c r="B654" s="10" t="s">
        <v>1364</v>
      </c>
      <c r="C654" s="10" t="s">
        <v>1365</v>
      </c>
    </row>
    <row r="655" spans="1:3">
      <c r="A655" s="10" t="s">
        <v>35</v>
      </c>
      <c r="B655" s="10" t="s">
        <v>1366</v>
      </c>
      <c r="C655" s="10" t="s">
        <v>1367</v>
      </c>
    </row>
    <row r="656" spans="1:3">
      <c r="A656" s="10" t="s">
        <v>35</v>
      </c>
      <c r="B656" s="10" t="s">
        <v>1368</v>
      </c>
      <c r="C656" s="10" t="s">
        <v>1369</v>
      </c>
    </row>
    <row r="657" spans="1:3">
      <c r="A657" s="10" t="s">
        <v>35</v>
      </c>
      <c r="B657" s="10" t="s">
        <v>1370</v>
      </c>
      <c r="C657" s="10" t="s">
        <v>1371</v>
      </c>
    </row>
    <row r="658" spans="1:3">
      <c r="A658" s="10" t="s">
        <v>35</v>
      </c>
      <c r="B658" s="10" t="s">
        <v>1372</v>
      </c>
      <c r="C658" s="10" t="s">
        <v>1373</v>
      </c>
    </row>
    <row r="659" spans="1:3">
      <c r="A659" s="10" t="s">
        <v>35</v>
      </c>
      <c r="B659" s="10" t="s">
        <v>1374</v>
      </c>
      <c r="C659" s="10" t="s">
        <v>1375</v>
      </c>
    </row>
    <row r="660" spans="1:3">
      <c r="A660" s="10" t="s">
        <v>35</v>
      </c>
      <c r="B660" s="10" t="s">
        <v>1376</v>
      </c>
      <c r="C660" s="10" t="s">
        <v>1377</v>
      </c>
    </row>
    <row r="661" spans="1:3">
      <c r="A661" s="10" t="s">
        <v>35</v>
      </c>
      <c r="B661" s="10" t="s">
        <v>1378</v>
      </c>
      <c r="C661" s="10" t="s">
        <v>1379</v>
      </c>
    </row>
    <row r="662" spans="1:3">
      <c r="A662" s="10" t="s">
        <v>35</v>
      </c>
      <c r="B662" s="10" t="s">
        <v>1380</v>
      </c>
      <c r="C662" s="10" t="s">
        <v>1381</v>
      </c>
    </row>
    <row r="663" spans="1:3">
      <c r="A663" s="10" t="s">
        <v>35</v>
      </c>
      <c r="B663" s="10" t="s">
        <v>1382</v>
      </c>
      <c r="C663" s="10" t="s">
        <v>1383</v>
      </c>
    </row>
    <row r="664" spans="1:3">
      <c r="A664" s="10" t="s">
        <v>35</v>
      </c>
      <c r="B664" s="10" t="s">
        <v>1384</v>
      </c>
      <c r="C664" s="10" t="s">
        <v>1385</v>
      </c>
    </row>
    <row r="665" spans="1:3">
      <c r="A665" s="10" t="s">
        <v>35</v>
      </c>
      <c r="B665" s="10" t="s">
        <v>1386</v>
      </c>
      <c r="C665" s="10" t="s">
        <v>1387</v>
      </c>
    </row>
    <row r="666" spans="1:3">
      <c r="A666" s="10" t="s">
        <v>35</v>
      </c>
      <c r="B666" s="10" t="s">
        <v>1388</v>
      </c>
      <c r="C666" s="10" t="s">
        <v>1389</v>
      </c>
    </row>
    <row r="667" spans="1:3">
      <c r="A667" s="10" t="s">
        <v>35</v>
      </c>
      <c r="B667" s="10" t="s">
        <v>1390</v>
      </c>
      <c r="C667" s="10" t="s">
        <v>1391</v>
      </c>
    </row>
    <row r="668" spans="1:3">
      <c r="A668" s="10" t="s">
        <v>35</v>
      </c>
      <c r="B668" s="10" t="s">
        <v>1392</v>
      </c>
      <c r="C668" s="10" t="s">
        <v>1393</v>
      </c>
    </row>
    <row r="669" spans="1:3">
      <c r="A669" s="10" t="s">
        <v>35</v>
      </c>
      <c r="B669" s="10" t="s">
        <v>1394</v>
      </c>
      <c r="C669" s="10" t="s">
        <v>1395</v>
      </c>
    </row>
    <row r="670" spans="1:3">
      <c r="A670" s="10" t="s">
        <v>35</v>
      </c>
      <c r="B670" s="10" t="s">
        <v>1396</v>
      </c>
      <c r="C670" s="10" t="s">
        <v>1397</v>
      </c>
    </row>
    <row r="671" spans="1:3">
      <c r="A671" s="10" t="s">
        <v>35</v>
      </c>
      <c r="B671" s="10" t="s">
        <v>1398</v>
      </c>
      <c r="C671" s="10" t="s">
        <v>1399</v>
      </c>
    </row>
    <row r="672" spans="1:3">
      <c r="A672" s="10" t="s">
        <v>35</v>
      </c>
      <c r="B672" s="10" t="s">
        <v>1400</v>
      </c>
      <c r="C672" s="10" t="s">
        <v>1401</v>
      </c>
    </row>
    <row r="673" spans="1:3">
      <c r="A673" s="10" t="s">
        <v>35</v>
      </c>
      <c r="B673" s="10" t="s">
        <v>1402</v>
      </c>
      <c r="C673" s="10" t="s">
        <v>1403</v>
      </c>
    </row>
    <row r="674" spans="1:3">
      <c r="A674" s="10" t="s">
        <v>35</v>
      </c>
      <c r="B674" s="10" t="s">
        <v>1404</v>
      </c>
      <c r="C674" s="10" t="s">
        <v>1405</v>
      </c>
    </row>
    <row r="675" spans="1:3">
      <c r="A675" s="10" t="s">
        <v>35</v>
      </c>
      <c r="B675" s="10" t="s">
        <v>1406</v>
      </c>
      <c r="C675" s="10" t="s">
        <v>1407</v>
      </c>
    </row>
    <row r="676" spans="1:3">
      <c r="A676" s="10" t="s">
        <v>35</v>
      </c>
      <c r="B676" s="10" t="s">
        <v>1408</v>
      </c>
      <c r="C676" s="10" t="s">
        <v>1409</v>
      </c>
    </row>
    <row r="677" spans="1:3">
      <c r="A677" s="10" t="s">
        <v>35</v>
      </c>
      <c r="B677" s="10" t="s">
        <v>1410</v>
      </c>
      <c r="C677" s="10" t="s">
        <v>1411</v>
      </c>
    </row>
    <row r="678" spans="1:3">
      <c r="A678" s="10" t="s">
        <v>35</v>
      </c>
      <c r="B678" s="10" t="s">
        <v>1412</v>
      </c>
      <c r="C678" s="10" t="s">
        <v>1413</v>
      </c>
    </row>
    <row r="679" spans="1:3">
      <c r="A679" s="10" t="s">
        <v>35</v>
      </c>
      <c r="B679" s="10" t="s">
        <v>1414</v>
      </c>
      <c r="C679" s="10" t="s">
        <v>1415</v>
      </c>
    </row>
    <row r="680" spans="1:3">
      <c r="A680" s="10" t="s">
        <v>35</v>
      </c>
      <c r="B680" s="10" t="s">
        <v>1416</v>
      </c>
      <c r="C680" s="10" t="s">
        <v>1417</v>
      </c>
    </row>
    <row r="681" spans="1:3">
      <c r="A681" s="10" t="s">
        <v>35</v>
      </c>
      <c r="B681" s="10" t="s">
        <v>1418</v>
      </c>
      <c r="C681" s="10" t="s">
        <v>1419</v>
      </c>
    </row>
    <row r="682" spans="1:3">
      <c r="A682" s="10" t="s">
        <v>35</v>
      </c>
      <c r="B682" s="10" t="s">
        <v>1420</v>
      </c>
      <c r="C682" s="10" t="s">
        <v>1421</v>
      </c>
    </row>
    <row r="683" spans="1:3">
      <c r="A683" s="10" t="s">
        <v>35</v>
      </c>
      <c r="B683" s="10" t="s">
        <v>1422</v>
      </c>
      <c r="C683" s="10" t="s">
        <v>1423</v>
      </c>
    </row>
    <row r="684" spans="1:3">
      <c r="A684" s="10" t="s">
        <v>35</v>
      </c>
      <c r="B684" s="10" t="s">
        <v>1424</v>
      </c>
      <c r="C684" s="10" t="s">
        <v>1425</v>
      </c>
    </row>
    <row r="685" spans="1:3">
      <c r="A685" s="10" t="s">
        <v>35</v>
      </c>
      <c r="B685" s="10" t="s">
        <v>1426</v>
      </c>
      <c r="C685" s="10" t="s">
        <v>1427</v>
      </c>
    </row>
    <row r="686" spans="1:3">
      <c r="A686" s="10" t="s">
        <v>35</v>
      </c>
      <c r="B686" s="10" t="s">
        <v>1428</v>
      </c>
      <c r="C686" s="10" t="s">
        <v>1429</v>
      </c>
    </row>
    <row r="687" spans="1:3">
      <c r="A687" s="10" t="s">
        <v>35</v>
      </c>
      <c r="B687" s="10" t="s">
        <v>1430</v>
      </c>
      <c r="C687" s="10" t="s">
        <v>1431</v>
      </c>
    </row>
    <row r="688" spans="1:3">
      <c r="A688" s="10" t="s">
        <v>35</v>
      </c>
      <c r="B688" s="10" t="s">
        <v>1432</v>
      </c>
      <c r="C688" s="10" t="s">
        <v>1433</v>
      </c>
    </row>
    <row r="689" spans="1:3">
      <c r="A689" s="10" t="s">
        <v>35</v>
      </c>
      <c r="B689" s="10" t="s">
        <v>1434</v>
      </c>
      <c r="C689" s="10" t="s">
        <v>1435</v>
      </c>
    </row>
    <row r="690" spans="1:3">
      <c r="A690" s="10" t="s">
        <v>35</v>
      </c>
      <c r="B690" s="10" t="s">
        <v>1436</v>
      </c>
      <c r="C690" s="10" t="s">
        <v>1437</v>
      </c>
    </row>
    <row r="691" spans="1:3">
      <c r="A691" s="10" t="s">
        <v>36</v>
      </c>
      <c r="B691" s="10" t="s">
        <v>1438</v>
      </c>
      <c r="C691" s="10" t="s">
        <v>1439</v>
      </c>
    </row>
    <row r="692" spans="1:3">
      <c r="A692" s="10" t="s">
        <v>36</v>
      </c>
      <c r="B692" s="10" t="s">
        <v>1440</v>
      </c>
      <c r="C692" s="10" t="s">
        <v>1441</v>
      </c>
    </row>
    <row r="693" spans="1:3">
      <c r="A693" s="10" t="s">
        <v>36</v>
      </c>
      <c r="B693" s="10" t="s">
        <v>1442</v>
      </c>
      <c r="C693" s="10" t="s">
        <v>1443</v>
      </c>
    </row>
    <row r="694" spans="1:3">
      <c r="A694" s="10" t="s">
        <v>36</v>
      </c>
      <c r="B694" s="10" t="s">
        <v>1444</v>
      </c>
      <c r="C694" s="10" t="s">
        <v>1445</v>
      </c>
    </row>
    <row r="695" spans="1:3">
      <c r="A695" s="10" t="s">
        <v>36</v>
      </c>
      <c r="B695" s="10" t="s">
        <v>1446</v>
      </c>
      <c r="C695" s="10" t="s">
        <v>1447</v>
      </c>
    </row>
    <row r="696" spans="1:3">
      <c r="A696" s="10" t="s">
        <v>36</v>
      </c>
      <c r="B696" s="10" t="s">
        <v>1448</v>
      </c>
      <c r="C696" s="10" t="s">
        <v>1449</v>
      </c>
    </row>
    <row r="697" spans="1:3">
      <c r="A697" s="10" t="s">
        <v>36</v>
      </c>
      <c r="B697" s="10" t="s">
        <v>1450</v>
      </c>
      <c r="C697" s="10" t="s">
        <v>1451</v>
      </c>
    </row>
    <row r="698" spans="1:3">
      <c r="A698" s="10" t="s">
        <v>36</v>
      </c>
      <c r="B698" s="10" t="s">
        <v>1452</v>
      </c>
      <c r="C698" s="10" t="s">
        <v>1453</v>
      </c>
    </row>
    <row r="699" spans="1:3">
      <c r="A699" s="10" t="s">
        <v>36</v>
      </c>
      <c r="B699" s="10" t="s">
        <v>1454</v>
      </c>
      <c r="C699" s="10" t="s">
        <v>1455</v>
      </c>
    </row>
    <row r="700" spans="1:3">
      <c r="A700" s="10" t="s">
        <v>36</v>
      </c>
      <c r="B700" s="10" t="s">
        <v>1456</v>
      </c>
      <c r="C700" s="10" t="s">
        <v>1457</v>
      </c>
    </row>
    <row r="701" spans="1:3">
      <c r="A701" s="10" t="s">
        <v>36</v>
      </c>
      <c r="B701" s="10" t="s">
        <v>1458</v>
      </c>
      <c r="C701" s="10" t="s">
        <v>1459</v>
      </c>
    </row>
    <row r="702" spans="1:3">
      <c r="A702" s="10" t="s">
        <v>36</v>
      </c>
      <c r="B702" s="10" t="s">
        <v>1460</v>
      </c>
      <c r="C702" s="10" t="s">
        <v>1461</v>
      </c>
    </row>
    <row r="703" spans="1:3">
      <c r="A703" s="10" t="s">
        <v>36</v>
      </c>
      <c r="B703" s="10" t="s">
        <v>1462</v>
      </c>
      <c r="C703" s="10" t="s">
        <v>1463</v>
      </c>
    </row>
    <row r="704" spans="1:3">
      <c r="A704" s="10" t="s">
        <v>36</v>
      </c>
      <c r="B704" s="10" t="s">
        <v>1464</v>
      </c>
      <c r="C704" s="10" t="s">
        <v>1465</v>
      </c>
    </row>
    <row r="705" spans="1:3">
      <c r="A705" s="10" t="s">
        <v>37</v>
      </c>
      <c r="B705" s="10" t="s">
        <v>1466</v>
      </c>
      <c r="C705" s="10" t="s">
        <v>1467</v>
      </c>
    </row>
    <row r="706" spans="1:3">
      <c r="A706" s="10" t="s">
        <v>37</v>
      </c>
      <c r="B706" s="10" t="s">
        <v>1468</v>
      </c>
      <c r="C706" s="10" t="s">
        <v>1469</v>
      </c>
    </row>
    <row r="707" spans="1:3">
      <c r="A707" s="10" t="s">
        <v>37</v>
      </c>
      <c r="B707" s="10" t="s">
        <v>1470</v>
      </c>
      <c r="C707" s="10" t="s">
        <v>1471</v>
      </c>
    </row>
    <row r="708" spans="1:3">
      <c r="A708" s="10" t="s">
        <v>37</v>
      </c>
      <c r="B708" s="10" t="s">
        <v>1472</v>
      </c>
      <c r="C708" s="10" t="s">
        <v>1473</v>
      </c>
    </row>
    <row r="709" spans="1:3">
      <c r="A709" s="10" t="s">
        <v>37</v>
      </c>
      <c r="B709" s="10" t="s">
        <v>1474</v>
      </c>
      <c r="C709" s="10" t="s">
        <v>1475</v>
      </c>
    </row>
    <row r="710" spans="1:3">
      <c r="A710" s="10" t="s">
        <v>37</v>
      </c>
      <c r="B710" s="10" t="s">
        <v>1476</v>
      </c>
      <c r="C710" s="10" t="s">
        <v>1477</v>
      </c>
    </row>
    <row r="711" spans="1:3">
      <c r="A711" s="10" t="s">
        <v>37</v>
      </c>
      <c r="B711" s="10" t="s">
        <v>1478</v>
      </c>
      <c r="C711" s="10" t="s">
        <v>1479</v>
      </c>
    </row>
    <row r="712" spans="1:3">
      <c r="A712" s="10" t="s">
        <v>37</v>
      </c>
      <c r="B712" s="10" t="s">
        <v>1480</v>
      </c>
      <c r="C712" s="10" t="s">
        <v>1481</v>
      </c>
    </row>
    <row r="713" spans="1:3">
      <c r="A713" s="10" t="s">
        <v>37</v>
      </c>
      <c r="B713" s="10" t="s">
        <v>1482</v>
      </c>
      <c r="C713" s="10" t="s">
        <v>1483</v>
      </c>
    </row>
    <row r="714" spans="1:3">
      <c r="A714" s="10" t="s">
        <v>38</v>
      </c>
      <c r="B714" s="10" t="s">
        <v>1484</v>
      </c>
      <c r="C714" s="10" t="s">
        <v>1485</v>
      </c>
    </row>
    <row r="715" spans="1:3">
      <c r="A715" s="10" t="s">
        <v>38</v>
      </c>
      <c r="B715" s="10" t="s">
        <v>1486</v>
      </c>
      <c r="C715" s="10" t="s">
        <v>1487</v>
      </c>
    </row>
    <row r="716" spans="1:3">
      <c r="A716" s="10" t="s">
        <v>38</v>
      </c>
      <c r="B716" s="10" t="s">
        <v>1488</v>
      </c>
      <c r="C716" s="10" t="s">
        <v>1489</v>
      </c>
    </row>
    <row r="717" spans="1:3">
      <c r="A717" s="10" t="s">
        <v>38</v>
      </c>
      <c r="B717" s="10" t="s">
        <v>1490</v>
      </c>
      <c r="C717" s="10" t="s">
        <v>1491</v>
      </c>
    </row>
    <row r="718" spans="1:3">
      <c r="A718" s="10" t="s">
        <v>38</v>
      </c>
      <c r="B718" s="10" t="s">
        <v>1492</v>
      </c>
      <c r="C718" s="10" t="s">
        <v>1493</v>
      </c>
    </row>
    <row r="719" spans="1:3">
      <c r="A719" s="10" t="s">
        <v>38</v>
      </c>
      <c r="B719" s="10" t="s">
        <v>1494</v>
      </c>
      <c r="C719" s="10" t="s">
        <v>1495</v>
      </c>
    </row>
    <row r="720" spans="1:3">
      <c r="A720" s="10" t="s">
        <v>38</v>
      </c>
      <c r="B720" s="10" t="s">
        <v>1496</v>
      </c>
      <c r="C720" s="10" t="s">
        <v>1497</v>
      </c>
    </row>
    <row r="721" spans="1:3">
      <c r="A721" s="10" t="s">
        <v>38</v>
      </c>
      <c r="B721" s="10" t="s">
        <v>1498</v>
      </c>
      <c r="C721" s="10" t="s">
        <v>1499</v>
      </c>
    </row>
    <row r="722" spans="1:3">
      <c r="A722" s="10" t="s">
        <v>38</v>
      </c>
      <c r="B722" s="10" t="s">
        <v>1500</v>
      </c>
      <c r="C722" s="10" t="s">
        <v>1501</v>
      </c>
    </row>
    <row r="723" spans="1:3">
      <c r="A723" s="10" t="s">
        <v>38</v>
      </c>
      <c r="B723" s="10" t="s">
        <v>1502</v>
      </c>
      <c r="C723" s="10" t="s">
        <v>1503</v>
      </c>
    </row>
    <row r="724" spans="1:3">
      <c r="A724" s="10" t="s">
        <v>38</v>
      </c>
      <c r="B724" s="10" t="s">
        <v>1504</v>
      </c>
      <c r="C724" s="10" t="s">
        <v>1505</v>
      </c>
    </row>
    <row r="725" spans="1:3">
      <c r="A725" s="10" t="s">
        <v>38</v>
      </c>
      <c r="B725" s="10" t="s">
        <v>1506</v>
      </c>
      <c r="C725" s="10" t="s">
        <v>1507</v>
      </c>
    </row>
    <row r="726" spans="1:3">
      <c r="A726" s="10" t="s">
        <v>38</v>
      </c>
      <c r="B726" s="10" t="s">
        <v>1508</v>
      </c>
      <c r="C726" s="10" t="s">
        <v>1509</v>
      </c>
    </row>
    <row r="727" spans="1:3">
      <c r="A727" s="10" t="s">
        <v>38</v>
      </c>
      <c r="B727" s="10" t="s">
        <v>1510</v>
      </c>
      <c r="C727" s="10" t="s">
        <v>1511</v>
      </c>
    </row>
    <row r="728" spans="1:3">
      <c r="A728" s="10" t="s">
        <v>38</v>
      </c>
      <c r="B728" s="10" t="s">
        <v>1512</v>
      </c>
      <c r="C728" s="10" t="s">
        <v>1513</v>
      </c>
    </row>
    <row r="729" spans="1:3">
      <c r="A729" s="10" t="s">
        <v>38</v>
      </c>
      <c r="B729" s="10" t="s">
        <v>3566</v>
      </c>
      <c r="C729" s="10" t="s">
        <v>3567</v>
      </c>
    </row>
    <row r="730" spans="1:3">
      <c r="A730" s="10" t="s">
        <v>38</v>
      </c>
      <c r="B730" s="10" t="s">
        <v>1514</v>
      </c>
      <c r="C730" s="10" t="s">
        <v>1515</v>
      </c>
    </row>
    <row r="731" spans="1:3">
      <c r="A731" s="10" t="s">
        <v>38</v>
      </c>
      <c r="B731" s="10" t="s">
        <v>1516</v>
      </c>
      <c r="C731" s="10" t="s">
        <v>1517</v>
      </c>
    </row>
    <row r="732" spans="1:3">
      <c r="A732" s="10" t="s">
        <v>38</v>
      </c>
      <c r="B732" s="10" t="s">
        <v>1518</v>
      </c>
      <c r="C732" s="10" t="s">
        <v>1519</v>
      </c>
    </row>
    <row r="733" spans="1:3">
      <c r="A733" s="10" t="s">
        <v>38</v>
      </c>
      <c r="B733" s="10" t="s">
        <v>1520</v>
      </c>
      <c r="C733" s="10" t="s">
        <v>1521</v>
      </c>
    </row>
    <row r="734" spans="1:3">
      <c r="A734" s="10" t="s">
        <v>38</v>
      </c>
      <c r="B734" s="10" t="s">
        <v>1522</v>
      </c>
      <c r="C734" s="10" t="s">
        <v>1523</v>
      </c>
    </row>
    <row r="735" spans="1:3">
      <c r="A735" s="10" t="s">
        <v>38</v>
      </c>
      <c r="B735" s="10" t="s">
        <v>1524</v>
      </c>
      <c r="C735" s="10" t="s">
        <v>1525</v>
      </c>
    </row>
    <row r="736" spans="1:3">
      <c r="A736" s="10" t="s">
        <v>38</v>
      </c>
      <c r="B736" s="10" t="s">
        <v>1526</v>
      </c>
      <c r="C736" s="10" t="s">
        <v>1527</v>
      </c>
    </row>
    <row r="737" spans="1:3">
      <c r="A737" s="10" t="s">
        <v>39</v>
      </c>
      <c r="B737" s="10" t="s">
        <v>1528</v>
      </c>
      <c r="C737" s="10" t="s">
        <v>1529</v>
      </c>
    </row>
    <row r="738" spans="1:3">
      <c r="A738" s="10" t="s">
        <v>39</v>
      </c>
      <c r="B738" s="10" t="s">
        <v>1530</v>
      </c>
      <c r="C738" s="10" t="s">
        <v>1531</v>
      </c>
    </row>
    <row r="739" spans="1:3">
      <c r="A739" s="10" t="s">
        <v>39</v>
      </c>
      <c r="B739" s="10" t="s">
        <v>1532</v>
      </c>
      <c r="C739" s="10" t="s">
        <v>1533</v>
      </c>
    </row>
    <row r="740" spans="1:3">
      <c r="A740" s="10" t="s">
        <v>39</v>
      </c>
      <c r="B740" s="10" t="s">
        <v>1534</v>
      </c>
      <c r="C740" s="10" t="s">
        <v>1535</v>
      </c>
    </row>
    <row r="741" spans="1:3">
      <c r="A741" s="10" t="s">
        <v>39</v>
      </c>
      <c r="B741" s="10" t="s">
        <v>1536</v>
      </c>
      <c r="C741" s="10" t="s">
        <v>1537</v>
      </c>
    </row>
    <row r="742" spans="1:3">
      <c r="A742" s="10" t="s">
        <v>39</v>
      </c>
      <c r="B742" s="10" t="s">
        <v>1538</v>
      </c>
      <c r="C742" s="10" t="s">
        <v>1539</v>
      </c>
    </row>
    <row r="743" spans="1:3">
      <c r="A743" s="10" t="s">
        <v>39</v>
      </c>
      <c r="B743" s="10" t="s">
        <v>1540</v>
      </c>
      <c r="C743" s="10" t="s">
        <v>1541</v>
      </c>
    </row>
    <row r="744" spans="1:3">
      <c r="A744" s="10" t="s">
        <v>39</v>
      </c>
      <c r="B744" s="10" t="s">
        <v>1542</v>
      </c>
      <c r="C744" s="10" t="s">
        <v>1543</v>
      </c>
    </row>
    <row r="745" spans="1:3">
      <c r="A745" s="10" t="s">
        <v>39</v>
      </c>
      <c r="B745" s="10" t="s">
        <v>1544</v>
      </c>
      <c r="C745" s="10" t="s">
        <v>1545</v>
      </c>
    </row>
    <row r="746" spans="1:3">
      <c r="A746" s="10" t="s">
        <v>39</v>
      </c>
      <c r="B746" s="10" t="s">
        <v>1548</v>
      </c>
      <c r="C746" s="10" t="s">
        <v>1549</v>
      </c>
    </row>
    <row r="747" spans="1:3">
      <c r="A747" s="10" t="s">
        <v>39</v>
      </c>
      <c r="B747" s="10" t="s">
        <v>1550</v>
      </c>
      <c r="C747" s="10" t="s">
        <v>1551</v>
      </c>
    </row>
    <row r="748" spans="1:3">
      <c r="A748" s="10" t="s">
        <v>39</v>
      </c>
      <c r="B748" s="10" t="s">
        <v>1552</v>
      </c>
      <c r="C748" s="10" t="s">
        <v>1553</v>
      </c>
    </row>
    <row r="749" spans="1:3">
      <c r="A749" s="10" t="s">
        <v>39</v>
      </c>
      <c r="B749" s="10" t="s">
        <v>1554</v>
      </c>
      <c r="C749" s="10" t="s">
        <v>1555</v>
      </c>
    </row>
    <row r="750" spans="1:3">
      <c r="A750" s="10" t="s">
        <v>39</v>
      </c>
      <c r="B750" s="10" t="s">
        <v>1556</v>
      </c>
      <c r="C750" s="10" t="s">
        <v>1557</v>
      </c>
    </row>
    <row r="751" spans="1:3">
      <c r="A751" s="10" t="s">
        <v>39</v>
      </c>
      <c r="B751" s="10" t="s">
        <v>1558</v>
      </c>
      <c r="C751" s="10" t="s">
        <v>1559</v>
      </c>
    </row>
    <row r="752" spans="1:3">
      <c r="A752" s="10" t="s">
        <v>40</v>
      </c>
      <c r="B752" s="10" t="s">
        <v>1560</v>
      </c>
      <c r="C752" s="10" t="s">
        <v>1561</v>
      </c>
    </row>
    <row r="753" spans="1:3">
      <c r="A753" s="10" t="s">
        <v>40</v>
      </c>
      <c r="B753" s="10" t="s">
        <v>1562</v>
      </c>
      <c r="C753" s="10" t="s">
        <v>1563</v>
      </c>
    </row>
    <row r="754" spans="1:3">
      <c r="A754" s="10" t="s">
        <v>40</v>
      </c>
      <c r="B754" s="10" t="s">
        <v>1564</v>
      </c>
      <c r="C754" s="10" t="s">
        <v>1565</v>
      </c>
    </row>
    <row r="755" spans="1:3">
      <c r="A755" s="10" t="s">
        <v>40</v>
      </c>
      <c r="B755" s="10" t="s">
        <v>1566</v>
      </c>
      <c r="C755" s="10" t="s">
        <v>1567</v>
      </c>
    </row>
    <row r="756" spans="1:3">
      <c r="A756" s="10" t="s">
        <v>40</v>
      </c>
      <c r="B756" s="10" t="s">
        <v>1568</v>
      </c>
      <c r="C756" s="10" t="s">
        <v>1569</v>
      </c>
    </row>
    <row r="757" spans="1:3">
      <c r="A757" s="10" t="s">
        <v>40</v>
      </c>
      <c r="B757" s="10" t="s">
        <v>1570</v>
      </c>
      <c r="C757" s="10" t="s">
        <v>1571</v>
      </c>
    </row>
    <row r="758" spans="1:3">
      <c r="A758" s="10" t="s">
        <v>40</v>
      </c>
      <c r="B758" s="10" t="s">
        <v>1572</v>
      </c>
      <c r="C758" s="10" t="s">
        <v>1573</v>
      </c>
    </row>
    <row r="759" spans="1:3">
      <c r="A759" s="10" t="s">
        <v>40</v>
      </c>
      <c r="B759" s="10" t="s">
        <v>1126</v>
      </c>
      <c r="C759" s="10" t="s">
        <v>1574</v>
      </c>
    </row>
    <row r="760" spans="1:3">
      <c r="A760" s="10" t="s">
        <v>40</v>
      </c>
      <c r="B760" s="10" t="s">
        <v>1575</v>
      </c>
      <c r="C760" s="10" t="s">
        <v>1576</v>
      </c>
    </row>
    <row r="761" spans="1:3">
      <c r="A761" s="10" t="s">
        <v>40</v>
      </c>
      <c r="B761" s="10" t="s">
        <v>1577</v>
      </c>
      <c r="C761" s="10" t="s">
        <v>1578</v>
      </c>
    </row>
    <row r="762" spans="1:3">
      <c r="A762" s="10" t="s">
        <v>40</v>
      </c>
      <c r="B762" s="10" t="s">
        <v>1579</v>
      </c>
      <c r="C762" s="10" t="s">
        <v>1580</v>
      </c>
    </row>
    <row r="763" spans="1:3">
      <c r="A763" s="10" t="s">
        <v>40</v>
      </c>
      <c r="B763" s="10" t="s">
        <v>1581</v>
      </c>
      <c r="C763" s="10" t="s">
        <v>1582</v>
      </c>
    </row>
    <row r="764" spans="1:3">
      <c r="A764" s="10" t="s">
        <v>40</v>
      </c>
      <c r="B764" s="10" t="s">
        <v>1583</v>
      </c>
      <c r="C764" s="10" t="s">
        <v>1584</v>
      </c>
    </row>
    <row r="765" spans="1:3">
      <c r="A765" s="10" t="s">
        <v>40</v>
      </c>
      <c r="B765" s="10" t="s">
        <v>1585</v>
      </c>
      <c r="C765" s="10" t="s">
        <v>1586</v>
      </c>
    </row>
    <row r="766" spans="1:3">
      <c r="A766" s="10" t="s">
        <v>40</v>
      </c>
      <c r="B766" s="10" t="s">
        <v>1587</v>
      </c>
      <c r="C766" s="10" t="s">
        <v>1588</v>
      </c>
    </row>
    <row r="767" spans="1:3">
      <c r="A767" s="10" t="s">
        <v>40</v>
      </c>
      <c r="B767" s="10" t="s">
        <v>1589</v>
      </c>
      <c r="C767" s="10" t="s">
        <v>1590</v>
      </c>
    </row>
    <row r="768" spans="1:3">
      <c r="A768" s="10" t="s">
        <v>40</v>
      </c>
      <c r="B768" s="10" t="s">
        <v>1591</v>
      </c>
      <c r="C768" s="10" t="s">
        <v>1592</v>
      </c>
    </row>
    <row r="769" spans="1:3">
      <c r="A769" s="10" t="s">
        <v>40</v>
      </c>
      <c r="B769" s="10" t="s">
        <v>1593</v>
      </c>
      <c r="C769" s="10" t="s">
        <v>1594</v>
      </c>
    </row>
    <row r="770" spans="1:3">
      <c r="A770" s="10" t="s">
        <v>40</v>
      </c>
      <c r="B770" s="10" t="s">
        <v>1595</v>
      </c>
      <c r="C770" s="10" t="s">
        <v>1596</v>
      </c>
    </row>
    <row r="771" spans="1:3">
      <c r="A771" s="10" t="s">
        <v>40</v>
      </c>
      <c r="B771" s="10" t="s">
        <v>1597</v>
      </c>
      <c r="C771" s="10" t="s">
        <v>1598</v>
      </c>
    </row>
    <row r="772" spans="1:3">
      <c r="A772" s="10" t="s">
        <v>40</v>
      </c>
      <c r="B772" s="10" t="s">
        <v>1599</v>
      </c>
      <c r="C772" s="10" t="s">
        <v>1600</v>
      </c>
    </row>
    <row r="773" spans="1:3">
      <c r="A773" s="10" t="s">
        <v>40</v>
      </c>
      <c r="B773" s="10" t="s">
        <v>1601</v>
      </c>
      <c r="C773" s="10" t="s">
        <v>1602</v>
      </c>
    </row>
    <row r="774" spans="1:3">
      <c r="A774" s="10" t="s">
        <v>40</v>
      </c>
      <c r="B774" s="10" t="s">
        <v>1603</v>
      </c>
      <c r="C774" s="10" t="s">
        <v>1604</v>
      </c>
    </row>
    <row r="775" spans="1:3">
      <c r="A775" s="10" t="s">
        <v>40</v>
      </c>
      <c r="B775" s="10" t="s">
        <v>1605</v>
      </c>
      <c r="C775" s="10" t="s">
        <v>1606</v>
      </c>
    </row>
    <row r="776" spans="1:3">
      <c r="A776" s="10" t="s">
        <v>40</v>
      </c>
      <c r="B776" s="10" t="s">
        <v>1607</v>
      </c>
      <c r="C776" s="10" t="s">
        <v>1608</v>
      </c>
    </row>
    <row r="777" spans="1:3">
      <c r="A777" s="10" t="s">
        <v>40</v>
      </c>
      <c r="B777" s="10" t="s">
        <v>1609</v>
      </c>
      <c r="C777" s="10" t="s">
        <v>1610</v>
      </c>
    </row>
    <row r="778" spans="1:3">
      <c r="A778" s="10" t="s">
        <v>40</v>
      </c>
      <c r="B778" s="10" t="s">
        <v>1611</v>
      </c>
      <c r="C778" s="10" t="s">
        <v>1612</v>
      </c>
    </row>
    <row r="779" spans="1:3">
      <c r="A779" s="10" t="s">
        <v>40</v>
      </c>
      <c r="B779" s="10" t="s">
        <v>1613</v>
      </c>
      <c r="C779" s="10" t="s">
        <v>1614</v>
      </c>
    </row>
    <row r="780" spans="1:3">
      <c r="A780" s="10" t="s">
        <v>40</v>
      </c>
      <c r="B780" s="10" t="s">
        <v>1615</v>
      </c>
      <c r="C780" s="10" t="s">
        <v>1616</v>
      </c>
    </row>
    <row r="781" spans="1:3">
      <c r="A781" s="10" t="s">
        <v>40</v>
      </c>
      <c r="B781" s="10" t="s">
        <v>1617</v>
      </c>
      <c r="C781" s="10" t="s">
        <v>1618</v>
      </c>
    </row>
    <row r="782" spans="1:3">
      <c r="A782" s="10" t="s">
        <v>40</v>
      </c>
      <c r="B782" s="10" t="s">
        <v>1619</v>
      </c>
      <c r="C782" s="10" t="s">
        <v>1620</v>
      </c>
    </row>
    <row r="783" spans="1:3">
      <c r="A783" s="10" t="s">
        <v>40</v>
      </c>
      <c r="B783" s="10" t="s">
        <v>1621</v>
      </c>
      <c r="C783" s="10" t="s">
        <v>1622</v>
      </c>
    </row>
    <row r="784" spans="1:3">
      <c r="A784" s="10" t="s">
        <v>40</v>
      </c>
      <c r="B784" s="10" t="s">
        <v>1623</v>
      </c>
      <c r="C784" s="10" t="s">
        <v>1624</v>
      </c>
    </row>
    <row r="785" spans="1:3">
      <c r="A785" s="10" t="s">
        <v>40</v>
      </c>
      <c r="B785" s="10" t="s">
        <v>1625</v>
      </c>
      <c r="C785" s="10" t="s">
        <v>1626</v>
      </c>
    </row>
    <row r="786" spans="1:3">
      <c r="A786" s="10" t="s">
        <v>40</v>
      </c>
      <c r="B786" s="10" t="s">
        <v>1627</v>
      </c>
      <c r="C786" s="10" t="s">
        <v>1628</v>
      </c>
    </row>
    <row r="787" spans="1:3">
      <c r="A787" s="10" t="s">
        <v>40</v>
      </c>
      <c r="B787" s="10" t="s">
        <v>1629</v>
      </c>
      <c r="C787" s="10" t="s">
        <v>1630</v>
      </c>
    </row>
    <row r="788" spans="1:3">
      <c r="A788" s="10" t="s">
        <v>40</v>
      </c>
      <c r="B788" s="10" t="s">
        <v>1631</v>
      </c>
      <c r="C788" s="10" t="s">
        <v>1632</v>
      </c>
    </row>
    <row r="789" spans="1:3">
      <c r="A789" s="10" t="s">
        <v>40</v>
      </c>
      <c r="B789" s="10" t="s">
        <v>1633</v>
      </c>
      <c r="C789" s="10" t="s">
        <v>1634</v>
      </c>
    </row>
    <row r="790" spans="1:3">
      <c r="A790" s="10" t="s">
        <v>40</v>
      </c>
      <c r="B790" s="10" t="s">
        <v>1635</v>
      </c>
      <c r="C790" s="10" t="s">
        <v>1636</v>
      </c>
    </row>
    <row r="791" spans="1:3">
      <c r="A791" s="10" t="s">
        <v>41</v>
      </c>
      <c r="B791" s="10" t="s">
        <v>1637</v>
      </c>
      <c r="C791" s="10" t="s">
        <v>1638</v>
      </c>
    </row>
    <row r="792" spans="1:3">
      <c r="A792" s="10" t="s">
        <v>41</v>
      </c>
      <c r="B792" s="10" t="s">
        <v>1639</v>
      </c>
      <c r="C792" s="10" t="s">
        <v>1640</v>
      </c>
    </row>
    <row r="793" spans="1:3">
      <c r="A793" s="10" t="s">
        <v>41</v>
      </c>
      <c r="B793" s="10" t="s">
        <v>1641</v>
      </c>
      <c r="C793" s="10" t="s">
        <v>1642</v>
      </c>
    </row>
    <row r="794" spans="1:3">
      <c r="A794" s="10" t="s">
        <v>41</v>
      </c>
      <c r="B794" s="10" t="s">
        <v>1643</v>
      </c>
      <c r="C794" s="10" t="s">
        <v>1644</v>
      </c>
    </row>
    <row r="795" spans="1:3">
      <c r="A795" s="10" t="s">
        <v>41</v>
      </c>
      <c r="B795" s="10" t="s">
        <v>1645</v>
      </c>
      <c r="C795" s="10" t="s">
        <v>1646</v>
      </c>
    </row>
    <row r="796" spans="1:3">
      <c r="A796" s="10" t="s">
        <v>41</v>
      </c>
      <c r="B796" s="10" t="s">
        <v>1647</v>
      </c>
      <c r="C796" s="10" t="s">
        <v>1648</v>
      </c>
    </row>
    <row r="797" spans="1:3">
      <c r="A797" s="10" t="s">
        <v>41</v>
      </c>
      <c r="B797" s="10" t="s">
        <v>1649</v>
      </c>
      <c r="C797" s="10" t="s">
        <v>1650</v>
      </c>
    </row>
    <row r="798" spans="1:3">
      <c r="A798" s="10" t="s">
        <v>41</v>
      </c>
      <c r="B798" s="10" t="s">
        <v>1651</v>
      </c>
      <c r="C798" s="10" t="s">
        <v>1652</v>
      </c>
    </row>
    <row r="799" spans="1:3">
      <c r="A799" s="10" t="s">
        <v>41</v>
      </c>
      <c r="B799" s="10" t="s">
        <v>1653</v>
      </c>
      <c r="C799" s="10" t="s">
        <v>1654</v>
      </c>
    </row>
    <row r="800" spans="1:3">
      <c r="A800" s="10" t="s">
        <v>41</v>
      </c>
      <c r="B800" s="10" t="s">
        <v>1655</v>
      </c>
      <c r="C800" s="10" t="s">
        <v>1656</v>
      </c>
    </row>
    <row r="801" spans="1:3">
      <c r="A801" s="10" t="s">
        <v>41</v>
      </c>
      <c r="B801" s="10" t="s">
        <v>1657</v>
      </c>
      <c r="C801" s="10" t="s">
        <v>1658</v>
      </c>
    </row>
    <row r="802" spans="1:3">
      <c r="A802" s="10" t="s">
        <v>41</v>
      </c>
      <c r="B802" s="10" t="s">
        <v>1659</v>
      </c>
      <c r="C802" s="10" t="s">
        <v>1660</v>
      </c>
    </row>
    <row r="803" spans="1:3">
      <c r="A803" s="10" t="s">
        <v>41</v>
      </c>
      <c r="B803" s="10" t="s">
        <v>1661</v>
      </c>
      <c r="C803" s="10" t="s">
        <v>1662</v>
      </c>
    </row>
    <row r="804" spans="1:3">
      <c r="A804" s="10" t="s">
        <v>41</v>
      </c>
      <c r="B804" s="10" t="s">
        <v>1663</v>
      </c>
      <c r="C804" s="10" t="s">
        <v>1664</v>
      </c>
    </row>
    <row r="805" spans="1:3">
      <c r="A805" s="10" t="s">
        <v>41</v>
      </c>
      <c r="B805" s="10" t="s">
        <v>1665</v>
      </c>
      <c r="C805" s="10" t="s">
        <v>1666</v>
      </c>
    </row>
    <row r="806" spans="1:3">
      <c r="A806" s="10" t="s">
        <v>41</v>
      </c>
      <c r="B806" s="10" t="s">
        <v>1667</v>
      </c>
      <c r="C806" s="10" t="s">
        <v>1668</v>
      </c>
    </row>
    <row r="807" spans="1:3">
      <c r="A807" s="10" t="s">
        <v>41</v>
      </c>
      <c r="B807" s="10" t="s">
        <v>1669</v>
      </c>
      <c r="C807" s="10" t="s">
        <v>1670</v>
      </c>
    </row>
    <row r="808" spans="1:3">
      <c r="A808" s="10" t="s">
        <v>41</v>
      </c>
      <c r="B808" s="10" t="s">
        <v>1671</v>
      </c>
      <c r="C808" s="10" t="s">
        <v>1672</v>
      </c>
    </row>
    <row r="809" spans="1:3">
      <c r="A809" s="10" t="s">
        <v>41</v>
      </c>
      <c r="B809" s="10" t="s">
        <v>1673</v>
      </c>
      <c r="C809" s="10" t="s">
        <v>1674</v>
      </c>
    </row>
    <row r="810" spans="1:3">
      <c r="A810" s="10" t="s">
        <v>41</v>
      </c>
      <c r="B810" s="10" t="s">
        <v>1675</v>
      </c>
      <c r="C810" s="10" t="s">
        <v>1676</v>
      </c>
    </row>
    <row r="811" spans="1:3">
      <c r="A811" s="10" t="s">
        <v>41</v>
      </c>
      <c r="B811" s="10" t="s">
        <v>1677</v>
      </c>
      <c r="C811" s="10" t="s">
        <v>1678</v>
      </c>
    </row>
    <row r="812" spans="1:3">
      <c r="A812" s="10" t="s">
        <v>41</v>
      </c>
      <c r="B812" s="10" t="s">
        <v>281</v>
      </c>
      <c r="C812" s="10" t="s">
        <v>1679</v>
      </c>
    </row>
    <row r="813" spans="1:3">
      <c r="A813" s="10" t="s">
        <v>41</v>
      </c>
      <c r="B813" s="10" t="s">
        <v>1680</v>
      </c>
      <c r="C813" s="10" t="s">
        <v>1681</v>
      </c>
    </row>
    <row r="814" spans="1:3">
      <c r="A814" s="10" t="s">
        <v>41</v>
      </c>
      <c r="B814" s="10" t="s">
        <v>1682</v>
      </c>
      <c r="C814" s="10" t="s">
        <v>1683</v>
      </c>
    </row>
    <row r="815" spans="1:3">
      <c r="A815" s="10" t="s">
        <v>41</v>
      </c>
      <c r="B815" s="10" t="s">
        <v>1684</v>
      </c>
      <c r="C815" s="10" t="s">
        <v>1685</v>
      </c>
    </row>
    <row r="816" spans="1:3">
      <c r="A816" s="10" t="s">
        <v>41</v>
      </c>
      <c r="B816" s="10" t="s">
        <v>1686</v>
      </c>
      <c r="C816" s="10" t="s">
        <v>1687</v>
      </c>
    </row>
    <row r="817" spans="1:3">
      <c r="A817" s="10" t="s">
        <v>41</v>
      </c>
      <c r="B817" s="10" t="s">
        <v>1688</v>
      </c>
      <c r="C817" s="10" t="s">
        <v>1689</v>
      </c>
    </row>
    <row r="818" spans="1:3">
      <c r="A818" s="10" t="s">
        <v>41</v>
      </c>
      <c r="B818" s="10" t="s">
        <v>1690</v>
      </c>
      <c r="C818" s="10" t="s">
        <v>1691</v>
      </c>
    </row>
    <row r="819" spans="1:3">
      <c r="A819" s="10" t="s">
        <v>41</v>
      </c>
      <c r="B819" s="10" t="s">
        <v>1692</v>
      </c>
      <c r="C819" s="10" t="s">
        <v>1693</v>
      </c>
    </row>
    <row r="820" spans="1:3">
      <c r="A820" s="10" t="s">
        <v>41</v>
      </c>
      <c r="B820" s="10" t="s">
        <v>1694</v>
      </c>
      <c r="C820" s="10" t="s">
        <v>1695</v>
      </c>
    </row>
    <row r="821" spans="1:3">
      <c r="A821" s="10" t="s">
        <v>41</v>
      </c>
      <c r="B821" s="10" t="s">
        <v>1698</v>
      </c>
      <c r="C821" s="10" t="s">
        <v>1699</v>
      </c>
    </row>
    <row r="822" spans="1:3">
      <c r="A822" s="10" t="s">
        <v>41</v>
      </c>
      <c r="B822" s="10" t="s">
        <v>1700</v>
      </c>
      <c r="C822" s="10" t="s">
        <v>1701</v>
      </c>
    </row>
    <row r="823" spans="1:3">
      <c r="A823" s="10" t="s">
        <v>42</v>
      </c>
      <c r="B823" s="10" t="s">
        <v>1702</v>
      </c>
      <c r="C823" s="10" t="s">
        <v>1703</v>
      </c>
    </row>
    <row r="824" spans="1:3">
      <c r="A824" s="10" t="s">
        <v>42</v>
      </c>
      <c r="B824" s="10" t="s">
        <v>1704</v>
      </c>
      <c r="C824" s="10" t="s">
        <v>1705</v>
      </c>
    </row>
    <row r="825" spans="1:3">
      <c r="A825" s="10" t="s">
        <v>42</v>
      </c>
      <c r="B825" s="10" t="s">
        <v>1706</v>
      </c>
      <c r="C825" s="10" t="s">
        <v>1707</v>
      </c>
    </row>
    <row r="826" spans="1:3">
      <c r="A826" s="10" t="s">
        <v>42</v>
      </c>
      <c r="B826" s="10" t="s">
        <v>1708</v>
      </c>
      <c r="C826" s="10" t="s">
        <v>1709</v>
      </c>
    </row>
    <row r="827" spans="1:3">
      <c r="A827" s="10" t="s">
        <v>42</v>
      </c>
      <c r="B827" s="10" t="s">
        <v>1710</v>
      </c>
      <c r="C827" s="10" t="s">
        <v>1711</v>
      </c>
    </row>
    <row r="828" spans="1:3">
      <c r="A828" s="10" t="s">
        <v>42</v>
      </c>
      <c r="B828" s="10" t="s">
        <v>1712</v>
      </c>
      <c r="C828" s="10" t="s">
        <v>1713</v>
      </c>
    </row>
    <row r="829" spans="1:3">
      <c r="A829" s="10" t="s">
        <v>42</v>
      </c>
      <c r="B829" s="10" t="s">
        <v>1714</v>
      </c>
      <c r="C829" s="10" t="s">
        <v>1715</v>
      </c>
    </row>
    <row r="830" spans="1:3">
      <c r="A830" s="10" t="s">
        <v>42</v>
      </c>
      <c r="B830" s="10" t="s">
        <v>1716</v>
      </c>
      <c r="C830" s="10" t="s">
        <v>1717</v>
      </c>
    </row>
    <row r="831" spans="1:3">
      <c r="A831" s="10" t="s">
        <v>42</v>
      </c>
      <c r="B831" s="10" t="s">
        <v>1718</v>
      </c>
      <c r="C831" s="10" t="s">
        <v>1719</v>
      </c>
    </row>
    <row r="832" spans="1:3">
      <c r="A832" s="10" t="s">
        <v>42</v>
      </c>
      <c r="B832" s="10" t="s">
        <v>1720</v>
      </c>
      <c r="C832" s="10" t="s">
        <v>1721</v>
      </c>
    </row>
    <row r="833" spans="1:3">
      <c r="A833" s="10" t="s">
        <v>42</v>
      </c>
      <c r="B833" s="10" t="s">
        <v>1722</v>
      </c>
      <c r="C833" s="10" t="s">
        <v>1723</v>
      </c>
    </row>
    <row r="834" spans="1:3">
      <c r="A834" s="10" t="s">
        <v>42</v>
      </c>
      <c r="B834" s="10" t="s">
        <v>1724</v>
      </c>
      <c r="C834" s="10" t="s">
        <v>1725</v>
      </c>
    </row>
    <row r="835" spans="1:3">
      <c r="A835" s="10" t="s">
        <v>42</v>
      </c>
      <c r="B835" s="10" t="s">
        <v>1726</v>
      </c>
      <c r="C835" s="10" t="s">
        <v>1727</v>
      </c>
    </row>
    <row r="836" spans="1:3">
      <c r="A836" s="10" t="s">
        <v>42</v>
      </c>
      <c r="B836" s="10" t="s">
        <v>1728</v>
      </c>
      <c r="C836" s="10" t="s">
        <v>1729</v>
      </c>
    </row>
    <row r="837" spans="1:3">
      <c r="A837" s="10" t="s">
        <v>42</v>
      </c>
      <c r="B837" s="10" t="s">
        <v>1730</v>
      </c>
      <c r="C837" s="10" t="s">
        <v>1731</v>
      </c>
    </row>
    <row r="838" spans="1:3">
      <c r="A838" s="10" t="s">
        <v>42</v>
      </c>
      <c r="B838" s="10" t="s">
        <v>1732</v>
      </c>
      <c r="C838" s="10" t="s">
        <v>1733</v>
      </c>
    </row>
    <row r="839" spans="1:3">
      <c r="A839" s="10" t="s">
        <v>42</v>
      </c>
      <c r="B839" s="10" t="s">
        <v>1734</v>
      </c>
      <c r="C839" s="10" t="s">
        <v>1735</v>
      </c>
    </row>
    <row r="840" spans="1:3">
      <c r="A840" s="10" t="s">
        <v>42</v>
      </c>
      <c r="B840" s="10" t="s">
        <v>1736</v>
      </c>
      <c r="C840" s="10" t="s">
        <v>1737</v>
      </c>
    </row>
    <row r="841" spans="1:3">
      <c r="A841" s="10" t="s">
        <v>42</v>
      </c>
      <c r="B841" s="10" t="s">
        <v>1738</v>
      </c>
      <c r="C841" s="10" t="s">
        <v>1739</v>
      </c>
    </row>
    <row r="842" spans="1:3">
      <c r="A842" s="10" t="s">
        <v>42</v>
      </c>
      <c r="B842" s="10" t="s">
        <v>1740</v>
      </c>
      <c r="C842" s="10" t="s">
        <v>1741</v>
      </c>
    </row>
    <row r="843" spans="1:3">
      <c r="A843" s="10" t="s">
        <v>42</v>
      </c>
      <c r="B843" s="10" t="s">
        <v>1742</v>
      </c>
      <c r="C843" s="10" t="s">
        <v>1743</v>
      </c>
    </row>
    <row r="844" spans="1:3">
      <c r="A844" s="10" t="s">
        <v>42</v>
      </c>
      <c r="B844" s="10" t="s">
        <v>1744</v>
      </c>
      <c r="C844" s="10" t="s">
        <v>1745</v>
      </c>
    </row>
    <row r="845" spans="1:3">
      <c r="A845" s="10" t="s">
        <v>42</v>
      </c>
      <c r="B845" s="10" t="s">
        <v>1746</v>
      </c>
      <c r="C845" s="10" t="s">
        <v>1747</v>
      </c>
    </row>
    <row r="846" spans="1:3">
      <c r="A846" s="10" t="s">
        <v>43</v>
      </c>
      <c r="B846" s="10" t="s">
        <v>1748</v>
      </c>
      <c r="C846" s="10" t="s">
        <v>1749</v>
      </c>
    </row>
    <row r="847" spans="1:3">
      <c r="A847" s="10" t="s">
        <v>43</v>
      </c>
      <c r="B847" s="10" t="s">
        <v>1750</v>
      </c>
      <c r="C847" s="10" t="s">
        <v>1751</v>
      </c>
    </row>
    <row r="848" spans="1:3">
      <c r="A848" s="10" t="s">
        <v>43</v>
      </c>
      <c r="B848" s="10" t="s">
        <v>1752</v>
      </c>
      <c r="C848" s="10" t="s">
        <v>1753</v>
      </c>
    </row>
    <row r="849" spans="1:3">
      <c r="A849" s="10" t="s">
        <v>43</v>
      </c>
      <c r="B849" s="10" t="s">
        <v>1754</v>
      </c>
      <c r="C849" s="10" t="s">
        <v>1755</v>
      </c>
    </row>
    <row r="850" spans="1:3">
      <c r="A850" s="10" t="s">
        <v>43</v>
      </c>
      <c r="B850" s="10" t="s">
        <v>1756</v>
      </c>
      <c r="C850" s="10" t="s">
        <v>1757</v>
      </c>
    </row>
    <row r="851" spans="1:3">
      <c r="A851" s="10" t="s">
        <v>43</v>
      </c>
      <c r="B851" s="10" t="s">
        <v>1758</v>
      </c>
      <c r="C851" s="10" t="s">
        <v>1759</v>
      </c>
    </row>
    <row r="852" spans="1:3">
      <c r="A852" s="10" t="s">
        <v>43</v>
      </c>
      <c r="B852" s="10" t="s">
        <v>1760</v>
      </c>
      <c r="C852" s="10" t="s">
        <v>1761</v>
      </c>
    </row>
    <row r="853" spans="1:3">
      <c r="A853" s="10" t="s">
        <v>43</v>
      </c>
      <c r="B853" s="10" t="s">
        <v>1762</v>
      </c>
      <c r="C853" s="10" t="s">
        <v>1763</v>
      </c>
    </row>
    <row r="854" spans="1:3">
      <c r="A854" s="10" t="s">
        <v>43</v>
      </c>
      <c r="B854" s="10" t="s">
        <v>1764</v>
      </c>
      <c r="C854" s="10" t="s">
        <v>1765</v>
      </c>
    </row>
    <row r="855" spans="1:3">
      <c r="A855" s="10" t="s">
        <v>43</v>
      </c>
      <c r="B855" s="10" t="s">
        <v>1766</v>
      </c>
      <c r="C855" s="10" t="s">
        <v>1767</v>
      </c>
    </row>
    <row r="856" spans="1:3">
      <c r="A856" s="10" t="s">
        <v>43</v>
      </c>
      <c r="B856" s="10" t="s">
        <v>1768</v>
      </c>
      <c r="C856" s="10" t="s">
        <v>1769</v>
      </c>
    </row>
    <row r="857" spans="1:3">
      <c r="A857" s="10" t="s">
        <v>43</v>
      </c>
      <c r="B857" s="10" t="s">
        <v>1770</v>
      </c>
      <c r="C857" s="10" t="s">
        <v>1771</v>
      </c>
    </row>
    <row r="858" spans="1:3">
      <c r="A858" s="10" t="s">
        <v>43</v>
      </c>
      <c r="B858" s="10" t="s">
        <v>1772</v>
      </c>
      <c r="C858" s="10" t="s">
        <v>1773</v>
      </c>
    </row>
    <row r="859" spans="1:3">
      <c r="A859" s="10" t="s">
        <v>43</v>
      </c>
      <c r="B859" s="10" t="s">
        <v>1774</v>
      </c>
      <c r="C859" s="10" t="s">
        <v>1775</v>
      </c>
    </row>
    <row r="860" spans="1:3">
      <c r="A860" s="10" t="s">
        <v>43</v>
      </c>
      <c r="B860" s="10" t="s">
        <v>1776</v>
      </c>
      <c r="C860" s="10" t="s">
        <v>1777</v>
      </c>
    </row>
    <row r="861" spans="1:3">
      <c r="A861" s="10" t="s">
        <v>43</v>
      </c>
      <c r="B861" s="10" t="s">
        <v>1778</v>
      </c>
      <c r="C861" s="10" t="s">
        <v>1779</v>
      </c>
    </row>
    <row r="862" spans="1:3">
      <c r="A862" s="10" t="s">
        <v>58</v>
      </c>
      <c r="B862" s="10" t="s">
        <v>1780</v>
      </c>
      <c r="C862" s="10" t="s">
        <v>1781</v>
      </c>
    </row>
    <row r="863" spans="1:3">
      <c r="A863" s="10" t="s">
        <v>58</v>
      </c>
      <c r="B863" s="10" t="s">
        <v>1782</v>
      </c>
      <c r="C863" s="10" t="s">
        <v>1783</v>
      </c>
    </row>
    <row r="864" spans="1:3">
      <c r="A864" s="10" t="s">
        <v>58</v>
      </c>
      <c r="B864" s="10" t="s">
        <v>1784</v>
      </c>
      <c r="C864" s="10" t="s">
        <v>1785</v>
      </c>
    </row>
    <row r="865" spans="1:3">
      <c r="A865" s="10" t="s">
        <v>58</v>
      </c>
      <c r="B865" s="10" t="s">
        <v>1786</v>
      </c>
      <c r="C865" s="10" t="s">
        <v>1787</v>
      </c>
    </row>
    <row r="866" spans="1:3">
      <c r="A866" s="10" t="s">
        <v>58</v>
      </c>
      <c r="B866" s="10" t="s">
        <v>1788</v>
      </c>
      <c r="C866" s="10" t="s">
        <v>1789</v>
      </c>
    </row>
    <row r="867" spans="1:3">
      <c r="A867" s="10" t="s">
        <v>58</v>
      </c>
      <c r="B867" s="10" t="s">
        <v>1790</v>
      </c>
      <c r="C867" s="10" t="s">
        <v>1791</v>
      </c>
    </row>
    <row r="868" spans="1:3">
      <c r="A868" s="10" t="s">
        <v>58</v>
      </c>
      <c r="B868" s="10" t="s">
        <v>1792</v>
      </c>
      <c r="C868" s="10" t="s">
        <v>1793</v>
      </c>
    </row>
    <row r="869" spans="1:3">
      <c r="A869" s="10" t="s">
        <v>58</v>
      </c>
      <c r="B869" s="10" t="s">
        <v>1794</v>
      </c>
      <c r="C869" s="10" t="s">
        <v>1795</v>
      </c>
    </row>
    <row r="870" spans="1:3">
      <c r="A870" s="10" t="s">
        <v>58</v>
      </c>
      <c r="B870" s="10" t="s">
        <v>1796</v>
      </c>
      <c r="C870" s="10" t="s">
        <v>1797</v>
      </c>
    </row>
    <row r="871" spans="1:3">
      <c r="A871" s="10" t="s">
        <v>58</v>
      </c>
      <c r="B871" s="10" t="s">
        <v>1798</v>
      </c>
      <c r="C871" s="10" t="s">
        <v>1799</v>
      </c>
    </row>
    <row r="872" spans="1:3">
      <c r="A872" s="10" t="s">
        <v>58</v>
      </c>
      <c r="B872" s="10" t="s">
        <v>1800</v>
      </c>
      <c r="C872" s="10" t="s">
        <v>1801</v>
      </c>
    </row>
    <row r="873" spans="1:3">
      <c r="A873" s="10" t="s">
        <v>58</v>
      </c>
      <c r="B873" s="10" t="s">
        <v>1802</v>
      </c>
      <c r="C873" s="10" t="s">
        <v>1803</v>
      </c>
    </row>
    <row r="874" spans="1:3">
      <c r="A874" s="10" t="s">
        <v>58</v>
      </c>
      <c r="B874" s="10" t="s">
        <v>1804</v>
      </c>
      <c r="C874" s="10" t="s">
        <v>1805</v>
      </c>
    </row>
    <row r="875" spans="1:3">
      <c r="A875" s="1" t="s">
        <v>58</v>
      </c>
      <c r="B875" s="1" t="s">
        <v>1808</v>
      </c>
      <c r="C875" s="1" t="s">
        <v>1809</v>
      </c>
    </row>
    <row r="876" spans="1:3">
      <c r="A876" s="10" t="s">
        <v>58</v>
      </c>
      <c r="B876" s="10" t="s">
        <v>1806</v>
      </c>
      <c r="C876" s="10" t="s">
        <v>1807</v>
      </c>
    </row>
    <row r="877" spans="1:3">
      <c r="A877" s="10" t="s">
        <v>44</v>
      </c>
      <c r="B877" s="10" t="s">
        <v>1810</v>
      </c>
      <c r="C877" s="10" t="s">
        <v>1811</v>
      </c>
    </row>
    <row r="878" spans="1:3">
      <c r="A878" s="10" t="s">
        <v>44</v>
      </c>
      <c r="B878" s="10" t="s">
        <v>1812</v>
      </c>
      <c r="C878" s="10" t="s">
        <v>1813</v>
      </c>
    </row>
    <row r="879" spans="1:3">
      <c r="A879" s="10" t="s">
        <v>44</v>
      </c>
      <c r="B879" s="10" t="s">
        <v>1814</v>
      </c>
      <c r="C879" s="10" t="s">
        <v>1815</v>
      </c>
    </row>
    <row r="880" spans="1:3">
      <c r="A880" s="10" t="s">
        <v>44</v>
      </c>
      <c r="B880" s="10" t="s">
        <v>1816</v>
      </c>
      <c r="C880" s="10" t="s">
        <v>1817</v>
      </c>
    </row>
    <row r="881" spans="1:3">
      <c r="A881" s="10" t="s">
        <v>44</v>
      </c>
      <c r="B881" s="10" t="s">
        <v>1818</v>
      </c>
      <c r="C881" s="10" t="s">
        <v>1819</v>
      </c>
    </row>
    <row r="882" spans="1:3">
      <c r="A882" s="10" t="s">
        <v>44</v>
      </c>
      <c r="B882" s="10" t="s">
        <v>1820</v>
      </c>
      <c r="C882" s="10" t="s">
        <v>1821</v>
      </c>
    </row>
    <row r="883" spans="1:3">
      <c r="A883" s="10" t="s">
        <v>44</v>
      </c>
      <c r="B883" s="10" t="s">
        <v>1822</v>
      </c>
      <c r="C883" s="10" t="s">
        <v>1823</v>
      </c>
    </row>
    <row r="884" spans="1:3">
      <c r="A884" s="10" t="s">
        <v>44</v>
      </c>
      <c r="B884" s="10" t="s">
        <v>1824</v>
      </c>
      <c r="C884" s="10" t="s">
        <v>1825</v>
      </c>
    </row>
    <row r="885" spans="1:3">
      <c r="A885" s="10" t="s">
        <v>44</v>
      </c>
      <c r="B885" s="10" t="s">
        <v>1826</v>
      </c>
      <c r="C885" s="10" t="s">
        <v>1827</v>
      </c>
    </row>
    <row r="886" spans="1:3">
      <c r="A886" s="10" t="s">
        <v>44</v>
      </c>
      <c r="B886" s="10" t="s">
        <v>1828</v>
      </c>
      <c r="C886" s="10" t="s">
        <v>1829</v>
      </c>
    </row>
    <row r="887" spans="1:3">
      <c r="A887" s="10" t="s">
        <v>44</v>
      </c>
      <c r="B887" s="10" t="s">
        <v>1830</v>
      </c>
      <c r="C887" s="10" t="s">
        <v>1831</v>
      </c>
    </row>
    <row r="888" spans="1:3">
      <c r="A888" s="10" t="s">
        <v>44</v>
      </c>
      <c r="B888" s="10" t="s">
        <v>1832</v>
      </c>
      <c r="C888" s="10" t="s">
        <v>1833</v>
      </c>
    </row>
    <row r="889" spans="1:3">
      <c r="A889" s="10" t="s">
        <v>44</v>
      </c>
      <c r="B889" s="10" t="s">
        <v>1834</v>
      </c>
      <c r="C889" s="10" t="s">
        <v>1835</v>
      </c>
    </row>
    <row r="890" spans="1:3">
      <c r="A890" s="10" t="s">
        <v>44</v>
      </c>
      <c r="B890" s="10" t="s">
        <v>1836</v>
      </c>
      <c r="C890" s="10" t="s">
        <v>1837</v>
      </c>
    </row>
    <row r="891" spans="1:3">
      <c r="A891" s="10" t="s">
        <v>44</v>
      </c>
      <c r="B891" s="10" t="s">
        <v>1838</v>
      </c>
      <c r="C891" s="10" t="s">
        <v>1839</v>
      </c>
    </row>
    <row r="892" spans="1:3">
      <c r="A892" s="10" t="s">
        <v>44</v>
      </c>
      <c r="B892" s="10" t="s">
        <v>1840</v>
      </c>
      <c r="C892" s="10" t="s">
        <v>1841</v>
      </c>
    </row>
    <row r="893" spans="1:3">
      <c r="A893" s="10" t="s">
        <v>44</v>
      </c>
      <c r="B893" s="10" t="s">
        <v>1842</v>
      </c>
      <c r="C893" s="10" t="s">
        <v>1843</v>
      </c>
    </row>
    <row r="894" spans="1:3">
      <c r="A894" s="10" t="s">
        <v>44</v>
      </c>
      <c r="B894" s="10" t="s">
        <v>1844</v>
      </c>
      <c r="C894" s="10" t="s">
        <v>1845</v>
      </c>
    </row>
    <row r="895" spans="1:3">
      <c r="A895" s="10" t="s">
        <v>44</v>
      </c>
      <c r="B895" s="10" t="s">
        <v>1846</v>
      </c>
      <c r="C895" s="10" t="s">
        <v>1847</v>
      </c>
    </row>
    <row r="896" spans="1:3">
      <c r="A896" s="10" t="s">
        <v>44</v>
      </c>
      <c r="B896" s="10" t="s">
        <v>1848</v>
      </c>
      <c r="C896" s="10" t="s">
        <v>1849</v>
      </c>
    </row>
    <row r="897" spans="1:3">
      <c r="A897" s="10" t="s">
        <v>44</v>
      </c>
      <c r="B897" s="10" t="s">
        <v>1850</v>
      </c>
      <c r="C897" s="10" t="s">
        <v>1851</v>
      </c>
    </row>
    <row r="898" spans="1:3">
      <c r="A898" s="10" t="s">
        <v>44</v>
      </c>
      <c r="B898" s="10" t="s">
        <v>1852</v>
      </c>
      <c r="C898" s="10" t="s">
        <v>1853</v>
      </c>
    </row>
    <row r="899" spans="1:3">
      <c r="A899" s="10" t="s">
        <v>44</v>
      </c>
      <c r="B899" s="10" t="s">
        <v>1854</v>
      </c>
      <c r="C899" s="10" t="s">
        <v>1855</v>
      </c>
    </row>
    <row r="900" spans="1:3">
      <c r="A900" s="10" t="s">
        <v>44</v>
      </c>
      <c r="B900" s="10" t="s">
        <v>1856</v>
      </c>
      <c r="C900" s="10" t="s">
        <v>1857</v>
      </c>
    </row>
    <row r="901" spans="1:3">
      <c r="A901" s="10" t="s">
        <v>44</v>
      </c>
      <c r="B901" s="10" t="s">
        <v>1858</v>
      </c>
      <c r="C901" s="10" t="s">
        <v>1859</v>
      </c>
    </row>
    <row r="902" spans="1:3">
      <c r="A902" s="10" t="s">
        <v>44</v>
      </c>
      <c r="B902" s="10" t="s">
        <v>1860</v>
      </c>
      <c r="C902" s="10" t="s">
        <v>1861</v>
      </c>
    </row>
    <row r="903" spans="1:3">
      <c r="A903" s="10" t="s">
        <v>44</v>
      </c>
      <c r="B903" s="10" t="s">
        <v>1862</v>
      </c>
      <c r="C903" s="10" t="s">
        <v>1863</v>
      </c>
    </row>
    <row r="904" spans="1:3">
      <c r="A904" s="10" t="s">
        <v>45</v>
      </c>
      <c r="B904" s="10" t="s">
        <v>1864</v>
      </c>
      <c r="C904" s="10" t="s">
        <v>1865</v>
      </c>
    </row>
    <row r="905" spans="1:3">
      <c r="A905" s="10" t="s">
        <v>45</v>
      </c>
      <c r="B905" s="10" t="s">
        <v>1866</v>
      </c>
      <c r="C905" s="10" t="s">
        <v>1867</v>
      </c>
    </row>
    <row r="906" spans="1:3">
      <c r="A906" s="10" t="s">
        <v>45</v>
      </c>
      <c r="B906" s="10" t="s">
        <v>1868</v>
      </c>
      <c r="C906" s="10" t="s">
        <v>1869</v>
      </c>
    </row>
    <row r="907" spans="1:3">
      <c r="A907" s="10" t="s">
        <v>45</v>
      </c>
      <c r="B907" s="10" t="s">
        <v>1870</v>
      </c>
      <c r="C907" s="10" t="s">
        <v>1871</v>
      </c>
    </row>
    <row r="908" spans="1:3">
      <c r="A908" s="10" t="s">
        <v>45</v>
      </c>
      <c r="B908" s="10" t="s">
        <v>1872</v>
      </c>
      <c r="C908" s="10" t="s">
        <v>1873</v>
      </c>
    </row>
    <row r="909" spans="1:3">
      <c r="A909" s="10" t="s">
        <v>45</v>
      </c>
      <c r="B909" s="10" t="s">
        <v>1874</v>
      </c>
      <c r="C909" s="10" t="s">
        <v>1875</v>
      </c>
    </row>
    <row r="910" spans="1:3">
      <c r="A910" s="10" t="s">
        <v>45</v>
      </c>
      <c r="B910" s="10" t="s">
        <v>1876</v>
      </c>
      <c r="C910" s="10" t="s">
        <v>1877</v>
      </c>
    </row>
    <row r="911" spans="1:3">
      <c r="A911" s="10" t="s">
        <v>45</v>
      </c>
      <c r="B911" s="10" t="s">
        <v>1878</v>
      </c>
      <c r="C911" s="10" t="s">
        <v>1879</v>
      </c>
    </row>
    <row r="912" spans="1:3">
      <c r="A912" s="10" t="s">
        <v>45</v>
      </c>
      <c r="B912" s="10" t="s">
        <v>1880</v>
      </c>
      <c r="C912" s="10" t="s">
        <v>1881</v>
      </c>
    </row>
    <row r="913" spans="1:3">
      <c r="A913" s="10" t="s">
        <v>45</v>
      </c>
      <c r="B913" s="10" t="s">
        <v>1882</v>
      </c>
      <c r="C913" s="10" t="s">
        <v>1883</v>
      </c>
    </row>
    <row r="914" spans="1:3">
      <c r="A914" s="10" t="s">
        <v>45</v>
      </c>
      <c r="B914" s="10" t="s">
        <v>1884</v>
      </c>
      <c r="C914" s="10" t="s">
        <v>1885</v>
      </c>
    </row>
    <row r="915" spans="1:3">
      <c r="A915" s="10" t="s">
        <v>45</v>
      </c>
      <c r="B915" s="10" t="s">
        <v>1886</v>
      </c>
      <c r="C915" s="10" t="s">
        <v>1887</v>
      </c>
    </row>
    <row r="916" spans="1:3">
      <c r="A916" s="10" t="s">
        <v>45</v>
      </c>
      <c r="B916" s="10" t="s">
        <v>1888</v>
      </c>
      <c r="C916" s="10" t="s">
        <v>1889</v>
      </c>
    </row>
    <row r="917" spans="1:3">
      <c r="A917" s="10" t="s">
        <v>45</v>
      </c>
      <c r="B917" s="10" t="s">
        <v>1890</v>
      </c>
      <c r="C917" s="10" t="s">
        <v>1891</v>
      </c>
    </row>
    <row r="918" spans="1:3">
      <c r="A918" s="10" t="s">
        <v>45</v>
      </c>
      <c r="B918" s="10" t="s">
        <v>1892</v>
      </c>
      <c r="C918" s="10" t="s">
        <v>1893</v>
      </c>
    </row>
    <row r="919" spans="1:3">
      <c r="A919" s="10" t="s">
        <v>45</v>
      </c>
      <c r="B919" s="10" t="s">
        <v>1894</v>
      </c>
      <c r="C919" s="10" t="s">
        <v>1895</v>
      </c>
    </row>
    <row r="920" spans="1:3">
      <c r="A920" s="10" t="s">
        <v>45</v>
      </c>
      <c r="B920" s="10" t="s">
        <v>1896</v>
      </c>
      <c r="C920" s="10" t="s">
        <v>1897</v>
      </c>
    </row>
    <row r="921" spans="1:3">
      <c r="A921" s="10" t="s">
        <v>45</v>
      </c>
      <c r="B921" s="10" t="s">
        <v>1898</v>
      </c>
      <c r="C921" s="10" t="s">
        <v>1899</v>
      </c>
    </row>
    <row r="922" spans="1:3">
      <c r="A922" s="10" t="s">
        <v>45</v>
      </c>
      <c r="B922" s="10" t="s">
        <v>1900</v>
      </c>
      <c r="C922" s="10" t="s">
        <v>1901</v>
      </c>
    </row>
    <row r="923" spans="1:3">
      <c r="A923" s="10" t="s">
        <v>45</v>
      </c>
      <c r="B923" s="10" t="s">
        <v>1902</v>
      </c>
      <c r="C923" s="10" t="s">
        <v>1903</v>
      </c>
    </row>
    <row r="924" spans="1:3">
      <c r="A924" s="10" t="s">
        <v>45</v>
      </c>
      <c r="B924" s="10" t="s">
        <v>1904</v>
      </c>
      <c r="C924" s="10" t="s">
        <v>1905</v>
      </c>
    </row>
    <row r="925" spans="1:3">
      <c r="A925" s="10" t="s">
        <v>45</v>
      </c>
      <c r="B925" s="10" t="s">
        <v>1906</v>
      </c>
      <c r="C925" s="10" t="s">
        <v>1907</v>
      </c>
    </row>
    <row r="926" spans="1:3">
      <c r="A926" s="10" t="s">
        <v>46</v>
      </c>
      <c r="B926" s="10" t="s">
        <v>1908</v>
      </c>
      <c r="C926" s="10" t="s">
        <v>1909</v>
      </c>
    </row>
    <row r="927" spans="1:3">
      <c r="A927" s="10" t="s">
        <v>46</v>
      </c>
      <c r="B927" s="10" t="s">
        <v>1910</v>
      </c>
      <c r="C927" s="10" t="s">
        <v>1911</v>
      </c>
    </row>
    <row r="928" spans="1:3">
      <c r="A928" s="10" t="s">
        <v>46</v>
      </c>
      <c r="B928" s="10" t="s">
        <v>1912</v>
      </c>
      <c r="C928" s="10" t="s">
        <v>1913</v>
      </c>
    </row>
    <row r="929" spans="1:3">
      <c r="A929" s="10" t="s">
        <v>46</v>
      </c>
      <c r="B929" s="10" t="s">
        <v>1914</v>
      </c>
      <c r="C929" s="10" t="s">
        <v>1915</v>
      </c>
    </row>
    <row r="930" spans="1:3">
      <c r="A930" s="10" t="s">
        <v>46</v>
      </c>
      <c r="B930" s="10" t="s">
        <v>1916</v>
      </c>
      <c r="C930" s="10" t="s">
        <v>1917</v>
      </c>
    </row>
    <row r="931" spans="1:3">
      <c r="A931" s="10" t="s">
        <v>46</v>
      </c>
      <c r="B931" s="10" t="s">
        <v>1918</v>
      </c>
      <c r="C931" s="10" t="s">
        <v>1919</v>
      </c>
    </row>
    <row r="932" spans="1:3">
      <c r="A932" s="10" t="s">
        <v>46</v>
      </c>
      <c r="B932" s="10" t="s">
        <v>1920</v>
      </c>
      <c r="C932" s="10" t="s">
        <v>1921</v>
      </c>
    </row>
    <row r="933" spans="1:3">
      <c r="A933" s="10" t="s">
        <v>46</v>
      </c>
      <c r="B933" s="10" t="s">
        <v>1922</v>
      </c>
      <c r="C933" s="10" t="s">
        <v>1923</v>
      </c>
    </row>
    <row r="934" spans="1:3">
      <c r="A934" s="10" t="s">
        <v>46</v>
      </c>
      <c r="B934" s="10" t="s">
        <v>1924</v>
      </c>
      <c r="C934" s="10" t="s">
        <v>1925</v>
      </c>
    </row>
    <row r="935" spans="1:3">
      <c r="A935" s="10" t="s">
        <v>46</v>
      </c>
      <c r="B935" s="10" t="s">
        <v>1926</v>
      </c>
      <c r="C935" s="10" t="s">
        <v>1927</v>
      </c>
    </row>
    <row r="936" spans="1:3">
      <c r="A936" s="10" t="s">
        <v>46</v>
      </c>
      <c r="B936" s="10" t="s">
        <v>1928</v>
      </c>
      <c r="C936" s="10" t="s">
        <v>1929</v>
      </c>
    </row>
    <row r="937" spans="1:3">
      <c r="A937" s="10" t="s">
        <v>46</v>
      </c>
      <c r="B937" s="10" t="s">
        <v>1930</v>
      </c>
      <c r="C937" s="10" t="s">
        <v>1931</v>
      </c>
    </row>
    <row r="938" spans="1:3">
      <c r="A938" s="10" t="s">
        <v>46</v>
      </c>
      <c r="B938" s="10" t="s">
        <v>1932</v>
      </c>
      <c r="C938" s="10" t="s">
        <v>1933</v>
      </c>
    </row>
    <row r="939" spans="1:3">
      <c r="A939" s="10" t="s">
        <v>46</v>
      </c>
      <c r="B939" s="10" t="s">
        <v>1934</v>
      </c>
      <c r="C939" s="10" t="s">
        <v>1935</v>
      </c>
    </row>
    <row r="940" spans="1:3">
      <c r="A940" s="10" t="s">
        <v>46</v>
      </c>
      <c r="B940" s="10" t="s">
        <v>1936</v>
      </c>
      <c r="C940" s="10" t="s">
        <v>1937</v>
      </c>
    </row>
    <row r="941" spans="1:3">
      <c r="A941" s="10" t="s">
        <v>46</v>
      </c>
      <c r="B941" s="10" t="s">
        <v>1938</v>
      </c>
      <c r="C941" s="10" t="s">
        <v>1939</v>
      </c>
    </row>
    <row r="942" spans="1:3">
      <c r="A942" s="10" t="s">
        <v>46</v>
      </c>
      <c r="B942" s="10" t="s">
        <v>1940</v>
      </c>
      <c r="C942" s="10" t="s">
        <v>1941</v>
      </c>
    </row>
    <row r="943" spans="1:3">
      <c r="A943" s="10" t="s">
        <v>46</v>
      </c>
      <c r="B943" s="10" t="s">
        <v>1942</v>
      </c>
      <c r="C943" s="10" t="s">
        <v>1943</v>
      </c>
    </row>
    <row r="944" spans="1:3">
      <c r="A944" s="10" t="s">
        <v>46</v>
      </c>
      <c r="B944" s="10" t="s">
        <v>1944</v>
      </c>
      <c r="C944" s="10" t="s">
        <v>1945</v>
      </c>
    </row>
    <row r="945" spans="1:3">
      <c r="A945" s="10" t="s">
        <v>46</v>
      </c>
      <c r="B945" s="10" t="s">
        <v>1946</v>
      </c>
      <c r="C945" s="10" t="s">
        <v>1947</v>
      </c>
    </row>
    <row r="946" spans="1:3">
      <c r="A946" s="10" t="s">
        <v>46</v>
      </c>
      <c r="B946" s="10" t="s">
        <v>1948</v>
      </c>
      <c r="C946" s="10" t="s">
        <v>1949</v>
      </c>
    </row>
    <row r="947" spans="1:3">
      <c r="A947" s="10" t="s">
        <v>46</v>
      </c>
      <c r="B947" s="10" t="s">
        <v>1950</v>
      </c>
      <c r="C947" s="10" t="s">
        <v>1951</v>
      </c>
    </row>
    <row r="948" spans="1:3">
      <c r="A948" s="10" t="s">
        <v>46</v>
      </c>
      <c r="B948" s="10" t="s">
        <v>1952</v>
      </c>
      <c r="C948" s="10" t="s">
        <v>1953</v>
      </c>
    </row>
    <row r="949" spans="1:3">
      <c r="A949" s="10" t="s">
        <v>46</v>
      </c>
      <c r="B949" s="10" t="s">
        <v>1954</v>
      </c>
      <c r="C949" s="10" t="s">
        <v>1955</v>
      </c>
    </row>
    <row r="950" spans="1:3">
      <c r="A950" s="10" t="s">
        <v>46</v>
      </c>
      <c r="B950" s="10" t="s">
        <v>1956</v>
      </c>
      <c r="C950" s="10" t="s">
        <v>1957</v>
      </c>
    </row>
    <row r="951" spans="1:3">
      <c r="A951" s="10" t="s">
        <v>46</v>
      </c>
      <c r="B951" s="10" t="s">
        <v>1958</v>
      </c>
      <c r="C951" s="10" t="s">
        <v>1959</v>
      </c>
    </row>
    <row r="952" spans="1:3">
      <c r="A952" s="10" t="s">
        <v>46</v>
      </c>
      <c r="B952" s="10" t="s">
        <v>1960</v>
      </c>
      <c r="C952" s="10" t="s">
        <v>1961</v>
      </c>
    </row>
    <row r="953" spans="1:3">
      <c r="A953" s="10" t="s">
        <v>46</v>
      </c>
      <c r="B953" s="10" t="s">
        <v>1962</v>
      </c>
      <c r="C953" s="10" t="s">
        <v>1963</v>
      </c>
    </row>
    <row r="954" spans="1:3">
      <c r="A954" s="10" t="s">
        <v>46</v>
      </c>
      <c r="B954" s="10" t="s">
        <v>1964</v>
      </c>
      <c r="C954" s="10" t="s">
        <v>1965</v>
      </c>
    </row>
    <row r="955" spans="1:3">
      <c r="A955" s="10" t="s">
        <v>46</v>
      </c>
      <c r="B955" s="10" t="s">
        <v>1966</v>
      </c>
      <c r="C955" s="10" t="s">
        <v>1967</v>
      </c>
    </row>
    <row r="956" spans="1:3">
      <c r="A956" s="10" t="s">
        <v>46</v>
      </c>
      <c r="B956" s="10" t="s">
        <v>1968</v>
      </c>
      <c r="C956" s="10" t="s">
        <v>1969</v>
      </c>
    </row>
    <row r="957" spans="1:3">
      <c r="A957" s="10" t="s">
        <v>46</v>
      </c>
      <c r="B957" s="10" t="s">
        <v>1970</v>
      </c>
      <c r="C957" s="10" t="s">
        <v>1971</v>
      </c>
    </row>
    <row r="958" spans="1:3">
      <c r="A958" s="10" t="s">
        <v>46</v>
      </c>
      <c r="B958" s="10" t="s">
        <v>1972</v>
      </c>
      <c r="C958" s="10" t="s">
        <v>1973</v>
      </c>
    </row>
    <row r="959" spans="1:3">
      <c r="A959" s="10" t="s">
        <v>46</v>
      </c>
      <c r="B959" s="10" t="s">
        <v>1974</v>
      </c>
      <c r="C959" s="10" t="s">
        <v>1975</v>
      </c>
    </row>
    <row r="960" spans="1:3">
      <c r="A960" s="10" t="s">
        <v>46</v>
      </c>
      <c r="B960" s="10" t="s">
        <v>1976</v>
      </c>
      <c r="C960" s="10" t="s">
        <v>1977</v>
      </c>
    </row>
    <row r="961" spans="1:3">
      <c r="A961" s="10" t="s">
        <v>46</v>
      </c>
      <c r="B961" s="10" t="s">
        <v>1978</v>
      </c>
      <c r="C961" s="10" t="s">
        <v>1979</v>
      </c>
    </row>
    <row r="962" spans="1:3">
      <c r="A962" s="10" t="s">
        <v>46</v>
      </c>
      <c r="B962" s="10" t="s">
        <v>1980</v>
      </c>
      <c r="C962" s="10" t="s">
        <v>1981</v>
      </c>
    </row>
    <row r="963" spans="1:3">
      <c r="A963" s="10" t="s">
        <v>46</v>
      </c>
      <c r="B963" s="10" t="s">
        <v>1982</v>
      </c>
      <c r="C963" s="10" t="s">
        <v>1983</v>
      </c>
    </row>
    <row r="964" spans="1:3">
      <c r="A964" s="10" t="s">
        <v>46</v>
      </c>
      <c r="B964" s="10" t="s">
        <v>1984</v>
      </c>
      <c r="C964" s="10" t="s">
        <v>1985</v>
      </c>
    </row>
    <row r="965" spans="1:3">
      <c r="A965" s="10" t="s">
        <v>47</v>
      </c>
      <c r="B965" s="10" t="s">
        <v>1986</v>
      </c>
      <c r="C965" s="10" t="s">
        <v>1987</v>
      </c>
    </row>
    <row r="966" spans="1:3">
      <c r="A966" s="10" t="s">
        <v>47</v>
      </c>
      <c r="B966" s="10" t="s">
        <v>1988</v>
      </c>
      <c r="C966" s="10" t="s">
        <v>1989</v>
      </c>
    </row>
    <row r="967" spans="1:3">
      <c r="A967" s="10" t="s">
        <v>47</v>
      </c>
      <c r="B967" s="10" t="s">
        <v>1990</v>
      </c>
      <c r="C967" s="10" t="s">
        <v>1991</v>
      </c>
    </row>
    <row r="968" spans="1:3">
      <c r="A968" s="10" t="s">
        <v>47</v>
      </c>
      <c r="B968" s="10" t="s">
        <v>1992</v>
      </c>
      <c r="C968" s="10" t="s">
        <v>1993</v>
      </c>
    </row>
    <row r="969" spans="1:3">
      <c r="A969" s="10" t="s">
        <v>47</v>
      </c>
      <c r="B969" s="10" t="s">
        <v>1994</v>
      </c>
      <c r="C969" s="10" t="s">
        <v>1995</v>
      </c>
    </row>
    <row r="970" spans="1:3">
      <c r="A970" s="10" t="s">
        <v>47</v>
      </c>
      <c r="B970" s="10" t="s">
        <v>1996</v>
      </c>
      <c r="C970" s="10" t="s">
        <v>1997</v>
      </c>
    </row>
    <row r="971" spans="1:3">
      <c r="A971" s="10" t="s">
        <v>47</v>
      </c>
      <c r="B971" s="10" t="s">
        <v>1998</v>
      </c>
      <c r="C971" s="10" t="s">
        <v>1999</v>
      </c>
    </row>
    <row r="972" spans="1:3">
      <c r="A972" s="10" t="s">
        <v>47</v>
      </c>
      <c r="B972" s="10" t="s">
        <v>2000</v>
      </c>
      <c r="C972" s="10" t="s">
        <v>2001</v>
      </c>
    </row>
    <row r="973" spans="1:3">
      <c r="A973" s="10" t="s">
        <v>47</v>
      </c>
      <c r="B973" s="10" t="s">
        <v>2002</v>
      </c>
      <c r="C973" s="10" t="s">
        <v>2003</v>
      </c>
    </row>
    <row r="974" spans="1:3">
      <c r="A974" s="10" t="s">
        <v>47</v>
      </c>
      <c r="B974" s="10" t="s">
        <v>2004</v>
      </c>
      <c r="C974" s="10" t="s">
        <v>2005</v>
      </c>
    </row>
    <row r="975" spans="1:3">
      <c r="A975" s="10" t="s">
        <v>47</v>
      </c>
      <c r="B975" s="10" t="s">
        <v>2006</v>
      </c>
      <c r="C975" s="10" t="s">
        <v>2007</v>
      </c>
    </row>
    <row r="976" spans="1:3">
      <c r="A976" s="10" t="s">
        <v>47</v>
      </c>
      <c r="B976" s="10" t="s">
        <v>2008</v>
      </c>
      <c r="C976" s="10" t="s">
        <v>2009</v>
      </c>
    </row>
    <row r="977" spans="1:3">
      <c r="A977" s="10" t="s">
        <v>47</v>
      </c>
      <c r="B977" s="10" t="s">
        <v>2010</v>
      </c>
      <c r="C977" s="10" t="s">
        <v>2011</v>
      </c>
    </row>
    <row r="978" spans="1:3">
      <c r="A978" s="10" t="s">
        <v>47</v>
      </c>
      <c r="B978" s="10" t="s">
        <v>2012</v>
      </c>
      <c r="C978" s="10" t="s">
        <v>2013</v>
      </c>
    </row>
    <row r="979" spans="1:3">
      <c r="A979" s="10" t="s">
        <v>47</v>
      </c>
      <c r="B979" s="10" t="s">
        <v>2014</v>
      </c>
      <c r="C979" s="10" t="s">
        <v>2015</v>
      </c>
    </row>
    <row r="980" spans="1:3">
      <c r="A980" s="10" t="s">
        <v>47</v>
      </c>
      <c r="B980" s="10" t="s">
        <v>2016</v>
      </c>
      <c r="C980" s="10" t="s">
        <v>2017</v>
      </c>
    </row>
    <row r="981" spans="1:3">
      <c r="A981" s="10" t="s">
        <v>47</v>
      </c>
      <c r="B981" s="10" t="s">
        <v>2018</v>
      </c>
      <c r="C981" s="10" t="s">
        <v>2019</v>
      </c>
    </row>
    <row r="982" spans="1:3">
      <c r="A982" s="10" t="s">
        <v>47</v>
      </c>
      <c r="B982" s="10" t="s">
        <v>2020</v>
      </c>
      <c r="C982" s="10" t="s">
        <v>2021</v>
      </c>
    </row>
    <row r="983" spans="1:3">
      <c r="A983" s="10" t="s">
        <v>47</v>
      </c>
      <c r="B983" s="10" t="s">
        <v>2022</v>
      </c>
      <c r="C983" s="10" t="s">
        <v>2023</v>
      </c>
    </row>
    <row r="984" spans="1:3">
      <c r="A984" s="10" t="s">
        <v>47</v>
      </c>
      <c r="B984" s="10" t="s">
        <v>2024</v>
      </c>
      <c r="C984" s="10" t="s">
        <v>2025</v>
      </c>
    </row>
    <row r="985" spans="1:3">
      <c r="A985" s="10" t="s">
        <v>47</v>
      </c>
      <c r="B985" s="10" t="s">
        <v>2026</v>
      </c>
      <c r="C985" s="10" t="s">
        <v>2027</v>
      </c>
    </row>
    <row r="986" spans="1:3">
      <c r="A986" s="10" t="s">
        <v>47</v>
      </c>
      <c r="B986" s="10" t="s">
        <v>2028</v>
      </c>
      <c r="C986" s="10" t="s">
        <v>2029</v>
      </c>
    </row>
    <row r="987" spans="1:3">
      <c r="A987" s="10" t="s">
        <v>47</v>
      </c>
      <c r="B987" s="10" t="s">
        <v>2030</v>
      </c>
      <c r="C987" s="10" t="s">
        <v>2031</v>
      </c>
    </row>
    <row r="988" spans="1:3">
      <c r="A988" s="10" t="s">
        <v>47</v>
      </c>
      <c r="B988" s="10" t="s">
        <v>2032</v>
      </c>
      <c r="C988" s="10" t="s">
        <v>2033</v>
      </c>
    </row>
    <row r="989" spans="1:3">
      <c r="A989" s="10" t="s">
        <v>47</v>
      </c>
      <c r="B989" s="10" t="s">
        <v>2034</v>
      </c>
      <c r="C989" s="10" t="s">
        <v>2035</v>
      </c>
    </row>
    <row r="990" spans="1:3">
      <c r="A990" s="10" t="s">
        <v>47</v>
      </c>
      <c r="B990" s="10" t="s">
        <v>2036</v>
      </c>
      <c r="C990" s="10" t="s">
        <v>2037</v>
      </c>
    </row>
    <row r="991" spans="1:3">
      <c r="A991" s="10" t="s">
        <v>47</v>
      </c>
      <c r="B991" s="10" t="s">
        <v>2038</v>
      </c>
      <c r="C991" s="10" t="s">
        <v>2039</v>
      </c>
    </row>
    <row r="992" spans="1:3">
      <c r="A992" s="10" t="s">
        <v>47</v>
      </c>
      <c r="B992" s="10" t="s">
        <v>2040</v>
      </c>
      <c r="C992" s="10" t="s">
        <v>2041</v>
      </c>
    </row>
    <row r="993" spans="1:3">
      <c r="A993" s="10" t="s">
        <v>47</v>
      </c>
      <c r="B993" s="10" t="s">
        <v>2042</v>
      </c>
      <c r="C993" s="10" t="s">
        <v>2043</v>
      </c>
    </row>
    <row r="994" spans="1:3">
      <c r="A994" s="10" t="s">
        <v>47</v>
      </c>
      <c r="B994" s="10" t="s">
        <v>2044</v>
      </c>
      <c r="C994" s="10" t="s">
        <v>2045</v>
      </c>
    </row>
    <row r="995" spans="1:3">
      <c r="A995" s="10" t="s">
        <v>47</v>
      </c>
      <c r="B995" s="10" t="s">
        <v>2046</v>
      </c>
      <c r="C995" s="10" t="s">
        <v>2047</v>
      </c>
    </row>
    <row r="996" spans="1:3">
      <c r="A996" s="10" t="s">
        <v>47</v>
      </c>
      <c r="B996" s="10" t="s">
        <v>2048</v>
      </c>
      <c r="C996" s="10" t="s">
        <v>2049</v>
      </c>
    </row>
    <row r="997" spans="1:3">
      <c r="A997" s="10" t="s">
        <v>47</v>
      </c>
      <c r="B997" s="10" t="s">
        <v>2050</v>
      </c>
      <c r="C997" s="10" t="s">
        <v>2051</v>
      </c>
    </row>
    <row r="998" spans="1:3">
      <c r="A998" s="10" t="s">
        <v>47</v>
      </c>
      <c r="B998" s="10" t="s">
        <v>2052</v>
      </c>
      <c r="C998" s="10" t="s">
        <v>2053</v>
      </c>
    </row>
    <row r="999" spans="1:3">
      <c r="A999" s="10" t="s">
        <v>47</v>
      </c>
      <c r="B999" s="10" t="s">
        <v>2054</v>
      </c>
      <c r="C999" s="10" t="s">
        <v>2055</v>
      </c>
    </row>
    <row r="1000" spans="1:3">
      <c r="A1000" s="10" t="s">
        <v>47</v>
      </c>
      <c r="B1000" s="10" t="s">
        <v>2056</v>
      </c>
      <c r="C1000" s="10" t="s">
        <v>2057</v>
      </c>
    </row>
    <row r="1001" spans="1:3">
      <c r="A1001" s="10" t="s">
        <v>47</v>
      </c>
      <c r="B1001" s="10" t="s">
        <v>2058</v>
      </c>
      <c r="C1001" s="10" t="s">
        <v>2059</v>
      </c>
    </row>
    <row r="1002" spans="1:3">
      <c r="A1002" s="10" t="s">
        <v>47</v>
      </c>
      <c r="B1002" s="10" t="s">
        <v>2060</v>
      </c>
      <c r="C1002" s="10" t="s">
        <v>2061</v>
      </c>
    </row>
    <row r="1003" spans="1:3">
      <c r="A1003" s="10" t="s">
        <v>47</v>
      </c>
      <c r="B1003" s="10" t="s">
        <v>2062</v>
      </c>
      <c r="C1003" s="10" t="s">
        <v>2063</v>
      </c>
    </row>
    <row r="1004" spans="1:3">
      <c r="A1004" s="10" t="s">
        <v>47</v>
      </c>
      <c r="B1004" s="10" t="s">
        <v>2064</v>
      </c>
      <c r="C1004" s="10" t="s">
        <v>2065</v>
      </c>
    </row>
    <row r="1005" spans="1:3">
      <c r="A1005" s="10" t="s">
        <v>47</v>
      </c>
      <c r="B1005" s="10" t="s">
        <v>2066</v>
      </c>
      <c r="C1005" s="10" t="s">
        <v>2067</v>
      </c>
    </row>
    <row r="1006" spans="1:3">
      <c r="A1006" s="10" t="s">
        <v>47</v>
      </c>
      <c r="B1006" s="10" t="s">
        <v>2068</v>
      </c>
      <c r="C1006" s="10" t="s">
        <v>2069</v>
      </c>
    </row>
    <row r="1007" spans="1:3">
      <c r="A1007" s="10" t="s">
        <v>47</v>
      </c>
      <c r="B1007" s="10" t="s">
        <v>2070</v>
      </c>
      <c r="C1007" s="10" t="s">
        <v>2071</v>
      </c>
    </row>
    <row r="1008" spans="1:3">
      <c r="A1008" s="10" t="s">
        <v>47</v>
      </c>
      <c r="B1008" s="10" t="s">
        <v>2072</v>
      </c>
      <c r="C1008" s="10" t="s">
        <v>2073</v>
      </c>
    </row>
    <row r="1009" spans="1:3">
      <c r="A1009" s="10" t="s">
        <v>47</v>
      </c>
      <c r="B1009" s="10" t="s">
        <v>2074</v>
      </c>
      <c r="C1009" s="10" t="s">
        <v>2075</v>
      </c>
    </row>
    <row r="1010" spans="1:3">
      <c r="A1010" s="10" t="s">
        <v>47</v>
      </c>
      <c r="B1010" s="10" t="s">
        <v>2076</v>
      </c>
      <c r="C1010" s="10" t="s">
        <v>2077</v>
      </c>
    </row>
    <row r="1011" spans="1:3">
      <c r="A1011" s="10" t="s">
        <v>47</v>
      </c>
      <c r="B1011" s="10" t="s">
        <v>2078</v>
      </c>
      <c r="C1011" s="10" t="s">
        <v>2079</v>
      </c>
    </row>
    <row r="1012" spans="1:3">
      <c r="A1012" s="10" t="s">
        <v>47</v>
      </c>
      <c r="B1012" s="10" t="s">
        <v>2080</v>
      </c>
      <c r="C1012" s="10" t="s">
        <v>2081</v>
      </c>
    </row>
    <row r="1013" spans="1:3">
      <c r="A1013" s="10" t="s">
        <v>47</v>
      </c>
      <c r="B1013" s="10" t="s">
        <v>2082</v>
      </c>
      <c r="C1013" s="10" t="s">
        <v>2083</v>
      </c>
    </row>
    <row r="1014" spans="1:3">
      <c r="A1014" s="10" t="s">
        <v>47</v>
      </c>
      <c r="B1014" s="10" t="s">
        <v>2084</v>
      </c>
      <c r="C1014" s="10" t="s">
        <v>2085</v>
      </c>
    </row>
    <row r="1015" spans="1:3">
      <c r="A1015" s="10" t="s">
        <v>47</v>
      </c>
      <c r="B1015" s="10" t="s">
        <v>2086</v>
      </c>
      <c r="C1015" s="10" t="s">
        <v>2087</v>
      </c>
    </row>
    <row r="1016" spans="1:3">
      <c r="A1016" s="10" t="s">
        <v>47</v>
      </c>
      <c r="B1016" s="10" t="s">
        <v>2088</v>
      </c>
      <c r="C1016" s="10" t="s">
        <v>2089</v>
      </c>
    </row>
    <row r="1017" spans="1:3">
      <c r="A1017" s="10" t="s">
        <v>47</v>
      </c>
      <c r="B1017" s="10" t="s">
        <v>2090</v>
      </c>
      <c r="C1017" s="10" t="s">
        <v>2091</v>
      </c>
    </row>
    <row r="1018" spans="1:3">
      <c r="A1018" s="10" t="s">
        <v>47</v>
      </c>
      <c r="B1018" s="10" t="s">
        <v>2092</v>
      </c>
      <c r="C1018" s="10" t="s">
        <v>2093</v>
      </c>
    </row>
    <row r="1019" spans="1:3">
      <c r="A1019" s="10" t="s">
        <v>47</v>
      </c>
      <c r="B1019" s="10" t="s">
        <v>2094</v>
      </c>
      <c r="C1019" s="10" t="s">
        <v>2095</v>
      </c>
    </row>
    <row r="1020" spans="1:3">
      <c r="A1020" s="10" t="s">
        <v>47</v>
      </c>
      <c r="B1020" s="10" t="s">
        <v>2096</v>
      </c>
      <c r="C1020" s="10" t="s">
        <v>2097</v>
      </c>
    </row>
    <row r="1021" spans="1:3">
      <c r="A1021" s="10" t="s">
        <v>47</v>
      </c>
      <c r="B1021" s="10" t="s">
        <v>2098</v>
      </c>
      <c r="C1021" s="10" t="s">
        <v>2099</v>
      </c>
    </row>
    <row r="1022" spans="1:3">
      <c r="A1022" s="10" t="s">
        <v>48</v>
      </c>
      <c r="B1022" s="10" t="s">
        <v>2100</v>
      </c>
      <c r="C1022" s="10" t="s">
        <v>2101</v>
      </c>
    </row>
    <row r="1023" spans="1:3">
      <c r="A1023" s="10" t="s">
        <v>48</v>
      </c>
      <c r="B1023" s="10" t="s">
        <v>2102</v>
      </c>
      <c r="C1023" s="10" t="s">
        <v>2103</v>
      </c>
    </row>
    <row r="1024" spans="1:3">
      <c r="A1024" s="10" t="s">
        <v>48</v>
      </c>
      <c r="B1024" s="10" t="s">
        <v>2104</v>
      </c>
      <c r="C1024" s="10" t="s">
        <v>2105</v>
      </c>
    </row>
    <row r="1025" spans="1:3">
      <c r="A1025" s="10" t="s">
        <v>48</v>
      </c>
      <c r="B1025" s="10" t="s">
        <v>2106</v>
      </c>
      <c r="C1025" s="10" t="s">
        <v>2107</v>
      </c>
    </row>
    <row r="1026" spans="1:3">
      <c r="A1026" s="10" t="s">
        <v>48</v>
      </c>
      <c r="B1026" s="10" t="s">
        <v>2108</v>
      </c>
      <c r="C1026" s="10" t="s">
        <v>2109</v>
      </c>
    </row>
    <row r="1027" spans="1:3">
      <c r="A1027" s="10" t="s">
        <v>48</v>
      </c>
      <c r="B1027" s="10" t="s">
        <v>2110</v>
      </c>
      <c r="C1027" s="10" t="s">
        <v>2111</v>
      </c>
    </row>
    <row r="1028" spans="1:3">
      <c r="A1028" s="10" t="s">
        <v>48</v>
      </c>
      <c r="B1028" s="10" t="s">
        <v>2112</v>
      </c>
      <c r="C1028" s="10" t="s">
        <v>2113</v>
      </c>
    </row>
    <row r="1029" spans="1:3">
      <c r="A1029" s="10" t="s">
        <v>48</v>
      </c>
      <c r="B1029" s="10" t="s">
        <v>2114</v>
      </c>
      <c r="C1029" s="10" t="s">
        <v>2115</v>
      </c>
    </row>
    <row r="1030" spans="1:3">
      <c r="A1030" s="10" t="s">
        <v>48</v>
      </c>
      <c r="B1030" s="10" t="s">
        <v>2116</v>
      </c>
      <c r="C1030" s="10" t="s">
        <v>2117</v>
      </c>
    </row>
    <row r="1031" spans="1:3">
      <c r="A1031" s="10" t="s">
        <v>48</v>
      </c>
      <c r="B1031" s="10" t="s">
        <v>2118</v>
      </c>
      <c r="C1031" s="10" t="s">
        <v>2119</v>
      </c>
    </row>
    <row r="1032" spans="1:3">
      <c r="A1032" s="10" t="s">
        <v>48</v>
      </c>
      <c r="B1032" s="10" t="s">
        <v>2120</v>
      </c>
      <c r="C1032" s="10" t="s">
        <v>2121</v>
      </c>
    </row>
    <row r="1033" spans="1:3">
      <c r="A1033" s="10" t="s">
        <v>48</v>
      </c>
      <c r="B1033" s="10" t="s">
        <v>2122</v>
      </c>
      <c r="C1033" s="10" t="s">
        <v>2123</v>
      </c>
    </row>
    <row r="1034" spans="1:3">
      <c r="A1034" s="10" t="s">
        <v>48</v>
      </c>
      <c r="B1034" s="10" t="s">
        <v>2124</v>
      </c>
      <c r="C1034" s="10" t="s">
        <v>2125</v>
      </c>
    </row>
    <row r="1035" spans="1:3">
      <c r="A1035" s="10" t="s">
        <v>48</v>
      </c>
      <c r="B1035" s="10" t="s">
        <v>2126</v>
      </c>
      <c r="C1035" s="10" t="s">
        <v>2127</v>
      </c>
    </row>
    <row r="1036" spans="1:3">
      <c r="A1036" s="10" t="s">
        <v>48</v>
      </c>
      <c r="B1036" s="10" t="s">
        <v>2128</v>
      </c>
      <c r="C1036" s="10" t="s">
        <v>2129</v>
      </c>
    </row>
    <row r="1037" spans="1:3">
      <c r="A1037" s="10" t="s">
        <v>48</v>
      </c>
      <c r="B1037" s="10" t="s">
        <v>2130</v>
      </c>
      <c r="C1037" s="10" t="s">
        <v>2131</v>
      </c>
    </row>
    <row r="1038" spans="1:3">
      <c r="A1038" s="10" t="s">
        <v>48</v>
      </c>
      <c r="B1038" s="10" t="s">
        <v>2132</v>
      </c>
      <c r="C1038" s="11" t="s">
        <v>2133</v>
      </c>
    </row>
    <row r="1039" spans="1:3">
      <c r="A1039" s="10" t="s">
        <v>48</v>
      </c>
      <c r="B1039" s="10" t="s">
        <v>2134</v>
      </c>
      <c r="C1039" s="10" t="s">
        <v>2135</v>
      </c>
    </row>
    <row r="1040" spans="1:3">
      <c r="A1040" s="10" t="s">
        <v>49</v>
      </c>
      <c r="B1040" s="10" t="s">
        <v>2136</v>
      </c>
      <c r="C1040" s="10" t="s">
        <v>2137</v>
      </c>
    </row>
    <row r="1041" spans="1:3">
      <c r="A1041" s="10" t="s">
        <v>49</v>
      </c>
      <c r="B1041" s="10" t="s">
        <v>2138</v>
      </c>
      <c r="C1041" s="10" t="s">
        <v>2139</v>
      </c>
    </row>
    <row r="1042" spans="1:3">
      <c r="A1042" s="10" t="s">
        <v>49</v>
      </c>
      <c r="B1042" s="10" t="s">
        <v>2140</v>
      </c>
      <c r="C1042" s="10" t="s">
        <v>2141</v>
      </c>
    </row>
    <row r="1043" spans="1:3">
      <c r="A1043" s="10" t="s">
        <v>49</v>
      </c>
      <c r="B1043" s="10" t="s">
        <v>2142</v>
      </c>
      <c r="C1043" s="10" t="s">
        <v>2143</v>
      </c>
    </row>
    <row r="1044" spans="1:3">
      <c r="A1044" s="10" t="s">
        <v>49</v>
      </c>
      <c r="B1044" s="10" t="s">
        <v>2144</v>
      </c>
      <c r="C1044" s="10" t="s">
        <v>2145</v>
      </c>
    </row>
    <row r="1045" spans="1:3">
      <c r="A1045" s="10" t="s">
        <v>49</v>
      </c>
      <c r="B1045" s="10" t="s">
        <v>2146</v>
      </c>
      <c r="C1045" s="10" t="s">
        <v>2147</v>
      </c>
    </row>
    <row r="1046" spans="1:3">
      <c r="A1046" s="10" t="s">
        <v>49</v>
      </c>
      <c r="B1046" s="10" t="s">
        <v>2148</v>
      </c>
      <c r="C1046" s="10" t="s">
        <v>2149</v>
      </c>
    </row>
    <row r="1047" spans="1:3">
      <c r="A1047" s="10" t="s">
        <v>49</v>
      </c>
      <c r="B1047" s="10" t="s">
        <v>2150</v>
      </c>
      <c r="C1047" s="10" t="s">
        <v>2151</v>
      </c>
    </row>
    <row r="1048" spans="1:3">
      <c r="A1048" s="10" t="s">
        <v>49</v>
      </c>
      <c r="B1048" s="10" t="s">
        <v>2152</v>
      </c>
      <c r="C1048" s="10" t="s">
        <v>2153</v>
      </c>
    </row>
    <row r="1049" spans="1:3">
      <c r="A1049" s="10" t="s">
        <v>49</v>
      </c>
      <c r="B1049" s="10" t="s">
        <v>2154</v>
      </c>
      <c r="C1049" s="10" t="s">
        <v>2155</v>
      </c>
    </row>
    <row r="1050" spans="1:3">
      <c r="A1050" s="10" t="s">
        <v>49</v>
      </c>
      <c r="B1050" s="10" t="s">
        <v>2156</v>
      </c>
      <c r="C1050" s="10" t="s">
        <v>2157</v>
      </c>
    </row>
    <row r="1051" spans="1:3">
      <c r="A1051" s="10" t="s">
        <v>49</v>
      </c>
      <c r="B1051" s="10" t="s">
        <v>2158</v>
      </c>
      <c r="C1051" s="10" t="s">
        <v>2159</v>
      </c>
    </row>
    <row r="1052" spans="1:3">
      <c r="A1052" s="10" t="s">
        <v>49</v>
      </c>
      <c r="B1052" s="10" t="s">
        <v>2160</v>
      </c>
      <c r="C1052" s="10" t="s">
        <v>2161</v>
      </c>
    </row>
    <row r="1053" spans="1:3">
      <c r="A1053" s="10" t="s">
        <v>49</v>
      </c>
      <c r="B1053" s="10" t="s">
        <v>2162</v>
      </c>
      <c r="C1053" s="10" t="s">
        <v>2163</v>
      </c>
    </row>
    <row r="1054" spans="1:3">
      <c r="A1054" s="10" t="s">
        <v>49</v>
      </c>
      <c r="B1054" s="10" t="s">
        <v>2164</v>
      </c>
      <c r="C1054" s="10" t="s">
        <v>2165</v>
      </c>
    </row>
    <row r="1055" spans="1:3">
      <c r="A1055" s="10" t="s">
        <v>49</v>
      </c>
      <c r="B1055" s="10" t="s">
        <v>2166</v>
      </c>
      <c r="C1055" s="10" t="s">
        <v>2167</v>
      </c>
    </row>
    <row r="1056" spans="1:3">
      <c r="A1056" s="10" t="s">
        <v>49</v>
      </c>
      <c r="B1056" s="10" t="s">
        <v>2168</v>
      </c>
      <c r="C1056" s="10" t="s">
        <v>2169</v>
      </c>
    </row>
    <row r="1057" spans="1:3">
      <c r="A1057" s="10" t="s">
        <v>49</v>
      </c>
      <c r="B1057" s="10" t="s">
        <v>2170</v>
      </c>
      <c r="C1057" s="10" t="s">
        <v>2171</v>
      </c>
    </row>
    <row r="1058" spans="1:3">
      <c r="A1058" s="10" t="s">
        <v>49</v>
      </c>
      <c r="B1058" s="10" t="s">
        <v>2172</v>
      </c>
      <c r="C1058" s="10" t="s">
        <v>2173</v>
      </c>
    </row>
    <row r="1059" spans="1:3">
      <c r="A1059" s="10" t="s">
        <v>49</v>
      </c>
      <c r="B1059" s="10" t="s">
        <v>2174</v>
      </c>
      <c r="C1059" s="10" t="s">
        <v>2175</v>
      </c>
    </row>
    <row r="1060" spans="1:3">
      <c r="A1060" s="10" t="s">
        <v>49</v>
      </c>
      <c r="B1060" s="10" t="s">
        <v>2176</v>
      </c>
      <c r="C1060" s="10" t="s">
        <v>2177</v>
      </c>
    </row>
    <row r="1061" spans="1:3">
      <c r="A1061" s="10" t="s">
        <v>49</v>
      </c>
      <c r="B1061" s="10" t="s">
        <v>2178</v>
      </c>
      <c r="C1061" s="10" t="s">
        <v>2179</v>
      </c>
    </row>
    <row r="1062" spans="1:3">
      <c r="A1062" s="10" t="s">
        <v>49</v>
      </c>
      <c r="B1062" s="10" t="s">
        <v>2180</v>
      </c>
      <c r="C1062" s="10" t="s">
        <v>2181</v>
      </c>
    </row>
    <row r="1063" spans="1:3">
      <c r="A1063" s="10" t="s">
        <v>49</v>
      </c>
      <c r="B1063" s="10" t="s">
        <v>2182</v>
      </c>
      <c r="C1063" s="10" t="s">
        <v>2183</v>
      </c>
    </row>
    <row r="1064" spans="1:3">
      <c r="A1064" s="10" t="s">
        <v>49</v>
      </c>
      <c r="B1064" s="10" t="s">
        <v>2184</v>
      </c>
      <c r="C1064" s="10" t="s">
        <v>2185</v>
      </c>
    </row>
    <row r="1065" spans="1:3">
      <c r="A1065" s="10" t="s">
        <v>49</v>
      </c>
      <c r="B1065" s="10" t="s">
        <v>2186</v>
      </c>
      <c r="C1065" s="10" t="s">
        <v>2187</v>
      </c>
    </row>
    <row r="1066" spans="1:3">
      <c r="A1066" s="10" t="s">
        <v>50</v>
      </c>
      <c r="B1066" s="10" t="s">
        <v>1112</v>
      </c>
      <c r="C1066" s="10" t="s">
        <v>2188</v>
      </c>
    </row>
    <row r="1067" spans="1:3">
      <c r="A1067" s="10" t="s">
        <v>50</v>
      </c>
      <c r="B1067" s="10" t="s">
        <v>1112</v>
      </c>
      <c r="C1067" s="10" t="s">
        <v>2189</v>
      </c>
    </row>
    <row r="1068" spans="1:3">
      <c r="A1068" s="10" t="s">
        <v>50</v>
      </c>
      <c r="B1068" s="10" t="s">
        <v>2190</v>
      </c>
      <c r="C1068" s="10" t="s">
        <v>2191</v>
      </c>
    </row>
    <row r="1069" spans="1:3">
      <c r="A1069" s="10" t="s">
        <v>50</v>
      </c>
      <c r="B1069" s="10" t="s">
        <v>2192</v>
      </c>
      <c r="C1069" s="10" t="s">
        <v>2193</v>
      </c>
    </row>
    <row r="1070" spans="1:3">
      <c r="A1070" s="10" t="s">
        <v>50</v>
      </c>
      <c r="B1070" s="10" t="s">
        <v>2194</v>
      </c>
      <c r="C1070" s="10" t="s">
        <v>2195</v>
      </c>
    </row>
    <row r="1071" spans="1:3">
      <c r="A1071" s="10" t="s">
        <v>50</v>
      </c>
      <c r="B1071" s="10" t="s">
        <v>2196</v>
      </c>
      <c r="C1071" s="10" t="s">
        <v>2197</v>
      </c>
    </row>
    <row r="1072" spans="1:3">
      <c r="A1072" s="10" t="s">
        <v>50</v>
      </c>
      <c r="B1072" s="10" t="s">
        <v>2198</v>
      </c>
      <c r="C1072" s="10" t="s">
        <v>2199</v>
      </c>
    </row>
    <row r="1073" spans="1:3">
      <c r="A1073" s="10" t="s">
        <v>50</v>
      </c>
      <c r="B1073" s="10" t="s">
        <v>2200</v>
      </c>
      <c r="C1073" s="10" t="s">
        <v>2201</v>
      </c>
    </row>
    <row r="1074" spans="1:3">
      <c r="A1074" s="10" t="s">
        <v>50</v>
      </c>
      <c r="B1074" s="10" t="s">
        <v>1132</v>
      </c>
      <c r="C1074" s="10" t="s">
        <v>2202</v>
      </c>
    </row>
    <row r="1075" spans="1:3">
      <c r="A1075" s="10" t="s">
        <v>50</v>
      </c>
      <c r="B1075" s="10" t="s">
        <v>2203</v>
      </c>
      <c r="C1075" s="10" t="s">
        <v>2204</v>
      </c>
    </row>
    <row r="1076" spans="1:3">
      <c r="A1076" s="10" t="s">
        <v>50</v>
      </c>
      <c r="B1076" s="10" t="s">
        <v>2205</v>
      </c>
      <c r="C1076" s="10" t="s">
        <v>2206</v>
      </c>
    </row>
    <row r="1077" spans="1:3">
      <c r="A1077" s="10" t="s">
        <v>50</v>
      </c>
      <c r="B1077" s="10" t="s">
        <v>2207</v>
      </c>
      <c r="C1077" s="10" t="s">
        <v>2208</v>
      </c>
    </row>
    <row r="1078" spans="1:3">
      <c r="A1078" s="10" t="s">
        <v>50</v>
      </c>
      <c r="B1078" s="10" t="s">
        <v>2209</v>
      </c>
      <c r="C1078" s="10" t="s">
        <v>2210</v>
      </c>
    </row>
    <row r="1079" spans="1:3">
      <c r="A1079" s="10" t="s">
        <v>50</v>
      </c>
      <c r="B1079" s="10" t="s">
        <v>2211</v>
      </c>
      <c r="C1079" s="10" t="s">
        <v>2212</v>
      </c>
    </row>
    <row r="1080" spans="1:3">
      <c r="A1080" s="10" t="s">
        <v>50</v>
      </c>
      <c r="B1080" s="10" t="s">
        <v>2213</v>
      </c>
      <c r="C1080" s="10" t="s">
        <v>2214</v>
      </c>
    </row>
    <row r="1081" spans="1:3">
      <c r="A1081" s="10" t="s">
        <v>51</v>
      </c>
      <c r="B1081" s="10" t="s">
        <v>2215</v>
      </c>
      <c r="C1081" s="10" t="s">
        <v>2216</v>
      </c>
    </row>
    <row r="1082" spans="1:3">
      <c r="A1082" s="10" t="s">
        <v>51</v>
      </c>
      <c r="B1082" s="10" t="s">
        <v>2217</v>
      </c>
      <c r="C1082" s="10" t="s">
        <v>2218</v>
      </c>
    </row>
    <row r="1083" spans="1:3">
      <c r="A1083" s="10" t="s">
        <v>51</v>
      </c>
      <c r="B1083" s="10" t="s">
        <v>2219</v>
      </c>
      <c r="C1083" s="10" t="s">
        <v>2220</v>
      </c>
    </row>
    <row r="1084" spans="1:3">
      <c r="A1084" s="10" t="s">
        <v>51</v>
      </c>
      <c r="B1084" s="10" t="s">
        <v>2221</v>
      </c>
      <c r="C1084" s="10" t="s">
        <v>2222</v>
      </c>
    </row>
    <row r="1085" spans="1:3">
      <c r="A1085" s="10" t="s">
        <v>51</v>
      </c>
      <c r="B1085" s="10" t="s">
        <v>2223</v>
      </c>
      <c r="C1085" s="10" t="s">
        <v>2224</v>
      </c>
    </row>
    <row r="1086" spans="1:3">
      <c r="A1086" s="10" t="s">
        <v>51</v>
      </c>
      <c r="B1086" s="10" t="s">
        <v>2225</v>
      </c>
      <c r="C1086" s="10" t="s">
        <v>2226</v>
      </c>
    </row>
    <row r="1087" spans="1:3">
      <c r="A1087" s="10" t="s">
        <v>51</v>
      </c>
      <c r="B1087" s="10" t="s">
        <v>2227</v>
      </c>
      <c r="C1087" s="10" t="s">
        <v>2228</v>
      </c>
    </row>
    <row r="1088" spans="1:3">
      <c r="A1088" s="10" t="s">
        <v>51</v>
      </c>
      <c r="B1088" s="10" t="s">
        <v>2229</v>
      </c>
      <c r="C1088" s="10" t="s">
        <v>2230</v>
      </c>
    </row>
    <row r="1089" spans="1:3">
      <c r="A1089" s="10" t="s">
        <v>51</v>
      </c>
      <c r="B1089" s="10" t="s">
        <v>2231</v>
      </c>
      <c r="C1089" s="10" t="s">
        <v>2232</v>
      </c>
    </row>
    <row r="1090" spans="1:3">
      <c r="A1090" s="10" t="s">
        <v>51</v>
      </c>
      <c r="B1090" s="10" t="s">
        <v>2233</v>
      </c>
      <c r="C1090" s="10" t="s">
        <v>2234</v>
      </c>
    </row>
    <row r="1091" spans="1:3">
      <c r="A1091" s="10" t="s">
        <v>51</v>
      </c>
      <c r="B1091" s="10" t="s">
        <v>2235</v>
      </c>
      <c r="C1091" s="10" t="s">
        <v>2236</v>
      </c>
    </row>
    <row r="1092" spans="1:3">
      <c r="A1092" s="10" t="s">
        <v>51</v>
      </c>
      <c r="B1092" s="10" t="s">
        <v>2237</v>
      </c>
      <c r="C1092" s="10" t="s">
        <v>2238</v>
      </c>
    </row>
    <row r="1093" spans="1:3">
      <c r="A1093" s="10" t="s">
        <v>51</v>
      </c>
      <c r="B1093" s="10" t="s">
        <v>2239</v>
      </c>
      <c r="C1093" s="10" t="s">
        <v>2240</v>
      </c>
    </row>
    <row r="1094" spans="1:3">
      <c r="A1094" s="10" t="s">
        <v>51</v>
      </c>
      <c r="B1094" s="10" t="s">
        <v>2241</v>
      </c>
      <c r="C1094" s="10" t="s">
        <v>2242</v>
      </c>
    </row>
    <row r="1095" spans="1:3">
      <c r="A1095" s="10" t="s">
        <v>51</v>
      </c>
      <c r="B1095" s="10" t="s">
        <v>2243</v>
      </c>
      <c r="C1095" s="10" t="s">
        <v>2244</v>
      </c>
    </row>
    <row r="1096" spans="1:3">
      <c r="A1096" s="10" t="s">
        <v>51</v>
      </c>
      <c r="B1096" s="10" t="s">
        <v>2245</v>
      </c>
      <c r="C1096" s="10" t="s">
        <v>2246</v>
      </c>
    </row>
    <row r="1097" spans="1:3">
      <c r="A1097" s="10" t="s">
        <v>51</v>
      </c>
      <c r="B1097" s="10" t="s">
        <v>2247</v>
      </c>
      <c r="C1097" s="10" t="s">
        <v>2248</v>
      </c>
    </row>
    <row r="1098" spans="1:3">
      <c r="A1098" s="10" t="s">
        <v>51</v>
      </c>
      <c r="B1098" s="10" t="s">
        <v>2249</v>
      </c>
      <c r="C1098" s="10" t="s">
        <v>2250</v>
      </c>
    </row>
    <row r="1099" spans="1:3">
      <c r="A1099" s="10" t="s">
        <v>51</v>
      </c>
      <c r="B1099" s="10" t="s">
        <v>2251</v>
      </c>
      <c r="C1099" s="10" t="s">
        <v>2252</v>
      </c>
    </row>
    <row r="1100" spans="1:3">
      <c r="A1100" s="10" t="s">
        <v>51</v>
      </c>
      <c r="B1100" s="10" t="s">
        <v>2253</v>
      </c>
      <c r="C1100" s="10" t="s">
        <v>2254</v>
      </c>
    </row>
    <row r="1101" spans="1:3">
      <c r="A1101" s="10" t="s">
        <v>51</v>
      </c>
      <c r="B1101" s="10" t="s">
        <v>2255</v>
      </c>
      <c r="C1101" s="10" t="s">
        <v>2256</v>
      </c>
    </row>
    <row r="1102" spans="1:3">
      <c r="A1102" s="10" t="s">
        <v>51</v>
      </c>
      <c r="B1102" s="10" t="s">
        <v>2257</v>
      </c>
      <c r="C1102" s="10" t="s">
        <v>2258</v>
      </c>
    </row>
    <row r="1103" spans="1:3">
      <c r="A1103" s="10" t="s">
        <v>51</v>
      </c>
      <c r="B1103" s="10" t="s">
        <v>2259</v>
      </c>
      <c r="C1103" s="10" t="s">
        <v>2260</v>
      </c>
    </row>
    <row r="1104" spans="1:3">
      <c r="A1104" s="10" t="s">
        <v>51</v>
      </c>
      <c r="B1104" s="10" t="s">
        <v>2261</v>
      </c>
      <c r="C1104" s="10" t="s">
        <v>2262</v>
      </c>
    </row>
    <row r="1105" spans="1:3">
      <c r="A1105" s="10" t="s">
        <v>51</v>
      </c>
      <c r="B1105" s="10" t="s">
        <v>2263</v>
      </c>
      <c r="C1105" s="10" t="s">
        <v>2264</v>
      </c>
    </row>
    <row r="1106" spans="1:3">
      <c r="A1106" s="10" t="s">
        <v>51</v>
      </c>
      <c r="B1106" s="10" t="s">
        <v>2265</v>
      </c>
      <c r="C1106" s="10" t="s">
        <v>2266</v>
      </c>
    </row>
    <row r="1107" spans="1:3">
      <c r="A1107" s="10" t="s">
        <v>51</v>
      </c>
      <c r="B1107" s="10" t="s">
        <v>2267</v>
      </c>
      <c r="C1107" s="10" t="s">
        <v>2268</v>
      </c>
    </row>
    <row r="1108" spans="1:3">
      <c r="A1108" s="10" t="s">
        <v>51</v>
      </c>
      <c r="B1108" s="10" t="s">
        <v>2269</v>
      </c>
      <c r="C1108" s="10" t="s">
        <v>2270</v>
      </c>
    </row>
    <row r="1109" spans="1:3">
      <c r="A1109" s="10" t="s">
        <v>51</v>
      </c>
      <c r="B1109" s="10" t="s">
        <v>2271</v>
      </c>
      <c r="C1109" s="10" t="s">
        <v>2272</v>
      </c>
    </row>
    <row r="1110" spans="1:3">
      <c r="A1110" s="10" t="s">
        <v>51</v>
      </c>
      <c r="B1110" s="10" t="s">
        <v>2273</v>
      </c>
      <c r="C1110" s="10" t="s">
        <v>2274</v>
      </c>
    </row>
    <row r="1111" spans="1:3">
      <c r="A1111" s="10" t="s">
        <v>51</v>
      </c>
      <c r="B1111" s="10" t="s">
        <v>2275</v>
      </c>
      <c r="C1111" s="10" t="s">
        <v>2276</v>
      </c>
    </row>
    <row r="1112" spans="1:3">
      <c r="A1112" s="10" t="s">
        <v>51</v>
      </c>
      <c r="B1112" s="10" t="s">
        <v>2277</v>
      </c>
      <c r="C1112" s="10" t="s">
        <v>2278</v>
      </c>
    </row>
    <row r="1113" spans="1:3">
      <c r="A1113" s="10" t="s">
        <v>51</v>
      </c>
      <c r="B1113" s="10" t="s">
        <v>2279</v>
      </c>
      <c r="C1113" s="10" t="s">
        <v>2280</v>
      </c>
    </row>
    <row r="1114" spans="1:3">
      <c r="A1114" s="10" t="s">
        <v>51</v>
      </c>
      <c r="B1114" s="10" t="s">
        <v>2281</v>
      </c>
      <c r="C1114" s="10" t="s">
        <v>2282</v>
      </c>
    </row>
    <row r="1115" spans="1:3">
      <c r="A1115" s="10" t="s">
        <v>51</v>
      </c>
      <c r="B1115" s="10" t="s">
        <v>2283</v>
      </c>
      <c r="C1115" s="10" t="s">
        <v>2284</v>
      </c>
    </row>
    <row r="1116" spans="1:3">
      <c r="A1116" s="10" t="s">
        <v>51</v>
      </c>
      <c r="B1116" s="10" t="s">
        <v>2285</v>
      </c>
      <c r="C1116" s="10" t="s">
        <v>2286</v>
      </c>
    </row>
    <row r="1117" spans="1:3">
      <c r="A1117" s="10" t="s">
        <v>51</v>
      </c>
      <c r="B1117" s="10" t="s">
        <v>2287</v>
      </c>
      <c r="C1117" s="10" t="s">
        <v>2288</v>
      </c>
    </row>
    <row r="1118" spans="1:3">
      <c r="A1118" s="10" t="s">
        <v>51</v>
      </c>
      <c r="B1118" s="10" t="s">
        <v>2289</v>
      </c>
      <c r="C1118" s="10" t="s">
        <v>2290</v>
      </c>
    </row>
    <row r="1119" spans="1:3">
      <c r="A1119" s="10" t="s">
        <v>51</v>
      </c>
      <c r="B1119" s="10" t="s">
        <v>2291</v>
      </c>
      <c r="C1119" s="10" t="s">
        <v>2292</v>
      </c>
    </row>
    <row r="1120" spans="1:3">
      <c r="A1120" s="10" t="s">
        <v>51</v>
      </c>
      <c r="B1120" s="10" t="s">
        <v>2293</v>
      </c>
      <c r="C1120" s="10" t="s">
        <v>2294</v>
      </c>
    </row>
    <row r="1121" spans="1:3">
      <c r="A1121" s="10" t="s">
        <v>51</v>
      </c>
      <c r="B1121" s="10" t="s">
        <v>2295</v>
      </c>
      <c r="C1121" s="10" t="s">
        <v>2296</v>
      </c>
    </row>
    <row r="1122" spans="1:3">
      <c r="A1122" s="10" t="s">
        <v>51</v>
      </c>
      <c r="B1122" s="10" t="s">
        <v>2297</v>
      </c>
      <c r="C1122" s="10" t="s">
        <v>2298</v>
      </c>
    </row>
    <row r="1123" spans="1:3">
      <c r="A1123" s="10" t="s">
        <v>51</v>
      </c>
      <c r="B1123" s="10" t="s">
        <v>2299</v>
      </c>
      <c r="C1123" s="10" t="s">
        <v>2300</v>
      </c>
    </row>
    <row r="1124" spans="1:3">
      <c r="A1124" s="10" t="s">
        <v>51</v>
      </c>
      <c r="B1124" s="10" t="s">
        <v>2301</v>
      </c>
      <c r="C1124" s="10" t="s">
        <v>2302</v>
      </c>
    </row>
    <row r="1125" spans="1:3">
      <c r="A1125" s="10" t="s">
        <v>51</v>
      </c>
      <c r="B1125" s="10" t="s">
        <v>2303</v>
      </c>
      <c r="C1125" s="10" t="s">
        <v>2304</v>
      </c>
    </row>
    <row r="1126" spans="1:3">
      <c r="A1126" s="10" t="s">
        <v>51</v>
      </c>
      <c r="B1126" s="10" t="s">
        <v>2305</v>
      </c>
      <c r="C1126" s="10" t="s">
        <v>2306</v>
      </c>
    </row>
    <row r="1127" spans="1:3">
      <c r="A1127" s="10" t="s">
        <v>51</v>
      </c>
      <c r="B1127" s="10" t="s">
        <v>2307</v>
      </c>
      <c r="C1127" s="10" t="s">
        <v>2308</v>
      </c>
    </row>
    <row r="1128" spans="1:3">
      <c r="A1128" s="10" t="s">
        <v>51</v>
      </c>
      <c r="B1128" s="10" t="s">
        <v>2309</v>
      </c>
      <c r="C1128" s="10" t="s">
        <v>2310</v>
      </c>
    </row>
    <row r="1129" spans="1:3">
      <c r="A1129" s="10" t="s">
        <v>51</v>
      </c>
      <c r="B1129" s="10" t="s">
        <v>2311</v>
      </c>
      <c r="C1129" s="10" t="s">
        <v>2312</v>
      </c>
    </row>
    <row r="1130" spans="1:3">
      <c r="A1130" s="10" t="s">
        <v>51</v>
      </c>
      <c r="B1130" s="10" t="s">
        <v>2313</v>
      </c>
      <c r="C1130" s="10" t="s">
        <v>2314</v>
      </c>
    </row>
    <row r="1131" spans="1:3">
      <c r="A1131" s="10" t="s">
        <v>51</v>
      </c>
      <c r="B1131" s="10" t="s">
        <v>2315</v>
      </c>
      <c r="C1131" s="10" t="s">
        <v>2316</v>
      </c>
    </row>
    <row r="1132" spans="1:3">
      <c r="A1132" s="10" t="s">
        <v>51</v>
      </c>
      <c r="B1132" s="10" t="s">
        <v>2317</v>
      </c>
      <c r="C1132" s="10" t="s">
        <v>2318</v>
      </c>
    </row>
    <row r="1133" spans="1:3">
      <c r="A1133" s="10" t="s">
        <v>51</v>
      </c>
      <c r="B1133" s="10" t="s">
        <v>2319</v>
      </c>
      <c r="C1133" s="10" t="s">
        <v>2320</v>
      </c>
    </row>
    <row r="1134" spans="1:3">
      <c r="A1134" s="10" t="s">
        <v>51</v>
      </c>
      <c r="B1134" s="10" t="s">
        <v>2321</v>
      </c>
      <c r="C1134" s="10" t="s">
        <v>2322</v>
      </c>
    </row>
    <row r="1135" spans="1:3">
      <c r="A1135" s="10" t="s">
        <v>51</v>
      </c>
      <c r="B1135" s="10" t="s">
        <v>2323</v>
      </c>
      <c r="C1135" s="10" t="s">
        <v>2324</v>
      </c>
    </row>
    <row r="1136" spans="1:3">
      <c r="A1136" s="10" t="s">
        <v>52</v>
      </c>
      <c r="B1136" s="10" t="s">
        <v>2325</v>
      </c>
      <c r="C1136" s="10" t="s">
        <v>2326</v>
      </c>
    </row>
    <row r="1137" spans="1:3">
      <c r="A1137" s="10" t="s">
        <v>52</v>
      </c>
      <c r="B1137" s="10" t="s">
        <v>2327</v>
      </c>
      <c r="C1137" s="10" t="s">
        <v>2328</v>
      </c>
    </row>
    <row r="1138" spans="1:3">
      <c r="A1138" s="10" t="s">
        <v>52</v>
      </c>
      <c r="B1138" s="10" t="s">
        <v>2329</v>
      </c>
      <c r="C1138" s="10" t="s">
        <v>2330</v>
      </c>
    </row>
    <row r="1139" spans="1:3">
      <c r="A1139" s="10" t="s">
        <v>52</v>
      </c>
      <c r="B1139" s="10" t="s">
        <v>2331</v>
      </c>
      <c r="C1139" s="10" t="s">
        <v>2332</v>
      </c>
    </row>
    <row r="1140" spans="1:3">
      <c r="A1140" s="10" t="s">
        <v>52</v>
      </c>
      <c r="B1140" s="10" t="s">
        <v>2333</v>
      </c>
      <c r="C1140" s="10" t="s">
        <v>2334</v>
      </c>
    </row>
    <row r="1141" spans="1:3">
      <c r="A1141" s="10" t="s">
        <v>52</v>
      </c>
      <c r="B1141" s="10" t="s">
        <v>2335</v>
      </c>
      <c r="C1141" s="10" t="s">
        <v>2336</v>
      </c>
    </row>
    <row r="1142" spans="1:3">
      <c r="A1142" s="10" t="s">
        <v>52</v>
      </c>
      <c r="B1142" s="10" t="s">
        <v>2337</v>
      </c>
      <c r="C1142" s="10" t="s">
        <v>2338</v>
      </c>
    </row>
    <row r="1143" spans="1:3">
      <c r="A1143" s="10" t="s">
        <v>52</v>
      </c>
      <c r="B1143" s="10" t="s">
        <v>2339</v>
      </c>
      <c r="C1143" s="10" t="s">
        <v>2340</v>
      </c>
    </row>
    <row r="1144" spans="1:3">
      <c r="A1144" s="10" t="s">
        <v>52</v>
      </c>
      <c r="B1144" s="10" t="s">
        <v>2341</v>
      </c>
      <c r="C1144" s="10" t="s">
        <v>2342</v>
      </c>
    </row>
    <row r="1145" spans="1:3">
      <c r="A1145" s="10" t="s">
        <v>52</v>
      </c>
      <c r="B1145" s="10" t="s">
        <v>2343</v>
      </c>
      <c r="C1145" s="10" t="s">
        <v>2344</v>
      </c>
    </row>
    <row r="1146" spans="1:3">
      <c r="A1146" s="10" t="s">
        <v>52</v>
      </c>
      <c r="B1146" s="10" t="s">
        <v>2345</v>
      </c>
      <c r="C1146" s="10" t="s">
        <v>2346</v>
      </c>
    </row>
    <row r="1147" spans="1:3">
      <c r="A1147" s="10" t="s">
        <v>52</v>
      </c>
      <c r="B1147" s="10" t="s">
        <v>2347</v>
      </c>
      <c r="C1147" s="10" t="s">
        <v>2348</v>
      </c>
    </row>
    <row r="1148" spans="1:3">
      <c r="A1148" s="10" t="s">
        <v>52</v>
      </c>
      <c r="B1148" s="10" t="s">
        <v>2349</v>
      </c>
      <c r="C1148" s="10" t="s">
        <v>2350</v>
      </c>
    </row>
    <row r="1149" spans="1:3">
      <c r="A1149" s="10" t="s">
        <v>52</v>
      </c>
      <c r="B1149" s="10" t="s">
        <v>2351</v>
      </c>
      <c r="C1149" s="10" t="s">
        <v>2352</v>
      </c>
    </row>
    <row r="1150" spans="1:3">
      <c r="A1150" s="10" t="s">
        <v>52</v>
      </c>
      <c r="B1150" s="10" t="s">
        <v>2353</v>
      </c>
      <c r="C1150" s="10" t="s">
        <v>2354</v>
      </c>
    </row>
    <row r="1151" spans="1:3">
      <c r="A1151" s="10" t="s">
        <v>52</v>
      </c>
      <c r="B1151" s="10" t="s">
        <v>2355</v>
      </c>
      <c r="C1151" s="10" t="s">
        <v>2356</v>
      </c>
    </row>
    <row r="1152" spans="1:3">
      <c r="A1152" s="10" t="s">
        <v>52</v>
      </c>
      <c r="B1152" s="10" t="s">
        <v>2357</v>
      </c>
      <c r="C1152" s="10" t="s">
        <v>2358</v>
      </c>
    </row>
    <row r="1153" spans="1:3">
      <c r="A1153" s="10" t="s">
        <v>52</v>
      </c>
      <c r="B1153" s="10" t="s">
        <v>2359</v>
      </c>
      <c r="C1153" s="10" t="s">
        <v>2360</v>
      </c>
    </row>
    <row r="1154" spans="1:3">
      <c r="A1154" s="10" t="s">
        <v>52</v>
      </c>
      <c r="B1154" s="10" t="s">
        <v>2361</v>
      </c>
      <c r="C1154" s="10" t="s">
        <v>2362</v>
      </c>
    </row>
    <row r="1155" spans="1:3">
      <c r="A1155" s="10" t="s">
        <v>52</v>
      </c>
      <c r="B1155" s="10" t="s">
        <v>2363</v>
      </c>
      <c r="C1155" s="10" t="s">
        <v>2364</v>
      </c>
    </row>
    <row r="1156" spans="1:3">
      <c r="A1156" s="10" t="s">
        <v>52</v>
      </c>
      <c r="B1156" s="10" t="s">
        <v>2365</v>
      </c>
      <c r="C1156" s="10" t="s">
        <v>2366</v>
      </c>
    </row>
    <row r="1157" spans="1:3">
      <c r="A1157" s="10" t="s">
        <v>52</v>
      </c>
      <c r="B1157" s="10" t="s">
        <v>2367</v>
      </c>
      <c r="C1157" s="10" t="s">
        <v>2368</v>
      </c>
    </row>
    <row r="1158" spans="1:3">
      <c r="A1158" s="10" t="s">
        <v>52</v>
      </c>
      <c r="B1158" s="10" t="s">
        <v>2369</v>
      </c>
      <c r="C1158" s="10" t="s">
        <v>2370</v>
      </c>
    </row>
    <row r="1159" spans="1:3">
      <c r="A1159" s="10" t="s">
        <v>52</v>
      </c>
      <c r="B1159" s="10" t="s">
        <v>2371</v>
      </c>
      <c r="C1159" s="10" t="s">
        <v>2372</v>
      </c>
    </row>
    <row r="1160" spans="1:3">
      <c r="A1160" s="10" t="s">
        <v>52</v>
      </c>
      <c r="B1160" s="10" t="s">
        <v>2373</v>
      </c>
      <c r="C1160" s="10" t="s">
        <v>2374</v>
      </c>
    </row>
    <row r="1161" spans="1:3">
      <c r="A1161" s="10" t="s">
        <v>52</v>
      </c>
      <c r="B1161" s="10" t="s">
        <v>2375</v>
      </c>
      <c r="C1161" s="10" t="s">
        <v>2376</v>
      </c>
    </row>
    <row r="1162" spans="1:3">
      <c r="A1162" s="10" t="s">
        <v>53</v>
      </c>
      <c r="B1162" s="10" t="s">
        <v>2377</v>
      </c>
      <c r="C1162" s="10" t="s">
        <v>2378</v>
      </c>
    </row>
    <row r="1163" spans="1:3">
      <c r="A1163" s="10" t="s">
        <v>53</v>
      </c>
      <c r="B1163" s="10" t="s">
        <v>2379</v>
      </c>
      <c r="C1163" s="10" t="s">
        <v>2380</v>
      </c>
    </row>
    <row r="1164" spans="1:3">
      <c r="A1164" s="10" t="s">
        <v>53</v>
      </c>
      <c r="B1164" s="10" t="s">
        <v>2381</v>
      </c>
      <c r="C1164" s="10" t="s">
        <v>2382</v>
      </c>
    </row>
    <row r="1165" spans="1:3">
      <c r="A1165" s="10" t="s">
        <v>53</v>
      </c>
      <c r="B1165" s="10" t="s">
        <v>2383</v>
      </c>
      <c r="C1165" s="10" t="s">
        <v>2384</v>
      </c>
    </row>
    <row r="1166" spans="1:3">
      <c r="A1166" s="10" t="s">
        <v>53</v>
      </c>
      <c r="B1166" s="10" t="s">
        <v>2385</v>
      </c>
      <c r="C1166" s="10" t="s">
        <v>2386</v>
      </c>
    </row>
    <row r="1167" spans="1:3">
      <c r="A1167" s="10" t="s">
        <v>53</v>
      </c>
      <c r="B1167" s="10" t="s">
        <v>2387</v>
      </c>
      <c r="C1167" s="10" t="s">
        <v>2388</v>
      </c>
    </row>
    <row r="1168" spans="1:3">
      <c r="A1168" s="10" t="s">
        <v>53</v>
      </c>
      <c r="B1168" s="10" t="s">
        <v>2389</v>
      </c>
      <c r="C1168" s="10" t="s">
        <v>2390</v>
      </c>
    </row>
    <row r="1169" spans="1:3">
      <c r="A1169" s="10" t="s">
        <v>53</v>
      </c>
      <c r="B1169" s="10" t="s">
        <v>2391</v>
      </c>
      <c r="C1169" s="10" t="s">
        <v>2392</v>
      </c>
    </row>
    <row r="1170" spans="1:3">
      <c r="A1170" s="10" t="s">
        <v>53</v>
      </c>
      <c r="B1170" s="10" t="s">
        <v>2393</v>
      </c>
      <c r="C1170" s="10" t="s">
        <v>2394</v>
      </c>
    </row>
    <row r="1171" spans="1:3">
      <c r="A1171" s="10" t="s">
        <v>53</v>
      </c>
      <c r="B1171" s="10" t="s">
        <v>2395</v>
      </c>
      <c r="C1171" s="10" t="s">
        <v>2396</v>
      </c>
    </row>
    <row r="1172" spans="1:3">
      <c r="A1172" s="10" t="s">
        <v>53</v>
      </c>
      <c r="B1172" s="10" t="s">
        <v>2397</v>
      </c>
      <c r="C1172" s="10" t="s">
        <v>2398</v>
      </c>
    </row>
    <row r="1173" spans="1:3">
      <c r="A1173" s="10" t="s">
        <v>53</v>
      </c>
      <c r="B1173" s="10" t="s">
        <v>2399</v>
      </c>
      <c r="C1173" s="11" t="s">
        <v>2400</v>
      </c>
    </row>
    <row r="1174" spans="1:3">
      <c r="A1174" s="10" t="s">
        <v>53</v>
      </c>
      <c r="B1174" s="10" t="s">
        <v>2401</v>
      </c>
      <c r="C1174" s="10" t="s">
        <v>2402</v>
      </c>
    </row>
    <row r="1175" spans="1:3">
      <c r="A1175" s="10" t="s">
        <v>53</v>
      </c>
      <c r="B1175" s="10" t="s">
        <v>2403</v>
      </c>
      <c r="C1175" s="10" t="s">
        <v>2404</v>
      </c>
    </row>
    <row r="1176" spans="1:3">
      <c r="A1176" s="10" t="s">
        <v>53</v>
      </c>
      <c r="B1176" s="10" t="s">
        <v>2405</v>
      </c>
      <c r="C1176" s="10" t="s">
        <v>2406</v>
      </c>
    </row>
    <row r="1177" spans="1:3">
      <c r="A1177" s="10" t="s">
        <v>53</v>
      </c>
      <c r="B1177" s="10" t="s">
        <v>2407</v>
      </c>
      <c r="C1177" s="10" t="s">
        <v>2408</v>
      </c>
    </row>
    <row r="1178" spans="1:3">
      <c r="A1178" s="10" t="s">
        <v>53</v>
      </c>
      <c r="B1178" s="10" t="s">
        <v>2409</v>
      </c>
      <c r="C1178" s="10" t="s">
        <v>2410</v>
      </c>
    </row>
    <row r="1179" spans="1:3">
      <c r="A1179" s="10" t="s">
        <v>53</v>
      </c>
      <c r="B1179" s="10" t="s">
        <v>2411</v>
      </c>
      <c r="C1179" s="10" t="s">
        <v>2412</v>
      </c>
    </row>
    <row r="1180" spans="1:3">
      <c r="A1180" s="10" t="s">
        <v>53</v>
      </c>
      <c r="B1180" s="10" t="s">
        <v>2413</v>
      </c>
      <c r="C1180" s="10" t="s">
        <v>2414</v>
      </c>
    </row>
    <row r="1181" spans="1:3">
      <c r="A1181" s="10" t="s">
        <v>53</v>
      </c>
      <c r="B1181" s="10" t="s">
        <v>2415</v>
      </c>
      <c r="C1181" s="10" t="s">
        <v>2416</v>
      </c>
    </row>
    <row r="1182" spans="1:3">
      <c r="A1182" s="10" t="s">
        <v>53</v>
      </c>
      <c r="B1182" s="10" t="s">
        <v>2417</v>
      </c>
      <c r="C1182" s="10" t="s">
        <v>2418</v>
      </c>
    </row>
    <row r="1183" spans="1:3">
      <c r="A1183" s="10" t="s">
        <v>53</v>
      </c>
      <c r="B1183" s="10" t="s">
        <v>2419</v>
      </c>
      <c r="C1183" s="10" t="s">
        <v>2420</v>
      </c>
    </row>
    <row r="1184" spans="1:3">
      <c r="A1184" s="10" t="s">
        <v>53</v>
      </c>
      <c r="B1184" s="10" t="s">
        <v>2421</v>
      </c>
      <c r="C1184" s="10" t="s">
        <v>2422</v>
      </c>
    </row>
    <row r="1185" spans="1:3">
      <c r="A1185" s="10" t="s">
        <v>53</v>
      </c>
      <c r="B1185" s="10" t="s">
        <v>2423</v>
      </c>
      <c r="C1185" s="10" t="s">
        <v>2424</v>
      </c>
    </row>
    <row r="1186" spans="1:3">
      <c r="A1186" s="10" t="s">
        <v>53</v>
      </c>
      <c r="B1186" s="10" t="s">
        <v>2425</v>
      </c>
      <c r="C1186" s="10" t="s">
        <v>2426</v>
      </c>
    </row>
    <row r="1187" spans="1:3">
      <c r="A1187" s="10" t="s">
        <v>53</v>
      </c>
      <c r="B1187" s="10" t="s">
        <v>2427</v>
      </c>
      <c r="C1187" s="10" t="s">
        <v>2428</v>
      </c>
    </row>
    <row r="1188" spans="1:3">
      <c r="A1188" s="10" t="s">
        <v>53</v>
      </c>
      <c r="B1188" s="10" t="s">
        <v>2429</v>
      </c>
      <c r="C1188" s="10" t="s">
        <v>2430</v>
      </c>
    </row>
    <row r="1189" spans="1:3">
      <c r="A1189" s="10" t="s">
        <v>53</v>
      </c>
      <c r="B1189" s="10" t="s">
        <v>2431</v>
      </c>
      <c r="C1189" s="10" t="s">
        <v>2432</v>
      </c>
    </row>
    <row r="1190" spans="1:3">
      <c r="A1190" s="10" t="s">
        <v>53</v>
      </c>
      <c r="B1190" s="10" t="s">
        <v>2433</v>
      </c>
      <c r="C1190" s="10" t="s">
        <v>2434</v>
      </c>
    </row>
    <row r="1191" spans="1:3">
      <c r="A1191" s="10" t="s">
        <v>53</v>
      </c>
      <c r="B1191" s="10" t="s">
        <v>2435</v>
      </c>
      <c r="C1191" s="10" t="s">
        <v>2436</v>
      </c>
    </row>
    <row r="1192" spans="1:3">
      <c r="A1192" s="10" t="s">
        <v>53</v>
      </c>
      <c r="B1192" s="10" t="s">
        <v>2437</v>
      </c>
      <c r="C1192" s="10" t="s">
        <v>2438</v>
      </c>
    </row>
    <row r="1193" spans="1:3">
      <c r="A1193" s="10" t="s">
        <v>53</v>
      </c>
      <c r="B1193" s="10" t="s">
        <v>2439</v>
      </c>
      <c r="C1193" s="10" t="s">
        <v>2440</v>
      </c>
    </row>
    <row r="1194" spans="1:3">
      <c r="A1194" s="10" t="s">
        <v>53</v>
      </c>
      <c r="B1194" s="10" t="s">
        <v>2441</v>
      </c>
      <c r="C1194" s="10" t="s">
        <v>2442</v>
      </c>
    </row>
    <row r="1195" spans="1:3">
      <c r="A1195" s="10" t="s">
        <v>53</v>
      </c>
      <c r="B1195" s="10" t="s">
        <v>2443</v>
      </c>
      <c r="C1195" s="10" t="s">
        <v>2444</v>
      </c>
    </row>
    <row r="1196" spans="1:3">
      <c r="A1196" s="10" t="s">
        <v>53</v>
      </c>
      <c r="B1196" s="10" t="s">
        <v>2445</v>
      </c>
      <c r="C1196" s="10" t="s">
        <v>2446</v>
      </c>
    </row>
    <row r="1197" spans="1:3">
      <c r="A1197" s="10" t="s">
        <v>53</v>
      </c>
      <c r="B1197" s="10" t="s">
        <v>2447</v>
      </c>
      <c r="C1197" s="10" t="s">
        <v>2448</v>
      </c>
    </row>
    <row r="1198" spans="1:3">
      <c r="A1198" s="10" t="s">
        <v>53</v>
      </c>
      <c r="B1198" s="10" t="s">
        <v>2449</v>
      </c>
      <c r="C1198" s="10" t="s">
        <v>2450</v>
      </c>
    </row>
    <row r="1199" spans="1:3">
      <c r="A1199" s="10" t="s">
        <v>53</v>
      </c>
      <c r="B1199" s="10" t="s">
        <v>2451</v>
      </c>
      <c r="C1199" s="10" t="s">
        <v>2452</v>
      </c>
    </row>
    <row r="1200" spans="1:3">
      <c r="A1200" s="10" t="s">
        <v>59</v>
      </c>
      <c r="B1200" s="10" t="s">
        <v>2453</v>
      </c>
      <c r="C1200" s="10" t="s">
        <v>2454</v>
      </c>
    </row>
    <row r="1201" spans="1:3">
      <c r="A1201" s="10" t="s">
        <v>59</v>
      </c>
      <c r="B1201" s="10" t="s">
        <v>2455</v>
      </c>
      <c r="C1201" s="10" t="s">
        <v>2456</v>
      </c>
    </row>
    <row r="1202" spans="1:3">
      <c r="A1202" s="10" t="s">
        <v>59</v>
      </c>
      <c r="B1202" s="10" t="s">
        <v>2457</v>
      </c>
      <c r="C1202" s="10" t="s">
        <v>2458</v>
      </c>
    </row>
    <row r="1203" spans="1:3">
      <c r="A1203" s="10" t="s">
        <v>59</v>
      </c>
      <c r="B1203" s="10" t="s">
        <v>2459</v>
      </c>
      <c r="C1203" s="10" t="s">
        <v>2460</v>
      </c>
    </row>
    <row r="1204" spans="1:3">
      <c r="A1204" s="10" t="s">
        <v>59</v>
      </c>
      <c r="B1204" s="10" t="s">
        <v>2461</v>
      </c>
      <c r="C1204" s="10" t="s">
        <v>2462</v>
      </c>
    </row>
    <row r="1205" spans="1:3">
      <c r="A1205" s="10" t="s">
        <v>59</v>
      </c>
      <c r="B1205" s="10" t="s">
        <v>2463</v>
      </c>
      <c r="C1205" s="10" t="s">
        <v>2464</v>
      </c>
    </row>
    <row r="1206" spans="1:3">
      <c r="A1206" s="10" t="s">
        <v>59</v>
      </c>
      <c r="B1206" s="10" t="s">
        <v>2465</v>
      </c>
      <c r="C1206" s="10" t="s">
        <v>2466</v>
      </c>
    </row>
    <row r="1207" spans="1:3">
      <c r="A1207" s="10" t="s">
        <v>59</v>
      </c>
      <c r="B1207" s="10" t="s">
        <v>2467</v>
      </c>
      <c r="C1207" s="10" t="s">
        <v>2468</v>
      </c>
    </row>
    <row r="1208" spans="1:3">
      <c r="A1208" s="10" t="s">
        <v>59</v>
      </c>
      <c r="B1208" s="10" t="s">
        <v>2469</v>
      </c>
      <c r="C1208" s="10" t="s">
        <v>2470</v>
      </c>
    </row>
    <row r="1209" spans="1:3">
      <c r="A1209" s="10" t="s">
        <v>59</v>
      </c>
      <c r="B1209" s="10" t="s">
        <v>2471</v>
      </c>
      <c r="C1209" s="10" t="s">
        <v>2472</v>
      </c>
    </row>
    <row r="1210" spans="1:3">
      <c r="A1210" s="10" t="s">
        <v>59</v>
      </c>
      <c r="B1210" s="10" t="s">
        <v>2473</v>
      </c>
      <c r="C1210" s="10" t="s">
        <v>2474</v>
      </c>
    </row>
    <row r="1211" spans="1:3">
      <c r="A1211" s="10" t="s">
        <v>59</v>
      </c>
      <c r="B1211" s="10" t="s">
        <v>2475</v>
      </c>
      <c r="C1211" s="10" t="s">
        <v>2476</v>
      </c>
    </row>
    <row r="1212" spans="1:3">
      <c r="A1212" s="10" t="s">
        <v>59</v>
      </c>
      <c r="B1212" s="10" t="s">
        <v>2477</v>
      </c>
      <c r="C1212" s="10" t="s">
        <v>2478</v>
      </c>
    </row>
    <row r="1213" spans="1:3">
      <c r="A1213" s="10" t="s">
        <v>59</v>
      </c>
      <c r="B1213" s="10" t="s">
        <v>2479</v>
      </c>
      <c r="C1213" s="10" t="s">
        <v>2480</v>
      </c>
    </row>
    <row r="1214" spans="1:3">
      <c r="A1214" s="10" t="s">
        <v>59</v>
      </c>
      <c r="B1214" s="10" t="s">
        <v>2481</v>
      </c>
      <c r="C1214" s="10" t="s">
        <v>2482</v>
      </c>
    </row>
    <row r="1215" spans="1:3">
      <c r="A1215" s="10" t="s">
        <v>59</v>
      </c>
      <c r="B1215" s="10" t="s">
        <v>2483</v>
      </c>
      <c r="C1215" s="10" t="s">
        <v>2484</v>
      </c>
    </row>
    <row r="1216" spans="1:3">
      <c r="A1216" s="10" t="s">
        <v>59</v>
      </c>
      <c r="B1216" s="10" t="s">
        <v>2485</v>
      </c>
      <c r="C1216" s="10" t="s">
        <v>2486</v>
      </c>
    </row>
    <row r="1217" spans="1:3">
      <c r="A1217" s="10" t="s">
        <v>59</v>
      </c>
      <c r="B1217" s="10" t="s">
        <v>2487</v>
      </c>
      <c r="C1217" s="10" t="s">
        <v>2488</v>
      </c>
    </row>
    <row r="1218" spans="1:3">
      <c r="A1218" s="10" t="s">
        <v>59</v>
      </c>
      <c r="B1218" s="10" t="s">
        <v>2489</v>
      </c>
      <c r="C1218" s="10" t="s">
        <v>2490</v>
      </c>
    </row>
    <row r="1219" spans="1:3">
      <c r="A1219" s="10" t="s">
        <v>59</v>
      </c>
      <c r="B1219" s="10" t="s">
        <v>2491</v>
      </c>
      <c r="C1219" s="10" t="s">
        <v>2492</v>
      </c>
    </row>
    <row r="1220" spans="1:3">
      <c r="A1220" s="10" t="s">
        <v>59</v>
      </c>
      <c r="B1220" s="10" t="s">
        <v>2493</v>
      </c>
      <c r="C1220" s="10" t="s">
        <v>2494</v>
      </c>
    </row>
    <row r="1221" spans="1:3">
      <c r="A1221" s="10" t="s">
        <v>59</v>
      </c>
      <c r="B1221" s="10" t="s">
        <v>2495</v>
      </c>
      <c r="C1221" s="10" t="s">
        <v>2496</v>
      </c>
    </row>
    <row r="1222" spans="1:3">
      <c r="A1222" s="10" t="s">
        <v>59</v>
      </c>
      <c r="B1222" s="10" t="s">
        <v>2497</v>
      </c>
      <c r="C1222" s="10" t="s">
        <v>2498</v>
      </c>
    </row>
    <row r="1223" spans="1:3">
      <c r="A1223" s="10" t="s">
        <v>59</v>
      </c>
      <c r="B1223" s="10" t="s">
        <v>2499</v>
      </c>
      <c r="C1223" s="10" t="s">
        <v>2500</v>
      </c>
    </row>
    <row r="1224" spans="1:3">
      <c r="A1224" s="10" t="s">
        <v>59</v>
      </c>
      <c r="B1224" s="10" t="s">
        <v>2501</v>
      </c>
      <c r="C1224" s="10" t="s">
        <v>2502</v>
      </c>
    </row>
    <row r="1225" spans="1:3">
      <c r="A1225" s="10" t="s">
        <v>59</v>
      </c>
      <c r="B1225" s="10" t="s">
        <v>2503</v>
      </c>
      <c r="C1225" s="10" t="s">
        <v>2504</v>
      </c>
    </row>
    <row r="1226" spans="1:3">
      <c r="A1226" s="10" t="s">
        <v>59</v>
      </c>
      <c r="B1226" s="10" t="s">
        <v>2505</v>
      </c>
      <c r="C1226" s="10" t="s">
        <v>2506</v>
      </c>
    </row>
    <row r="1227" spans="1:3">
      <c r="A1227" s="10" t="s">
        <v>59</v>
      </c>
      <c r="B1227" s="10" t="s">
        <v>2507</v>
      </c>
      <c r="C1227" s="10" t="s">
        <v>2508</v>
      </c>
    </row>
    <row r="1228" spans="1:3">
      <c r="A1228" s="10" t="s">
        <v>59</v>
      </c>
      <c r="B1228" s="10" t="s">
        <v>2509</v>
      </c>
      <c r="C1228" s="10" t="s">
        <v>2510</v>
      </c>
    </row>
    <row r="1229" spans="1:3">
      <c r="A1229" s="10" t="s">
        <v>59</v>
      </c>
      <c r="B1229" s="10" t="s">
        <v>2511</v>
      </c>
      <c r="C1229" s="10" t="s">
        <v>2512</v>
      </c>
    </row>
    <row r="1230" spans="1:3">
      <c r="A1230" s="10" t="s">
        <v>59</v>
      </c>
      <c r="B1230" s="10" t="s">
        <v>2513</v>
      </c>
      <c r="C1230" s="10" t="s">
        <v>2514</v>
      </c>
    </row>
    <row r="1231" spans="1:3">
      <c r="A1231" s="10" t="s">
        <v>59</v>
      </c>
      <c r="B1231" s="10" t="s">
        <v>2515</v>
      </c>
      <c r="C1231" s="10" t="s">
        <v>2516</v>
      </c>
    </row>
    <row r="1232" spans="1:3">
      <c r="A1232" s="10" t="s">
        <v>59</v>
      </c>
      <c r="B1232" s="10" t="s">
        <v>2517</v>
      </c>
      <c r="C1232" s="10" t="s">
        <v>2518</v>
      </c>
    </row>
    <row r="1233" spans="1:3">
      <c r="A1233" s="10" t="s">
        <v>59</v>
      </c>
      <c r="B1233" s="10" t="s">
        <v>2519</v>
      </c>
      <c r="C1233" s="10" t="s">
        <v>2520</v>
      </c>
    </row>
    <row r="1234" spans="1:3">
      <c r="A1234" s="10" t="s">
        <v>59</v>
      </c>
      <c r="B1234" s="10" t="s">
        <v>2521</v>
      </c>
      <c r="C1234" s="10" t="s">
        <v>2522</v>
      </c>
    </row>
    <row r="1235" spans="1:3">
      <c r="A1235" s="10" t="s">
        <v>59</v>
      </c>
      <c r="B1235" s="10" t="s">
        <v>2523</v>
      </c>
      <c r="C1235" s="10" t="s">
        <v>2524</v>
      </c>
    </row>
    <row r="1236" spans="1:3">
      <c r="A1236" s="10" t="s">
        <v>59</v>
      </c>
      <c r="B1236" s="10" t="s">
        <v>2525</v>
      </c>
      <c r="C1236" s="10" t="s">
        <v>2526</v>
      </c>
    </row>
    <row r="1237" spans="1:3">
      <c r="A1237" s="10" t="s">
        <v>59</v>
      </c>
      <c r="B1237" s="10" t="s">
        <v>2527</v>
      </c>
      <c r="C1237" s="10" t="s">
        <v>2528</v>
      </c>
    </row>
    <row r="1238" spans="1:3">
      <c r="A1238" s="10" t="s">
        <v>59</v>
      </c>
      <c r="B1238" s="10" t="s">
        <v>2529</v>
      </c>
      <c r="C1238" s="10" t="s">
        <v>2530</v>
      </c>
    </row>
    <row r="1239" spans="1:3">
      <c r="A1239" s="10" t="s">
        <v>59</v>
      </c>
      <c r="B1239" s="10" t="s">
        <v>2531</v>
      </c>
      <c r="C1239" s="10" t="s">
        <v>2532</v>
      </c>
    </row>
    <row r="1240" spans="1:3">
      <c r="A1240" s="10" t="s">
        <v>59</v>
      </c>
      <c r="B1240" s="10" t="s">
        <v>2533</v>
      </c>
      <c r="C1240" s="10" t="s">
        <v>2534</v>
      </c>
    </row>
    <row r="1241" spans="1:3">
      <c r="A1241" s="10" t="s">
        <v>59</v>
      </c>
      <c r="B1241" s="10" t="s">
        <v>2535</v>
      </c>
      <c r="C1241" s="10" t="s">
        <v>2536</v>
      </c>
    </row>
    <row r="1242" spans="1:3">
      <c r="A1242" s="10" t="s">
        <v>59</v>
      </c>
      <c r="B1242" s="10" t="s">
        <v>2537</v>
      </c>
      <c r="C1242" s="10" t="s">
        <v>2538</v>
      </c>
    </row>
    <row r="1243" spans="1:3">
      <c r="A1243" s="10" t="s">
        <v>59</v>
      </c>
      <c r="B1243" s="10" t="s">
        <v>2539</v>
      </c>
      <c r="C1243" s="10" t="s">
        <v>2540</v>
      </c>
    </row>
    <row r="1244" spans="1:3">
      <c r="A1244" s="10" t="s">
        <v>59</v>
      </c>
      <c r="B1244" s="10" t="s">
        <v>2541</v>
      </c>
      <c r="C1244" s="10" t="s">
        <v>2542</v>
      </c>
    </row>
    <row r="1245" spans="1:3">
      <c r="A1245" s="10" t="s">
        <v>59</v>
      </c>
      <c r="B1245" s="10" t="s">
        <v>2543</v>
      </c>
      <c r="C1245" s="10" t="s">
        <v>2544</v>
      </c>
    </row>
    <row r="1246" spans="1:3">
      <c r="A1246" s="10" t="s">
        <v>59</v>
      </c>
      <c r="B1246" s="10" t="s">
        <v>2545</v>
      </c>
      <c r="C1246" s="10" t="s">
        <v>2546</v>
      </c>
    </row>
    <row r="1247" spans="1:3">
      <c r="A1247" s="10" t="s">
        <v>59</v>
      </c>
      <c r="B1247" s="10" t="s">
        <v>2547</v>
      </c>
      <c r="C1247" s="10" t="s">
        <v>2548</v>
      </c>
    </row>
    <row r="1248" spans="1:3">
      <c r="A1248" s="10" t="s">
        <v>59</v>
      </c>
      <c r="B1248" s="10" t="s">
        <v>2549</v>
      </c>
      <c r="C1248" s="10" t="s">
        <v>2550</v>
      </c>
    </row>
    <row r="1249" spans="1:3">
      <c r="A1249" s="10" t="s">
        <v>59</v>
      </c>
      <c r="B1249" s="10" t="s">
        <v>2551</v>
      </c>
      <c r="C1249" s="10" t="s">
        <v>2552</v>
      </c>
    </row>
    <row r="1250" spans="1:3">
      <c r="A1250" s="10" t="s">
        <v>59</v>
      </c>
      <c r="B1250" s="10" t="s">
        <v>2553</v>
      </c>
      <c r="C1250" s="10" t="s">
        <v>2554</v>
      </c>
    </row>
    <row r="1251" spans="1:3">
      <c r="A1251" s="10" t="s">
        <v>59</v>
      </c>
      <c r="B1251" s="10" t="s">
        <v>2555</v>
      </c>
      <c r="C1251" s="10" t="s">
        <v>2556</v>
      </c>
    </row>
    <row r="1252" spans="1:3">
      <c r="A1252" s="10" t="s">
        <v>59</v>
      </c>
      <c r="B1252" s="10" t="s">
        <v>2557</v>
      </c>
      <c r="C1252" s="10" t="s">
        <v>2558</v>
      </c>
    </row>
    <row r="1253" spans="1:3">
      <c r="A1253" s="10" t="s">
        <v>59</v>
      </c>
      <c r="B1253" s="10" t="s">
        <v>2559</v>
      </c>
      <c r="C1253" s="10" t="s">
        <v>2560</v>
      </c>
    </row>
    <row r="1254" spans="1:3">
      <c r="A1254" s="10" t="s">
        <v>59</v>
      </c>
      <c r="B1254" s="10" t="s">
        <v>2561</v>
      </c>
      <c r="C1254" s="10" t="s">
        <v>2562</v>
      </c>
    </row>
    <row r="1255" spans="1:3">
      <c r="A1255" s="10" t="s">
        <v>59</v>
      </c>
      <c r="B1255" s="10" t="s">
        <v>2563</v>
      </c>
      <c r="C1255" s="10" t="s">
        <v>2564</v>
      </c>
    </row>
    <row r="1256" spans="1:3">
      <c r="A1256" s="10" t="s">
        <v>59</v>
      </c>
      <c r="B1256" s="10" t="s">
        <v>2565</v>
      </c>
      <c r="C1256" s="10" t="s">
        <v>2566</v>
      </c>
    </row>
    <row r="1257" spans="1:3">
      <c r="A1257" s="10" t="s">
        <v>59</v>
      </c>
      <c r="B1257" s="10" t="s">
        <v>2567</v>
      </c>
      <c r="C1257" s="10" t="s">
        <v>2568</v>
      </c>
    </row>
    <row r="1258" spans="1:3">
      <c r="A1258" s="10" t="s">
        <v>59</v>
      </c>
      <c r="B1258" s="10" t="s">
        <v>2569</v>
      </c>
      <c r="C1258" s="10" t="s">
        <v>2570</v>
      </c>
    </row>
    <row r="1259" spans="1:3">
      <c r="A1259" s="10" t="s">
        <v>59</v>
      </c>
      <c r="B1259" s="10" t="s">
        <v>2571</v>
      </c>
      <c r="C1259" s="10" t="s">
        <v>2572</v>
      </c>
    </row>
    <row r="1260" spans="1:3">
      <c r="A1260" s="10" t="s">
        <v>59</v>
      </c>
      <c r="B1260" s="10" t="s">
        <v>2573</v>
      </c>
      <c r="C1260" s="10" t="s">
        <v>2574</v>
      </c>
    </row>
    <row r="1261" spans="1:3">
      <c r="A1261" s="10" t="s">
        <v>59</v>
      </c>
      <c r="B1261" s="10" t="s">
        <v>2575</v>
      </c>
      <c r="C1261" s="10" t="s">
        <v>2576</v>
      </c>
    </row>
    <row r="1262" spans="1:3">
      <c r="A1262" s="10" t="s">
        <v>59</v>
      </c>
      <c r="B1262" s="10" t="s">
        <v>2577</v>
      </c>
      <c r="C1262" s="10" t="s">
        <v>2578</v>
      </c>
    </row>
    <row r="1263" spans="1:3">
      <c r="A1263" s="10" t="s">
        <v>59</v>
      </c>
      <c r="B1263" s="10" t="s">
        <v>2579</v>
      </c>
      <c r="C1263" s="10" t="s">
        <v>2580</v>
      </c>
    </row>
    <row r="1264" spans="1:3">
      <c r="A1264" s="10" t="s">
        <v>59</v>
      </c>
      <c r="B1264" s="10" t="s">
        <v>2581</v>
      </c>
      <c r="C1264" s="10" t="s">
        <v>2582</v>
      </c>
    </row>
    <row r="1265" spans="1:3">
      <c r="A1265" s="10" t="s">
        <v>59</v>
      </c>
      <c r="B1265" s="10" t="s">
        <v>2583</v>
      </c>
      <c r="C1265" s="10" t="s">
        <v>2584</v>
      </c>
    </row>
    <row r="1266" spans="1:3">
      <c r="A1266" s="10" t="s">
        <v>59</v>
      </c>
      <c r="B1266" s="10" t="s">
        <v>2585</v>
      </c>
      <c r="C1266" s="10" t="s">
        <v>2586</v>
      </c>
    </row>
    <row r="1267" spans="1:3">
      <c r="A1267" s="10" t="s">
        <v>59</v>
      </c>
      <c r="B1267" s="10" t="s">
        <v>2587</v>
      </c>
      <c r="C1267" s="10" t="s">
        <v>2588</v>
      </c>
    </row>
    <row r="1268" spans="1:3">
      <c r="A1268" s="10" t="s">
        <v>59</v>
      </c>
      <c r="B1268" s="10" t="s">
        <v>2589</v>
      </c>
      <c r="C1268" s="10" t="s">
        <v>2590</v>
      </c>
    </row>
    <row r="1269" spans="1:3">
      <c r="A1269" s="10" t="s">
        <v>59</v>
      </c>
      <c r="B1269" s="10" t="s">
        <v>2591</v>
      </c>
      <c r="C1269" s="10" t="s">
        <v>2592</v>
      </c>
    </row>
    <row r="1270" spans="1:3">
      <c r="A1270" s="10" t="s">
        <v>59</v>
      </c>
      <c r="B1270" s="10" t="s">
        <v>2593</v>
      </c>
      <c r="C1270" s="10" t="s">
        <v>2594</v>
      </c>
    </row>
    <row r="1271" spans="1:3">
      <c r="A1271" s="10" t="s">
        <v>59</v>
      </c>
      <c r="B1271" s="10" t="s">
        <v>2595</v>
      </c>
      <c r="C1271" s="10" t="s">
        <v>2596</v>
      </c>
    </row>
    <row r="1272" spans="1:3">
      <c r="A1272" s="10" t="s">
        <v>59</v>
      </c>
      <c r="B1272" s="10" t="s">
        <v>2597</v>
      </c>
      <c r="C1272" s="10" t="s">
        <v>2598</v>
      </c>
    </row>
    <row r="1273" spans="1:3">
      <c r="A1273" s="10" t="s">
        <v>59</v>
      </c>
      <c r="B1273" s="10" t="s">
        <v>2599</v>
      </c>
      <c r="C1273" s="10" t="s">
        <v>2600</v>
      </c>
    </row>
    <row r="1274" spans="1:3">
      <c r="A1274" s="10" t="s">
        <v>59</v>
      </c>
      <c r="B1274" s="10" t="s">
        <v>2601</v>
      </c>
      <c r="C1274" s="10" t="s">
        <v>2602</v>
      </c>
    </row>
    <row r="1275" spans="1:3">
      <c r="A1275" s="10" t="s">
        <v>59</v>
      </c>
      <c r="B1275" s="10" t="s">
        <v>2603</v>
      </c>
      <c r="C1275" s="10" t="s">
        <v>2604</v>
      </c>
    </row>
    <row r="1276" spans="1:3">
      <c r="A1276" s="10" t="s">
        <v>59</v>
      </c>
      <c r="B1276" s="10" t="s">
        <v>2605</v>
      </c>
      <c r="C1276" s="10" t="s">
        <v>2606</v>
      </c>
    </row>
    <row r="1277" spans="1:3">
      <c r="A1277" s="10" t="s">
        <v>59</v>
      </c>
      <c r="B1277" s="10" t="s">
        <v>2607</v>
      </c>
      <c r="C1277" s="10" t="s">
        <v>2608</v>
      </c>
    </row>
    <row r="1278" spans="1:3">
      <c r="A1278" s="10" t="s">
        <v>54</v>
      </c>
      <c r="B1278" s="10" t="s">
        <v>2609</v>
      </c>
      <c r="C1278" s="10" t="s">
        <v>2610</v>
      </c>
    </row>
    <row r="1279" spans="1:3">
      <c r="A1279" s="10" t="s">
        <v>54</v>
      </c>
      <c r="B1279" s="10" t="s">
        <v>2611</v>
      </c>
      <c r="C1279" s="10" t="s">
        <v>2612</v>
      </c>
    </row>
    <row r="1280" spans="1:3">
      <c r="A1280" s="10" t="s">
        <v>54</v>
      </c>
      <c r="B1280" s="10" t="s">
        <v>2613</v>
      </c>
      <c r="C1280" s="10" t="s">
        <v>2614</v>
      </c>
    </row>
    <row r="1281" spans="1:3">
      <c r="A1281" s="10" t="s">
        <v>54</v>
      </c>
      <c r="B1281" s="10" t="s">
        <v>2615</v>
      </c>
      <c r="C1281" s="10" t="s">
        <v>2616</v>
      </c>
    </row>
    <row r="1282" spans="1:3">
      <c r="A1282" s="10" t="s">
        <v>54</v>
      </c>
      <c r="B1282" s="10" t="s">
        <v>3658</v>
      </c>
      <c r="C1282" s="10" t="s">
        <v>3659</v>
      </c>
    </row>
    <row r="1283" spans="1:3">
      <c r="A1283" s="10" t="s">
        <v>54</v>
      </c>
      <c r="B1283" s="10" t="s">
        <v>2617</v>
      </c>
      <c r="C1283" s="10" t="s">
        <v>2618</v>
      </c>
    </row>
    <row r="1284" spans="1:3">
      <c r="A1284" s="10" t="s">
        <v>54</v>
      </c>
      <c r="B1284" s="10" t="s">
        <v>2619</v>
      </c>
      <c r="C1284" s="10" t="s">
        <v>2620</v>
      </c>
    </row>
    <row r="1285" spans="1:3">
      <c r="A1285" s="10" t="s">
        <v>54</v>
      </c>
      <c r="B1285" s="10" t="s">
        <v>2621</v>
      </c>
      <c r="C1285" s="10" t="s">
        <v>2622</v>
      </c>
    </row>
    <row r="1286" spans="1:3">
      <c r="A1286" s="10" t="s">
        <v>54</v>
      </c>
      <c r="B1286" s="10" t="s">
        <v>2623</v>
      </c>
      <c r="C1286" s="10" t="s">
        <v>2624</v>
      </c>
    </row>
    <row r="1287" spans="1:3">
      <c r="A1287" s="10" t="s">
        <v>54</v>
      </c>
      <c r="B1287" s="10" t="s">
        <v>2625</v>
      </c>
      <c r="C1287" s="10" t="s">
        <v>2626</v>
      </c>
    </row>
    <row r="1288" spans="1:3">
      <c r="A1288" s="10" t="s">
        <v>54</v>
      </c>
      <c r="B1288" s="10" t="s">
        <v>2627</v>
      </c>
      <c r="C1288" s="10" t="s">
        <v>2628</v>
      </c>
    </row>
    <row r="1289" spans="1:3">
      <c r="A1289" s="10" t="s">
        <v>54</v>
      </c>
      <c r="B1289" s="10" t="s">
        <v>2629</v>
      </c>
      <c r="C1289" s="10" t="s">
        <v>2630</v>
      </c>
    </row>
    <row r="1290" spans="1:3">
      <c r="A1290" s="10" t="s">
        <v>54</v>
      </c>
      <c r="B1290" s="10" t="s">
        <v>2631</v>
      </c>
      <c r="C1290" s="10" t="s">
        <v>2632</v>
      </c>
    </row>
    <row r="1291" spans="1:3">
      <c r="A1291" s="10" t="s">
        <v>54</v>
      </c>
      <c r="B1291" s="10" t="s">
        <v>2633</v>
      </c>
      <c r="C1291" s="10" t="s">
        <v>2634</v>
      </c>
    </row>
    <row r="1292" spans="1:3">
      <c r="A1292" s="10" t="s">
        <v>54</v>
      </c>
      <c r="B1292" s="10" t="s">
        <v>2635</v>
      </c>
      <c r="C1292" s="10" t="s">
        <v>2636</v>
      </c>
    </row>
    <row r="1293" spans="1:3">
      <c r="A1293" s="10" t="s">
        <v>54</v>
      </c>
      <c r="B1293" s="10" t="s">
        <v>2637</v>
      </c>
      <c r="C1293" s="10" t="s">
        <v>2638</v>
      </c>
    </row>
    <row r="1294" spans="1:3">
      <c r="A1294" s="10" t="s">
        <v>54</v>
      </c>
      <c r="B1294" s="10" t="s">
        <v>2639</v>
      </c>
      <c r="C1294" s="10" t="s">
        <v>2640</v>
      </c>
    </row>
    <row r="1295" spans="1:3">
      <c r="A1295" s="10" t="s">
        <v>54</v>
      </c>
      <c r="B1295" s="10" t="s">
        <v>2641</v>
      </c>
      <c r="C1295" s="10" t="s">
        <v>2642</v>
      </c>
    </row>
    <row r="1296" spans="1:3">
      <c r="A1296" s="10" t="s">
        <v>54</v>
      </c>
      <c r="B1296" s="10" t="s">
        <v>2643</v>
      </c>
      <c r="C1296" s="10" t="s">
        <v>2644</v>
      </c>
    </row>
    <row r="1297" spans="1:3">
      <c r="A1297" s="10" t="s">
        <v>54</v>
      </c>
      <c r="B1297" s="10" t="s">
        <v>2645</v>
      </c>
      <c r="C1297" s="10" t="s">
        <v>2646</v>
      </c>
    </row>
    <row r="1298" spans="1:3">
      <c r="A1298" s="10" t="s">
        <v>54</v>
      </c>
      <c r="B1298" s="10" t="s">
        <v>2647</v>
      </c>
      <c r="C1298" s="10" t="s">
        <v>2648</v>
      </c>
    </row>
    <row r="1299" spans="1:3">
      <c r="A1299" s="10" t="s">
        <v>54</v>
      </c>
      <c r="B1299" s="10" t="s">
        <v>2649</v>
      </c>
      <c r="C1299" s="10" t="s">
        <v>2650</v>
      </c>
    </row>
    <row r="1300" spans="1:3">
      <c r="A1300" s="10" t="s">
        <v>55</v>
      </c>
      <c r="B1300" s="10" t="s">
        <v>2653</v>
      </c>
      <c r="C1300" s="10" t="s">
        <v>2654</v>
      </c>
    </row>
    <row r="1301" spans="1:3">
      <c r="A1301" s="10" t="s">
        <v>55</v>
      </c>
      <c r="B1301" s="10" t="s">
        <v>2655</v>
      </c>
      <c r="C1301" s="10" t="s">
        <v>2656</v>
      </c>
    </row>
    <row r="1302" spans="1:3">
      <c r="A1302" s="10" t="s">
        <v>55</v>
      </c>
      <c r="B1302" s="10" t="s">
        <v>2657</v>
      </c>
      <c r="C1302" s="10" t="s">
        <v>2658</v>
      </c>
    </row>
    <row r="1303" spans="1:3">
      <c r="A1303" s="10" t="s">
        <v>55</v>
      </c>
      <c r="B1303" s="10" t="s">
        <v>2659</v>
      </c>
      <c r="C1303" s="10" t="s">
        <v>2660</v>
      </c>
    </row>
    <row r="1304" spans="1:3">
      <c r="A1304" s="10" t="s">
        <v>55</v>
      </c>
      <c r="B1304" s="10" t="s">
        <v>2661</v>
      </c>
      <c r="C1304" s="10" t="s">
        <v>2662</v>
      </c>
    </row>
    <row r="1305" spans="1:3">
      <c r="A1305" s="10" t="s">
        <v>55</v>
      </c>
      <c r="B1305" s="10" t="s">
        <v>2663</v>
      </c>
      <c r="C1305" s="10" t="s">
        <v>2664</v>
      </c>
    </row>
    <row r="1306" spans="1:3">
      <c r="A1306" s="10" t="s">
        <v>55</v>
      </c>
      <c r="B1306" s="10" t="s">
        <v>2665</v>
      </c>
      <c r="C1306" s="10" t="s">
        <v>2666</v>
      </c>
    </row>
    <row r="1307" spans="1:3">
      <c r="A1307" s="10" t="s">
        <v>55</v>
      </c>
      <c r="B1307" s="10" t="s">
        <v>2667</v>
      </c>
      <c r="C1307" s="10" t="s">
        <v>2668</v>
      </c>
    </row>
    <row r="1308" spans="1:3">
      <c r="A1308" s="10" t="s">
        <v>55</v>
      </c>
      <c r="B1308" s="10" t="s">
        <v>2669</v>
      </c>
      <c r="C1308" s="10" t="s">
        <v>2670</v>
      </c>
    </row>
    <row r="1309" spans="1:3">
      <c r="A1309" s="10" t="s">
        <v>55</v>
      </c>
      <c r="B1309" s="10" t="s">
        <v>2671</v>
      </c>
      <c r="C1309" s="10" t="s">
        <v>2672</v>
      </c>
    </row>
    <row r="1310" spans="1:3">
      <c r="A1310" s="10" t="s">
        <v>55</v>
      </c>
      <c r="B1310" s="10" t="s">
        <v>2673</v>
      </c>
      <c r="C1310" s="10" t="s">
        <v>2674</v>
      </c>
    </row>
    <row r="1311" spans="1:3">
      <c r="A1311" s="10" t="s">
        <v>55</v>
      </c>
      <c r="B1311" s="10" t="s">
        <v>2675</v>
      </c>
      <c r="C1311" s="10" t="s">
        <v>2676</v>
      </c>
    </row>
    <row r="1312" spans="1:3">
      <c r="A1312" s="10" t="s">
        <v>55</v>
      </c>
      <c r="B1312" s="10" t="s">
        <v>2677</v>
      </c>
      <c r="C1312" s="10" t="s">
        <v>2678</v>
      </c>
    </row>
    <row r="1313" spans="1:3">
      <c r="A1313" s="10" t="s">
        <v>55</v>
      </c>
      <c r="B1313" s="10" t="s">
        <v>2679</v>
      </c>
      <c r="C1313" s="10" t="s">
        <v>2680</v>
      </c>
    </row>
    <row r="1314" spans="1:3">
      <c r="A1314" s="10" t="s">
        <v>55</v>
      </c>
      <c r="B1314" s="10" t="s">
        <v>2681</v>
      </c>
      <c r="C1314" s="10" t="s">
        <v>2682</v>
      </c>
    </row>
    <row r="1315" spans="1:3">
      <c r="A1315" s="10" t="s">
        <v>55</v>
      </c>
      <c r="B1315" s="10" t="s">
        <v>2683</v>
      </c>
      <c r="C1315" s="10" t="s">
        <v>2684</v>
      </c>
    </row>
    <row r="1316" spans="1:3">
      <c r="A1316" s="10" t="s">
        <v>55</v>
      </c>
      <c r="B1316" s="10" t="s">
        <v>2685</v>
      </c>
      <c r="C1316" s="10" t="s">
        <v>2686</v>
      </c>
    </row>
    <row r="1317" spans="1:3">
      <c r="A1317" s="10" t="s">
        <v>55</v>
      </c>
      <c r="B1317" s="10" t="s">
        <v>2687</v>
      </c>
      <c r="C1317" s="10" t="s">
        <v>2688</v>
      </c>
    </row>
    <row r="1318" spans="1:3">
      <c r="A1318" s="10" t="s">
        <v>55</v>
      </c>
      <c r="B1318" s="10" t="s">
        <v>2689</v>
      </c>
      <c r="C1318" s="10" t="s">
        <v>2690</v>
      </c>
    </row>
    <row r="1319" spans="1:3">
      <c r="A1319" s="10" t="s">
        <v>55</v>
      </c>
      <c r="B1319" s="10" t="s">
        <v>2691</v>
      </c>
      <c r="C1319" s="10" t="s">
        <v>2692</v>
      </c>
    </row>
    <row r="1320" spans="1:3">
      <c r="A1320" s="10" t="s">
        <v>56</v>
      </c>
      <c r="B1320" s="10" t="s">
        <v>2693</v>
      </c>
      <c r="C1320" s="10" t="s">
        <v>2694</v>
      </c>
    </row>
    <row r="1321" spans="1:3">
      <c r="A1321" s="10" t="s">
        <v>56</v>
      </c>
      <c r="B1321" s="10" t="s">
        <v>2695</v>
      </c>
      <c r="C1321" s="10" t="s">
        <v>2696</v>
      </c>
    </row>
    <row r="1322" spans="1:3">
      <c r="A1322" s="10" t="s">
        <v>56</v>
      </c>
      <c r="B1322" s="10" t="s">
        <v>2697</v>
      </c>
      <c r="C1322" s="10" t="s">
        <v>2698</v>
      </c>
    </row>
    <row r="1323" spans="1:3">
      <c r="A1323" s="10" t="s">
        <v>56</v>
      </c>
      <c r="B1323" s="10" t="s">
        <v>2699</v>
      </c>
      <c r="C1323" s="10" t="s">
        <v>2700</v>
      </c>
    </row>
    <row r="1324" spans="1:3">
      <c r="A1324" s="10" t="s">
        <v>56</v>
      </c>
      <c r="B1324" s="10" t="s">
        <v>2701</v>
      </c>
      <c r="C1324" s="10" t="s">
        <v>2702</v>
      </c>
    </row>
    <row r="1325" spans="1:3">
      <c r="A1325" s="10" t="s">
        <v>56</v>
      </c>
      <c r="B1325" s="10" t="s">
        <v>2703</v>
      </c>
      <c r="C1325" s="10" t="s">
        <v>2704</v>
      </c>
    </row>
    <row r="1326" spans="1:3">
      <c r="A1326" s="10" t="s">
        <v>56</v>
      </c>
      <c r="B1326" s="10" t="s">
        <v>2705</v>
      </c>
      <c r="C1326" s="10" t="s">
        <v>2706</v>
      </c>
    </row>
    <row r="1327" spans="1:3">
      <c r="A1327" s="10" t="s">
        <v>56</v>
      </c>
      <c r="B1327" s="10" t="s">
        <v>2707</v>
      </c>
      <c r="C1327" s="10" t="s">
        <v>2708</v>
      </c>
    </row>
    <row r="1328" spans="1:3">
      <c r="A1328" s="10" t="s">
        <v>56</v>
      </c>
      <c r="B1328" s="10" t="s">
        <v>2709</v>
      </c>
      <c r="C1328" s="10" t="s">
        <v>2710</v>
      </c>
    </row>
    <row r="1329" spans="1:3">
      <c r="A1329" s="10" t="s">
        <v>57</v>
      </c>
      <c r="B1329" s="10" t="s">
        <v>2711</v>
      </c>
      <c r="C1329" s="10" t="s">
        <v>2712</v>
      </c>
    </row>
    <row r="1330" spans="1:3">
      <c r="A1330" s="10" t="s">
        <v>57</v>
      </c>
      <c r="B1330" s="10" t="s">
        <v>2713</v>
      </c>
      <c r="C1330" s="10" t="s">
        <v>2714</v>
      </c>
    </row>
    <row r="1331" spans="1:3">
      <c r="A1331" s="10" t="s">
        <v>57</v>
      </c>
      <c r="B1331" s="10" t="s">
        <v>2715</v>
      </c>
      <c r="C1331" s="10" t="s">
        <v>2716</v>
      </c>
    </row>
    <row r="1332" spans="1:3">
      <c r="A1332" s="10" t="s">
        <v>57</v>
      </c>
      <c r="B1332" s="10" t="s">
        <v>2719</v>
      </c>
      <c r="C1332" s="10" t="s">
        <v>2720</v>
      </c>
    </row>
    <row r="1333" spans="1:3">
      <c r="A1333" s="10" t="s">
        <v>57</v>
      </c>
      <c r="B1333" s="10" t="s">
        <v>2721</v>
      </c>
      <c r="C1333" s="10" t="s">
        <v>2722</v>
      </c>
    </row>
    <row r="1334" spans="1:3">
      <c r="A1334" s="10" t="s">
        <v>57</v>
      </c>
      <c r="B1334" s="10" t="s">
        <v>2723</v>
      </c>
      <c r="C1334" s="10" t="s">
        <v>2724</v>
      </c>
    </row>
    <row r="1335" spans="1:3">
      <c r="A1335" s="10" t="s">
        <v>57</v>
      </c>
      <c r="B1335" s="10" t="s">
        <v>2725</v>
      </c>
      <c r="C1335" s="10" t="s">
        <v>2726</v>
      </c>
    </row>
    <row r="1336" spans="1:3">
      <c r="A1336" s="10" t="s">
        <v>57</v>
      </c>
      <c r="B1336" s="10" t="s">
        <v>2727</v>
      </c>
      <c r="C1336" s="10" t="s">
        <v>2728</v>
      </c>
    </row>
    <row r="1337" spans="1:3">
      <c r="A1337" s="10" t="s">
        <v>57</v>
      </c>
      <c r="B1337" s="10" t="s">
        <v>2729</v>
      </c>
      <c r="C1337" s="10" t="s">
        <v>2730</v>
      </c>
    </row>
    <row r="1338" spans="1:3">
      <c r="A1338" s="10" t="s">
        <v>57</v>
      </c>
      <c r="B1338" s="10" t="s">
        <v>2731</v>
      </c>
      <c r="C1338" s="10" t="s">
        <v>2732</v>
      </c>
    </row>
    <row r="1339" spans="1:3">
      <c r="A1339" s="10" t="s">
        <v>57</v>
      </c>
      <c r="B1339" s="10" t="s">
        <v>2733</v>
      </c>
      <c r="C1339" s="10" t="s">
        <v>2734</v>
      </c>
    </row>
    <row r="1340" spans="1:3">
      <c r="A1340" s="10" t="s">
        <v>57</v>
      </c>
      <c r="B1340" s="10" t="s">
        <v>2735</v>
      </c>
      <c r="C1340" s="10" t="s">
        <v>2736</v>
      </c>
    </row>
    <row r="1341" spans="1:3">
      <c r="A1341" s="10" t="s">
        <v>57</v>
      </c>
      <c r="B1341" s="10" t="s">
        <v>2737</v>
      </c>
      <c r="C1341" s="10" t="s">
        <v>2738</v>
      </c>
    </row>
    <row r="1342" spans="1:3">
      <c r="A1342" s="10" t="s">
        <v>57</v>
      </c>
      <c r="B1342" s="10" t="s">
        <v>2739</v>
      </c>
      <c r="C1342" s="10" t="s">
        <v>2740</v>
      </c>
    </row>
    <row r="1343" spans="1:3">
      <c r="A1343" s="10" t="s">
        <v>57</v>
      </c>
      <c r="B1343" s="10" t="s">
        <v>2741</v>
      </c>
      <c r="C1343" s="10" t="s">
        <v>2742</v>
      </c>
    </row>
    <row r="1344" spans="1:3">
      <c r="A1344" s="10" t="s">
        <v>57</v>
      </c>
      <c r="B1344" s="10" t="s">
        <v>2743</v>
      </c>
      <c r="C1344" s="10" t="s">
        <v>2744</v>
      </c>
    </row>
    <row r="1345" spans="1:3">
      <c r="A1345" s="10" t="s">
        <v>57</v>
      </c>
      <c r="B1345" s="10" t="s">
        <v>2745</v>
      </c>
      <c r="C1345" s="10" t="s">
        <v>2746</v>
      </c>
    </row>
    <row r="1346" spans="1:3">
      <c r="A1346" s="10" t="s">
        <v>57</v>
      </c>
      <c r="B1346" s="10" t="s">
        <v>2747</v>
      </c>
      <c r="C1346" s="10" t="s">
        <v>2748</v>
      </c>
    </row>
    <row r="1347" spans="1:3">
      <c r="A1347" s="10" t="s">
        <v>57</v>
      </c>
      <c r="B1347" s="10" t="s">
        <v>2749</v>
      </c>
      <c r="C1347" s="10" t="s">
        <v>2750</v>
      </c>
    </row>
    <row r="1348" spans="1:3">
      <c r="A1348" s="10" t="s">
        <v>57</v>
      </c>
      <c r="B1348" s="10" t="s">
        <v>2751</v>
      </c>
      <c r="C1348" s="10" t="s">
        <v>2752</v>
      </c>
    </row>
    <row r="1349" spans="1:3">
      <c r="A1349" s="10" t="s">
        <v>57</v>
      </c>
      <c r="B1349" s="10" t="s">
        <v>2753</v>
      </c>
      <c r="C1349" s="10" t="s">
        <v>2754</v>
      </c>
    </row>
    <row r="1350" spans="1:3">
      <c r="A1350" s="10" t="s">
        <v>57</v>
      </c>
      <c r="B1350" s="10" t="s">
        <v>2755</v>
      </c>
      <c r="C1350" s="10" t="s">
        <v>2756</v>
      </c>
    </row>
    <row r="1351" spans="1:3">
      <c r="A1351" s="10" t="s">
        <v>57</v>
      </c>
      <c r="B1351" s="10" t="s">
        <v>2757</v>
      </c>
      <c r="C1351" s="10" t="s">
        <v>2758</v>
      </c>
    </row>
    <row r="1352" spans="1:3">
      <c r="A1352" s="10" t="s">
        <v>57</v>
      </c>
      <c r="B1352" s="10" t="s">
        <v>2759</v>
      </c>
      <c r="C1352" s="10" t="s">
        <v>2760</v>
      </c>
    </row>
    <row r="1353" spans="1:3">
      <c r="A1353" s="10" t="s">
        <v>57</v>
      </c>
      <c r="B1353" s="10" t="s">
        <v>2761</v>
      </c>
      <c r="C1353" s="10" t="s">
        <v>2762</v>
      </c>
    </row>
    <row r="1354" spans="1:3">
      <c r="A1354" s="10" t="s">
        <v>57</v>
      </c>
      <c r="B1354" s="10" t="s">
        <v>2763</v>
      </c>
      <c r="C1354" s="10" t="s">
        <v>2764</v>
      </c>
    </row>
    <row r="1355" spans="1:3">
      <c r="A1355" s="10" t="s">
        <v>57</v>
      </c>
      <c r="B1355" s="10" t="s">
        <v>2765</v>
      </c>
      <c r="C1355" s="10" t="s">
        <v>2766</v>
      </c>
    </row>
    <row r="1356" spans="1:3">
      <c r="A1356" s="10" t="s">
        <v>57</v>
      </c>
      <c r="B1356" s="10" t="s">
        <v>2767</v>
      </c>
      <c r="C1356" s="10" t="s">
        <v>2768</v>
      </c>
    </row>
    <row r="1357" spans="1:3">
      <c r="A1357" s="10" t="s">
        <v>57</v>
      </c>
      <c r="B1357" s="10" t="s">
        <v>2769</v>
      </c>
      <c r="C1357" s="10" t="s">
        <v>2770</v>
      </c>
    </row>
    <row r="1358" spans="1:3">
      <c r="A1358" s="10" t="s">
        <v>57</v>
      </c>
      <c r="B1358" s="10" t="s">
        <v>2771</v>
      </c>
      <c r="C1358" s="10" t="s">
        <v>2772</v>
      </c>
    </row>
    <row r="1359" spans="1:3">
      <c r="A1359" s="10" t="s">
        <v>57</v>
      </c>
      <c r="B1359" s="10" t="s">
        <v>2773</v>
      </c>
      <c r="C1359" s="10" t="s">
        <v>2774</v>
      </c>
    </row>
    <row r="1360" spans="1:3">
      <c r="A1360" s="10" t="s">
        <v>57</v>
      </c>
      <c r="B1360" s="10" t="s">
        <v>2775</v>
      </c>
      <c r="C1360" s="10" t="s">
        <v>2776</v>
      </c>
    </row>
    <row r="1361" spans="1:3">
      <c r="A1361" s="10" t="s">
        <v>57</v>
      </c>
      <c r="B1361" s="10" t="s">
        <v>2777</v>
      </c>
      <c r="C1361" s="10" t="s">
        <v>2778</v>
      </c>
    </row>
    <row r="1362" spans="1:3">
      <c r="A1362" s="10" t="s">
        <v>57</v>
      </c>
      <c r="B1362" s="10" t="s">
        <v>2779</v>
      </c>
      <c r="C1362" s="10" t="s">
        <v>2780</v>
      </c>
    </row>
    <row r="1363" spans="1:3">
      <c r="A1363" s="10" t="s">
        <v>57</v>
      </c>
      <c r="B1363" s="10" t="s">
        <v>2781</v>
      </c>
      <c r="C1363" s="10" t="s">
        <v>2782</v>
      </c>
    </row>
    <row r="1364" spans="1:3">
      <c r="A1364" s="10" t="s">
        <v>57</v>
      </c>
      <c r="B1364" s="10" t="s">
        <v>2783</v>
      </c>
      <c r="C1364" s="10" t="s">
        <v>2784</v>
      </c>
    </row>
    <row r="1365" spans="1:3">
      <c r="A1365" s="10" t="s">
        <v>57</v>
      </c>
      <c r="B1365" s="10" t="s">
        <v>2785</v>
      </c>
      <c r="C1365" s="10" t="s">
        <v>2786</v>
      </c>
    </row>
    <row r="1366" spans="1:3">
      <c r="A1366" s="10" t="s">
        <v>57</v>
      </c>
      <c r="B1366" s="10" t="s">
        <v>2787</v>
      </c>
      <c r="C1366" s="10" t="s">
        <v>2788</v>
      </c>
    </row>
    <row r="1367" spans="1:3">
      <c r="A1367" s="10" t="s">
        <v>57</v>
      </c>
      <c r="B1367" s="10" t="s">
        <v>2789</v>
      </c>
      <c r="C1367" s="10" t="s">
        <v>2790</v>
      </c>
    </row>
    <row r="1368" spans="1:3">
      <c r="A1368" s="10" t="s">
        <v>57</v>
      </c>
      <c r="B1368" s="10" t="s">
        <v>2791</v>
      </c>
      <c r="C1368" s="10" t="s">
        <v>2792</v>
      </c>
    </row>
    <row r="1369" spans="1:3">
      <c r="A1369" s="10" t="s">
        <v>57</v>
      </c>
      <c r="B1369" s="10" t="s">
        <v>2793</v>
      </c>
      <c r="C1369" s="10" t="s">
        <v>2794</v>
      </c>
    </row>
  </sheetData>
  <mergeCells count="1">
    <mergeCell ref="A1:C1"/>
  </mergeCells>
  <conditionalFormatting sqref="A3:C1369">
    <cfRule type="expression" dxfId="268" priority="1">
      <formula>A3="Высокий уровень"</formula>
    </cfRule>
    <cfRule type="expression" dxfId="267" priority="2">
      <formula>A3="Средний уровень"</formula>
    </cfRule>
    <cfRule type="expression" dxfId="266" priority="3">
      <formula>A3="Базовый уровень"</formula>
    </cfRule>
    <cfRule type="expression" dxfId="265" priority="4">
      <formula>A3="Ниже базового"</formula>
    </cfRule>
  </conditionalFormatting>
  <pageMargins left="0.75" right="0.75" top="1" bottom="1" header="0.5" footer="0.5"/>
  <pageSetup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A1:E33"/>
  <sheetViews>
    <sheetView topLeftCell="A10" workbookViewId="0">
      <selection activeCell="D33" sqref="D33"/>
    </sheetView>
  </sheetViews>
  <sheetFormatPr defaultRowHeight="14.25"/>
  <cols>
    <col min="1" max="1" width="22.375" bestFit="1" customWidth="1"/>
    <col min="2" max="2" width="47.375" bestFit="1" customWidth="1"/>
    <col min="3" max="3" width="12.25" customWidth="1"/>
    <col min="4" max="4" width="41.125" customWidth="1"/>
    <col min="5" max="5" width="22.25" customWidth="1"/>
  </cols>
  <sheetData>
    <row r="1" spans="1:4" ht="15">
      <c r="A1" s="80" t="s">
        <v>2797</v>
      </c>
      <c r="B1" s="81"/>
      <c r="C1" s="81"/>
      <c r="D1" s="82"/>
    </row>
    <row r="2" spans="1:4">
      <c r="A2" s="2" t="s">
        <v>3</v>
      </c>
      <c r="B2" s="2" t="s">
        <v>61</v>
      </c>
      <c r="C2" s="2" t="s">
        <v>62</v>
      </c>
      <c r="D2" t="s">
        <v>2798</v>
      </c>
    </row>
    <row r="3" spans="1:4">
      <c r="A3" s="5" t="s">
        <v>53</v>
      </c>
      <c r="B3" s="5" t="s">
        <v>2799</v>
      </c>
      <c r="C3" s="5" t="s">
        <v>2800</v>
      </c>
      <c r="D3" t="s">
        <v>2801</v>
      </c>
    </row>
    <row r="4" spans="1:4" ht="57">
      <c r="A4" s="10" t="s">
        <v>28</v>
      </c>
      <c r="B4" s="10" t="s">
        <v>2802</v>
      </c>
      <c r="C4" s="10" t="s">
        <v>2803</v>
      </c>
      <c r="D4" s="12" t="s">
        <v>2804</v>
      </c>
    </row>
    <row r="5" spans="1:4">
      <c r="A5" s="10" t="s">
        <v>46</v>
      </c>
      <c r="B5" s="10" t="s">
        <v>2805</v>
      </c>
      <c r="C5" s="10" t="s">
        <v>2806</v>
      </c>
    </row>
    <row r="6" spans="1:4">
      <c r="A6" s="10" t="s">
        <v>47</v>
      </c>
      <c r="B6" s="10" t="s">
        <v>2807</v>
      </c>
      <c r="C6" s="10" t="s">
        <v>2808</v>
      </c>
    </row>
    <row r="7" spans="1:4">
      <c r="A7" s="10" t="s">
        <v>52</v>
      </c>
      <c r="B7" s="10" t="s">
        <v>3378</v>
      </c>
      <c r="C7" s="10" t="s">
        <v>2809</v>
      </c>
    </row>
    <row r="8" spans="1:4">
      <c r="A8" s="10" t="s">
        <v>52</v>
      </c>
      <c r="B8" s="10" t="s">
        <v>2810</v>
      </c>
      <c r="C8" s="10" t="s">
        <v>2811</v>
      </c>
    </row>
    <row r="9" spans="1:4" ht="28.5">
      <c r="A9" s="10" t="s">
        <v>27</v>
      </c>
      <c r="B9" s="10" t="s">
        <v>998</v>
      </c>
      <c r="C9" s="10" t="s">
        <v>999</v>
      </c>
      <c r="D9" s="12" t="s">
        <v>3377</v>
      </c>
    </row>
    <row r="10" spans="1:4">
      <c r="A10" s="10" t="s">
        <v>27</v>
      </c>
      <c r="B10" s="10" t="s">
        <v>3380</v>
      </c>
      <c r="C10" s="10" t="s">
        <v>977</v>
      </c>
      <c r="D10" s="12" t="s">
        <v>3379</v>
      </c>
    </row>
    <row r="11" spans="1:4" ht="28.5">
      <c r="A11" s="10" t="s">
        <v>41</v>
      </c>
      <c r="B11" s="10" t="s">
        <v>1696</v>
      </c>
      <c r="C11" s="10" t="s">
        <v>1697</v>
      </c>
      <c r="D11" s="12" t="s">
        <v>3473</v>
      </c>
    </row>
    <row r="12" spans="1:4">
      <c r="A12" s="50" t="s">
        <v>57</v>
      </c>
      <c r="B12" s="50" t="s">
        <v>2795</v>
      </c>
      <c r="C12" s="50" t="s">
        <v>2796</v>
      </c>
      <c r="D12" s="51" t="s">
        <v>3549</v>
      </c>
    </row>
    <row r="13" spans="1:4">
      <c r="A13" s="50" t="s">
        <v>57</v>
      </c>
      <c r="B13" s="50" t="s">
        <v>2717</v>
      </c>
      <c r="C13" s="50" t="s">
        <v>2718</v>
      </c>
      <c r="D13" s="51" t="s">
        <v>3549</v>
      </c>
    </row>
    <row r="14" spans="1:4" ht="28.5">
      <c r="A14" s="10" t="s">
        <v>54</v>
      </c>
      <c r="B14" s="10" t="s">
        <v>2651</v>
      </c>
      <c r="C14" s="10" t="s">
        <v>2652</v>
      </c>
      <c r="D14" s="12" t="s">
        <v>3692</v>
      </c>
    </row>
    <row r="15" spans="1:4" ht="28.5">
      <c r="A15" s="10" t="s">
        <v>31</v>
      </c>
      <c r="B15" s="10" t="s">
        <v>1172</v>
      </c>
      <c r="C15" s="10" t="s">
        <v>1173</v>
      </c>
      <c r="D15" s="12" t="s">
        <v>3742</v>
      </c>
    </row>
    <row r="16" spans="1:4">
      <c r="A16" s="10" t="s">
        <v>39</v>
      </c>
      <c r="B16" s="10" t="s">
        <v>1546</v>
      </c>
      <c r="C16" s="10" t="s">
        <v>1547</v>
      </c>
      <c r="D16" s="12"/>
    </row>
    <row r="17" spans="1:5">
      <c r="A17" s="10" t="s">
        <v>22</v>
      </c>
      <c r="B17" s="10" t="s">
        <v>361</v>
      </c>
      <c r="C17" s="10" t="s">
        <v>362</v>
      </c>
      <c r="D17" s="12" t="s">
        <v>3801</v>
      </c>
    </row>
    <row r="18" spans="1:5">
      <c r="A18" s="10"/>
      <c r="B18" s="10"/>
      <c r="C18" s="10"/>
      <c r="D18" s="12"/>
    </row>
    <row r="19" spans="1:5">
      <c r="A19" s="10"/>
      <c r="B19" s="10"/>
      <c r="C19" s="10"/>
      <c r="D19" s="12"/>
    </row>
    <row r="21" spans="1:5" ht="15">
      <c r="A21" s="77" t="s">
        <v>2812</v>
      </c>
      <c r="B21" s="78"/>
      <c r="C21" s="78"/>
      <c r="D21" s="79"/>
    </row>
    <row r="22" spans="1:5" ht="15">
      <c r="A22" s="13" t="s">
        <v>3</v>
      </c>
      <c r="B22" s="14" t="s">
        <v>61</v>
      </c>
      <c r="C22" s="14" t="s">
        <v>62</v>
      </c>
      <c r="D22" s="15" t="s">
        <v>2798</v>
      </c>
    </row>
    <row r="23" spans="1:5">
      <c r="A23" s="16" t="s">
        <v>58</v>
      </c>
      <c r="B23" s="17" t="s">
        <v>1808</v>
      </c>
      <c r="C23" s="18" t="s">
        <v>1809</v>
      </c>
    </row>
    <row r="24" spans="1:5" ht="57">
      <c r="A24" s="19" t="s">
        <v>10</v>
      </c>
      <c r="B24" s="20" t="s">
        <v>2813</v>
      </c>
      <c r="C24" s="21" t="s">
        <v>2814</v>
      </c>
      <c r="D24" s="22" t="s">
        <v>2815</v>
      </c>
    </row>
    <row r="25" spans="1:5">
      <c r="A25" s="10" t="s">
        <v>54</v>
      </c>
      <c r="B25" s="10" t="s">
        <v>3658</v>
      </c>
      <c r="C25" s="10" t="s">
        <v>3659</v>
      </c>
      <c r="D25" s="22" t="s">
        <v>3693</v>
      </c>
    </row>
    <row r="26" spans="1:5">
      <c r="A26" s="10"/>
      <c r="B26" s="10"/>
      <c r="C26" s="10"/>
      <c r="D26" s="22"/>
    </row>
    <row r="27" spans="1:5">
      <c r="A27" s="10"/>
      <c r="B27" s="10"/>
      <c r="C27" s="10"/>
      <c r="D27" s="22"/>
    </row>
    <row r="29" spans="1:5" ht="15">
      <c r="A29" s="75" t="s">
        <v>3689</v>
      </c>
      <c r="B29" s="76"/>
      <c r="C29" s="76"/>
      <c r="D29" s="76"/>
      <c r="E29" s="76"/>
    </row>
    <row r="30" spans="1:5" ht="15">
      <c r="A30" s="52" t="s">
        <v>3</v>
      </c>
      <c r="B30" s="53" t="s">
        <v>61</v>
      </c>
      <c r="C30" s="53" t="s">
        <v>62</v>
      </c>
      <c r="D30" s="54" t="s">
        <v>2798</v>
      </c>
      <c r="E30" s="54" t="s">
        <v>3690</v>
      </c>
    </row>
    <row r="31" spans="1:5" ht="28.5">
      <c r="A31" s="55" t="s">
        <v>13</v>
      </c>
      <c r="B31" s="55" t="s">
        <v>3185</v>
      </c>
      <c r="C31" s="55" t="s">
        <v>3186</v>
      </c>
      <c r="D31" s="73" t="s">
        <v>3807</v>
      </c>
      <c r="E31" s="55">
        <v>0</v>
      </c>
    </row>
    <row r="32" spans="1:5">
      <c r="A32" s="55" t="s">
        <v>19</v>
      </c>
      <c r="B32" s="55" t="s">
        <v>241</v>
      </c>
      <c r="C32" s="55" t="s">
        <v>242</v>
      </c>
      <c r="D32" s="55" t="s">
        <v>3691</v>
      </c>
      <c r="E32" s="55">
        <v>1</v>
      </c>
    </row>
    <row r="33" spans="1:5" ht="28.5">
      <c r="A33" s="55" t="s">
        <v>18</v>
      </c>
      <c r="B33" s="55" t="s">
        <v>3759</v>
      </c>
      <c r="C33" s="55" t="s">
        <v>3760</v>
      </c>
      <c r="D33" s="73" t="s">
        <v>3807</v>
      </c>
      <c r="E33" s="55">
        <v>0</v>
      </c>
    </row>
  </sheetData>
  <mergeCells count="3">
    <mergeCell ref="A1:D1"/>
    <mergeCell ref="A21:D21"/>
    <mergeCell ref="A29:E29"/>
  </mergeCells>
  <conditionalFormatting sqref="A3:C19">
    <cfRule type="expression" dxfId="257" priority="45">
      <formula>A3="Высокий уровень"</formula>
    </cfRule>
    <cfRule type="expression" dxfId="256" priority="46">
      <formula>A3="Средний уровень"</formula>
    </cfRule>
    <cfRule type="expression" dxfId="255" priority="47">
      <formula>A3="Базовый уровень"</formula>
    </cfRule>
    <cfRule type="expression" dxfId="254" priority="48">
      <formula>A3="Ниже базового"</formula>
    </cfRule>
  </conditionalFormatting>
  <conditionalFormatting sqref="A4:C14">
    <cfRule type="expression" dxfId="253" priority="13">
      <formula>A4="Высокий уровень"</formula>
    </cfRule>
    <cfRule type="expression" dxfId="252" priority="14">
      <formula>A4="Средний уровень"</formula>
    </cfRule>
    <cfRule type="expression" dxfId="251" priority="15">
      <formula>A4="Базовый уровень"</formula>
    </cfRule>
    <cfRule type="expression" dxfId="250" priority="16">
      <formula>A4="Ниже базового"</formula>
    </cfRule>
  </conditionalFormatting>
  <conditionalFormatting sqref="A16:C16">
    <cfRule type="expression" dxfId="249" priority="5">
      <formula>A16="Высокий уровень"</formula>
    </cfRule>
    <cfRule type="expression" dxfId="248" priority="6">
      <formula>A16="Средний уровень"</formula>
    </cfRule>
    <cfRule type="expression" dxfId="247" priority="7">
      <formula>A16="Базовый уровень"</formula>
    </cfRule>
    <cfRule type="expression" dxfId="246" priority="8">
      <formula>A16="Ниже базового"</formula>
    </cfRule>
  </conditionalFormatting>
  <conditionalFormatting sqref="A17:C19">
    <cfRule type="expression" dxfId="245" priority="1">
      <formula>A17="Высокий уровень"</formula>
    </cfRule>
    <cfRule type="expression" dxfId="244" priority="2">
      <formula>A17="Средний уровень"</formula>
    </cfRule>
    <cfRule type="expression" dxfId="243" priority="3">
      <formula>A17="Базовый уровень"</formula>
    </cfRule>
    <cfRule type="expression" dxfId="242" priority="4">
      <formula>A17="Ниже базового"</formula>
    </cfRule>
  </conditionalFormatting>
  <conditionalFormatting sqref="A24:D27">
    <cfRule type="expression" dxfId="241" priority="37">
      <formula>A24="Высокий уровень"</formula>
    </cfRule>
    <cfRule type="expression" dxfId="240" priority="38">
      <formula>A24="Средний уровень"</formula>
    </cfRule>
    <cfRule type="expression" dxfId="239" priority="39">
      <formula>A24="Базовый уровень"</formula>
    </cfRule>
    <cfRule type="expression" dxfId="238" priority="40">
      <formula>A24="Ниже базового"</formula>
    </cfRule>
  </conditionalFormatting>
  <pageMargins left="0.7" right="0.7" top="0.75" bottom="0.75" header="0.3" footer="0.3"/>
  <pageSetup orientation="landscape"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ES1496"/>
  <sheetViews>
    <sheetView tabSelected="1" workbookViewId="0">
      <selection activeCell="C2" sqref="C2"/>
    </sheetView>
  </sheetViews>
  <sheetFormatPr defaultRowHeight="14.25"/>
  <cols>
    <col min="1" max="1" width="21.25" bestFit="1" customWidth="1"/>
    <col min="2" max="2" width="23.625" bestFit="1" customWidth="1"/>
    <col min="3" max="3" width="81.125" bestFit="1" customWidth="1"/>
    <col min="4" max="4" width="11.125" bestFit="1" customWidth="1"/>
    <col min="5" max="5" width="22.75" bestFit="1" customWidth="1"/>
    <col min="6" max="6" width="81.125" bestFit="1" customWidth="1"/>
    <col min="7" max="7" width="17.25" bestFit="1" customWidth="1"/>
    <col min="8" max="8" width="16.875" bestFit="1" customWidth="1"/>
    <col min="9" max="9" width="13.75" bestFit="1" customWidth="1"/>
    <col min="10" max="10" width="30.125" bestFit="1" customWidth="1"/>
    <col min="11" max="11" width="34.875" bestFit="1" customWidth="1"/>
    <col min="12" max="12" width="77.875" bestFit="1" customWidth="1"/>
    <col min="13" max="13" width="57.25" bestFit="1" customWidth="1"/>
    <col min="14" max="14" width="51" bestFit="1" customWidth="1"/>
    <col min="15" max="19" width="81.125" bestFit="1" customWidth="1"/>
    <col min="20" max="20" width="47.125" bestFit="1" customWidth="1"/>
    <col min="21" max="28" width="81.125" bestFit="1" customWidth="1"/>
    <col min="29" max="29" width="66" bestFit="1" customWidth="1"/>
    <col min="30" max="41" width="81.125" bestFit="1" customWidth="1"/>
    <col min="42" max="42" width="59.625" bestFit="1" customWidth="1"/>
    <col min="43" max="43" width="53.375" bestFit="1" customWidth="1"/>
    <col min="44" max="46" width="81.125" bestFit="1" customWidth="1"/>
    <col min="47" max="47" width="47.25" bestFit="1" customWidth="1"/>
    <col min="48" max="55" width="81.125" bestFit="1" customWidth="1"/>
    <col min="56" max="56" width="61.25" bestFit="1" customWidth="1"/>
    <col min="57" max="57" width="55" bestFit="1" customWidth="1"/>
    <col min="58" max="58" width="81.125" bestFit="1" customWidth="1"/>
    <col min="59" max="59" width="63.75" bestFit="1" customWidth="1"/>
    <col min="60" max="64" width="81.125" bestFit="1" customWidth="1"/>
    <col min="65" max="65" width="39.375" bestFit="1" customWidth="1"/>
    <col min="66" max="66" width="39" bestFit="1" customWidth="1"/>
    <col min="67" max="67" width="37.75" bestFit="1" customWidth="1"/>
    <col min="68" max="70" width="81.125" bestFit="1" customWidth="1"/>
    <col min="71" max="71" width="61.625" bestFit="1" customWidth="1"/>
    <col min="72" max="72" width="55.25" bestFit="1" customWidth="1"/>
    <col min="73" max="75" width="81.125" bestFit="1" customWidth="1"/>
    <col min="76" max="76" width="40" bestFit="1" customWidth="1"/>
    <col min="77" max="79" width="81.125" bestFit="1" customWidth="1"/>
    <col min="80" max="80" width="58.125" bestFit="1" customWidth="1"/>
    <col min="81" max="81" width="60.375" bestFit="1" customWidth="1"/>
    <col min="82" max="82" width="42.875" bestFit="1" customWidth="1"/>
    <col min="83" max="83" width="58.25" bestFit="1" customWidth="1"/>
    <col min="84" max="86" width="81.125" bestFit="1" customWidth="1"/>
    <col min="87" max="87" width="50.625" bestFit="1" customWidth="1"/>
    <col min="88" max="88" width="52.375" bestFit="1" customWidth="1"/>
    <col min="89" max="89" width="66.875" bestFit="1" customWidth="1"/>
    <col min="90" max="90" width="60.625" bestFit="1" customWidth="1"/>
    <col min="91" max="95" width="81.125" bestFit="1" customWidth="1"/>
    <col min="96" max="96" width="56.75" bestFit="1" customWidth="1"/>
    <col min="97" max="97" width="81.125" bestFit="1" customWidth="1"/>
    <col min="98" max="98" width="64.625" bestFit="1" customWidth="1"/>
    <col min="99" max="102" width="81.125" bestFit="1" customWidth="1"/>
    <col min="103" max="103" width="77.875" bestFit="1" customWidth="1"/>
    <col min="104" max="104" width="81.125" bestFit="1" customWidth="1"/>
    <col min="105" max="105" width="68" bestFit="1" customWidth="1"/>
    <col min="106" max="106" width="61.875" bestFit="1" customWidth="1"/>
    <col min="107" max="118" width="81.125" bestFit="1" customWidth="1"/>
    <col min="119" max="119" width="44.75" bestFit="1" customWidth="1"/>
    <col min="120" max="120" width="62.875" bestFit="1" customWidth="1"/>
    <col min="121" max="121" width="58.25" bestFit="1" customWidth="1"/>
    <col min="122" max="122" width="52" bestFit="1" customWidth="1"/>
    <col min="123" max="128" width="81.125" bestFit="1" customWidth="1"/>
    <col min="129" max="129" width="65.75" bestFit="1" customWidth="1"/>
    <col min="130" max="133" width="81.125" bestFit="1" customWidth="1"/>
    <col min="134" max="134" width="49" bestFit="1" customWidth="1"/>
    <col min="135" max="135" width="54.25" bestFit="1" customWidth="1"/>
    <col min="136" max="136" width="63.75" bestFit="1" customWidth="1"/>
    <col min="137" max="137" width="57.625" bestFit="1" customWidth="1"/>
    <col min="138" max="145" width="81.125" bestFit="1" customWidth="1"/>
    <col min="146" max="146" width="73.125" bestFit="1" customWidth="1"/>
    <col min="147" max="148" width="81.125" bestFit="1" customWidth="1"/>
    <col min="149" max="149" width="73" bestFit="1" customWidth="1"/>
    <col min="150" max="153" width="81" bestFit="1" customWidth="1"/>
    <col min="154" max="154" width="72.375" bestFit="1" customWidth="1"/>
    <col min="155" max="156" width="81" bestFit="1" customWidth="1"/>
    <col min="157" max="157" width="72.375" bestFit="1" customWidth="1"/>
    <col min="158" max="161" width="80.375" customWidth="1"/>
    <col min="162" max="162" width="70.375" bestFit="1" customWidth="1"/>
    <col min="163" max="164" width="80.375" customWidth="1"/>
    <col min="165" max="165" width="70.75" bestFit="1" customWidth="1"/>
    <col min="166" max="169" width="80.375" bestFit="1" customWidth="1"/>
    <col min="170" max="170" width="70.375" bestFit="1" customWidth="1"/>
    <col min="171" max="172" width="80.375" bestFit="1" customWidth="1"/>
    <col min="173" max="173" width="70.75" bestFit="1" customWidth="1"/>
  </cols>
  <sheetData>
    <row r="1" spans="1:149">
      <c r="C1" s="45">
        <f>COUNTA(All_Results[Организация])</f>
        <v>1494</v>
      </c>
    </row>
    <row r="2" spans="1:149">
      <c r="A2" t="s">
        <v>2819</v>
      </c>
      <c r="B2" t="s">
        <v>3</v>
      </c>
      <c r="C2" t="s">
        <v>61</v>
      </c>
      <c r="D2" t="s">
        <v>62</v>
      </c>
      <c r="E2" t="s">
        <v>3688</v>
      </c>
      <c r="F2" t="s">
        <v>2817</v>
      </c>
      <c r="G2" t="s">
        <v>2818</v>
      </c>
      <c r="H2" t="s">
        <v>2820</v>
      </c>
      <c r="I2" t="s">
        <v>3295</v>
      </c>
      <c r="J2" t="s">
        <v>3296</v>
      </c>
      <c r="K2" t="s">
        <v>2821</v>
      </c>
      <c r="L2" t="s">
        <v>2822</v>
      </c>
      <c r="M2" t="s">
        <v>2823</v>
      </c>
      <c r="N2" t="s">
        <v>2824</v>
      </c>
      <c r="O2" t="s">
        <v>2825</v>
      </c>
      <c r="P2" t="s">
        <v>2826</v>
      </c>
      <c r="Q2" t="s">
        <v>2827</v>
      </c>
      <c r="R2" t="s">
        <v>2828</v>
      </c>
      <c r="S2" t="s">
        <v>2829</v>
      </c>
      <c r="T2" t="s">
        <v>2830</v>
      </c>
      <c r="U2" t="s">
        <v>2831</v>
      </c>
      <c r="V2" t="s">
        <v>2832</v>
      </c>
      <c r="W2" t="s">
        <v>2833</v>
      </c>
      <c r="X2" t="s">
        <v>2834</v>
      </c>
      <c r="Y2" t="s">
        <v>2835</v>
      </c>
      <c r="Z2" t="s">
        <v>2836</v>
      </c>
      <c r="AA2" t="s">
        <v>2837</v>
      </c>
      <c r="AB2" t="s">
        <v>2838</v>
      </c>
      <c r="AC2" t="s">
        <v>2839</v>
      </c>
      <c r="AD2" t="s">
        <v>2840</v>
      </c>
      <c r="AE2" t="s">
        <v>2841</v>
      </c>
      <c r="AF2" t="s">
        <v>2842</v>
      </c>
      <c r="AG2" t="s">
        <v>2843</v>
      </c>
      <c r="AH2" t="s">
        <v>2844</v>
      </c>
      <c r="AI2" t="s">
        <v>2845</v>
      </c>
      <c r="AJ2" t="s">
        <v>2846</v>
      </c>
      <c r="AK2" t="s">
        <v>2847</v>
      </c>
      <c r="AL2" t="s">
        <v>2848</v>
      </c>
      <c r="AM2" t="s">
        <v>2849</v>
      </c>
      <c r="AN2" t="s">
        <v>3287</v>
      </c>
      <c r="AO2" t="s">
        <v>2850</v>
      </c>
      <c r="AP2" t="s">
        <v>2851</v>
      </c>
      <c r="AQ2" t="s">
        <v>2852</v>
      </c>
      <c r="AR2" t="s">
        <v>2853</v>
      </c>
      <c r="AS2" t="s">
        <v>2854</v>
      </c>
      <c r="AT2" t="s">
        <v>2855</v>
      </c>
      <c r="AU2" t="s">
        <v>2856</v>
      </c>
      <c r="AV2" t="s">
        <v>2857</v>
      </c>
      <c r="AW2" t="s">
        <v>2858</v>
      </c>
      <c r="AX2" t="s">
        <v>2859</v>
      </c>
      <c r="AY2" t="s">
        <v>3288</v>
      </c>
      <c r="AZ2" t="s">
        <v>3289</v>
      </c>
      <c r="BA2" t="s">
        <v>2860</v>
      </c>
      <c r="BB2" t="s">
        <v>2861</v>
      </c>
      <c r="BC2" t="s">
        <v>2862</v>
      </c>
      <c r="BD2" t="s">
        <v>2863</v>
      </c>
      <c r="BE2" t="s">
        <v>2864</v>
      </c>
      <c r="BF2" t="s">
        <v>2865</v>
      </c>
      <c r="BG2" t="s">
        <v>2866</v>
      </c>
      <c r="BH2" t="s">
        <v>2867</v>
      </c>
      <c r="BI2" t="s">
        <v>2868</v>
      </c>
      <c r="BJ2" t="s">
        <v>2869</v>
      </c>
      <c r="BK2" t="s">
        <v>3290</v>
      </c>
      <c r="BL2" t="s">
        <v>2870</v>
      </c>
      <c r="BM2" t="s">
        <v>2871</v>
      </c>
      <c r="BN2" t="s">
        <v>2872</v>
      </c>
      <c r="BO2" t="s">
        <v>2873</v>
      </c>
      <c r="BP2" t="s">
        <v>2874</v>
      </c>
      <c r="BQ2" t="s">
        <v>2875</v>
      </c>
      <c r="BR2" t="s">
        <v>2876</v>
      </c>
      <c r="BS2" t="s">
        <v>2877</v>
      </c>
      <c r="BT2" t="s">
        <v>2878</v>
      </c>
      <c r="BU2" t="s">
        <v>2879</v>
      </c>
      <c r="BV2" t="s">
        <v>2880</v>
      </c>
      <c r="BW2" t="s">
        <v>2881</v>
      </c>
      <c r="BX2" t="s">
        <v>2882</v>
      </c>
      <c r="BY2" t="s">
        <v>2883</v>
      </c>
      <c r="BZ2" t="s">
        <v>2884</v>
      </c>
      <c r="CA2" t="s">
        <v>2885</v>
      </c>
      <c r="CB2" t="s">
        <v>2886</v>
      </c>
      <c r="CC2" t="s">
        <v>2887</v>
      </c>
      <c r="CD2" t="s">
        <v>2888</v>
      </c>
      <c r="CE2" t="s">
        <v>2889</v>
      </c>
      <c r="CF2" t="s">
        <v>2890</v>
      </c>
      <c r="CG2" t="s">
        <v>2891</v>
      </c>
      <c r="CH2" t="s">
        <v>2892</v>
      </c>
      <c r="CI2" t="s">
        <v>2893</v>
      </c>
      <c r="CJ2" t="s">
        <v>2894</v>
      </c>
      <c r="CK2" t="s">
        <v>2895</v>
      </c>
      <c r="CL2" t="s">
        <v>2896</v>
      </c>
      <c r="CM2" t="s">
        <v>2897</v>
      </c>
      <c r="CN2" t="s">
        <v>2898</v>
      </c>
      <c r="CO2" t="s">
        <v>2899</v>
      </c>
      <c r="CP2" t="s">
        <v>2900</v>
      </c>
      <c r="CQ2" t="s">
        <v>2901</v>
      </c>
      <c r="CR2" t="s">
        <v>2902</v>
      </c>
      <c r="CS2" t="s">
        <v>2903</v>
      </c>
      <c r="CT2" t="s">
        <v>2904</v>
      </c>
      <c r="CU2" t="s">
        <v>2905</v>
      </c>
      <c r="CV2" t="s">
        <v>2906</v>
      </c>
      <c r="CW2" t="s">
        <v>2907</v>
      </c>
      <c r="CX2" t="s">
        <v>2908</v>
      </c>
      <c r="CY2" t="s">
        <v>2909</v>
      </c>
      <c r="CZ2" t="s">
        <v>2910</v>
      </c>
      <c r="DA2" t="s">
        <v>2911</v>
      </c>
      <c r="DB2" t="s">
        <v>2912</v>
      </c>
      <c r="DC2" t="s">
        <v>2913</v>
      </c>
      <c r="DD2" t="s">
        <v>2914</v>
      </c>
      <c r="DE2" t="s">
        <v>2915</v>
      </c>
      <c r="DF2" t="s">
        <v>2916</v>
      </c>
      <c r="DG2" t="s">
        <v>2917</v>
      </c>
      <c r="DH2" t="s">
        <v>2918</v>
      </c>
      <c r="DI2" t="s">
        <v>2919</v>
      </c>
      <c r="DJ2" t="s">
        <v>2920</v>
      </c>
      <c r="DK2" t="s">
        <v>2921</v>
      </c>
      <c r="DL2" t="s">
        <v>2922</v>
      </c>
      <c r="DM2" t="s">
        <v>2923</v>
      </c>
      <c r="DN2" t="s">
        <v>3291</v>
      </c>
      <c r="DO2" t="s">
        <v>2924</v>
      </c>
      <c r="DP2" t="s">
        <v>2925</v>
      </c>
      <c r="DQ2" t="s">
        <v>2926</v>
      </c>
      <c r="DR2" t="s">
        <v>2927</v>
      </c>
      <c r="DS2" t="s">
        <v>2928</v>
      </c>
      <c r="DT2" t="s">
        <v>3292</v>
      </c>
      <c r="DU2" t="s">
        <v>2930</v>
      </c>
      <c r="DV2" t="s">
        <v>2931</v>
      </c>
      <c r="DW2" t="s">
        <v>3293</v>
      </c>
      <c r="DX2" t="s">
        <v>2932</v>
      </c>
      <c r="DY2" t="s">
        <v>2933</v>
      </c>
      <c r="DZ2" t="s">
        <v>3294</v>
      </c>
      <c r="EA2" t="s">
        <v>2935</v>
      </c>
      <c r="EB2" t="s">
        <v>2936</v>
      </c>
      <c r="EC2" t="s">
        <v>2937</v>
      </c>
      <c r="ED2" t="s">
        <v>2938</v>
      </c>
      <c r="EE2" t="s">
        <v>2939</v>
      </c>
      <c r="EF2" t="s">
        <v>2940</v>
      </c>
      <c r="EG2" t="s">
        <v>2941</v>
      </c>
      <c r="EH2" t="s">
        <v>2942</v>
      </c>
      <c r="EI2" t="s">
        <v>2943</v>
      </c>
      <c r="EJ2" t="s">
        <v>2944</v>
      </c>
      <c r="EK2" t="s">
        <v>2945</v>
      </c>
      <c r="EL2" t="s">
        <v>2946</v>
      </c>
      <c r="EM2" t="s">
        <v>2947</v>
      </c>
      <c r="EN2" t="s">
        <v>2948</v>
      </c>
      <c r="EO2" t="s">
        <v>2949</v>
      </c>
      <c r="EP2" t="s">
        <v>2950</v>
      </c>
      <c r="EQ2" t="s">
        <v>2951</v>
      </c>
      <c r="ER2" t="s">
        <v>2952</v>
      </c>
      <c r="ES2" t="s">
        <v>2953</v>
      </c>
    </row>
    <row r="3" spans="1:149" hidden="1">
      <c r="A3" s="23">
        <v>45611.362708333334</v>
      </c>
      <c r="B3" t="s">
        <v>13</v>
      </c>
      <c r="C3" t="s">
        <v>712</v>
      </c>
      <c r="D3" t="s">
        <v>713</v>
      </c>
      <c r="E3">
        <v>3</v>
      </c>
      <c r="F3" t="s">
        <v>3184</v>
      </c>
      <c r="G3">
        <v>168</v>
      </c>
      <c r="H3" t="s">
        <v>2955</v>
      </c>
      <c r="I3">
        <v>4</v>
      </c>
      <c r="J3">
        <v>4168</v>
      </c>
      <c r="K3" t="s">
        <v>2961</v>
      </c>
      <c r="L3" t="s">
        <v>2962</v>
      </c>
      <c r="M3">
        <v>34</v>
      </c>
      <c r="N3" t="s">
        <v>2955</v>
      </c>
      <c r="O3">
        <v>1</v>
      </c>
      <c r="R3">
        <v>2</v>
      </c>
      <c r="S3">
        <v>1</v>
      </c>
      <c r="T3">
        <v>1</v>
      </c>
      <c r="U3">
        <v>1</v>
      </c>
      <c r="V3">
        <v>1</v>
      </c>
      <c r="W3">
        <v>1</v>
      </c>
      <c r="Y3">
        <v>1</v>
      </c>
      <c r="AB3">
        <v>1</v>
      </c>
      <c r="AE3">
        <v>1</v>
      </c>
      <c r="AF3">
        <v>3</v>
      </c>
      <c r="AG3">
        <v>2</v>
      </c>
      <c r="AH3">
        <v>2</v>
      </c>
      <c r="AI3">
        <v>2</v>
      </c>
      <c r="AJ3">
        <v>3</v>
      </c>
      <c r="AK3">
        <v>3</v>
      </c>
      <c r="AL3">
        <v>3</v>
      </c>
      <c r="AM3">
        <v>1</v>
      </c>
      <c r="AN3">
        <v>2</v>
      </c>
      <c r="AO3">
        <v>1</v>
      </c>
      <c r="AP3">
        <v>21</v>
      </c>
      <c r="AQ3" t="s">
        <v>2955</v>
      </c>
      <c r="AR3">
        <v>1</v>
      </c>
      <c r="AS3">
        <v>1</v>
      </c>
      <c r="AT3">
        <v>3</v>
      </c>
      <c r="AU3">
        <v>2</v>
      </c>
      <c r="AV3">
        <v>1</v>
      </c>
      <c r="AW3">
        <v>1</v>
      </c>
      <c r="AX3">
        <v>3</v>
      </c>
      <c r="AY3">
        <v>3</v>
      </c>
      <c r="AZ3">
        <v>2</v>
      </c>
      <c r="BA3">
        <v>2</v>
      </c>
      <c r="BB3">
        <v>1</v>
      </c>
      <c r="BC3">
        <v>1</v>
      </c>
      <c r="BD3">
        <v>28</v>
      </c>
      <c r="BE3" t="s">
        <v>2955</v>
      </c>
      <c r="BF3">
        <v>3</v>
      </c>
      <c r="BG3">
        <v>3</v>
      </c>
      <c r="BH3">
        <v>3</v>
      </c>
      <c r="BI3">
        <v>3</v>
      </c>
      <c r="BJ3">
        <v>2</v>
      </c>
      <c r="BK3">
        <v>2</v>
      </c>
      <c r="BL3">
        <v>3</v>
      </c>
      <c r="BM3">
        <v>1</v>
      </c>
      <c r="BN3">
        <v>1</v>
      </c>
      <c r="BO3">
        <v>1</v>
      </c>
      <c r="BP3">
        <v>1</v>
      </c>
      <c r="BQ3">
        <v>3</v>
      </c>
      <c r="BR3">
        <v>2</v>
      </c>
      <c r="BS3">
        <v>20</v>
      </c>
      <c r="BT3" t="s">
        <v>2955</v>
      </c>
      <c r="BU3">
        <v>3</v>
      </c>
      <c r="BV3">
        <v>1</v>
      </c>
      <c r="BW3">
        <v>1</v>
      </c>
      <c r="BX3">
        <v>1</v>
      </c>
      <c r="BY3">
        <v>0</v>
      </c>
      <c r="BZ3">
        <v>3</v>
      </c>
      <c r="CA3">
        <v>1</v>
      </c>
      <c r="CB3">
        <v>3</v>
      </c>
      <c r="CC3">
        <v>1</v>
      </c>
      <c r="CD3">
        <v>1</v>
      </c>
      <c r="CE3">
        <v>1</v>
      </c>
      <c r="CF3">
        <v>1</v>
      </c>
      <c r="CH3">
        <v>1</v>
      </c>
      <c r="CJ3">
        <v>1</v>
      </c>
      <c r="CK3">
        <v>1</v>
      </c>
      <c r="CL3" t="s">
        <v>2955</v>
      </c>
      <c r="CZ3">
        <v>1</v>
      </c>
      <c r="DA3">
        <v>27</v>
      </c>
      <c r="DB3" t="s">
        <v>2955</v>
      </c>
      <c r="DC3">
        <v>1</v>
      </c>
      <c r="DD3">
        <v>1</v>
      </c>
      <c r="DE3">
        <v>1</v>
      </c>
      <c r="DF3">
        <v>1</v>
      </c>
      <c r="DG3">
        <v>1</v>
      </c>
      <c r="DH3">
        <v>3</v>
      </c>
      <c r="DI3">
        <v>3</v>
      </c>
      <c r="DJ3">
        <v>3</v>
      </c>
      <c r="DK3">
        <v>3</v>
      </c>
      <c r="DL3">
        <v>3</v>
      </c>
      <c r="DM3">
        <v>3</v>
      </c>
      <c r="DO3">
        <v>2</v>
      </c>
      <c r="DP3">
        <v>2</v>
      </c>
      <c r="DQ3">
        <v>16</v>
      </c>
      <c r="DR3" t="s">
        <v>2955</v>
      </c>
      <c r="DS3">
        <v>1</v>
      </c>
      <c r="DU3">
        <v>1</v>
      </c>
      <c r="DW3">
        <v>1</v>
      </c>
      <c r="DX3">
        <v>1</v>
      </c>
      <c r="DY3">
        <v>2</v>
      </c>
      <c r="DZ3">
        <v>2</v>
      </c>
      <c r="EA3">
        <v>1</v>
      </c>
      <c r="EB3">
        <v>1</v>
      </c>
      <c r="EC3">
        <v>1</v>
      </c>
      <c r="ED3">
        <v>2</v>
      </c>
      <c r="EE3">
        <v>2</v>
      </c>
      <c r="EF3">
        <v>21</v>
      </c>
      <c r="EG3" t="s">
        <v>2955</v>
      </c>
      <c r="EH3">
        <v>1</v>
      </c>
      <c r="EI3">
        <v>1</v>
      </c>
      <c r="EJ3">
        <v>1</v>
      </c>
      <c r="EK3">
        <v>3</v>
      </c>
      <c r="EL3">
        <v>3</v>
      </c>
      <c r="EM3">
        <v>3</v>
      </c>
      <c r="EN3">
        <v>2</v>
      </c>
      <c r="EO3">
        <v>1</v>
      </c>
      <c r="EP3">
        <v>1</v>
      </c>
      <c r="EQ3">
        <v>3</v>
      </c>
      <c r="ER3">
        <v>1</v>
      </c>
      <c r="ES3">
        <v>1</v>
      </c>
    </row>
    <row r="4" spans="1:149" hidden="1">
      <c r="A4" s="23">
        <v>45611.358807870369</v>
      </c>
      <c r="B4" t="s">
        <v>57</v>
      </c>
      <c r="C4" t="s">
        <v>2765</v>
      </c>
      <c r="D4" t="s">
        <v>2766</v>
      </c>
      <c r="E4">
        <v>4</v>
      </c>
      <c r="F4" t="s">
        <v>3145</v>
      </c>
      <c r="G4">
        <v>88</v>
      </c>
      <c r="H4" t="s">
        <v>2960</v>
      </c>
      <c r="I4">
        <v>2</v>
      </c>
      <c r="J4">
        <v>2088</v>
      </c>
      <c r="K4" t="s">
        <v>2961</v>
      </c>
      <c r="L4" t="s">
        <v>2962</v>
      </c>
      <c r="M4">
        <v>14</v>
      </c>
      <c r="N4" t="s">
        <v>2960</v>
      </c>
      <c r="S4">
        <v>1</v>
      </c>
      <c r="T4">
        <v>0</v>
      </c>
      <c r="U4">
        <v>1</v>
      </c>
      <c r="V4">
        <v>1</v>
      </c>
      <c r="W4">
        <v>1</v>
      </c>
      <c r="Y4">
        <v>2</v>
      </c>
      <c r="AB4">
        <v>1</v>
      </c>
      <c r="AE4">
        <v>1</v>
      </c>
      <c r="AF4">
        <v>1</v>
      </c>
      <c r="AG4">
        <v>1</v>
      </c>
      <c r="AJ4">
        <v>0</v>
      </c>
      <c r="AN4">
        <v>0</v>
      </c>
      <c r="AP4">
        <v>9</v>
      </c>
      <c r="AQ4" t="s">
        <v>2960</v>
      </c>
      <c r="AS4">
        <v>1</v>
      </c>
      <c r="AT4">
        <v>2</v>
      </c>
      <c r="AU4">
        <v>2</v>
      </c>
      <c r="AV4">
        <v>1</v>
      </c>
      <c r="AW4">
        <v>1</v>
      </c>
      <c r="AX4">
        <v>0</v>
      </c>
      <c r="AY4">
        <v>1</v>
      </c>
      <c r="AZ4">
        <v>0</v>
      </c>
      <c r="BA4">
        <v>0</v>
      </c>
      <c r="BD4">
        <v>13</v>
      </c>
      <c r="BE4" t="s">
        <v>2960</v>
      </c>
      <c r="BF4">
        <v>1</v>
      </c>
      <c r="BG4">
        <v>1</v>
      </c>
      <c r="BH4">
        <v>1</v>
      </c>
      <c r="BI4">
        <v>1</v>
      </c>
      <c r="BJ4">
        <v>1</v>
      </c>
      <c r="BK4">
        <v>1</v>
      </c>
      <c r="BL4">
        <v>1</v>
      </c>
      <c r="BM4">
        <v>1</v>
      </c>
      <c r="BN4">
        <v>1</v>
      </c>
      <c r="BO4">
        <v>0</v>
      </c>
      <c r="BP4">
        <v>0</v>
      </c>
      <c r="BQ4">
        <v>3</v>
      </c>
      <c r="BR4">
        <v>1</v>
      </c>
      <c r="BS4">
        <v>14</v>
      </c>
      <c r="BT4" t="s">
        <v>2960</v>
      </c>
      <c r="BU4">
        <v>3</v>
      </c>
      <c r="BV4">
        <v>1</v>
      </c>
      <c r="BW4">
        <v>1</v>
      </c>
      <c r="BX4">
        <v>1</v>
      </c>
      <c r="BY4">
        <v>0</v>
      </c>
      <c r="BZ4">
        <v>1</v>
      </c>
      <c r="CA4">
        <v>1</v>
      </c>
      <c r="CB4">
        <v>1</v>
      </c>
      <c r="CC4">
        <v>0</v>
      </c>
      <c r="CD4">
        <v>1</v>
      </c>
      <c r="CE4">
        <v>1</v>
      </c>
      <c r="CF4">
        <v>1</v>
      </c>
      <c r="CH4">
        <v>1</v>
      </c>
      <c r="CJ4">
        <v>0</v>
      </c>
      <c r="CK4">
        <v>0</v>
      </c>
      <c r="CL4" t="s">
        <v>2960</v>
      </c>
      <c r="CZ4">
        <v>0</v>
      </c>
      <c r="DA4">
        <v>15</v>
      </c>
      <c r="DB4" t="s">
        <v>2960</v>
      </c>
      <c r="DC4">
        <v>1</v>
      </c>
      <c r="DD4">
        <v>1</v>
      </c>
      <c r="DE4">
        <v>1</v>
      </c>
      <c r="DF4">
        <v>1</v>
      </c>
      <c r="DG4">
        <v>1</v>
      </c>
      <c r="DH4">
        <v>3</v>
      </c>
      <c r="DI4">
        <v>0</v>
      </c>
      <c r="DJ4">
        <v>3</v>
      </c>
      <c r="DK4">
        <v>2</v>
      </c>
      <c r="DL4">
        <v>1</v>
      </c>
      <c r="DM4">
        <v>1</v>
      </c>
      <c r="DO4">
        <v>0</v>
      </c>
      <c r="DP4">
        <v>0</v>
      </c>
      <c r="DQ4">
        <v>11</v>
      </c>
      <c r="DR4" t="s">
        <v>2957</v>
      </c>
      <c r="DS4">
        <v>1</v>
      </c>
      <c r="DU4">
        <v>1</v>
      </c>
      <c r="DX4">
        <v>0</v>
      </c>
      <c r="DY4">
        <v>0</v>
      </c>
      <c r="EA4">
        <v>1</v>
      </c>
      <c r="EB4">
        <v>1</v>
      </c>
      <c r="EC4">
        <v>1</v>
      </c>
      <c r="ED4">
        <v>2</v>
      </c>
      <c r="EE4">
        <v>2</v>
      </c>
      <c r="EF4">
        <v>12</v>
      </c>
      <c r="EG4" t="s">
        <v>2960</v>
      </c>
      <c r="EH4">
        <v>1</v>
      </c>
      <c r="EI4">
        <v>1</v>
      </c>
      <c r="EJ4">
        <v>1</v>
      </c>
      <c r="EK4">
        <v>1</v>
      </c>
      <c r="EL4">
        <v>2</v>
      </c>
      <c r="EM4">
        <v>1</v>
      </c>
      <c r="EN4">
        <v>1</v>
      </c>
      <c r="EO4">
        <v>1</v>
      </c>
      <c r="EP4">
        <v>1</v>
      </c>
      <c r="EQ4">
        <v>0</v>
      </c>
      <c r="ER4">
        <v>1</v>
      </c>
      <c r="ES4">
        <v>1</v>
      </c>
    </row>
    <row r="5" spans="1:149" hidden="1">
      <c r="A5" s="23">
        <v>45611.354317129626</v>
      </c>
      <c r="B5" t="s">
        <v>57</v>
      </c>
      <c r="C5" t="s">
        <v>2739</v>
      </c>
      <c r="D5" t="s">
        <v>2740</v>
      </c>
      <c r="E5">
        <v>4</v>
      </c>
      <c r="F5" t="s">
        <v>3145</v>
      </c>
      <c r="G5">
        <v>69</v>
      </c>
      <c r="H5" t="s">
        <v>2958</v>
      </c>
      <c r="I5">
        <v>1</v>
      </c>
      <c r="J5">
        <v>1069</v>
      </c>
      <c r="K5" t="s">
        <v>2961</v>
      </c>
      <c r="L5" t="s">
        <v>2962</v>
      </c>
      <c r="M5">
        <v>14</v>
      </c>
      <c r="N5" t="s">
        <v>2958</v>
      </c>
      <c r="S5">
        <v>1</v>
      </c>
      <c r="T5">
        <v>0</v>
      </c>
      <c r="U5">
        <v>1</v>
      </c>
      <c r="V5">
        <v>1</v>
      </c>
      <c r="W5">
        <v>1</v>
      </c>
      <c r="Y5">
        <v>2</v>
      </c>
      <c r="AB5">
        <v>0</v>
      </c>
      <c r="AE5">
        <v>1</v>
      </c>
      <c r="AF5">
        <v>0</v>
      </c>
      <c r="AG5">
        <v>0</v>
      </c>
      <c r="AJ5">
        <v>2</v>
      </c>
      <c r="AN5">
        <v>1</v>
      </c>
      <c r="AP5">
        <v>9</v>
      </c>
      <c r="AQ5" t="s">
        <v>2960</v>
      </c>
      <c r="AS5">
        <v>1</v>
      </c>
      <c r="AT5">
        <v>2</v>
      </c>
      <c r="AU5">
        <v>2</v>
      </c>
      <c r="AV5">
        <v>1</v>
      </c>
      <c r="AW5">
        <v>0</v>
      </c>
      <c r="AX5">
        <v>1</v>
      </c>
      <c r="AY5">
        <v>1</v>
      </c>
      <c r="AZ5">
        <v>0</v>
      </c>
      <c r="BA5">
        <v>0</v>
      </c>
      <c r="BD5">
        <v>8</v>
      </c>
      <c r="BE5" t="s">
        <v>2958</v>
      </c>
      <c r="BF5">
        <v>2</v>
      </c>
      <c r="BG5">
        <v>0</v>
      </c>
      <c r="BH5">
        <v>1</v>
      </c>
      <c r="BI5">
        <v>0</v>
      </c>
      <c r="BJ5">
        <v>0</v>
      </c>
      <c r="BK5">
        <v>1</v>
      </c>
      <c r="BL5">
        <v>1</v>
      </c>
      <c r="BM5">
        <v>1</v>
      </c>
      <c r="BN5">
        <v>1</v>
      </c>
      <c r="BO5">
        <v>0</v>
      </c>
      <c r="BP5">
        <v>0</v>
      </c>
      <c r="BQ5">
        <v>1</v>
      </c>
      <c r="BR5">
        <v>0</v>
      </c>
      <c r="BS5">
        <v>16</v>
      </c>
      <c r="BT5" t="s">
        <v>2957</v>
      </c>
      <c r="BU5">
        <v>3</v>
      </c>
      <c r="BV5">
        <v>1</v>
      </c>
      <c r="BW5">
        <v>1</v>
      </c>
      <c r="BX5">
        <v>1</v>
      </c>
      <c r="BY5">
        <v>0</v>
      </c>
      <c r="BZ5">
        <v>3</v>
      </c>
      <c r="CA5">
        <v>1</v>
      </c>
      <c r="CB5">
        <v>1</v>
      </c>
      <c r="CC5">
        <v>0</v>
      </c>
      <c r="CD5">
        <v>1</v>
      </c>
      <c r="CE5">
        <v>1</v>
      </c>
      <c r="CF5">
        <v>1</v>
      </c>
      <c r="CH5">
        <v>1</v>
      </c>
      <c r="CJ5">
        <v>0</v>
      </c>
      <c r="CK5">
        <v>0</v>
      </c>
      <c r="CL5" t="s">
        <v>2960</v>
      </c>
      <c r="CZ5">
        <v>0</v>
      </c>
      <c r="DA5">
        <v>15</v>
      </c>
      <c r="DB5" t="s">
        <v>2960</v>
      </c>
      <c r="DC5">
        <v>1</v>
      </c>
      <c r="DD5">
        <v>1</v>
      </c>
      <c r="DE5">
        <v>1</v>
      </c>
      <c r="DF5">
        <v>1</v>
      </c>
      <c r="DG5">
        <v>1</v>
      </c>
      <c r="DH5">
        <v>3</v>
      </c>
      <c r="DI5">
        <v>2</v>
      </c>
      <c r="DJ5">
        <v>1</v>
      </c>
      <c r="DK5">
        <v>1</v>
      </c>
      <c r="DL5">
        <v>1</v>
      </c>
      <c r="DM5">
        <v>1</v>
      </c>
      <c r="DO5">
        <v>1</v>
      </c>
      <c r="DP5">
        <v>0</v>
      </c>
      <c r="DQ5">
        <v>8</v>
      </c>
      <c r="DR5" t="s">
        <v>2960</v>
      </c>
      <c r="DS5">
        <v>1</v>
      </c>
      <c r="DU5">
        <v>1</v>
      </c>
      <c r="DX5">
        <v>0</v>
      </c>
      <c r="DY5">
        <v>0</v>
      </c>
      <c r="EA5">
        <v>1</v>
      </c>
      <c r="EB5">
        <v>0</v>
      </c>
      <c r="EC5">
        <v>0</v>
      </c>
      <c r="ED5">
        <v>2</v>
      </c>
      <c r="EE5">
        <v>2</v>
      </c>
      <c r="EF5">
        <v>13</v>
      </c>
      <c r="EG5" t="s">
        <v>2957</v>
      </c>
      <c r="EH5">
        <v>1</v>
      </c>
      <c r="EI5">
        <v>1</v>
      </c>
      <c r="EJ5">
        <v>1</v>
      </c>
      <c r="EK5">
        <v>1</v>
      </c>
      <c r="EL5">
        <v>3</v>
      </c>
      <c r="EM5">
        <v>1</v>
      </c>
      <c r="EN5">
        <v>1</v>
      </c>
      <c r="EO5">
        <v>1</v>
      </c>
      <c r="EP5">
        <v>1</v>
      </c>
      <c r="EQ5">
        <v>0</v>
      </c>
      <c r="ER5">
        <v>1</v>
      </c>
      <c r="ES5">
        <v>1</v>
      </c>
    </row>
    <row r="6" spans="1:149" hidden="1">
      <c r="A6" s="23">
        <v>45611.324432870373</v>
      </c>
      <c r="B6" t="s">
        <v>57</v>
      </c>
      <c r="C6" t="s">
        <v>2735</v>
      </c>
      <c r="D6" t="s">
        <v>2736</v>
      </c>
      <c r="E6">
        <v>4</v>
      </c>
      <c r="F6" t="s">
        <v>3145</v>
      </c>
      <c r="G6">
        <v>84</v>
      </c>
      <c r="H6" t="s">
        <v>2960</v>
      </c>
      <c r="I6">
        <v>2</v>
      </c>
      <c r="J6">
        <v>2084</v>
      </c>
      <c r="K6" t="s">
        <v>2961</v>
      </c>
      <c r="L6" t="s">
        <v>2962</v>
      </c>
      <c r="M6">
        <v>13</v>
      </c>
      <c r="N6" t="s">
        <v>2960</v>
      </c>
      <c r="S6">
        <v>1</v>
      </c>
      <c r="T6">
        <v>0</v>
      </c>
      <c r="U6">
        <v>1</v>
      </c>
      <c r="V6">
        <v>1</v>
      </c>
      <c r="W6">
        <v>0</v>
      </c>
      <c r="Y6">
        <v>1</v>
      </c>
      <c r="AB6">
        <v>1</v>
      </c>
      <c r="AE6">
        <v>1</v>
      </c>
      <c r="AF6">
        <v>1</v>
      </c>
      <c r="AG6">
        <v>1</v>
      </c>
      <c r="AJ6">
        <v>1</v>
      </c>
      <c r="AN6">
        <v>1</v>
      </c>
      <c r="AP6">
        <v>11</v>
      </c>
      <c r="AQ6" t="s">
        <v>2960</v>
      </c>
      <c r="AS6">
        <v>1</v>
      </c>
      <c r="AT6">
        <v>1</v>
      </c>
      <c r="AU6">
        <v>1</v>
      </c>
      <c r="AV6">
        <v>1</v>
      </c>
      <c r="AW6">
        <v>1</v>
      </c>
      <c r="AX6">
        <v>3</v>
      </c>
      <c r="AY6">
        <v>1</v>
      </c>
      <c r="AZ6">
        <v>0</v>
      </c>
      <c r="BA6">
        <v>1</v>
      </c>
      <c r="BD6">
        <v>12</v>
      </c>
      <c r="BE6" t="s">
        <v>2960</v>
      </c>
      <c r="BF6">
        <v>3</v>
      </c>
      <c r="BG6">
        <v>1</v>
      </c>
      <c r="BH6">
        <v>1</v>
      </c>
      <c r="BI6">
        <v>1</v>
      </c>
      <c r="BJ6">
        <v>0</v>
      </c>
      <c r="BK6">
        <v>0</v>
      </c>
      <c r="BL6">
        <v>1</v>
      </c>
      <c r="BM6">
        <v>1</v>
      </c>
      <c r="BN6">
        <v>1</v>
      </c>
      <c r="BO6">
        <v>0</v>
      </c>
      <c r="BP6">
        <v>1</v>
      </c>
      <c r="BQ6">
        <v>1</v>
      </c>
      <c r="BR6">
        <v>1</v>
      </c>
      <c r="BS6">
        <v>14</v>
      </c>
      <c r="BT6" t="s">
        <v>2960</v>
      </c>
      <c r="BU6">
        <v>3</v>
      </c>
      <c r="BV6">
        <v>1</v>
      </c>
      <c r="BW6">
        <v>1</v>
      </c>
      <c r="BX6">
        <v>1</v>
      </c>
      <c r="BY6">
        <v>0</v>
      </c>
      <c r="BZ6">
        <v>1</v>
      </c>
      <c r="CA6">
        <v>0</v>
      </c>
      <c r="CB6">
        <v>1</v>
      </c>
      <c r="CC6">
        <v>0</v>
      </c>
      <c r="CD6">
        <v>1</v>
      </c>
      <c r="CE6">
        <v>1</v>
      </c>
      <c r="CF6">
        <v>1</v>
      </c>
      <c r="CH6">
        <v>1</v>
      </c>
      <c r="CJ6">
        <v>1</v>
      </c>
      <c r="CK6">
        <v>1</v>
      </c>
      <c r="CL6" t="s">
        <v>2955</v>
      </c>
      <c r="CZ6">
        <v>1</v>
      </c>
      <c r="DA6">
        <v>13</v>
      </c>
      <c r="DB6" t="s">
        <v>2960</v>
      </c>
      <c r="DC6">
        <v>1</v>
      </c>
      <c r="DD6">
        <v>1</v>
      </c>
      <c r="DE6">
        <v>1</v>
      </c>
      <c r="DF6">
        <v>1</v>
      </c>
      <c r="DG6">
        <v>1</v>
      </c>
      <c r="DH6">
        <v>2</v>
      </c>
      <c r="DI6">
        <v>1</v>
      </c>
      <c r="DJ6">
        <v>1</v>
      </c>
      <c r="DK6">
        <v>1</v>
      </c>
      <c r="DL6">
        <v>1</v>
      </c>
      <c r="DM6">
        <v>1</v>
      </c>
      <c r="DO6">
        <v>1</v>
      </c>
      <c r="DP6">
        <v>0</v>
      </c>
      <c r="DQ6">
        <v>8</v>
      </c>
      <c r="DR6" t="s">
        <v>2960</v>
      </c>
      <c r="DS6">
        <v>1</v>
      </c>
      <c r="DU6">
        <v>1</v>
      </c>
      <c r="DX6">
        <v>0</v>
      </c>
      <c r="DY6">
        <v>0</v>
      </c>
      <c r="EA6">
        <v>1</v>
      </c>
      <c r="EB6">
        <v>0</v>
      </c>
      <c r="EC6">
        <v>1</v>
      </c>
      <c r="ED6">
        <v>1</v>
      </c>
      <c r="EE6">
        <v>2</v>
      </c>
      <c r="EF6">
        <v>12</v>
      </c>
      <c r="EG6" t="s">
        <v>2960</v>
      </c>
      <c r="EH6">
        <v>1</v>
      </c>
      <c r="EI6">
        <v>1</v>
      </c>
      <c r="EJ6">
        <v>1</v>
      </c>
      <c r="EK6">
        <v>1</v>
      </c>
      <c r="EL6">
        <v>3</v>
      </c>
      <c r="EM6">
        <v>1</v>
      </c>
      <c r="EN6">
        <v>1</v>
      </c>
      <c r="EO6">
        <v>0</v>
      </c>
      <c r="EP6">
        <v>1</v>
      </c>
      <c r="EQ6">
        <v>0</v>
      </c>
      <c r="ER6">
        <v>1</v>
      </c>
      <c r="ES6">
        <v>1</v>
      </c>
    </row>
    <row r="7" spans="1:149" hidden="1">
      <c r="A7" s="23">
        <v>45611.243703703702</v>
      </c>
      <c r="B7" t="s">
        <v>27</v>
      </c>
      <c r="C7" t="s">
        <v>909</v>
      </c>
      <c r="D7" t="s">
        <v>910</v>
      </c>
      <c r="E7">
        <v>21</v>
      </c>
      <c r="F7" t="s">
        <v>3611</v>
      </c>
      <c r="G7">
        <v>36</v>
      </c>
      <c r="H7" t="s">
        <v>2958</v>
      </c>
      <c r="I7">
        <v>1</v>
      </c>
      <c r="J7">
        <v>1036</v>
      </c>
      <c r="K7" t="s">
        <v>2961</v>
      </c>
      <c r="L7" t="s">
        <v>2962</v>
      </c>
      <c r="M7">
        <v>20</v>
      </c>
      <c r="N7" t="s">
        <v>2958</v>
      </c>
      <c r="O7">
        <v>0</v>
      </c>
      <c r="Q7">
        <v>1</v>
      </c>
      <c r="R7">
        <v>2</v>
      </c>
      <c r="S7">
        <v>0</v>
      </c>
      <c r="T7">
        <v>0</v>
      </c>
      <c r="U7">
        <v>0</v>
      </c>
      <c r="V7">
        <v>1</v>
      </c>
      <c r="W7">
        <v>1</v>
      </c>
      <c r="X7">
        <v>1</v>
      </c>
      <c r="Y7">
        <v>2</v>
      </c>
      <c r="AA7">
        <v>0</v>
      </c>
      <c r="AB7">
        <v>1</v>
      </c>
      <c r="AC7">
        <v>0</v>
      </c>
      <c r="AD7">
        <v>3</v>
      </c>
      <c r="AE7">
        <v>1</v>
      </c>
      <c r="AF7">
        <v>1</v>
      </c>
      <c r="AG7">
        <v>1</v>
      </c>
      <c r="AH7">
        <v>0</v>
      </c>
      <c r="AI7">
        <v>1</v>
      </c>
      <c r="AJ7">
        <v>2</v>
      </c>
      <c r="AK7">
        <v>0</v>
      </c>
      <c r="AL7">
        <v>2</v>
      </c>
      <c r="AM7">
        <v>0</v>
      </c>
      <c r="AN7">
        <v>0</v>
      </c>
      <c r="AO7">
        <v>0</v>
      </c>
      <c r="AP7">
        <v>17</v>
      </c>
      <c r="AQ7" t="s">
        <v>2957</v>
      </c>
      <c r="AR7">
        <v>1</v>
      </c>
      <c r="AS7">
        <v>1</v>
      </c>
      <c r="AT7">
        <v>3</v>
      </c>
      <c r="AU7">
        <v>1</v>
      </c>
      <c r="AV7">
        <v>1</v>
      </c>
      <c r="AW7">
        <v>2</v>
      </c>
      <c r="AX7">
        <v>2</v>
      </c>
      <c r="AY7">
        <v>2</v>
      </c>
      <c r="AZ7">
        <v>1</v>
      </c>
      <c r="BA7">
        <v>3</v>
      </c>
      <c r="BB7">
        <v>0</v>
      </c>
      <c r="BC7">
        <v>0</v>
      </c>
      <c r="BD7">
        <v>11</v>
      </c>
      <c r="BE7" t="s">
        <v>2958</v>
      </c>
      <c r="BF7">
        <v>1</v>
      </c>
      <c r="BG7">
        <v>2</v>
      </c>
      <c r="BH7">
        <v>2</v>
      </c>
      <c r="BI7">
        <v>3</v>
      </c>
      <c r="BJ7">
        <v>0</v>
      </c>
      <c r="BK7">
        <v>0</v>
      </c>
      <c r="BL7">
        <v>0</v>
      </c>
      <c r="BM7">
        <v>1</v>
      </c>
      <c r="BN7">
        <v>0</v>
      </c>
      <c r="BO7">
        <v>0</v>
      </c>
      <c r="BP7">
        <v>1</v>
      </c>
      <c r="BQ7">
        <v>0</v>
      </c>
      <c r="BR7">
        <v>1</v>
      </c>
      <c r="BS7">
        <v>13</v>
      </c>
      <c r="BT7" t="s">
        <v>2960</v>
      </c>
      <c r="BU7">
        <v>3</v>
      </c>
      <c r="BV7">
        <v>1</v>
      </c>
      <c r="BW7">
        <v>1</v>
      </c>
      <c r="BX7">
        <v>0</v>
      </c>
      <c r="BY7">
        <v>1</v>
      </c>
      <c r="BZ7">
        <v>2</v>
      </c>
      <c r="CA7">
        <v>1</v>
      </c>
      <c r="CB7">
        <v>1</v>
      </c>
      <c r="CC7">
        <v>1</v>
      </c>
      <c r="CD7">
        <v>0</v>
      </c>
      <c r="CE7">
        <v>0</v>
      </c>
      <c r="CF7">
        <v>0</v>
      </c>
      <c r="CH7">
        <v>1</v>
      </c>
      <c r="CI7">
        <v>1</v>
      </c>
      <c r="CJ7">
        <v>0</v>
      </c>
      <c r="CK7">
        <v>6</v>
      </c>
      <c r="CL7" t="s">
        <v>2960</v>
      </c>
      <c r="CM7">
        <v>1</v>
      </c>
      <c r="CN7">
        <v>0</v>
      </c>
      <c r="CO7">
        <v>0</v>
      </c>
      <c r="CP7">
        <v>0</v>
      </c>
      <c r="CQ7">
        <v>0</v>
      </c>
      <c r="CR7">
        <v>1</v>
      </c>
      <c r="CS7">
        <v>1</v>
      </c>
      <c r="CT7">
        <v>0</v>
      </c>
      <c r="CU7">
        <v>1</v>
      </c>
      <c r="CV7">
        <v>0</v>
      </c>
      <c r="CW7">
        <v>0</v>
      </c>
      <c r="CX7">
        <v>1</v>
      </c>
      <c r="CY7">
        <v>0</v>
      </c>
      <c r="CZ7">
        <v>1</v>
      </c>
      <c r="DA7">
        <v>21</v>
      </c>
      <c r="DB7" t="s">
        <v>2958</v>
      </c>
      <c r="DC7">
        <v>1</v>
      </c>
      <c r="DD7">
        <v>1</v>
      </c>
      <c r="DE7">
        <v>1</v>
      </c>
      <c r="DF7">
        <v>0</v>
      </c>
      <c r="DG7">
        <v>1</v>
      </c>
      <c r="DH7">
        <v>1</v>
      </c>
      <c r="DI7">
        <v>1</v>
      </c>
      <c r="DJ7">
        <v>3</v>
      </c>
      <c r="DK7">
        <v>2</v>
      </c>
      <c r="DL7">
        <v>3</v>
      </c>
      <c r="DM7">
        <v>0</v>
      </c>
      <c r="DN7">
        <v>1</v>
      </c>
      <c r="DO7">
        <v>3</v>
      </c>
      <c r="DP7">
        <v>3</v>
      </c>
      <c r="DQ7">
        <v>11</v>
      </c>
      <c r="DR7" t="s">
        <v>2958</v>
      </c>
      <c r="DS7">
        <v>0</v>
      </c>
      <c r="DU7">
        <v>1</v>
      </c>
      <c r="DW7">
        <v>0</v>
      </c>
      <c r="DX7">
        <v>0</v>
      </c>
      <c r="DY7">
        <v>1</v>
      </c>
      <c r="EA7">
        <v>1</v>
      </c>
      <c r="EB7">
        <v>0</v>
      </c>
      <c r="EC7">
        <v>1</v>
      </c>
      <c r="ED7">
        <v>2</v>
      </c>
      <c r="EE7">
        <v>2</v>
      </c>
      <c r="EF7">
        <v>10</v>
      </c>
      <c r="EG7" t="s">
        <v>2958</v>
      </c>
      <c r="EH7">
        <v>1</v>
      </c>
      <c r="EI7">
        <v>0</v>
      </c>
      <c r="EJ7">
        <v>1</v>
      </c>
      <c r="EK7">
        <v>3</v>
      </c>
      <c r="EL7">
        <v>1</v>
      </c>
      <c r="EM7">
        <v>2</v>
      </c>
      <c r="EN7">
        <v>1</v>
      </c>
      <c r="EO7">
        <v>1</v>
      </c>
      <c r="EP7">
        <v>0</v>
      </c>
      <c r="EQ7">
        <v>0</v>
      </c>
      <c r="ER7">
        <v>0</v>
      </c>
      <c r="ES7">
        <v>0</v>
      </c>
    </row>
    <row r="8" spans="1:149" hidden="1">
      <c r="A8" s="23">
        <v>45611.242592592593</v>
      </c>
      <c r="B8" t="s">
        <v>27</v>
      </c>
      <c r="C8" t="s">
        <v>909</v>
      </c>
      <c r="D8" t="s">
        <v>910</v>
      </c>
      <c r="E8">
        <v>20</v>
      </c>
      <c r="F8" t="s">
        <v>3796</v>
      </c>
      <c r="G8">
        <v>113</v>
      </c>
      <c r="H8" t="s">
        <v>2958</v>
      </c>
      <c r="I8">
        <v>1</v>
      </c>
      <c r="J8">
        <v>1113</v>
      </c>
      <c r="K8" t="s">
        <v>2961</v>
      </c>
      <c r="L8" t="s">
        <v>2962</v>
      </c>
      <c r="M8">
        <v>38</v>
      </c>
      <c r="N8" t="s">
        <v>2955</v>
      </c>
      <c r="O8">
        <v>1</v>
      </c>
      <c r="Q8">
        <v>1</v>
      </c>
      <c r="R8">
        <v>2</v>
      </c>
      <c r="S8">
        <v>1</v>
      </c>
      <c r="T8">
        <v>2</v>
      </c>
      <c r="U8">
        <v>1</v>
      </c>
      <c r="V8">
        <v>1</v>
      </c>
      <c r="W8">
        <v>1</v>
      </c>
      <c r="X8">
        <v>1</v>
      </c>
      <c r="Y8">
        <v>2</v>
      </c>
      <c r="AA8">
        <v>1</v>
      </c>
      <c r="AB8">
        <v>3</v>
      </c>
      <c r="AC8">
        <v>3</v>
      </c>
      <c r="AD8">
        <v>3</v>
      </c>
      <c r="AE8">
        <v>1</v>
      </c>
      <c r="AF8">
        <v>3</v>
      </c>
      <c r="AG8">
        <v>1</v>
      </c>
      <c r="AH8">
        <v>0</v>
      </c>
      <c r="AI8">
        <v>0</v>
      </c>
      <c r="AJ8">
        <v>3</v>
      </c>
      <c r="AK8">
        <v>1</v>
      </c>
      <c r="AL8">
        <v>2</v>
      </c>
      <c r="AM8">
        <v>0</v>
      </c>
      <c r="AN8">
        <v>3</v>
      </c>
      <c r="AO8">
        <v>1</v>
      </c>
      <c r="AP8">
        <v>17</v>
      </c>
      <c r="AQ8" t="s">
        <v>2957</v>
      </c>
      <c r="AS8">
        <v>1</v>
      </c>
      <c r="AT8">
        <v>2</v>
      </c>
      <c r="AU8">
        <v>2</v>
      </c>
      <c r="AV8">
        <v>0</v>
      </c>
      <c r="AW8">
        <v>3</v>
      </c>
      <c r="AX8">
        <v>2</v>
      </c>
      <c r="AY8">
        <v>2</v>
      </c>
      <c r="AZ8">
        <v>2</v>
      </c>
      <c r="BA8">
        <v>2</v>
      </c>
      <c r="BB8">
        <v>1</v>
      </c>
      <c r="BC8">
        <v>0</v>
      </c>
      <c r="BD8">
        <v>22</v>
      </c>
      <c r="BE8" t="s">
        <v>2957</v>
      </c>
      <c r="BF8">
        <v>3</v>
      </c>
      <c r="BG8">
        <v>1</v>
      </c>
      <c r="BH8">
        <v>1</v>
      </c>
      <c r="BI8">
        <v>3</v>
      </c>
      <c r="BJ8">
        <v>3</v>
      </c>
      <c r="BK8">
        <v>1</v>
      </c>
      <c r="BL8">
        <v>3</v>
      </c>
      <c r="BM8">
        <v>0</v>
      </c>
      <c r="BN8">
        <v>1</v>
      </c>
      <c r="BO8">
        <v>1</v>
      </c>
      <c r="BP8">
        <v>1</v>
      </c>
      <c r="BQ8">
        <v>2</v>
      </c>
      <c r="BR8">
        <v>2</v>
      </c>
      <c r="BS8">
        <v>18</v>
      </c>
      <c r="BT8" t="s">
        <v>2958</v>
      </c>
      <c r="BU8">
        <v>3</v>
      </c>
      <c r="BV8">
        <v>1</v>
      </c>
      <c r="BW8">
        <v>0</v>
      </c>
      <c r="BX8">
        <v>1</v>
      </c>
      <c r="BY8">
        <v>1</v>
      </c>
      <c r="BZ8">
        <v>3</v>
      </c>
      <c r="CA8">
        <v>1</v>
      </c>
      <c r="CB8">
        <v>3</v>
      </c>
      <c r="CC8">
        <v>1</v>
      </c>
      <c r="CD8">
        <v>0</v>
      </c>
      <c r="CE8">
        <v>1</v>
      </c>
      <c r="CF8">
        <v>1</v>
      </c>
      <c r="CH8">
        <v>1</v>
      </c>
      <c r="CI8">
        <v>0</v>
      </c>
      <c r="CJ8">
        <v>1</v>
      </c>
      <c r="CK8">
        <v>11</v>
      </c>
      <c r="CL8" t="s">
        <v>2957</v>
      </c>
      <c r="CM8">
        <v>1</v>
      </c>
      <c r="CN8">
        <v>1</v>
      </c>
      <c r="CO8">
        <v>1</v>
      </c>
      <c r="CP8">
        <v>0</v>
      </c>
      <c r="CQ8">
        <v>1</v>
      </c>
      <c r="CR8">
        <v>1</v>
      </c>
      <c r="CS8">
        <v>1</v>
      </c>
      <c r="CT8">
        <v>1</v>
      </c>
      <c r="CU8">
        <v>1</v>
      </c>
      <c r="CV8">
        <v>1</v>
      </c>
      <c r="CW8">
        <v>1</v>
      </c>
      <c r="CX8">
        <v>0</v>
      </c>
      <c r="CY8">
        <v>0</v>
      </c>
      <c r="CZ8">
        <v>0</v>
      </c>
      <c r="DA8">
        <v>16</v>
      </c>
      <c r="DB8" t="s">
        <v>2958</v>
      </c>
      <c r="DC8">
        <v>1</v>
      </c>
      <c r="DD8">
        <v>0</v>
      </c>
      <c r="DE8">
        <v>1</v>
      </c>
      <c r="DF8">
        <v>0</v>
      </c>
      <c r="DG8">
        <v>1</v>
      </c>
      <c r="DH8">
        <v>1</v>
      </c>
      <c r="DI8">
        <v>1</v>
      </c>
      <c r="DJ8">
        <v>3</v>
      </c>
      <c r="DK8">
        <v>2</v>
      </c>
      <c r="DL8">
        <v>1</v>
      </c>
      <c r="DM8">
        <v>1</v>
      </c>
      <c r="DN8">
        <v>2</v>
      </c>
      <c r="DO8">
        <v>1</v>
      </c>
      <c r="DP8">
        <v>2</v>
      </c>
      <c r="DS8">
        <v>1</v>
      </c>
      <c r="DU8">
        <v>1</v>
      </c>
      <c r="DW8">
        <v>1</v>
      </c>
      <c r="DX8">
        <v>0</v>
      </c>
      <c r="DY8">
        <v>1</v>
      </c>
      <c r="DZ8">
        <v>1</v>
      </c>
      <c r="EA8">
        <v>0</v>
      </c>
      <c r="EB8">
        <v>1</v>
      </c>
      <c r="EC8">
        <v>0</v>
      </c>
      <c r="ED8">
        <v>2</v>
      </c>
      <c r="EE8">
        <v>2</v>
      </c>
      <c r="EF8">
        <v>12</v>
      </c>
      <c r="EG8" t="s">
        <v>2960</v>
      </c>
      <c r="EH8">
        <v>1</v>
      </c>
      <c r="EI8">
        <v>1</v>
      </c>
      <c r="EJ8">
        <v>1</v>
      </c>
      <c r="EK8">
        <v>3</v>
      </c>
      <c r="EL8">
        <v>3</v>
      </c>
      <c r="EM8">
        <v>2</v>
      </c>
      <c r="EN8">
        <v>0</v>
      </c>
      <c r="EO8">
        <v>1</v>
      </c>
      <c r="EP8">
        <v>0</v>
      </c>
      <c r="EQ8">
        <v>0</v>
      </c>
      <c r="ER8">
        <v>0</v>
      </c>
      <c r="ES8">
        <v>0</v>
      </c>
    </row>
    <row r="9" spans="1:149" hidden="1">
      <c r="A9" s="23">
        <v>45611.242037037038</v>
      </c>
      <c r="B9" t="s">
        <v>27</v>
      </c>
      <c r="C9" t="s">
        <v>909</v>
      </c>
      <c r="D9" t="s">
        <v>910</v>
      </c>
      <c r="E9">
        <v>18</v>
      </c>
      <c r="F9" t="s">
        <v>3275</v>
      </c>
      <c r="G9">
        <v>87</v>
      </c>
      <c r="H9" t="s">
        <v>2960</v>
      </c>
      <c r="I9">
        <v>2</v>
      </c>
      <c r="J9">
        <v>2087</v>
      </c>
      <c r="K9" t="s">
        <v>2961</v>
      </c>
      <c r="L9" t="s">
        <v>2962</v>
      </c>
      <c r="M9">
        <v>18</v>
      </c>
      <c r="N9" t="s">
        <v>2960</v>
      </c>
      <c r="Q9">
        <v>1</v>
      </c>
      <c r="R9">
        <v>2</v>
      </c>
      <c r="S9">
        <v>1</v>
      </c>
      <c r="T9">
        <v>0</v>
      </c>
      <c r="U9">
        <v>1</v>
      </c>
      <c r="V9">
        <v>1</v>
      </c>
      <c r="W9">
        <v>0</v>
      </c>
      <c r="Y9">
        <v>0</v>
      </c>
      <c r="Z9">
        <v>0</v>
      </c>
      <c r="AB9">
        <v>2</v>
      </c>
      <c r="AC9">
        <v>1</v>
      </c>
      <c r="AD9">
        <v>1</v>
      </c>
      <c r="AE9">
        <v>0</v>
      </c>
      <c r="AF9">
        <v>2</v>
      </c>
      <c r="AG9">
        <v>1</v>
      </c>
      <c r="AH9">
        <v>0</v>
      </c>
      <c r="AI9">
        <v>0</v>
      </c>
      <c r="AJ9">
        <v>1</v>
      </c>
      <c r="AK9">
        <v>1</v>
      </c>
      <c r="AL9">
        <v>0</v>
      </c>
      <c r="AM9">
        <v>1</v>
      </c>
      <c r="AN9">
        <v>1</v>
      </c>
      <c r="AO9">
        <v>1</v>
      </c>
      <c r="AP9">
        <v>9</v>
      </c>
      <c r="AQ9" t="s">
        <v>2960</v>
      </c>
      <c r="AS9">
        <v>1</v>
      </c>
      <c r="AT9">
        <v>2</v>
      </c>
      <c r="AU9">
        <v>1</v>
      </c>
      <c r="AV9">
        <v>1</v>
      </c>
      <c r="AW9">
        <v>0</v>
      </c>
      <c r="AX9">
        <v>1</v>
      </c>
      <c r="AY9">
        <v>1</v>
      </c>
      <c r="AZ9">
        <v>1</v>
      </c>
      <c r="BA9">
        <v>1</v>
      </c>
      <c r="BB9">
        <v>0</v>
      </c>
      <c r="BC9">
        <v>0</v>
      </c>
      <c r="BD9">
        <v>14</v>
      </c>
      <c r="BE9" t="s">
        <v>2960</v>
      </c>
      <c r="BF9">
        <v>1</v>
      </c>
      <c r="BG9">
        <v>2</v>
      </c>
      <c r="BH9">
        <v>2</v>
      </c>
      <c r="BI9">
        <v>0</v>
      </c>
      <c r="BJ9">
        <v>1</v>
      </c>
      <c r="BK9">
        <v>1</v>
      </c>
      <c r="BL9">
        <v>2</v>
      </c>
      <c r="BM9">
        <v>0</v>
      </c>
      <c r="BN9">
        <v>1</v>
      </c>
      <c r="BO9">
        <v>1</v>
      </c>
      <c r="BP9">
        <v>0</v>
      </c>
      <c r="BQ9">
        <v>2</v>
      </c>
      <c r="BR9">
        <v>1</v>
      </c>
      <c r="BS9">
        <v>10</v>
      </c>
      <c r="BT9" t="s">
        <v>2960</v>
      </c>
      <c r="BU9">
        <v>3</v>
      </c>
      <c r="BV9">
        <v>1</v>
      </c>
      <c r="BW9">
        <v>1</v>
      </c>
      <c r="BX9">
        <v>0</v>
      </c>
      <c r="BY9">
        <v>1</v>
      </c>
      <c r="BZ9">
        <v>1</v>
      </c>
      <c r="CA9">
        <v>0</v>
      </c>
      <c r="CB9">
        <v>2</v>
      </c>
      <c r="CC9">
        <v>0</v>
      </c>
      <c r="CD9">
        <v>0</v>
      </c>
      <c r="CE9">
        <v>0</v>
      </c>
      <c r="CF9">
        <v>0</v>
      </c>
      <c r="CH9">
        <v>1</v>
      </c>
      <c r="CI9">
        <v>0</v>
      </c>
      <c r="CJ9">
        <v>0</v>
      </c>
      <c r="CK9">
        <v>6</v>
      </c>
      <c r="CL9" t="s">
        <v>2960</v>
      </c>
      <c r="CM9">
        <v>1</v>
      </c>
      <c r="CN9">
        <v>0</v>
      </c>
      <c r="CO9">
        <v>0</v>
      </c>
      <c r="CP9">
        <v>0</v>
      </c>
      <c r="CQ9">
        <v>0</v>
      </c>
      <c r="CR9">
        <v>1</v>
      </c>
      <c r="CS9">
        <v>1</v>
      </c>
      <c r="CT9">
        <v>0</v>
      </c>
      <c r="CU9">
        <v>1</v>
      </c>
      <c r="CV9">
        <v>1</v>
      </c>
      <c r="CW9">
        <v>0</v>
      </c>
      <c r="CX9">
        <v>0</v>
      </c>
      <c r="CY9">
        <v>1</v>
      </c>
      <c r="CZ9">
        <v>0</v>
      </c>
      <c r="DA9">
        <v>11</v>
      </c>
      <c r="DB9" t="s">
        <v>2960</v>
      </c>
      <c r="DC9">
        <v>0</v>
      </c>
      <c r="DD9">
        <v>0</v>
      </c>
      <c r="DE9">
        <v>1</v>
      </c>
      <c r="DF9">
        <v>1</v>
      </c>
      <c r="DG9">
        <v>0</v>
      </c>
      <c r="DH9">
        <v>1</v>
      </c>
      <c r="DI9">
        <v>1</v>
      </c>
      <c r="DJ9">
        <v>2</v>
      </c>
      <c r="DK9">
        <v>1</v>
      </c>
      <c r="DL9">
        <v>1</v>
      </c>
      <c r="DM9">
        <v>1</v>
      </c>
      <c r="DN9">
        <v>1</v>
      </c>
      <c r="DO9">
        <v>1</v>
      </c>
      <c r="DP9">
        <v>0</v>
      </c>
      <c r="DQ9">
        <v>8</v>
      </c>
      <c r="DR9" t="s">
        <v>2960</v>
      </c>
      <c r="DS9">
        <v>1</v>
      </c>
      <c r="DU9">
        <v>1</v>
      </c>
      <c r="DV9">
        <v>0</v>
      </c>
      <c r="DW9">
        <v>1</v>
      </c>
      <c r="DX9">
        <v>0</v>
      </c>
      <c r="DY9">
        <v>1</v>
      </c>
      <c r="EA9">
        <v>0</v>
      </c>
      <c r="EB9">
        <v>1</v>
      </c>
      <c r="EC9">
        <v>0</v>
      </c>
      <c r="ED9">
        <v>1</v>
      </c>
      <c r="EE9">
        <v>0</v>
      </c>
      <c r="EF9">
        <v>11</v>
      </c>
      <c r="EG9" t="s">
        <v>2960</v>
      </c>
      <c r="EH9">
        <v>1</v>
      </c>
      <c r="EI9">
        <v>1</v>
      </c>
      <c r="EJ9">
        <v>1</v>
      </c>
      <c r="EK9">
        <v>1</v>
      </c>
      <c r="EL9">
        <v>2</v>
      </c>
      <c r="EM9">
        <v>1</v>
      </c>
      <c r="EN9">
        <v>0</v>
      </c>
      <c r="EO9">
        <v>0</v>
      </c>
      <c r="EP9">
        <v>0</v>
      </c>
      <c r="EQ9">
        <v>3</v>
      </c>
      <c r="ER9">
        <v>1</v>
      </c>
      <c r="ES9">
        <v>0</v>
      </c>
    </row>
    <row r="10" spans="1:149" hidden="1">
      <c r="A10" s="23">
        <v>45611.240740740737</v>
      </c>
      <c r="B10" t="s">
        <v>27</v>
      </c>
      <c r="C10" t="s">
        <v>909</v>
      </c>
      <c r="D10" t="s">
        <v>910</v>
      </c>
      <c r="E10">
        <v>19</v>
      </c>
      <c r="F10" t="s">
        <v>3797</v>
      </c>
      <c r="G10">
        <v>109</v>
      </c>
      <c r="H10" t="s">
        <v>2958</v>
      </c>
      <c r="I10">
        <v>1</v>
      </c>
      <c r="J10">
        <v>1109</v>
      </c>
      <c r="K10" t="s">
        <v>2961</v>
      </c>
      <c r="L10" t="s">
        <v>2962</v>
      </c>
      <c r="M10">
        <v>37</v>
      </c>
      <c r="N10" t="s">
        <v>2957</v>
      </c>
      <c r="O10">
        <v>1</v>
      </c>
      <c r="Q10">
        <v>1</v>
      </c>
      <c r="R10">
        <v>1</v>
      </c>
      <c r="S10">
        <v>1</v>
      </c>
      <c r="T10">
        <v>3</v>
      </c>
      <c r="U10">
        <v>1</v>
      </c>
      <c r="V10">
        <v>1</v>
      </c>
      <c r="W10">
        <v>1</v>
      </c>
      <c r="X10">
        <v>0</v>
      </c>
      <c r="Y10">
        <v>1</v>
      </c>
      <c r="Z10">
        <v>1</v>
      </c>
      <c r="AA10">
        <v>1</v>
      </c>
      <c r="AB10">
        <v>2</v>
      </c>
      <c r="AC10">
        <v>2</v>
      </c>
      <c r="AD10">
        <v>2</v>
      </c>
      <c r="AE10">
        <v>1</v>
      </c>
      <c r="AF10">
        <v>3</v>
      </c>
      <c r="AG10">
        <v>2</v>
      </c>
      <c r="AH10">
        <v>1</v>
      </c>
      <c r="AI10">
        <v>1</v>
      </c>
      <c r="AJ10">
        <v>2</v>
      </c>
      <c r="AK10">
        <v>2</v>
      </c>
      <c r="AL10">
        <v>2</v>
      </c>
      <c r="AM10">
        <v>1</v>
      </c>
      <c r="AN10">
        <v>2</v>
      </c>
      <c r="AO10">
        <v>1</v>
      </c>
      <c r="AP10">
        <v>13</v>
      </c>
      <c r="AQ10" t="s">
        <v>2958</v>
      </c>
      <c r="AS10">
        <v>0</v>
      </c>
      <c r="AT10">
        <v>2</v>
      </c>
      <c r="AU10">
        <v>1</v>
      </c>
      <c r="AV10">
        <v>1</v>
      </c>
      <c r="AW10">
        <v>2</v>
      </c>
      <c r="AX10">
        <v>1</v>
      </c>
      <c r="AY10">
        <v>2</v>
      </c>
      <c r="AZ10">
        <v>1</v>
      </c>
      <c r="BA10">
        <v>2</v>
      </c>
      <c r="BB10">
        <v>0</v>
      </c>
      <c r="BC10">
        <v>1</v>
      </c>
      <c r="BD10">
        <v>22</v>
      </c>
      <c r="BE10" t="s">
        <v>2957</v>
      </c>
      <c r="BF10">
        <v>3</v>
      </c>
      <c r="BG10">
        <v>2</v>
      </c>
      <c r="BH10">
        <v>2</v>
      </c>
      <c r="BI10">
        <v>2</v>
      </c>
      <c r="BJ10">
        <v>2</v>
      </c>
      <c r="BK10">
        <v>1</v>
      </c>
      <c r="BL10">
        <v>2</v>
      </c>
      <c r="BM10">
        <v>1</v>
      </c>
      <c r="BN10">
        <v>1</v>
      </c>
      <c r="BO10">
        <v>1</v>
      </c>
      <c r="BP10">
        <v>1</v>
      </c>
      <c r="BQ10">
        <v>2</v>
      </c>
      <c r="BR10">
        <v>2</v>
      </c>
      <c r="BS10">
        <v>13</v>
      </c>
      <c r="BT10" t="s">
        <v>2958</v>
      </c>
      <c r="BU10">
        <v>3</v>
      </c>
      <c r="BV10">
        <v>1</v>
      </c>
      <c r="BW10">
        <v>0</v>
      </c>
      <c r="BX10">
        <v>1</v>
      </c>
      <c r="BY10">
        <v>0</v>
      </c>
      <c r="BZ10">
        <v>2</v>
      </c>
      <c r="CA10">
        <v>0</v>
      </c>
      <c r="CB10">
        <v>2</v>
      </c>
      <c r="CC10">
        <v>1</v>
      </c>
      <c r="CD10">
        <v>0</v>
      </c>
      <c r="CE10">
        <v>1</v>
      </c>
      <c r="CF10">
        <v>1</v>
      </c>
      <c r="CH10">
        <v>0</v>
      </c>
      <c r="CI10">
        <v>1</v>
      </c>
      <c r="CJ10">
        <v>0</v>
      </c>
      <c r="CK10">
        <v>9</v>
      </c>
      <c r="CL10" t="s">
        <v>2957</v>
      </c>
      <c r="CM10">
        <v>1</v>
      </c>
      <c r="CN10">
        <v>1</v>
      </c>
      <c r="CO10">
        <v>0</v>
      </c>
      <c r="CP10">
        <v>1</v>
      </c>
      <c r="CQ10">
        <v>1</v>
      </c>
      <c r="CR10">
        <v>0</v>
      </c>
      <c r="CS10">
        <v>1</v>
      </c>
      <c r="CT10">
        <v>1</v>
      </c>
      <c r="CU10">
        <v>0</v>
      </c>
      <c r="CV10">
        <v>1</v>
      </c>
      <c r="CW10">
        <v>1</v>
      </c>
      <c r="CX10">
        <v>0</v>
      </c>
      <c r="CY10">
        <v>1</v>
      </c>
      <c r="CZ10">
        <v>0</v>
      </c>
      <c r="DA10">
        <v>24</v>
      </c>
      <c r="DB10" t="s">
        <v>2957</v>
      </c>
      <c r="DC10">
        <v>1</v>
      </c>
      <c r="DD10">
        <v>1</v>
      </c>
      <c r="DE10">
        <v>1</v>
      </c>
      <c r="DF10">
        <v>1</v>
      </c>
      <c r="DG10">
        <v>1</v>
      </c>
      <c r="DH10">
        <v>1</v>
      </c>
      <c r="DI10">
        <v>3</v>
      </c>
      <c r="DJ10">
        <v>2</v>
      </c>
      <c r="DK10">
        <v>3</v>
      </c>
      <c r="DL10">
        <v>3</v>
      </c>
      <c r="DM10">
        <v>2</v>
      </c>
      <c r="DN10">
        <v>1</v>
      </c>
      <c r="DO10">
        <v>2</v>
      </c>
      <c r="DP10">
        <v>2</v>
      </c>
      <c r="DQ10">
        <v>17</v>
      </c>
      <c r="DR10" t="s">
        <v>2955</v>
      </c>
      <c r="DS10">
        <v>1</v>
      </c>
      <c r="DU10">
        <v>1</v>
      </c>
      <c r="DW10">
        <v>1</v>
      </c>
      <c r="DX10">
        <v>1</v>
      </c>
      <c r="DY10">
        <v>1</v>
      </c>
      <c r="EA10">
        <v>1</v>
      </c>
      <c r="EB10">
        <v>1</v>
      </c>
      <c r="EC10">
        <v>1</v>
      </c>
      <c r="ED10">
        <v>2</v>
      </c>
      <c r="EE10">
        <v>2</v>
      </c>
      <c r="EF10">
        <v>17</v>
      </c>
      <c r="EG10" t="s">
        <v>2958</v>
      </c>
      <c r="EH10">
        <v>1</v>
      </c>
      <c r="EI10">
        <v>1</v>
      </c>
      <c r="EJ10">
        <v>0</v>
      </c>
      <c r="EK10">
        <v>1</v>
      </c>
      <c r="EL10">
        <v>3</v>
      </c>
      <c r="EM10">
        <v>2</v>
      </c>
      <c r="EN10">
        <v>2</v>
      </c>
      <c r="EO10">
        <v>1</v>
      </c>
      <c r="EP10">
        <v>1</v>
      </c>
      <c r="EQ10">
        <v>3</v>
      </c>
      <c r="ER10">
        <v>1</v>
      </c>
      <c r="ES10">
        <v>1</v>
      </c>
    </row>
    <row r="11" spans="1:149" hidden="1">
      <c r="A11" s="23">
        <v>45611.239166666666</v>
      </c>
      <c r="B11" t="s">
        <v>27</v>
      </c>
      <c r="C11" t="s">
        <v>909</v>
      </c>
      <c r="D11" t="s">
        <v>910</v>
      </c>
      <c r="E11">
        <v>17</v>
      </c>
      <c r="F11" t="s">
        <v>3246</v>
      </c>
      <c r="G11">
        <v>101</v>
      </c>
      <c r="H11" t="s">
        <v>2958</v>
      </c>
      <c r="I11">
        <v>1</v>
      </c>
      <c r="J11">
        <v>1101</v>
      </c>
      <c r="K11" t="s">
        <v>2961</v>
      </c>
      <c r="L11" t="s">
        <v>2962</v>
      </c>
      <c r="M11">
        <v>43</v>
      </c>
      <c r="N11" t="s">
        <v>2955</v>
      </c>
      <c r="Q11">
        <v>1</v>
      </c>
      <c r="R11">
        <v>2</v>
      </c>
      <c r="S11">
        <v>1</v>
      </c>
      <c r="T11">
        <v>3</v>
      </c>
      <c r="U11">
        <v>1</v>
      </c>
      <c r="V11">
        <v>1</v>
      </c>
      <c r="W11">
        <v>1</v>
      </c>
      <c r="Y11">
        <v>2</v>
      </c>
      <c r="Z11">
        <v>0</v>
      </c>
      <c r="AB11">
        <v>3</v>
      </c>
      <c r="AC11">
        <v>3</v>
      </c>
      <c r="AD11">
        <v>3</v>
      </c>
      <c r="AE11">
        <v>0</v>
      </c>
      <c r="AF11">
        <v>3</v>
      </c>
      <c r="AG11">
        <v>2</v>
      </c>
      <c r="AH11">
        <v>2</v>
      </c>
      <c r="AI11">
        <v>1</v>
      </c>
      <c r="AJ11">
        <v>2</v>
      </c>
      <c r="AK11">
        <v>2</v>
      </c>
      <c r="AL11">
        <v>3</v>
      </c>
      <c r="AM11">
        <v>1</v>
      </c>
      <c r="AN11">
        <v>3</v>
      </c>
      <c r="AO11">
        <v>2</v>
      </c>
      <c r="AP11">
        <v>16</v>
      </c>
      <c r="AQ11" t="s">
        <v>2957</v>
      </c>
      <c r="AR11">
        <v>1</v>
      </c>
      <c r="AS11">
        <v>1</v>
      </c>
      <c r="AT11">
        <v>2</v>
      </c>
      <c r="AU11">
        <v>2</v>
      </c>
      <c r="AV11">
        <v>1</v>
      </c>
      <c r="AW11">
        <v>0</v>
      </c>
      <c r="AX11">
        <v>0</v>
      </c>
      <c r="AY11">
        <v>2</v>
      </c>
      <c r="AZ11">
        <v>2</v>
      </c>
      <c r="BA11">
        <v>3</v>
      </c>
      <c r="BB11">
        <v>1</v>
      </c>
      <c r="BC11">
        <v>1</v>
      </c>
      <c r="BD11">
        <v>21</v>
      </c>
      <c r="BE11" t="s">
        <v>2957</v>
      </c>
      <c r="BF11">
        <v>3</v>
      </c>
      <c r="BG11">
        <v>3</v>
      </c>
      <c r="BH11">
        <v>2</v>
      </c>
      <c r="BI11">
        <v>2</v>
      </c>
      <c r="BJ11">
        <v>2</v>
      </c>
      <c r="BK11">
        <v>1</v>
      </c>
      <c r="BL11">
        <v>1</v>
      </c>
      <c r="BM11">
        <v>1</v>
      </c>
      <c r="BN11">
        <v>1</v>
      </c>
      <c r="BO11">
        <v>1</v>
      </c>
      <c r="BP11">
        <v>1</v>
      </c>
      <c r="BQ11">
        <v>2</v>
      </c>
      <c r="BR11">
        <v>1</v>
      </c>
      <c r="BS11">
        <v>18</v>
      </c>
      <c r="BT11" t="s">
        <v>2958</v>
      </c>
      <c r="BU11">
        <v>3</v>
      </c>
      <c r="BV11">
        <v>1</v>
      </c>
      <c r="BW11">
        <v>0</v>
      </c>
      <c r="BX11">
        <v>0</v>
      </c>
      <c r="BY11">
        <v>1</v>
      </c>
      <c r="BZ11">
        <v>2</v>
      </c>
      <c r="CA11">
        <v>1</v>
      </c>
      <c r="CB11">
        <v>3</v>
      </c>
      <c r="CC11">
        <v>1</v>
      </c>
      <c r="CD11">
        <v>1</v>
      </c>
      <c r="CE11">
        <v>1</v>
      </c>
      <c r="CF11">
        <v>1</v>
      </c>
      <c r="CH11">
        <v>1</v>
      </c>
      <c r="CI11">
        <v>1</v>
      </c>
      <c r="CJ11">
        <v>0</v>
      </c>
      <c r="CK11">
        <v>6</v>
      </c>
      <c r="CL11" t="s">
        <v>2960</v>
      </c>
      <c r="CM11">
        <v>1</v>
      </c>
      <c r="CN11">
        <v>0</v>
      </c>
      <c r="CO11">
        <v>0</v>
      </c>
      <c r="CP11">
        <v>0</v>
      </c>
      <c r="CQ11">
        <v>1</v>
      </c>
      <c r="CR11">
        <v>1</v>
      </c>
      <c r="CS11">
        <v>0</v>
      </c>
      <c r="CT11">
        <v>0</v>
      </c>
      <c r="CU11">
        <v>0</v>
      </c>
      <c r="CV11">
        <v>0</v>
      </c>
      <c r="CW11">
        <v>1</v>
      </c>
      <c r="CX11">
        <v>1</v>
      </c>
      <c r="CY11">
        <v>1</v>
      </c>
      <c r="CZ11">
        <v>0</v>
      </c>
      <c r="DA11">
        <v>16</v>
      </c>
      <c r="DB11" t="s">
        <v>2958</v>
      </c>
      <c r="DC11">
        <v>1</v>
      </c>
      <c r="DD11">
        <v>1</v>
      </c>
      <c r="DE11">
        <v>0</v>
      </c>
      <c r="DF11">
        <v>0</v>
      </c>
      <c r="DG11">
        <v>1</v>
      </c>
      <c r="DH11">
        <v>2</v>
      </c>
      <c r="DI11">
        <v>1</v>
      </c>
      <c r="DJ11">
        <v>2</v>
      </c>
      <c r="DK11">
        <v>2</v>
      </c>
      <c r="DL11">
        <v>2</v>
      </c>
      <c r="DM11">
        <v>3</v>
      </c>
      <c r="DN11">
        <v>1</v>
      </c>
      <c r="DO11">
        <v>0</v>
      </c>
      <c r="DP11">
        <v>0</v>
      </c>
      <c r="DQ11">
        <v>15</v>
      </c>
      <c r="DR11" t="s">
        <v>2957</v>
      </c>
      <c r="DS11">
        <v>1</v>
      </c>
      <c r="DU11">
        <v>1</v>
      </c>
      <c r="DW11">
        <v>0</v>
      </c>
      <c r="DX11">
        <v>1</v>
      </c>
      <c r="DY11">
        <v>1</v>
      </c>
      <c r="DZ11">
        <v>2</v>
      </c>
      <c r="EA11">
        <v>0</v>
      </c>
      <c r="EB11">
        <v>0</v>
      </c>
      <c r="EC11">
        <v>1</v>
      </c>
      <c r="ED11">
        <v>2</v>
      </c>
      <c r="EE11">
        <v>2</v>
      </c>
      <c r="EF11">
        <v>10</v>
      </c>
      <c r="EG11" t="s">
        <v>2958</v>
      </c>
      <c r="EH11">
        <v>1</v>
      </c>
      <c r="EI11">
        <v>0</v>
      </c>
      <c r="EJ11">
        <v>0</v>
      </c>
      <c r="EK11">
        <v>1</v>
      </c>
      <c r="EL11">
        <v>2</v>
      </c>
      <c r="EM11">
        <v>2</v>
      </c>
      <c r="EN11">
        <v>1</v>
      </c>
      <c r="EO11">
        <v>1</v>
      </c>
      <c r="EP11">
        <v>0</v>
      </c>
      <c r="EQ11">
        <v>0</v>
      </c>
      <c r="ER11">
        <v>1</v>
      </c>
      <c r="ES11">
        <v>1</v>
      </c>
    </row>
    <row r="12" spans="1:149" hidden="1">
      <c r="A12" s="23">
        <v>45611.236608796295</v>
      </c>
      <c r="B12" t="s">
        <v>27</v>
      </c>
      <c r="C12" t="s">
        <v>909</v>
      </c>
      <c r="D12" t="s">
        <v>910</v>
      </c>
      <c r="E12">
        <v>15</v>
      </c>
      <c r="F12" t="s">
        <v>3282</v>
      </c>
      <c r="G12">
        <v>44</v>
      </c>
      <c r="H12" t="s">
        <v>2958</v>
      </c>
      <c r="I12">
        <v>1</v>
      </c>
      <c r="J12">
        <v>1044</v>
      </c>
      <c r="K12" t="s">
        <v>2961</v>
      </c>
      <c r="L12" t="s">
        <v>2962</v>
      </c>
      <c r="M12">
        <v>29</v>
      </c>
      <c r="N12" t="s">
        <v>2958</v>
      </c>
      <c r="O12">
        <v>1</v>
      </c>
      <c r="R12">
        <v>1</v>
      </c>
      <c r="S12">
        <v>0</v>
      </c>
      <c r="T12">
        <v>0</v>
      </c>
      <c r="U12">
        <v>1</v>
      </c>
      <c r="V12">
        <v>0</v>
      </c>
      <c r="W12">
        <v>1</v>
      </c>
      <c r="X12">
        <v>1</v>
      </c>
      <c r="Y12">
        <v>0</v>
      </c>
      <c r="Z12">
        <v>0</v>
      </c>
      <c r="AA12">
        <v>0</v>
      </c>
      <c r="AB12">
        <v>2</v>
      </c>
      <c r="AC12">
        <v>1</v>
      </c>
      <c r="AD12">
        <v>1</v>
      </c>
      <c r="AE12">
        <v>1</v>
      </c>
      <c r="AF12">
        <v>2</v>
      </c>
      <c r="AG12">
        <v>2</v>
      </c>
      <c r="AH12">
        <v>1</v>
      </c>
      <c r="AI12">
        <v>1</v>
      </c>
      <c r="AJ12">
        <v>2</v>
      </c>
      <c r="AL12">
        <v>3</v>
      </c>
      <c r="AM12">
        <v>0</v>
      </c>
      <c r="AN12">
        <v>3</v>
      </c>
      <c r="AO12">
        <v>1</v>
      </c>
      <c r="AP12">
        <v>16</v>
      </c>
      <c r="AQ12" t="s">
        <v>2958</v>
      </c>
      <c r="AR12">
        <v>1</v>
      </c>
      <c r="AS12">
        <v>0</v>
      </c>
      <c r="AT12">
        <v>2</v>
      </c>
      <c r="AU12">
        <v>1</v>
      </c>
      <c r="AV12">
        <v>0</v>
      </c>
      <c r="AW12">
        <v>2</v>
      </c>
      <c r="AX12">
        <v>3</v>
      </c>
      <c r="AY12">
        <v>2</v>
      </c>
      <c r="AZ12">
        <v>2</v>
      </c>
      <c r="BA12">
        <v>2</v>
      </c>
      <c r="BB12">
        <v>0</v>
      </c>
      <c r="BC12">
        <v>1</v>
      </c>
      <c r="BD12">
        <v>16</v>
      </c>
      <c r="BE12" t="s">
        <v>2960</v>
      </c>
      <c r="BF12">
        <v>3</v>
      </c>
      <c r="BG12">
        <v>1</v>
      </c>
      <c r="BH12">
        <v>0</v>
      </c>
      <c r="BI12">
        <v>0</v>
      </c>
      <c r="BJ12">
        <v>1</v>
      </c>
      <c r="BK12">
        <v>1</v>
      </c>
      <c r="BL12">
        <v>3</v>
      </c>
      <c r="BM12">
        <v>1</v>
      </c>
      <c r="BN12">
        <v>0</v>
      </c>
      <c r="BO12">
        <v>1</v>
      </c>
      <c r="BP12">
        <v>0</v>
      </c>
      <c r="BQ12">
        <v>3</v>
      </c>
      <c r="BR12">
        <v>2</v>
      </c>
      <c r="BS12">
        <v>12</v>
      </c>
      <c r="BT12" t="s">
        <v>2960</v>
      </c>
      <c r="BU12">
        <v>3</v>
      </c>
      <c r="BV12">
        <v>1</v>
      </c>
      <c r="BW12">
        <v>1</v>
      </c>
      <c r="BX12">
        <v>0</v>
      </c>
      <c r="BY12">
        <v>0</v>
      </c>
      <c r="BZ12">
        <v>3</v>
      </c>
      <c r="CA12">
        <v>0</v>
      </c>
      <c r="CB12">
        <v>1</v>
      </c>
      <c r="CC12">
        <v>0</v>
      </c>
      <c r="CD12">
        <v>0</v>
      </c>
      <c r="CE12">
        <v>0</v>
      </c>
      <c r="CF12">
        <v>1</v>
      </c>
      <c r="CG12">
        <v>1</v>
      </c>
      <c r="CH12">
        <v>0</v>
      </c>
      <c r="CI12">
        <v>0</v>
      </c>
      <c r="CJ12">
        <v>1</v>
      </c>
      <c r="CK12">
        <v>10</v>
      </c>
      <c r="CL12" t="s">
        <v>2957</v>
      </c>
      <c r="CM12">
        <v>1</v>
      </c>
      <c r="CN12">
        <v>1</v>
      </c>
      <c r="CO12">
        <v>0</v>
      </c>
      <c r="CP12">
        <v>1</v>
      </c>
      <c r="CQ12">
        <v>1</v>
      </c>
      <c r="CR12">
        <v>1</v>
      </c>
      <c r="CS12">
        <v>0</v>
      </c>
      <c r="CT12">
        <v>1</v>
      </c>
      <c r="CU12">
        <v>0</v>
      </c>
      <c r="CV12">
        <v>1</v>
      </c>
      <c r="CW12">
        <v>0</v>
      </c>
      <c r="CX12">
        <v>1</v>
      </c>
      <c r="CY12">
        <v>1</v>
      </c>
      <c r="CZ12">
        <v>1</v>
      </c>
      <c r="DA12">
        <v>15</v>
      </c>
      <c r="DB12" t="s">
        <v>2958</v>
      </c>
      <c r="DC12">
        <v>0</v>
      </c>
      <c r="DD12">
        <v>1</v>
      </c>
      <c r="DE12">
        <v>1</v>
      </c>
      <c r="DF12">
        <v>0</v>
      </c>
      <c r="DG12">
        <v>1</v>
      </c>
      <c r="DH12">
        <v>2</v>
      </c>
      <c r="DI12">
        <v>3</v>
      </c>
      <c r="DJ12">
        <v>3</v>
      </c>
      <c r="DK12">
        <v>0</v>
      </c>
      <c r="DL12">
        <v>0</v>
      </c>
      <c r="DM12">
        <v>0</v>
      </c>
      <c r="DN12">
        <v>1</v>
      </c>
      <c r="DO12">
        <v>3</v>
      </c>
      <c r="DP12">
        <v>0</v>
      </c>
      <c r="DQ12">
        <v>6</v>
      </c>
      <c r="DR12" t="s">
        <v>2960</v>
      </c>
      <c r="DS12">
        <v>1</v>
      </c>
      <c r="DU12">
        <v>0</v>
      </c>
      <c r="DV12">
        <v>1</v>
      </c>
      <c r="DW12">
        <v>1</v>
      </c>
      <c r="DX12">
        <v>0</v>
      </c>
      <c r="DY12">
        <v>1</v>
      </c>
      <c r="EA12">
        <v>0</v>
      </c>
      <c r="EB12">
        <v>0</v>
      </c>
      <c r="EC12">
        <v>0</v>
      </c>
      <c r="ED12">
        <v>0</v>
      </c>
      <c r="EE12">
        <v>0</v>
      </c>
      <c r="EF12">
        <v>13</v>
      </c>
      <c r="EG12" t="s">
        <v>2958</v>
      </c>
      <c r="EH12">
        <v>0</v>
      </c>
      <c r="EI12">
        <v>1</v>
      </c>
      <c r="EJ12">
        <v>0</v>
      </c>
      <c r="EK12">
        <v>3</v>
      </c>
      <c r="EL12">
        <v>3</v>
      </c>
      <c r="EM12">
        <v>2</v>
      </c>
      <c r="EN12">
        <v>2</v>
      </c>
      <c r="EO12">
        <v>1</v>
      </c>
      <c r="EP12">
        <v>0</v>
      </c>
      <c r="EQ12">
        <v>0</v>
      </c>
      <c r="ER12">
        <v>1</v>
      </c>
      <c r="ES12">
        <v>0</v>
      </c>
    </row>
    <row r="13" spans="1:149" hidden="1">
      <c r="A13" s="23">
        <v>45611.234988425924</v>
      </c>
      <c r="B13" t="s">
        <v>27</v>
      </c>
      <c r="C13" t="s">
        <v>909</v>
      </c>
      <c r="D13" t="s">
        <v>910</v>
      </c>
      <c r="E13">
        <v>14</v>
      </c>
      <c r="F13" t="s">
        <v>3273</v>
      </c>
      <c r="G13">
        <v>57</v>
      </c>
      <c r="H13" t="s">
        <v>2958</v>
      </c>
      <c r="I13">
        <v>1</v>
      </c>
      <c r="J13">
        <v>1057</v>
      </c>
      <c r="K13" t="s">
        <v>2961</v>
      </c>
      <c r="L13" t="s">
        <v>2962</v>
      </c>
      <c r="M13">
        <v>29</v>
      </c>
      <c r="N13" t="s">
        <v>2958</v>
      </c>
      <c r="O13">
        <v>0</v>
      </c>
      <c r="P13">
        <v>2</v>
      </c>
      <c r="Q13">
        <v>1</v>
      </c>
      <c r="S13">
        <v>0</v>
      </c>
      <c r="T13">
        <v>2</v>
      </c>
      <c r="U13">
        <v>1</v>
      </c>
      <c r="V13">
        <v>1</v>
      </c>
      <c r="W13">
        <v>1</v>
      </c>
      <c r="X13">
        <v>1</v>
      </c>
      <c r="Y13">
        <v>1</v>
      </c>
      <c r="AA13">
        <v>1</v>
      </c>
      <c r="AB13">
        <v>3</v>
      </c>
      <c r="AC13">
        <v>2</v>
      </c>
      <c r="AD13">
        <v>2</v>
      </c>
      <c r="AE13">
        <v>0</v>
      </c>
      <c r="AF13">
        <v>2</v>
      </c>
      <c r="AG13">
        <v>1</v>
      </c>
      <c r="AJ13">
        <v>3</v>
      </c>
      <c r="AN13">
        <v>3</v>
      </c>
      <c r="AP13">
        <v>17</v>
      </c>
      <c r="AQ13" t="s">
        <v>2957</v>
      </c>
      <c r="AR13">
        <v>1</v>
      </c>
      <c r="AS13">
        <v>1</v>
      </c>
      <c r="AT13">
        <v>2</v>
      </c>
      <c r="AU13">
        <v>1</v>
      </c>
      <c r="AV13">
        <v>1</v>
      </c>
      <c r="AW13">
        <v>2</v>
      </c>
      <c r="AX13">
        <v>2</v>
      </c>
      <c r="AY13">
        <v>2</v>
      </c>
      <c r="AZ13">
        <v>2</v>
      </c>
      <c r="BA13">
        <v>3</v>
      </c>
      <c r="BD13">
        <v>21</v>
      </c>
      <c r="BE13" t="s">
        <v>2957</v>
      </c>
      <c r="BF13">
        <v>2</v>
      </c>
      <c r="BG13">
        <v>2</v>
      </c>
      <c r="BH13">
        <v>2</v>
      </c>
      <c r="BI13">
        <v>2</v>
      </c>
      <c r="BJ13">
        <v>3</v>
      </c>
      <c r="BK13">
        <v>1</v>
      </c>
      <c r="BL13">
        <v>2</v>
      </c>
      <c r="BM13">
        <v>1</v>
      </c>
      <c r="BN13">
        <v>1</v>
      </c>
      <c r="BO13">
        <v>0</v>
      </c>
      <c r="BP13">
        <v>1</v>
      </c>
      <c r="BQ13">
        <v>3</v>
      </c>
      <c r="BR13">
        <v>1</v>
      </c>
      <c r="BS13">
        <v>9</v>
      </c>
      <c r="BT13" t="s">
        <v>2958</v>
      </c>
      <c r="BU13">
        <v>0</v>
      </c>
      <c r="BV13">
        <v>1</v>
      </c>
      <c r="BW13">
        <v>0</v>
      </c>
      <c r="BX13">
        <v>1</v>
      </c>
      <c r="BY13">
        <v>0</v>
      </c>
      <c r="BZ13">
        <v>0</v>
      </c>
      <c r="CA13">
        <v>1</v>
      </c>
      <c r="CB13">
        <v>2</v>
      </c>
      <c r="CC13">
        <v>1</v>
      </c>
      <c r="CD13">
        <v>1</v>
      </c>
      <c r="CE13">
        <v>0</v>
      </c>
      <c r="CF13">
        <v>0</v>
      </c>
      <c r="CH13">
        <v>0</v>
      </c>
      <c r="CI13">
        <v>1</v>
      </c>
      <c r="CJ13">
        <v>1</v>
      </c>
      <c r="CK13">
        <v>7</v>
      </c>
      <c r="CL13" t="s">
        <v>2960</v>
      </c>
      <c r="CM13">
        <v>1</v>
      </c>
      <c r="CN13">
        <v>0</v>
      </c>
      <c r="CO13">
        <v>1</v>
      </c>
      <c r="CP13">
        <v>0</v>
      </c>
      <c r="CQ13">
        <v>1</v>
      </c>
      <c r="CR13">
        <v>0</v>
      </c>
      <c r="CS13">
        <v>1</v>
      </c>
      <c r="CT13">
        <v>0</v>
      </c>
      <c r="CU13">
        <v>1</v>
      </c>
      <c r="CV13">
        <v>0</v>
      </c>
      <c r="CW13">
        <v>1</v>
      </c>
      <c r="CX13">
        <v>1</v>
      </c>
      <c r="CY13">
        <v>0</v>
      </c>
      <c r="CZ13">
        <v>0</v>
      </c>
      <c r="DA13">
        <v>23</v>
      </c>
      <c r="DB13" t="s">
        <v>2958</v>
      </c>
      <c r="DC13">
        <v>1</v>
      </c>
      <c r="DD13">
        <v>1</v>
      </c>
      <c r="DE13">
        <v>1</v>
      </c>
      <c r="DF13">
        <v>0</v>
      </c>
      <c r="DG13">
        <v>1</v>
      </c>
      <c r="DH13">
        <v>1</v>
      </c>
      <c r="DI13">
        <v>3</v>
      </c>
      <c r="DJ13">
        <v>2</v>
      </c>
      <c r="DK13">
        <v>2</v>
      </c>
      <c r="DL13">
        <v>3</v>
      </c>
      <c r="DM13">
        <v>2</v>
      </c>
      <c r="DN13">
        <v>2</v>
      </c>
      <c r="DO13">
        <v>2</v>
      </c>
      <c r="DP13">
        <v>2</v>
      </c>
      <c r="DQ13">
        <v>12</v>
      </c>
      <c r="DR13" t="s">
        <v>2960</v>
      </c>
      <c r="DS13">
        <v>1</v>
      </c>
      <c r="DT13">
        <v>2</v>
      </c>
      <c r="DU13">
        <v>1</v>
      </c>
      <c r="DX13">
        <v>1</v>
      </c>
      <c r="DY13">
        <v>1</v>
      </c>
      <c r="EA13">
        <v>1</v>
      </c>
      <c r="EB13">
        <v>0</v>
      </c>
      <c r="EC13">
        <v>1</v>
      </c>
      <c r="ED13">
        <v>1</v>
      </c>
      <c r="EE13">
        <v>0</v>
      </c>
      <c r="EF13">
        <v>15</v>
      </c>
      <c r="EG13" t="s">
        <v>2958</v>
      </c>
      <c r="EH13">
        <v>1</v>
      </c>
      <c r="EI13">
        <v>0</v>
      </c>
      <c r="EJ13">
        <v>1</v>
      </c>
      <c r="EK13">
        <v>1</v>
      </c>
      <c r="EL13">
        <v>2</v>
      </c>
      <c r="EM13">
        <v>3</v>
      </c>
      <c r="EN13">
        <v>1</v>
      </c>
      <c r="EO13">
        <v>1</v>
      </c>
      <c r="EP13">
        <v>1</v>
      </c>
      <c r="EQ13">
        <v>3</v>
      </c>
      <c r="ER13">
        <v>1</v>
      </c>
      <c r="ES13">
        <v>0</v>
      </c>
    </row>
    <row r="14" spans="1:149" hidden="1">
      <c r="A14" s="23">
        <v>45611.234618055554</v>
      </c>
      <c r="B14" t="s">
        <v>27</v>
      </c>
      <c r="C14" t="s">
        <v>909</v>
      </c>
      <c r="D14" t="s">
        <v>910</v>
      </c>
      <c r="E14">
        <v>16</v>
      </c>
      <c r="F14" t="s">
        <v>3798</v>
      </c>
      <c r="G14">
        <v>87</v>
      </c>
      <c r="H14" t="s">
        <v>2958</v>
      </c>
      <c r="I14">
        <v>1</v>
      </c>
      <c r="J14">
        <v>1087</v>
      </c>
      <c r="K14" t="s">
        <v>2961</v>
      </c>
      <c r="L14" t="s">
        <v>2962</v>
      </c>
      <c r="M14">
        <v>17</v>
      </c>
      <c r="N14" t="s">
        <v>2960</v>
      </c>
      <c r="Q14">
        <v>1</v>
      </c>
      <c r="R14">
        <v>1</v>
      </c>
      <c r="S14">
        <v>0</v>
      </c>
      <c r="T14">
        <v>1</v>
      </c>
      <c r="U14">
        <v>1</v>
      </c>
      <c r="V14">
        <v>1</v>
      </c>
      <c r="W14">
        <v>0</v>
      </c>
      <c r="Y14">
        <v>1</v>
      </c>
      <c r="AB14">
        <v>1</v>
      </c>
      <c r="AE14">
        <v>1</v>
      </c>
      <c r="AF14">
        <v>1</v>
      </c>
      <c r="AG14">
        <v>0</v>
      </c>
      <c r="AH14">
        <v>1</v>
      </c>
      <c r="AI14">
        <v>1</v>
      </c>
      <c r="AJ14">
        <v>2</v>
      </c>
      <c r="AK14">
        <v>1</v>
      </c>
      <c r="AL14">
        <v>0</v>
      </c>
      <c r="AM14">
        <v>1</v>
      </c>
      <c r="AN14">
        <v>1</v>
      </c>
      <c r="AO14">
        <v>1</v>
      </c>
      <c r="AP14">
        <v>12</v>
      </c>
      <c r="AQ14" t="s">
        <v>2960</v>
      </c>
      <c r="AR14">
        <v>1</v>
      </c>
      <c r="AS14">
        <v>1</v>
      </c>
      <c r="AT14">
        <v>2</v>
      </c>
      <c r="AU14">
        <v>1</v>
      </c>
      <c r="AV14">
        <v>0</v>
      </c>
      <c r="AW14">
        <v>2</v>
      </c>
      <c r="AX14">
        <v>1</v>
      </c>
      <c r="AY14">
        <v>1</v>
      </c>
      <c r="AZ14">
        <v>0</v>
      </c>
      <c r="BA14">
        <v>2</v>
      </c>
      <c r="BB14">
        <v>0</v>
      </c>
      <c r="BC14">
        <v>1</v>
      </c>
      <c r="BD14">
        <v>14</v>
      </c>
      <c r="BE14" t="s">
        <v>2960</v>
      </c>
      <c r="BF14">
        <v>2</v>
      </c>
      <c r="BG14">
        <v>1</v>
      </c>
      <c r="BH14">
        <v>2</v>
      </c>
      <c r="BI14">
        <v>1</v>
      </c>
      <c r="BJ14">
        <v>1</v>
      </c>
      <c r="BK14">
        <v>0</v>
      </c>
      <c r="BL14">
        <v>2</v>
      </c>
      <c r="BM14">
        <v>1</v>
      </c>
      <c r="BN14">
        <v>1</v>
      </c>
      <c r="BO14">
        <v>0</v>
      </c>
      <c r="BP14">
        <v>0</v>
      </c>
      <c r="BQ14">
        <v>2</v>
      </c>
      <c r="BR14">
        <v>1</v>
      </c>
      <c r="BS14">
        <v>12</v>
      </c>
      <c r="BT14" t="s">
        <v>2960</v>
      </c>
      <c r="BU14">
        <v>3</v>
      </c>
      <c r="BV14">
        <v>1</v>
      </c>
      <c r="BW14">
        <v>1</v>
      </c>
      <c r="BX14">
        <v>0</v>
      </c>
      <c r="BY14">
        <v>1</v>
      </c>
      <c r="BZ14">
        <v>1</v>
      </c>
      <c r="CA14">
        <v>0</v>
      </c>
      <c r="CB14">
        <v>2</v>
      </c>
      <c r="CC14">
        <v>0</v>
      </c>
      <c r="CD14">
        <v>1</v>
      </c>
      <c r="CE14">
        <v>0</v>
      </c>
      <c r="CF14">
        <v>1</v>
      </c>
      <c r="CH14">
        <v>1</v>
      </c>
      <c r="CJ14">
        <v>0</v>
      </c>
      <c r="CK14">
        <v>1</v>
      </c>
      <c r="CL14" t="s">
        <v>2955</v>
      </c>
      <c r="CZ14">
        <v>1</v>
      </c>
      <c r="DA14">
        <v>12</v>
      </c>
      <c r="DB14" t="s">
        <v>2960</v>
      </c>
      <c r="DC14">
        <v>0</v>
      </c>
      <c r="DD14">
        <v>1</v>
      </c>
      <c r="DE14">
        <v>1</v>
      </c>
      <c r="DF14">
        <v>1</v>
      </c>
      <c r="DG14">
        <v>0</v>
      </c>
      <c r="DH14">
        <v>1</v>
      </c>
      <c r="DI14">
        <v>2</v>
      </c>
      <c r="DJ14">
        <v>2</v>
      </c>
      <c r="DK14">
        <v>2</v>
      </c>
      <c r="DL14">
        <v>0</v>
      </c>
      <c r="DM14">
        <v>1</v>
      </c>
      <c r="DO14">
        <v>0</v>
      </c>
      <c r="DP14">
        <v>1</v>
      </c>
      <c r="DQ14">
        <v>6</v>
      </c>
      <c r="DR14" t="s">
        <v>2958</v>
      </c>
      <c r="DS14">
        <v>1</v>
      </c>
      <c r="DU14">
        <v>1</v>
      </c>
      <c r="DV14">
        <v>1</v>
      </c>
      <c r="DW14">
        <v>0</v>
      </c>
      <c r="DX14">
        <v>0</v>
      </c>
      <c r="DY14">
        <v>0</v>
      </c>
      <c r="EA14">
        <v>0</v>
      </c>
      <c r="EB14">
        <v>0</v>
      </c>
      <c r="EC14">
        <v>0</v>
      </c>
      <c r="ED14">
        <v>1</v>
      </c>
      <c r="EE14">
        <v>1</v>
      </c>
      <c r="EF14">
        <v>13</v>
      </c>
      <c r="EG14" t="s">
        <v>2957</v>
      </c>
      <c r="EH14">
        <v>1</v>
      </c>
      <c r="EI14">
        <v>1</v>
      </c>
      <c r="EJ14">
        <v>1</v>
      </c>
      <c r="EK14">
        <v>1</v>
      </c>
      <c r="EL14">
        <v>2</v>
      </c>
      <c r="EM14">
        <v>3</v>
      </c>
      <c r="EN14">
        <v>1</v>
      </c>
      <c r="EO14">
        <v>1</v>
      </c>
      <c r="EP14">
        <v>1</v>
      </c>
      <c r="EQ14">
        <v>0</v>
      </c>
      <c r="ER14">
        <v>1</v>
      </c>
      <c r="ES14">
        <v>0</v>
      </c>
    </row>
    <row r="15" spans="1:149" hidden="1">
      <c r="A15" s="23">
        <v>45611.234016203707</v>
      </c>
      <c r="B15" t="s">
        <v>27</v>
      </c>
      <c r="C15" t="s">
        <v>909</v>
      </c>
      <c r="D15" t="s">
        <v>910</v>
      </c>
      <c r="E15">
        <v>13</v>
      </c>
      <c r="F15" t="s">
        <v>3192</v>
      </c>
      <c r="G15">
        <v>0</v>
      </c>
      <c r="H15" t="s">
        <v>2958</v>
      </c>
      <c r="I15">
        <v>1</v>
      </c>
      <c r="J15">
        <v>1000</v>
      </c>
      <c r="K15" t="s">
        <v>2961</v>
      </c>
      <c r="L15" t="s">
        <v>2962</v>
      </c>
      <c r="M15">
        <v>21</v>
      </c>
      <c r="N15" t="s">
        <v>2958</v>
      </c>
      <c r="O15">
        <v>0</v>
      </c>
      <c r="P15">
        <v>2</v>
      </c>
      <c r="Q15">
        <v>1</v>
      </c>
      <c r="R15">
        <v>1</v>
      </c>
      <c r="S15">
        <v>1</v>
      </c>
      <c r="T15">
        <v>3</v>
      </c>
      <c r="U15">
        <v>1</v>
      </c>
      <c r="V15">
        <v>0</v>
      </c>
      <c r="W15">
        <v>0</v>
      </c>
      <c r="X15">
        <v>0</v>
      </c>
      <c r="Y15">
        <v>1</v>
      </c>
      <c r="AA15">
        <v>0</v>
      </c>
      <c r="AB15">
        <v>2</v>
      </c>
      <c r="AC15">
        <v>3</v>
      </c>
      <c r="AD15">
        <v>3</v>
      </c>
      <c r="AE15">
        <v>0</v>
      </c>
      <c r="AF15">
        <v>0</v>
      </c>
      <c r="AG15">
        <v>1</v>
      </c>
      <c r="AH15">
        <v>0</v>
      </c>
      <c r="AI15">
        <v>0</v>
      </c>
      <c r="AJ15">
        <v>0</v>
      </c>
      <c r="AK15">
        <v>2</v>
      </c>
      <c r="AL15">
        <v>0</v>
      </c>
      <c r="AM15">
        <v>0</v>
      </c>
      <c r="AN15">
        <v>0</v>
      </c>
      <c r="AO15">
        <v>0</v>
      </c>
      <c r="AP15">
        <v>9</v>
      </c>
      <c r="AQ15" t="s">
        <v>2958</v>
      </c>
      <c r="AR15">
        <v>0</v>
      </c>
      <c r="AS15">
        <v>1</v>
      </c>
      <c r="AT15">
        <v>0</v>
      </c>
      <c r="AU15">
        <v>0</v>
      </c>
      <c r="AV15">
        <v>1</v>
      </c>
      <c r="AW15">
        <v>0</v>
      </c>
      <c r="AX15">
        <v>2</v>
      </c>
      <c r="AZ15">
        <v>2</v>
      </c>
      <c r="BA15">
        <v>2</v>
      </c>
      <c r="BB15">
        <v>1</v>
      </c>
      <c r="BC15">
        <v>0</v>
      </c>
      <c r="BD15">
        <v>19</v>
      </c>
      <c r="BE15" t="s">
        <v>2958</v>
      </c>
      <c r="BF15">
        <v>3</v>
      </c>
      <c r="BG15">
        <v>3</v>
      </c>
      <c r="BH15">
        <v>0</v>
      </c>
      <c r="BI15">
        <v>2</v>
      </c>
      <c r="BJ15">
        <v>3</v>
      </c>
      <c r="BK15">
        <v>2</v>
      </c>
      <c r="BL15">
        <v>0</v>
      </c>
      <c r="BM15">
        <v>1</v>
      </c>
      <c r="BN15">
        <v>1</v>
      </c>
      <c r="BO15">
        <v>0</v>
      </c>
      <c r="BP15">
        <v>0</v>
      </c>
      <c r="BQ15">
        <v>2</v>
      </c>
      <c r="BR15">
        <v>2</v>
      </c>
      <c r="BS15">
        <v>8</v>
      </c>
      <c r="BT15" t="s">
        <v>2958</v>
      </c>
      <c r="BU15">
        <v>0</v>
      </c>
      <c r="BV15">
        <v>0</v>
      </c>
      <c r="BW15">
        <v>0</v>
      </c>
      <c r="BX15">
        <v>1</v>
      </c>
      <c r="BY15">
        <v>0</v>
      </c>
      <c r="BZ15">
        <v>0</v>
      </c>
      <c r="CA15">
        <v>0</v>
      </c>
      <c r="CB15">
        <v>2</v>
      </c>
      <c r="CC15">
        <v>0</v>
      </c>
      <c r="CD15">
        <v>1</v>
      </c>
      <c r="CE15">
        <v>0</v>
      </c>
      <c r="CF15">
        <v>1</v>
      </c>
      <c r="CH15">
        <v>1</v>
      </c>
      <c r="CI15">
        <v>1</v>
      </c>
      <c r="CJ15">
        <v>0</v>
      </c>
      <c r="CK15">
        <v>6</v>
      </c>
      <c r="CL15" t="s">
        <v>2958</v>
      </c>
      <c r="CM15">
        <v>0</v>
      </c>
      <c r="CN15">
        <v>0</v>
      </c>
      <c r="CO15">
        <v>0</v>
      </c>
      <c r="CP15">
        <v>0</v>
      </c>
      <c r="CQ15">
        <v>0</v>
      </c>
      <c r="CR15">
        <v>0</v>
      </c>
      <c r="CS15">
        <v>0</v>
      </c>
      <c r="CT15">
        <v>1</v>
      </c>
      <c r="CU15">
        <v>1</v>
      </c>
      <c r="CV15">
        <v>1</v>
      </c>
      <c r="CW15">
        <v>1</v>
      </c>
      <c r="CX15">
        <v>1</v>
      </c>
      <c r="CY15">
        <v>1</v>
      </c>
      <c r="CZ15">
        <v>0</v>
      </c>
      <c r="DA15">
        <v>17</v>
      </c>
      <c r="DB15" t="s">
        <v>2958</v>
      </c>
      <c r="DC15">
        <v>1</v>
      </c>
      <c r="DD15">
        <v>0</v>
      </c>
      <c r="DE15">
        <v>1</v>
      </c>
      <c r="DF15">
        <v>0</v>
      </c>
      <c r="DG15">
        <v>1</v>
      </c>
      <c r="DH15">
        <v>2</v>
      </c>
      <c r="DI15">
        <v>2</v>
      </c>
      <c r="DJ15">
        <v>2</v>
      </c>
      <c r="DK15">
        <v>2</v>
      </c>
      <c r="DL15">
        <v>0</v>
      </c>
      <c r="DM15">
        <v>1</v>
      </c>
      <c r="DN15">
        <v>0</v>
      </c>
      <c r="DO15">
        <v>3</v>
      </c>
      <c r="DP15">
        <v>2</v>
      </c>
      <c r="DQ15">
        <v>8</v>
      </c>
      <c r="DR15" t="s">
        <v>2958</v>
      </c>
      <c r="DS15">
        <v>0</v>
      </c>
      <c r="DT15">
        <v>2</v>
      </c>
      <c r="DU15">
        <v>1</v>
      </c>
      <c r="DW15">
        <v>1</v>
      </c>
      <c r="DX15">
        <v>0</v>
      </c>
      <c r="DY15">
        <v>1</v>
      </c>
      <c r="EA15">
        <v>0</v>
      </c>
      <c r="EB15">
        <v>1</v>
      </c>
      <c r="EC15">
        <v>1</v>
      </c>
      <c r="ED15">
        <v>0</v>
      </c>
      <c r="EE15">
        <v>0</v>
      </c>
      <c r="EF15">
        <v>11</v>
      </c>
      <c r="EG15" t="s">
        <v>2958</v>
      </c>
      <c r="EH15">
        <v>0</v>
      </c>
      <c r="EI15">
        <v>1</v>
      </c>
      <c r="EJ15">
        <v>0</v>
      </c>
      <c r="EK15">
        <v>2</v>
      </c>
      <c r="EL15">
        <v>2</v>
      </c>
      <c r="EM15">
        <v>0</v>
      </c>
      <c r="EN15">
        <v>1</v>
      </c>
      <c r="EO15">
        <v>1</v>
      </c>
      <c r="EP15">
        <v>1</v>
      </c>
      <c r="EQ15">
        <v>3</v>
      </c>
      <c r="ER15">
        <v>0</v>
      </c>
      <c r="ES15">
        <v>0</v>
      </c>
    </row>
    <row r="16" spans="1:149" hidden="1">
      <c r="A16" s="23">
        <v>45611.231458333335</v>
      </c>
      <c r="B16" t="s">
        <v>27</v>
      </c>
      <c r="C16" t="s">
        <v>909</v>
      </c>
      <c r="D16" t="s">
        <v>910</v>
      </c>
      <c r="E16">
        <v>12</v>
      </c>
      <c r="F16" t="s">
        <v>3272</v>
      </c>
      <c r="G16">
        <v>90</v>
      </c>
      <c r="H16" t="s">
        <v>2960</v>
      </c>
      <c r="I16">
        <v>2</v>
      </c>
      <c r="J16">
        <v>2090</v>
      </c>
      <c r="K16" t="s">
        <v>2961</v>
      </c>
      <c r="L16" t="s">
        <v>2962</v>
      </c>
      <c r="M16">
        <v>16</v>
      </c>
      <c r="N16" t="s">
        <v>2960</v>
      </c>
      <c r="O16">
        <v>1</v>
      </c>
      <c r="P16">
        <v>2</v>
      </c>
      <c r="Q16">
        <v>1</v>
      </c>
      <c r="S16">
        <v>1</v>
      </c>
      <c r="T16">
        <v>0</v>
      </c>
      <c r="U16">
        <v>1</v>
      </c>
      <c r="V16">
        <v>1</v>
      </c>
      <c r="W16">
        <v>0</v>
      </c>
      <c r="X16">
        <v>0</v>
      </c>
      <c r="Y16">
        <v>1</v>
      </c>
      <c r="AA16">
        <v>1</v>
      </c>
      <c r="AB16">
        <v>1</v>
      </c>
      <c r="AC16">
        <v>1</v>
      </c>
      <c r="AD16">
        <v>0</v>
      </c>
      <c r="AE16">
        <v>1</v>
      </c>
      <c r="AF16">
        <v>1</v>
      </c>
      <c r="AG16">
        <v>1</v>
      </c>
      <c r="AJ16">
        <v>0</v>
      </c>
      <c r="AN16">
        <v>1</v>
      </c>
      <c r="AP16">
        <v>7</v>
      </c>
      <c r="AQ16" t="s">
        <v>2960</v>
      </c>
      <c r="AS16">
        <v>1</v>
      </c>
      <c r="AT16">
        <v>1</v>
      </c>
      <c r="AU16">
        <v>1</v>
      </c>
      <c r="AV16">
        <v>0</v>
      </c>
      <c r="AW16">
        <v>1</v>
      </c>
      <c r="AX16">
        <v>1</v>
      </c>
      <c r="AY16">
        <v>1</v>
      </c>
      <c r="AZ16">
        <v>0</v>
      </c>
      <c r="BA16">
        <v>1</v>
      </c>
      <c r="BD16">
        <v>11</v>
      </c>
      <c r="BE16" t="s">
        <v>2960</v>
      </c>
      <c r="BF16">
        <v>1</v>
      </c>
      <c r="BG16">
        <v>0</v>
      </c>
      <c r="BH16">
        <v>1</v>
      </c>
      <c r="BI16">
        <v>1</v>
      </c>
      <c r="BJ16">
        <v>0</v>
      </c>
      <c r="BK16">
        <v>1</v>
      </c>
      <c r="BL16">
        <v>2</v>
      </c>
      <c r="BM16">
        <v>1</v>
      </c>
      <c r="BN16">
        <v>1</v>
      </c>
      <c r="BO16">
        <v>1</v>
      </c>
      <c r="BP16">
        <v>0</v>
      </c>
      <c r="BQ16">
        <v>1</v>
      </c>
      <c r="BR16">
        <v>1</v>
      </c>
      <c r="BS16">
        <v>12</v>
      </c>
      <c r="BT16" t="s">
        <v>2960</v>
      </c>
      <c r="BU16">
        <v>3</v>
      </c>
      <c r="BV16">
        <v>1</v>
      </c>
      <c r="BW16">
        <v>1</v>
      </c>
      <c r="BX16">
        <v>1</v>
      </c>
      <c r="BY16">
        <v>1</v>
      </c>
      <c r="BZ16">
        <v>1</v>
      </c>
      <c r="CA16">
        <v>0</v>
      </c>
      <c r="CB16">
        <v>1</v>
      </c>
      <c r="CC16">
        <v>1</v>
      </c>
      <c r="CD16">
        <v>0</v>
      </c>
      <c r="CE16">
        <v>0</v>
      </c>
      <c r="CF16">
        <v>0</v>
      </c>
      <c r="CH16">
        <v>1</v>
      </c>
      <c r="CI16">
        <v>0</v>
      </c>
      <c r="CJ16">
        <v>1</v>
      </c>
      <c r="CK16">
        <v>8</v>
      </c>
      <c r="CL16" t="s">
        <v>2957</v>
      </c>
      <c r="CM16">
        <v>1</v>
      </c>
      <c r="CN16">
        <v>1</v>
      </c>
      <c r="CO16">
        <v>0</v>
      </c>
      <c r="CP16">
        <v>1</v>
      </c>
      <c r="CQ16">
        <v>0</v>
      </c>
      <c r="CR16">
        <v>1</v>
      </c>
      <c r="CS16">
        <v>0</v>
      </c>
      <c r="CT16">
        <v>0</v>
      </c>
      <c r="CU16">
        <v>0</v>
      </c>
      <c r="CV16">
        <v>1</v>
      </c>
      <c r="CW16">
        <v>1</v>
      </c>
      <c r="CX16">
        <v>0</v>
      </c>
      <c r="CY16">
        <v>1</v>
      </c>
      <c r="CZ16">
        <v>1</v>
      </c>
      <c r="DA16">
        <v>17</v>
      </c>
      <c r="DB16" t="s">
        <v>2957</v>
      </c>
      <c r="DC16">
        <v>0</v>
      </c>
      <c r="DD16">
        <v>1</v>
      </c>
      <c r="DE16">
        <v>1</v>
      </c>
      <c r="DF16">
        <v>1</v>
      </c>
      <c r="DG16">
        <v>0</v>
      </c>
      <c r="DH16">
        <v>2</v>
      </c>
      <c r="DI16">
        <v>2</v>
      </c>
      <c r="DJ16">
        <v>2</v>
      </c>
      <c r="DK16">
        <v>2</v>
      </c>
      <c r="DL16">
        <v>3</v>
      </c>
      <c r="DM16">
        <v>1</v>
      </c>
      <c r="DN16">
        <v>1</v>
      </c>
      <c r="DO16">
        <v>0</v>
      </c>
      <c r="DP16">
        <v>1</v>
      </c>
      <c r="DQ16">
        <v>9</v>
      </c>
      <c r="DR16" t="s">
        <v>2960</v>
      </c>
      <c r="DS16">
        <v>1</v>
      </c>
      <c r="DT16">
        <v>2</v>
      </c>
      <c r="DU16">
        <v>1</v>
      </c>
      <c r="DX16">
        <v>0</v>
      </c>
      <c r="DY16">
        <v>1</v>
      </c>
      <c r="DZ16">
        <v>1</v>
      </c>
      <c r="EA16">
        <v>1</v>
      </c>
      <c r="EB16">
        <v>0</v>
      </c>
      <c r="EC16">
        <v>1</v>
      </c>
      <c r="ED16">
        <v>0</v>
      </c>
      <c r="EE16">
        <v>1</v>
      </c>
      <c r="EF16">
        <v>10</v>
      </c>
      <c r="EG16" t="s">
        <v>2960</v>
      </c>
      <c r="EH16">
        <v>1</v>
      </c>
      <c r="EI16">
        <v>1</v>
      </c>
      <c r="EJ16">
        <v>1</v>
      </c>
      <c r="EK16">
        <v>1</v>
      </c>
      <c r="EL16">
        <v>2</v>
      </c>
      <c r="EM16">
        <v>1</v>
      </c>
      <c r="EN16">
        <v>1</v>
      </c>
      <c r="EO16">
        <v>0</v>
      </c>
      <c r="EQ16">
        <v>0</v>
      </c>
      <c r="ER16">
        <v>1</v>
      </c>
      <c r="ES16">
        <v>0</v>
      </c>
    </row>
    <row r="17" spans="1:149" hidden="1">
      <c r="A17" s="23">
        <v>45611.230798611112</v>
      </c>
      <c r="B17" t="s">
        <v>27</v>
      </c>
      <c r="C17" t="s">
        <v>909</v>
      </c>
      <c r="D17" t="s">
        <v>910</v>
      </c>
      <c r="E17">
        <v>11</v>
      </c>
      <c r="F17" t="s">
        <v>3274</v>
      </c>
      <c r="G17">
        <v>125</v>
      </c>
      <c r="H17" t="s">
        <v>2958</v>
      </c>
      <c r="I17">
        <v>1</v>
      </c>
      <c r="J17">
        <v>1125</v>
      </c>
      <c r="K17" t="s">
        <v>2961</v>
      </c>
      <c r="L17" t="s">
        <v>2962</v>
      </c>
      <c r="M17">
        <v>42</v>
      </c>
      <c r="N17" t="s">
        <v>2955</v>
      </c>
      <c r="O17">
        <v>1</v>
      </c>
      <c r="P17">
        <v>3</v>
      </c>
      <c r="Q17">
        <v>1</v>
      </c>
      <c r="R17">
        <v>2</v>
      </c>
      <c r="S17">
        <v>1</v>
      </c>
      <c r="T17">
        <v>1</v>
      </c>
      <c r="U17">
        <v>1</v>
      </c>
      <c r="V17">
        <v>1</v>
      </c>
      <c r="W17">
        <v>1</v>
      </c>
      <c r="X17">
        <v>0</v>
      </c>
      <c r="Y17">
        <v>2</v>
      </c>
      <c r="AA17">
        <v>1</v>
      </c>
      <c r="AB17">
        <v>1</v>
      </c>
      <c r="AC17">
        <v>3</v>
      </c>
      <c r="AD17">
        <v>3</v>
      </c>
      <c r="AE17">
        <v>1</v>
      </c>
      <c r="AF17">
        <v>3</v>
      </c>
      <c r="AG17">
        <v>1</v>
      </c>
      <c r="AH17">
        <v>1</v>
      </c>
      <c r="AI17">
        <v>1</v>
      </c>
      <c r="AJ17">
        <v>1</v>
      </c>
      <c r="AK17">
        <v>3</v>
      </c>
      <c r="AL17">
        <v>3</v>
      </c>
      <c r="AM17">
        <v>1</v>
      </c>
      <c r="AN17">
        <v>3</v>
      </c>
      <c r="AO17">
        <v>2</v>
      </c>
      <c r="AP17">
        <v>16</v>
      </c>
      <c r="AQ17" t="s">
        <v>2957</v>
      </c>
      <c r="AS17">
        <v>1</v>
      </c>
      <c r="AT17">
        <v>1</v>
      </c>
      <c r="AU17">
        <v>1</v>
      </c>
      <c r="AV17">
        <v>1</v>
      </c>
      <c r="AW17">
        <v>2</v>
      </c>
      <c r="AX17">
        <v>3</v>
      </c>
      <c r="AY17">
        <v>2</v>
      </c>
      <c r="AZ17">
        <v>2</v>
      </c>
      <c r="BA17">
        <v>3</v>
      </c>
      <c r="BB17">
        <v>0</v>
      </c>
      <c r="BC17">
        <v>0</v>
      </c>
      <c r="BD17">
        <v>18</v>
      </c>
      <c r="BE17" t="s">
        <v>2957</v>
      </c>
      <c r="BF17">
        <v>3</v>
      </c>
      <c r="BG17">
        <v>2</v>
      </c>
      <c r="BH17">
        <v>1</v>
      </c>
      <c r="BI17">
        <v>3</v>
      </c>
      <c r="BJ17">
        <v>2</v>
      </c>
      <c r="BK17">
        <v>0</v>
      </c>
      <c r="BL17">
        <v>3</v>
      </c>
      <c r="BM17">
        <v>1</v>
      </c>
      <c r="BN17">
        <v>1</v>
      </c>
      <c r="BO17">
        <v>1</v>
      </c>
      <c r="BP17">
        <v>0</v>
      </c>
      <c r="BQ17">
        <v>1</v>
      </c>
      <c r="BR17">
        <v>0</v>
      </c>
      <c r="BS17">
        <v>13</v>
      </c>
      <c r="BT17" t="s">
        <v>2958</v>
      </c>
      <c r="BU17">
        <v>3</v>
      </c>
      <c r="BV17">
        <v>1</v>
      </c>
      <c r="BW17">
        <v>0</v>
      </c>
      <c r="BX17">
        <v>1</v>
      </c>
      <c r="BY17">
        <v>1</v>
      </c>
      <c r="BZ17">
        <v>0</v>
      </c>
      <c r="CA17">
        <v>1</v>
      </c>
      <c r="CB17">
        <v>2</v>
      </c>
      <c r="CC17">
        <v>1</v>
      </c>
      <c r="CD17">
        <v>0</v>
      </c>
      <c r="CE17">
        <v>1</v>
      </c>
      <c r="CF17">
        <v>1</v>
      </c>
      <c r="CH17">
        <v>1</v>
      </c>
      <c r="CI17">
        <v>0</v>
      </c>
      <c r="CJ17">
        <v>0</v>
      </c>
      <c r="CK17">
        <v>8</v>
      </c>
      <c r="CL17" t="s">
        <v>2957</v>
      </c>
      <c r="CM17">
        <v>1</v>
      </c>
      <c r="CN17">
        <v>1</v>
      </c>
      <c r="CO17">
        <v>1</v>
      </c>
      <c r="CP17">
        <v>0</v>
      </c>
      <c r="CQ17">
        <v>0</v>
      </c>
      <c r="CR17">
        <v>0</v>
      </c>
      <c r="CS17">
        <v>1</v>
      </c>
      <c r="CT17">
        <v>1</v>
      </c>
      <c r="CU17">
        <v>0</v>
      </c>
      <c r="CV17">
        <v>1</v>
      </c>
      <c r="CW17">
        <v>1</v>
      </c>
      <c r="CX17">
        <v>0</v>
      </c>
      <c r="CY17">
        <v>1</v>
      </c>
      <c r="CZ17">
        <v>0</v>
      </c>
      <c r="DA17">
        <v>28</v>
      </c>
      <c r="DB17" t="s">
        <v>2955</v>
      </c>
      <c r="DC17">
        <v>0</v>
      </c>
      <c r="DD17">
        <v>0</v>
      </c>
      <c r="DE17">
        <v>1</v>
      </c>
      <c r="DF17">
        <v>1</v>
      </c>
      <c r="DG17">
        <v>1</v>
      </c>
      <c r="DH17">
        <v>2</v>
      </c>
      <c r="DI17">
        <v>3</v>
      </c>
      <c r="DJ17">
        <v>3</v>
      </c>
      <c r="DK17">
        <v>3</v>
      </c>
      <c r="DL17">
        <v>3</v>
      </c>
      <c r="DM17">
        <v>3</v>
      </c>
      <c r="DN17">
        <v>2</v>
      </c>
      <c r="DO17">
        <v>3</v>
      </c>
      <c r="DP17">
        <v>3</v>
      </c>
      <c r="DQ17">
        <v>13</v>
      </c>
      <c r="DR17" t="s">
        <v>2960</v>
      </c>
      <c r="DS17">
        <v>1</v>
      </c>
      <c r="DT17">
        <v>3</v>
      </c>
      <c r="DU17">
        <v>1</v>
      </c>
      <c r="DV17">
        <v>0</v>
      </c>
      <c r="DW17">
        <v>1</v>
      </c>
      <c r="DX17">
        <v>0</v>
      </c>
      <c r="DY17">
        <v>2</v>
      </c>
      <c r="EA17">
        <v>0</v>
      </c>
      <c r="EB17">
        <v>0</v>
      </c>
      <c r="EC17">
        <v>1</v>
      </c>
      <c r="ED17">
        <v>2</v>
      </c>
      <c r="EE17">
        <v>1</v>
      </c>
      <c r="EF17">
        <v>12</v>
      </c>
      <c r="EG17" t="s">
        <v>2958</v>
      </c>
      <c r="EH17">
        <v>1</v>
      </c>
      <c r="EI17">
        <v>0</v>
      </c>
      <c r="EJ17">
        <v>0</v>
      </c>
      <c r="EK17">
        <v>1</v>
      </c>
      <c r="EM17">
        <v>3</v>
      </c>
      <c r="EN17">
        <v>1</v>
      </c>
      <c r="EO17">
        <v>1</v>
      </c>
      <c r="EP17">
        <v>0</v>
      </c>
      <c r="EQ17">
        <v>0</v>
      </c>
      <c r="ER17">
        <v>1</v>
      </c>
      <c r="ES17">
        <v>1</v>
      </c>
    </row>
    <row r="18" spans="1:149" hidden="1">
      <c r="A18" s="23">
        <v>45611.229467592595</v>
      </c>
      <c r="B18" t="s">
        <v>27</v>
      </c>
      <c r="C18" t="s">
        <v>909</v>
      </c>
      <c r="D18" t="s">
        <v>910</v>
      </c>
      <c r="E18">
        <v>10</v>
      </c>
      <c r="F18" t="s">
        <v>3276</v>
      </c>
      <c r="G18">
        <v>84</v>
      </c>
      <c r="H18" t="s">
        <v>2958</v>
      </c>
      <c r="I18">
        <v>1</v>
      </c>
      <c r="J18">
        <v>1084</v>
      </c>
      <c r="K18" t="s">
        <v>2961</v>
      </c>
      <c r="L18" t="s">
        <v>2962</v>
      </c>
      <c r="M18">
        <v>23</v>
      </c>
      <c r="N18" t="s">
        <v>2960</v>
      </c>
      <c r="O18">
        <v>1</v>
      </c>
      <c r="P18">
        <v>1</v>
      </c>
      <c r="R18">
        <v>1</v>
      </c>
      <c r="S18">
        <v>0</v>
      </c>
      <c r="T18">
        <v>2</v>
      </c>
      <c r="U18">
        <v>1</v>
      </c>
      <c r="V18">
        <v>1</v>
      </c>
      <c r="W18">
        <v>1</v>
      </c>
      <c r="X18">
        <v>0</v>
      </c>
      <c r="Y18">
        <v>1</v>
      </c>
      <c r="Z18">
        <v>0</v>
      </c>
      <c r="AA18">
        <v>0</v>
      </c>
      <c r="AB18">
        <v>1</v>
      </c>
      <c r="AC18">
        <v>2</v>
      </c>
      <c r="AD18">
        <v>2</v>
      </c>
      <c r="AE18">
        <v>0</v>
      </c>
      <c r="AF18">
        <v>2</v>
      </c>
      <c r="AG18">
        <v>1</v>
      </c>
      <c r="AJ18">
        <v>2</v>
      </c>
      <c r="AN18">
        <v>3</v>
      </c>
      <c r="AP18">
        <v>18</v>
      </c>
      <c r="AQ18" t="s">
        <v>2957</v>
      </c>
      <c r="AS18">
        <v>1</v>
      </c>
      <c r="AT18">
        <v>3</v>
      </c>
      <c r="AU18">
        <v>2</v>
      </c>
      <c r="AV18">
        <v>1</v>
      </c>
      <c r="AW18">
        <v>3</v>
      </c>
      <c r="AX18">
        <v>3</v>
      </c>
      <c r="AY18">
        <v>2</v>
      </c>
      <c r="AZ18">
        <v>1</v>
      </c>
      <c r="BA18">
        <v>2</v>
      </c>
      <c r="BD18">
        <v>19</v>
      </c>
      <c r="BE18" t="s">
        <v>2957</v>
      </c>
      <c r="BF18">
        <v>2</v>
      </c>
      <c r="BG18">
        <v>2</v>
      </c>
      <c r="BH18">
        <v>2</v>
      </c>
      <c r="BI18">
        <v>2</v>
      </c>
      <c r="BJ18">
        <v>2</v>
      </c>
      <c r="BK18">
        <v>1</v>
      </c>
      <c r="BL18">
        <v>3</v>
      </c>
      <c r="BM18">
        <v>1</v>
      </c>
      <c r="BN18">
        <v>0</v>
      </c>
      <c r="BO18">
        <v>1</v>
      </c>
      <c r="BP18">
        <v>0</v>
      </c>
      <c r="BQ18">
        <v>2</v>
      </c>
      <c r="BR18">
        <v>1</v>
      </c>
      <c r="BS18">
        <v>12</v>
      </c>
      <c r="BT18" t="s">
        <v>2958</v>
      </c>
      <c r="BU18">
        <v>3</v>
      </c>
      <c r="BV18">
        <v>1</v>
      </c>
      <c r="BW18">
        <v>0</v>
      </c>
      <c r="BX18">
        <v>0</v>
      </c>
      <c r="BY18">
        <v>1</v>
      </c>
      <c r="BZ18">
        <v>2</v>
      </c>
      <c r="CA18">
        <v>0</v>
      </c>
      <c r="CB18">
        <v>2</v>
      </c>
      <c r="CC18">
        <v>1</v>
      </c>
      <c r="CD18">
        <v>1</v>
      </c>
      <c r="CE18">
        <v>1</v>
      </c>
      <c r="CF18">
        <v>0</v>
      </c>
      <c r="CH18">
        <v>0</v>
      </c>
      <c r="CI18">
        <v>0</v>
      </c>
      <c r="CJ18">
        <v>0</v>
      </c>
      <c r="CK18">
        <v>10</v>
      </c>
      <c r="CL18" t="s">
        <v>2957</v>
      </c>
      <c r="CM18">
        <v>1</v>
      </c>
      <c r="CN18">
        <v>1</v>
      </c>
      <c r="CO18">
        <v>1</v>
      </c>
      <c r="CP18">
        <v>1</v>
      </c>
      <c r="CQ18">
        <v>0</v>
      </c>
      <c r="CR18">
        <v>1</v>
      </c>
      <c r="CS18">
        <v>0</v>
      </c>
      <c r="CT18">
        <v>1</v>
      </c>
      <c r="CU18">
        <v>1</v>
      </c>
      <c r="CV18">
        <v>0</v>
      </c>
      <c r="CW18">
        <v>0</v>
      </c>
      <c r="CX18">
        <v>1</v>
      </c>
      <c r="CY18">
        <v>1</v>
      </c>
      <c r="CZ18">
        <v>1</v>
      </c>
      <c r="DA18">
        <v>16</v>
      </c>
      <c r="DB18" t="s">
        <v>2958</v>
      </c>
      <c r="DC18">
        <v>0</v>
      </c>
      <c r="DD18">
        <v>1</v>
      </c>
      <c r="DE18">
        <v>0</v>
      </c>
      <c r="DF18">
        <v>0</v>
      </c>
      <c r="DG18">
        <v>0</v>
      </c>
      <c r="DH18">
        <v>2</v>
      </c>
      <c r="DI18">
        <v>0</v>
      </c>
      <c r="DJ18">
        <v>2</v>
      </c>
      <c r="DK18">
        <v>3</v>
      </c>
      <c r="DL18">
        <v>2</v>
      </c>
      <c r="DM18">
        <v>3</v>
      </c>
      <c r="DN18">
        <v>1</v>
      </c>
      <c r="DO18">
        <v>0</v>
      </c>
      <c r="DP18">
        <v>2</v>
      </c>
      <c r="DQ18">
        <v>14</v>
      </c>
      <c r="DR18" t="s">
        <v>2957</v>
      </c>
      <c r="DS18">
        <v>1</v>
      </c>
      <c r="DT18">
        <v>2</v>
      </c>
      <c r="DU18">
        <v>1</v>
      </c>
      <c r="DV18">
        <v>1</v>
      </c>
      <c r="DX18">
        <v>1</v>
      </c>
      <c r="DY18">
        <v>1</v>
      </c>
      <c r="EA18">
        <v>0</v>
      </c>
      <c r="EB18">
        <v>1</v>
      </c>
      <c r="EC18">
        <v>1</v>
      </c>
      <c r="ED18">
        <v>1</v>
      </c>
      <c r="EE18">
        <v>2</v>
      </c>
      <c r="EF18">
        <v>16</v>
      </c>
      <c r="EG18" t="s">
        <v>2958</v>
      </c>
      <c r="EH18">
        <v>1</v>
      </c>
      <c r="EI18">
        <v>0</v>
      </c>
      <c r="EJ18">
        <v>1</v>
      </c>
      <c r="EK18">
        <v>1</v>
      </c>
      <c r="EL18">
        <v>3</v>
      </c>
      <c r="EM18">
        <v>3</v>
      </c>
      <c r="EN18">
        <v>2</v>
      </c>
      <c r="EO18">
        <v>1</v>
      </c>
      <c r="EP18">
        <v>0</v>
      </c>
      <c r="EQ18">
        <v>3</v>
      </c>
      <c r="ER18">
        <v>1</v>
      </c>
      <c r="ES18">
        <v>0</v>
      </c>
    </row>
    <row r="19" spans="1:149" hidden="1">
      <c r="A19" s="23">
        <v>45611.229224537034</v>
      </c>
      <c r="B19" t="s">
        <v>27</v>
      </c>
      <c r="C19" t="s">
        <v>909</v>
      </c>
      <c r="D19" t="s">
        <v>910</v>
      </c>
      <c r="E19">
        <v>9</v>
      </c>
      <c r="F19" t="s">
        <v>3183</v>
      </c>
      <c r="G19">
        <v>91</v>
      </c>
      <c r="H19" t="s">
        <v>2958</v>
      </c>
      <c r="I19">
        <v>1</v>
      </c>
      <c r="J19">
        <v>1091</v>
      </c>
      <c r="K19" t="s">
        <v>2961</v>
      </c>
      <c r="L19" t="s">
        <v>2962</v>
      </c>
      <c r="M19">
        <v>36</v>
      </c>
      <c r="N19" t="s">
        <v>2958</v>
      </c>
      <c r="O19">
        <v>0</v>
      </c>
      <c r="P19">
        <v>2</v>
      </c>
      <c r="R19">
        <v>2</v>
      </c>
      <c r="S19">
        <v>0</v>
      </c>
      <c r="T19">
        <v>1</v>
      </c>
      <c r="U19">
        <v>1</v>
      </c>
      <c r="V19">
        <v>1</v>
      </c>
      <c r="W19">
        <v>1</v>
      </c>
      <c r="X19">
        <v>1</v>
      </c>
      <c r="Y19">
        <v>1</v>
      </c>
      <c r="Z19">
        <v>0</v>
      </c>
      <c r="AA19">
        <v>1</v>
      </c>
      <c r="AB19">
        <v>1</v>
      </c>
      <c r="AC19">
        <v>2</v>
      </c>
      <c r="AD19">
        <v>3</v>
      </c>
      <c r="AE19">
        <v>1</v>
      </c>
      <c r="AF19">
        <v>2</v>
      </c>
      <c r="AG19">
        <v>1</v>
      </c>
      <c r="AH19">
        <v>1</v>
      </c>
      <c r="AI19">
        <v>1</v>
      </c>
      <c r="AJ19">
        <v>2</v>
      </c>
      <c r="AK19">
        <v>3</v>
      </c>
      <c r="AL19">
        <v>3</v>
      </c>
      <c r="AM19">
        <v>0</v>
      </c>
      <c r="AN19">
        <v>2</v>
      </c>
      <c r="AO19">
        <v>2</v>
      </c>
      <c r="AP19">
        <v>17</v>
      </c>
      <c r="AQ19" t="s">
        <v>2957</v>
      </c>
      <c r="AS19">
        <v>1</v>
      </c>
      <c r="AT19">
        <v>2</v>
      </c>
      <c r="AU19">
        <v>2</v>
      </c>
      <c r="AV19">
        <v>1</v>
      </c>
      <c r="AW19">
        <v>2</v>
      </c>
      <c r="AX19">
        <v>3</v>
      </c>
      <c r="AY19">
        <v>2</v>
      </c>
      <c r="AZ19">
        <v>0</v>
      </c>
      <c r="BA19">
        <v>3</v>
      </c>
      <c r="BB19">
        <v>1</v>
      </c>
      <c r="BC19">
        <v>0</v>
      </c>
      <c r="BD19">
        <v>27</v>
      </c>
      <c r="BE19" t="s">
        <v>2955</v>
      </c>
      <c r="BF19">
        <v>2</v>
      </c>
      <c r="BG19">
        <v>3</v>
      </c>
      <c r="BH19">
        <v>3</v>
      </c>
      <c r="BI19">
        <v>3</v>
      </c>
      <c r="BJ19">
        <v>3</v>
      </c>
      <c r="BK19">
        <v>2</v>
      </c>
      <c r="BL19">
        <v>2</v>
      </c>
      <c r="BM19">
        <v>1</v>
      </c>
      <c r="BN19">
        <v>1</v>
      </c>
      <c r="BO19">
        <v>1</v>
      </c>
      <c r="BP19">
        <v>1</v>
      </c>
      <c r="BQ19">
        <v>3</v>
      </c>
      <c r="BR19">
        <v>2</v>
      </c>
      <c r="BS19">
        <v>21</v>
      </c>
      <c r="BT19" t="s">
        <v>2955</v>
      </c>
      <c r="BU19">
        <v>3</v>
      </c>
      <c r="BV19">
        <v>1</v>
      </c>
      <c r="BW19">
        <v>1</v>
      </c>
      <c r="BX19">
        <v>1</v>
      </c>
      <c r="BY19">
        <v>1</v>
      </c>
      <c r="BZ19">
        <v>3</v>
      </c>
      <c r="CA19">
        <v>1</v>
      </c>
      <c r="CB19">
        <v>3</v>
      </c>
      <c r="CC19">
        <v>1</v>
      </c>
      <c r="CD19">
        <v>1</v>
      </c>
      <c r="CE19">
        <v>1</v>
      </c>
      <c r="CF19">
        <v>1</v>
      </c>
      <c r="CH19">
        <v>1</v>
      </c>
      <c r="CI19">
        <v>1</v>
      </c>
      <c r="CJ19">
        <v>1</v>
      </c>
      <c r="CK19">
        <v>10</v>
      </c>
      <c r="CL19" t="s">
        <v>2957</v>
      </c>
      <c r="CM19">
        <v>1</v>
      </c>
      <c r="CN19">
        <v>1</v>
      </c>
      <c r="CO19">
        <v>1</v>
      </c>
      <c r="CP19">
        <v>1</v>
      </c>
      <c r="CQ19">
        <v>1</v>
      </c>
      <c r="CR19">
        <v>1</v>
      </c>
      <c r="CS19">
        <v>1</v>
      </c>
      <c r="CT19">
        <v>1</v>
      </c>
      <c r="CU19">
        <v>1</v>
      </c>
      <c r="CV19">
        <v>0</v>
      </c>
      <c r="CW19">
        <v>1</v>
      </c>
      <c r="CX19">
        <v>0</v>
      </c>
      <c r="CY19">
        <v>0</v>
      </c>
      <c r="CZ19">
        <v>0</v>
      </c>
      <c r="DA19">
        <v>18</v>
      </c>
      <c r="DB19" t="s">
        <v>2958</v>
      </c>
      <c r="DC19">
        <v>0</v>
      </c>
      <c r="DD19">
        <v>0</v>
      </c>
      <c r="DE19">
        <v>1</v>
      </c>
      <c r="DF19">
        <v>0</v>
      </c>
      <c r="DG19">
        <v>0</v>
      </c>
      <c r="DH19">
        <v>3</v>
      </c>
      <c r="DI19">
        <v>2</v>
      </c>
      <c r="DJ19">
        <v>3</v>
      </c>
      <c r="DK19">
        <v>2</v>
      </c>
      <c r="DL19">
        <v>0</v>
      </c>
      <c r="DM19">
        <v>1</v>
      </c>
      <c r="DN19">
        <v>2</v>
      </c>
      <c r="DO19">
        <v>2</v>
      </c>
      <c r="DP19">
        <v>2</v>
      </c>
      <c r="DQ19">
        <v>16</v>
      </c>
      <c r="DR19" t="s">
        <v>2957</v>
      </c>
      <c r="DS19">
        <v>1</v>
      </c>
      <c r="DT19">
        <v>3</v>
      </c>
      <c r="DU19">
        <v>1</v>
      </c>
      <c r="DV19">
        <v>1</v>
      </c>
      <c r="DW19">
        <v>1</v>
      </c>
      <c r="DX19">
        <v>1</v>
      </c>
      <c r="DY19">
        <v>1</v>
      </c>
      <c r="EA19">
        <v>0</v>
      </c>
      <c r="EB19">
        <v>1</v>
      </c>
      <c r="EC19">
        <v>1</v>
      </c>
      <c r="ED19">
        <v>2</v>
      </c>
      <c r="EE19">
        <v>2</v>
      </c>
      <c r="EF19">
        <v>16</v>
      </c>
      <c r="EG19" t="s">
        <v>2958</v>
      </c>
      <c r="EH19">
        <v>0</v>
      </c>
      <c r="EI19">
        <v>1</v>
      </c>
      <c r="EJ19">
        <v>0</v>
      </c>
      <c r="EK19">
        <v>3</v>
      </c>
      <c r="EL19">
        <v>3</v>
      </c>
      <c r="EM19">
        <v>3</v>
      </c>
      <c r="EN19">
        <v>1</v>
      </c>
      <c r="EO19">
        <v>0</v>
      </c>
      <c r="EP19">
        <v>0</v>
      </c>
      <c r="EQ19">
        <v>3</v>
      </c>
      <c r="ER19">
        <v>1</v>
      </c>
      <c r="ES19">
        <v>1</v>
      </c>
    </row>
    <row r="20" spans="1:149" hidden="1">
      <c r="A20" s="23">
        <v>45611.228321759256</v>
      </c>
      <c r="B20" t="s">
        <v>17</v>
      </c>
      <c r="C20" t="s">
        <v>121</v>
      </c>
      <c r="D20" t="s">
        <v>122</v>
      </c>
      <c r="E20">
        <v>2</v>
      </c>
      <c r="F20" t="s">
        <v>3193</v>
      </c>
      <c r="G20">
        <v>129</v>
      </c>
      <c r="H20" t="s">
        <v>2957</v>
      </c>
      <c r="I20">
        <v>3</v>
      </c>
      <c r="J20">
        <v>3129</v>
      </c>
      <c r="K20" t="s">
        <v>2961</v>
      </c>
      <c r="L20" t="s">
        <v>2962</v>
      </c>
      <c r="M20">
        <v>26</v>
      </c>
      <c r="N20" t="s">
        <v>2957</v>
      </c>
      <c r="O20">
        <v>1</v>
      </c>
      <c r="P20">
        <v>2</v>
      </c>
      <c r="Q20">
        <v>1</v>
      </c>
      <c r="S20">
        <v>1</v>
      </c>
      <c r="T20">
        <v>0</v>
      </c>
      <c r="U20">
        <v>1</v>
      </c>
      <c r="V20">
        <v>1</v>
      </c>
      <c r="W20">
        <v>1</v>
      </c>
      <c r="X20">
        <v>1</v>
      </c>
      <c r="Y20">
        <v>2</v>
      </c>
      <c r="Z20">
        <v>0</v>
      </c>
      <c r="AA20">
        <v>1</v>
      </c>
      <c r="AB20">
        <v>3</v>
      </c>
      <c r="AC20">
        <v>1</v>
      </c>
      <c r="AD20">
        <v>1</v>
      </c>
      <c r="AE20">
        <v>1</v>
      </c>
      <c r="AF20">
        <v>1</v>
      </c>
      <c r="AG20">
        <v>2</v>
      </c>
      <c r="AJ20">
        <v>3</v>
      </c>
      <c r="AN20">
        <v>1</v>
      </c>
      <c r="AP20">
        <v>17</v>
      </c>
      <c r="AQ20" t="s">
        <v>2957</v>
      </c>
      <c r="AS20">
        <v>1</v>
      </c>
      <c r="AT20">
        <v>3</v>
      </c>
      <c r="AU20">
        <v>2</v>
      </c>
      <c r="AV20">
        <v>1</v>
      </c>
      <c r="AW20">
        <v>2</v>
      </c>
      <c r="AX20">
        <v>3</v>
      </c>
      <c r="AY20">
        <v>2</v>
      </c>
      <c r="AZ20">
        <v>1</v>
      </c>
      <c r="BA20">
        <v>1</v>
      </c>
      <c r="BD20">
        <v>18</v>
      </c>
      <c r="BE20" t="s">
        <v>2957</v>
      </c>
      <c r="BF20">
        <v>3</v>
      </c>
      <c r="BG20">
        <v>2</v>
      </c>
      <c r="BH20">
        <v>1</v>
      </c>
      <c r="BI20">
        <v>2</v>
      </c>
      <c r="BJ20">
        <v>1</v>
      </c>
      <c r="BK20">
        <v>0</v>
      </c>
      <c r="BL20">
        <v>2</v>
      </c>
      <c r="BM20">
        <v>1</v>
      </c>
      <c r="BN20">
        <v>1</v>
      </c>
      <c r="BO20">
        <v>1</v>
      </c>
      <c r="BP20">
        <v>0</v>
      </c>
      <c r="BQ20">
        <v>2</v>
      </c>
      <c r="BR20">
        <v>2</v>
      </c>
      <c r="BS20">
        <v>16</v>
      </c>
      <c r="BT20" t="s">
        <v>2957</v>
      </c>
      <c r="BU20">
        <v>3</v>
      </c>
      <c r="BW20">
        <v>1</v>
      </c>
      <c r="BX20">
        <v>1</v>
      </c>
      <c r="BY20">
        <v>1</v>
      </c>
      <c r="BZ20">
        <v>2</v>
      </c>
      <c r="CA20">
        <v>0</v>
      </c>
      <c r="CB20">
        <v>1</v>
      </c>
      <c r="CC20">
        <v>0</v>
      </c>
      <c r="CD20">
        <v>1</v>
      </c>
      <c r="CE20">
        <v>1</v>
      </c>
      <c r="CF20">
        <v>0</v>
      </c>
      <c r="CH20">
        <v>1</v>
      </c>
      <c r="CI20">
        <v>1</v>
      </c>
      <c r="CJ20">
        <v>1</v>
      </c>
      <c r="CK20">
        <v>10</v>
      </c>
      <c r="CL20" t="s">
        <v>2957</v>
      </c>
      <c r="CM20">
        <v>1</v>
      </c>
      <c r="CN20">
        <v>1</v>
      </c>
      <c r="CO20">
        <v>1</v>
      </c>
      <c r="CP20">
        <v>0</v>
      </c>
      <c r="CQ20">
        <v>1</v>
      </c>
      <c r="CR20">
        <v>1</v>
      </c>
      <c r="CS20">
        <v>1</v>
      </c>
      <c r="CT20">
        <v>1</v>
      </c>
      <c r="CU20">
        <v>0</v>
      </c>
      <c r="CV20">
        <v>1</v>
      </c>
      <c r="CW20">
        <v>0</v>
      </c>
      <c r="CX20">
        <v>1</v>
      </c>
      <c r="CY20">
        <v>1</v>
      </c>
      <c r="CZ20">
        <v>0</v>
      </c>
      <c r="DA20">
        <v>17</v>
      </c>
      <c r="DB20" t="s">
        <v>2957</v>
      </c>
      <c r="DC20">
        <v>1</v>
      </c>
      <c r="DD20">
        <v>1</v>
      </c>
      <c r="DE20">
        <v>1</v>
      </c>
      <c r="DF20">
        <v>1</v>
      </c>
      <c r="DG20">
        <v>1</v>
      </c>
      <c r="DH20">
        <v>2</v>
      </c>
      <c r="DI20">
        <v>2</v>
      </c>
      <c r="DJ20">
        <v>3</v>
      </c>
      <c r="DK20">
        <v>0</v>
      </c>
      <c r="DL20">
        <v>1</v>
      </c>
      <c r="DM20">
        <v>1</v>
      </c>
      <c r="DN20">
        <v>1</v>
      </c>
      <c r="DO20">
        <v>1</v>
      </c>
      <c r="DP20">
        <v>1</v>
      </c>
      <c r="DQ20">
        <v>13</v>
      </c>
      <c r="DR20" t="s">
        <v>2957</v>
      </c>
      <c r="DS20">
        <v>1</v>
      </c>
      <c r="DT20">
        <v>3</v>
      </c>
      <c r="DU20">
        <v>1</v>
      </c>
      <c r="DW20">
        <v>0</v>
      </c>
      <c r="DY20">
        <v>1</v>
      </c>
      <c r="EA20">
        <v>1</v>
      </c>
      <c r="EB20">
        <v>0</v>
      </c>
      <c r="EC20">
        <v>1</v>
      </c>
      <c r="ED20">
        <v>2</v>
      </c>
      <c r="EE20">
        <v>2</v>
      </c>
      <c r="EF20">
        <v>12</v>
      </c>
      <c r="EG20" t="s">
        <v>2960</v>
      </c>
      <c r="EH20">
        <v>1</v>
      </c>
      <c r="EI20">
        <v>1</v>
      </c>
      <c r="EJ20">
        <v>1</v>
      </c>
      <c r="EK20">
        <v>3</v>
      </c>
      <c r="EL20">
        <v>2</v>
      </c>
      <c r="EM20">
        <v>1</v>
      </c>
      <c r="EN20">
        <v>1</v>
      </c>
      <c r="EO20">
        <v>0</v>
      </c>
      <c r="EP20">
        <v>0</v>
      </c>
      <c r="EQ20">
        <v>0</v>
      </c>
      <c r="ER20">
        <v>1</v>
      </c>
      <c r="ES20">
        <v>1</v>
      </c>
    </row>
    <row r="21" spans="1:149" hidden="1">
      <c r="A21" s="23">
        <v>45611.227453703701</v>
      </c>
      <c r="B21" t="s">
        <v>27</v>
      </c>
      <c r="C21" t="s">
        <v>909</v>
      </c>
      <c r="D21" t="s">
        <v>910</v>
      </c>
      <c r="E21">
        <v>8</v>
      </c>
      <c r="F21" t="s">
        <v>3285</v>
      </c>
      <c r="G21">
        <v>69</v>
      </c>
      <c r="H21" t="s">
        <v>2958</v>
      </c>
      <c r="I21">
        <v>1</v>
      </c>
      <c r="J21">
        <v>1069</v>
      </c>
      <c r="K21" t="s">
        <v>2961</v>
      </c>
      <c r="L21" t="s">
        <v>2962</v>
      </c>
      <c r="M21">
        <v>15</v>
      </c>
      <c r="N21" t="s">
        <v>2960</v>
      </c>
      <c r="O21">
        <v>1</v>
      </c>
      <c r="S21">
        <v>1</v>
      </c>
      <c r="T21">
        <v>0</v>
      </c>
      <c r="U21">
        <v>1</v>
      </c>
      <c r="V21">
        <v>1</v>
      </c>
      <c r="W21">
        <v>0</v>
      </c>
      <c r="Y21">
        <v>0</v>
      </c>
      <c r="Z21">
        <v>1</v>
      </c>
      <c r="AB21">
        <v>3</v>
      </c>
      <c r="AC21">
        <v>1</v>
      </c>
      <c r="AD21">
        <v>0</v>
      </c>
      <c r="AE21">
        <v>0</v>
      </c>
      <c r="AF21">
        <v>2</v>
      </c>
      <c r="AG21">
        <v>0</v>
      </c>
      <c r="AJ21">
        <v>0</v>
      </c>
      <c r="AN21">
        <v>2</v>
      </c>
      <c r="AP21">
        <v>2</v>
      </c>
      <c r="AQ21" t="s">
        <v>2958</v>
      </c>
      <c r="AS21">
        <v>1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1</v>
      </c>
      <c r="BA21">
        <v>0</v>
      </c>
      <c r="BD21">
        <v>9</v>
      </c>
      <c r="BE21" t="s">
        <v>2958</v>
      </c>
      <c r="BF21">
        <v>0</v>
      </c>
      <c r="BG21">
        <v>2</v>
      </c>
      <c r="BH21">
        <v>0</v>
      </c>
      <c r="BI21">
        <v>2</v>
      </c>
      <c r="BJ21">
        <v>0</v>
      </c>
      <c r="BK21">
        <v>0</v>
      </c>
      <c r="BL21">
        <v>2</v>
      </c>
      <c r="BM21">
        <v>0</v>
      </c>
      <c r="BN21">
        <v>1</v>
      </c>
      <c r="BO21">
        <v>1</v>
      </c>
      <c r="BP21">
        <v>0</v>
      </c>
      <c r="BQ21">
        <v>1</v>
      </c>
      <c r="BR21">
        <v>0</v>
      </c>
      <c r="BS21">
        <v>11</v>
      </c>
      <c r="BT21" t="s">
        <v>2960</v>
      </c>
      <c r="BU21">
        <v>3</v>
      </c>
      <c r="BV21">
        <v>1</v>
      </c>
      <c r="BW21">
        <v>1</v>
      </c>
      <c r="BX21">
        <v>1</v>
      </c>
      <c r="BY21">
        <v>1</v>
      </c>
      <c r="BZ21">
        <v>0</v>
      </c>
      <c r="CA21">
        <v>0</v>
      </c>
      <c r="CB21">
        <v>1</v>
      </c>
      <c r="CC21">
        <v>0</v>
      </c>
      <c r="CD21">
        <v>1</v>
      </c>
      <c r="CE21">
        <v>1</v>
      </c>
      <c r="CF21">
        <v>1</v>
      </c>
      <c r="CH21">
        <v>0</v>
      </c>
      <c r="CI21">
        <v>0</v>
      </c>
      <c r="CJ21">
        <v>0</v>
      </c>
      <c r="CK21">
        <v>7</v>
      </c>
      <c r="CL21" t="s">
        <v>2960</v>
      </c>
      <c r="CM21">
        <v>1</v>
      </c>
      <c r="CN21">
        <v>1</v>
      </c>
      <c r="CO21">
        <v>0</v>
      </c>
      <c r="CP21">
        <v>0</v>
      </c>
      <c r="CQ21">
        <v>1</v>
      </c>
      <c r="CR21">
        <v>0</v>
      </c>
      <c r="CS21">
        <v>1</v>
      </c>
      <c r="CT21">
        <v>1</v>
      </c>
      <c r="CU21">
        <v>0</v>
      </c>
      <c r="CV21">
        <v>0</v>
      </c>
      <c r="CW21">
        <v>1</v>
      </c>
      <c r="CX21">
        <v>0</v>
      </c>
      <c r="CY21">
        <v>1</v>
      </c>
      <c r="CZ21">
        <v>0</v>
      </c>
      <c r="DA21">
        <v>12</v>
      </c>
      <c r="DB21" t="s">
        <v>2960</v>
      </c>
      <c r="DC21">
        <v>0</v>
      </c>
      <c r="DD21">
        <v>0</v>
      </c>
      <c r="DE21">
        <v>1</v>
      </c>
      <c r="DF21">
        <v>1</v>
      </c>
      <c r="DG21">
        <v>1</v>
      </c>
      <c r="DH21">
        <v>2</v>
      </c>
      <c r="DI21">
        <v>2</v>
      </c>
      <c r="DJ21">
        <v>2</v>
      </c>
      <c r="DK21">
        <v>0</v>
      </c>
      <c r="DL21">
        <v>2</v>
      </c>
      <c r="DM21">
        <v>1</v>
      </c>
      <c r="DN21">
        <v>0</v>
      </c>
      <c r="DO21">
        <v>0</v>
      </c>
      <c r="DP21">
        <v>0</v>
      </c>
      <c r="DQ21">
        <v>6</v>
      </c>
      <c r="DR21" t="s">
        <v>2960</v>
      </c>
      <c r="DS21">
        <v>1</v>
      </c>
      <c r="DT21">
        <v>1</v>
      </c>
      <c r="DU21">
        <v>0</v>
      </c>
      <c r="DV21">
        <v>0</v>
      </c>
      <c r="DX21">
        <v>0</v>
      </c>
      <c r="DY21">
        <v>0</v>
      </c>
      <c r="DZ21">
        <v>1</v>
      </c>
      <c r="EA21">
        <v>1</v>
      </c>
      <c r="EB21">
        <v>0</v>
      </c>
      <c r="EC21">
        <v>0</v>
      </c>
      <c r="ED21">
        <v>1</v>
      </c>
      <c r="EE21">
        <v>1</v>
      </c>
      <c r="EF21">
        <v>16</v>
      </c>
      <c r="EG21" t="s">
        <v>2955</v>
      </c>
      <c r="EH21">
        <v>1</v>
      </c>
      <c r="EI21">
        <v>1</v>
      </c>
      <c r="EJ21">
        <v>1</v>
      </c>
      <c r="EK21">
        <v>2</v>
      </c>
      <c r="EM21">
        <v>2</v>
      </c>
      <c r="EN21">
        <v>1</v>
      </c>
      <c r="EO21">
        <v>1</v>
      </c>
      <c r="EP21">
        <v>1</v>
      </c>
      <c r="EQ21">
        <v>3</v>
      </c>
      <c r="ER21">
        <v>0</v>
      </c>
      <c r="ES21">
        <v>1</v>
      </c>
    </row>
    <row r="22" spans="1:149" hidden="1">
      <c r="A22" s="23">
        <v>45611.2262962963</v>
      </c>
      <c r="B22" t="s">
        <v>27</v>
      </c>
      <c r="C22" t="s">
        <v>909</v>
      </c>
      <c r="D22" t="s">
        <v>910</v>
      </c>
      <c r="E22">
        <v>7</v>
      </c>
      <c r="F22" t="s">
        <v>3191</v>
      </c>
      <c r="G22">
        <v>85</v>
      </c>
      <c r="H22" t="s">
        <v>2958</v>
      </c>
      <c r="I22">
        <v>1</v>
      </c>
      <c r="J22">
        <v>1085</v>
      </c>
      <c r="K22" t="s">
        <v>2961</v>
      </c>
      <c r="L22" t="s">
        <v>2962</v>
      </c>
      <c r="M22">
        <v>33</v>
      </c>
      <c r="N22" t="s">
        <v>2958</v>
      </c>
      <c r="O22">
        <v>0</v>
      </c>
      <c r="R22">
        <v>2</v>
      </c>
      <c r="S22">
        <v>1</v>
      </c>
      <c r="T22">
        <v>2</v>
      </c>
      <c r="U22">
        <v>1</v>
      </c>
      <c r="V22">
        <v>1</v>
      </c>
      <c r="W22">
        <v>1</v>
      </c>
      <c r="Y22">
        <v>0</v>
      </c>
      <c r="Z22">
        <v>0</v>
      </c>
      <c r="AB22">
        <v>0</v>
      </c>
      <c r="AC22">
        <v>2</v>
      </c>
      <c r="AD22">
        <v>2</v>
      </c>
      <c r="AE22">
        <v>1</v>
      </c>
      <c r="AF22">
        <v>2</v>
      </c>
      <c r="AG22">
        <v>1</v>
      </c>
      <c r="AH22">
        <v>2</v>
      </c>
      <c r="AI22">
        <v>2</v>
      </c>
      <c r="AJ22">
        <v>1</v>
      </c>
      <c r="AK22">
        <v>3</v>
      </c>
      <c r="AL22">
        <v>3</v>
      </c>
      <c r="AM22">
        <v>1</v>
      </c>
      <c r="AN22">
        <v>3</v>
      </c>
      <c r="AO22">
        <v>1</v>
      </c>
      <c r="AP22">
        <v>21</v>
      </c>
      <c r="AQ22" t="s">
        <v>2955</v>
      </c>
      <c r="AS22">
        <v>1</v>
      </c>
      <c r="AT22">
        <v>3</v>
      </c>
      <c r="AU22">
        <v>2</v>
      </c>
      <c r="AV22">
        <v>1</v>
      </c>
      <c r="AW22">
        <v>3</v>
      </c>
      <c r="AX22">
        <v>3</v>
      </c>
      <c r="AY22">
        <v>3</v>
      </c>
      <c r="AZ22">
        <v>2</v>
      </c>
      <c r="BA22">
        <v>3</v>
      </c>
      <c r="BB22">
        <v>0</v>
      </c>
      <c r="BC22">
        <v>0</v>
      </c>
      <c r="BD22">
        <v>22</v>
      </c>
      <c r="BE22" t="s">
        <v>2957</v>
      </c>
      <c r="BF22">
        <v>3</v>
      </c>
      <c r="BG22">
        <v>2</v>
      </c>
      <c r="BH22">
        <v>2</v>
      </c>
      <c r="BI22">
        <v>2</v>
      </c>
      <c r="BJ22">
        <v>3</v>
      </c>
      <c r="BK22">
        <v>2</v>
      </c>
      <c r="BL22">
        <v>1</v>
      </c>
      <c r="BM22">
        <v>1</v>
      </c>
      <c r="BN22">
        <v>1</v>
      </c>
      <c r="BO22">
        <v>1</v>
      </c>
      <c r="BP22">
        <v>1</v>
      </c>
      <c r="BQ22">
        <v>2</v>
      </c>
      <c r="BR22">
        <v>1</v>
      </c>
      <c r="BS22">
        <v>17</v>
      </c>
      <c r="BT22" t="s">
        <v>2958</v>
      </c>
      <c r="BU22">
        <v>3</v>
      </c>
      <c r="BV22">
        <v>0</v>
      </c>
      <c r="BW22">
        <v>1</v>
      </c>
      <c r="BX22">
        <v>1</v>
      </c>
      <c r="BY22">
        <v>0</v>
      </c>
      <c r="BZ22">
        <v>3</v>
      </c>
      <c r="CA22">
        <v>1</v>
      </c>
      <c r="CB22">
        <v>3</v>
      </c>
      <c r="CC22">
        <v>0</v>
      </c>
      <c r="CD22">
        <v>1</v>
      </c>
      <c r="CE22">
        <v>1</v>
      </c>
      <c r="CF22">
        <v>0</v>
      </c>
      <c r="CH22">
        <v>1</v>
      </c>
      <c r="CI22">
        <v>1</v>
      </c>
      <c r="CJ22">
        <v>1</v>
      </c>
      <c r="CK22">
        <v>11</v>
      </c>
      <c r="CL22" t="s">
        <v>2957</v>
      </c>
      <c r="CM22">
        <v>1</v>
      </c>
      <c r="CN22">
        <v>1</v>
      </c>
      <c r="CO22">
        <v>1</v>
      </c>
      <c r="CP22">
        <v>1</v>
      </c>
      <c r="CQ22">
        <v>1</v>
      </c>
      <c r="CR22">
        <v>0</v>
      </c>
      <c r="CS22">
        <v>1</v>
      </c>
      <c r="CT22">
        <v>1</v>
      </c>
      <c r="CU22">
        <v>1</v>
      </c>
      <c r="CV22">
        <v>1</v>
      </c>
      <c r="CW22">
        <v>1</v>
      </c>
      <c r="CX22">
        <v>1</v>
      </c>
      <c r="CY22">
        <v>0</v>
      </c>
      <c r="CZ22">
        <v>0</v>
      </c>
      <c r="DA22">
        <v>19</v>
      </c>
      <c r="DB22" t="s">
        <v>2957</v>
      </c>
      <c r="DC22">
        <v>0</v>
      </c>
      <c r="DD22">
        <v>1</v>
      </c>
      <c r="DE22">
        <v>1</v>
      </c>
      <c r="DF22">
        <v>1</v>
      </c>
      <c r="DG22">
        <v>0</v>
      </c>
      <c r="DH22">
        <v>2</v>
      </c>
      <c r="DI22">
        <v>2</v>
      </c>
      <c r="DJ22">
        <v>1</v>
      </c>
      <c r="DK22">
        <v>2</v>
      </c>
      <c r="DL22">
        <v>0</v>
      </c>
      <c r="DM22">
        <v>2</v>
      </c>
      <c r="DN22">
        <v>1</v>
      </c>
      <c r="DO22">
        <v>3</v>
      </c>
      <c r="DP22">
        <v>3</v>
      </c>
      <c r="DQ22">
        <v>12</v>
      </c>
      <c r="DR22" t="s">
        <v>2960</v>
      </c>
      <c r="DS22">
        <v>1</v>
      </c>
      <c r="DT22">
        <v>3</v>
      </c>
      <c r="DU22">
        <v>1</v>
      </c>
      <c r="DV22">
        <v>0</v>
      </c>
      <c r="DW22">
        <v>0</v>
      </c>
      <c r="DX22">
        <v>1</v>
      </c>
      <c r="DY22">
        <v>1</v>
      </c>
      <c r="EA22">
        <v>1</v>
      </c>
      <c r="EB22">
        <v>1</v>
      </c>
      <c r="EC22">
        <v>0</v>
      </c>
      <c r="ED22">
        <v>1</v>
      </c>
      <c r="EE22">
        <v>1</v>
      </c>
      <c r="EF22">
        <v>15</v>
      </c>
      <c r="EG22" t="s">
        <v>2958</v>
      </c>
      <c r="EH22">
        <v>1</v>
      </c>
      <c r="EI22">
        <v>1</v>
      </c>
      <c r="EJ22">
        <v>0</v>
      </c>
      <c r="EK22">
        <v>1</v>
      </c>
      <c r="EL22">
        <v>3</v>
      </c>
      <c r="EM22">
        <v>3</v>
      </c>
      <c r="EN22">
        <v>1</v>
      </c>
      <c r="EO22">
        <v>0</v>
      </c>
      <c r="EP22">
        <v>1</v>
      </c>
      <c r="EQ22">
        <v>3</v>
      </c>
      <c r="ER22">
        <v>0</v>
      </c>
      <c r="ES22">
        <v>1</v>
      </c>
    </row>
    <row r="23" spans="1:149" hidden="1">
      <c r="A23" s="23">
        <v>45611.224178240744</v>
      </c>
      <c r="B23" t="s">
        <v>27</v>
      </c>
      <c r="C23" t="s">
        <v>909</v>
      </c>
      <c r="D23" t="s">
        <v>910</v>
      </c>
      <c r="E23">
        <v>3</v>
      </c>
      <c r="F23" t="s">
        <v>3184</v>
      </c>
      <c r="G23">
        <v>95</v>
      </c>
      <c r="H23" t="s">
        <v>2958</v>
      </c>
      <c r="I23">
        <v>1</v>
      </c>
      <c r="J23">
        <v>1095</v>
      </c>
      <c r="K23" t="s">
        <v>2961</v>
      </c>
      <c r="L23" t="s">
        <v>2962</v>
      </c>
      <c r="M23">
        <v>22</v>
      </c>
      <c r="N23" t="s">
        <v>2960</v>
      </c>
      <c r="O23">
        <v>1</v>
      </c>
      <c r="R23">
        <v>0</v>
      </c>
      <c r="S23">
        <v>1</v>
      </c>
      <c r="T23">
        <v>3</v>
      </c>
      <c r="U23">
        <v>1</v>
      </c>
      <c r="V23">
        <v>1</v>
      </c>
      <c r="W23">
        <v>0</v>
      </c>
      <c r="Y23">
        <v>1</v>
      </c>
      <c r="AB23">
        <v>2</v>
      </c>
      <c r="AE23">
        <v>1</v>
      </c>
      <c r="AF23">
        <v>0</v>
      </c>
      <c r="AG23">
        <v>2</v>
      </c>
      <c r="AH23">
        <v>1</v>
      </c>
      <c r="AI23">
        <v>1</v>
      </c>
      <c r="AJ23">
        <v>2</v>
      </c>
      <c r="AK23">
        <v>2</v>
      </c>
      <c r="AL23">
        <v>0</v>
      </c>
      <c r="AM23">
        <v>0</v>
      </c>
      <c r="AN23">
        <v>1</v>
      </c>
      <c r="AO23">
        <v>1</v>
      </c>
      <c r="AP23">
        <v>16</v>
      </c>
      <c r="AQ23" t="s">
        <v>2957</v>
      </c>
      <c r="AR23">
        <v>1</v>
      </c>
      <c r="AS23">
        <v>1</v>
      </c>
      <c r="AT23">
        <v>2</v>
      </c>
      <c r="AU23">
        <v>1</v>
      </c>
      <c r="AV23">
        <v>1</v>
      </c>
      <c r="AW23">
        <v>2</v>
      </c>
      <c r="AX23">
        <v>2</v>
      </c>
      <c r="AY23">
        <v>1</v>
      </c>
      <c r="AZ23">
        <v>2</v>
      </c>
      <c r="BA23">
        <v>1</v>
      </c>
      <c r="BB23">
        <v>1</v>
      </c>
      <c r="BC23">
        <v>1</v>
      </c>
      <c r="BD23">
        <v>18</v>
      </c>
      <c r="BE23" t="s">
        <v>2957</v>
      </c>
      <c r="BF23">
        <v>2</v>
      </c>
      <c r="BG23">
        <v>2</v>
      </c>
      <c r="BH23">
        <v>2</v>
      </c>
      <c r="BI23">
        <v>3</v>
      </c>
      <c r="BJ23">
        <v>1</v>
      </c>
      <c r="BK23">
        <v>1</v>
      </c>
      <c r="BL23">
        <v>1</v>
      </c>
      <c r="BM23">
        <v>1</v>
      </c>
      <c r="BN23">
        <v>0</v>
      </c>
      <c r="BO23">
        <v>1</v>
      </c>
      <c r="BP23">
        <v>1</v>
      </c>
      <c r="BQ23">
        <v>2</v>
      </c>
      <c r="BR23">
        <v>1</v>
      </c>
      <c r="BS23">
        <v>16</v>
      </c>
      <c r="BT23" t="s">
        <v>2957</v>
      </c>
      <c r="BU23">
        <v>3</v>
      </c>
      <c r="BV23">
        <v>1</v>
      </c>
      <c r="BW23">
        <v>1</v>
      </c>
      <c r="BX23">
        <v>1</v>
      </c>
      <c r="BY23">
        <v>1</v>
      </c>
      <c r="BZ23">
        <v>2</v>
      </c>
      <c r="CA23">
        <v>1</v>
      </c>
      <c r="CB23">
        <v>2</v>
      </c>
      <c r="CC23">
        <v>1</v>
      </c>
      <c r="CD23">
        <v>0</v>
      </c>
      <c r="CE23">
        <v>0</v>
      </c>
      <c r="CF23">
        <v>0</v>
      </c>
      <c r="CH23">
        <v>1</v>
      </c>
      <c r="CJ23">
        <v>1</v>
      </c>
      <c r="CK23">
        <v>1</v>
      </c>
      <c r="CL23" t="s">
        <v>2955</v>
      </c>
      <c r="CZ23">
        <v>1</v>
      </c>
      <c r="DA23">
        <v>22</v>
      </c>
      <c r="DB23" t="s">
        <v>2957</v>
      </c>
      <c r="DC23">
        <v>1</v>
      </c>
      <c r="DD23">
        <v>0</v>
      </c>
      <c r="DE23">
        <v>1</v>
      </c>
      <c r="DF23">
        <v>1</v>
      </c>
      <c r="DG23">
        <v>1</v>
      </c>
      <c r="DH23">
        <v>3</v>
      </c>
      <c r="DI23">
        <v>3</v>
      </c>
      <c r="DJ23">
        <v>1</v>
      </c>
      <c r="DK23">
        <v>2</v>
      </c>
      <c r="DL23">
        <v>2</v>
      </c>
      <c r="DM23">
        <v>3</v>
      </c>
      <c r="DO23">
        <v>2</v>
      </c>
      <c r="DP23">
        <v>2</v>
      </c>
      <c r="DQ23">
        <v>10</v>
      </c>
      <c r="DR23" t="s">
        <v>2958</v>
      </c>
      <c r="DS23">
        <v>1</v>
      </c>
      <c r="DU23">
        <v>0</v>
      </c>
      <c r="DW23">
        <v>0</v>
      </c>
      <c r="DX23">
        <v>1</v>
      </c>
      <c r="DY23">
        <v>2</v>
      </c>
      <c r="DZ23">
        <v>0</v>
      </c>
      <c r="EA23">
        <v>1</v>
      </c>
      <c r="EB23">
        <v>1</v>
      </c>
      <c r="EC23">
        <v>1</v>
      </c>
      <c r="ED23">
        <v>1</v>
      </c>
      <c r="EE23">
        <v>1</v>
      </c>
      <c r="EF23">
        <v>15</v>
      </c>
      <c r="EG23" t="s">
        <v>2958</v>
      </c>
      <c r="EH23">
        <v>1</v>
      </c>
      <c r="EI23">
        <v>1</v>
      </c>
      <c r="EJ23">
        <v>0</v>
      </c>
      <c r="EK23">
        <v>1</v>
      </c>
      <c r="EL23">
        <v>3</v>
      </c>
      <c r="EM23">
        <v>2</v>
      </c>
      <c r="EN23">
        <v>1</v>
      </c>
      <c r="EO23">
        <v>1</v>
      </c>
      <c r="EP23">
        <v>0</v>
      </c>
      <c r="EQ23">
        <v>3</v>
      </c>
      <c r="ER23">
        <v>1</v>
      </c>
      <c r="ES23">
        <v>1</v>
      </c>
    </row>
    <row r="24" spans="1:149" hidden="1">
      <c r="A24" s="23">
        <v>45611.224050925928</v>
      </c>
      <c r="B24" t="s">
        <v>27</v>
      </c>
      <c r="C24" t="s">
        <v>909</v>
      </c>
      <c r="D24" t="s">
        <v>910</v>
      </c>
      <c r="E24">
        <v>5</v>
      </c>
      <c r="F24" t="s">
        <v>3248</v>
      </c>
      <c r="G24">
        <v>99</v>
      </c>
      <c r="H24" t="s">
        <v>2958</v>
      </c>
      <c r="I24">
        <v>1</v>
      </c>
      <c r="J24">
        <v>1099</v>
      </c>
      <c r="K24" t="s">
        <v>2961</v>
      </c>
      <c r="L24" t="s">
        <v>2962</v>
      </c>
      <c r="M24">
        <v>28</v>
      </c>
      <c r="N24" t="s">
        <v>2958</v>
      </c>
      <c r="O24">
        <v>0</v>
      </c>
      <c r="Q24">
        <v>1</v>
      </c>
      <c r="R24">
        <v>1</v>
      </c>
      <c r="S24">
        <v>1</v>
      </c>
      <c r="T24">
        <v>0</v>
      </c>
      <c r="U24">
        <v>1</v>
      </c>
      <c r="V24">
        <v>1</v>
      </c>
      <c r="W24">
        <v>1</v>
      </c>
      <c r="Y24">
        <v>1</v>
      </c>
      <c r="Z24">
        <v>1</v>
      </c>
      <c r="AB24">
        <v>1</v>
      </c>
      <c r="AC24">
        <v>2</v>
      </c>
      <c r="AD24">
        <v>2</v>
      </c>
      <c r="AE24">
        <v>1</v>
      </c>
      <c r="AF24">
        <v>1</v>
      </c>
      <c r="AG24">
        <v>1</v>
      </c>
      <c r="AH24">
        <v>1</v>
      </c>
      <c r="AI24">
        <v>1</v>
      </c>
      <c r="AJ24">
        <v>2</v>
      </c>
      <c r="AK24">
        <v>2</v>
      </c>
      <c r="AL24">
        <v>1</v>
      </c>
      <c r="AM24">
        <v>1</v>
      </c>
      <c r="AN24">
        <v>3</v>
      </c>
      <c r="AO24">
        <v>1</v>
      </c>
      <c r="AP24">
        <v>17</v>
      </c>
      <c r="AQ24" t="s">
        <v>2957</v>
      </c>
      <c r="AS24">
        <v>1</v>
      </c>
      <c r="AT24">
        <v>1</v>
      </c>
      <c r="AU24">
        <v>2</v>
      </c>
      <c r="AV24">
        <v>1</v>
      </c>
      <c r="AW24">
        <v>2</v>
      </c>
      <c r="AX24">
        <v>3</v>
      </c>
      <c r="AY24">
        <v>3</v>
      </c>
      <c r="AZ24">
        <v>2</v>
      </c>
      <c r="BA24">
        <v>1</v>
      </c>
      <c r="BB24">
        <v>0</v>
      </c>
      <c r="BC24">
        <v>0</v>
      </c>
      <c r="BD24">
        <v>14</v>
      </c>
      <c r="BE24" t="s">
        <v>2958</v>
      </c>
      <c r="BF24">
        <v>0</v>
      </c>
      <c r="BG24">
        <v>1</v>
      </c>
      <c r="BH24">
        <v>2</v>
      </c>
      <c r="BI24">
        <v>3</v>
      </c>
      <c r="BJ24">
        <v>0</v>
      </c>
      <c r="BK24">
        <v>1</v>
      </c>
      <c r="BL24">
        <v>0</v>
      </c>
      <c r="BM24">
        <v>1</v>
      </c>
      <c r="BN24">
        <v>1</v>
      </c>
      <c r="BO24">
        <v>1</v>
      </c>
      <c r="BP24">
        <v>1</v>
      </c>
      <c r="BQ24">
        <v>2</v>
      </c>
      <c r="BR24">
        <v>1</v>
      </c>
      <c r="BS24">
        <v>17</v>
      </c>
      <c r="BT24" t="s">
        <v>2957</v>
      </c>
      <c r="BU24">
        <v>3</v>
      </c>
      <c r="BV24">
        <v>1</v>
      </c>
      <c r="BW24">
        <v>1</v>
      </c>
      <c r="BX24">
        <v>1</v>
      </c>
      <c r="BY24">
        <v>1</v>
      </c>
      <c r="BZ24">
        <v>3</v>
      </c>
      <c r="CA24">
        <v>0</v>
      </c>
      <c r="CB24">
        <v>2</v>
      </c>
      <c r="CC24">
        <v>1</v>
      </c>
      <c r="CD24">
        <v>0</v>
      </c>
      <c r="CE24">
        <v>0</v>
      </c>
      <c r="CF24">
        <v>0</v>
      </c>
      <c r="CG24">
        <v>1</v>
      </c>
      <c r="CH24">
        <v>1</v>
      </c>
      <c r="CI24">
        <v>1</v>
      </c>
      <c r="CJ24">
        <v>1</v>
      </c>
      <c r="CK24">
        <v>8</v>
      </c>
      <c r="CL24" t="s">
        <v>2958</v>
      </c>
      <c r="CM24">
        <v>0</v>
      </c>
      <c r="CN24">
        <v>1</v>
      </c>
      <c r="CO24">
        <v>1</v>
      </c>
      <c r="CP24">
        <v>1</v>
      </c>
      <c r="CQ24">
        <v>1</v>
      </c>
      <c r="CR24">
        <v>0</v>
      </c>
      <c r="CS24">
        <v>0</v>
      </c>
      <c r="CT24">
        <v>0</v>
      </c>
      <c r="CU24">
        <v>0</v>
      </c>
      <c r="CV24">
        <v>0</v>
      </c>
      <c r="CW24">
        <v>1</v>
      </c>
      <c r="CX24">
        <v>1</v>
      </c>
      <c r="CY24">
        <v>1</v>
      </c>
      <c r="CZ24">
        <v>1</v>
      </c>
      <c r="DA24">
        <v>26</v>
      </c>
      <c r="DB24" t="s">
        <v>2957</v>
      </c>
      <c r="DC24">
        <v>1</v>
      </c>
      <c r="DD24">
        <v>1</v>
      </c>
      <c r="DE24">
        <v>1</v>
      </c>
      <c r="DF24">
        <v>1</v>
      </c>
      <c r="DG24">
        <v>1</v>
      </c>
      <c r="DH24">
        <v>2</v>
      </c>
      <c r="DI24">
        <v>2</v>
      </c>
      <c r="DJ24">
        <v>3</v>
      </c>
      <c r="DK24">
        <v>3</v>
      </c>
      <c r="DL24">
        <v>3</v>
      </c>
      <c r="DM24">
        <v>3</v>
      </c>
      <c r="DN24">
        <v>2</v>
      </c>
      <c r="DO24">
        <v>1</v>
      </c>
      <c r="DP24">
        <v>2</v>
      </c>
      <c r="DQ24">
        <v>18</v>
      </c>
      <c r="DR24" t="s">
        <v>2955</v>
      </c>
      <c r="DS24">
        <v>1</v>
      </c>
      <c r="DT24">
        <v>2</v>
      </c>
      <c r="DU24">
        <v>1</v>
      </c>
      <c r="DV24">
        <v>1</v>
      </c>
      <c r="DW24">
        <v>1</v>
      </c>
      <c r="DX24">
        <v>1</v>
      </c>
      <c r="DY24">
        <v>2</v>
      </c>
      <c r="EA24">
        <v>1</v>
      </c>
      <c r="EB24">
        <v>1</v>
      </c>
      <c r="EC24">
        <v>1</v>
      </c>
      <c r="ED24">
        <v>2</v>
      </c>
      <c r="EE24">
        <v>2</v>
      </c>
      <c r="EF24">
        <v>21</v>
      </c>
      <c r="EG24" t="s">
        <v>2955</v>
      </c>
      <c r="EH24">
        <v>1</v>
      </c>
      <c r="EI24">
        <v>1</v>
      </c>
      <c r="EJ24">
        <v>1</v>
      </c>
      <c r="EK24">
        <v>3</v>
      </c>
      <c r="EL24">
        <v>3</v>
      </c>
      <c r="EM24">
        <v>3</v>
      </c>
      <c r="EN24">
        <v>2</v>
      </c>
      <c r="EO24">
        <v>1</v>
      </c>
      <c r="EP24">
        <v>1</v>
      </c>
      <c r="EQ24">
        <v>3</v>
      </c>
      <c r="ER24">
        <v>1</v>
      </c>
      <c r="ES24">
        <v>1</v>
      </c>
    </row>
    <row r="25" spans="1:149" hidden="1">
      <c r="A25" s="23">
        <v>45611.222997685189</v>
      </c>
      <c r="B25" t="s">
        <v>27</v>
      </c>
      <c r="C25" t="s">
        <v>909</v>
      </c>
      <c r="D25" t="s">
        <v>910</v>
      </c>
      <c r="E25">
        <v>6</v>
      </c>
      <c r="F25" t="s">
        <v>3152</v>
      </c>
      <c r="G25">
        <v>84</v>
      </c>
      <c r="H25" t="s">
        <v>2958</v>
      </c>
      <c r="I25">
        <v>1</v>
      </c>
      <c r="J25">
        <v>1084</v>
      </c>
      <c r="K25" t="s">
        <v>2961</v>
      </c>
      <c r="L25" t="s">
        <v>2962</v>
      </c>
      <c r="M25">
        <v>13</v>
      </c>
      <c r="N25" t="s">
        <v>2958</v>
      </c>
      <c r="O25">
        <v>1</v>
      </c>
      <c r="Q25">
        <v>1</v>
      </c>
      <c r="S25">
        <v>1</v>
      </c>
      <c r="T25">
        <v>0</v>
      </c>
      <c r="U25">
        <v>1</v>
      </c>
      <c r="V25">
        <v>1</v>
      </c>
      <c r="W25">
        <v>1</v>
      </c>
      <c r="Y25">
        <v>0</v>
      </c>
      <c r="Z25">
        <v>1</v>
      </c>
      <c r="AB25">
        <v>0</v>
      </c>
      <c r="AC25">
        <v>1</v>
      </c>
      <c r="AD25">
        <v>0</v>
      </c>
      <c r="AE25">
        <v>0</v>
      </c>
      <c r="AF25">
        <v>1</v>
      </c>
      <c r="AG25">
        <v>0</v>
      </c>
      <c r="AJ25">
        <v>0</v>
      </c>
      <c r="AN25">
        <v>3</v>
      </c>
      <c r="AP25">
        <v>11</v>
      </c>
      <c r="AQ25" t="s">
        <v>2960</v>
      </c>
      <c r="AR25">
        <v>1</v>
      </c>
      <c r="AS25">
        <v>1</v>
      </c>
      <c r="AT25">
        <v>1</v>
      </c>
      <c r="AU25">
        <v>1</v>
      </c>
      <c r="AV25">
        <v>1</v>
      </c>
      <c r="AW25">
        <v>1</v>
      </c>
      <c r="AX25">
        <v>2</v>
      </c>
      <c r="AY25">
        <v>1</v>
      </c>
      <c r="AZ25">
        <v>0</v>
      </c>
      <c r="BA25">
        <v>2</v>
      </c>
      <c r="BD25">
        <v>12</v>
      </c>
      <c r="BE25" t="s">
        <v>2960</v>
      </c>
      <c r="BF25">
        <v>2</v>
      </c>
      <c r="BG25">
        <v>2</v>
      </c>
      <c r="BH25">
        <v>1</v>
      </c>
      <c r="BI25">
        <v>0</v>
      </c>
      <c r="BJ25">
        <v>0</v>
      </c>
      <c r="BK25">
        <v>1</v>
      </c>
      <c r="BL25">
        <v>1</v>
      </c>
      <c r="BM25">
        <v>1</v>
      </c>
      <c r="BN25">
        <v>1</v>
      </c>
      <c r="BO25">
        <v>1</v>
      </c>
      <c r="BP25">
        <v>1</v>
      </c>
      <c r="BQ25">
        <v>1</v>
      </c>
      <c r="BR25">
        <v>0</v>
      </c>
      <c r="BS25">
        <v>11</v>
      </c>
      <c r="BT25" t="s">
        <v>2960</v>
      </c>
      <c r="BU25">
        <v>3</v>
      </c>
      <c r="BV25">
        <v>1</v>
      </c>
      <c r="BW25">
        <v>1</v>
      </c>
      <c r="BX25">
        <v>1</v>
      </c>
      <c r="BY25">
        <v>1</v>
      </c>
      <c r="BZ25">
        <v>2</v>
      </c>
      <c r="CA25">
        <v>0</v>
      </c>
      <c r="CB25">
        <v>2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10</v>
      </c>
      <c r="CL25" t="s">
        <v>2957</v>
      </c>
      <c r="CM25">
        <v>1</v>
      </c>
      <c r="CN25">
        <v>1</v>
      </c>
      <c r="CO25">
        <v>1</v>
      </c>
      <c r="CP25">
        <v>1</v>
      </c>
      <c r="CQ25">
        <v>1</v>
      </c>
      <c r="CR25">
        <v>1</v>
      </c>
      <c r="CS25">
        <v>1</v>
      </c>
      <c r="CT25">
        <v>1</v>
      </c>
      <c r="CU25">
        <v>1</v>
      </c>
      <c r="CV25">
        <v>0</v>
      </c>
      <c r="CW25">
        <v>0</v>
      </c>
      <c r="CX25">
        <v>0</v>
      </c>
      <c r="CY25">
        <v>0</v>
      </c>
      <c r="CZ25">
        <v>1</v>
      </c>
      <c r="DA25">
        <v>17</v>
      </c>
      <c r="DB25" t="s">
        <v>2957</v>
      </c>
      <c r="DC25">
        <v>1</v>
      </c>
      <c r="DD25">
        <v>0</v>
      </c>
      <c r="DE25">
        <v>1</v>
      </c>
      <c r="DF25">
        <v>1</v>
      </c>
      <c r="DG25">
        <v>0</v>
      </c>
      <c r="DH25">
        <v>2</v>
      </c>
      <c r="DI25">
        <v>2</v>
      </c>
      <c r="DJ25">
        <v>3</v>
      </c>
      <c r="DK25">
        <v>3</v>
      </c>
      <c r="DL25">
        <v>2</v>
      </c>
      <c r="DM25">
        <v>1</v>
      </c>
      <c r="DN25">
        <v>1</v>
      </c>
      <c r="DO25">
        <v>0</v>
      </c>
      <c r="DP25">
        <v>0</v>
      </c>
      <c r="DQ25">
        <v>9</v>
      </c>
      <c r="DR25" t="s">
        <v>2960</v>
      </c>
      <c r="DS25">
        <v>1</v>
      </c>
      <c r="DT25">
        <v>2</v>
      </c>
      <c r="DU25">
        <v>1</v>
      </c>
      <c r="DV25">
        <v>1</v>
      </c>
      <c r="DX25">
        <v>0</v>
      </c>
      <c r="DY25">
        <v>0</v>
      </c>
      <c r="EA25">
        <v>1</v>
      </c>
      <c r="EB25">
        <v>0</v>
      </c>
      <c r="EC25">
        <v>0</v>
      </c>
      <c r="ED25">
        <v>1</v>
      </c>
      <c r="EE25">
        <v>0</v>
      </c>
      <c r="EF25">
        <v>14</v>
      </c>
      <c r="EG25" t="s">
        <v>2957</v>
      </c>
      <c r="EH25">
        <v>1</v>
      </c>
      <c r="EI25">
        <v>1</v>
      </c>
      <c r="EJ25">
        <v>1</v>
      </c>
      <c r="EK25">
        <v>3</v>
      </c>
      <c r="EL25">
        <v>3</v>
      </c>
      <c r="EM25">
        <v>1</v>
      </c>
      <c r="EN25">
        <v>2</v>
      </c>
      <c r="EO25">
        <v>1</v>
      </c>
      <c r="EP25">
        <v>1</v>
      </c>
      <c r="EQ25">
        <v>0</v>
      </c>
      <c r="ER25">
        <v>0</v>
      </c>
      <c r="ES25">
        <v>0</v>
      </c>
    </row>
    <row r="26" spans="1:149" hidden="1">
      <c r="A26" s="23">
        <v>45611.221134259256</v>
      </c>
      <c r="B26" t="s">
        <v>27</v>
      </c>
      <c r="C26" t="s">
        <v>909</v>
      </c>
      <c r="D26" t="s">
        <v>910</v>
      </c>
      <c r="E26">
        <v>4</v>
      </c>
      <c r="F26" t="s">
        <v>3145</v>
      </c>
      <c r="G26">
        <v>55</v>
      </c>
      <c r="H26" t="s">
        <v>2958</v>
      </c>
      <c r="I26">
        <v>1</v>
      </c>
      <c r="J26">
        <v>1055</v>
      </c>
      <c r="K26" t="s">
        <v>2961</v>
      </c>
      <c r="L26" t="s">
        <v>2962</v>
      </c>
      <c r="M26">
        <v>20</v>
      </c>
      <c r="N26" t="s">
        <v>2957</v>
      </c>
      <c r="S26">
        <v>1</v>
      </c>
      <c r="T26">
        <v>1</v>
      </c>
      <c r="U26">
        <v>1</v>
      </c>
      <c r="V26">
        <v>1</v>
      </c>
      <c r="W26">
        <v>1</v>
      </c>
      <c r="Y26">
        <v>1</v>
      </c>
      <c r="AB26">
        <v>3</v>
      </c>
      <c r="AE26">
        <v>1</v>
      </c>
      <c r="AF26">
        <v>1</v>
      </c>
      <c r="AG26">
        <v>1</v>
      </c>
      <c r="AJ26">
        <v>3</v>
      </c>
      <c r="AN26">
        <v>2</v>
      </c>
      <c r="AP26">
        <v>16</v>
      </c>
      <c r="AQ26" t="s">
        <v>2957</v>
      </c>
      <c r="AS26">
        <v>1</v>
      </c>
      <c r="AT26">
        <v>2</v>
      </c>
      <c r="AU26">
        <v>2</v>
      </c>
      <c r="AV26">
        <v>1</v>
      </c>
      <c r="AW26">
        <v>2</v>
      </c>
      <c r="AX26">
        <v>2</v>
      </c>
      <c r="AY26">
        <v>2</v>
      </c>
      <c r="AZ26">
        <v>1</v>
      </c>
      <c r="BA26">
        <v>2</v>
      </c>
      <c r="BD26">
        <v>11</v>
      </c>
      <c r="BE26" t="s">
        <v>2960</v>
      </c>
      <c r="BF26">
        <v>1</v>
      </c>
      <c r="BG26">
        <v>1</v>
      </c>
      <c r="BH26">
        <v>0</v>
      </c>
      <c r="BI26">
        <v>0</v>
      </c>
      <c r="BJ26">
        <v>1</v>
      </c>
      <c r="BK26">
        <v>1</v>
      </c>
      <c r="BL26">
        <v>3</v>
      </c>
      <c r="BM26">
        <v>1</v>
      </c>
      <c r="BN26">
        <v>1</v>
      </c>
      <c r="BO26">
        <v>0</v>
      </c>
      <c r="BP26">
        <v>1</v>
      </c>
      <c r="BQ26">
        <v>1</v>
      </c>
      <c r="BR26">
        <v>0</v>
      </c>
      <c r="BS26">
        <v>14</v>
      </c>
      <c r="BT26" t="s">
        <v>2958</v>
      </c>
      <c r="BU26">
        <v>3</v>
      </c>
      <c r="BV26">
        <v>1</v>
      </c>
      <c r="BW26">
        <v>0</v>
      </c>
      <c r="BX26">
        <v>1</v>
      </c>
      <c r="BY26">
        <v>1</v>
      </c>
      <c r="BZ26">
        <v>1</v>
      </c>
      <c r="CA26">
        <v>1</v>
      </c>
      <c r="CB26">
        <v>1</v>
      </c>
      <c r="CC26">
        <v>0</v>
      </c>
      <c r="CD26">
        <v>1</v>
      </c>
      <c r="CE26">
        <v>0</v>
      </c>
      <c r="CF26">
        <v>1</v>
      </c>
      <c r="CH26">
        <v>1</v>
      </c>
      <c r="CJ26">
        <v>1</v>
      </c>
      <c r="CK26">
        <v>1</v>
      </c>
      <c r="CL26" t="s">
        <v>2955</v>
      </c>
      <c r="CZ26">
        <v>1</v>
      </c>
      <c r="DA26">
        <v>17</v>
      </c>
      <c r="DB26" t="s">
        <v>2958</v>
      </c>
      <c r="DC26">
        <v>0</v>
      </c>
      <c r="DD26">
        <v>1</v>
      </c>
      <c r="DE26">
        <v>1</v>
      </c>
      <c r="DF26">
        <v>0</v>
      </c>
      <c r="DG26">
        <v>0</v>
      </c>
      <c r="DH26">
        <v>3</v>
      </c>
      <c r="DI26">
        <v>2</v>
      </c>
      <c r="DJ26">
        <v>1</v>
      </c>
      <c r="DK26">
        <v>0</v>
      </c>
      <c r="DL26">
        <v>2</v>
      </c>
      <c r="DM26">
        <v>3</v>
      </c>
      <c r="DO26">
        <v>3</v>
      </c>
      <c r="DP26">
        <v>1</v>
      </c>
      <c r="DQ26">
        <v>7</v>
      </c>
      <c r="DR26" t="s">
        <v>2960</v>
      </c>
      <c r="DS26">
        <v>1</v>
      </c>
      <c r="DU26">
        <v>0</v>
      </c>
      <c r="DX26">
        <v>0</v>
      </c>
      <c r="DY26">
        <v>1</v>
      </c>
      <c r="EA26">
        <v>0</v>
      </c>
      <c r="EB26">
        <v>0</v>
      </c>
      <c r="EC26">
        <v>1</v>
      </c>
      <c r="ED26">
        <v>1</v>
      </c>
      <c r="EE26">
        <v>1</v>
      </c>
      <c r="EF26">
        <v>15</v>
      </c>
      <c r="EG26" t="s">
        <v>2958</v>
      </c>
      <c r="EH26">
        <v>1</v>
      </c>
      <c r="EI26">
        <v>0</v>
      </c>
      <c r="EJ26">
        <v>1</v>
      </c>
      <c r="EK26">
        <v>1</v>
      </c>
      <c r="EL26">
        <v>3</v>
      </c>
      <c r="EM26">
        <v>3</v>
      </c>
      <c r="EN26">
        <v>1</v>
      </c>
      <c r="EO26">
        <v>1</v>
      </c>
      <c r="EP26">
        <v>0</v>
      </c>
      <c r="EQ26">
        <v>3</v>
      </c>
      <c r="ER26">
        <v>0</v>
      </c>
      <c r="ES26">
        <v>1</v>
      </c>
    </row>
    <row r="27" spans="1:149" hidden="1">
      <c r="A27" s="23">
        <v>45610.844490740739</v>
      </c>
      <c r="B27" t="s">
        <v>33</v>
      </c>
      <c r="C27" t="s">
        <v>1282</v>
      </c>
      <c r="D27" t="s">
        <v>1283</v>
      </c>
      <c r="E27">
        <v>2</v>
      </c>
      <c r="F27" t="s">
        <v>3193</v>
      </c>
      <c r="G27">
        <v>122</v>
      </c>
      <c r="H27" t="s">
        <v>2957</v>
      </c>
      <c r="I27">
        <v>3</v>
      </c>
      <c r="J27">
        <v>3122</v>
      </c>
      <c r="K27" t="s">
        <v>2961</v>
      </c>
      <c r="L27" t="s">
        <v>2962</v>
      </c>
      <c r="M27">
        <v>20</v>
      </c>
      <c r="N27" t="s">
        <v>2960</v>
      </c>
      <c r="O27">
        <v>1</v>
      </c>
      <c r="P27">
        <v>1</v>
      </c>
      <c r="Q27">
        <v>1</v>
      </c>
      <c r="S27">
        <v>1</v>
      </c>
      <c r="T27">
        <v>1</v>
      </c>
      <c r="U27">
        <v>1</v>
      </c>
      <c r="V27">
        <v>1</v>
      </c>
      <c r="W27">
        <v>1</v>
      </c>
      <c r="X27">
        <v>1</v>
      </c>
      <c r="Y27">
        <v>2</v>
      </c>
      <c r="Z27">
        <v>1</v>
      </c>
      <c r="AA27">
        <v>1</v>
      </c>
      <c r="AB27">
        <v>1</v>
      </c>
      <c r="AC27">
        <v>1</v>
      </c>
      <c r="AD27">
        <v>1</v>
      </c>
      <c r="AE27">
        <v>0</v>
      </c>
      <c r="AF27">
        <v>1</v>
      </c>
      <c r="AG27">
        <v>1</v>
      </c>
      <c r="AJ27">
        <v>1</v>
      </c>
      <c r="AN27">
        <v>1</v>
      </c>
      <c r="AP27">
        <v>13</v>
      </c>
      <c r="AQ27" t="s">
        <v>2957</v>
      </c>
      <c r="AS27">
        <v>1</v>
      </c>
      <c r="AT27">
        <v>3</v>
      </c>
      <c r="AU27">
        <v>1</v>
      </c>
      <c r="AV27">
        <v>1</v>
      </c>
      <c r="AW27">
        <v>1</v>
      </c>
      <c r="AX27">
        <v>2</v>
      </c>
      <c r="AY27">
        <v>2</v>
      </c>
      <c r="AZ27">
        <v>1</v>
      </c>
      <c r="BA27">
        <v>0</v>
      </c>
      <c r="BD27">
        <v>15</v>
      </c>
      <c r="BE27" t="s">
        <v>2960</v>
      </c>
      <c r="BF27">
        <v>1</v>
      </c>
      <c r="BG27">
        <v>1</v>
      </c>
      <c r="BH27">
        <v>1</v>
      </c>
      <c r="BI27">
        <v>3</v>
      </c>
      <c r="BJ27">
        <v>2</v>
      </c>
      <c r="BK27">
        <v>1</v>
      </c>
      <c r="BL27">
        <v>1</v>
      </c>
      <c r="BM27">
        <v>1</v>
      </c>
      <c r="BN27">
        <v>1</v>
      </c>
      <c r="BO27">
        <v>0</v>
      </c>
      <c r="BP27">
        <v>0</v>
      </c>
      <c r="BQ27">
        <v>2</v>
      </c>
      <c r="BR27">
        <v>1</v>
      </c>
      <c r="BS27">
        <v>16</v>
      </c>
      <c r="BT27" t="s">
        <v>2957</v>
      </c>
      <c r="BU27">
        <v>3</v>
      </c>
      <c r="BW27">
        <v>1</v>
      </c>
      <c r="BX27">
        <v>1</v>
      </c>
      <c r="BY27">
        <v>0</v>
      </c>
      <c r="BZ27">
        <v>2</v>
      </c>
      <c r="CA27">
        <v>0</v>
      </c>
      <c r="CB27">
        <v>1</v>
      </c>
      <c r="CC27">
        <v>1</v>
      </c>
      <c r="CD27">
        <v>1</v>
      </c>
      <c r="CE27">
        <v>1</v>
      </c>
      <c r="CF27">
        <v>1</v>
      </c>
      <c r="CH27">
        <v>1</v>
      </c>
      <c r="CI27">
        <v>1</v>
      </c>
      <c r="CJ27">
        <v>0</v>
      </c>
      <c r="CK27">
        <v>12</v>
      </c>
      <c r="CL27" t="s">
        <v>2955</v>
      </c>
      <c r="CM27">
        <v>1</v>
      </c>
      <c r="CN27">
        <v>1</v>
      </c>
      <c r="CO27">
        <v>1</v>
      </c>
      <c r="CP27">
        <v>1</v>
      </c>
      <c r="CQ27">
        <v>1</v>
      </c>
      <c r="CR27">
        <v>1</v>
      </c>
      <c r="CS27">
        <v>1</v>
      </c>
      <c r="CT27">
        <v>1</v>
      </c>
      <c r="CU27">
        <v>1</v>
      </c>
      <c r="CV27">
        <v>1</v>
      </c>
      <c r="CW27">
        <v>0</v>
      </c>
      <c r="CX27">
        <v>1</v>
      </c>
      <c r="CY27">
        <v>1</v>
      </c>
      <c r="CZ27">
        <v>0</v>
      </c>
      <c r="DA27">
        <v>17</v>
      </c>
      <c r="DB27" t="s">
        <v>2957</v>
      </c>
      <c r="DC27">
        <v>1</v>
      </c>
      <c r="DD27">
        <v>1</v>
      </c>
      <c r="DE27">
        <v>1</v>
      </c>
      <c r="DF27">
        <v>1</v>
      </c>
      <c r="DG27">
        <v>1</v>
      </c>
      <c r="DH27">
        <v>1</v>
      </c>
      <c r="DI27">
        <v>2</v>
      </c>
      <c r="DJ27">
        <v>3</v>
      </c>
      <c r="DK27">
        <v>1</v>
      </c>
      <c r="DL27">
        <v>1</v>
      </c>
      <c r="DM27">
        <v>1</v>
      </c>
      <c r="DN27">
        <v>1</v>
      </c>
      <c r="DO27">
        <v>1</v>
      </c>
      <c r="DP27">
        <v>1</v>
      </c>
      <c r="DQ27">
        <v>14</v>
      </c>
      <c r="DR27" t="s">
        <v>2957</v>
      </c>
      <c r="DS27">
        <v>1</v>
      </c>
      <c r="DT27">
        <v>2</v>
      </c>
      <c r="DU27">
        <v>1</v>
      </c>
      <c r="DW27">
        <v>1</v>
      </c>
      <c r="DY27">
        <v>1</v>
      </c>
      <c r="EA27">
        <v>1</v>
      </c>
      <c r="EB27">
        <v>1</v>
      </c>
      <c r="EC27">
        <v>1</v>
      </c>
      <c r="ED27">
        <v>2</v>
      </c>
      <c r="EE27">
        <v>2</v>
      </c>
      <c r="EF27">
        <v>15</v>
      </c>
      <c r="EG27" t="s">
        <v>2957</v>
      </c>
      <c r="EH27">
        <v>1</v>
      </c>
      <c r="EI27">
        <v>1</v>
      </c>
      <c r="EJ27">
        <v>1</v>
      </c>
      <c r="EK27">
        <v>3</v>
      </c>
      <c r="EL27">
        <v>2</v>
      </c>
      <c r="EM27">
        <v>2</v>
      </c>
      <c r="EN27">
        <v>1</v>
      </c>
      <c r="EO27">
        <v>1</v>
      </c>
      <c r="EP27">
        <v>1</v>
      </c>
      <c r="EQ27">
        <v>0</v>
      </c>
      <c r="ER27">
        <v>1</v>
      </c>
      <c r="ES27">
        <v>1</v>
      </c>
    </row>
    <row r="28" spans="1:149" hidden="1">
      <c r="A28" s="23">
        <v>45610.827638888892</v>
      </c>
      <c r="B28" t="s">
        <v>52</v>
      </c>
      <c r="C28" t="s">
        <v>2347</v>
      </c>
      <c r="D28" t="s">
        <v>2348</v>
      </c>
      <c r="E28">
        <v>2</v>
      </c>
      <c r="F28" t="s">
        <v>3193</v>
      </c>
      <c r="G28">
        <v>151</v>
      </c>
      <c r="H28" t="s">
        <v>2958</v>
      </c>
      <c r="I28">
        <v>1</v>
      </c>
      <c r="J28">
        <v>1151</v>
      </c>
      <c r="K28" t="s">
        <v>2961</v>
      </c>
      <c r="L28" t="s">
        <v>2962</v>
      </c>
      <c r="M28">
        <v>31</v>
      </c>
      <c r="N28" t="s">
        <v>2957</v>
      </c>
      <c r="O28">
        <v>1</v>
      </c>
      <c r="P28">
        <v>2</v>
      </c>
      <c r="Q28">
        <v>1</v>
      </c>
      <c r="S28">
        <v>1</v>
      </c>
      <c r="T28">
        <v>2</v>
      </c>
      <c r="U28">
        <v>1</v>
      </c>
      <c r="V28">
        <v>1</v>
      </c>
      <c r="W28">
        <v>1</v>
      </c>
      <c r="X28">
        <v>0</v>
      </c>
      <c r="Y28">
        <v>2</v>
      </c>
      <c r="Z28">
        <v>1</v>
      </c>
      <c r="AA28">
        <v>1</v>
      </c>
      <c r="AB28">
        <v>3</v>
      </c>
      <c r="AC28">
        <v>2</v>
      </c>
      <c r="AD28">
        <v>2</v>
      </c>
      <c r="AE28">
        <v>1</v>
      </c>
      <c r="AF28">
        <v>2</v>
      </c>
      <c r="AG28">
        <v>1</v>
      </c>
      <c r="AJ28">
        <v>3</v>
      </c>
      <c r="AN28">
        <v>2</v>
      </c>
      <c r="AP28">
        <v>19</v>
      </c>
      <c r="AQ28" t="s">
        <v>2957</v>
      </c>
      <c r="AS28">
        <v>1</v>
      </c>
      <c r="AT28">
        <v>3</v>
      </c>
      <c r="AU28">
        <v>2</v>
      </c>
      <c r="AV28">
        <v>1</v>
      </c>
      <c r="AW28">
        <v>2</v>
      </c>
      <c r="AX28">
        <v>3</v>
      </c>
      <c r="AY28">
        <v>2</v>
      </c>
      <c r="AZ28">
        <v>1</v>
      </c>
      <c r="BA28">
        <v>3</v>
      </c>
      <c r="BD28">
        <v>26</v>
      </c>
      <c r="BE28" t="s">
        <v>2955</v>
      </c>
      <c r="BF28">
        <v>3</v>
      </c>
      <c r="BG28">
        <v>2</v>
      </c>
      <c r="BH28">
        <v>3</v>
      </c>
      <c r="BI28">
        <v>3</v>
      </c>
      <c r="BJ28">
        <v>2</v>
      </c>
      <c r="BK28">
        <v>2</v>
      </c>
      <c r="BL28">
        <v>2</v>
      </c>
      <c r="BM28">
        <v>1</v>
      </c>
      <c r="BN28">
        <v>1</v>
      </c>
      <c r="BO28">
        <v>1</v>
      </c>
      <c r="BP28">
        <v>1</v>
      </c>
      <c r="BQ28">
        <v>3</v>
      </c>
      <c r="BR28">
        <v>2</v>
      </c>
      <c r="BS28">
        <v>20</v>
      </c>
      <c r="BT28" t="s">
        <v>2955</v>
      </c>
      <c r="BU28">
        <v>3</v>
      </c>
      <c r="BW28">
        <v>1</v>
      </c>
      <c r="BX28">
        <v>1</v>
      </c>
      <c r="BY28">
        <v>1</v>
      </c>
      <c r="BZ28">
        <v>2</v>
      </c>
      <c r="CA28">
        <v>1</v>
      </c>
      <c r="CB28">
        <v>3</v>
      </c>
      <c r="CC28">
        <v>0</v>
      </c>
      <c r="CD28">
        <v>1</v>
      </c>
      <c r="CE28">
        <v>1</v>
      </c>
      <c r="CF28">
        <v>1</v>
      </c>
      <c r="CH28">
        <v>1</v>
      </c>
      <c r="CI28">
        <v>1</v>
      </c>
      <c r="CJ28">
        <v>1</v>
      </c>
      <c r="CK28">
        <v>13</v>
      </c>
      <c r="CL28" t="s">
        <v>2955</v>
      </c>
      <c r="CM28">
        <v>1</v>
      </c>
      <c r="CN28">
        <v>1</v>
      </c>
      <c r="CO28">
        <v>1</v>
      </c>
      <c r="CP28">
        <v>1</v>
      </c>
      <c r="CQ28">
        <v>1</v>
      </c>
      <c r="CR28">
        <v>1</v>
      </c>
      <c r="CS28">
        <v>1</v>
      </c>
      <c r="CT28">
        <v>1</v>
      </c>
      <c r="CU28">
        <v>1</v>
      </c>
      <c r="CV28">
        <v>1</v>
      </c>
      <c r="CW28">
        <v>0</v>
      </c>
      <c r="CX28">
        <v>1</v>
      </c>
      <c r="CY28">
        <v>1</v>
      </c>
      <c r="CZ28">
        <v>1</v>
      </c>
      <c r="DA28">
        <v>29</v>
      </c>
      <c r="DB28" t="s">
        <v>2955</v>
      </c>
      <c r="DC28">
        <v>1</v>
      </c>
      <c r="DD28">
        <v>1</v>
      </c>
      <c r="DE28">
        <v>1</v>
      </c>
      <c r="DF28">
        <v>1</v>
      </c>
      <c r="DG28">
        <v>1</v>
      </c>
      <c r="DH28">
        <v>3</v>
      </c>
      <c r="DI28">
        <v>3</v>
      </c>
      <c r="DJ28">
        <v>3</v>
      </c>
      <c r="DK28">
        <v>3</v>
      </c>
      <c r="DL28">
        <v>3</v>
      </c>
      <c r="DM28">
        <v>3</v>
      </c>
      <c r="DN28">
        <v>2</v>
      </c>
      <c r="DO28">
        <v>2</v>
      </c>
      <c r="DP28">
        <v>2</v>
      </c>
      <c r="DQ28">
        <v>13</v>
      </c>
      <c r="DR28" t="s">
        <v>2957</v>
      </c>
      <c r="DS28">
        <v>1</v>
      </c>
      <c r="DT28">
        <v>3</v>
      </c>
      <c r="DU28">
        <v>1</v>
      </c>
      <c r="DW28">
        <v>1</v>
      </c>
      <c r="DY28">
        <v>0</v>
      </c>
      <c r="EA28">
        <v>1</v>
      </c>
      <c r="EB28">
        <v>0</v>
      </c>
      <c r="EC28">
        <v>0</v>
      </c>
      <c r="ED28">
        <v>2</v>
      </c>
      <c r="EE28">
        <v>2</v>
      </c>
      <c r="EF28">
        <v>16</v>
      </c>
      <c r="EG28" t="s">
        <v>2958</v>
      </c>
      <c r="EH28">
        <v>1</v>
      </c>
      <c r="EI28">
        <v>1</v>
      </c>
      <c r="EJ28">
        <v>1</v>
      </c>
      <c r="EK28">
        <v>0</v>
      </c>
      <c r="EL28">
        <v>3</v>
      </c>
      <c r="EM28">
        <v>2</v>
      </c>
      <c r="EN28">
        <v>1</v>
      </c>
      <c r="EO28">
        <v>1</v>
      </c>
      <c r="EP28">
        <v>1</v>
      </c>
      <c r="EQ28">
        <v>3</v>
      </c>
      <c r="ER28">
        <v>1</v>
      </c>
      <c r="ES28">
        <v>1</v>
      </c>
    </row>
    <row r="29" spans="1:149" hidden="1">
      <c r="A29" s="23">
        <v>45610.802118055559</v>
      </c>
      <c r="B29" t="s">
        <v>26</v>
      </c>
      <c r="C29" t="s">
        <v>901</v>
      </c>
      <c r="D29" t="s">
        <v>902</v>
      </c>
      <c r="E29">
        <v>1</v>
      </c>
      <c r="F29" t="s">
        <v>2954</v>
      </c>
      <c r="G29">
        <v>148</v>
      </c>
      <c r="H29" t="s">
        <v>2957</v>
      </c>
      <c r="I29">
        <v>3</v>
      </c>
      <c r="J29">
        <v>3148</v>
      </c>
      <c r="K29" t="s">
        <v>2961</v>
      </c>
      <c r="L29" t="s">
        <v>2962</v>
      </c>
      <c r="M29">
        <v>34</v>
      </c>
      <c r="N29" t="s">
        <v>2957</v>
      </c>
      <c r="O29">
        <v>1</v>
      </c>
      <c r="P29">
        <v>2</v>
      </c>
      <c r="Q29">
        <v>1</v>
      </c>
      <c r="R29">
        <v>0</v>
      </c>
      <c r="S29">
        <v>1</v>
      </c>
      <c r="T29">
        <v>2</v>
      </c>
      <c r="U29">
        <v>1</v>
      </c>
      <c r="V29">
        <v>1</v>
      </c>
      <c r="W29">
        <v>1</v>
      </c>
      <c r="X29">
        <v>1</v>
      </c>
      <c r="Y29">
        <v>2</v>
      </c>
      <c r="Z29">
        <v>1</v>
      </c>
      <c r="AA29">
        <v>1</v>
      </c>
      <c r="AB29">
        <v>2</v>
      </c>
      <c r="AC29">
        <v>2</v>
      </c>
      <c r="AD29">
        <v>1</v>
      </c>
      <c r="AE29">
        <v>1</v>
      </c>
      <c r="AF29">
        <v>2</v>
      </c>
      <c r="AG29">
        <v>1</v>
      </c>
      <c r="AH29">
        <v>2</v>
      </c>
      <c r="AI29">
        <v>1</v>
      </c>
      <c r="AJ29">
        <v>1</v>
      </c>
      <c r="AK29">
        <v>0</v>
      </c>
      <c r="AL29">
        <v>2</v>
      </c>
      <c r="AM29">
        <v>1</v>
      </c>
      <c r="AN29">
        <v>2</v>
      </c>
      <c r="AO29">
        <v>1</v>
      </c>
      <c r="AP29">
        <v>15</v>
      </c>
      <c r="AQ29" t="s">
        <v>2957</v>
      </c>
      <c r="AR29">
        <v>1</v>
      </c>
      <c r="AS29">
        <v>1</v>
      </c>
      <c r="AT29">
        <v>3</v>
      </c>
      <c r="AU29">
        <v>2</v>
      </c>
      <c r="AV29">
        <v>1</v>
      </c>
      <c r="AW29">
        <v>1</v>
      </c>
      <c r="AX29">
        <v>2</v>
      </c>
      <c r="AY29">
        <v>2</v>
      </c>
      <c r="AZ29">
        <v>1</v>
      </c>
      <c r="BA29">
        <v>1</v>
      </c>
      <c r="BB29">
        <v>0</v>
      </c>
      <c r="BC29">
        <v>0</v>
      </c>
      <c r="BD29">
        <v>22</v>
      </c>
      <c r="BE29" t="s">
        <v>2957</v>
      </c>
      <c r="BF29">
        <v>2</v>
      </c>
      <c r="BG29">
        <v>2</v>
      </c>
      <c r="BH29">
        <v>2</v>
      </c>
      <c r="BI29">
        <v>2</v>
      </c>
      <c r="BJ29">
        <v>2</v>
      </c>
      <c r="BK29">
        <v>2</v>
      </c>
      <c r="BL29">
        <v>2</v>
      </c>
      <c r="BM29">
        <v>1</v>
      </c>
      <c r="BN29">
        <v>1</v>
      </c>
      <c r="BO29">
        <v>1</v>
      </c>
      <c r="BP29">
        <v>1</v>
      </c>
      <c r="BQ29">
        <v>2</v>
      </c>
      <c r="BR29">
        <v>2</v>
      </c>
      <c r="BS29">
        <v>16</v>
      </c>
      <c r="BT29" t="s">
        <v>2957</v>
      </c>
      <c r="BU29">
        <v>3</v>
      </c>
      <c r="BV29">
        <v>1</v>
      </c>
      <c r="BW29">
        <v>1</v>
      </c>
      <c r="BX29">
        <v>1</v>
      </c>
      <c r="BY29">
        <v>1</v>
      </c>
      <c r="BZ29">
        <v>1</v>
      </c>
      <c r="CA29">
        <v>1</v>
      </c>
      <c r="CB29">
        <v>1</v>
      </c>
      <c r="CC29">
        <v>1</v>
      </c>
      <c r="CD29">
        <v>1</v>
      </c>
      <c r="CE29">
        <v>1</v>
      </c>
      <c r="CF29">
        <v>1</v>
      </c>
      <c r="CG29">
        <v>0</v>
      </c>
      <c r="CH29">
        <v>1</v>
      </c>
      <c r="CI29">
        <v>1</v>
      </c>
      <c r="CJ29">
        <v>0</v>
      </c>
      <c r="CK29">
        <v>10</v>
      </c>
      <c r="CL29" t="s">
        <v>2957</v>
      </c>
      <c r="CM29">
        <v>1</v>
      </c>
      <c r="CN29">
        <v>1</v>
      </c>
      <c r="CO29">
        <v>1</v>
      </c>
      <c r="CP29">
        <v>0</v>
      </c>
      <c r="CQ29">
        <v>1</v>
      </c>
      <c r="CR29">
        <v>1</v>
      </c>
      <c r="CS29">
        <v>1</v>
      </c>
      <c r="CT29">
        <v>1</v>
      </c>
      <c r="CU29">
        <v>0</v>
      </c>
      <c r="CV29">
        <v>1</v>
      </c>
      <c r="CW29">
        <v>0</v>
      </c>
      <c r="CX29">
        <v>1</v>
      </c>
      <c r="CY29">
        <v>1</v>
      </c>
      <c r="CZ29">
        <v>0</v>
      </c>
      <c r="DA29">
        <v>22</v>
      </c>
      <c r="DB29" t="s">
        <v>2957</v>
      </c>
      <c r="DC29">
        <v>1</v>
      </c>
      <c r="DD29">
        <v>1</v>
      </c>
      <c r="DE29">
        <v>1</v>
      </c>
      <c r="DF29">
        <v>1</v>
      </c>
      <c r="DG29">
        <v>1</v>
      </c>
      <c r="DH29">
        <v>2</v>
      </c>
      <c r="DI29">
        <v>2</v>
      </c>
      <c r="DJ29">
        <v>3</v>
      </c>
      <c r="DK29">
        <v>3</v>
      </c>
      <c r="DL29">
        <v>2</v>
      </c>
      <c r="DM29">
        <v>2</v>
      </c>
      <c r="DN29">
        <v>1</v>
      </c>
      <c r="DO29">
        <v>1</v>
      </c>
      <c r="DP29">
        <v>1</v>
      </c>
      <c r="DQ29">
        <v>16</v>
      </c>
      <c r="DR29" t="s">
        <v>2957</v>
      </c>
      <c r="DS29">
        <v>1</v>
      </c>
      <c r="DT29">
        <v>3</v>
      </c>
      <c r="DU29">
        <v>1</v>
      </c>
      <c r="DV29">
        <v>1</v>
      </c>
      <c r="DW29">
        <v>0</v>
      </c>
      <c r="DX29">
        <v>0</v>
      </c>
      <c r="DY29">
        <v>1</v>
      </c>
      <c r="DZ29">
        <v>2</v>
      </c>
      <c r="EA29">
        <v>1</v>
      </c>
      <c r="EB29">
        <v>1</v>
      </c>
      <c r="EC29">
        <v>1</v>
      </c>
      <c r="ED29">
        <v>2</v>
      </c>
      <c r="EE29">
        <v>2</v>
      </c>
      <c r="EF29">
        <v>13</v>
      </c>
      <c r="EG29" t="s">
        <v>2957</v>
      </c>
      <c r="EH29">
        <v>1</v>
      </c>
      <c r="EI29">
        <v>1</v>
      </c>
      <c r="EJ29">
        <v>1</v>
      </c>
      <c r="EK29">
        <v>2</v>
      </c>
      <c r="EL29">
        <v>2</v>
      </c>
      <c r="EM29">
        <v>1</v>
      </c>
      <c r="EN29">
        <v>1</v>
      </c>
      <c r="EO29">
        <v>1</v>
      </c>
      <c r="EP29">
        <v>1</v>
      </c>
      <c r="EQ29">
        <v>0</v>
      </c>
      <c r="ER29">
        <v>1</v>
      </c>
      <c r="ES29">
        <v>1</v>
      </c>
    </row>
    <row r="30" spans="1:149" hidden="1">
      <c r="A30" s="23">
        <v>45610.789131944446</v>
      </c>
      <c r="B30" t="s">
        <v>57</v>
      </c>
      <c r="C30" t="s">
        <v>2787</v>
      </c>
      <c r="D30" t="s">
        <v>2788</v>
      </c>
      <c r="E30">
        <v>4</v>
      </c>
      <c r="F30" t="s">
        <v>3145</v>
      </c>
      <c r="G30">
        <v>88</v>
      </c>
      <c r="H30" t="s">
        <v>2960</v>
      </c>
      <c r="I30">
        <v>2</v>
      </c>
      <c r="J30">
        <v>2088</v>
      </c>
      <c r="K30" t="s">
        <v>2961</v>
      </c>
      <c r="L30" t="s">
        <v>2962</v>
      </c>
      <c r="M30">
        <v>11</v>
      </c>
      <c r="N30" t="s">
        <v>2960</v>
      </c>
      <c r="S30">
        <v>1</v>
      </c>
      <c r="T30">
        <v>0</v>
      </c>
      <c r="U30">
        <v>1</v>
      </c>
      <c r="V30">
        <v>1</v>
      </c>
      <c r="W30">
        <v>0</v>
      </c>
      <c r="Y30">
        <v>1</v>
      </c>
      <c r="AB30">
        <v>1</v>
      </c>
      <c r="AE30">
        <v>0</v>
      </c>
      <c r="AF30">
        <v>0</v>
      </c>
      <c r="AG30">
        <v>1</v>
      </c>
      <c r="AJ30">
        <v>1</v>
      </c>
      <c r="AN30">
        <v>0</v>
      </c>
      <c r="AP30">
        <v>8</v>
      </c>
      <c r="AQ30" t="s">
        <v>2960</v>
      </c>
      <c r="AS30">
        <v>1</v>
      </c>
      <c r="AT30">
        <v>1</v>
      </c>
      <c r="AU30">
        <v>0</v>
      </c>
      <c r="AV30">
        <v>1</v>
      </c>
      <c r="AW30">
        <v>1</v>
      </c>
      <c r="AX30">
        <v>2</v>
      </c>
      <c r="AY30">
        <v>1</v>
      </c>
      <c r="AZ30">
        <v>0</v>
      </c>
      <c r="BA30">
        <v>0</v>
      </c>
      <c r="BD30">
        <v>18</v>
      </c>
      <c r="BE30" t="s">
        <v>2957</v>
      </c>
      <c r="BF30">
        <v>3</v>
      </c>
      <c r="BG30">
        <v>0</v>
      </c>
      <c r="BH30">
        <v>1</v>
      </c>
      <c r="BI30">
        <v>2</v>
      </c>
      <c r="BJ30">
        <v>0</v>
      </c>
      <c r="BK30">
        <v>1</v>
      </c>
      <c r="BL30">
        <v>3</v>
      </c>
      <c r="BM30">
        <v>1</v>
      </c>
      <c r="BN30">
        <v>1</v>
      </c>
      <c r="BO30">
        <v>0</v>
      </c>
      <c r="BP30">
        <v>1</v>
      </c>
      <c r="BQ30">
        <v>3</v>
      </c>
      <c r="BR30">
        <v>2</v>
      </c>
      <c r="BS30">
        <v>12</v>
      </c>
      <c r="BT30" t="s">
        <v>2960</v>
      </c>
      <c r="BU30">
        <v>3</v>
      </c>
      <c r="BV30">
        <v>1</v>
      </c>
      <c r="BW30">
        <v>1</v>
      </c>
      <c r="BX30">
        <v>1</v>
      </c>
      <c r="BY30">
        <v>0</v>
      </c>
      <c r="BZ30">
        <v>1</v>
      </c>
      <c r="CA30">
        <v>1</v>
      </c>
      <c r="CB30">
        <v>1</v>
      </c>
      <c r="CC30">
        <v>0</v>
      </c>
      <c r="CD30">
        <v>1</v>
      </c>
      <c r="CE30">
        <v>1</v>
      </c>
      <c r="CF30">
        <v>0</v>
      </c>
      <c r="CH30">
        <v>0</v>
      </c>
      <c r="CJ30">
        <v>1</v>
      </c>
      <c r="CK30">
        <v>0</v>
      </c>
      <c r="CL30" t="s">
        <v>2960</v>
      </c>
      <c r="CZ30">
        <v>0</v>
      </c>
      <c r="DA30">
        <v>20</v>
      </c>
      <c r="DB30" t="s">
        <v>2957</v>
      </c>
      <c r="DC30">
        <v>1</v>
      </c>
      <c r="DD30">
        <v>1</v>
      </c>
      <c r="DE30">
        <v>1</v>
      </c>
      <c r="DF30">
        <v>1</v>
      </c>
      <c r="DG30">
        <v>1</v>
      </c>
      <c r="DH30">
        <v>2</v>
      </c>
      <c r="DI30">
        <v>1</v>
      </c>
      <c r="DJ30">
        <v>3</v>
      </c>
      <c r="DK30">
        <v>3</v>
      </c>
      <c r="DL30">
        <v>3</v>
      </c>
      <c r="DM30">
        <v>2</v>
      </c>
      <c r="DO30">
        <v>1</v>
      </c>
      <c r="DP30">
        <v>0</v>
      </c>
      <c r="DQ30">
        <v>5</v>
      </c>
      <c r="DR30" t="s">
        <v>2958</v>
      </c>
      <c r="DS30">
        <v>1</v>
      </c>
      <c r="DU30">
        <v>1</v>
      </c>
      <c r="DX30">
        <v>0</v>
      </c>
      <c r="DY30">
        <v>0</v>
      </c>
      <c r="EA30">
        <v>0</v>
      </c>
      <c r="EB30">
        <v>1</v>
      </c>
      <c r="EC30">
        <v>0</v>
      </c>
      <c r="ED30">
        <v>0</v>
      </c>
      <c r="EE30">
        <v>0</v>
      </c>
      <c r="EF30">
        <v>14</v>
      </c>
      <c r="EG30" t="s">
        <v>2957</v>
      </c>
      <c r="EH30">
        <v>1</v>
      </c>
      <c r="EI30">
        <v>1</v>
      </c>
      <c r="EJ30">
        <v>1</v>
      </c>
      <c r="EK30">
        <v>1</v>
      </c>
      <c r="EL30">
        <v>3</v>
      </c>
      <c r="EM30">
        <v>3</v>
      </c>
      <c r="EN30">
        <v>1</v>
      </c>
      <c r="EO30">
        <v>1</v>
      </c>
      <c r="EP30">
        <v>1</v>
      </c>
      <c r="EQ30">
        <v>0</v>
      </c>
      <c r="ER30">
        <v>1</v>
      </c>
      <c r="ES30">
        <v>0</v>
      </c>
    </row>
    <row r="31" spans="1:149" hidden="1">
      <c r="A31" s="23">
        <v>45610.787592592591</v>
      </c>
      <c r="B31" t="s">
        <v>57</v>
      </c>
      <c r="C31" t="s">
        <v>2745</v>
      </c>
      <c r="D31" t="s">
        <v>2746</v>
      </c>
      <c r="E31">
        <v>2</v>
      </c>
      <c r="F31" t="s">
        <v>3193</v>
      </c>
      <c r="G31">
        <v>119</v>
      </c>
      <c r="H31" t="s">
        <v>2960</v>
      </c>
      <c r="I31">
        <v>2</v>
      </c>
      <c r="J31">
        <v>2119</v>
      </c>
      <c r="K31" t="s">
        <v>2961</v>
      </c>
      <c r="L31" t="s">
        <v>2962</v>
      </c>
      <c r="M31">
        <v>20</v>
      </c>
      <c r="N31" t="s">
        <v>2960</v>
      </c>
      <c r="O31">
        <v>1</v>
      </c>
      <c r="P31">
        <v>1</v>
      </c>
      <c r="Q31">
        <v>1</v>
      </c>
      <c r="S31">
        <v>1</v>
      </c>
      <c r="T31">
        <v>0</v>
      </c>
      <c r="U31">
        <v>1</v>
      </c>
      <c r="V31">
        <v>1</v>
      </c>
      <c r="W31">
        <v>1</v>
      </c>
      <c r="X31">
        <v>1</v>
      </c>
      <c r="Y31">
        <v>2</v>
      </c>
      <c r="Z31">
        <v>1</v>
      </c>
      <c r="AA31">
        <v>0</v>
      </c>
      <c r="AB31">
        <v>2</v>
      </c>
      <c r="AC31">
        <v>2</v>
      </c>
      <c r="AD31">
        <v>2</v>
      </c>
      <c r="AE31">
        <v>0</v>
      </c>
      <c r="AF31">
        <v>1</v>
      </c>
      <c r="AG31">
        <v>1</v>
      </c>
      <c r="AJ31">
        <v>1</v>
      </c>
      <c r="AN31">
        <v>0</v>
      </c>
      <c r="AP31">
        <v>13</v>
      </c>
      <c r="AQ31" t="s">
        <v>2957</v>
      </c>
      <c r="AS31">
        <v>1</v>
      </c>
      <c r="AT31">
        <v>2</v>
      </c>
      <c r="AU31">
        <v>1</v>
      </c>
      <c r="AV31">
        <v>1</v>
      </c>
      <c r="AW31">
        <v>1</v>
      </c>
      <c r="AX31">
        <v>2</v>
      </c>
      <c r="AY31">
        <v>2</v>
      </c>
      <c r="AZ31">
        <v>1</v>
      </c>
      <c r="BA31">
        <v>1</v>
      </c>
      <c r="BD31">
        <v>19</v>
      </c>
      <c r="BE31" t="s">
        <v>2957</v>
      </c>
      <c r="BF31">
        <v>2</v>
      </c>
      <c r="BG31">
        <v>2</v>
      </c>
      <c r="BH31">
        <v>2</v>
      </c>
      <c r="BI31">
        <v>3</v>
      </c>
      <c r="BJ31">
        <v>3</v>
      </c>
      <c r="BK31">
        <v>0</v>
      </c>
      <c r="BL31">
        <v>2</v>
      </c>
      <c r="BM31">
        <v>1</v>
      </c>
      <c r="BN31">
        <v>1</v>
      </c>
      <c r="BO31">
        <v>0</v>
      </c>
      <c r="BP31">
        <v>1</v>
      </c>
      <c r="BQ31">
        <v>0</v>
      </c>
      <c r="BR31">
        <v>2</v>
      </c>
      <c r="BS31">
        <v>18</v>
      </c>
      <c r="BT31" t="s">
        <v>2957</v>
      </c>
      <c r="BU31">
        <v>3</v>
      </c>
      <c r="BW31">
        <v>1</v>
      </c>
      <c r="BX31">
        <v>1</v>
      </c>
      <c r="BY31">
        <v>1</v>
      </c>
      <c r="BZ31">
        <v>2</v>
      </c>
      <c r="CA31">
        <v>1</v>
      </c>
      <c r="CB31">
        <v>1</v>
      </c>
      <c r="CC31">
        <v>0</v>
      </c>
      <c r="CD31">
        <v>1</v>
      </c>
      <c r="CE31">
        <v>1</v>
      </c>
      <c r="CF31">
        <v>1</v>
      </c>
      <c r="CH31">
        <v>1</v>
      </c>
      <c r="CI31">
        <v>1</v>
      </c>
      <c r="CJ31">
        <v>1</v>
      </c>
      <c r="CK31">
        <v>9</v>
      </c>
      <c r="CL31" t="s">
        <v>2957</v>
      </c>
      <c r="CM31">
        <v>1</v>
      </c>
      <c r="CN31">
        <v>1</v>
      </c>
      <c r="CO31">
        <v>0</v>
      </c>
      <c r="CP31">
        <v>1</v>
      </c>
      <c r="CQ31">
        <v>1</v>
      </c>
      <c r="CR31">
        <v>1</v>
      </c>
      <c r="CS31">
        <v>1</v>
      </c>
      <c r="CT31">
        <v>0</v>
      </c>
      <c r="CU31">
        <v>0</v>
      </c>
      <c r="CV31">
        <v>1</v>
      </c>
      <c r="CW31">
        <v>0</v>
      </c>
      <c r="CX31">
        <v>1</v>
      </c>
      <c r="CY31">
        <v>1</v>
      </c>
      <c r="CZ31">
        <v>0</v>
      </c>
      <c r="DA31">
        <v>19</v>
      </c>
      <c r="DB31" t="s">
        <v>2957</v>
      </c>
      <c r="DC31">
        <v>1</v>
      </c>
      <c r="DD31">
        <v>1</v>
      </c>
      <c r="DE31">
        <v>1</v>
      </c>
      <c r="DF31">
        <v>1</v>
      </c>
      <c r="DG31">
        <v>1</v>
      </c>
      <c r="DH31">
        <v>3</v>
      </c>
      <c r="DI31">
        <v>1</v>
      </c>
      <c r="DJ31">
        <v>3</v>
      </c>
      <c r="DK31">
        <v>1</v>
      </c>
      <c r="DL31">
        <v>1</v>
      </c>
      <c r="DM31">
        <v>1</v>
      </c>
      <c r="DN31">
        <v>2</v>
      </c>
      <c r="DO31">
        <v>1</v>
      </c>
      <c r="DP31">
        <v>1</v>
      </c>
      <c r="DQ31">
        <v>7</v>
      </c>
      <c r="DR31" t="s">
        <v>2960</v>
      </c>
      <c r="DS31">
        <v>1</v>
      </c>
      <c r="DT31">
        <v>1</v>
      </c>
      <c r="DU31">
        <v>1</v>
      </c>
      <c r="DW31">
        <v>0</v>
      </c>
      <c r="DY31">
        <v>0</v>
      </c>
      <c r="EA31">
        <v>0</v>
      </c>
      <c r="EB31">
        <v>0</v>
      </c>
      <c r="EC31">
        <v>0</v>
      </c>
      <c r="ED31">
        <v>1</v>
      </c>
      <c r="EE31">
        <v>1</v>
      </c>
      <c r="EF31">
        <v>14</v>
      </c>
      <c r="EG31" t="s">
        <v>2957</v>
      </c>
      <c r="EH31">
        <v>1</v>
      </c>
      <c r="EI31">
        <v>1</v>
      </c>
      <c r="EJ31">
        <v>1</v>
      </c>
      <c r="EK31">
        <v>2</v>
      </c>
      <c r="EL31">
        <v>3</v>
      </c>
      <c r="EM31">
        <v>1</v>
      </c>
      <c r="EN31">
        <v>1</v>
      </c>
      <c r="EO31">
        <v>1</v>
      </c>
      <c r="EP31">
        <v>1</v>
      </c>
      <c r="EQ31">
        <v>0</v>
      </c>
      <c r="ER31">
        <v>1</v>
      </c>
      <c r="ES31">
        <v>1</v>
      </c>
    </row>
    <row r="32" spans="1:149" hidden="1">
      <c r="A32" s="23">
        <v>45610.786504629628</v>
      </c>
      <c r="B32" t="s">
        <v>40</v>
      </c>
      <c r="C32" t="s">
        <v>1623</v>
      </c>
      <c r="D32" t="s">
        <v>1624</v>
      </c>
      <c r="E32">
        <v>6</v>
      </c>
      <c r="F32" t="s">
        <v>3152</v>
      </c>
      <c r="G32">
        <v>100</v>
      </c>
      <c r="H32" t="s">
        <v>2960</v>
      </c>
      <c r="I32">
        <v>2</v>
      </c>
      <c r="J32">
        <v>2100</v>
      </c>
      <c r="K32" t="s">
        <v>2961</v>
      </c>
      <c r="L32" t="s">
        <v>2962</v>
      </c>
      <c r="M32">
        <v>16</v>
      </c>
      <c r="N32" t="s">
        <v>2960</v>
      </c>
      <c r="O32">
        <v>1</v>
      </c>
      <c r="Q32">
        <v>1</v>
      </c>
      <c r="S32">
        <v>1</v>
      </c>
      <c r="T32">
        <v>0</v>
      </c>
      <c r="U32">
        <v>1</v>
      </c>
      <c r="V32">
        <v>1</v>
      </c>
      <c r="W32">
        <v>1</v>
      </c>
      <c r="Y32">
        <v>2</v>
      </c>
      <c r="Z32">
        <v>0</v>
      </c>
      <c r="AB32">
        <v>1</v>
      </c>
      <c r="AC32">
        <v>1</v>
      </c>
      <c r="AD32">
        <v>1</v>
      </c>
      <c r="AE32">
        <v>0</v>
      </c>
      <c r="AF32">
        <v>1</v>
      </c>
      <c r="AG32">
        <v>1</v>
      </c>
      <c r="AJ32">
        <v>1</v>
      </c>
      <c r="AN32">
        <v>1</v>
      </c>
      <c r="AP32">
        <v>13</v>
      </c>
      <c r="AQ32" t="s">
        <v>2957</v>
      </c>
      <c r="AR32">
        <v>1</v>
      </c>
      <c r="AS32">
        <v>1</v>
      </c>
      <c r="AT32">
        <v>2</v>
      </c>
      <c r="AU32">
        <v>2</v>
      </c>
      <c r="AV32">
        <v>1</v>
      </c>
      <c r="AW32">
        <v>1</v>
      </c>
      <c r="AX32">
        <v>1</v>
      </c>
      <c r="AY32">
        <v>2</v>
      </c>
      <c r="AZ32">
        <v>1</v>
      </c>
      <c r="BA32">
        <v>1</v>
      </c>
      <c r="BD32">
        <v>13</v>
      </c>
      <c r="BE32" t="s">
        <v>2960</v>
      </c>
      <c r="BF32">
        <v>2</v>
      </c>
      <c r="BG32">
        <v>1</v>
      </c>
      <c r="BH32">
        <v>0</v>
      </c>
      <c r="BI32">
        <v>2</v>
      </c>
      <c r="BJ32">
        <v>1</v>
      </c>
      <c r="BK32">
        <v>1</v>
      </c>
      <c r="BL32">
        <v>1</v>
      </c>
      <c r="BM32">
        <v>1</v>
      </c>
      <c r="BN32">
        <v>1</v>
      </c>
      <c r="BO32">
        <v>0</v>
      </c>
      <c r="BP32">
        <v>0</v>
      </c>
      <c r="BQ32">
        <v>2</v>
      </c>
      <c r="BR32">
        <v>1</v>
      </c>
      <c r="BS32">
        <v>13</v>
      </c>
      <c r="BT32" t="s">
        <v>2960</v>
      </c>
      <c r="BU32">
        <v>3</v>
      </c>
      <c r="BV32">
        <v>1</v>
      </c>
      <c r="BW32">
        <v>1</v>
      </c>
      <c r="BX32">
        <v>1</v>
      </c>
      <c r="BY32">
        <v>0</v>
      </c>
      <c r="BZ32">
        <v>1</v>
      </c>
      <c r="CA32">
        <v>1</v>
      </c>
      <c r="CB32">
        <v>1</v>
      </c>
      <c r="CC32">
        <v>0</v>
      </c>
      <c r="CD32">
        <v>1</v>
      </c>
      <c r="CE32">
        <v>1</v>
      </c>
      <c r="CF32">
        <v>0</v>
      </c>
      <c r="CG32">
        <v>1</v>
      </c>
      <c r="CH32">
        <v>0</v>
      </c>
      <c r="CI32">
        <v>1</v>
      </c>
      <c r="CJ32">
        <v>0</v>
      </c>
      <c r="CK32">
        <v>10</v>
      </c>
      <c r="CL32" t="s">
        <v>2957</v>
      </c>
      <c r="CM32">
        <v>1</v>
      </c>
      <c r="CN32">
        <v>1</v>
      </c>
      <c r="CO32">
        <v>1</v>
      </c>
      <c r="CP32">
        <v>0</v>
      </c>
      <c r="CQ32">
        <v>1</v>
      </c>
      <c r="CR32">
        <v>1</v>
      </c>
      <c r="CS32">
        <v>1</v>
      </c>
      <c r="CT32">
        <v>1</v>
      </c>
      <c r="CU32">
        <v>0</v>
      </c>
      <c r="CV32">
        <v>1</v>
      </c>
      <c r="CW32">
        <v>0</v>
      </c>
      <c r="CX32">
        <v>1</v>
      </c>
      <c r="CY32">
        <v>1</v>
      </c>
      <c r="CZ32">
        <v>0</v>
      </c>
      <c r="DA32">
        <v>16</v>
      </c>
      <c r="DB32" t="s">
        <v>2960</v>
      </c>
      <c r="DC32">
        <v>1</v>
      </c>
      <c r="DD32">
        <v>1</v>
      </c>
      <c r="DE32">
        <v>1</v>
      </c>
      <c r="DF32">
        <v>1</v>
      </c>
      <c r="DG32">
        <v>1</v>
      </c>
      <c r="DH32">
        <v>2</v>
      </c>
      <c r="DI32">
        <v>2</v>
      </c>
      <c r="DJ32">
        <v>2</v>
      </c>
      <c r="DK32">
        <v>1</v>
      </c>
      <c r="DL32">
        <v>1</v>
      </c>
      <c r="DM32">
        <v>2</v>
      </c>
      <c r="DN32">
        <v>0</v>
      </c>
      <c r="DO32">
        <v>1</v>
      </c>
      <c r="DP32">
        <v>0</v>
      </c>
      <c r="DQ32">
        <v>9</v>
      </c>
      <c r="DR32" t="s">
        <v>2960</v>
      </c>
      <c r="DS32">
        <v>1</v>
      </c>
      <c r="DT32">
        <v>3</v>
      </c>
      <c r="DU32">
        <v>1</v>
      </c>
      <c r="DV32">
        <v>1</v>
      </c>
      <c r="DX32">
        <v>0</v>
      </c>
      <c r="DY32">
        <v>0</v>
      </c>
      <c r="EA32">
        <v>0</v>
      </c>
      <c r="EB32">
        <v>0</v>
      </c>
      <c r="EC32">
        <v>0</v>
      </c>
      <c r="ED32">
        <v>1</v>
      </c>
      <c r="EE32">
        <v>1</v>
      </c>
      <c r="EF32">
        <v>10</v>
      </c>
      <c r="EG32" t="s">
        <v>2960</v>
      </c>
      <c r="EH32">
        <v>1</v>
      </c>
      <c r="EI32">
        <v>1</v>
      </c>
      <c r="EJ32">
        <v>1</v>
      </c>
      <c r="EK32">
        <v>2</v>
      </c>
      <c r="EL32">
        <v>2</v>
      </c>
      <c r="EM32">
        <v>0</v>
      </c>
      <c r="EN32">
        <v>0</v>
      </c>
      <c r="EO32">
        <v>1</v>
      </c>
      <c r="EP32">
        <v>0</v>
      </c>
      <c r="EQ32">
        <v>0</v>
      </c>
      <c r="ER32">
        <v>1</v>
      </c>
      <c r="ES32">
        <v>1</v>
      </c>
    </row>
    <row r="33" spans="1:149" hidden="1">
      <c r="A33" s="23">
        <v>45610.778761574074</v>
      </c>
      <c r="B33" t="s">
        <v>26</v>
      </c>
      <c r="C33" t="s">
        <v>905</v>
      </c>
      <c r="D33" t="s">
        <v>906</v>
      </c>
      <c r="E33">
        <v>2</v>
      </c>
      <c r="F33" t="s">
        <v>3193</v>
      </c>
      <c r="G33">
        <v>119</v>
      </c>
      <c r="H33" t="s">
        <v>2958</v>
      </c>
      <c r="I33">
        <v>1</v>
      </c>
      <c r="J33">
        <v>1119</v>
      </c>
      <c r="K33" t="s">
        <v>2961</v>
      </c>
      <c r="L33" t="s">
        <v>2962</v>
      </c>
      <c r="M33">
        <v>22</v>
      </c>
      <c r="N33" t="s">
        <v>2960</v>
      </c>
      <c r="O33">
        <v>1</v>
      </c>
      <c r="P33">
        <v>2</v>
      </c>
      <c r="Q33">
        <v>1</v>
      </c>
      <c r="S33">
        <v>1</v>
      </c>
      <c r="T33">
        <v>1</v>
      </c>
      <c r="U33">
        <v>1</v>
      </c>
      <c r="V33">
        <v>1</v>
      </c>
      <c r="W33">
        <v>1</v>
      </c>
      <c r="X33">
        <v>0</v>
      </c>
      <c r="Y33">
        <v>2</v>
      </c>
      <c r="Z33">
        <v>1</v>
      </c>
      <c r="AA33">
        <v>1</v>
      </c>
      <c r="AB33">
        <v>1</v>
      </c>
      <c r="AC33">
        <v>1</v>
      </c>
      <c r="AD33">
        <v>1</v>
      </c>
      <c r="AE33">
        <v>1</v>
      </c>
      <c r="AF33">
        <v>1</v>
      </c>
      <c r="AG33">
        <v>1</v>
      </c>
      <c r="AJ33">
        <v>1</v>
      </c>
      <c r="AN33">
        <v>1</v>
      </c>
      <c r="AP33">
        <v>14</v>
      </c>
      <c r="AQ33" t="s">
        <v>2957</v>
      </c>
      <c r="AS33">
        <v>1</v>
      </c>
      <c r="AT33">
        <v>3</v>
      </c>
      <c r="AU33">
        <v>1</v>
      </c>
      <c r="AV33">
        <v>1</v>
      </c>
      <c r="AW33">
        <v>1</v>
      </c>
      <c r="AX33">
        <v>2</v>
      </c>
      <c r="AY33">
        <v>2</v>
      </c>
      <c r="AZ33">
        <v>1</v>
      </c>
      <c r="BA33">
        <v>1</v>
      </c>
      <c r="BD33">
        <v>14</v>
      </c>
      <c r="BE33" t="s">
        <v>2960</v>
      </c>
      <c r="BF33">
        <v>1</v>
      </c>
      <c r="BG33">
        <v>1</v>
      </c>
      <c r="BH33">
        <v>1</v>
      </c>
      <c r="BI33">
        <v>2</v>
      </c>
      <c r="BJ33">
        <v>1</v>
      </c>
      <c r="BK33">
        <v>1</v>
      </c>
      <c r="BL33">
        <v>1</v>
      </c>
      <c r="BM33">
        <v>1</v>
      </c>
      <c r="BN33">
        <v>1</v>
      </c>
      <c r="BO33">
        <v>0</v>
      </c>
      <c r="BP33">
        <v>0</v>
      </c>
      <c r="BQ33">
        <v>3</v>
      </c>
      <c r="BR33">
        <v>1</v>
      </c>
      <c r="BS33">
        <v>18</v>
      </c>
      <c r="BT33" t="s">
        <v>2957</v>
      </c>
      <c r="BU33">
        <v>3</v>
      </c>
      <c r="BW33">
        <v>1</v>
      </c>
      <c r="BX33">
        <v>1</v>
      </c>
      <c r="BY33">
        <v>1</v>
      </c>
      <c r="BZ33">
        <v>2</v>
      </c>
      <c r="CA33">
        <v>1</v>
      </c>
      <c r="CB33">
        <v>1</v>
      </c>
      <c r="CC33">
        <v>0</v>
      </c>
      <c r="CD33">
        <v>1</v>
      </c>
      <c r="CE33">
        <v>1</v>
      </c>
      <c r="CF33">
        <v>1</v>
      </c>
      <c r="CH33">
        <v>1</v>
      </c>
      <c r="CI33">
        <v>1</v>
      </c>
      <c r="CJ33">
        <v>1</v>
      </c>
      <c r="CK33">
        <v>12</v>
      </c>
      <c r="CL33" t="s">
        <v>2955</v>
      </c>
      <c r="CM33">
        <v>1</v>
      </c>
      <c r="CN33">
        <v>1</v>
      </c>
      <c r="CO33">
        <v>1</v>
      </c>
      <c r="CP33">
        <v>1</v>
      </c>
      <c r="CQ33">
        <v>1</v>
      </c>
      <c r="CR33">
        <v>1</v>
      </c>
      <c r="CS33">
        <v>1</v>
      </c>
      <c r="CT33">
        <v>0</v>
      </c>
      <c r="CU33">
        <v>1</v>
      </c>
      <c r="CV33">
        <v>1</v>
      </c>
      <c r="CW33">
        <v>1</v>
      </c>
      <c r="CX33">
        <v>1</v>
      </c>
      <c r="CY33">
        <v>1</v>
      </c>
      <c r="CZ33">
        <v>0</v>
      </c>
      <c r="DA33">
        <v>20</v>
      </c>
      <c r="DB33" t="s">
        <v>2957</v>
      </c>
      <c r="DC33">
        <v>1</v>
      </c>
      <c r="DD33">
        <v>1</v>
      </c>
      <c r="DE33">
        <v>1</v>
      </c>
      <c r="DF33">
        <v>1</v>
      </c>
      <c r="DG33">
        <v>1</v>
      </c>
      <c r="DH33">
        <v>2</v>
      </c>
      <c r="DI33">
        <v>2</v>
      </c>
      <c r="DJ33">
        <v>2</v>
      </c>
      <c r="DK33">
        <v>2</v>
      </c>
      <c r="DL33">
        <v>2</v>
      </c>
      <c r="DM33">
        <v>2</v>
      </c>
      <c r="DN33">
        <v>1</v>
      </c>
      <c r="DO33">
        <v>1</v>
      </c>
      <c r="DP33">
        <v>1</v>
      </c>
      <c r="DQ33">
        <v>8</v>
      </c>
      <c r="DR33" t="s">
        <v>2958</v>
      </c>
      <c r="DS33">
        <v>0</v>
      </c>
      <c r="DT33">
        <v>3</v>
      </c>
      <c r="DU33">
        <v>1</v>
      </c>
      <c r="DW33">
        <v>0</v>
      </c>
      <c r="DY33">
        <v>0</v>
      </c>
      <c r="EA33">
        <v>1</v>
      </c>
      <c r="EB33">
        <v>0</v>
      </c>
      <c r="EC33">
        <v>1</v>
      </c>
      <c r="ED33">
        <v>1</v>
      </c>
      <c r="EE33">
        <v>0</v>
      </c>
      <c r="EF33">
        <v>19</v>
      </c>
      <c r="EG33" t="s">
        <v>2955</v>
      </c>
      <c r="EH33">
        <v>1</v>
      </c>
      <c r="EI33">
        <v>1</v>
      </c>
      <c r="EJ33">
        <v>1</v>
      </c>
      <c r="EK33">
        <v>3</v>
      </c>
      <c r="EL33">
        <v>1</v>
      </c>
      <c r="EM33">
        <v>3</v>
      </c>
      <c r="EN33">
        <v>2</v>
      </c>
      <c r="EO33">
        <v>1</v>
      </c>
      <c r="EP33">
        <v>1</v>
      </c>
      <c r="EQ33">
        <v>3</v>
      </c>
      <c r="ER33">
        <v>1</v>
      </c>
      <c r="ES33">
        <v>1</v>
      </c>
    </row>
    <row r="34" spans="1:149" hidden="1">
      <c r="A34" s="23">
        <v>45610.776099537034</v>
      </c>
      <c r="B34" t="s">
        <v>17</v>
      </c>
      <c r="C34" t="s">
        <v>137</v>
      </c>
      <c r="D34" t="s">
        <v>138</v>
      </c>
      <c r="E34">
        <v>5</v>
      </c>
      <c r="F34" t="s">
        <v>3248</v>
      </c>
      <c r="G34">
        <v>155</v>
      </c>
      <c r="H34" t="s">
        <v>2957</v>
      </c>
      <c r="I34">
        <v>3</v>
      </c>
      <c r="J34">
        <v>3155</v>
      </c>
      <c r="K34" t="s">
        <v>2956</v>
      </c>
      <c r="L34" t="s">
        <v>3568</v>
      </c>
      <c r="M34">
        <v>32</v>
      </c>
      <c r="N34" t="s">
        <v>2957</v>
      </c>
      <c r="O34">
        <v>1</v>
      </c>
      <c r="Q34">
        <v>1</v>
      </c>
      <c r="R34">
        <v>1</v>
      </c>
      <c r="S34">
        <v>1</v>
      </c>
      <c r="T34">
        <v>1</v>
      </c>
      <c r="U34">
        <v>1</v>
      </c>
      <c r="V34">
        <v>1</v>
      </c>
      <c r="W34">
        <v>1</v>
      </c>
      <c r="Y34">
        <v>2</v>
      </c>
      <c r="Z34">
        <v>1</v>
      </c>
      <c r="AB34">
        <v>1</v>
      </c>
      <c r="AC34">
        <v>1</v>
      </c>
      <c r="AD34">
        <v>1</v>
      </c>
      <c r="AE34">
        <v>1</v>
      </c>
      <c r="AF34">
        <v>3</v>
      </c>
      <c r="AG34">
        <v>1</v>
      </c>
      <c r="AH34">
        <v>1</v>
      </c>
      <c r="AI34">
        <v>2</v>
      </c>
      <c r="AJ34">
        <v>3</v>
      </c>
      <c r="AK34">
        <v>2</v>
      </c>
      <c r="AL34">
        <v>1</v>
      </c>
      <c r="AM34">
        <v>1</v>
      </c>
      <c r="AN34">
        <v>2</v>
      </c>
      <c r="AO34">
        <v>1</v>
      </c>
      <c r="AP34">
        <v>18</v>
      </c>
      <c r="AQ34" t="s">
        <v>2957</v>
      </c>
      <c r="AS34">
        <v>1</v>
      </c>
      <c r="AT34">
        <v>3</v>
      </c>
      <c r="AU34">
        <v>2</v>
      </c>
      <c r="AV34">
        <v>1</v>
      </c>
      <c r="AW34">
        <v>1</v>
      </c>
      <c r="AX34">
        <v>3</v>
      </c>
      <c r="AY34">
        <v>3</v>
      </c>
      <c r="AZ34">
        <v>2</v>
      </c>
      <c r="BA34">
        <v>1</v>
      </c>
      <c r="BB34">
        <v>0</v>
      </c>
      <c r="BC34">
        <v>0</v>
      </c>
      <c r="BD34">
        <v>25</v>
      </c>
      <c r="BE34" t="s">
        <v>2955</v>
      </c>
      <c r="BF34">
        <v>3</v>
      </c>
      <c r="BG34">
        <v>3</v>
      </c>
      <c r="BH34">
        <v>2</v>
      </c>
      <c r="BI34">
        <v>3</v>
      </c>
      <c r="BJ34">
        <v>3</v>
      </c>
      <c r="BK34">
        <v>1</v>
      </c>
      <c r="BL34">
        <v>2</v>
      </c>
      <c r="BM34">
        <v>1</v>
      </c>
      <c r="BN34">
        <v>1</v>
      </c>
      <c r="BO34">
        <v>0</v>
      </c>
      <c r="BP34">
        <v>1</v>
      </c>
      <c r="BQ34">
        <v>3</v>
      </c>
      <c r="BR34">
        <v>2</v>
      </c>
      <c r="BS34">
        <v>18</v>
      </c>
      <c r="BT34" t="s">
        <v>2957</v>
      </c>
      <c r="BU34">
        <v>3</v>
      </c>
      <c r="BV34">
        <v>1</v>
      </c>
      <c r="BW34">
        <v>1</v>
      </c>
      <c r="BX34">
        <v>1</v>
      </c>
      <c r="BY34">
        <v>0</v>
      </c>
      <c r="BZ34">
        <v>2</v>
      </c>
      <c r="CA34">
        <v>1</v>
      </c>
      <c r="CB34">
        <v>2</v>
      </c>
      <c r="CC34">
        <v>0</v>
      </c>
      <c r="CD34">
        <v>1</v>
      </c>
      <c r="CE34">
        <v>1</v>
      </c>
      <c r="CF34">
        <v>1</v>
      </c>
      <c r="CG34">
        <v>1</v>
      </c>
      <c r="CH34">
        <v>1</v>
      </c>
      <c r="CI34">
        <v>1</v>
      </c>
      <c r="CJ34">
        <v>1</v>
      </c>
      <c r="CK34">
        <v>8</v>
      </c>
      <c r="CL34" t="s">
        <v>2957</v>
      </c>
      <c r="CM34">
        <v>1</v>
      </c>
      <c r="CN34">
        <v>1</v>
      </c>
      <c r="CO34">
        <v>0</v>
      </c>
      <c r="CP34">
        <v>0</v>
      </c>
      <c r="CQ34">
        <v>1</v>
      </c>
      <c r="CR34">
        <v>0</v>
      </c>
      <c r="CS34">
        <v>1</v>
      </c>
      <c r="CT34">
        <v>0</v>
      </c>
      <c r="CU34">
        <v>1</v>
      </c>
      <c r="CV34">
        <v>1</v>
      </c>
      <c r="CW34">
        <v>0</v>
      </c>
      <c r="CX34">
        <v>1</v>
      </c>
      <c r="CY34">
        <v>1</v>
      </c>
      <c r="CZ34">
        <v>0</v>
      </c>
      <c r="DA34">
        <v>26</v>
      </c>
      <c r="DB34" t="s">
        <v>2957</v>
      </c>
      <c r="DC34">
        <v>1</v>
      </c>
      <c r="DD34">
        <v>1</v>
      </c>
      <c r="DE34">
        <v>1</v>
      </c>
      <c r="DF34">
        <v>1</v>
      </c>
      <c r="DG34">
        <v>1</v>
      </c>
      <c r="DH34">
        <v>3</v>
      </c>
      <c r="DI34">
        <v>1</v>
      </c>
      <c r="DJ34">
        <v>3</v>
      </c>
      <c r="DK34">
        <v>3</v>
      </c>
      <c r="DL34">
        <v>3</v>
      </c>
      <c r="DM34">
        <v>2</v>
      </c>
      <c r="DN34">
        <v>2</v>
      </c>
      <c r="DO34">
        <v>2</v>
      </c>
      <c r="DP34">
        <v>2</v>
      </c>
      <c r="DQ34">
        <v>11</v>
      </c>
      <c r="DR34" t="s">
        <v>2960</v>
      </c>
      <c r="DS34">
        <v>1</v>
      </c>
      <c r="DT34">
        <v>3</v>
      </c>
      <c r="DU34">
        <v>1</v>
      </c>
      <c r="DV34">
        <v>0</v>
      </c>
      <c r="DW34">
        <v>0</v>
      </c>
      <c r="DX34">
        <v>0</v>
      </c>
      <c r="DY34">
        <v>1</v>
      </c>
      <c r="EA34">
        <v>1</v>
      </c>
      <c r="EB34">
        <v>0</v>
      </c>
      <c r="EC34">
        <v>1</v>
      </c>
      <c r="ED34">
        <v>1</v>
      </c>
      <c r="EE34">
        <v>1</v>
      </c>
      <c r="EF34">
        <v>17</v>
      </c>
      <c r="EG34" t="s">
        <v>2955</v>
      </c>
      <c r="EH34">
        <v>1</v>
      </c>
      <c r="EI34">
        <v>1</v>
      </c>
      <c r="EJ34">
        <v>1</v>
      </c>
      <c r="EK34">
        <v>3</v>
      </c>
      <c r="EL34">
        <v>3</v>
      </c>
      <c r="EM34">
        <v>3</v>
      </c>
      <c r="EN34">
        <v>1</v>
      </c>
      <c r="EO34">
        <v>1</v>
      </c>
      <c r="EP34">
        <v>1</v>
      </c>
      <c r="EQ34">
        <v>0</v>
      </c>
      <c r="ER34">
        <v>1</v>
      </c>
      <c r="ES34">
        <v>1</v>
      </c>
    </row>
    <row r="35" spans="1:149" hidden="1">
      <c r="A35" s="23">
        <v>45610.76902777778</v>
      </c>
      <c r="B35" t="s">
        <v>28</v>
      </c>
      <c r="C35" t="s">
        <v>1046</v>
      </c>
      <c r="D35" t="s">
        <v>1047</v>
      </c>
      <c r="E35">
        <v>5</v>
      </c>
      <c r="F35" t="s">
        <v>3248</v>
      </c>
      <c r="G35">
        <v>147</v>
      </c>
      <c r="H35" t="s">
        <v>2957</v>
      </c>
      <c r="I35">
        <v>3</v>
      </c>
      <c r="J35">
        <v>3147</v>
      </c>
      <c r="K35" t="s">
        <v>2956</v>
      </c>
      <c r="L35" t="s">
        <v>3790</v>
      </c>
      <c r="M35">
        <v>28</v>
      </c>
      <c r="N35" t="s">
        <v>2957</v>
      </c>
      <c r="O35">
        <v>1</v>
      </c>
      <c r="Q35">
        <v>1</v>
      </c>
      <c r="R35">
        <v>1</v>
      </c>
      <c r="S35">
        <v>1</v>
      </c>
      <c r="T35">
        <v>0</v>
      </c>
      <c r="U35">
        <v>1</v>
      </c>
      <c r="V35">
        <v>1</v>
      </c>
      <c r="W35">
        <v>1</v>
      </c>
      <c r="Y35">
        <v>2</v>
      </c>
      <c r="Z35">
        <v>1</v>
      </c>
      <c r="AB35">
        <v>2</v>
      </c>
      <c r="AC35">
        <v>2</v>
      </c>
      <c r="AD35">
        <v>1</v>
      </c>
      <c r="AE35">
        <v>1</v>
      </c>
      <c r="AF35">
        <v>1</v>
      </c>
      <c r="AG35">
        <v>1</v>
      </c>
      <c r="AH35">
        <v>2</v>
      </c>
      <c r="AI35">
        <v>1</v>
      </c>
      <c r="AJ35">
        <v>2</v>
      </c>
      <c r="AK35">
        <v>1</v>
      </c>
      <c r="AL35">
        <v>1</v>
      </c>
      <c r="AM35">
        <v>1</v>
      </c>
      <c r="AN35">
        <v>1</v>
      </c>
      <c r="AO35">
        <v>1</v>
      </c>
      <c r="AP35">
        <v>16</v>
      </c>
      <c r="AQ35" t="s">
        <v>2957</v>
      </c>
      <c r="AS35">
        <v>1</v>
      </c>
      <c r="AT35">
        <v>3</v>
      </c>
      <c r="AU35">
        <v>2</v>
      </c>
      <c r="AV35">
        <v>1</v>
      </c>
      <c r="AW35">
        <v>1</v>
      </c>
      <c r="AX35">
        <v>3</v>
      </c>
      <c r="AY35">
        <v>2</v>
      </c>
      <c r="AZ35">
        <v>1</v>
      </c>
      <c r="BA35">
        <v>1</v>
      </c>
      <c r="BB35">
        <v>0</v>
      </c>
      <c r="BC35">
        <v>0</v>
      </c>
      <c r="BD35">
        <v>21</v>
      </c>
      <c r="BE35" t="s">
        <v>2957</v>
      </c>
      <c r="BF35">
        <v>3</v>
      </c>
      <c r="BG35">
        <v>2</v>
      </c>
      <c r="BH35">
        <v>2</v>
      </c>
      <c r="BI35">
        <v>2</v>
      </c>
      <c r="BJ35">
        <v>1</v>
      </c>
      <c r="BK35">
        <v>2</v>
      </c>
      <c r="BL35">
        <v>1</v>
      </c>
      <c r="BM35">
        <v>1</v>
      </c>
      <c r="BN35">
        <v>1</v>
      </c>
      <c r="BO35">
        <v>1</v>
      </c>
      <c r="BP35">
        <v>0</v>
      </c>
      <c r="BQ35">
        <v>3</v>
      </c>
      <c r="BR35">
        <v>2</v>
      </c>
      <c r="BS35">
        <v>17</v>
      </c>
      <c r="BT35" t="s">
        <v>2957</v>
      </c>
      <c r="BU35">
        <v>3</v>
      </c>
      <c r="BV35">
        <v>1</v>
      </c>
      <c r="BW35">
        <v>1</v>
      </c>
      <c r="BX35">
        <v>1</v>
      </c>
      <c r="BY35">
        <v>0</v>
      </c>
      <c r="BZ35">
        <v>3</v>
      </c>
      <c r="CA35">
        <v>1</v>
      </c>
      <c r="CB35">
        <v>0</v>
      </c>
      <c r="CC35">
        <v>0</v>
      </c>
      <c r="CD35">
        <v>1</v>
      </c>
      <c r="CE35">
        <v>1</v>
      </c>
      <c r="CF35">
        <v>1</v>
      </c>
      <c r="CG35">
        <v>1</v>
      </c>
      <c r="CH35">
        <v>1</v>
      </c>
      <c r="CI35">
        <v>1</v>
      </c>
      <c r="CJ35">
        <v>1</v>
      </c>
      <c r="CK35">
        <v>13</v>
      </c>
      <c r="CL35" t="s">
        <v>2955</v>
      </c>
      <c r="CM35">
        <v>1</v>
      </c>
      <c r="CN35">
        <v>1</v>
      </c>
      <c r="CO35">
        <v>1</v>
      </c>
      <c r="CP35">
        <v>0</v>
      </c>
      <c r="CQ35">
        <v>1</v>
      </c>
      <c r="CR35">
        <v>1</v>
      </c>
      <c r="CS35">
        <v>1</v>
      </c>
      <c r="CT35">
        <v>1</v>
      </c>
      <c r="CU35">
        <v>1</v>
      </c>
      <c r="CV35">
        <v>1</v>
      </c>
      <c r="CW35">
        <v>1</v>
      </c>
      <c r="CX35">
        <v>1</v>
      </c>
      <c r="CY35">
        <v>1</v>
      </c>
      <c r="CZ35">
        <v>1</v>
      </c>
      <c r="DA35">
        <v>20</v>
      </c>
      <c r="DB35" t="s">
        <v>2957</v>
      </c>
      <c r="DC35">
        <v>1</v>
      </c>
      <c r="DD35">
        <v>1</v>
      </c>
      <c r="DE35">
        <v>1</v>
      </c>
      <c r="DF35">
        <v>1</v>
      </c>
      <c r="DG35">
        <v>1</v>
      </c>
      <c r="DH35">
        <v>2</v>
      </c>
      <c r="DI35">
        <v>2</v>
      </c>
      <c r="DJ35">
        <v>3</v>
      </c>
      <c r="DK35">
        <v>1</v>
      </c>
      <c r="DL35">
        <v>1</v>
      </c>
      <c r="DM35">
        <v>2</v>
      </c>
      <c r="DN35">
        <v>2</v>
      </c>
      <c r="DO35">
        <v>1</v>
      </c>
      <c r="DP35">
        <v>1</v>
      </c>
      <c r="DQ35">
        <v>16</v>
      </c>
      <c r="DR35" t="s">
        <v>2957</v>
      </c>
      <c r="DS35">
        <v>1</v>
      </c>
      <c r="DT35">
        <v>2</v>
      </c>
      <c r="DU35">
        <v>1</v>
      </c>
      <c r="DV35">
        <v>1</v>
      </c>
      <c r="DW35">
        <v>0</v>
      </c>
      <c r="DX35">
        <v>0</v>
      </c>
      <c r="DY35">
        <v>2</v>
      </c>
      <c r="EA35">
        <v>1</v>
      </c>
      <c r="EB35">
        <v>1</v>
      </c>
      <c r="EC35">
        <v>1</v>
      </c>
      <c r="ED35">
        <v>2</v>
      </c>
      <c r="EE35">
        <v>2</v>
      </c>
      <c r="EF35">
        <v>16</v>
      </c>
      <c r="EG35" t="s">
        <v>2955</v>
      </c>
      <c r="EH35">
        <v>1</v>
      </c>
      <c r="EI35">
        <v>1</v>
      </c>
      <c r="EJ35">
        <v>1</v>
      </c>
      <c r="EK35">
        <v>3</v>
      </c>
      <c r="EL35">
        <v>3</v>
      </c>
      <c r="EM35">
        <v>1</v>
      </c>
      <c r="EN35">
        <v>2</v>
      </c>
      <c r="EO35">
        <v>1</v>
      </c>
      <c r="EP35">
        <v>1</v>
      </c>
      <c r="EQ35">
        <v>0</v>
      </c>
      <c r="ER35">
        <v>1</v>
      </c>
      <c r="ES35">
        <v>1</v>
      </c>
    </row>
    <row r="36" spans="1:149" hidden="1">
      <c r="A36" s="23">
        <v>45610.768437500003</v>
      </c>
      <c r="B36" t="s">
        <v>26</v>
      </c>
      <c r="C36" t="s">
        <v>883</v>
      </c>
      <c r="D36" t="s">
        <v>884</v>
      </c>
      <c r="E36">
        <v>1</v>
      </c>
      <c r="F36" t="s">
        <v>2954</v>
      </c>
      <c r="G36">
        <v>142</v>
      </c>
      <c r="H36" t="s">
        <v>2960</v>
      </c>
      <c r="I36">
        <v>2</v>
      </c>
      <c r="J36">
        <v>2142</v>
      </c>
      <c r="K36" t="s">
        <v>2961</v>
      </c>
      <c r="L36" t="s">
        <v>2962</v>
      </c>
      <c r="M36">
        <v>32</v>
      </c>
      <c r="N36" t="s">
        <v>2957</v>
      </c>
      <c r="O36">
        <v>1</v>
      </c>
      <c r="P36">
        <v>2</v>
      </c>
      <c r="Q36">
        <v>1</v>
      </c>
      <c r="R36">
        <v>1</v>
      </c>
      <c r="S36">
        <v>1</v>
      </c>
      <c r="T36">
        <v>0</v>
      </c>
      <c r="U36">
        <v>1</v>
      </c>
      <c r="V36">
        <v>1</v>
      </c>
      <c r="W36">
        <v>1</v>
      </c>
      <c r="X36">
        <v>1</v>
      </c>
      <c r="Y36">
        <v>2</v>
      </c>
      <c r="Z36">
        <v>1</v>
      </c>
      <c r="AA36">
        <v>1</v>
      </c>
      <c r="AB36">
        <v>1</v>
      </c>
      <c r="AC36">
        <v>1</v>
      </c>
      <c r="AD36">
        <v>1</v>
      </c>
      <c r="AE36">
        <v>0</v>
      </c>
      <c r="AF36">
        <v>2</v>
      </c>
      <c r="AG36">
        <v>2</v>
      </c>
      <c r="AH36">
        <v>1</v>
      </c>
      <c r="AI36">
        <v>1</v>
      </c>
      <c r="AJ36">
        <v>3</v>
      </c>
      <c r="AK36">
        <v>2</v>
      </c>
      <c r="AL36">
        <v>1</v>
      </c>
      <c r="AM36">
        <v>1</v>
      </c>
      <c r="AN36">
        <v>1</v>
      </c>
      <c r="AO36">
        <v>1</v>
      </c>
      <c r="AP36">
        <v>10</v>
      </c>
      <c r="AQ36" t="s">
        <v>2960</v>
      </c>
      <c r="AR36">
        <v>1</v>
      </c>
      <c r="AS36">
        <v>1</v>
      </c>
      <c r="AT36">
        <v>3</v>
      </c>
      <c r="AU36">
        <v>2</v>
      </c>
      <c r="AV36">
        <v>1</v>
      </c>
      <c r="AW36">
        <v>0</v>
      </c>
      <c r="AX36">
        <v>0</v>
      </c>
      <c r="AY36">
        <v>2</v>
      </c>
      <c r="AZ36">
        <v>0</v>
      </c>
      <c r="BA36">
        <v>0</v>
      </c>
      <c r="BB36">
        <v>0</v>
      </c>
      <c r="BC36">
        <v>0</v>
      </c>
      <c r="BD36">
        <v>21</v>
      </c>
      <c r="BE36" t="s">
        <v>2957</v>
      </c>
      <c r="BF36">
        <v>3</v>
      </c>
      <c r="BG36">
        <v>2</v>
      </c>
      <c r="BH36">
        <v>0</v>
      </c>
      <c r="BI36">
        <v>2</v>
      </c>
      <c r="BJ36">
        <v>1</v>
      </c>
      <c r="BK36">
        <v>1</v>
      </c>
      <c r="BL36">
        <v>3</v>
      </c>
      <c r="BM36">
        <v>1</v>
      </c>
      <c r="BN36">
        <v>1</v>
      </c>
      <c r="BO36">
        <v>1</v>
      </c>
      <c r="BP36">
        <v>1</v>
      </c>
      <c r="BQ36">
        <v>3</v>
      </c>
      <c r="BR36">
        <v>2</v>
      </c>
      <c r="BS36">
        <v>18</v>
      </c>
      <c r="BT36" t="s">
        <v>2957</v>
      </c>
      <c r="BU36">
        <v>3</v>
      </c>
      <c r="BV36">
        <v>1</v>
      </c>
      <c r="BW36">
        <v>1</v>
      </c>
      <c r="BX36">
        <v>1</v>
      </c>
      <c r="BY36">
        <v>0</v>
      </c>
      <c r="BZ36">
        <v>2</v>
      </c>
      <c r="CA36">
        <v>1</v>
      </c>
      <c r="CB36">
        <v>2</v>
      </c>
      <c r="CC36">
        <v>0</v>
      </c>
      <c r="CD36">
        <v>1</v>
      </c>
      <c r="CE36">
        <v>1</v>
      </c>
      <c r="CF36">
        <v>1</v>
      </c>
      <c r="CG36">
        <v>1</v>
      </c>
      <c r="CH36">
        <v>1</v>
      </c>
      <c r="CI36">
        <v>1</v>
      </c>
      <c r="CJ36">
        <v>1</v>
      </c>
      <c r="CK36">
        <v>11</v>
      </c>
      <c r="CL36" t="s">
        <v>2957</v>
      </c>
      <c r="CM36">
        <v>1</v>
      </c>
      <c r="CN36">
        <v>1</v>
      </c>
      <c r="CO36">
        <v>1</v>
      </c>
      <c r="CP36">
        <v>0</v>
      </c>
      <c r="CQ36">
        <v>1</v>
      </c>
      <c r="CR36">
        <v>1</v>
      </c>
      <c r="CS36">
        <v>1</v>
      </c>
      <c r="CT36">
        <v>1</v>
      </c>
      <c r="CU36">
        <v>1</v>
      </c>
      <c r="CV36">
        <v>1</v>
      </c>
      <c r="CW36">
        <v>0</v>
      </c>
      <c r="CX36">
        <v>1</v>
      </c>
      <c r="CY36">
        <v>1</v>
      </c>
      <c r="CZ36">
        <v>0</v>
      </c>
      <c r="DA36">
        <v>23</v>
      </c>
      <c r="DB36" t="s">
        <v>2957</v>
      </c>
      <c r="DC36">
        <v>1</v>
      </c>
      <c r="DD36">
        <v>1</v>
      </c>
      <c r="DE36">
        <v>1</v>
      </c>
      <c r="DF36">
        <v>1</v>
      </c>
      <c r="DG36">
        <v>1</v>
      </c>
      <c r="DH36">
        <v>3</v>
      </c>
      <c r="DI36">
        <v>1</v>
      </c>
      <c r="DJ36">
        <v>3</v>
      </c>
      <c r="DK36">
        <v>3</v>
      </c>
      <c r="DL36">
        <v>3</v>
      </c>
      <c r="DM36">
        <v>2</v>
      </c>
      <c r="DN36">
        <v>1</v>
      </c>
      <c r="DO36">
        <v>1</v>
      </c>
      <c r="DP36">
        <v>1</v>
      </c>
      <c r="DQ36">
        <v>12</v>
      </c>
      <c r="DR36" t="s">
        <v>2960</v>
      </c>
      <c r="DS36">
        <v>1</v>
      </c>
      <c r="DT36">
        <v>3</v>
      </c>
      <c r="DU36">
        <v>1</v>
      </c>
      <c r="DV36">
        <v>1</v>
      </c>
      <c r="DW36">
        <v>0</v>
      </c>
      <c r="DX36">
        <v>0</v>
      </c>
      <c r="DY36">
        <v>0</v>
      </c>
      <c r="DZ36">
        <v>1</v>
      </c>
      <c r="EA36">
        <v>1</v>
      </c>
      <c r="EB36">
        <v>1</v>
      </c>
      <c r="EC36">
        <v>1</v>
      </c>
      <c r="ED36">
        <v>1</v>
      </c>
      <c r="EE36">
        <v>1</v>
      </c>
      <c r="EF36">
        <v>15</v>
      </c>
      <c r="EG36" t="s">
        <v>2957</v>
      </c>
      <c r="EH36">
        <v>1</v>
      </c>
      <c r="EI36">
        <v>1</v>
      </c>
      <c r="EJ36">
        <v>1</v>
      </c>
      <c r="EK36">
        <v>3</v>
      </c>
      <c r="EL36">
        <v>3</v>
      </c>
      <c r="EM36">
        <v>1</v>
      </c>
      <c r="EN36">
        <v>1</v>
      </c>
      <c r="EO36">
        <v>1</v>
      </c>
      <c r="EP36">
        <v>1</v>
      </c>
      <c r="EQ36">
        <v>0</v>
      </c>
      <c r="ER36">
        <v>1</v>
      </c>
      <c r="ES36">
        <v>1</v>
      </c>
    </row>
    <row r="37" spans="1:149" hidden="1">
      <c r="A37" s="23">
        <v>45610.760243055556</v>
      </c>
      <c r="B37" t="s">
        <v>26</v>
      </c>
      <c r="C37" t="s">
        <v>905</v>
      </c>
      <c r="D37" t="s">
        <v>906</v>
      </c>
      <c r="E37">
        <v>1</v>
      </c>
      <c r="F37" t="s">
        <v>2954</v>
      </c>
      <c r="G37">
        <v>78</v>
      </c>
      <c r="H37" t="s">
        <v>2958</v>
      </c>
      <c r="I37">
        <v>1</v>
      </c>
      <c r="J37">
        <v>1078</v>
      </c>
      <c r="K37" t="s">
        <v>2961</v>
      </c>
      <c r="L37" t="s">
        <v>2962</v>
      </c>
      <c r="M37">
        <v>25</v>
      </c>
      <c r="N37" t="s">
        <v>2958</v>
      </c>
      <c r="O37">
        <v>1</v>
      </c>
      <c r="P37">
        <v>1</v>
      </c>
      <c r="Q37">
        <v>1</v>
      </c>
      <c r="R37">
        <v>0</v>
      </c>
      <c r="S37">
        <v>1</v>
      </c>
      <c r="T37">
        <v>0</v>
      </c>
      <c r="U37">
        <v>1</v>
      </c>
      <c r="V37">
        <v>1</v>
      </c>
      <c r="W37">
        <v>1</v>
      </c>
      <c r="X37">
        <v>0</v>
      </c>
      <c r="Y37">
        <v>2</v>
      </c>
      <c r="Z37">
        <v>0</v>
      </c>
      <c r="AA37">
        <v>1</v>
      </c>
      <c r="AB37">
        <v>0</v>
      </c>
      <c r="AC37">
        <v>1</v>
      </c>
      <c r="AD37">
        <v>1</v>
      </c>
      <c r="AE37">
        <v>1</v>
      </c>
      <c r="AF37">
        <v>1</v>
      </c>
      <c r="AG37">
        <v>2</v>
      </c>
      <c r="AH37">
        <v>1</v>
      </c>
      <c r="AI37">
        <v>1</v>
      </c>
      <c r="AJ37">
        <v>2</v>
      </c>
      <c r="AK37">
        <v>1</v>
      </c>
      <c r="AL37">
        <v>1</v>
      </c>
      <c r="AM37">
        <v>1</v>
      </c>
      <c r="AN37">
        <v>1</v>
      </c>
      <c r="AO37">
        <v>1</v>
      </c>
      <c r="AP37">
        <v>14</v>
      </c>
      <c r="AQ37" t="s">
        <v>2957</v>
      </c>
      <c r="AR37">
        <v>1</v>
      </c>
      <c r="AS37">
        <v>1</v>
      </c>
      <c r="AT37">
        <v>2</v>
      </c>
      <c r="AU37">
        <v>1</v>
      </c>
      <c r="AV37">
        <v>1</v>
      </c>
      <c r="AW37">
        <v>1</v>
      </c>
      <c r="AX37">
        <v>2</v>
      </c>
      <c r="AY37">
        <v>3</v>
      </c>
      <c r="AZ37">
        <v>1</v>
      </c>
      <c r="BA37">
        <v>1</v>
      </c>
      <c r="BB37">
        <v>0</v>
      </c>
      <c r="BC37">
        <v>0</v>
      </c>
      <c r="BD37">
        <v>12</v>
      </c>
      <c r="BE37" t="s">
        <v>2960</v>
      </c>
      <c r="BF37">
        <v>1</v>
      </c>
      <c r="BG37">
        <v>1</v>
      </c>
      <c r="BH37">
        <v>0</v>
      </c>
      <c r="BI37">
        <v>2</v>
      </c>
      <c r="BJ37">
        <v>2</v>
      </c>
      <c r="BK37">
        <v>0</v>
      </c>
      <c r="BL37">
        <v>1</v>
      </c>
      <c r="BM37">
        <v>1</v>
      </c>
      <c r="BN37">
        <v>1</v>
      </c>
      <c r="BO37">
        <v>0</v>
      </c>
      <c r="BP37">
        <v>0</v>
      </c>
      <c r="BQ37">
        <v>2</v>
      </c>
      <c r="BR37">
        <v>1</v>
      </c>
      <c r="BS37">
        <v>12</v>
      </c>
      <c r="BT37" t="s">
        <v>2960</v>
      </c>
      <c r="BU37">
        <v>3</v>
      </c>
      <c r="BV37">
        <v>1</v>
      </c>
      <c r="BW37">
        <v>1</v>
      </c>
      <c r="BX37">
        <v>1</v>
      </c>
      <c r="BY37">
        <v>1</v>
      </c>
      <c r="BZ37">
        <v>1</v>
      </c>
      <c r="CA37">
        <v>0</v>
      </c>
      <c r="CB37">
        <v>0</v>
      </c>
      <c r="CC37">
        <v>0</v>
      </c>
      <c r="CD37">
        <v>1</v>
      </c>
      <c r="CE37">
        <v>1</v>
      </c>
      <c r="CF37">
        <v>0</v>
      </c>
      <c r="CG37">
        <v>1</v>
      </c>
      <c r="CH37">
        <v>1</v>
      </c>
      <c r="CI37">
        <v>0</v>
      </c>
      <c r="CJ37">
        <v>0</v>
      </c>
      <c r="CK37">
        <v>6</v>
      </c>
      <c r="CL37" t="s">
        <v>2960</v>
      </c>
      <c r="CM37">
        <v>1</v>
      </c>
      <c r="CN37">
        <v>1</v>
      </c>
      <c r="CO37">
        <v>0</v>
      </c>
      <c r="CP37">
        <v>0</v>
      </c>
      <c r="CQ37">
        <v>0</v>
      </c>
      <c r="CR37">
        <v>1</v>
      </c>
      <c r="CS37">
        <v>0</v>
      </c>
      <c r="CT37">
        <v>0</v>
      </c>
      <c r="CU37">
        <v>0</v>
      </c>
      <c r="CV37">
        <v>0</v>
      </c>
      <c r="CW37">
        <v>1</v>
      </c>
      <c r="CX37">
        <v>1</v>
      </c>
      <c r="CY37">
        <v>1</v>
      </c>
      <c r="CZ37">
        <v>0</v>
      </c>
      <c r="DA37">
        <v>21</v>
      </c>
      <c r="DB37" t="s">
        <v>2957</v>
      </c>
      <c r="DC37">
        <v>1</v>
      </c>
      <c r="DD37">
        <v>1</v>
      </c>
      <c r="DE37">
        <v>1</v>
      </c>
      <c r="DF37">
        <v>1</v>
      </c>
      <c r="DG37">
        <v>1</v>
      </c>
      <c r="DH37">
        <v>3</v>
      </c>
      <c r="DI37">
        <v>2</v>
      </c>
      <c r="DJ37">
        <v>3</v>
      </c>
      <c r="DK37">
        <v>1</v>
      </c>
      <c r="DL37">
        <v>2</v>
      </c>
      <c r="DM37">
        <v>1</v>
      </c>
      <c r="DN37">
        <v>1</v>
      </c>
      <c r="DO37">
        <v>2</v>
      </c>
      <c r="DP37">
        <v>1</v>
      </c>
      <c r="DQ37">
        <v>8</v>
      </c>
      <c r="DR37" t="s">
        <v>2958</v>
      </c>
      <c r="DS37">
        <v>0</v>
      </c>
      <c r="DT37">
        <v>3</v>
      </c>
      <c r="DU37">
        <v>1</v>
      </c>
      <c r="DV37">
        <v>0</v>
      </c>
      <c r="DW37">
        <v>0</v>
      </c>
      <c r="DX37">
        <v>0</v>
      </c>
      <c r="DY37">
        <v>0</v>
      </c>
      <c r="DZ37">
        <v>1</v>
      </c>
      <c r="EA37">
        <v>1</v>
      </c>
      <c r="EB37">
        <v>0</v>
      </c>
      <c r="EC37">
        <v>1</v>
      </c>
      <c r="ED37">
        <v>1</v>
      </c>
      <c r="EE37">
        <v>0</v>
      </c>
      <c r="EF37">
        <v>13</v>
      </c>
      <c r="EG37" t="s">
        <v>2957</v>
      </c>
      <c r="EH37">
        <v>1</v>
      </c>
      <c r="EI37">
        <v>1</v>
      </c>
      <c r="EJ37">
        <v>1</v>
      </c>
      <c r="EK37">
        <v>2</v>
      </c>
      <c r="EL37">
        <v>2</v>
      </c>
      <c r="EM37">
        <v>1</v>
      </c>
      <c r="EN37">
        <v>2</v>
      </c>
      <c r="EO37">
        <v>1</v>
      </c>
      <c r="EP37">
        <v>1</v>
      </c>
      <c r="EQ37">
        <v>0</v>
      </c>
      <c r="ER37">
        <v>1</v>
      </c>
      <c r="ES37">
        <v>0</v>
      </c>
    </row>
    <row r="38" spans="1:149" hidden="1">
      <c r="A38" s="23">
        <v>45610.745555555557</v>
      </c>
      <c r="B38" t="s">
        <v>30</v>
      </c>
      <c r="C38" t="s">
        <v>1128</v>
      </c>
      <c r="D38" t="s">
        <v>1129</v>
      </c>
      <c r="E38">
        <v>2</v>
      </c>
      <c r="F38" t="s">
        <v>3193</v>
      </c>
      <c r="G38">
        <v>173</v>
      </c>
      <c r="H38" t="s">
        <v>2955</v>
      </c>
      <c r="I38">
        <v>4</v>
      </c>
      <c r="J38">
        <v>4173</v>
      </c>
      <c r="K38" t="s">
        <v>2956</v>
      </c>
      <c r="L38" t="s">
        <v>3000</v>
      </c>
      <c r="M38">
        <v>35</v>
      </c>
      <c r="N38" t="s">
        <v>2955</v>
      </c>
      <c r="O38">
        <v>1</v>
      </c>
      <c r="P38">
        <v>3</v>
      </c>
      <c r="Q38">
        <v>1</v>
      </c>
      <c r="S38">
        <v>1</v>
      </c>
      <c r="T38">
        <v>3</v>
      </c>
      <c r="U38">
        <v>1</v>
      </c>
      <c r="V38">
        <v>1</v>
      </c>
      <c r="W38">
        <v>1</v>
      </c>
      <c r="X38">
        <v>1</v>
      </c>
      <c r="Y38">
        <v>2</v>
      </c>
      <c r="Z38">
        <v>0</v>
      </c>
      <c r="AA38">
        <v>1</v>
      </c>
      <c r="AB38">
        <v>2</v>
      </c>
      <c r="AC38">
        <v>2</v>
      </c>
      <c r="AD38">
        <v>1</v>
      </c>
      <c r="AE38">
        <v>1</v>
      </c>
      <c r="AF38">
        <v>3</v>
      </c>
      <c r="AG38">
        <v>2</v>
      </c>
      <c r="AJ38">
        <v>3</v>
      </c>
      <c r="AN38">
        <v>3</v>
      </c>
      <c r="AP38">
        <v>17</v>
      </c>
      <c r="AQ38" t="s">
        <v>2957</v>
      </c>
      <c r="AS38">
        <v>1</v>
      </c>
      <c r="AT38">
        <v>3</v>
      </c>
      <c r="AU38">
        <v>2</v>
      </c>
      <c r="AV38">
        <v>1</v>
      </c>
      <c r="AW38">
        <v>2</v>
      </c>
      <c r="AX38">
        <v>3</v>
      </c>
      <c r="AY38">
        <v>2</v>
      </c>
      <c r="AZ38">
        <v>1</v>
      </c>
      <c r="BA38">
        <v>1</v>
      </c>
      <c r="BD38">
        <v>26</v>
      </c>
      <c r="BE38" t="s">
        <v>2955</v>
      </c>
      <c r="BF38">
        <v>3</v>
      </c>
      <c r="BG38">
        <v>2</v>
      </c>
      <c r="BH38">
        <v>2</v>
      </c>
      <c r="BI38">
        <v>3</v>
      </c>
      <c r="BJ38">
        <v>2</v>
      </c>
      <c r="BK38">
        <v>2</v>
      </c>
      <c r="BL38">
        <v>3</v>
      </c>
      <c r="BM38">
        <v>1</v>
      </c>
      <c r="BN38">
        <v>1</v>
      </c>
      <c r="BO38">
        <v>1</v>
      </c>
      <c r="BP38">
        <v>1</v>
      </c>
      <c r="BQ38">
        <v>3</v>
      </c>
      <c r="BR38">
        <v>2</v>
      </c>
      <c r="BS38">
        <v>20</v>
      </c>
      <c r="BT38" t="s">
        <v>2955</v>
      </c>
      <c r="BU38">
        <v>3</v>
      </c>
      <c r="BW38">
        <v>1</v>
      </c>
      <c r="BX38">
        <v>1</v>
      </c>
      <c r="BY38">
        <v>1</v>
      </c>
      <c r="BZ38">
        <v>2</v>
      </c>
      <c r="CA38">
        <v>1</v>
      </c>
      <c r="CB38">
        <v>2</v>
      </c>
      <c r="CC38">
        <v>1</v>
      </c>
      <c r="CD38">
        <v>1</v>
      </c>
      <c r="CE38">
        <v>1</v>
      </c>
      <c r="CF38">
        <v>1</v>
      </c>
      <c r="CH38">
        <v>1</v>
      </c>
      <c r="CI38">
        <v>1</v>
      </c>
      <c r="CJ38">
        <v>1</v>
      </c>
      <c r="CK38">
        <v>11</v>
      </c>
      <c r="CL38" t="s">
        <v>2957</v>
      </c>
      <c r="CM38">
        <v>1</v>
      </c>
      <c r="CN38">
        <v>1</v>
      </c>
      <c r="CO38">
        <v>1</v>
      </c>
      <c r="CP38">
        <v>0</v>
      </c>
      <c r="CQ38">
        <v>1</v>
      </c>
      <c r="CR38">
        <v>1</v>
      </c>
      <c r="CS38">
        <v>1</v>
      </c>
      <c r="CT38">
        <v>1</v>
      </c>
      <c r="CU38">
        <v>0</v>
      </c>
      <c r="CV38">
        <v>1</v>
      </c>
      <c r="CW38">
        <v>1</v>
      </c>
      <c r="CX38">
        <v>1</v>
      </c>
      <c r="CY38">
        <v>1</v>
      </c>
      <c r="CZ38">
        <v>0</v>
      </c>
      <c r="DA38">
        <v>28</v>
      </c>
      <c r="DB38" t="s">
        <v>2955</v>
      </c>
      <c r="DC38">
        <v>1</v>
      </c>
      <c r="DD38">
        <v>1</v>
      </c>
      <c r="DE38">
        <v>1</v>
      </c>
      <c r="DF38">
        <v>1</v>
      </c>
      <c r="DG38">
        <v>1</v>
      </c>
      <c r="DH38">
        <v>3</v>
      </c>
      <c r="DI38">
        <v>3</v>
      </c>
      <c r="DJ38">
        <v>3</v>
      </c>
      <c r="DK38">
        <v>3</v>
      </c>
      <c r="DL38">
        <v>3</v>
      </c>
      <c r="DM38">
        <v>2</v>
      </c>
      <c r="DN38">
        <v>2</v>
      </c>
      <c r="DO38">
        <v>2</v>
      </c>
      <c r="DP38">
        <v>2</v>
      </c>
      <c r="DQ38">
        <v>18</v>
      </c>
      <c r="DR38" t="s">
        <v>2955</v>
      </c>
      <c r="DS38">
        <v>1</v>
      </c>
      <c r="DT38">
        <v>3</v>
      </c>
      <c r="DU38">
        <v>1</v>
      </c>
      <c r="DW38">
        <v>1</v>
      </c>
      <c r="DY38">
        <v>2</v>
      </c>
      <c r="EA38">
        <v>1</v>
      </c>
      <c r="EB38">
        <v>1</v>
      </c>
      <c r="EC38">
        <v>1</v>
      </c>
      <c r="ED38">
        <v>2</v>
      </c>
      <c r="EE38">
        <v>2</v>
      </c>
      <c r="EF38">
        <v>18</v>
      </c>
      <c r="EG38" t="s">
        <v>2955</v>
      </c>
      <c r="EH38">
        <v>1</v>
      </c>
      <c r="EI38">
        <v>1</v>
      </c>
      <c r="EJ38">
        <v>1</v>
      </c>
      <c r="EK38">
        <v>3</v>
      </c>
      <c r="EL38">
        <v>3</v>
      </c>
      <c r="EM38">
        <v>3</v>
      </c>
      <c r="EN38">
        <v>2</v>
      </c>
      <c r="EO38">
        <v>1</v>
      </c>
      <c r="EP38">
        <v>1</v>
      </c>
      <c r="EQ38">
        <v>0</v>
      </c>
      <c r="ER38">
        <v>1</v>
      </c>
      <c r="ES38">
        <v>1</v>
      </c>
    </row>
    <row r="39" spans="1:149" hidden="1">
      <c r="A39" s="23">
        <v>45610.740474537037</v>
      </c>
      <c r="B39" t="s">
        <v>18</v>
      </c>
      <c r="C39" t="s">
        <v>185</v>
      </c>
      <c r="D39" t="s">
        <v>186</v>
      </c>
      <c r="E39">
        <v>6</v>
      </c>
      <c r="F39" t="s">
        <v>3152</v>
      </c>
      <c r="G39">
        <v>108</v>
      </c>
      <c r="H39" t="s">
        <v>2958</v>
      </c>
      <c r="I39">
        <v>1</v>
      </c>
      <c r="J39">
        <v>1108</v>
      </c>
      <c r="K39" t="s">
        <v>2961</v>
      </c>
      <c r="L39" t="s">
        <v>2962</v>
      </c>
      <c r="M39">
        <v>19</v>
      </c>
      <c r="N39" t="s">
        <v>2960</v>
      </c>
      <c r="O39">
        <v>1</v>
      </c>
      <c r="Q39">
        <v>1</v>
      </c>
      <c r="S39">
        <v>1</v>
      </c>
      <c r="T39">
        <v>1</v>
      </c>
      <c r="U39">
        <v>1</v>
      </c>
      <c r="V39">
        <v>1</v>
      </c>
      <c r="W39">
        <v>1</v>
      </c>
      <c r="Y39">
        <v>2</v>
      </c>
      <c r="Z39">
        <v>1</v>
      </c>
      <c r="AB39">
        <v>1</v>
      </c>
      <c r="AC39">
        <v>1</v>
      </c>
      <c r="AD39">
        <v>1</v>
      </c>
      <c r="AE39">
        <v>0</v>
      </c>
      <c r="AF39">
        <v>1</v>
      </c>
      <c r="AG39">
        <v>1</v>
      </c>
      <c r="AJ39">
        <v>1</v>
      </c>
      <c r="AN39">
        <v>2</v>
      </c>
      <c r="AP39">
        <v>14</v>
      </c>
      <c r="AQ39" t="s">
        <v>2957</v>
      </c>
      <c r="AR39">
        <v>1</v>
      </c>
      <c r="AS39">
        <v>1</v>
      </c>
      <c r="AT39">
        <v>3</v>
      </c>
      <c r="AU39">
        <v>1</v>
      </c>
      <c r="AV39">
        <v>1</v>
      </c>
      <c r="AW39">
        <v>1</v>
      </c>
      <c r="AX39">
        <v>3</v>
      </c>
      <c r="AY39">
        <v>2</v>
      </c>
      <c r="AZ39">
        <v>1</v>
      </c>
      <c r="BA39">
        <v>0</v>
      </c>
      <c r="BD39">
        <v>18</v>
      </c>
      <c r="BE39" t="s">
        <v>2957</v>
      </c>
      <c r="BF39">
        <v>2</v>
      </c>
      <c r="BG39">
        <v>1</v>
      </c>
      <c r="BH39">
        <v>1</v>
      </c>
      <c r="BI39">
        <v>2</v>
      </c>
      <c r="BJ39">
        <v>1</v>
      </c>
      <c r="BK39">
        <v>1</v>
      </c>
      <c r="BL39">
        <v>2</v>
      </c>
      <c r="BM39">
        <v>1</v>
      </c>
      <c r="BN39">
        <v>1</v>
      </c>
      <c r="BO39">
        <v>0</v>
      </c>
      <c r="BP39">
        <v>1</v>
      </c>
      <c r="BQ39">
        <v>3</v>
      </c>
      <c r="BR39">
        <v>2</v>
      </c>
      <c r="BS39">
        <v>16</v>
      </c>
      <c r="BT39" t="s">
        <v>2957</v>
      </c>
      <c r="BU39">
        <v>3</v>
      </c>
      <c r="BV39">
        <v>1</v>
      </c>
      <c r="BW39">
        <v>1</v>
      </c>
      <c r="BX39">
        <v>1</v>
      </c>
      <c r="BY39">
        <v>0</v>
      </c>
      <c r="BZ39">
        <v>1</v>
      </c>
      <c r="CA39">
        <v>1</v>
      </c>
      <c r="CB39">
        <v>1</v>
      </c>
      <c r="CC39">
        <v>0</v>
      </c>
      <c r="CD39">
        <v>1</v>
      </c>
      <c r="CE39">
        <v>1</v>
      </c>
      <c r="CF39">
        <v>1</v>
      </c>
      <c r="CG39">
        <v>1</v>
      </c>
      <c r="CH39">
        <v>1</v>
      </c>
      <c r="CI39">
        <v>1</v>
      </c>
      <c r="CJ39">
        <v>1</v>
      </c>
      <c r="CK39">
        <v>11</v>
      </c>
      <c r="CL39" t="s">
        <v>2957</v>
      </c>
      <c r="CM39">
        <v>1</v>
      </c>
      <c r="CN39">
        <v>1</v>
      </c>
      <c r="CO39">
        <v>0</v>
      </c>
      <c r="CP39">
        <v>0</v>
      </c>
      <c r="CQ39">
        <v>1</v>
      </c>
      <c r="CR39">
        <v>1</v>
      </c>
      <c r="CS39">
        <v>1</v>
      </c>
      <c r="CT39">
        <v>1</v>
      </c>
      <c r="CU39">
        <v>0</v>
      </c>
      <c r="CV39">
        <v>1</v>
      </c>
      <c r="CW39">
        <v>1</v>
      </c>
      <c r="CX39">
        <v>1</v>
      </c>
      <c r="CY39">
        <v>1</v>
      </c>
      <c r="CZ39">
        <v>1</v>
      </c>
      <c r="DA39">
        <v>19</v>
      </c>
      <c r="DB39" t="s">
        <v>2957</v>
      </c>
      <c r="DC39">
        <v>1</v>
      </c>
      <c r="DD39">
        <v>1</v>
      </c>
      <c r="DE39">
        <v>1</v>
      </c>
      <c r="DF39">
        <v>1</v>
      </c>
      <c r="DG39">
        <v>1</v>
      </c>
      <c r="DH39">
        <v>2</v>
      </c>
      <c r="DI39">
        <v>1</v>
      </c>
      <c r="DJ39">
        <v>3</v>
      </c>
      <c r="DK39">
        <v>2</v>
      </c>
      <c r="DL39">
        <v>2</v>
      </c>
      <c r="DM39">
        <v>1</v>
      </c>
      <c r="DN39">
        <v>1</v>
      </c>
      <c r="DO39">
        <v>1</v>
      </c>
      <c r="DP39">
        <v>1</v>
      </c>
      <c r="DQ39">
        <v>11</v>
      </c>
      <c r="DR39" t="s">
        <v>2960</v>
      </c>
      <c r="DS39">
        <v>1</v>
      </c>
      <c r="DT39">
        <v>3</v>
      </c>
      <c r="DU39">
        <v>1</v>
      </c>
      <c r="DV39">
        <v>0</v>
      </c>
      <c r="DX39">
        <v>0</v>
      </c>
      <c r="DY39">
        <v>1</v>
      </c>
      <c r="EA39">
        <v>1</v>
      </c>
      <c r="EB39">
        <v>1</v>
      </c>
      <c r="EC39">
        <v>0</v>
      </c>
      <c r="ED39">
        <v>1</v>
      </c>
      <c r="EE39">
        <v>1</v>
      </c>
      <c r="EF39">
        <v>15</v>
      </c>
      <c r="EG39" t="s">
        <v>2958</v>
      </c>
      <c r="EH39">
        <v>1</v>
      </c>
      <c r="EI39">
        <v>0</v>
      </c>
      <c r="EJ39">
        <v>1</v>
      </c>
      <c r="EK39">
        <v>2</v>
      </c>
      <c r="EL39">
        <v>2</v>
      </c>
      <c r="EM39">
        <v>1</v>
      </c>
      <c r="EN39">
        <v>1</v>
      </c>
      <c r="EO39">
        <v>1</v>
      </c>
      <c r="EP39">
        <v>1</v>
      </c>
      <c r="EQ39">
        <v>3</v>
      </c>
      <c r="ER39">
        <v>1</v>
      </c>
      <c r="ES39">
        <v>1</v>
      </c>
    </row>
    <row r="40" spans="1:149" hidden="1">
      <c r="A40" s="23">
        <v>45610.737337962964</v>
      </c>
      <c r="B40" t="s">
        <v>26</v>
      </c>
      <c r="C40" t="s">
        <v>879</v>
      </c>
      <c r="D40" t="s">
        <v>880</v>
      </c>
      <c r="E40">
        <v>2</v>
      </c>
      <c r="F40" t="s">
        <v>3193</v>
      </c>
      <c r="G40">
        <v>175</v>
      </c>
      <c r="H40" t="s">
        <v>2955</v>
      </c>
      <c r="I40">
        <v>4</v>
      </c>
      <c r="J40">
        <v>4175</v>
      </c>
      <c r="K40" t="s">
        <v>2961</v>
      </c>
      <c r="L40" t="s">
        <v>2962</v>
      </c>
      <c r="M40">
        <v>29</v>
      </c>
      <c r="N40" t="s">
        <v>2957</v>
      </c>
      <c r="O40">
        <v>1</v>
      </c>
      <c r="P40">
        <v>1</v>
      </c>
      <c r="Q40">
        <v>1</v>
      </c>
      <c r="S40">
        <v>1</v>
      </c>
      <c r="T40">
        <v>3</v>
      </c>
      <c r="U40">
        <v>1</v>
      </c>
      <c r="V40">
        <v>1</v>
      </c>
      <c r="W40">
        <v>1</v>
      </c>
      <c r="X40">
        <v>0</v>
      </c>
      <c r="Y40">
        <v>2</v>
      </c>
      <c r="Z40">
        <v>1</v>
      </c>
      <c r="AA40">
        <v>1</v>
      </c>
      <c r="AB40">
        <v>3</v>
      </c>
      <c r="AC40">
        <v>2</v>
      </c>
      <c r="AD40">
        <v>1</v>
      </c>
      <c r="AE40">
        <v>1</v>
      </c>
      <c r="AF40">
        <v>1</v>
      </c>
      <c r="AG40">
        <v>1</v>
      </c>
      <c r="AJ40">
        <v>2</v>
      </c>
      <c r="AN40">
        <v>2</v>
      </c>
      <c r="AP40">
        <v>19</v>
      </c>
      <c r="AQ40" t="s">
        <v>2957</v>
      </c>
      <c r="AS40">
        <v>1</v>
      </c>
      <c r="AT40">
        <v>3</v>
      </c>
      <c r="AU40">
        <v>2</v>
      </c>
      <c r="AV40">
        <v>1</v>
      </c>
      <c r="AW40">
        <v>2</v>
      </c>
      <c r="AX40">
        <v>3</v>
      </c>
      <c r="AY40">
        <v>2</v>
      </c>
      <c r="AZ40">
        <v>1</v>
      </c>
      <c r="BA40">
        <v>3</v>
      </c>
      <c r="BD40">
        <v>27</v>
      </c>
      <c r="BE40" t="s">
        <v>2955</v>
      </c>
      <c r="BF40">
        <v>2</v>
      </c>
      <c r="BG40">
        <v>3</v>
      </c>
      <c r="BH40">
        <v>3</v>
      </c>
      <c r="BI40">
        <v>3</v>
      </c>
      <c r="BJ40">
        <v>2</v>
      </c>
      <c r="BK40">
        <v>2</v>
      </c>
      <c r="BL40">
        <v>3</v>
      </c>
      <c r="BM40">
        <v>1</v>
      </c>
      <c r="BN40">
        <v>1</v>
      </c>
      <c r="BO40">
        <v>1</v>
      </c>
      <c r="BP40">
        <v>1</v>
      </c>
      <c r="BQ40">
        <v>3</v>
      </c>
      <c r="BR40">
        <v>2</v>
      </c>
      <c r="BS40">
        <v>22</v>
      </c>
      <c r="BT40" t="s">
        <v>2955</v>
      </c>
      <c r="BU40">
        <v>3</v>
      </c>
      <c r="BW40">
        <v>1</v>
      </c>
      <c r="BX40">
        <v>1</v>
      </c>
      <c r="BY40">
        <v>1</v>
      </c>
      <c r="BZ40">
        <v>3</v>
      </c>
      <c r="CA40">
        <v>1</v>
      </c>
      <c r="CB40">
        <v>3</v>
      </c>
      <c r="CC40">
        <v>1</v>
      </c>
      <c r="CD40">
        <v>1</v>
      </c>
      <c r="CE40">
        <v>1</v>
      </c>
      <c r="CF40">
        <v>1</v>
      </c>
      <c r="CH40">
        <v>1</v>
      </c>
      <c r="CI40">
        <v>1</v>
      </c>
      <c r="CJ40">
        <v>1</v>
      </c>
      <c r="CK40">
        <v>14</v>
      </c>
      <c r="CL40" t="s">
        <v>2955</v>
      </c>
      <c r="CM40">
        <v>1</v>
      </c>
      <c r="CN40">
        <v>1</v>
      </c>
      <c r="CO40">
        <v>1</v>
      </c>
      <c r="CP40">
        <v>1</v>
      </c>
      <c r="CQ40">
        <v>1</v>
      </c>
      <c r="CR40">
        <v>1</v>
      </c>
      <c r="CS40">
        <v>1</v>
      </c>
      <c r="CT40">
        <v>1</v>
      </c>
      <c r="CU40">
        <v>1</v>
      </c>
      <c r="CV40">
        <v>1</v>
      </c>
      <c r="CW40">
        <v>1</v>
      </c>
      <c r="CX40">
        <v>1</v>
      </c>
      <c r="CY40">
        <v>1</v>
      </c>
      <c r="CZ40">
        <v>1</v>
      </c>
      <c r="DA40">
        <v>27</v>
      </c>
      <c r="DB40" t="s">
        <v>2955</v>
      </c>
      <c r="DC40">
        <v>1</v>
      </c>
      <c r="DD40">
        <v>1</v>
      </c>
      <c r="DE40">
        <v>1</v>
      </c>
      <c r="DF40">
        <v>1</v>
      </c>
      <c r="DG40">
        <v>1</v>
      </c>
      <c r="DH40">
        <v>3</v>
      </c>
      <c r="DI40">
        <v>2</v>
      </c>
      <c r="DJ40">
        <v>3</v>
      </c>
      <c r="DK40">
        <v>3</v>
      </c>
      <c r="DL40">
        <v>3</v>
      </c>
      <c r="DM40">
        <v>2</v>
      </c>
      <c r="DN40">
        <v>2</v>
      </c>
      <c r="DO40">
        <v>2</v>
      </c>
      <c r="DP40">
        <v>2</v>
      </c>
      <c r="DQ40">
        <v>16</v>
      </c>
      <c r="DR40" t="s">
        <v>2955</v>
      </c>
      <c r="DS40">
        <v>1</v>
      </c>
      <c r="DT40">
        <v>3</v>
      </c>
      <c r="DU40">
        <v>1</v>
      </c>
      <c r="DW40">
        <v>1</v>
      </c>
      <c r="DY40">
        <v>1</v>
      </c>
      <c r="EA40">
        <v>1</v>
      </c>
      <c r="EB40">
        <v>1</v>
      </c>
      <c r="EC40">
        <v>1</v>
      </c>
      <c r="ED40">
        <v>2</v>
      </c>
      <c r="EE40">
        <v>1</v>
      </c>
      <c r="EF40">
        <v>21</v>
      </c>
      <c r="EG40" t="s">
        <v>2955</v>
      </c>
      <c r="EH40">
        <v>1</v>
      </c>
      <c r="EI40">
        <v>1</v>
      </c>
      <c r="EJ40">
        <v>1</v>
      </c>
      <c r="EK40">
        <v>3</v>
      </c>
      <c r="EL40">
        <v>3</v>
      </c>
      <c r="EM40">
        <v>3</v>
      </c>
      <c r="EN40">
        <v>2</v>
      </c>
      <c r="EO40">
        <v>1</v>
      </c>
      <c r="EP40">
        <v>1</v>
      </c>
      <c r="EQ40">
        <v>3</v>
      </c>
      <c r="ER40">
        <v>1</v>
      </c>
      <c r="ES40">
        <v>1</v>
      </c>
    </row>
    <row r="41" spans="1:149" hidden="1">
      <c r="A41" s="23">
        <v>45610.734189814815</v>
      </c>
      <c r="B41" t="s">
        <v>59</v>
      </c>
      <c r="C41" t="s">
        <v>2593</v>
      </c>
      <c r="D41" t="s">
        <v>2594</v>
      </c>
      <c r="E41">
        <v>5</v>
      </c>
      <c r="F41" t="s">
        <v>3248</v>
      </c>
      <c r="G41">
        <v>136</v>
      </c>
      <c r="H41" t="s">
        <v>2957</v>
      </c>
      <c r="I41">
        <v>3</v>
      </c>
      <c r="J41">
        <v>3136</v>
      </c>
      <c r="K41" t="s">
        <v>2956</v>
      </c>
      <c r="L41" t="s">
        <v>3785</v>
      </c>
      <c r="M41">
        <v>29</v>
      </c>
      <c r="N41" t="s">
        <v>2957</v>
      </c>
      <c r="O41">
        <v>1</v>
      </c>
      <c r="Q41">
        <v>1</v>
      </c>
      <c r="R41">
        <v>1</v>
      </c>
      <c r="S41">
        <v>1</v>
      </c>
      <c r="T41">
        <v>2</v>
      </c>
      <c r="U41">
        <v>1</v>
      </c>
      <c r="V41">
        <v>1</v>
      </c>
      <c r="W41">
        <v>1</v>
      </c>
      <c r="Y41">
        <v>1</v>
      </c>
      <c r="Z41">
        <v>1</v>
      </c>
      <c r="AB41">
        <v>2</v>
      </c>
      <c r="AC41">
        <v>1</v>
      </c>
      <c r="AD41">
        <v>1</v>
      </c>
      <c r="AE41">
        <v>1</v>
      </c>
      <c r="AF41">
        <v>1</v>
      </c>
      <c r="AG41">
        <v>2</v>
      </c>
      <c r="AH41">
        <v>1</v>
      </c>
      <c r="AI41">
        <v>1</v>
      </c>
      <c r="AJ41">
        <v>1</v>
      </c>
      <c r="AK41">
        <v>1</v>
      </c>
      <c r="AL41">
        <v>1</v>
      </c>
      <c r="AM41">
        <v>1</v>
      </c>
      <c r="AN41">
        <v>3</v>
      </c>
      <c r="AO41">
        <v>1</v>
      </c>
      <c r="AP41">
        <v>12</v>
      </c>
      <c r="AQ41" t="s">
        <v>2960</v>
      </c>
      <c r="AS41">
        <v>1</v>
      </c>
      <c r="AT41">
        <v>2</v>
      </c>
      <c r="AU41">
        <v>1</v>
      </c>
      <c r="AV41">
        <v>1</v>
      </c>
      <c r="AW41">
        <v>1</v>
      </c>
      <c r="AX41">
        <v>2</v>
      </c>
      <c r="AY41">
        <v>2</v>
      </c>
      <c r="AZ41">
        <v>1</v>
      </c>
      <c r="BA41">
        <v>0</v>
      </c>
      <c r="BB41">
        <v>0</v>
      </c>
      <c r="BC41">
        <v>0</v>
      </c>
      <c r="BD41">
        <v>19</v>
      </c>
      <c r="BE41" t="s">
        <v>2957</v>
      </c>
      <c r="BF41">
        <v>3</v>
      </c>
      <c r="BG41">
        <v>2</v>
      </c>
      <c r="BH41">
        <v>1</v>
      </c>
      <c r="BI41">
        <v>2</v>
      </c>
      <c r="BJ41">
        <v>1</v>
      </c>
      <c r="BK41">
        <v>1</v>
      </c>
      <c r="BL41">
        <v>2</v>
      </c>
      <c r="BM41">
        <v>1</v>
      </c>
      <c r="BN41">
        <v>1</v>
      </c>
      <c r="BO41">
        <v>1</v>
      </c>
      <c r="BP41">
        <v>1</v>
      </c>
      <c r="BQ41">
        <v>2</v>
      </c>
      <c r="BR41">
        <v>1</v>
      </c>
      <c r="BS41">
        <v>15</v>
      </c>
      <c r="BT41" t="s">
        <v>2960</v>
      </c>
      <c r="BU41">
        <v>3</v>
      </c>
      <c r="BV41">
        <v>1</v>
      </c>
      <c r="BW41">
        <v>1</v>
      </c>
      <c r="BX41">
        <v>1</v>
      </c>
      <c r="BY41">
        <v>0</v>
      </c>
      <c r="BZ41">
        <v>1</v>
      </c>
      <c r="CA41">
        <v>1</v>
      </c>
      <c r="CB41">
        <v>1</v>
      </c>
      <c r="CC41">
        <v>0</v>
      </c>
      <c r="CD41">
        <v>1</v>
      </c>
      <c r="CE41">
        <v>1</v>
      </c>
      <c r="CF41">
        <v>1</v>
      </c>
      <c r="CG41">
        <v>1</v>
      </c>
      <c r="CH41">
        <v>1</v>
      </c>
      <c r="CI41">
        <v>1</v>
      </c>
      <c r="CJ41">
        <v>0</v>
      </c>
      <c r="CK41">
        <v>10</v>
      </c>
      <c r="CL41" t="s">
        <v>2957</v>
      </c>
      <c r="CM41">
        <v>1</v>
      </c>
      <c r="CN41">
        <v>1</v>
      </c>
      <c r="CO41">
        <v>0</v>
      </c>
      <c r="CP41">
        <v>0</v>
      </c>
      <c r="CQ41">
        <v>1</v>
      </c>
      <c r="CR41">
        <v>1</v>
      </c>
      <c r="CS41">
        <v>1</v>
      </c>
      <c r="CT41">
        <v>1</v>
      </c>
      <c r="CU41">
        <v>1</v>
      </c>
      <c r="CV41">
        <v>0</v>
      </c>
      <c r="CW41">
        <v>1</v>
      </c>
      <c r="CX41">
        <v>1</v>
      </c>
      <c r="CY41">
        <v>1</v>
      </c>
      <c r="CZ41">
        <v>0</v>
      </c>
      <c r="DA41">
        <v>23</v>
      </c>
      <c r="DB41" t="s">
        <v>2957</v>
      </c>
      <c r="DC41">
        <v>1</v>
      </c>
      <c r="DD41">
        <v>1</v>
      </c>
      <c r="DE41">
        <v>1</v>
      </c>
      <c r="DF41">
        <v>1</v>
      </c>
      <c r="DG41">
        <v>1</v>
      </c>
      <c r="DH41">
        <v>2</v>
      </c>
      <c r="DI41">
        <v>1</v>
      </c>
      <c r="DJ41">
        <v>3</v>
      </c>
      <c r="DK41">
        <v>3</v>
      </c>
      <c r="DL41">
        <v>3</v>
      </c>
      <c r="DM41">
        <v>3</v>
      </c>
      <c r="DN41">
        <v>1</v>
      </c>
      <c r="DO41">
        <v>1</v>
      </c>
      <c r="DP41">
        <v>1</v>
      </c>
      <c r="DQ41">
        <v>12</v>
      </c>
      <c r="DR41" t="s">
        <v>2960</v>
      </c>
      <c r="DS41">
        <v>1</v>
      </c>
      <c r="DT41">
        <v>3</v>
      </c>
      <c r="DU41">
        <v>1</v>
      </c>
      <c r="DV41">
        <v>0</v>
      </c>
      <c r="DW41">
        <v>0</v>
      </c>
      <c r="DX41">
        <v>0</v>
      </c>
      <c r="DY41">
        <v>1</v>
      </c>
      <c r="EA41">
        <v>1</v>
      </c>
      <c r="EB41">
        <v>0</v>
      </c>
      <c r="EC41">
        <v>1</v>
      </c>
      <c r="ED41">
        <v>1</v>
      </c>
      <c r="EE41">
        <v>1</v>
      </c>
      <c r="EF41">
        <v>16</v>
      </c>
      <c r="EG41" t="s">
        <v>2955</v>
      </c>
      <c r="EH41">
        <v>1</v>
      </c>
      <c r="EI41">
        <v>1</v>
      </c>
      <c r="EJ41">
        <v>1</v>
      </c>
      <c r="EK41">
        <v>3</v>
      </c>
      <c r="EL41">
        <v>3</v>
      </c>
      <c r="EM41">
        <v>3</v>
      </c>
      <c r="EN41">
        <v>2</v>
      </c>
      <c r="EO41">
        <v>1</v>
      </c>
      <c r="EP41">
        <v>0</v>
      </c>
      <c r="EQ41">
        <v>0</v>
      </c>
      <c r="ER41">
        <v>1</v>
      </c>
      <c r="ES41">
        <v>0</v>
      </c>
    </row>
    <row r="42" spans="1:149" hidden="1">
      <c r="A42" s="23">
        <v>45610.728414351855</v>
      </c>
      <c r="B42" t="s">
        <v>26</v>
      </c>
      <c r="C42" t="s">
        <v>865</v>
      </c>
      <c r="D42" t="s">
        <v>866</v>
      </c>
      <c r="E42">
        <v>1</v>
      </c>
      <c r="F42" t="s">
        <v>2954</v>
      </c>
      <c r="G42">
        <v>192</v>
      </c>
      <c r="H42" t="s">
        <v>2955</v>
      </c>
      <c r="I42">
        <v>4</v>
      </c>
      <c r="J42">
        <v>4192</v>
      </c>
      <c r="K42" t="s">
        <v>2961</v>
      </c>
      <c r="L42" t="s">
        <v>2962</v>
      </c>
      <c r="M42">
        <v>45</v>
      </c>
      <c r="N42" t="s">
        <v>2955</v>
      </c>
      <c r="O42">
        <v>1</v>
      </c>
      <c r="P42">
        <v>3</v>
      </c>
      <c r="Q42">
        <v>1</v>
      </c>
      <c r="R42">
        <v>2</v>
      </c>
      <c r="S42">
        <v>1</v>
      </c>
      <c r="T42">
        <v>3</v>
      </c>
      <c r="U42">
        <v>1</v>
      </c>
      <c r="V42">
        <v>1</v>
      </c>
      <c r="W42">
        <v>1</v>
      </c>
      <c r="X42">
        <v>1</v>
      </c>
      <c r="Y42">
        <v>2</v>
      </c>
      <c r="Z42">
        <v>1</v>
      </c>
      <c r="AA42">
        <v>1</v>
      </c>
      <c r="AB42">
        <v>1</v>
      </c>
      <c r="AC42">
        <v>2</v>
      </c>
      <c r="AD42">
        <v>2</v>
      </c>
      <c r="AE42">
        <v>0</v>
      </c>
      <c r="AF42">
        <v>3</v>
      </c>
      <c r="AG42">
        <v>2</v>
      </c>
      <c r="AH42">
        <v>2</v>
      </c>
      <c r="AI42">
        <v>1</v>
      </c>
      <c r="AJ42">
        <v>3</v>
      </c>
      <c r="AK42">
        <v>2</v>
      </c>
      <c r="AL42">
        <v>3</v>
      </c>
      <c r="AM42">
        <v>1</v>
      </c>
      <c r="AN42">
        <v>2</v>
      </c>
      <c r="AO42">
        <v>2</v>
      </c>
      <c r="AP42">
        <v>21</v>
      </c>
      <c r="AQ42" t="s">
        <v>2955</v>
      </c>
      <c r="AR42">
        <v>1</v>
      </c>
      <c r="AS42">
        <v>1</v>
      </c>
      <c r="AT42">
        <v>3</v>
      </c>
      <c r="AU42">
        <v>2</v>
      </c>
      <c r="AV42">
        <v>1</v>
      </c>
      <c r="AW42">
        <v>2</v>
      </c>
      <c r="AX42">
        <v>3</v>
      </c>
      <c r="AY42">
        <v>3</v>
      </c>
      <c r="AZ42">
        <v>2</v>
      </c>
      <c r="BA42">
        <v>3</v>
      </c>
      <c r="BB42">
        <v>0</v>
      </c>
      <c r="BC42">
        <v>0</v>
      </c>
      <c r="BD42">
        <v>27</v>
      </c>
      <c r="BE42" t="s">
        <v>2955</v>
      </c>
      <c r="BF42">
        <v>3</v>
      </c>
      <c r="BG42">
        <v>3</v>
      </c>
      <c r="BH42">
        <v>2</v>
      </c>
      <c r="BI42">
        <v>3</v>
      </c>
      <c r="BJ42">
        <v>2</v>
      </c>
      <c r="BK42">
        <v>2</v>
      </c>
      <c r="BL42">
        <v>3</v>
      </c>
      <c r="BM42">
        <v>1</v>
      </c>
      <c r="BN42">
        <v>1</v>
      </c>
      <c r="BO42">
        <v>1</v>
      </c>
      <c r="BP42">
        <v>1</v>
      </c>
      <c r="BQ42">
        <v>3</v>
      </c>
      <c r="BR42">
        <v>2</v>
      </c>
      <c r="BS42">
        <v>21</v>
      </c>
      <c r="BT42" t="s">
        <v>2955</v>
      </c>
      <c r="BU42">
        <v>3</v>
      </c>
      <c r="BV42">
        <v>1</v>
      </c>
      <c r="BW42">
        <v>1</v>
      </c>
      <c r="BX42">
        <v>1</v>
      </c>
      <c r="BY42">
        <v>1</v>
      </c>
      <c r="BZ42">
        <v>2</v>
      </c>
      <c r="CA42">
        <v>1</v>
      </c>
      <c r="CB42">
        <v>3</v>
      </c>
      <c r="CC42">
        <v>1</v>
      </c>
      <c r="CD42">
        <v>1</v>
      </c>
      <c r="CE42">
        <v>1</v>
      </c>
      <c r="CF42">
        <v>1</v>
      </c>
      <c r="CG42">
        <v>1</v>
      </c>
      <c r="CH42">
        <v>1</v>
      </c>
      <c r="CI42">
        <v>1</v>
      </c>
      <c r="CJ42">
        <v>1</v>
      </c>
      <c r="CK42">
        <v>14</v>
      </c>
      <c r="CL42" t="s">
        <v>2955</v>
      </c>
      <c r="CM42">
        <v>1</v>
      </c>
      <c r="CN42">
        <v>1</v>
      </c>
      <c r="CO42">
        <v>1</v>
      </c>
      <c r="CP42">
        <v>1</v>
      </c>
      <c r="CQ42">
        <v>1</v>
      </c>
      <c r="CR42">
        <v>1</v>
      </c>
      <c r="CS42">
        <v>1</v>
      </c>
      <c r="CT42">
        <v>1</v>
      </c>
      <c r="CU42">
        <v>1</v>
      </c>
      <c r="CV42">
        <v>1</v>
      </c>
      <c r="CW42">
        <v>1</v>
      </c>
      <c r="CX42">
        <v>1</v>
      </c>
      <c r="CY42">
        <v>1</v>
      </c>
      <c r="CZ42">
        <v>1</v>
      </c>
      <c r="DA42">
        <v>27</v>
      </c>
      <c r="DB42" t="s">
        <v>2955</v>
      </c>
      <c r="DC42">
        <v>1</v>
      </c>
      <c r="DD42">
        <v>1</v>
      </c>
      <c r="DE42">
        <v>1</v>
      </c>
      <c r="DF42">
        <v>1</v>
      </c>
      <c r="DG42">
        <v>1</v>
      </c>
      <c r="DH42">
        <v>3</v>
      </c>
      <c r="DI42">
        <v>1</v>
      </c>
      <c r="DJ42">
        <v>3</v>
      </c>
      <c r="DK42">
        <v>3</v>
      </c>
      <c r="DL42">
        <v>3</v>
      </c>
      <c r="DM42">
        <v>3</v>
      </c>
      <c r="DN42">
        <v>2</v>
      </c>
      <c r="DO42">
        <v>2</v>
      </c>
      <c r="DP42">
        <v>2</v>
      </c>
      <c r="DQ42">
        <v>17</v>
      </c>
      <c r="DR42" t="s">
        <v>2955</v>
      </c>
      <c r="DS42">
        <v>1</v>
      </c>
      <c r="DT42">
        <v>3</v>
      </c>
      <c r="DU42">
        <v>1</v>
      </c>
      <c r="DV42">
        <v>1</v>
      </c>
      <c r="DW42">
        <v>0</v>
      </c>
      <c r="DX42">
        <v>0</v>
      </c>
      <c r="DY42">
        <v>2</v>
      </c>
      <c r="DZ42">
        <v>2</v>
      </c>
      <c r="EA42">
        <v>1</v>
      </c>
      <c r="EB42">
        <v>1</v>
      </c>
      <c r="EC42">
        <v>1</v>
      </c>
      <c r="ED42">
        <v>2</v>
      </c>
      <c r="EE42">
        <v>2</v>
      </c>
      <c r="EF42">
        <v>20</v>
      </c>
      <c r="EG42" t="s">
        <v>2955</v>
      </c>
      <c r="EH42">
        <v>1</v>
      </c>
      <c r="EI42">
        <v>1</v>
      </c>
      <c r="EJ42">
        <v>1</v>
      </c>
      <c r="EK42">
        <v>3</v>
      </c>
      <c r="EL42">
        <v>2</v>
      </c>
      <c r="EM42">
        <v>3</v>
      </c>
      <c r="EN42">
        <v>2</v>
      </c>
      <c r="EO42">
        <v>1</v>
      </c>
      <c r="EP42">
        <v>1</v>
      </c>
      <c r="EQ42">
        <v>3</v>
      </c>
      <c r="ER42">
        <v>1</v>
      </c>
      <c r="ES42">
        <v>1</v>
      </c>
    </row>
    <row r="43" spans="1:149" hidden="1">
      <c r="A43" s="23">
        <v>45610.721979166665</v>
      </c>
      <c r="B43" t="s">
        <v>26</v>
      </c>
      <c r="C43" t="s">
        <v>859</v>
      </c>
      <c r="D43" t="s">
        <v>860</v>
      </c>
      <c r="E43">
        <v>1</v>
      </c>
      <c r="F43" t="s">
        <v>2954</v>
      </c>
      <c r="G43">
        <v>140</v>
      </c>
      <c r="H43" t="s">
        <v>2958</v>
      </c>
      <c r="I43">
        <v>1</v>
      </c>
      <c r="J43">
        <v>1140</v>
      </c>
      <c r="K43" t="s">
        <v>2961</v>
      </c>
      <c r="L43" t="s">
        <v>2962</v>
      </c>
      <c r="M43">
        <v>34</v>
      </c>
      <c r="N43" t="s">
        <v>2957</v>
      </c>
      <c r="O43">
        <v>1</v>
      </c>
      <c r="P43">
        <v>2</v>
      </c>
      <c r="Q43">
        <v>1</v>
      </c>
      <c r="R43">
        <v>1</v>
      </c>
      <c r="S43">
        <v>1</v>
      </c>
      <c r="T43">
        <v>1</v>
      </c>
      <c r="U43">
        <v>1</v>
      </c>
      <c r="V43">
        <v>1</v>
      </c>
      <c r="W43">
        <v>1</v>
      </c>
      <c r="X43">
        <v>1</v>
      </c>
      <c r="Y43">
        <v>1</v>
      </c>
      <c r="Z43">
        <v>0</v>
      </c>
      <c r="AA43">
        <v>0</v>
      </c>
      <c r="AB43">
        <v>1</v>
      </c>
      <c r="AC43">
        <v>1</v>
      </c>
      <c r="AD43">
        <v>1</v>
      </c>
      <c r="AE43">
        <v>1</v>
      </c>
      <c r="AF43">
        <v>3</v>
      </c>
      <c r="AG43">
        <v>2</v>
      </c>
      <c r="AH43">
        <v>1</v>
      </c>
      <c r="AI43">
        <v>2</v>
      </c>
      <c r="AJ43">
        <v>2</v>
      </c>
      <c r="AK43">
        <v>2</v>
      </c>
      <c r="AL43">
        <v>1</v>
      </c>
      <c r="AM43">
        <v>1</v>
      </c>
      <c r="AN43">
        <v>3</v>
      </c>
      <c r="AO43">
        <v>1</v>
      </c>
      <c r="AP43">
        <v>19</v>
      </c>
      <c r="AQ43" t="s">
        <v>2958</v>
      </c>
      <c r="AR43">
        <v>1</v>
      </c>
      <c r="AS43">
        <v>0</v>
      </c>
      <c r="AT43">
        <v>3</v>
      </c>
      <c r="AU43">
        <v>2</v>
      </c>
      <c r="AV43">
        <v>1</v>
      </c>
      <c r="AW43">
        <v>2</v>
      </c>
      <c r="AX43">
        <v>3</v>
      </c>
      <c r="AY43">
        <v>3</v>
      </c>
      <c r="AZ43">
        <v>1</v>
      </c>
      <c r="BA43">
        <v>1</v>
      </c>
      <c r="BB43">
        <v>1</v>
      </c>
      <c r="BC43">
        <v>1</v>
      </c>
      <c r="BD43">
        <v>20</v>
      </c>
      <c r="BE43" t="s">
        <v>2957</v>
      </c>
      <c r="BF43">
        <v>2</v>
      </c>
      <c r="BG43">
        <v>1</v>
      </c>
      <c r="BH43">
        <v>1</v>
      </c>
      <c r="BI43">
        <v>3</v>
      </c>
      <c r="BJ43">
        <v>1</v>
      </c>
      <c r="BK43">
        <v>1</v>
      </c>
      <c r="BL43">
        <v>2</v>
      </c>
      <c r="BM43">
        <v>1</v>
      </c>
      <c r="BN43">
        <v>1</v>
      </c>
      <c r="BO43">
        <v>1</v>
      </c>
      <c r="BP43">
        <v>1</v>
      </c>
      <c r="BQ43">
        <v>3</v>
      </c>
      <c r="BR43">
        <v>2</v>
      </c>
      <c r="BS43">
        <v>17</v>
      </c>
      <c r="BT43" t="s">
        <v>2957</v>
      </c>
      <c r="BU43">
        <v>3</v>
      </c>
      <c r="BV43">
        <v>1</v>
      </c>
      <c r="BW43">
        <v>1</v>
      </c>
      <c r="BX43">
        <v>1</v>
      </c>
      <c r="BY43">
        <v>0</v>
      </c>
      <c r="BZ43">
        <v>2</v>
      </c>
      <c r="CA43">
        <v>1</v>
      </c>
      <c r="CB43">
        <v>1</v>
      </c>
      <c r="CC43">
        <v>1</v>
      </c>
      <c r="CD43">
        <v>1</v>
      </c>
      <c r="CE43">
        <v>1</v>
      </c>
      <c r="CF43">
        <v>1</v>
      </c>
      <c r="CG43">
        <v>0</v>
      </c>
      <c r="CH43">
        <v>1</v>
      </c>
      <c r="CI43">
        <v>1</v>
      </c>
      <c r="CJ43">
        <v>1</v>
      </c>
      <c r="CK43">
        <v>12</v>
      </c>
      <c r="CL43" t="s">
        <v>2955</v>
      </c>
      <c r="CM43">
        <v>1</v>
      </c>
      <c r="CN43">
        <v>1</v>
      </c>
      <c r="CO43">
        <v>1</v>
      </c>
      <c r="CP43">
        <v>1</v>
      </c>
      <c r="CQ43">
        <v>1</v>
      </c>
      <c r="CR43">
        <v>1</v>
      </c>
      <c r="CS43">
        <v>1</v>
      </c>
      <c r="CT43">
        <v>1</v>
      </c>
      <c r="CU43">
        <v>1</v>
      </c>
      <c r="CV43">
        <v>1</v>
      </c>
      <c r="CW43">
        <v>0</v>
      </c>
      <c r="CX43">
        <v>1</v>
      </c>
      <c r="CY43">
        <v>1</v>
      </c>
      <c r="CZ43">
        <v>0</v>
      </c>
      <c r="DA43">
        <v>25</v>
      </c>
      <c r="DB43" t="s">
        <v>2957</v>
      </c>
      <c r="DC43">
        <v>1</v>
      </c>
      <c r="DD43">
        <v>1</v>
      </c>
      <c r="DE43">
        <v>1</v>
      </c>
      <c r="DF43">
        <v>1</v>
      </c>
      <c r="DG43">
        <v>1</v>
      </c>
      <c r="DH43">
        <v>2</v>
      </c>
      <c r="DI43">
        <v>2</v>
      </c>
      <c r="DJ43">
        <v>3</v>
      </c>
      <c r="DK43">
        <v>3</v>
      </c>
      <c r="DL43">
        <v>1</v>
      </c>
      <c r="DM43">
        <v>3</v>
      </c>
      <c r="DN43">
        <v>2</v>
      </c>
      <c r="DO43">
        <v>2</v>
      </c>
      <c r="DP43">
        <v>2</v>
      </c>
      <c r="DQ43">
        <v>15</v>
      </c>
      <c r="DR43" t="s">
        <v>2957</v>
      </c>
      <c r="DS43">
        <v>1</v>
      </c>
      <c r="DT43">
        <v>3</v>
      </c>
      <c r="DU43">
        <v>1</v>
      </c>
      <c r="DV43">
        <v>1</v>
      </c>
      <c r="DW43">
        <v>1</v>
      </c>
      <c r="DX43">
        <v>1</v>
      </c>
      <c r="DY43">
        <v>1</v>
      </c>
      <c r="DZ43">
        <v>1</v>
      </c>
      <c r="EA43">
        <v>1</v>
      </c>
      <c r="EB43">
        <v>1</v>
      </c>
      <c r="EC43">
        <v>1</v>
      </c>
      <c r="ED43">
        <v>1</v>
      </c>
      <c r="EE43">
        <v>1</v>
      </c>
      <c r="EF43">
        <v>17</v>
      </c>
      <c r="EG43" t="s">
        <v>2955</v>
      </c>
      <c r="EH43">
        <v>1</v>
      </c>
      <c r="EI43">
        <v>1</v>
      </c>
      <c r="EJ43">
        <v>1</v>
      </c>
      <c r="EK43">
        <v>1</v>
      </c>
      <c r="EL43">
        <v>3</v>
      </c>
      <c r="EM43">
        <v>2</v>
      </c>
      <c r="EN43">
        <v>1</v>
      </c>
      <c r="EO43">
        <v>1</v>
      </c>
      <c r="EP43">
        <v>1</v>
      </c>
      <c r="EQ43">
        <v>3</v>
      </c>
      <c r="ER43">
        <v>1</v>
      </c>
      <c r="ES43">
        <v>1</v>
      </c>
    </row>
    <row r="44" spans="1:149" hidden="1">
      <c r="A44" s="23">
        <v>45610.7187037037</v>
      </c>
      <c r="B44" t="s">
        <v>8</v>
      </c>
      <c r="C44" t="s">
        <v>487</v>
      </c>
      <c r="D44" t="s">
        <v>488</v>
      </c>
      <c r="E44">
        <v>4</v>
      </c>
      <c r="F44" t="s">
        <v>3145</v>
      </c>
      <c r="G44">
        <v>123</v>
      </c>
      <c r="H44" t="s">
        <v>2957</v>
      </c>
      <c r="I44">
        <v>3</v>
      </c>
      <c r="J44">
        <v>3123</v>
      </c>
      <c r="K44" t="s">
        <v>2956</v>
      </c>
      <c r="L44" t="s">
        <v>3394</v>
      </c>
      <c r="M44">
        <v>20</v>
      </c>
      <c r="N44" t="s">
        <v>2957</v>
      </c>
      <c r="S44">
        <v>1</v>
      </c>
      <c r="T44">
        <v>0</v>
      </c>
      <c r="U44">
        <v>1</v>
      </c>
      <c r="V44">
        <v>1</v>
      </c>
      <c r="W44">
        <v>1</v>
      </c>
      <c r="Y44">
        <v>2</v>
      </c>
      <c r="AB44">
        <v>2</v>
      </c>
      <c r="AE44">
        <v>1</v>
      </c>
      <c r="AF44">
        <v>2</v>
      </c>
      <c r="AG44">
        <v>1</v>
      </c>
      <c r="AJ44">
        <v>2</v>
      </c>
      <c r="AN44">
        <v>2</v>
      </c>
      <c r="AP44">
        <v>16</v>
      </c>
      <c r="AQ44" t="s">
        <v>2957</v>
      </c>
      <c r="AS44">
        <v>1</v>
      </c>
      <c r="AT44">
        <v>3</v>
      </c>
      <c r="AU44">
        <v>2</v>
      </c>
      <c r="AV44">
        <v>1</v>
      </c>
      <c r="AW44">
        <v>1</v>
      </c>
      <c r="AX44">
        <v>2</v>
      </c>
      <c r="AY44">
        <v>2</v>
      </c>
      <c r="AZ44">
        <v>1</v>
      </c>
      <c r="BA44">
        <v>2</v>
      </c>
      <c r="BD44">
        <v>22</v>
      </c>
      <c r="BE44" t="s">
        <v>2957</v>
      </c>
      <c r="BF44">
        <v>3</v>
      </c>
      <c r="BG44">
        <v>1</v>
      </c>
      <c r="BH44">
        <v>1</v>
      </c>
      <c r="BI44">
        <v>3</v>
      </c>
      <c r="BJ44">
        <v>3</v>
      </c>
      <c r="BK44">
        <v>2</v>
      </c>
      <c r="BL44">
        <v>2</v>
      </c>
      <c r="BM44">
        <v>1</v>
      </c>
      <c r="BN44">
        <v>1</v>
      </c>
      <c r="BO44">
        <v>0</v>
      </c>
      <c r="BP44">
        <v>1</v>
      </c>
      <c r="BQ44">
        <v>2</v>
      </c>
      <c r="BR44">
        <v>2</v>
      </c>
      <c r="BS44">
        <v>16</v>
      </c>
      <c r="BT44" t="s">
        <v>2957</v>
      </c>
      <c r="BU44">
        <v>3</v>
      </c>
      <c r="BV44">
        <v>1</v>
      </c>
      <c r="BW44">
        <v>1</v>
      </c>
      <c r="BX44">
        <v>1</v>
      </c>
      <c r="BY44">
        <v>1</v>
      </c>
      <c r="BZ44">
        <v>2</v>
      </c>
      <c r="CA44">
        <v>1</v>
      </c>
      <c r="CB44">
        <v>1</v>
      </c>
      <c r="CC44">
        <v>0</v>
      </c>
      <c r="CD44">
        <v>0</v>
      </c>
      <c r="CE44">
        <v>1</v>
      </c>
      <c r="CF44">
        <v>1</v>
      </c>
      <c r="CH44">
        <v>1</v>
      </c>
      <c r="CJ44">
        <v>1</v>
      </c>
      <c r="CK44">
        <v>1</v>
      </c>
      <c r="CL44" t="s">
        <v>2955</v>
      </c>
      <c r="CZ44">
        <v>1</v>
      </c>
      <c r="DA44">
        <v>20</v>
      </c>
      <c r="DB44" t="s">
        <v>2957</v>
      </c>
      <c r="DC44">
        <v>1</v>
      </c>
      <c r="DD44">
        <v>1</v>
      </c>
      <c r="DE44">
        <v>1</v>
      </c>
      <c r="DF44">
        <v>1</v>
      </c>
      <c r="DG44">
        <v>1</v>
      </c>
      <c r="DH44">
        <v>1</v>
      </c>
      <c r="DI44">
        <v>1</v>
      </c>
      <c r="DJ44">
        <v>3</v>
      </c>
      <c r="DK44">
        <v>1</v>
      </c>
      <c r="DL44">
        <v>1</v>
      </c>
      <c r="DM44">
        <v>2</v>
      </c>
      <c r="DO44">
        <v>3</v>
      </c>
      <c r="DP44">
        <v>3</v>
      </c>
      <c r="DQ44">
        <v>10</v>
      </c>
      <c r="DR44" t="s">
        <v>2960</v>
      </c>
      <c r="DS44">
        <v>1</v>
      </c>
      <c r="DU44">
        <v>1</v>
      </c>
      <c r="DX44">
        <v>1</v>
      </c>
      <c r="DY44">
        <v>1</v>
      </c>
      <c r="EA44">
        <v>1</v>
      </c>
      <c r="EB44">
        <v>0</v>
      </c>
      <c r="EC44">
        <v>1</v>
      </c>
      <c r="ED44">
        <v>1</v>
      </c>
      <c r="EE44">
        <v>1</v>
      </c>
      <c r="EF44">
        <v>18</v>
      </c>
      <c r="EG44" t="s">
        <v>2955</v>
      </c>
      <c r="EH44">
        <v>1</v>
      </c>
      <c r="EI44">
        <v>1</v>
      </c>
      <c r="EJ44">
        <v>1</v>
      </c>
      <c r="EK44">
        <v>2</v>
      </c>
      <c r="EL44">
        <v>3</v>
      </c>
      <c r="EM44">
        <v>3</v>
      </c>
      <c r="EN44">
        <v>1</v>
      </c>
      <c r="EO44">
        <v>1</v>
      </c>
      <c r="EP44">
        <v>0</v>
      </c>
      <c r="EQ44">
        <v>3</v>
      </c>
      <c r="ER44">
        <v>1</v>
      </c>
      <c r="ES44">
        <v>1</v>
      </c>
    </row>
    <row r="45" spans="1:149" hidden="1">
      <c r="A45" s="23">
        <v>45610.714675925927</v>
      </c>
      <c r="B45" t="s">
        <v>17</v>
      </c>
      <c r="C45" t="s">
        <v>135</v>
      </c>
      <c r="D45" t="s">
        <v>136</v>
      </c>
      <c r="E45">
        <v>6</v>
      </c>
      <c r="F45" t="s">
        <v>3152</v>
      </c>
      <c r="G45">
        <v>99</v>
      </c>
      <c r="H45" t="s">
        <v>2960</v>
      </c>
      <c r="I45">
        <v>2</v>
      </c>
      <c r="J45">
        <v>2099</v>
      </c>
      <c r="K45" t="s">
        <v>2961</v>
      </c>
      <c r="L45" t="s">
        <v>2962</v>
      </c>
      <c r="M45">
        <v>19</v>
      </c>
      <c r="N45" t="s">
        <v>2960</v>
      </c>
      <c r="O45">
        <v>1</v>
      </c>
      <c r="Q45">
        <v>1</v>
      </c>
      <c r="S45">
        <v>1</v>
      </c>
      <c r="T45">
        <v>0</v>
      </c>
      <c r="U45">
        <v>1</v>
      </c>
      <c r="V45">
        <v>1</v>
      </c>
      <c r="W45">
        <v>1</v>
      </c>
      <c r="Y45">
        <v>2</v>
      </c>
      <c r="Z45">
        <v>0</v>
      </c>
      <c r="AB45">
        <v>2</v>
      </c>
      <c r="AC45">
        <v>1</v>
      </c>
      <c r="AD45">
        <v>0</v>
      </c>
      <c r="AE45">
        <v>0</v>
      </c>
      <c r="AF45">
        <v>1</v>
      </c>
      <c r="AG45">
        <v>1</v>
      </c>
      <c r="AJ45">
        <v>1</v>
      </c>
      <c r="AN45">
        <v>3</v>
      </c>
      <c r="AP45">
        <v>12</v>
      </c>
      <c r="AQ45" t="s">
        <v>2960</v>
      </c>
      <c r="AR45">
        <v>1</v>
      </c>
      <c r="AS45">
        <v>1</v>
      </c>
      <c r="AT45">
        <v>3</v>
      </c>
      <c r="AU45">
        <v>1</v>
      </c>
      <c r="AV45">
        <v>1</v>
      </c>
      <c r="AW45">
        <v>1</v>
      </c>
      <c r="AX45">
        <v>3</v>
      </c>
      <c r="AY45">
        <v>1</v>
      </c>
      <c r="AZ45">
        <v>0</v>
      </c>
      <c r="BA45">
        <v>0</v>
      </c>
      <c r="BD45">
        <v>10</v>
      </c>
      <c r="BE45" t="s">
        <v>2960</v>
      </c>
      <c r="BF45">
        <v>3</v>
      </c>
      <c r="BG45">
        <v>2</v>
      </c>
      <c r="BH45">
        <v>0</v>
      </c>
      <c r="BI45">
        <v>1</v>
      </c>
      <c r="BJ45">
        <v>0</v>
      </c>
      <c r="BK45">
        <v>0</v>
      </c>
      <c r="BL45">
        <v>1</v>
      </c>
      <c r="BM45">
        <v>1</v>
      </c>
      <c r="BN45">
        <v>1</v>
      </c>
      <c r="BO45">
        <v>0</v>
      </c>
      <c r="BP45">
        <v>0</v>
      </c>
      <c r="BQ45">
        <v>1</v>
      </c>
      <c r="BR45">
        <v>0</v>
      </c>
      <c r="BS45">
        <v>10</v>
      </c>
      <c r="BT45" t="s">
        <v>2960</v>
      </c>
      <c r="BU45">
        <v>3</v>
      </c>
      <c r="BV45">
        <v>1</v>
      </c>
      <c r="BW45">
        <v>1</v>
      </c>
      <c r="BX45">
        <v>1</v>
      </c>
      <c r="BY45">
        <v>0</v>
      </c>
      <c r="BZ45">
        <v>2</v>
      </c>
      <c r="CA45">
        <v>0</v>
      </c>
      <c r="CB45">
        <v>0</v>
      </c>
      <c r="CC45">
        <v>0</v>
      </c>
      <c r="CD45">
        <v>1</v>
      </c>
      <c r="CE45">
        <v>1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7</v>
      </c>
      <c r="CL45" t="s">
        <v>2960</v>
      </c>
      <c r="CM45">
        <v>1</v>
      </c>
      <c r="CN45">
        <v>1</v>
      </c>
      <c r="CO45">
        <v>0</v>
      </c>
      <c r="CP45">
        <v>0</v>
      </c>
      <c r="CQ45">
        <v>1</v>
      </c>
      <c r="CR45">
        <v>0</v>
      </c>
      <c r="CS45">
        <v>0</v>
      </c>
      <c r="CT45">
        <v>0</v>
      </c>
      <c r="CU45">
        <v>0</v>
      </c>
      <c r="CV45">
        <v>1</v>
      </c>
      <c r="CW45">
        <v>1</v>
      </c>
      <c r="CX45">
        <v>1</v>
      </c>
      <c r="CY45">
        <v>1</v>
      </c>
      <c r="CZ45">
        <v>0</v>
      </c>
      <c r="DA45">
        <v>17</v>
      </c>
      <c r="DB45" t="s">
        <v>2957</v>
      </c>
      <c r="DC45">
        <v>1</v>
      </c>
      <c r="DD45">
        <v>1</v>
      </c>
      <c r="DE45">
        <v>1</v>
      </c>
      <c r="DF45">
        <v>1</v>
      </c>
      <c r="DG45">
        <v>1</v>
      </c>
      <c r="DH45">
        <v>3</v>
      </c>
      <c r="DI45">
        <v>1</v>
      </c>
      <c r="DJ45">
        <v>3</v>
      </c>
      <c r="DK45">
        <v>1</v>
      </c>
      <c r="DL45">
        <v>0</v>
      </c>
      <c r="DM45">
        <v>1</v>
      </c>
      <c r="DN45">
        <v>1</v>
      </c>
      <c r="DO45">
        <v>1</v>
      </c>
      <c r="DP45">
        <v>1</v>
      </c>
      <c r="DQ45">
        <v>10</v>
      </c>
      <c r="DR45" t="s">
        <v>2960</v>
      </c>
      <c r="DS45">
        <v>1</v>
      </c>
      <c r="DT45">
        <v>3</v>
      </c>
      <c r="DU45">
        <v>1</v>
      </c>
      <c r="DV45">
        <v>0</v>
      </c>
      <c r="DX45">
        <v>0</v>
      </c>
      <c r="DY45">
        <v>0</v>
      </c>
      <c r="EA45">
        <v>1</v>
      </c>
      <c r="EB45">
        <v>0</v>
      </c>
      <c r="EC45">
        <v>1</v>
      </c>
      <c r="ED45">
        <v>1</v>
      </c>
      <c r="EE45">
        <v>1</v>
      </c>
      <c r="EF45">
        <v>14</v>
      </c>
      <c r="EG45" t="s">
        <v>2957</v>
      </c>
      <c r="EH45">
        <v>1</v>
      </c>
      <c r="EI45">
        <v>1</v>
      </c>
      <c r="EJ45">
        <v>1</v>
      </c>
      <c r="EK45">
        <v>3</v>
      </c>
      <c r="EL45">
        <v>3</v>
      </c>
      <c r="EM45">
        <v>1</v>
      </c>
      <c r="EN45">
        <v>1</v>
      </c>
      <c r="EO45">
        <v>1</v>
      </c>
      <c r="EP45">
        <v>0</v>
      </c>
      <c r="EQ45">
        <v>0</v>
      </c>
      <c r="ER45">
        <v>1</v>
      </c>
      <c r="ES45">
        <v>1</v>
      </c>
    </row>
    <row r="46" spans="1:149" hidden="1">
      <c r="A46" s="23">
        <v>45610.692962962959</v>
      </c>
      <c r="B46" t="s">
        <v>17</v>
      </c>
      <c r="C46" t="s">
        <v>135</v>
      </c>
      <c r="D46" t="s">
        <v>136</v>
      </c>
      <c r="E46">
        <v>1</v>
      </c>
      <c r="F46" t="s">
        <v>2954</v>
      </c>
      <c r="G46">
        <v>92</v>
      </c>
      <c r="H46" t="s">
        <v>2960</v>
      </c>
      <c r="I46">
        <v>2</v>
      </c>
      <c r="J46">
        <v>2092</v>
      </c>
      <c r="K46" t="s">
        <v>2961</v>
      </c>
      <c r="L46" t="s">
        <v>2962</v>
      </c>
      <c r="M46">
        <v>20</v>
      </c>
      <c r="N46" t="s">
        <v>2960</v>
      </c>
      <c r="O46">
        <v>1</v>
      </c>
      <c r="P46">
        <v>1</v>
      </c>
      <c r="Q46">
        <v>1</v>
      </c>
      <c r="R46">
        <v>0</v>
      </c>
      <c r="S46">
        <v>1</v>
      </c>
      <c r="T46">
        <v>0</v>
      </c>
      <c r="U46">
        <v>1</v>
      </c>
      <c r="V46">
        <v>1</v>
      </c>
      <c r="W46">
        <v>0</v>
      </c>
      <c r="X46">
        <v>1</v>
      </c>
      <c r="Y46">
        <v>2</v>
      </c>
      <c r="Z46">
        <v>0</v>
      </c>
      <c r="AA46">
        <v>1</v>
      </c>
      <c r="AB46">
        <v>2</v>
      </c>
      <c r="AC46">
        <v>1</v>
      </c>
      <c r="AD46">
        <v>0</v>
      </c>
      <c r="AE46">
        <v>0</v>
      </c>
      <c r="AF46">
        <v>1</v>
      </c>
      <c r="AG46">
        <v>2</v>
      </c>
      <c r="AH46">
        <v>1</v>
      </c>
      <c r="AI46">
        <v>1</v>
      </c>
      <c r="AJ46">
        <v>1</v>
      </c>
      <c r="AK46">
        <v>0</v>
      </c>
      <c r="AL46">
        <v>0</v>
      </c>
      <c r="AM46">
        <v>1</v>
      </c>
      <c r="AN46">
        <v>0</v>
      </c>
      <c r="AO46">
        <v>0</v>
      </c>
      <c r="AP46">
        <v>7</v>
      </c>
      <c r="AQ46" t="s">
        <v>2960</v>
      </c>
      <c r="AR46">
        <v>1</v>
      </c>
      <c r="AS46">
        <v>1</v>
      </c>
      <c r="AT46">
        <v>1</v>
      </c>
      <c r="AU46">
        <v>1</v>
      </c>
      <c r="AV46">
        <v>0</v>
      </c>
      <c r="AW46">
        <v>1</v>
      </c>
      <c r="AX46">
        <v>1</v>
      </c>
      <c r="AY46">
        <v>1</v>
      </c>
      <c r="AZ46">
        <v>0</v>
      </c>
      <c r="BA46">
        <v>0</v>
      </c>
      <c r="BB46">
        <v>0</v>
      </c>
      <c r="BC46">
        <v>0</v>
      </c>
      <c r="BD46">
        <v>10</v>
      </c>
      <c r="BE46" t="s">
        <v>2960</v>
      </c>
      <c r="BF46">
        <v>3</v>
      </c>
      <c r="BG46">
        <v>2</v>
      </c>
      <c r="BH46">
        <v>0</v>
      </c>
      <c r="BI46">
        <v>1</v>
      </c>
      <c r="BJ46">
        <v>0</v>
      </c>
      <c r="BK46">
        <v>0</v>
      </c>
      <c r="BL46">
        <v>1</v>
      </c>
      <c r="BM46">
        <v>1</v>
      </c>
      <c r="BN46">
        <v>1</v>
      </c>
      <c r="BO46">
        <v>0</v>
      </c>
      <c r="BP46">
        <v>0</v>
      </c>
      <c r="BQ46">
        <v>1</v>
      </c>
      <c r="BR46">
        <v>0</v>
      </c>
      <c r="BS46">
        <v>11</v>
      </c>
      <c r="BT46" t="s">
        <v>2960</v>
      </c>
      <c r="BU46">
        <v>3</v>
      </c>
      <c r="BV46">
        <v>1</v>
      </c>
      <c r="BW46">
        <v>1</v>
      </c>
      <c r="BX46">
        <v>1</v>
      </c>
      <c r="BY46">
        <v>0</v>
      </c>
      <c r="BZ46">
        <v>2</v>
      </c>
      <c r="CA46">
        <v>0</v>
      </c>
      <c r="CB46">
        <v>0</v>
      </c>
      <c r="CC46">
        <v>0</v>
      </c>
      <c r="CD46">
        <v>1</v>
      </c>
      <c r="CE46">
        <v>1</v>
      </c>
      <c r="CF46">
        <v>1</v>
      </c>
      <c r="CG46">
        <v>0</v>
      </c>
      <c r="CH46">
        <v>0</v>
      </c>
      <c r="CI46">
        <v>0</v>
      </c>
      <c r="CJ46">
        <v>0</v>
      </c>
      <c r="CK46">
        <v>7</v>
      </c>
      <c r="CL46" t="s">
        <v>2960</v>
      </c>
      <c r="CM46">
        <v>1</v>
      </c>
      <c r="CN46">
        <v>1</v>
      </c>
      <c r="CO46">
        <v>0</v>
      </c>
      <c r="CP46">
        <v>0</v>
      </c>
      <c r="CQ46">
        <v>1</v>
      </c>
      <c r="CR46">
        <v>0</v>
      </c>
      <c r="CS46">
        <v>0</v>
      </c>
      <c r="CT46">
        <v>0</v>
      </c>
      <c r="CU46">
        <v>0</v>
      </c>
      <c r="CV46">
        <v>1</v>
      </c>
      <c r="CW46">
        <v>1</v>
      </c>
      <c r="CX46">
        <v>1</v>
      </c>
      <c r="CY46">
        <v>1</v>
      </c>
      <c r="CZ46">
        <v>0</v>
      </c>
      <c r="DA46">
        <v>16</v>
      </c>
      <c r="DB46" t="s">
        <v>2960</v>
      </c>
      <c r="DC46">
        <v>1</v>
      </c>
      <c r="DD46">
        <v>1</v>
      </c>
      <c r="DE46">
        <v>1</v>
      </c>
      <c r="DF46">
        <v>1</v>
      </c>
      <c r="DG46">
        <v>1</v>
      </c>
      <c r="DH46">
        <v>2</v>
      </c>
      <c r="DI46">
        <v>1</v>
      </c>
      <c r="DJ46">
        <v>2</v>
      </c>
      <c r="DK46">
        <v>1</v>
      </c>
      <c r="DL46">
        <v>1</v>
      </c>
      <c r="DM46">
        <v>1</v>
      </c>
      <c r="DN46">
        <v>1</v>
      </c>
      <c r="DO46">
        <v>1</v>
      </c>
      <c r="DP46">
        <v>1</v>
      </c>
      <c r="DQ46">
        <v>9</v>
      </c>
      <c r="DR46" t="s">
        <v>2960</v>
      </c>
      <c r="DS46">
        <v>1</v>
      </c>
      <c r="DT46">
        <v>3</v>
      </c>
      <c r="DU46">
        <v>1</v>
      </c>
      <c r="DV46">
        <v>0</v>
      </c>
      <c r="DW46">
        <v>0</v>
      </c>
      <c r="DX46">
        <v>0</v>
      </c>
      <c r="DY46">
        <v>0</v>
      </c>
      <c r="DZ46">
        <v>1</v>
      </c>
      <c r="EA46">
        <v>0</v>
      </c>
      <c r="EB46">
        <v>0</v>
      </c>
      <c r="EC46">
        <v>1</v>
      </c>
      <c r="ED46">
        <v>1</v>
      </c>
      <c r="EE46">
        <v>1</v>
      </c>
      <c r="EF46">
        <v>12</v>
      </c>
      <c r="EG46" t="s">
        <v>2960</v>
      </c>
      <c r="EH46">
        <v>1</v>
      </c>
      <c r="EI46">
        <v>1</v>
      </c>
      <c r="EJ46">
        <v>1</v>
      </c>
      <c r="EK46">
        <v>1</v>
      </c>
      <c r="EL46">
        <v>3</v>
      </c>
      <c r="EM46">
        <v>1</v>
      </c>
      <c r="EN46">
        <v>1</v>
      </c>
      <c r="EO46">
        <v>1</v>
      </c>
      <c r="EP46">
        <v>0</v>
      </c>
      <c r="EQ46">
        <v>0</v>
      </c>
      <c r="ER46">
        <v>1</v>
      </c>
      <c r="ES46">
        <v>1</v>
      </c>
    </row>
    <row r="47" spans="1:149" hidden="1">
      <c r="A47" s="23">
        <v>45610.692187499997</v>
      </c>
      <c r="B47" t="s">
        <v>28</v>
      </c>
      <c r="C47" t="s">
        <v>1018</v>
      </c>
      <c r="D47" t="s">
        <v>1019</v>
      </c>
      <c r="E47">
        <v>3</v>
      </c>
      <c r="F47" t="s">
        <v>3184</v>
      </c>
      <c r="G47">
        <v>114</v>
      </c>
      <c r="H47" t="s">
        <v>2960</v>
      </c>
      <c r="I47">
        <v>2</v>
      </c>
      <c r="J47">
        <v>2114</v>
      </c>
      <c r="K47" t="s">
        <v>2956</v>
      </c>
      <c r="L47" t="s">
        <v>3786</v>
      </c>
      <c r="M47">
        <v>29</v>
      </c>
      <c r="N47" t="s">
        <v>2957</v>
      </c>
      <c r="O47">
        <v>1</v>
      </c>
      <c r="R47">
        <v>1</v>
      </c>
      <c r="S47">
        <v>1</v>
      </c>
      <c r="T47">
        <v>0</v>
      </c>
      <c r="U47">
        <v>1</v>
      </c>
      <c r="V47">
        <v>1</v>
      </c>
      <c r="W47">
        <v>1</v>
      </c>
      <c r="Y47">
        <v>2</v>
      </c>
      <c r="AB47">
        <v>2</v>
      </c>
      <c r="AE47">
        <v>1</v>
      </c>
      <c r="AF47">
        <v>3</v>
      </c>
      <c r="AG47">
        <v>2</v>
      </c>
      <c r="AH47">
        <v>2</v>
      </c>
      <c r="AI47">
        <v>2</v>
      </c>
      <c r="AJ47">
        <v>3</v>
      </c>
      <c r="AK47">
        <v>1</v>
      </c>
      <c r="AL47">
        <v>1</v>
      </c>
      <c r="AM47">
        <v>1</v>
      </c>
      <c r="AN47">
        <v>1</v>
      </c>
      <c r="AO47">
        <v>1</v>
      </c>
      <c r="AP47">
        <v>11</v>
      </c>
      <c r="AQ47" t="s">
        <v>2960</v>
      </c>
      <c r="AR47">
        <v>1</v>
      </c>
      <c r="AS47">
        <v>1</v>
      </c>
      <c r="AT47">
        <v>2</v>
      </c>
      <c r="AU47">
        <v>2</v>
      </c>
      <c r="AV47">
        <v>1</v>
      </c>
      <c r="AW47">
        <v>1</v>
      </c>
      <c r="AX47">
        <v>2</v>
      </c>
      <c r="AY47">
        <v>1</v>
      </c>
      <c r="AZ47">
        <v>0</v>
      </c>
      <c r="BA47">
        <v>0</v>
      </c>
      <c r="BB47">
        <v>0</v>
      </c>
      <c r="BC47">
        <v>0</v>
      </c>
      <c r="BD47">
        <v>17</v>
      </c>
      <c r="BE47" t="s">
        <v>2957</v>
      </c>
      <c r="BF47">
        <v>3</v>
      </c>
      <c r="BG47">
        <v>2</v>
      </c>
      <c r="BH47">
        <v>1</v>
      </c>
      <c r="BI47">
        <v>1</v>
      </c>
      <c r="BJ47">
        <v>1</v>
      </c>
      <c r="BK47">
        <v>2</v>
      </c>
      <c r="BL47">
        <v>1</v>
      </c>
      <c r="BM47">
        <v>1</v>
      </c>
      <c r="BN47">
        <v>1</v>
      </c>
      <c r="BO47">
        <v>1</v>
      </c>
      <c r="BP47">
        <v>0</v>
      </c>
      <c r="BQ47">
        <v>2</v>
      </c>
      <c r="BR47">
        <v>1</v>
      </c>
      <c r="BS47">
        <v>13</v>
      </c>
      <c r="BT47" t="s">
        <v>2960</v>
      </c>
      <c r="BU47">
        <v>3</v>
      </c>
      <c r="BV47">
        <v>1</v>
      </c>
      <c r="BW47">
        <v>1</v>
      </c>
      <c r="BX47">
        <v>1</v>
      </c>
      <c r="BY47">
        <v>0</v>
      </c>
      <c r="BZ47">
        <v>1</v>
      </c>
      <c r="CA47">
        <v>1</v>
      </c>
      <c r="CB47">
        <v>1</v>
      </c>
      <c r="CC47">
        <v>0</v>
      </c>
      <c r="CD47">
        <v>1</v>
      </c>
      <c r="CE47">
        <v>1</v>
      </c>
      <c r="CF47">
        <v>1</v>
      </c>
      <c r="CH47">
        <v>0</v>
      </c>
      <c r="CJ47">
        <v>0</v>
      </c>
      <c r="CK47">
        <v>0</v>
      </c>
      <c r="CL47" t="s">
        <v>2960</v>
      </c>
      <c r="CZ47">
        <v>0</v>
      </c>
      <c r="DA47">
        <v>19</v>
      </c>
      <c r="DB47" t="s">
        <v>2957</v>
      </c>
      <c r="DC47">
        <v>1</v>
      </c>
      <c r="DD47">
        <v>1</v>
      </c>
      <c r="DE47">
        <v>1</v>
      </c>
      <c r="DF47">
        <v>1</v>
      </c>
      <c r="DG47">
        <v>1</v>
      </c>
      <c r="DH47">
        <v>1</v>
      </c>
      <c r="DI47">
        <v>1</v>
      </c>
      <c r="DJ47">
        <v>3</v>
      </c>
      <c r="DK47">
        <v>3</v>
      </c>
      <c r="DL47">
        <v>1</v>
      </c>
      <c r="DM47">
        <v>3</v>
      </c>
      <c r="DO47">
        <v>1</v>
      </c>
      <c r="DP47">
        <v>1</v>
      </c>
      <c r="DQ47">
        <v>10</v>
      </c>
      <c r="DR47" t="s">
        <v>2960</v>
      </c>
      <c r="DS47">
        <v>1</v>
      </c>
      <c r="DU47">
        <v>1</v>
      </c>
      <c r="DW47">
        <v>0</v>
      </c>
      <c r="DX47">
        <v>0</v>
      </c>
      <c r="DY47">
        <v>1</v>
      </c>
      <c r="DZ47">
        <v>1</v>
      </c>
      <c r="EA47">
        <v>1</v>
      </c>
      <c r="EB47">
        <v>1</v>
      </c>
      <c r="EC47">
        <v>1</v>
      </c>
      <c r="ED47">
        <v>1</v>
      </c>
      <c r="EE47">
        <v>1</v>
      </c>
      <c r="EF47">
        <v>15</v>
      </c>
      <c r="EG47" t="s">
        <v>2957</v>
      </c>
      <c r="EH47">
        <v>1</v>
      </c>
      <c r="EI47">
        <v>1</v>
      </c>
      <c r="EJ47">
        <v>1</v>
      </c>
      <c r="EK47">
        <v>3</v>
      </c>
      <c r="EL47">
        <v>2</v>
      </c>
      <c r="EM47">
        <v>2</v>
      </c>
      <c r="EN47">
        <v>1</v>
      </c>
      <c r="EO47">
        <v>1</v>
      </c>
      <c r="EP47">
        <v>1</v>
      </c>
      <c r="EQ47">
        <v>0</v>
      </c>
      <c r="ER47">
        <v>1</v>
      </c>
      <c r="ES47">
        <v>1</v>
      </c>
    </row>
    <row r="48" spans="1:149" hidden="1">
      <c r="A48" s="23">
        <v>45610.690127314818</v>
      </c>
      <c r="B48" t="s">
        <v>42</v>
      </c>
      <c r="C48" t="s">
        <v>1732</v>
      </c>
      <c r="D48" t="s">
        <v>1733</v>
      </c>
      <c r="E48">
        <v>5</v>
      </c>
      <c r="F48" t="s">
        <v>3248</v>
      </c>
      <c r="G48">
        <v>135</v>
      </c>
      <c r="H48" t="s">
        <v>2960</v>
      </c>
      <c r="I48">
        <v>2</v>
      </c>
      <c r="J48">
        <v>2135</v>
      </c>
      <c r="K48" t="s">
        <v>2961</v>
      </c>
      <c r="L48" t="s">
        <v>2962</v>
      </c>
      <c r="M48">
        <v>30</v>
      </c>
      <c r="N48" t="s">
        <v>2957</v>
      </c>
      <c r="O48">
        <v>1</v>
      </c>
      <c r="Q48">
        <v>1</v>
      </c>
      <c r="R48">
        <v>1</v>
      </c>
      <c r="S48">
        <v>1</v>
      </c>
      <c r="T48">
        <v>0</v>
      </c>
      <c r="U48">
        <v>1</v>
      </c>
      <c r="V48">
        <v>1</v>
      </c>
      <c r="W48">
        <v>1</v>
      </c>
      <c r="Y48">
        <v>1</v>
      </c>
      <c r="Z48">
        <v>0</v>
      </c>
      <c r="AB48">
        <v>2</v>
      </c>
      <c r="AC48">
        <v>1</v>
      </c>
      <c r="AD48">
        <v>1</v>
      </c>
      <c r="AE48">
        <v>0</v>
      </c>
      <c r="AF48">
        <v>3</v>
      </c>
      <c r="AG48">
        <v>2</v>
      </c>
      <c r="AH48">
        <v>1</v>
      </c>
      <c r="AI48">
        <v>1</v>
      </c>
      <c r="AJ48">
        <v>3</v>
      </c>
      <c r="AK48">
        <v>3</v>
      </c>
      <c r="AL48">
        <v>1</v>
      </c>
      <c r="AM48">
        <v>1</v>
      </c>
      <c r="AN48">
        <v>2</v>
      </c>
      <c r="AO48">
        <v>1</v>
      </c>
      <c r="AP48">
        <v>15</v>
      </c>
      <c r="AQ48" t="s">
        <v>2957</v>
      </c>
      <c r="AS48">
        <v>1</v>
      </c>
      <c r="AT48">
        <v>3</v>
      </c>
      <c r="AU48">
        <v>2</v>
      </c>
      <c r="AV48">
        <v>1</v>
      </c>
      <c r="AW48">
        <v>1</v>
      </c>
      <c r="AX48">
        <v>3</v>
      </c>
      <c r="AY48">
        <v>2</v>
      </c>
      <c r="AZ48">
        <v>1</v>
      </c>
      <c r="BA48">
        <v>0</v>
      </c>
      <c r="BB48">
        <v>0</v>
      </c>
      <c r="BC48">
        <v>0</v>
      </c>
      <c r="BD48">
        <v>14</v>
      </c>
      <c r="BE48" t="s">
        <v>2960</v>
      </c>
      <c r="BF48">
        <v>3</v>
      </c>
      <c r="BG48">
        <v>2</v>
      </c>
      <c r="BH48">
        <v>0</v>
      </c>
      <c r="BI48">
        <v>2</v>
      </c>
      <c r="BJ48">
        <v>1</v>
      </c>
      <c r="BK48">
        <v>0</v>
      </c>
      <c r="BL48">
        <v>1</v>
      </c>
      <c r="BM48">
        <v>1</v>
      </c>
      <c r="BN48">
        <v>1</v>
      </c>
      <c r="BO48">
        <v>0</v>
      </c>
      <c r="BP48">
        <v>0</v>
      </c>
      <c r="BQ48">
        <v>2</v>
      </c>
      <c r="BR48">
        <v>1</v>
      </c>
      <c r="BS48">
        <v>15</v>
      </c>
      <c r="BT48" t="s">
        <v>2960</v>
      </c>
      <c r="BU48">
        <v>3</v>
      </c>
      <c r="BV48">
        <v>1</v>
      </c>
      <c r="BW48">
        <v>1</v>
      </c>
      <c r="BX48">
        <v>1</v>
      </c>
      <c r="BY48">
        <v>0</v>
      </c>
      <c r="BZ48">
        <v>1</v>
      </c>
      <c r="CA48">
        <v>1</v>
      </c>
      <c r="CB48">
        <v>1</v>
      </c>
      <c r="CC48">
        <v>0</v>
      </c>
      <c r="CD48">
        <v>1</v>
      </c>
      <c r="CE48">
        <v>1</v>
      </c>
      <c r="CF48">
        <v>1</v>
      </c>
      <c r="CG48">
        <v>0</v>
      </c>
      <c r="CH48">
        <v>1</v>
      </c>
      <c r="CI48">
        <v>1</v>
      </c>
      <c r="CJ48">
        <v>1</v>
      </c>
      <c r="CK48">
        <v>10</v>
      </c>
      <c r="CL48" t="s">
        <v>2957</v>
      </c>
      <c r="CM48">
        <v>1</v>
      </c>
      <c r="CN48">
        <v>1</v>
      </c>
      <c r="CO48">
        <v>1</v>
      </c>
      <c r="CP48">
        <v>0</v>
      </c>
      <c r="CQ48">
        <v>1</v>
      </c>
      <c r="CR48">
        <v>1</v>
      </c>
      <c r="CS48">
        <v>1</v>
      </c>
      <c r="CT48">
        <v>1</v>
      </c>
      <c r="CU48">
        <v>0</v>
      </c>
      <c r="CV48">
        <v>1</v>
      </c>
      <c r="CW48">
        <v>0</v>
      </c>
      <c r="CX48">
        <v>1</v>
      </c>
      <c r="CY48">
        <v>1</v>
      </c>
      <c r="CZ48">
        <v>0</v>
      </c>
      <c r="DA48">
        <v>21</v>
      </c>
      <c r="DB48" t="s">
        <v>2957</v>
      </c>
      <c r="DC48">
        <v>1</v>
      </c>
      <c r="DD48">
        <v>1</v>
      </c>
      <c r="DE48">
        <v>1</v>
      </c>
      <c r="DF48">
        <v>1</v>
      </c>
      <c r="DG48">
        <v>1</v>
      </c>
      <c r="DH48">
        <v>2</v>
      </c>
      <c r="DI48">
        <v>3</v>
      </c>
      <c r="DJ48">
        <v>2</v>
      </c>
      <c r="DK48">
        <v>2</v>
      </c>
      <c r="DL48">
        <v>2</v>
      </c>
      <c r="DM48">
        <v>3</v>
      </c>
      <c r="DN48">
        <v>2</v>
      </c>
      <c r="DO48">
        <v>0</v>
      </c>
      <c r="DP48">
        <v>0</v>
      </c>
      <c r="DQ48">
        <v>12</v>
      </c>
      <c r="DR48" t="s">
        <v>2960</v>
      </c>
      <c r="DS48">
        <v>1</v>
      </c>
      <c r="DT48">
        <v>3</v>
      </c>
      <c r="DU48">
        <v>1</v>
      </c>
      <c r="DV48">
        <v>1</v>
      </c>
      <c r="DW48">
        <v>0</v>
      </c>
      <c r="DX48">
        <v>0</v>
      </c>
      <c r="DY48">
        <v>0</v>
      </c>
      <c r="EA48">
        <v>0</v>
      </c>
      <c r="EB48">
        <v>0</v>
      </c>
      <c r="EC48">
        <v>1</v>
      </c>
      <c r="ED48">
        <v>2</v>
      </c>
      <c r="EE48">
        <v>2</v>
      </c>
      <c r="EF48">
        <v>18</v>
      </c>
      <c r="EG48" t="s">
        <v>2955</v>
      </c>
      <c r="EH48">
        <v>1</v>
      </c>
      <c r="EI48">
        <v>1</v>
      </c>
      <c r="EJ48">
        <v>1</v>
      </c>
      <c r="EK48">
        <v>3</v>
      </c>
      <c r="EL48">
        <v>3</v>
      </c>
      <c r="EM48">
        <v>1</v>
      </c>
      <c r="EN48">
        <v>2</v>
      </c>
      <c r="EO48">
        <v>1</v>
      </c>
      <c r="EP48">
        <v>1</v>
      </c>
      <c r="EQ48">
        <v>3</v>
      </c>
      <c r="ER48">
        <v>1</v>
      </c>
      <c r="ES48">
        <v>0</v>
      </c>
    </row>
    <row r="49" spans="1:149" hidden="1">
      <c r="A49" s="23">
        <v>45610.687986111108</v>
      </c>
      <c r="B49" t="s">
        <v>42</v>
      </c>
      <c r="C49" t="s">
        <v>1736</v>
      </c>
      <c r="D49" t="s">
        <v>1737</v>
      </c>
      <c r="E49">
        <v>1</v>
      </c>
      <c r="F49" t="s">
        <v>2954</v>
      </c>
      <c r="G49">
        <v>142</v>
      </c>
      <c r="H49" t="s">
        <v>2957</v>
      </c>
      <c r="I49">
        <v>3</v>
      </c>
      <c r="J49">
        <v>3142</v>
      </c>
      <c r="K49" t="s">
        <v>2961</v>
      </c>
      <c r="L49" t="s">
        <v>2962</v>
      </c>
      <c r="M49">
        <v>31</v>
      </c>
      <c r="N49" t="s">
        <v>2957</v>
      </c>
      <c r="O49">
        <v>1</v>
      </c>
      <c r="P49">
        <v>1</v>
      </c>
      <c r="Q49">
        <v>1</v>
      </c>
      <c r="R49">
        <v>1</v>
      </c>
      <c r="S49">
        <v>1</v>
      </c>
      <c r="T49">
        <v>1</v>
      </c>
      <c r="U49">
        <v>1</v>
      </c>
      <c r="V49">
        <v>1</v>
      </c>
      <c r="W49">
        <v>1</v>
      </c>
      <c r="X49">
        <v>1</v>
      </c>
      <c r="Y49">
        <v>2</v>
      </c>
      <c r="Z49">
        <v>0</v>
      </c>
      <c r="AA49">
        <v>1</v>
      </c>
      <c r="AB49">
        <v>1</v>
      </c>
      <c r="AC49">
        <v>2</v>
      </c>
      <c r="AD49">
        <v>1</v>
      </c>
      <c r="AE49">
        <v>1</v>
      </c>
      <c r="AF49">
        <v>3</v>
      </c>
      <c r="AG49">
        <v>1</v>
      </c>
      <c r="AH49">
        <v>1</v>
      </c>
      <c r="AI49">
        <v>1</v>
      </c>
      <c r="AJ49">
        <v>1</v>
      </c>
      <c r="AK49">
        <v>1</v>
      </c>
      <c r="AL49">
        <v>1</v>
      </c>
      <c r="AM49">
        <v>1</v>
      </c>
      <c r="AN49">
        <v>2</v>
      </c>
      <c r="AO49">
        <v>1</v>
      </c>
      <c r="AP49">
        <v>15</v>
      </c>
      <c r="AQ49" t="s">
        <v>2957</v>
      </c>
      <c r="AR49">
        <v>1</v>
      </c>
      <c r="AS49">
        <v>1</v>
      </c>
      <c r="AT49">
        <v>2</v>
      </c>
      <c r="AU49">
        <v>1</v>
      </c>
      <c r="AV49">
        <v>1</v>
      </c>
      <c r="AW49">
        <v>1</v>
      </c>
      <c r="AX49">
        <v>2</v>
      </c>
      <c r="AY49">
        <v>2</v>
      </c>
      <c r="AZ49">
        <v>1</v>
      </c>
      <c r="BA49">
        <v>1</v>
      </c>
      <c r="BB49">
        <v>1</v>
      </c>
      <c r="BC49">
        <v>1</v>
      </c>
      <c r="BD49">
        <v>17</v>
      </c>
      <c r="BE49" t="s">
        <v>2957</v>
      </c>
      <c r="BF49">
        <v>2</v>
      </c>
      <c r="BG49">
        <v>2</v>
      </c>
      <c r="BH49">
        <v>1</v>
      </c>
      <c r="BI49">
        <v>2</v>
      </c>
      <c r="BJ49">
        <v>1</v>
      </c>
      <c r="BK49">
        <v>1</v>
      </c>
      <c r="BL49">
        <v>1</v>
      </c>
      <c r="BM49">
        <v>1</v>
      </c>
      <c r="BN49">
        <v>1</v>
      </c>
      <c r="BO49">
        <v>1</v>
      </c>
      <c r="BP49">
        <v>1</v>
      </c>
      <c r="BQ49">
        <v>2</v>
      </c>
      <c r="BR49">
        <v>1</v>
      </c>
      <c r="BS49">
        <v>19</v>
      </c>
      <c r="BT49" t="s">
        <v>2957</v>
      </c>
      <c r="BU49">
        <v>3</v>
      </c>
      <c r="BV49">
        <v>1</v>
      </c>
      <c r="BW49">
        <v>1</v>
      </c>
      <c r="BX49">
        <v>1</v>
      </c>
      <c r="BY49">
        <v>1</v>
      </c>
      <c r="BZ49">
        <v>2</v>
      </c>
      <c r="CA49">
        <v>1</v>
      </c>
      <c r="CB49">
        <v>1</v>
      </c>
      <c r="CC49">
        <v>1</v>
      </c>
      <c r="CD49">
        <v>1</v>
      </c>
      <c r="CE49">
        <v>1</v>
      </c>
      <c r="CF49">
        <v>1</v>
      </c>
      <c r="CG49">
        <v>1</v>
      </c>
      <c r="CH49">
        <v>1</v>
      </c>
      <c r="CI49">
        <v>1</v>
      </c>
      <c r="CJ49">
        <v>1</v>
      </c>
      <c r="CK49">
        <v>11</v>
      </c>
      <c r="CL49" t="s">
        <v>2957</v>
      </c>
      <c r="CM49">
        <v>1</v>
      </c>
      <c r="CN49">
        <v>1</v>
      </c>
      <c r="CO49">
        <v>1</v>
      </c>
      <c r="CP49">
        <v>0</v>
      </c>
      <c r="CQ49">
        <v>1</v>
      </c>
      <c r="CR49">
        <v>1</v>
      </c>
      <c r="CS49">
        <v>1</v>
      </c>
      <c r="CT49">
        <v>1</v>
      </c>
      <c r="CU49">
        <v>0</v>
      </c>
      <c r="CV49">
        <v>1</v>
      </c>
      <c r="CW49">
        <v>0</v>
      </c>
      <c r="CX49">
        <v>1</v>
      </c>
      <c r="CY49">
        <v>1</v>
      </c>
      <c r="CZ49">
        <v>1</v>
      </c>
      <c r="DA49">
        <v>22</v>
      </c>
      <c r="DB49" t="s">
        <v>2957</v>
      </c>
      <c r="DC49">
        <v>1</v>
      </c>
      <c r="DD49">
        <v>1</v>
      </c>
      <c r="DE49">
        <v>1</v>
      </c>
      <c r="DF49">
        <v>1</v>
      </c>
      <c r="DG49">
        <v>1</v>
      </c>
      <c r="DH49">
        <v>2</v>
      </c>
      <c r="DI49">
        <v>2</v>
      </c>
      <c r="DJ49">
        <v>3</v>
      </c>
      <c r="DK49">
        <v>2</v>
      </c>
      <c r="DL49">
        <v>2</v>
      </c>
      <c r="DM49">
        <v>2</v>
      </c>
      <c r="DN49">
        <v>2</v>
      </c>
      <c r="DO49">
        <v>1</v>
      </c>
      <c r="DP49">
        <v>1</v>
      </c>
      <c r="DQ49">
        <v>13</v>
      </c>
      <c r="DR49" t="s">
        <v>2960</v>
      </c>
      <c r="DS49">
        <v>1</v>
      </c>
      <c r="DT49">
        <v>3</v>
      </c>
      <c r="DU49">
        <v>1</v>
      </c>
      <c r="DV49">
        <v>1</v>
      </c>
      <c r="DW49">
        <v>0</v>
      </c>
      <c r="DX49">
        <v>0</v>
      </c>
      <c r="DY49">
        <v>1</v>
      </c>
      <c r="DZ49">
        <v>1</v>
      </c>
      <c r="EA49">
        <v>1</v>
      </c>
      <c r="EB49">
        <v>1</v>
      </c>
      <c r="EC49">
        <v>1</v>
      </c>
      <c r="ED49">
        <v>1</v>
      </c>
      <c r="EE49">
        <v>1</v>
      </c>
      <c r="EF49">
        <v>14</v>
      </c>
      <c r="EG49" t="s">
        <v>2957</v>
      </c>
      <c r="EH49">
        <v>1</v>
      </c>
      <c r="EI49">
        <v>1</v>
      </c>
      <c r="EJ49">
        <v>1</v>
      </c>
      <c r="EK49">
        <v>1</v>
      </c>
      <c r="EL49">
        <v>2</v>
      </c>
      <c r="EM49">
        <v>1</v>
      </c>
      <c r="EN49">
        <v>1</v>
      </c>
      <c r="EO49">
        <v>1</v>
      </c>
      <c r="EP49">
        <v>0</v>
      </c>
      <c r="EQ49">
        <v>3</v>
      </c>
      <c r="ER49">
        <v>1</v>
      </c>
      <c r="ES49">
        <v>1</v>
      </c>
    </row>
    <row r="50" spans="1:149" hidden="1">
      <c r="A50" s="23">
        <v>45610.687465277777</v>
      </c>
      <c r="B50" t="s">
        <v>27</v>
      </c>
      <c r="C50" t="s">
        <v>933</v>
      </c>
      <c r="D50" t="s">
        <v>934</v>
      </c>
      <c r="E50">
        <v>5</v>
      </c>
      <c r="F50" t="s">
        <v>3248</v>
      </c>
      <c r="G50">
        <v>134</v>
      </c>
      <c r="H50" t="s">
        <v>2960</v>
      </c>
      <c r="I50">
        <v>2</v>
      </c>
      <c r="J50">
        <v>2134</v>
      </c>
      <c r="K50" t="s">
        <v>2956</v>
      </c>
      <c r="L50" t="s">
        <v>3787</v>
      </c>
      <c r="M50">
        <v>22</v>
      </c>
      <c r="N50" t="s">
        <v>2960</v>
      </c>
      <c r="O50">
        <v>1</v>
      </c>
      <c r="Q50">
        <v>1</v>
      </c>
      <c r="R50">
        <v>0</v>
      </c>
      <c r="S50">
        <v>1</v>
      </c>
      <c r="T50">
        <v>0</v>
      </c>
      <c r="U50">
        <v>1</v>
      </c>
      <c r="V50">
        <v>1</v>
      </c>
      <c r="W50">
        <v>1</v>
      </c>
      <c r="Y50">
        <v>1</v>
      </c>
      <c r="Z50">
        <v>0</v>
      </c>
      <c r="AB50">
        <v>1</v>
      </c>
      <c r="AC50">
        <v>1</v>
      </c>
      <c r="AD50">
        <v>1</v>
      </c>
      <c r="AE50">
        <v>1</v>
      </c>
      <c r="AF50">
        <v>2</v>
      </c>
      <c r="AG50">
        <v>0</v>
      </c>
      <c r="AH50">
        <v>1</v>
      </c>
      <c r="AI50">
        <v>0</v>
      </c>
      <c r="AJ50">
        <v>3</v>
      </c>
      <c r="AK50">
        <v>0</v>
      </c>
      <c r="AL50">
        <v>1</v>
      </c>
      <c r="AM50">
        <v>1</v>
      </c>
      <c r="AN50">
        <v>2</v>
      </c>
      <c r="AO50">
        <v>1</v>
      </c>
      <c r="AP50">
        <v>15</v>
      </c>
      <c r="AQ50" t="s">
        <v>2957</v>
      </c>
      <c r="AS50">
        <v>1</v>
      </c>
      <c r="AT50">
        <v>3</v>
      </c>
      <c r="AU50">
        <v>2</v>
      </c>
      <c r="AV50">
        <v>1</v>
      </c>
      <c r="AW50">
        <v>1</v>
      </c>
      <c r="AX50">
        <v>2</v>
      </c>
      <c r="AY50">
        <v>2</v>
      </c>
      <c r="AZ50">
        <v>1</v>
      </c>
      <c r="BA50">
        <v>1</v>
      </c>
      <c r="BB50">
        <v>0</v>
      </c>
      <c r="BC50">
        <v>0</v>
      </c>
      <c r="BD50">
        <v>18</v>
      </c>
      <c r="BE50" t="s">
        <v>2957</v>
      </c>
      <c r="BF50">
        <v>2</v>
      </c>
      <c r="BG50">
        <v>2</v>
      </c>
      <c r="BH50">
        <v>1</v>
      </c>
      <c r="BI50">
        <v>2</v>
      </c>
      <c r="BJ50">
        <v>1</v>
      </c>
      <c r="BK50">
        <v>2</v>
      </c>
      <c r="BL50">
        <v>2</v>
      </c>
      <c r="BM50">
        <v>1</v>
      </c>
      <c r="BN50">
        <v>1</v>
      </c>
      <c r="BO50">
        <v>0</v>
      </c>
      <c r="BP50">
        <v>0</v>
      </c>
      <c r="BQ50">
        <v>2</v>
      </c>
      <c r="BR50">
        <v>2</v>
      </c>
      <c r="BS50">
        <v>18</v>
      </c>
      <c r="BT50" t="s">
        <v>2957</v>
      </c>
      <c r="BU50">
        <v>3</v>
      </c>
      <c r="BV50">
        <v>1</v>
      </c>
      <c r="BW50">
        <v>1</v>
      </c>
      <c r="BX50">
        <v>1</v>
      </c>
      <c r="BY50">
        <v>0</v>
      </c>
      <c r="BZ50">
        <v>2</v>
      </c>
      <c r="CA50">
        <v>1</v>
      </c>
      <c r="CB50">
        <v>1</v>
      </c>
      <c r="CC50">
        <v>1</v>
      </c>
      <c r="CD50">
        <v>1</v>
      </c>
      <c r="CE50">
        <v>1</v>
      </c>
      <c r="CF50">
        <v>1</v>
      </c>
      <c r="CG50">
        <v>1</v>
      </c>
      <c r="CH50">
        <v>1</v>
      </c>
      <c r="CI50">
        <v>1</v>
      </c>
      <c r="CJ50">
        <v>1</v>
      </c>
      <c r="CK50">
        <v>10</v>
      </c>
      <c r="CL50" t="s">
        <v>2957</v>
      </c>
      <c r="CM50">
        <v>1</v>
      </c>
      <c r="CN50">
        <v>1</v>
      </c>
      <c r="CO50">
        <v>1</v>
      </c>
      <c r="CP50">
        <v>0</v>
      </c>
      <c r="CQ50">
        <v>1</v>
      </c>
      <c r="CR50">
        <v>1</v>
      </c>
      <c r="CS50">
        <v>1</v>
      </c>
      <c r="CT50">
        <v>1</v>
      </c>
      <c r="CU50">
        <v>0</v>
      </c>
      <c r="CV50">
        <v>0</v>
      </c>
      <c r="CW50">
        <v>1</v>
      </c>
      <c r="CX50">
        <v>1</v>
      </c>
      <c r="CY50">
        <v>1</v>
      </c>
      <c r="CZ50">
        <v>0</v>
      </c>
      <c r="DA50">
        <v>18</v>
      </c>
      <c r="DB50" t="s">
        <v>2957</v>
      </c>
      <c r="DC50">
        <v>1</v>
      </c>
      <c r="DD50">
        <v>1</v>
      </c>
      <c r="DE50">
        <v>1</v>
      </c>
      <c r="DF50">
        <v>1</v>
      </c>
      <c r="DG50">
        <v>1</v>
      </c>
      <c r="DH50">
        <v>1</v>
      </c>
      <c r="DI50">
        <v>1</v>
      </c>
      <c r="DJ50">
        <v>3</v>
      </c>
      <c r="DK50">
        <v>1</v>
      </c>
      <c r="DL50">
        <v>2</v>
      </c>
      <c r="DM50">
        <v>2</v>
      </c>
      <c r="DN50">
        <v>0</v>
      </c>
      <c r="DO50">
        <v>2</v>
      </c>
      <c r="DP50">
        <v>1</v>
      </c>
      <c r="DQ50">
        <v>15</v>
      </c>
      <c r="DR50" t="s">
        <v>2957</v>
      </c>
      <c r="DS50">
        <v>1</v>
      </c>
      <c r="DT50">
        <v>3</v>
      </c>
      <c r="DU50">
        <v>1</v>
      </c>
      <c r="DV50">
        <v>0</v>
      </c>
      <c r="DW50">
        <v>0</v>
      </c>
      <c r="DX50">
        <v>0</v>
      </c>
      <c r="DY50">
        <v>1</v>
      </c>
      <c r="EA50">
        <v>1</v>
      </c>
      <c r="EB50">
        <v>1</v>
      </c>
      <c r="EC50">
        <v>1</v>
      </c>
      <c r="ED50">
        <v>2</v>
      </c>
      <c r="EE50">
        <v>2</v>
      </c>
      <c r="EF50">
        <v>18</v>
      </c>
      <c r="EG50" t="s">
        <v>2955</v>
      </c>
      <c r="EH50">
        <v>1</v>
      </c>
      <c r="EI50">
        <v>1</v>
      </c>
      <c r="EJ50">
        <v>1</v>
      </c>
      <c r="EK50">
        <v>3</v>
      </c>
      <c r="EL50">
        <v>3</v>
      </c>
      <c r="EM50">
        <v>1</v>
      </c>
      <c r="EN50">
        <v>1</v>
      </c>
      <c r="EO50">
        <v>1</v>
      </c>
      <c r="EP50">
        <v>1</v>
      </c>
      <c r="EQ50">
        <v>3</v>
      </c>
      <c r="ER50">
        <v>1</v>
      </c>
      <c r="ES50">
        <v>1</v>
      </c>
    </row>
    <row r="51" spans="1:149" hidden="1">
      <c r="A51" s="23">
        <v>45610.679062499999</v>
      </c>
      <c r="B51" t="s">
        <v>27</v>
      </c>
      <c r="C51" t="s">
        <v>909</v>
      </c>
      <c r="D51" t="s">
        <v>910</v>
      </c>
      <c r="E51">
        <v>2</v>
      </c>
      <c r="F51" t="s">
        <v>3193</v>
      </c>
      <c r="G51">
        <v>78</v>
      </c>
      <c r="H51" t="s">
        <v>2960</v>
      </c>
      <c r="I51">
        <v>2</v>
      </c>
      <c r="J51">
        <v>2078</v>
      </c>
      <c r="K51" t="s">
        <v>2961</v>
      </c>
      <c r="L51" t="s">
        <v>2962</v>
      </c>
      <c r="M51">
        <v>16</v>
      </c>
      <c r="N51" t="s">
        <v>2960</v>
      </c>
      <c r="O51">
        <v>1</v>
      </c>
      <c r="P51">
        <v>1</v>
      </c>
      <c r="Q51">
        <v>1</v>
      </c>
      <c r="S51">
        <v>1</v>
      </c>
      <c r="T51">
        <v>0</v>
      </c>
      <c r="U51">
        <v>1</v>
      </c>
      <c r="V51">
        <v>1</v>
      </c>
      <c r="W51">
        <v>1</v>
      </c>
      <c r="X51">
        <v>1</v>
      </c>
      <c r="Y51">
        <v>1</v>
      </c>
      <c r="Z51">
        <v>1</v>
      </c>
      <c r="AA51">
        <v>1</v>
      </c>
      <c r="AB51">
        <v>1</v>
      </c>
      <c r="AC51">
        <v>1</v>
      </c>
      <c r="AD51">
        <v>0</v>
      </c>
      <c r="AE51">
        <v>0</v>
      </c>
      <c r="AF51">
        <v>1</v>
      </c>
      <c r="AG51">
        <v>0</v>
      </c>
      <c r="AJ51">
        <v>0</v>
      </c>
      <c r="AN51">
        <v>1</v>
      </c>
      <c r="AP51">
        <v>9</v>
      </c>
      <c r="AQ51" t="s">
        <v>2960</v>
      </c>
      <c r="AS51">
        <v>1</v>
      </c>
      <c r="AT51">
        <v>1</v>
      </c>
      <c r="AU51">
        <v>0</v>
      </c>
      <c r="AV51">
        <v>1</v>
      </c>
      <c r="AW51">
        <v>1</v>
      </c>
      <c r="AX51">
        <v>3</v>
      </c>
      <c r="AY51">
        <v>1</v>
      </c>
      <c r="AZ51">
        <v>0</v>
      </c>
      <c r="BA51">
        <v>0</v>
      </c>
      <c r="BD51">
        <v>9</v>
      </c>
      <c r="BE51" t="s">
        <v>2960</v>
      </c>
      <c r="BF51">
        <v>3</v>
      </c>
      <c r="BG51">
        <v>0</v>
      </c>
      <c r="BH51">
        <v>1</v>
      </c>
      <c r="BI51">
        <v>1</v>
      </c>
      <c r="BJ51">
        <v>0</v>
      </c>
      <c r="BK51">
        <v>0</v>
      </c>
      <c r="BL51">
        <v>1</v>
      </c>
      <c r="BM51">
        <v>1</v>
      </c>
      <c r="BN51">
        <v>1</v>
      </c>
      <c r="BO51">
        <v>0</v>
      </c>
      <c r="BP51">
        <v>0</v>
      </c>
      <c r="BQ51">
        <v>1</v>
      </c>
      <c r="BR51">
        <v>0</v>
      </c>
      <c r="BS51">
        <v>8</v>
      </c>
      <c r="BT51" t="s">
        <v>2958</v>
      </c>
      <c r="BU51">
        <v>3</v>
      </c>
      <c r="BW51">
        <v>1</v>
      </c>
      <c r="BX51">
        <v>1</v>
      </c>
      <c r="BY51">
        <v>0</v>
      </c>
      <c r="BZ51">
        <v>1</v>
      </c>
      <c r="CA51">
        <v>0</v>
      </c>
      <c r="CB51">
        <v>1</v>
      </c>
      <c r="CC51">
        <v>0</v>
      </c>
      <c r="CD51">
        <v>0</v>
      </c>
      <c r="CE51">
        <v>0</v>
      </c>
      <c r="CF51">
        <v>0</v>
      </c>
      <c r="CH51">
        <v>0</v>
      </c>
      <c r="CI51">
        <v>0</v>
      </c>
      <c r="CJ51">
        <v>0</v>
      </c>
      <c r="CK51">
        <v>4</v>
      </c>
      <c r="CL51" t="s">
        <v>2958</v>
      </c>
      <c r="CM51">
        <v>1</v>
      </c>
      <c r="CN51">
        <v>0</v>
      </c>
      <c r="CO51">
        <v>0</v>
      </c>
      <c r="CP51">
        <v>0</v>
      </c>
      <c r="CQ51">
        <v>0</v>
      </c>
      <c r="CR51">
        <v>0</v>
      </c>
      <c r="CS51">
        <v>0</v>
      </c>
      <c r="CT51">
        <v>0</v>
      </c>
      <c r="CU51">
        <v>0</v>
      </c>
      <c r="CV51">
        <v>1</v>
      </c>
      <c r="CW51">
        <v>0</v>
      </c>
      <c r="CX51">
        <v>1</v>
      </c>
      <c r="CY51">
        <v>1</v>
      </c>
      <c r="CZ51">
        <v>0</v>
      </c>
      <c r="DA51">
        <v>14</v>
      </c>
      <c r="DB51" t="s">
        <v>2960</v>
      </c>
      <c r="DC51">
        <v>1</v>
      </c>
      <c r="DD51">
        <v>1</v>
      </c>
      <c r="DE51">
        <v>1</v>
      </c>
      <c r="DF51">
        <v>1</v>
      </c>
      <c r="DG51">
        <v>0</v>
      </c>
      <c r="DH51">
        <v>2</v>
      </c>
      <c r="DI51">
        <v>2</v>
      </c>
      <c r="DJ51">
        <v>3</v>
      </c>
      <c r="DK51">
        <v>1</v>
      </c>
      <c r="DL51">
        <v>1</v>
      </c>
      <c r="DM51">
        <v>0</v>
      </c>
      <c r="DN51">
        <v>0</v>
      </c>
      <c r="DO51">
        <v>1</v>
      </c>
      <c r="DP51">
        <v>0</v>
      </c>
      <c r="DQ51">
        <v>7</v>
      </c>
      <c r="DR51" t="s">
        <v>2960</v>
      </c>
      <c r="DS51">
        <v>1</v>
      </c>
      <c r="DT51">
        <v>3</v>
      </c>
      <c r="DU51">
        <v>0</v>
      </c>
      <c r="DW51">
        <v>0</v>
      </c>
      <c r="DY51">
        <v>0</v>
      </c>
      <c r="EA51">
        <v>0</v>
      </c>
      <c r="EB51">
        <v>0</v>
      </c>
      <c r="EC51">
        <v>0</v>
      </c>
      <c r="ED51">
        <v>1</v>
      </c>
      <c r="EE51">
        <v>1</v>
      </c>
      <c r="EF51">
        <v>11</v>
      </c>
      <c r="EG51" t="s">
        <v>2960</v>
      </c>
      <c r="EH51">
        <v>1</v>
      </c>
      <c r="EI51">
        <v>1</v>
      </c>
      <c r="EJ51">
        <v>1</v>
      </c>
      <c r="EK51">
        <v>1</v>
      </c>
      <c r="EL51">
        <v>3</v>
      </c>
      <c r="EM51">
        <v>1</v>
      </c>
      <c r="EN51">
        <v>1</v>
      </c>
      <c r="EO51">
        <v>0</v>
      </c>
      <c r="EP51">
        <v>0</v>
      </c>
      <c r="EQ51">
        <v>0</v>
      </c>
      <c r="ER51">
        <v>1</v>
      </c>
      <c r="ES51">
        <v>1</v>
      </c>
    </row>
    <row r="52" spans="1:149" hidden="1">
      <c r="A52" s="23">
        <v>45610.678668981483</v>
      </c>
      <c r="B52" t="s">
        <v>28</v>
      </c>
      <c r="C52" t="s">
        <v>1032</v>
      </c>
      <c r="D52" t="s">
        <v>1033</v>
      </c>
      <c r="E52">
        <v>1</v>
      </c>
      <c r="F52" t="s">
        <v>2954</v>
      </c>
      <c r="G52">
        <v>111</v>
      </c>
      <c r="H52" t="s">
        <v>2960</v>
      </c>
      <c r="I52">
        <v>2</v>
      </c>
      <c r="J52">
        <v>2111</v>
      </c>
      <c r="K52" t="s">
        <v>2956</v>
      </c>
      <c r="L52" t="s">
        <v>3788</v>
      </c>
      <c r="M52">
        <v>27</v>
      </c>
      <c r="N52" t="s">
        <v>2960</v>
      </c>
      <c r="O52">
        <v>1</v>
      </c>
      <c r="P52">
        <v>1</v>
      </c>
      <c r="Q52">
        <v>1</v>
      </c>
      <c r="R52">
        <v>0</v>
      </c>
      <c r="S52">
        <v>1</v>
      </c>
      <c r="T52">
        <v>0</v>
      </c>
      <c r="U52">
        <v>1</v>
      </c>
      <c r="V52">
        <v>1</v>
      </c>
      <c r="W52">
        <v>1</v>
      </c>
      <c r="X52">
        <v>1</v>
      </c>
      <c r="Y52">
        <v>2</v>
      </c>
      <c r="Z52">
        <v>1</v>
      </c>
      <c r="AA52">
        <v>0</v>
      </c>
      <c r="AB52">
        <v>2</v>
      </c>
      <c r="AC52">
        <v>1</v>
      </c>
      <c r="AD52">
        <v>1</v>
      </c>
      <c r="AE52">
        <v>1</v>
      </c>
      <c r="AF52">
        <v>3</v>
      </c>
      <c r="AG52">
        <v>2</v>
      </c>
      <c r="AH52">
        <v>0</v>
      </c>
      <c r="AI52">
        <v>2</v>
      </c>
      <c r="AJ52">
        <v>1</v>
      </c>
      <c r="AK52">
        <v>0</v>
      </c>
      <c r="AL52">
        <v>0</v>
      </c>
      <c r="AM52">
        <v>1</v>
      </c>
      <c r="AN52">
        <v>2</v>
      </c>
      <c r="AO52">
        <v>0</v>
      </c>
      <c r="AP52">
        <v>11</v>
      </c>
      <c r="AQ52" t="s">
        <v>2960</v>
      </c>
      <c r="AR52">
        <v>1</v>
      </c>
      <c r="AS52">
        <v>1</v>
      </c>
      <c r="AT52">
        <v>3</v>
      </c>
      <c r="AU52">
        <v>1</v>
      </c>
      <c r="AV52">
        <v>1</v>
      </c>
      <c r="AW52">
        <v>0</v>
      </c>
      <c r="AX52">
        <v>3</v>
      </c>
      <c r="AY52">
        <v>1</v>
      </c>
      <c r="AZ52">
        <v>0</v>
      </c>
      <c r="BA52">
        <v>0</v>
      </c>
      <c r="BB52">
        <v>0</v>
      </c>
      <c r="BC52">
        <v>0</v>
      </c>
      <c r="BD52">
        <v>15</v>
      </c>
      <c r="BE52" t="s">
        <v>2960</v>
      </c>
      <c r="BF52">
        <v>3</v>
      </c>
      <c r="BG52">
        <v>1</v>
      </c>
      <c r="BH52">
        <v>0</v>
      </c>
      <c r="BI52">
        <v>2</v>
      </c>
      <c r="BJ52">
        <v>1</v>
      </c>
      <c r="BK52">
        <v>1</v>
      </c>
      <c r="BL52">
        <v>1</v>
      </c>
      <c r="BM52">
        <v>1</v>
      </c>
      <c r="BN52">
        <v>1</v>
      </c>
      <c r="BO52">
        <v>0</v>
      </c>
      <c r="BP52">
        <v>0</v>
      </c>
      <c r="BQ52">
        <v>3</v>
      </c>
      <c r="BR52">
        <v>1</v>
      </c>
      <c r="BS52">
        <v>15</v>
      </c>
      <c r="BT52" t="s">
        <v>2960</v>
      </c>
      <c r="BU52">
        <v>3</v>
      </c>
      <c r="BV52">
        <v>1</v>
      </c>
      <c r="BW52">
        <v>1</v>
      </c>
      <c r="BX52">
        <v>1</v>
      </c>
      <c r="BY52">
        <v>1</v>
      </c>
      <c r="BZ52">
        <v>1</v>
      </c>
      <c r="CA52">
        <v>1</v>
      </c>
      <c r="CB52">
        <v>0</v>
      </c>
      <c r="CC52">
        <v>0</v>
      </c>
      <c r="CD52">
        <v>1</v>
      </c>
      <c r="CE52">
        <v>1</v>
      </c>
      <c r="CF52">
        <v>1</v>
      </c>
      <c r="CG52">
        <v>1</v>
      </c>
      <c r="CH52">
        <v>1</v>
      </c>
      <c r="CI52">
        <v>1</v>
      </c>
      <c r="CJ52">
        <v>0</v>
      </c>
      <c r="CK52">
        <v>6</v>
      </c>
      <c r="CL52" t="s">
        <v>2960</v>
      </c>
      <c r="CM52">
        <v>1</v>
      </c>
      <c r="CN52">
        <v>1</v>
      </c>
      <c r="CO52">
        <v>0</v>
      </c>
      <c r="CP52">
        <v>0</v>
      </c>
      <c r="CQ52">
        <v>0</v>
      </c>
      <c r="CR52">
        <v>1</v>
      </c>
      <c r="CS52">
        <v>1</v>
      </c>
      <c r="CT52">
        <v>0</v>
      </c>
      <c r="CU52">
        <v>0</v>
      </c>
      <c r="CV52">
        <v>0</v>
      </c>
      <c r="CW52">
        <v>0</v>
      </c>
      <c r="CX52">
        <v>1</v>
      </c>
      <c r="CY52">
        <v>1</v>
      </c>
      <c r="CZ52">
        <v>0</v>
      </c>
      <c r="DA52">
        <v>15</v>
      </c>
      <c r="DB52" t="s">
        <v>2960</v>
      </c>
      <c r="DC52">
        <v>1</v>
      </c>
      <c r="DD52">
        <v>1</v>
      </c>
      <c r="DE52">
        <v>1</v>
      </c>
      <c r="DF52">
        <v>1</v>
      </c>
      <c r="DG52">
        <v>1</v>
      </c>
      <c r="DH52">
        <v>2</v>
      </c>
      <c r="DI52">
        <v>0</v>
      </c>
      <c r="DJ52">
        <v>3</v>
      </c>
      <c r="DK52">
        <v>1</v>
      </c>
      <c r="DL52">
        <v>1</v>
      </c>
      <c r="DM52">
        <v>0</v>
      </c>
      <c r="DN52">
        <v>1</v>
      </c>
      <c r="DO52">
        <v>1</v>
      </c>
      <c r="DP52">
        <v>1</v>
      </c>
      <c r="DQ52">
        <v>10</v>
      </c>
      <c r="DR52" t="s">
        <v>2960</v>
      </c>
      <c r="DS52">
        <v>1</v>
      </c>
      <c r="DT52">
        <v>3</v>
      </c>
      <c r="DU52">
        <v>1</v>
      </c>
      <c r="DV52">
        <v>1</v>
      </c>
      <c r="DW52">
        <v>0</v>
      </c>
      <c r="DX52">
        <v>0</v>
      </c>
      <c r="DY52">
        <v>0</v>
      </c>
      <c r="DZ52">
        <v>2</v>
      </c>
      <c r="EA52">
        <v>0</v>
      </c>
      <c r="EB52">
        <v>0</v>
      </c>
      <c r="EC52">
        <v>0</v>
      </c>
      <c r="ED52">
        <v>1</v>
      </c>
      <c r="EE52">
        <v>1</v>
      </c>
      <c r="EF52">
        <v>12</v>
      </c>
      <c r="EG52" t="s">
        <v>2960</v>
      </c>
      <c r="EH52">
        <v>1</v>
      </c>
      <c r="EI52">
        <v>1</v>
      </c>
      <c r="EJ52">
        <v>1</v>
      </c>
      <c r="EK52">
        <v>3</v>
      </c>
      <c r="EL52">
        <v>3</v>
      </c>
      <c r="EM52">
        <v>0</v>
      </c>
      <c r="EN52">
        <v>1</v>
      </c>
      <c r="EO52">
        <v>1</v>
      </c>
      <c r="EP52">
        <v>0</v>
      </c>
      <c r="EQ52">
        <v>0</v>
      </c>
      <c r="ER52">
        <v>1</v>
      </c>
      <c r="ES52">
        <v>0</v>
      </c>
    </row>
    <row r="53" spans="1:149" hidden="1">
      <c r="A53" s="23">
        <v>45610.672500000001</v>
      </c>
      <c r="B53" t="s">
        <v>27</v>
      </c>
      <c r="C53" t="s">
        <v>909</v>
      </c>
      <c r="D53" t="s">
        <v>910</v>
      </c>
      <c r="E53">
        <v>1</v>
      </c>
      <c r="F53" t="s">
        <v>2954</v>
      </c>
      <c r="G53">
        <v>25</v>
      </c>
      <c r="H53" t="s">
        <v>2958</v>
      </c>
      <c r="I53">
        <v>1</v>
      </c>
      <c r="J53">
        <v>1025</v>
      </c>
      <c r="K53" t="s">
        <v>2961</v>
      </c>
      <c r="L53" t="s">
        <v>2962</v>
      </c>
      <c r="M53">
        <v>10</v>
      </c>
      <c r="N53" t="s">
        <v>2958</v>
      </c>
      <c r="O53">
        <v>0</v>
      </c>
      <c r="P53">
        <v>0</v>
      </c>
      <c r="Q53">
        <v>1</v>
      </c>
      <c r="R53">
        <v>1</v>
      </c>
      <c r="S53">
        <v>1</v>
      </c>
      <c r="T53">
        <v>0</v>
      </c>
      <c r="U53">
        <v>1</v>
      </c>
      <c r="V53">
        <v>1</v>
      </c>
      <c r="W53">
        <v>1</v>
      </c>
      <c r="X53">
        <v>1</v>
      </c>
      <c r="Y53">
        <v>1</v>
      </c>
      <c r="Z53">
        <v>1</v>
      </c>
      <c r="AA53">
        <v>1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11</v>
      </c>
      <c r="AQ53" t="s">
        <v>2960</v>
      </c>
      <c r="AR53">
        <v>1</v>
      </c>
      <c r="AS53">
        <v>1</v>
      </c>
      <c r="AT53">
        <v>1</v>
      </c>
      <c r="AU53">
        <v>1</v>
      </c>
      <c r="AV53">
        <v>1</v>
      </c>
      <c r="AW53">
        <v>2</v>
      </c>
      <c r="AX53">
        <v>3</v>
      </c>
      <c r="AY53">
        <v>1</v>
      </c>
      <c r="AZ53">
        <v>0</v>
      </c>
      <c r="BA53">
        <v>0</v>
      </c>
      <c r="BB53">
        <v>0</v>
      </c>
      <c r="BC53">
        <v>0</v>
      </c>
      <c r="BD53">
        <v>5</v>
      </c>
      <c r="BE53" t="s">
        <v>2958</v>
      </c>
      <c r="BF53">
        <v>0</v>
      </c>
      <c r="BG53">
        <v>0</v>
      </c>
      <c r="BH53">
        <v>2</v>
      </c>
      <c r="BI53">
        <v>1</v>
      </c>
      <c r="BJ53">
        <v>0</v>
      </c>
      <c r="BK53">
        <v>0</v>
      </c>
      <c r="BL53">
        <v>0</v>
      </c>
      <c r="BM53">
        <v>1</v>
      </c>
      <c r="BN53">
        <v>1</v>
      </c>
      <c r="BO53">
        <v>0</v>
      </c>
      <c r="BP53">
        <v>0</v>
      </c>
      <c r="BQ53">
        <v>0</v>
      </c>
      <c r="BR53">
        <v>0</v>
      </c>
      <c r="BS53">
        <v>7</v>
      </c>
      <c r="BT53" t="s">
        <v>2958</v>
      </c>
      <c r="BU53">
        <v>3</v>
      </c>
      <c r="BV53">
        <v>0</v>
      </c>
      <c r="BW53">
        <v>1</v>
      </c>
      <c r="BX53">
        <v>1</v>
      </c>
      <c r="BY53">
        <v>0</v>
      </c>
      <c r="BZ53">
        <v>1</v>
      </c>
      <c r="CA53">
        <v>0</v>
      </c>
      <c r="CB53">
        <v>1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  <c r="CJ53">
        <v>0</v>
      </c>
      <c r="CK53">
        <v>5</v>
      </c>
      <c r="CL53" t="s">
        <v>2960</v>
      </c>
      <c r="CM53">
        <v>1</v>
      </c>
      <c r="CN53">
        <v>0</v>
      </c>
      <c r="CO53">
        <v>0</v>
      </c>
      <c r="CP53">
        <v>0</v>
      </c>
      <c r="CQ53">
        <v>1</v>
      </c>
      <c r="CR53">
        <v>0</v>
      </c>
      <c r="CS53">
        <v>1</v>
      </c>
      <c r="CT53">
        <v>0</v>
      </c>
      <c r="CU53">
        <v>0</v>
      </c>
      <c r="CV53">
        <v>0</v>
      </c>
      <c r="CW53">
        <v>0</v>
      </c>
      <c r="CX53">
        <v>1</v>
      </c>
      <c r="CY53">
        <v>1</v>
      </c>
      <c r="CZ53">
        <v>0</v>
      </c>
      <c r="DA53">
        <v>6</v>
      </c>
      <c r="DB53" t="s">
        <v>2958</v>
      </c>
      <c r="DC53">
        <v>1</v>
      </c>
      <c r="DD53">
        <v>1</v>
      </c>
      <c r="DE53">
        <v>0</v>
      </c>
      <c r="DF53">
        <v>0</v>
      </c>
      <c r="DG53">
        <v>0</v>
      </c>
      <c r="DH53">
        <v>0</v>
      </c>
      <c r="DI53">
        <v>1</v>
      </c>
      <c r="DJ53">
        <v>1</v>
      </c>
      <c r="DK53">
        <v>1</v>
      </c>
      <c r="DL53">
        <v>1</v>
      </c>
      <c r="DM53">
        <v>0</v>
      </c>
      <c r="DN53">
        <v>0</v>
      </c>
      <c r="DO53">
        <v>0</v>
      </c>
      <c r="DP53">
        <v>0</v>
      </c>
      <c r="DQ53">
        <v>2</v>
      </c>
      <c r="DR53" t="s">
        <v>2958</v>
      </c>
      <c r="DS53">
        <v>0</v>
      </c>
      <c r="DT53">
        <v>0</v>
      </c>
      <c r="DU53">
        <v>0</v>
      </c>
      <c r="DV53">
        <v>0</v>
      </c>
      <c r="DW53">
        <v>0</v>
      </c>
      <c r="DX53">
        <v>0</v>
      </c>
      <c r="DY53">
        <v>0</v>
      </c>
      <c r="DZ53">
        <v>0</v>
      </c>
      <c r="EA53">
        <v>0</v>
      </c>
      <c r="EB53">
        <v>0</v>
      </c>
      <c r="EC53">
        <v>0</v>
      </c>
      <c r="ED53">
        <v>1</v>
      </c>
      <c r="EE53">
        <v>1</v>
      </c>
      <c r="EF53">
        <v>9</v>
      </c>
      <c r="EG53" t="s">
        <v>2960</v>
      </c>
      <c r="EH53">
        <v>1</v>
      </c>
      <c r="EI53">
        <v>1</v>
      </c>
      <c r="EJ53">
        <v>1</v>
      </c>
      <c r="EK53">
        <v>1</v>
      </c>
      <c r="EL53">
        <v>2</v>
      </c>
      <c r="EM53">
        <v>1</v>
      </c>
      <c r="EN53">
        <v>0</v>
      </c>
      <c r="EO53">
        <v>0</v>
      </c>
      <c r="EP53">
        <v>0</v>
      </c>
      <c r="EQ53">
        <v>0</v>
      </c>
      <c r="ER53">
        <v>1</v>
      </c>
      <c r="ES53">
        <v>1</v>
      </c>
    </row>
    <row r="54" spans="1:149" hidden="1">
      <c r="A54" s="23">
        <v>45610.666180555556</v>
      </c>
      <c r="B54" t="s">
        <v>28</v>
      </c>
      <c r="C54" t="s">
        <v>1008</v>
      </c>
      <c r="D54" t="s">
        <v>1009</v>
      </c>
      <c r="E54">
        <v>5</v>
      </c>
      <c r="F54" t="s">
        <v>3248</v>
      </c>
      <c r="G54">
        <v>138</v>
      </c>
      <c r="H54" t="s">
        <v>2960</v>
      </c>
      <c r="I54">
        <v>2</v>
      </c>
      <c r="J54">
        <v>2138</v>
      </c>
      <c r="K54" t="s">
        <v>2956</v>
      </c>
      <c r="L54" t="s">
        <v>3682</v>
      </c>
      <c r="M54">
        <v>34</v>
      </c>
      <c r="N54" t="s">
        <v>2957</v>
      </c>
      <c r="O54">
        <v>1</v>
      </c>
      <c r="Q54">
        <v>1</v>
      </c>
      <c r="R54">
        <v>2</v>
      </c>
      <c r="S54">
        <v>1</v>
      </c>
      <c r="T54">
        <v>3</v>
      </c>
      <c r="U54">
        <v>1</v>
      </c>
      <c r="V54">
        <v>1</v>
      </c>
      <c r="W54">
        <v>1</v>
      </c>
      <c r="Y54">
        <v>2</v>
      </c>
      <c r="Z54">
        <v>1</v>
      </c>
      <c r="AB54">
        <v>2</v>
      </c>
      <c r="AC54">
        <v>1</v>
      </c>
      <c r="AD54">
        <v>0</v>
      </c>
      <c r="AE54">
        <v>1</v>
      </c>
      <c r="AF54">
        <v>2</v>
      </c>
      <c r="AG54">
        <v>1</v>
      </c>
      <c r="AH54">
        <v>1</v>
      </c>
      <c r="AI54">
        <v>2</v>
      </c>
      <c r="AJ54">
        <v>3</v>
      </c>
      <c r="AK54">
        <v>2</v>
      </c>
      <c r="AL54">
        <v>2</v>
      </c>
      <c r="AM54">
        <v>1</v>
      </c>
      <c r="AN54">
        <v>1</v>
      </c>
      <c r="AO54">
        <v>1</v>
      </c>
      <c r="AP54">
        <v>11</v>
      </c>
      <c r="AQ54" t="s">
        <v>2960</v>
      </c>
      <c r="AS54">
        <v>1</v>
      </c>
      <c r="AT54">
        <v>2</v>
      </c>
      <c r="AU54">
        <v>2</v>
      </c>
      <c r="AV54">
        <v>1</v>
      </c>
      <c r="AW54">
        <v>1</v>
      </c>
      <c r="AX54">
        <v>3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17</v>
      </c>
      <c r="BE54" t="s">
        <v>2957</v>
      </c>
      <c r="BF54">
        <v>2</v>
      </c>
      <c r="BG54">
        <v>2</v>
      </c>
      <c r="BH54">
        <v>0</v>
      </c>
      <c r="BI54">
        <v>2</v>
      </c>
      <c r="BJ54">
        <v>1</v>
      </c>
      <c r="BK54">
        <v>1</v>
      </c>
      <c r="BL54">
        <v>2</v>
      </c>
      <c r="BM54">
        <v>1</v>
      </c>
      <c r="BN54">
        <v>1</v>
      </c>
      <c r="BO54">
        <v>0</v>
      </c>
      <c r="BP54">
        <v>1</v>
      </c>
      <c r="BQ54">
        <v>3</v>
      </c>
      <c r="BR54">
        <v>1</v>
      </c>
      <c r="BS54">
        <v>15</v>
      </c>
      <c r="BT54" t="s">
        <v>2960</v>
      </c>
      <c r="BU54">
        <v>3</v>
      </c>
      <c r="BV54">
        <v>1</v>
      </c>
      <c r="BW54">
        <v>1</v>
      </c>
      <c r="BX54">
        <v>1</v>
      </c>
      <c r="BY54">
        <v>0</v>
      </c>
      <c r="BZ54">
        <v>2</v>
      </c>
      <c r="CA54">
        <v>1</v>
      </c>
      <c r="CB54">
        <v>1</v>
      </c>
      <c r="CC54">
        <v>0</v>
      </c>
      <c r="CD54">
        <v>1</v>
      </c>
      <c r="CE54">
        <v>1</v>
      </c>
      <c r="CF54">
        <v>0</v>
      </c>
      <c r="CG54">
        <v>1</v>
      </c>
      <c r="CH54">
        <v>1</v>
      </c>
      <c r="CI54">
        <v>0</v>
      </c>
      <c r="CJ54">
        <v>1</v>
      </c>
      <c r="CK54">
        <v>10</v>
      </c>
      <c r="CL54" t="s">
        <v>2957</v>
      </c>
      <c r="CM54">
        <v>1</v>
      </c>
      <c r="CN54">
        <v>1</v>
      </c>
      <c r="CO54">
        <v>1</v>
      </c>
      <c r="CP54">
        <v>0</v>
      </c>
      <c r="CQ54">
        <v>1</v>
      </c>
      <c r="CR54">
        <v>1</v>
      </c>
      <c r="CS54">
        <v>1</v>
      </c>
      <c r="CT54">
        <v>1</v>
      </c>
      <c r="CU54">
        <v>1</v>
      </c>
      <c r="CV54">
        <v>0</v>
      </c>
      <c r="CW54">
        <v>0</v>
      </c>
      <c r="CX54">
        <v>1</v>
      </c>
      <c r="CY54">
        <v>1</v>
      </c>
      <c r="CZ54">
        <v>0</v>
      </c>
      <c r="DA54">
        <v>23</v>
      </c>
      <c r="DB54" t="s">
        <v>2957</v>
      </c>
      <c r="DC54">
        <v>1</v>
      </c>
      <c r="DD54">
        <v>1</v>
      </c>
      <c r="DE54">
        <v>1</v>
      </c>
      <c r="DF54">
        <v>1</v>
      </c>
      <c r="DG54">
        <v>1</v>
      </c>
      <c r="DH54">
        <v>2</v>
      </c>
      <c r="DI54">
        <v>1</v>
      </c>
      <c r="DJ54">
        <v>3</v>
      </c>
      <c r="DK54">
        <v>3</v>
      </c>
      <c r="DL54">
        <v>3</v>
      </c>
      <c r="DM54">
        <v>3</v>
      </c>
      <c r="DN54">
        <v>1</v>
      </c>
      <c r="DO54">
        <v>1</v>
      </c>
      <c r="DP54">
        <v>1</v>
      </c>
      <c r="DQ54">
        <v>10</v>
      </c>
      <c r="DR54" t="s">
        <v>2960</v>
      </c>
      <c r="DS54">
        <v>1</v>
      </c>
      <c r="DT54">
        <v>3</v>
      </c>
      <c r="DU54">
        <v>1</v>
      </c>
      <c r="DV54">
        <v>0</v>
      </c>
      <c r="DW54">
        <v>0</v>
      </c>
      <c r="DX54">
        <v>0</v>
      </c>
      <c r="DY54">
        <v>0</v>
      </c>
      <c r="EA54">
        <v>0</v>
      </c>
      <c r="EB54">
        <v>0</v>
      </c>
      <c r="EC54">
        <v>0</v>
      </c>
      <c r="ED54">
        <v>2</v>
      </c>
      <c r="EE54">
        <v>2</v>
      </c>
      <c r="EF54">
        <v>18</v>
      </c>
      <c r="EG54" t="s">
        <v>2955</v>
      </c>
      <c r="EH54">
        <v>1</v>
      </c>
      <c r="EI54">
        <v>1</v>
      </c>
      <c r="EJ54">
        <v>1</v>
      </c>
      <c r="EK54">
        <v>3</v>
      </c>
      <c r="EL54">
        <v>3</v>
      </c>
      <c r="EM54">
        <v>1</v>
      </c>
      <c r="EN54">
        <v>1</v>
      </c>
      <c r="EO54">
        <v>1</v>
      </c>
      <c r="EP54">
        <v>1</v>
      </c>
      <c r="EQ54">
        <v>3</v>
      </c>
      <c r="ER54">
        <v>1</v>
      </c>
      <c r="ES54">
        <v>1</v>
      </c>
    </row>
    <row r="55" spans="1:149" hidden="1">
      <c r="A55" s="23">
        <v>45610.663263888891</v>
      </c>
      <c r="B55" t="s">
        <v>25</v>
      </c>
      <c r="C55" t="s">
        <v>829</v>
      </c>
      <c r="D55" t="s">
        <v>830</v>
      </c>
      <c r="E55">
        <v>2</v>
      </c>
      <c r="F55" t="s">
        <v>3193</v>
      </c>
      <c r="G55">
        <v>165</v>
      </c>
      <c r="H55" t="s">
        <v>2958</v>
      </c>
      <c r="I55">
        <v>1</v>
      </c>
      <c r="J55">
        <v>1165</v>
      </c>
      <c r="K55" t="s">
        <v>2956</v>
      </c>
      <c r="L55" t="s">
        <v>2959</v>
      </c>
      <c r="M55">
        <v>35</v>
      </c>
      <c r="N55" t="s">
        <v>2955</v>
      </c>
      <c r="O55">
        <v>1</v>
      </c>
      <c r="P55">
        <v>3</v>
      </c>
      <c r="Q55">
        <v>1</v>
      </c>
      <c r="S55">
        <v>1</v>
      </c>
      <c r="T55">
        <v>3</v>
      </c>
      <c r="U55">
        <v>1</v>
      </c>
      <c r="V55">
        <v>1</v>
      </c>
      <c r="W55">
        <v>1</v>
      </c>
      <c r="X55">
        <v>0</v>
      </c>
      <c r="Y55">
        <v>2</v>
      </c>
      <c r="Z55">
        <v>1</v>
      </c>
      <c r="AA55">
        <v>1</v>
      </c>
      <c r="AB55">
        <v>2</v>
      </c>
      <c r="AC55">
        <v>2</v>
      </c>
      <c r="AD55">
        <v>1</v>
      </c>
      <c r="AE55">
        <v>1</v>
      </c>
      <c r="AF55">
        <v>3</v>
      </c>
      <c r="AG55">
        <v>2</v>
      </c>
      <c r="AJ55">
        <v>3</v>
      </c>
      <c r="AN55">
        <v>3</v>
      </c>
      <c r="AP55">
        <v>21</v>
      </c>
      <c r="AQ55" t="s">
        <v>2955</v>
      </c>
      <c r="AS55">
        <v>1</v>
      </c>
      <c r="AT55">
        <v>3</v>
      </c>
      <c r="AU55">
        <v>2</v>
      </c>
      <c r="AV55">
        <v>1</v>
      </c>
      <c r="AW55">
        <v>2</v>
      </c>
      <c r="AX55">
        <v>3</v>
      </c>
      <c r="AY55">
        <v>3</v>
      </c>
      <c r="AZ55">
        <v>2</v>
      </c>
      <c r="BA55">
        <v>3</v>
      </c>
      <c r="BD55">
        <v>29</v>
      </c>
      <c r="BE55" t="s">
        <v>2955</v>
      </c>
      <c r="BF55">
        <v>3</v>
      </c>
      <c r="BG55">
        <v>3</v>
      </c>
      <c r="BH55">
        <v>3</v>
      </c>
      <c r="BI55">
        <v>3</v>
      </c>
      <c r="BJ55">
        <v>3</v>
      </c>
      <c r="BK55">
        <v>2</v>
      </c>
      <c r="BL55">
        <v>3</v>
      </c>
      <c r="BM55">
        <v>1</v>
      </c>
      <c r="BN55">
        <v>1</v>
      </c>
      <c r="BO55">
        <v>1</v>
      </c>
      <c r="BP55">
        <v>1</v>
      </c>
      <c r="BQ55">
        <v>3</v>
      </c>
      <c r="BR55">
        <v>2</v>
      </c>
      <c r="BS55">
        <v>22</v>
      </c>
      <c r="BT55" t="s">
        <v>2955</v>
      </c>
      <c r="BU55">
        <v>3</v>
      </c>
      <c r="BW55">
        <v>1</v>
      </c>
      <c r="BX55">
        <v>1</v>
      </c>
      <c r="BY55">
        <v>1</v>
      </c>
      <c r="BZ55">
        <v>3</v>
      </c>
      <c r="CA55">
        <v>1</v>
      </c>
      <c r="CB55">
        <v>3</v>
      </c>
      <c r="CC55">
        <v>1</v>
      </c>
      <c r="CD55">
        <v>1</v>
      </c>
      <c r="CE55">
        <v>1</v>
      </c>
      <c r="CF55">
        <v>1</v>
      </c>
      <c r="CH55">
        <v>1</v>
      </c>
      <c r="CI55">
        <v>1</v>
      </c>
      <c r="CJ55">
        <v>1</v>
      </c>
      <c r="CK55">
        <v>13</v>
      </c>
      <c r="CL55" t="s">
        <v>2955</v>
      </c>
      <c r="CM55">
        <v>1</v>
      </c>
      <c r="CN55">
        <v>1</v>
      </c>
      <c r="CO55">
        <v>1</v>
      </c>
      <c r="CP55">
        <v>1</v>
      </c>
      <c r="CQ55">
        <v>1</v>
      </c>
      <c r="CR55">
        <v>1</v>
      </c>
      <c r="CS55">
        <v>0</v>
      </c>
      <c r="CT55">
        <v>1</v>
      </c>
      <c r="CU55">
        <v>1</v>
      </c>
      <c r="CV55">
        <v>1</v>
      </c>
      <c r="CW55">
        <v>1</v>
      </c>
      <c r="CX55">
        <v>1</v>
      </c>
      <c r="CY55">
        <v>1</v>
      </c>
      <c r="CZ55">
        <v>1</v>
      </c>
      <c r="DA55">
        <v>29</v>
      </c>
      <c r="DB55" t="s">
        <v>2955</v>
      </c>
      <c r="DC55">
        <v>1</v>
      </c>
      <c r="DD55">
        <v>1</v>
      </c>
      <c r="DE55">
        <v>1</v>
      </c>
      <c r="DF55">
        <v>1</v>
      </c>
      <c r="DG55">
        <v>1</v>
      </c>
      <c r="DH55">
        <v>3</v>
      </c>
      <c r="DI55">
        <v>3</v>
      </c>
      <c r="DJ55">
        <v>3</v>
      </c>
      <c r="DK55">
        <v>3</v>
      </c>
      <c r="DL55">
        <v>3</v>
      </c>
      <c r="DM55">
        <v>3</v>
      </c>
      <c r="DN55">
        <v>2</v>
      </c>
      <c r="DO55">
        <v>2</v>
      </c>
      <c r="DP55">
        <v>2</v>
      </c>
      <c r="DQ55">
        <v>16</v>
      </c>
      <c r="DR55" t="s">
        <v>2955</v>
      </c>
      <c r="DS55">
        <v>1</v>
      </c>
      <c r="DT55">
        <v>3</v>
      </c>
      <c r="DU55">
        <v>1</v>
      </c>
      <c r="DW55">
        <v>1</v>
      </c>
      <c r="DY55">
        <v>2</v>
      </c>
      <c r="EA55">
        <v>1</v>
      </c>
      <c r="EB55">
        <v>1</v>
      </c>
      <c r="EC55">
        <v>1</v>
      </c>
      <c r="ED55">
        <v>2</v>
      </c>
      <c r="EE55">
        <v>0</v>
      </c>
      <c r="EF55">
        <v>18</v>
      </c>
      <c r="EG55" t="s">
        <v>2958</v>
      </c>
      <c r="EH55">
        <v>1</v>
      </c>
      <c r="EI55">
        <v>0</v>
      </c>
      <c r="EJ55">
        <v>1</v>
      </c>
      <c r="EK55">
        <v>1</v>
      </c>
      <c r="EL55">
        <v>3</v>
      </c>
      <c r="EM55">
        <v>3</v>
      </c>
      <c r="EN55">
        <v>2</v>
      </c>
      <c r="EO55">
        <v>1</v>
      </c>
      <c r="EP55">
        <v>1</v>
      </c>
      <c r="EQ55">
        <v>3</v>
      </c>
      <c r="ER55">
        <v>1</v>
      </c>
      <c r="ES55">
        <v>1</v>
      </c>
    </row>
    <row r="56" spans="1:149" hidden="1">
      <c r="A56" s="23">
        <v>45610.656759259262</v>
      </c>
      <c r="B56" t="s">
        <v>28</v>
      </c>
      <c r="C56" t="s">
        <v>1062</v>
      </c>
      <c r="D56" t="s">
        <v>1063</v>
      </c>
      <c r="E56">
        <v>1</v>
      </c>
      <c r="F56" t="s">
        <v>2954</v>
      </c>
      <c r="G56">
        <v>177</v>
      </c>
      <c r="H56" t="s">
        <v>2955</v>
      </c>
      <c r="I56">
        <v>4</v>
      </c>
      <c r="J56">
        <v>4177</v>
      </c>
      <c r="K56" t="s">
        <v>2961</v>
      </c>
      <c r="L56" t="s">
        <v>2962</v>
      </c>
      <c r="M56">
        <v>38</v>
      </c>
      <c r="N56" t="s">
        <v>2957</v>
      </c>
      <c r="O56">
        <v>1</v>
      </c>
      <c r="P56">
        <v>2</v>
      </c>
      <c r="Q56">
        <v>1</v>
      </c>
      <c r="R56">
        <v>1</v>
      </c>
      <c r="S56">
        <v>1</v>
      </c>
      <c r="T56">
        <v>0</v>
      </c>
      <c r="U56">
        <v>1</v>
      </c>
      <c r="V56">
        <v>1</v>
      </c>
      <c r="W56">
        <v>1</v>
      </c>
      <c r="X56">
        <v>1</v>
      </c>
      <c r="Y56">
        <v>1</v>
      </c>
      <c r="Z56">
        <v>0</v>
      </c>
      <c r="AA56">
        <v>0</v>
      </c>
      <c r="AB56">
        <v>2</v>
      </c>
      <c r="AC56">
        <v>2</v>
      </c>
      <c r="AD56">
        <v>1</v>
      </c>
      <c r="AE56">
        <v>1</v>
      </c>
      <c r="AF56">
        <v>3</v>
      </c>
      <c r="AG56">
        <v>2</v>
      </c>
      <c r="AH56">
        <v>2</v>
      </c>
      <c r="AI56">
        <v>2</v>
      </c>
      <c r="AJ56">
        <v>3</v>
      </c>
      <c r="AK56">
        <v>3</v>
      </c>
      <c r="AL56">
        <v>1</v>
      </c>
      <c r="AM56">
        <v>1</v>
      </c>
      <c r="AN56">
        <v>2</v>
      </c>
      <c r="AO56">
        <v>2</v>
      </c>
      <c r="AP56">
        <v>18</v>
      </c>
      <c r="AQ56" t="s">
        <v>2957</v>
      </c>
      <c r="AR56">
        <v>1</v>
      </c>
      <c r="AS56">
        <v>1</v>
      </c>
      <c r="AT56">
        <v>3</v>
      </c>
      <c r="AU56">
        <v>2</v>
      </c>
      <c r="AV56">
        <v>1</v>
      </c>
      <c r="AW56">
        <v>1</v>
      </c>
      <c r="AX56">
        <v>3</v>
      </c>
      <c r="AY56">
        <v>2</v>
      </c>
      <c r="AZ56">
        <v>1</v>
      </c>
      <c r="BA56">
        <v>1</v>
      </c>
      <c r="BB56">
        <v>1</v>
      </c>
      <c r="BC56">
        <v>1</v>
      </c>
      <c r="BD56">
        <v>25</v>
      </c>
      <c r="BE56" t="s">
        <v>2955</v>
      </c>
      <c r="BF56">
        <v>3</v>
      </c>
      <c r="BG56">
        <v>3</v>
      </c>
      <c r="BH56">
        <v>1</v>
      </c>
      <c r="BI56">
        <v>3</v>
      </c>
      <c r="BJ56">
        <v>2</v>
      </c>
      <c r="BK56">
        <v>2</v>
      </c>
      <c r="BL56">
        <v>3</v>
      </c>
      <c r="BM56">
        <v>1</v>
      </c>
      <c r="BN56">
        <v>1</v>
      </c>
      <c r="BO56">
        <v>0</v>
      </c>
      <c r="BP56">
        <v>1</v>
      </c>
      <c r="BQ56">
        <v>3</v>
      </c>
      <c r="BR56">
        <v>2</v>
      </c>
      <c r="BS56">
        <v>20</v>
      </c>
      <c r="BT56" t="s">
        <v>2955</v>
      </c>
      <c r="BU56">
        <v>3</v>
      </c>
      <c r="BV56">
        <v>1</v>
      </c>
      <c r="BW56">
        <v>1</v>
      </c>
      <c r="BX56">
        <v>1</v>
      </c>
      <c r="BY56">
        <v>1</v>
      </c>
      <c r="BZ56">
        <v>3</v>
      </c>
      <c r="CA56">
        <v>1</v>
      </c>
      <c r="CB56">
        <v>1</v>
      </c>
      <c r="CC56">
        <v>1</v>
      </c>
      <c r="CD56">
        <v>1</v>
      </c>
      <c r="CE56">
        <v>1</v>
      </c>
      <c r="CF56">
        <v>1</v>
      </c>
      <c r="CG56">
        <v>1</v>
      </c>
      <c r="CH56">
        <v>1</v>
      </c>
      <c r="CI56">
        <v>1</v>
      </c>
      <c r="CJ56">
        <v>1</v>
      </c>
      <c r="CK56">
        <v>13</v>
      </c>
      <c r="CL56" t="s">
        <v>2955</v>
      </c>
      <c r="CM56">
        <v>1</v>
      </c>
      <c r="CN56">
        <v>1</v>
      </c>
      <c r="CO56">
        <v>1</v>
      </c>
      <c r="CP56">
        <v>1</v>
      </c>
      <c r="CQ56">
        <v>1</v>
      </c>
      <c r="CR56">
        <v>1</v>
      </c>
      <c r="CS56">
        <v>1</v>
      </c>
      <c r="CT56">
        <v>1</v>
      </c>
      <c r="CU56">
        <v>1</v>
      </c>
      <c r="CV56">
        <v>1</v>
      </c>
      <c r="CW56">
        <v>1</v>
      </c>
      <c r="CX56">
        <v>1</v>
      </c>
      <c r="CY56">
        <v>1</v>
      </c>
      <c r="CZ56">
        <v>0</v>
      </c>
      <c r="DA56">
        <v>26</v>
      </c>
      <c r="DB56" t="s">
        <v>2957</v>
      </c>
      <c r="DC56">
        <v>1</v>
      </c>
      <c r="DD56">
        <v>1</v>
      </c>
      <c r="DE56">
        <v>1</v>
      </c>
      <c r="DF56">
        <v>1</v>
      </c>
      <c r="DG56">
        <v>1</v>
      </c>
      <c r="DH56">
        <v>2</v>
      </c>
      <c r="DI56">
        <v>2</v>
      </c>
      <c r="DJ56">
        <v>3</v>
      </c>
      <c r="DK56">
        <v>2</v>
      </c>
      <c r="DL56">
        <v>3</v>
      </c>
      <c r="DM56">
        <v>3</v>
      </c>
      <c r="DN56">
        <v>2</v>
      </c>
      <c r="DO56">
        <v>2</v>
      </c>
      <c r="DP56">
        <v>2</v>
      </c>
      <c r="DQ56">
        <v>18</v>
      </c>
      <c r="DR56" t="s">
        <v>2955</v>
      </c>
      <c r="DS56">
        <v>1</v>
      </c>
      <c r="DT56">
        <v>3</v>
      </c>
      <c r="DU56">
        <v>1</v>
      </c>
      <c r="DV56">
        <v>1</v>
      </c>
      <c r="DW56">
        <v>1</v>
      </c>
      <c r="DX56">
        <v>1</v>
      </c>
      <c r="DY56">
        <v>1</v>
      </c>
      <c r="DZ56">
        <v>2</v>
      </c>
      <c r="EA56">
        <v>1</v>
      </c>
      <c r="EB56">
        <v>1</v>
      </c>
      <c r="EC56">
        <v>1</v>
      </c>
      <c r="ED56">
        <v>2</v>
      </c>
      <c r="EE56">
        <v>2</v>
      </c>
      <c r="EF56">
        <v>19</v>
      </c>
      <c r="EG56" t="s">
        <v>2955</v>
      </c>
      <c r="EH56">
        <v>1</v>
      </c>
      <c r="EI56">
        <v>1</v>
      </c>
      <c r="EJ56">
        <v>1</v>
      </c>
      <c r="EK56">
        <v>3</v>
      </c>
      <c r="EL56">
        <v>3</v>
      </c>
      <c r="EM56">
        <v>1</v>
      </c>
      <c r="EN56">
        <v>2</v>
      </c>
      <c r="EO56">
        <v>1</v>
      </c>
      <c r="EP56">
        <v>1</v>
      </c>
      <c r="EQ56">
        <v>3</v>
      </c>
      <c r="ER56">
        <v>1</v>
      </c>
      <c r="ES56">
        <v>1</v>
      </c>
    </row>
    <row r="57" spans="1:149" hidden="1">
      <c r="A57" s="23">
        <v>45610.645856481482</v>
      </c>
      <c r="B57" t="s">
        <v>58</v>
      </c>
      <c r="C57" t="s">
        <v>1792</v>
      </c>
      <c r="D57" t="s">
        <v>1793</v>
      </c>
      <c r="E57">
        <v>1</v>
      </c>
      <c r="F57" t="s">
        <v>2954</v>
      </c>
      <c r="G57">
        <v>146</v>
      </c>
      <c r="H57" t="s">
        <v>2957</v>
      </c>
      <c r="I57">
        <v>3</v>
      </c>
      <c r="J57">
        <v>3146</v>
      </c>
      <c r="K57" t="s">
        <v>2961</v>
      </c>
      <c r="L57" t="s">
        <v>2962</v>
      </c>
      <c r="M57">
        <v>34</v>
      </c>
      <c r="N57" t="s">
        <v>2957</v>
      </c>
      <c r="O57">
        <v>1</v>
      </c>
      <c r="P57">
        <v>1</v>
      </c>
      <c r="Q57">
        <v>1</v>
      </c>
      <c r="R57">
        <v>1</v>
      </c>
      <c r="S57">
        <v>1</v>
      </c>
      <c r="T57">
        <v>1</v>
      </c>
      <c r="U57">
        <v>1</v>
      </c>
      <c r="V57">
        <v>1</v>
      </c>
      <c r="W57">
        <v>1</v>
      </c>
      <c r="X57">
        <v>1</v>
      </c>
      <c r="Y57">
        <v>2</v>
      </c>
      <c r="Z57">
        <v>1</v>
      </c>
      <c r="AA57">
        <v>1</v>
      </c>
      <c r="AB57">
        <v>1</v>
      </c>
      <c r="AC57">
        <v>1</v>
      </c>
      <c r="AD57">
        <v>0</v>
      </c>
      <c r="AE57">
        <v>1</v>
      </c>
      <c r="AF57">
        <v>1</v>
      </c>
      <c r="AG57">
        <v>2</v>
      </c>
      <c r="AH57">
        <v>2</v>
      </c>
      <c r="AI57">
        <v>1</v>
      </c>
      <c r="AJ57">
        <v>3</v>
      </c>
      <c r="AK57">
        <v>2</v>
      </c>
      <c r="AL57">
        <v>1</v>
      </c>
      <c r="AM57">
        <v>1</v>
      </c>
      <c r="AN57">
        <v>2</v>
      </c>
      <c r="AO57">
        <v>2</v>
      </c>
      <c r="AP57">
        <v>15</v>
      </c>
      <c r="AQ57" t="s">
        <v>2957</v>
      </c>
      <c r="AR57">
        <v>1</v>
      </c>
      <c r="AS57">
        <v>1</v>
      </c>
      <c r="AT57">
        <v>3</v>
      </c>
      <c r="AU57">
        <v>1</v>
      </c>
      <c r="AV57">
        <v>1</v>
      </c>
      <c r="AW57">
        <v>1</v>
      </c>
      <c r="AX57">
        <v>0</v>
      </c>
      <c r="AY57">
        <v>3</v>
      </c>
      <c r="AZ57">
        <v>1</v>
      </c>
      <c r="BA57">
        <v>1</v>
      </c>
      <c r="BB57">
        <v>1</v>
      </c>
      <c r="BC57">
        <v>1</v>
      </c>
      <c r="BD57">
        <v>22</v>
      </c>
      <c r="BE57" t="s">
        <v>2957</v>
      </c>
      <c r="BF57">
        <v>2</v>
      </c>
      <c r="BG57">
        <v>2</v>
      </c>
      <c r="BH57">
        <v>0</v>
      </c>
      <c r="BI57">
        <v>3</v>
      </c>
      <c r="BJ57">
        <v>2</v>
      </c>
      <c r="BK57">
        <v>2</v>
      </c>
      <c r="BL57">
        <v>2</v>
      </c>
      <c r="BM57">
        <v>1</v>
      </c>
      <c r="BN57">
        <v>1</v>
      </c>
      <c r="BO57">
        <v>1</v>
      </c>
      <c r="BP57">
        <v>1</v>
      </c>
      <c r="BQ57">
        <v>3</v>
      </c>
      <c r="BR57">
        <v>2</v>
      </c>
      <c r="BS57">
        <v>16</v>
      </c>
      <c r="BT57" t="s">
        <v>2957</v>
      </c>
      <c r="BU57">
        <v>3</v>
      </c>
      <c r="BV57">
        <v>1</v>
      </c>
      <c r="BW57">
        <v>1</v>
      </c>
      <c r="BX57">
        <v>1</v>
      </c>
      <c r="BY57">
        <v>0</v>
      </c>
      <c r="BZ57">
        <v>2</v>
      </c>
      <c r="CA57">
        <v>1</v>
      </c>
      <c r="CB57">
        <v>1</v>
      </c>
      <c r="CC57">
        <v>1</v>
      </c>
      <c r="CD57">
        <v>1</v>
      </c>
      <c r="CE57">
        <v>1</v>
      </c>
      <c r="CF57">
        <v>1</v>
      </c>
      <c r="CG57">
        <v>0</v>
      </c>
      <c r="CH57">
        <v>1</v>
      </c>
      <c r="CI57">
        <v>1</v>
      </c>
      <c r="CJ57">
        <v>0</v>
      </c>
      <c r="CK57">
        <v>10</v>
      </c>
      <c r="CL57" t="s">
        <v>2957</v>
      </c>
      <c r="CM57">
        <v>1</v>
      </c>
      <c r="CN57">
        <v>1</v>
      </c>
      <c r="CO57">
        <v>1</v>
      </c>
      <c r="CP57">
        <v>0</v>
      </c>
      <c r="CQ57">
        <v>1</v>
      </c>
      <c r="CR57">
        <v>1</v>
      </c>
      <c r="CS57">
        <v>1</v>
      </c>
      <c r="CT57">
        <v>1</v>
      </c>
      <c r="CU57">
        <v>0</v>
      </c>
      <c r="CV57">
        <v>1</v>
      </c>
      <c r="CW57">
        <v>1</v>
      </c>
      <c r="CX57">
        <v>1</v>
      </c>
      <c r="CY57">
        <v>0</v>
      </c>
      <c r="CZ57">
        <v>0</v>
      </c>
      <c r="DA57">
        <v>17</v>
      </c>
      <c r="DB57" t="s">
        <v>2957</v>
      </c>
      <c r="DC57">
        <v>1</v>
      </c>
      <c r="DD57">
        <v>1</v>
      </c>
      <c r="DE57">
        <v>1</v>
      </c>
      <c r="DF57">
        <v>1</v>
      </c>
      <c r="DG57">
        <v>1</v>
      </c>
      <c r="DH57">
        <v>2</v>
      </c>
      <c r="DI57">
        <v>1</v>
      </c>
      <c r="DJ57">
        <v>1</v>
      </c>
      <c r="DK57">
        <v>0</v>
      </c>
      <c r="DL57">
        <v>3</v>
      </c>
      <c r="DM57">
        <v>3</v>
      </c>
      <c r="DN57">
        <v>0</v>
      </c>
      <c r="DO57">
        <v>1</v>
      </c>
      <c r="DP57">
        <v>1</v>
      </c>
      <c r="DQ57">
        <v>16</v>
      </c>
      <c r="DR57" t="s">
        <v>2957</v>
      </c>
      <c r="DS57">
        <v>1</v>
      </c>
      <c r="DT57">
        <v>3</v>
      </c>
      <c r="DU57">
        <v>1</v>
      </c>
      <c r="DV57">
        <v>1</v>
      </c>
      <c r="DW57">
        <v>0</v>
      </c>
      <c r="DX57">
        <v>1</v>
      </c>
      <c r="DY57">
        <v>2</v>
      </c>
      <c r="DZ57">
        <v>1</v>
      </c>
      <c r="EA57">
        <v>1</v>
      </c>
      <c r="EB57">
        <v>0</v>
      </c>
      <c r="EC57">
        <v>1</v>
      </c>
      <c r="ED57">
        <v>2</v>
      </c>
      <c r="EE57">
        <v>2</v>
      </c>
      <c r="EF57">
        <v>16</v>
      </c>
      <c r="EG57" t="s">
        <v>2955</v>
      </c>
      <c r="EH57">
        <v>1</v>
      </c>
      <c r="EI57">
        <v>1</v>
      </c>
      <c r="EJ57">
        <v>1</v>
      </c>
      <c r="EK57">
        <v>3</v>
      </c>
      <c r="EL57">
        <v>2</v>
      </c>
      <c r="EM57">
        <v>2</v>
      </c>
      <c r="EN57">
        <v>2</v>
      </c>
      <c r="EO57">
        <v>1</v>
      </c>
      <c r="EP57">
        <v>1</v>
      </c>
      <c r="EQ57">
        <v>0</v>
      </c>
      <c r="ER57">
        <v>1</v>
      </c>
      <c r="ES57">
        <v>1</v>
      </c>
    </row>
    <row r="58" spans="1:149" hidden="1">
      <c r="A58" s="23">
        <v>45610.64335648148</v>
      </c>
      <c r="B58" t="s">
        <v>17</v>
      </c>
      <c r="C58" t="s">
        <v>139</v>
      </c>
      <c r="D58" t="s">
        <v>140</v>
      </c>
      <c r="E58">
        <v>2</v>
      </c>
      <c r="F58" t="s">
        <v>3193</v>
      </c>
      <c r="G58">
        <v>130</v>
      </c>
      <c r="H58" t="s">
        <v>2957</v>
      </c>
      <c r="I58">
        <v>3</v>
      </c>
      <c r="J58">
        <v>3130</v>
      </c>
      <c r="K58" t="s">
        <v>2961</v>
      </c>
      <c r="L58" t="s">
        <v>2962</v>
      </c>
      <c r="M58">
        <v>24</v>
      </c>
      <c r="N58" t="s">
        <v>2957</v>
      </c>
      <c r="O58">
        <v>1</v>
      </c>
      <c r="P58">
        <v>1</v>
      </c>
      <c r="Q58">
        <v>1</v>
      </c>
      <c r="S58">
        <v>1</v>
      </c>
      <c r="T58">
        <v>0</v>
      </c>
      <c r="U58">
        <v>1</v>
      </c>
      <c r="V58">
        <v>1</v>
      </c>
      <c r="W58">
        <v>1</v>
      </c>
      <c r="X58">
        <v>1</v>
      </c>
      <c r="Y58">
        <v>2</v>
      </c>
      <c r="Z58">
        <v>0</v>
      </c>
      <c r="AA58">
        <v>1</v>
      </c>
      <c r="AB58">
        <v>2</v>
      </c>
      <c r="AC58">
        <v>2</v>
      </c>
      <c r="AD58">
        <v>1</v>
      </c>
      <c r="AE58">
        <v>0</v>
      </c>
      <c r="AF58">
        <v>2</v>
      </c>
      <c r="AG58">
        <v>2</v>
      </c>
      <c r="AJ58">
        <v>1</v>
      </c>
      <c r="AN58">
        <v>2</v>
      </c>
      <c r="AP58">
        <v>16</v>
      </c>
      <c r="AQ58" t="s">
        <v>2957</v>
      </c>
      <c r="AS58">
        <v>1</v>
      </c>
      <c r="AT58">
        <v>3</v>
      </c>
      <c r="AU58">
        <v>1</v>
      </c>
      <c r="AV58">
        <v>1</v>
      </c>
      <c r="AW58">
        <v>1</v>
      </c>
      <c r="AX58">
        <v>3</v>
      </c>
      <c r="AY58">
        <v>3</v>
      </c>
      <c r="AZ58">
        <v>2</v>
      </c>
      <c r="BA58">
        <v>0</v>
      </c>
      <c r="BD58">
        <v>16</v>
      </c>
      <c r="BE58" t="s">
        <v>2960</v>
      </c>
      <c r="BF58">
        <v>2</v>
      </c>
      <c r="BG58">
        <v>1</v>
      </c>
      <c r="BH58">
        <v>0</v>
      </c>
      <c r="BI58">
        <v>2</v>
      </c>
      <c r="BJ58">
        <v>1</v>
      </c>
      <c r="BK58">
        <v>0</v>
      </c>
      <c r="BL58">
        <v>2</v>
      </c>
      <c r="BM58">
        <v>1</v>
      </c>
      <c r="BN58">
        <v>1</v>
      </c>
      <c r="BO58">
        <v>0</v>
      </c>
      <c r="BP58">
        <v>1</v>
      </c>
      <c r="BQ58">
        <v>3</v>
      </c>
      <c r="BR58">
        <v>2</v>
      </c>
      <c r="BS58">
        <v>14</v>
      </c>
      <c r="BT58" t="s">
        <v>2960</v>
      </c>
      <c r="BU58">
        <v>3</v>
      </c>
      <c r="BW58">
        <v>1</v>
      </c>
      <c r="BX58">
        <v>1</v>
      </c>
      <c r="BY58">
        <v>0</v>
      </c>
      <c r="BZ58">
        <v>2</v>
      </c>
      <c r="CA58">
        <v>1</v>
      </c>
      <c r="CB58">
        <v>0</v>
      </c>
      <c r="CC58">
        <v>0</v>
      </c>
      <c r="CD58">
        <v>1</v>
      </c>
      <c r="CE58">
        <v>1</v>
      </c>
      <c r="CF58">
        <v>1</v>
      </c>
      <c r="CH58">
        <v>0</v>
      </c>
      <c r="CI58">
        <v>1</v>
      </c>
      <c r="CJ58">
        <v>0</v>
      </c>
      <c r="CK58">
        <v>10</v>
      </c>
      <c r="CL58" t="s">
        <v>2957</v>
      </c>
      <c r="CM58">
        <v>1</v>
      </c>
      <c r="CN58">
        <v>1</v>
      </c>
      <c r="CO58">
        <v>0</v>
      </c>
      <c r="CP58">
        <v>0</v>
      </c>
      <c r="CQ58">
        <v>1</v>
      </c>
      <c r="CR58">
        <v>1</v>
      </c>
      <c r="CS58">
        <v>1</v>
      </c>
      <c r="CT58">
        <v>1</v>
      </c>
      <c r="CU58">
        <v>1</v>
      </c>
      <c r="CV58">
        <v>1</v>
      </c>
      <c r="CW58">
        <v>0</v>
      </c>
      <c r="CX58">
        <v>1</v>
      </c>
      <c r="CY58">
        <v>1</v>
      </c>
      <c r="CZ58">
        <v>0</v>
      </c>
      <c r="DA58">
        <v>19</v>
      </c>
      <c r="DB58" t="s">
        <v>2957</v>
      </c>
      <c r="DC58">
        <v>1</v>
      </c>
      <c r="DD58">
        <v>1</v>
      </c>
      <c r="DE58">
        <v>1</v>
      </c>
      <c r="DF58">
        <v>1</v>
      </c>
      <c r="DG58">
        <v>1</v>
      </c>
      <c r="DH58">
        <v>2</v>
      </c>
      <c r="DI58">
        <v>1</v>
      </c>
      <c r="DJ58">
        <v>2</v>
      </c>
      <c r="DK58">
        <v>2</v>
      </c>
      <c r="DL58">
        <v>1</v>
      </c>
      <c r="DM58">
        <v>1</v>
      </c>
      <c r="DN58">
        <v>2</v>
      </c>
      <c r="DO58">
        <v>2</v>
      </c>
      <c r="DP58">
        <v>1</v>
      </c>
      <c r="DQ58">
        <v>15</v>
      </c>
      <c r="DR58" t="s">
        <v>2957</v>
      </c>
      <c r="DS58">
        <v>1</v>
      </c>
      <c r="DT58">
        <v>3</v>
      </c>
      <c r="DU58">
        <v>1</v>
      </c>
      <c r="DW58">
        <v>0</v>
      </c>
      <c r="DY58">
        <v>1</v>
      </c>
      <c r="EA58">
        <v>1</v>
      </c>
      <c r="EB58">
        <v>1</v>
      </c>
      <c r="EC58">
        <v>1</v>
      </c>
      <c r="ED58">
        <v>2</v>
      </c>
      <c r="EE58">
        <v>2</v>
      </c>
      <c r="EF58">
        <v>16</v>
      </c>
      <c r="EG58" t="s">
        <v>2955</v>
      </c>
      <c r="EH58">
        <v>1</v>
      </c>
      <c r="EI58">
        <v>1</v>
      </c>
      <c r="EJ58">
        <v>1</v>
      </c>
      <c r="EK58">
        <v>3</v>
      </c>
      <c r="EL58">
        <v>3</v>
      </c>
      <c r="EM58">
        <v>2</v>
      </c>
      <c r="EN58">
        <v>1</v>
      </c>
      <c r="EO58">
        <v>1</v>
      </c>
      <c r="EP58">
        <v>1</v>
      </c>
      <c r="EQ58">
        <v>0</v>
      </c>
      <c r="ER58">
        <v>1</v>
      </c>
      <c r="ES58">
        <v>1</v>
      </c>
    </row>
    <row r="59" spans="1:149" hidden="1">
      <c r="A59" s="23">
        <v>45610.641226851854</v>
      </c>
      <c r="B59" t="s">
        <v>40</v>
      </c>
      <c r="C59" t="s">
        <v>1568</v>
      </c>
      <c r="D59" t="s">
        <v>1569</v>
      </c>
      <c r="E59">
        <v>1</v>
      </c>
      <c r="F59" t="s">
        <v>2954</v>
      </c>
      <c r="G59">
        <v>104</v>
      </c>
      <c r="H59" t="s">
        <v>2960</v>
      </c>
      <c r="I59">
        <v>2</v>
      </c>
      <c r="J59">
        <v>2104</v>
      </c>
      <c r="K59" t="s">
        <v>2961</v>
      </c>
      <c r="L59" t="s">
        <v>2962</v>
      </c>
      <c r="M59">
        <v>23</v>
      </c>
      <c r="N59" t="s">
        <v>2960</v>
      </c>
      <c r="O59">
        <v>1</v>
      </c>
      <c r="P59">
        <v>1</v>
      </c>
      <c r="Q59">
        <v>1</v>
      </c>
      <c r="R59">
        <v>1</v>
      </c>
      <c r="S59">
        <v>1</v>
      </c>
      <c r="T59">
        <v>0</v>
      </c>
      <c r="U59">
        <v>1</v>
      </c>
      <c r="V59">
        <v>1</v>
      </c>
      <c r="W59">
        <v>1</v>
      </c>
      <c r="X59">
        <v>1</v>
      </c>
      <c r="Y59">
        <v>2</v>
      </c>
      <c r="Z59">
        <v>0</v>
      </c>
      <c r="AA59">
        <v>1</v>
      </c>
      <c r="AB59">
        <v>1</v>
      </c>
      <c r="AC59">
        <v>2</v>
      </c>
      <c r="AD59">
        <v>2</v>
      </c>
      <c r="AE59">
        <v>0</v>
      </c>
      <c r="AF59">
        <v>1</v>
      </c>
      <c r="AG59">
        <v>1</v>
      </c>
      <c r="AH59">
        <v>1</v>
      </c>
      <c r="AI59">
        <v>1</v>
      </c>
      <c r="AJ59">
        <v>1</v>
      </c>
      <c r="AK59">
        <v>0</v>
      </c>
      <c r="AL59">
        <v>0</v>
      </c>
      <c r="AM59">
        <v>1</v>
      </c>
      <c r="AN59">
        <v>0</v>
      </c>
      <c r="AO59">
        <v>0</v>
      </c>
      <c r="AP59">
        <v>12</v>
      </c>
      <c r="AQ59" t="s">
        <v>2960</v>
      </c>
      <c r="AR59">
        <v>1</v>
      </c>
      <c r="AS59">
        <v>1</v>
      </c>
      <c r="AT59">
        <v>2</v>
      </c>
      <c r="AU59">
        <v>2</v>
      </c>
      <c r="AV59">
        <v>1</v>
      </c>
      <c r="AW59">
        <v>1</v>
      </c>
      <c r="AX59">
        <v>2</v>
      </c>
      <c r="AY59">
        <v>2</v>
      </c>
      <c r="AZ59">
        <v>0</v>
      </c>
      <c r="BA59">
        <v>0</v>
      </c>
      <c r="BB59">
        <v>0</v>
      </c>
      <c r="BC59">
        <v>0</v>
      </c>
      <c r="BD59">
        <v>12</v>
      </c>
      <c r="BE59" t="s">
        <v>2960</v>
      </c>
      <c r="BF59">
        <v>1</v>
      </c>
      <c r="BG59">
        <v>0</v>
      </c>
      <c r="BH59">
        <v>0</v>
      </c>
      <c r="BI59">
        <v>2</v>
      </c>
      <c r="BJ59">
        <v>1</v>
      </c>
      <c r="BK59">
        <v>0</v>
      </c>
      <c r="BL59">
        <v>1</v>
      </c>
      <c r="BM59">
        <v>1</v>
      </c>
      <c r="BN59">
        <v>1</v>
      </c>
      <c r="BO59">
        <v>1</v>
      </c>
      <c r="BP59">
        <v>0</v>
      </c>
      <c r="BQ59">
        <v>3</v>
      </c>
      <c r="BR59">
        <v>1</v>
      </c>
      <c r="BS59">
        <v>12</v>
      </c>
      <c r="BT59" t="s">
        <v>2960</v>
      </c>
      <c r="BU59">
        <v>3</v>
      </c>
      <c r="BV59">
        <v>1</v>
      </c>
      <c r="BW59">
        <v>1</v>
      </c>
      <c r="BX59">
        <v>1</v>
      </c>
      <c r="BY59">
        <v>0</v>
      </c>
      <c r="BZ59">
        <v>2</v>
      </c>
      <c r="CA59">
        <v>1</v>
      </c>
      <c r="CB59">
        <v>0</v>
      </c>
      <c r="CC59">
        <v>0</v>
      </c>
      <c r="CD59">
        <v>1</v>
      </c>
      <c r="CE59">
        <v>1</v>
      </c>
      <c r="CF59">
        <v>1</v>
      </c>
      <c r="CG59">
        <v>0</v>
      </c>
      <c r="CH59">
        <v>0</v>
      </c>
      <c r="CI59">
        <v>0</v>
      </c>
      <c r="CJ59">
        <v>0</v>
      </c>
      <c r="CK59">
        <v>7</v>
      </c>
      <c r="CL59" t="s">
        <v>2960</v>
      </c>
      <c r="CM59">
        <v>1</v>
      </c>
      <c r="CN59">
        <v>1</v>
      </c>
      <c r="CO59">
        <v>0</v>
      </c>
      <c r="CP59">
        <v>0</v>
      </c>
      <c r="CQ59">
        <v>1</v>
      </c>
      <c r="CR59">
        <v>1</v>
      </c>
      <c r="CS59">
        <v>1</v>
      </c>
      <c r="CT59">
        <v>0</v>
      </c>
      <c r="CU59">
        <v>0</v>
      </c>
      <c r="CV59">
        <v>0</v>
      </c>
      <c r="CW59">
        <v>0</v>
      </c>
      <c r="CX59">
        <v>1</v>
      </c>
      <c r="CY59">
        <v>1</v>
      </c>
      <c r="CZ59">
        <v>0</v>
      </c>
      <c r="DA59">
        <v>19</v>
      </c>
      <c r="DB59" t="s">
        <v>2957</v>
      </c>
      <c r="DC59">
        <v>1</v>
      </c>
      <c r="DD59">
        <v>1</v>
      </c>
      <c r="DE59">
        <v>1</v>
      </c>
      <c r="DF59">
        <v>1</v>
      </c>
      <c r="DG59">
        <v>1</v>
      </c>
      <c r="DH59">
        <v>2</v>
      </c>
      <c r="DI59">
        <v>3</v>
      </c>
      <c r="DJ59">
        <v>3</v>
      </c>
      <c r="DK59">
        <v>1</v>
      </c>
      <c r="DL59">
        <v>0</v>
      </c>
      <c r="DM59">
        <v>1</v>
      </c>
      <c r="DN59">
        <v>1</v>
      </c>
      <c r="DO59">
        <v>2</v>
      </c>
      <c r="DP59">
        <v>1</v>
      </c>
      <c r="DQ59">
        <v>10</v>
      </c>
      <c r="DR59" t="s">
        <v>2960</v>
      </c>
      <c r="DS59">
        <v>1</v>
      </c>
      <c r="DT59">
        <v>3</v>
      </c>
      <c r="DU59">
        <v>1</v>
      </c>
      <c r="DV59">
        <v>0</v>
      </c>
      <c r="DW59">
        <v>0</v>
      </c>
      <c r="DX59">
        <v>0</v>
      </c>
      <c r="DY59">
        <v>0</v>
      </c>
      <c r="DZ59">
        <v>1</v>
      </c>
      <c r="EA59">
        <v>1</v>
      </c>
      <c r="EB59">
        <v>0</v>
      </c>
      <c r="EC59">
        <v>1</v>
      </c>
      <c r="ED59">
        <v>1</v>
      </c>
      <c r="EE59">
        <v>1</v>
      </c>
      <c r="EF59">
        <v>9</v>
      </c>
      <c r="EG59" t="s">
        <v>2960</v>
      </c>
      <c r="EH59">
        <v>1</v>
      </c>
      <c r="EI59">
        <v>1</v>
      </c>
      <c r="EJ59">
        <v>1</v>
      </c>
      <c r="EK59">
        <v>2</v>
      </c>
      <c r="EL59">
        <v>2</v>
      </c>
      <c r="EM59">
        <v>1</v>
      </c>
      <c r="EN59">
        <v>0</v>
      </c>
      <c r="EO59">
        <v>1</v>
      </c>
      <c r="EP59">
        <v>0</v>
      </c>
      <c r="EQ59">
        <v>0</v>
      </c>
      <c r="ER59">
        <v>0</v>
      </c>
      <c r="ES59">
        <v>0</v>
      </c>
    </row>
    <row r="60" spans="1:149" hidden="1">
      <c r="A60" s="23">
        <v>45610.638645833336</v>
      </c>
      <c r="B60" t="s">
        <v>17</v>
      </c>
      <c r="C60" t="s">
        <v>141</v>
      </c>
      <c r="D60" t="s">
        <v>142</v>
      </c>
      <c r="E60">
        <v>2</v>
      </c>
      <c r="F60" t="s">
        <v>3193</v>
      </c>
      <c r="G60">
        <v>152</v>
      </c>
      <c r="H60" t="s">
        <v>2957</v>
      </c>
      <c r="I60">
        <v>3</v>
      </c>
      <c r="J60">
        <v>3152</v>
      </c>
      <c r="K60" t="s">
        <v>2961</v>
      </c>
      <c r="L60" t="s">
        <v>2962</v>
      </c>
      <c r="M60">
        <v>28</v>
      </c>
      <c r="N60" t="s">
        <v>2957</v>
      </c>
      <c r="O60">
        <v>1</v>
      </c>
      <c r="P60">
        <v>1</v>
      </c>
      <c r="Q60">
        <v>1</v>
      </c>
      <c r="S60">
        <v>1</v>
      </c>
      <c r="T60">
        <v>2</v>
      </c>
      <c r="U60">
        <v>1</v>
      </c>
      <c r="V60">
        <v>1</v>
      </c>
      <c r="W60">
        <v>1</v>
      </c>
      <c r="X60">
        <v>1</v>
      </c>
      <c r="Y60">
        <v>2</v>
      </c>
      <c r="Z60">
        <v>1</v>
      </c>
      <c r="AA60">
        <v>1</v>
      </c>
      <c r="AB60">
        <v>2</v>
      </c>
      <c r="AC60">
        <v>2</v>
      </c>
      <c r="AD60">
        <v>1</v>
      </c>
      <c r="AE60">
        <v>0</v>
      </c>
      <c r="AF60">
        <v>3</v>
      </c>
      <c r="AG60">
        <v>1</v>
      </c>
      <c r="AJ60">
        <v>3</v>
      </c>
      <c r="AN60">
        <v>1</v>
      </c>
      <c r="AP60">
        <v>15</v>
      </c>
      <c r="AQ60" t="s">
        <v>2957</v>
      </c>
      <c r="AS60">
        <v>1</v>
      </c>
      <c r="AT60">
        <v>3</v>
      </c>
      <c r="AU60">
        <v>2</v>
      </c>
      <c r="AV60">
        <v>1</v>
      </c>
      <c r="AW60">
        <v>1</v>
      </c>
      <c r="AX60">
        <v>3</v>
      </c>
      <c r="AY60">
        <v>2</v>
      </c>
      <c r="AZ60">
        <v>1</v>
      </c>
      <c r="BA60">
        <v>0</v>
      </c>
      <c r="BD60">
        <v>25</v>
      </c>
      <c r="BE60" t="s">
        <v>2955</v>
      </c>
      <c r="BF60">
        <v>2</v>
      </c>
      <c r="BG60">
        <v>2</v>
      </c>
      <c r="BH60">
        <v>2</v>
      </c>
      <c r="BI60">
        <v>3</v>
      </c>
      <c r="BJ60">
        <v>3</v>
      </c>
      <c r="BK60">
        <v>1</v>
      </c>
      <c r="BL60">
        <v>3</v>
      </c>
      <c r="BM60">
        <v>1</v>
      </c>
      <c r="BN60">
        <v>1</v>
      </c>
      <c r="BO60">
        <v>1</v>
      </c>
      <c r="BP60">
        <v>1</v>
      </c>
      <c r="BQ60">
        <v>3</v>
      </c>
      <c r="BR60">
        <v>2</v>
      </c>
      <c r="BS60">
        <v>18</v>
      </c>
      <c r="BT60" t="s">
        <v>2957</v>
      </c>
      <c r="BU60">
        <v>3</v>
      </c>
      <c r="BW60">
        <v>1</v>
      </c>
      <c r="BX60">
        <v>1</v>
      </c>
      <c r="BY60">
        <v>0</v>
      </c>
      <c r="BZ60">
        <v>2</v>
      </c>
      <c r="CA60">
        <v>1</v>
      </c>
      <c r="CB60">
        <v>2</v>
      </c>
      <c r="CC60">
        <v>0</v>
      </c>
      <c r="CD60">
        <v>1</v>
      </c>
      <c r="CE60">
        <v>1</v>
      </c>
      <c r="CF60">
        <v>1</v>
      </c>
      <c r="CH60">
        <v>1</v>
      </c>
      <c r="CI60">
        <v>1</v>
      </c>
      <c r="CJ60">
        <v>1</v>
      </c>
      <c r="CK60">
        <v>11</v>
      </c>
      <c r="CL60" t="s">
        <v>2957</v>
      </c>
      <c r="CM60">
        <v>1</v>
      </c>
      <c r="CN60">
        <v>1</v>
      </c>
      <c r="CO60">
        <v>1</v>
      </c>
      <c r="CP60">
        <v>0</v>
      </c>
      <c r="CQ60">
        <v>1</v>
      </c>
      <c r="CR60">
        <v>1</v>
      </c>
      <c r="CS60">
        <v>1</v>
      </c>
      <c r="CT60">
        <v>1</v>
      </c>
      <c r="CU60">
        <v>1</v>
      </c>
      <c r="CV60">
        <v>1</v>
      </c>
      <c r="CW60">
        <v>0</v>
      </c>
      <c r="CX60">
        <v>1</v>
      </c>
      <c r="CY60">
        <v>1</v>
      </c>
      <c r="CZ60">
        <v>0</v>
      </c>
      <c r="DA60">
        <v>24</v>
      </c>
      <c r="DB60" t="s">
        <v>2957</v>
      </c>
      <c r="DC60">
        <v>1</v>
      </c>
      <c r="DD60">
        <v>1</v>
      </c>
      <c r="DE60">
        <v>1</v>
      </c>
      <c r="DF60">
        <v>1</v>
      </c>
      <c r="DG60">
        <v>1</v>
      </c>
      <c r="DH60">
        <v>3</v>
      </c>
      <c r="DI60">
        <v>2</v>
      </c>
      <c r="DJ60">
        <v>3</v>
      </c>
      <c r="DK60">
        <v>2</v>
      </c>
      <c r="DL60">
        <v>2</v>
      </c>
      <c r="DM60">
        <v>3</v>
      </c>
      <c r="DN60">
        <v>2</v>
      </c>
      <c r="DO60">
        <v>1</v>
      </c>
      <c r="DP60">
        <v>1</v>
      </c>
      <c r="DQ60">
        <v>13</v>
      </c>
      <c r="DR60" t="s">
        <v>2957</v>
      </c>
      <c r="DS60">
        <v>1</v>
      </c>
      <c r="DT60">
        <v>3</v>
      </c>
      <c r="DU60">
        <v>1</v>
      </c>
      <c r="DW60">
        <v>0</v>
      </c>
      <c r="DY60">
        <v>1</v>
      </c>
      <c r="EA60">
        <v>1</v>
      </c>
      <c r="EB60">
        <v>1</v>
      </c>
      <c r="EC60">
        <v>1</v>
      </c>
      <c r="ED60">
        <v>2</v>
      </c>
      <c r="EE60">
        <v>0</v>
      </c>
      <c r="EF60">
        <v>18</v>
      </c>
      <c r="EG60" t="s">
        <v>2955</v>
      </c>
      <c r="EH60">
        <v>1</v>
      </c>
      <c r="EI60">
        <v>1</v>
      </c>
      <c r="EJ60">
        <v>1</v>
      </c>
      <c r="EK60">
        <v>3</v>
      </c>
      <c r="EL60">
        <v>3</v>
      </c>
      <c r="EM60">
        <v>3</v>
      </c>
      <c r="EN60">
        <v>2</v>
      </c>
      <c r="EO60">
        <v>1</v>
      </c>
      <c r="EP60">
        <v>1</v>
      </c>
      <c r="EQ60">
        <v>0</v>
      </c>
      <c r="ER60">
        <v>1</v>
      </c>
      <c r="ES60">
        <v>1</v>
      </c>
    </row>
    <row r="61" spans="1:149" hidden="1">
      <c r="A61" s="23">
        <v>45610.636747685188</v>
      </c>
      <c r="B61" t="s">
        <v>40</v>
      </c>
      <c r="C61" t="s">
        <v>1575</v>
      </c>
      <c r="D61" t="s">
        <v>1576</v>
      </c>
      <c r="E61">
        <v>5</v>
      </c>
      <c r="F61" t="s">
        <v>3248</v>
      </c>
      <c r="G61">
        <v>137</v>
      </c>
      <c r="H61" t="s">
        <v>2957</v>
      </c>
      <c r="I61">
        <v>3</v>
      </c>
      <c r="J61">
        <v>3137</v>
      </c>
      <c r="K61" t="s">
        <v>2961</v>
      </c>
      <c r="L61" t="s">
        <v>2962</v>
      </c>
      <c r="M61">
        <v>32</v>
      </c>
      <c r="N61" t="s">
        <v>2957</v>
      </c>
      <c r="O61">
        <v>1</v>
      </c>
      <c r="Q61">
        <v>1</v>
      </c>
      <c r="R61">
        <v>1</v>
      </c>
      <c r="S61">
        <v>1</v>
      </c>
      <c r="T61">
        <v>0</v>
      </c>
      <c r="U61">
        <v>1</v>
      </c>
      <c r="V61">
        <v>1</v>
      </c>
      <c r="W61">
        <v>1</v>
      </c>
      <c r="Y61">
        <v>2</v>
      </c>
      <c r="Z61">
        <v>1</v>
      </c>
      <c r="AB61">
        <v>1</v>
      </c>
      <c r="AC61">
        <v>1</v>
      </c>
      <c r="AD61">
        <v>1</v>
      </c>
      <c r="AE61">
        <v>1</v>
      </c>
      <c r="AF61">
        <v>3</v>
      </c>
      <c r="AG61">
        <v>2</v>
      </c>
      <c r="AH61">
        <v>2</v>
      </c>
      <c r="AI61">
        <v>1</v>
      </c>
      <c r="AJ61">
        <v>3</v>
      </c>
      <c r="AK61">
        <v>2</v>
      </c>
      <c r="AL61">
        <v>1</v>
      </c>
      <c r="AM61">
        <v>1</v>
      </c>
      <c r="AN61">
        <v>2</v>
      </c>
      <c r="AO61">
        <v>1</v>
      </c>
      <c r="AP61">
        <v>13</v>
      </c>
      <c r="AQ61" t="s">
        <v>2957</v>
      </c>
      <c r="AS61">
        <v>1</v>
      </c>
      <c r="AT61">
        <v>2</v>
      </c>
      <c r="AU61">
        <v>1</v>
      </c>
      <c r="AV61">
        <v>1</v>
      </c>
      <c r="AW61">
        <v>1</v>
      </c>
      <c r="AX61">
        <v>2</v>
      </c>
      <c r="AY61">
        <v>2</v>
      </c>
      <c r="AZ61">
        <v>1</v>
      </c>
      <c r="BA61">
        <v>1</v>
      </c>
      <c r="BB61">
        <v>0</v>
      </c>
      <c r="BC61">
        <v>0</v>
      </c>
      <c r="BD61">
        <v>15</v>
      </c>
      <c r="BE61" t="s">
        <v>2960</v>
      </c>
      <c r="BF61">
        <v>3</v>
      </c>
      <c r="BG61">
        <v>3</v>
      </c>
      <c r="BH61">
        <v>0</v>
      </c>
      <c r="BI61">
        <v>2</v>
      </c>
      <c r="BJ61">
        <v>1</v>
      </c>
      <c r="BK61">
        <v>0</v>
      </c>
      <c r="BL61">
        <v>1</v>
      </c>
      <c r="BM61">
        <v>1</v>
      </c>
      <c r="BN61">
        <v>1</v>
      </c>
      <c r="BO61">
        <v>0</v>
      </c>
      <c r="BP61">
        <v>0</v>
      </c>
      <c r="BQ61">
        <v>2</v>
      </c>
      <c r="BR61">
        <v>1</v>
      </c>
      <c r="BS61">
        <v>15</v>
      </c>
      <c r="BT61" t="s">
        <v>2960</v>
      </c>
      <c r="BU61">
        <v>3</v>
      </c>
      <c r="BV61">
        <v>1</v>
      </c>
      <c r="BW61">
        <v>1</v>
      </c>
      <c r="BX61">
        <v>1</v>
      </c>
      <c r="BY61">
        <v>0</v>
      </c>
      <c r="BZ61">
        <v>2</v>
      </c>
      <c r="CA61">
        <v>0</v>
      </c>
      <c r="CB61">
        <v>0</v>
      </c>
      <c r="CC61">
        <v>0</v>
      </c>
      <c r="CD61">
        <v>1</v>
      </c>
      <c r="CE61">
        <v>1</v>
      </c>
      <c r="CF61">
        <v>1</v>
      </c>
      <c r="CG61">
        <v>1</v>
      </c>
      <c r="CH61">
        <v>1</v>
      </c>
      <c r="CI61">
        <v>1</v>
      </c>
      <c r="CJ61">
        <v>1</v>
      </c>
      <c r="CK61">
        <v>7</v>
      </c>
      <c r="CL61" t="s">
        <v>2960</v>
      </c>
      <c r="CM61">
        <v>1</v>
      </c>
      <c r="CN61">
        <v>1</v>
      </c>
      <c r="CO61">
        <v>0</v>
      </c>
      <c r="CP61">
        <v>0</v>
      </c>
      <c r="CQ61">
        <v>1</v>
      </c>
      <c r="CR61">
        <v>0</v>
      </c>
      <c r="CS61">
        <v>0</v>
      </c>
      <c r="CT61">
        <v>0</v>
      </c>
      <c r="CU61">
        <v>0</v>
      </c>
      <c r="CV61">
        <v>1</v>
      </c>
      <c r="CW61">
        <v>1</v>
      </c>
      <c r="CX61">
        <v>1</v>
      </c>
      <c r="CY61">
        <v>1</v>
      </c>
      <c r="CZ61">
        <v>0</v>
      </c>
      <c r="DA61">
        <v>19</v>
      </c>
      <c r="DB61" t="s">
        <v>2957</v>
      </c>
      <c r="DC61">
        <v>1</v>
      </c>
      <c r="DD61">
        <v>1</v>
      </c>
      <c r="DE61">
        <v>1</v>
      </c>
      <c r="DF61">
        <v>1</v>
      </c>
      <c r="DG61">
        <v>1</v>
      </c>
      <c r="DH61">
        <v>3</v>
      </c>
      <c r="DI61">
        <v>0</v>
      </c>
      <c r="DJ61">
        <v>3</v>
      </c>
      <c r="DK61">
        <v>1</v>
      </c>
      <c r="DL61">
        <v>1</v>
      </c>
      <c r="DM61">
        <v>2</v>
      </c>
      <c r="DN61">
        <v>2</v>
      </c>
      <c r="DO61">
        <v>1</v>
      </c>
      <c r="DP61">
        <v>1</v>
      </c>
      <c r="DQ61">
        <v>15</v>
      </c>
      <c r="DR61" t="s">
        <v>2957</v>
      </c>
      <c r="DS61">
        <v>1</v>
      </c>
      <c r="DT61">
        <v>3</v>
      </c>
      <c r="DU61">
        <v>1</v>
      </c>
      <c r="DV61">
        <v>0</v>
      </c>
      <c r="DW61">
        <v>0</v>
      </c>
      <c r="DX61">
        <v>0</v>
      </c>
      <c r="DY61">
        <v>1</v>
      </c>
      <c r="EA61">
        <v>1</v>
      </c>
      <c r="EB61">
        <v>1</v>
      </c>
      <c r="EC61">
        <v>1</v>
      </c>
      <c r="ED61">
        <v>2</v>
      </c>
      <c r="EE61">
        <v>2</v>
      </c>
      <c r="EF61">
        <v>21</v>
      </c>
      <c r="EG61" t="s">
        <v>2955</v>
      </c>
      <c r="EH61">
        <v>1</v>
      </c>
      <c r="EI61">
        <v>1</v>
      </c>
      <c r="EJ61">
        <v>1</v>
      </c>
      <c r="EK61">
        <v>3</v>
      </c>
      <c r="EL61">
        <v>3</v>
      </c>
      <c r="EM61">
        <v>3</v>
      </c>
      <c r="EN61">
        <v>2</v>
      </c>
      <c r="EO61">
        <v>1</v>
      </c>
      <c r="EP61">
        <v>1</v>
      </c>
      <c r="EQ61">
        <v>3</v>
      </c>
      <c r="ER61">
        <v>1</v>
      </c>
      <c r="ES61">
        <v>1</v>
      </c>
    </row>
    <row r="62" spans="1:149" hidden="1">
      <c r="A62" s="23">
        <v>45610.629270833335</v>
      </c>
      <c r="B62" t="s">
        <v>38</v>
      </c>
      <c r="C62" t="s">
        <v>1524</v>
      </c>
      <c r="D62" t="s">
        <v>1525</v>
      </c>
      <c r="E62">
        <v>1</v>
      </c>
      <c r="F62" t="s">
        <v>2954</v>
      </c>
      <c r="G62">
        <v>104</v>
      </c>
      <c r="H62" t="s">
        <v>2958</v>
      </c>
      <c r="I62">
        <v>1</v>
      </c>
      <c r="J62">
        <v>1104</v>
      </c>
      <c r="K62" t="s">
        <v>2961</v>
      </c>
      <c r="L62" t="s">
        <v>2962</v>
      </c>
      <c r="M62">
        <v>36</v>
      </c>
      <c r="N62" t="s">
        <v>2958</v>
      </c>
      <c r="O62">
        <v>1</v>
      </c>
      <c r="P62">
        <v>3</v>
      </c>
      <c r="Q62">
        <v>1</v>
      </c>
      <c r="R62">
        <v>2</v>
      </c>
      <c r="S62">
        <v>1</v>
      </c>
      <c r="T62">
        <v>2</v>
      </c>
      <c r="U62">
        <v>1</v>
      </c>
      <c r="V62">
        <v>1</v>
      </c>
      <c r="W62">
        <v>1</v>
      </c>
      <c r="X62">
        <v>1</v>
      </c>
      <c r="Y62">
        <v>0</v>
      </c>
      <c r="Z62">
        <v>1</v>
      </c>
      <c r="AA62">
        <v>1</v>
      </c>
      <c r="AB62">
        <v>0</v>
      </c>
      <c r="AC62">
        <v>2</v>
      </c>
      <c r="AD62">
        <v>2</v>
      </c>
      <c r="AE62">
        <v>1</v>
      </c>
      <c r="AF62">
        <v>3</v>
      </c>
      <c r="AG62">
        <v>1</v>
      </c>
      <c r="AH62">
        <v>2</v>
      </c>
      <c r="AI62">
        <v>1</v>
      </c>
      <c r="AJ62">
        <v>1</v>
      </c>
      <c r="AK62">
        <v>1</v>
      </c>
      <c r="AL62">
        <v>2</v>
      </c>
      <c r="AM62">
        <v>1</v>
      </c>
      <c r="AN62">
        <v>2</v>
      </c>
      <c r="AO62">
        <v>1</v>
      </c>
      <c r="AP62">
        <v>12</v>
      </c>
      <c r="AQ62" t="s">
        <v>2960</v>
      </c>
      <c r="AR62">
        <v>1</v>
      </c>
      <c r="AS62">
        <v>1</v>
      </c>
      <c r="AT62">
        <v>1</v>
      </c>
      <c r="AU62">
        <v>1</v>
      </c>
      <c r="AV62">
        <v>1</v>
      </c>
      <c r="AW62">
        <v>1</v>
      </c>
      <c r="AX62">
        <v>2</v>
      </c>
      <c r="AY62">
        <v>2</v>
      </c>
      <c r="AZ62">
        <v>1</v>
      </c>
      <c r="BA62">
        <v>1</v>
      </c>
      <c r="BB62">
        <v>0</v>
      </c>
      <c r="BC62">
        <v>0</v>
      </c>
      <c r="BD62">
        <v>18</v>
      </c>
      <c r="BE62" t="s">
        <v>2957</v>
      </c>
      <c r="BF62">
        <v>3</v>
      </c>
      <c r="BG62">
        <v>1</v>
      </c>
      <c r="BH62">
        <v>2</v>
      </c>
      <c r="BI62">
        <v>2</v>
      </c>
      <c r="BJ62">
        <v>1</v>
      </c>
      <c r="BK62">
        <v>0</v>
      </c>
      <c r="BL62">
        <v>2</v>
      </c>
      <c r="BM62">
        <v>1</v>
      </c>
      <c r="BN62">
        <v>1</v>
      </c>
      <c r="BO62">
        <v>1</v>
      </c>
      <c r="BP62">
        <v>0</v>
      </c>
      <c r="BQ62">
        <v>3</v>
      </c>
      <c r="BR62">
        <v>1</v>
      </c>
      <c r="BS62">
        <v>16</v>
      </c>
      <c r="BT62" t="s">
        <v>2957</v>
      </c>
      <c r="BU62">
        <v>3</v>
      </c>
      <c r="BV62">
        <v>1</v>
      </c>
      <c r="BW62">
        <v>1</v>
      </c>
      <c r="BX62">
        <v>1</v>
      </c>
      <c r="BY62">
        <v>0</v>
      </c>
      <c r="BZ62">
        <v>1</v>
      </c>
      <c r="CA62">
        <v>1</v>
      </c>
      <c r="CB62">
        <v>1</v>
      </c>
      <c r="CC62">
        <v>1</v>
      </c>
      <c r="CD62">
        <v>1</v>
      </c>
      <c r="CE62">
        <v>1</v>
      </c>
      <c r="CF62">
        <v>0</v>
      </c>
      <c r="CG62">
        <v>1</v>
      </c>
      <c r="CH62">
        <v>1</v>
      </c>
      <c r="CI62">
        <v>1</v>
      </c>
      <c r="CJ62">
        <v>1</v>
      </c>
      <c r="CK62">
        <v>12</v>
      </c>
      <c r="CL62" t="s">
        <v>2955</v>
      </c>
      <c r="CM62">
        <v>1</v>
      </c>
      <c r="CN62">
        <v>1</v>
      </c>
      <c r="CO62">
        <v>1</v>
      </c>
      <c r="CP62">
        <v>0</v>
      </c>
      <c r="CQ62">
        <v>1</v>
      </c>
      <c r="CR62">
        <v>1</v>
      </c>
      <c r="CS62">
        <v>0</v>
      </c>
      <c r="CT62">
        <v>1</v>
      </c>
      <c r="CU62">
        <v>1</v>
      </c>
      <c r="CV62">
        <v>1</v>
      </c>
      <c r="CW62">
        <v>1</v>
      </c>
      <c r="CX62">
        <v>1</v>
      </c>
      <c r="CY62">
        <v>1</v>
      </c>
      <c r="CZ62">
        <v>1</v>
      </c>
      <c r="DA62">
        <v>19</v>
      </c>
      <c r="DB62" t="s">
        <v>2957</v>
      </c>
      <c r="DC62">
        <v>1</v>
      </c>
      <c r="DD62">
        <v>0</v>
      </c>
      <c r="DE62">
        <v>1</v>
      </c>
      <c r="DF62">
        <v>1</v>
      </c>
      <c r="DG62">
        <v>1</v>
      </c>
      <c r="DH62">
        <v>3</v>
      </c>
      <c r="DI62">
        <v>3</v>
      </c>
      <c r="DJ62">
        <v>2</v>
      </c>
      <c r="DK62">
        <v>1</v>
      </c>
      <c r="DL62">
        <v>2</v>
      </c>
      <c r="DM62">
        <v>1</v>
      </c>
      <c r="DN62">
        <v>1</v>
      </c>
      <c r="DO62">
        <v>1</v>
      </c>
      <c r="DP62">
        <v>1</v>
      </c>
      <c r="DQ62">
        <v>12</v>
      </c>
      <c r="DR62" t="s">
        <v>2960</v>
      </c>
      <c r="DS62">
        <v>1</v>
      </c>
      <c r="DT62">
        <v>3</v>
      </c>
      <c r="DU62">
        <v>1</v>
      </c>
      <c r="DV62">
        <v>0</v>
      </c>
      <c r="DW62">
        <v>0</v>
      </c>
      <c r="DX62">
        <v>0</v>
      </c>
      <c r="DY62">
        <v>1</v>
      </c>
      <c r="DZ62">
        <v>1</v>
      </c>
      <c r="EA62">
        <v>1</v>
      </c>
      <c r="EB62">
        <v>1</v>
      </c>
      <c r="EC62">
        <v>1</v>
      </c>
      <c r="ED62">
        <v>1</v>
      </c>
      <c r="EE62">
        <v>1</v>
      </c>
      <c r="EF62">
        <v>15</v>
      </c>
      <c r="EG62" t="s">
        <v>2957</v>
      </c>
      <c r="EH62">
        <v>1</v>
      </c>
      <c r="EI62">
        <v>1</v>
      </c>
      <c r="EJ62">
        <v>1</v>
      </c>
      <c r="EK62">
        <v>3</v>
      </c>
      <c r="EL62">
        <v>3</v>
      </c>
      <c r="EM62">
        <v>2</v>
      </c>
      <c r="EN62">
        <v>1</v>
      </c>
      <c r="EO62">
        <v>1</v>
      </c>
      <c r="EP62">
        <v>0</v>
      </c>
      <c r="EQ62">
        <v>0</v>
      </c>
      <c r="ER62">
        <v>1</v>
      </c>
      <c r="ES62">
        <v>1</v>
      </c>
    </row>
    <row r="63" spans="1:149" hidden="1">
      <c r="A63" s="23">
        <v>45610.624456018515</v>
      </c>
      <c r="B63" t="s">
        <v>27</v>
      </c>
      <c r="C63" t="s">
        <v>992</v>
      </c>
      <c r="D63" t="s">
        <v>993</v>
      </c>
      <c r="E63">
        <v>2</v>
      </c>
      <c r="F63" t="s">
        <v>3193</v>
      </c>
      <c r="G63">
        <v>139</v>
      </c>
      <c r="H63" t="s">
        <v>2957</v>
      </c>
      <c r="I63">
        <v>3</v>
      </c>
      <c r="J63">
        <v>3139</v>
      </c>
      <c r="K63" t="s">
        <v>2961</v>
      </c>
      <c r="L63" t="s">
        <v>2962</v>
      </c>
      <c r="M63">
        <v>28</v>
      </c>
      <c r="N63" t="s">
        <v>2957</v>
      </c>
      <c r="O63">
        <v>1</v>
      </c>
      <c r="P63">
        <v>2</v>
      </c>
      <c r="Q63">
        <v>1</v>
      </c>
      <c r="S63">
        <v>1</v>
      </c>
      <c r="T63">
        <v>0</v>
      </c>
      <c r="U63">
        <v>1</v>
      </c>
      <c r="V63">
        <v>1</v>
      </c>
      <c r="W63">
        <v>1</v>
      </c>
      <c r="X63">
        <v>1</v>
      </c>
      <c r="Y63">
        <v>2</v>
      </c>
      <c r="Z63">
        <v>1</v>
      </c>
      <c r="AA63">
        <v>1</v>
      </c>
      <c r="AB63">
        <v>3</v>
      </c>
      <c r="AC63">
        <v>2</v>
      </c>
      <c r="AD63">
        <v>2</v>
      </c>
      <c r="AE63">
        <v>0</v>
      </c>
      <c r="AF63">
        <v>3</v>
      </c>
      <c r="AG63">
        <v>1</v>
      </c>
      <c r="AJ63">
        <v>2</v>
      </c>
      <c r="AN63">
        <v>1</v>
      </c>
      <c r="AP63">
        <v>14</v>
      </c>
      <c r="AQ63" t="s">
        <v>2957</v>
      </c>
      <c r="AS63">
        <v>1</v>
      </c>
      <c r="AT63">
        <v>2</v>
      </c>
      <c r="AU63">
        <v>1</v>
      </c>
      <c r="AV63">
        <v>1</v>
      </c>
      <c r="AW63">
        <v>1</v>
      </c>
      <c r="AX63">
        <v>2</v>
      </c>
      <c r="AY63">
        <v>2</v>
      </c>
      <c r="AZ63">
        <v>1</v>
      </c>
      <c r="BA63">
        <v>2</v>
      </c>
      <c r="BD63">
        <v>20</v>
      </c>
      <c r="BE63" t="s">
        <v>2957</v>
      </c>
      <c r="BF63">
        <v>2</v>
      </c>
      <c r="BG63">
        <v>2</v>
      </c>
      <c r="BH63">
        <v>1</v>
      </c>
      <c r="BI63">
        <v>3</v>
      </c>
      <c r="BJ63">
        <v>2</v>
      </c>
      <c r="BK63">
        <v>1</v>
      </c>
      <c r="BL63">
        <v>2</v>
      </c>
      <c r="BM63">
        <v>1</v>
      </c>
      <c r="BN63">
        <v>1</v>
      </c>
      <c r="BO63">
        <v>0</v>
      </c>
      <c r="BP63">
        <v>1</v>
      </c>
      <c r="BQ63">
        <v>3</v>
      </c>
      <c r="BR63">
        <v>1</v>
      </c>
      <c r="BS63">
        <v>16</v>
      </c>
      <c r="BT63" t="s">
        <v>2957</v>
      </c>
      <c r="BU63">
        <v>3</v>
      </c>
      <c r="BW63">
        <v>1</v>
      </c>
      <c r="BX63">
        <v>1</v>
      </c>
      <c r="BY63">
        <v>0</v>
      </c>
      <c r="BZ63">
        <v>2</v>
      </c>
      <c r="CA63">
        <v>1</v>
      </c>
      <c r="CB63">
        <v>1</v>
      </c>
      <c r="CC63">
        <v>0</v>
      </c>
      <c r="CD63">
        <v>1</v>
      </c>
      <c r="CE63">
        <v>1</v>
      </c>
      <c r="CF63">
        <v>1</v>
      </c>
      <c r="CH63">
        <v>1</v>
      </c>
      <c r="CI63">
        <v>1</v>
      </c>
      <c r="CJ63">
        <v>0</v>
      </c>
      <c r="CK63">
        <v>11</v>
      </c>
      <c r="CL63" t="s">
        <v>2957</v>
      </c>
      <c r="CM63">
        <v>1</v>
      </c>
      <c r="CN63">
        <v>1</v>
      </c>
      <c r="CO63">
        <v>1</v>
      </c>
      <c r="CP63">
        <v>0</v>
      </c>
      <c r="CQ63">
        <v>1</v>
      </c>
      <c r="CR63">
        <v>1</v>
      </c>
      <c r="CS63">
        <v>1</v>
      </c>
      <c r="CT63">
        <v>1</v>
      </c>
      <c r="CU63">
        <v>1</v>
      </c>
      <c r="CV63">
        <v>1</v>
      </c>
      <c r="CW63">
        <v>0</v>
      </c>
      <c r="CX63">
        <v>1</v>
      </c>
      <c r="CY63">
        <v>1</v>
      </c>
      <c r="CZ63">
        <v>0</v>
      </c>
      <c r="DA63">
        <v>21</v>
      </c>
      <c r="DB63" t="s">
        <v>2957</v>
      </c>
      <c r="DC63">
        <v>1</v>
      </c>
      <c r="DD63">
        <v>1</v>
      </c>
      <c r="DE63">
        <v>1</v>
      </c>
      <c r="DF63">
        <v>1</v>
      </c>
      <c r="DG63">
        <v>1</v>
      </c>
      <c r="DH63">
        <v>2</v>
      </c>
      <c r="DI63">
        <v>0</v>
      </c>
      <c r="DJ63">
        <v>3</v>
      </c>
      <c r="DK63">
        <v>2</v>
      </c>
      <c r="DL63">
        <v>2</v>
      </c>
      <c r="DM63">
        <v>2</v>
      </c>
      <c r="DN63">
        <v>1</v>
      </c>
      <c r="DO63">
        <v>2</v>
      </c>
      <c r="DP63">
        <v>2</v>
      </c>
      <c r="DQ63">
        <v>13</v>
      </c>
      <c r="DR63" t="s">
        <v>2957</v>
      </c>
      <c r="DS63">
        <v>1</v>
      </c>
      <c r="DT63">
        <v>3</v>
      </c>
      <c r="DU63">
        <v>1</v>
      </c>
      <c r="DW63">
        <v>0</v>
      </c>
      <c r="DY63">
        <v>2</v>
      </c>
      <c r="EA63">
        <v>1</v>
      </c>
      <c r="EB63">
        <v>0</v>
      </c>
      <c r="EC63">
        <v>1</v>
      </c>
      <c r="ED63">
        <v>1</v>
      </c>
      <c r="EE63">
        <v>1</v>
      </c>
      <c r="EF63">
        <v>16</v>
      </c>
      <c r="EG63" t="s">
        <v>2955</v>
      </c>
      <c r="EH63">
        <v>1</v>
      </c>
      <c r="EI63">
        <v>1</v>
      </c>
      <c r="EJ63">
        <v>1</v>
      </c>
      <c r="EK63">
        <v>2</v>
      </c>
      <c r="EL63">
        <v>3</v>
      </c>
      <c r="EM63">
        <v>2</v>
      </c>
      <c r="EN63">
        <v>2</v>
      </c>
      <c r="EO63">
        <v>1</v>
      </c>
      <c r="EP63">
        <v>1</v>
      </c>
      <c r="EQ63">
        <v>0</v>
      </c>
      <c r="ER63">
        <v>1</v>
      </c>
      <c r="ES63">
        <v>1</v>
      </c>
    </row>
    <row r="64" spans="1:149" hidden="1">
      <c r="A64" s="23">
        <v>45610.623576388891</v>
      </c>
      <c r="B64" t="s">
        <v>50</v>
      </c>
      <c r="C64" t="s">
        <v>2198</v>
      </c>
      <c r="D64" t="s">
        <v>2199</v>
      </c>
      <c r="E64">
        <v>6</v>
      </c>
      <c r="F64" t="s">
        <v>3152</v>
      </c>
      <c r="G64">
        <v>120</v>
      </c>
      <c r="H64" t="s">
        <v>2957</v>
      </c>
      <c r="I64">
        <v>3</v>
      </c>
      <c r="J64">
        <v>3120</v>
      </c>
      <c r="K64" t="s">
        <v>2961</v>
      </c>
      <c r="L64" t="s">
        <v>2962</v>
      </c>
      <c r="M64">
        <v>18</v>
      </c>
      <c r="N64" t="s">
        <v>2960</v>
      </c>
      <c r="O64">
        <v>1</v>
      </c>
      <c r="Q64">
        <v>1</v>
      </c>
      <c r="S64">
        <v>1</v>
      </c>
      <c r="T64">
        <v>1</v>
      </c>
      <c r="U64">
        <v>1</v>
      </c>
      <c r="V64">
        <v>1</v>
      </c>
      <c r="W64">
        <v>1</v>
      </c>
      <c r="Y64">
        <v>2</v>
      </c>
      <c r="Z64">
        <v>0</v>
      </c>
      <c r="AB64">
        <v>1</v>
      </c>
      <c r="AC64">
        <v>1</v>
      </c>
      <c r="AD64">
        <v>1</v>
      </c>
      <c r="AE64">
        <v>1</v>
      </c>
      <c r="AF64">
        <v>1</v>
      </c>
      <c r="AG64">
        <v>1</v>
      </c>
      <c r="AJ64">
        <v>1</v>
      </c>
      <c r="AN64">
        <v>1</v>
      </c>
      <c r="AP64">
        <v>15</v>
      </c>
      <c r="AQ64" t="s">
        <v>2957</v>
      </c>
      <c r="AR64">
        <v>1</v>
      </c>
      <c r="AS64">
        <v>1</v>
      </c>
      <c r="AT64">
        <v>3</v>
      </c>
      <c r="AU64">
        <v>1</v>
      </c>
      <c r="AV64">
        <v>1</v>
      </c>
      <c r="AW64">
        <v>1</v>
      </c>
      <c r="AX64">
        <v>3</v>
      </c>
      <c r="AY64">
        <v>3</v>
      </c>
      <c r="AZ64">
        <v>1</v>
      </c>
      <c r="BA64">
        <v>0</v>
      </c>
      <c r="BD64">
        <v>18</v>
      </c>
      <c r="BE64" t="s">
        <v>2957</v>
      </c>
      <c r="BF64">
        <v>2</v>
      </c>
      <c r="BG64">
        <v>1</v>
      </c>
      <c r="BH64">
        <v>1</v>
      </c>
      <c r="BI64">
        <v>2</v>
      </c>
      <c r="BJ64">
        <v>1</v>
      </c>
      <c r="BK64">
        <v>1</v>
      </c>
      <c r="BL64">
        <v>2</v>
      </c>
      <c r="BM64">
        <v>1</v>
      </c>
      <c r="BN64">
        <v>1</v>
      </c>
      <c r="BO64">
        <v>0</v>
      </c>
      <c r="BP64">
        <v>1</v>
      </c>
      <c r="BQ64">
        <v>3</v>
      </c>
      <c r="BR64">
        <v>2</v>
      </c>
      <c r="BS64">
        <v>16</v>
      </c>
      <c r="BT64" t="s">
        <v>2957</v>
      </c>
      <c r="BU64">
        <v>3</v>
      </c>
      <c r="BV64">
        <v>1</v>
      </c>
      <c r="BW64">
        <v>1</v>
      </c>
      <c r="BX64">
        <v>1</v>
      </c>
      <c r="BY64">
        <v>0</v>
      </c>
      <c r="BZ64">
        <v>1</v>
      </c>
      <c r="CA64">
        <v>1</v>
      </c>
      <c r="CB64">
        <v>1</v>
      </c>
      <c r="CC64">
        <v>0</v>
      </c>
      <c r="CD64">
        <v>1</v>
      </c>
      <c r="CE64">
        <v>1</v>
      </c>
      <c r="CF64">
        <v>1</v>
      </c>
      <c r="CG64">
        <v>1</v>
      </c>
      <c r="CH64">
        <v>1</v>
      </c>
      <c r="CI64">
        <v>1</v>
      </c>
      <c r="CJ64">
        <v>1</v>
      </c>
      <c r="CK64">
        <v>9</v>
      </c>
      <c r="CL64" t="s">
        <v>2957</v>
      </c>
      <c r="CM64">
        <v>1</v>
      </c>
      <c r="CN64">
        <v>1</v>
      </c>
      <c r="CO64">
        <v>1</v>
      </c>
      <c r="CP64">
        <v>0</v>
      </c>
      <c r="CQ64">
        <v>1</v>
      </c>
      <c r="CR64">
        <v>1</v>
      </c>
      <c r="CS64">
        <v>1</v>
      </c>
      <c r="CT64">
        <v>0</v>
      </c>
      <c r="CU64">
        <v>0</v>
      </c>
      <c r="CV64">
        <v>1</v>
      </c>
      <c r="CW64">
        <v>0</v>
      </c>
      <c r="CX64">
        <v>1</v>
      </c>
      <c r="CY64">
        <v>1</v>
      </c>
      <c r="CZ64">
        <v>0</v>
      </c>
      <c r="DA64">
        <v>18</v>
      </c>
      <c r="DB64" t="s">
        <v>2957</v>
      </c>
      <c r="DC64">
        <v>1</v>
      </c>
      <c r="DD64">
        <v>1</v>
      </c>
      <c r="DE64">
        <v>1</v>
      </c>
      <c r="DF64">
        <v>1</v>
      </c>
      <c r="DG64">
        <v>1</v>
      </c>
      <c r="DH64">
        <v>2</v>
      </c>
      <c r="DI64">
        <v>2</v>
      </c>
      <c r="DJ64">
        <v>2</v>
      </c>
      <c r="DK64">
        <v>2</v>
      </c>
      <c r="DL64">
        <v>2</v>
      </c>
      <c r="DM64">
        <v>1</v>
      </c>
      <c r="DN64">
        <v>1</v>
      </c>
      <c r="DO64">
        <v>1</v>
      </c>
      <c r="DP64">
        <v>0</v>
      </c>
      <c r="DQ64">
        <v>12</v>
      </c>
      <c r="DR64" t="s">
        <v>2960</v>
      </c>
      <c r="DS64">
        <v>1</v>
      </c>
      <c r="DT64">
        <v>3</v>
      </c>
      <c r="DU64">
        <v>1</v>
      </c>
      <c r="DV64">
        <v>0</v>
      </c>
      <c r="DX64">
        <v>0</v>
      </c>
      <c r="DY64">
        <v>1</v>
      </c>
      <c r="EA64">
        <v>1</v>
      </c>
      <c r="EB64">
        <v>0</v>
      </c>
      <c r="EC64">
        <v>1</v>
      </c>
      <c r="ED64">
        <v>1</v>
      </c>
      <c r="EE64">
        <v>1</v>
      </c>
      <c r="EF64">
        <v>14</v>
      </c>
      <c r="EG64" t="s">
        <v>2957</v>
      </c>
      <c r="EH64">
        <v>1</v>
      </c>
      <c r="EI64">
        <v>1</v>
      </c>
      <c r="EJ64">
        <v>1</v>
      </c>
      <c r="EK64">
        <v>3</v>
      </c>
      <c r="EL64">
        <v>2</v>
      </c>
      <c r="EM64">
        <v>1</v>
      </c>
      <c r="EN64">
        <v>1</v>
      </c>
      <c r="EO64">
        <v>1</v>
      </c>
      <c r="EP64">
        <v>1</v>
      </c>
      <c r="EQ64">
        <v>0</v>
      </c>
      <c r="ER64">
        <v>1</v>
      </c>
      <c r="ES64">
        <v>1</v>
      </c>
    </row>
    <row r="65" spans="1:149" hidden="1">
      <c r="A65" s="23">
        <v>45610.623090277775</v>
      </c>
      <c r="B65" t="s">
        <v>27</v>
      </c>
      <c r="C65" t="s">
        <v>994</v>
      </c>
      <c r="D65" t="s">
        <v>995</v>
      </c>
      <c r="E65">
        <v>6</v>
      </c>
      <c r="F65" t="s">
        <v>3152</v>
      </c>
      <c r="G65">
        <v>135</v>
      </c>
      <c r="H65" t="s">
        <v>2957</v>
      </c>
      <c r="I65">
        <v>3</v>
      </c>
      <c r="J65">
        <v>3135</v>
      </c>
      <c r="K65" t="s">
        <v>2961</v>
      </c>
      <c r="L65" t="s">
        <v>2962</v>
      </c>
      <c r="M65">
        <v>21</v>
      </c>
      <c r="N65" t="s">
        <v>2960</v>
      </c>
      <c r="O65">
        <v>1</v>
      </c>
      <c r="Q65">
        <v>1</v>
      </c>
      <c r="S65">
        <v>1</v>
      </c>
      <c r="T65">
        <v>1</v>
      </c>
      <c r="U65">
        <v>1</v>
      </c>
      <c r="V65">
        <v>1</v>
      </c>
      <c r="W65">
        <v>1</v>
      </c>
      <c r="Y65">
        <v>0</v>
      </c>
      <c r="Z65">
        <v>1</v>
      </c>
      <c r="AB65">
        <v>3</v>
      </c>
      <c r="AC65">
        <v>1</v>
      </c>
      <c r="AD65">
        <v>1</v>
      </c>
      <c r="AE65">
        <v>1</v>
      </c>
      <c r="AF65">
        <v>1</v>
      </c>
      <c r="AG65">
        <v>2</v>
      </c>
      <c r="AJ65">
        <v>1</v>
      </c>
      <c r="AN65">
        <v>1</v>
      </c>
      <c r="AP65">
        <v>15</v>
      </c>
      <c r="AQ65" t="s">
        <v>2957</v>
      </c>
      <c r="AR65">
        <v>1</v>
      </c>
      <c r="AS65">
        <v>1</v>
      </c>
      <c r="AT65">
        <v>3</v>
      </c>
      <c r="AU65">
        <v>1</v>
      </c>
      <c r="AV65">
        <v>1</v>
      </c>
      <c r="AW65">
        <v>1</v>
      </c>
      <c r="AX65">
        <v>3</v>
      </c>
      <c r="AY65">
        <v>2</v>
      </c>
      <c r="AZ65">
        <v>1</v>
      </c>
      <c r="BA65">
        <v>1</v>
      </c>
      <c r="BD65">
        <v>20</v>
      </c>
      <c r="BE65" t="s">
        <v>2957</v>
      </c>
      <c r="BF65">
        <v>2</v>
      </c>
      <c r="BG65">
        <v>2</v>
      </c>
      <c r="BH65">
        <v>2</v>
      </c>
      <c r="BI65">
        <v>1</v>
      </c>
      <c r="BJ65">
        <v>1</v>
      </c>
      <c r="BK65">
        <v>2</v>
      </c>
      <c r="BL65">
        <v>2</v>
      </c>
      <c r="BM65">
        <v>1</v>
      </c>
      <c r="BN65">
        <v>1</v>
      </c>
      <c r="BO65">
        <v>1</v>
      </c>
      <c r="BP65">
        <v>1</v>
      </c>
      <c r="BQ65">
        <v>3</v>
      </c>
      <c r="BR65">
        <v>1</v>
      </c>
      <c r="BS65">
        <v>19</v>
      </c>
      <c r="BT65" t="s">
        <v>2957</v>
      </c>
      <c r="BU65">
        <v>3</v>
      </c>
      <c r="BV65">
        <v>1</v>
      </c>
      <c r="BW65">
        <v>1</v>
      </c>
      <c r="BX65">
        <v>1</v>
      </c>
      <c r="BY65">
        <v>1</v>
      </c>
      <c r="BZ65">
        <v>1</v>
      </c>
      <c r="CA65">
        <v>1</v>
      </c>
      <c r="CB65">
        <v>2</v>
      </c>
      <c r="CC65">
        <v>1</v>
      </c>
      <c r="CD65">
        <v>1</v>
      </c>
      <c r="CE65">
        <v>1</v>
      </c>
      <c r="CF65">
        <v>1</v>
      </c>
      <c r="CG65">
        <v>1</v>
      </c>
      <c r="CH65">
        <v>1</v>
      </c>
      <c r="CI65">
        <v>1</v>
      </c>
      <c r="CJ65">
        <v>1</v>
      </c>
      <c r="CK65">
        <v>12</v>
      </c>
      <c r="CL65" t="s">
        <v>2955</v>
      </c>
      <c r="CM65">
        <v>1</v>
      </c>
      <c r="CN65">
        <v>1</v>
      </c>
      <c r="CO65">
        <v>1</v>
      </c>
      <c r="CP65">
        <v>1</v>
      </c>
      <c r="CQ65">
        <v>1</v>
      </c>
      <c r="CR65">
        <v>1</v>
      </c>
      <c r="CS65">
        <v>1</v>
      </c>
      <c r="CT65">
        <v>1</v>
      </c>
      <c r="CU65">
        <v>1</v>
      </c>
      <c r="CV65">
        <v>1</v>
      </c>
      <c r="CW65">
        <v>0</v>
      </c>
      <c r="CX65">
        <v>1</v>
      </c>
      <c r="CY65">
        <v>1</v>
      </c>
      <c r="CZ65">
        <v>0</v>
      </c>
      <c r="DA65">
        <v>17</v>
      </c>
      <c r="DB65" t="s">
        <v>2957</v>
      </c>
      <c r="DC65">
        <v>1</v>
      </c>
      <c r="DD65">
        <v>1</v>
      </c>
      <c r="DE65">
        <v>1</v>
      </c>
      <c r="DF65">
        <v>1</v>
      </c>
      <c r="DG65">
        <v>1</v>
      </c>
      <c r="DH65">
        <v>1</v>
      </c>
      <c r="DI65">
        <v>2</v>
      </c>
      <c r="DJ65">
        <v>2</v>
      </c>
      <c r="DK65">
        <v>2</v>
      </c>
      <c r="DL65">
        <v>0</v>
      </c>
      <c r="DM65">
        <v>2</v>
      </c>
      <c r="DN65">
        <v>1</v>
      </c>
      <c r="DO65">
        <v>1</v>
      </c>
      <c r="DP65">
        <v>1</v>
      </c>
      <c r="DQ65">
        <v>12</v>
      </c>
      <c r="DR65" t="s">
        <v>2960</v>
      </c>
      <c r="DS65">
        <v>1</v>
      </c>
      <c r="DT65">
        <v>2</v>
      </c>
      <c r="DU65">
        <v>1</v>
      </c>
      <c r="DV65">
        <v>1</v>
      </c>
      <c r="DX65">
        <v>1</v>
      </c>
      <c r="DY65">
        <v>1</v>
      </c>
      <c r="EA65">
        <v>1</v>
      </c>
      <c r="EB65">
        <v>0</v>
      </c>
      <c r="EC65">
        <v>1</v>
      </c>
      <c r="ED65">
        <v>1</v>
      </c>
      <c r="EE65">
        <v>1</v>
      </c>
      <c r="EF65">
        <v>19</v>
      </c>
      <c r="EG65" t="s">
        <v>2955</v>
      </c>
      <c r="EH65">
        <v>1</v>
      </c>
      <c r="EI65">
        <v>1</v>
      </c>
      <c r="EJ65">
        <v>1</v>
      </c>
      <c r="EK65">
        <v>3</v>
      </c>
      <c r="EL65">
        <v>3</v>
      </c>
      <c r="EM65">
        <v>2</v>
      </c>
      <c r="EN65">
        <v>1</v>
      </c>
      <c r="EO65">
        <v>1</v>
      </c>
      <c r="EP65">
        <v>1</v>
      </c>
      <c r="EQ65">
        <v>3</v>
      </c>
      <c r="ER65">
        <v>1</v>
      </c>
      <c r="ES65">
        <v>1</v>
      </c>
    </row>
    <row r="66" spans="1:149" hidden="1">
      <c r="A66" s="23">
        <v>45610.619953703703</v>
      </c>
      <c r="B66" t="s">
        <v>24</v>
      </c>
      <c r="C66" t="s">
        <v>815</v>
      </c>
      <c r="D66" t="s">
        <v>816</v>
      </c>
      <c r="E66">
        <v>1</v>
      </c>
      <c r="F66" t="s">
        <v>2954</v>
      </c>
      <c r="G66">
        <v>120</v>
      </c>
      <c r="H66" t="s">
        <v>2960</v>
      </c>
      <c r="I66">
        <v>2</v>
      </c>
      <c r="J66">
        <v>2120</v>
      </c>
      <c r="K66" t="s">
        <v>2956</v>
      </c>
      <c r="L66" t="s">
        <v>3778</v>
      </c>
      <c r="M66">
        <v>27</v>
      </c>
      <c r="N66" t="s">
        <v>2960</v>
      </c>
      <c r="O66">
        <v>1</v>
      </c>
      <c r="P66">
        <v>1</v>
      </c>
      <c r="Q66">
        <v>1</v>
      </c>
      <c r="R66">
        <v>0</v>
      </c>
      <c r="S66">
        <v>0</v>
      </c>
      <c r="T66">
        <v>1</v>
      </c>
      <c r="U66">
        <v>1</v>
      </c>
      <c r="V66">
        <v>1</v>
      </c>
      <c r="W66">
        <v>1</v>
      </c>
      <c r="X66">
        <v>1</v>
      </c>
      <c r="Y66">
        <v>2</v>
      </c>
      <c r="Z66">
        <v>0</v>
      </c>
      <c r="AA66">
        <v>0</v>
      </c>
      <c r="AB66">
        <v>2</v>
      </c>
      <c r="AC66">
        <v>2</v>
      </c>
      <c r="AD66">
        <v>1</v>
      </c>
      <c r="AE66">
        <v>1</v>
      </c>
      <c r="AF66">
        <v>3</v>
      </c>
      <c r="AG66">
        <v>2</v>
      </c>
      <c r="AH66">
        <v>1</v>
      </c>
      <c r="AI66">
        <v>1</v>
      </c>
      <c r="AJ66">
        <v>1</v>
      </c>
      <c r="AK66">
        <v>0</v>
      </c>
      <c r="AL66">
        <v>0</v>
      </c>
      <c r="AM66">
        <v>0</v>
      </c>
      <c r="AN66">
        <v>3</v>
      </c>
      <c r="AO66">
        <v>0</v>
      </c>
      <c r="AP66">
        <v>15</v>
      </c>
      <c r="AQ66" t="s">
        <v>2957</v>
      </c>
      <c r="AR66">
        <v>1</v>
      </c>
      <c r="AS66">
        <v>1</v>
      </c>
      <c r="AT66">
        <v>3</v>
      </c>
      <c r="AU66">
        <v>2</v>
      </c>
      <c r="AV66">
        <v>1</v>
      </c>
      <c r="AW66">
        <v>1</v>
      </c>
      <c r="AX66">
        <v>2</v>
      </c>
      <c r="AY66">
        <v>2</v>
      </c>
      <c r="AZ66">
        <v>1</v>
      </c>
      <c r="BA66">
        <v>1</v>
      </c>
      <c r="BB66">
        <v>0</v>
      </c>
      <c r="BC66">
        <v>0</v>
      </c>
      <c r="BD66">
        <v>14</v>
      </c>
      <c r="BE66" t="s">
        <v>2960</v>
      </c>
      <c r="BF66">
        <v>1</v>
      </c>
      <c r="BG66">
        <v>1</v>
      </c>
      <c r="BH66">
        <v>1</v>
      </c>
      <c r="BI66">
        <v>2</v>
      </c>
      <c r="BJ66">
        <v>2</v>
      </c>
      <c r="BK66">
        <v>0</v>
      </c>
      <c r="BL66">
        <v>1</v>
      </c>
      <c r="BM66">
        <v>1</v>
      </c>
      <c r="BN66">
        <v>1</v>
      </c>
      <c r="BO66">
        <v>0</v>
      </c>
      <c r="BP66">
        <v>0</v>
      </c>
      <c r="BQ66">
        <v>2</v>
      </c>
      <c r="BR66">
        <v>2</v>
      </c>
      <c r="BS66">
        <v>15</v>
      </c>
      <c r="BT66" t="s">
        <v>2960</v>
      </c>
      <c r="BU66">
        <v>3</v>
      </c>
      <c r="BV66">
        <v>1</v>
      </c>
      <c r="BW66">
        <v>1</v>
      </c>
      <c r="BX66">
        <v>1</v>
      </c>
      <c r="BY66">
        <v>0</v>
      </c>
      <c r="BZ66">
        <v>2</v>
      </c>
      <c r="CA66">
        <v>1</v>
      </c>
      <c r="CB66">
        <v>1</v>
      </c>
      <c r="CC66">
        <v>0</v>
      </c>
      <c r="CD66">
        <v>1</v>
      </c>
      <c r="CE66">
        <v>1</v>
      </c>
      <c r="CF66">
        <v>1</v>
      </c>
      <c r="CG66">
        <v>0</v>
      </c>
      <c r="CH66">
        <v>1</v>
      </c>
      <c r="CI66">
        <v>1</v>
      </c>
      <c r="CJ66">
        <v>0</v>
      </c>
      <c r="CK66">
        <v>8</v>
      </c>
      <c r="CL66" t="s">
        <v>2957</v>
      </c>
      <c r="CM66">
        <v>1</v>
      </c>
      <c r="CN66">
        <v>1</v>
      </c>
      <c r="CO66">
        <v>1</v>
      </c>
      <c r="CP66">
        <v>0</v>
      </c>
      <c r="CQ66">
        <v>1</v>
      </c>
      <c r="CR66">
        <v>1</v>
      </c>
      <c r="CS66">
        <v>0</v>
      </c>
      <c r="CT66">
        <v>1</v>
      </c>
      <c r="CU66">
        <v>0</v>
      </c>
      <c r="CV66">
        <v>0</v>
      </c>
      <c r="CW66">
        <v>0</v>
      </c>
      <c r="CX66">
        <v>1</v>
      </c>
      <c r="CY66">
        <v>1</v>
      </c>
      <c r="CZ66">
        <v>0</v>
      </c>
      <c r="DA66">
        <v>18</v>
      </c>
      <c r="DB66" t="s">
        <v>2957</v>
      </c>
      <c r="DC66">
        <v>1</v>
      </c>
      <c r="DD66">
        <v>1</v>
      </c>
      <c r="DE66">
        <v>1</v>
      </c>
      <c r="DF66">
        <v>1</v>
      </c>
      <c r="DG66">
        <v>1</v>
      </c>
      <c r="DH66">
        <v>1</v>
      </c>
      <c r="DI66">
        <v>3</v>
      </c>
      <c r="DJ66">
        <v>3</v>
      </c>
      <c r="DK66">
        <v>3</v>
      </c>
      <c r="DL66">
        <v>0</v>
      </c>
      <c r="DM66">
        <v>1</v>
      </c>
      <c r="DN66">
        <v>2</v>
      </c>
      <c r="DO66">
        <v>0</v>
      </c>
      <c r="DP66">
        <v>0</v>
      </c>
      <c r="DQ66">
        <v>10</v>
      </c>
      <c r="DR66" t="s">
        <v>2960</v>
      </c>
      <c r="DS66">
        <v>1</v>
      </c>
      <c r="DT66">
        <v>2</v>
      </c>
      <c r="DU66">
        <v>1</v>
      </c>
      <c r="DV66">
        <v>1</v>
      </c>
      <c r="DW66">
        <v>1</v>
      </c>
      <c r="DX66">
        <v>1</v>
      </c>
      <c r="DY66">
        <v>0</v>
      </c>
      <c r="DZ66">
        <v>1</v>
      </c>
      <c r="EA66">
        <v>0</v>
      </c>
      <c r="EB66">
        <v>0</v>
      </c>
      <c r="EC66">
        <v>0</v>
      </c>
      <c r="ED66">
        <v>1</v>
      </c>
      <c r="EE66">
        <v>1</v>
      </c>
      <c r="EF66">
        <v>13</v>
      </c>
      <c r="EG66" t="s">
        <v>2957</v>
      </c>
      <c r="EH66">
        <v>1</v>
      </c>
      <c r="EI66">
        <v>1</v>
      </c>
      <c r="EJ66">
        <v>1</v>
      </c>
      <c r="EK66">
        <v>2</v>
      </c>
      <c r="EL66">
        <v>2</v>
      </c>
      <c r="EM66">
        <v>1</v>
      </c>
      <c r="EN66">
        <v>2</v>
      </c>
      <c r="EO66">
        <v>1</v>
      </c>
      <c r="EP66">
        <v>0</v>
      </c>
      <c r="EQ66">
        <v>0</v>
      </c>
      <c r="ER66">
        <v>1</v>
      </c>
      <c r="ES66">
        <v>1</v>
      </c>
    </row>
    <row r="67" spans="1:149" hidden="1">
      <c r="A67" s="23">
        <v>45610.617175925923</v>
      </c>
      <c r="B67" t="s">
        <v>25</v>
      </c>
      <c r="C67" t="s">
        <v>851</v>
      </c>
      <c r="D67" t="s">
        <v>852</v>
      </c>
      <c r="E67">
        <v>1</v>
      </c>
      <c r="F67" t="s">
        <v>2954</v>
      </c>
      <c r="G67">
        <v>208</v>
      </c>
      <c r="H67" t="s">
        <v>2955</v>
      </c>
      <c r="I67">
        <v>4</v>
      </c>
      <c r="J67">
        <v>4208</v>
      </c>
      <c r="K67" t="s">
        <v>2956</v>
      </c>
      <c r="L67" t="s">
        <v>3202</v>
      </c>
      <c r="M67">
        <v>49</v>
      </c>
      <c r="N67" t="s">
        <v>2955</v>
      </c>
      <c r="O67">
        <v>1</v>
      </c>
      <c r="P67">
        <v>2</v>
      </c>
      <c r="Q67">
        <v>1</v>
      </c>
      <c r="R67">
        <v>2</v>
      </c>
      <c r="S67">
        <v>1</v>
      </c>
      <c r="T67">
        <v>2</v>
      </c>
      <c r="U67">
        <v>1</v>
      </c>
      <c r="V67">
        <v>1</v>
      </c>
      <c r="W67">
        <v>1</v>
      </c>
      <c r="X67">
        <v>1</v>
      </c>
      <c r="Y67">
        <v>2</v>
      </c>
      <c r="Z67">
        <v>1</v>
      </c>
      <c r="AA67">
        <v>1</v>
      </c>
      <c r="AB67">
        <v>3</v>
      </c>
      <c r="AC67">
        <v>2</v>
      </c>
      <c r="AD67">
        <v>2</v>
      </c>
      <c r="AE67">
        <v>1</v>
      </c>
      <c r="AF67">
        <v>3</v>
      </c>
      <c r="AG67">
        <v>2</v>
      </c>
      <c r="AH67">
        <v>2</v>
      </c>
      <c r="AI67">
        <v>2</v>
      </c>
      <c r="AJ67">
        <v>3</v>
      </c>
      <c r="AK67">
        <v>3</v>
      </c>
      <c r="AL67">
        <v>3</v>
      </c>
      <c r="AM67">
        <v>1</v>
      </c>
      <c r="AN67">
        <v>3</v>
      </c>
      <c r="AO67">
        <v>2</v>
      </c>
      <c r="AP67">
        <v>24</v>
      </c>
      <c r="AQ67" t="s">
        <v>2955</v>
      </c>
      <c r="AR67">
        <v>1</v>
      </c>
      <c r="AS67">
        <v>1</v>
      </c>
      <c r="AT67">
        <v>3</v>
      </c>
      <c r="AU67">
        <v>2</v>
      </c>
      <c r="AV67">
        <v>1</v>
      </c>
      <c r="AW67">
        <v>3</v>
      </c>
      <c r="AX67">
        <v>3</v>
      </c>
      <c r="AY67">
        <v>3</v>
      </c>
      <c r="AZ67">
        <v>2</v>
      </c>
      <c r="BA67">
        <v>3</v>
      </c>
      <c r="BB67">
        <v>1</v>
      </c>
      <c r="BC67">
        <v>1</v>
      </c>
      <c r="BD67">
        <v>28</v>
      </c>
      <c r="BE67" t="s">
        <v>2955</v>
      </c>
      <c r="BF67">
        <v>3</v>
      </c>
      <c r="BG67">
        <v>3</v>
      </c>
      <c r="BH67">
        <v>3</v>
      </c>
      <c r="BI67">
        <v>3</v>
      </c>
      <c r="BJ67">
        <v>2</v>
      </c>
      <c r="BK67">
        <v>2</v>
      </c>
      <c r="BL67">
        <v>3</v>
      </c>
      <c r="BM67">
        <v>1</v>
      </c>
      <c r="BN67">
        <v>1</v>
      </c>
      <c r="BO67">
        <v>1</v>
      </c>
      <c r="BP67">
        <v>1</v>
      </c>
      <c r="BQ67">
        <v>3</v>
      </c>
      <c r="BR67">
        <v>2</v>
      </c>
      <c r="BS67">
        <v>22</v>
      </c>
      <c r="BT67" t="s">
        <v>2955</v>
      </c>
      <c r="BU67">
        <v>3</v>
      </c>
      <c r="BV67">
        <v>1</v>
      </c>
      <c r="BW67">
        <v>1</v>
      </c>
      <c r="BX67">
        <v>1</v>
      </c>
      <c r="BY67">
        <v>1</v>
      </c>
      <c r="BZ67">
        <v>3</v>
      </c>
      <c r="CA67">
        <v>1</v>
      </c>
      <c r="CB67">
        <v>3</v>
      </c>
      <c r="CC67">
        <v>1</v>
      </c>
      <c r="CD67">
        <v>1</v>
      </c>
      <c r="CE67">
        <v>1</v>
      </c>
      <c r="CF67">
        <v>1</v>
      </c>
      <c r="CG67">
        <v>1</v>
      </c>
      <c r="CH67">
        <v>1</v>
      </c>
      <c r="CI67">
        <v>1</v>
      </c>
      <c r="CJ67">
        <v>1</v>
      </c>
      <c r="CK67">
        <v>14</v>
      </c>
      <c r="CL67" t="s">
        <v>2955</v>
      </c>
      <c r="CM67">
        <v>1</v>
      </c>
      <c r="CN67">
        <v>1</v>
      </c>
      <c r="CO67">
        <v>1</v>
      </c>
      <c r="CP67">
        <v>1</v>
      </c>
      <c r="CQ67">
        <v>1</v>
      </c>
      <c r="CR67">
        <v>1</v>
      </c>
      <c r="CS67">
        <v>1</v>
      </c>
      <c r="CT67">
        <v>1</v>
      </c>
      <c r="CU67">
        <v>1</v>
      </c>
      <c r="CV67">
        <v>1</v>
      </c>
      <c r="CW67">
        <v>1</v>
      </c>
      <c r="CX67">
        <v>1</v>
      </c>
      <c r="CY67">
        <v>1</v>
      </c>
      <c r="CZ67">
        <v>1</v>
      </c>
      <c r="DA67">
        <v>31</v>
      </c>
      <c r="DB67" t="s">
        <v>2955</v>
      </c>
      <c r="DC67">
        <v>1</v>
      </c>
      <c r="DD67">
        <v>1</v>
      </c>
      <c r="DE67">
        <v>1</v>
      </c>
      <c r="DF67">
        <v>1</v>
      </c>
      <c r="DG67">
        <v>1</v>
      </c>
      <c r="DH67">
        <v>3</v>
      </c>
      <c r="DI67">
        <v>3</v>
      </c>
      <c r="DJ67">
        <v>3</v>
      </c>
      <c r="DK67">
        <v>3</v>
      </c>
      <c r="DL67">
        <v>3</v>
      </c>
      <c r="DM67">
        <v>3</v>
      </c>
      <c r="DN67">
        <v>2</v>
      </c>
      <c r="DO67">
        <v>3</v>
      </c>
      <c r="DP67">
        <v>3</v>
      </c>
      <c r="DQ67">
        <v>19</v>
      </c>
      <c r="DR67" t="s">
        <v>2955</v>
      </c>
      <c r="DS67">
        <v>1</v>
      </c>
      <c r="DT67">
        <v>3</v>
      </c>
      <c r="DU67">
        <v>1</v>
      </c>
      <c r="DV67">
        <v>1</v>
      </c>
      <c r="DW67">
        <v>1</v>
      </c>
      <c r="DX67">
        <v>1</v>
      </c>
      <c r="DY67">
        <v>2</v>
      </c>
      <c r="DZ67">
        <v>2</v>
      </c>
      <c r="EA67">
        <v>1</v>
      </c>
      <c r="EB67">
        <v>1</v>
      </c>
      <c r="EC67">
        <v>1</v>
      </c>
      <c r="ED67">
        <v>2</v>
      </c>
      <c r="EE67">
        <v>2</v>
      </c>
      <c r="EF67">
        <v>21</v>
      </c>
      <c r="EG67" t="s">
        <v>2955</v>
      </c>
      <c r="EH67">
        <v>1</v>
      </c>
      <c r="EI67">
        <v>1</v>
      </c>
      <c r="EJ67">
        <v>1</v>
      </c>
      <c r="EK67">
        <v>3</v>
      </c>
      <c r="EL67">
        <v>3</v>
      </c>
      <c r="EM67">
        <v>3</v>
      </c>
      <c r="EN67">
        <v>2</v>
      </c>
      <c r="EO67">
        <v>1</v>
      </c>
      <c r="EP67">
        <v>1</v>
      </c>
      <c r="EQ67">
        <v>3</v>
      </c>
      <c r="ER67">
        <v>1</v>
      </c>
      <c r="ES67">
        <v>1</v>
      </c>
    </row>
    <row r="68" spans="1:149" hidden="1">
      <c r="A68" s="23">
        <v>45610.602800925924</v>
      </c>
      <c r="B68" t="s">
        <v>27</v>
      </c>
      <c r="C68" t="s">
        <v>917</v>
      </c>
      <c r="D68" t="s">
        <v>918</v>
      </c>
      <c r="E68">
        <v>6</v>
      </c>
      <c r="F68" t="s">
        <v>3152</v>
      </c>
      <c r="G68">
        <v>139</v>
      </c>
      <c r="H68" t="s">
        <v>2957</v>
      </c>
      <c r="I68">
        <v>3</v>
      </c>
      <c r="J68">
        <v>3139</v>
      </c>
      <c r="K68" t="s">
        <v>2961</v>
      </c>
      <c r="L68" t="s">
        <v>2962</v>
      </c>
      <c r="M68">
        <v>26</v>
      </c>
      <c r="N68" t="s">
        <v>2957</v>
      </c>
      <c r="O68">
        <v>1</v>
      </c>
      <c r="Q68">
        <v>1</v>
      </c>
      <c r="S68">
        <v>1</v>
      </c>
      <c r="T68">
        <v>2</v>
      </c>
      <c r="U68">
        <v>1</v>
      </c>
      <c r="V68">
        <v>1</v>
      </c>
      <c r="W68">
        <v>1</v>
      </c>
      <c r="Y68">
        <v>2</v>
      </c>
      <c r="Z68">
        <v>1</v>
      </c>
      <c r="AB68">
        <v>2</v>
      </c>
      <c r="AC68">
        <v>2</v>
      </c>
      <c r="AD68">
        <v>2</v>
      </c>
      <c r="AE68">
        <v>1</v>
      </c>
      <c r="AF68">
        <v>1</v>
      </c>
      <c r="AG68">
        <v>1</v>
      </c>
      <c r="AJ68">
        <v>2</v>
      </c>
      <c r="AN68">
        <v>2</v>
      </c>
      <c r="AP68">
        <v>16</v>
      </c>
      <c r="AQ68" t="s">
        <v>2957</v>
      </c>
      <c r="AR68">
        <v>1</v>
      </c>
      <c r="AS68">
        <v>1</v>
      </c>
      <c r="AT68">
        <v>2</v>
      </c>
      <c r="AU68">
        <v>2</v>
      </c>
      <c r="AV68">
        <v>1</v>
      </c>
      <c r="AW68">
        <v>1</v>
      </c>
      <c r="AX68">
        <v>3</v>
      </c>
      <c r="AY68">
        <v>2</v>
      </c>
      <c r="AZ68">
        <v>1</v>
      </c>
      <c r="BA68">
        <v>2</v>
      </c>
      <c r="BD68">
        <v>19</v>
      </c>
      <c r="BE68" t="s">
        <v>2957</v>
      </c>
      <c r="BF68">
        <v>2</v>
      </c>
      <c r="BG68">
        <v>2</v>
      </c>
      <c r="BH68">
        <v>2</v>
      </c>
      <c r="BI68">
        <v>2</v>
      </c>
      <c r="BJ68">
        <v>1</v>
      </c>
      <c r="BK68">
        <v>1</v>
      </c>
      <c r="BL68">
        <v>2</v>
      </c>
      <c r="BM68">
        <v>1</v>
      </c>
      <c r="BN68">
        <v>1</v>
      </c>
      <c r="BO68">
        <v>1</v>
      </c>
      <c r="BP68">
        <v>0</v>
      </c>
      <c r="BQ68">
        <v>3</v>
      </c>
      <c r="BR68">
        <v>1</v>
      </c>
      <c r="BS68">
        <v>18</v>
      </c>
      <c r="BT68" t="s">
        <v>2957</v>
      </c>
      <c r="BU68">
        <v>3</v>
      </c>
      <c r="BV68">
        <v>1</v>
      </c>
      <c r="BW68">
        <v>1</v>
      </c>
      <c r="BX68">
        <v>1</v>
      </c>
      <c r="BY68">
        <v>0</v>
      </c>
      <c r="BZ68">
        <v>2</v>
      </c>
      <c r="CA68">
        <v>0</v>
      </c>
      <c r="CB68">
        <v>2</v>
      </c>
      <c r="CC68">
        <v>1</v>
      </c>
      <c r="CD68">
        <v>1</v>
      </c>
      <c r="CE68">
        <v>1</v>
      </c>
      <c r="CF68">
        <v>1</v>
      </c>
      <c r="CG68">
        <v>1</v>
      </c>
      <c r="CH68">
        <v>1</v>
      </c>
      <c r="CI68">
        <v>1</v>
      </c>
      <c r="CJ68">
        <v>1</v>
      </c>
      <c r="CK68">
        <v>11</v>
      </c>
      <c r="CL68" t="s">
        <v>2957</v>
      </c>
      <c r="CM68">
        <v>1</v>
      </c>
      <c r="CN68">
        <v>1</v>
      </c>
      <c r="CO68">
        <v>1</v>
      </c>
      <c r="CP68">
        <v>0</v>
      </c>
      <c r="CQ68">
        <v>1</v>
      </c>
      <c r="CR68">
        <v>1</v>
      </c>
      <c r="CS68">
        <v>1</v>
      </c>
      <c r="CT68">
        <v>1</v>
      </c>
      <c r="CU68">
        <v>0</v>
      </c>
      <c r="CV68">
        <v>1</v>
      </c>
      <c r="CW68">
        <v>1</v>
      </c>
      <c r="CX68">
        <v>1</v>
      </c>
      <c r="CY68">
        <v>1</v>
      </c>
      <c r="CZ68">
        <v>0</v>
      </c>
      <c r="DA68">
        <v>20</v>
      </c>
      <c r="DB68" t="s">
        <v>2957</v>
      </c>
      <c r="DC68">
        <v>1</v>
      </c>
      <c r="DD68">
        <v>1</v>
      </c>
      <c r="DE68">
        <v>1</v>
      </c>
      <c r="DF68">
        <v>1</v>
      </c>
      <c r="DG68">
        <v>1</v>
      </c>
      <c r="DH68">
        <v>2</v>
      </c>
      <c r="DI68">
        <v>1</v>
      </c>
      <c r="DJ68">
        <v>2</v>
      </c>
      <c r="DK68">
        <v>2</v>
      </c>
      <c r="DL68">
        <v>2</v>
      </c>
      <c r="DM68">
        <v>2</v>
      </c>
      <c r="DN68">
        <v>2</v>
      </c>
      <c r="DO68">
        <v>1</v>
      </c>
      <c r="DP68">
        <v>1</v>
      </c>
      <c r="DQ68">
        <v>12</v>
      </c>
      <c r="DR68" t="s">
        <v>2960</v>
      </c>
      <c r="DS68">
        <v>1</v>
      </c>
      <c r="DT68">
        <v>2</v>
      </c>
      <c r="DU68">
        <v>1</v>
      </c>
      <c r="DV68">
        <v>0</v>
      </c>
      <c r="DX68">
        <v>1</v>
      </c>
      <c r="DY68">
        <v>1</v>
      </c>
      <c r="EA68">
        <v>1</v>
      </c>
      <c r="EB68">
        <v>1</v>
      </c>
      <c r="EC68">
        <v>1</v>
      </c>
      <c r="ED68">
        <v>1</v>
      </c>
      <c r="EE68">
        <v>1</v>
      </c>
      <c r="EF68">
        <v>17</v>
      </c>
      <c r="EG68" t="s">
        <v>2955</v>
      </c>
      <c r="EH68">
        <v>1</v>
      </c>
      <c r="EI68">
        <v>1</v>
      </c>
      <c r="EJ68">
        <v>1</v>
      </c>
      <c r="EK68">
        <v>3</v>
      </c>
      <c r="EL68">
        <v>2</v>
      </c>
      <c r="EM68">
        <v>1</v>
      </c>
      <c r="EN68">
        <v>1</v>
      </c>
      <c r="EO68">
        <v>1</v>
      </c>
      <c r="EP68">
        <v>1</v>
      </c>
      <c r="EQ68">
        <v>3</v>
      </c>
      <c r="ER68">
        <v>1</v>
      </c>
      <c r="ES68">
        <v>1</v>
      </c>
    </row>
    <row r="69" spans="1:149" hidden="1">
      <c r="A69" s="23">
        <v>45610.592615740738</v>
      </c>
      <c r="B69" t="s">
        <v>33</v>
      </c>
      <c r="C69" t="s">
        <v>1304</v>
      </c>
      <c r="D69" t="s">
        <v>1305</v>
      </c>
      <c r="E69">
        <v>2</v>
      </c>
      <c r="F69" t="s">
        <v>3193</v>
      </c>
      <c r="G69">
        <v>163</v>
      </c>
      <c r="H69" t="s">
        <v>2957</v>
      </c>
      <c r="I69">
        <v>3</v>
      </c>
      <c r="J69">
        <v>3163</v>
      </c>
      <c r="K69" t="s">
        <v>2961</v>
      </c>
      <c r="L69" t="s">
        <v>2962</v>
      </c>
      <c r="M69">
        <v>27</v>
      </c>
      <c r="N69" t="s">
        <v>2957</v>
      </c>
      <c r="O69">
        <v>1</v>
      </c>
      <c r="P69">
        <v>3</v>
      </c>
      <c r="Q69">
        <v>1</v>
      </c>
      <c r="S69">
        <v>1</v>
      </c>
      <c r="T69">
        <v>2</v>
      </c>
      <c r="U69">
        <v>1</v>
      </c>
      <c r="V69">
        <v>1</v>
      </c>
      <c r="W69">
        <v>1</v>
      </c>
      <c r="X69">
        <v>0</v>
      </c>
      <c r="Y69">
        <v>2</v>
      </c>
      <c r="Z69">
        <v>0</v>
      </c>
      <c r="AA69">
        <v>1</v>
      </c>
      <c r="AB69">
        <v>1</v>
      </c>
      <c r="AC69">
        <v>2</v>
      </c>
      <c r="AD69">
        <v>2</v>
      </c>
      <c r="AE69">
        <v>0</v>
      </c>
      <c r="AF69">
        <v>2</v>
      </c>
      <c r="AG69">
        <v>1</v>
      </c>
      <c r="AJ69">
        <v>1</v>
      </c>
      <c r="AN69">
        <v>2</v>
      </c>
      <c r="AP69">
        <v>20</v>
      </c>
      <c r="AQ69" t="s">
        <v>2955</v>
      </c>
      <c r="AS69">
        <v>1</v>
      </c>
      <c r="AT69">
        <v>3</v>
      </c>
      <c r="AU69">
        <v>2</v>
      </c>
      <c r="AV69">
        <v>1</v>
      </c>
      <c r="AW69">
        <v>2</v>
      </c>
      <c r="AX69">
        <v>3</v>
      </c>
      <c r="AY69">
        <v>3</v>
      </c>
      <c r="AZ69">
        <v>2</v>
      </c>
      <c r="BA69">
        <v>2</v>
      </c>
      <c r="BD69">
        <v>25</v>
      </c>
      <c r="BE69" t="s">
        <v>2955</v>
      </c>
      <c r="BF69">
        <v>3</v>
      </c>
      <c r="BG69">
        <v>3</v>
      </c>
      <c r="BH69">
        <v>1</v>
      </c>
      <c r="BI69">
        <v>3</v>
      </c>
      <c r="BJ69">
        <v>3</v>
      </c>
      <c r="BK69">
        <v>0</v>
      </c>
      <c r="BL69">
        <v>3</v>
      </c>
      <c r="BM69">
        <v>1</v>
      </c>
      <c r="BN69">
        <v>1</v>
      </c>
      <c r="BO69">
        <v>1</v>
      </c>
      <c r="BP69">
        <v>1</v>
      </c>
      <c r="BQ69">
        <v>3</v>
      </c>
      <c r="BR69">
        <v>2</v>
      </c>
      <c r="BS69">
        <v>19</v>
      </c>
      <c r="BT69" t="s">
        <v>2957</v>
      </c>
      <c r="BU69">
        <v>3</v>
      </c>
      <c r="BW69">
        <v>1</v>
      </c>
      <c r="BX69">
        <v>1</v>
      </c>
      <c r="BY69">
        <v>0</v>
      </c>
      <c r="BZ69">
        <v>2</v>
      </c>
      <c r="CA69">
        <v>1</v>
      </c>
      <c r="CB69">
        <v>2</v>
      </c>
      <c r="CC69">
        <v>1</v>
      </c>
      <c r="CD69">
        <v>1</v>
      </c>
      <c r="CE69">
        <v>1</v>
      </c>
      <c r="CF69">
        <v>1</v>
      </c>
      <c r="CH69">
        <v>1</v>
      </c>
      <c r="CI69">
        <v>1</v>
      </c>
      <c r="CJ69">
        <v>1</v>
      </c>
      <c r="CK69">
        <v>11</v>
      </c>
      <c r="CL69" t="s">
        <v>2957</v>
      </c>
      <c r="CM69">
        <v>1</v>
      </c>
      <c r="CN69">
        <v>1</v>
      </c>
      <c r="CO69">
        <v>1</v>
      </c>
      <c r="CP69">
        <v>1</v>
      </c>
      <c r="CQ69">
        <v>1</v>
      </c>
      <c r="CR69">
        <v>1</v>
      </c>
      <c r="CS69">
        <v>1</v>
      </c>
      <c r="CT69">
        <v>1</v>
      </c>
      <c r="CU69">
        <v>0</v>
      </c>
      <c r="CV69">
        <v>1</v>
      </c>
      <c r="CW69">
        <v>0</v>
      </c>
      <c r="CX69">
        <v>1</v>
      </c>
      <c r="CY69">
        <v>1</v>
      </c>
      <c r="CZ69">
        <v>0</v>
      </c>
      <c r="DA69">
        <v>24</v>
      </c>
      <c r="DB69" t="s">
        <v>2957</v>
      </c>
      <c r="DC69">
        <v>1</v>
      </c>
      <c r="DD69">
        <v>1</v>
      </c>
      <c r="DE69">
        <v>1</v>
      </c>
      <c r="DF69">
        <v>1</v>
      </c>
      <c r="DG69">
        <v>1</v>
      </c>
      <c r="DH69">
        <v>3</v>
      </c>
      <c r="DI69">
        <v>3</v>
      </c>
      <c r="DJ69">
        <v>3</v>
      </c>
      <c r="DK69">
        <v>3</v>
      </c>
      <c r="DL69">
        <v>1</v>
      </c>
      <c r="DM69">
        <v>1</v>
      </c>
      <c r="DN69">
        <v>1</v>
      </c>
      <c r="DO69">
        <v>2</v>
      </c>
      <c r="DP69">
        <v>2</v>
      </c>
      <c r="DQ69">
        <v>17</v>
      </c>
      <c r="DR69" t="s">
        <v>2955</v>
      </c>
      <c r="DS69">
        <v>1</v>
      </c>
      <c r="DT69">
        <v>3</v>
      </c>
      <c r="DU69">
        <v>1</v>
      </c>
      <c r="DW69">
        <v>1</v>
      </c>
      <c r="DY69">
        <v>2</v>
      </c>
      <c r="EA69">
        <v>1</v>
      </c>
      <c r="EB69">
        <v>0</v>
      </c>
      <c r="EC69">
        <v>1</v>
      </c>
      <c r="ED69">
        <v>2</v>
      </c>
      <c r="EE69">
        <v>2</v>
      </c>
      <c r="EF69">
        <v>20</v>
      </c>
      <c r="EG69" t="s">
        <v>2955</v>
      </c>
      <c r="EH69">
        <v>1</v>
      </c>
      <c r="EI69">
        <v>1</v>
      </c>
      <c r="EJ69">
        <v>1</v>
      </c>
      <c r="EK69">
        <v>3</v>
      </c>
      <c r="EL69">
        <v>3</v>
      </c>
      <c r="EM69">
        <v>2</v>
      </c>
      <c r="EN69">
        <v>2</v>
      </c>
      <c r="EO69">
        <v>1</v>
      </c>
      <c r="EP69">
        <v>1</v>
      </c>
      <c r="EQ69">
        <v>3</v>
      </c>
      <c r="ER69">
        <v>1</v>
      </c>
      <c r="ES69">
        <v>1</v>
      </c>
    </row>
    <row r="70" spans="1:149" hidden="1">
      <c r="A70" s="23">
        <v>45610.583182870374</v>
      </c>
      <c r="B70" t="s">
        <v>14</v>
      </c>
      <c r="C70" t="s">
        <v>770</v>
      </c>
      <c r="D70" t="s">
        <v>771</v>
      </c>
      <c r="E70">
        <v>1</v>
      </c>
      <c r="F70" t="s">
        <v>2954</v>
      </c>
      <c r="G70">
        <v>150</v>
      </c>
      <c r="H70" t="s">
        <v>2957</v>
      </c>
      <c r="I70">
        <v>3</v>
      </c>
      <c r="J70">
        <v>3150</v>
      </c>
      <c r="K70" t="s">
        <v>2956</v>
      </c>
      <c r="L70" t="s">
        <v>3779</v>
      </c>
      <c r="M70">
        <v>31</v>
      </c>
      <c r="N70" t="s">
        <v>2957</v>
      </c>
      <c r="O70">
        <v>1</v>
      </c>
      <c r="P70">
        <v>1</v>
      </c>
      <c r="Q70">
        <v>1</v>
      </c>
      <c r="R70">
        <v>1</v>
      </c>
      <c r="S70">
        <v>1</v>
      </c>
      <c r="T70">
        <v>3</v>
      </c>
      <c r="U70">
        <v>1</v>
      </c>
      <c r="V70">
        <v>1</v>
      </c>
      <c r="W70">
        <v>1</v>
      </c>
      <c r="X70">
        <v>0</v>
      </c>
      <c r="Y70">
        <v>0</v>
      </c>
      <c r="Z70">
        <v>0</v>
      </c>
      <c r="AA70">
        <v>1</v>
      </c>
      <c r="AB70">
        <v>1</v>
      </c>
      <c r="AC70">
        <v>2</v>
      </c>
      <c r="AD70">
        <v>2</v>
      </c>
      <c r="AE70">
        <v>1</v>
      </c>
      <c r="AF70">
        <v>1</v>
      </c>
      <c r="AG70">
        <v>1</v>
      </c>
      <c r="AH70">
        <v>1</v>
      </c>
      <c r="AI70">
        <v>1</v>
      </c>
      <c r="AJ70">
        <v>3</v>
      </c>
      <c r="AK70">
        <v>1</v>
      </c>
      <c r="AL70">
        <v>1</v>
      </c>
      <c r="AM70">
        <v>1</v>
      </c>
      <c r="AN70">
        <v>1</v>
      </c>
      <c r="AO70">
        <v>2</v>
      </c>
      <c r="AP70">
        <v>17</v>
      </c>
      <c r="AQ70" t="s">
        <v>2957</v>
      </c>
      <c r="AR70">
        <v>1</v>
      </c>
      <c r="AS70">
        <v>1</v>
      </c>
      <c r="AT70">
        <v>3</v>
      </c>
      <c r="AU70">
        <v>2</v>
      </c>
      <c r="AV70">
        <v>1</v>
      </c>
      <c r="AW70">
        <v>1</v>
      </c>
      <c r="AX70">
        <v>3</v>
      </c>
      <c r="AY70">
        <v>3</v>
      </c>
      <c r="AZ70">
        <v>1</v>
      </c>
      <c r="BA70">
        <v>1</v>
      </c>
      <c r="BB70">
        <v>0</v>
      </c>
      <c r="BC70">
        <v>0</v>
      </c>
      <c r="BD70">
        <v>22</v>
      </c>
      <c r="BE70" t="s">
        <v>2957</v>
      </c>
      <c r="BF70">
        <v>2</v>
      </c>
      <c r="BG70">
        <v>2</v>
      </c>
      <c r="BH70">
        <v>1</v>
      </c>
      <c r="BI70">
        <v>3</v>
      </c>
      <c r="BJ70">
        <v>2</v>
      </c>
      <c r="BK70">
        <v>2</v>
      </c>
      <c r="BL70">
        <v>2</v>
      </c>
      <c r="BM70">
        <v>1</v>
      </c>
      <c r="BN70">
        <v>1</v>
      </c>
      <c r="BO70">
        <v>0</v>
      </c>
      <c r="BP70">
        <v>1</v>
      </c>
      <c r="BQ70">
        <v>3</v>
      </c>
      <c r="BR70">
        <v>2</v>
      </c>
      <c r="BS70">
        <v>18</v>
      </c>
      <c r="BT70" t="s">
        <v>2957</v>
      </c>
      <c r="BU70">
        <v>3</v>
      </c>
      <c r="BV70">
        <v>1</v>
      </c>
      <c r="BW70">
        <v>1</v>
      </c>
      <c r="BX70">
        <v>1</v>
      </c>
      <c r="BY70">
        <v>1</v>
      </c>
      <c r="BZ70">
        <v>2</v>
      </c>
      <c r="CA70">
        <v>1</v>
      </c>
      <c r="CB70">
        <v>0</v>
      </c>
      <c r="CC70">
        <v>1</v>
      </c>
      <c r="CD70">
        <v>1</v>
      </c>
      <c r="CE70">
        <v>1</v>
      </c>
      <c r="CF70">
        <v>1</v>
      </c>
      <c r="CG70">
        <v>1</v>
      </c>
      <c r="CH70">
        <v>1</v>
      </c>
      <c r="CI70">
        <v>1</v>
      </c>
      <c r="CJ70">
        <v>1</v>
      </c>
      <c r="CK70">
        <v>14</v>
      </c>
      <c r="CL70" t="s">
        <v>2955</v>
      </c>
      <c r="CM70">
        <v>1</v>
      </c>
      <c r="CN70">
        <v>1</v>
      </c>
      <c r="CO70">
        <v>1</v>
      </c>
      <c r="CP70">
        <v>1</v>
      </c>
      <c r="CQ70">
        <v>1</v>
      </c>
      <c r="CR70">
        <v>1</v>
      </c>
      <c r="CS70">
        <v>1</v>
      </c>
      <c r="CT70">
        <v>1</v>
      </c>
      <c r="CU70">
        <v>1</v>
      </c>
      <c r="CV70">
        <v>1</v>
      </c>
      <c r="CW70">
        <v>1</v>
      </c>
      <c r="CX70">
        <v>1</v>
      </c>
      <c r="CY70">
        <v>1</v>
      </c>
      <c r="CZ70">
        <v>1</v>
      </c>
      <c r="DA70">
        <v>22</v>
      </c>
      <c r="DB70" t="s">
        <v>2957</v>
      </c>
      <c r="DC70">
        <v>1</v>
      </c>
      <c r="DD70">
        <v>1</v>
      </c>
      <c r="DE70">
        <v>1</v>
      </c>
      <c r="DF70">
        <v>1</v>
      </c>
      <c r="DG70">
        <v>1</v>
      </c>
      <c r="DH70">
        <v>2</v>
      </c>
      <c r="DI70">
        <v>2</v>
      </c>
      <c r="DJ70">
        <v>1</v>
      </c>
      <c r="DK70">
        <v>3</v>
      </c>
      <c r="DL70">
        <v>2</v>
      </c>
      <c r="DM70">
        <v>2</v>
      </c>
      <c r="DN70">
        <v>1</v>
      </c>
      <c r="DO70">
        <v>2</v>
      </c>
      <c r="DP70">
        <v>2</v>
      </c>
      <c r="DQ70">
        <v>13</v>
      </c>
      <c r="DR70" t="s">
        <v>2960</v>
      </c>
      <c r="DS70">
        <v>1</v>
      </c>
      <c r="DT70">
        <v>3</v>
      </c>
      <c r="DU70">
        <v>1</v>
      </c>
      <c r="DV70">
        <v>1</v>
      </c>
      <c r="DW70">
        <v>0</v>
      </c>
      <c r="DX70">
        <v>0</v>
      </c>
      <c r="DY70">
        <v>1</v>
      </c>
      <c r="DZ70">
        <v>1</v>
      </c>
      <c r="EA70">
        <v>1</v>
      </c>
      <c r="EB70">
        <v>0</v>
      </c>
      <c r="EC70">
        <v>1</v>
      </c>
      <c r="ED70">
        <v>1</v>
      </c>
      <c r="EE70">
        <v>2</v>
      </c>
      <c r="EF70">
        <v>13</v>
      </c>
      <c r="EG70" t="s">
        <v>2957</v>
      </c>
      <c r="EH70">
        <v>1</v>
      </c>
      <c r="EI70">
        <v>1</v>
      </c>
      <c r="EJ70">
        <v>1</v>
      </c>
      <c r="EK70">
        <v>1</v>
      </c>
      <c r="EL70">
        <v>3</v>
      </c>
      <c r="EM70">
        <v>2</v>
      </c>
      <c r="EN70">
        <v>1</v>
      </c>
      <c r="EO70">
        <v>0</v>
      </c>
      <c r="EP70">
        <v>1</v>
      </c>
      <c r="EQ70">
        <v>0</v>
      </c>
      <c r="ER70">
        <v>1</v>
      </c>
      <c r="ES70">
        <v>1</v>
      </c>
    </row>
    <row r="71" spans="1:149" hidden="1">
      <c r="A71" s="23">
        <v>45610.58090277778</v>
      </c>
      <c r="B71" t="s">
        <v>17</v>
      </c>
      <c r="C71" t="s">
        <v>111</v>
      </c>
      <c r="D71" t="s">
        <v>112</v>
      </c>
      <c r="E71">
        <v>2</v>
      </c>
      <c r="F71" t="s">
        <v>3193</v>
      </c>
      <c r="G71">
        <v>118</v>
      </c>
      <c r="H71" t="s">
        <v>2960</v>
      </c>
      <c r="I71">
        <v>2</v>
      </c>
      <c r="J71">
        <v>2118</v>
      </c>
      <c r="K71" t="s">
        <v>2961</v>
      </c>
      <c r="L71" t="s">
        <v>2962</v>
      </c>
      <c r="M71">
        <v>20</v>
      </c>
      <c r="N71" t="s">
        <v>2960</v>
      </c>
      <c r="O71">
        <v>1</v>
      </c>
      <c r="P71">
        <v>1</v>
      </c>
      <c r="Q71">
        <v>1</v>
      </c>
      <c r="S71">
        <v>1</v>
      </c>
      <c r="T71">
        <v>0</v>
      </c>
      <c r="U71">
        <v>1</v>
      </c>
      <c r="V71">
        <v>1</v>
      </c>
      <c r="W71">
        <v>1</v>
      </c>
      <c r="X71">
        <v>1</v>
      </c>
      <c r="Y71">
        <v>1</v>
      </c>
      <c r="Z71">
        <v>0</v>
      </c>
      <c r="AA71">
        <v>1</v>
      </c>
      <c r="AB71">
        <v>2</v>
      </c>
      <c r="AC71">
        <v>1</v>
      </c>
      <c r="AD71">
        <v>1</v>
      </c>
      <c r="AE71">
        <v>1</v>
      </c>
      <c r="AF71">
        <v>1</v>
      </c>
      <c r="AG71">
        <v>1</v>
      </c>
      <c r="AJ71">
        <v>1</v>
      </c>
      <c r="AN71">
        <v>1</v>
      </c>
      <c r="AP71">
        <v>15</v>
      </c>
      <c r="AQ71" t="s">
        <v>2957</v>
      </c>
      <c r="AS71">
        <v>1</v>
      </c>
      <c r="AT71">
        <v>3</v>
      </c>
      <c r="AU71">
        <v>2</v>
      </c>
      <c r="AV71">
        <v>1</v>
      </c>
      <c r="AW71">
        <v>1</v>
      </c>
      <c r="AX71">
        <v>3</v>
      </c>
      <c r="AY71">
        <v>1</v>
      </c>
      <c r="AZ71">
        <v>1</v>
      </c>
      <c r="BA71">
        <v>1</v>
      </c>
      <c r="BD71">
        <v>17</v>
      </c>
      <c r="BE71" t="s">
        <v>2957</v>
      </c>
      <c r="BF71">
        <v>2</v>
      </c>
      <c r="BG71">
        <v>2</v>
      </c>
      <c r="BH71">
        <v>1</v>
      </c>
      <c r="BI71">
        <v>2</v>
      </c>
      <c r="BJ71">
        <v>1</v>
      </c>
      <c r="BK71">
        <v>0</v>
      </c>
      <c r="BL71">
        <v>2</v>
      </c>
      <c r="BM71">
        <v>1</v>
      </c>
      <c r="BN71">
        <v>1</v>
      </c>
      <c r="BO71">
        <v>0</v>
      </c>
      <c r="BP71">
        <v>1</v>
      </c>
      <c r="BQ71">
        <v>2</v>
      </c>
      <c r="BR71">
        <v>2</v>
      </c>
      <c r="BS71">
        <v>16</v>
      </c>
      <c r="BT71" t="s">
        <v>2957</v>
      </c>
      <c r="BU71">
        <v>3</v>
      </c>
      <c r="BW71">
        <v>1</v>
      </c>
      <c r="BX71">
        <v>1</v>
      </c>
      <c r="BY71">
        <v>0</v>
      </c>
      <c r="BZ71">
        <v>2</v>
      </c>
      <c r="CA71">
        <v>1</v>
      </c>
      <c r="CB71">
        <v>0</v>
      </c>
      <c r="CC71">
        <v>0</v>
      </c>
      <c r="CD71">
        <v>1</v>
      </c>
      <c r="CE71">
        <v>1</v>
      </c>
      <c r="CF71">
        <v>1</v>
      </c>
      <c r="CH71">
        <v>1</v>
      </c>
      <c r="CI71">
        <v>1</v>
      </c>
      <c r="CJ71">
        <v>1</v>
      </c>
      <c r="CK71">
        <v>7</v>
      </c>
      <c r="CL71" t="s">
        <v>2960</v>
      </c>
      <c r="CM71">
        <v>1</v>
      </c>
      <c r="CN71">
        <v>1</v>
      </c>
      <c r="CO71">
        <v>0</v>
      </c>
      <c r="CP71">
        <v>0</v>
      </c>
      <c r="CQ71">
        <v>1</v>
      </c>
      <c r="CR71">
        <v>0</v>
      </c>
      <c r="CS71">
        <v>1</v>
      </c>
      <c r="CT71">
        <v>0</v>
      </c>
      <c r="CU71">
        <v>0</v>
      </c>
      <c r="CV71">
        <v>1</v>
      </c>
      <c r="CW71">
        <v>0</v>
      </c>
      <c r="CX71">
        <v>1</v>
      </c>
      <c r="CY71">
        <v>1</v>
      </c>
      <c r="CZ71">
        <v>0</v>
      </c>
      <c r="DA71">
        <v>15</v>
      </c>
      <c r="DB71" t="s">
        <v>2960</v>
      </c>
      <c r="DC71">
        <v>1</v>
      </c>
      <c r="DD71">
        <v>1</v>
      </c>
      <c r="DE71">
        <v>1</v>
      </c>
      <c r="DF71">
        <v>1</v>
      </c>
      <c r="DG71">
        <v>1</v>
      </c>
      <c r="DH71">
        <v>1</v>
      </c>
      <c r="DI71">
        <v>1</v>
      </c>
      <c r="DJ71">
        <v>1</v>
      </c>
      <c r="DK71">
        <v>2</v>
      </c>
      <c r="DL71">
        <v>1</v>
      </c>
      <c r="DM71">
        <v>1</v>
      </c>
      <c r="DN71">
        <v>1</v>
      </c>
      <c r="DO71">
        <v>1</v>
      </c>
      <c r="DP71">
        <v>1</v>
      </c>
      <c r="DQ71">
        <v>15</v>
      </c>
      <c r="DR71" t="s">
        <v>2957</v>
      </c>
      <c r="DS71">
        <v>1</v>
      </c>
      <c r="DT71">
        <v>3</v>
      </c>
      <c r="DU71">
        <v>1</v>
      </c>
      <c r="DW71">
        <v>0</v>
      </c>
      <c r="DY71">
        <v>1</v>
      </c>
      <c r="EA71">
        <v>1</v>
      </c>
      <c r="EB71">
        <v>1</v>
      </c>
      <c r="EC71">
        <v>1</v>
      </c>
      <c r="ED71">
        <v>2</v>
      </c>
      <c r="EE71">
        <v>2</v>
      </c>
      <c r="EF71">
        <v>13</v>
      </c>
      <c r="EG71" t="s">
        <v>2957</v>
      </c>
      <c r="EH71">
        <v>1</v>
      </c>
      <c r="EI71">
        <v>1</v>
      </c>
      <c r="EJ71">
        <v>1</v>
      </c>
      <c r="EK71">
        <v>2</v>
      </c>
      <c r="EL71">
        <v>1</v>
      </c>
      <c r="EM71">
        <v>2</v>
      </c>
      <c r="EN71">
        <v>1</v>
      </c>
      <c r="EO71">
        <v>1</v>
      </c>
      <c r="EP71">
        <v>1</v>
      </c>
      <c r="EQ71">
        <v>0</v>
      </c>
      <c r="ER71">
        <v>1</v>
      </c>
      <c r="ES71">
        <v>1</v>
      </c>
    </row>
    <row r="72" spans="1:149" hidden="1">
      <c r="A72" s="23">
        <v>45610.580520833333</v>
      </c>
      <c r="B72" t="s">
        <v>17</v>
      </c>
      <c r="C72" t="s">
        <v>99</v>
      </c>
      <c r="D72" t="s">
        <v>100</v>
      </c>
      <c r="E72">
        <v>1</v>
      </c>
      <c r="F72" t="s">
        <v>2954</v>
      </c>
      <c r="G72">
        <v>151</v>
      </c>
      <c r="H72" t="s">
        <v>2958</v>
      </c>
      <c r="I72">
        <v>1</v>
      </c>
      <c r="J72">
        <v>1151</v>
      </c>
      <c r="K72" t="s">
        <v>2961</v>
      </c>
      <c r="L72" t="s">
        <v>2962</v>
      </c>
      <c r="M72">
        <v>32</v>
      </c>
      <c r="N72" t="s">
        <v>2957</v>
      </c>
      <c r="O72">
        <v>1</v>
      </c>
      <c r="P72">
        <v>2</v>
      </c>
      <c r="Q72">
        <v>1</v>
      </c>
      <c r="R72">
        <v>0</v>
      </c>
      <c r="S72">
        <v>1</v>
      </c>
      <c r="T72">
        <v>0</v>
      </c>
      <c r="U72">
        <v>1</v>
      </c>
      <c r="V72">
        <v>1</v>
      </c>
      <c r="W72">
        <v>1</v>
      </c>
      <c r="X72">
        <v>0</v>
      </c>
      <c r="Y72">
        <v>1</v>
      </c>
      <c r="Z72">
        <v>1</v>
      </c>
      <c r="AA72">
        <v>1</v>
      </c>
      <c r="AB72">
        <v>3</v>
      </c>
      <c r="AC72">
        <v>1</v>
      </c>
      <c r="AD72">
        <v>1</v>
      </c>
      <c r="AE72">
        <v>1</v>
      </c>
      <c r="AF72">
        <v>1</v>
      </c>
      <c r="AG72">
        <v>2</v>
      </c>
      <c r="AH72">
        <v>2</v>
      </c>
      <c r="AI72">
        <v>2</v>
      </c>
      <c r="AJ72">
        <v>3</v>
      </c>
      <c r="AK72">
        <v>1</v>
      </c>
      <c r="AL72">
        <v>1</v>
      </c>
      <c r="AM72">
        <v>1</v>
      </c>
      <c r="AN72">
        <v>1</v>
      </c>
      <c r="AO72">
        <v>1</v>
      </c>
      <c r="AP72">
        <v>17</v>
      </c>
      <c r="AQ72" t="s">
        <v>2957</v>
      </c>
      <c r="AR72">
        <v>1</v>
      </c>
      <c r="AS72">
        <v>1</v>
      </c>
      <c r="AT72">
        <v>3</v>
      </c>
      <c r="AU72">
        <v>2</v>
      </c>
      <c r="AV72">
        <v>1</v>
      </c>
      <c r="AW72">
        <v>1</v>
      </c>
      <c r="AX72">
        <v>3</v>
      </c>
      <c r="AY72">
        <v>2</v>
      </c>
      <c r="AZ72">
        <v>1</v>
      </c>
      <c r="BA72">
        <v>2</v>
      </c>
      <c r="BB72">
        <v>0</v>
      </c>
      <c r="BC72">
        <v>0</v>
      </c>
      <c r="BD72">
        <v>26</v>
      </c>
      <c r="BE72" t="s">
        <v>2955</v>
      </c>
      <c r="BF72">
        <v>3</v>
      </c>
      <c r="BG72">
        <v>3</v>
      </c>
      <c r="BH72">
        <v>3</v>
      </c>
      <c r="BI72">
        <v>2</v>
      </c>
      <c r="BJ72">
        <v>1</v>
      </c>
      <c r="BK72">
        <v>2</v>
      </c>
      <c r="BL72">
        <v>3</v>
      </c>
      <c r="BM72">
        <v>1</v>
      </c>
      <c r="BN72">
        <v>1</v>
      </c>
      <c r="BO72">
        <v>1</v>
      </c>
      <c r="BP72">
        <v>1</v>
      </c>
      <c r="BQ72">
        <v>3</v>
      </c>
      <c r="BR72">
        <v>2</v>
      </c>
      <c r="BS72">
        <v>21</v>
      </c>
      <c r="BT72" t="s">
        <v>2955</v>
      </c>
      <c r="BU72">
        <v>3</v>
      </c>
      <c r="BV72">
        <v>1</v>
      </c>
      <c r="BW72">
        <v>1</v>
      </c>
      <c r="BX72">
        <v>1</v>
      </c>
      <c r="BY72">
        <v>1</v>
      </c>
      <c r="BZ72">
        <v>2</v>
      </c>
      <c r="CA72">
        <v>1</v>
      </c>
      <c r="CB72">
        <v>3</v>
      </c>
      <c r="CC72">
        <v>1</v>
      </c>
      <c r="CD72">
        <v>1</v>
      </c>
      <c r="CE72">
        <v>1</v>
      </c>
      <c r="CF72">
        <v>1</v>
      </c>
      <c r="CG72">
        <v>1</v>
      </c>
      <c r="CH72">
        <v>1</v>
      </c>
      <c r="CI72">
        <v>1</v>
      </c>
      <c r="CJ72">
        <v>1</v>
      </c>
      <c r="CK72">
        <v>14</v>
      </c>
      <c r="CL72" t="s">
        <v>2955</v>
      </c>
      <c r="CM72">
        <v>1</v>
      </c>
      <c r="CN72">
        <v>1</v>
      </c>
      <c r="CO72">
        <v>1</v>
      </c>
      <c r="CP72">
        <v>1</v>
      </c>
      <c r="CQ72">
        <v>1</v>
      </c>
      <c r="CR72">
        <v>1</v>
      </c>
      <c r="CS72">
        <v>1</v>
      </c>
      <c r="CT72">
        <v>1</v>
      </c>
      <c r="CU72">
        <v>1</v>
      </c>
      <c r="CV72">
        <v>1</v>
      </c>
      <c r="CW72">
        <v>1</v>
      </c>
      <c r="CX72">
        <v>1</v>
      </c>
      <c r="CY72">
        <v>1</v>
      </c>
      <c r="CZ72">
        <v>1</v>
      </c>
      <c r="DA72">
        <v>26</v>
      </c>
      <c r="DB72" t="s">
        <v>2957</v>
      </c>
      <c r="DC72">
        <v>1</v>
      </c>
      <c r="DD72">
        <v>1</v>
      </c>
      <c r="DE72">
        <v>1</v>
      </c>
      <c r="DF72">
        <v>1</v>
      </c>
      <c r="DG72">
        <v>1</v>
      </c>
      <c r="DH72">
        <v>3</v>
      </c>
      <c r="DI72">
        <v>3</v>
      </c>
      <c r="DJ72">
        <v>3</v>
      </c>
      <c r="DK72">
        <v>2</v>
      </c>
      <c r="DL72">
        <v>3</v>
      </c>
      <c r="DM72">
        <v>3</v>
      </c>
      <c r="DN72">
        <v>2</v>
      </c>
      <c r="DO72">
        <v>1</v>
      </c>
      <c r="DP72">
        <v>1</v>
      </c>
      <c r="DQ72">
        <v>15</v>
      </c>
      <c r="DR72" t="s">
        <v>2957</v>
      </c>
      <c r="DS72">
        <v>1</v>
      </c>
      <c r="DT72">
        <v>3</v>
      </c>
      <c r="DU72">
        <v>1</v>
      </c>
      <c r="DV72">
        <v>1</v>
      </c>
      <c r="DW72">
        <v>1</v>
      </c>
      <c r="DX72">
        <v>0</v>
      </c>
      <c r="DY72">
        <v>1</v>
      </c>
      <c r="DZ72">
        <v>2</v>
      </c>
      <c r="EA72">
        <v>1</v>
      </c>
      <c r="EB72">
        <v>1</v>
      </c>
      <c r="EC72">
        <v>1</v>
      </c>
      <c r="ED72">
        <v>2</v>
      </c>
      <c r="EE72">
        <v>0</v>
      </c>
      <c r="EF72">
        <v>20</v>
      </c>
      <c r="EG72" t="s">
        <v>2958</v>
      </c>
      <c r="EH72">
        <v>1</v>
      </c>
      <c r="EI72">
        <v>1</v>
      </c>
      <c r="EJ72">
        <v>0</v>
      </c>
      <c r="EK72">
        <v>3</v>
      </c>
      <c r="EL72">
        <v>3</v>
      </c>
      <c r="EM72">
        <v>3</v>
      </c>
      <c r="EN72">
        <v>2</v>
      </c>
      <c r="EO72">
        <v>1</v>
      </c>
      <c r="EP72">
        <v>1</v>
      </c>
      <c r="EQ72">
        <v>3</v>
      </c>
      <c r="ER72">
        <v>1</v>
      </c>
      <c r="ES72">
        <v>1</v>
      </c>
    </row>
    <row r="73" spans="1:149" hidden="1">
      <c r="A73" s="23">
        <v>45610.580254629633</v>
      </c>
      <c r="B73" t="s">
        <v>13</v>
      </c>
      <c r="C73" t="s">
        <v>616</v>
      </c>
      <c r="D73" t="s">
        <v>617</v>
      </c>
      <c r="E73">
        <v>1</v>
      </c>
      <c r="F73" t="s">
        <v>2954</v>
      </c>
      <c r="G73">
        <v>188</v>
      </c>
      <c r="H73" t="s">
        <v>2955</v>
      </c>
      <c r="I73">
        <v>4</v>
      </c>
      <c r="J73">
        <v>4188</v>
      </c>
      <c r="K73" t="s">
        <v>2956</v>
      </c>
      <c r="L73" t="s">
        <v>3780</v>
      </c>
      <c r="M73">
        <v>38</v>
      </c>
      <c r="N73" t="s">
        <v>2957</v>
      </c>
      <c r="O73">
        <v>1</v>
      </c>
      <c r="P73">
        <v>2</v>
      </c>
      <c r="Q73">
        <v>1</v>
      </c>
      <c r="R73">
        <v>1</v>
      </c>
      <c r="S73">
        <v>1</v>
      </c>
      <c r="T73">
        <v>3</v>
      </c>
      <c r="U73">
        <v>1</v>
      </c>
      <c r="V73">
        <v>1</v>
      </c>
      <c r="W73">
        <v>1</v>
      </c>
      <c r="X73">
        <v>1</v>
      </c>
      <c r="Y73">
        <v>1</v>
      </c>
      <c r="Z73">
        <v>0</v>
      </c>
      <c r="AA73">
        <v>1</v>
      </c>
      <c r="AB73">
        <v>2</v>
      </c>
      <c r="AC73">
        <v>3</v>
      </c>
      <c r="AD73">
        <v>3</v>
      </c>
      <c r="AE73">
        <v>1</v>
      </c>
      <c r="AF73">
        <v>2</v>
      </c>
      <c r="AG73">
        <v>1</v>
      </c>
      <c r="AH73">
        <v>2</v>
      </c>
      <c r="AI73">
        <v>1</v>
      </c>
      <c r="AJ73">
        <v>3</v>
      </c>
      <c r="AK73">
        <v>1</v>
      </c>
      <c r="AL73">
        <v>0</v>
      </c>
      <c r="AM73">
        <v>1</v>
      </c>
      <c r="AN73">
        <v>2</v>
      </c>
      <c r="AO73">
        <v>1</v>
      </c>
      <c r="AP73">
        <v>21</v>
      </c>
      <c r="AQ73" t="s">
        <v>2955</v>
      </c>
      <c r="AR73">
        <v>1</v>
      </c>
      <c r="AS73">
        <v>1</v>
      </c>
      <c r="AT73">
        <v>3</v>
      </c>
      <c r="AU73">
        <v>2</v>
      </c>
      <c r="AV73">
        <v>1</v>
      </c>
      <c r="AW73">
        <v>1</v>
      </c>
      <c r="AX73">
        <v>3</v>
      </c>
      <c r="AY73">
        <v>3</v>
      </c>
      <c r="AZ73">
        <v>2</v>
      </c>
      <c r="BA73">
        <v>2</v>
      </c>
      <c r="BB73">
        <v>1</v>
      </c>
      <c r="BC73">
        <v>1</v>
      </c>
      <c r="BD73">
        <v>28</v>
      </c>
      <c r="BE73" t="s">
        <v>2955</v>
      </c>
      <c r="BF73">
        <v>3</v>
      </c>
      <c r="BG73">
        <v>3</v>
      </c>
      <c r="BH73">
        <v>3</v>
      </c>
      <c r="BI73">
        <v>3</v>
      </c>
      <c r="BJ73">
        <v>3</v>
      </c>
      <c r="BK73">
        <v>2</v>
      </c>
      <c r="BL73">
        <v>2</v>
      </c>
      <c r="BM73">
        <v>1</v>
      </c>
      <c r="BN73">
        <v>1</v>
      </c>
      <c r="BO73">
        <v>1</v>
      </c>
      <c r="BP73">
        <v>1</v>
      </c>
      <c r="BQ73">
        <v>3</v>
      </c>
      <c r="BR73">
        <v>2</v>
      </c>
      <c r="BS73">
        <v>21</v>
      </c>
      <c r="BT73" t="s">
        <v>2955</v>
      </c>
      <c r="BU73">
        <v>3</v>
      </c>
      <c r="BV73">
        <v>1</v>
      </c>
      <c r="BW73">
        <v>1</v>
      </c>
      <c r="BX73">
        <v>1</v>
      </c>
      <c r="BY73">
        <v>1</v>
      </c>
      <c r="BZ73">
        <v>2</v>
      </c>
      <c r="CA73">
        <v>1</v>
      </c>
      <c r="CB73">
        <v>3</v>
      </c>
      <c r="CC73">
        <v>1</v>
      </c>
      <c r="CD73">
        <v>1</v>
      </c>
      <c r="CE73">
        <v>1</v>
      </c>
      <c r="CF73">
        <v>1</v>
      </c>
      <c r="CG73">
        <v>1</v>
      </c>
      <c r="CH73">
        <v>1</v>
      </c>
      <c r="CI73">
        <v>1</v>
      </c>
      <c r="CJ73">
        <v>1</v>
      </c>
      <c r="CK73">
        <v>13</v>
      </c>
      <c r="CL73" t="s">
        <v>2955</v>
      </c>
      <c r="CM73">
        <v>1</v>
      </c>
      <c r="CN73">
        <v>1</v>
      </c>
      <c r="CO73">
        <v>1</v>
      </c>
      <c r="CP73">
        <v>0</v>
      </c>
      <c r="CQ73">
        <v>1</v>
      </c>
      <c r="CR73">
        <v>1</v>
      </c>
      <c r="CS73">
        <v>1</v>
      </c>
      <c r="CT73">
        <v>1</v>
      </c>
      <c r="CU73">
        <v>1</v>
      </c>
      <c r="CV73">
        <v>1</v>
      </c>
      <c r="CW73">
        <v>1</v>
      </c>
      <c r="CX73">
        <v>1</v>
      </c>
      <c r="CY73">
        <v>1</v>
      </c>
      <c r="CZ73">
        <v>1</v>
      </c>
      <c r="DA73">
        <v>30</v>
      </c>
      <c r="DB73" t="s">
        <v>2955</v>
      </c>
      <c r="DC73">
        <v>1</v>
      </c>
      <c r="DD73">
        <v>1</v>
      </c>
      <c r="DE73">
        <v>1</v>
      </c>
      <c r="DF73">
        <v>1</v>
      </c>
      <c r="DG73">
        <v>1</v>
      </c>
      <c r="DH73">
        <v>3</v>
      </c>
      <c r="DI73">
        <v>2</v>
      </c>
      <c r="DJ73">
        <v>3</v>
      </c>
      <c r="DK73">
        <v>3</v>
      </c>
      <c r="DL73">
        <v>3</v>
      </c>
      <c r="DM73">
        <v>3</v>
      </c>
      <c r="DN73">
        <v>2</v>
      </c>
      <c r="DO73">
        <v>3</v>
      </c>
      <c r="DP73">
        <v>3</v>
      </c>
      <c r="DQ73">
        <v>19</v>
      </c>
      <c r="DR73" t="s">
        <v>2955</v>
      </c>
      <c r="DS73">
        <v>1</v>
      </c>
      <c r="DT73">
        <v>3</v>
      </c>
      <c r="DU73">
        <v>1</v>
      </c>
      <c r="DV73">
        <v>1</v>
      </c>
      <c r="DW73">
        <v>1</v>
      </c>
      <c r="DX73">
        <v>1</v>
      </c>
      <c r="DY73">
        <v>2</v>
      </c>
      <c r="DZ73">
        <v>2</v>
      </c>
      <c r="EA73">
        <v>1</v>
      </c>
      <c r="EB73">
        <v>1</v>
      </c>
      <c r="EC73">
        <v>1</v>
      </c>
      <c r="ED73">
        <v>2</v>
      </c>
      <c r="EE73">
        <v>2</v>
      </c>
      <c r="EF73">
        <v>18</v>
      </c>
      <c r="EG73" t="s">
        <v>2955</v>
      </c>
      <c r="EH73">
        <v>1</v>
      </c>
      <c r="EI73">
        <v>1</v>
      </c>
      <c r="EJ73">
        <v>1</v>
      </c>
      <c r="EK73">
        <v>3</v>
      </c>
      <c r="EL73">
        <v>1</v>
      </c>
      <c r="EM73">
        <v>3</v>
      </c>
      <c r="EN73">
        <v>1</v>
      </c>
      <c r="EO73">
        <v>1</v>
      </c>
      <c r="EP73">
        <v>1</v>
      </c>
      <c r="EQ73">
        <v>3</v>
      </c>
      <c r="ER73">
        <v>1</v>
      </c>
      <c r="ES73">
        <v>1</v>
      </c>
    </row>
    <row r="74" spans="1:149" hidden="1">
      <c r="A74" s="23">
        <v>45610.577893518515</v>
      </c>
      <c r="B74" t="s">
        <v>36</v>
      </c>
      <c r="C74" t="s">
        <v>1456</v>
      </c>
      <c r="D74" t="s">
        <v>1457</v>
      </c>
      <c r="E74">
        <v>3</v>
      </c>
      <c r="F74" t="s">
        <v>3184</v>
      </c>
      <c r="G74">
        <v>115</v>
      </c>
      <c r="H74" t="s">
        <v>2957</v>
      </c>
      <c r="I74">
        <v>3</v>
      </c>
      <c r="J74">
        <v>3115</v>
      </c>
      <c r="K74" t="s">
        <v>2961</v>
      </c>
      <c r="L74" t="s">
        <v>2962</v>
      </c>
      <c r="M74">
        <v>24</v>
      </c>
      <c r="N74" t="s">
        <v>2957</v>
      </c>
      <c r="O74">
        <v>1</v>
      </c>
      <c r="R74">
        <v>2</v>
      </c>
      <c r="S74">
        <v>1</v>
      </c>
      <c r="T74">
        <v>0</v>
      </c>
      <c r="U74">
        <v>1</v>
      </c>
      <c r="V74">
        <v>1</v>
      </c>
      <c r="W74">
        <v>1</v>
      </c>
      <c r="Y74">
        <v>2</v>
      </c>
      <c r="AB74">
        <v>3</v>
      </c>
      <c r="AE74">
        <v>0</v>
      </c>
      <c r="AF74">
        <v>1</v>
      </c>
      <c r="AG74">
        <v>2</v>
      </c>
      <c r="AH74">
        <v>1</v>
      </c>
      <c r="AI74">
        <v>1</v>
      </c>
      <c r="AJ74">
        <v>1</v>
      </c>
      <c r="AK74">
        <v>1</v>
      </c>
      <c r="AL74">
        <v>1</v>
      </c>
      <c r="AM74">
        <v>1</v>
      </c>
      <c r="AN74">
        <v>1</v>
      </c>
      <c r="AO74">
        <v>1</v>
      </c>
      <c r="AP74">
        <v>15</v>
      </c>
      <c r="AQ74" t="s">
        <v>2957</v>
      </c>
      <c r="AR74">
        <v>1</v>
      </c>
      <c r="AS74">
        <v>1</v>
      </c>
      <c r="AT74">
        <v>3</v>
      </c>
      <c r="AU74">
        <v>2</v>
      </c>
      <c r="AV74">
        <v>1</v>
      </c>
      <c r="AW74">
        <v>1</v>
      </c>
      <c r="AX74">
        <v>3</v>
      </c>
      <c r="AY74">
        <v>2</v>
      </c>
      <c r="AZ74">
        <v>0</v>
      </c>
      <c r="BA74">
        <v>1</v>
      </c>
      <c r="BB74">
        <v>0</v>
      </c>
      <c r="BC74">
        <v>0</v>
      </c>
      <c r="BD74">
        <v>18</v>
      </c>
      <c r="BE74" t="s">
        <v>2957</v>
      </c>
      <c r="BF74">
        <v>3</v>
      </c>
      <c r="BG74">
        <v>1</v>
      </c>
      <c r="BH74">
        <v>1</v>
      </c>
      <c r="BI74">
        <v>2</v>
      </c>
      <c r="BJ74">
        <v>1</v>
      </c>
      <c r="BK74">
        <v>1</v>
      </c>
      <c r="BL74">
        <v>2</v>
      </c>
      <c r="BM74">
        <v>1</v>
      </c>
      <c r="BN74">
        <v>1</v>
      </c>
      <c r="BO74">
        <v>0</v>
      </c>
      <c r="BP74">
        <v>0</v>
      </c>
      <c r="BQ74">
        <v>3</v>
      </c>
      <c r="BR74">
        <v>2</v>
      </c>
      <c r="BS74">
        <v>14</v>
      </c>
      <c r="BT74" t="s">
        <v>2960</v>
      </c>
      <c r="BU74">
        <v>3</v>
      </c>
      <c r="BV74">
        <v>1</v>
      </c>
      <c r="BW74">
        <v>1</v>
      </c>
      <c r="BX74">
        <v>1</v>
      </c>
      <c r="BY74">
        <v>0</v>
      </c>
      <c r="BZ74">
        <v>1</v>
      </c>
      <c r="CA74">
        <v>1</v>
      </c>
      <c r="CB74">
        <v>1</v>
      </c>
      <c r="CC74">
        <v>0</v>
      </c>
      <c r="CD74">
        <v>1</v>
      </c>
      <c r="CE74">
        <v>1</v>
      </c>
      <c r="CF74">
        <v>0</v>
      </c>
      <c r="CH74">
        <v>1</v>
      </c>
      <c r="CJ74">
        <v>1</v>
      </c>
      <c r="CK74">
        <v>1</v>
      </c>
      <c r="CL74" t="s">
        <v>2955</v>
      </c>
      <c r="CZ74">
        <v>1</v>
      </c>
      <c r="DA74">
        <v>19</v>
      </c>
      <c r="DB74" t="s">
        <v>2957</v>
      </c>
      <c r="DC74">
        <v>1</v>
      </c>
      <c r="DD74">
        <v>1</v>
      </c>
      <c r="DE74">
        <v>1</v>
      </c>
      <c r="DF74">
        <v>1</v>
      </c>
      <c r="DG74">
        <v>1</v>
      </c>
      <c r="DH74">
        <v>2</v>
      </c>
      <c r="DI74">
        <v>1</v>
      </c>
      <c r="DJ74">
        <v>2</v>
      </c>
      <c r="DK74">
        <v>2</v>
      </c>
      <c r="DL74">
        <v>3</v>
      </c>
      <c r="DM74">
        <v>2</v>
      </c>
      <c r="DO74">
        <v>1</v>
      </c>
      <c r="DP74">
        <v>1</v>
      </c>
      <c r="DQ74">
        <v>8</v>
      </c>
      <c r="DR74" t="s">
        <v>2960</v>
      </c>
      <c r="DS74">
        <v>1</v>
      </c>
      <c r="DU74">
        <v>1</v>
      </c>
      <c r="DW74">
        <v>0</v>
      </c>
      <c r="DX74">
        <v>0</v>
      </c>
      <c r="DY74">
        <v>1</v>
      </c>
      <c r="DZ74">
        <v>1</v>
      </c>
      <c r="EA74">
        <v>1</v>
      </c>
      <c r="EB74">
        <v>0</v>
      </c>
      <c r="EC74">
        <v>1</v>
      </c>
      <c r="ED74">
        <v>1</v>
      </c>
      <c r="EE74">
        <v>1</v>
      </c>
      <c r="EF74">
        <v>16</v>
      </c>
      <c r="EG74" t="s">
        <v>2955</v>
      </c>
      <c r="EH74">
        <v>1</v>
      </c>
      <c r="EI74">
        <v>1</v>
      </c>
      <c r="EJ74">
        <v>1</v>
      </c>
      <c r="EK74">
        <v>3</v>
      </c>
      <c r="EL74">
        <v>3</v>
      </c>
      <c r="EM74">
        <v>3</v>
      </c>
      <c r="EN74">
        <v>1</v>
      </c>
      <c r="EO74">
        <v>1</v>
      </c>
      <c r="EP74">
        <v>0</v>
      </c>
      <c r="EQ74">
        <v>0</v>
      </c>
      <c r="ER74">
        <v>1</v>
      </c>
      <c r="ES74">
        <v>1</v>
      </c>
    </row>
    <row r="75" spans="1:149" hidden="1">
      <c r="A75" s="23">
        <v>45610.575902777775</v>
      </c>
      <c r="B75" t="s">
        <v>26</v>
      </c>
      <c r="C75" t="s">
        <v>891</v>
      </c>
      <c r="D75" t="s">
        <v>892</v>
      </c>
      <c r="E75">
        <v>5</v>
      </c>
      <c r="F75" t="s">
        <v>3248</v>
      </c>
      <c r="G75">
        <v>137</v>
      </c>
      <c r="H75" t="s">
        <v>2957</v>
      </c>
      <c r="I75">
        <v>3</v>
      </c>
      <c r="J75">
        <v>3137</v>
      </c>
      <c r="K75" t="s">
        <v>2961</v>
      </c>
      <c r="L75" t="s">
        <v>2962</v>
      </c>
      <c r="M75">
        <v>33</v>
      </c>
      <c r="N75" t="s">
        <v>2957</v>
      </c>
      <c r="O75">
        <v>1</v>
      </c>
      <c r="Q75">
        <v>1</v>
      </c>
      <c r="R75">
        <v>2</v>
      </c>
      <c r="S75">
        <v>1</v>
      </c>
      <c r="T75">
        <v>2</v>
      </c>
      <c r="U75">
        <v>1</v>
      </c>
      <c r="V75">
        <v>1</v>
      </c>
      <c r="W75">
        <v>1</v>
      </c>
      <c r="Y75">
        <v>2</v>
      </c>
      <c r="Z75">
        <v>1</v>
      </c>
      <c r="AB75">
        <v>1</v>
      </c>
      <c r="AC75">
        <v>2</v>
      </c>
      <c r="AD75">
        <v>1</v>
      </c>
      <c r="AE75">
        <v>0</v>
      </c>
      <c r="AF75">
        <v>2</v>
      </c>
      <c r="AG75">
        <v>2</v>
      </c>
      <c r="AH75">
        <v>2</v>
      </c>
      <c r="AI75">
        <v>1</v>
      </c>
      <c r="AJ75">
        <v>2</v>
      </c>
      <c r="AK75">
        <v>2</v>
      </c>
      <c r="AL75">
        <v>1</v>
      </c>
      <c r="AM75">
        <v>1</v>
      </c>
      <c r="AN75">
        <v>2</v>
      </c>
      <c r="AO75">
        <v>1</v>
      </c>
      <c r="AP75">
        <v>15</v>
      </c>
      <c r="AQ75" t="s">
        <v>2957</v>
      </c>
      <c r="AS75">
        <v>1</v>
      </c>
      <c r="AT75">
        <v>3</v>
      </c>
      <c r="AU75">
        <v>1</v>
      </c>
      <c r="AV75">
        <v>1</v>
      </c>
      <c r="AW75">
        <v>1</v>
      </c>
      <c r="AX75">
        <v>3</v>
      </c>
      <c r="AY75">
        <v>3</v>
      </c>
      <c r="AZ75">
        <v>1</v>
      </c>
      <c r="BA75">
        <v>0</v>
      </c>
      <c r="BB75">
        <v>0</v>
      </c>
      <c r="BC75">
        <v>0</v>
      </c>
      <c r="BD75">
        <v>17</v>
      </c>
      <c r="BE75" t="s">
        <v>2957</v>
      </c>
      <c r="BF75">
        <v>2</v>
      </c>
      <c r="BG75">
        <v>1</v>
      </c>
      <c r="BH75">
        <v>1</v>
      </c>
      <c r="BI75">
        <v>2</v>
      </c>
      <c r="BJ75">
        <v>1</v>
      </c>
      <c r="BK75">
        <v>1</v>
      </c>
      <c r="BL75">
        <v>1</v>
      </c>
      <c r="BM75">
        <v>1</v>
      </c>
      <c r="BN75">
        <v>1</v>
      </c>
      <c r="BO75">
        <v>1</v>
      </c>
      <c r="BP75">
        <v>1</v>
      </c>
      <c r="BQ75">
        <v>3</v>
      </c>
      <c r="BR75">
        <v>1</v>
      </c>
      <c r="BS75">
        <v>17</v>
      </c>
      <c r="BT75" t="s">
        <v>2957</v>
      </c>
      <c r="BU75">
        <v>3</v>
      </c>
      <c r="BV75">
        <v>1</v>
      </c>
      <c r="BW75">
        <v>1</v>
      </c>
      <c r="BX75">
        <v>1</v>
      </c>
      <c r="BY75">
        <v>1</v>
      </c>
      <c r="BZ75">
        <v>2</v>
      </c>
      <c r="CA75">
        <v>1</v>
      </c>
      <c r="CB75">
        <v>1</v>
      </c>
      <c r="CC75">
        <v>0</v>
      </c>
      <c r="CD75">
        <v>1</v>
      </c>
      <c r="CE75">
        <v>1</v>
      </c>
      <c r="CF75">
        <v>1</v>
      </c>
      <c r="CG75">
        <v>0</v>
      </c>
      <c r="CH75">
        <v>1</v>
      </c>
      <c r="CI75">
        <v>1</v>
      </c>
      <c r="CJ75">
        <v>1</v>
      </c>
      <c r="CK75">
        <v>11</v>
      </c>
      <c r="CL75" t="s">
        <v>2957</v>
      </c>
      <c r="CM75">
        <v>1</v>
      </c>
      <c r="CN75">
        <v>1</v>
      </c>
      <c r="CO75">
        <v>1</v>
      </c>
      <c r="CP75">
        <v>0</v>
      </c>
      <c r="CQ75">
        <v>1</v>
      </c>
      <c r="CR75">
        <v>1</v>
      </c>
      <c r="CS75">
        <v>1</v>
      </c>
      <c r="CT75">
        <v>1</v>
      </c>
      <c r="CU75">
        <v>0</v>
      </c>
      <c r="CV75">
        <v>1</v>
      </c>
      <c r="CW75">
        <v>1</v>
      </c>
      <c r="CX75">
        <v>1</v>
      </c>
      <c r="CY75">
        <v>1</v>
      </c>
      <c r="CZ75">
        <v>0</v>
      </c>
      <c r="DA75">
        <v>18</v>
      </c>
      <c r="DB75" t="s">
        <v>2957</v>
      </c>
      <c r="DC75">
        <v>1</v>
      </c>
      <c r="DD75">
        <v>1</v>
      </c>
      <c r="DE75">
        <v>1</v>
      </c>
      <c r="DF75">
        <v>1</v>
      </c>
      <c r="DG75">
        <v>1</v>
      </c>
      <c r="DH75">
        <v>2</v>
      </c>
      <c r="DI75">
        <v>2</v>
      </c>
      <c r="DJ75">
        <v>1</v>
      </c>
      <c r="DK75">
        <v>1</v>
      </c>
      <c r="DL75">
        <v>1</v>
      </c>
      <c r="DM75">
        <v>1</v>
      </c>
      <c r="DN75">
        <v>1</v>
      </c>
      <c r="DO75">
        <v>2</v>
      </c>
      <c r="DP75">
        <v>2</v>
      </c>
      <c r="DQ75">
        <v>14</v>
      </c>
      <c r="DR75" t="s">
        <v>2957</v>
      </c>
      <c r="DS75">
        <v>1</v>
      </c>
      <c r="DT75">
        <v>3</v>
      </c>
      <c r="DU75">
        <v>1</v>
      </c>
      <c r="DV75">
        <v>0</v>
      </c>
      <c r="DW75">
        <v>1</v>
      </c>
      <c r="DX75">
        <v>1</v>
      </c>
      <c r="DY75">
        <v>1</v>
      </c>
      <c r="EA75">
        <v>1</v>
      </c>
      <c r="EB75">
        <v>1</v>
      </c>
      <c r="EC75">
        <v>1</v>
      </c>
      <c r="ED75">
        <v>1</v>
      </c>
      <c r="EE75">
        <v>1</v>
      </c>
      <c r="EF75">
        <v>12</v>
      </c>
      <c r="EG75" t="s">
        <v>2960</v>
      </c>
      <c r="EH75">
        <v>1</v>
      </c>
      <c r="EI75">
        <v>1</v>
      </c>
      <c r="EJ75">
        <v>1</v>
      </c>
      <c r="EK75">
        <v>1</v>
      </c>
      <c r="EL75">
        <v>1</v>
      </c>
      <c r="EM75">
        <v>1</v>
      </c>
      <c r="EN75">
        <v>2</v>
      </c>
      <c r="EO75">
        <v>1</v>
      </c>
      <c r="EP75">
        <v>1</v>
      </c>
      <c r="EQ75">
        <v>0</v>
      </c>
      <c r="ER75">
        <v>1</v>
      </c>
      <c r="ES75">
        <v>1</v>
      </c>
    </row>
    <row r="76" spans="1:149" hidden="1">
      <c r="A76" s="23">
        <v>45610.574212962965</v>
      </c>
      <c r="B76" t="s">
        <v>21</v>
      </c>
      <c r="C76" t="s">
        <v>301</v>
      </c>
      <c r="D76" t="s">
        <v>302</v>
      </c>
      <c r="E76">
        <v>6</v>
      </c>
      <c r="F76" t="s">
        <v>3152</v>
      </c>
      <c r="G76">
        <v>151</v>
      </c>
      <c r="H76" t="s">
        <v>2957</v>
      </c>
      <c r="I76">
        <v>3</v>
      </c>
      <c r="J76">
        <v>3151</v>
      </c>
      <c r="K76" t="s">
        <v>2961</v>
      </c>
      <c r="L76" t="s">
        <v>2962</v>
      </c>
      <c r="M76">
        <v>23</v>
      </c>
      <c r="N76" t="s">
        <v>2957</v>
      </c>
      <c r="O76">
        <v>1</v>
      </c>
      <c r="Q76">
        <v>1</v>
      </c>
      <c r="S76">
        <v>1</v>
      </c>
      <c r="T76">
        <v>2</v>
      </c>
      <c r="U76">
        <v>1</v>
      </c>
      <c r="V76">
        <v>1</v>
      </c>
      <c r="W76">
        <v>1</v>
      </c>
      <c r="Y76">
        <v>2</v>
      </c>
      <c r="Z76">
        <v>1</v>
      </c>
      <c r="AB76">
        <v>2</v>
      </c>
      <c r="AC76">
        <v>1</v>
      </c>
      <c r="AD76">
        <v>1</v>
      </c>
      <c r="AE76">
        <v>0</v>
      </c>
      <c r="AF76">
        <v>1</v>
      </c>
      <c r="AG76">
        <v>2</v>
      </c>
      <c r="AJ76">
        <v>3</v>
      </c>
      <c r="AN76">
        <v>1</v>
      </c>
      <c r="AP76">
        <v>14</v>
      </c>
      <c r="AQ76" t="s">
        <v>2957</v>
      </c>
      <c r="AR76">
        <v>1</v>
      </c>
      <c r="AS76">
        <v>1</v>
      </c>
      <c r="AT76">
        <v>3</v>
      </c>
      <c r="AU76">
        <v>2</v>
      </c>
      <c r="AV76">
        <v>1</v>
      </c>
      <c r="AW76">
        <v>1</v>
      </c>
      <c r="AX76">
        <v>1</v>
      </c>
      <c r="AY76">
        <v>2</v>
      </c>
      <c r="AZ76">
        <v>1</v>
      </c>
      <c r="BA76">
        <v>1</v>
      </c>
      <c r="BD76">
        <v>17</v>
      </c>
      <c r="BE76" t="s">
        <v>2957</v>
      </c>
      <c r="BF76">
        <v>2</v>
      </c>
      <c r="BG76">
        <v>1</v>
      </c>
      <c r="BH76">
        <v>1</v>
      </c>
      <c r="BI76">
        <v>1</v>
      </c>
      <c r="BJ76">
        <v>1</v>
      </c>
      <c r="BK76">
        <v>1</v>
      </c>
      <c r="BL76">
        <v>2</v>
      </c>
      <c r="BM76">
        <v>1</v>
      </c>
      <c r="BN76">
        <v>1</v>
      </c>
      <c r="BO76">
        <v>1</v>
      </c>
      <c r="BP76">
        <v>1</v>
      </c>
      <c r="BQ76">
        <v>3</v>
      </c>
      <c r="BR76">
        <v>1</v>
      </c>
      <c r="BS76">
        <v>20</v>
      </c>
      <c r="BT76" t="s">
        <v>2955</v>
      </c>
      <c r="BU76">
        <v>3</v>
      </c>
      <c r="BV76">
        <v>1</v>
      </c>
      <c r="BW76">
        <v>1</v>
      </c>
      <c r="BX76">
        <v>1</v>
      </c>
      <c r="BY76">
        <v>1</v>
      </c>
      <c r="BZ76">
        <v>1</v>
      </c>
      <c r="CA76">
        <v>1</v>
      </c>
      <c r="CB76">
        <v>3</v>
      </c>
      <c r="CC76">
        <v>1</v>
      </c>
      <c r="CD76">
        <v>1</v>
      </c>
      <c r="CE76">
        <v>1</v>
      </c>
      <c r="CF76">
        <v>1</v>
      </c>
      <c r="CG76">
        <v>1</v>
      </c>
      <c r="CH76">
        <v>1</v>
      </c>
      <c r="CI76">
        <v>1</v>
      </c>
      <c r="CJ76">
        <v>1</v>
      </c>
      <c r="CK76">
        <v>14</v>
      </c>
      <c r="CL76" t="s">
        <v>2955</v>
      </c>
      <c r="CM76">
        <v>1</v>
      </c>
      <c r="CN76">
        <v>1</v>
      </c>
      <c r="CO76">
        <v>1</v>
      </c>
      <c r="CP76">
        <v>1</v>
      </c>
      <c r="CQ76">
        <v>1</v>
      </c>
      <c r="CR76">
        <v>1</v>
      </c>
      <c r="CS76">
        <v>1</v>
      </c>
      <c r="CT76">
        <v>1</v>
      </c>
      <c r="CU76">
        <v>1</v>
      </c>
      <c r="CV76">
        <v>1</v>
      </c>
      <c r="CW76">
        <v>1</v>
      </c>
      <c r="CX76">
        <v>1</v>
      </c>
      <c r="CY76">
        <v>1</v>
      </c>
      <c r="CZ76">
        <v>1</v>
      </c>
      <c r="DA76">
        <v>27</v>
      </c>
      <c r="DB76" t="s">
        <v>2955</v>
      </c>
      <c r="DC76">
        <v>1</v>
      </c>
      <c r="DD76">
        <v>1</v>
      </c>
      <c r="DE76">
        <v>1</v>
      </c>
      <c r="DF76">
        <v>1</v>
      </c>
      <c r="DG76">
        <v>1</v>
      </c>
      <c r="DH76">
        <v>2</v>
      </c>
      <c r="DI76">
        <v>2</v>
      </c>
      <c r="DJ76">
        <v>3</v>
      </c>
      <c r="DK76">
        <v>3</v>
      </c>
      <c r="DL76">
        <v>3</v>
      </c>
      <c r="DM76">
        <v>3</v>
      </c>
      <c r="DN76">
        <v>2</v>
      </c>
      <c r="DO76">
        <v>2</v>
      </c>
      <c r="DP76">
        <v>2</v>
      </c>
      <c r="DQ76">
        <v>17</v>
      </c>
      <c r="DR76" t="s">
        <v>2955</v>
      </c>
      <c r="DS76">
        <v>1</v>
      </c>
      <c r="DT76">
        <v>3</v>
      </c>
      <c r="DU76">
        <v>1</v>
      </c>
      <c r="DV76">
        <v>1</v>
      </c>
      <c r="DX76">
        <v>1</v>
      </c>
      <c r="DY76">
        <v>1</v>
      </c>
      <c r="EA76">
        <v>1</v>
      </c>
      <c r="EB76">
        <v>1</v>
      </c>
      <c r="EC76">
        <v>1</v>
      </c>
      <c r="ED76">
        <v>2</v>
      </c>
      <c r="EE76">
        <v>2</v>
      </c>
      <c r="EF76">
        <v>19</v>
      </c>
      <c r="EG76" t="s">
        <v>2955</v>
      </c>
      <c r="EH76">
        <v>1</v>
      </c>
      <c r="EI76">
        <v>1</v>
      </c>
      <c r="EJ76">
        <v>1</v>
      </c>
      <c r="EK76">
        <v>3</v>
      </c>
      <c r="EL76">
        <v>3</v>
      </c>
      <c r="EM76">
        <v>2</v>
      </c>
      <c r="EN76">
        <v>1</v>
      </c>
      <c r="EO76">
        <v>1</v>
      </c>
      <c r="EP76">
        <v>1</v>
      </c>
      <c r="EQ76">
        <v>3</v>
      </c>
      <c r="ER76">
        <v>1</v>
      </c>
      <c r="ES76">
        <v>1</v>
      </c>
    </row>
    <row r="77" spans="1:149" hidden="1">
      <c r="A77" s="23">
        <v>45610.572372685187</v>
      </c>
      <c r="B77" t="s">
        <v>46</v>
      </c>
      <c r="C77" t="s">
        <v>1946</v>
      </c>
      <c r="D77" t="s">
        <v>1947</v>
      </c>
      <c r="E77">
        <v>2</v>
      </c>
      <c r="F77" t="s">
        <v>3193</v>
      </c>
      <c r="G77">
        <v>150</v>
      </c>
      <c r="H77" t="s">
        <v>2957</v>
      </c>
      <c r="I77">
        <v>3</v>
      </c>
      <c r="J77">
        <v>3150</v>
      </c>
      <c r="K77" t="s">
        <v>2956</v>
      </c>
      <c r="L77" t="s">
        <v>3050</v>
      </c>
      <c r="M77">
        <v>29</v>
      </c>
      <c r="N77" t="s">
        <v>2957</v>
      </c>
      <c r="O77">
        <v>1</v>
      </c>
      <c r="P77">
        <v>1</v>
      </c>
      <c r="Q77">
        <v>1</v>
      </c>
      <c r="S77">
        <v>1</v>
      </c>
      <c r="T77">
        <v>1</v>
      </c>
      <c r="U77">
        <v>1</v>
      </c>
      <c r="V77">
        <v>1</v>
      </c>
      <c r="W77">
        <v>1</v>
      </c>
      <c r="X77">
        <v>1</v>
      </c>
      <c r="Y77">
        <v>2</v>
      </c>
      <c r="Z77">
        <v>1</v>
      </c>
      <c r="AA77">
        <v>1</v>
      </c>
      <c r="AB77">
        <v>2</v>
      </c>
      <c r="AC77">
        <v>2</v>
      </c>
      <c r="AD77">
        <v>2</v>
      </c>
      <c r="AE77">
        <v>1</v>
      </c>
      <c r="AF77">
        <v>2</v>
      </c>
      <c r="AG77">
        <v>2</v>
      </c>
      <c r="AJ77">
        <v>3</v>
      </c>
      <c r="AN77">
        <v>1</v>
      </c>
      <c r="AP77">
        <v>17</v>
      </c>
      <c r="AQ77" t="s">
        <v>2957</v>
      </c>
      <c r="AS77">
        <v>1</v>
      </c>
      <c r="AT77">
        <v>3</v>
      </c>
      <c r="AU77">
        <v>2</v>
      </c>
      <c r="AV77">
        <v>1</v>
      </c>
      <c r="AW77">
        <v>1</v>
      </c>
      <c r="AX77">
        <v>3</v>
      </c>
      <c r="AY77">
        <v>2</v>
      </c>
      <c r="AZ77">
        <v>1</v>
      </c>
      <c r="BA77">
        <v>2</v>
      </c>
      <c r="BD77">
        <v>24</v>
      </c>
      <c r="BE77" t="s">
        <v>2957</v>
      </c>
      <c r="BF77">
        <v>3</v>
      </c>
      <c r="BG77">
        <v>2</v>
      </c>
      <c r="BH77">
        <v>1</v>
      </c>
      <c r="BI77">
        <v>3</v>
      </c>
      <c r="BJ77">
        <v>2</v>
      </c>
      <c r="BK77">
        <v>2</v>
      </c>
      <c r="BL77">
        <v>2</v>
      </c>
      <c r="BM77">
        <v>1</v>
      </c>
      <c r="BN77">
        <v>1</v>
      </c>
      <c r="BO77">
        <v>1</v>
      </c>
      <c r="BP77">
        <v>1</v>
      </c>
      <c r="BQ77">
        <v>3</v>
      </c>
      <c r="BR77">
        <v>2</v>
      </c>
      <c r="BS77">
        <v>20</v>
      </c>
      <c r="BT77" t="s">
        <v>2955</v>
      </c>
      <c r="BU77">
        <v>3</v>
      </c>
      <c r="BW77">
        <v>1</v>
      </c>
      <c r="BX77">
        <v>1</v>
      </c>
      <c r="BY77">
        <v>1</v>
      </c>
      <c r="BZ77">
        <v>3</v>
      </c>
      <c r="CA77">
        <v>1</v>
      </c>
      <c r="CB77">
        <v>2</v>
      </c>
      <c r="CC77">
        <v>0</v>
      </c>
      <c r="CD77">
        <v>1</v>
      </c>
      <c r="CE77">
        <v>1</v>
      </c>
      <c r="CF77">
        <v>1</v>
      </c>
      <c r="CH77">
        <v>1</v>
      </c>
      <c r="CI77">
        <v>1</v>
      </c>
      <c r="CJ77">
        <v>1</v>
      </c>
      <c r="CK77">
        <v>12</v>
      </c>
      <c r="CL77" t="s">
        <v>2955</v>
      </c>
      <c r="CM77">
        <v>1</v>
      </c>
      <c r="CN77">
        <v>1</v>
      </c>
      <c r="CO77">
        <v>1</v>
      </c>
      <c r="CP77">
        <v>1</v>
      </c>
      <c r="CQ77">
        <v>1</v>
      </c>
      <c r="CR77">
        <v>1</v>
      </c>
      <c r="CS77">
        <v>1</v>
      </c>
      <c r="CT77">
        <v>1</v>
      </c>
      <c r="CU77">
        <v>0</v>
      </c>
      <c r="CV77">
        <v>1</v>
      </c>
      <c r="CW77">
        <v>1</v>
      </c>
      <c r="CX77">
        <v>1</v>
      </c>
      <c r="CY77">
        <v>1</v>
      </c>
      <c r="CZ77">
        <v>0</v>
      </c>
      <c r="DA77">
        <v>20</v>
      </c>
      <c r="DB77" t="s">
        <v>2957</v>
      </c>
      <c r="DC77">
        <v>1</v>
      </c>
      <c r="DD77">
        <v>1</v>
      </c>
      <c r="DE77">
        <v>1</v>
      </c>
      <c r="DF77">
        <v>1</v>
      </c>
      <c r="DG77">
        <v>1</v>
      </c>
      <c r="DH77">
        <v>3</v>
      </c>
      <c r="DI77">
        <v>2</v>
      </c>
      <c r="DJ77">
        <v>1</v>
      </c>
      <c r="DK77">
        <v>0</v>
      </c>
      <c r="DL77">
        <v>1</v>
      </c>
      <c r="DM77">
        <v>2</v>
      </c>
      <c r="DN77">
        <v>2</v>
      </c>
      <c r="DO77">
        <v>2</v>
      </c>
      <c r="DP77">
        <v>2</v>
      </c>
      <c r="DQ77">
        <v>14</v>
      </c>
      <c r="DR77" t="s">
        <v>2957</v>
      </c>
      <c r="DS77">
        <v>1</v>
      </c>
      <c r="DT77">
        <v>3</v>
      </c>
      <c r="DU77">
        <v>1</v>
      </c>
      <c r="DW77">
        <v>0</v>
      </c>
      <c r="DY77">
        <v>1</v>
      </c>
      <c r="EA77">
        <v>1</v>
      </c>
      <c r="EB77">
        <v>0</v>
      </c>
      <c r="EC77">
        <v>1</v>
      </c>
      <c r="ED77">
        <v>2</v>
      </c>
      <c r="EE77">
        <v>1</v>
      </c>
      <c r="EF77">
        <v>14</v>
      </c>
      <c r="EG77" t="s">
        <v>2957</v>
      </c>
      <c r="EH77">
        <v>1</v>
      </c>
      <c r="EI77">
        <v>1</v>
      </c>
      <c r="EJ77">
        <v>1</v>
      </c>
      <c r="EK77">
        <v>2</v>
      </c>
      <c r="EL77">
        <v>2</v>
      </c>
      <c r="EM77">
        <v>2</v>
      </c>
      <c r="EN77">
        <v>1</v>
      </c>
      <c r="EO77">
        <v>1</v>
      </c>
      <c r="EP77">
        <v>1</v>
      </c>
      <c r="EQ77">
        <v>0</v>
      </c>
      <c r="ER77">
        <v>1</v>
      </c>
      <c r="ES77">
        <v>1</v>
      </c>
    </row>
    <row r="78" spans="1:149" hidden="1">
      <c r="A78" s="23">
        <v>45610.571782407409</v>
      </c>
      <c r="B78" t="s">
        <v>17</v>
      </c>
      <c r="C78" t="s">
        <v>125</v>
      </c>
      <c r="D78" t="s">
        <v>126</v>
      </c>
      <c r="E78">
        <v>1</v>
      </c>
      <c r="F78" t="s">
        <v>2954</v>
      </c>
      <c r="G78">
        <v>130</v>
      </c>
      <c r="H78" t="s">
        <v>2957</v>
      </c>
      <c r="I78">
        <v>3</v>
      </c>
      <c r="J78">
        <v>3130</v>
      </c>
      <c r="K78" t="s">
        <v>2961</v>
      </c>
      <c r="L78" t="s">
        <v>2962</v>
      </c>
      <c r="M78">
        <v>29</v>
      </c>
      <c r="N78" t="s">
        <v>2957</v>
      </c>
      <c r="O78">
        <v>1</v>
      </c>
      <c r="P78">
        <v>2</v>
      </c>
      <c r="Q78">
        <v>1</v>
      </c>
      <c r="R78">
        <v>1</v>
      </c>
      <c r="S78">
        <v>1</v>
      </c>
      <c r="T78">
        <v>0</v>
      </c>
      <c r="U78">
        <v>1</v>
      </c>
      <c r="V78">
        <v>1</v>
      </c>
      <c r="W78">
        <v>1</v>
      </c>
      <c r="X78">
        <v>1</v>
      </c>
      <c r="Y78">
        <v>2</v>
      </c>
      <c r="Z78">
        <v>0</v>
      </c>
      <c r="AA78">
        <v>0</v>
      </c>
      <c r="AB78">
        <v>2</v>
      </c>
      <c r="AC78">
        <v>1</v>
      </c>
      <c r="AD78">
        <v>0</v>
      </c>
      <c r="AE78">
        <v>0</v>
      </c>
      <c r="AF78">
        <v>2</v>
      </c>
      <c r="AG78">
        <v>1</v>
      </c>
      <c r="AH78">
        <v>1</v>
      </c>
      <c r="AI78">
        <v>1</v>
      </c>
      <c r="AJ78">
        <v>3</v>
      </c>
      <c r="AK78">
        <v>2</v>
      </c>
      <c r="AL78">
        <v>1</v>
      </c>
      <c r="AM78">
        <v>1</v>
      </c>
      <c r="AN78">
        <v>1</v>
      </c>
      <c r="AO78">
        <v>1</v>
      </c>
      <c r="AP78">
        <v>13</v>
      </c>
      <c r="AQ78" t="s">
        <v>2957</v>
      </c>
      <c r="AR78">
        <v>1</v>
      </c>
      <c r="AS78">
        <v>1</v>
      </c>
      <c r="AT78">
        <v>2</v>
      </c>
      <c r="AU78">
        <v>2</v>
      </c>
      <c r="AV78">
        <v>1</v>
      </c>
      <c r="AW78">
        <v>1</v>
      </c>
      <c r="AX78">
        <v>2</v>
      </c>
      <c r="AY78">
        <v>2</v>
      </c>
      <c r="AZ78">
        <v>1</v>
      </c>
      <c r="BA78">
        <v>0</v>
      </c>
      <c r="BB78">
        <v>0</v>
      </c>
      <c r="BC78">
        <v>0</v>
      </c>
      <c r="BD78">
        <v>17</v>
      </c>
      <c r="BE78" t="s">
        <v>2957</v>
      </c>
      <c r="BF78">
        <v>2</v>
      </c>
      <c r="BG78">
        <v>0</v>
      </c>
      <c r="BH78">
        <v>3</v>
      </c>
      <c r="BI78">
        <v>2</v>
      </c>
      <c r="BJ78">
        <v>1</v>
      </c>
      <c r="BK78">
        <v>0</v>
      </c>
      <c r="BL78">
        <v>2</v>
      </c>
      <c r="BM78">
        <v>1</v>
      </c>
      <c r="BN78">
        <v>1</v>
      </c>
      <c r="BO78">
        <v>0</v>
      </c>
      <c r="BP78">
        <v>1</v>
      </c>
      <c r="BQ78">
        <v>2</v>
      </c>
      <c r="BR78">
        <v>2</v>
      </c>
      <c r="BS78">
        <v>17</v>
      </c>
      <c r="BT78" t="s">
        <v>2957</v>
      </c>
      <c r="BU78">
        <v>3</v>
      </c>
      <c r="BV78">
        <v>1</v>
      </c>
      <c r="BW78">
        <v>1</v>
      </c>
      <c r="BX78">
        <v>1</v>
      </c>
      <c r="BY78">
        <v>0</v>
      </c>
      <c r="BZ78">
        <v>2</v>
      </c>
      <c r="CA78">
        <v>1</v>
      </c>
      <c r="CB78">
        <v>2</v>
      </c>
      <c r="CC78">
        <v>0</v>
      </c>
      <c r="CD78">
        <v>1</v>
      </c>
      <c r="CE78">
        <v>1</v>
      </c>
      <c r="CF78">
        <v>1</v>
      </c>
      <c r="CG78">
        <v>1</v>
      </c>
      <c r="CH78">
        <v>1</v>
      </c>
      <c r="CI78">
        <v>1</v>
      </c>
      <c r="CJ78">
        <v>0</v>
      </c>
      <c r="CK78">
        <v>9</v>
      </c>
      <c r="CL78" t="s">
        <v>2957</v>
      </c>
      <c r="CM78">
        <v>1</v>
      </c>
      <c r="CN78">
        <v>1</v>
      </c>
      <c r="CO78">
        <v>0</v>
      </c>
      <c r="CP78">
        <v>0</v>
      </c>
      <c r="CQ78">
        <v>1</v>
      </c>
      <c r="CR78">
        <v>1</v>
      </c>
      <c r="CS78">
        <v>1</v>
      </c>
      <c r="CT78">
        <v>1</v>
      </c>
      <c r="CU78">
        <v>0</v>
      </c>
      <c r="CV78">
        <v>1</v>
      </c>
      <c r="CW78">
        <v>0</v>
      </c>
      <c r="CX78">
        <v>1</v>
      </c>
      <c r="CY78">
        <v>1</v>
      </c>
      <c r="CZ78">
        <v>0</v>
      </c>
      <c r="DA78">
        <v>19</v>
      </c>
      <c r="DB78" t="s">
        <v>2957</v>
      </c>
      <c r="DC78">
        <v>1</v>
      </c>
      <c r="DD78">
        <v>1</v>
      </c>
      <c r="DE78">
        <v>1</v>
      </c>
      <c r="DF78">
        <v>1</v>
      </c>
      <c r="DG78">
        <v>1</v>
      </c>
      <c r="DH78">
        <v>3</v>
      </c>
      <c r="DI78">
        <v>3</v>
      </c>
      <c r="DJ78">
        <v>3</v>
      </c>
      <c r="DK78">
        <v>0</v>
      </c>
      <c r="DL78">
        <v>2</v>
      </c>
      <c r="DM78">
        <v>3</v>
      </c>
      <c r="DN78">
        <v>0</v>
      </c>
      <c r="DO78">
        <v>0</v>
      </c>
      <c r="DP78">
        <v>0</v>
      </c>
      <c r="DQ78">
        <v>12</v>
      </c>
      <c r="DR78" t="s">
        <v>2960</v>
      </c>
      <c r="DS78">
        <v>1</v>
      </c>
      <c r="DT78">
        <v>2</v>
      </c>
      <c r="DU78">
        <v>1</v>
      </c>
      <c r="DV78">
        <v>0</v>
      </c>
      <c r="DW78">
        <v>0</v>
      </c>
      <c r="DX78">
        <v>0</v>
      </c>
      <c r="DY78">
        <v>1</v>
      </c>
      <c r="DZ78">
        <v>2</v>
      </c>
      <c r="EA78">
        <v>1</v>
      </c>
      <c r="EB78">
        <v>0</v>
      </c>
      <c r="EC78">
        <v>1</v>
      </c>
      <c r="ED78">
        <v>2</v>
      </c>
      <c r="EE78">
        <v>1</v>
      </c>
      <c r="EF78">
        <v>14</v>
      </c>
      <c r="EG78" t="s">
        <v>2957</v>
      </c>
      <c r="EH78">
        <v>1</v>
      </c>
      <c r="EI78">
        <v>1</v>
      </c>
      <c r="EJ78">
        <v>1</v>
      </c>
      <c r="EK78">
        <v>3</v>
      </c>
      <c r="EL78">
        <v>2</v>
      </c>
      <c r="EM78">
        <v>1</v>
      </c>
      <c r="EN78">
        <v>1</v>
      </c>
      <c r="EO78">
        <v>1</v>
      </c>
      <c r="EP78">
        <v>1</v>
      </c>
      <c r="EQ78">
        <v>0</v>
      </c>
      <c r="ER78">
        <v>1</v>
      </c>
      <c r="ES78">
        <v>1</v>
      </c>
    </row>
    <row r="79" spans="1:149" hidden="1">
      <c r="A79" s="23">
        <v>45610.565069444441</v>
      </c>
      <c r="B79" t="s">
        <v>13</v>
      </c>
      <c r="C79" t="s">
        <v>694</v>
      </c>
      <c r="D79" t="s">
        <v>695</v>
      </c>
      <c r="E79">
        <v>2</v>
      </c>
      <c r="F79" t="s">
        <v>3193</v>
      </c>
      <c r="G79">
        <v>135</v>
      </c>
      <c r="H79" t="s">
        <v>2957</v>
      </c>
      <c r="I79">
        <v>3</v>
      </c>
      <c r="J79">
        <v>3135</v>
      </c>
      <c r="K79" t="s">
        <v>2961</v>
      </c>
      <c r="L79" t="s">
        <v>2962</v>
      </c>
      <c r="M79">
        <v>22</v>
      </c>
      <c r="N79" t="s">
        <v>2960</v>
      </c>
      <c r="O79">
        <v>1</v>
      </c>
      <c r="P79">
        <v>1</v>
      </c>
      <c r="Q79">
        <v>1</v>
      </c>
      <c r="S79">
        <v>1</v>
      </c>
      <c r="T79">
        <v>2</v>
      </c>
      <c r="U79">
        <v>1</v>
      </c>
      <c r="V79">
        <v>1</v>
      </c>
      <c r="W79">
        <v>1</v>
      </c>
      <c r="X79">
        <v>1</v>
      </c>
      <c r="Y79">
        <v>1</v>
      </c>
      <c r="Z79">
        <v>0</v>
      </c>
      <c r="AA79">
        <v>0</v>
      </c>
      <c r="AB79">
        <v>1</v>
      </c>
      <c r="AC79">
        <v>1</v>
      </c>
      <c r="AD79">
        <v>1</v>
      </c>
      <c r="AE79">
        <v>1</v>
      </c>
      <c r="AF79">
        <v>1</v>
      </c>
      <c r="AG79">
        <v>1</v>
      </c>
      <c r="AJ79">
        <v>1</v>
      </c>
      <c r="AN79">
        <v>3</v>
      </c>
      <c r="AP79">
        <v>15</v>
      </c>
      <c r="AQ79" t="s">
        <v>2957</v>
      </c>
      <c r="AS79">
        <v>1</v>
      </c>
      <c r="AT79">
        <v>3</v>
      </c>
      <c r="AU79">
        <v>2</v>
      </c>
      <c r="AV79">
        <v>1</v>
      </c>
      <c r="AW79">
        <v>1</v>
      </c>
      <c r="AX79">
        <v>2</v>
      </c>
      <c r="AY79">
        <v>2</v>
      </c>
      <c r="AZ79">
        <v>1</v>
      </c>
      <c r="BA79">
        <v>1</v>
      </c>
      <c r="BD79">
        <v>21</v>
      </c>
      <c r="BE79" t="s">
        <v>2957</v>
      </c>
      <c r="BF79">
        <v>2</v>
      </c>
      <c r="BG79">
        <v>3</v>
      </c>
      <c r="BH79">
        <v>2</v>
      </c>
      <c r="BI79">
        <v>3</v>
      </c>
      <c r="BJ79">
        <v>2</v>
      </c>
      <c r="BK79">
        <v>0</v>
      </c>
      <c r="BL79">
        <v>2</v>
      </c>
      <c r="BM79">
        <v>1</v>
      </c>
      <c r="BN79">
        <v>1</v>
      </c>
      <c r="BO79">
        <v>0</v>
      </c>
      <c r="BP79">
        <v>0</v>
      </c>
      <c r="BQ79">
        <v>3</v>
      </c>
      <c r="BR79">
        <v>2</v>
      </c>
      <c r="BS79">
        <v>18</v>
      </c>
      <c r="BT79" t="s">
        <v>2957</v>
      </c>
      <c r="BU79">
        <v>3</v>
      </c>
      <c r="BW79">
        <v>1</v>
      </c>
      <c r="BX79">
        <v>1</v>
      </c>
      <c r="BY79">
        <v>1</v>
      </c>
      <c r="BZ79">
        <v>3</v>
      </c>
      <c r="CA79">
        <v>1</v>
      </c>
      <c r="CB79">
        <v>0</v>
      </c>
      <c r="CC79">
        <v>0</v>
      </c>
      <c r="CD79">
        <v>1</v>
      </c>
      <c r="CE79">
        <v>1</v>
      </c>
      <c r="CF79">
        <v>1</v>
      </c>
      <c r="CH79">
        <v>1</v>
      </c>
      <c r="CI79">
        <v>1</v>
      </c>
      <c r="CJ79">
        <v>1</v>
      </c>
      <c r="CK79">
        <v>12</v>
      </c>
      <c r="CL79" t="s">
        <v>2955</v>
      </c>
      <c r="CM79">
        <v>1</v>
      </c>
      <c r="CN79">
        <v>1</v>
      </c>
      <c r="CO79">
        <v>1</v>
      </c>
      <c r="CP79">
        <v>0</v>
      </c>
      <c r="CQ79">
        <v>1</v>
      </c>
      <c r="CR79">
        <v>1</v>
      </c>
      <c r="CS79">
        <v>1</v>
      </c>
      <c r="CT79">
        <v>1</v>
      </c>
      <c r="CU79">
        <v>1</v>
      </c>
      <c r="CV79">
        <v>1</v>
      </c>
      <c r="CW79">
        <v>0</v>
      </c>
      <c r="CX79">
        <v>1</v>
      </c>
      <c r="CY79">
        <v>1</v>
      </c>
      <c r="CZ79">
        <v>1</v>
      </c>
      <c r="DA79">
        <v>21</v>
      </c>
      <c r="DB79" t="s">
        <v>2957</v>
      </c>
      <c r="DC79">
        <v>1</v>
      </c>
      <c r="DD79">
        <v>1</v>
      </c>
      <c r="DE79">
        <v>1</v>
      </c>
      <c r="DF79">
        <v>1</v>
      </c>
      <c r="DG79">
        <v>1</v>
      </c>
      <c r="DH79">
        <v>2</v>
      </c>
      <c r="DI79">
        <v>2</v>
      </c>
      <c r="DJ79">
        <v>3</v>
      </c>
      <c r="DK79">
        <v>2</v>
      </c>
      <c r="DL79">
        <v>1</v>
      </c>
      <c r="DM79">
        <v>3</v>
      </c>
      <c r="DN79">
        <v>1</v>
      </c>
      <c r="DO79">
        <v>1</v>
      </c>
      <c r="DP79">
        <v>1</v>
      </c>
      <c r="DQ79">
        <v>13</v>
      </c>
      <c r="DR79" t="s">
        <v>2957</v>
      </c>
      <c r="DS79">
        <v>1</v>
      </c>
      <c r="DT79">
        <v>3</v>
      </c>
      <c r="DU79">
        <v>1</v>
      </c>
      <c r="DW79">
        <v>0</v>
      </c>
      <c r="DY79">
        <v>1</v>
      </c>
      <c r="EA79">
        <v>0</v>
      </c>
      <c r="EB79">
        <v>0</v>
      </c>
      <c r="EC79">
        <v>0</v>
      </c>
      <c r="ED79">
        <v>2</v>
      </c>
      <c r="EE79">
        <v>2</v>
      </c>
      <c r="EF79">
        <v>13</v>
      </c>
      <c r="EG79" t="s">
        <v>2957</v>
      </c>
      <c r="EH79">
        <v>1</v>
      </c>
      <c r="EI79">
        <v>1</v>
      </c>
      <c r="EJ79">
        <v>1</v>
      </c>
      <c r="EK79">
        <v>3</v>
      </c>
      <c r="EL79">
        <v>2</v>
      </c>
      <c r="EM79">
        <v>1</v>
      </c>
      <c r="EN79">
        <v>1</v>
      </c>
      <c r="EO79">
        <v>1</v>
      </c>
      <c r="EP79">
        <v>0</v>
      </c>
      <c r="EQ79">
        <v>0</v>
      </c>
      <c r="ER79">
        <v>1</v>
      </c>
      <c r="ES79">
        <v>1</v>
      </c>
    </row>
    <row r="80" spans="1:149" hidden="1">
      <c r="A80" s="23">
        <v>45610.562974537039</v>
      </c>
      <c r="B80" t="s">
        <v>17</v>
      </c>
      <c r="C80" t="s">
        <v>163</v>
      </c>
      <c r="D80" t="s">
        <v>164</v>
      </c>
      <c r="E80">
        <v>1</v>
      </c>
      <c r="F80" t="s">
        <v>2954</v>
      </c>
      <c r="G80">
        <v>163</v>
      </c>
      <c r="H80" t="s">
        <v>2957</v>
      </c>
      <c r="I80">
        <v>3</v>
      </c>
      <c r="J80">
        <v>3163</v>
      </c>
      <c r="K80" t="s">
        <v>2961</v>
      </c>
      <c r="L80" t="s">
        <v>2962</v>
      </c>
      <c r="M80">
        <v>32</v>
      </c>
      <c r="N80" t="s">
        <v>2957</v>
      </c>
      <c r="O80">
        <v>1</v>
      </c>
      <c r="P80">
        <v>1</v>
      </c>
      <c r="Q80">
        <v>1</v>
      </c>
      <c r="R80">
        <v>1</v>
      </c>
      <c r="S80">
        <v>1</v>
      </c>
      <c r="T80">
        <v>0</v>
      </c>
      <c r="U80">
        <v>1</v>
      </c>
      <c r="V80">
        <v>1</v>
      </c>
      <c r="W80">
        <v>1</v>
      </c>
      <c r="X80">
        <v>0</v>
      </c>
      <c r="Y80">
        <v>2</v>
      </c>
      <c r="Z80">
        <v>0</v>
      </c>
      <c r="AA80">
        <v>0</v>
      </c>
      <c r="AB80">
        <v>2</v>
      </c>
      <c r="AC80">
        <v>1</v>
      </c>
      <c r="AD80">
        <v>1</v>
      </c>
      <c r="AE80">
        <v>0</v>
      </c>
      <c r="AF80">
        <v>3</v>
      </c>
      <c r="AG80">
        <v>1</v>
      </c>
      <c r="AH80">
        <v>1</v>
      </c>
      <c r="AI80">
        <v>2</v>
      </c>
      <c r="AJ80">
        <v>3</v>
      </c>
      <c r="AK80">
        <v>3</v>
      </c>
      <c r="AL80">
        <v>2</v>
      </c>
      <c r="AM80">
        <v>1</v>
      </c>
      <c r="AN80">
        <v>1</v>
      </c>
      <c r="AO80">
        <v>1</v>
      </c>
      <c r="AP80">
        <v>20</v>
      </c>
      <c r="AQ80" t="s">
        <v>2957</v>
      </c>
      <c r="AR80">
        <v>1</v>
      </c>
      <c r="AS80">
        <v>1</v>
      </c>
      <c r="AT80">
        <v>3</v>
      </c>
      <c r="AU80">
        <v>1</v>
      </c>
      <c r="AV80">
        <v>1</v>
      </c>
      <c r="AW80">
        <v>3</v>
      </c>
      <c r="AX80">
        <v>3</v>
      </c>
      <c r="AY80">
        <v>3</v>
      </c>
      <c r="AZ80">
        <v>2</v>
      </c>
      <c r="BA80">
        <v>2</v>
      </c>
      <c r="BB80">
        <v>0</v>
      </c>
      <c r="BC80">
        <v>0</v>
      </c>
      <c r="BD80">
        <v>23</v>
      </c>
      <c r="BE80" t="s">
        <v>2957</v>
      </c>
      <c r="BF80">
        <v>2</v>
      </c>
      <c r="BG80">
        <v>2</v>
      </c>
      <c r="BH80">
        <v>0</v>
      </c>
      <c r="BI80">
        <v>2</v>
      </c>
      <c r="BJ80">
        <v>3</v>
      </c>
      <c r="BK80">
        <v>2</v>
      </c>
      <c r="BL80">
        <v>3</v>
      </c>
      <c r="BM80">
        <v>1</v>
      </c>
      <c r="BN80">
        <v>1</v>
      </c>
      <c r="BO80">
        <v>1</v>
      </c>
      <c r="BP80">
        <v>1</v>
      </c>
      <c r="BQ80">
        <v>3</v>
      </c>
      <c r="BR80">
        <v>2</v>
      </c>
      <c r="BS80">
        <v>21</v>
      </c>
      <c r="BT80" t="s">
        <v>2955</v>
      </c>
      <c r="BU80">
        <v>3</v>
      </c>
      <c r="BV80">
        <v>1</v>
      </c>
      <c r="BW80">
        <v>1</v>
      </c>
      <c r="BX80">
        <v>1</v>
      </c>
      <c r="BY80">
        <v>1</v>
      </c>
      <c r="BZ80">
        <v>3</v>
      </c>
      <c r="CA80">
        <v>1</v>
      </c>
      <c r="CB80">
        <v>2</v>
      </c>
      <c r="CC80">
        <v>1</v>
      </c>
      <c r="CD80">
        <v>1</v>
      </c>
      <c r="CE80">
        <v>1</v>
      </c>
      <c r="CF80">
        <v>1</v>
      </c>
      <c r="CG80">
        <v>1</v>
      </c>
      <c r="CH80">
        <v>1</v>
      </c>
      <c r="CI80">
        <v>1</v>
      </c>
      <c r="CJ80">
        <v>1</v>
      </c>
      <c r="CK80">
        <v>14</v>
      </c>
      <c r="CL80" t="s">
        <v>2955</v>
      </c>
      <c r="CM80">
        <v>1</v>
      </c>
      <c r="CN80">
        <v>1</v>
      </c>
      <c r="CO80">
        <v>1</v>
      </c>
      <c r="CP80">
        <v>1</v>
      </c>
      <c r="CQ80">
        <v>1</v>
      </c>
      <c r="CR80">
        <v>1</v>
      </c>
      <c r="CS80">
        <v>1</v>
      </c>
      <c r="CT80">
        <v>1</v>
      </c>
      <c r="CU80">
        <v>1</v>
      </c>
      <c r="CV80">
        <v>1</v>
      </c>
      <c r="CW80">
        <v>1</v>
      </c>
      <c r="CX80">
        <v>1</v>
      </c>
      <c r="CY80">
        <v>1</v>
      </c>
      <c r="CZ80">
        <v>1</v>
      </c>
      <c r="DA80">
        <v>20</v>
      </c>
      <c r="DB80" t="s">
        <v>2957</v>
      </c>
      <c r="DC80">
        <v>1</v>
      </c>
      <c r="DD80">
        <v>1</v>
      </c>
      <c r="DE80">
        <v>1</v>
      </c>
      <c r="DF80">
        <v>1</v>
      </c>
      <c r="DG80">
        <v>1</v>
      </c>
      <c r="DH80">
        <v>3</v>
      </c>
      <c r="DI80">
        <v>2</v>
      </c>
      <c r="DJ80">
        <v>1</v>
      </c>
      <c r="DK80">
        <v>1</v>
      </c>
      <c r="DL80">
        <v>1</v>
      </c>
      <c r="DM80">
        <v>2</v>
      </c>
      <c r="DN80">
        <v>2</v>
      </c>
      <c r="DO80">
        <v>2</v>
      </c>
      <c r="DP80">
        <v>1</v>
      </c>
      <c r="DQ80">
        <v>14</v>
      </c>
      <c r="DR80" t="s">
        <v>2957</v>
      </c>
      <c r="DS80">
        <v>1</v>
      </c>
      <c r="DT80">
        <v>3</v>
      </c>
      <c r="DU80">
        <v>1</v>
      </c>
      <c r="DV80">
        <v>1</v>
      </c>
      <c r="DW80">
        <v>0</v>
      </c>
      <c r="DX80">
        <v>0</v>
      </c>
      <c r="DY80">
        <v>1</v>
      </c>
      <c r="DZ80">
        <v>2</v>
      </c>
      <c r="EA80">
        <v>1</v>
      </c>
      <c r="EB80">
        <v>1</v>
      </c>
      <c r="EC80">
        <v>1</v>
      </c>
      <c r="ED80">
        <v>1</v>
      </c>
      <c r="EE80">
        <v>1</v>
      </c>
      <c r="EF80">
        <v>19</v>
      </c>
      <c r="EG80" t="s">
        <v>2955</v>
      </c>
      <c r="EH80">
        <v>1</v>
      </c>
      <c r="EI80">
        <v>1</v>
      </c>
      <c r="EJ80">
        <v>1</v>
      </c>
      <c r="EK80">
        <v>3</v>
      </c>
      <c r="EL80">
        <v>3</v>
      </c>
      <c r="EM80">
        <v>2</v>
      </c>
      <c r="EN80">
        <v>1</v>
      </c>
      <c r="EO80">
        <v>1</v>
      </c>
      <c r="EP80">
        <v>1</v>
      </c>
      <c r="EQ80">
        <v>3</v>
      </c>
      <c r="ER80">
        <v>1</v>
      </c>
      <c r="ES80">
        <v>1</v>
      </c>
    </row>
    <row r="81" spans="1:149" hidden="1">
      <c r="A81" s="23">
        <v>45610.558263888888</v>
      </c>
      <c r="B81" t="s">
        <v>58</v>
      </c>
      <c r="C81" t="s">
        <v>3781</v>
      </c>
      <c r="D81" t="s">
        <v>1809</v>
      </c>
      <c r="E81">
        <v>3</v>
      </c>
      <c r="F81" t="s">
        <v>3184</v>
      </c>
      <c r="G81">
        <v>130</v>
      </c>
      <c r="H81" t="s">
        <v>2957</v>
      </c>
      <c r="I81">
        <v>3</v>
      </c>
      <c r="J81">
        <v>3130</v>
      </c>
      <c r="K81" t="s">
        <v>2961</v>
      </c>
      <c r="L81" t="s">
        <v>2962</v>
      </c>
      <c r="M81">
        <v>27</v>
      </c>
      <c r="N81" t="s">
        <v>2957</v>
      </c>
      <c r="O81">
        <v>1</v>
      </c>
      <c r="R81">
        <v>2</v>
      </c>
      <c r="S81">
        <v>1</v>
      </c>
      <c r="T81">
        <v>0</v>
      </c>
      <c r="U81">
        <v>1</v>
      </c>
      <c r="V81">
        <v>1</v>
      </c>
      <c r="W81">
        <v>1</v>
      </c>
      <c r="Y81">
        <v>2</v>
      </c>
      <c r="AB81">
        <v>2</v>
      </c>
      <c r="AE81">
        <v>0</v>
      </c>
      <c r="AF81">
        <v>3</v>
      </c>
      <c r="AG81">
        <v>2</v>
      </c>
      <c r="AH81">
        <v>2</v>
      </c>
      <c r="AI81">
        <v>1</v>
      </c>
      <c r="AJ81">
        <v>2</v>
      </c>
      <c r="AK81">
        <v>2</v>
      </c>
      <c r="AL81">
        <v>1</v>
      </c>
      <c r="AM81">
        <v>1</v>
      </c>
      <c r="AN81">
        <v>1</v>
      </c>
      <c r="AO81">
        <v>0</v>
      </c>
      <c r="AP81">
        <v>14</v>
      </c>
      <c r="AQ81" t="s">
        <v>2957</v>
      </c>
      <c r="AR81">
        <v>1</v>
      </c>
      <c r="AS81">
        <v>1</v>
      </c>
      <c r="AT81">
        <v>2</v>
      </c>
      <c r="AU81">
        <v>2</v>
      </c>
      <c r="AV81">
        <v>1</v>
      </c>
      <c r="AW81">
        <v>0</v>
      </c>
      <c r="AX81">
        <v>3</v>
      </c>
      <c r="AY81">
        <v>2</v>
      </c>
      <c r="AZ81">
        <v>0</v>
      </c>
      <c r="BA81">
        <v>0</v>
      </c>
      <c r="BB81">
        <v>1</v>
      </c>
      <c r="BC81">
        <v>1</v>
      </c>
      <c r="BD81">
        <v>19</v>
      </c>
      <c r="BE81" t="s">
        <v>2957</v>
      </c>
      <c r="BF81">
        <v>3</v>
      </c>
      <c r="BG81">
        <v>0</v>
      </c>
      <c r="BH81">
        <v>2</v>
      </c>
      <c r="BI81">
        <v>2</v>
      </c>
      <c r="BJ81">
        <v>1</v>
      </c>
      <c r="BK81">
        <v>1</v>
      </c>
      <c r="BL81">
        <v>2</v>
      </c>
      <c r="BM81">
        <v>1</v>
      </c>
      <c r="BN81">
        <v>1</v>
      </c>
      <c r="BO81">
        <v>0</v>
      </c>
      <c r="BP81">
        <v>1</v>
      </c>
      <c r="BQ81">
        <v>3</v>
      </c>
      <c r="BR81">
        <v>2</v>
      </c>
      <c r="BS81">
        <v>17</v>
      </c>
      <c r="BT81" t="s">
        <v>2957</v>
      </c>
      <c r="BU81">
        <v>3</v>
      </c>
      <c r="BV81">
        <v>1</v>
      </c>
      <c r="BW81">
        <v>1</v>
      </c>
      <c r="BX81">
        <v>1</v>
      </c>
      <c r="BY81">
        <v>1</v>
      </c>
      <c r="BZ81">
        <v>2</v>
      </c>
      <c r="CA81">
        <v>1</v>
      </c>
      <c r="CB81">
        <v>0</v>
      </c>
      <c r="CC81">
        <v>1</v>
      </c>
      <c r="CD81">
        <v>1</v>
      </c>
      <c r="CE81">
        <v>1</v>
      </c>
      <c r="CF81">
        <v>1</v>
      </c>
      <c r="CH81">
        <v>1</v>
      </c>
      <c r="CJ81">
        <v>1</v>
      </c>
      <c r="CK81">
        <v>1</v>
      </c>
      <c r="CL81" t="s">
        <v>2955</v>
      </c>
      <c r="CZ81">
        <v>1</v>
      </c>
      <c r="DA81">
        <v>21</v>
      </c>
      <c r="DB81" t="s">
        <v>2957</v>
      </c>
      <c r="DC81">
        <v>1</v>
      </c>
      <c r="DD81">
        <v>1</v>
      </c>
      <c r="DE81">
        <v>1</v>
      </c>
      <c r="DF81">
        <v>1</v>
      </c>
      <c r="DG81">
        <v>1</v>
      </c>
      <c r="DH81">
        <v>3</v>
      </c>
      <c r="DI81">
        <v>3</v>
      </c>
      <c r="DJ81">
        <v>3</v>
      </c>
      <c r="DK81">
        <v>3</v>
      </c>
      <c r="DL81">
        <v>2</v>
      </c>
      <c r="DM81">
        <v>1</v>
      </c>
      <c r="DO81">
        <v>1</v>
      </c>
      <c r="DP81">
        <v>0</v>
      </c>
      <c r="DQ81">
        <v>12</v>
      </c>
      <c r="DR81" t="s">
        <v>2957</v>
      </c>
      <c r="DS81">
        <v>1</v>
      </c>
      <c r="DU81">
        <v>1</v>
      </c>
      <c r="DW81">
        <v>1</v>
      </c>
      <c r="DX81">
        <v>1</v>
      </c>
      <c r="DY81">
        <v>1</v>
      </c>
      <c r="DZ81">
        <v>1</v>
      </c>
      <c r="EA81">
        <v>1</v>
      </c>
      <c r="EB81">
        <v>1</v>
      </c>
      <c r="EC81">
        <v>1</v>
      </c>
      <c r="ED81">
        <v>1</v>
      </c>
      <c r="EE81">
        <v>1</v>
      </c>
      <c r="EF81">
        <v>19</v>
      </c>
      <c r="EG81" t="s">
        <v>2955</v>
      </c>
      <c r="EH81">
        <v>1</v>
      </c>
      <c r="EI81">
        <v>1</v>
      </c>
      <c r="EJ81">
        <v>1</v>
      </c>
      <c r="EK81">
        <v>3</v>
      </c>
      <c r="EL81">
        <v>3</v>
      </c>
      <c r="EM81">
        <v>2</v>
      </c>
      <c r="EN81">
        <v>1</v>
      </c>
      <c r="EO81">
        <v>1</v>
      </c>
      <c r="EP81">
        <v>1</v>
      </c>
      <c r="EQ81">
        <v>3</v>
      </c>
      <c r="ER81">
        <v>1</v>
      </c>
      <c r="ES81">
        <v>1</v>
      </c>
    </row>
    <row r="82" spans="1:149" hidden="1">
      <c r="A82" s="23">
        <v>45610.556967592594</v>
      </c>
      <c r="B82" t="s">
        <v>17</v>
      </c>
      <c r="C82" t="s">
        <v>145</v>
      </c>
      <c r="D82" t="s">
        <v>146</v>
      </c>
      <c r="E82">
        <v>6</v>
      </c>
      <c r="F82" t="s">
        <v>3152</v>
      </c>
      <c r="G82">
        <v>105</v>
      </c>
      <c r="H82" t="s">
        <v>2960</v>
      </c>
      <c r="I82">
        <v>2</v>
      </c>
      <c r="J82">
        <v>2105</v>
      </c>
      <c r="K82" t="s">
        <v>2961</v>
      </c>
      <c r="L82" t="s">
        <v>2962</v>
      </c>
      <c r="M82">
        <v>19</v>
      </c>
      <c r="N82" t="s">
        <v>2960</v>
      </c>
      <c r="O82">
        <v>1</v>
      </c>
      <c r="Q82">
        <v>1</v>
      </c>
      <c r="S82">
        <v>1</v>
      </c>
      <c r="T82">
        <v>0</v>
      </c>
      <c r="U82">
        <v>1</v>
      </c>
      <c r="V82">
        <v>1</v>
      </c>
      <c r="W82">
        <v>1</v>
      </c>
      <c r="Y82">
        <v>2</v>
      </c>
      <c r="Z82">
        <v>1</v>
      </c>
      <c r="AB82">
        <v>2</v>
      </c>
      <c r="AC82">
        <v>1</v>
      </c>
      <c r="AD82">
        <v>1</v>
      </c>
      <c r="AE82">
        <v>1</v>
      </c>
      <c r="AF82">
        <v>1</v>
      </c>
      <c r="AG82">
        <v>1</v>
      </c>
      <c r="AJ82">
        <v>1</v>
      </c>
      <c r="AN82">
        <v>1</v>
      </c>
      <c r="AP82">
        <v>13</v>
      </c>
      <c r="AQ82" t="s">
        <v>2957</v>
      </c>
      <c r="AR82">
        <v>1</v>
      </c>
      <c r="AS82">
        <v>1</v>
      </c>
      <c r="AT82">
        <v>3</v>
      </c>
      <c r="AU82">
        <v>1</v>
      </c>
      <c r="AV82">
        <v>1</v>
      </c>
      <c r="AW82">
        <v>1</v>
      </c>
      <c r="AX82">
        <v>2</v>
      </c>
      <c r="AY82">
        <v>2</v>
      </c>
      <c r="AZ82">
        <v>1</v>
      </c>
      <c r="BA82">
        <v>0</v>
      </c>
      <c r="BD82">
        <v>16</v>
      </c>
      <c r="BE82" t="s">
        <v>2960</v>
      </c>
      <c r="BF82">
        <v>3</v>
      </c>
      <c r="BG82">
        <v>1</v>
      </c>
      <c r="BH82">
        <v>0</v>
      </c>
      <c r="BI82">
        <v>2</v>
      </c>
      <c r="BJ82">
        <v>1</v>
      </c>
      <c r="BK82">
        <v>0</v>
      </c>
      <c r="BL82">
        <v>1</v>
      </c>
      <c r="BM82">
        <v>1</v>
      </c>
      <c r="BN82">
        <v>1</v>
      </c>
      <c r="BO82">
        <v>0</v>
      </c>
      <c r="BP82">
        <v>1</v>
      </c>
      <c r="BQ82">
        <v>3</v>
      </c>
      <c r="BR82">
        <v>2</v>
      </c>
      <c r="BS82">
        <v>15</v>
      </c>
      <c r="BT82" t="s">
        <v>2960</v>
      </c>
      <c r="BU82">
        <v>3</v>
      </c>
      <c r="BV82">
        <v>1</v>
      </c>
      <c r="BW82">
        <v>1</v>
      </c>
      <c r="BX82">
        <v>1</v>
      </c>
      <c r="BY82">
        <v>0</v>
      </c>
      <c r="BZ82">
        <v>2</v>
      </c>
      <c r="CA82">
        <v>1</v>
      </c>
      <c r="CB82">
        <v>0</v>
      </c>
      <c r="CC82">
        <v>0</v>
      </c>
      <c r="CD82">
        <v>1</v>
      </c>
      <c r="CE82">
        <v>1</v>
      </c>
      <c r="CF82">
        <v>1</v>
      </c>
      <c r="CG82">
        <v>1</v>
      </c>
      <c r="CH82">
        <v>1</v>
      </c>
      <c r="CI82">
        <v>1</v>
      </c>
      <c r="CJ82">
        <v>0</v>
      </c>
      <c r="CK82">
        <v>7</v>
      </c>
      <c r="CL82" t="s">
        <v>2960</v>
      </c>
      <c r="CM82">
        <v>1</v>
      </c>
      <c r="CN82">
        <v>1</v>
      </c>
      <c r="CO82">
        <v>0</v>
      </c>
      <c r="CP82">
        <v>0</v>
      </c>
      <c r="CQ82">
        <v>1</v>
      </c>
      <c r="CR82">
        <v>0</v>
      </c>
      <c r="CS82">
        <v>1</v>
      </c>
      <c r="CT82">
        <v>0</v>
      </c>
      <c r="CU82">
        <v>0</v>
      </c>
      <c r="CV82">
        <v>1</v>
      </c>
      <c r="CW82">
        <v>0</v>
      </c>
      <c r="CX82">
        <v>1</v>
      </c>
      <c r="CY82">
        <v>1</v>
      </c>
      <c r="CZ82">
        <v>0</v>
      </c>
      <c r="DA82">
        <v>12</v>
      </c>
      <c r="DB82" t="s">
        <v>2960</v>
      </c>
      <c r="DC82">
        <v>1</v>
      </c>
      <c r="DD82">
        <v>1</v>
      </c>
      <c r="DE82">
        <v>1</v>
      </c>
      <c r="DF82">
        <v>1</v>
      </c>
      <c r="DG82">
        <v>1</v>
      </c>
      <c r="DH82">
        <v>1</v>
      </c>
      <c r="DI82">
        <v>1</v>
      </c>
      <c r="DJ82">
        <v>1</v>
      </c>
      <c r="DK82">
        <v>0</v>
      </c>
      <c r="DL82">
        <v>1</v>
      </c>
      <c r="DM82">
        <v>1</v>
      </c>
      <c r="DN82">
        <v>1</v>
      </c>
      <c r="DO82">
        <v>1</v>
      </c>
      <c r="DP82">
        <v>0</v>
      </c>
      <c r="DQ82">
        <v>11</v>
      </c>
      <c r="DR82" t="s">
        <v>2960</v>
      </c>
      <c r="DS82">
        <v>1</v>
      </c>
      <c r="DT82">
        <v>1</v>
      </c>
      <c r="DU82">
        <v>1</v>
      </c>
      <c r="DV82">
        <v>0</v>
      </c>
      <c r="DX82">
        <v>0</v>
      </c>
      <c r="DY82">
        <v>1</v>
      </c>
      <c r="EA82">
        <v>1</v>
      </c>
      <c r="EB82">
        <v>1</v>
      </c>
      <c r="EC82">
        <v>1</v>
      </c>
      <c r="ED82">
        <v>1</v>
      </c>
      <c r="EE82">
        <v>1</v>
      </c>
      <c r="EF82">
        <v>12</v>
      </c>
      <c r="EG82" t="s">
        <v>2960</v>
      </c>
      <c r="EH82">
        <v>1</v>
      </c>
      <c r="EI82">
        <v>1</v>
      </c>
      <c r="EJ82">
        <v>1</v>
      </c>
      <c r="EK82">
        <v>2</v>
      </c>
      <c r="EL82">
        <v>1</v>
      </c>
      <c r="EM82">
        <v>1</v>
      </c>
      <c r="EN82">
        <v>1</v>
      </c>
      <c r="EO82">
        <v>1</v>
      </c>
      <c r="EP82">
        <v>1</v>
      </c>
      <c r="EQ82">
        <v>0</v>
      </c>
      <c r="ER82">
        <v>1</v>
      </c>
      <c r="ES82">
        <v>1</v>
      </c>
    </row>
    <row r="83" spans="1:149" hidden="1">
      <c r="A83" s="23">
        <v>45610.551874999997</v>
      </c>
      <c r="B83" t="s">
        <v>27</v>
      </c>
      <c r="C83" t="s">
        <v>939</v>
      </c>
      <c r="D83" t="s">
        <v>940</v>
      </c>
      <c r="E83">
        <v>1</v>
      </c>
      <c r="F83" t="s">
        <v>2954</v>
      </c>
      <c r="G83">
        <v>173</v>
      </c>
      <c r="H83" t="s">
        <v>2957</v>
      </c>
      <c r="I83">
        <v>3</v>
      </c>
      <c r="J83">
        <v>3173</v>
      </c>
      <c r="K83" t="s">
        <v>2961</v>
      </c>
      <c r="L83" t="s">
        <v>2962</v>
      </c>
      <c r="M83">
        <v>39</v>
      </c>
      <c r="N83" t="s">
        <v>2957</v>
      </c>
      <c r="O83">
        <v>1</v>
      </c>
      <c r="P83">
        <v>2</v>
      </c>
      <c r="Q83">
        <v>1</v>
      </c>
      <c r="R83">
        <v>0</v>
      </c>
      <c r="S83">
        <v>1</v>
      </c>
      <c r="T83">
        <v>1</v>
      </c>
      <c r="U83">
        <v>1</v>
      </c>
      <c r="V83">
        <v>1</v>
      </c>
      <c r="W83">
        <v>1</v>
      </c>
      <c r="X83">
        <v>1</v>
      </c>
      <c r="Y83">
        <v>2</v>
      </c>
      <c r="Z83">
        <v>1</v>
      </c>
      <c r="AA83">
        <v>1</v>
      </c>
      <c r="AB83">
        <v>2</v>
      </c>
      <c r="AC83">
        <v>2</v>
      </c>
      <c r="AD83">
        <v>2</v>
      </c>
      <c r="AE83">
        <v>1</v>
      </c>
      <c r="AF83">
        <v>3</v>
      </c>
      <c r="AG83">
        <v>2</v>
      </c>
      <c r="AH83">
        <v>2</v>
      </c>
      <c r="AI83">
        <v>2</v>
      </c>
      <c r="AJ83">
        <v>2</v>
      </c>
      <c r="AK83">
        <v>2</v>
      </c>
      <c r="AL83">
        <v>1</v>
      </c>
      <c r="AM83">
        <v>1</v>
      </c>
      <c r="AN83">
        <v>3</v>
      </c>
      <c r="AO83">
        <v>0</v>
      </c>
      <c r="AP83">
        <v>21</v>
      </c>
      <c r="AQ83" t="s">
        <v>2955</v>
      </c>
      <c r="AR83">
        <v>1</v>
      </c>
      <c r="AS83">
        <v>1</v>
      </c>
      <c r="AT83">
        <v>3</v>
      </c>
      <c r="AU83">
        <v>2</v>
      </c>
      <c r="AV83">
        <v>1</v>
      </c>
      <c r="AW83">
        <v>2</v>
      </c>
      <c r="AX83">
        <v>3</v>
      </c>
      <c r="AY83">
        <v>3</v>
      </c>
      <c r="AZ83">
        <v>2</v>
      </c>
      <c r="BA83">
        <v>2</v>
      </c>
      <c r="BB83">
        <v>1</v>
      </c>
      <c r="BC83">
        <v>0</v>
      </c>
      <c r="BD83">
        <v>25</v>
      </c>
      <c r="BE83" t="s">
        <v>2955</v>
      </c>
      <c r="BF83">
        <v>3</v>
      </c>
      <c r="BG83">
        <v>2</v>
      </c>
      <c r="BH83">
        <v>3</v>
      </c>
      <c r="BI83">
        <v>3</v>
      </c>
      <c r="BJ83">
        <v>2</v>
      </c>
      <c r="BK83">
        <v>1</v>
      </c>
      <c r="BL83">
        <v>2</v>
      </c>
      <c r="BM83">
        <v>1</v>
      </c>
      <c r="BN83">
        <v>1</v>
      </c>
      <c r="BO83">
        <v>1</v>
      </c>
      <c r="BP83">
        <v>1</v>
      </c>
      <c r="BQ83">
        <v>3</v>
      </c>
      <c r="BR83">
        <v>2</v>
      </c>
      <c r="BS83">
        <v>18</v>
      </c>
      <c r="BT83" t="s">
        <v>2957</v>
      </c>
      <c r="BU83">
        <v>3</v>
      </c>
      <c r="BV83">
        <v>1</v>
      </c>
      <c r="BW83">
        <v>1</v>
      </c>
      <c r="BX83">
        <v>1</v>
      </c>
      <c r="BY83">
        <v>0</v>
      </c>
      <c r="BZ83">
        <v>2</v>
      </c>
      <c r="CA83">
        <v>1</v>
      </c>
      <c r="CB83">
        <v>1</v>
      </c>
      <c r="CC83">
        <v>1</v>
      </c>
      <c r="CD83">
        <v>1</v>
      </c>
      <c r="CE83">
        <v>1</v>
      </c>
      <c r="CF83">
        <v>1</v>
      </c>
      <c r="CG83">
        <v>1</v>
      </c>
      <c r="CH83">
        <v>1</v>
      </c>
      <c r="CI83">
        <v>1</v>
      </c>
      <c r="CJ83">
        <v>1</v>
      </c>
      <c r="CK83">
        <v>11</v>
      </c>
      <c r="CL83" t="s">
        <v>2957</v>
      </c>
      <c r="CM83">
        <v>1</v>
      </c>
      <c r="CN83">
        <v>1</v>
      </c>
      <c r="CO83">
        <v>1</v>
      </c>
      <c r="CP83">
        <v>0</v>
      </c>
      <c r="CQ83">
        <v>1</v>
      </c>
      <c r="CR83">
        <v>1</v>
      </c>
      <c r="CS83">
        <v>1</v>
      </c>
      <c r="CT83">
        <v>1</v>
      </c>
      <c r="CU83">
        <v>0</v>
      </c>
      <c r="CV83">
        <v>1</v>
      </c>
      <c r="CW83">
        <v>1</v>
      </c>
      <c r="CX83">
        <v>1</v>
      </c>
      <c r="CY83">
        <v>1</v>
      </c>
      <c r="CZ83">
        <v>0</v>
      </c>
      <c r="DA83">
        <v>28</v>
      </c>
      <c r="DB83" t="s">
        <v>2955</v>
      </c>
      <c r="DC83">
        <v>1</v>
      </c>
      <c r="DD83">
        <v>1</v>
      </c>
      <c r="DE83">
        <v>1</v>
      </c>
      <c r="DF83">
        <v>1</v>
      </c>
      <c r="DG83">
        <v>1</v>
      </c>
      <c r="DH83">
        <v>3</v>
      </c>
      <c r="DI83">
        <v>3</v>
      </c>
      <c r="DJ83">
        <v>3</v>
      </c>
      <c r="DK83">
        <v>3</v>
      </c>
      <c r="DL83">
        <v>3</v>
      </c>
      <c r="DM83">
        <v>2</v>
      </c>
      <c r="DN83">
        <v>2</v>
      </c>
      <c r="DO83">
        <v>2</v>
      </c>
      <c r="DP83">
        <v>2</v>
      </c>
      <c r="DQ83">
        <v>12</v>
      </c>
      <c r="DR83" t="s">
        <v>2960</v>
      </c>
      <c r="DS83">
        <v>1</v>
      </c>
      <c r="DT83">
        <v>3</v>
      </c>
      <c r="DU83">
        <v>1</v>
      </c>
      <c r="DV83">
        <v>0</v>
      </c>
      <c r="DW83">
        <v>0</v>
      </c>
      <c r="DX83">
        <v>0</v>
      </c>
      <c r="DY83">
        <v>1</v>
      </c>
      <c r="DZ83">
        <v>2</v>
      </c>
      <c r="EA83">
        <v>1</v>
      </c>
      <c r="EB83">
        <v>1</v>
      </c>
      <c r="EC83">
        <v>1</v>
      </c>
      <c r="ED83">
        <v>1</v>
      </c>
      <c r="EE83">
        <v>0</v>
      </c>
      <c r="EF83">
        <v>19</v>
      </c>
      <c r="EG83" t="s">
        <v>2955</v>
      </c>
      <c r="EH83">
        <v>1</v>
      </c>
      <c r="EI83">
        <v>1</v>
      </c>
      <c r="EJ83">
        <v>1</v>
      </c>
      <c r="EK83">
        <v>3</v>
      </c>
      <c r="EL83">
        <v>3</v>
      </c>
      <c r="EM83">
        <v>2</v>
      </c>
      <c r="EN83">
        <v>1</v>
      </c>
      <c r="EO83">
        <v>1</v>
      </c>
      <c r="EP83">
        <v>1</v>
      </c>
      <c r="EQ83">
        <v>3</v>
      </c>
      <c r="ER83">
        <v>1</v>
      </c>
      <c r="ES83">
        <v>1</v>
      </c>
    </row>
    <row r="84" spans="1:149" hidden="1">
      <c r="A84" s="23">
        <v>45610.551261574074</v>
      </c>
      <c r="B84" t="s">
        <v>39</v>
      </c>
      <c r="C84" t="s">
        <v>1558</v>
      </c>
      <c r="D84" t="s">
        <v>1559</v>
      </c>
      <c r="E84">
        <v>2</v>
      </c>
      <c r="F84" t="s">
        <v>3193</v>
      </c>
      <c r="G84">
        <v>142</v>
      </c>
      <c r="H84" t="s">
        <v>2957</v>
      </c>
      <c r="I84">
        <v>3</v>
      </c>
      <c r="J84">
        <v>3142</v>
      </c>
      <c r="K84" t="s">
        <v>2961</v>
      </c>
      <c r="L84" t="s">
        <v>2962</v>
      </c>
      <c r="M84">
        <v>28</v>
      </c>
      <c r="N84" t="s">
        <v>2957</v>
      </c>
      <c r="O84">
        <v>1</v>
      </c>
      <c r="P84">
        <v>2</v>
      </c>
      <c r="Q84">
        <v>1</v>
      </c>
      <c r="S84">
        <v>1</v>
      </c>
      <c r="T84">
        <v>2</v>
      </c>
      <c r="U84">
        <v>1</v>
      </c>
      <c r="V84">
        <v>1</v>
      </c>
      <c r="W84">
        <v>1</v>
      </c>
      <c r="X84">
        <v>0</v>
      </c>
      <c r="Y84">
        <v>2</v>
      </c>
      <c r="Z84">
        <v>1</v>
      </c>
      <c r="AA84">
        <v>1</v>
      </c>
      <c r="AB84">
        <v>3</v>
      </c>
      <c r="AC84">
        <v>2</v>
      </c>
      <c r="AD84">
        <v>1</v>
      </c>
      <c r="AE84">
        <v>1</v>
      </c>
      <c r="AF84">
        <v>1</v>
      </c>
      <c r="AG84">
        <v>2</v>
      </c>
      <c r="AJ84">
        <v>3</v>
      </c>
      <c r="AN84">
        <v>1</v>
      </c>
      <c r="AP84">
        <v>17</v>
      </c>
      <c r="AQ84" t="s">
        <v>2957</v>
      </c>
      <c r="AS84">
        <v>1</v>
      </c>
      <c r="AT84">
        <v>3</v>
      </c>
      <c r="AU84">
        <v>1</v>
      </c>
      <c r="AV84">
        <v>1</v>
      </c>
      <c r="AW84">
        <v>1</v>
      </c>
      <c r="AX84">
        <v>3</v>
      </c>
      <c r="AY84">
        <v>2</v>
      </c>
      <c r="AZ84">
        <v>1</v>
      </c>
      <c r="BA84">
        <v>3</v>
      </c>
      <c r="BD84">
        <v>24</v>
      </c>
      <c r="BE84" t="s">
        <v>2957</v>
      </c>
      <c r="BF84">
        <v>3</v>
      </c>
      <c r="BG84">
        <v>2</v>
      </c>
      <c r="BH84">
        <v>2</v>
      </c>
      <c r="BI84">
        <v>3</v>
      </c>
      <c r="BJ84">
        <v>2</v>
      </c>
      <c r="BK84">
        <v>1</v>
      </c>
      <c r="BL84">
        <v>2</v>
      </c>
      <c r="BM84">
        <v>1</v>
      </c>
      <c r="BN84">
        <v>1</v>
      </c>
      <c r="BO84">
        <v>1</v>
      </c>
      <c r="BP84">
        <v>1</v>
      </c>
      <c r="BQ84">
        <v>3</v>
      </c>
      <c r="BR84">
        <v>2</v>
      </c>
      <c r="BS84">
        <v>17</v>
      </c>
      <c r="BT84" t="s">
        <v>2957</v>
      </c>
      <c r="BU84">
        <v>3</v>
      </c>
      <c r="BW84">
        <v>1</v>
      </c>
      <c r="BX84">
        <v>1</v>
      </c>
      <c r="BY84">
        <v>0</v>
      </c>
      <c r="BZ84">
        <v>2</v>
      </c>
      <c r="CA84">
        <v>0</v>
      </c>
      <c r="CB84">
        <v>1</v>
      </c>
      <c r="CC84">
        <v>1</v>
      </c>
      <c r="CD84">
        <v>1</v>
      </c>
      <c r="CE84">
        <v>1</v>
      </c>
      <c r="CF84">
        <v>1</v>
      </c>
      <c r="CH84">
        <v>1</v>
      </c>
      <c r="CI84">
        <v>1</v>
      </c>
      <c r="CJ84">
        <v>1</v>
      </c>
      <c r="CK84">
        <v>9</v>
      </c>
      <c r="CL84" t="s">
        <v>2957</v>
      </c>
      <c r="CM84">
        <v>1</v>
      </c>
      <c r="CN84">
        <v>1</v>
      </c>
      <c r="CO84">
        <v>0</v>
      </c>
      <c r="CP84">
        <v>0</v>
      </c>
      <c r="CQ84">
        <v>1</v>
      </c>
      <c r="CR84">
        <v>1</v>
      </c>
      <c r="CS84">
        <v>1</v>
      </c>
      <c r="CT84">
        <v>1</v>
      </c>
      <c r="CU84">
        <v>0</v>
      </c>
      <c r="CV84">
        <v>1</v>
      </c>
      <c r="CW84">
        <v>0</v>
      </c>
      <c r="CX84">
        <v>1</v>
      </c>
      <c r="CY84">
        <v>1</v>
      </c>
      <c r="CZ84">
        <v>0</v>
      </c>
      <c r="DA84">
        <v>21</v>
      </c>
      <c r="DB84" t="s">
        <v>2957</v>
      </c>
      <c r="DC84">
        <v>1</v>
      </c>
      <c r="DD84">
        <v>1</v>
      </c>
      <c r="DE84">
        <v>1</v>
      </c>
      <c r="DF84">
        <v>1</v>
      </c>
      <c r="DG84">
        <v>1</v>
      </c>
      <c r="DH84">
        <v>2</v>
      </c>
      <c r="DI84">
        <v>2</v>
      </c>
      <c r="DJ84">
        <v>2</v>
      </c>
      <c r="DK84">
        <v>1</v>
      </c>
      <c r="DL84">
        <v>2</v>
      </c>
      <c r="DM84">
        <v>2</v>
      </c>
      <c r="DN84">
        <v>2</v>
      </c>
      <c r="DO84">
        <v>2</v>
      </c>
      <c r="DP84">
        <v>1</v>
      </c>
      <c r="DQ84">
        <v>12</v>
      </c>
      <c r="DR84" t="s">
        <v>2960</v>
      </c>
      <c r="DS84">
        <v>1</v>
      </c>
      <c r="DT84">
        <v>3</v>
      </c>
      <c r="DU84">
        <v>1</v>
      </c>
      <c r="DW84">
        <v>0</v>
      </c>
      <c r="DY84">
        <v>1</v>
      </c>
      <c r="EA84">
        <v>1</v>
      </c>
      <c r="EB84">
        <v>0</v>
      </c>
      <c r="EC84">
        <v>0</v>
      </c>
      <c r="ED84">
        <v>2</v>
      </c>
      <c r="EE84">
        <v>1</v>
      </c>
      <c r="EF84">
        <v>14</v>
      </c>
      <c r="EG84" t="s">
        <v>2957</v>
      </c>
      <c r="EH84">
        <v>1</v>
      </c>
      <c r="EI84">
        <v>1</v>
      </c>
      <c r="EJ84">
        <v>1</v>
      </c>
      <c r="EK84">
        <v>3</v>
      </c>
      <c r="EL84">
        <v>2</v>
      </c>
      <c r="EM84">
        <v>1</v>
      </c>
      <c r="EN84">
        <v>1</v>
      </c>
      <c r="EO84">
        <v>1</v>
      </c>
      <c r="EP84">
        <v>1</v>
      </c>
      <c r="EQ84">
        <v>0</v>
      </c>
      <c r="ER84">
        <v>1</v>
      </c>
      <c r="ES84">
        <v>1</v>
      </c>
    </row>
    <row r="85" spans="1:149" hidden="1">
      <c r="A85" s="23">
        <v>45610.551053240742</v>
      </c>
      <c r="B85" t="s">
        <v>40</v>
      </c>
      <c r="C85" t="s">
        <v>1629</v>
      </c>
      <c r="D85" t="s">
        <v>1630</v>
      </c>
      <c r="E85">
        <v>1</v>
      </c>
      <c r="F85" t="s">
        <v>2954</v>
      </c>
      <c r="G85">
        <v>157</v>
      </c>
      <c r="H85" t="s">
        <v>2957</v>
      </c>
      <c r="I85">
        <v>3</v>
      </c>
      <c r="J85">
        <v>3157</v>
      </c>
      <c r="K85" t="s">
        <v>2961</v>
      </c>
      <c r="L85" t="s">
        <v>2962</v>
      </c>
      <c r="M85">
        <v>34</v>
      </c>
      <c r="N85" t="s">
        <v>2957</v>
      </c>
      <c r="O85">
        <v>1</v>
      </c>
      <c r="P85">
        <v>2</v>
      </c>
      <c r="Q85">
        <v>1</v>
      </c>
      <c r="R85">
        <v>1</v>
      </c>
      <c r="S85">
        <v>1</v>
      </c>
      <c r="T85">
        <v>2</v>
      </c>
      <c r="U85">
        <v>1</v>
      </c>
      <c r="V85">
        <v>1</v>
      </c>
      <c r="W85">
        <v>1</v>
      </c>
      <c r="X85">
        <v>1</v>
      </c>
      <c r="Y85">
        <v>2</v>
      </c>
      <c r="Z85">
        <v>1</v>
      </c>
      <c r="AA85">
        <v>1</v>
      </c>
      <c r="AB85">
        <v>1</v>
      </c>
      <c r="AC85">
        <v>2</v>
      </c>
      <c r="AD85">
        <v>1</v>
      </c>
      <c r="AE85">
        <v>1</v>
      </c>
      <c r="AF85">
        <v>2</v>
      </c>
      <c r="AG85">
        <v>1</v>
      </c>
      <c r="AH85">
        <v>2</v>
      </c>
      <c r="AI85">
        <v>1</v>
      </c>
      <c r="AJ85">
        <v>1</v>
      </c>
      <c r="AK85">
        <v>2</v>
      </c>
      <c r="AL85">
        <v>1</v>
      </c>
      <c r="AM85">
        <v>1</v>
      </c>
      <c r="AN85">
        <v>1</v>
      </c>
      <c r="AO85">
        <v>1</v>
      </c>
      <c r="AP85">
        <v>19</v>
      </c>
      <c r="AQ85" t="s">
        <v>2957</v>
      </c>
      <c r="AR85">
        <v>1</v>
      </c>
      <c r="AS85">
        <v>1</v>
      </c>
      <c r="AT85">
        <v>3</v>
      </c>
      <c r="AU85">
        <v>2</v>
      </c>
      <c r="AV85">
        <v>1</v>
      </c>
      <c r="AW85">
        <v>2</v>
      </c>
      <c r="AX85">
        <v>3</v>
      </c>
      <c r="AY85">
        <v>3</v>
      </c>
      <c r="AZ85">
        <v>1</v>
      </c>
      <c r="BA85">
        <v>2</v>
      </c>
      <c r="BB85">
        <v>0</v>
      </c>
      <c r="BC85">
        <v>0</v>
      </c>
      <c r="BD85">
        <v>22</v>
      </c>
      <c r="BE85" t="s">
        <v>2957</v>
      </c>
      <c r="BF85">
        <v>3</v>
      </c>
      <c r="BG85">
        <v>2</v>
      </c>
      <c r="BH85">
        <v>1</v>
      </c>
      <c r="BI85">
        <v>3</v>
      </c>
      <c r="BJ85">
        <v>1</v>
      </c>
      <c r="BK85">
        <v>2</v>
      </c>
      <c r="BL85">
        <v>2</v>
      </c>
      <c r="BM85">
        <v>1</v>
      </c>
      <c r="BN85">
        <v>1</v>
      </c>
      <c r="BO85">
        <v>1</v>
      </c>
      <c r="BP85">
        <v>1</v>
      </c>
      <c r="BQ85">
        <v>2</v>
      </c>
      <c r="BR85">
        <v>2</v>
      </c>
      <c r="BS85">
        <v>18</v>
      </c>
      <c r="BT85" t="s">
        <v>2957</v>
      </c>
      <c r="BU85">
        <v>3</v>
      </c>
      <c r="BV85">
        <v>1</v>
      </c>
      <c r="BW85">
        <v>1</v>
      </c>
      <c r="BX85">
        <v>1</v>
      </c>
      <c r="BY85">
        <v>1</v>
      </c>
      <c r="BZ85">
        <v>2</v>
      </c>
      <c r="CA85">
        <v>1</v>
      </c>
      <c r="CB85">
        <v>0</v>
      </c>
      <c r="CC85">
        <v>1</v>
      </c>
      <c r="CD85">
        <v>1</v>
      </c>
      <c r="CE85">
        <v>1</v>
      </c>
      <c r="CF85">
        <v>1</v>
      </c>
      <c r="CG85">
        <v>1</v>
      </c>
      <c r="CH85">
        <v>1</v>
      </c>
      <c r="CI85">
        <v>1</v>
      </c>
      <c r="CJ85">
        <v>1</v>
      </c>
      <c r="CK85">
        <v>11</v>
      </c>
      <c r="CL85" t="s">
        <v>2957</v>
      </c>
      <c r="CM85">
        <v>1</v>
      </c>
      <c r="CN85">
        <v>1</v>
      </c>
      <c r="CO85">
        <v>1</v>
      </c>
      <c r="CP85">
        <v>0</v>
      </c>
      <c r="CQ85">
        <v>1</v>
      </c>
      <c r="CR85">
        <v>1</v>
      </c>
      <c r="CS85">
        <v>1</v>
      </c>
      <c r="CT85">
        <v>1</v>
      </c>
      <c r="CU85">
        <v>0</v>
      </c>
      <c r="CV85">
        <v>1</v>
      </c>
      <c r="CW85">
        <v>0</v>
      </c>
      <c r="CX85">
        <v>1</v>
      </c>
      <c r="CY85">
        <v>1</v>
      </c>
      <c r="CZ85">
        <v>1</v>
      </c>
      <c r="DA85">
        <v>22</v>
      </c>
      <c r="DB85" t="s">
        <v>2957</v>
      </c>
      <c r="DC85">
        <v>1</v>
      </c>
      <c r="DD85">
        <v>1</v>
      </c>
      <c r="DE85">
        <v>1</v>
      </c>
      <c r="DF85">
        <v>1</v>
      </c>
      <c r="DG85">
        <v>1</v>
      </c>
      <c r="DH85">
        <v>2</v>
      </c>
      <c r="DI85">
        <v>2</v>
      </c>
      <c r="DJ85">
        <v>3</v>
      </c>
      <c r="DK85">
        <v>2</v>
      </c>
      <c r="DL85">
        <v>2</v>
      </c>
      <c r="DM85">
        <v>2</v>
      </c>
      <c r="DN85">
        <v>2</v>
      </c>
      <c r="DO85">
        <v>1</v>
      </c>
      <c r="DP85">
        <v>1</v>
      </c>
      <c r="DQ85">
        <v>14</v>
      </c>
      <c r="DR85" t="s">
        <v>2957</v>
      </c>
      <c r="DS85">
        <v>1</v>
      </c>
      <c r="DT85">
        <v>3</v>
      </c>
      <c r="DU85">
        <v>1</v>
      </c>
      <c r="DV85">
        <v>1</v>
      </c>
      <c r="DW85">
        <v>0</v>
      </c>
      <c r="DX85">
        <v>0</v>
      </c>
      <c r="DY85">
        <v>1</v>
      </c>
      <c r="DZ85">
        <v>2</v>
      </c>
      <c r="EA85">
        <v>0</v>
      </c>
      <c r="EB85">
        <v>1</v>
      </c>
      <c r="EC85">
        <v>1</v>
      </c>
      <c r="ED85">
        <v>1</v>
      </c>
      <c r="EE85">
        <v>2</v>
      </c>
      <c r="EF85">
        <v>17</v>
      </c>
      <c r="EG85" t="s">
        <v>2955</v>
      </c>
      <c r="EH85">
        <v>1</v>
      </c>
      <c r="EI85">
        <v>1</v>
      </c>
      <c r="EJ85">
        <v>1</v>
      </c>
      <c r="EK85">
        <v>2</v>
      </c>
      <c r="EL85">
        <v>2</v>
      </c>
      <c r="EM85">
        <v>2</v>
      </c>
      <c r="EN85">
        <v>1</v>
      </c>
      <c r="EO85">
        <v>1</v>
      </c>
      <c r="EP85">
        <v>1</v>
      </c>
      <c r="EQ85">
        <v>3</v>
      </c>
      <c r="ER85">
        <v>1</v>
      </c>
      <c r="ES85">
        <v>1</v>
      </c>
    </row>
    <row r="86" spans="1:149" hidden="1">
      <c r="A86" s="23">
        <v>45610.550347222219</v>
      </c>
      <c r="B86" t="s">
        <v>27</v>
      </c>
      <c r="C86" t="s">
        <v>967</v>
      </c>
      <c r="D86" t="s">
        <v>968</v>
      </c>
      <c r="E86">
        <v>2</v>
      </c>
      <c r="F86" t="s">
        <v>3193</v>
      </c>
      <c r="G86">
        <v>132</v>
      </c>
      <c r="H86" t="s">
        <v>2958</v>
      </c>
      <c r="I86">
        <v>1</v>
      </c>
      <c r="J86">
        <v>1132</v>
      </c>
      <c r="K86" t="s">
        <v>2961</v>
      </c>
      <c r="L86" t="s">
        <v>2962</v>
      </c>
      <c r="M86">
        <v>29</v>
      </c>
      <c r="N86" t="s">
        <v>2957</v>
      </c>
      <c r="O86">
        <v>1</v>
      </c>
      <c r="P86">
        <v>2</v>
      </c>
      <c r="Q86">
        <v>1</v>
      </c>
      <c r="S86">
        <v>1</v>
      </c>
      <c r="T86">
        <v>2</v>
      </c>
      <c r="U86">
        <v>1</v>
      </c>
      <c r="V86">
        <v>1</v>
      </c>
      <c r="W86">
        <v>1</v>
      </c>
      <c r="X86">
        <v>1</v>
      </c>
      <c r="Y86">
        <v>2</v>
      </c>
      <c r="Z86">
        <v>1</v>
      </c>
      <c r="AA86">
        <v>1</v>
      </c>
      <c r="AB86">
        <v>3</v>
      </c>
      <c r="AC86">
        <v>1</v>
      </c>
      <c r="AD86">
        <v>1</v>
      </c>
      <c r="AE86">
        <v>0</v>
      </c>
      <c r="AF86">
        <v>3</v>
      </c>
      <c r="AG86">
        <v>1</v>
      </c>
      <c r="AJ86">
        <v>2</v>
      </c>
      <c r="AN86">
        <v>2</v>
      </c>
      <c r="AP86">
        <v>16</v>
      </c>
      <c r="AQ86" t="s">
        <v>2957</v>
      </c>
      <c r="AS86">
        <v>1</v>
      </c>
      <c r="AT86">
        <v>2</v>
      </c>
      <c r="AU86">
        <v>2</v>
      </c>
      <c r="AV86">
        <v>1</v>
      </c>
      <c r="AW86">
        <v>2</v>
      </c>
      <c r="AX86">
        <v>3</v>
      </c>
      <c r="AY86">
        <v>2</v>
      </c>
      <c r="AZ86">
        <v>1</v>
      </c>
      <c r="BA86">
        <v>1</v>
      </c>
      <c r="BD86">
        <v>20</v>
      </c>
      <c r="BE86" t="s">
        <v>2957</v>
      </c>
      <c r="BF86">
        <v>3</v>
      </c>
      <c r="BG86">
        <v>2</v>
      </c>
      <c r="BH86">
        <v>2</v>
      </c>
      <c r="BI86">
        <v>2</v>
      </c>
      <c r="BJ86">
        <v>1</v>
      </c>
      <c r="BK86">
        <v>0</v>
      </c>
      <c r="BL86">
        <v>2</v>
      </c>
      <c r="BM86">
        <v>1</v>
      </c>
      <c r="BN86">
        <v>1</v>
      </c>
      <c r="BO86">
        <v>1</v>
      </c>
      <c r="BP86">
        <v>1</v>
      </c>
      <c r="BQ86">
        <v>3</v>
      </c>
      <c r="BR86">
        <v>1</v>
      </c>
      <c r="BS86">
        <v>19</v>
      </c>
      <c r="BT86" t="s">
        <v>2957</v>
      </c>
      <c r="BU86">
        <v>3</v>
      </c>
      <c r="BW86">
        <v>1</v>
      </c>
      <c r="BX86">
        <v>1</v>
      </c>
      <c r="BY86">
        <v>0</v>
      </c>
      <c r="BZ86">
        <v>1</v>
      </c>
      <c r="CA86">
        <v>1</v>
      </c>
      <c r="CB86">
        <v>3</v>
      </c>
      <c r="CC86">
        <v>1</v>
      </c>
      <c r="CD86">
        <v>1</v>
      </c>
      <c r="CE86">
        <v>1</v>
      </c>
      <c r="CF86">
        <v>1</v>
      </c>
      <c r="CH86">
        <v>1</v>
      </c>
      <c r="CI86">
        <v>1</v>
      </c>
      <c r="CJ86">
        <v>1</v>
      </c>
      <c r="CK86">
        <v>11</v>
      </c>
      <c r="CL86" t="s">
        <v>2957</v>
      </c>
      <c r="CM86">
        <v>1</v>
      </c>
      <c r="CN86">
        <v>1</v>
      </c>
      <c r="CO86">
        <v>0</v>
      </c>
      <c r="CP86">
        <v>1</v>
      </c>
      <c r="CQ86">
        <v>1</v>
      </c>
      <c r="CR86">
        <v>1</v>
      </c>
      <c r="CS86">
        <v>1</v>
      </c>
      <c r="CT86">
        <v>1</v>
      </c>
      <c r="CU86">
        <v>0</v>
      </c>
      <c r="CV86">
        <v>1</v>
      </c>
      <c r="CW86">
        <v>1</v>
      </c>
      <c r="CX86">
        <v>1</v>
      </c>
      <c r="CY86">
        <v>1</v>
      </c>
      <c r="CZ86">
        <v>0</v>
      </c>
      <c r="DA86">
        <v>19</v>
      </c>
      <c r="DB86" t="s">
        <v>2957</v>
      </c>
      <c r="DC86">
        <v>1</v>
      </c>
      <c r="DD86">
        <v>1</v>
      </c>
      <c r="DE86">
        <v>1</v>
      </c>
      <c r="DF86">
        <v>1</v>
      </c>
      <c r="DG86">
        <v>1</v>
      </c>
      <c r="DH86">
        <v>2</v>
      </c>
      <c r="DI86">
        <v>1</v>
      </c>
      <c r="DJ86">
        <v>2</v>
      </c>
      <c r="DK86">
        <v>1</v>
      </c>
      <c r="DL86">
        <v>1</v>
      </c>
      <c r="DM86">
        <v>2</v>
      </c>
      <c r="DN86">
        <v>1</v>
      </c>
      <c r="DO86">
        <v>2</v>
      </c>
      <c r="DP86">
        <v>2</v>
      </c>
      <c r="DQ86">
        <v>11</v>
      </c>
      <c r="DR86" t="s">
        <v>2958</v>
      </c>
      <c r="DS86">
        <v>0</v>
      </c>
      <c r="DT86">
        <v>3</v>
      </c>
      <c r="DU86">
        <v>1</v>
      </c>
      <c r="DW86">
        <v>0</v>
      </c>
      <c r="DY86">
        <v>1</v>
      </c>
      <c r="EA86">
        <v>1</v>
      </c>
      <c r="EB86">
        <v>1</v>
      </c>
      <c r="EC86">
        <v>1</v>
      </c>
      <c r="ED86">
        <v>1</v>
      </c>
      <c r="EE86">
        <v>1</v>
      </c>
      <c r="EF86">
        <v>18</v>
      </c>
      <c r="EG86" t="s">
        <v>2955</v>
      </c>
      <c r="EH86">
        <v>1</v>
      </c>
      <c r="EI86">
        <v>1</v>
      </c>
      <c r="EJ86">
        <v>1</v>
      </c>
      <c r="EK86">
        <v>3</v>
      </c>
      <c r="EL86">
        <v>3</v>
      </c>
      <c r="EM86">
        <v>1</v>
      </c>
      <c r="EN86">
        <v>1</v>
      </c>
      <c r="EO86">
        <v>1</v>
      </c>
      <c r="EP86">
        <v>1</v>
      </c>
      <c r="EQ86">
        <v>3</v>
      </c>
      <c r="ER86">
        <v>1</v>
      </c>
      <c r="ES86">
        <v>1</v>
      </c>
    </row>
    <row r="87" spans="1:149" hidden="1">
      <c r="A87" s="23">
        <v>45610.544583333336</v>
      </c>
      <c r="B87" t="s">
        <v>27</v>
      </c>
      <c r="C87" t="s">
        <v>949</v>
      </c>
      <c r="D87" t="s">
        <v>950</v>
      </c>
      <c r="E87">
        <v>2</v>
      </c>
      <c r="F87" t="s">
        <v>3193</v>
      </c>
      <c r="G87">
        <v>149</v>
      </c>
      <c r="H87" t="s">
        <v>2957</v>
      </c>
      <c r="I87">
        <v>3</v>
      </c>
      <c r="J87">
        <v>3149</v>
      </c>
      <c r="K87" t="s">
        <v>2961</v>
      </c>
      <c r="L87" t="s">
        <v>2962</v>
      </c>
      <c r="M87">
        <v>26</v>
      </c>
      <c r="N87" t="s">
        <v>2957</v>
      </c>
      <c r="O87">
        <v>1</v>
      </c>
      <c r="P87">
        <v>2</v>
      </c>
      <c r="Q87">
        <v>1</v>
      </c>
      <c r="S87">
        <v>1</v>
      </c>
      <c r="T87">
        <v>3</v>
      </c>
      <c r="U87">
        <v>1</v>
      </c>
      <c r="V87">
        <v>1</v>
      </c>
      <c r="W87">
        <v>1</v>
      </c>
      <c r="X87">
        <v>1</v>
      </c>
      <c r="Y87">
        <v>2</v>
      </c>
      <c r="Z87">
        <v>1</v>
      </c>
      <c r="AA87">
        <v>1</v>
      </c>
      <c r="AB87">
        <v>3</v>
      </c>
      <c r="AC87">
        <v>2</v>
      </c>
      <c r="AD87">
        <v>2</v>
      </c>
      <c r="AE87">
        <v>1</v>
      </c>
      <c r="AF87">
        <v>0</v>
      </c>
      <c r="AG87">
        <v>0</v>
      </c>
      <c r="AJ87">
        <v>0</v>
      </c>
      <c r="AN87">
        <v>0</v>
      </c>
      <c r="AP87">
        <v>18</v>
      </c>
      <c r="AQ87" t="s">
        <v>2957</v>
      </c>
      <c r="AS87">
        <v>1</v>
      </c>
      <c r="AT87">
        <v>3</v>
      </c>
      <c r="AU87">
        <v>2</v>
      </c>
      <c r="AV87">
        <v>1</v>
      </c>
      <c r="AW87">
        <v>1</v>
      </c>
      <c r="AX87">
        <v>3</v>
      </c>
      <c r="AY87">
        <v>3</v>
      </c>
      <c r="AZ87">
        <v>2</v>
      </c>
      <c r="BA87">
        <v>1</v>
      </c>
      <c r="BD87">
        <v>20</v>
      </c>
      <c r="BE87" t="s">
        <v>2957</v>
      </c>
      <c r="BF87">
        <v>3</v>
      </c>
      <c r="BG87">
        <v>3</v>
      </c>
      <c r="BH87">
        <v>2</v>
      </c>
      <c r="BI87">
        <v>3</v>
      </c>
      <c r="BJ87">
        <v>2</v>
      </c>
      <c r="BK87">
        <v>1</v>
      </c>
      <c r="BL87">
        <v>1</v>
      </c>
      <c r="BM87">
        <v>0</v>
      </c>
      <c r="BN87">
        <v>1</v>
      </c>
      <c r="BO87">
        <v>0</v>
      </c>
      <c r="BP87">
        <v>0</v>
      </c>
      <c r="BQ87">
        <v>2</v>
      </c>
      <c r="BR87">
        <v>2</v>
      </c>
      <c r="BS87">
        <v>17</v>
      </c>
      <c r="BT87" t="s">
        <v>2957</v>
      </c>
      <c r="BU87">
        <v>3</v>
      </c>
      <c r="BW87">
        <v>1</v>
      </c>
      <c r="BX87">
        <v>1</v>
      </c>
      <c r="BY87">
        <v>0</v>
      </c>
      <c r="BZ87">
        <v>1</v>
      </c>
      <c r="CA87">
        <v>1</v>
      </c>
      <c r="CB87">
        <v>2</v>
      </c>
      <c r="CC87">
        <v>1</v>
      </c>
      <c r="CD87">
        <v>1</v>
      </c>
      <c r="CE87">
        <v>1</v>
      </c>
      <c r="CF87">
        <v>1</v>
      </c>
      <c r="CH87">
        <v>1</v>
      </c>
      <c r="CI87">
        <v>1</v>
      </c>
      <c r="CJ87">
        <v>1</v>
      </c>
      <c r="CK87">
        <v>12</v>
      </c>
      <c r="CL87" t="s">
        <v>2955</v>
      </c>
      <c r="CM87">
        <v>1</v>
      </c>
      <c r="CN87">
        <v>1</v>
      </c>
      <c r="CO87">
        <v>1</v>
      </c>
      <c r="CP87">
        <v>1</v>
      </c>
      <c r="CQ87">
        <v>1</v>
      </c>
      <c r="CR87">
        <v>1</v>
      </c>
      <c r="CS87">
        <v>1</v>
      </c>
      <c r="CT87">
        <v>1</v>
      </c>
      <c r="CU87">
        <v>0</v>
      </c>
      <c r="CV87">
        <v>1</v>
      </c>
      <c r="CW87">
        <v>1</v>
      </c>
      <c r="CX87">
        <v>1</v>
      </c>
      <c r="CY87">
        <v>1</v>
      </c>
      <c r="CZ87">
        <v>0</v>
      </c>
      <c r="DA87">
        <v>25</v>
      </c>
      <c r="DB87" t="s">
        <v>2957</v>
      </c>
      <c r="DC87">
        <v>1</v>
      </c>
      <c r="DD87">
        <v>1</v>
      </c>
      <c r="DE87">
        <v>1</v>
      </c>
      <c r="DF87">
        <v>1</v>
      </c>
      <c r="DG87">
        <v>1</v>
      </c>
      <c r="DH87">
        <v>3</v>
      </c>
      <c r="DI87">
        <v>2</v>
      </c>
      <c r="DJ87">
        <v>3</v>
      </c>
      <c r="DK87">
        <v>2</v>
      </c>
      <c r="DL87">
        <v>2</v>
      </c>
      <c r="DM87">
        <v>3</v>
      </c>
      <c r="DN87">
        <v>1</v>
      </c>
      <c r="DO87">
        <v>2</v>
      </c>
      <c r="DP87">
        <v>2</v>
      </c>
      <c r="DQ87">
        <v>13</v>
      </c>
      <c r="DR87" t="s">
        <v>2957</v>
      </c>
      <c r="DS87">
        <v>1</v>
      </c>
      <c r="DT87">
        <v>2</v>
      </c>
      <c r="DU87">
        <v>1</v>
      </c>
      <c r="DW87">
        <v>0</v>
      </c>
      <c r="DY87">
        <v>1</v>
      </c>
      <c r="EA87">
        <v>1</v>
      </c>
      <c r="EB87">
        <v>1</v>
      </c>
      <c r="EC87">
        <v>1</v>
      </c>
      <c r="ED87">
        <v>1</v>
      </c>
      <c r="EE87">
        <v>2</v>
      </c>
      <c r="EF87">
        <v>18</v>
      </c>
      <c r="EG87" t="s">
        <v>2955</v>
      </c>
      <c r="EH87">
        <v>1</v>
      </c>
      <c r="EI87">
        <v>1</v>
      </c>
      <c r="EJ87">
        <v>1</v>
      </c>
      <c r="EK87">
        <v>3</v>
      </c>
      <c r="EL87">
        <v>3</v>
      </c>
      <c r="EM87">
        <v>3</v>
      </c>
      <c r="EN87">
        <v>2</v>
      </c>
      <c r="EO87">
        <v>1</v>
      </c>
      <c r="EP87">
        <v>1</v>
      </c>
      <c r="EQ87">
        <v>0</v>
      </c>
      <c r="ER87">
        <v>1</v>
      </c>
      <c r="ES87">
        <v>1</v>
      </c>
    </row>
    <row r="88" spans="1:149" hidden="1">
      <c r="A88" s="23">
        <v>45610.541342592594</v>
      </c>
      <c r="B88" t="s">
        <v>28</v>
      </c>
      <c r="C88" t="s">
        <v>1042</v>
      </c>
      <c r="D88" t="s">
        <v>1043</v>
      </c>
      <c r="E88">
        <v>1</v>
      </c>
      <c r="F88" t="s">
        <v>2954</v>
      </c>
      <c r="G88">
        <v>138</v>
      </c>
      <c r="H88" t="s">
        <v>2960</v>
      </c>
      <c r="I88">
        <v>2</v>
      </c>
      <c r="J88">
        <v>2138</v>
      </c>
      <c r="K88" t="s">
        <v>2956</v>
      </c>
      <c r="L88" t="s">
        <v>3770</v>
      </c>
      <c r="M88">
        <v>25</v>
      </c>
      <c r="N88" t="s">
        <v>2960</v>
      </c>
      <c r="O88">
        <v>1</v>
      </c>
      <c r="P88">
        <v>1</v>
      </c>
      <c r="Q88">
        <v>1</v>
      </c>
      <c r="R88">
        <v>0</v>
      </c>
      <c r="S88">
        <v>1</v>
      </c>
      <c r="T88">
        <v>1</v>
      </c>
      <c r="U88">
        <v>1</v>
      </c>
      <c r="V88">
        <v>1</v>
      </c>
      <c r="W88">
        <v>1</v>
      </c>
      <c r="X88">
        <v>1</v>
      </c>
      <c r="Y88">
        <v>1</v>
      </c>
      <c r="Z88">
        <v>0</v>
      </c>
      <c r="AA88">
        <v>1</v>
      </c>
      <c r="AB88">
        <v>2</v>
      </c>
      <c r="AC88">
        <v>1</v>
      </c>
      <c r="AD88">
        <v>0</v>
      </c>
      <c r="AE88">
        <v>1</v>
      </c>
      <c r="AF88">
        <v>2</v>
      </c>
      <c r="AG88">
        <v>2</v>
      </c>
      <c r="AH88">
        <v>2</v>
      </c>
      <c r="AI88">
        <v>1</v>
      </c>
      <c r="AJ88">
        <v>1</v>
      </c>
      <c r="AK88">
        <v>0</v>
      </c>
      <c r="AL88">
        <v>0</v>
      </c>
      <c r="AM88">
        <v>1</v>
      </c>
      <c r="AN88">
        <v>0</v>
      </c>
      <c r="AO88">
        <v>1</v>
      </c>
      <c r="AP88">
        <v>14</v>
      </c>
      <c r="AQ88" t="s">
        <v>2957</v>
      </c>
      <c r="AR88">
        <v>1</v>
      </c>
      <c r="AS88">
        <v>1</v>
      </c>
      <c r="AT88">
        <v>3</v>
      </c>
      <c r="AU88">
        <v>1</v>
      </c>
      <c r="AV88">
        <v>1</v>
      </c>
      <c r="AW88">
        <v>2</v>
      </c>
      <c r="AX88">
        <v>2</v>
      </c>
      <c r="AY88">
        <v>2</v>
      </c>
      <c r="AZ88">
        <v>0</v>
      </c>
      <c r="BA88">
        <v>1</v>
      </c>
      <c r="BB88">
        <v>0</v>
      </c>
      <c r="BC88">
        <v>0</v>
      </c>
      <c r="BD88">
        <v>18</v>
      </c>
      <c r="BE88" t="s">
        <v>2957</v>
      </c>
      <c r="BF88">
        <v>3</v>
      </c>
      <c r="BG88">
        <v>2</v>
      </c>
      <c r="BH88">
        <v>1</v>
      </c>
      <c r="BI88">
        <v>2</v>
      </c>
      <c r="BJ88">
        <v>1</v>
      </c>
      <c r="BK88">
        <v>1</v>
      </c>
      <c r="BL88">
        <v>2</v>
      </c>
      <c r="BM88">
        <v>1</v>
      </c>
      <c r="BN88">
        <v>1</v>
      </c>
      <c r="BO88">
        <v>0</v>
      </c>
      <c r="BP88">
        <v>0</v>
      </c>
      <c r="BQ88">
        <v>3</v>
      </c>
      <c r="BR88">
        <v>1</v>
      </c>
      <c r="BS88">
        <v>17</v>
      </c>
      <c r="BT88" t="s">
        <v>2957</v>
      </c>
      <c r="BU88">
        <v>3</v>
      </c>
      <c r="BV88">
        <v>1</v>
      </c>
      <c r="BW88">
        <v>1</v>
      </c>
      <c r="BX88">
        <v>1</v>
      </c>
      <c r="BY88">
        <v>1</v>
      </c>
      <c r="BZ88">
        <v>2</v>
      </c>
      <c r="CA88">
        <v>0</v>
      </c>
      <c r="CB88">
        <v>1</v>
      </c>
      <c r="CC88">
        <v>0</v>
      </c>
      <c r="CD88">
        <v>1</v>
      </c>
      <c r="CE88">
        <v>1</v>
      </c>
      <c r="CF88">
        <v>1</v>
      </c>
      <c r="CG88">
        <v>1</v>
      </c>
      <c r="CH88">
        <v>1</v>
      </c>
      <c r="CI88">
        <v>1</v>
      </c>
      <c r="CJ88">
        <v>1</v>
      </c>
      <c r="CK88">
        <v>10</v>
      </c>
      <c r="CL88" t="s">
        <v>2957</v>
      </c>
      <c r="CM88">
        <v>1</v>
      </c>
      <c r="CN88">
        <v>1</v>
      </c>
      <c r="CO88">
        <v>0</v>
      </c>
      <c r="CP88">
        <v>1</v>
      </c>
      <c r="CQ88">
        <v>1</v>
      </c>
      <c r="CR88">
        <v>1</v>
      </c>
      <c r="CS88">
        <v>1</v>
      </c>
      <c r="CT88">
        <v>0</v>
      </c>
      <c r="CU88">
        <v>0</v>
      </c>
      <c r="CV88">
        <v>1</v>
      </c>
      <c r="CW88">
        <v>0</v>
      </c>
      <c r="CX88">
        <v>1</v>
      </c>
      <c r="CY88">
        <v>1</v>
      </c>
      <c r="CZ88">
        <v>1</v>
      </c>
      <c r="DA88">
        <v>24</v>
      </c>
      <c r="DB88" t="s">
        <v>2957</v>
      </c>
      <c r="DC88">
        <v>1</v>
      </c>
      <c r="DD88">
        <v>1</v>
      </c>
      <c r="DE88">
        <v>1</v>
      </c>
      <c r="DF88">
        <v>1</v>
      </c>
      <c r="DG88">
        <v>1</v>
      </c>
      <c r="DH88">
        <v>3</v>
      </c>
      <c r="DI88">
        <v>2</v>
      </c>
      <c r="DJ88">
        <v>3</v>
      </c>
      <c r="DK88">
        <v>3</v>
      </c>
      <c r="DL88">
        <v>3</v>
      </c>
      <c r="DM88">
        <v>1</v>
      </c>
      <c r="DN88">
        <v>2</v>
      </c>
      <c r="DO88">
        <v>1</v>
      </c>
      <c r="DP88">
        <v>1</v>
      </c>
      <c r="DQ88">
        <v>13</v>
      </c>
      <c r="DR88" t="s">
        <v>2960</v>
      </c>
      <c r="DS88">
        <v>1</v>
      </c>
      <c r="DT88">
        <v>3</v>
      </c>
      <c r="DU88">
        <v>1</v>
      </c>
      <c r="DV88">
        <v>1</v>
      </c>
      <c r="DW88">
        <v>0</v>
      </c>
      <c r="DX88">
        <v>0</v>
      </c>
      <c r="DY88">
        <v>1</v>
      </c>
      <c r="DZ88">
        <v>2</v>
      </c>
      <c r="EA88">
        <v>0</v>
      </c>
      <c r="EB88">
        <v>0</v>
      </c>
      <c r="EC88">
        <v>1</v>
      </c>
      <c r="ED88">
        <v>2</v>
      </c>
      <c r="EE88">
        <v>1</v>
      </c>
      <c r="EF88">
        <v>17</v>
      </c>
      <c r="EG88" t="s">
        <v>2955</v>
      </c>
      <c r="EH88">
        <v>1</v>
      </c>
      <c r="EI88">
        <v>1</v>
      </c>
      <c r="EJ88">
        <v>1</v>
      </c>
      <c r="EK88">
        <v>3</v>
      </c>
      <c r="EL88">
        <v>3</v>
      </c>
      <c r="EM88">
        <v>1</v>
      </c>
      <c r="EN88">
        <v>1</v>
      </c>
      <c r="EO88">
        <v>1</v>
      </c>
      <c r="EP88">
        <v>0</v>
      </c>
      <c r="EQ88">
        <v>3</v>
      </c>
      <c r="ER88">
        <v>1</v>
      </c>
      <c r="ES88">
        <v>1</v>
      </c>
    </row>
    <row r="89" spans="1:149" hidden="1">
      <c r="A89" s="23">
        <v>45610.533946759257</v>
      </c>
      <c r="B89" t="s">
        <v>27</v>
      </c>
      <c r="C89" t="s">
        <v>967</v>
      </c>
      <c r="D89" t="s">
        <v>968</v>
      </c>
      <c r="E89">
        <v>1</v>
      </c>
      <c r="F89" t="s">
        <v>2954</v>
      </c>
      <c r="G89">
        <v>110</v>
      </c>
      <c r="H89" t="s">
        <v>2958</v>
      </c>
      <c r="I89">
        <v>1</v>
      </c>
      <c r="J89">
        <v>1110</v>
      </c>
      <c r="K89" t="s">
        <v>2961</v>
      </c>
      <c r="L89" t="s">
        <v>2962</v>
      </c>
      <c r="M89">
        <v>29</v>
      </c>
      <c r="N89" t="s">
        <v>2957</v>
      </c>
      <c r="O89">
        <v>1</v>
      </c>
      <c r="P89">
        <v>1</v>
      </c>
      <c r="Q89">
        <v>1</v>
      </c>
      <c r="R89">
        <v>0</v>
      </c>
      <c r="S89">
        <v>1</v>
      </c>
      <c r="T89">
        <v>1</v>
      </c>
      <c r="U89">
        <v>1</v>
      </c>
      <c r="V89">
        <v>1</v>
      </c>
      <c r="W89">
        <v>1</v>
      </c>
      <c r="X89">
        <v>1</v>
      </c>
      <c r="Y89">
        <v>2</v>
      </c>
      <c r="Z89">
        <v>1</v>
      </c>
      <c r="AA89">
        <v>1</v>
      </c>
      <c r="AB89">
        <v>2</v>
      </c>
      <c r="AC89">
        <v>1</v>
      </c>
      <c r="AD89">
        <v>1</v>
      </c>
      <c r="AE89">
        <v>0</v>
      </c>
      <c r="AF89">
        <v>2</v>
      </c>
      <c r="AG89">
        <v>2</v>
      </c>
      <c r="AH89">
        <v>1</v>
      </c>
      <c r="AI89">
        <v>1</v>
      </c>
      <c r="AJ89">
        <v>2</v>
      </c>
      <c r="AK89">
        <v>1</v>
      </c>
      <c r="AL89">
        <v>0</v>
      </c>
      <c r="AM89">
        <v>1</v>
      </c>
      <c r="AN89">
        <v>1</v>
      </c>
      <c r="AO89">
        <v>1</v>
      </c>
      <c r="AP89">
        <v>12</v>
      </c>
      <c r="AQ89" t="s">
        <v>2960</v>
      </c>
      <c r="AR89">
        <v>1</v>
      </c>
      <c r="AS89">
        <v>1</v>
      </c>
      <c r="AT89">
        <v>2</v>
      </c>
      <c r="AU89">
        <v>1</v>
      </c>
      <c r="AV89">
        <v>1</v>
      </c>
      <c r="AW89">
        <v>1</v>
      </c>
      <c r="AX89">
        <v>2</v>
      </c>
      <c r="AY89">
        <v>2</v>
      </c>
      <c r="AZ89">
        <v>0</v>
      </c>
      <c r="BA89">
        <v>1</v>
      </c>
      <c r="BB89">
        <v>0</v>
      </c>
      <c r="BC89">
        <v>0</v>
      </c>
      <c r="BD89">
        <v>14</v>
      </c>
      <c r="BE89" t="s">
        <v>2960</v>
      </c>
      <c r="BF89">
        <v>3</v>
      </c>
      <c r="BG89">
        <v>2</v>
      </c>
      <c r="BH89">
        <v>1</v>
      </c>
      <c r="BI89">
        <v>1</v>
      </c>
      <c r="BJ89">
        <v>0</v>
      </c>
      <c r="BK89">
        <v>0</v>
      </c>
      <c r="BL89">
        <v>2</v>
      </c>
      <c r="BM89">
        <v>1</v>
      </c>
      <c r="BN89">
        <v>1</v>
      </c>
      <c r="BO89">
        <v>0</v>
      </c>
      <c r="BP89">
        <v>1</v>
      </c>
      <c r="BQ89">
        <v>2</v>
      </c>
      <c r="BR89">
        <v>0</v>
      </c>
      <c r="BS89">
        <v>18</v>
      </c>
      <c r="BT89" t="s">
        <v>2957</v>
      </c>
      <c r="BU89">
        <v>3</v>
      </c>
      <c r="BV89">
        <v>1</v>
      </c>
      <c r="BW89">
        <v>1</v>
      </c>
      <c r="BX89">
        <v>1</v>
      </c>
      <c r="BY89">
        <v>1</v>
      </c>
      <c r="BZ89">
        <v>2</v>
      </c>
      <c r="CA89">
        <v>1</v>
      </c>
      <c r="CB89">
        <v>2</v>
      </c>
      <c r="CC89">
        <v>0</v>
      </c>
      <c r="CD89">
        <v>1</v>
      </c>
      <c r="CE89">
        <v>1</v>
      </c>
      <c r="CF89">
        <v>1</v>
      </c>
      <c r="CG89">
        <v>0</v>
      </c>
      <c r="CH89">
        <v>1</v>
      </c>
      <c r="CI89">
        <v>1</v>
      </c>
      <c r="CJ89">
        <v>1</v>
      </c>
      <c r="CK89">
        <v>8</v>
      </c>
      <c r="CL89" t="s">
        <v>2957</v>
      </c>
      <c r="CM89">
        <v>1</v>
      </c>
      <c r="CN89">
        <v>1</v>
      </c>
      <c r="CO89">
        <v>0</v>
      </c>
      <c r="CP89">
        <v>0</v>
      </c>
      <c r="CQ89">
        <v>1</v>
      </c>
      <c r="CR89">
        <v>0</v>
      </c>
      <c r="CS89">
        <v>0</v>
      </c>
      <c r="CT89">
        <v>0</v>
      </c>
      <c r="CU89">
        <v>1</v>
      </c>
      <c r="CV89">
        <v>1</v>
      </c>
      <c r="CW89">
        <v>1</v>
      </c>
      <c r="CX89">
        <v>1</v>
      </c>
      <c r="CY89">
        <v>1</v>
      </c>
      <c r="CZ89">
        <v>0</v>
      </c>
      <c r="DA89">
        <v>16</v>
      </c>
      <c r="DB89" t="s">
        <v>2960</v>
      </c>
      <c r="DC89">
        <v>1</v>
      </c>
      <c r="DD89">
        <v>1</v>
      </c>
      <c r="DE89">
        <v>1</v>
      </c>
      <c r="DF89">
        <v>1</v>
      </c>
      <c r="DG89">
        <v>1</v>
      </c>
      <c r="DH89">
        <v>2</v>
      </c>
      <c r="DI89">
        <v>0</v>
      </c>
      <c r="DJ89">
        <v>3</v>
      </c>
      <c r="DK89">
        <v>0</v>
      </c>
      <c r="DL89">
        <v>1</v>
      </c>
      <c r="DM89">
        <v>1</v>
      </c>
      <c r="DN89">
        <v>1</v>
      </c>
      <c r="DO89">
        <v>1</v>
      </c>
      <c r="DP89">
        <v>2</v>
      </c>
      <c r="DQ89">
        <v>10</v>
      </c>
      <c r="DR89" t="s">
        <v>2958</v>
      </c>
      <c r="DS89">
        <v>0</v>
      </c>
      <c r="DT89">
        <v>3</v>
      </c>
      <c r="DU89">
        <v>1</v>
      </c>
      <c r="DV89">
        <v>0</v>
      </c>
      <c r="DW89">
        <v>0</v>
      </c>
      <c r="DX89">
        <v>0</v>
      </c>
      <c r="DY89">
        <v>1</v>
      </c>
      <c r="DZ89">
        <v>1</v>
      </c>
      <c r="EA89">
        <v>1</v>
      </c>
      <c r="EB89">
        <v>0</v>
      </c>
      <c r="EC89">
        <v>1</v>
      </c>
      <c r="ED89">
        <v>1</v>
      </c>
      <c r="EE89">
        <v>1</v>
      </c>
      <c r="EF89">
        <v>13</v>
      </c>
      <c r="EG89" t="s">
        <v>2957</v>
      </c>
      <c r="EH89">
        <v>1</v>
      </c>
      <c r="EI89">
        <v>1</v>
      </c>
      <c r="EJ89">
        <v>1</v>
      </c>
      <c r="EK89">
        <v>3</v>
      </c>
      <c r="EL89">
        <v>2</v>
      </c>
      <c r="EM89">
        <v>1</v>
      </c>
      <c r="EN89">
        <v>1</v>
      </c>
      <c r="EO89">
        <v>1</v>
      </c>
      <c r="EP89">
        <v>1</v>
      </c>
      <c r="EQ89">
        <v>0</v>
      </c>
      <c r="ER89">
        <v>0</v>
      </c>
      <c r="ES89">
        <v>1</v>
      </c>
    </row>
    <row r="90" spans="1:149" hidden="1">
      <c r="A90" s="23">
        <v>45610.532962962963</v>
      </c>
      <c r="B90" t="s">
        <v>17</v>
      </c>
      <c r="C90" t="s">
        <v>149</v>
      </c>
      <c r="D90" t="s">
        <v>150</v>
      </c>
      <c r="E90">
        <v>2</v>
      </c>
      <c r="F90" t="s">
        <v>3193</v>
      </c>
      <c r="G90">
        <v>118</v>
      </c>
      <c r="H90" t="s">
        <v>2957</v>
      </c>
      <c r="I90">
        <v>3</v>
      </c>
      <c r="J90">
        <v>3118</v>
      </c>
      <c r="K90" t="s">
        <v>2961</v>
      </c>
      <c r="L90" t="s">
        <v>2962</v>
      </c>
      <c r="M90">
        <v>21</v>
      </c>
      <c r="N90" t="s">
        <v>2960</v>
      </c>
      <c r="O90">
        <v>1</v>
      </c>
      <c r="P90">
        <v>1</v>
      </c>
      <c r="Q90">
        <v>1</v>
      </c>
      <c r="S90">
        <v>1</v>
      </c>
      <c r="T90">
        <v>0</v>
      </c>
      <c r="U90">
        <v>1</v>
      </c>
      <c r="V90">
        <v>1</v>
      </c>
      <c r="W90">
        <v>1</v>
      </c>
      <c r="X90">
        <v>0</v>
      </c>
      <c r="Y90">
        <v>2</v>
      </c>
      <c r="Z90">
        <v>0</v>
      </c>
      <c r="AA90">
        <v>1</v>
      </c>
      <c r="AB90">
        <v>2</v>
      </c>
      <c r="AC90">
        <v>2</v>
      </c>
      <c r="AD90">
        <v>1</v>
      </c>
      <c r="AE90">
        <v>0</v>
      </c>
      <c r="AF90">
        <v>2</v>
      </c>
      <c r="AG90">
        <v>1</v>
      </c>
      <c r="AJ90">
        <v>1</v>
      </c>
      <c r="AN90">
        <v>1</v>
      </c>
      <c r="AP90">
        <v>12</v>
      </c>
      <c r="AQ90" t="s">
        <v>2960</v>
      </c>
      <c r="AS90">
        <v>1</v>
      </c>
      <c r="AT90">
        <v>3</v>
      </c>
      <c r="AU90">
        <v>1</v>
      </c>
      <c r="AV90">
        <v>1</v>
      </c>
      <c r="AW90">
        <v>1</v>
      </c>
      <c r="AX90">
        <v>2</v>
      </c>
      <c r="AY90">
        <v>1</v>
      </c>
      <c r="AZ90">
        <v>1</v>
      </c>
      <c r="BA90">
        <v>0</v>
      </c>
      <c r="BD90">
        <v>16</v>
      </c>
      <c r="BE90" t="s">
        <v>2960</v>
      </c>
      <c r="BF90">
        <v>3</v>
      </c>
      <c r="BG90">
        <v>1</v>
      </c>
      <c r="BH90">
        <v>0</v>
      </c>
      <c r="BI90">
        <v>2</v>
      </c>
      <c r="BJ90">
        <v>1</v>
      </c>
      <c r="BK90">
        <v>0</v>
      </c>
      <c r="BL90">
        <v>1</v>
      </c>
      <c r="BM90">
        <v>1</v>
      </c>
      <c r="BN90">
        <v>1</v>
      </c>
      <c r="BO90">
        <v>0</v>
      </c>
      <c r="BP90">
        <v>1</v>
      </c>
      <c r="BQ90">
        <v>3</v>
      </c>
      <c r="BR90">
        <v>2</v>
      </c>
      <c r="BS90">
        <v>16</v>
      </c>
      <c r="BT90" t="s">
        <v>2957</v>
      </c>
      <c r="BU90">
        <v>3</v>
      </c>
      <c r="BW90">
        <v>1</v>
      </c>
      <c r="BX90">
        <v>1</v>
      </c>
      <c r="BY90">
        <v>0</v>
      </c>
      <c r="BZ90">
        <v>2</v>
      </c>
      <c r="CA90">
        <v>1</v>
      </c>
      <c r="CB90">
        <v>1</v>
      </c>
      <c r="CC90">
        <v>0</v>
      </c>
      <c r="CD90">
        <v>1</v>
      </c>
      <c r="CE90">
        <v>1</v>
      </c>
      <c r="CF90">
        <v>1</v>
      </c>
      <c r="CH90">
        <v>1</v>
      </c>
      <c r="CI90">
        <v>1</v>
      </c>
      <c r="CJ90">
        <v>0</v>
      </c>
      <c r="CK90">
        <v>7</v>
      </c>
      <c r="CL90" t="s">
        <v>2960</v>
      </c>
      <c r="CM90">
        <v>1</v>
      </c>
      <c r="CN90">
        <v>1</v>
      </c>
      <c r="CO90">
        <v>0</v>
      </c>
      <c r="CP90">
        <v>0</v>
      </c>
      <c r="CQ90">
        <v>1</v>
      </c>
      <c r="CR90">
        <v>0</v>
      </c>
      <c r="CS90">
        <v>1</v>
      </c>
      <c r="CT90">
        <v>0</v>
      </c>
      <c r="CU90">
        <v>0</v>
      </c>
      <c r="CV90">
        <v>1</v>
      </c>
      <c r="CW90">
        <v>0</v>
      </c>
      <c r="CX90">
        <v>1</v>
      </c>
      <c r="CY90">
        <v>1</v>
      </c>
      <c r="CZ90">
        <v>0</v>
      </c>
      <c r="DA90">
        <v>21</v>
      </c>
      <c r="DB90" t="s">
        <v>2957</v>
      </c>
      <c r="DC90">
        <v>1</v>
      </c>
      <c r="DD90">
        <v>1</v>
      </c>
      <c r="DE90">
        <v>1</v>
      </c>
      <c r="DF90">
        <v>1</v>
      </c>
      <c r="DG90">
        <v>1</v>
      </c>
      <c r="DH90">
        <v>1</v>
      </c>
      <c r="DI90">
        <v>1</v>
      </c>
      <c r="DJ90">
        <v>2</v>
      </c>
      <c r="DK90">
        <v>2</v>
      </c>
      <c r="DL90">
        <v>3</v>
      </c>
      <c r="DM90">
        <v>2</v>
      </c>
      <c r="DN90">
        <v>1</v>
      </c>
      <c r="DO90">
        <v>2</v>
      </c>
      <c r="DP90">
        <v>2</v>
      </c>
      <c r="DQ90">
        <v>11</v>
      </c>
      <c r="DR90" t="s">
        <v>2960</v>
      </c>
      <c r="DS90">
        <v>1</v>
      </c>
      <c r="DT90">
        <v>3</v>
      </c>
      <c r="DU90">
        <v>1</v>
      </c>
      <c r="DW90">
        <v>0</v>
      </c>
      <c r="DY90">
        <v>1</v>
      </c>
      <c r="EA90">
        <v>1</v>
      </c>
      <c r="EB90">
        <v>0</v>
      </c>
      <c r="EC90">
        <v>1</v>
      </c>
      <c r="ED90">
        <v>1</v>
      </c>
      <c r="EE90">
        <v>1</v>
      </c>
      <c r="EF90">
        <v>14</v>
      </c>
      <c r="EG90" t="s">
        <v>2957</v>
      </c>
      <c r="EH90">
        <v>1</v>
      </c>
      <c r="EI90">
        <v>1</v>
      </c>
      <c r="EJ90">
        <v>1</v>
      </c>
      <c r="EK90">
        <v>3</v>
      </c>
      <c r="EL90">
        <v>2</v>
      </c>
      <c r="EM90">
        <v>1</v>
      </c>
      <c r="EN90">
        <v>1</v>
      </c>
      <c r="EO90">
        <v>1</v>
      </c>
      <c r="EP90">
        <v>1</v>
      </c>
      <c r="EQ90">
        <v>0</v>
      </c>
      <c r="ER90">
        <v>1</v>
      </c>
      <c r="ES90">
        <v>1</v>
      </c>
    </row>
    <row r="91" spans="1:149" hidden="1">
      <c r="A91" s="23">
        <v>45610.532314814816</v>
      </c>
      <c r="B91" t="s">
        <v>55</v>
      </c>
      <c r="C91" t="s">
        <v>2675</v>
      </c>
      <c r="D91" t="s">
        <v>2676</v>
      </c>
      <c r="E91">
        <v>1</v>
      </c>
      <c r="F91" t="s">
        <v>2954</v>
      </c>
      <c r="G91">
        <v>157</v>
      </c>
      <c r="H91" t="s">
        <v>2957</v>
      </c>
      <c r="I91">
        <v>3</v>
      </c>
      <c r="J91">
        <v>3157</v>
      </c>
      <c r="K91" t="s">
        <v>2961</v>
      </c>
      <c r="L91" t="s">
        <v>2962</v>
      </c>
      <c r="M91">
        <v>33</v>
      </c>
      <c r="N91" t="s">
        <v>2957</v>
      </c>
      <c r="O91">
        <v>1</v>
      </c>
      <c r="P91">
        <v>3</v>
      </c>
      <c r="Q91">
        <v>1</v>
      </c>
      <c r="R91">
        <v>2</v>
      </c>
      <c r="S91">
        <v>1</v>
      </c>
      <c r="T91">
        <v>1</v>
      </c>
      <c r="U91">
        <v>1</v>
      </c>
      <c r="V91">
        <v>1</v>
      </c>
      <c r="W91">
        <v>0</v>
      </c>
      <c r="X91">
        <v>1</v>
      </c>
      <c r="Y91">
        <v>2</v>
      </c>
      <c r="Z91">
        <v>1</v>
      </c>
      <c r="AA91">
        <v>1</v>
      </c>
      <c r="AB91">
        <v>1</v>
      </c>
      <c r="AC91">
        <v>1</v>
      </c>
      <c r="AD91">
        <v>1</v>
      </c>
      <c r="AE91">
        <v>1</v>
      </c>
      <c r="AF91">
        <v>2</v>
      </c>
      <c r="AG91">
        <v>1</v>
      </c>
      <c r="AH91">
        <v>1</v>
      </c>
      <c r="AI91">
        <v>1</v>
      </c>
      <c r="AJ91">
        <v>2</v>
      </c>
      <c r="AK91">
        <v>1</v>
      </c>
      <c r="AL91">
        <v>1</v>
      </c>
      <c r="AM91">
        <v>1</v>
      </c>
      <c r="AN91">
        <v>2</v>
      </c>
      <c r="AO91">
        <v>1</v>
      </c>
      <c r="AP91">
        <v>18</v>
      </c>
      <c r="AQ91" t="s">
        <v>2957</v>
      </c>
      <c r="AR91">
        <v>1</v>
      </c>
      <c r="AS91">
        <v>1</v>
      </c>
      <c r="AT91">
        <v>2</v>
      </c>
      <c r="AU91">
        <v>1</v>
      </c>
      <c r="AV91">
        <v>1</v>
      </c>
      <c r="AW91">
        <v>1</v>
      </c>
      <c r="AX91">
        <v>3</v>
      </c>
      <c r="AY91">
        <v>2</v>
      </c>
      <c r="AZ91">
        <v>1</v>
      </c>
      <c r="BA91">
        <v>3</v>
      </c>
      <c r="BB91">
        <v>1</v>
      </c>
      <c r="BC91">
        <v>1</v>
      </c>
      <c r="BD91">
        <v>21</v>
      </c>
      <c r="BE91" t="s">
        <v>2957</v>
      </c>
      <c r="BF91">
        <v>3</v>
      </c>
      <c r="BG91">
        <v>2</v>
      </c>
      <c r="BH91">
        <v>1</v>
      </c>
      <c r="BI91">
        <v>2</v>
      </c>
      <c r="BJ91">
        <v>1</v>
      </c>
      <c r="BK91">
        <v>1</v>
      </c>
      <c r="BL91">
        <v>3</v>
      </c>
      <c r="BM91">
        <v>1</v>
      </c>
      <c r="BN91">
        <v>1</v>
      </c>
      <c r="BO91">
        <v>1</v>
      </c>
      <c r="BP91">
        <v>1</v>
      </c>
      <c r="BQ91">
        <v>2</v>
      </c>
      <c r="BR91">
        <v>2</v>
      </c>
      <c r="BS91">
        <v>18</v>
      </c>
      <c r="BT91" t="s">
        <v>2957</v>
      </c>
      <c r="BU91">
        <v>3</v>
      </c>
      <c r="BV91">
        <v>1</v>
      </c>
      <c r="BW91">
        <v>1</v>
      </c>
      <c r="BX91">
        <v>1</v>
      </c>
      <c r="BY91">
        <v>1</v>
      </c>
      <c r="BZ91">
        <v>2</v>
      </c>
      <c r="CA91">
        <v>1</v>
      </c>
      <c r="CB91">
        <v>1</v>
      </c>
      <c r="CC91">
        <v>1</v>
      </c>
      <c r="CD91">
        <v>1</v>
      </c>
      <c r="CE91">
        <v>1</v>
      </c>
      <c r="CF91">
        <v>0</v>
      </c>
      <c r="CG91">
        <v>1</v>
      </c>
      <c r="CH91">
        <v>1</v>
      </c>
      <c r="CI91">
        <v>1</v>
      </c>
      <c r="CJ91">
        <v>1</v>
      </c>
      <c r="CK91">
        <v>14</v>
      </c>
      <c r="CL91" t="s">
        <v>2955</v>
      </c>
      <c r="CM91">
        <v>1</v>
      </c>
      <c r="CN91">
        <v>1</v>
      </c>
      <c r="CO91">
        <v>1</v>
      </c>
      <c r="CP91">
        <v>1</v>
      </c>
      <c r="CQ91">
        <v>1</v>
      </c>
      <c r="CR91">
        <v>1</v>
      </c>
      <c r="CS91">
        <v>1</v>
      </c>
      <c r="CT91">
        <v>1</v>
      </c>
      <c r="CU91">
        <v>1</v>
      </c>
      <c r="CV91">
        <v>1</v>
      </c>
      <c r="CW91">
        <v>1</v>
      </c>
      <c r="CX91">
        <v>1</v>
      </c>
      <c r="CY91">
        <v>1</v>
      </c>
      <c r="CZ91">
        <v>1</v>
      </c>
      <c r="DA91">
        <v>23</v>
      </c>
      <c r="DB91" t="s">
        <v>2957</v>
      </c>
      <c r="DC91">
        <v>1</v>
      </c>
      <c r="DD91">
        <v>1</v>
      </c>
      <c r="DE91">
        <v>1</v>
      </c>
      <c r="DF91">
        <v>1</v>
      </c>
      <c r="DG91">
        <v>1</v>
      </c>
      <c r="DH91">
        <v>2</v>
      </c>
      <c r="DI91">
        <v>2</v>
      </c>
      <c r="DJ91">
        <v>3</v>
      </c>
      <c r="DK91">
        <v>3</v>
      </c>
      <c r="DL91">
        <v>2</v>
      </c>
      <c r="DM91">
        <v>2</v>
      </c>
      <c r="DN91">
        <v>2</v>
      </c>
      <c r="DO91">
        <v>1</v>
      </c>
      <c r="DP91">
        <v>1</v>
      </c>
      <c r="DQ91">
        <v>12</v>
      </c>
      <c r="DR91" t="s">
        <v>2960</v>
      </c>
      <c r="DS91">
        <v>1</v>
      </c>
      <c r="DT91">
        <v>2</v>
      </c>
      <c r="DU91">
        <v>1</v>
      </c>
      <c r="DV91">
        <v>1</v>
      </c>
      <c r="DW91">
        <v>0</v>
      </c>
      <c r="DX91">
        <v>0</v>
      </c>
      <c r="DY91">
        <v>1</v>
      </c>
      <c r="DZ91">
        <v>1</v>
      </c>
      <c r="EA91">
        <v>1</v>
      </c>
      <c r="EB91">
        <v>0</v>
      </c>
      <c r="EC91">
        <v>1</v>
      </c>
      <c r="ED91">
        <v>1</v>
      </c>
      <c r="EE91">
        <v>2</v>
      </c>
      <c r="EF91">
        <v>18</v>
      </c>
      <c r="EG91" t="s">
        <v>2955</v>
      </c>
      <c r="EH91">
        <v>1</v>
      </c>
      <c r="EI91">
        <v>1</v>
      </c>
      <c r="EJ91">
        <v>1</v>
      </c>
      <c r="EK91">
        <v>3</v>
      </c>
      <c r="EL91">
        <v>2</v>
      </c>
      <c r="EM91">
        <v>2</v>
      </c>
      <c r="EN91">
        <v>1</v>
      </c>
      <c r="EO91">
        <v>1</v>
      </c>
      <c r="EP91">
        <v>1</v>
      </c>
      <c r="EQ91">
        <v>3</v>
      </c>
      <c r="ER91">
        <v>1</v>
      </c>
      <c r="ES91">
        <v>1</v>
      </c>
    </row>
    <row r="92" spans="1:149" hidden="1">
      <c r="A92" s="23">
        <v>45610.531469907408</v>
      </c>
      <c r="B92" t="s">
        <v>59</v>
      </c>
      <c r="C92" t="s">
        <v>2571</v>
      </c>
      <c r="D92" t="s">
        <v>2572</v>
      </c>
      <c r="E92">
        <v>2</v>
      </c>
      <c r="F92" t="s">
        <v>3193</v>
      </c>
      <c r="G92">
        <v>123</v>
      </c>
      <c r="H92" t="s">
        <v>2957</v>
      </c>
      <c r="I92">
        <v>3</v>
      </c>
      <c r="J92">
        <v>3123</v>
      </c>
      <c r="K92" t="s">
        <v>2956</v>
      </c>
      <c r="L92" t="s">
        <v>3771</v>
      </c>
      <c r="M92">
        <v>20</v>
      </c>
      <c r="N92" t="s">
        <v>2960</v>
      </c>
      <c r="O92">
        <v>1</v>
      </c>
      <c r="P92">
        <v>1</v>
      </c>
      <c r="Q92">
        <v>1</v>
      </c>
      <c r="S92">
        <v>1</v>
      </c>
      <c r="T92">
        <v>0</v>
      </c>
      <c r="U92">
        <v>1</v>
      </c>
      <c r="V92">
        <v>1</v>
      </c>
      <c r="W92">
        <v>1</v>
      </c>
      <c r="X92">
        <v>1</v>
      </c>
      <c r="Y92">
        <v>2</v>
      </c>
      <c r="Z92">
        <v>0</v>
      </c>
      <c r="AA92">
        <v>1</v>
      </c>
      <c r="AB92">
        <v>2</v>
      </c>
      <c r="AC92">
        <v>1</v>
      </c>
      <c r="AD92">
        <v>0</v>
      </c>
      <c r="AE92">
        <v>0</v>
      </c>
      <c r="AF92">
        <v>3</v>
      </c>
      <c r="AG92">
        <v>1</v>
      </c>
      <c r="AJ92">
        <v>2</v>
      </c>
      <c r="AN92">
        <v>0</v>
      </c>
      <c r="AP92">
        <v>13</v>
      </c>
      <c r="AQ92" t="s">
        <v>2957</v>
      </c>
      <c r="AS92">
        <v>1</v>
      </c>
      <c r="AT92">
        <v>3</v>
      </c>
      <c r="AU92">
        <v>2</v>
      </c>
      <c r="AV92">
        <v>1</v>
      </c>
      <c r="AW92">
        <v>1</v>
      </c>
      <c r="AX92">
        <v>3</v>
      </c>
      <c r="AY92">
        <v>1</v>
      </c>
      <c r="AZ92">
        <v>0</v>
      </c>
      <c r="BA92">
        <v>0</v>
      </c>
      <c r="BD92">
        <v>16</v>
      </c>
      <c r="BE92" t="s">
        <v>2960</v>
      </c>
      <c r="BF92">
        <v>1</v>
      </c>
      <c r="BG92">
        <v>0</v>
      </c>
      <c r="BH92">
        <v>1</v>
      </c>
      <c r="BI92">
        <v>2</v>
      </c>
      <c r="BJ92">
        <v>1</v>
      </c>
      <c r="BK92">
        <v>1</v>
      </c>
      <c r="BL92">
        <v>2</v>
      </c>
      <c r="BM92">
        <v>1</v>
      </c>
      <c r="BN92">
        <v>1</v>
      </c>
      <c r="BO92">
        <v>0</v>
      </c>
      <c r="BP92">
        <v>1</v>
      </c>
      <c r="BQ92">
        <v>3</v>
      </c>
      <c r="BR92">
        <v>2</v>
      </c>
      <c r="BS92">
        <v>16</v>
      </c>
      <c r="BT92" t="s">
        <v>2957</v>
      </c>
      <c r="BU92">
        <v>3</v>
      </c>
      <c r="BW92">
        <v>1</v>
      </c>
      <c r="BX92">
        <v>1</v>
      </c>
      <c r="BY92">
        <v>0</v>
      </c>
      <c r="BZ92">
        <v>2</v>
      </c>
      <c r="CA92">
        <v>0</v>
      </c>
      <c r="CB92">
        <v>2</v>
      </c>
      <c r="CC92">
        <v>1</v>
      </c>
      <c r="CD92">
        <v>1</v>
      </c>
      <c r="CE92">
        <v>0</v>
      </c>
      <c r="CF92">
        <v>1</v>
      </c>
      <c r="CH92">
        <v>1</v>
      </c>
      <c r="CI92">
        <v>1</v>
      </c>
      <c r="CJ92">
        <v>0</v>
      </c>
      <c r="CK92">
        <v>11</v>
      </c>
      <c r="CL92" t="s">
        <v>2957</v>
      </c>
      <c r="CM92">
        <v>1</v>
      </c>
      <c r="CN92">
        <v>1</v>
      </c>
      <c r="CO92">
        <v>1</v>
      </c>
      <c r="CP92">
        <v>0</v>
      </c>
      <c r="CQ92">
        <v>1</v>
      </c>
      <c r="CR92">
        <v>1</v>
      </c>
      <c r="CS92">
        <v>1</v>
      </c>
      <c r="CT92">
        <v>1</v>
      </c>
      <c r="CU92">
        <v>1</v>
      </c>
      <c r="CV92">
        <v>0</v>
      </c>
      <c r="CW92">
        <v>1</v>
      </c>
      <c r="CX92">
        <v>1</v>
      </c>
      <c r="CY92">
        <v>1</v>
      </c>
      <c r="CZ92">
        <v>0</v>
      </c>
      <c r="DA92">
        <v>25</v>
      </c>
      <c r="DB92" t="s">
        <v>2957</v>
      </c>
      <c r="DC92">
        <v>1</v>
      </c>
      <c r="DD92">
        <v>1</v>
      </c>
      <c r="DE92">
        <v>1</v>
      </c>
      <c r="DF92">
        <v>1</v>
      </c>
      <c r="DG92">
        <v>1</v>
      </c>
      <c r="DH92">
        <v>3</v>
      </c>
      <c r="DI92">
        <v>3</v>
      </c>
      <c r="DJ92">
        <v>3</v>
      </c>
      <c r="DK92">
        <v>3</v>
      </c>
      <c r="DL92">
        <v>1</v>
      </c>
      <c r="DM92">
        <v>3</v>
      </c>
      <c r="DN92">
        <v>0</v>
      </c>
      <c r="DO92">
        <v>2</v>
      </c>
      <c r="DP92">
        <v>2</v>
      </c>
      <c r="DQ92">
        <v>10</v>
      </c>
      <c r="DR92" t="s">
        <v>2960</v>
      </c>
      <c r="DS92">
        <v>1</v>
      </c>
      <c r="DT92">
        <v>3</v>
      </c>
      <c r="DU92">
        <v>1</v>
      </c>
      <c r="DW92">
        <v>0</v>
      </c>
      <c r="DY92">
        <v>1</v>
      </c>
      <c r="EA92">
        <v>0</v>
      </c>
      <c r="EB92">
        <v>0</v>
      </c>
      <c r="EC92">
        <v>1</v>
      </c>
      <c r="ED92">
        <v>1</v>
      </c>
      <c r="EE92">
        <v>1</v>
      </c>
      <c r="EF92">
        <v>12</v>
      </c>
      <c r="EG92" t="s">
        <v>2960</v>
      </c>
      <c r="EH92">
        <v>1</v>
      </c>
      <c r="EI92">
        <v>1</v>
      </c>
      <c r="EJ92">
        <v>1</v>
      </c>
      <c r="EK92">
        <v>1</v>
      </c>
      <c r="EL92">
        <v>3</v>
      </c>
      <c r="EM92">
        <v>1</v>
      </c>
      <c r="EN92">
        <v>0</v>
      </c>
      <c r="EO92">
        <v>1</v>
      </c>
      <c r="EP92">
        <v>1</v>
      </c>
      <c r="EQ92">
        <v>0</v>
      </c>
      <c r="ER92">
        <v>1</v>
      </c>
      <c r="ES92">
        <v>1</v>
      </c>
    </row>
    <row r="93" spans="1:149" hidden="1">
      <c r="A93" s="23">
        <v>45610.530231481483</v>
      </c>
      <c r="B93" t="s">
        <v>30</v>
      </c>
      <c r="C93" t="s">
        <v>1134</v>
      </c>
      <c r="D93" t="s">
        <v>1135</v>
      </c>
      <c r="E93">
        <v>1</v>
      </c>
      <c r="F93" t="s">
        <v>2954</v>
      </c>
      <c r="G93">
        <v>150</v>
      </c>
      <c r="H93" t="s">
        <v>2957</v>
      </c>
      <c r="I93">
        <v>3</v>
      </c>
      <c r="J93">
        <v>3150</v>
      </c>
      <c r="K93" t="s">
        <v>2956</v>
      </c>
      <c r="L93" t="s">
        <v>3772</v>
      </c>
      <c r="M93">
        <v>29</v>
      </c>
      <c r="N93" t="s">
        <v>2957</v>
      </c>
      <c r="O93">
        <v>1</v>
      </c>
      <c r="P93">
        <v>2</v>
      </c>
      <c r="Q93">
        <v>1</v>
      </c>
      <c r="R93">
        <v>1</v>
      </c>
      <c r="S93">
        <v>1</v>
      </c>
      <c r="T93">
        <v>3</v>
      </c>
      <c r="U93">
        <v>1</v>
      </c>
      <c r="V93">
        <v>1</v>
      </c>
      <c r="W93">
        <v>1</v>
      </c>
      <c r="X93">
        <v>0</v>
      </c>
      <c r="Y93">
        <v>2</v>
      </c>
      <c r="Z93">
        <v>0</v>
      </c>
      <c r="AA93">
        <v>1</v>
      </c>
      <c r="AB93">
        <v>2</v>
      </c>
      <c r="AC93">
        <v>1</v>
      </c>
      <c r="AD93">
        <v>1</v>
      </c>
      <c r="AE93">
        <v>1</v>
      </c>
      <c r="AF93">
        <v>3</v>
      </c>
      <c r="AG93">
        <v>1</v>
      </c>
      <c r="AH93">
        <v>1</v>
      </c>
      <c r="AI93">
        <v>1</v>
      </c>
      <c r="AJ93">
        <v>2</v>
      </c>
      <c r="AK93">
        <v>0</v>
      </c>
      <c r="AL93">
        <v>0</v>
      </c>
      <c r="AM93">
        <v>1</v>
      </c>
      <c r="AN93">
        <v>0</v>
      </c>
      <c r="AO93">
        <v>0</v>
      </c>
      <c r="AP93">
        <v>15</v>
      </c>
      <c r="AQ93" t="s">
        <v>2957</v>
      </c>
      <c r="AR93">
        <v>1</v>
      </c>
      <c r="AS93">
        <v>1</v>
      </c>
      <c r="AT93">
        <v>3</v>
      </c>
      <c r="AU93">
        <v>2</v>
      </c>
      <c r="AV93">
        <v>0</v>
      </c>
      <c r="AW93">
        <v>1</v>
      </c>
      <c r="AX93">
        <v>2</v>
      </c>
      <c r="AY93">
        <v>2</v>
      </c>
      <c r="AZ93">
        <v>2</v>
      </c>
      <c r="BA93">
        <v>1</v>
      </c>
      <c r="BB93">
        <v>0</v>
      </c>
      <c r="BC93">
        <v>0</v>
      </c>
      <c r="BD93">
        <v>22</v>
      </c>
      <c r="BE93" t="s">
        <v>2957</v>
      </c>
      <c r="BF93">
        <v>3</v>
      </c>
      <c r="BG93">
        <v>2</v>
      </c>
      <c r="BH93">
        <v>1</v>
      </c>
      <c r="BI93">
        <v>3</v>
      </c>
      <c r="BJ93">
        <v>2</v>
      </c>
      <c r="BK93">
        <v>0</v>
      </c>
      <c r="BL93">
        <v>3</v>
      </c>
      <c r="BM93">
        <v>1</v>
      </c>
      <c r="BN93">
        <v>1</v>
      </c>
      <c r="BO93">
        <v>1</v>
      </c>
      <c r="BP93">
        <v>0</v>
      </c>
      <c r="BQ93">
        <v>3</v>
      </c>
      <c r="BR93">
        <v>2</v>
      </c>
      <c r="BS93">
        <v>19</v>
      </c>
      <c r="BT93" t="s">
        <v>2957</v>
      </c>
      <c r="BU93">
        <v>3</v>
      </c>
      <c r="BV93">
        <v>1</v>
      </c>
      <c r="BW93">
        <v>1</v>
      </c>
      <c r="BX93">
        <v>1</v>
      </c>
      <c r="BY93">
        <v>1</v>
      </c>
      <c r="BZ93">
        <v>2</v>
      </c>
      <c r="CA93">
        <v>1</v>
      </c>
      <c r="CB93">
        <v>2</v>
      </c>
      <c r="CC93">
        <v>0</v>
      </c>
      <c r="CD93">
        <v>1</v>
      </c>
      <c r="CE93">
        <v>1</v>
      </c>
      <c r="CF93">
        <v>1</v>
      </c>
      <c r="CG93">
        <v>1</v>
      </c>
      <c r="CH93">
        <v>1</v>
      </c>
      <c r="CI93">
        <v>1</v>
      </c>
      <c r="CJ93">
        <v>1</v>
      </c>
      <c r="CK93">
        <v>10</v>
      </c>
      <c r="CL93" t="s">
        <v>2957</v>
      </c>
      <c r="CM93">
        <v>1</v>
      </c>
      <c r="CN93">
        <v>1</v>
      </c>
      <c r="CO93">
        <v>1</v>
      </c>
      <c r="CP93">
        <v>0</v>
      </c>
      <c r="CQ93">
        <v>1</v>
      </c>
      <c r="CR93">
        <v>1</v>
      </c>
      <c r="CS93">
        <v>1</v>
      </c>
      <c r="CT93">
        <v>1</v>
      </c>
      <c r="CU93">
        <v>0</v>
      </c>
      <c r="CV93">
        <v>1</v>
      </c>
      <c r="CW93">
        <v>0</v>
      </c>
      <c r="CX93">
        <v>1</v>
      </c>
      <c r="CY93">
        <v>1</v>
      </c>
      <c r="CZ93">
        <v>0</v>
      </c>
      <c r="DA93">
        <v>26</v>
      </c>
      <c r="DB93" t="s">
        <v>2957</v>
      </c>
      <c r="DC93">
        <v>1</v>
      </c>
      <c r="DD93">
        <v>1</v>
      </c>
      <c r="DE93">
        <v>1</v>
      </c>
      <c r="DF93">
        <v>1</v>
      </c>
      <c r="DG93">
        <v>1</v>
      </c>
      <c r="DH93">
        <v>3</v>
      </c>
      <c r="DI93">
        <v>1</v>
      </c>
      <c r="DJ93">
        <v>3</v>
      </c>
      <c r="DK93">
        <v>3</v>
      </c>
      <c r="DL93">
        <v>3</v>
      </c>
      <c r="DM93">
        <v>3</v>
      </c>
      <c r="DN93">
        <v>2</v>
      </c>
      <c r="DO93">
        <v>2</v>
      </c>
      <c r="DP93">
        <v>1</v>
      </c>
      <c r="DQ93">
        <v>15</v>
      </c>
      <c r="DR93" t="s">
        <v>2957</v>
      </c>
      <c r="DS93">
        <v>1</v>
      </c>
      <c r="DT93">
        <v>3</v>
      </c>
      <c r="DU93">
        <v>1</v>
      </c>
      <c r="DV93">
        <v>1</v>
      </c>
      <c r="DW93">
        <v>0</v>
      </c>
      <c r="DX93">
        <v>0</v>
      </c>
      <c r="DY93">
        <v>1</v>
      </c>
      <c r="DZ93">
        <v>1</v>
      </c>
      <c r="EA93">
        <v>1</v>
      </c>
      <c r="EB93">
        <v>1</v>
      </c>
      <c r="EC93">
        <v>1</v>
      </c>
      <c r="ED93">
        <v>2</v>
      </c>
      <c r="EE93">
        <v>2</v>
      </c>
      <c r="EF93">
        <v>14</v>
      </c>
      <c r="EG93" t="s">
        <v>2957</v>
      </c>
      <c r="EH93">
        <v>1</v>
      </c>
      <c r="EI93">
        <v>1</v>
      </c>
      <c r="EJ93">
        <v>1</v>
      </c>
      <c r="EK93">
        <v>1</v>
      </c>
      <c r="EL93">
        <v>3</v>
      </c>
      <c r="EM93">
        <v>2</v>
      </c>
      <c r="EN93">
        <v>1</v>
      </c>
      <c r="EO93">
        <v>1</v>
      </c>
      <c r="EP93">
        <v>1</v>
      </c>
      <c r="EQ93">
        <v>0</v>
      </c>
      <c r="ER93">
        <v>1</v>
      </c>
      <c r="ES93">
        <v>1</v>
      </c>
    </row>
    <row r="94" spans="1:149" hidden="1">
      <c r="A94" s="23">
        <v>45610.53019675926</v>
      </c>
      <c r="B94" t="s">
        <v>42</v>
      </c>
      <c r="C94" t="s">
        <v>1724</v>
      </c>
      <c r="D94" t="s">
        <v>1725</v>
      </c>
      <c r="E94">
        <v>1</v>
      </c>
      <c r="F94" t="s">
        <v>2954</v>
      </c>
      <c r="G94">
        <v>172</v>
      </c>
      <c r="H94" t="s">
        <v>2957</v>
      </c>
      <c r="I94">
        <v>3</v>
      </c>
      <c r="J94">
        <v>3172</v>
      </c>
      <c r="K94" t="s">
        <v>2961</v>
      </c>
      <c r="L94" t="s">
        <v>2962</v>
      </c>
      <c r="M94">
        <v>45</v>
      </c>
      <c r="N94" t="s">
        <v>2955</v>
      </c>
      <c r="O94">
        <v>1</v>
      </c>
      <c r="P94">
        <v>3</v>
      </c>
      <c r="Q94">
        <v>1</v>
      </c>
      <c r="R94">
        <v>2</v>
      </c>
      <c r="S94">
        <v>1</v>
      </c>
      <c r="T94">
        <v>2</v>
      </c>
      <c r="U94">
        <v>1</v>
      </c>
      <c r="V94">
        <v>1</v>
      </c>
      <c r="W94">
        <v>1</v>
      </c>
      <c r="X94">
        <v>1</v>
      </c>
      <c r="Y94">
        <v>2</v>
      </c>
      <c r="Z94">
        <v>1</v>
      </c>
      <c r="AA94">
        <v>1</v>
      </c>
      <c r="AB94">
        <v>2</v>
      </c>
      <c r="AC94">
        <v>2</v>
      </c>
      <c r="AD94">
        <v>2</v>
      </c>
      <c r="AE94">
        <v>1</v>
      </c>
      <c r="AF94">
        <v>3</v>
      </c>
      <c r="AG94">
        <v>2</v>
      </c>
      <c r="AH94">
        <v>2</v>
      </c>
      <c r="AI94">
        <v>1</v>
      </c>
      <c r="AJ94">
        <v>3</v>
      </c>
      <c r="AK94">
        <v>2</v>
      </c>
      <c r="AL94">
        <v>1</v>
      </c>
      <c r="AM94">
        <v>1</v>
      </c>
      <c r="AN94">
        <v>3</v>
      </c>
      <c r="AO94">
        <v>2</v>
      </c>
      <c r="AP94">
        <v>15</v>
      </c>
      <c r="AQ94" t="s">
        <v>2957</v>
      </c>
      <c r="AR94">
        <v>1</v>
      </c>
      <c r="AS94">
        <v>1</v>
      </c>
      <c r="AT94">
        <v>3</v>
      </c>
      <c r="AU94">
        <v>2</v>
      </c>
      <c r="AV94">
        <v>1</v>
      </c>
      <c r="AW94">
        <v>1</v>
      </c>
      <c r="AX94">
        <v>3</v>
      </c>
      <c r="AY94">
        <v>2</v>
      </c>
      <c r="AZ94">
        <v>1</v>
      </c>
      <c r="BA94">
        <v>0</v>
      </c>
      <c r="BB94">
        <v>0</v>
      </c>
      <c r="BC94">
        <v>0</v>
      </c>
      <c r="BD94">
        <v>27</v>
      </c>
      <c r="BE94" t="s">
        <v>2955</v>
      </c>
      <c r="BF94">
        <v>3</v>
      </c>
      <c r="BG94">
        <v>2</v>
      </c>
      <c r="BH94">
        <v>2</v>
      </c>
      <c r="BI94">
        <v>3</v>
      </c>
      <c r="BJ94">
        <v>3</v>
      </c>
      <c r="BK94">
        <v>2</v>
      </c>
      <c r="BL94">
        <v>3</v>
      </c>
      <c r="BM94">
        <v>1</v>
      </c>
      <c r="BN94">
        <v>1</v>
      </c>
      <c r="BO94">
        <v>1</v>
      </c>
      <c r="BP94">
        <v>1</v>
      </c>
      <c r="BQ94">
        <v>3</v>
      </c>
      <c r="BR94">
        <v>2</v>
      </c>
      <c r="BS94">
        <v>19</v>
      </c>
      <c r="BT94" t="s">
        <v>2957</v>
      </c>
      <c r="BU94">
        <v>3</v>
      </c>
      <c r="BV94">
        <v>1</v>
      </c>
      <c r="BW94">
        <v>1</v>
      </c>
      <c r="BX94">
        <v>1</v>
      </c>
      <c r="BY94">
        <v>0</v>
      </c>
      <c r="BZ94">
        <v>3</v>
      </c>
      <c r="CA94">
        <v>1</v>
      </c>
      <c r="CB94">
        <v>1</v>
      </c>
      <c r="CC94">
        <v>1</v>
      </c>
      <c r="CD94">
        <v>1</v>
      </c>
      <c r="CE94">
        <v>1</v>
      </c>
      <c r="CF94">
        <v>1</v>
      </c>
      <c r="CG94">
        <v>1</v>
      </c>
      <c r="CH94">
        <v>1</v>
      </c>
      <c r="CI94">
        <v>1</v>
      </c>
      <c r="CJ94">
        <v>1</v>
      </c>
      <c r="CK94">
        <v>14</v>
      </c>
      <c r="CL94" t="s">
        <v>2955</v>
      </c>
      <c r="CM94">
        <v>1</v>
      </c>
      <c r="CN94">
        <v>1</v>
      </c>
      <c r="CO94">
        <v>1</v>
      </c>
      <c r="CP94">
        <v>1</v>
      </c>
      <c r="CQ94">
        <v>1</v>
      </c>
      <c r="CR94">
        <v>1</v>
      </c>
      <c r="CS94">
        <v>1</v>
      </c>
      <c r="CT94">
        <v>1</v>
      </c>
      <c r="CU94">
        <v>1</v>
      </c>
      <c r="CV94">
        <v>1</v>
      </c>
      <c r="CW94">
        <v>1</v>
      </c>
      <c r="CX94">
        <v>1</v>
      </c>
      <c r="CY94">
        <v>1</v>
      </c>
      <c r="CZ94">
        <v>1</v>
      </c>
      <c r="DA94">
        <v>20</v>
      </c>
      <c r="DB94" t="s">
        <v>2957</v>
      </c>
      <c r="DC94">
        <v>1</v>
      </c>
      <c r="DD94">
        <v>1</v>
      </c>
      <c r="DE94">
        <v>1</v>
      </c>
      <c r="DF94">
        <v>1</v>
      </c>
      <c r="DG94">
        <v>1</v>
      </c>
      <c r="DH94">
        <v>3</v>
      </c>
      <c r="DI94">
        <v>1</v>
      </c>
      <c r="DJ94">
        <v>3</v>
      </c>
      <c r="DK94">
        <v>1</v>
      </c>
      <c r="DL94">
        <v>0</v>
      </c>
      <c r="DM94">
        <v>3</v>
      </c>
      <c r="DN94">
        <v>0</v>
      </c>
      <c r="DO94">
        <v>2</v>
      </c>
      <c r="DP94">
        <v>2</v>
      </c>
      <c r="DQ94">
        <v>17</v>
      </c>
      <c r="DR94" t="s">
        <v>2955</v>
      </c>
      <c r="DS94">
        <v>1</v>
      </c>
      <c r="DT94">
        <v>3</v>
      </c>
      <c r="DU94">
        <v>1</v>
      </c>
      <c r="DV94">
        <v>1</v>
      </c>
      <c r="DW94">
        <v>0</v>
      </c>
      <c r="DX94">
        <v>0</v>
      </c>
      <c r="DY94">
        <v>2</v>
      </c>
      <c r="DZ94">
        <v>2</v>
      </c>
      <c r="EA94">
        <v>1</v>
      </c>
      <c r="EB94">
        <v>1</v>
      </c>
      <c r="EC94">
        <v>1</v>
      </c>
      <c r="ED94">
        <v>2</v>
      </c>
      <c r="EE94">
        <v>2</v>
      </c>
      <c r="EF94">
        <v>15</v>
      </c>
      <c r="EG94" t="s">
        <v>2957</v>
      </c>
      <c r="EH94">
        <v>1</v>
      </c>
      <c r="EI94">
        <v>1</v>
      </c>
      <c r="EJ94">
        <v>1</v>
      </c>
      <c r="EK94">
        <v>1</v>
      </c>
      <c r="EL94">
        <v>3</v>
      </c>
      <c r="EM94">
        <v>2</v>
      </c>
      <c r="EN94">
        <v>2</v>
      </c>
      <c r="EO94">
        <v>1</v>
      </c>
      <c r="EP94">
        <v>1</v>
      </c>
      <c r="EQ94">
        <v>0</v>
      </c>
      <c r="ER94">
        <v>1</v>
      </c>
      <c r="ES94">
        <v>1</v>
      </c>
    </row>
    <row r="95" spans="1:149" hidden="1">
      <c r="A95" s="23">
        <v>45610.52584490741</v>
      </c>
      <c r="B95" t="s">
        <v>40</v>
      </c>
      <c r="C95" t="s">
        <v>1631</v>
      </c>
      <c r="D95" t="s">
        <v>1632</v>
      </c>
      <c r="E95">
        <v>2</v>
      </c>
      <c r="F95" t="s">
        <v>3193</v>
      </c>
      <c r="G95">
        <v>111</v>
      </c>
      <c r="H95" t="s">
        <v>2960</v>
      </c>
      <c r="I95">
        <v>2</v>
      </c>
      <c r="J95">
        <v>2111</v>
      </c>
      <c r="K95" t="s">
        <v>2961</v>
      </c>
      <c r="L95" t="s">
        <v>2962</v>
      </c>
      <c r="M95">
        <v>20</v>
      </c>
      <c r="N95" t="s">
        <v>2960</v>
      </c>
      <c r="O95">
        <v>1</v>
      </c>
      <c r="P95">
        <v>1</v>
      </c>
      <c r="Q95">
        <v>1</v>
      </c>
      <c r="S95">
        <v>1</v>
      </c>
      <c r="T95">
        <v>0</v>
      </c>
      <c r="U95">
        <v>1</v>
      </c>
      <c r="V95">
        <v>1</v>
      </c>
      <c r="W95">
        <v>1</v>
      </c>
      <c r="X95">
        <v>1</v>
      </c>
      <c r="Y95">
        <v>2</v>
      </c>
      <c r="Z95">
        <v>1</v>
      </c>
      <c r="AA95">
        <v>0</v>
      </c>
      <c r="AB95">
        <v>1</v>
      </c>
      <c r="AC95">
        <v>1</v>
      </c>
      <c r="AD95">
        <v>1</v>
      </c>
      <c r="AE95">
        <v>0</v>
      </c>
      <c r="AF95">
        <v>2</v>
      </c>
      <c r="AG95">
        <v>1</v>
      </c>
      <c r="AJ95">
        <v>1</v>
      </c>
      <c r="AN95">
        <v>1</v>
      </c>
      <c r="AP95">
        <v>13</v>
      </c>
      <c r="AQ95" t="s">
        <v>2957</v>
      </c>
      <c r="AS95">
        <v>1</v>
      </c>
      <c r="AT95">
        <v>2</v>
      </c>
      <c r="AU95">
        <v>2</v>
      </c>
      <c r="AV95">
        <v>1</v>
      </c>
      <c r="AW95">
        <v>1</v>
      </c>
      <c r="AX95">
        <v>2</v>
      </c>
      <c r="AY95">
        <v>2</v>
      </c>
      <c r="AZ95">
        <v>1</v>
      </c>
      <c r="BA95">
        <v>0</v>
      </c>
      <c r="BD95">
        <v>13</v>
      </c>
      <c r="BE95" t="s">
        <v>2960</v>
      </c>
      <c r="BF95">
        <v>1</v>
      </c>
      <c r="BG95">
        <v>1</v>
      </c>
      <c r="BH95">
        <v>0</v>
      </c>
      <c r="BI95">
        <v>2</v>
      </c>
      <c r="BJ95">
        <v>1</v>
      </c>
      <c r="BK95">
        <v>0</v>
      </c>
      <c r="BL95">
        <v>2</v>
      </c>
      <c r="BM95">
        <v>1</v>
      </c>
      <c r="BN95">
        <v>1</v>
      </c>
      <c r="BO95">
        <v>0</v>
      </c>
      <c r="BP95">
        <v>0</v>
      </c>
      <c r="BQ95">
        <v>2</v>
      </c>
      <c r="BR95">
        <v>2</v>
      </c>
      <c r="BS95">
        <v>12</v>
      </c>
      <c r="BT95" t="s">
        <v>2960</v>
      </c>
      <c r="BU95">
        <v>3</v>
      </c>
      <c r="BW95">
        <v>1</v>
      </c>
      <c r="BX95">
        <v>1</v>
      </c>
      <c r="BY95">
        <v>0</v>
      </c>
      <c r="BZ95">
        <v>2</v>
      </c>
      <c r="CA95">
        <v>0</v>
      </c>
      <c r="CB95">
        <v>0</v>
      </c>
      <c r="CC95">
        <v>0</v>
      </c>
      <c r="CD95">
        <v>1</v>
      </c>
      <c r="CE95">
        <v>1</v>
      </c>
      <c r="CF95">
        <v>1</v>
      </c>
      <c r="CH95">
        <v>0</v>
      </c>
      <c r="CI95">
        <v>1</v>
      </c>
      <c r="CJ95">
        <v>0</v>
      </c>
      <c r="CK95">
        <v>8</v>
      </c>
      <c r="CL95" t="s">
        <v>2957</v>
      </c>
      <c r="CM95">
        <v>1</v>
      </c>
      <c r="CN95">
        <v>1</v>
      </c>
      <c r="CO95">
        <v>0</v>
      </c>
      <c r="CP95">
        <v>0</v>
      </c>
      <c r="CQ95">
        <v>1</v>
      </c>
      <c r="CR95">
        <v>0</v>
      </c>
      <c r="CS95">
        <v>1</v>
      </c>
      <c r="CT95">
        <v>1</v>
      </c>
      <c r="CU95">
        <v>0</v>
      </c>
      <c r="CV95">
        <v>1</v>
      </c>
      <c r="CW95">
        <v>0</v>
      </c>
      <c r="CX95">
        <v>1</v>
      </c>
      <c r="CY95">
        <v>1</v>
      </c>
      <c r="CZ95">
        <v>0</v>
      </c>
      <c r="DA95">
        <v>20</v>
      </c>
      <c r="DB95" t="s">
        <v>2957</v>
      </c>
      <c r="DC95">
        <v>1</v>
      </c>
      <c r="DD95">
        <v>1</v>
      </c>
      <c r="DE95">
        <v>1</v>
      </c>
      <c r="DF95">
        <v>1</v>
      </c>
      <c r="DG95">
        <v>1</v>
      </c>
      <c r="DH95">
        <v>3</v>
      </c>
      <c r="DI95">
        <v>1</v>
      </c>
      <c r="DJ95">
        <v>3</v>
      </c>
      <c r="DK95">
        <v>1</v>
      </c>
      <c r="DL95">
        <v>2</v>
      </c>
      <c r="DM95">
        <v>1</v>
      </c>
      <c r="DN95">
        <v>2</v>
      </c>
      <c r="DO95">
        <v>1</v>
      </c>
      <c r="DP95">
        <v>1</v>
      </c>
      <c r="DQ95">
        <v>9</v>
      </c>
      <c r="DR95" t="s">
        <v>2960</v>
      </c>
      <c r="DS95">
        <v>1</v>
      </c>
      <c r="DT95">
        <v>3</v>
      </c>
      <c r="DU95">
        <v>1</v>
      </c>
      <c r="DW95">
        <v>0</v>
      </c>
      <c r="DY95">
        <v>0</v>
      </c>
      <c r="EA95">
        <v>0</v>
      </c>
      <c r="EB95">
        <v>0</v>
      </c>
      <c r="EC95">
        <v>0</v>
      </c>
      <c r="ED95">
        <v>1</v>
      </c>
      <c r="EE95">
        <v>1</v>
      </c>
      <c r="EF95">
        <v>16</v>
      </c>
      <c r="EG95" t="s">
        <v>2955</v>
      </c>
      <c r="EH95">
        <v>1</v>
      </c>
      <c r="EI95">
        <v>1</v>
      </c>
      <c r="EJ95">
        <v>1</v>
      </c>
      <c r="EK95">
        <v>3</v>
      </c>
      <c r="EL95">
        <v>3</v>
      </c>
      <c r="EM95">
        <v>1</v>
      </c>
      <c r="EN95">
        <v>2</v>
      </c>
      <c r="EO95">
        <v>1</v>
      </c>
      <c r="EP95">
        <v>1</v>
      </c>
      <c r="EQ95">
        <v>0</v>
      </c>
      <c r="ER95">
        <v>1</v>
      </c>
      <c r="ES95">
        <v>1</v>
      </c>
    </row>
    <row r="96" spans="1:149" hidden="1">
      <c r="A96" s="23">
        <v>45610.522141203706</v>
      </c>
      <c r="B96" t="s">
        <v>13</v>
      </c>
      <c r="C96" t="s">
        <v>640</v>
      </c>
      <c r="D96" t="s">
        <v>641</v>
      </c>
      <c r="E96">
        <v>1</v>
      </c>
      <c r="F96" t="s">
        <v>2954</v>
      </c>
      <c r="G96">
        <v>173</v>
      </c>
      <c r="H96" t="s">
        <v>2957</v>
      </c>
      <c r="I96">
        <v>3</v>
      </c>
      <c r="J96">
        <v>3173</v>
      </c>
      <c r="K96" t="s">
        <v>2961</v>
      </c>
      <c r="L96" t="s">
        <v>2962</v>
      </c>
      <c r="M96">
        <v>40</v>
      </c>
      <c r="N96" t="s">
        <v>2955</v>
      </c>
      <c r="O96">
        <v>1</v>
      </c>
      <c r="P96">
        <v>3</v>
      </c>
      <c r="Q96">
        <v>1</v>
      </c>
      <c r="R96">
        <v>2</v>
      </c>
      <c r="S96">
        <v>1</v>
      </c>
      <c r="T96">
        <v>3</v>
      </c>
      <c r="U96">
        <v>1</v>
      </c>
      <c r="V96">
        <v>1</v>
      </c>
      <c r="W96">
        <v>1</v>
      </c>
      <c r="X96">
        <v>1</v>
      </c>
      <c r="Y96">
        <v>2</v>
      </c>
      <c r="Z96">
        <v>0</v>
      </c>
      <c r="AA96">
        <v>1</v>
      </c>
      <c r="AB96">
        <v>2</v>
      </c>
      <c r="AC96">
        <v>2</v>
      </c>
      <c r="AD96">
        <v>2</v>
      </c>
      <c r="AE96">
        <v>1</v>
      </c>
      <c r="AF96">
        <v>1</v>
      </c>
      <c r="AG96">
        <v>1</v>
      </c>
      <c r="AH96">
        <v>2</v>
      </c>
      <c r="AI96">
        <v>1</v>
      </c>
      <c r="AJ96">
        <v>3</v>
      </c>
      <c r="AK96">
        <v>2</v>
      </c>
      <c r="AL96">
        <v>1</v>
      </c>
      <c r="AM96">
        <v>1</v>
      </c>
      <c r="AN96">
        <v>2</v>
      </c>
      <c r="AO96">
        <v>1</v>
      </c>
      <c r="AP96">
        <v>16</v>
      </c>
      <c r="AQ96" t="s">
        <v>2957</v>
      </c>
      <c r="AR96">
        <v>1</v>
      </c>
      <c r="AS96">
        <v>1</v>
      </c>
      <c r="AT96">
        <v>3</v>
      </c>
      <c r="AU96">
        <v>2</v>
      </c>
      <c r="AV96">
        <v>1</v>
      </c>
      <c r="AW96">
        <v>1</v>
      </c>
      <c r="AX96">
        <v>2</v>
      </c>
      <c r="AY96">
        <v>2</v>
      </c>
      <c r="AZ96">
        <v>0</v>
      </c>
      <c r="BA96">
        <v>1</v>
      </c>
      <c r="BB96">
        <v>1</v>
      </c>
      <c r="BC96">
        <v>1</v>
      </c>
      <c r="BD96">
        <v>23</v>
      </c>
      <c r="BE96" t="s">
        <v>2957</v>
      </c>
      <c r="BF96">
        <v>2</v>
      </c>
      <c r="BG96">
        <v>1</v>
      </c>
      <c r="BH96">
        <v>2</v>
      </c>
      <c r="BI96">
        <v>3</v>
      </c>
      <c r="BJ96">
        <v>3</v>
      </c>
      <c r="BK96">
        <v>2</v>
      </c>
      <c r="BL96">
        <v>2</v>
      </c>
      <c r="BM96">
        <v>1</v>
      </c>
      <c r="BN96">
        <v>1</v>
      </c>
      <c r="BO96">
        <v>1</v>
      </c>
      <c r="BP96">
        <v>1</v>
      </c>
      <c r="BQ96">
        <v>2</v>
      </c>
      <c r="BR96">
        <v>2</v>
      </c>
      <c r="BS96">
        <v>19</v>
      </c>
      <c r="BT96" t="s">
        <v>2957</v>
      </c>
      <c r="BU96">
        <v>3</v>
      </c>
      <c r="BV96">
        <v>1</v>
      </c>
      <c r="BW96">
        <v>1</v>
      </c>
      <c r="BX96">
        <v>1</v>
      </c>
      <c r="BY96">
        <v>1</v>
      </c>
      <c r="BZ96">
        <v>2</v>
      </c>
      <c r="CA96">
        <v>1</v>
      </c>
      <c r="CB96">
        <v>1</v>
      </c>
      <c r="CC96">
        <v>1</v>
      </c>
      <c r="CD96">
        <v>1</v>
      </c>
      <c r="CE96">
        <v>1</v>
      </c>
      <c r="CF96">
        <v>1</v>
      </c>
      <c r="CG96">
        <v>1</v>
      </c>
      <c r="CH96">
        <v>1</v>
      </c>
      <c r="CI96">
        <v>1</v>
      </c>
      <c r="CJ96">
        <v>1</v>
      </c>
      <c r="CK96">
        <v>13</v>
      </c>
      <c r="CL96" t="s">
        <v>2955</v>
      </c>
      <c r="CM96">
        <v>1</v>
      </c>
      <c r="CN96">
        <v>1</v>
      </c>
      <c r="CO96">
        <v>1</v>
      </c>
      <c r="CP96">
        <v>1</v>
      </c>
      <c r="CQ96">
        <v>1</v>
      </c>
      <c r="CR96">
        <v>1</v>
      </c>
      <c r="CS96">
        <v>1</v>
      </c>
      <c r="CT96">
        <v>1</v>
      </c>
      <c r="CU96">
        <v>1</v>
      </c>
      <c r="CV96">
        <v>1</v>
      </c>
      <c r="CW96">
        <v>1</v>
      </c>
      <c r="CX96">
        <v>1</v>
      </c>
      <c r="CY96">
        <v>1</v>
      </c>
      <c r="CZ96">
        <v>0</v>
      </c>
      <c r="DA96">
        <v>29</v>
      </c>
      <c r="DB96" t="s">
        <v>2955</v>
      </c>
      <c r="DC96">
        <v>1</v>
      </c>
      <c r="DD96">
        <v>1</v>
      </c>
      <c r="DE96">
        <v>1</v>
      </c>
      <c r="DF96">
        <v>1</v>
      </c>
      <c r="DG96">
        <v>1</v>
      </c>
      <c r="DH96">
        <v>2</v>
      </c>
      <c r="DI96">
        <v>3</v>
      </c>
      <c r="DJ96">
        <v>3</v>
      </c>
      <c r="DK96">
        <v>3</v>
      </c>
      <c r="DL96">
        <v>2</v>
      </c>
      <c r="DM96">
        <v>3</v>
      </c>
      <c r="DN96">
        <v>2</v>
      </c>
      <c r="DO96">
        <v>3</v>
      </c>
      <c r="DP96">
        <v>3</v>
      </c>
      <c r="DQ96">
        <v>18</v>
      </c>
      <c r="DR96" t="s">
        <v>2955</v>
      </c>
      <c r="DS96">
        <v>1</v>
      </c>
      <c r="DT96">
        <v>3</v>
      </c>
      <c r="DU96">
        <v>1</v>
      </c>
      <c r="DV96">
        <v>1</v>
      </c>
      <c r="DW96">
        <v>0</v>
      </c>
      <c r="DX96">
        <v>1</v>
      </c>
      <c r="DY96">
        <v>2</v>
      </c>
      <c r="DZ96">
        <v>2</v>
      </c>
      <c r="EA96">
        <v>1</v>
      </c>
      <c r="EB96">
        <v>1</v>
      </c>
      <c r="EC96">
        <v>1</v>
      </c>
      <c r="ED96">
        <v>2</v>
      </c>
      <c r="EE96">
        <v>2</v>
      </c>
      <c r="EF96">
        <v>15</v>
      </c>
      <c r="EG96" t="s">
        <v>2957</v>
      </c>
      <c r="EH96">
        <v>1</v>
      </c>
      <c r="EI96">
        <v>1</v>
      </c>
      <c r="EJ96">
        <v>1</v>
      </c>
      <c r="EK96">
        <v>3</v>
      </c>
      <c r="EL96">
        <v>2</v>
      </c>
      <c r="EM96">
        <v>1</v>
      </c>
      <c r="EN96">
        <v>2</v>
      </c>
      <c r="EO96">
        <v>1</v>
      </c>
      <c r="EP96">
        <v>1</v>
      </c>
      <c r="EQ96">
        <v>0</v>
      </c>
      <c r="ER96">
        <v>1</v>
      </c>
      <c r="ES96">
        <v>1</v>
      </c>
    </row>
    <row r="97" spans="1:149" hidden="1">
      <c r="A97" s="23">
        <v>45610.521006944444</v>
      </c>
      <c r="B97" t="s">
        <v>13</v>
      </c>
      <c r="C97" t="s">
        <v>628</v>
      </c>
      <c r="D97" t="s">
        <v>629</v>
      </c>
      <c r="E97">
        <v>1</v>
      </c>
      <c r="F97" t="s">
        <v>2954</v>
      </c>
      <c r="G97">
        <v>177</v>
      </c>
      <c r="H97" t="s">
        <v>2955</v>
      </c>
      <c r="I97">
        <v>4</v>
      </c>
      <c r="J97">
        <v>4177</v>
      </c>
      <c r="K97" t="s">
        <v>2956</v>
      </c>
      <c r="L97" t="s">
        <v>3773</v>
      </c>
      <c r="M97">
        <v>41</v>
      </c>
      <c r="N97" t="s">
        <v>2955</v>
      </c>
      <c r="O97">
        <v>1</v>
      </c>
      <c r="P97">
        <v>2</v>
      </c>
      <c r="Q97">
        <v>1</v>
      </c>
      <c r="R97">
        <v>2</v>
      </c>
      <c r="S97">
        <v>1</v>
      </c>
      <c r="T97">
        <v>3</v>
      </c>
      <c r="U97">
        <v>1</v>
      </c>
      <c r="V97">
        <v>1</v>
      </c>
      <c r="W97">
        <v>1</v>
      </c>
      <c r="X97">
        <v>1</v>
      </c>
      <c r="Y97">
        <v>2</v>
      </c>
      <c r="Z97">
        <v>1</v>
      </c>
      <c r="AA97">
        <v>1</v>
      </c>
      <c r="AB97">
        <v>1</v>
      </c>
      <c r="AC97">
        <v>2</v>
      </c>
      <c r="AD97">
        <v>1</v>
      </c>
      <c r="AE97">
        <v>1</v>
      </c>
      <c r="AF97">
        <v>3</v>
      </c>
      <c r="AG97">
        <v>2</v>
      </c>
      <c r="AH97">
        <v>2</v>
      </c>
      <c r="AI97">
        <v>1</v>
      </c>
      <c r="AJ97">
        <v>3</v>
      </c>
      <c r="AK97">
        <v>1</v>
      </c>
      <c r="AL97">
        <v>1</v>
      </c>
      <c r="AM97">
        <v>1</v>
      </c>
      <c r="AN97">
        <v>2</v>
      </c>
      <c r="AO97">
        <v>2</v>
      </c>
      <c r="AP97">
        <v>17</v>
      </c>
      <c r="AQ97" t="s">
        <v>2957</v>
      </c>
      <c r="AR97">
        <v>1</v>
      </c>
      <c r="AS97">
        <v>1</v>
      </c>
      <c r="AT97">
        <v>3</v>
      </c>
      <c r="AU97">
        <v>2</v>
      </c>
      <c r="AV97">
        <v>1</v>
      </c>
      <c r="AW97">
        <v>0</v>
      </c>
      <c r="AX97">
        <v>0</v>
      </c>
      <c r="AY97">
        <v>3</v>
      </c>
      <c r="AZ97">
        <v>2</v>
      </c>
      <c r="BA97">
        <v>2</v>
      </c>
      <c r="BB97">
        <v>1</v>
      </c>
      <c r="BC97">
        <v>1</v>
      </c>
      <c r="BD97">
        <v>21</v>
      </c>
      <c r="BE97" t="s">
        <v>2957</v>
      </c>
      <c r="BF97">
        <v>2</v>
      </c>
      <c r="BG97">
        <v>0</v>
      </c>
      <c r="BH97">
        <v>1</v>
      </c>
      <c r="BI97">
        <v>3</v>
      </c>
      <c r="BJ97">
        <v>3</v>
      </c>
      <c r="BK97">
        <v>2</v>
      </c>
      <c r="BL97">
        <v>3</v>
      </c>
      <c r="BM97">
        <v>1</v>
      </c>
      <c r="BN97">
        <v>1</v>
      </c>
      <c r="BO97">
        <v>0</v>
      </c>
      <c r="BP97">
        <v>1</v>
      </c>
      <c r="BQ97">
        <v>2</v>
      </c>
      <c r="BR97">
        <v>2</v>
      </c>
      <c r="BS97">
        <v>20</v>
      </c>
      <c r="BT97" t="s">
        <v>2955</v>
      </c>
      <c r="BU97">
        <v>3</v>
      </c>
      <c r="BV97">
        <v>1</v>
      </c>
      <c r="BW97">
        <v>1</v>
      </c>
      <c r="BX97">
        <v>1</v>
      </c>
      <c r="BY97">
        <v>1</v>
      </c>
      <c r="BZ97">
        <v>3</v>
      </c>
      <c r="CA97">
        <v>1</v>
      </c>
      <c r="CB97">
        <v>2</v>
      </c>
      <c r="CC97">
        <v>0</v>
      </c>
      <c r="CD97">
        <v>1</v>
      </c>
      <c r="CE97">
        <v>1</v>
      </c>
      <c r="CF97">
        <v>1</v>
      </c>
      <c r="CG97">
        <v>1</v>
      </c>
      <c r="CH97">
        <v>1</v>
      </c>
      <c r="CI97">
        <v>1</v>
      </c>
      <c r="CJ97">
        <v>1</v>
      </c>
      <c r="CK97">
        <v>13</v>
      </c>
      <c r="CL97" t="s">
        <v>2955</v>
      </c>
      <c r="CM97">
        <v>1</v>
      </c>
      <c r="CN97">
        <v>1</v>
      </c>
      <c r="CO97">
        <v>1</v>
      </c>
      <c r="CP97">
        <v>0</v>
      </c>
      <c r="CQ97">
        <v>1</v>
      </c>
      <c r="CR97">
        <v>1</v>
      </c>
      <c r="CS97">
        <v>1</v>
      </c>
      <c r="CT97">
        <v>1</v>
      </c>
      <c r="CU97">
        <v>1</v>
      </c>
      <c r="CV97">
        <v>1</v>
      </c>
      <c r="CW97">
        <v>1</v>
      </c>
      <c r="CX97">
        <v>1</v>
      </c>
      <c r="CY97">
        <v>1</v>
      </c>
      <c r="CZ97">
        <v>1</v>
      </c>
      <c r="DA97">
        <v>29</v>
      </c>
      <c r="DB97" t="s">
        <v>2955</v>
      </c>
      <c r="DC97">
        <v>1</v>
      </c>
      <c r="DD97">
        <v>1</v>
      </c>
      <c r="DE97">
        <v>1</v>
      </c>
      <c r="DF97">
        <v>1</v>
      </c>
      <c r="DG97">
        <v>1</v>
      </c>
      <c r="DH97">
        <v>3</v>
      </c>
      <c r="DI97">
        <v>3</v>
      </c>
      <c r="DJ97">
        <v>3</v>
      </c>
      <c r="DK97">
        <v>3</v>
      </c>
      <c r="DL97">
        <v>3</v>
      </c>
      <c r="DM97">
        <v>3</v>
      </c>
      <c r="DN97">
        <v>2</v>
      </c>
      <c r="DO97">
        <v>2</v>
      </c>
      <c r="DP97">
        <v>2</v>
      </c>
      <c r="DQ97">
        <v>18</v>
      </c>
      <c r="DR97" t="s">
        <v>2955</v>
      </c>
      <c r="DS97">
        <v>1</v>
      </c>
      <c r="DT97">
        <v>3</v>
      </c>
      <c r="DU97">
        <v>1</v>
      </c>
      <c r="DV97">
        <v>1</v>
      </c>
      <c r="DW97">
        <v>0</v>
      </c>
      <c r="DX97">
        <v>1</v>
      </c>
      <c r="DY97">
        <v>2</v>
      </c>
      <c r="DZ97">
        <v>2</v>
      </c>
      <c r="EA97">
        <v>1</v>
      </c>
      <c r="EB97">
        <v>1</v>
      </c>
      <c r="EC97">
        <v>1</v>
      </c>
      <c r="ED97">
        <v>2</v>
      </c>
      <c r="EE97">
        <v>2</v>
      </c>
      <c r="EF97">
        <v>18</v>
      </c>
      <c r="EG97" t="s">
        <v>2955</v>
      </c>
      <c r="EH97">
        <v>1</v>
      </c>
      <c r="EI97">
        <v>1</v>
      </c>
      <c r="EJ97">
        <v>1</v>
      </c>
      <c r="EK97">
        <v>3</v>
      </c>
      <c r="EL97">
        <v>3</v>
      </c>
      <c r="EM97">
        <v>3</v>
      </c>
      <c r="EN97">
        <v>2</v>
      </c>
      <c r="EO97">
        <v>1</v>
      </c>
      <c r="EP97">
        <v>1</v>
      </c>
      <c r="EQ97">
        <v>0</v>
      </c>
      <c r="ER97">
        <v>1</v>
      </c>
      <c r="ES97">
        <v>1</v>
      </c>
    </row>
    <row r="98" spans="1:149" hidden="1">
      <c r="A98" s="23">
        <v>45610.518472222226</v>
      </c>
      <c r="B98" t="s">
        <v>17</v>
      </c>
      <c r="C98" t="s">
        <v>131</v>
      </c>
      <c r="D98" t="s">
        <v>132</v>
      </c>
      <c r="E98">
        <v>6</v>
      </c>
      <c r="F98" t="s">
        <v>3152</v>
      </c>
      <c r="G98">
        <v>105</v>
      </c>
      <c r="H98" t="s">
        <v>2960</v>
      </c>
      <c r="I98">
        <v>2</v>
      </c>
      <c r="J98">
        <v>2105</v>
      </c>
      <c r="K98" t="s">
        <v>2961</v>
      </c>
      <c r="L98" t="s">
        <v>2962</v>
      </c>
      <c r="M98">
        <v>19</v>
      </c>
      <c r="N98" t="s">
        <v>2960</v>
      </c>
      <c r="O98">
        <v>1</v>
      </c>
      <c r="Q98">
        <v>1</v>
      </c>
      <c r="S98">
        <v>1</v>
      </c>
      <c r="T98">
        <v>0</v>
      </c>
      <c r="U98">
        <v>1</v>
      </c>
      <c r="V98">
        <v>1</v>
      </c>
      <c r="W98">
        <v>1</v>
      </c>
      <c r="Y98">
        <v>2</v>
      </c>
      <c r="Z98">
        <v>1</v>
      </c>
      <c r="AB98">
        <v>2</v>
      </c>
      <c r="AC98">
        <v>1</v>
      </c>
      <c r="AD98">
        <v>1</v>
      </c>
      <c r="AE98">
        <v>1</v>
      </c>
      <c r="AF98">
        <v>1</v>
      </c>
      <c r="AG98">
        <v>1</v>
      </c>
      <c r="AJ98">
        <v>1</v>
      </c>
      <c r="AN98">
        <v>1</v>
      </c>
      <c r="AP98">
        <v>13</v>
      </c>
      <c r="AQ98" t="s">
        <v>2957</v>
      </c>
      <c r="AR98">
        <v>1</v>
      </c>
      <c r="AS98">
        <v>1</v>
      </c>
      <c r="AT98">
        <v>3</v>
      </c>
      <c r="AU98">
        <v>1</v>
      </c>
      <c r="AV98">
        <v>1</v>
      </c>
      <c r="AW98">
        <v>1</v>
      </c>
      <c r="AX98">
        <v>2</v>
      </c>
      <c r="AY98">
        <v>2</v>
      </c>
      <c r="AZ98">
        <v>1</v>
      </c>
      <c r="BA98">
        <v>0</v>
      </c>
      <c r="BD98">
        <v>14</v>
      </c>
      <c r="BE98" t="s">
        <v>2960</v>
      </c>
      <c r="BF98">
        <v>3</v>
      </c>
      <c r="BG98">
        <v>1</v>
      </c>
      <c r="BH98">
        <v>0</v>
      </c>
      <c r="BI98">
        <v>2</v>
      </c>
      <c r="BJ98">
        <v>0</v>
      </c>
      <c r="BK98">
        <v>0</v>
      </c>
      <c r="BL98">
        <v>1</v>
      </c>
      <c r="BM98">
        <v>1</v>
      </c>
      <c r="BN98">
        <v>1</v>
      </c>
      <c r="BO98">
        <v>0</v>
      </c>
      <c r="BP98">
        <v>0</v>
      </c>
      <c r="BQ98">
        <v>3</v>
      </c>
      <c r="BR98">
        <v>2</v>
      </c>
      <c r="BS98">
        <v>14</v>
      </c>
      <c r="BT98" t="s">
        <v>2960</v>
      </c>
      <c r="BU98">
        <v>3</v>
      </c>
      <c r="BV98">
        <v>1</v>
      </c>
      <c r="BW98">
        <v>1</v>
      </c>
      <c r="BX98">
        <v>1</v>
      </c>
      <c r="BY98">
        <v>0</v>
      </c>
      <c r="BZ98">
        <v>2</v>
      </c>
      <c r="CA98">
        <v>1</v>
      </c>
      <c r="CB98">
        <v>0</v>
      </c>
      <c r="CC98">
        <v>0</v>
      </c>
      <c r="CD98">
        <v>1</v>
      </c>
      <c r="CE98">
        <v>1</v>
      </c>
      <c r="CF98">
        <v>1</v>
      </c>
      <c r="CG98">
        <v>1</v>
      </c>
      <c r="CH98">
        <v>0</v>
      </c>
      <c r="CI98">
        <v>1</v>
      </c>
      <c r="CJ98">
        <v>0</v>
      </c>
      <c r="CK98">
        <v>10</v>
      </c>
      <c r="CL98" t="s">
        <v>2957</v>
      </c>
      <c r="CM98">
        <v>1</v>
      </c>
      <c r="CN98">
        <v>1</v>
      </c>
      <c r="CO98">
        <v>1</v>
      </c>
      <c r="CP98">
        <v>0</v>
      </c>
      <c r="CQ98">
        <v>1</v>
      </c>
      <c r="CR98">
        <v>1</v>
      </c>
      <c r="CS98">
        <v>1</v>
      </c>
      <c r="CT98">
        <v>1</v>
      </c>
      <c r="CU98">
        <v>0</v>
      </c>
      <c r="CV98">
        <v>1</v>
      </c>
      <c r="CW98">
        <v>0</v>
      </c>
      <c r="CX98">
        <v>1</v>
      </c>
      <c r="CY98">
        <v>1</v>
      </c>
      <c r="CZ98">
        <v>0</v>
      </c>
      <c r="DA98">
        <v>12</v>
      </c>
      <c r="DB98" t="s">
        <v>2960</v>
      </c>
      <c r="DC98">
        <v>1</v>
      </c>
      <c r="DD98">
        <v>1</v>
      </c>
      <c r="DE98">
        <v>1</v>
      </c>
      <c r="DF98">
        <v>1</v>
      </c>
      <c r="DG98">
        <v>1</v>
      </c>
      <c r="DH98">
        <v>1</v>
      </c>
      <c r="DI98">
        <v>1</v>
      </c>
      <c r="DJ98">
        <v>1</v>
      </c>
      <c r="DK98">
        <v>0</v>
      </c>
      <c r="DL98">
        <v>1</v>
      </c>
      <c r="DM98">
        <v>1</v>
      </c>
      <c r="DN98">
        <v>1</v>
      </c>
      <c r="DO98">
        <v>1</v>
      </c>
      <c r="DP98">
        <v>0</v>
      </c>
      <c r="DQ98">
        <v>12</v>
      </c>
      <c r="DR98" t="s">
        <v>2960</v>
      </c>
      <c r="DS98">
        <v>1</v>
      </c>
      <c r="DT98">
        <v>3</v>
      </c>
      <c r="DU98">
        <v>1</v>
      </c>
      <c r="DV98">
        <v>0</v>
      </c>
      <c r="DX98">
        <v>0</v>
      </c>
      <c r="DY98">
        <v>1</v>
      </c>
      <c r="EA98">
        <v>1</v>
      </c>
      <c r="EB98">
        <v>1</v>
      </c>
      <c r="EC98">
        <v>1</v>
      </c>
      <c r="ED98">
        <v>1</v>
      </c>
      <c r="EE98">
        <v>1</v>
      </c>
      <c r="EF98">
        <v>11</v>
      </c>
      <c r="EG98" t="s">
        <v>2960</v>
      </c>
      <c r="EH98">
        <v>1</v>
      </c>
      <c r="EI98">
        <v>1</v>
      </c>
      <c r="EJ98">
        <v>1</v>
      </c>
      <c r="EK98">
        <v>2</v>
      </c>
      <c r="EL98">
        <v>1</v>
      </c>
      <c r="EM98">
        <v>0</v>
      </c>
      <c r="EN98">
        <v>1</v>
      </c>
      <c r="EO98">
        <v>1</v>
      </c>
      <c r="EP98">
        <v>1</v>
      </c>
      <c r="EQ98">
        <v>0</v>
      </c>
      <c r="ER98">
        <v>1</v>
      </c>
      <c r="ES98">
        <v>1</v>
      </c>
    </row>
    <row r="99" spans="1:149" hidden="1">
      <c r="A99" s="23">
        <v>45610.513182870367</v>
      </c>
      <c r="B99" t="s">
        <v>17</v>
      </c>
      <c r="C99" t="s">
        <v>153</v>
      </c>
      <c r="D99" t="s">
        <v>154</v>
      </c>
      <c r="E99">
        <v>1</v>
      </c>
      <c r="F99" t="s">
        <v>2954</v>
      </c>
      <c r="G99">
        <v>116</v>
      </c>
      <c r="H99" t="s">
        <v>2960</v>
      </c>
      <c r="I99">
        <v>2</v>
      </c>
      <c r="J99">
        <v>2116</v>
      </c>
      <c r="K99" t="s">
        <v>2961</v>
      </c>
      <c r="L99" t="s">
        <v>2962</v>
      </c>
      <c r="M99">
        <v>31</v>
      </c>
      <c r="N99" t="s">
        <v>2957</v>
      </c>
      <c r="O99">
        <v>1</v>
      </c>
      <c r="P99">
        <v>1</v>
      </c>
      <c r="Q99">
        <v>1</v>
      </c>
      <c r="R99">
        <v>1</v>
      </c>
      <c r="S99">
        <v>1</v>
      </c>
      <c r="T99">
        <v>0</v>
      </c>
      <c r="U99">
        <v>1</v>
      </c>
      <c r="V99">
        <v>1</v>
      </c>
      <c r="W99">
        <v>1</v>
      </c>
      <c r="X99">
        <v>1</v>
      </c>
      <c r="Y99">
        <v>2</v>
      </c>
      <c r="Z99">
        <v>1</v>
      </c>
      <c r="AA99">
        <v>1</v>
      </c>
      <c r="AB99">
        <v>2</v>
      </c>
      <c r="AC99">
        <v>1</v>
      </c>
      <c r="AD99">
        <v>1</v>
      </c>
      <c r="AE99">
        <v>1</v>
      </c>
      <c r="AF99">
        <v>3</v>
      </c>
      <c r="AG99">
        <v>2</v>
      </c>
      <c r="AH99">
        <v>1</v>
      </c>
      <c r="AI99">
        <v>1</v>
      </c>
      <c r="AJ99">
        <v>1</v>
      </c>
      <c r="AK99">
        <v>1</v>
      </c>
      <c r="AL99">
        <v>1</v>
      </c>
      <c r="AM99">
        <v>1</v>
      </c>
      <c r="AN99">
        <v>1</v>
      </c>
      <c r="AO99">
        <v>1</v>
      </c>
      <c r="AP99">
        <v>13</v>
      </c>
      <c r="AQ99" t="s">
        <v>2957</v>
      </c>
      <c r="AR99">
        <v>1</v>
      </c>
      <c r="AS99">
        <v>1</v>
      </c>
      <c r="AT99">
        <v>3</v>
      </c>
      <c r="AU99">
        <v>1</v>
      </c>
      <c r="AV99">
        <v>1</v>
      </c>
      <c r="AW99">
        <v>1</v>
      </c>
      <c r="AX99">
        <v>3</v>
      </c>
      <c r="AY99">
        <v>1</v>
      </c>
      <c r="AZ99">
        <v>1</v>
      </c>
      <c r="BA99">
        <v>0</v>
      </c>
      <c r="BB99">
        <v>0</v>
      </c>
      <c r="BC99">
        <v>0</v>
      </c>
      <c r="BD99">
        <v>12</v>
      </c>
      <c r="BE99" t="s">
        <v>2960</v>
      </c>
      <c r="BF99">
        <v>1</v>
      </c>
      <c r="BG99">
        <v>1</v>
      </c>
      <c r="BH99">
        <v>0</v>
      </c>
      <c r="BI99">
        <v>0</v>
      </c>
      <c r="BJ99">
        <v>1</v>
      </c>
      <c r="BK99">
        <v>0</v>
      </c>
      <c r="BL99">
        <v>2</v>
      </c>
      <c r="BM99">
        <v>1</v>
      </c>
      <c r="BN99">
        <v>1</v>
      </c>
      <c r="BO99">
        <v>0</v>
      </c>
      <c r="BP99">
        <v>1</v>
      </c>
      <c r="BQ99">
        <v>3</v>
      </c>
      <c r="BR99">
        <v>1</v>
      </c>
      <c r="BS99">
        <v>14</v>
      </c>
      <c r="BT99" t="s">
        <v>2960</v>
      </c>
      <c r="BU99">
        <v>3</v>
      </c>
      <c r="BV99">
        <v>1</v>
      </c>
      <c r="BW99">
        <v>1</v>
      </c>
      <c r="BX99">
        <v>1</v>
      </c>
      <c r="BY99">
        <v>0</v>
      </c>
      <c r="BZ99">
        <v>1</v>
      </c>
      <c r="CA99">
        <v>1</v>
      </c>
      <c r="CB99">
        <v>0</v>
      </c>
      <c r="CC99">
        <v>0</v>
      </c>
      <c r="CD99">
        <v>1</v>
      </c>
      <c r="CE99">
        <v>1</v>
      </c>
      <c r="CF99">
        <v>1</v>
      </c>
      <c r="CG99">
        <v>1</v>
      </c>
      <c r="CH99">
        <v>1</v>
      </c>
      <c r="CI99">
        <v>0</v>
      </c>
      <c r="CJ99">
        <v>1</v>
      </c>
      <c r="CK99">
        <v>9</v>
      </c>
      <c r="CL99" t="s">
        <v>2957</v>
      </c>
      <c r="CM99">
        <v>1</v>
      </c>
      <c r="CN99">
        <v>1</v>
      </c>
      <c r="CO99">
        <v>0</v>
      </c>
      <c r="CP99">
        <v>0</v>
      </c>
      <c r="CQ99">
        <v>1</v>
      </c>
      <c r="CR99">
        <v>1</v>
      </c>
      <c r="CS99">
        <v>1</v>
      </c>
      <c r="CT99">
        <v>1</v>
      </c>
      <c r="CU99">
        <v>0</v>
      </c>
      <c r="CV99">
        <v>1</v>
      </c>
      <c r="CW99">
        <v>0</v>
      </c>
      <c r="CX99">
        <v>1</v>
      </c>
      <c r="CY99">
        <v>1</v>
      </c>
      <c r="CZ99">
        <v>0</v>
      </c>
      <c r="DA99">
        <v>14</v>
      </c>
      <c r="DB99" t="s">
        <v>2960</v>
      </c>
      <c r="DC99">
        <v>1</v>
      </c>
      <c r="DD99">
        <v>1</v>
      </c>
      <c r="DE99">
        <v>1</v>
      </c>
      <c r="DF99">
        <v>1</v>
      </c>
      <c r="DG99">
        <v>1</v>
      </c>
      <c r="DH99">
        <v>2</v>
      </c>
      <c r="DI99">
        <v>1</v>
      </c>
      <c r="DJ99">
        <v>1</v>
      </c>
      <c r="DK99">
        <v>1</v>
      </c>
      <c r="DL99">
        <v>1</v>
      </c>
      <c r="DM99">
        <v>1</v>
      </c>
      <c r="DN99">
        <v>1</v>
      </c>
      <c r="DO99">
        <v>1</v>
      </c>
      <c r="DP99">
        <v>0</v>
      </c>
      <c r="DQ99">
        <v>10</v>
      </c>
      <c r="DR99" t="s">
        <v>2960</v>
      </c>
      <c r="DS99">
        <v>1</v>
      </c>
      <c r="DT99">
        <v>1</v>
      </c>
      <c r="DU99">
        <v>1</v>
      </c>
      <c r="DV99">
        <v>0</v>
      </c>
      <c r="DW99">
        <v>0</v>
      </c>
      <c r="DX99">
        <v>0</v>
      </c>
      <c r="DY99">
        <v>1</v>
      </c>
      <c r="DZ99">
        <v>1</v>
      </c>
      <c r="EA99">
        <v>1</v>
      </c>
      <c r="EB99">
        <v>1</v>
      </c>
      <c r="EC99">
        <v>1</v>
      </c>
      <c r="ED99">
        <v>1</v>
      </c>
      <c r="EE99">
        <v>1</v>
      </c>
      <c r="EF99">
        <v>13</v>
      </c>
      <c r="EG99" t="s">
        <v>2957</v>
      </c>
      <c r="EH99">
        <v>1</v>
      </c>
      <c r="EI99">
        <v>1</v>
      </c>
      <c r="EJ99">
        <v>1</v>
      </c>
      <c r="EK99">
        <v>1</v>
      </c>
      <c r="EL99">
        <v>2</v>
      </c>
      <c r="EM99">
        <v>1</v>
      </c>
      <c r="EN99">
        <v>2</v>
      </c>
      <c r="EO99">
        <v>1</v>
      </c>
      <c r="EP99">
        <v>1</v>
      </c>
      <c r="EQ99">
        <v>0</v>
      </c>
      <c r="ER99">
        <v>1</v>
      </c>
      <c r="ES99">
        <v>1</v>
      </c>
    </row>
    <row r="100" spans="1:149" hidden="1">
      <c r="A100" s="23">
        <v>45610.512465277781</v>
      </c>
      <c r="B100" t="s">
        <v>35</v>
      </c>
      <c r="C100" t="s">
        <v>1388</v>
      </c>
      <c r="D100" t="s">
        <v>1389</v>
      </c>
      <c r="E100">
        <v>5</v>
      </c>
      <c r="F100" t="s">
        <v>3248</v>
      </c>
      <c r="G100">
        <v>110</v>
      </c>
      <c r="H100" t="s">
        <v>2960</v>
      </c>
      <c r="I100">
        <v>2</v>
      </c>
      <c r="J100">
        <v>2110</v>
      </c>
      <c r="K100" t="s">
        <v>2961</v>
      </c>
      <c r="L100" t="s">
        <v>2962</v>
      </c>
      <c r="M100">
        <v>22</v>
      </c>
      <c r="N100" t="s">
        <v>2960</v>
      </c>
      <c r="O100">
        <v>1</v>
      </c>
      <c r="Q100">
        <v>1</v>
      </c>
      <c r="R100">
        <v>1</v>
      </c>
      <c r="S100">
        <v>1</v>
      </c>
      <c r="T100">
        <v>0</v>
      </c>
      <c r="U100">
        <v>1</v>
      </c>
      <c r="V100">
        <v>1</v>
      </c>
      <c r="W100">
        <v>1</v>
      </c>
      <c r="Y100">
        <v>2</v>
      </c>
      <c r="Z100">
        <v>0</v>
      </c>
      <c r="AB100">
        <v>2</v>
      </c>
      <c r="AC100">
        <v>1</v>
      </c>
      <c r="AD100">
        <v>1</v>
      </c>
      <c r="AE100">
        <v>0</v>
      </c>
      <c r="AF100">
        <v>1</v>
      </c>
      <c r="AG100">
        <v>1</v>
      </c>
      <c r="AH100">
        <v>1</v>
      </c>
      <c r="AI100">
        <v>1</v>
      </c>
      <c r="AJ100">
        <v>0</v>
      </c>
      <c r="AK100">
        <v>1</v>
      </c>
      <c r="AL100">
        <v>1</v>
      </c>
      <c r="AM100">
        <v>1</v>
      </c>
      <c r="AN100">
        <v>1</v>
      </c>
      <c r="AO100">
        <v>1</v>
      </c>
      <c r="AP100">
        <v>9</v>
      </c>
      <c r="AQ100" t="s">
        <v>2960</v>
      </c>
      <c r="AS100">
        <v>1</v>
      </c>
      <c r="AT100">
        <v>2</v>
      </c>
      <c r="AU100">
        <v>1</v>
      </c>
      <c r="AV100">
        <v>0</v>
      </c>
      <c r="AW100">
        <v>1</v>
      </c>
      <c r="AX100">
        <v>2</v>
      </c>
      <c r="AY100">
        <v>1</v>
      </c>
      <c r="AZ100">
        <v>0</v>
      </c>
      <c r="BA100">
        <v>0</v>
      </c>
      <c r="BB100">
        <v>0</v>
      </c>
      <c r="BC100">
        <v>0</v>
      </c>
      <c r="BD100">
        <v>13</v>
      </c>
      <c r="BE100" t="s">
        <v>2960</v>
      </c>
      <c r="BF100">
        <v>2</v>
      </c>
      <c r="BG100">
        <v>2</v>
      </c>
      <c r="BH100">
        <v>0</v>
      </c>
      <c r="BI100">
        <v>2</v>
      </c>
      <c r="BJ100">
        <v>1</v>
      </c>
      <c r="BK100">
        <v>0</v>
      </c>
      <c r="BL100">
        <v>1</v>
      </c>
      <c r="BM100">
        <v>1</v>
      </c>
      <c r="BN100">
        <v>1</v>
      </c>
      <c r="BO100">
        <v>0</v>
      </c>
      <c r="BP100">
        <v>0</v>
      </c>
      <c r="BQ100">
        <v>2</v>
      </c>
      <c r="BR100">
        <v>1</v>
      </c>
      <c r="BS100">
        <v>17</v>
      </c>
      <c r="BT100" t="s">
        <v>2957</v>
      </c>
      <c r="BU100">
        <v>3</v>
      </c>
      <c r="BV100">
        <v>1</v>
      </c>
      <c r="BW100">
        <v>1</v>
      </c>
      <c r="BX100">
        <v>1</v>
      </c>
      <c r="BY100">
        <v>1</v>
      </c>
      <c r="BZ100">
        <v>2</v>
      </c>
      <c r="CA100">
        <v>1</v>
      </c>
      <c r="CB100">
        <v>0</v>
      </c>
      <c r="CC100">
        <v>0</v>
      </c>
      <c r="CD100">
        <v>1</v>
      </c>
      <c r="CE100">
        <v>1</v>
      </c>
      <c r="CF100">
        <v>1</v>
      </c>
      <c r="CG100">
        <v>1</v>
      </c>
      <c r="CH100">
        <v>1</v>
      </c>
      <c r="CI100">
        <v>1</v>
      </c>
      <c r="CJ100">
        <v>1</v>
      </c>
      <c r="CK100">
        <v>7</v>
      </c>
      <c r="CL100" t="s">
        <v>2960</v>
      </c>
      <c r="CM100">
        <v>1</v>
      </c>
      <c r="CN100">
        <v>1</v>
      </c>
      <c r="CO100">
        <v>0</v>
      </c>
      <c r="CP100">
        <v>0</v>
      </c>
      <c r="CQ100">
        <v>0</v>
      </c>
      <c r="CR100">
        <v>0</v>
      </c>
      <c r="CS100">
        <v>1</v>
      </c>
      <c r="CT100">
        <v>1</v>
      </c>
      <c r="CU100">
        <v>0</v>
      </c>
      <c r="CV100">
        <v>1</v>
      </c>
      <c r="CW100">
        <v>0</v>
      </c>
      <c r="CX100">
        <v>1</v>
      </c>
      <c r="CY100">
        <v>1</v>
      </c>
      <c r="CZ100">
        <v>0</v>
      </c>
      <c r="DA100">
        <v>17</v>
      </c>
      <c r="DB100" t="s">
        <v>2957</v>
      </c>
      <c r="DC100">
        <v>1</v>
      </c>
      <c r="DD100">
        <v>1</v>
      </c>
      <c r="DE100">
        <v>1</v>
      </c>
      <c r="DF100">
        <v>1</v>
      </c>
      <c r="DG100">
        <v>1</v>
      </c>
      <c r="DH100">
        <v>2</v>
      </c>
      <c r="DI100">
        <v>2</v>
      </c>
      <c r="DJ100">
        <v>2</v>
      </c>
      <c r="DK100">
        <v>2</v>
      </c>
      <c r="DL100">
        <v>1</v>
      </c>
      <c r="DM100">
        <v>1</v>
      </c>
      <c r="DN100">
        <v>1</v>
      </c>
      <c r="DO100">
        <v>1</v>
      </c>
      <c r="DP100">
        <v>0</v>
      </c>
      <c r="DQ100">
        <v>11</v>
      </c>
      <c r="DR100" t="s">
        <v>2960</v>
      </c>
      <c r="DS100">
        <v>1</v>
      </c>
      <c r="DT100">
        <v>3</v>
      </c>
      <c r="DU100">
        <v>1</v>
      </c>
      <c r="DV100">
        <v>1</v>
      </c>
      <c r="DW100">
        <v>0</v>
      </c>
      <c r="DX100">
        <v>0</v>
      </c>
      <c r="DY100">
        <v>0</v>
      </c>
      <c r="EA100">
        <v>0</v>
      </c>
      <c r="EB100">
        <v>0</v>
      </c>
      <c r="EC100">
        <v>0</v>
      </c>
      <c r="ED100">
        <v>2</v>
      </c>
      <c r="EE100">
        <v>2</v>
      </c>
      <c r="EF100">
        <v>14</v>
      </c>
      <c r="EG100" t="s">
        <v>2957</v>
      </c>
      <c r="EH100">
        <v>1</v>
      </c>
      <c r="EI100">
        <v>1</v>
      </c>
      <c r="EJ100">
        <v>1</v>
      </c>
      <c r="EK100">
        <v>2</v>
      </c>
      <c r="EL100">
        <v>3</v>
      </c>
      <c r="EM100">
        <v>1</v>
      </c>
      <c r="EN100">
        <v>1</v>
      </c>
      <c r="EO100">
        <v>1</v>
      </c>
      <c r="EP100">
        <v>1</v>
      </c>
      <c r="EQ100">
        <v>0</v>
      </c>
      <c r="ER100">
        <v>1</v>
      </c>
      <c r="ES100">
        <v>1</v>
      </c>
    </row>
    <row r="101" spans="1:149" hidden="1">
      <c r="A101" s="23">
        <v>45610.51226851852</v>
      </c>
      <c r="B101" t="s">
        <v>13</v>
      </c>
      <c r="C101" t="s">
        <v>654</v>
      </c>
      <c r="D101" t="s">
        <v>655</v>
      </c>
      <c r="E101">
        <v>3</v>
      </c>
      <c r="F101" t="s">
        <v>3184</v>
      </c>
      <c r="G101">
        <v>134</v>
      </c>
      <c r="H101" t="s">
        <v>2960</v>
      </c>
      <c r="I101">
        <v>2</v>
      </c>
      <c r="J101">
        <v>2134</v>
      </c>
      <c r="K101" t="s">
        <v>2956</v>
      </c>
      <c r="L101" t="s">
        <v>3774</v>
      </c>
      <c r="M101">
        <v>24</v>
      </c>
      <c r="N101" t="s">
        <v>2957</v>
      </c>
      <c r="O101">
        <v>1</v>
      </c>
      <c r="R101">
        <v>2</v>
      </c>
      <c r="S101">
        <v>1</v>
      </c>
      <c r="T101">
        <v>0</v>
      </c>
      <c r="U101">
        <v>1</v>
      </c>
      <c r="V101">
        <v>1</v>
      </c>
      <c r="W101">
        <v>1</v>
      </c>
      <c r="Y101">
        <v>2</v>
      </c>
      <c r="AB101">
        <v>2</v>
      </c>
      <c r="AE101">
        <v>1</v>
      </c>
      <c r="AF101">
        <v>1</v>
      </c>
      <c r="AG101">
        <v>1</v>
      </c>
      <c r="AH101">
        <v>2</v>
      </c>
      <c r="AI101">
        <v>0</v>
      </c>
      <c r="AJ101">
        <v>2</v>
      </c>
      <c r="AK101">
        <v>0</v>
      </c>
      <c r="AL101">
        <v>1</v>
      </c>
      <c r="AM101">
        <v>1</v>
      </c>
      <c r="AN101">
        <v>2</v>
      </c>
      <c r="AO101">
        <v>1</v>
      </c>
      <c r="AP101">
        <v>14</v>
      </c>
      <c r="AQ101" t="s">
        <v>2957</v>
      </c>
      <c r="AR101">
        <v>1</v>
      </c>
      <c r="AS101">
        <v>1</v>
      </c>
      <c r="AT101">
        <v>3</v>
      </c>
      <c r="AU101">
        <v>2</v>
      </c>
      <c r="AV101">
        <v>1</v>
      </c>
      <c r="AW101">
        <v>0</v>
      </c>
      <c r="AX101">
        <v>3</v>
      </c>
      <c r="AY101">
        <v>1</v>
      </c>
      <c r="AZ101">
        <v>0</v>
      </c>
      <c r="BA101">
        <v>0</v>
      </c>
      <c r="BB101">
        <v>1</v>
      </c>
      <c r="BC101">
        <v>1</v>
      </c>
      <c r="BD101">
        <v>25</v>
      </c>
      <c r="BE101" t="s">
        <v>2955</v>
      </c>
      <c r="BF101">
        <v>3</v>
      </c>
      <c r="BG101">
        <v>3</v>
      </c>
      <c r="BH101">
        <v>3</v>
      </c>
      <c r="BI101">
        <v>3</v>
      </c>
      <c r="BJ101">
        <v>3</v>
      </c>
      <c r="BK101">
        <v>2</v>
      </c>
      <c r="BL101">
        <v>1</v>
      </c>
      <c r="BM101">
        <v>1</v>
      </c>
      <c r="BN101">
        <v>1</v>
      </c>
      <c r="BO101">
        <v>0</v>
      </c>
      <c r="BP101">
        <v>0</v>
      </c>
      <c r="BQ101">
        <v>3</v>
      </c>
      <c r="BR101">
        <v>2</v>
      </c>
      <c r="BS101">
        <v>13</v>
      </c>
      <c r="BT101" t="s">
        <v>2960</v>
      </c>
      <c r="BU101">
        <v>3</v>
      </c>
      <c r="BV101">
        <v>1</v>
      </c>
      <c r="BW101">
        <v>1</v>
      </c>
      <c r="BX101">
        <v>1</v>
      </c>
      <c r="BY101">
        <v>0</v>
      </c>
      <c r="BZ101">
        <v>3</v>
      </c>
      <c r="CA101">
        <v>1</v>
      </c>
      <c r="CB101">
        <v>1</v>
      </c>
      <c r="CC101">
        <v>0</v>
      </c>
      <c r="CD101">
        <v>0</v>
      </c>
      <c r="CE101">
        <v>1</v>
      </c>
      <c r="CF101">
        <v>0</v>
      </c>
      <c r="CH101">
        <v>0</v>
      </c>
      <c r="CJ101">
        <v>0</v>
      </c>
      <c r="CK101">
        <v>0</v>
      </c>
      <c r="CL101" t="s">
        <v>2960</v>
      </c>
      <c r="CZ101">
        <v>0</v>
      </c>
      <c r="DA101">
        <v>26</v>
      </c>
      <c r="DB101" t="s">
        <v>2955</v>
      </c>
      <c r="DC101">
        <v>1</v>
      </c>
      <c r="DD101">
        <v>1</v>
      </c>
      <c r="DE101">
        <v>1</v>
      </c>
      <c r="DF101">
        <v>1</v>
      </c>
      <c r="DG101">
        <v>1</v>
      </c>
      <c r="DH101">
        <v>3</v>
      </c>
      <c r="DI101">
        <v>2</v>
      </c>
      <c r="DJ101">
        <v>3</v>
      </c>
      <c r="DK101">
        <v>3</v>
      </c>
      <c r="DL101">
        <v>3</v>
      </c>
      <c r="DM101">
        <v>3</v>
      </c>
      <c r="DO101">
        <v>2</v>
      </c>
      <c r="DP101">
        <v>2</v>
      </c>
      <c r="DQ101">
        <v>15</v>
      </c>
      <c r="DR101" t="s">
        <v>2955</v>
      </c>
      <c r="DS101">
        <v>1</v>
      </c>
      <c r="DU101">
        <v>1</v>
      </c>
      <c r="DW101">
        <v>0</v>
      </c>
      <c r="DX101">
        <v>1</v>
      </c>
      <c r="DY101">
        <v>2</v>
      </c>
      <c r="DZ101">
        <v>2</v>
      </c>
      <c r="EA101">
        <v>1</v>
      </c>
      <c r="EB101">
        <v>1</v>
      </c>
      <c r="EC101">
        <v>1</v>
      </c>
      <c r="ED101">
        <v>2</v>
      </c>
      <c r="EE101">
        <v>2</v>
      </c>
      <c r="EF101">
        <v>17</v>
      </c>
      <c r="EG101" t="s">
        <v>2955</v>
      </c>
      <c r="EH101">
        <v>1</v>
      </c>
      <c r="EI101">
        <v>1</v>
      </c>
      <c r="EJ101">
        <v>1</v>
      </c>
      <c r="EK101">
        <v>3</v>
      </c>
      <c r="EL101">
        <v>1</v>
      </c>
      <c r="EM101">
        <v>2</v>
      </c>
      <c r="EN101">
        <v>2</v>
      </c>
      <c r="EO101">
        <v>1</v>
      </c>
      <c r="EP101">
        <v>0</v>
      </c>
      <c r="EQ101">
        <v>3</v>
      </c>
      <c r="ER101">
        <v>1</v>
      </c>
      <c r="ES101">
        <v>1</v>
      </c>
    </row>
    <row r="102" spans="1:149" hidden="1">
      <c r="A102" s="23">
        <v>45610.506689814814</v>
      </c>
      <c r="B102" t="s">
        <v>17</v>
      </c>
      <c r="C102" t="s">
        <v>157</v>
      </c>
      <c r="D102" t="s">
        <v>158</v>
      </c>
      <c r="E102">
        <v>6</v>
      </c>
      <c r="F102" t="s">
        <v>3152</v>
      </c>
      <c r="G102">
        <v>111</v>
      </c>
      <c r="H102" t="s">
        <v>2960</v>
      </c>
      <c r="I102">
        <v>2</v>
      </c>
      <c r="J102">
        <v>2111</v>
      </c>
      <c r="K102" t="s">
        <v>2961</v>
      </c>
      <c r="L102" t="s">
        <v>2962</v>
      </c>
      <c r="M102">
        <v>19</v>
      </c>
      <c r="N102" t="s">
        <v>2960</v>
      </c>
      <c r="O102">
        <v>1</v>
      </c>
      <c r="Q102">
        <v>1</v>
      </c>
      <c r="S102">
        <v>1</v>
      </c>
      <c r="T102">
        <v>0</v>
      </c>
      <c r="U102">
        <v>1</v>
      </c>
      <c r="V102">
        <v>1</v>
      </c>
      <c r="W102">
        <v>1</v>
      </c>
      <c r="Y102">
        <v>1</v>
      </c>
      <c r="Z102">
        <v>1</v>
      </c>
      <c r="AB102">
        <v>2</v>
      </c>
      <c r="AC102">
        <v>1</v>
      </c>
      <c r="AD102">
        <v>1</v>
      </c>
      <c r="AE102">
        <v>1</v>
      </c>
      <c r="AF102">
        <v>1</v>
      </c>
      <c r="AG102">
        <v>2</v>
      </c>
      <c r="AJ102">
        <v>1</v>
      </c>
      <c r="AN102">
        <v>1</v>
      </c>
      <c r="AP102">
        <v>11</v>
      </c>
      <c r="AQ102" t="s">
        <v>2960</v>
      </c>
      <c r="AR102">
        <v>1</v>
      </c>
      <c r="AS102">
        <v>1</v>
      </c>
      <c r="AT102">
        <v>2</v>
      </c>
      <c r="AU102">
        <v>1</v>
      </c>
      <c r="AV102">
        <v>1</v>
      </c>
      <c r="AW102">
        <v>1</v>
      </c>
      <c r="AX102">
        <v>1</v>
      </c>
      <c r="AY102">
        <v>2</v>
      </c>
      <c r="AZ102">
        <v>1</v>
      </c>
      <c r="BA102">
        <v>0</v>
      </c>
      <c r="BD102">
        <v>15</v>
      </c>
      <c r="BE102" t="s">
        <v>2960</v>
      </c>
      <c r="BF102">
        <v>1</v>
      </c>
      <c r="BG102">
        <v>1</v>
      </c>
      <c r="BH102">
        <v>0</v>
      </c>
      <c r="BI102">
        <v>2</v>
      </c>
      <c r="BJ102">
        <v>2</v>
      </c>
      <c r="BK102">
        <v>0</v>
      </c>
      <c r="BL102">
        <v>2</v>
      </c>
      <c r="BM102">
        <v>1</v>
      </c>
      <c r="BN102">
        <v>1</v>
      </c>
      <c r="BO102">
        <v>0</v>
      </c>
      <c r="BP102">
        <v>1</v>
      </c>
      <c r="BQ102">
        <v>2</v>
      </c>
      <c r="BR102">
        <v>2</v>
      </c>
      <c r="BS102">
        <v>15</v>
      </c>
      <c r="BT102" t="s">
        <v>2960</v>
      </c>
      <c r="BU102">
        <v>3</v>
      </c>
      <c r="BV102">
        <v>1</v>
      </c>
      <c r="BW102">
        <v>1</v>
      </c>
      <c r="BX102">
        <v>1</v>
      </c>
      <c r="BY102">
        <v>0</v>
      </c>
      <c r="BZ102">
        <v>2</v>
      </c>
      <c r="CA102">
        <v>1</v>
      </c>
      <c r="CB102">
        <v>1</v>
      </c>
      <c r="CC102">
        <v>0</v>
      </c>
      <c r="CD102">
        <v>1</v>
      </c>
      <c r="CE102">
        <v>1</v>
      </c>
      <c r="CF102">
        <v>1</v>
      </c>
      <c r="CG102">
        <v>1</v>
      </c>
      <c r="CH102">
        <v>0</v>
      </c>
      <c r="CI102">
        <v>1</v>
      </c>
      <c r="CJ102">
        <v>0</v>
      </c>
      <c r="CK102">
        <v>10</v>
      </c>
      <c r="CL102" t="s">
        <v>2957</v>
      </c>
      <c r="CM102">
        <v>1</v>
      </c>
      <c r="CN102">
        <v>1</v>
      </c>
      <c r="CO102">
        <v>0</v>
      </c>
      <c r="CP102">
        <v>0</v>
      </c>
      <c r="CQ102">
        <v>1</v>
      </c>
      <c r="CR102">
        <v>1</v>
      </c>
      <c r="CS102">
        <v>1</v>
      </c>
      <c r="CT102">
        <v>1</v>
      </c>
      <c r="CU102">
        <v>1</v>
      </c>
      <c r="CV102">
        <v>1</v>
      </c>
      <c r="CW102">
        <v>0</v>
      </c>
      <c r="CX102">
        <v>1</v>
      </c>
      <c r="CY102">
        <v>1</v>
      </c>
      <c r="CZ102">
        <v>0</v>
      </c>
      <c r="DA102">
        <v>14</v>
      </c>
      <c r="DB102" t="s">
        <v>2960</v>
      </c>
      <c r="DC102">
        <v>1</v>
      </c>
      <c r="DD102">
        <v>1</v>
      </c>
      <c r="DE102">
        <v>1</v>
      </c>
      <c r="DF102">
        <v>1</v>
      </c>
      <c r="DG102">
        <v>1</v>
      </c>
      <c r="DH102">
        <v>1</v>
      </c>
      <c r="DI102">
        <v>1</v>
      </c>
      <c r="DJ102">
        <v>1</v>
      </c>
      <c r="DK102">
        <v>1</v>
      </c>
      <c r="DL102">
        <v>1</v>
      </c>
      <c r="DM102">
        <v>1</v>
      </c>
      <c r="DN102">
        <v>1</v>
      </c>
      <c r="DO102">
        <v>1</v>
      </c>
      <c r="DP102">
        <v>1</v>
      </c>
      <c r="DQ102">
        <v>12</v>
      </c>
      <c r="DR102" t="s">
        <v>2960</v>
      </c>
      <c r="DS102">
        <v>1</v>
      </c>
      <c r="DT102">
        <v>2</v>
      </c>
      <c r="DU102">
        <v>1</v>
      </c>
      <c r="DV102">
        <v>0</v>
      </c>
      <c r="DX102">
        <v>0</v>
      </c>
      <c r="DY102">
        <v>1</v>
      </c>
      <c r="EA102">
        <v>1</v>
      </c>
      <c r="EB102">
        <v>1</v>
      </c>
      <c r="EC102">
        <v>1</v>
      </c>
      <c r="ED102">
        <v>2</v>
      </c>
      <c r="EE102">
        <v>1</v>
      </c>
      <c r="EF102">
        <v>15</v>
      </c>
      <c r="EG102" t="s">
        <v>2957</v>
      </c>
      <c r="EH102">
        <v>1</v>
      </c>
      <c r="EI102">
        <v>1</v>
      </c>
      <c r="EJ102">
        <v>1</v>
      </c>
      <c r="EK102">
        <v>2</v>
      </c>
      <c r="EL102">
        <v>3</v>
      </c>
      <c r="EM102">
        <v>1</v>
      </c>
      <c r="EN102">
        <v>2</v>
      </c>
      <c r="EO102">
        <v>1</v>
      </c>
      <c r="EP102">
        <v>1</v>
      </c>
      <c r="EQ102">
        <v>0</v>
      </c>
      <c r="ER102">
        <v>1</v>
      </c>
      <c r="ES102">
        <v>1</v>
      </c>
    </row>
    <row r="103" spans="1:149" hidden="1">
      <c r="A103" s="23">
        <v>45610.505740740744</v>
      </c>
      <c r="B103" t="s">
        <v>26</v>
      </c>
      <c r="C103" t="s">
        <v>887</v>
      </c>
      <c r="D103" t="s">
        <v>888</v>
      </c>
      <c r="E103">
        <v>2</v>
      </c>
      <c r="F103" t="s">
        <v>3193</v>
      </c>
      <c r="G103">
        <v>159</v>
      </c>
      <c r="H103" t="s">
        <v>2957</v>
      </c>
      <c r="I103">
        <v>3</v>
      </c>
      <c r="J103">
        <v>3159</v>
      </c>
      <c r="K103" t="s">
        <v>2961</v>
      </c>
      <c r="L103" t="s">
        <v>2962</v>
      </c>
      <c r="M103">
        <v>27</v>
      </c>
      <c r="N103" t="s">
        <v>2957</v>
      </c>
      <c r="O103">
        <v>1</v>
      </c>
      <c r="P103">
        <v>2</v>
      </c>
      <c r="Q103">
        <v>1</v>
      </c>
      <c r="S103">
        <v>1</v>
      </c>
      <c r="T103">
        <v>0</v>
      </c>
      <c r="U103">
        <v>1</v>
      </c>
      <c r="V103">
        <v>1</v>
      </c>
      <c r="W103">
        <v>1</v>
      </c>
      <c r="X103">
        <v>1</v>
      </c>
      <c r="Y103">
        <v>1</v>
      </c>
      <c r="Z103">
        <v>0</v>
      </c>
      <c r="AA103">
        <v>1</v>
      </c>
      <c r="AB103">
        <v>1</v>
      </c>
      <c r="AC103">
        <v>2</v>
      </c>
      <c r="AD103">
        <v>2</v>
      </c>
      <c r="AE103">
        <v>0</v>
      </c>
      <c r="AF103">
        <v>2</v>
      </c>
      <c r="AG103">
        <v>2</v>
      </c>
      <c r="AJ103">
        <v>3</v>
      </c>
      <c r="AN103">
        <v>2</v>
      </c>
      <c r="AP103">
        <v>21</v>
      </c>
      <c r="AQ103" t="s">
        <v>2955</v>
      </c>
      <c r="AS103">
        <v>1</v>
      </c>
      <c r="AT103">
        <v>3</v>
      </c>
      <c r="AU103">
        <v>2</v>
      </c>
      <c r="AV103">
        <v>1</v>
      </c>
      <c r="AW103">
        <v>2</v>
      </c>
      <c r="AX103">
        <v>3</v>
      </c>
      <c r="AY103">
        <v>3</v>
      </c>
      <c r="AZ103">
        <v>2</v>
      </c>
      <c r="BA103">
        <v>3</v>
      </c>
      <c r="BD103">
        <v>25</v>
      </c>
      <c r="BE103" t="s">
        <v>2955</v>
      </c>
      <c r="BF103">
        <v>3</v>
      </c>
      <c r="BG103">
        <v>2</v>
      </c>
      <c r="BH103">
        <v>2</v>
      </c>
      <c r="BI103">
        <v>3</v>
      </c>
      <c r="BJ103">
        <v>3</v>
      </c>
      <c r="BK103">
        <v>0</v>
      </c>
      <c r="BL103">
        <v>3</v>
      </c>
      <c r="BM103">
        <v>1</v>
      </c>
      <c r="BN103">
        <v>1</v>
      </c>
      <c r="BO103">
        <v>1</v>
      </c>
      <c r="BP103">
        <v>1</v>
      </c>
      <c r="BQ103">
        <v>3</v>
      </c>
      <c r="BR103">
        <v>2</v>
      </c>
      <c r="BS103">
        <v>19</v>
      </c>
      <c r="BT103" t="s">
        <v>2957</v>
      </c>
      <c r="BU103">
        <v>3</v>
      </c>
      <c r="BW103">
        <v>1</v>
      </c>
      <c r="BX103">
        <v>1</v>
      </c>
      <c r="BY103">
        <v>0</v>
      </c>
      <c r="BZ103">
        <v>3</v>
      </c>
      <c r="CA103">
        <v>1</v>
      </c>
      <c r="CB103">
        <v>2</v>
      </c>
      <c r="CC103">
        <v>0</v>
      </c>
      <c r="CD103">
        <v>1</v>
      </c>
      <c r="CE103">
        <v>1</v>
      </c>
      <c r="CF103">
        <v>1</v>
      </c>
      <c r="CH103">
        <v>1</v>
      </c>
      <c r="CI103">
        <v>1</v>
      </c>
      <c r="CJ103">
        <v>1</v>
      </c>
      <c r="CK103">
        <v>12</v>
      </c>
      <c r="CL103" t="s">
        <v>2955</v>
      </c>
      <c r="CM103">
        <v>1</v>
      </c>
      <c r="CN103">
        <v>1</v>
      </c>
      <c r="CO103">
        <v>1</v>
      </c>
      <c r="CP103">
        <v>1</v>
      </c>
      <c r="CQ103">
        <v>1</v>
      </c>
      <c r="CR103">
        <v>1</v>
      </c>
      <c r="CS103">
        <v>1</v>
      </c>
      <c r="CT103">
        <v>1</v>
      </c>
      <c r="CU103">
        <v>1</v>
      </c>
      <c r="CV103">
        <v>1</v>
      </c>
      <c r="CW103">
        <v>0</v>
      </c>
      <c r="CX103">
        <v>1</v>
      </c>
      <c r="CY103">
        <v>1</v>
      </c>
      <c r="CZ103">
        <v>0</v>
      </c>
      <c r="DA103">
        <v>26</v>
      </c>
      <c r="DB103" t="s">
        <v>2957</v>
      </c>
      <c r="DC103">
        <v>1</v>
      </c>
      <c r="DD103">
        <v>1</v>
      </c>
      <c r="DE103">
        <v>1</v>
      </c>
      <c r="DF103">
        <v>1</v>
      </c>
      <c r="DG103">
        <v>1</v>
      </c>
      <c r="DH103">
        <v>3</v>
      </c>
      <c r="DI103">
        <v>3</v>
      </c>
      <c r="DJ103">
        <v>3</v>
      </c>
      <c r="DK103">
        <v>2</v>
      </c>
      <c r="DL103">
        <v>2</v>
      </c>
      <c r="DM103">
        <v>3</v>
      </c>
      <c r="DN103">
        <v>1</v>
      </c>
      <c r="DO103">
        <v>2</v>
      </c>
      <c r="DP103">
        <v>2</v>
      </c>
      <c r="DQ103">
        <v>15</v>
      </c>
      <c r="DR103" t="s">
        <v>2957</v>
      </c>
      <c r="DS103">
        <v>1</v>
      </c>
      <c r="DT103">
        <v>3</v>
      </c>
      <c r="DU103">
        <v>1</v>
      </c>
      <c r="DW103">
        <v>0</v>
      </c>
      <c r="DY103">
        <v>1</v>
      </c>
      <c r="EA103">
        <v>1</v>
      </c>
      <c r="EB103">
        <v>0</v>
      </c>
      <c r="EC103">
        <v>1</v>
      </c>
      <c r="ED103">
        <v>2</v>
      </c>
      <c r="EE103">
        <v>2</v>
      </c>
      <c r="EF103">
        <v>14</v>
      </c>
      <c r="EG103" t="s">
        <v>2957</v>
      </c>
      <c r="EH103">
        <v>1</v>
      </c>
      <c r="EI103">
        <v>1</v>
      </c>
      <c r="EJ103">
        <v>1</v>
      </c>
      <c r="EK103">
        <v>2</v>
      </c>
      <c r="EL103">
        <v>2</v>
      </c>
      <c r="EM103">
        <v>2</v>
      </c>
      <c r="EN103">
        <v>1</v>
      </c>
      <c r="EO103">
        <v>1</v>
      </c>
      <c r="EP103">
        <v>1</v>
      </c>
      <c r="EQ103">
        <v>0</v>
      </c>
      <c r="ER103">
        <v>1</v>
      </c>
      <c r="ES103">
        <v>1</v>
      </c>
    </row>
    <row r="104" spans="1:149" hidden="1">
      <c r="A104" s="23">
        <v>45610.498263888891</v>
      </c>
      <c r="B104" t="s">
        <v>17</v>
      </c>
      <c r="C104" t="s">
        <v>93</v>
      </c>
      <c r="D104" t="s">
        <v>94</v>
      </c>
      <c r="E104">
        <v>1</v>
      </c>
      <c r="F104" t="s">
        <v>2954</v>
      </c>
      <c r="G104">
        <v>139</v>
      </c>
      <c r="H104" t="s">
        <v>2957</v>
      </c>
      <c r="I104">
        <v>3</v>
      </c>
      <c r="J104">
        <v>3139</v>
      </c>
      <c r="K104" t="s">
        <v>2961</v>
      </c>
      <c r="L104" t="s">
        <v>2962</v>
      </c>
      <c r="M104">
        <v>31</v>
      </c>
      <c r="N104" t="s">
        <v>2957</v>
      </c>
      <c r="O104">
        <v>1</v>
      </c>
      <c r="P104">
        <v>2</v>
      </c>
      <c r="Q104">
        <v>1</v>
      </c>
      <c r="R104">
        <v>1</v>
      </c>
      <c r="S104">
        <v>1</v>
      </c>
      <c r="T104">
        <v>0</v>
      </c>
      <c r="U104">
        <v>1</v>
      </c>
      <c r="V104">
        <v>1</v>
      </c>
      <c r="W104">
        <v>1</v>
      </c>
      <c r="X104">
        <v>1</v>
      </c>
      <c r="Y104">
        <v>2</v>
      </c>
      <c r="Z104">
        <v>0</v>
      </c>
      <c r="AA104">
        <v>0</v>
      </c>
      <c r="AB104">
        <v>3</v>
      </c>
      <c r="AC104">
        <v>1</v>
      </c>
      <c r="AD104">
        <v>1</v>
      </c>
      <c r="AE104">
        <v>1</v>
      </c>
      <c r="AF104">
        <v>1</v>
      </c>
      <c r="AG104">
        <v>2</v>
      </c>
      <c r="AH104">
        <v>1</v>
      </c>
      <c r="AI104">
        <v>2</v>
      </c>
      <c r="AJ104">
        <v>2</v>
      </c>
      <c r="AK104">
        <v>1</v>
      </c>
      <c r="AL104">
        <v>1</v>
      </c>
      <c r="AM104">
        <v>1</v>
      </c>
      <c r="AN104">
        <v>0</v>
      </c>
      <c r="AO104">
        <v>2</v>
      </c>
      <c r="AP104">
        <v>15</v>
      </c>
      <c r="AQ104" t="s">
        <v>2957</v>
      </c>
      <c r="AR104">
        <v>1</v>
      </c>
      <c r="AS104">
        <v>1</v>
      </c>
      <c r="AT104">
        <v>3</v>
      </c>
      <c r="AU104">
        <v>1</v>
      </c>
      <c r="AV104">
        <v>1</v>
      </c>
      <c r="AW104">
        <v>1</v>
      </c>
      <c r="AX104">
        <v>3</v>
      </c>
      <c r="AY104">
        <v>3</v>
      </c>
      <c r="AZ104">
        <v>1</v>
      </c>
      <c r="BA104">
        <v>0</v>
      </c>
      <c r="BB104">
        <v>0</v>
      </c>
      <c r="BC104">
        <v>0</v>
      </c>
      <c r="BD104">
        <v>16</v>
      </c>
      <c r="BE104" t="s">
        <v>2960</v>
      </c>
      <c r="BF104">
        <v>3</v>
      </c>
      <c r="BG104">
        <v>1</v>
      </c>
      <c r="BH104">
        <v>0</v>
      </c>
      <c r="BI104">
        <v>2</v>
      </c>
      <c r="BJ104">
        <v>1</v>
      </c>
      <c r="BK104">
        <v>2</v>
      </c>
      <c r="BL104">
        <v>1</v>
      </c>
      <c r="BM104">
        <v>1</v>
      </c>
      <c r="BN104">
        <v>1</v>
      </c>
      <c r="BO104">
        <v>0</v>
      </c>
      <c r="BP104">
        <v>0</v>
      </c>
      <c r="BQ104">
        <v>2</v>
      </c>
      <c r="BR104">
        <v>2</v>
      </c>
      <c r="BS104">
        <v>17</v>
      </c>
      <c r="BT104" t="s">
        <v>2957</v>
      </c>
      <c r="BU104">
        <v>3</v>
      </c>
      <c r="BV104">
        <v>1</v>
      </c>
      <c r="BW104">
        <v>1</v>
      </c>
      <c r="BX104">
        <v>1</v>
      </c>
      <c r="BY104">
        <v>1</v>
      </c>
      <c r="BZ104">
        <v>2</v>
      </c>
      <c r="CA104">
        <v>1</v>
      </c>
      <c r="CB104">
        <v>0</v>
      </c>
      <c r="CC104">
        <v>0</v>
      </c>
      <c r="CD104">
        <v>1</v>
      </c>
      <c r="CE104">
        <v>1</v>
      </c>
      <c r="CF104">
        <v>1</v>
      </c>
      <c r="CG104">
        <v>1</v>
      </c>
      <c r="CH104">
        <v>1</v>
      </c>
      <c r="CI104">
        <v>1</v>
      </c>
      <c r="CJ104">
        <v>1</v>
      </c>
      <c r="CK104">
        <v>12</v>
      </c>
      <c r="CL104" t="s">
        <v>2955</v>
      </c>
      <c r="CM104">
        <v>1</v>
      </c>
      <c r="CN104">
        <v>1</v>
      </c>
      <c r="CO104">
        <v>1</v>
      </c>
      <c r="CP104">
        <v>0</v>
      </c>
      <c r="CQ104">
        <v>1</v>
      </c>
      <c r="CR104">
        <v>1</v>
      </c>
      <c r="CS104">
        <v>1</v>
      </c>
      <c r="CT104">
        <v>1</v>
      </c>
      <c r="CU104">
        <v>1</v>
      </c>
      <c r="CV104">
        <v>1</v>
      </c>
      <c r="CW104">
        <v>0</v>
      </c>
      <c r="CX104">
        <v>1</v>
      </c>
      <c r="CY104">
        <v>1</v>
      </c>
      <c r="CZ104">
        <v>1</v>
      </c>
      <c r="DA104">
        <v>22</v>
      </c>
      <c r="DB104" t="s">
        <v>2957</v>
      </c>
      <c r="DC104">
        <v>1</v>
      </c>
      <c r="DD104">
        <v>1</v>
      </c>
      <c r="DE104">
        <v>1</v>
      </c>
      <c r="DF104">
        <v>1</v>
      </c>
      <c r="DG104">
        <v>1</v>
      </c>
      <c r="DH104">
        <v>3</v>
      </c>
      <c r="DI104">
        <v>3</v>
      </c>
      <c r="DJ104">
        <v>2</v>
      </c>
      <c r="DK104">
        <v>2</v>
      </c>
      <c r="DL104">
        <v>2</v>
      </c>
      <c r="DM104">
        <v>1</v>
      </c>
      <c r="DN104">
        <v>1</v>
      </c>
      <c r="DO104">
        <v>2</v>
      </c>
      <c r="DP104">
        <v>1</v>
      </c>
      <c r="DQ104">
        <v>13</v>
      </c>
      <c r="DR104" t="s">
        <v>2960</v>
      </c>
      <c r="DS104">
        <v>1</v>
      </c>
      <c r="DT104">
        <v>3</v>
      </c>
      <c r="DU104">
        <v>1</v>
      </c>
      <c r="DV104">
        <v>1</v>
      </c>
      <c r="DW104">
        <v>0</v>
      </c>
      <c r="DX104">
        <v>0</v>
      </c>
      <c r="DY104">
        <v>1</v>
      </c>
      <c r="DZ104">
        <v>1</v>
      </c>
      <c r="EA104">
        <v>1</v>
      </c>
      <c r="EB104">
        <v>1</v>
      </c>
      <c r="EC104">
        <v>1</v>
      </c>
      <c r="ED104">
        <v>1</v>
      </c>
      <c r="EE104">
        <v>1</v>
      </c>
      <c r="EF104">
        <v>13</v>
      </c>
      <c r="EG104" t="s">
        <v>2957</v>
      </c>
      <c r="EH104">
        <v>1</v>
      </c>
      <c r="EI104">
        <v>1</v>
      </c>
      <c r="EJ104">
        <v>1</v>
      </c>
      <c r="EK104">
        <v>1</v>
      </c>
      <c r="EL104">
        <v>2</v>
      </c>
      <c r="EM104">
        <v>1</v>
      </c>
      <c r="EN104">
        <v>2</v>
      </c>
      <c r="EO104">
        <v>1</v>
      </c>
      <c r="EP104">
        <v>1</v>
      </c>
      <c r="EQ104">
        <v>0</v>
      </c>
      <c r="ER104">
        <v>1</v>
      </c>
      <c r="ES104">
        <v>1</v>
      </c>
    </row>
    <row r="105" spans="1:149" hidden="1">
      <c r="A105" s="23">
        <v>45610.495474537034</v>
      </c>
      <c r="B105" t="s">
        <v>33</v>
      </c>
      <c r="C105" t="s">
        <v>1282</v>
      </c>
      <c r="D105" t="s">
        <v>1283</v>
      </c>
      <c r="E105">
        <v>1</v>
      </c>
      <c r="F105" t="s">
        <v>2954</v>
      </c>
      <c r="G105">
        <v>106</v>
      </c>
      <c r="H105" t="s">
        <v>2958</v>
      </c>
      <c r="I105">
        <v>1</v>
      </c>
      <c r="J105">
        <v>1106</v>
      </c>
      <c r="K105" t="s">
        <v>2961</v>
      </c>
      <c r="L105" t="s">
        <v>2962</v>
      </c>
      <c r="M105">
        <v>24</v>
      </c>
      <c r="N105" t="s">
        <v>2960</v>
      </c>
      <c r="O105">
        <v>1</v>
      </c>
      <c r="P105">
        <v>1</v>
      </c>
      <c r="Q105">
        <v>1</v>
      </c>
      <c r="R105">
        <v>0</v>
      </c>
      <c r="S105">
        <v>1</v>
      </c>
      <c r="T105">
        <v>1</v>
      </c>
      <c r="U105">
        <v>1</v>
      </c>
      <c r="V105">
        <v>1</v>
      </c>
      <c r="W105">
        <v>1</v>
      </c>
      <c r="X105">
        <v>1</v>
      </c>
      <c r="Y105">
        <v>2</v>
      </c>
      <c r="Z105">
        <v>1</v>
      </c>
      <c r="AA105">
        <v>1</v>
      </c>
      <c r="AB105">
        <v>1</v>
      </c>
      <c r="AC105">
        <v>1</v>
      </c>
      <c r="AD105">
        <v>1</v>
      </c>
      <c r="AE105">
        <v>0</v>
      </c>
      <c r="AF105">
        <v>1</v>
      </c>
      <c r="AG105">
        <v>1</v>
      </c>
      <c r="AH105">
        <v>1</v>
      </c>
      <c r="AI105">
        <v>1</v>
      </c>
      <c r="AJ105">
        <v>1</v>
      </c>
      <c r="AK105">
        <v>0</v>
      </c>
      <c r="AL105">
        <v>1</v>
      </c>
      <c r="AM105">
        <v>1</v>
      </c>
      <c r="AN105">
        <v>1</v>
      </c>
      <c r="AO105">
        <v>0</v>
      </c>
      <c r="AP105">
        <v>14</v>
      </c>
      <c r="AQ105" t="s">
        <v>2957</v>
      </c>
      <c r="AR105">
        <v>1</v>
      </c>
      <c r="AS105">
        <v>1</v>
      </c>
      <c r="AT105">
        <v>3</v>
      </c>
      <c r="AU105">
        <v>1</v>
      </c>
      <c r="AV105">
        <v>1</v>
      </c>
      <c r="AW105">
        <v>1</v>
      </c>
      <c r="AX105">
        <v>2</v>
      </c>
      <c r="AY105">
        <v>2</v>
      </c>
      <c r="AZ105">
        <v>1</v>
      </c>
      <c r="BA105">
        <v>0</v>
      </c>
      <c r="BB105">
        <v>1</v>
      </c>
      <c r="BC105">
        <v>0</v>
      </c>
      <c r="BD105">
        <v>14</v>
      </c>
      <c r="BE105" t="s">
        <v>2960</v>
      </c>
      <c r="BF105">
        <v>1</v>
      </c>
      <c r="BG105">
        <v>1</v>
      </c>
      <c r="BH105">
        <v>1</v>
      </c>
      <c r="BI105">
        <v>3</v>
      </c>
      <c r="BJ105">
        <v>2</v>
      </c>
      <c r="BK105">
        <v>0</v>
      </c>
      <c r="BL105">
        <v>1</v>
      </c>
      <c r="BM105">
        <v>1</v>
      </c>
      <c r="BN105">
        <v>1</v>
      </c>
      <c r="BO105">
        <v>0</v>
      </c>
      <c r="BP105">
        <v>0</v>
      </c>
      <c r="BQ105">
        <v>2</v>
      </c>
      <c r="BR105">
        <v>1</v>
      </c>
      <c r="BS105">
        <v>15</v>
      </c>
      <c r="BT105" t="s">
        <v>2960</v>
      </c>
      <c r="BU105">
        <v>3</v>
      </c>
      <c r="BV105">
        <v>1</v>
      </c>
      <c r="BW105">
        <v>1</v>
      </c>
      <c r="BX105">
        <v>1</v>
      </c>
      <c r="BY105">
        <v>0</v>
      </c>
      <c r="BZ105">
        <v>1</v>
      </c>
      <c r="CA105">
        <v>0</v>
      </c>
      <c r="CB105">
        <v>1</v>
      </c>
      <c r="CC105">
        <v>1</v>
      </c>
      <c r="CD105">
        <v>1</v>
      </c>
      <c r="CE105">
        <v>1</v>
      </c>
      <c r="CF105">
        <v>1</v>
      </c>
      <c r="CG105">
        <v>1</v>
      </c>
      <c r="CH105">
        <v>1</v>
      </c>
      <c r="CI105">
        <v>1</v>
      </c>
      <c r="CJ105">
        <v>0</v>
      </c>
      <c r="CK105">
        <v>12</v>
      </c>
      <c r="CL105" t="s">
        <v>2955</v>
      </c>
      <c r="CM105">
        <v>1</v>
      </c>
      <c r="CN105">
        <v>1</v>
      </c>
      <c r="CO105">
        <v>1</v>
      </c>
      <c r="CP105">
        <v>1</v>
      </c>
      <c r="CQ105">
        <v>1</v>
      </c>
      <c r="CR105">
        <v>1</v>
      </c>
      <c r="CS105">
        <v>1</v>
      </c>
      <c r="CT105">
        <v>1</v>
      </c>
      <c r="CU105">
        <v>1</v>
      </c>
      <c r="CV105">
        <v>1</v>
      </c>
      <c r="CW105">
        <v>0</v>
      </c>
      <c r="CX105">
        <v>1</v>
      </c>
      <c r="CY105">
        <v>1</v>
      </c>
      <c r="CZ105">
        <v>0</v>
      </c>
      <c r="DA105">
        <v>15</v>
      </c>
      <c r="DB105" t="s">
        <v>2960</v>
      </c>
      <c r="DC105">
        <v>1</v>
      </c>
      <c r="DD105">
        <v>1</v>
      </c>
      <c r="DE105">
        <v>1</v>
      </c>
      <c r="DF105">
        <v>1</v>
      </c>
      <c r="DG105">
        <v>1</v>
      </c>
      <c r="DH105">
        <v>1</v>
      </c>
      <c r="DI105">
        <v>1</v>
      </c>
      <c r="DJ105">
        <v>1</v>
      </c>
      <c r="DK105">
        <v>1</v>
      </c>
      <c r="DL105">
        <v>2</v>
      </c>
      <c r="DM105">
        <v>1</v>
      </c>
      <c r="DN105">
        <v>1</v>
      </c>
      <c r="DO105">
        <v>1</v>
      </c>
      <c r="DP105">
        <v>1</v>
      </c>
      <c r="DQ105">
        <v>12</v>
      </c>
      <c r="DR105" t="s">
        <v>2960</v>
      </c>
      <c r="DS105">
        <v>1</v>
      </c>
      <c r="DT105">
        <v>2</v>
      </c>
      <c r="DU105">
        <v>1</v>
      </c>
      <c r="DV105">
        <v>0</v>
      </c>
      <c r="DW105">
        <v>0</v>
      </c>
      <c r="DX105">
        <v>1</v>
      </c>
      <c r="DY105">
        <v>1</v>
      </c>
      <c r="DZ105">
        <v>1</v>
      </c>
      <c r="EA105">
        <v>1</v>
      </c>
      <c r="EB105">
        <v>1</v>
      </c>
      <c r="EC105">
        <v>1</v>
      </c>
      <c r="ED105">
        <v>1</v>
      </c>
      <c r="EE105">
        <v>1</v>
      </c>
      <c r="EF105">
        <v>11</v>
      </c>
      <c r="EG105" t="s">
        <v>2958</v>
      </c>
      <c r="EH105">
        <v>1</v>
      </c>
      <c r="EI105">
        <v>1</v>
      </c>
      <c r="EJ105">
        <v>1</v>
      </c>
      <c r="EK105">
        <v>0</v>
      </c>
      <c r="EL105">
        <v>2</v>
      </c>
      <c r="EM105">
        <v>2</v>
      </c>
      <c r="EN105">
        <v>1</v>
      </c>
      <c r="EO105">
        <v>1</v>
      </c>
      <c r="EP105">
        <v>1</v>
      </c>
      <c r="EQ105">
        <v>0</v>
      </c>
      <c r="ER105">
        <v>1</v>
      </c>
      <c r="ES105">
        <v>0</v>
      </c>
    </row>
    <row r="106" spans="1:149" hidden="1">
      <c r="A106" s="23">
        <v>45610.494930555556</v>
      </c>
      <c r="B106" t="s">
        <v>35</v>
      </c>
      <c r="C106" t="s">
        <v>1386</v>
      </c>
      <c r="D106" t="s">
        <v>1387</v>
      </c>
      <c r="E106">
        <v>1</v>
      </c>
      <c r="F106" t="s">
        <v>2954</v>
      </c>
      <c r="G106">
        <v>105</v>
      </c>
      <c r="H106" t="s">
        <v>2960</v>
      </c>
      <c r="I106">
        <v>2</v>
      </c>
      <c r="J106">
        <v>2105</v>
      </c>
      <c r="K106" t="s">
        <v>2961</v>
      </c>
      <c r="L106" t="s">
        <v>2962</v>
      </c>
      <c r="M106">
        <v>20</v>
      </c>
      <c r="N106" t="s">
        <v>2960</v>
      </c>
      <c r="O106">
        <v>1</v>
      </c>
      <c r="P106">
        <v>1</v>
      </c>
      <c r="Q106">
        <v>1</v>
      </c>
      <c r="R106">
        <v>0</v>
      </c>
      <c r="S106">
        <v>1</v>
      </c>
      <c r="T106">
        <v>0</v>
      </c>
      <c r="U106">
        <v>1</v>
      </c>
      <c r="V106">
        <v>1</v>
      </c>
      <c r="W106">
        <v>1</v>
      </c>
      <c r="X106">
        <v>1</v>
      </c>
      <c r="Y106">
        <v>1</v>
      </c>
      <c r="Z106">
        <v>1</v>
      </c>
      <c r="AA106">
        <v>0</v>
      </c>
      <c r="AB106">
        <v>2</v>
      </c>
      <c r="AC106">
        <v>1</v>
      </c>
      <c r="AD106">
        <v>1</v>
      </c>
      <c r="AE106">
        <v>0</v>
      </c>
      <c r="AF106">
        <v>1</v>
      </c>
      <c r="AG106">
        <v>1</v>
      </c>
      <c r="AH106">
        <v>1</v>
      </c>
      <c r="AI106">
        <v>1</v>
      </c>
      <c r="AJ106">
        <v>0</v>
      </c>
      <c r="AK106">
        <v>0</v>
      </c>
      <c r="AL106">
        <v>1</v>
      </c>
      <c r="AM106">
        <v>1</v>
      </c>
      <c r="AN106">
        <v>0</v>
      </c>
      <c r="AO106">
        <v>0</v>
      </c>
      <c r="AP106">
        <v>14</v>
      </c>
      <c r="AQ106" t="s">
        <v>2957</v>
      </c>
      <c r="AR106">
        <v>1</v>
      </c>
      <c r="AS106">
        <v>1</v>
      </c>
      <c r="AT106">
        <v>3</v>
      </c>
      <c r="AU106">
        <v>2</v>
      </c>
      <c r="AV106">
        <v>1</v>
      </c>
      <c r="AW106">
        <v>1</v>
      </c>
      <c r="AX106">
        <v>2</v>
      </c>
      <c r="AY106">
        <v>2</v>
      </c>
      <c r="AZ106">
        <v>1</v>
      </c>
      <c r="BA106">
        <v>0</v>
      </c>
      <c r="BB106">
        <v>0</v>
      </c>
      <c r="BC106">
        <v>0</v>
      </c>
      <c r="BD106">
        <v>15</v>
      </c>
      <c r="BE106" t="s">
        <v>2960</v>
      </c>
      <c r="BF106">
        <v>3</v>
      </c>
      <c r="BG106">
        <v>2</v>
      </c>
      <c r="BH106">
        <v>1</v>
      </c>
      <c r="BI106">
        <v>1</v>
      </c>
      <c r="BJ106">
        <v>1</v>
      </c>
      <c r="BK106">
        <v>0</v>
      </c>
      <c r="BL106">
        <v>1</v>
      </c>
      <c r="BM106">
        <v>1</v>
      </c>
      <c r="BN106">
        <v>1</v>
      </c>
      <c r="BO106">
        <v>0</v>
      </c>
      <c r="BP106">
        <v>0</v>
      </c>
      <c r="BQ106">
        <v>2</v>
      </c>
      <c r="BR106">
        <v>2</v>
      </c>
      <c r="BS106">
        <v>14</v>
      </c>
      <c r="BT106" t="s">
        <v>2960</v>
      </c>
      <c r="BU106">
        <v>3</v>
      </c>
      <c r="BV106">
        <v>1</v>
      </c>
      <c r="BW106">
        <v>1</v>
      </c>
      <c r="BX106">
        <v>1</v>
      </c>
      <c r="BY106">
        <v>0</v>
      </c>
      <c r="BZ106">
        <v>1</v>
      </c>
      <c r="CA106">
        <v>0</v>
      </c>
      <c r="CB106">
        <v>0</v>
      </c>
      <c r="CC106">
        <v>1</v>
      </c>
      <c r="CD106">
        <v>1</v>
      </c>
      <c r="CE106">
        <v>1</v>
      </c>
      <c r="CF106">
        <v>1</v>
      </c>
      <c r="CG106">
        <v>1</v>
      </c>
      <c r="CH106">
        <v>1</v>
      </c>
      <c r="CI106">
        <v>1</v>
      </c>
      <c r="CJ106">
        <v>0</v>
      </c>
      <c r="CK106">
        <v>8</v>
      </c>
      <c r="CL106" t="s">
        <v>2957</v>
      </c>
      <c r="CM106">
        <v>1</v>
      </c>
      <c r="CN106">
        <v>1</v>
      </c>
      <c r="CO106">
        <v>1</v>
      </c>
      <c r="CP106">
        <v>0</v>
      </c>
      <c r="CQ106">
        <v>1</v>
      </c>
      <c r="CR106">
        <v>1</v>
      </c>
      <c r="CS106">
        <v>0</v>
      </c>
      <c r="CT106">
        <v>0</v>
      </c>
      <c r="CU106">
        <v>0</v>
      </c>
      <c r="CV106">
        <v>1</v>
      </c>
      <c r="CW106">
        <v>0</v>
      </c>
      <c r="CX106">
        <v>1</v>
      </c>
      <c r="CY106">
        <v>1</v>
      </c>
      <c r="CZ106">
        <v>0</v>
      </c>
      <c r="DA106">
        <v>10</v>
      </c>
      <c r="DB106" t="s">
        <v>2960</v>
      </c>
      <c r="DC106">
        <v>1</v>
      </c>
      <c r="DD106">
        <v>1</v>
      </c>
      <c r="DE106">
        <v>1</v>
      </c>
      <c r="DF106">
        <v>1</v>
      </c>
      <c r="DG106">
        <v>1</v>
      </c>
      <c r="DH106">
        <v>1</v>
      </c>
      <c r="DI106">
        <v>1</v>
      </c>
      <c r="DJ106">
        <v>2</v>
      </c>
      <c r="DK106">
        <v>0</v>
      </c>
      <c r="DL106">
        <v>0</v>
      </c>
      <c r="DM106">
        <v>1</v>
      </c>
      <c r="DN106">
        <v>0</v>
      </c>
      <c r="DO106">
        <v>0</v>
      </c>
      <c r="DP106">
        <v>0</v>
      </c>
      <c r="DQ106">
        <v>13</v>
      </c>
      <c r="DR106" t="s">
        <v>2960</v>
      </c>
      <c r="DS106">
        <v>1</v>
      </c>
      <c r="DT106">
        <v>3</v>
      </c>
      <c r="DU106">
        <v>1</v>
      </c>
      <c r="DV106">
        <v>1</v>
      </c>
      <c r="DW106">
        <v>0</v>
      </c>
      <c r="DX106">
        <v>0</v>
      </c>
      <c r="DY106">
        <v>1</v>
      </c>
      <c r="DZ106">
        <v>1</v>
      </c>
      <c r="EA106">
        <v>1</v>
      </c>
      <c r="EB106">
        <v>1</v>
      </c>
      <c r="EC106">
        <v>1</v>
      </c>
      <c r="ED106">
        <v>1</v>
      </c>
      <c r="EE106">
        <v>1</v>
      </c>
      <c r="EF106">
        <v>11</v>
      </c>
      <c r="EG106" t="s">
        <v>2960</v>
      </c>
      <c r="EH106">
        <v>1</v>
      </c>
      <c r="EI106">
        <v>1</v>
      </c>
      <c r="EJ106">
        <v>1</v>
      </c>
      <c r="EK106">
        <v>2</v>
      </c>
      <c r="EL106">
        <v>1</v>
      </c>
      <c r="EM106">
        <v>1</v>
      </c>
      <c r="EN106">
        <v>1</v>
      </c>
      <c r="EO106">
        <v>1</v>
      </c>
      <c r="EP106">
        <v>1</v>
      </c>
      <c r="EQ106">
        <v>0</v>
      </c>
      <c r="ER106">
        <v>1</v>
      </c>
      <c r="ES106">
        <v>0</v>
      </c>
    </row>
    <row r="107" spans="1:149" hidden="1">
      <c r="A107" s="23">
        <v>45610.49324074074</v>
      </c>
      <c r="B107" t="s">
        <v>27</v>
      </c>
      <c r="C107" t="s">
        <v>992</v>
      </c>
      <c r="D107" t="s">
        <v>993</v>
      </c>
      <c r="E107">
        <v>1</v>
      </c>
      <c r="F107" t="s">
        <v>2954</v>
      </c>
      <c r="G107">
        <v>113</v>
      </c>
      <c r="H107" t="s">
        <v>2958</v>
      </c>
      <c r="I107">
        <v>1</v>
      </c>
      <c r="J107">
        <v>1113</v>
      </c>
      <c r="K107" t="s">
        <v>2961</v>
      </c>
      <c r="L107" t="s">
        <v>2962</v>
      </c>
      <c r="M107">
        <v>26</v>
      </c>
      <c r="N107" t="s">
        <v>2960</v>
      </c>
      <c r="O107">
        <v>1</v>
      </c>
      <c r="P107">
        <v>2</v>
      </c>
      <c r="Q107">
        <v>1</v>
      </c>
      <c r="R107">
        <v>0</v>
      </c>
      <c r="S107">
        <v>1</v>
      </c>
      <c r="T107">
        <v>0</v>
      </c>
      <c r="U107">
        <v>1</v>
      </c>
      <c r="V107">
        <v>1</v>
      </c>
      <c r="W107">
        <v>1</v>
      </c>
      <c r="X107">
        <v>1</v>
      </c>
      <c r="Y107">
        <v>2</v>
      </c>
      <c r="Z107">
        <v>1</v>
      </c>
      <c r="AA107">
        <v>1</v>
      </c>
      <c r="AB107">
        <v>1</v>
      </c>
      <c r="AC107">
        <v>2</v>
      </c>
      <c r="AD107">
        <v>2</v>
      </c>
      <c r="AE107">
        <v>0</v>
      </c>
      <c r="AF107">
        <v>3</v>
      </c>
      <c r="AG107">
        <v>1</v>
      </c>
      <c r="AH107">
        <v>1</v>
      </c>
      <c r="AI107">
        <v>0</v>
      </c>
      <c r="AJ107">
        <v>1</v>
      </c>
      <c r="AK107">
        <v>0</v>
      </c>
      <c r="AL107">
        <v>1</v>
      </c>
      <c r="AM107">
        <v>1</v>
      </c>
      <c r="AN107">
        <v>0</v>
      </c>
      <c r="AO107">
        <v>0</v>
      </c>
      <c r="AP107">
        <v>11</v>
      </c>
      <c r="AQ107" t="s">
        <v>2960</v>
      </c>
      <c r="AR107">
        <v>1</v>
      </c>
      <c r="AS107">
        <v>1</v>
      </c>
      <c r="AT107">
        <v>1</v>
      </c>
      <c r="AU107">
        <v>1</v>
      </c>
      <c r="AV107">
        <v>1</v>
      </c>
      <c r="AW107">
        <v>1</v>
      </c>
      <c r="AX107">
        <v>1</v>
      </c>
      <c r="AY107">
        <v>2</v>
      </c>
      <c r="AZ107">
        <v>0</v>
      </c>
      <c r="BA107">
        <v>2</v>
      </c>
      <c r="BB107">
        <v>0</v>
      </c>
      <c r="BC107">
        <v>0</v>
      </c>
      <c r="BD107">
        <v>18</v>
      </c>
      <c r="BE107" t="s">
        <v>2957</v>
      </c>
      <c r="BF107">
        <v>1</v>
      </c>
      <c r="BG107">
        <v>2</v>
      </c>
      <c r="BH107">
        <v>1</v>
      </c>
      <c r="BI107">
        <v>3</v>
      </c>
      <c r="BJ107">
        <v>2</v>
      </c>
      <c r="BK107">
        <v>1</v>
      </c>
      <c r="BL107">
        <v>1</v>
      </c>
      <c r="BM107">
        <v>1</v>
      </c>
      <c r="BN107">
        <v>1</v>
      </c>
      <c r="BO107">
        <v>0</v>
      </c>
      <c r="BP107">
        <v>1</v>
      </c>
      <c r="BQ107">
        <v>3</v>
      </c>
      <c r="BR107">
        <v>1</v>
      </c>
      <c r="BS107">
        <v>15</v>
      </c>
      <c r="BT107" t="s">
        <v>2960</v>
      </c>
      <c r="BU107">
        <v>3</v>
      </c>
      <c r="BV107">
        <v>1</v>
      </c>
      <c r="BW107">
        <v>1</v>
      </c>
      <c r="BX107">
        <v>1</v>
      </c>
      <c r="BY107">
        <v>0</v>
      </c>
      <c r="BZ107">
        <v>2</v>
      </c>
      <c r="CA107">
        <v>1</v>
      </c>
      <c r="CB107">
        <v>0</v>
      </c>
      <c r="CC107">
        <v>0</v>
      </c>
      <c r="CD107">
        <v>1</v>
      </c>
      <c r="CE107">
        <v>1</v>
      </c>
      <c r="CF107">
        <v>1</v>
      </c>
      <c r="CG107">
        <v>1</v>
      </c>
      <c r="CH107">
        <v>1</v>
      </c>
      <c r="CI107">
        <v>1</v>
      </c>
      <c r="CJ107">
        <v>0</v>
      </c>
      <c r="CK107">
        <v>10</v>
      </c>
      <c r="CL107" t="s">
        <v>2957</v>
      </c>
      <c r="CM107">
        <v>1</v>
      </c>
      <c r="CN107">
        <v>1</v>
      </c>
      <c r="CO107">
        <v>0</v>
      </c>
      <c r="CP107">
        <v>0</v>
      </c>
      <c r="CQ107">
        <v>1</v>
      </c>
      <c r="CR107">
        <v>1</v>
      </c>
      <c r="CS107">
        <v>1</v>
      </c>
      <c r="CT107">
        <v>1</v>
      </c>
      <c r="CU107">
        <v>1</v>
      </c>
      <c r="CV107">
        <v>1</v>
      </c>
      <c r="CW107">
        <v>0</v>
      </c>
      <c r="CX107">
        <v>1</v>
      </c>
      <c r="CY107">
        <v>1</v>
      </c>
      <c r="CZ107">
        <v>0</v>
      </c>
      <c r="DA107">
        <v>19</v>
      </c>
      <c r="DB107" t="s">
        <v>2957</v>
      </c>
      <c r="DC107">
        <v>1</v>
      </c>
      <c r="DD107">
        <v>1</v>
      </c>
      <c r="DE107">
        <v>1</v>
      </c>
      <c r="DF107">
        <v>1</v>
      </c>
      <c r="DG107">
        <v>1</v>
      </c>
      <c r="DH107">
        <v>2</v>
      </c>
      <c r="DI107">
        <v>0</v>
      </c>
      <c r="DJ107">
        <v>3</v>
      </c>
      <c r="DK107">
        <v>1</v>
      </c>
      <c r="DL107">
        <v>2</v>
      </c>
      <c r="DM107">
        <v>1</v>
      </c>
      <c r="DN107">
        <v>1</v>
      </c>
      <c r="DO107">
        <v>2</v>
      </c>
      <c r="DP107">
        <v>2</v>
      </c>
      <c r="DQ107">
        <v>8</v>
      </c>
      <c r="DR107" t="s">
        <v>2958</v>
      </c>
      <c r="DS107">
        <v>1</v>
      </c>
      <c r="DT107">
        <v>0</v>
      </c>
      <c r="DU107">
        <v>1</v>
      </c>
      <c r="DV107">
        <v>0</v>
      </c>
      <c r="DW107">
        <v>0</v>
      </c>
      <c r="DX107">
        <v>0</v>
      </c>
      <c r="DY107">
        <v>1</v>
      </c>
      <c r="DZ107">
        <v>1</v>
      </c>
      <c r="EA107">
        <v>1</v>
      </c>
      <c r="EB107">
        <v>0</v>
      </c>
      <c r="EC107">
        <v>1</v>
      </c>
      <c r="ED107">
        <v>1</v>
      </c>
      <c r="EE107">
        <v>1</v>
      </c>
      <c r="EF107">
        <v>14</v>
      </c>
      <c r="EG107" t="s">
        <v>2957</v>
      </c>
      <c r="EH107">
        <v>1</v>
      </c>
      <c r="EI107">
        <v>1</v>
      </c>
      <c r="EJ107">
        <v>1</v>
      </c>
      <c r="EK107">
        <v>1</v>
      </c>
      <c r="EL107">
        <v>3</v>
      </c>
      <c r="EM107">
        <v>1</v>
      </c>
      <c r="EN107">
        <v>2</v>
      </c>
      <c r="EO107">
        <v>1</v>
      </c>
      <c r="EP107">
        <v>1</v>
      </c>
      <c r="EQ107">
        <v>0</v>
      </c>
      <c r="ER107">
        <v>1</v>
      </c>
      <c r="ES107">
        <v>1</v>
      </c>
    </row>
    <row r="108" spans="1:149" hidden="1">
      <c r="A108" s="23">
        <v>45610.491539351853</v>
      </c>
      <c r="B108" t="s">
        <v>26</v>
      </c>
      <c r="C108" t="s">
        <v>881</v>
      </c>
      <c r="D108" t="s">
        <v>882</v>
      </c>
      <c r="E108">
        <v>1</v>
      </c>
      <c r="F108" t="s">
        <v>2954</v>
      </c>
      <c r="G108">
        <v>188</v>
      </c>
      <c r="H108" t="s">
        <v>2955</v>
      </c>
      <c r="I108">
        <v>4</v>
      </c>
      <c r="J108">
        <v>4188</v>
      </c>
      <c r="K108" t="s">
        <v>2961</v>
      </c>
      <c r="L108" t="s">
        <v>2962</v>
      </c>
      <c r="M108">
        <v>45</v>
      </c>
      <c r="N108" t="s">
        <v>2955</v>
      </c>
      <c r="O108">
        <v>1</v>
      </c>
      <c r="P108">
        <v>3</v>
      </c>
      <c r="Q108">
        <v>1</v>
      </c>
      <c r="R108">
        <v>2</v>
      </c>
      <c r="S108">
        <v>1</v>
      </c>
      <c r="T108">
        <v>2</v>
      </c>
      <c r="U108">
        <v>1</v>
      </c>
      <c r="V108">
        <v>1</v>
      </c>
      <c r="W108">
        <v>1</v>
      </c>
      <c r="X108">
        <v>0</v>
      </c>
      <c r="Y108">
        <v>2</v>
      </c>
      <c r="Z108">
        <v>1</v>
      </c>
      <c r="AA108">
        <v>1</v>
      </c>
      <c r="AB108">
        <v>2</v>
      </c>
      <c r="AC108">
        <v>2</v>
      </c>
      <c r="AD108">
        <v>2</v>
      </c>
      <c r="AE108">
        <v>1</v>
      </c>
      <c r="AF108">
        <v>3</v>
      </c>
      <c r="AG108">
        <v>2</v>
      </c>
      <c r="AH108">
        <v>1</v>
      </c>
      <c r="AI108">
        <v>1</v>
      </c>
      <c r="AJ108">
        <v>3</v>
      </c>
      <c r="AK108">
        <v>3</v>
      </c>
      <c r="AL108">
        <v>3</v>
      </c>
      <c r="AM108">
        <v>1</v>
      </c>
      <c r="AN108">
        <v>2</v>
      </c>
      <c r="AO108">
        <v>2</v>
      </c>
      <c r="AP108">
        <v>18</v>
      </c>
      <c r="AQ108" t="s">
        <v>2957</v>
      </c>
      <c r="AR108">
        <v>1</v>
      </c>
      <c r="AS108">
        <v>1</v>
      </c>
      <c r="AT108">
        <v>3</v>
      </c>
      <c r="AU108">
        <v>2</v>
      </c>
      <c r="AV108">
        <v>1</v>
      </c>
      <c r="AW108">
        <v>2</v>
      </c>
      <c r="AX108">
        <v>3</v>
      </c>
      <c r="AY108">
        <v>2</v>
      </c>
      <c r="AZ108">
        <v>1</v>
      </c>
      <c r="BA108">
        <v>2</v>
      </c>
      <c r="BB108">
        <v>0</v>
      </c>
      <c r="BC108">
        <v>0</v>
      </c>
      <c r="BD108">
        <v>25</v>
      </c>
      <c r="BE108" t="s">
        <v>2955</v>
      </c>
      <c r="BF108">
        <v>2</v>
      </c>
      <c r="BG108">
        <v>3</v>
      </c>
      <c r="BH108">
        <v>3</v>
      </c>
      <c r="BI108">
        <v>3</v>
      </c>
      <c r="BJ108">
        <v>3</v>
      </c>
      <c r="BK108">
        <v>1</v>
      </c>
      <c r="BL108">
        <v>2</v>
      </c>
      <c r="BM108">
        <v>1</v>
      </c>
      <c r="BN108">
        <v>1</v>
      </c>
      <c r="BO108">
        <v>0</v>
      </c>
      <c r="BP108">
        <v>1</v>
      </c>
      <c r="BQ108">
        <v>3</v>
      </c>
      <c r="BR108">
        <v>2</v>
      </c>
      <c r="BS108">
        <v>20</v>
      </c>
      <c r="BT108" t="s">
        <v>2955</v>
      </c>
      <c r="BU108">
        <v>3</v>
      </c>
      <c r="BV108">
        <v>1</v>
      </c>
      <c r="BW108">
        <v>1</v>
      </c>
      <c r="BX108">
        <v>1</v>
      </c>
      <c r="BY108">
        <v>0</v>
      </c>
      <c r="BZ108">
        <v>3</v>
      </c>
      <c r="CA108">
        <v>1</v>
      </c>
      <c r="CB108">
        <v>3</v>
      </c>
      <c r="CC108">
        <v>0</v>
      </c>
      <c r="CD108">
        <v>1</v>
      </c>
      <c r="CE108">
        <v>1</v>
      </c>
      <c r="CF108">
        <v>1</v>
      </c>
      <c r="CG108">
        <v>1</v>
      </c>
      <c r="CH108">
        <v>1</v>
      </c>
      <c r="CI108">
        <v>1</v>
      </c>
      <c r="CJ108">
        <v>1</v>
      </c>
      <c r="CK108">
        <v>13</v>
      </c>
      <c r="CL108" t="s">
        <v>2955</v>
      </c>
      <c r="CM108">
        <v>1</v>
      </c>
      <c r="CN108">
        <v>1</v>
      </c>
      <c r="CO108">
        <v>1</v>
      </c>
      <c r="CP108">
        <v>1</v>
      </c>
      <c r="CQ108">
        <v>1</v>
      </c>
      <c r="CR108">
        <v>1</v>
      </c>
      <c r="CS108">
        <v>1</v>
      </c>
      <c r="CT108">
        <v>1</v>
      </c>
      <c r="CU108">
        <v>1</v>
      </c>
      <c r="CV108">
        <v>1</v>
      </c>
      <c r="CW108">
        <v>0</v>
      </c>
      <c r="CX108">
        <v>1</v>
      </c>
      <c r="CY108">
        <v>1</v>
      </c>
      <c r="CZ108">
        <v>1</v>
      </c>
      <c r="DA108">
        <v>30</v>
      </c>
      <c r="DB108" t="s">
        <v>2955</v>
      </c>
      <c r="DC108">
        <v>1</v>
      </c>
      <c r="DD108">
        <v>1</v>
      </c>
      <c r="DE108">
        <v>1</v>
      </c>
      <c r="DF108">
        <v>1</v>
      </c>
      <c r="DG108">
        <v>1</v>
      </c>
      <c r="DH108">
        <v>3</v>
      </c>
      <c r="DI108">
        <v>2</v>
      </c>
      <c r="DJ108">
        <v>3</v>
      </c>
      <c r="DK108">
        <v>3</v>
      </c>
      <c r="DL108">
        <v>3</v>
      </c>
      <c r="DM108">
        <v>3</v>
      </c>
      <c r="DN108">
        <v>2</v>
      </c>
      <c r="DO108">
        <v>3</v>
      </c>
      <c r="DP108">
        <v>3</v>
      </c>
      <c r="DQ108">
        <v>16</v>
      </c>
      <c r="DR108" t="s">
        <v>2957</v>
      </c>
      <c r="DS108">
        <v>1</v>
      </c>
      <c r="DT108">
        <v>3</v>
      </c>
      <c r="DU108">
        <v>1</v>
      </c>
      <c r="DV108">
        <v>1</v>
      </c>
      <c r="DW108">
        <v>0</v>
      </c>
      <c r="DX108">
        <v>0</v>
      </c>
      <c r="DY108">
        <v>1</v>
      </c>
      <c r="DZ108">
        <v>2</v>
      </c>
      <c r="EA108">
        <v>1</v>
      </c>
      <c r="EB108">
        <v>1</v>
      </c>
      <c r="EC108">
        <v>1</v>
      </c>
      <c r="ED108">
        <v>2</v>
      </c>
      <c r="EE108">
        <v>2</v>
      </c>
      <c r="EF108">
        <v>21</v>
      </c>
      <c r="EG108" t="s">
        <v>2955</v>
      </c>
      <c r="EH108">
        <v>1</v>
      </c>
      <c r="EI108">
        <v>1</v>
      </c>
      <c r="EJ108">
        <v>1</v>
      </c>
      <c r="EK108">
        <v>3</v>
      </c>
      <c r="EL108">
        <v>3</v>
      </c>
      <c r="EM108">
        <v>3</v>
      </c>
      <c r="EN108">
        <v>2</v>
      </c>
      <c r="EO108">
        <v>1</v>
      </c>
      <c r="EP108">
        <v>1</v>
      </c>
      <c r="EQ108">
        <v>3</v>
      </c>
      <c r="ER108">
        <v>1</v>
      </c>
      <c r="ES108">
        <v>1</v>
      </c>
    </row>
    <row r="109" spans="1:149" hidden="1">
      <c r="A109" s="23">
        <v>45610.483275462961</v>
      </c>
      <c r="B109" t="s">
        <v>27</v>
      </c>
      <c r="C109" t="s">
        <v>990</v>
      </c>
      <c r="D109" t="s">
        <v>991</v>
      </c>
      <c r="E109">
        <v>6</v>
      </c>
      <c r="F109" t="s">
        <v>3152</v>
      </c>
      <c r="G109">
        <v>151</v>
      </c>
      <c r="H109" t="s">
        <v>2957</v>
      </c>
      <c r="I109">
        <v>3</v>
      </c>
      <c r="J109">
        <v>3151</v>
      </c>
      <c r="K109" t="s">
        <v>2961</v>
      </c>
      <c r="L109" t="s">
        <v>2962</v>
      </c>
      <c r="M109">
        <v>26</v>
      </c>
      <c r="N109" t="s">
        <v>2957</v>
      </c>
      <c r="O109">
        <v>1</v>
      </c>
      <c r="Q109">
        <v>1</v>
      </c>
      <c r="S109">
        <v>1</v>
      </c>
      <c r="T109">
        <v>0</v>
      </c>
      <c r="U109">
        <v>1</v>
      </c>
      <c r="V109">
        <v>1</v>
      </c>
      <c r="W109">
        <v>1</v>
      </c>
      <c r="Y109">
        <v>2</v>
      </c>
      <c r="Z109">
        <v>1</v>
      </c>
      <c r="AB109">
        <v>1</v>
      </c>
      <c r="AC109">
        <v>1</v>
      </c>
      <c r="AD109">
        <v>1</v>
      </c>
      <c r="AE109">
        <v>1</v>
      </c>
      <c r="AF109">
        <v>3</v>
      </c>
      <c r="AG109">
        <v>2</v>
      </c>
      <c r="AJ109">
        <v>3</v>
      </c>
      <c r="AN109">
        <v>3</v>
      </c>
      <c r="AP109">
        <v>16</v>
      </c>
      <c r="AQ109" t="s">
        <v>2957</v>
      </c>
      <c r="AR109">
        <v>1</v>
      </c>
      <c r="AS109">
        <v>1</v>
      </c>
      <c r="AT109">
        <v>3</v>
      </c>
      <c r="AU109">
        <v>2</v>
      </c>
      <c r="AV109">
        <v>1</v>
      </c>
      <c r="AW109">
        <v>1</v>
      </c>
      <c r="AX109">
        <v>3</v>
      </c>
      <c r="AY109">
        <v>2</v>
      </c>
      <c r="AZ109">
        <v>1</v>
      </c>
      <c r="BA109">
        <v>1</v>
      </c>
      <c r="BD109">
        <v>19</v>
      </c>
      <c r="BE109" t="s">
        <v>2957</v>
      </c>
      <c r="BF109">
        <v>3</v>
      </c>
      <c r="BG109">
        <v>1</v>
      </c>
      <c r="BH109">
        <v>1</v>
      </c>
      <c r="BI109">
        <v>2</v>
      </c>
      <c r="BJ109">
        <v>1</v>
      </c>
      <c r="BK109">
        <v>1</v>
      </c>
      <c r="BL109">
        <v>1</v>
      </c>
      <c r="BM109">
        <v>1</v>
      </c>
      <c r="BN109">
        <v>1</v>
      </c>
      <c r="BO109">
        <v>1</v>
      </c>
      <c r="BP109">
        <v>1</v>
      </c>
      <c r="BQ109">
        <v>3</v>
      </c>
      <c r="BR109">
        <v>2</v>
      </c>
      <c r="BS109">
        <v>18</v>
      </c>
      <c r="BT109" t="s">
        <v>2957</v>
      </c>
      <c r="BU109">
        <v>3</v>
      </c>
      <c r="BV109">
        <v>1</v>
      </c>
      <c r="BW109">
        <v>1</v>
      </c>
      <c r="BX109">
        <v>1</v>
      </c>
      <c r="BY109">
        <v>0</v>
      </c>
      <c r="BZ109">
        <v>3</v>
      </c>
      <c r="CA109">
        <v>1</v>
      </c>
      <c r="CB109">
        <v>1</v>
      </c>
      <c r="CC109">
        <v>1</v>
      </c>
      <c r="CD109">
        <v>1</v>
      </c>
      <c r="CE109">
        <v>1</v>
      </c>
      <c r="CF109">
        <v>1</v>
      </c>
      <c r="CG109">
        <v>1</v>
      </c>
      <c r="CH109">
        <v>1</v>
      </c>
      <c r="CI109">
        <v>1</v>
      </c>
      <c r="CJ109">
        <v>0</v>
      </c>
      <c r="CK109">
        <v>13</v>
      </c>
      <c r="CL109" t="s">
        <v>2955</v>
      </c>
      <c r="CM109">
        <v>1</v>
      </c>
      <c r="CN109">
        <v>1</v>
      </c>
      <c r="CO109">
        <v>1</v>
      </c>
      <c r="CP109">
        <v>0</v>
      </c>
      <c r="CQ109">
        <v>1</v>
      </c>
      <c r="CR109">
        <v>1</v>
      </c>
      <c r="CS109">
        <v>1</v>
      </c>
      <c r="CT109">
        <v>1</v>
      </c>
      <c r="CU109">
        <v>1</v>
      </c>
      <c r="CV109">
        <v>1</v>
      </c>
      <c r="CW109">
        <v>1</v>
      </c>
      <c r="CX109">
        <v>1</v>
      </c>
      <c r="CY109">
        <v>1</v>
      </c>
      <c r="CZ109">
        <v>1</v>
      </c>
      <c r="DA109">
        <v>26</v>
      </c>
      <c r="DB109" t="s">
        <v>2957</v>
      </c>
      <c r="DC109">
        <v>1</v>
      </c>
      <c r="DD109">
        <v>1</v>
      </c>
      <c r="DE109">
        <v>1</v>
      </c>
      <c r="DF109">
        <v>1</v>
      </c>
      <c r="DG109">
        <v>1</v>
      </c>
      <c r="DH109">
        <v>3</v>
      </c>
      <c r="DI109">
        <v>1</v>
      </c>
      <c r="DJ109">
        <v>3</v>
      </c>
      <c r="DK109">
        <v>3</v>
      </c>
      <c r="DL109">
        <v>3</v>
      </c>
      <c r="DM109">
        <v>3</v>
      </c>
      <c r="DN109">
        <v>2</v>
      </c>
      <c r="DO109">
        <v>2</v>
      </c>
      <c r="DP109">
        <v>1</v>
      </c>
      <c r="DQ109">
        <v>12</v>
      </c>
      <c r="DR109" t="s">
        <v>2960</v>
      </c>
      <c r="DS109">
        <v>1</v>
      </c>
      <c r="DT109">
        <v>2</v>
      </c>
      <c r="DU109">
        <v>1</v>
      </c>
      <c r="DV109">
        <v>0</v>
      </c>
      <c r="DX109">
        <v>0</v>
      </c>
      <c r="DY109">
        <v>1</v>
      </c>
      <c r="EA109">
        <v>1</v>
      </c>
      <c r="EB109">
        <v>1</v>
      </c>
      <c r="EC109">
        <v>1</v>
      </c>
      <c r="ED109">
        <v>2</v>
      </c>
      <c r="EE109">
        <v>0</v>
      </c>
      <c r="EF109">
        <v>21</v>
      </c>
      <c r="EG109" t="s">
        <v>2955</v>
      </c>
      <c r="EH109">
        <v>1</v>
      </c>
      <c r="EI109">
        <v>1</v>
      </c>
      <c r="EJ109">
        <v>1</v>
      </c>
      <c r="EK109">
        <v>3</v>
      </c>
      <c r="EL109">
        <v>3</v>
      </c>
      <c r="EM109">
        <v>3</v>
      </c>
      <c r="EN109">
        <v>2</v>
      </c>
      <c r="EO109">
        <v>1</v>
      </c>
      <c r="EP109">
        <v>1</v>
      </c>
      <c r="EQ109">
        <v>3</v>
      </c>
      <c r="ER109">
        <v>1</v>
      </c>
      <c r="ES109">
        <v>1</v>
      </c>
    </row>
    <row r="110" spans="1:149" hidden="1">
      <c r="A110" s="23">
        <v>45610.47865740741</v>
      </c>
      <c r="B110" t="s">
        <v>33</v>
      </c>
      <c r="C110" t="s">
        <v>1302</v>
      </c>
      <c r="D110" t="s">
        <v>1303</v>
      </c>
      <c r="E110">
        <v>4</v>
      </c>
      <c r="F110" t="s">
        <v>3145</v>
      </c>
      <c r="G110">
        <v>113</v>
      </c>
      <c r="H110" t="s">
        <v>2960</v>
      </c>
      <c r="I110">
        <v>2</v>
      </c>
      <c r="J110">
        <v>2113</v>
      </c>
      <c r="K110" t="s">
        <v>2961</v>
      </c>
      <c r="L110" t="s">
        <v>2962</v>
      </c>
      <c r="M110">
        <v>17</v>
      </c>
      <c r="N110" t="s">
        <v>2957</v>
      </c>
      <c r="S110">
        <v>1</v>
      </c>
      <c r="T110">
        <v>0</v>
      </c>
      <c r="U110">
        <v>1</v>
      </c>
      <c r="V110">
        <v>1</v>
      </c>
      <c r="W110">
        <v>1</v>
      </c>
      <c r="Y110">
        <v>2</v>
      </c>
      <c r="AB110">
        <v>1</v>
      </c>
      <c r="AE110">
        <v>0</v>
      </c>
      <c r="AF110">
        <v>0</v>
      </c>
      <c r="AG110">
        <v>0</v>
      </c>
      <c r="AJ110">
        <v>3</v>
      </c>
      <c r="AN110">
        <v>3</v>
      </c>
      <c r="AP110">
        <v>14</v>
      </c>
      <c r="AQ110" t="s">
        <v>2957</v>
      </c>
      <c r="AS110">
        <v>1</v>
      </c>
      <c r="AT110">
        <v>2</v>
      </c>
      <c r="AU110">
        <v>2</v>
      </c>
      <c r="AV110">
        <v>1</v>
      </c>
      <c r="AW110">
        <v>1</v>
      </c>
      <c r="AX110">
        <v>2</v>
      </c>
      <c r="AY110">
        <v>3</v>
      </c>
      <c r="AZ110">
        <v>1</v>
      </c>
      <c r="BA110">
        <v>0</v>
      </c>
      <c r="BD110">
        <v>20</v>
      </c>
      <c r="BE110" t="s">
        <v>2957</v>
      </c>
      <c r="BF110">
        <v>2</v>
      </c>
      <c r="BG110">
        <v>2</v>
      </c>
      <c r="BH110">
        <v>1</v>
      </c>
      <c r="BI110">
        <v>2</v>
      </c>
      <c r="BJ110">
        <v>1</v>
      </c>
      <c r="BK110">
        <v>2</v>
      </c>
      <c r="BL110">
        <v>2</v>
      </c>
      <c r="BM110">
        <v>1</v>
      </c>
      <c r="BN110">
        <v>1</v>
      </c>
      <c r="BO110">
        <v>0</v>
      </c>
      <c r="BP110">
        <v>1</v>
      </c>
      <c r="BQ110">
        <v>3</v>
      </c>
      <c r="BR110">
        <v>2</v>
      </c>
      <c r="BS110">
        <v>15</v>
      </c>
      <c r="BT110" t="s">
        <v>2957</v>
      </c>
      <c r="BU110">
        <v>3</v>
      </c>
      <c r="BV110">
        <v>1</v>
      </c>
      <c r="BW110">
        <v>1</v>
      </c>
      <c r="BX110">
        <v>1</v>
      </c>
      <c r="BY110">
        <v>1</v>
      </c>
      <c r="BZ110">
        <v>1</v>
      </c>
      <c r="CA110">
        <v>1</v>
      </c>
      <c r="CB110">
        <v>1</v>
      </c>
      <c r="CC110">
        <v>1</v>
      </c>
      <c r="CD110">
        <v>0</v>
      </c>
      <c r="CE110">
        <v>1</v>
      </c>
      <c r="CF110">
        <v>1</v>
      </c>
      <c r="CH110">
        <v>1</v>
      </c>
      <c r="CJ110">
        <v>0</v>
      </c>
      <c r="CK110">
        <v>0</v>
      </c>
      <c r="CL110" t="s">
        <v>2960</v>
      </c>
      <c r="CZ110">
        <v>0</v>
      </c>
      <c r="DA110">
        <v>23</v>
      </c>
      <c r="DB110" t="s">
        <v>2957</v>
      </c>
      <c r="DC110">
        <v>1</v>
      </c>
      <c r="DD110">
        <v>1</v>
      </c>
      <c r="DE110">
        <v>1</v>
      </c>
      <c r="DF110">
        <v>1</v>
      </c>
      <c r="DG110">
        <v>1</v>
      </c>
      <c r="DH110">
        <v>3</v>
      </c>
      <c r="DI110">
        <v>2</v>
      </c>
      <c r="DJ110">
        <v>3</v>
      </c>
      <c r="DK110">
        <v>3</v>
      </c>
      <c r="DL110">
        <v>3</v>
      </c>
      <c r="DM110">
        <v>2</v>
      </c>
      <c r="DO110">
        <v>1</v>
      </c>
      <c r="DP110">
        <v>1</v>
      </c>
      <c r="DQ110">
        <v>10</v>
      </c>
      <c r="DR110" t="s">
        <v>2960</v>
      </c>
      <c r="DS110">
        <v>1</v>
      </c>
      <c r="DU110">
        <v>1</v>
      </c>
      <c r="DX110">
        <v>0</v>
      </c>
      <c r="DY110">
        <v>1</v>
      </c>
      <c r="EA110">
        <v>1</v>
      </c>
      <c r="EB110">
        <v>1</v>
      </c>
      <c r="EC110">
        <v>1</v>
      </c>
      <c r="ED110">
        <v>1</v>
      </c>
      <c r="EE110">
        <v>1</v>
      </c>
      <c r="EF110">
        <v>14</v>
      </c>
      <c r="EG110" t="s">
        <v>2957</v>
      </c>
      <c r="EH110">
        <v>1</v>
      </c>
      <c r="EI110">
        <v>1</v>
      </c>
      <c r="EJ110">
        <v>1</v>
      </c>
      <c r="EK110">
        <v>1</v>
      </c>
      <c r="EL110">
        <v>3</v>
      </c>
      <c r="EM110">
        <v>2</v>
      </c>
      <c r="EN110">
        <v>2</v>
      </c>
      <c r="EO110">
        <v>1</v>
      </c>
      <c r="EP110">
        <v>0</v>
      </c>
      <c r="EQ110">
        <v>0</v>
      </c>
      <c r="ER110">
        <v>1</v>
      </c>
      <c r="ES110">
        <v>1</v>
      </c>
    </row>
    <row r="111" spans="1:149" hidden="1">
      <c r="A111" s="23">
        <v>45610.473483796297</v>
      </c>
      <c r="B111" t="s">
        <v>57</v>
      </c>
      <c r="C111" t="s">
        <v>2725</v>
      </c>
      <c r="D111" t="s">
        <v>2726</v>
      </c>
      <c r="E111">
        <v>1</v>
      </c>
      <c r="F111" t="s">
        <v>2954</v>
      </c>
      <c r="G111">
        <v>42</v>
      </c>
      <c r="H111" t="s">
        <v>2958</v>
      </c>
      <c r="I111">
        <v>1</v>
      </c>
      <c r="J111">
        <v>1042</v>
      </c>
      <c r="K111" t="s">
        <v>2961</v>
      </c>
      <c r="L111" t="s">
        <v>2962</v>
      </c>
      <c r="M111">
        <v>15</v>
      </c>
      <c r="N111" t="s">
        <v>2958</v>
      </c>
      <c r="O111">
        <v>0</v>
      </c>
      <c r="P111">
        <v>0</v>
      </c>
      <c r="Q111">
        <v>1</v>
      </c>
      <c r="R111">
        <v>1</v>
      </c>
      <c r="S111">
        <v>0</v>
      </c>
      <c r="T111">
        <v>0</v>
      </c>
      <c r="U111">
        <v>1</v>
      </c>
      <c r="V111">
        <v>1</v>
      </c>
      <c r="W111">
        <v>1</v>
      </c>
      <c r="X111">
        <v>1</v>
      </c>
      <c r="Y111">
        <v>1</v>
      </c>
      <c r="Z111">
        <v>1</v>
      </c>
      <c r="AA111">
        <v>1</v>
      </c>
      <c r="AB111">
        <v>0</v>
      </c>
      <c r="AC111">
        <v>0</v>
      </c>
      <c r="AD111">
        <v>0</v>
      </c>
      <c r="AE111">
        <v>1</v>
      </c>
      <c r="AF111">
        <v>0</v>
      </c>
      <c r="AG111">
        <v>0</v>
      </c>
      <c r="AH111">
        <v>0</v>
      </c>
      <c r="AI111">
        <v>1</v>
      </c>
      <c r="AJ111">
        <v>0</v>
      </c>
      <c r="AK111">
        <v>1</v>
      </c>
      <c r="AL111">
        <v>0</v>
      </c>
      <c r="AM111">
        <v>0</v>
      </c>
      <c r="AN111">
        <v>3</v>
      </c>
      <c r="AO111">
        <v>0</v>
      </c>
      <c r="AP111">
        <v>10</v>
      </c>
      <c r="AQ111" t="s">
        <v>2960</v>
      </c>
      <c r="AR111">
        <v>1</v>
      </c>
      <c r="AS111">
        <v>1</v>
      </c>
      <c r="AT111">
        <v>1</v>
      </c>
      <c r="AU111">
        <v>2</v>
      </c>
      <c r="AV111">
        <v>1</v>
      </c>
      <c r="AW111">
        <v>0</v>
      </c>
      <c r="AX111">
        <v>3</v>
      </c>
      <c r="AY111">
        <v>1</v>
      </c>
      <c r="AZ111">
        <v>0</v>
      </c>
      <c r="BA111">
        <v>0</v>
      </c>
      <c r="BB111">
        <v>0</v>
      </c>
      <c r="BC111">
        <v>0</v>
      </c>
      <c r="BD111">
        <v>2</v>
      </c>
      <c r="BE111" t="s">
        <v>2958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1</v>
      </c>
      <c r="BM111">
        <v>1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10</v>
      </c>
      <c r="BT111" t="s">
        <v>2960</v>
      </c>
      <c r="BU111">
        <v>3</v>
      </c>
      <c r="BV111">
        <v>1</v>
      </c>
      <c r="BW111">
        <v>1</v>
      </c>
      <c r="BX111">
        <v>1</v>
      </c>
      <c r="BY111">
        <v>0</v>
      </c>
      <c r="BZ111">
        <v>1</v>
      </c>
      <c r="CA111">
        <v>1</v>
      </c>
      <c r="CB111">
        <v>0</v>
      </c>
      <c r="CC111">
        <v>0</v>
      </c>
      <c r="CD111">
        <v>1</v>
      </c>
      <c r="CE111">
        <v>1</v>
      </c>
      <c r="CF111">
        <v>0</v>
      </c>
      <c r="CG111">
        <v>0</v>
      </c>
      <c r="CH111">
        <v>0</v>
      </c>
      <c r="CI111">
        <v>0</v>
      </c>
      <c r="CJ111">
        <v>0</v>
      </c>
      <c r="CK111">
        <v>8</v>
      </c>
      <c r="CL111" t="s">
        <v>2957</v>
      </c>
      <c r="CM111">
        <v>1</v>
      </c>
      <c r="CN111">
        <v>1</v>
      </c>
      <c r="CO111">
        <v>1</v>
      </c>
      <c r="CP111">
        <v>0</v>
      </c>
      <c r="CQ111">
        <v>0</v>
      </c>
      <c r="CR111">
        <v>1</v>
      </c>
      <c r="CS111">
        <v>1</v>
      </c>
      <c r="CT111">
        <v>0</v>
      </c>
      <c r="CU111">
        <v>1</v>
      </c>
      <c r="CV111">
        <v>1</v>
      </c>
      <c r="CW111">
        <v>0</v>
      </c>
      <c r="CX111">
        <v>1</v>
      </c>
      <c r="CY111">
        <v>0</v>
      </c>
      <c r="CZ111">
        <v>0</v>
      </c>
      <c r="DA111">
        <v>5</v>
      </c>
      <c r="DB111" t="s">
        <v>2958</v>
      </c>
      <c r="DC111">
        <v>1</v>
      </c>
      <c r="DD111">
        <v>1</v>
      </c>
      <c r="DE111">
        <v>1</v>
      </c>
      <c r="DF111">
        <v>1</v>
      </c>
      <c r="DG111">
        <v>1</v>
      </c>
      <c r="DH111">
        <v>0</v>
      </c>
      <c r="DI111">
        <v>0</v>
      </c>
      <c r="DJ111">
        <v>0</v>
      </c>
      <c r="DK111">
        <v>0</v>
      </c>
      <c r="DL111">
        <v>0</v>
      </c>
      <c r="DM111">
        <v>0</v>
      </c>
      <c r="DN111">
        <v>0</v>
      </c>
      <c r="DO111">
        <v>0</v>
      </c>
      <c r="DP111">
        <v>0</v>
      </c>
      <c r="DQ111">
        <v>1</v>
      </c>
      <c r="DR111" t="s">
        <v>2958</v>
      </c>
      <c r="DS111">
        <v>0</v>
      </c>
      <c r="DT111">
        <v>0</v>
      </c>
      <c r="DU111">
        <v>0</v>
      </c>
      <c r="DV111">
        <v>1</v>
      </c>
      <c r="DW111">
        <v>0</v>
      </c>
      <c r="DX111">
        <v>0</v>
      </c>
      <c r="DY111">
        <v>0</v>
      </c>
      <c r="DZ111">
        <v>0</v>
      </c>
      <c r="EA111">
        <v>0</v>
      </c>
      <c r="EB111">
        <v>0</v>
      </c>
      <c r="EC111">
        <v>0</v>
      </c>
      <c r="ED111">
        <v>0</v>
      </c>
      <c r="EE111">
        <v>0</v>
      </c>
      <c r="EF111">
        <v>14</v>
      </c>
      <c r="EG111" t="s">
        <v>2957</v>
      </c>
      <c r="EH111">
        <v>1</v>
      </c>
      <c r="EI111">
        <v>1</v>
      </c>
      <c r="EJ111">
        <v>1</v>
      </c>
      <c r="EK111">
        <v>1</v>
      </c>
      <c r="EL111">
        <v>3</v>
      </c>
      <c r="EM111">
        <v>3</v>
      </c>
      <c r="EN111">
        <v>1</v>
      </c>
      <c r="EO111">
        <v>1</v>
      </c>
      <c r="EP111">
        <v>0</v>
      </c>
      <c r="EQ111">
        <v>0</v>
      </c>
      <c r="ER111">
        <v>1</v>
      </c>
      <c r="ES111">
        <v>1</v>
      </c>
    </row>
    <row r="112" spans="1:149" hidden="1">
      <c r="A112" s="23">
        <v>45610.47246527778</v>
      </c>
      <c r="B112" t="s">
        <v>26</v>
      </c>
      <c r="C112" t="s">
        <v>869</v>
      </c>
      <c r="D112" t="s">
        <v>870</v>
      </c>
      <c r="E112">
        <v>1</v>
      </c>
      <c r="F112" t="s">
        <v>2954</v>
      </c>
      <c r="G112">
        <v>147</v>
      </c>
      <c r="H112" t="s">
        <v>2957</v>
      </c>
      <c r="I112">
        <v>3</v>
      </c>
      <c r="J112">
        <v>3147</v>
      </c>
      <c r="K112" t="s">
        <v>2956</v>
      </c>
      <c r="L112" t="s">
        <v>3758</v>
      </c>
      <c r="M112">
        <v>33</v>
      </c>
      <c r="N112" t="s">
        <v>2957</v>
      </c>
      <c r="O112">
        <v>1</v>
      </c>
      <c r="P112">
        <v>2</v>
      </c>
      <c r="Q112">
        <v>1</v>
      </c>
      <c r="R112">
        <v>0</v>
      </c>
      <c r="S112">
        <v>1</v>
      </c>
      <c r="T112">
        <v>1</v>
      </c>
      <c r="U112">
        <v>1</v>
      </c>
      <c r="V112">
        <v>1</v>
      </c>
      <c r="W112">
        <v>1</v>
      </c>
      <c r="X112">
        <v>0</v>
      </c>
      <c r="Y112">
        <v>2</v>
      </c>
      <c r="Z112">
        <v>1</v>
      </c>
      <c r="AA112">
        <v>1</v>
      </c>
      <c r="AB112">
        <v>1</v>
      </c>
      <c r="AC112">
        <v>2</v>
      </c>
      <c r="AD112">
        <v>2</v>
      </c>
      <c r="AE112">
        <v>1</v>
      </c>
      <c r="AF112">
        <v>1</v>
      </c>
      <c r="AG112">
        <v>2</v>
      </c>
      <c r="AH112">
        <v>1</v>
      </c>
      <c r="AI112">
        <v>1</v>
      </c>
      <c r="AJ112">
        <v>3</v>
      </c>
      <c r="AK112">
        <v>0</v>
      </c>
      <c r="AL112">
        <v>1</v>
      </c>
      <c r="AM112">
        <v>1</v>
      </c>
      <c r="AN112">
        <v>3</v>
      </c>
      <c r="AO112">
        <v>1</v>
      </c>
      <c r="AP112">
        <v>16</v>
      </c>
      <c r="AQ112" t="s">
        <v>2957</v>
      </c>
      <c r="AR112">
        <v>1</v>
      </c>
      <c r="AS112">
        <v>1</v>
      </c>
      <c r="AT112">
        <v>3</v>
      </c>
      <c r="AU112">
        <v>2</v>
      </c>
      <c r="AV112">
        <v>1</v>
      </c>
      <c r="AW112">
        <v>1</v>
      </c>
      <c r="AX112">
        <v>2</v>
      </c>
      <c r="AY112">
        <v>2</v>
      </c>
      <c r="AZ112">
        <v>1</v>
      </c>
      <c r="BA112">
        <v>2</v>
      </c>
      <c r="BB112">
        <v>0</v>
      </c>
      <c r="BC112">
        <v>0</v>
      </c>
      <c r="BD112">
        <v>22</v>
      </c>
      <c r="BE112" t="s">
        <v>2957</v>
      </c>
      <c r="BF112">
        <v>3</v>
      </c>
      <c r="BG112">
        <v>1</v>
      </c>
      <c r="BH112">
        <v>1</v>
      </c>
      <c r="BI112">
        <v>3</v>
      </c>
      <c r="BJ112">
        <v>2</v>
      </c>
      <c r="BK112">
        <v>1</v>
      </c>
      <c r="BL112">
        <v>3</v>
      </c>
      <c r="BM112">
        <v>1</v>
      </c>
      <c r="BN112">
        <v>1</v>
      </c>
      <c r="BO112">
        <v>1</v>
      </c>
      <c r="BP112">
        <v>1</v>
      </c>
      <c r="BQ112">
        <v>3</v>
      </c>
      <c r="BR112">
        <v>1</v>
      </c>
      <c r="BS112">
        <v>19</v>
      </c>
      <c r="BT112" t="s">
        <v>2957</v>
      </c>
      <c r="BU112">
        <v>3</v>
      </c>
      <c r="BV112">
        <v>1</v>
      </c>
      <c r="BW112">
        <v>1</v>
      </c>
      <c r="BX112">
        <v>1</v>
      </c>
      <c r="BY112">
        <v>1</v>
      </c>
      <c r="BZ112">
        <v>1</v>
      </c>
      <c r="CA112">
        <v>1</v>
      </c>
      <c r="CB112">
        <v>2</v>
      </c>
      <c r="CC112">
        <v>1</v>
      </c>
      <c r="CD112">
        <v>1</v>
      </c>
      <c r="CE112">
        <v>1</v>
      </c>
      <c r="CF112">
        <v>1</v>
      </c>
      <c r="CG112">
        <v>1</v>
      </c>
      <c r="CH112">
        <v>1</v>
      </c>
      <c r="CI112">
        <v>1</v>
      </c>
      <c r="CJ112">
        <v>1</v>
      </c>
      <c r="CK112">
        <v>7</v>
      </c>
      <c r="CL112" t="s">
        <v>2960</v>
      </c>
      <c r="CM112">
        <v>1</v>
      </c>
      <c r="CN112">
        <v>1</v>
      </c>
      <c r="CO112">
        <v>0</v>
      </c>
      <c r="CP112">
        <v>0</v>
      </c>
      <c r="CQ112">
        <v>0</v>
      </c>
      <c r="CR112">
        <v>1</v>
      </c>
      <c r="CS112">
        <v>1</v>
      </c>
      <c r="CT112">
        <v>0</v>
      </c>
      <c r="CU112">
        <v>0</v>
      </c>
      <c r="CV112">
        <v>1</v>
      </c>
      <c r="CW112">
        <v>0</v>
      </c>
      <c r="CX112">
        <v>1</v>
      </c>
      <c r="CY112">
        <v>1</v>
      </c>
      <c r="CZ112">
        <v>0</v>
      </c>
      <c r="DA112">
        <v>21</v>
      </c>
      <c r="DB112" t="s">
        <v>2957</v>
      </c>
      <c r="DC112">
        <v>1</v>
      </c>
      <c r="DD112">
        <v>1</v>
      </c>
      <c r="DE112">
        <v>1</v>
      </c>
      <c r="DF112">
        <v>1</v>
      </c>
      <c r="DG112">
        <v>1</v>
      </c>
      <c r="DH112">
        <v>3</v>
      </c>
      <c r="DI112">
        <v>1</v>
      </c>
      <c r="DJ112">
        <v>3</v>
      </c>
      <c r="DK112">
        <v>1</v>
      </c>
      <c r="DL112">
        <v>1</v>
      </c>
      <c r="DM112">
        <v>2</v>
      </c>
      <c r="DN112">
        <v>1</v>
      </c>
      <c r="DO112">
        <v>2</v>
      </c>
      <c r="DP112">
        <v>2</v>
      </c>
      <c r="DQ112">
        <v>13</v>
      </c>
      <c r="DR112" t="s">
        <v>2960</v>
      </c>
      <c r="DS112">
        <v>1</v>
      </c>
      <c r="DT112">
        <v>2</v>
      </c>
      <c r="DU112">
        <v>1</v>
      </c>
      <c r="DV112">
        <v>1</v>
      </c>
      <c r="DW112">
        <v>0</v>
      </c>
      <c r="DX112">
        <v>0</v>
      </c>
      <c r="DY112">
        <v>0</v>
      </c>
      <c r="DZ112">
        <v>1</v>
      </c>
      <c r="EA112">
        <v>1</v>
      </c>
      <c r="EB112">
        <v>1</v>
      </c>
      <c r="EC112">
        <v>1</v>
      </c>
      <c r="ED112">
        <v>2</v>
      </c>
      <c r="EE112">
        <v>2</v>
      </c>
      <c r="EF112">
        <v>16</v>
      </c>
      <c r="EG112" t="s">
        <v>2955</v>
      </c>
      <c r="EH112">
        <v>1</v>
      </c>
      <c r="EI112">
        <v>1</v>
      </c>
      <c r="EJ112">
        <v>1</v>
      </c>
      <c r="EK112">
        <v>3</v>
      </c>
      <c r="EL112">
        <v>3</v>
      </c>
      <c r="EM112">
        <v>2</v>
      </c>
      <c r="EN112">
        <v>1</v>
      </c>
      <c r="EO112">
        <v>1</v>
      </c>
      <c r="EP112">
        <v>1</v>
      </c>
      <c r="EQ112">
        <v>0</v>
      </c>
      <c r="ER112">
        <v>1</v>
      </c>
      <c r="ES112">
        <v>1</v>
      </c>
    </row>
    <row r="113" spans="1:149" hidden="1">
      <c r="A113" s="23">
        <v>45610.470891203702</v>
      </c>
      <c r="B113" t="s">
        <v>33</v>
      </c>
      <c r="C113" t="s">
        <v>1270</v>
      </c>
      <c r="D113" t="s">
        <v>1271</v>
      </c>
      <c r="E113">
        <v>1</v>
      </c>
      <c r="F113" t="s">
        <v>2954</v>
      </c>
      <c r="G113">
        <v>98</v>
      </c>
      <c r="H113" t="s">
        <v>2958</v>
      </c>
      <c r="I113">
        <v>1</v>
      </c>
      <c r="J113">
        <v>1098</v>
      </c>
      <c r="K113" t="s">
        <v>2961</v>
      </c>
      <c r="L113" t="s">
        <v>2962</v>
      </c>
      <c r="M113">
        <v>23</v>
      </c>
      <c r="N113" t="s">
        <v>2960</v>
      </c>
      <c r="O113">
        <v>1</v>
      </c>
      <c r="P113">
        <v>2</v>
      </c>
      <c r="Q113">
        <v>1</v>
      </c>
      <c r="R113">
        <v>1</v>
      </c>
      <c r="S113">
        <v>1</v>
      </c>
      <c r="T113">
        <v>0</v>
      </c>
      <c r="U113">
        <v>1</v>
      </c>
      <c r="V113">
        <v>1</v>
      </c>
      <c r="W113">
        <v>1</v>
      </c>
      <c r="X113">
        <v>1</v>
      </c>
      <c r="Y113">
        <v>2</v>
      </c>
      <c r="Z113">
        <v>0</v>
      </c>
      <c r="AA113">
        <v>1</v>
      </c>
      <c r="AB113">
        <v>1</v>
      </c>
      <c r="AC113">
        <v>1</v>
      </c>
      <c r="AD113">
        <v>1</v>
      </c>
      <c r="AE113">
        <v>0</v>
      </c>
      <c r="AF113">
        <v>1</v>
      </c>
      <c r="AG113">
        <v>1</v>
      </c>
      <c r="AH113">
        <v>1</v>
      </c>
      <c r="AI113">
        <v>1</v>
      </c>
      <c r="AJ113">
        <v>1</v>
      </c>
      <c r="AK113">
        <v>0</v>
      </c>
      <c r="AL113">
        <v>0</v>
      </c>
      <c r="AM113">
        <v>1</v>
      </c>
      <c r="AN113">
        <v>0</v>
      </c>
      <c r="AO113">
        <v>1</v>
      </c>
      <c r="AP113">
        <v>16</v>
      </c>
      <c r="AQ113" t="s">
        <v>2957</v>
      </c>
      <c r="AR113">
        <v>1</v>
      </c>
      <c r="AS113">
        <v>1</v>
      </c>
      <c r="AT113">
        <v>2</v>
      </c>
      <c r="AU113">
        <v>2</v>
      </c>
      <c r="AV113">
        <v>1</v>
      </c>
      <c r="AW113">
        <v>1</v>
      </c>
      <c r="AX113">
        <v>2</v>
      </c>
      <c r="AY113">
        <v>2</v>
      </c>
      <c r="AZ113">
        <v>1</v>
      </c>
      <c r="BA113">
        <v>1</v>
      </c>
      <c r="BB113">
        <v>1</v>
      </c>
      <c r="BC113">
        <v>1</v>
      </c>
      <c r="BD113">
        <v>12</v>
      </c>
      <c r="BE113" t="s">
        <v>2960</v>
      </c>
      <c r="BF113">
        <v>1</v>
      </c>
      <c r="BG113">
        <v>1</v>
      </c>
      <c r="BH113">
        <v>1</v>
      </c>
      <c r="BI113">
        <v>2</v>
      </c>
      <c r="BJ113">
        <v>1</v>
      </c>
      <c r="BK113">
        <v>0</v>
      </c>
      <c r="BL113">
        <v>1</v>
      </c>
      <c r="BM113">
        <v>1</v>
      </c>
      <c r="BN113">
        <v>1</v>
      </c>
      <c r="BO113">
        <v>0</v>
      </c>
      <c r="BP113">
        <v>0</v>
      </c>
      <c r="BQ113">
        <v>2</v>
      </c>
      <c r="BR113">
        <v>1</v>
      </c>
      <c r="BS113">
        <v>15</v>
      </c>
      <c r="BT113" t="s">
        <v>2960</v>
      </c>
      <c r="BU113">
        <v>3</v>
      </c>
      <c r="BV113">
        <v>1</v>
      </c>
      <c r="BW113">
        <v>1</v>
      </c>
      <c r="BX113">
        <v>1</v>
      </c>
      <c r="BY113">
        <v>0</v>
      </c>
      <c r="BZ113">
        <v>2</v>
      </c>
      <c r="CA113">
        <v>0</v>
      </c>
      <c r="CB113">
        <v>1</v>
      </c>
      <c r="CC113">
        <v>0</v>
      </c>
      <c r="CD113">
        <v>1</v>
      </c>
      <c r="CE113">
        <v>1</v>
      </c>
      <c r="CF113">
        <v>1</v>
      </c>
      <c r="CG113">
        <v>0</v>
      </c>
      <c r="CH113">
        <v>1</v>
      </c>
      <c r="CI113">
        <v>1</v>
      </c>
      <c r="CJ113">
        <v>1</v>
      </c>
      <c r="CK113">
        <v>6</v>
      </c>
      <c r="CL113" t="s">
        <v>2960</v>
      </c>
      <c r="CM113">
        <v>1</v>
      </c>
      <c r="CN113">
        <v>1</v>
      </c>
      <c r="CO113">
        <v>0</v>
      </c>
      <c r="CP113">
        <v>0</v>
      </c>
      <c r="CQ113">
        <v>1</v>
      </c>
      <c r="CR113">
        <v>1</v>
      </c>
      <c r="CS113">
        <v>0</v>
      </c>
      <c r="CT113">
        <v>0</v>
      </c>
      <c r="CU113">
        <v>0</v>
      </c>
      <c r="CV113">
        <v>1</v>
      </c>
      <c r="CW113">
        <v>0</v>
      </c>
      <c r="CX113">
        <v>0</v>
      </c>
      <c r="CY113">
        <v>1</v>
      </c>
      <c r="CZ113">
        <v>0</v>
      </c>
      <c r="DA113">
        <v>12</v>
      </c>
      <c r="DB113" t="s">
        <v>2960</v>
      </c>
      <c r="DC113">
        <v>1</v>
      </c>
      <c r="DD113">
        <v>1</v>
      </c>
      <c r="DE113">
        <v>1</v>
      </c>
      <c r="DF113">
        <v>1</v>
      </c>
      <c r="DG113">
        <v>1</v>
      </c>
      <c r="DH113">
        <v>1</v>
      </c>
      <c r="DI113">
        <v>1</v>
      </c>
      <c r="DJ113">
        <v>2</v>
      </c>
      <c r="DK113">
        <v>0</v>
      </c>
      <c r="DL113">
        <v>0</v>
      </c>
      <c r="DM113">
        <v>1</v>
      </c>
      <c r="DN113">
        <v>1</v>
      </c>
      <c r="DO113">
        <v>1</v>
      </c>
      <c r="DP113">
        <v>0</v>
      </c>
      <c r="DQ113">
        <v>14</v>
      </c>
      <c r="DR113" t="s">
        <v>2957</v>
      </c>
      <c r="DS113">
        <v>1</v>
      </c>
      <c r="DT113">
        <v>3</v>
      </c>
      <c r="DU113">
        <v>1</v>
      </c>
      <c r="DV113">
        <v>1</v>
      </c>
      <c r="DW113">
        <v>0</v>
      </c>
      <c r="DX113">
        <v>1</v>
      </c>
      <c r="DY113">
        <v>1</v>
      </c>
      <c r="DZ113">
        <v>1</v>
      </c>
      <c r="EA113">
        <v>1</v>
      </c>
      <c r="EB113">
        <v>1</v>
      </c>
      <c r="EC113">
        <v>1</v>
      </c>
      <c r="ED113">
        <v>1</v>
      </c>
      <c r="EE113">
        <v>1</v>
      </c>
      <c r="EF113">
        <v>14</v>
      </c>
      <c r="EG113" t="s">
        <v>2958</v>
      </c>
      <c r="EH113">
        <v>1</v>
      </c>
      <c r="EI113">
        <v>0</v>
      </c>
      <c r="EJ113">
        <v>1</v>
      </c>
      <c r="EK113">
        <v>3</v>
      </c>
      <c r="EL113">
        <v>3</v>
      </c>
      <c r="EM113">
        <v>1</v>
      </c>
      <c r="EN113">
        <v>1</v>
      </c>
      <c r="EO113">
        <v>1</v>
      </c>
      <c r="EP113">
        <v>1</v>
      </c>
      <c r="EQ113">
        <v>0</v>
      </c>
      <c r="ER113">
        <v>1</v>
      </c>
      <c r="ES113">
        <v>1</v>
      </c>
    </row>
    <row r="114" spans="1:149" hidden="1">
      <c r="A114" s="23">
        <v>45610.466689814813</v>
      </c>
      <c r="B114" t="s">
        <v>17</v>
      </c>
      <c r="C114" t="s">
        <v>101</v>
      </c>
      <c r="D114" t="s">
        <v>102</v>
      </c>
      <c r="E114">
        <v>1</v>
      </c>
      <c r="F114" t="s">
        <v>2954</v>
      </c>
      <c r="G114">
        <v>131</v>
      </c>
      <c r="H114" t="s">
        <v>2960</v>
      </c>
      <c r="I114">
        <v>2</v>
      </c>
      <c r="J114">
        <v>2131</v>
      </c>
      <c r="K114" t="s">
        <v>2956</v>
      </c>
      <c r="L114" t="s">
        <v>3768</v>
      </c>
      <c r="M114">
        <v>27</v>
      </c>
      <c r="N114" t="s">
        <v>2960</v>
      </c>
      <c r="O114">
        <v>1</v>
      </c>
      <c r="P114">
        <v>1</v>
      </c>
      <c r="Q114">
        <v>1</v>
      </c>
      <c r="R114">
        <v>1</v>
      </c>
      <c r="S114">
        <v>1</v>
      </c>
      <c r="T114">
        <v>0</v>
      </c>
      <c r="U114">
        <v>1</v>
      </c>
      <c r="V114">
        <v>1</v>
      </c>
      <c r="W114">
        <v>1</v>
      </c>
      <c r="X114">
        <v>1</v>
      </c>
      <c r="Y114">
        <v>2</v>
      </c>
      <c r="Z114">
        <v>0</v>
      </c>
      <c r="AA114">
        <v>0</v>
      </c>
      <c r="AB114">
        <v>2</v>
      </c>
      <c r="AC114">
        <v>1</v>
      </c>
      <c r="AD114">
        <v>0</v>
      </c>
      <c r="AE114">
        <v>0</v>
      </c>
      <c r="AF114">
        <v>2</v>
      </c>
      <c r="AG114">
        <v>1</v>
      </c>
      <c r="AH114">
        <v>1</v>
      </c>
      <c r="AI114">
        <v>1</v>
      </c>
      <c r="AJ114">
        <v>1</v>
      </c>
      <c r="AK114">
        <v>2</v>
      </c>
      <c r="AL114">
        <v>1</v>
      </c>
      <c r="AM114">
        <v>1</v>
      </c>
      <c r="AN114">
        <v>3</v>
      </c>
      <c r="AO114">
        <v>0</v>
      </c>
      <c r="AP114">
        <v>14</v>
      </c>
      <c r="AQ114" t="s">
        <v>2957</v>
      </c>
      <c r="AR114">
        <v>1</v>
      </c>
      <c r="AS114">
        <v>1</v>
      </c>
      <c r="AT114">
        <v>3</v>
      </c>
      <c r="AU114">
        <v>1</v>
      </c>
      <c r="AV114">
        <v>1</v>
      </c>
      <c r="AW114">
        <v>2</v>
      </c>
      <c r="AX114">
        <v>2</v>
      </c>
      <c r="AY114">
        <v>2</v>
      </c>
      <c r="AZ114">
        <v>1</v>
      </c>
      <c r="BA114">
        <v>0</v>
      </c>
      <c r="BB114">
        <v>0</v>
      </c>
      <c r="BC114">
        <v>0</v>
      </c>
      <c r="BD114">
        <v>14</v>
      </c>
      <c r="BE114" t="s">
        <v>2960</v>
      </c>
      <c r="BF114">
        <v>2</v>
      </c>
      <c r="BG114">
        <v>2</v>
      </c>
      <c r="BH114">
        <v>1</v>
      </c>
      <c r="BI114">
        <v>2</v>
      </c>
      <c r="BJ114">
        <v>1</v>
      </c>
      <c r="BK114">
        <v>0</v>
      </c>
      <c r="BL114">
        <v>1</v>
      </c>
      <c r="BM114">
        <v>1</v>
      </c>
      <c r="BN114">
        <v>1</v>
      </c>
      <c r="BO114">
        <v>0</v>
      </c>
      <c r="BP114">
        <v>0</v>
      </c>
      <c r="BQ114">
        <v>2</v>
      </c>
      <c r="BR114">
        <v>1</v>
      </c>
      <c r="BS114">
        <v>17</v>
      </c>
      <c r="BT114" t="s">
        <v>2957</v>
      </c>
      <c r="BU114">
        <v>3</v>
      </c>
      <c r="BV114">
        <v>1</v>
      </c>
      <c r="BW114">
        <v>1</v>
      </c>
      <c r="BX114">
        <v>1</v>
      </c>
      <c r="BY114">
        <v>1</v>
      </c>
      <c r="BZ114">
        <v>2</v>
      </c>
      <c r="CA114">
        <v>1</v>
      </c>
      <c r="CB114">
        <v>1</v>
      </c>
      <c r="CC114">
        <v>0</v>
      </c>
      <c r="CD114">
        <v>1</v>
      </c>
      <c r="CE114">
        <v>1</v>
      </c>
      <c r="CF114">
        <v>1</v>
      </c>
      <c r="CG114">
        <v>1</v>
      </c>
      <c r="CH114">
        <v>1</v>
      </c>
      <c r="CI114">
        <v>0</v>
      </c>
      <c r="CJ114">
        <v>1</v>
      </c>
      <c r="CK114">
        <v>8</v>
      </c>
      <c r="CL114" t="s">
        <v>2957</v>
      </c>
      <c r="CM114">
        <v>1</v>
      </c>
      <c r="CN114">
        <v>1</v>
      </c>
      <c r="CO114">
        <v>0</v>
      </c>
      <c r="CP114">
        <v>1</v>
      </c>
      <c r="CQ114">
        <v>1</v>
      </c>
      <c r="CR114">
        <v>0</v>
      </c>
      <c r="CS114">
        <v>1</v>
      </c>
      <c r="CT114">
        <v>0</v>
      </c>
      <c r="CU114">
        <v>0</v>
      </c>
      <c r="CV114">
        <v>1</v>
      </c>
      <c r="CW114">
        <v>0</v>
      </c>
      <c r="CX114">
        <v>1</v>
      </c>
      <c r="CY114">
        <v>1</v>
      </c>
      <c r="CZ114">
        <v>0</v>
      </c>
      <c r="DA114">
        <v>19</v>
      </c>
      <c r="DB114" t="s">
        <v>2957</v>
      </c>
      <c r="DC114">
        <v>1</v>
      </c>
      <c r="DD114">
        <v>1</v>
      </c>
      <c r="DE114">
        <v>1</v>
      </c>
      <c r="DF114">
        <v>1</v>
      </c>
      <c r="DG114">
        <v>1</v>
      </c>
      <c r="DH114">
        <v>2</v>
      </c>
      <c r="DI114">
        <v>2</v>
      </c>
      <c r="DJ114">
        <v>3</v>
      </c>
      <c r="DK114">
        <v>3</v>
      </c>
      <c r="DL114">
        <v>1</v>
      </c>
      <c r="DM114">
        <v>1</v>
      </c>
      <c r="DN114">
        <v>2</v>
      </c>
      <c r="DO114">
        <v>0</v>
      </c>
      <c r="DP114">
        <v>0</v>
      </c>
      <c r="DQ114">
        <v>13</v>
      </c>
      <c r="DR114" t="s">
        <v>2960</v>
      </c>
      <c r="DS114">
        <v>1</v>
      </c>
      <c r="DT114">
        <v>3</v>
      </c>
      <c r="DU114">
        <v>1</v>
      </c>
      <c r="DV114">
        <v>1</v>
      </c>
      <c r="DW114">
        <v>0</v>
      </c>
      <c r="DX114">
        <v>0</v>
      </c>
      <c r="DY114">
        <v>1</v>
      </c>
      <c r="DZ114">
        <v>1</v>
      </c>
      <c r="EA114">
        <v>1</v>
      </c>
      <c r="EB114">
        <v>1</v>
      </c>
      <c r="EC114">
        <v>1</v>
      </c>
      <c r="ED114">
        <v>1</v>
      </c>
      <c r="EE114">
        <v>1</v>
      </c>
      <c r="EF114">
        <v>19</v>
      </c>
      <c r="EG114" t="s">
        <v>2955</v>
      </c>
      <c r="EH114">
        <v>1</v>
      </c>
      <c r="EI114">
        <v>1</v>
      </c>
      <c r="EJ114">
        <v>1</v>
      </c>
      <c r="EK114">
        <v>3</v>
      </c>
      <c r="EL114">
        <v>3</v>
      </c>
      <c r="EM114">
        <v>2</v>
      </c>
      <c r="EN114">
        <v>1</v>
      </c>
      <c r="EO114">
        <v>1</v>
      </c>
      <c r="EP114">
        <v>1</v>
      </c>
      <c r="EQ114">
        <v>3</v>
      </c>
      <c r="ER114">
        <v>1</v>
      </c>
      <c r="ES114">
        <v>1</v>
      </c>
    </row>
    <row r="115" spans="1:149" hidden="1">
      <c r="A115" s="23">
        <v>45610.46334490741</v>
      </c>
      <c r="B115" t="s">
        <v>35</v>
      </c>
      <c r="C115" t="s">
        <v>1360</v>
      </c>
      <c r="D115" t="s">
        <v>1361</v>
      </c>
      <c r="E115">
        <v>1</v>
      </c>
      <c r="F115" t="s">
        <v>2954</v>
      </c>
      <c r="G115">
        <v>93</v>
      </c>
      <c r="H115" t="s">
        <v>2960</v>
      </c>
      <c r="I115">
        <v>2</v>
      </c>
      <c r="J115">
        <v>2093</v>
      </c>
      <c r="K115" t="s">
        <v>2961</v>
      </c>
      <c r="L115" t="s">
        <v>2962</v>
      </c>
      <c r="M115">
        <v>17</v>
      </c>
      <c r="N115" t="s">
        <v>2960</v>
      </c>
      <c r="O115">
        <v>1</v>
      </c>
      <c r="P115">
        <v>1</v>
      </c>
      <c r="Q115">
        <v>1</v>
      </c>
      <c r="R115">
        <v>0</v>
      </c>
      <c r="S115">
        <v>1</v>
      </c>
      <c r="T115">
        <v>0</v>
      </c>
      <c r="U115">
        <v>1</v>
      </c>
      <c r="V115">
        <v>1</v>
      </c>
      <c r="W115">
        <v>0</v>
      </c>
      <c r="X115">
        <v>1</v>
      </c>
      <c r="Y115">
        <v>2</v>
      </c>
      <c r="Z115">
        <v>0</v>
      </c>
      <c r="AA115">
        <v>0</v>
      </c>
      <c r="AB115">
        <v>2</v>
      </c>
      <c r="AC115">
        <v>1</v>
      </c>
      <c r="AD115">
        <v>1</v>
      </c>
      <c r="AE115">
        <v>0</v>
      </c>
      <c r="AF115">
        <v>0</v>
      </c>
      <c r="AG115">
        <v>1</v>
      </c>
      <c r="AH115">
        <v>1</v>
      </c>
      <c r="AI115">
        <v>1</v>
      </c>
      <c r="AJ115">
        <v>0</v>
      </c>
      <c r="AK115">
        <v>0</v>
      </c>
      <c r="AL115">
        <v>0</v>
      </c>
      <c r="AM115">
        <v>0</v>
      </c>
      <c r="AN115">
        <v>1</v>
      </c>
      <c r="AO115">
        <v>0</v>
      </c>
      <c r="AP115">
        <v>11</v>
      </c>
      <c r="AQ115" t="s">
        <v>2960</v>
      </c>
      <c r="AR115">
        <v>1</v>
      </c>
      <c r="AS115">
        <v>1</v>
      </c>
      <c r="AT115">
        <v>2</v>
      </c>
      <c r="AU115">
        <v>1</v>
      </c>
      <c r="AV115">
        <v>1</v>
      </c>
      <c r="AW115">
        <v>1</v>
      </c>
      <c r="AX115">
        <v>1</v>
      </c>
      <c r="AY115">
        <v>2</v>
      </c>
      <c r="AZ115">
        <v>1</v>
      </c>
      <c r="BA115">
        <v>0</v>
      </c>
      <c r="BB115">
        <v>0</v>
      </c>
      <c r="BC115">
        <v>0</v>
      </c>
      <c r="BD115">
        <v>13</v>
      </c>
      <c r="BE115" t="s">
        <v>2960</v>
      </c>
      <c r="BF115">
        <v>3</v>
      </c>
      <c r="BG115">
        <v>2</v>
      </c>
      <c r="BH115">
        <v>0</v>
      </c>
      <c r="BI115">
        <v>2</v>
      </c>
      <c r="BJ115">
        <v>1</v>
      </c>
      <c r="BK115">
        <v>0</v>
      </c>
      <c r="BL115">
        <v>1</v>
      </c>
      <c r="BM115">
        <v>1</v>
      </c>
      <c r="BN115">
        <v>1</v>
      </c>
      <c r="BO115">
        <v>0</v>
      </c>
      <c r="BP115">
        <v>0</v>
      </c>
      <c r="BQ115">
        <v>1</v>
      </c>
      <c r="BR115">
        <v>1</v>
      </c>
      <c r="BS115">
        <v>13</v>
      </c>
      <c r="BT115" t="s">
        <v>2960</v>
      </c>
      <c r="BU115">
        <v>3</v>
      </c>
      <c r="BV115">
        <v>1</v>
      </c>
      <c r="BW115">
        <v>1</v>
      </c>
      <c r="BX115">
        <v>1</v>
      </c>
      <c r="BY115">
        <v>0</v>
      </c>
      <c r="BZ115">
        <v>2</v>
      </c>
      <c r="CA115">
        <v>0</v>
      </c>
      <c r="CB115">
        <v>0</v>
      </c>
      <c r="CC115">
        <v>0</v>
      </c>
      <c r="CD115">
        <v>1</v>
      </c>
      <c r="CE115">
        <v>1</v>
      </c>
      <c r="CF115">
        <v>1</v>
      </c>
      <c r="CG115">
        <v>1</v>
      </c>
      <c r="CH115">
        <v>0</v>
      </c>
      <c r="CI115">
        <v>1</v>
      </c>
      <c r="CJ115">
        <v>0</v>
      </c>
      <c r="CK115">
        <v>8</v>
      </c>
      <c r="CL115" t="s">
        <v>2957</v>
      </c>
      <c r="CM115">
        <v>1</v>
      </c>
      <c r="CN115">
        <v>1</v>
      </c>
      <c r="CO115">
        <v>0</v>
      </c>
      <c r="CP115">
        <v>0</v>
      </c>
      <c r="CQ115">
        <v>1</v>
      </c>
      <c r="CR115">
        <v>1</v>
      </c>
      <c r="CS115">
        <v>1</v>
      </c>
      <c r="CT115">
        <v>0</v>
      </c>
      <c r="CU115">
        <v>0</v>
      </c>
      <c r="CV115">
        <v>1</v>
      </c>
      <c r="CW115">
        <v>0</v>
      </c>
      <c r="CX115">
        <v>1</v>
      </c>
      <c r="CY115">
        <v>1</v>
      </c>
      <c r="CZ115">
        <v>0</v>
      </c>
      <c r="DA115">
        <v>11</v>
      </c>
      <c r="DB115" t="s">
        <v>2960</v>
      </c>
      <c r="DC115">
        <v>1</v>
      </c>
      <c r="DD115">
        <v>1</v>
      </c>
      <c r="DE115">
        <v>1</v>
      </c>
      <c r="DF115">
        <v>1</v>
      </c>
      <c r="DG115">
        <v>1</v>
      </c>
      <c r="DH115">
        <v>1</v>
      </c>
      <c r="DI115">
        <v>0</v>
      </c>
      <c r="DJ115">
        <v>3</v>
      </c>
      <c r="DK115">
        <v>0</v>
      </c>
      <c r="DL115">
        <v>0</v>
      </c>
      <c r="DM115">
        <v>1</v>
      </c>
      <c r="DN115">
        <v>1</v>
      </c>
      <c r="DO115">
        <v>0</v>
      </c>
      <c r="DP115">
        <v>0</v>
      </c>
      <c r="DQ115">
        <v>10</v>
      </c>
      <c r="DR115" t="s">
        <v>2960</v>
      </c>
      <c r="DS115">
        <v>1</v>
      </c>
      <c r="DT115">
        <v>3</v>
      </c>
      <c r="DU115">
        <v>0</v>
      </c>
      <c r="DV115">
        <v>1</v>
      </c>
      <c r="DW115">
        <v>0</v>
      </c>
      <c r="DX115">
        <v>0</v>
      </c>
      <c r="DY115">
        <v>1</v>
      </c>
      <c r="DZ115">
        <v>1</v>
      </c>
      <c r="EA115">
        <v>1</v>
      </c>
      <c r="EB115">
        <v>0</v>
      </c>
      <c r="EC115">
        <v>0</v>
      </c>
      <c r="ED115">
        <v>1</v>
      </c>
      <c r="EE115">
        <v>1</v>
      </c>
      <c r="EF115">
        <v>10</v>
      </c>
      <c r="EG115" t="s">
        <v>2960</v>
      </c>
      <c r="EH115">
        <v>1</v>
      </c>
      <c r="EI115">
        <v>1</v>
      </c>
      <c r="EJ115">
        <v>1</v>
      </c>
      <c r="EK115">
        <v>2</v>
      </c>
      <c r="EL115">
        <v>2</v>
      </c>
      <c r="EM115">
        <v>1</v>
      </c>
      <c r="EN115">
        <v>0</v>
      </c>
      <c r="EO115">
        <v>1</v>
      </c>
      <c r="EP115">
        <v>0</v>
      </c>
      <c r="EQ115">
        <v>0</v>
      </c>
      <c r="ER115">
        <v>1</v>
      </c>
      <c r="ES115">
        <v>0</v>
      </c>
    </row>
    <row r="116" spans="1:149" hidden="1">
      <c r="A116" s="23">
        <v>45610.459791666668</v>
      </c>
      <c r="B116" t="s">
        <v>26</v>
      </c>
      <c r="C116" t="s">
        <v>887</v>
      </c>
      <c r="D116" t="s">
        <v>888</v>
      </c>
      <c r="E116">
        <v>1</v>
      </c>
      <c r="F116" t="s">
        <v>2954</v>
      </c>
      <c r="G116">
        <v>123</v>
      </c>
      <c r="H116" t="s">
        <v>2958</v>
      </c>
      <c r="I116">
        <v>1</v>
      </c>
      <c r="J116">
        <v>1123</v>
      </c>
      <c r="K116" t="s">
        <v>2961</v>
      </c>
      <c r="L116" t="s">
        <v>2962</v>
      </c>
      <c r="M116">
        <v>34</v>
      </c>
      <c r="N116" t="s">
        <v>2957</v>
      </c>
      <c r="O116">
        <v>1</v>
      </c>
      <c r="P116">
        <v>2</v>
      </c>
      <c r="Q116">
        <v>1</v>
      </c>
      <c r="R116">
        <v>1</v>
      </c>
      <c r="S116">
        <v>1</v>
      </c>
      <c r="T116">
        <v>1</v>
      </c>
      <c r="U116">
        <v>1</v>
      </c>
      <c r="V116">
        <v>1</v>
      </c>
      <c r="W116">
        <v>1</v>
      </c>
      <c r="X116">
        <v>0</v>
      </c>
      <c r="Y116">
        <v>1</v>
      </c>
      <c r="Z116">
        <v>0</v>
      </c>
      <c r="AA116">
        <v>1</v>
      </c>
      <c r="AB116">
        <v>1</v>
      </c>
      <c r="AC116">
        <v>1</v>
      </c>
      <c r="AD116">
        <v>2</v>
      </c>
      <c r="AE116">
        <v>0</v>
      </c>
      <c r="AF116">
        <v>3</v>
      </c>
      <c r="AG116">
        <v>2</v>
      </c>
      <c r="AH116">
        <v>2</v>
      </c>
      <c r="AI116">
        <v>2</v>
      </c>
      <c r="AJ116">
        <v>3</v>
      </c>
      <c r="AK116">
        <v>3</v>
      </c>
      <c r="AL116">
        <v>1</v>
      </c>
      <c r="AM116">
        <v>1</v>
      </c>
      <c r="AN116">
        <v>0</v>
      </c>
      <c r="AO116">
        <v>1</v>
      </c>
      <c r="AP116">
        <v>17</v>
      </c>
      <c r="AQ116" t="s">
        <v>2957</v>
      </c>
      <c r="AR116">
        <v>1</v>
      </c>
      <c r="AS116">
        <v>1</v>
      </c>
      <c r="AT116">
        <v>3</v>
      </c>
      <c r="AU116">
        <v>2</v>
      </c>
      <c r="AV116">
        <v>1</v>
      </c>
      <c r="AW116">
        <v>2</v>
      </c>
      <c r="AX116">
        <v>3</v>
      </c>
      <c r="AY116">
        <v>3</v>
      </c>
      <c r="AZ116">
        <v>0</v>
      </c>
      <c r="BA116">
        <v>1</v>
      </c>
      <c r="BB116">
        <v>0</v>
      </c>
      <c r="BC116">
        <v>0</v>
      </c>
      <c r="BD116">
        <v>21</v>
      </c>
      <c r="BE116" t="s">
        <v>2957</v>
      </c>
      <c r="BF116">
        <v>3</v>
      </c>
      <c r="BG116">
        <v>2</v>
      </c>
      <c r="BH116">
        <v>1</v>
      </c>
      <c r="BI116">
        <v>3</v>
      </c>
      <c r="BJ116">
        <v>2</v>
      </c>
      <c r="BK116">
        <v>0</v>
      </c>
      <c r="BL116">
        <v>2</v>
      </c>
      <c r="BM116">
        <v>1</v>
      </c>
      <c r="BN116">
        <v>1</v>
      </c>
      <c r="BO116">
        <v>1</v>
      </c>
      <c r="BP116">
        <v>1</v>
      </c>
      <c r="BQ116">
        <v>3</v>
      </c>
      <c r="BR116">
        <v>1</v>
      </c>
      <c r="BS116">
        <v>16</v>
      </c>
      <c r="BT116" t="s">
        <v>2957</v>
      </c>
      <c r="BU116">
        <v>3</v>
      </c>
      <c r="BV116">
        <v>1</v>
      </c>
      <c r="BW116">
        <v>1</v>
      </c>
      <c r="BX116">
        <v>1</v>
      </c>
      <c r="BY116">
        <v>0</v>
      </c>
      <c r="BZ116">
        <v>2</v>
      </c>
      <c r="CA116">
        <v>1</v>
      </c>
      <c r="CB116">
        <v>1</v>
      </c>
      <c r="CC116">
        <v>0</v>
      </c>
      <c r="CD116">
        <v>1</v>
      </c>
      <c r="CE116">
        <v>1</v>
      </c>
      <c r="CF116">
        <v>1</v>
      </c>
      <c r="CG116">
        <v>1</v>
      </c>
      <c r="CH116">
        <v>1</v>
      </c>
      <c r="CI116">
        <v>1</v>
      </c>
      <c r="CJ116">
        <v>0</v>
      </c>
      <c r="CK116">
        <v>10</v>
      </c>
      <c r="CL116" t="s">
        <v>2957</v>
      </c>
      <c r="CM116">
        <v>1</v>
      </c>
      <c r="CN116">
        <v>1</v>
      </c>
      <c r="CO116">
        <v>0</v>
      </c>
      <c r="CP116">
        <v>0</v>
      </c>
      <c r="CQ116">
        <v>1</v>
      </c>
      <c r="CR116">
        <v>1</v>
      </c>
      <c r="CS116">
        <v>1</v>
      </c>
      <c r="CT116">
        <v>1</v>
      </c>
      <c r="CU116">
        <v>1</v>
      </c>
      <c r="CV116">
        <v>1</v>
      </c>
      <c r="CW116">
        <v>0</v>
      </c>
      <c r="CX116">
        <v>1</v>
      </c>
      <c r="CY116">
        <v>1</v>
      </c>
      <c r="CZ116">
        <v>0</v>
      </c>
      <c r="DA116">
        <v>10</v>
      </c>
      <c r="DB116" t="s">
        <v>2958</v>
      </c>
      <c r="DC116">
        <v>1</v>
      </c>
      <c r="DD116">
        <v>1</v>
      </c>
      <c r="DE116">
        <v>1</v>
      </c>
      <c r="DF116">
        <v>1</v>
      </c>
      <c r="DG116">
        <v>1</v>
      </c>
      <c r="DH116">
        <v>0</v>
      </c>
      <c r="DI116">
        <v>1</v>
      </c>
      <c r="DJ116">
        <v>0</v>
      </c>
      <c r="DK116">
        <v>0</v>
      </c>
      <c r="DL116">
        <v>1</v>
      </c>
      <c r="DM116">
        <v>1</v>
      </c>
      <c r="DN116">
        <v>0</v>
      </c>
      <c r="DO116">
        <v>1</v>
      </c>
      <c r="DP116">
        <v>1</v>
      </c>
      <c r="DQ116">
        <v>14</v>
      </c>
      <c r="DR116" t="s">
        <v>2957</v>
      </c>
      <c r="DS116">
        <v>1</v>
      </c>
      <c r="DT116">
        <v>3</v>
      </c>
      <c r="DU116">
        <v>1</v>
      </c>
      <c r="DV116">
        <v>1</v>
      </c>
      <c r="DW116">
        <v>0</v>
      </c>
      <c r="DX116">
        <v>0</v>
      </c>
      <c r="DY116">
        <v>1</v>
      </c>
      <c r="DZ116">
        <v>1</v>
      </c>
      <c r="EA116">
        <v>1</v>
      </c>
      <c r="EB116">
        <v>0</v>
      </c>
      <c r="EC116">
        <v>1</v>
      </c>
      <c r="ED116">
        <v>2</v>
      </c>
      <c r="EE116">
        <v>2</v>
      </c>
      <c r="EF116">
        <v>11</v>
      </c>
      <c r="EG116" t="s">
        <v>2960</v>
      </c>
      <c r="EH116">
        <v>1</v>
      </c>
      <c r="EI116">
        <v>1</v>
      </c>
      <c r="EJ116">
        <v>1</v>
      </c>
      <c r="EK116">
        <v>1</v>
      </c>
      <c r="EL116">
        <v>2</v>
      </c>
      <c r="EM116">
        <v>1</v>
      </c>
      <c r="EN116">
        <v>1</v>
      </c>
      <c r="EO116">
        <v>1</v>
      </c>
      <c r="EP116">
        <v>0</v>
      </c>
      <c r="EQ116">
        <v>0</v>
      </c>
      <c r="ER116">
        <v>1</v>
      </c>
      <c r="ES116">
        <v>1</v>
      </c>
    </row>
    <row r="117" spans="1:149" hidden="1">
      <c r="A117" s="23">
        <v>45610.451469907406</v>
      </c>
      <c r="B117" t="s">
        <v>21</v>
      </c>
      <c r="C117" t="s">
        <v>307</v>
      </c>
      <c r="D117" t="s">
        <v>308</v>
      </c>
      <c r="E117">
        <v>2</v>
      </c>
      <c r="F117" t="s">
        <v>3193</v>
      </c>
      <c r="G117">
        <v>166</v>
      </c>
      <c r="H117" t="s">
        <v>2955</v>
      </c>
      <c r="I117">
        <v>4</v>
      </c>
      <c r="J117">
        <v>4166</v>
      </c>
      <c r="K117" t="s">
        <v>2961</v>
      </c>
      <c r="L117" t="s">
        <v>2962</v>
      </c>
      <c r="M117">
        <v>29</v>
      </c>
      <c r="N117" t="s">
        <v>2957</v>
      </c>
      <c r="O117">
        <v>1</v>
      </c>
      <c r="P117">
        <v>1</v>
      </c>
      <c r="Q117">
        <v>1</v>
      </c>
      <c r="S117">
        <v>1</v>
      </c>
      <c r="T117">
        <v>2</v>
      </c>
      <c r="U117">
        <v>1</v>
      </c>
      <c r="V117">
        <v>1</v>
      </c>
      <c r="W117">
        <v>1</v>
      </c>
      <c r="X117">
        <v>1</v>
      </c>
      <c r="Y117">
        <v>2</v>
      </c>
      <c r="Z117">
        <v>1</v>
      </c>
      <c r="AA117">
        <v>1</v>
      </c>
      <c r="AB117">
        <v>2</v>
      </c>
      <c r="AC117">
        <v>2</v>
      </c>
      <c r="AD117">
        <v>1</v>
      </c>
      <c r="AE117">
        <v>1</v>
      </c>
      <c r="AF117">
        <v>2</v>
      </c>
      <c r="AG117">
        <v>1</v>
      </c>
      <c r="AJ117">
        <v>2</v>
      </c>
      <c r="AN117">
        <v>2</v>
      </c>
      <c r="AP117">
        <v>20</v>
      </c>
      <c r="AQ117" t="s">
        <v>2955</v>
      </c>
      <c r="AS117">
        <v>1</v>
      </c>
      <c r="AT117">
        <v>3</v>
      </c>
      <c r="AU117">
        <v>2</v>
      </c>
      <c r="AV117">
        <v>1</v>
      </c>
      <c r="AW117">
        <v>2</v>
      </c>
      <c r="AX117">
        <v>3</v>
      </c>
      <c r="AY117">
        <v>3</v>
      </c>
      <c r="AZ117">
        <v>2</v>
      </c>
      <c r="BA117">
        <v>2</v>
      </c>
      <c r="BD117">
        <v>26</v>
      </c>
      <c r="BE117" t="s">
        <v>2955</v>
      </c>
      <c r="BF117">
        <v>2</v>
      </c>
      <c r="BG117">
        <v>3</v>
      </c>
      <c r="BH117">
        <v>3</v>
      </c>
      <c r="BI117">
        <v>2</v>
      </c>
      <c r="BJ117">
        <v>3</v>
      </c>
      <c r="BK117">
        <v>2</v>
      </c>
      <c r="BL117">
        <v>2</v>
      </c>
      <c r="BM117">
        <v>1</v>
      </c>
      <c r="BN117">
        <v>1</v>
      </c>
      <c r="BO117">
        <v>1</v>
      </c>
      <c r="BP117">
        <v>1</v>
      </c>
      <c r="BQ117">
        <v>3</v>
      </c>
      <c r="BR117">
        <v>2</v>
      </c>
      <c r="BS117">
        <v>20</v>
      </c>
      <c r="BT117" t="s">
        <v>2955</v>
      </c>
      <c r="BU117">
        <v>3</v>
      </c>
      <c r="BW117">
        <v>1</v>
      </c>
      <c r="BX117">
        <v>1</v>
      </c>
      <c r="BY117">
        <v>1</v>
      </c>
      <c r="BZ117">
        <v>2</v>
      </c>
      <c r="CA117">
        <v>1</v>
      </c>
      <c r="CB117">
        <v>2</v>
      </c>
      <c r="CC117">
        <v>1</v>
      </c>
      <c r="CD117">
        <v>1</v>
      </c>
      <c r="CE117">
        <v>1</v>
      </c>
      <c r="CF117">
        <v>1</v>
      </c>
      <c r="CH117">
        <v>1</v>
      </c>
      <c r="CI117">
        <v>1</v>
      </c>
      <c r="CJ117">
        <v>1</v>
      </c>
      <c r="CK117">
        <v>14</v>
      </c>
      <c r="CL117" t="s">
        <v>2955</v>
      </c>
      <c r="CM117">
        <v>1</v>
      </c>
      <c r="CN117">
        <v>1</v>
      </c>
      <c r="CO117">
        <v>1</v>
      </c>
      <c r="CP117">
        <v>1</v>
      </c>
      <c r="CQ117">
        <v>1</v>
      </c>
      <c r="CR117">
        <v>1</v>
      </c>
      <c r="CS117">
        <v>1</v>
      </c>
      <c r="CT117">
        <v>1</v>
      </c>
      <c r="CU117">
        <v>1</v>
      </c>
      <c r="CV117">
        <v>1</v>
      </c>
      <c r="CW117">
        <v>1</v>
      </c>
      <c r="CX117">
        <v>1</v>
      </c>
      <c r="CY117">
        <v>1</v>
      </c>
      <c r="CZ117">
        <v>1</v>
      </c>
      <c r="DA117">
        <v>23</v>
      </c>
      <c r="DB117" t="s">
        <v>2957</v>
      </c>
      <c r="DC117">
        <v>1</v>
      </c>
      <c r="DD117">
        <v>1</v>
      </c>
      <c r="DE117">
        <v>1</v>
      </c>
      <c r="DF117">
        <v>1</v>
      </c>
      <c r="DG117">
        <v>1</v>
      </c>
      <c r="DH117">
        <v>2</v>
      </c>
      <c r="DI117">
        <v>2</v>
      </c>
      <c r="DJ117">
        <v>3</v>
      </c>
      <c r="DK117">
        <v>2</v>
      </c>
      <c r="DL117">
        <v>2</v>
      </c>
      <c r="DM117">
        <v>2</v>
      </c>
      <c r="DN117">
        <v>1</v>
      </c>
      <c r="DO117">
        <v>2</v>
      </c>
      <c r="DP117">
        <v>2</v>
      </c>
      <c r="DQ117">
        <v>16</v>
      </c>
      <c r="DR117" t="s">
        <v>2955</v>
      </c>
      <c r="DS117">
        <v>1</v>
      </c>
      <c r="DT117">
        <v>3</v>
      </c>
      <c r="DU117">
        <v>1</v>
      </c>
      <c r="DW117">
        <v>1</v>
      </c>
      <c r="DY117">
        <v>1</v>
      </c>
      <c r="EA117">
        <v>1</v>
      </c>
      <c r="EB117">
        <v>1</v>
      </c>
      <c r="EC117">
        <v>1</v>
      </c>
      <c r="ED117">
        <v>2</v>
      </c>
      <c r="EE117">
        <v>2</v>
      </c>
      <c r="EF117">
        <v>18</v>
      </c>
      <c r="EG117" t="s">
        <v>2955</v>
      </c>
      <c r="EH117">
        <v>1</v>
      </c>
      <c r="EI117">
        <v>1</v>
      </c>
      <c r="EJ117">
        <v>1</v>
      </c>
      <c r="EK117">
        <v>3</v>
      </c>
      <c r="EL117">
        <v>2</v>
      </c>
      <c r="EM117">
        <v>2</v>
      </c>
      <c r="EN117">
        <v>1</v>
      </c>
      <c r="EO117">
        <v>1</v>
      </c>
      <c r="EP117">
        <v>1</v>
      </c>
      <c r="EQ117">
        <v>3</v>
      </c>
      <c r="ER117">
        <v>1</v>
      </c>
      <c r="ES117">
        <v>1</v>
      </c>
    </row>
    <row r="118" spans="1:149" hidden="1">
      <c r="A118" s="23">
        <v>45610.451388888891</v>
      </c>
      <c r="B118" t="s">
        <v>26</v>
      </c>
      <c r="C118" t="s">
        <v>903</v>
      </c>
      <c r="D118" t="s">
        <v>904</v>
      </c>
      <c r="E118">
        <v>1</v>
      </c>
      <c r="F118" t="s">
        <v>2954</v>
      </c>
      <c r="G118">
        <v>95</v>
      </c>
      <c r="H118" t="s">
        <v>2958</v>
      </c>
      <c r="I118">
        <v>1</v>
      </c>
      <c r="J118">
        <v>1095</v>
      </c>
      <c r="K118" t="s">
        <v>2961</v>
      </c>
      <c r="L118" t="s">
        <v>2962</v>
      </c>
      <c r="M118">
        <v>34</v>
      </c>
      <c r="N118" t="s">
        <v>2957</v>
      </c>
      <c r="O118">
        <v>1</v>
      </c>
      <c r="P118">
        <v>1</v>
      </c>
      <c r="Q118">
        <v>1</v>
      </c>
      <c r="R118">
        <v>2</v>
      </c>
      <c r="S118">
        <v>1</v>
      </c>
      <c r="T118">
        <v>2</v>
      </c>
      <c r="U118">
        <v>1</v>
      </c>
      <c r="V118">
        <v>1</v>
      </c>
      <c r="W118">
        <v>1</v>
      </c>
      <c r="X118">
        <v>1</v>
      </c>
      <c r="Y118">
        <v>2</v>
      </c>
      <c r="Z118">
        <v>0</v>
      </c>
      <c r="AA118">
        <v>1</v>
      </c>
      <c r="AB118">
        <v>3</v>
      </c>
      <c r="AC118">
        <v>0</v>
      </c>
      <c r="AD118">
        <v>1</v>
      </c>
      <c r="AE118">
        <v>0</v>
      </c>
      <c r="AF118">
        <v>3</v>
      </c>
      <c r="AG118">
        <v>1</v>
      </c>
      <c r="AH118">
        <v>1</v>
      </c>
      <c r="AI118">
        <v>1</v>
      </c>
      <c r="AJ118">
        <v>3</v>
      </c>
      <c r="AK118">
        <v>2</v>
      </c>
      <c r="AL118">
        <v>1</v>
      </c>
      <c r="AM118">
        <v>1</v>
      </c>
      <c r="AN118">
        <v>1</v>
      </c>
      <c r="AO118">
        <v>1</v>
      </c>
      <c r="AP118">
        <v>16</v>
      </c>
      <c r="AQ118" t="s">
        <v>2957</v>
      </c>
      <c r="AR118">
        <v>1</v>
      </c>
      <c r="AS118">
        <v>1</v>
      </c>
      <c r="AT118">
        <v>3</v>
      </c>
      <c r="AU118">
        <v>2</v>
      </c>
      <c r="AV118">
        <v>1</v>
      </c>
      <c r="AW118">
        <v>1</v>
      </c>
      <c r="AX118">
        <v>1</v>
      </c>
      <c r="AY118">
        <v>2</v>
      </c>
      <c r="AZ118">
        <v>2</v>
      </c>
      <c r="BA118">
        <v>2</v>
      </c>
      <c r="BB118">
        <v>0</v>
      </c>
      <c r="BC118">
        <v>0</v>
      </c>
      <c r="BD118">
        <v>13</v>
      </c>
      <c r="BE118" t="s">
        <v>2960</v>
      </c>
      <c r="BF118">
        <v>1</v>
      </c>
      <c r="BG118">
        <v>1</v>
      </c>
      <c r="BH118">
        <v>1</v>
      </c>
      <c r="BI118">
        <v>2</v>
      </c>
      <c r="BJ118">
        <v>1</v>
      </c>
      <c r="BK118">
        <v>0</v>
      </c>
      <c r="BL118">
        <v>1</v>
      </c>
      <c r="BM118">
        <v>1</v>
      </c>
      <c r="BN118">
        <v>1</v>
      </c>
      <c r="BO118">
        <v>0</v>
      </c>
      <c r="BP118">
        <v>0</v>
      </c>
      <c r="BQ118">
        <v>2</v>
      </c>
      <c r="BR118">
        <v>2</v>
      </c>
      <c r="BS118">
        <v>14</v>
      </c>
      <c r="BT118" t="s">
        <v>2960</v>
      </c>
      <c r="BU118">
        <v>3</v>
      </c>
      <c r="BV118">
        <v>1</v>
      </c>
      <c r="BW118">
        <v>1</v>
      </c>
      <c r="BX118">
        <v>1</v>
      </c>
      <c r="BY118">
        <v>0</v>
      </c>
      <c r="BZ118">
        <v>1</v>
      </c>
      <c r="CA118">
        <v>0</v>
      </c>
      <c r="CB118">
        <v>1</v>
      </c>
      <c r="CC118">
        <v>0</v>
      </c>
      <c r="CD118">
        <v>1</v>
      </c>
      <c r="CE118">
        <v>1</v>
      </c>
      <c r="CF118">
        <v>1</v>
      </c>
      <c r="CG118">
        <v>0</v>
      </c>
      <c r="CH118">
        <v>1</v>
      </c>
      <c r="CI118">
        <v>1</v>
      </c>
      <c r="CJ118">
        <v>1</v>
      </c>
      <c r="CK118">
        <v>8</v>
      </c>
      <c r="CL118" t="s">
        <v>2957</v>
      </c>
      <c r="CM118">
        <v>1</v>
      </c>
      <c r="CN118">
        <v>1</v>
      </c>
      <c r="CO118">
        <v>0</v>
      </c>
      <c r="CP118">
        <v>0</v>
      </c>
      <c r="CQ118">
        <v>1</v>
      </c>
      <c r="CR118">
        <v>1</v>
      </c>
      <c r="CS118">
        <v>0</v>
      </c>
      <c r="CT118">
        <v>1</v>
      </c>
      <c r="CU118">
        <v>0</v>
      </c>
      <c r="CV118">
        <v>1</v>
      </c>
      <c r="CW118">
        <v>0</v>
      </c>
      <c r="CX118">
        <v>1</v>
      </c>
      <c r="CY118">
        <v>1</v>
      </c>
      <c r="CZ118">
        <v>0</v>
      </c>
      <c r="DA118">
        <v>13</v>
      </c>
      <c r="DB118" t="s">
        <v>2958</v>
      </c>
      <c r="DC118">
        <v>1</v>
      </c>
      <c r="DD118">
        <v>1</v>
      </c>
      <c r="DE118">
        <v>1</v>
      </c>
      <c r="DF118">
        <v>1</v>
      </c>
      <c r="DG118">
        <v>1</v>
      </c>
      <c r="DH118">
        <v>2</v>
      </c>
      <c r="DI118">
        <v>2</v>
      </c>
      <c r="DJ118">
        <v>0</v>
      </c>
      <c r="DK118">
        <v>0</v>
      </c>
      <c r="DL118">
        <v>1</v>
      </c>
      <c r="DM118">
        <v>1</v>
      </c>
      <c r="DN118">
        <v>1</v>
      </c>
      <c r="DO118">
        <v>1</v>
      </c>
      <c r="DP118">
        <v>0</v>
      </c>
      <c r="DQ118">
        <v>10</v>
      </c>
      <c r="DR118" t="s">
        <v>2958</v>
      </c>
      <c r="DS118">
        <v>0</v>
      </c>
      <c r="DT118">
        <v>3</v>
      </c>
      <c r="DU118">
        <v>1</v>
      </c>
      <c r="DV118">
        <v>1</v>
      </c>
      <c r="DW118">
        <v>0</v>
      </c>
      <c r="DX118">
        <v>0</v>
      </c>
      <c r="DY118">
        <v>0</v>
      </c>
      <c r="DZ118">
        <v>1</v>
      </c>
      <c r="EA118">
        <v>1</v>
      </c>
      <c r="EB118">
        <v>0</v>
      </c>
      <c r="EC118">
        <v>1</v>
      </c>
      <c r="ED118">
        <v>1</v>
      </c>
      <c r="EE118">
        <v>1</v>
      </c>
      <c r="EF118">
        <v>10</v>
      </c>
      <c r="EG118" t="s">
        <v>2960</v>
      </c>
      <c r="EH118">
        <v>1</v>
      </c>
      <c r="EI118">
        <v>1</v>
      </c>
      <c r="EJ118">
        <v>1</v>
      </c>
      <c r="EK118">
        <v>1</v>
      </c>
      <c r="EL118">
        <v>1</v>
      </c>
      <c r="EM118">
        <v>0</v>
      </c>
      <c r="EN118">
        <v>1</v>
      </c>
      <c r="EO118">
        <v>1</v>
      </c>
      <c r="EP118">
        <v>1</v>
      </c>
      <c r="EQ118">
        <v>0</v>
      </c>
      <c r="ER118">
        <v>1</v>
      </c>
      <c r="ES118">
        <v>1</v>
      </c>
    </row>
    <row r="119" spans="1:149" hidden="1">
      <c r="A119" s="23">
        <v>45610.450752314813</v>
      </c>
      <c r="B119" t="s">
        <v>13</v>
      </c>
      <c r="C119" t="s">
        <v>606</v>
      </c>
      <c r="D119" t="s">
        <v>607</v>
      </c>
      <c r="E119">
        <v>2</v>
      </c>
      <c r="F119" t="s">
        <v>3193</v>
      </c>
      <c r="G119">
        <v>169</v>
      </c>
      <c r="H119" t="s">
        <v>2955</v>
      </c>
      <c r="I119">
        <v>4</v>
      </c>
      <c r="J119">
        <v>4169</v>
      </c>
      <c r="K119" t="s">
        <v>2956</v>
      </c>
      <c r="L119" t="s">
        <v>3782</v>
      </c>
      <c r="M119">
        <v>31</v>
      </c>
      <c r="N119" t="s">
        <v>2957</v>
      </c>
      <c r="O119">
        <v>1</v>
      </c>
      <c r="P119">
        <v>3</v>
      </c>
      <c r="Q119">
        <v>1</v>
      </c>
      <c r="S119">
        <v>1</v>
      </c>
      <c r="T119">
        <v>3</v>
      </c>
      <c r="U119">
        <v>1</v>
      </c>
      <c r="V119">
        <v>1</v>
      </c>
      <c r="W119">
        <v>1</v>
      </c>
      <c r="X119">
        <v>0</v>
      </c>
      <c r="Y119">
        <v>2</v>
      </c>
      <c r="Z119">
        <v>0</v>
      </c>
      <c r="AA119">
        <v>0</v>
      </c>
      <c r="AB119">
        <v>2</v>
      </c>
      <c r="AC119">
        <v>2</v>
      </c>
      <c r="AD119">
        <v>2</v>
      </c>
      <c r="AE119">
        <v>1</v>
      </c>
      <c r="AF119">
        <v>3</v>
      </c>
      <c r="AG119">
        <v>2</v>
      </c>
      <c r="AJ119">
        <v>3</v>
      </c>
      <c r="AN119">
        <v>1</v>
      </c>
      <c r="AP119">
        <v>20</v>
      </c>
      <c r="AQ119" t="s">
        <v>2955</v>
      </c>
      <c r="AS119">
        <v>1</v>
      </c>
      <c r="AT119">
        <v>3</v>
      </c>
      <c r="AU119">
        <v>2</v>
      </c>
      <c r="AV119">
        <v>1</v>
      </c>
      <c r="AW119">
        <v>2</v>
      </c>
      <c r="AX119">
        <v>3</v>
      </c>
      <c r="AY119">
        <v>3</v>
      </c>
      <c r="AZ119">
        <v>2</v>
      </c>
      <c r="BA119">
        <v>2</v>
      </c>
      <c r="BD119">
        <v>26</v>
      </c>
      <c r="BE119" t="s">
        <v>2955</v>
      </c>
      <c r="BF119">
        <v>3</v>
      </c>
      <c r="BG119">
        <v>2</v>
      </c>
      <c r="BH119">
        <v>3</v>
      </c>
      <c r="BI119">
        <v>3</v>
      </c>
      <c r="BJ119">
        <v>3</v>
      </c>
      <c r="BK119">
        <v>2</v>
      </c>
      <c r="BL119">
        <v>2</v>
      </c>
      <c r="BM119">
        <v>1</v>
      </c>
      <c r="BN119">
        <v>1</v>
      </c>
      <c r="BO119">
        <v>1</v>
      </c>
      <c r="BP119">
        <v>0</v>
      </c>
      <c r="BQ119">
        <v>3</v>
      </c>
      <c r="BR119">
        <v>2</v>
      </c>
      <c r="BS119">
        <v>18</v>
      </c>
      <c r="BT119" t="s">
        <v>2957</v>
      </c>
      <c r="BU119">
        <v>3</v>
      </c>
      <c r="BW119">
        <v>1</v>
      </c>
      <c r="BX119">
        <v>1</v>
      </c>
      <c r="BY119">
        <v>1</v>
      </c>
      <c r="BZ119">
        <v>3</v>
      </c>
      <c r="CA119">
        <v>1</v>
      </c>
      <c r="CB119">
        <v>0</v>
      </c>
      <c r="CC119">
        <v>0</v>
      </c>
      <c r="CD119">
        <v>1</v>
      </c>
      <c r="CE119">
        <v>1</v>
      </c>
      <c r="CF119">
        <v>1</v>
      </c>
      <c r="CH119">
        <v>1</v>
      </c>
      <c r="CI119">
        <v>1</v>
      </c>
      <c r="CJ119">
        <v>1</v>
      </c>
      <c r="CK119">
        <v>12</v>
      </c>
      <c r="CL119" t="s">
        <v>2955</v>
      </c>
      <c r="CM119">
        <v>1</v>
      </c>
      <c r="CN119">
        <v>1</v>
      </c>
      <c r="CO119">
        <v>1</v>
      </c>
      <c r="CP119">
        <v>1</v>
      </c>
      <c r="CQ119">
        <v>1</v>
      </c>
      <c r="CR119">
        <v>1</v>
      </c>
      <c r="CS119">
        <v>1</v>
      </c>
      <c r="CT119">
        <v>1</v>
      </c>
      <c r="CU119">
        <v>1</v>
      </c>
      <c r="CV119">
        <v>1</v>
      </c>
      <c r="CW119">
        <v>0</v>
      </c>
      <c r="CX119">
        <v>1</v>
      </c>
      <c r="CY119">
        <v>1</v>
      </c>
      <c r="CZ119">
        <v>0</v>
      </c>
      <c r="DA119">
        <v>27</v>
      </c>
      <c r="DB119" t="s">
        <v>2955</v>
      </c>
      <c r="DC119">
        <v>1</v>
      </c>
      <c r="DD119">
        <v>1</v>
      </c>
      <c r="DE119">
        <v>1</v>
      </c>
      <c r="DF119">
        <v>1</v>
      </c>
      <c r="DG119">
        <v>1</v>
      </c>
      <c r="DH119">
        <v>2</v>
      </c>
      <c r="DI119">
        <v>2</v>
      </c>
      <c r="DJ119">
        <v>3</v>
      </c>
      <c r="DK119">
        <v>3</v>
      </c>
      <c r="DL119">
        <v>2</v>
      </c>
      <c r="DM119">
        <v>2</v>
      </c>
      <c r="DN119">
        <v>2</v>
      </c>
      <c r="DO119">
        <v>3</v>
      </c>
      <c r="DP119">
        <v>3</v>
      </c>
      <c r="DQ119">
        <v>16</v>
      </c>
      <c r="DR119" t="s">
        <v>2955</v>
      </c>
      <c r="DS119">
        <v>1</v>
      </c>
      <c r="DT119">
        <v>3</v>
      </c>
      <c r="DU119">
        <v>1</v>
      </c>
      <c r="DW119">
        <v>1</v>
      </c>
      <c r="DY119">
        <v>2</v>
      </c>
      <c r="EA119">
        <v>1</v>
      </c>
      <c r="EB119">
        <v>0</v>
      </c>
      <c r="EC119">
        <v>1</v>
      </c>
      <c r="ED119">
        <v>1</v>
      </c>
      <c r="EE119">
        <v>2</v>
      </c>
      <c r="EF119">
        <v>19</v>
      </c>
      <c r="EG119" t="s">
        <v>2955</v>
      </c>
      <c r="EH119">
        <v>1</v>
      </c>
      <c r="EI119">
        <v>1</v>
      </c>
      <c r="EJ119">
        <v>1</v>
      </c>
      <c r="EK119">
        <v>3</v>
      </c>
      <c r="EL119">
        <v>3</v>
      </c>
      <c r="EM119">
        <v>2</v>
      </c>
      <c r="EN119">
        <v>2</v>
      </c>
      <c r="EO119">
        <v>1</v>
      </c>
      <c r="EP119">
        <v>1</v>
      </c>
      <c r="EQ119">
        <v>3</v>
      </c>
      <c r="ER119">
        <v>1</v>
      </c>
      <c r="ES119">
        <v>0</v>
      </c>
    </row>
    <row r="120" spans="1:149" hidden="1">
      <c r="A120" s="23">
        <v>45610.449872685182</v>
      </c>
      <c r="B120" t="s">
        <v>26</v>
      </c>
      <c r="C120" t="s">
        <v>889</v>
      </c>
      <c r="D120" t="s">
        <v>890</v>
      </c>
      <c r="E120">
        <v>2</v>
      </c>
      <c r="F120" t="s">
        <v>3193</v>
      </c>
      <c r="G120">
        <v>105</v>
      </c>
      <c r="H120" t="s">
        <v>2960</v>
      </c>
      <c r="I120">
        <v>2</v>
      </c>
      <c r="J120">
        <v>2105</v>
      </c>
      <c r="K120" t="s">
        <v>2961</v>
      </c>
      <c r="L120" t="s">
        <v>2962</v>
      </c>
      <c r="M120">
        <v>18</v>
      </c>
      <c r="N120" t="s">
        <v>2960</v>
      </c>
      <c r="O120">
        <v>1</v>
      </c>
      <c r="P120">
        <v>1</v>
      </c>
      <c r="Q120">
        <v>1</v>
      </c>
      <c r="S120">
        <v>1</v>
      </c>
      <c r="T120">
        <v>0</v>
      </c>
      <c r="U120">
        <v>1</v>
      </c>
      <c r="V120">
        <v>1</v>
      </c>
      <c r="W120">
        <v>1</v>
      </c>
      <c r="X120">
        <v>1</v>
      </c>
      <c r="Y120">
        <v>2</v>
      </c>
      <c r="Z120">
        <v>1</v>
      </c>
      <c r="AA120">
        <v>1</v>
      </c>
      <c r="AB120">
        <v>1</v>
      </c>
      <c r="AC120">
        <v>2</v>
      </c>
      <c r="AD120">
        <v>2</v>
      </c>
      <c r="AE120">
        <v>0</v>
      </c>
      <c r="AF120">
        <v>0</v>
      </c>
      <c r="AG120">
        <v>0</v>
      </c>
      <c r="AJ120">
        <v>1</v>
      </c>
      <c r="AN120">
        <v>0</v>
      </c>
      <c r="AP120">
        <v>12</v>
      </c>
      <c r="AQ120" t="s">
        <v>2960</v>
      </c>
      <c r="AS120">
        <v>1</v>
      </c>
      <c r="AT120">
        <v>2</v>
      </c>
      <c r="AU120">
        <v>1</v>
      </c>
      <c r="AV120">
        <v>1</v>
      </c>
      <c r="AW120">
        <v>1</v>
      </c>
      <c r="AX120">
        <v>2</v>
      </c>
      <c r="AY120">
        <v>2</v>
      </c>
      <c r="AZ120">
        <v>1</v>
      </c>
      <c r="BA120">
        <v>0</v>
      </c>
      <c r="BD120">
        <v>16</v>
      </c>
      <c r="BE120" t="s">
        <v>2960</v>
      </c>
      <c r="BF120">
        <v>1</v>
      </c>
      <c r="BG120">
        <v>1</v>
      </c>
      <c r="BH120">
        <v>0</v>
      </c>
      <c r="BI120">
        <v>2</v>
      </c>
      <c r="BJ120">
        <v>1</v>
      </c>
      <c r="BK120">
        <v>0</v>
      </c>
      <c r="BL120">
        <v>2</v>
      </c>
      <c r="BM120">
        <v>1</v>
      </c>
      <c r="BN120">
        <v>1</v>
      </c>
      <c r="BO120">
        <v>1</v>
      </c>
      <c r="BP120">
        <v>1</v>
      </c>
      <c r="BQ120">
        <v>3</v>
      </c>
      <c r="BR120">
        <v>2</v>
      </c>
      <c r="BS120">
        <v>16</v>
      </c>
      <c r="BT120" t="s">
        <v>2957</v>
      </c>
      <c r="BU120">
        <v>3</v>
      </c>
      <c r="BW120">
        <v>1</v>
      </c>
      <c r="BX120">
        <v>1</v>
      </c>
      <c r="BY120">
        <v>0</v>
      </c>
      <c r="BZ120">
        <v>3</v>
      </c>
      <c r="CA120">
        <v>1</v>
      </c>
      <c r="CB120">
        <v>0</v>
      </c>
      <c r="CC120">
        <v>0</v>
      </c>
      <c r="CD120">
        <v>1</v>
      </c>
      <c r="CE120">
        <v>1</v>
      </c>
      <c r="CF120">
        <v>1</v>
      </c>
      <c r="CH120">
        <v>1</v>
      </c>
      <c r="CI120">
        <v>1</v>
      </c>
      <c r="CJ120">
        <v>0</v>
      </c>
      <c r="CK120">
        <v>8</v>
      </c>
      <c r="CL120" t="s">
        <v>2957</v>
      </c>
      <c r="CM120">
        <v>1</v>
      </c>
      <c r="CN120">
        <v>1</v>
      </c>
      <c r="CO120">
        <v>0</v>
      </c>
      <c r="CP120">
        <v>0</v>
      </c>
      <c r="CQ120">
        <v>1</v>
      </c>
      <c r="CR120">
        <v>1</v>
      </c>
      <c r="CS120">
        <v>1</v>
      </c>
      <c r="CT120">
        <v>1</v>
      </c>
      <c r="CU120">
        <v>1</v>
      </c>
      <c r="CV120">
        <v>0</v>
      </c>
      <c r="CW120">
        <v>0</v>
      </c>
      <c r="CX120">
        <v>1</v>
      </c>
      <c r="CY120">
        <v>0</v>
      </c>
      <c r="CZ120">
        <v>0</v>
      </c>
      <c r="DA120">
        <v>12</v>
      </c>
      <c r="DB120" t="s">
        <v>2960</v>
      </c>
      <c r="DC120">
        <v>1</v>
      </c>
      <c r="DD120">
        <v>0</v>
      </c>
      <c r="DE120">
        <v>1</v>
      </c>
      <c r="DF120">
        <v>1</v>
      </c>
      <c r="DG120">
        <v>1</v>
      </c>
      <c r="DH120">
        <v>0</v>
      </c>
      <c r="DI120">
        <v>2</v>
      </c>
      <c r="DJ120">
        <v>3</v>
      </c>
      <c r="DK120">
        <v>0</v>
      </c>
      <c r="DL120">
        <v>0</v>
      </c>
      <c r="DM120">
        <v>1</v>
      </c>
      <c r="DN120">
        <v>0</v>
      </c>
      <c r="DO120">
        <v>1</v>
      </c>
      <c r="DP120">
        <v>1</v>
      </c>
      <c r="DQ120">
        <v>9</v>
      </c>
      <c r="DR120" t="s">
        <v>2960</v>
      </c>
      <c r="DS120">
        <v>1</v>
      </c>
      <c r="DT120">
        <v>1</v>
      </c>
      <c r="DU120">
        <v>1</v>
      </c>
      <c r="DW120">
        <v>0</v>
      </c>
      <c r="DY120">
        <v>1</v>
      </c>
      <c r="EA120">
        <v>1</v>
      </c>
      <c r="EB120">
        <v>0</v>
      </c>
      <c r="EC120">
        <v>1</v>
      </c>
      <c r="ED120">
        <v>1</v>
      </c>
      <c r="EE120">
        <v>1</v>
      </c>
      <c r="EF120">
        <v>14</v>
      </c>
      <c r="EG120" t="s">
        <v>2957</v>
      </c>
      <c r="EH120">
        <v>1</v>
      </c>
      <c r="EI120">
        <v>1</v>
      </c>
      <c r="EJ120">
        <v>1</v>
      </c>
      <c r="EK120">
        <v>2</v>
      </c>
      <c r="EL120">
        <v>1</v>
      </c>
      <c r="EM120">
        <v>1</v>
      </c>
      <c r="EN120">
        <v>1</v>
      </c>
      <c r="EO120">
        <v>1</v>
      </c>
      <c r="EP120">
        <v>0</v>
      </c>
      <c r="EQ120">
        <v>3</v>
      </c>
      <c r="ER120">
        <v>1</v>
      </c>
      <c r="ES120">
        <v>1</v>
      </c>
    </row>
    <row r="121" spans="1:149" hidden="1">
      <c r="A121" s="23">
        <v>45610.446157407408</v>
      </c>
      <c r="B121" t="s">
        <v>17</v>
      </c>
      <c r="C121" t="s">
        <v>105</v>
      </c>
      <c r="D121" t="s">
        <v>106</v>
      </c>
      <c r="E121">
        <v>1</v>
      </c>
      <c r="F121" t="s">
        <v>2954</v>
      </c>
      <c r="G121">
        <v>115</v>
      </c>
      <c r="H121" t="s">
        <v>2960</v>
      </c>
      <c r="I121">
        <v>2</v>
      </c>
      <c r="J121">
        <v>2115</v>
      </c>
      <c r="K121" t="s">
        <v>2961</v>
      </c>
      <c r="L121" t="s">
        <v>2962</v>
      </c>
      <c r="M121">
        <v>26</v>
      </c>
      <c r="N121" t="s">
        <v>2960</v>
      </c>
      <c r="O121">
        <v>1</v>
      </c>
      <c r="P121">
        <v>2</v>
      </c>
      <c r="Q121">
        <v>1</v>
      </c>
      <c r="R121">
        <v>1</v>
      </c>
      <c r="S121">
        <v>1</v>
      </c>
      <c r="T121">
        <v>0</v>
      </c>
      <c r="U121">
        <v>1</v>
      </c>
      <c r="V121">
        <v>1</v>
      </c>
      <c r="W121">
        <v>1</v>
      </c>
      <c r="X121">
        <v>1</v>
      </c>
      <c r="Y121">
        <v>2</v>
      </c>
      <c r="Z121">
        <v>0</v>
      </c>
      <c r="AA121">
        <v>0</v>
      </c>
      <c r="AB121">
        <v>2</v>
      </c>
      <c r="AC121">
        <v>1</v>
      </c>
      <c r="AD121">
        <v>1</v>
      </c>
      <c r="AE121">
        <v>0</v>
      </c>
      <c r="AF121">
        <v>1</v>
      </c>
      <c r="AG121">
        <v>2</v>
      </c>
      <c r="AH121">
        <v>1</v>
      </c>
      <c r="AI121">
        <v>0</v>
      </c>
      <c r="AJ121">
        <v>2</v>
      </c>
      <c r="AK121">
        <v>1</v>
      </c>
      <c r="AL121">
        <v>1</v>
      </c>
      <c r="AM121">
        <v>1</v>
      </c>
      <c r="AN121">
        <v>1</v>
      </c>
      <c r="AO121">
        <v>0</v>
      </c>
      <c r="AP121">
        <v>13</v>
      </c>
      <c r="AQ121" t="s">
        <v>2957</v>
      </c>
      <c r="AR121">
        <v>1</v>
      </c>
      <c r="AS121">
        <v>1</v>
      </c>
      <c r="AT121">
        <v>2</v>
      </c>
      <c r="AU121">
        <v>2</v>
      </c>
      <c r="AV121">
        <v>1</v>
      </c>
      <c r="AW121">
        <v>1</v>
      </c>
      <c r="AX121">
        <v>1</v>
      </c>
      <c r="AY121">
        <v>3</v>
      </c>
      <c r="AZ121">
        <v>1</v>
      </c>
      <c r="BA121">
        <v>0</v>
      </c>
      <c r="BB121">
        <v>0</v>
      </c>
      <c r="BC121">
        <v>0</v>
      </c>
      <c r="BD121">
        <v>13</v>
      </c>
      <c r="BE121" t="s">
        <v>2960</v>
      </c>
      <c r="BF121">
        <v>1</v>
      </c>
      <c r="BG121">
        <v>1</v>
      </c>
      <c r="BH121">
        <v>1</v>
      </c>
      <c r="BI121">
        <v>2</v>
      </c>
      <c r="BJ121">
        <v>1</v>
      </c>
      <c r="BK121">
        <v>1</v>
      </c>
      <c r="BL121">
        <v>1</v>
      </c>
      <c r="BM121">
        <v>1</v>
      </c>
      <c r="BN121">
        <v>1</v>
      </c>
      <c r="BO121">
        <v>0</v>
      </c>
      <c r="BP121">
        <v>0</v>
      </c>
      <c r="BQ121">
        <v>2</v>
      </c>
      <c r="BR121">
        <v>1</v>
      </c>
      <c r="BS121">
        <v>15</v>
      </c>
      <c r="BT121" t="s">
        <v>2960</v>
      </c>
      <c r="BU121">
        <v>3</v>
      </c>
      <c r="BV121">
        <v>1</v>
      </c>
      <c r="BW121">
        <v>1</v>
      </c>
      <c r="BX121">
        <v>1</v>
      </c>
      <c r="BY121">
        <v>1</v>
      </c>
      <c r="BZ121">
        <v>2</v>
      </c>
      <c r="CA121">
        <v>1</v>
      </c>
      <c r="CB121">
        <v>1</v>
      </c>
      <c r="CC121">
        <v>0</v>
      </c>
      <c r="CD121">
        <v>1</v>
      </c>
      <c r="CE121">
        <v>1</v>
      </c>
      <c r="CF121">
        <v>1</v>
      </c>
      <c r="CG121">
        <v>1</v>
      </c>
      <c r="CH121">
        <v>0</v>
      </c>
      <c r="CI121">
        <v>0</v>
      </c>
      <c r="CJ121">
        <v>0</v>
      </c>
      <c r="CK121">
        <v>7</v>
      </c>
      <c r="CL121" t="s">
        <v>2960</v>
      </c>
      <c r="CM121">
        <v>1</v>
      </c>
      <c r="CN121">
        <v>1</v>
      </c>
      <c r="CO121">
        <v>0</v>
      </c>
      <c r="CP121">
        <v>1</v>
      </c>
      <c r="CQ121">
        <v>1</v>
      </c>
      <c r="CR121">
        <v>0</v>
      </c>
      <c r="CS121">
        <v>1</v>
      </c>
      <c r="CT121">
        <v>0</v>
      </c>
      <c r="CU121">
        <v>0</v>
      </c>
      <c r="CV121">
        <v>0</v>
      </c>
      <c r="CW121">
        <v>0</v>
      </c>
      <c r="CX121">
        <v>1</v>
      </c>
      <c r="CY121">
        <v>1</v>
      </c>
      <c r="CZ121">
        <v>0</v>
      </c>
      <c r="DA121">
        <v>15</v>
      </c>
      <c r="DB121" t="s">
        <v>2960</v>
      </c>
      <c r="DC121">
        <v>1</v>
      </c>
      <c r="DD121">
        <v>1</v>
      </c>
      <c r="DE121">
        <v>1</v>
      </c>
      <c r="DF121">
        <v>1</v>
      </c>
      <c r="DG121">
        <v>1</v>
      </c>
      <c r="DH121">
        <v>2</v>
      </c>
      <c r="DI121">
        <v>1</v>
      </c>
      <c r="DJ121">
        <v>3</v>
      </c>
      <c r="DK121">
        <v>0</v>
      </c>
      <c r="DL121">
        <v>1</v>
      </c>
      <c r="DM121">
        <v>2</v>
      </c>
      <c r="DN121">
        <v>0</v>
      </c>
      <c r="DO121">
        <v>1</v>
      </c>
      <c r="DP121">
        <v>0</v>
      </c>
      <c r="DQ121">
        <v>11</v>
      </c>
      <c r="DR121" t="s">
        <v>2960</v>
      </c>
      <c r="DS121">
        <v>1</v>
      </c>
      <c r="DT121">
        <v>3</v>
      </c>
      <c r="DU121">
        <v>1</v>
      </c>
      <c r="DV121">
        <v>1</v>
      </c>
      <c r="DW121">
        <v>0</v>
      </c>
      <c r="DX121">
        <v>0</v>
      </c>
      <c r="DY121">
        <v>0</v>
      </c>
      <c r="DZ121">
        <v>1</v>
      </c>
      <c r="EA121">
        <v>1</v>
      </c>
      <c r="EB121">
        <v>0</v>
      </c>
      <c r="EC121">
        <v>1</v>
      </c>
      <c r="ED121">
        <v>1</v>
      </c>
      <c r="EE121">
        <v>1</v>
      </c>
      <c r="EF121">
        <v>15</v>
      </c>
      <c r="EG121" t="s">
        <v>2957</v>
      </c>
      <c r="EH121">
        <v>1</v>
      </c>
      <c r="EI121">
        <v>1</v>
      </c>
      <c r="EJ121">
        <v>1</v>
      </c>
      <c r="EK121">
        <v>2</v>
      </c>
      <c r="EL121">
        <v>2</v>
      </c>
      <c r="EM121">
        <v>0</v>
      </c>
      <c r="EN121">
        <v>1</v>
      </c>
      <c r="EO121">
        <v>1</v>
      </c>
      <c r="EP121">
        <v>1</v>
      </c>
      <c r="EQ121">
        <v>3</v>
      </c>
      <c r="ER121">
        <v>1</v>
      </c>
      <c r="ES121">
        <v>1</v>
      </c>
    </row>
    <row r="122" spans="1:149" hidden="1">
      <c r="A122" s="23">
        <v>45610.439976851849</v>
      </c>
      <c r="B122" t="s">
        <v>44</v>
      </c>
      <c r="C122" t="s">
        <v>1854</v>
      </c>
      <c r="D122" t="s">
        <v>1855</v>
      </c>
      <c r="E122">
        <v>6</v>
      </c>
      <c r="F122" t="s">
        <v>3152</v>
      </c>
      <c r="G122">
        <v>145</v>
      </c>
      <c r="H122" t="s">
        <v>2957</v>
      </c>
      <c r="I122">
        <v>3</v>
      </c>
      <c r="J122">
        <v>3145</v>
      </c>
      <c r="K122" t="s">
        <v>2961</v>
      </c>
      <c r="L122" t="s">
        <v>2962</v>
      </c>
      <c r="M122">
        <v>23</v>
      </c>
      <c r="N122" t="s">
        <v>2957</v>
      </c>
      <c r="O122">
        <v>1</v>
      </c>
      <c r="Q122">
        <v>1</v>
      </c>
      <c r="S122">
        <v>1</v>
      </c>
      <c r="T122">
        <v>1</v>
      </c>
      <c r="U122">
        <v>1</v>
      </c>
      <c r="V122">
        <v>1</v>
      </c>
      <c r="W122">
        <v>1</v>
      </c>
      <c r="Y122">
        <v>2</v>
      </c>
      <c r="Z122">
        <v>1</v>
      </c>
      <c r="AB122">
        <v>1</v>
      </c>
      <c r="AC122">
        <v>1</v>
      </c>
      <c r="AD122">
        <v>1</v>
      </c>
      <c r="AE122">
        <v>1</v>
      </c>
      <c r="AF122">
        <v>1</v>
      </c>
      <c r="AG122">
        <v>2</v>
      </c>
      <c r="AJ122">
        <v>3</v>
      </c>
      <c r="AN122">
        <v>2</v>
      </c>
      <c r="AP122">
        <v>18</v>
      </c>
      <c r="AQ122" t="s">
        <v>2957</v>
      </c>
      <c r="AR122">
        <v>1</v>
      </c>
      <c r="AS122">
        <v>1</v>
      </c>
      <c r="AT122">
        <v>3</v>
      </c>
      <c r="AU122">
        <v>2</v>
      </c>
      <c r="AV122">
        <v>1</v>
      </c>
      <c r="AW122">
        <v>1</v>
      </c>
      <c r="AX122">
        <v>3</v>
      </c>
      <c r="AY122">
        <v>2</v>
      </c>
      <c r="AZ122">
        <v>1</v>
      </c>
      <c r="BA122">
        <v>3</v>
      </c>
      <c r="BD122">
        <v>21</v>
      </c>
      <c r="BE122" t="s">
        <v>2957</v>
      </c>
      <c r="BF122">
        <v>3</v>
      </c>
      <c r="BG122">
        <v>2</v>
      </c>
      <c r="BH122">
        <v>1</v>
      </c>
      <c r="BI122">
        <v>2</v>
      </c>
      <c r="BJ122">
        <v>1</v>
      </c>
      <c r="BK122">
        <v>1</v>
      </c>
      <c r="BL122">
        <v>2</v>
      </c>
      <c r="BM122">
        <v>1</v>
      </c>
      <c r="BN122">
        <v>1</v>
      </c>
      <c r="BO122">
        <v>1</v>
      </c>
      <c r="BP122">
        <v>1</v>
      </c>
      <c r="BQ122">
        <v>3</v>
      </c>
      <c r="BR122">
        <v>2</v>
      </c>
      <c r="BS122">
        <v>20</v>
      </c>
      <c r="BT122" t="s">
        <v>2955</v>
      </c>
      <c r="BU122">
        <v>3</v>
      </c>
      <c r="BV122">
        <v>1</v>
      </c>
      <c r="BW122">
        <v>1</v>
      </c>
      <c r="BX122">
        <v>1</v>
      </c>
      <c r="BY122">
        <v>1</v>
      </c>
      <c r="BZ122">
        <v>2</v>
      </c>
      <c r="CA122">
        <v>1</v>
      </c>
      <c r="CB122">
        <v>2</v>
      </c>
      <c r="CC122">
        <v>1</v>
      </c>
      <c r="CD122">
        <v>1</v>
      </c>
      <c r="CE122">
        <v>1</v>
      </c>
      <c r="CF122">
        <v>1</v>
      </c>
      <c r="CG122">
        <v>1</v>
      </c>
      <c r="CH122">
        <v>1</v>
      </c>
      <c r="CI122">
        <v>1</v>
      </c>
      <c r="CJ122">
        <v>1</v>
      </c>
      <c r="CK122">
        <v>11</v>
      </c>
      <c r="CL122" t="s">
        <v>2957</v>
      </c>
      <c r="CM122">
        <v>1</v>
      </c>
      <c r="CN122">
        <v>1</v>
      </c>
      <c r="CO122">
        <v>1</v>
      </c>
      <c r="CP122">
        <v>0</v>
      </c>
      <c r="CQ122">
        <v>1</v>
      </c>
      <c r="CR122">
        <v>1</v>
      </c>
      <c r="CS122">
        <v>1</v>
      </c>
      <c r="CT122">
        <v>1</v>
      </c>
      <c r="CU122">
        <v>0</v>
      </c>
      <c r="CV122">
        <v>1</v>
      </c>
      <c r="CW122">
        <v>1</v>
      </c>
      <c r="CX122">
        <v>1</v>
      </c>
      <c r="CY122">
        <v>1</v>
      </c>
      <c r="CZ122">
        <v>0</v>
      </c>
      <c r="DA122">
        <v>24</v>
      </c>
      <c r="DB122" t="s">
        <v>2957</v>
      </c>
      <c r="DC122">
        <v>1</v>
      </c>
      <c r="DD122">
        <v>1</v>
      </c>
      <c r="DE122">
        <v>1</v>
      </c>
      <c r="DF122">
        <v>1</v>
      </c>
      <c r="DG122">
        <v>1</v>
      </c>
      <c r="DH122">
        <v>3</v>
      </c>
      <c r="DI122">
        <v>2</v>
      </c>
      <c r="DJ122">
        <v>3</v>
      </c>
      <c r="DK122">
        <v>3</v>
      </c>
      <c r="DL122">
        <v>3</v>
      </c>
      <c r="DM122">
        <v>2</v>
      </c>
      <c r="DN122">
        <v>1</v>
      </c>
      <c r="DO122">
        <v>1</v>
      </c>
      <c r="DP122">
        <v>1</v>
      </c>
      <c r="DQ122">
        <v>13</v>
      </c>
      <c r="DR122" t="s">
        <v>2957</v>
      </c>
      <c r="DS122">
        <v>1</v>
      </c>
      <c r="DT122">
        <v>3</v>
      </c>
      <c r="DU122">
        <v>1</v>
      </c>
      <c r="DV122">
        <v>0</v>
      </c>
      <c r="DX122">
        <v>0</v>
      </c>
      <c r="DY122">
        <v>0</v>
      </c>
      <c r="EA122">
        <v>1</v>
      </c>
      <c r="EB122">
        <v>0</v>
      </c>
      <c r="EC122">
        <v>1</v>
      </c>
      <c r="ED122">
        <v>2</v>
      </c>
      <c r="EE122">
        <v>2</v>
      </c>
      <c r="EF122">
        <v>15</v>
      </c>
      <c r="EG122" t="s">
        <v>2957</v>
      </c>
      <c r="EH122">
        <v>1</v>
      </c>
      <c r="EI122">
        <v>1</v>
      </c>
      <c r="EJ122">
        <v>1</v>
      </c>
      <c r="EK122">
        <v>3</v>
      </c>
      <c r="EL122">
        <v>2</v>
      </c>
      <c r="EM122">
        <v>1</v>
      </c>
      <c r="EN122">
        <v>2</v>
      </c>
      <c r="EO122">
        <v>1</v>
      </c>
      <c r="EP122">
        <v>1</v>
      </c>
      <c r="EQ122">
        <v>0</v>
      </c>
      <c r="ER122">
        <v>1</v>
      </c>
      <c r="ES122">
        <v>1</v>
      </c>
    </row>
    <row r="123" spans="1:149" hidden="1">
      <c r="A123" s="23">
        <v>45610.438379629632</v>
      </c>
      <c r="B123" t="s">
        <v>13</v>
      </c>
      <c r="C123" t="s">
        <v>644</v>
      </c>
      <c r="D123" t="s">
        <v>645</v>
      </c>
      <c r="E123">
        <v>1</v>
      </c>
      <c r="F123" t="s">
        <v>2954</v>
      </c>
      <c r="G123">
        <v>178</v>
      </c>
      <c r="H123" t="s">
        <v>2955</v>
      </c>
      <c r="I123">
        <v>4</v>
      </c>
      <c r="J123">
        <v>4178</v>
      </c>
      <c r="K123" t="s">
        <v>2961</v>
      </c>
      <c r="L123" t="s">
        <v>2962</v>
      </c>
      <c r="M123">
        <v>35</v>
      </c>
      <c r="N123" t="s">
        <v>2957</v>
      </c>
      <c r="O123">
        <v>1</v>
      </c>
      <c r="P123">
        <v>3</v>
      </c>
      <c r="Q123">
        <v>1</v>
      </c>
      <c r="R123">
        <v>0</v>
      </c>
      <c r="S123">
        <v>1</v>
      </c>
      <c r="T123">
        <v>3</v>
      </c>
      <c r="U123">
        <v>1</v>
      </c>
      <c r="V123">
        <v>1</v>
      </c>
      <c r="W123">
        <v>1</v>
      </c>
      <c r="X123">
        <v>1</v>
      </c>
      <c r="Y123">
        <v>2</v>
      </c>
      <c r="Z123">
        <v>0</v>
      </c>
      <c r="AA123">
        <v>0</v>
      </c>
      <c r="AB123">
        <v>2</v>
      </c>
      <c r="AC123">
        <v>2</v>
      </c>
      <c r="AD123">
        <v>1</v>
      </c>
      <c r="AE123">
        <v>1</v>
      </c>
      <c r="AF123">
        <v>3</v>
      </c>
      <c r="AG123">
        <v>2</v>
      </c>
      <c r="AH123">
        <v>2</v>
      </c>
      <c r="AI123">
        <v>1</v>
      </c>
      <c r="AJ123">
        <v>3</v>
      </c>
      <c r="AK123">
        <v>0</v>
      </c>
      <c r="AL123">
        <v>0</v>
      </c>
      <c r="AM123">
        <v>1</v>
      </c>
      <c r="AN123">
        <v>1</v>
      </c>
      <c r="AO123">
        <v>1</v>
      </c>
      <c r="AP123">
        <v>21</v>
      </c>
      <c r="AQ123" t="s">
        <v>2955</v>
      </c>
      <c r="AR123">
        <v>1</v>
      </c>
      <c r="AS123">
        <v>1</v>
      </c>
      <c r="AT123">
        <v>3</v>
      </c>
      <c r="AU123">
        <v>2</v>
      </c>
      <c r="AV123">
        <v>1</v>
      </c>
      <c r="AW123">
        <v>2</v>
      </c>
      <c r="AX123">
        <v>3</v>
      </c>
      <c r="AY123">
        <v>3</v>
      </c>
      <c r="AZ123">
        <v>2</v>
      </c>
      <c r="BA123">
        <v>1</v>
      </c>
      <c r="BB123">
        <v>1</v>
      </c>
      <c r="BC123">
        <v>1</v>
      </c>
      <c r="BD123">
        <v>24</v>
      </c>
      <c r="BE123" t="s">
        <v>2957</v>
      </c>
      <c r="BF123">
        <v>3</v>
      </c>
      <c r="BG123">
        <v>3</v>
      </c>
      <c r="BH123">
        <v>2</v>
      </c>
      <c r="BI123">
        <v>3</v>
      </c>
      <c r="BJ123">
        <v>2</v>
      </c>
      <c r="BK123">
        <v>1</v>
      </c>
      <c r="BL123">
        <v>2</v>
      </c>
      <c r="BM123">
        <v>1</v>
      </c>
      <c r="BN123">
        <v>1</v>
      </c>
      <c r="BO123">
        <v>0</v>
      </c>
      <c r="BP123">
        <v>1</v>
      </c>
      <c r="BQ123">
        <v>3</v>
      </c>
      <c r="BR123">
        <v>2</v>
      </c>
      <c r="BS123">
        <v>20</v>
      </c>
      <c r="BT123" t="s">
        <v>2955</v>
      </c>
      <c r="BU123">
        <v>3</v>
      </c>
      <c r="BV123">
        <v>1</v>
      </c>
      <c r="BW123">
        <v>1</v>
      </c>
      <c r="BX123">
        <v>1</v>
      </c>
      <c r="BY123">
        <v>1</v>
      </c>
      <c r="BZ123">
        <v>3</v>
      </c>
      <c r="CA123">
        <v>1</v>
      </c>
      <c r="CB123">
        <v>2</v>
      </c>
      <c r="CC123">
        <v>0</v>
      </c>
      <c r="CD123">
        <v>1</v>
      </c>
      <c r="CE123">
        <v>1</v>
      </c>
      <c r="CF123">
        <v>1</v>
      </c>
      <c r="CG123">
        <v>1</v>
      </c>
      <c r="CH123">
        <v>1</v>
      </c>
      <c r="CI123">
        <v>1</v>
      </c>
      <c r="CJ123">
        <v>1</v>
      </c>
      <c r="CK123">
        <v>14</v>
      </c>
      <c r="CL123" t="s">
        <v>2955</v>
      </c>
      <c r="CM123">
        <v>1</v>
      </c>
      <c r="CN123">
        <v>1</v>
      </c>
      <c r="CO123">
        <v>1</v>
      </c>
      <c r="CP123">
        <v>1</v>
      </c>
      <c r="CQ123">
        <v>1</v>
      </c>
      <c r="CR123">
        <v>1</v>
      </c>
      <c r="CS123">
        <v>1</v>
      </c>
      <c r="CT123">
        <v>1</v>
      </c>
      <c r="CU123">
        <v>1</v>
      </c>
      <c r="CV123">
        <v>1</v>
      </c>
      <c r="CW123">
        <v>1</v>
      </c>
      <c r="CX123">
        <v>1</v>
      </c>
      <c r="CY123">
        <v>1</v>
      </c>
      <c r="CZ123">
        <v>1</v>
      </c>
      <c r="DA123">
        <v>26</v>
      </c>
      <c r="DB123" t="s">
        <v>2957</v>
      </c>
      <c r="DC123">
        <v>1</v>
      </c>
      <c r="DD123">
        <v>1</v>
      </c>
      <c r="DE123">
        <v>1</v>
      </c>
      <c r="DF123">
        <v>1</v>
      </c>
      <c r="DG123">
        <v>1</v>
      </c>
      <c r="DH123">
        <v>3</v>
      </c>
      <c r="DI123">
        <v>1</v>
      </c>
      <c r="DJ123">
        <v>3</v>
      </c>
      <c r="DK123">
        <v>3</v>
      </c>
      <c r="DL123">
        <v>2</v>
      </c>
      <c r="DM123">
        <v>3</v>
      </c>
      <c r="DN123">
        <v>2</v>
      </c>
      <c r="DO123">
        <v>3</v>
      </c>
      <c r="DP123">
        <v>1</v>
      </c>
      <c r="DQ123">
        <v>18</v>
      </c>
      <c r="DR123" t="s">
        <v>2955</v>
      </c>
      <c r="DS123">
        <v>1</v>
      </c>
      <c r="DT123">
        <v>3</v>
      </c>
      <c r="DU123">
        <v>1</v>
      </c>
      <c r="DV123">
        <v>1</v>
      </c>
      <c r="DW123">
        <v>0</v>
      </c>
      <c r="DX123">
        <v>1</v>
      </c>
      <c r="DY123">
        <v>2</v>
      </c>
      <c r="DZ123">
        <v>2</v>
      </c>
      <c r="EA123">
        <v>1</v>
      </c>
      <c r="EB123">
        <v>1</v>
      </c>
      <c r="EC123">
        <v>1</v>
      </c>
      <c r="ED123">
        <v>2</v>
      </c>
      <c r="EE123">
        <v>2</v>
      </c>
      <c r="EF123">
        <v>20</v>
      </c>
      <c r="EG123" t="s">
        <v>2955</v>
      </c>
      <c r="EH123">
        <v>1</v>
      </c>
      <c r="EI123">
        <v>1</v>
      </c>
      <c r="EJ123">
        <v>1</v>
      </c>
      <c r="EK123">
        <v>3</v>
      </c>
      <c r="EL123">
        <v>3</v>
      </c>
      <c r="EM123">
        <v>2</v>
      </c>
      <c r="EN123">
        <v>2</v>
      </c>
      <c r="EO123">
        <v>1</v>
      </c>
      <c r="EP123">
        <v>1</v>
      </c>
      <c r="EQ123">
        <v>3</v>
      </c>
      <c r="ER123">
        <v>1</v>
      </c>
      <c r="ES123">
        <v>1</v>
      </c>
    </row>
    <row r="124" spans="1:149" hidden="1">
      <c r="A124" s="23">
        <v>45610.438148148147</v>
      </c>
      <c r="B124" t="s">
        <v>36</v>
      </c>
      <c r="C124" t="s">
        <v>1438</v>
      </c>
      <c r="D124" t="s">
        <v>1439</v>
      </c>
      <c r="E124">
        <v>6</v>
      </c>
      <c r="F124" t="s">
        <v>3152</v>
      </c>
      <c r="G124">
        <v>126</v>
      </c>
      <c r="H124" t="s">
        <v>2957</v>
      </c>
      <c r="I124">
        <v>3</v>
      </c>
      <c r="J124">
        <v>3126</v>
      </c>
      <c r="K124" t="s">
        <v>2961</v>
      </c>
      <c r="L124" t="s">
        <v>2962</v>
      </c>
      <c r="M124">
        <v>18</v>
      </c>
      <c r="N124" t="s">
        <v>2960</v>
      </c>
      <c r="O124">
        <v>1</v>
      </c>
      <c r="Q124">
        <v>1</v>
      </c>
      <c r="S124">
        <v>1</v>
      </c>
      <c r="T124">
        <v>0</v>
      </c>
      <c r="U124">
        <v>1</v>
      </c>
      <c r="V124">
        <v>1</v>
      </c>
      <c r="W124">
        <v>1</v>
      </c>
      <c r="Y124">
        <v>2</v>
      </c>
      <c r="Z124">
        <v>1</v>
      </c>
      <c r="AB124">
        <v>2</v>
      </c>
      <c r="AC124">
        <v>2</v>
      </c>
      <c r="AD124">
        <v>1</v>
      </c>
      <c r="AE124">
        <v>0</v>
      </c>
      <c r="AF124">
        <v>0</v>
      </c>
      <c r="AG124">
        <v>0</v>
      </c>
      <c r="AJ124">
        <v>2</v>
      </c>
      <c r="AN124">
        <v>0</v>
      </c>
      <c r="AP124">
        <v>15</v>
      </c>
      <c r="AQ124" t="s">
        <v>2957</v>
      </c>
      <c r="AR124">
        <v>1</v>
      </c>
      <c r="AS124">
        <v>1</v>
      </c>
      <c r="AT124">
        <v>3</v>
      </c>
      <c r="AU124">
        <v>2</v>
      </c>
      <c r="AV124">
        <v>1</v>
      </c>
      <c r="AW124">
        <v>1</v>
      </c>
      <c r="AX124">
        <v>3</v>
      </c>
      <c r="AY124">
        <v>2</v>
      </c>
      <c r="AZ124">
        <v>1</v>
      </c>
      <c r="BA124">
        <v>0</v>
      </c>
      <c r="BD124">
        <v>21</v>
      </c>
      <c r="BE124" t="s">
        <v>2957</v>
      </c>
      <c r="BF124">
        <v>2</v>
      </c>
      <c r="BG124">
        <v>2</v>
      </c>
      <c r="BH124">
        <v>2</v>
      </c>
      <c r="BI124">
        <v>3</v>
      </c>
      <c r="BJ124">
        <v>1</v>
      </c>
      <c r="BK124">
        <v>1</v>
      </c>
      <c r="BL124">
        <v>2</v>
      </c>
      <c r="BM124">
        <v>1</v>
      </c>
      <c r="BN124">
        <v>1</v>
      </c>
      <c r="BO124">
        <v>1</v>
      </c>
      <c r="BP124">
        <v>1</v>
      </c>
      <c r="BQ124">
        <v>3</v>
      </c>
      <c r="BR124">
        <v>1</v>
      </c>
      <c r="BS124">
        <v>17</v>
      </c>
      <c r="BT124" t="s">
        <v>2957</v>
      </c>
      <c r="BU124">
        <v>3</v>
      </c>
      <c r="BV124">
        <v>1</v>
      </c>
      <c r="BW124">
        <v>1</v>
      </c>
      <c r="BX124">
        <v>1</v>
      </c>
      <c r="BY124">
        <v>0</v>
      </c>
      <c r="BZ124">
        <v>2</v>
      </c>
      <c r="CA124">
        <v>1</v>
      </c>
      <c r="CB124">
        <v>1</v>
      </c>
      <c r="CC124">
        <v>0</v>
      </c>
      <c r="CD124">
        <v>1</v>
      </c>
      <c r="CE124">
        <v>1</v>
      </c>
      <c r="CF124">
        <v>1</v>
      </c>
      <c r="CG124">
        <v>1</v>
      </c>
      <c r="CH124">
        <v>1</v>
      </c>
      <c r="CI124">
        <v>1</v>
      </c>
      <c r="CJ124">
        <v>1</v>
      </c>
      <c r="CK124">
        <v>9</v>
      </c>
      <c r="CL124" t="s">
        <v>2957</v>
      </c>
      <c r="CM124">
        <v>1</v>
      </c>
      <c r="CN124">
        <v>1</v>
      </c>
      <c r="CO124">
        <v>0</v>
      </c>
      <c r="CP124">
        <v>0</v>
      </c>
      <c r="CQ124">
        <v>1</v>
      </c>
      <c r="CR124">
        <v>1</v>
      </c>
      <c r="CS124">
        <v>0</v>
      </c>
      <c r="CT124">
        <v>1</v>
      </c>
      <c r="CU124">
        <v>1</v>
      </c>
      <c r="CV124">
        <v>1</v>
      </c>
      <c r="CW124">
        <v>0</v>
      </c>
      <c r="CX124">
        <v>1</v>
      </c>
      <c r="CY124">
        <v>1</v>
      </c>
      <c r="CZ124">
        <v>0</v>
      </c>
      <c r="DA124">
        <v>21</v>
      </c>
      <c r="DB124" t="s">
        <v>2957</v>
      </c>
      <c r="DC124">
        <v>1</v>
      </c>
      <c r="DD124">
        <v>1</v>
      </c>
      <c r="DE124">
        <v>1</v>
      </c>
      <c r="DF124">
        <v>1</v>
      </c>
      <c r="DG124">
        <v>1</v>
      </c>
      <c r="DH124">
        <v>1</v>
      </c>
      <c r="DI124">
        <v>1</v>
      </c>
      <c r="DJ124">
        <v>3</v>
      </c>
      <c r="DK124">
        <v>3</v>
      </c>
      <c r="DL124">
        <v>3</v>
      </c>
      <c r="DM124">
        <v>2</v>
      </c>
      <c r="DN124">
        <v>1</v>
      </c>
      <c r="DO124">
        <v>1</v>
      </c>
      <c r="DP124">
        <v>1</v>
      </c>
      <c r="DQ124">
        <v>11</v>
      </c>
      <c r="DR124" t="s">
        <v>2960</v>
      </c>
      <c r="DS124">
        <v>1</v>
      </c>
      <c r="DT124">
        <v>3</v>
      </c>
      <c r="DU124">
        <v>1</v>
      </c>
      <c r="DV124">
        <v>0</v>
      </c>
      <c r="DX124">
        <v>0</v>
      </c>
      <c r="DY124">
        <v>0</v>
      </c>
      <c r="EA124">
        <v>1</v>
      </c>
      <c r="EB124">
        <v>0</v>
      </c>
      <c r="EC124">
        <v>1</v>
      </c>
      <c r="ED124">
        <v>1</v>
      </c>
      <c r="EE124">
        <v>2</v>
      </c>
      <c r="EF124">
        <v>14</v>
      </c>
      <c r="EG124" t="s">
        <v>2957</v>
      </c>
      <c r="EH124">
        <v>1</v>
      </c>
      <c r="EI124">
        <v>1</v>
      </c>
      <c r="EJ124">
        <v>1</v>
      </c>
      <c r="EK124">
        <v>1</v>
      </c>
      <c r="EL124">
        <v>3</v>
      </c>
      <c r="EM124">
        <v>3</v>
      </c>
      <c r="EN124">
        <v>1</v>
      </c>
      <c r="EO124">
        <v>1</v>
      </c>
      <c r="EP124">
        <v>1</v>
      </c>
      <c r="EQ124">
        <v>0</v>
      </c>
      <c r="ER124">
        <v>0</v>
      </c>
      <c r="ES124">
        <v>1</v>
      </c>
    </row>
    <row r="125" spans="1:149" hidden="1">
      <c r="A125" s="23">
        <v>45610.436898148146</v>
      </c>
      <c r="B125" t="s">
        <v>17</v>
      </c>
      <c r="C125" t="s">
        <v>123</v>
      </c>
      <c r="D125" t="s">
        <v>124</v>
      </c>
      <c r="E125">
        <v>5</v>
      </c>
      <c r="F125" t="s">
        <v>3248</v>
      </c>
      <c r="G125">
        <v>110</v>
      </c>
      <c r="H125" t="s">
        <v>2960</v>
      </c>
      <c r="I125">
        <v>2</v>
      </c>
      <c r="J125">
        <v>2110</v>
      </c>
      <c r="K125" t="s">
        <v>2961</v>
      </c>
      <c r="L125" t="s">
        <v>2962</v>
      </c>
      <c r="M125">
        <v>26</v>
      </c>
      <c r="N125" t="s">
        <v>2957</v>
      </c>
      <c r="O125">
        <v>1</v>
      </c>
      <c r="Q125">
        <v>1</v>
      </c>
      <c r="R125">
        <v>0</v>
      </c>
      <c r="S125">
        <v>1</v>
      </c>
      <c r="T125">
        <v>0</v>
      </c>
      <c r="U125">
        <v>1</v>
      </c>
      <c r="V125">
        <v>1</v>
      </c>
      <c r="W125">
        <v>1</v>
      </c>
      <c r="Y125">
        <v>2</v>
      </c>
      <c r="Z125">
        <v>0</v>
      </c>
      <c r="AB125">
        <v>3</v>
      </c>
      <c r="AC125">
        <v>1</v>
      </c>
      <c r="AD125">
        <v>1</v>
      </c>
      <c r="AE125">
        <v>0</v>
      </c>
      <c r="AF125">
        <v>3</v>
      </c>
      <c r="AG125">
        <v>1</v>
      </c>
      <c r="AH125">
        <v>1</v>
      </c>
      <c r="AI125">
        <v>1</v>
      </c>
      <c r="AJ125">
        <v>2</v>
      </c>
      <c r="AK125">
        <v>1</v>
      </c>
      <c r="AL125">
        <v>1</v>
      </c>
      <c r="AM125">
        <v>1</v>
      </c>
      <c r="AN125">
        <v>1</v>
      </c>
      <c r="AO125">
        <v>1</v>
      </c>
      <c r="AP125">
        <v>9</v>
      </c>
      <c r="AQ125" t="s">
        <v>2960</v>
      </c>
      <c r="AS125">
        <v>1</v>
      </c>
      <c r="AT125">
        <v>1</v>
      </c>
      <c r="AU125">
        <v>1</v>
      </c>
      <c r="AV125">
        <v>1</v>
      </c>
      <c r="AW125">
        <v>1</v>
      </c>
      <c r="AX125">
        <v>0</v>
      </c>
      <c r="AY125">
        <v>2</v>
      </c>
      <c r="AZ125">
        <v>1</v>
      </c>
      <c r="BA125">
        <v>0</v>
      </c>
      <c r="BB125">
        <v>0</v>
      </c>
      <c r="BC125">
        <v>0</v>
      </c>
      <c r="BD125">
        <v>11</v>
      </c>
      <c r="BE125" t="s">
        <v>2960</v>
      </c>
      <c r="BF125">
        <v>1</v>
      </c>
      <c r="BG125">
        <v>1</v>
      </c>
      <c r="BH125">
        <v>0</v>
      </c>
      <c r="BI125">
        <v>1</v>
      </c>
      <c r="BJ125">
        <v>1</v>
      </c>
      <c r="BK125">
        <v>0</v>
      </c>
      <c r="BL125">
        <v>2</v>
      </c>
      <c r="BM125">
        <v>1</v>
      </c>
      <c r="BN125">
        <v>1</v>
      </c>
      <c r="BO125">
        <v>0</v>
      </c>
      <c r="BP125">
        <v>0</v>
      </c>
      <c r="BQ125">
        <v>2</v>
      </c>
      <c r="BR125">
        <v>1</v>
      </c>
      <c r="BS125">
        <v>16</v>
      </c>
      <c r="BT125" t="s">
        <v>2957</v>
      </c>
      <c r="BU125">
        <v>3</v>
      </c>
      <c r="BV125">
        <v>1</v>
      </c>
      <c r="BW125">
        <v>1</v>
      </c>
      <c r="BX125">
        <v>1</v>
      </c>
      <c r="BY125">
        <v>0</v>
      </c>
      <c r="BZ125">
        <v>2</v>
      </c>
      <c r="CA125">
        <v>1</v>
      </c>
      <c r="CB125">
        <v>1</v>
      </c>
      <c r="CC125">
        <v>0</v>
      </c>
      <c r="CD125">
        <v>1</v>
      </c>
      <c r="CE125">
        <v>1</v>
      </c>
      <c r="CF125">
        <v>1</v>
      </c>
      <c r="CG125">
        <v>1</v>
      </c>
      <c r="CH125">
        <v>1</v>
      </c>
      <c r="CI125">
        <v>1</v>
      </c>
      <c r="CJ125">
        <v>0</v>
      </c>
      <c r="CK125">
        <v>7</v>
      </c>
      <c r="CL125" t="s">
        <v>2960</v>
      </c>
      <c r="CM125">
        <v>1</v>
      </c>
      <c r="CN125">
        <v>1</v>
      </c>
      <c r="CO125">
        <v>0</v>
      </c>
      <c r="CP125">
        <v>0</v>
      </c>
      <c r="CQ125">
        <v>1</v>
      </c>
      <c r="CR125">
        <v>0</v>
      </c>
      <c r="CS125">
        <v>1</v>
      </c>
      <c r="CT125">
        <v>0</v>
      </c>
      <c r="CU125">
        <v>0</v>
      </c>
      <c r="CV125">
        <v>1</v>
      </c>
      <c r="CW125">
        <v>0</v>
      </c>
      <c r="CX125">
        <v>1</v>
      </c>
      <c r="CY125">
        <v>1</v>
      </c>
      <c r="CZ125">
        <v>0</v>
      </c>
      <c r="DA125">
        <v>19</v>
      </c>
      <c r="DB125" t="s">
        <v>2957</v>
      </c>
      <c r="DC125">
        <v>1</v>
      </c>
      <c r="DD125">
        <v>1</v>
      </c>
      <c r="DE125">
        <v>1</v>
      </c>
      <c r="DF125">
        <v>1</v>
      </c>
      <c r="DG125">
        <v>1</v>
      </c>
      <c r="DH125">
        <v>2</v>
      </c>
      <c r="DI125">
        <v>3</v>
      </c>
      <c r="DJ125">
        <v>2</v>
      </c>
      <c r="DK125">
        <v>2</v>
      </c>
      <c r="DL125">
        <v>1</v>
      </c>
      <c r="DM125">
        <v>2</v>
      </c>
      <c r="DN125">
        <v>1</v>
      </c>
      <c r="DO125">
        <v>1</v>
      </c>
      <c r="DP125">
        <v>0</v>
      </c>
      <c r="DQ125">
        <v>9</v>
      </c>
      <c r="DR125" t="s">
        <v>2960</v>
      </c>
      <c r="DS125">
        <v>1</v>
      </c>
      <c r="DT125">
        <v>3</v>
      </c>
      <c r="DU125">
        <v>1</v>
      </c>
      <c r="DV125">
        <v>0</v>
      </c>
      <c r="DW125">
        <v>0</v>
      </c>
      <c r="DX125">
        <v>0</v>
      </c>
      <c r="DY125">
        <v>0</v>
      </c>
      <c r="EA125">
        <v>1</v>
      </c>
      <c r="EB125">
        <v>0</v>
      </c>
      <c r="EC125">
        <v>0</v>
      </c>
      <c r="ED125">
        <v>1</v>
      </c>
      <c r="EE125">
        <v>1</v>
      </c>
      <c r="EF125">
        <v>13</v>
      </c>
      <c r="EG125" t="s">
        <v>2957</v>
      </c>
      <c r="EH125">
        <v>1</v>
      </c>
      <c r="EI125">
        <v>1</v>
      </c>
      <c r="EJ125">
        <v>1</v>
      </c>
      <c r="EK125">
        <v>3</v>
      </c>
      <c r="EL125">
        <v>2</v>
      </c>
      <c r="EM125">
        <v>2</v>
      </c>
      <c r="EN125">
        <v>1</v>
      </c>
      <c r="EO125">
        <v>0</v>
      </c>
      <c r="EP125">
        <v>0</v>
      </c>
      <c r="EQ125">
        <v>0</v>
      </c>
      <c r="ER125">
        <v>1</v>
      </c>
      <c r="ES125">
        <v>1</v>
      </c>
    </row>
    <row r="126" spans="1:149" hidden="1">
      <c r="A126" s="23">
        <v>45610.432210648149</v>
      </c>
      <c r="B126" t="s">
        <v>33</v>
      </c>
      <c r="C126" t="s">
        <v>1290</v>
      </c>
      <c r="D126" t="s">
        <v>1291</v>
      </c>
      <c r="E126">
        <v>1</v>
      </c>
      <c r="F126" t="s">
        <v>2954</v>
      </c>
      <c r="G126">
        <v>160</v>
      </c>
      <c r="H126" t="s">
        <v>2957</v>
      </c>
      <c r="I126">
        <v>3</v>
      </c>
      <c r="J126">
        <v>3160</v>
      </c>
      <c r="K126" t="s">
        <v>2961</v>
      </c>
      <c r="L126" t="s">
        <v>2962</v>
      </c>
      <c r="M126">
        <v>31</v>
      </c>
      <c r="N126" t="s">
        <v>2957</v>
      </c>
      <c r="O126">
        <v>1</v>
      </c>
      <c r="P126">
        <v>2</v>
      </c>
      <c r="Q126">
        <v>1</v>
      </c>
      <c r="R126">
        <v>2</v>
      </c>
      <c r="S126">
        <v>1</v>
      </c>
      <c r="T126">
        <v>0</v>
      </c>
      <c r="U126">
        <v>1</v>
      </c>
      <c r="V126">
        <v>1</v>
      </c>
      <c r="W126">
        <v>1</v>
      </c>
      <c r="X126">
        <v>1</v>
      </c>
      <c r="Y126">
        <v>2</v>
      </c>
      <c r="Z126">
        <v>0</v>
      </c>
      <c r="AA126">
        <v>1</v>
      </c>
      <c r="AB126">
        <v>1</v>
      </c>
      <c r="AC126">
        <v>2</v>
      </c>
      <c r="AD126">
        <v>2</v>
      </c>
      <c r="AE126">
        <v>0</v>
      </c>
      <c r="AF126">
        <v>3</v>
      </c>
      <c r="AG126">
        <v>2</v>
      </c>
      <c r="AH126">
        <v>2</v>
      </c>
      <c r="AI126">
        <v>1</v>
      </c>
      <c r="AJ126">
        <v>1</v>
      </c>
      <c r="AK126">
        <v>1</v>
      </c>
      <c r="AL126">
        <v>0</v>
      </c>
      <c r="AM126">
        <v>0</v>
      </c>
      <c r="AN126">
        <v>1</v>
      </c>
      <c r="AO126">
        <v>1</v>
      </c>
      <c r="AP126">
        <v>20</v>
      </c>
      <c r="AQ126" t="s">
        <v>2957</v>
      </c>
      <c r="AR126">
        <v>1</v>
      </c>
      <c r="AS126">
        <v>1</v>
      </c>
      <c r="AT126">
        <v>3</v>
      </c>
      <c r="AU126">
        <v>2</v>
      </c>
      <c r="AV126">
        <v>1</v>
      </c>
      <c r="AW126">
        <v>2</v>
      </c>
      <c r="AX126">
        <v>2</v>
      </c>
      <c r="AY126">
        <v>3</v>
      </c>
      <c r="AZ126">
        <v>2</v>
      </c>
      <c r="BA126">
        <v>1</v>
      </c>
      <c r="BB126">
        <v>1</v>
      </c>
      <c r="BC126">
        <v>1</v>
      </c>
      <c r="BD126">
        <v>21</v>
      </c>
      <c r="BE126" t="s">
        <v>2957</v>
      </c>
      <c r="BF126">
        <v>3</v>
      </c>
      <c r="BG126">
        <v>3</v>
      </c>
      <c r="BH126">
        <v>2</v>
      </c>
      <c r="BI126">
        <v>3</v>
      </c>
      <c r="BJ126">
        <v>3</v>
      </c>
      <c r="BK126">
        <v>1</v>
      </c>
      <c r="BL126">
        <v>1</v>
      </c>
      <c r="BM126">
        <v>1</v>
      </c>
      <c r="BN126">
        <v>0</v>
      </c>
      <c r="BO126">
        <v>1</v>
      </c>
      <c r="BP126">
        <v>0</v>
      </c>
      <c r="BQ126">
        <v>2</v>
      </c>
      <c r="BR126">
        <v>1</v>
      </c>
      <c r="BS126">
        <v>18</v>
      </c>
      <c r="BT126" t="s">
        <v>2957</v>
      </c>
      <c r="BU126">
        <v>3</v>
      </c>
      <c r="BV126">
        <v>1</v>
      </c>
      <c r="BW126">
        <v>1</v>
      </c>
      <c r="BX126">
        <v>1</v>
      </c>
      <c r="BY126">
        <v>1</v>
      </c>
      <c r="BZ126">
        <v>2</v>
      </c>
      <c r="CA126">
        <v>0</v>
      </c>
      <c r="CB126">
        <v>1</v>
      </c>
      <c r="CC126">
        <v>1</v>
      </c>
      <c r="CD126">
        <v>1</v>
      </c>
      <c r="CE126">
        <v>1</v>
      </c>
      <c r="CF126">
        <v>1</v>
      </c>
      <c r="CG126">
        <v>1</v>
      </c>
      <c r="CH126">
        <v>1</v>
      </c>
      <c r="CI126">
        <v>1</v>
      </c>
      <c r="CJ126">
        <v>1</v>
      </c>
      <c r="CK126">
        <v>13</v>
      </c>
      <c r="CL126" t="s">
        <v>2955</v>
      </c>
      <c r="CM126">
        <v>1</v>
      </c>
      <c r="CN126">
        <v>1</v>
      </c>
      <c r="CO126">
        <v>1</v>
      </c>
      <c r="CP126">
        <v>1</v>
      </c>
      <c r="CQ126">
        <v>1</v>
      </c>
      <c r="CR126">
        <v>1</v>
      </c>
      <c r="CS126">
        <v>1</v>
      </c>
      <c r="CT126">
        <v>1</v>
      </c>
      <c r="CU126">
        <v>1</v>
      </c>
      <c r="CV126">
        <v>1</v>
      </c>
      <c r="CW126">
        <v>0</v>
      </c>
      <c r="CX126">
        <v>1</v>
      </c>
      <c r="CY126">
        <v>1</v>
      </c>
      <c r="CZ126">
        <v>1</v>
      </c>
      <c r="DA126">
        <v>20</v>
      </c>
      <c r="DB126" t="s">
        <v>2957</v>
      </c>
      <c r="DC126">
        <v>1</v>
      </c>
      <c r="DD126">
        <v>1</v>
      </c>
      <c r="DE126">
        <v>1</v>
      </c>
      <c r="DF126">
        <v>1</v>
      </c>
      <c r="DG126">
        <v>1</v>
      </c>
      <c r="DH126">
        <v>0</v>
      </c>
      <c r="DI126">
        <v>0</v>
      </c>
      <c r="DJ126">
        <v>3</v>
      </c>
      <c r="DK126">
        <v>3</v>
      </c>
      <c r="DL126">
        <v>3</v>
      </c>
      <c r="DM126">
        <v>2</v>
      </c>
      <c r="DN126">
        <v>0</v>
      </c>
      <c r="DO126">
        <v>2</v>
      </c>
      <c r="DP126">
        <v>2</v>
      </c>
      <c r="DQ126">
        <v>17</v>
      </c>
      <c r="DR126" t="s">
        <v>2955</v>
      </c>
      <c r="DS126">
        <v>1</v>
      </c>
      <c r="DT126">
        <v>3</v>
      </c>
      <c r="DU126">
        <v>1</v>
      </c>
      <c r="DV126">
        <v>1</v>
      </c>
      <c r="DW126">
        <v>0</v>
      </c>
      <c r="DX126">
        <v>1</v>
      </c>
      <c r="DY126">
        <v>2</v>
      </c>
      <c r="DZ126">
        <v>2</v>
      </c>
      <c r="EA126">
        <v>1</v>
      </c>
      <c r="EB126">
        <v>1</v>
      </c>
      <c r="EC126">
        <v>1</v>
      </c>
      <c r="ED126">
        <v>1</v>
      </c>
      <c r="EE126">
        <v>2</v>
      </c>
      <c r="EF126">
        <v>20</v>
      </c>
      <c r="EG126" t="s">
        <v>2955</v>
      </c>
      <c r="EH126">
        <v>1</v>
      </c>
      <c r="EI126">
        <v>1</v>
      </c>
      <c r="EJ126">
        <v>1</v>
      </c>
      <c r="EK126">
        <v>2</v>
      </c>
      <c r="EL126">
        <v>3</v>
      </c>
      <c r="EM126">
        <v>3</v>
      </c>
      <c r="EN126">
        <v>2</v>
      </c>
      <c r="EO126">
        <v>1</v>
      </c>
      <c r="EP126">
        <v>1</v>
      </c>
      <c r="EQ126">
        <v>3</v>
      </c>
      <c r="ER126">
        <v>1</v>
      </c>
      <c r="ES126">
        <v>1</v>
      </c>
    </row>
    <row r="127" spans="1:149" hidden="1">
      <c r="A127" s="23">
        <v>45610.428888888891</v>
      </c>
      <c r="B127" t="s">
        <v>35</v>
      </c>
      <c r="C127" t="s">
        <v>1376</v>
      </c>
      <c r="D127" t="s">
        <v>1377</v>
      </c>
      <c r="E127">
        <v>1</v>
      </c>
      <c r="F127" t="s">
        <v>2954</v>
      </c>
      <c r="G127">
        <v>133</v>
      </c>
      <c r="H127" t="s">
        <v>2960</v>
      </c>
      <c r="I127">
        <v>2</v>
      </c>
      <c r="J127">
        <v>2133</v>
      </c>
      <c r="K127" t="s">
        <v>2961</v>
      </c>
      <c r="L127" t="s">
        <v>2962</v>
      </c>
      <c r="M127">
        <v>30</v>
      </c>
      <c r="N127" t="s">
        <v>2957</v>
      </c>
      <c r="O127">
        <v>1</v>
      </c>
      <c r="P127">
        <v>1</v>
      </c>
      <c r="Q127">
        <v>1</v>
      </c>
      <c r="R127">
        <v>1</v>
      </c>
      <c r="S127">
        <v>1</v>
      </c>
      <c r="T127">
        <v>2</v>
      </c>
      <c r="U127">
        <v>1</v>
      </c>
      <c r="V127">
        <v>1</v>
      </c>
      <c r="W127">
        <v>1</v>
      </c>
      <c r="X127">
        <v>1</v>
      </c>
      <c r="Y127">
        <v>2</v>
      </c>
      <c r="Z127">
        <v>0</v>
      </c>
      <c r="AA127">
        <v>1</v>
      </c>
      <c r="AB127">
        <v>2</v>
      </c>
      <c r="AC127">
        <v>1</v>
      </c>
      <c r="AD127">
        <v>1</v>
      </c>
      <c r="AE127">
        <v>0</v>
      </c>
      <c r="AF127">
        <v>1</v>
      </c>
      <c r="AG127">
        <v>1</v>
      </c>
      <c r="AH127">
        <v>2</v>
      </c>
      <c r="AI127">
        <v>2</v>
      </c>
      <c r="AJ127">
        <v>2</v>
      </c>
      <c r="AK127">
        <v>1</v>
      </c>
      <c r="AL127">
        <v>0</v>
      </c>
      <c r="AM127">
        <v>1</v>
      </c>
      <c r="AN127">
        <v>2</v>
      </c>
      <c r="AO127">
        <v>0</v>
      </c>
      <c r="AP127">
        <v>15</v>
      </c>
      <c r="AQ127" t="s">
        <v>2957</v>
      </c>
      <c r="AR127">
        <v>1</v>
      </c>
      <c r="AS127">
        <v>1</v>
      </c>
      <c r="AT127">
        <v>3</v>
      </c>
      <c r="AU127">
        <v>2</v>
      </c>
      <c r="AV127">
        <v>1</v>
      </c>
      <c r="AW127">
        <v>1</v>
      </c>
      <c r="AX127">
        <v>2</v>
      </c>
      <c r="AY127">
        <v>2</v>
      </c>
      <c r="AZ127">
        <v>1</v>
      </c>
      <c r="BA127">
        <v>1</v>
      </c>
      <c r="BB127">
        <v>0</v>
      </c>
      <c r="BC127">
        <v>0</v>
      </c>
      <c r="BD127">
        <v>22</v>
      </c>
      <c r="BE127" t="s">
        <v>2957</v>
      </c>
      <c r="BF127">
        <v>3</v>
      </c>
      <c r="BG127">
        <v>2</v>
      </c>
      <c r="BH127">
        <v>1</v>
      </c>
      <c r="BI127">
        <v>3</v>
      </c>
      <c r="BJ127">
        <v>2</v>
      </c>
      <c r="BK127">
        <v>1</v>
      </c>
      <c r="BL127">
        <v>2</v>
      </c>
      <c r="BM127">
        <v>1</v>
      </c>
      <c r="BN127">
        <v>1</v>
      </c>
      <c r="BO127">
        <v>1</v>
      </c>
      <c r="BP127">
        <v>1</v>
      </c>
      <c r="BQ127">
        <v>2</v>
      </c>
      <c r="BR127">
        <v>2</v>
      </c>
      <c r="BS127">
        <v>17</v>
      </c>
      <c r="BT127" t="s">
        <v>2957</v>
      </c>
      <c r="BU127">
        <v>3</v>
      </c>
      <c r="BV127">
        <v>1</v>
      </c>
      <c r="BW127">
        <v>1</v>
      </c>
      <c r="BX127">
        <v>1</v>
      </c>
      <c r="BY127">
        <v>0</v>
      </c>
      <c r="BZ127">
        <v>2</v>
      </c>
      <c r="CA127">
        <v>1</v>
      </c>
      <c r="CB127">
        <v>2</v>
      </c>
      <c r="CC127">
        <v>1</v>
      </c>
      <c r="CD127">
        <v>1</v>
      </c>
      <c r="CE127">
        <v>1</v>
      </c>
      <c r="CF127">
        <v>0</v>
      </c>
      <c r="CG127">
        <v>1</v>
      </c>
      <c r="CH127">
        <v>1</v>
      </c>
      <c r="CI127">
        <v>1</v>
      </c>
      <c r="CJ127">
        <v>0</v>
      </c>
      <c r="CK127">
        <v>7</v>
      </c>
      <c r="CL127" t="s">
        <v>2960</v>
      </c>
      <c r="CM127">
        <v>1</v>
      </c>
      <c r="CN127">
        <v>1</v>
      </c>
      <c r="CO127">
        <v>0</v>
      </c>
      <c r="CP127">
        <v>0</v>
      </c>
      <c r="CQ127">
        <v>1</v>
      </c>
      <c r="CR127">
        <v>1</v>
      </c>
      <c r="CS127">
        <v>0</v>
      </c>
      <c r="CT127">
        <v>1</v>
      </c>
      <c r="CU127">
        <v>0</v>
      </c>
      <c r="CV127">
        <v>0</v>
      </c>
      <c r="CW127">
        <v>0</v>
      </c>
      <c r="CX127">
        <v>1</v>
      </c>
      <c r="CY127">
        <v>1</v>
      </c>
      <c r="CZ127">
        <v>0</v>
      </c>
      <c r="DA127">
        <v>15</v>
      </c>
      <c r="DB127" t="s">
        <v>2960</v>
      </c>
      <c r="DC127">
        <v>1</v>
      </c>
      <c r="DD127">
        <v>1</v>
      </c>
      <c r="DE127">
        <v>1</v>
      </c>
      <c r="DF127">
        <v>1</v>
      </c>
      <c r="DG127">
        <v>1</v>
      </c>
      <c r="DH127">
        <v>1</v>
      </c>
      <c r="DI127">
        <v>0</v>
      </c>
      <c r="DJ127">
        <v>3</v>
      </c>
      <c r="DK127">
        <v>1</v>
      </c>
      <c r="DL127">
        <v>3</v>
      </c>
      <c r="DM127">
        <v>2</v>
      </c>
      <c r="DN127">
        <v>0</v>
      </c>
      <c r="DO127">
        <v>0</v>
      </c>
      <c r="DP127">
        <v>0</v>
      </c>
      <c r="DQ127">
        <v>15</v>
      </c>
      <c r="DR127" t="s">
        <v>2957</v>
      </c>
      <c r="DS127">
        <v>1</v>
      </c>
      <c r="DT127">
        <v>3</v>
      </c>
      <c r="DU127">
        <v>1</v>
      </c>
      <c r="DV127">
        <v>1</v>
      </c>
      <c r="DW127">
        <v>0</v>
      </c>
      <c r="DX127">
        <v>0</v>
      </c>
      <c r="DY127">
        <v>1</v>
      </c>
      <c r="DZ127">
        <v>2</v>
      </c>
      <c r="EA127">
        <v>0</v>
      </c>
      <c r="EB127">
        <v>1</v>
      </c>
      <c r="EC127">
        <v>1</v>
      </c>
      <c r="ED127">
        <v>2</v>
      </c>
      <c r="EE127">
        <v>2</v>
      </c>
      <c r="EF127">
        <v>12</v>
      </c>
      <c r="EG127" t="s">
        <v>2960</v>
      </c>
      <c r="EH127">
        <v>1</v>
      </c>
      <c r="EI127">
        <v>1</v>
      </c>
      <c r="EJ127">
        <v>1</v>
      </c>
      <c r="EK127">
        <v>2</v>
      </c>
      <c r="EL127">
        <v>1</v>
      </c>
      <c r="EM127">
        <v>1</v>
      </c>
      <c r="EN127">
        <v>2</v>
      </c>
      <c r="EO127">
        <v>1</v>
      </c>
      <c r="EP127">
        <v>0</v>
      </c>
      <c r="EQ127">
        <v>0</v>
      </c>
      <c r="ER127">
        <v>1</v>
      </c>
      <c r="ES127">
        <v>1</v>
      </c>
    </row>
    <row r="128" spans="1:149" hidden="1">
      <c r="A128" s="23">
        <v>45610.428576388891</v>
      </c>
      <c r="B128" t="s">
        <v>59</v>
      </c>
      <c r="C128" t="s">
        <v>2473</v>
      </c>
      <c r="D128" t="s">
        <v>2474</v>
      </c>
      <c r="E128">
        <v>6</v>
      </c>
      <c r="F128" t="s">
        <v>3152</v>
      </c>
      <c r="G128">
        <v>135</v>
      </c>
      <c r="H128" t="s">
        <v>2957</v>
      </c>
      <c r="I128">
        <v>3</v>
      </c>
      <c r="J128">
        <v>3135</v>
      </c>
      <c r="K128" t="s">
        <v>2961</v>
      </c>
      <c r="L128" t="s">
        <v>2962</v>
      </c>
      <c r="M128">
        <v>23</v>
      </c>
      <c r="N128" t="s">
        <v>2957</v>
      </c>
      <c r="O128">
        <v>1</v>
      </c>
      <c r="Q128">
        <v>1</v>
      </c>
      <c r="S128">
        <v>1</v>
      </c>
      <c r="T128">
        <v>0</v>
      </c>
      <c r="U128">
        <v>1</v>
      </c>
      <c r="V128">
        <v>1</v>
      </c>
      <c r="W128">
        <v>1</v>
      </c>
      <c r="Y128">
        <v>2</v>
      </c>
      <c r="Z128">
        <v>0</v>
      </c>
      <c r="AB128">
        <v>1</v>
      </c>
      <c r="AC128">
        <v>1</v>
      </c>
      <c r="AD128">
        <v>1</v>
      </c>
      <c r="AE128">
        <v>1</v>
      </c>
      <c r="AF128">
        <v>3</v>
      </c>
      <c r="AG128">
        <v>2</v>
      </c>
      <c r="AJ128">
        <v>2</v>
      </c>
      <c r="AN128">
        <v>2</v>
      </c>
      <c r="AP128">
        <v>14</v>
      </c>
      <c r="AQ128" t="s">
        <v>2957</v>
      </c>
      <c r="AR128">
        <v>1</v>
      </c>
      <c r="AS128">
        <v>1</v>
      </c>
      <c r="AT128">
        <v>2</v>
      </c>
      <c r="AU128">
        <v>2</v>
      </c>
      <c r="AV128">
        <v>1</v>
      </c>
      <c r="AW128">
        <v>1</v>
      </c>
      <c r="AX128">
        <v>3</v>
      </c>
      <c r="AY128">
        <v>2</v>
      </c>
      <c r="AZ128">
        <v>1</v>
      </c>
      <c r="BA128">
        <v>0</v>
      </c>
      <c r="BD128">
        <v>18</v>
      </c>
      <c r="BE128" t="s">
        <v>2957</v>
      </c>
      <c r="BF128">
        <v>2</v>
      </c>
      <c r="BG128">
        <v>1</v>
      </c>
      <c r="BH128">
        <v>1</v>
      </c>
      <c r="BI128">
        <v>2</v>
      </c>
      <c r="BJ128">
        <v>1</v>
      </c>
      <c r="BK128">
        <v>1</v>
      </c>
      <c r="BL128">
        <v>2</v>
      </c>
      <c r="BM128">
        <v>1</v>
      </c>
      <c r="BN128">
        <v>1</v>
      </c>
      <c r="BO128">
        <v>1</v>
      </c>
      <c r="BP128">
        <v>1</v>
      </c>
      <c r="BQ128">
        <v>3</v>
      </c>
      <c r="BR128">
        <v>1</v>
      </c>
      <c r="BS128">
        <v>15</v>
      </c>
      <c r="BT128" t="s">
        <v>2960</v>
      </c>
      <c r="BU128">
        <v>3</v>
      </c>
      <c r="BV128">
        <v>1</v>
      </c>
      <c r="BW128">
        <v>1</v>
      </c>
      <c r="BX128">
        <v>1</v>
      </c>
      <c r="BY128">
        <v>0</v>
      </c>
      <c r="BZ128">
        <v>2</v>
      </c>
      <c r="CA128">
        <v>1</v>
      </c>
      <c r="CB128">
        <v>0</v>
      </c>
      <c r="CC128">
        <v>0</v>
      </c>
      <c r="CD128">
        <v>1</v>
      </c>
      <c r="CE128">
        <v>1</v>
      </c>
      <c r="CF128">
        <v>1</v>
      </c>
      <c r="CG128">
        <v>1</v>
      </c>
      <c r="CH128">
        <v>1</v>
      </c>
      <c r="CI128">
        <v>0</v>
      </c>
      <c r="CJ128">
        <v>1</v>
      </c>
      <c r="CK128">
        <v>11</v>
      </c>
      <c r="CL128" t="s">
        <v>2957</v>
      </c>
      <c r="CM128">
        <v>1</v>
      </c>
      <c r="CN128">
        <v>1</v>
      </c>
      <c r="CO128">
        <v>1</v>
      </c>
      <c r="CP128">
        <v>0</v>
      </c>
      <c r="CQ128">
        <v>1</v>
      </c>
      <c r="CR128">
        <v>1</v>
      </c>
      <c r="CS128">
        <v>1</v>
      </c>
      <c r="CT128">
        <v>1</v>
      </c>
      <c r="CU128">
        <v>1</v>
      </c>
      <c r="CV128">
        <v>1</v>
      </c>
      <c r="CW128">
        <v>0</v>
      </c>
      <c r="CX128">
        <v>1</v>
      </c>
      <c r="CY128">
        <v>1</v>
      </c>
      <c r="CZ128">
        <v>0</v>
      </c>
      <c r="DA128">
        <v>24</v>
      </c>
      <c r="DB128" t="s">
        <v>2957</v>
      </c>
      <c r="DC128">
        <v>1</v>
      </c>
      <c r="DD128">
        <v>1</v>
      </c>
      <c r="DE128">
        <v>1</v>
      </c>
      <c r="DF128">
        <v>1</v>
      </c>
      <c r="DG128">
        <v>1</v>
      </c>
      <c r="DH128">
        <v>3</v>
      </c>
      <c r="DI128">
        <v>2</v>
      </c>
      <c r="DJ128">
        <v>3</v>
      </c>
      <c r="DK128">
        <v>3</v>
      </c>
      <c r="DL128">
        <v>3</v>
      </c>
      <c r="DM128">
        <v>3</v>
      </c>
      <c r="DN128">
        <v>1</v>
      </c>
      <c r="DO128">
        <v>1</v>
      </c>
      <c r="DP128">
        <v>0</v>
      </c>
      <c r="DQ128">
        <v>14</v>
      </c>
      <c r="DR128" t="s">
        <v>2957</v>
      </c>
      <c r="DS128">
        <v>1</v>
      </c>
      <c r="DT128">
        <v>3</v>
      </c>
      <c r="DU128">
        <v>1</v>
      </c>
      <c r="DV128">
        <v>0</v>
      </c>
      <c r="DX128">
        <v>0</v>
      </c>
      <c r="DY128">
        <v>1</v>
      </c>
      <c r="EA128">
        <v>1</v>
      </c>
      <c r="EB128">
        <v>1</v>
      </c>
      <c r="EC128">
        <v>0</v>
      </c>
      <c r="ED128">
        <v>2</v>
      </c>
      <c r="EE128">
        <v>2</v>
      </c>
      <c r="EF128">
        <v>16</v>
      </c>
      <c r="EG128" t="s">
        <v>2955</v>
      </c>
      <c r="EH128">
        <v>1</v>
      </c>
      <c r="EI128">
        <v>1</v>
      </c>
      <c r="EJ128">
        <v>1</v>
      </c>
      <c r="EK128">
        <v>1</v>
      </c>
      <c r="EL128">
        <v>1</v>
      </c>
      <c r="EM128">
        <v>2</v>
      </c>
      <c r="EN128">
        <v>2</v>
      </c>
      <c r="EO128">
        <v>1</v>
      </c>
      <c r="EP128">
        <v>1</v>
      </c>
      <c r="EQ128">
        <v>3</v>
      </c>
      <c r="ER128">
        <v>1</v>
      </c>
      <c r="ES128">
        <v>1</v>
      </c>
    </row>
    <row r="129" spans="1:149" hidden="1">
      <c r="A129" s="23">
        <v>45610.41883101852</v>
      </c>
      <c r="B129" t="s">
        <v>27</v>
      </c>
      <c r="C129" t="s">
        <v>919</v>
      </c>
      <c r="D129" t="s">
        <v>920</v>
      </c>
      <c r="E129">
        <v>5</v>
      </c>
      <c r="F129" t="s">
        <v>3248</v>
      </c>
      <c r="G129">
        <v>116</v>
      </c>
      <c r="H129" t="s">
        <v>2958</v>
      </c>
      <c r="I129">
        <v>1</v>
      </c>
      <c r="J129">
        <v>1116</v>
      </c>
      <c r="K129" t="s">
        <v>2961</v>
      </c>
      <c r="L129" t="s">
        <v>2962</v>
      </c>
      <c r="M129">
        <v>22</v>
      </c>
      <c r="N129" t="s">
        <v>2960</v>
      </c>
      <c r="O129">
        <v>1</v>
      </c>
      <c r="Q129">
        <v>1</v>
      </c>
      <c r="R129">
        <v>1</v>
      </c>
      <c r="S129">
        <v>1</v>
      </c>
      <c r="T129">
        <v>0</v>
      </c>
      <c r="U129">
        <v>1</v>
      </c>
      <c r="V129">
        <v>1</v>
      </c>
      <c r="W129">
        <v>1</v>
      </c>
      <c r="Y129">
        <v>2</v>
      </c>
      <c r="Z129">
        <v>0</v>
      </c>
      <c r="AB129">
        <v>2</v>
      </c>
      <c r="AC129">
        <v>1</v>
      </c>
      <c r="AD129">
        <v>0</v>
      </c>
      <c r="AE129">
        <v>1</v>
      </c>
      <c r="AF129">
        <v>1</v>
      </c>
      <c r="AG129">
        <v>1</v>
      </c>
      <c r="AH129">
        <v>0</v>
      </c>
      <c r="AI129">
        <v>1</v>
      </c>
      <c r="AJ129">
        <v>0</v>
      </c>
      <c r="AK129">
        <v>0</v>
      </c>
      <c r="AL129">
        <v>1</v>
      </c>
      <c r="AM129">
        <v>1</v>
      </c>
      <c r="AN129">
        <v>3</v>
      </c>
      <c r="AO129">
        <v>1</v>
      </c>
      <c r="AP129">
        <v>13</v>
      </c>
      <c r="AQ129" t="s">
        <v>2957</v>
      </c>
      <c r="AS129">
        <v>1</v>
      </c>
      <c r="AT129">
        <v>1</v>
      </c>
      <c r="AU129">
        <v>1</v>
      </c>
      <c r="AV129">
        <v>1</v>
      </c>
      <c r="AW129">
        <v>1</v>
      </c>
      <c r="AX129">
        <v>3</v>
      </c>
      <c r="AY129">
        <v>2</v>
      </c>
      <c r="AZ129">
        <v>1</v>
      </c>
      <c r="BA129">
        <v>1</v>
      </c>
      <c r="BB129">
        <v>0</v>
      </c>
      <c r="BC129">
        <v>0</v>
      </c>
      <c r="BD129">
        <v>18</v>
      </c>
      <c r="BE129" t="s">
        <v>2957</v>
      </c>
      <c r="BF129">
        <v>3</v>
      </c>
      <c r="BG129">
        <v>1</v>
      </c>
      <c r="BH129">
        <v>1</v>
      </c>
      <c r="BI129">
        <v>1</v>
      </c>
      <c r="BJ129">
        <v>1</v>
      </c>
      <c r="BK129">
        <v>1</v>
      </c>
      <c r="BL129">
        <v>1</v>
      </c>
      <c r="BM129">
        <v>1</v>
      </c>
      <c r="BN129">
        <v>1</v>
      </c>
      <c r="BO129">
        <v>1</v>
      </c>
      <c r="BP129">
        <v>1</v>
      </c>
      <c r="BQ129">
        <v>3</v>
      </c>
      <c r="BR129">
        <v>2</v>
      </c>
      <c r="BS129">
        <v>15</v>
      </c>
      <c r="BT129" t="s">
        <v>2960</v>
      </c>
      <c r="BU129">
        <v>3</v>
      </c>
      <c r="BV129">
        <v>1</v>
      </c>
      <c r="BW129">
        <v>1</v>
      </c>
      <c r="BX129">
        <v>1</v>
      </c>
      <c r="BY129">
        <v>0</v>
      </c>
      <c r="BZ129">
        <v>1</v>
      </c>
      <c r="CA129">
        <v>1</v>
      </c>
      <c r="CB129">
        <v>1</v>
      </c>
      <c r="CC129">
        <v>0</v>
      </c>
      <c r="CD129">
        <v>1</v>
      </c>
      <c r="CE129">
        <v>1</v>
      </c>
      <c r="CF129">
        <v>1</v>
      </c>
      <c r="CG129">
        <v>0</v>
      </c>
      <c r="CH129">
        <v>1</v>
      </c>
      <c r="CI129">
        <v>1</v>
      </c>
      <c r="CJ129">
        <v>1</v>
      </c>
      <c r="CK129">
        <v>7</v>
      </c>
      <c r="CL129" t="s">
        <v>2960</v>
      </c>
      <c r="CM129">
        <v>1</v>
      </c>
      <c r="CN129">
        <v>1</v>
      </c>
      <c r="CO129">
        <v>0</v>
      </c>
      <c r="CP129">
        <v>0</v>
      </c>
      <c r="CQ129">
        <v>1</v>
      </c>
      <c r="CR129">
        <v>0</v>
      </c>
      <c r="CS129">
        <v>1</v>
      </c>
      <c r="CT129">
        <v>0</v>
      </c>
      <c r="CU129">
        <v>0</v>
      </c>
      <c r="CV129">
        <v>1</v>
      </c>
      <c r="CW129">
        <v>0</v>
      </c>
      <c r="CX129">
        <v>1</v>
      </c>
      <c r="CY129">
        <v>1</v>
      </c>
      <c r="CZ129">
        <v>0</v>
      </c>
      <c r="DA129">
        <v>23</v>
      </c>
      <c r="DB129" t="s">
        <v>2957</v>
      </c>
      <c r="DC129">
        <v>1</v>
      </c>
      <c r="DD129">
        <v>1</v>
      </c>
      <c r="DE129">
        <v>1</v>
      </c>
      <c r="DF129">
        <v>1</v>
      </c>
      <c r="DG129">
        <v>1</v>
      </c>
      <c r="DH129">
        <v>2</v>
      </c>
      <c r="DI129">
        <v>3</v>
      </c>
      <c r="DJ129">
        <v>3</v>
      </c>
      <c r="DK129">
        <v>3</v>
      </c>
      <c r="DL129">
        <v>2</v>
      </c>
      <c r="DM129">
        <v>2</v>
      </c>
      <c r="DN129">
        <v>1</v>
      </c>
      <c r="DO129">
        <v>1</v>
      </c>
      <c r="DP129">
        <v>1</v>
      </c>
      <c r="DQ129">
        <v>5</v>
      </c>
      <c r="DR129" t="s">
        <v>2958</v>
      </c>
      <c r="DS129">
        <v>0</v>
      </c>
      <c r="DT129">
        <v>0</v>
      </c>
      <c r="DU129">
        <v>1</v>
      </c>
      <c r="DV129">
        <v>0</v>
      </c>
      <c r="DW129">
        <v>0</v>
      </c>
      <c r="DX129">
        <v>0</v>
      </c>
      <c r="DY129">
        <v>0</v>
      </c>
      <c r="EA129">
        <v>0</v>
      </c>
      <c r="EB129">
        <v>0</v>
      </c>
      <c r="EC129">
        <v>0</v>
      </c>
      <c r="ED129">
        <v>2</v>
      </c>
      <c r="EE129">
        <v>1</v>
      </c>
      <c r="EF129">
        <v>18</v>
      </c>
      <c r="EG129" t="s">
        <v>2955</v>
      </c>
      <c r="EH129">
        <v>1</v>
      </c>
      <c r="EI129">
        <v>1</v>
      </c>
      <c r="EJ129">
        <v>1</v>
      </c>
      <c r="EK129">
        <v>3</v>
      </c>
      <c r="EL129">
        <v>3</v>
      </c>
      <c r="EM129">
        <v>1</v>
      </c>
      <c r="EN129">
        <v>1</v>
      </c>
      <c r="EO129">
        <v>1</v>
      </c>
      <c r="EP129">
        <v>1</v>
      </c>
      <c r="EQ129">
        <v>3</v>
      </c>
      <c r="ER129">
        <v>1</v>
      </c>
      <c r="ES129">
        <v>1</v>
      </c>
    </row>
    <row r="130" spans="1:149" hidden="1">
      <c r="A130" s="23">
        <v>45610.417743055557</v>
      </c>
      <c r="B130" t="s">
        <v>17</v>
      </c>
      <c r="C130" t="s">
        <v>117</v>
      </c>
      <c r="D130" t="s">
        <v>118</v>
      </c>
      <c r="E130">
        <v>2</v>
      </c>
      <c r="F130" t="s">
        <v>3193</v>
      </c>
      <c r="G130">
        <v>138</v>
      </c>
      <c r="H130" t="s">
        <v>2957</v>
      </c>
      <c r="I130">
        <v>3</v>
      </c>
      <c r="J130">
        <v>3138</v>
      </c>
      <c r="K130" t="s">
        <v>2961</v>
      </c>
      <c r="L130" t="s">
        <v>2962</v>
      </c>
      <c r="M130">
        <v>28</v>
      </c>
      <c r="N130" t="s">
        <v>2957</v>
      </c>
      <c r="O130">
        <v>1</v>
      </c>
      <c r="P130">
        <v>2</v>
      </c>
      <c r="Q130">
        <v>1</v>
      </c>
      <c r="S130">
        <v>1</v>
      </c>
      <c r="T130">
        <v>2</v>
      </c>
      <c r="U130">
        <v>1</v>
      </c>
      <c r="V130">
        <v>1</v>
      </c>
      <c r="W130">
        <v>1</v>
      </c>
      <c r="X130">
        <v>1</v>
      </c>
      <c r="Y130">
        <v>2</v>
      </c>
      <c r="Z130">
        <v>0</v>
      </c>
      <c r="AA130">
        <v>0</v>
      </c>
      <c r="AB130">
        <v>3</v>
      </c>
      <c r="AC130">
        <v>1</v>
      </c>
      <c r="AD130">
        <v>1</v>
      </c>
      <c r="AE130">
        <v>1</v>
      </c>
      <c r="AF130">
        <v>1</v>
      </c>
      <c r="AG130">
        <v>2</v>
      </c>
      <c r="AJ130">
        <v>3</v>
      </c>
      <c r="AN130">
        <v>1</v>
      </c>
      <c r="AP130">
        <v>18</v>
      </c>
      <c r="AQ130" t="s">
        <v>2957</v>
      </c>
      <c r="AS130">
        <v>1</v>
      </c>
      <c r="AT130">
        <v>3</v>
      </c>
      <c r="AU130">
        <v>2</v>
      </c>
      <c r="AV130">
        <v>1</v>
      </c>
      <c r="AW130">
        <v>2</v>
      </c>
      <c r="AX130">
        <v>3</v>
      </c>
      <c r="AY130">
        <v>2</v>
      </c>
      <c r="AZ130">
        <v>1</v>
      </c>
      <c r="BA130">
        <v>2</v>
      </c>
      <c r="BD130">
        <v>18</v>
      </c>
      <c r="BE130" t="s">
        <v>2957</v>
      </c>
      <c r="BF130">
        <v>2</v>
      </c>
      <c r="BG130">
        <v>1</v>
      </c>
      <c r="BH130">
        <v>2</v>
      </c>
      <c r="BI130">
        <v>2</v>
      </c>
      <c r="BJ130">
        <v>1</v>
      </c>
      <c r="BK130">
        <v>0</v>
      </c>
      <c r="BL130">
        <v>2</v>
      </c>
      <c r="BM130">
        <v>1</v>
      </c>
      <c r="BN130">
        <v>1</v>
      </c>
      <c r="BO130">
        <v>0</v>
      </c>
      <c r="BP130">
        <v>1</v>
      </c>
      <c r="BQ130">
        <v>3</v>
      </c>
      <c r="BR130">
        <v>2</v>
      </c>
      <c r="BS130">
        <v>17</v>
      </c>
      <c r="BT130" t="s">
        <v>2957</v>
      </c>
      <c r="BU130">
        <v>3</v>
      </c>
      <c r="BW130">
        <v>1</v>
      </c>
      <c r="BX130">
        <v>1</v>
      </c>
      <c r="BY130">
        <v>1</v>
      </c>
      <c r="BZ130">
        <v>1</v>
      </c>
      <c r="CA130">
        <v>1</v>
      </c>
      <c r="CB130">
        <v>2</v>
      </c>
      <c r="CC130">
        <v>0</v>
      </c>
      <c r="CD130">
        <v>1</v>
      </c>
      <c r="CE130">
        <v>1</v>
      </c>
      <c r="CF130">
        <v>1</v>
      </c>
      <c r="CH130">
        <v>0</v>
      </c>
      <c r="CI130">
        <v>1</v>
      </c>
      <c r="CJ130">
        <v>1</v>
      </c>
      <c r="CK130">
        <v>7</v>
      </c>
      <c r="CL130" t="s">
        <v>2960</v>
      </c>
      <c r="CM130">
        <v>1</v>
      </c>
      <c r="CN130">
        <v>1</v>
      </c>
      <c r="CO130">
        <v>0</v>
      </c>
      <c r="CP130">
        <v>0</v>
      </c>
      <c r="CQ130">
        <v>1</v>
      </c>
      <c r="CR130">
        <v>1</v>
      </c>
      <c r="CS130">
        <v>0</v>
      </c>
      <c r="CT130">
        <v>0</v>
      </c>
      <c r="CU130">
        <v>0</v>
      </c>
      <c r="CV130">
        <v>1</v>
      </c>
      <c r="CW130">
        <v>0</v>
      </c>
      <c r="CX130">
        <v>1</v>
      </c>
      <c r="CY130">
        <v>1</v>
      </c>
      <c r="CZ130">
        <v>0</v>
      </c>
      <c r="DA130">
        <v>20</v>
      </c>
      <c r="DB130" t="s">
        <v>2957</v>
      </c>
      <c r="DC130">
        <v>1</v>
      </c>
      <c r="DD130">
        <v>1</v>
      </c>
      <c r="DE130">
        <v>1</v>
      </c>
      <c r="DF130">
        <v>1</v>
      </c>
      <c r="DG130">
        <v>1</v>
      </c>
      <c r="DH130">
        <v>3</v>
      </c>
      <c r="DI130">
        <v>1</v>
      </c>
      <c r="DJ130">
        <v>2</v>
      </c>
      <c r="DK130">
        <v>1</v>
      </c>
      <c r="DL130">
        <v>2</v>
      </c>
      <c r="DM130">
        <v>2</v>
      </c>
      <c r="DN130">
        <v>2</v>
      </c>
      <c r="DO130">
        <v>1</v>
      </c>
      <c r="DP130">
        <v>1</v>
      </c>
      <c r="DQ130">
        <v>15</v>
      </c>
      <c r="DR130" t="s">
        <v>2957</v>
      </c>
      <c r="DS130">
        <v>1</v>
      </c>
      <c r="DT130">
        <v>3</v>
      </c>
      <c r="DU130">
        <v>1</v>
      </c>
      <c r="DW130">
        <v>0</v>
      </c>
      <c r="DY130">
        <v>1</v>
      </c>
      <c r="EA130">
        <v>1</v>
      </c>
      <c r="EB130">
        <v>0</v>
      </c>
      <c r="EC130">
        <v>1</v>
      </c>
      <c r="ED130">
        <v>2</v>
      </c>
      <c r="EE130">
        <v>2</v>
      </c>
      <c r="EF130">
        <v>15</v>
      </c>
      <c r="EG130" t="s">
        <v>2957</v>
      </c>
      <c r="EH130">
        <v>1</v>
      </c>
      <c r="EI130">
        <v>1</v>
      </c>
      <c r="EJ130">
        <v>1</v>
      </c>
      <c r="EK130">
        <v>3</v>
      </c>
      <c r="EL130">
        <v>3</v>
      </c>
      <c r="EM130">
        <v>1</v>
      </c>
      <c r="EN130">
        <v>1</v>
      </c>
      <c r="EO130">
        <v>1</v>
      </c>
      <c r="EP130">
        <v>1</v>
      </c>
      <c r="EQ130">
        <v>0</v>
      </c>
      <c r="ER130">
        <v>1</v>
      </c>
      <c r="ES130">
        <v>1</v>
      </c>
    </row>
    <row r="131" spans="1:149" hidden="1">
      <c r="A131" s="23">
        <v>45610.412986111114</v>
      </c>
      <c r="B131" t="s">
        <v>13</v>
      </c>
      <c r="C131" t="s">
        <v>688</v>
      </c>
      <c r="D131" t="s">
        <v>689</v>
      </c>
      <c r="E131">
        <v>1</v>
      </c>
      <c r="F131" t="s">
        <v>2954</v>
      </c>
      <c r="G131">
        <v>160</v>
      </c>
      <c r="H131" t="s">
        <v>2957</v>
      </c>
      <c r="I131">
        <v>3</v>
      </c>
      <c r="J131">
        <v>3160</v>
      </c>
      <c r="K131" t="s">
        <v>2956</v>
      </c>
      <c r="L131" t="s">
        <v>3743</v>
      </c>
      <c r="M131">
        <v>40</v>
      </c>
      <c r="N131" t="s">
        <v>2955</v>
      </c>
      <c r="O131">
        <v>1</v>
      </c>
      <c r="P131">
        <v>2</v>
      </c>
      <c r="Q131">
        <v>1</v>
      </c>
      <c r="R131">
        <v>2</v>
      </c>
      <c r="S131">
        <v>1</v>
      </c>
      <c r="T131">
        <v>1</v>
      </c>
      <c r="U131">
        <v>1</v>
      </c>
      <c r="V131">
        <v>1</v>
      </c>
      <c r="W131">
        <v>1</v>
      </c>
      <c r="X131">
        <v>1</v>
      </c>
      <c r="Y131">
        <v>2</v>
      </c>
      <c r="Z131">
        <v>0</v>
      </c>
      <c r="AA131">
        <v>0</v>
      </c>
      <c r="AB131">
        <v>2</v>
      </c>
      <c r="AC131">
        <v>1</v>
      </c>
      <c r="AD131">
        <v>1</v>
      </c>
      <c r="AE131">
        <v>1</v>
      </c>
      <c r="AF131">
        <v>3</v>
      </c>
      <c r="AG131">
        <v>2</v>
      </c>
      <c r="AH131">
        <v>2</v>
      </c>
      <c r="AI131">
        <v>2</v>
      </c>
      <c r="AJ131">
        <v>3</v>
      </c>
      <c r="AK131">
        <v>3</v>
      </c>
      <c r="AL131">
        <v>1</v>
      </c>
      <c r="AM131">
        <v>1</v>
      </c>
      <c r="AN131">
        <v>3</v>
      </c>
      <c r="AO131">
        <v>1</v>
      </c>
      <c r="AP131">
        <v>18</v>
      </c>
      <c r="AQ131" t="s">
        <v>2957</v>
      </c>
      <c r="AR131">
        <v>1</v>
      </c>
      <c r="AS131">
        <v>1</v>
      </c>
      <c r="AT131">
        <v>3</v>
      </c>
      <c r="AU131">
        <v>2</v>
      </c>
      <c r="AV131">
        <v>1</v>
      </c>
      <c r="AW131">
        <v>1</v>
      </c>
      <c r="AX131">
        <v>1</v>
      </c>
      <c r="AY131">
        <v>2</v>
      </c>
      <c r="AZ131">
        <v>2</v>
      </c>
      <c r="BA131">
        <v>2</v>
      </c>
      <c r="BB131">
        <v>1</v>
      </c>
      <c r="BC131">
        <v>1</v>
      </c>
      <c r="BD131">
        <v>25</v>
      </c>
      <c r="BE131" t="s">
        <v>2955</v>
      </c>
      <c r="BF131">
        <v>3</v>
      </c>
      <c r="BG131">
        <v>3</v>
      </c>
      <c r="BH131">
        <v>1</v>
      </c>
      <c r="BI131">
        <v>3</v>
      </c>
      <c r="BJ131">
        <v>3</v>
      </c>
      <c r="BK131">
        <v>2</v>
      </c>
      <c r="BL131">
        <v>2</v>
      </c>
      <c r="BM131">
        <v>1</v>
      </c>
      <c r="BN131">
        <v>1</v>
      </c>
      <c r="BO131">
        <v>1</v>
      </c>
      <c r="BP131">
        <v>1</v>
      </c>
      <c r="BQ131">
        <v>2</v>
      </c>
      <c r="BR131">
        <v>2</v>
      </c>
      <c r="BS131">
        <v>18</v>
      </c>
      <c r="BT131" t="s">
        <v>2957</v>
      </c>
      <c r="BU131">
        <v>3</v>
      </c>
      <c r="BV131">
        <v>1</v>
      </c>
      <c r="BW131">
        <v>1</v>
      </c>
      <c r="BX131">
        <v>1</v>
      </c>
      <c r="BY131">
        <v>1</v>
      </c>
      <c r="BZ131">
        <v>2</v>
      </c>
      <c r="CA131">
        <v>1</v>
      </c>
      <c r="CB131">
        <v>1</v>
      </c>
      <c r="CC131">
        <v>0</v>
      </c>
      <c r="CD131">
        <v>1</v>
      </c>
      <c r="CE131">
        <v>1</v>
      </c>
      <c r="CF131">
        <v>1</v>
      </c>
      <c r="CG131">
        <v>1</v>
      </c>
      <c r="CH131">
        <v>1</v>
      </c>
      <c r="CI131">
        <v>1</v>
      </c>
      <c r="CJ131">
        <v>1</v>
      </c>
      <c r="CK131">
        <v>12</v>
      </c>
      <c r="CL131" t="s">
        <v>2955</v>
      </c>
      <c r="CM131">
        <v>1</v>
      </c>
      <c r="CN131">
        <v>1</v>
      </c>
      <c r="CO131">
        <v>1</v>
      </c>
      <c r="CP131">
        <v>0</v>
      </c>
      <c r="CQ131">
        <v>1</v>
      </c>
      <c r="CR131">
        <v>1</v>
      </c>
      <c r="CS131">
        <v>1</v>
      </c>
      <c r="CT131">
        <v>1</v>
      </c>
      <c r="CU131">
        <v>1</v>
      </c>
      <c r="CV131">
        <v>1</v>
      </c>
      <c r="CW131">
        <v>0</v>
      </c>
      <c r="CX131">
        <v>1</v>
      </c>
      <c r="CY131">
        <v>1</v>
      </c>
      <c r="CZ131">
        <v>1</v>
      </c>
      <c r="DA131">
        <v>17</v>
      </c>
      <c r="DB131" t="s">
        <v>2957</v>
      </c>
      <c r="DC131">
        <v>1</v>
      </c>
      <c r="DD131">
        <v>1</v>
      </c>
      <c r="DE131">
        <v>1</v>
      </c>
      <c r="DF131">
        <v>1</v>
      </c>
      <c r="DG131">
        <v>1</v>
      </c>
      <c r="DH131">
        <v>1</v>
      </c>
      <c r="DI131">
        <v>1</v>
      </c>
      <c r="DJ131">
        <v>3</v>
      </c>
      <c r="DK131">
        <v>0</v>
      </c>
      <c r="DL131">
        <v>1</v>
      </c>
      <c r="DM131">
        <v>3</v>
      </c>
      <c r="DN131">
        <v>2</v>
      </c>
      <c r="DO131">
        <v>1</v>
      </c>
      <c r="DP131">
        <v>0</v>
      </c>
      <c r="DQ131">
        <v>17</v>
      </c>
      <c r="DR131" t="s">
        <v>2955</v>
      </c>
      <c r="DS131">
        <v>1</v>
      </c>
      <c r="DT131">
        <v>3</v>
      </c>
      <c r="DU131">
        <v>1</v>
      </c>
      <c r="DV131">
        <v>1</v>
      </c>
      <c r="DW131">
        <v>0</v>
      </c>
      <c r="DX131">
        <v>1</v>
      </c>
      <c r="DY131">
        <v>1</v>
      </c>
      <c r="DZ131">
        <v>2</v>
      </c>
      <c r="EA131">
        <v>1</v>
      </c>
      <c r="EB131">
        <v>1</v>
      </c>
      <c r="EC131">
        <v>1</v>
      </c>
      <c r="ED131">
        <v>2</v>
      </c>
      <c r="EE131">
        <v>2</v>
      </c>
      <c r="EF131">
        <v>13</v>
      </c>
      <c r="EG131" t="s">
        <v>2957</v>
      </c>
      <c r="EH131">
        <v>1</v>
      </c>
      <c r="EI131">
        <v>1</v>
      </c>
      <c r="EJ131">
        <v>1</v>
      </c>
      <c r="EK131">
        <v>2</v>
      </c>
      <c r="EL131">
        <v>2</v>
      </c>
      <c r="EM131">
        <v>1</v>
      </c>
      <c r="EN131">
        <v>1</v>
      </c>
      <c r="EO131">
        <v>1</v>
      </c>
      <c r="EP131">
        <v>1</v>
      </c>
      <c r="EQ131">
        <v>0</v>
      </c>
      <c r="ER131">
        <v>1</v>
      </c>
      <c r="ES131">
        <v>1</v>
      </c>
    </row>
    <row r="132" spans="1:149" hidden="1">
      <c r="A132" s="23">
        <v>45610.408460648148</v>
      </c>
      <c r="B132" t="s">
        <v>13</v>
      </c>
      <c r="C132" t="s">
        <v>718</v>
      </c>
      <c r="D132" t="s">
        <v>719</v>
      </c>
      <c r="E132">
        <v>5</v>
      </c>
      <c r="F132" t="s">
        <v>3248</v>
      </c>
      <c r="G132">
        <v>165</v>
      </c>
      <c r="H132" t="s">
        <v>2957</v>
      </c>
      <c r="I132">
        <v>3</v>
      </c>
      <c r="J132">
        <v>3165</v>
      </c>
      <c r="K132" t="s">
        <v>2956</v>
      </c>
      <c r="L132" t="s">
        <v>3744</v>
      </c>
      <c r="M132">
        <v>34</v>
      </c>
      <c r="N132" t="s">
        <v>2957</v>
      </c>
      <c r="O132">
        <v>1</v>
      </c>
      <c r="Q132">
        <v>1</v>
      </c>
      <c r="R132">
        <v>1</v>
      </c>
      <c r="S132">
        <v>1</v>
      </c>
      <c r="T132">
        <v>3</v>
      </c>
      <c r="U132">
        <v>1</v>
      </c>
      <c r="V132">
        <v>1</v>
      </c>
      <c r="W132">
        <v>1</v>
      </c>
      <c r="Y132">
        <v>2</v>
      </c>
      <c r="Z132">
        <v>0</v>
      </c>
      <c r="AB132">
        <v>2</v>
      </c>
      <c r="AC132">
        <v>1</v>
      </c>
      <c r="AD132">
        <v>1</v>
      </c>
      <c r="AE132">
        <v>1</v>
      </c>
      <c r="AF132">
        <v>3</v>
      </c>
      <c r="AG132">
        <v>2</v>
      </c>
      <c r="AH132">
        <v>1</v>
      </c>
      <c r="AI132">
        <v>1</v>
      </c>
      <c r="AJ132">
        <v>3</v>
      </c>
      <c r="AK132">
        <v>1</v>
      </c>
      <c r="AL132">
        <v>0</v>
      </c>
      <c r="AM132">
        <v>1</v>
      </c>
      <c r="AN132">
        <v>3</v>
      </c>
      <c r="AO132">
        <v>2</v>
      </c>
      <c r="AP132">
        <v>19</v>
      </c>
      <c r="AQ132" t="s">
        <v>2957</v>
      </c>
      <c r="AS132">
        <v>1</v>
      </c>
      <c r="AT132">
        <v>3</v>
      </c>
      <c r="AU132">
        <v>2</v>
      </c>
      <c r="AV132">
        <v>1</v>
      </c>
      <c r="AW132">
        <v>2</v>
      </c>
      <c r="AX132">
        <v>3</v>
      </c>
      <c r="AY132">
        <v>3</v>
      </c>
      <c r="AZ132">
        <v>1</v>
      </c>
      <c r="BA132">
        <v>0</v>
      </c>
      <c r="BB132">
        <v>1</v>
      </c>
      <c r="BC132">
        <v>1</v>
      </c>
      <c r="BD132">
        <v>23</v>
      </c>
      <c r="BE132" t="s">
        <v>2957</v>
      </c>
      <c r="BF132">
        <v>3</v>
      </c>
      <c r="BG132">
        <v>2</v>
      </c>
      <c r="BH132">
        <v>1</v>
      </c>
      <c r="BI132">
        <v>3</v>
      </c>
      <c r="BJ132">
        <v>2</v>
      </c>
      <c r="BK132">
        <v>2</v>
      </c>
      <c r="BL132">
        <v>2</v>
      </c>
      <c r="BM132">
        <v>1</v>
      </c>
      <c r="BN132">
        <v>1</v>
      </c>
      <c r="BO132">
        <v>1</v>
      </c>
      <c r="BP132">
        <v>1</v>
      </c>
      <c r="BQ132">
        <v>2</v>
      </c>
      <c r="BR132">
        <v>2</v>
      </c>
      <c r="BS132">
        <v>20</v>
      </c>
      <c r="BT132" t="s">
        <v>2955</v>
      </c>
      <c r="BU132">
        <v>3</v>
      </c>
      <c r="BV132">
        <v>1</v>
      </c>
      <c r="BW132">
        <v>1</v>
      </c>
      <c r="BX132">
        <v>1</v>
      </c>
      <c r="BY132">
        <v>1</v>
      </c>
      <c r="BZ132">
        <v>2</v>
      </c>
      <c r="CA132">
        <v>1</v>
      </c>
      <c r="CB132">
        <v>2</v>
      </c>
      <c r="CC132">
        <v>1</v>
      </c>
      <c r="CD132">
        <v>1</v>
      </c>
      <c r="CE132">
        <v>1</v>
      </c>
      <c r="CF132">
        <v>1</v>
      </c>
      <c r="CG132">
        <v>1</v>
      </c>
      <c r="CH132">
        <v>1</v>
      </c>
      <c r="CI132">
        <v>1</v>
      </c>
      <c r="CJ132">
        <v>1</v>
      </c>
      <c r="CK132">
        <v>13</v>
      </c>
      <c r="CL132" t="s">
        <v>2955</v>
      </c>
      <c r="CM132">
        <v>1</v>
      </c>
      <c r="CN132">
        <v>1</v>
      </c>
      <c r="CO132">
        <v>1</v>
      </c>
      <c r="CP132">
        <v>1</v>
      </c>
      <c r="CQ132">
        <v>1</v>
      </c>
      <c r="CR132">
        <v>1</v>
      </c>
      <c r="CS132">
        <v>1</v>
      </c>
      <c r="CT132">
        <v>1</v>
      </c>
      <c r="CU132">
        <v>1</v>
      </c>
      <c r="CV132">
        <v>1</v>
      </c>
      <c r="CW132">
        <v>0</v>
      </c>
      <c r="CX132">
        <v>1</v>
      </c>
      <c r="CY132">
        <v>1</v>
      </c>
      <c r="CZ132">
        <v>1</v>
      </c>
      <c r="DA132">
        <v>20</v>
      </c>
      <c r="DB132" t="s">
        <v>2957</v>
      </c>
      <c r="DC132">
        <v>1</v>
      </c>
      <c r="DD132">
        <v>1</v>
      </c>
      <c r="DE132">
        <v>1</v>
      </c>
      <c r="DF132">
        <v>1</v>
      </c>
      <c r="DG132">
        <v>1</v>
      </c>
      <c r="DH132">
        <v>3</v>
      </c>
      <c r="DI132">
        <v>1</v>
      </c>
      <c r="DJ132">
        <v>1</v>
      </c>
      <c r="DK132">
        <v>1</v>
      </c>
      <c r="DL132">
        <v>3</v>
      </c>
      <c r="DM132">
        <v>3</v>
      </c>
      <c r="DN132">
        <v>1</v>
      </c>
      <c r="DO132">
        <v>1</v>
      </c>
      <c r="DP132">
        <v>1</v>
      </c>
      <c r="DQ132">
        <v>18</v>
      </c>
      <c r="DR132" t="s">
        <v>2955</v>
      </c>
      <c r="DS132">
        <v>1</v>
      </c>
      <c r="DT132">
        <v>3</v>
      </c>
      <c r="DU132">
        <v>1</v>
      </c>
      <c r="DV132">
        <v>1</v>
      </c>
      <c r="DW132">
        <v>0</v>
      </c>
      <c r="DX132">
        <v>1</v>
      </c>
      <c r="DY132">
        <v>2</v>
      </c>
      <c r="EA132">
        <v>1</v>
      </c>
      <c r="EB132">
        <v>1</v>
      </c>
      <c r="EC132">
        <v>1</v>
      </c>
      <c r="ED132">
        <v>2</v>
      </c>
      <c r="EE132">
        <v>2</v>
      </c>
      <c r="EF132">
        <v>18</v>
      </c>
      <c r="EG132" t="s">
        <v>2955</v>
      </c>
      <c r="EH132">
        <v>1</v>
      </c>
      <c r="EI132">
        <v>1</v>
      </c>
      <c r="EJ132">
        <v>1</v>
      </c>
      <c r="EK132">
        <v>2</v>
      </c>
      <c r="EL132">
        <v>3</v>
      </c>
      <c r="EM132">
        <v>2</v>
      </c>
      <c r="EN132">
        <v>1</v>
      </c>
      <c r="EO132">
        <v>1</v>
      </c>
      <c r="EP132">
        <v>1</v>
      </c>
      <c r="EQ132">
        <v>3</v>
      </c>
      <c r="ER132">
        <v>1</v>
      </c>
      <c r="ES132">
        <v>1</v>
      </c>
    </row>
    <row r="133" spans="1:149" hidden="1">
      <c r="A133" s="23">
        <v>45610.406990740739</v>
      </c>
      <c r="B133" t="s">
        <v>14</v>
      </c>
      <c r="C133" t="s">
        <v>761</v>
      </c>
      <c r="D133" t="s">
        <v>762</v>
      </c>
      <c r="E133">
        <v>3</v>
      </c>
      <c r="F133" t="s">
        <v>3184</v>
      </c>
      <c r="G133">
        <v>101</v>
      </c>
      <c r="H133" t="s">
        <v>2960</v>
      </c>
      <c r="I133">
        <v>2</v>
      </c>
      <c r="J133">
        <v>2101</v>
      </c>
      <c r="K133" t="s">
        <v>2956</v>
      </c>
      <c r="L133" t="s">
        <v>3745</v>
      </c>
      <c r="M133">
        <v>19</v>
      </c>
      <c r="N133" t="s">
        <v>2960</v>
      </c>
      <c r="O133">
        <v>1</v>
      </c>
      <c r="R133">
        <v>2</v>
      </c>
      <c r="S133">
        <v>1</v>
      </c>
      <c r="T133">
        <v>0</v>
      </c>
      <c r="U133">
        <v>1</v>
      </c>
      <c r="V133">
        <v>1</v>
      </c>
      <c r="W133">
        <v>1</v>
      </c>
      <c r="Y133">
        <v>2</v>
      </c>
      <c r="AB133">
        <v>1</v>
      </c>
      <c r="AE133">
        <v>1</v>
      </c>
      <c r="AF133">
        <v>1</v>
      </c>
      <c r="AG133">
        <v>2</v>
      </c>
      <c r="AH133">
        <v>1</v>
      </c>
      <c r="AI133">
        <v>0</v>
      </c>
      <c r="AJ133">
        <v>1</v>
      </c>
      <c r="AK133">
        <v>0</v>
      </c>
      <c r="AL133">
        <v>0</v>
      </c>
      <c r="AM133">
        <v>1</v>
      </c>
      <c r="AN133">
        <v>0</v>
      </c>
      <c r="AO133">
        <v>1</v>
      </c>
      <c r="AP133">
        <v>9</v>
      </c>
      <c r="AQ133" t="s">
        <v>2960</v>
      </c>
      <c r="AR133">
        <v>1</v>
      </c>
      <c r="AS133">
        <v>1</v>
      </c>
      <c r="AT133">
        <v>3</v>
      </c>
      <c r="AU133">
        <v>2</v>
      </c>
      <c r="AV133">
        <v>1</v>
      </c>
      <c r="AW133">
        <v>1</v>
      </c>
      <c r="AX133">
        <v>0</v>
      </c>
      <c r="AY133">
        <v>0</v>
      </c>
      <c r="AZ133">
        <v>0</v>
      </c>
      <c r="BA133">
        <v>0</v>
      </c>
      <c r="BB133">
        <v>0</v>
      </c>
      <c r="BC133">
        <v>0</v>
      </c>
      <c r="BD133">
        <v>18</v>
      </c>
      <c r="BE133" t="s">
        <v>2957</v>
      </c>
      <c r="BF133">
        <v>3</v>
      </c>
      <c r="BG133">
        <v>0</v>
      </c>
      <c r="BH133">
        <v>0</v>
      </c>
      <c r="BI133">
        <v>3</v>
      </c>
      <c r="BJ133">
        <v>2</v>
      </c>
      <c r="BK133">
        <v>0</v>
      </c>
      <c r="BL133">
        <v>2</v>
      </c>
      <c r="BM133">
        <v>1</v>
      </c>
      <c r="BN133">
        <v>1</v>
      </c>
      <c r="BO133">
        <v>1</v>
      </c>
      <c r="BP133">
        <v>0</v>
      </c>
      <c r="BQ133">
        <v>3</v>
      </c>
      <c r="BR133">
        <v>2</v>
      </c>
      <c r="BS133">
        <v>11</v>
      </c>
      <c r="BT133" t="s">
        <v>2960</v>
      </c>
      <c r="BU133">
        <v>3</v>
      </c>
      <c r="BV133">
        <v>1</v>
      </c>
      <c r="BW133">
        <v>1</v>
      </c>
      <c r="BX133">
        <v>1</v>
      </c>
      <c r="BY133">
        <v>0</v>
      </c>
      <c r="BZ133">
        <v>1</v>
      </c>
      <c r="CA133">
        <v>1</v>
      </c>
      <c r="CB133">
        <v>0</v>
      </c>
      <c r="CC133">
        <v>0</v>
      </c>
      <c r="CD133">
        <v>1</v>
      </c>
      <c r="CE133">
        <v>1</v>
      </c>
      <c r="CF133">
        <v>0</v>
      </c>
      <c r="CH133">
        <v>0</v>
      </c>
      <c r="CJ133">
        <v>0</v>
      </c>
      <c r="CK133">
        <v>0</v>
      </c>
      <c r="CL133" t="s">
        <v>2960</v>
      </c>
      <c r="CZ133">
        <v>0</v>
      </c>
      <c r="DA133">
        <v>19</v>
      </c>
      <c r="DB133" t="s">
        <v>2957</v>
      </c>
      <c r="DC133">
        <v>1</v>
      </c>
      <c r="DD133">
        <v>1</v>
      </c>
      <c r="DE133">
        <v>1</v>
      </c>
      <c r="DF133">
        <v>1</v>
      </c>
      <c r="DG133">
        <v>1</v>
      </c>
      <c r="DH133">
        <v>2</v>
      </c>
      <c r="DI133">
        <v>3</v>
      </c>
      <c r="DJ133">
        <v>3</v>
      </c>
      <c r="DK133">
        <v>3</v>
      </c>
      <c r="DL133">
        <v>2</v>
      </c>
      <c r="DM133">
        <v>1</v>
      </c>
      <c r="DO133">
        <v>0</v>
      </c>
      <c r="DP133">
        <v>0</v>
      </c>
      <c r="DQ133">
        <v>9</v>
      </c>
      <c r="DR133" t="s">
        <v>2960</v>
      </c>
      <c r="DS133">
        <v>1</v>
      </c>
      <c r="DU133">
        <v>1</v>
      </c>
      <c r="DW133">
        <v>0</v>
      </c>
      <c r="DX133">
        <v>0</v>
      </c>
      <c r="DY133">
        <v>0</v>
      </c>
      <c r="DZ133">
        <v>2</v>
      </c>
      <c r="EA133">
        <v>1</v>
      </c>
      <c r="EB133">
        <v>0</v>
      </c>
      <c r="EC133">
        <v>1</v>
      </c>
      <c r="ED133">
        <v>1</v>
      </c>
      <c r="EE133">
        <v>1</v>
      </c>
      <c r="EF133">
        <v>16</v>
      </c>
      <c r="EG133" t="s">
        <v>2955</v>
      </c>
      <c r="EH133">
        <v>1</v>
      </c>
      <c r="EI133">
        <v>1</v>
      </c>
      <c r="EJ133">
        <v>1</v>
      </c>
      <c r="EK133">
        <v>3</v>
      </c>
      <c r="EL133">
        <v>3</v>
      </c>
      <c r="EM133">
        <v>1</v>
      </c>
      <c r="EN133">
        <v>0</v>
      </c>
      <c r="EO133">
        <v>1</v>
      </c>
      <c r="EP133">
        <v>0</v>
      </c>
      <c r="EQ133">
        <v>3</v>
      </c>
      <c r="ER133">
        <v>1</v>
      </c>
      <c r="ES133">
        <v>1</v>
      </c>
    </row>
    <row r="134" spans="1:149" hidden="1">
      <c r="A134" s="23">
        <v>45610.402777777781</v>
      </c>
      <c r="B134" t="s">
        <v>17</v>
      </c>
      <c r="C134" t="s">
        <v>127</v>
      </c>
      <c r="D134" t="s">
        <v>128</v>
      </c>
      <c r="E134">
        <v>2</v>
      </c>
      <c r="F134" t="s">
        <v>3193</v>
      </c>
      <c r="G134">
        <v>140</v>
      </c>
      <c r="H134" t="s">
        <v>2957</v>
      </c>
      <c r="I134">
        <v>3</v>
      </c>
      <c r="J134">
        <v>3140</v>
      </c>
      <c r="K134" t="s">
        <v>2961</v>
      </c>
      <c r="L134" t="s">
        <v>2962</v>
      </c>
      <c r="M134">
        <v>25</v>
      </c>
      <c r="N134" t="s">
        <v>2957</v>
      </c>
      <c r="O134">
        <v>1</v>
      </c>
      <c r="P134">
        <v>2</v>
      </c>
      <c r="Q134">
        <v>1</v>
      </c>
      <c r="S134">
        <v>1</v>
      </c>
      <c r="T134">
        <v>0</v>
      </c>
      <c r="U134">
        <v>1</v>
      </c>
      <c r="V134">
        <v>1</v>
      </c>
      <c r="W134">
        <v>1</v>
      </c>
      <c r="X134">
        <v>1</v>
      </c>
      <c r="Y134">
        <v>2</v>
      </c>
      <c r="Z134">
        <v>0</v>
      </c>
      <c r="AA134">
        <v>1</v>
      </c>
      <c r="AB134">
        <v>2</v>
      </c>
      <c r="AC134">
        <v>1</v>
      </c>
      <c r="AD134">
        <v>1</v>
      </c>
      <c r="AE134">
        <v>1</v>
      </c>
      <c r="AF134">
        <v>1</v>
      </c>
      <c r="AG134">
        <v>1</v>
      </c>
      <c r="AJ134">
        <v>2</v>
      </c>
      <c r="AN134">
        <v>2</v>
      </c>
      <c r="AP134">
        <v>17</v>
      </c>
      <c r="AQ134" t="s">
        <v>2957</v>
      </c>
      <c r="AS134">
        <v>1</v>
      </c>
      <c r="AT134">
        <v>3</v>
      </c>
      <c r="AU134">
        <v>2</v>
      </c>
      <c r="AV134">
        <v>1</v>
      </c>
      <c r="AW134">
        <v>1</v>
      </c>
      <c r="AX134">
        <v>3</v>
      </c>
      <c r="AY134">
        <v>3</v>
      </c>
      <c r="AZ134">
        <v>2</v>
      </c>
      <c r="BA134">
        <v>0</v>
      </c>
      <c r="BD134">
        <v>22</v>
      </c>
      <c r="BE134" t="s">
        <v>2957</v>
      </c>
      <c r="BF134">
        <v>3</v>
      </c>
      <c r="BG134">
        <v>1</v>
      </c>
      <c r="BH134">
        <v>2</v>
      </c>
      <c r="BI134">
        <v>2</v>
      </c>
      <c r="BJ134">
        <v>1</v>
      </c>
      <c r="BK134">
        <v>2</v>
      </c>
      <c r="BL134">
        <v>2</v>
      </c>
      <c r="BM134">
        <v>1</v>
      </c>
      <c r="BN134">
        <v>1</v>
      </c>
      <c r="BO134">
        <v>1</v>
      </c>
      <c r="BP134">
        <v>1</v>
      </c>
      <c r="BQ134">
        <v>3</v>
      </c>
      <c r="BR134">
        <v>2</v>
      </c>
      <c r="BS134">
        <v>17</v>
      </c>
      <c r="BT134" t="s">
        <v>2957</v>
      </c>
      <c r="BU134">
        <v>3</v>
      </c>
      <c r="BW134">
        <v>1</v>
      </c>
      <c r="BX134">
        <v>1</v>
      </c>
      <c r="BY134">
        <v>0</v>
      </c>
      <c r="BZ134">
        <v>2</v>
      </c>
      <c r="CA134">
        <v>0</v>
      </c>
      <c r="CB134">
        <v>2</v>
      </c>
      <c r="CC134">
        <v>0</v>
      </c>
      <c r="CD134">
        <v>1</v>
      </c>
      <c r="CE134">
        <v>1</v>
      </c>
      <c r="CF134">
        <v>1</v>
      </c>
      <c r="CH134">
        <v>1</v>
      </c>
      <c r="CI134">
        <v>1</v>
      </c>
      <c r="CJ134">
        <v>1</v>
      </c>
      <c r="CK134">
        <v>10</v>
      </c>
      <c r="CL134" t="s">
        <v>2957</v>
      </c>
      <c r="CM134">
        <v>1</v>
      </c>
      <c r="CN134">
        <v>1</v>
      </c>
      <c r="CO134">
        <v>1</v>
      </c>
      <c r="CP134">
        <v>0</v>
      </c>
      <c r="CQ134">
        <v>1</v>
      </c>
      <c r="CR134">
        <v>1</v>
      </c>
      <c r="CS134">
        <v>1</v>
      </c>
      <c r="CT134">
        <v>1</v>
      </c>
      <c r="CU134">
        <v>0</v>
      </c>
      <c r="CV134">
        <v>1</v>
      </c>
      <c r="CW134">
        <v>0</v>
      </c>
      <c r="CX134">
        <v>1</v>
      </c>
      <c r="CY134">
        <v>1</v>
      </c>
      <c r="CZ134">
        <v>0</v>
      </c>
      <c r="DA134">
        <v>21</v>
      </c>
      <c r="DB134" t="s">
        <v>2957</v>
      </c>
      <c r="DC134">
        <v>1</v>
      </c>
      <c r="DD134">
        <v>1</v>
      </c>
      <c r="DE134">
        <v>1</v>
      </c>
      <c r="DF134">
        <v>1</v>
      </c>
      <c r="DG134">
        <v>1</v>
      </c>
      <c r="DH134">
        <v>2</v>
      </c>
      <c r="DI134">
        <v>2</v>
      </c>
      <c r="DJ134">
        <v>2</v>
      </c>
      <c r="DK134">
        <v>2</v>
      </c>
      <c r="DL134">
        <v>2</v>
      </c>
      <c r="DM134">
        <v>2</v>
      </c>
      <c r="DN134">
        <v>2</v>
      </c>
      <c r="DO134">
        <v>1</v>
      </c>
      <c r="DP134">
        <v>1</v>
      </c>
      <c r="DQ134">
        <v>14</v>
      </c>
      <c r="DR134" t="s">
        <v>2957</v>
      </c>
      <c r="DS134">
        <v>1</v>
      </c>
      <c r="DT134">
        <v>3</v>
      </c>
      <c r="DU134">
        <v>1</v>
      </c>
      <c r="DW134">
        <v>1</v>
      </c>
      <c r="DY134">
        <v>0</v>
      </c>
      <c r="EA134">
        <v>1</v>
      </c>
      <c r="EB134">
        <v>1</v>
      </c>
      <c r="EC134">
        <v>1</v>
      </c>
      <c r="ED134">
        <v>2</v>
      </c>
      <c r="EE134">
        <v>2</v>
      </c>
      <c r="EF134">
        <v>14</v>
      </c>
      <c r="EG134" t="s">
        <v>2957</v>
      </c>
      <c r="EH134">
        <v>1</v>
      </c>
      <c r="EI134">
        <v>1</v>
      </c>
      <c r="EJ134">
        <v>1</v>
      </c>
      <c r="EK134">
        <v>3</v>
      </c>
      <c r="EL134">
        <v>2</v>
      </c>
      <c r="EM134">
        <v>1</v>
      </c>
      <c r="EN134">
        <v>2</v>
      </c>
      <c r="EO134">
        <v>1</v>
      </c>
      <c r="EP134">
        <v>0</v>
      </c>
      <c r="EQ134">
        <v>0</v>
      </c>
      <c r="ER134">
        <v>1</v>
      </c>
      <c r="ES134">
        <v>1</v>
      </c>
    </row>
    <row r="135" spans="1:149" hidden="1">
      <c r="A135" s="23">
        <v>45610.399780092594</v>
      </c>
      <c r="B135" t="s">
        <v>14</v>
      </c>
      <c r="C135" t="s">
        <v>759</v>
      </c>
      <c r="D135" t="s">
        <v>760</v>
      </c>
      <c r="E135">
        <v>4</v>
      </c>
      <c r="F135" t="s">
        <v>3145</v>
      </c>
      <c r="G135">
        <v>108</v>
      </c>
      <c r="H135" t="s">
        <v>2960</v>
      </c>
      <c r="I135">
        <v>2</v>
      </c>
      <c r="J135">
        <v>2108</v>
      </c>
      <c r="K135" t="s">
        <v>2956</v>
      </c>
      <c r="L135" t="s">
        <v>3746</v>
      </c>
      <c r="M135">
        <v>14</v>
      </c>
      <c r="N135" t="s">
        <v>2960</v>
      </c>
      <c r="S135">
        <v>1</v>
      </c>
      <c r="T135">
        <v>0</v>
      </c>
      <c r="U135">
        <v>1</v>
      </c>
      <c r="V135">
        <v>1</v>
      </c>
      <c r="W135">
        <v>1</v>
      </c>
      <c r="Y135">
        <v>2</v>
      </c>
      <c r="AB135">
        <v>1</v>
      </c>
      <c r="AE135">
        <v>1</v>
      </c>
      <c r="AF135">
        <v>1</v>
      </c>
      <c r="AG135">
        <v>1</v>
      </c>
      <c r="AJ135">
        <v>1</v>
      </c>
      <c r="AN135">
        <v>0</v>
      </c>
      <c r="AP135">
        <v>13</v>
      </c>
      <c r="AQ135" t="s">
        <v>2957</v>
      </c>
      <c r="AS135">
        <v>1</v>
      </c>
      <c r="AT135">
        <v>3</v>
      </c>
      <c r="AU135">
        <v>2</v>
      </c>
      <c r="AV135">
        <v>1</v>
      </c>
      <c r="AW135">
        <v>1</v>
      </c>
      <c r="AX135">
        <v>2</v>
      </c>
      <c r="AY135">
        <v>1</v>
      </c>
      <c r="AZ135">
        <v>1</v>
      </c>
      <c r="BA135">
        <v>0</v>
      </c>
      <c r="BD135">
        <v>19</v>
      </c>
      <c r="BE135" t="s">
        <v>2957</v>
      </c>
      <c r="BF135">
        <v>2</v>
      </c>
      <c r="BG135">
        <v>0</v>
      </c>
      <c r="BH135">
        <v>0</v>
      </c>
      <c r="BI135">
        <v>3</v>
      </c>
      <c r="BJ135">
        <v>2</v>
      </c>
      <c r="BK135">
        <v>1</v>
      </c>
      <c r="BL135">
        <v>2</v>
      </c>
      <c r="BM135">
        <v>1</v>
      </c>
      <c r="BN135">
        <v>1</v>
      </c>
      <c r="BO135">
        <v>1</v>
      </c>
      <c r="BP135">
        <v>1</v>
      </c>
      <c r="BQ135">
        <v>3</v>
      </c>
      <c r="BR135">
        <v>2</v>
      </c>
      <c r="BS135">
        <v>15</v>
      </c>
      <c r="BT135" t="s">
        <v>2957</v>
      </c>
      <c r="BU135">
        <v>3</v>
      </c>
      <c r="BV135">
        <v>1</v>
      </c>
      <c r="BW135">
        <v>1</v>
      </c>
      <c r="BX135">
        <v>1</v>
      </c>
      <c r="BY135">
        <v>0</v>
      </c>
      <c r="BZ135">
        <v>2</v>
      </c>
      <c r="CA135">
        <v>1</v>
      </c>
      <c r="CB135">
        <v>1</v>
      </c>
      <c r="CC135">
        <v>0</v>
      </c>
      <c r="CD135">
        <v>1</v>
      </c>
      <c r="CE135">
        <v>1</v>
      </c>
      <c r="CF135">
        <v>1</v>
      </c>
      <c r="CH135">
        <v>0</v>
      </c>
      <c r="CJ135">
        <v>1</v>
      </c>
      <c r="CK135">
        <v>0</v>
      </c>
      <c r="CL135" t="s">
        <v>2960</v>
      </c>
      <c r="CZ135">
        <v>0</v>
      </c>
      <c r="DA135">
        <v>17</v>
      </c>
      <c r="DB135" t="s">
        <v>2957</v>
      </c>
      <c r="DC135">
        <v>1</v>
      </c>
      <c r="DD135">
        <v>1</v>
      </c>
      <c r="DE135">
        <v>1</v>
      </c>
      <c r="DF135">
        <v>1</v>
      </c>
      <c r="DG135">
        <v>1</v>
      </c>
      <c r="DH135">
        <v>3</v>
      </c>
      <c r="DI135">
        <v>3</v>
      </c>
      <c r="DJ135">
        <v>2</v>
      </c>
      <c r="DK135">
        <v>1</v>
      </c>
      <c r="DL135">
        <v>1</v>
      </c>
      <c r="DM135">
        <v>1</v>
      </c>
      <c r="DO135">
        <v>1</v>
      </c>
      <c r="DP135">
        <v>0</v>
      </c>
      <c r="DQ135">
        <v>10</v>
      </c>
      <c r="DR135" t="s">
        <v>2960</v>
      </c>
      <c r="DS135">
        <v>1</v>
      </c>
      <c r="DU135">
        <v>1</v>
      </c>
      <c r="DX135">
        <v>0</v>
      </c>
      <c r="DY135">
        <v>2</v>
      </c>
      <c r="EA135">
        <v>1</v>
      </c>
      <c r="EB135">
        <v>1</v>
      </c>
      <c r="EC135">
        <v>1</v>
      </c>
      <c r="ED135">
        <v>1</v>
      </c>
      <c r="EE135">
        <v>1</v>
      </c>
      <c r="EF135">
        <v>20</v>
      </c>
      <c r="EG135" t="s">
        <v>2955</v>
      </c>
      <c r="EH135">
        <v>1</v>
      </c>
      <c r="EI135">
        <v>1</v>
      </c>
      <c r="EJ135">
        <v>1</v>
      </c>
      <c r="EK135">
        <v>3</v>
      </c>
      <c r="EL135">
        <v>3</v>
      </c>
      <c r="EM135">
        <v>2</v>
      </c>
      <c r="EN135">
        <v>2</v>
      </c>
      <c r="EO135">
        <v>1</v>
      </c>
      <c r="EP135">
        <v>1</v>
      </c>
      <c r="EQ135">
        <v>3</v>
      </c>
      <c r="ER135">
        <v>1</v>
      </c>
      <c r="ES135">
        <v>1</v>
      </c>
    </row>
    <row r="136" spans="1:149" hidden="1">
      <c r="A136" s="23">
        <v>45610.397604166668</v>
      </c>
      <c r="B136" t="s">
        <v>22</v>
      </c>
      <c r="C136" t="s">
        <v>331</v>
      </c>
      <c r="D136" t="s">
        <v>332</v>
      </c>
      <c r="E136">
        <v>4</v>
      </c>
      <c r="F136" t="s">
        <v>3145</v>
      </c>
      <c r="G136">
        <v>150</v>
      </c>
      <c r="H136" t="s">
        <v>2955</v>
      </c>
      <c r="I136">
        <v>4</v>
      </c>
      <c r="J136">
        <v>4150</v>
      </c>
      <c r="K136" t="s">
        <v>2961</v>
      </c>
      <c r="L136" t="s">
        <v>2962</v>
      </c>
      <c r="M136">
        <v>27</v>
      </c>
      <c r="N136" t="s">
        <v>2955</v>
      </c>
      <c r="S136">
        <v>1</v>
      </c>
      <c r="T136">
        <v>3</v>
      </c>
      <c r="U136">
        <v>1</v>
      </c>
      <c r="V136">
        <v>1</v>
      </c>
      <c r="W136">
        <v>1</v>
      </c>
      <c r="Y136">
        <v>2</v>
      </c>
      <c r="AB136">
        <v>2</v>
      </c>
      <c r="AE136">
        <v>1</v>
      </c>
      <c r="AF136">
        <v>3</v>
      </c>
      <c r="AG136">
        <v>2</v>
      </c>
      <c r="AJ136">
        <v>3</v>
      </c>
      <c r="AN136">
        <v>3</v>
      </c>
      <c r="AP136">
        <v>18</v>
      </c>
      <c r="AQ136" t="s">
        <v>2957</v>
      </c>
      <c r="AS136">
        <v>1</v>
      </c>
      <c r="AT136">
        <v>3</v>
      </c>
      <c r="AU136">
        <v>2</v>
      </c>
      <c r="AV136">
        <v>1</v>
      </c>
      <c r="AW136">
        <v>3</v>
      </c>
      <c r="AX136">
        <v>3</v>
      </c>
      <c r="AY136">
        <v>2</v>
      </c>
      <c r="AZ136">
        <v>1</v>
      </c>
      <c r="BA136">
        <v>1</v>
      </c>
      <c r="BD136">
        <v>24</v>
      </c>
      <c r="BE136" t="s">
        <v>2957</v>
      </c>
      <c r="BF136">
        <v>3</v>
      </c>
      <c r="BG136">
        <v>3</v>
      </c>
      <c r="BH136">
        <v>3</v>
      </c>
      <c r="BI136">
        <v>2</v>
      </c>
      <c r="BJ136">
        <v>1</v>
      </c>
      <c r="BK136">
        <v>1</v>
      </c>
      <c r="BL136">
        <v>2</v>
      </c>
      <c r="BM136">
        <v>1</v>
      </c>
      <c r="BN136">
        <v>1</v>
      </c>
      <c r="BO136">
        <v>1</v>
      </c>
      <c r="BP136">
        <v>1</v>
      </c>
      <c r="BQ136">
        <v>3</v>
      </c>
      <c r="BR136">
        <v>2</v>
      </c>
      <c r="BS136">
        <v>21</v>
      </c>
      <c r="BT136" t="s">
        <v>2955</v>
      </c>
      <c r="BU136">
        <v>3</v>
      </c>
      <c r="BV136">
        <v>1</v>
      </c>
      <c r="BW136">
        <v>1</v>
      </c>
      <c r="BX136">
        <v>1</v>
      </c>
      <c r="BY136">
        <v>1</v>
      </c>
      <c r="BZ136">
        <v>3</v>
      </c>
      <c r="CA136">
        <v>1</v>
      </c>
      <c r="CB136">
        <v>3</v>
      </c>
      <c r="CC136">
        <v>1</v>
      </c>
      <c r="CD136">
        <v>1</v>
      </c>
      <c r="CE136">
        <v>1</v>
      </c>
      <c r="CF136">
        <v>1</v>
      </c>
      <c r="CH136">
        <v>1</v>
      </c>
      <c r="CJ136">
        <v>1</v>
      </c>
      <c r="CK136">
        <v>1</v>
      </c>
      <c r="CL136" t="s">
        <v>2955</v>
      </c>
      <c r="CZ136">
        <v>1</v>
      </c>
      <c r="DA136">
        <v>25</v>
      </c>
      <c r="DB136" t="s">
        <v>2957</v>
      </c>
      <c r="DC136">
        <v>1</v>
      </c>
      <c r="DD136">
        <v>1</v>
      </c>
      <c r="DE136">
        <v>1</v>
      </c>
      <c r="DF136">
        <v>1</v>
      </c>
      <c r="DG136">
        <v>1</v>
      </c>
      <c r="DH136">
        <v>3</v>
      </c>
      <c r="DI136">
        <v>3</v>
      </c>
      <c r="DJ136">
        <v>3</v>
      </c>
      <c r="DK136">
        <v>3</v>
      </c>
      <c r="DL136">
        <v>3</v>
      </c>
      <c r="DM136">
        <v>3</v>
      </c>
      <c r="DO136">
        <v>1</v>
      </c>
      <c r="DP136">
        <v>1</v>
      </c>
      <c r="DQ136">
        <v>13</v>
      </c>
      <c r="DR136" t="s">
        <v>2957</v>
      </c>
      <c r="DS136">
        <v>1</v>
      </c>
      <c r="DU136">
        <v>1</v>
      </c>
      <c r="DX136">
        <v>1</v>
      </c>
      <c r="DY136">
        <v>1</v>
      </c>
      <c r="EA136">
        <v>1</v>
      </c>
      <c r="EB136">
        <v>1</v>
      </c>
      <c r="EC136">
        <v>1</v>
      </c>
      <c r="ED136">
        <v>2</v>
      </c>
      <c r="EE136">
        <v>2</v>
      </c>
      <c r="EF136">
        <v>21</v>
      </c>
      <c r="EG136" t="s">
        <v>2955</v>
      </c>
      <c r="EH136">
        <v>1</v>
      </c>
      <c r="EI136">
        <v>1</v>
      </c>
      <c r="EJ136">
        <v>1</v>
      </c>
      <c r="EK136">
        <v>3</v>
      </c>
      <c r="EL136">
        <v>3</v>
      </c>
      <c r="EM136">
        <v>3</v>
      </c>
      <c r="EN136">
        <v>2</v>
      </c>
      <c r="EO136">
        <v>1</v>
      </c>
      <c r="EP136">
        <v>1</v>
      </c>
      <c r="EQ136">
        <v>3</v>
      </c>
      <c r="ER136">
        <v>1</v>
      </c>
      <c r="ES136">
        <v>1</v>
      </c>
    </row>
    <row r="137" spans="1:149" hidden="1">
      <c r="A137" s="23">
        <v>45610.396469907406</v>
      </c>
      <c r="B137" t="s">
        <v>14</v>
      </c>
      <c r="C137" t="s">
        <v>757</v>
      </c>
      <c r="D137" t="s">
        <v>758</v>
      </c>
      <c r="E137">
        <v>3</v>
      </c>
      <c r="F137" t="s">
        <v>3184</v>
      </c>
      <c r="G137">
        <v>90</v>
      </c>
      <c r="H137" t="s">
        <v>2960</v>
      </c>
      <c r="I137">
        <v>2</v>
      </c>
      <c r="J137">
        <v>2090</v>
      </c>
      <c r="K137" t="s">
        <v>2956</v>
      </c>
      <c r="L137" t="s">
        <v>3747</v>
      </c>
      <c r="M137">
        <v>16</v>
      </c>
      <c r="N137" t="s">
        <v>2960</v>
      </c>
      <c r="O137">
        <v>1</v>
      </c>
      <c r="R137">
        <v>1</v>
      </c>
      <c r="S137">
        <v>1</v>
      </c>
      <c r="T137">
        <v>0</v>
      </c>
      <c r="U137">
        <v>1</v>
      </c>
      <c r="V137">
        <v>1</v>
      </c>
      <c r="W137">
        <v>1</v>
      </c>
      <c r="Y137">
        <v>1</v>
      </c>
      <c r="AB137">
        <v>1</v>
      </c>
      <c r="AE137">
        <v>1</v>
      </c>
      <c r="AF137">
        <v>1</v>
      </c>
      <c r="AG137">
        <v>1</v>
      </c>
      <c r="AH137">
        <v>1</v>
      </c>
      <c r="AI137">
        <v>0</v>
      </c>
      <c r="AJ137">
        <v>1</v>
      </c>
      <c r="AK137">
        <v>0</v>
      </c>
      <c r="AL137">
        <v>0</v>
      </c>
      <c r="AM137">
        <v>1</v>
      </c>
      <c r="AN137">
        <v>1</v>
      </c>
      <c r="AO137">
        <v>0</v>
      </c>
      <c r="AP137">
        <v>10</v>
      </c>
      <c r="AQ137" t="s">
        <v>2960</v>
      </c>
      <c r="AR137">
        <v>1</v>
      </c>
      <c r="AS137">
        <v>1</v>
      </c>
      <c r="AT137">
        <v>2</v>
      </c>
      <c r="AU137">
        <v>1</v>
      </c>
      <c r="AV137">
        <v>1</v>
      </c>
      <c r="AW137">
        <v>1</v>
      </c>
      <c r="AX137">
        <v>2</v>
      </c>
      <c r="AY137">
        <v>1</v>
      </c>
      <c r="AZ137">
        <v>0</v>
      </c>
      <c r="BA137">
        <v>0</v>
      </c>
      <c r="BB137">
        <v>0</v>
      </c>
      <c r="BC137">
        <v>0</v>
      </c>
      <c r="BD137">
        <v>13</v>
      </c>
      <c r="BE137" t="s">
        <v>2960</v>
      </c>
      <c r="BF137">
        <v>2</v>
      </c>
      <c r="BG137">
        <v>1</v>
      </c>
      <c r="BH137">
        <v>1</v>
      </c>
      <c r="BI137">
        <v>0</v>
      </c>
      <c r="BJ137">
        <v>1</v>
      </c>
      <c r="BK137">
        <v>1</v>
      </c>
      <c r="BL137">
        <v>1</v>
      </c>
      <c r="BM137">
        <v>1</v>
      </c>
      <c r="BN137">
        <v>0</v>
      </c>
      <c r="BO137">
        <v>1</v>
      </c>
      <c r="BP137">
        <v>1</v>
      </c>
      <c r="BQ137">
        <v>2</v>
      </c>
      <c r="BR137">
        <v>1</v>
      </c>
      <c r="BS137">
        <v>10</v>
      </c>
      <c r="BT137" t="s">
        <v>2960</v>
      </c>
      <c r="BU137">
        <v>3</v>
      </c>
      <c r="BV137">
        <v>1</v>
      </c>
      <c r="BW137">
        <v>1</v>
      </c>
      <c r="BX137">
        <v>1</v>
      </c>
      <c r="BY137">
        <v>0</v>
      </c>
      <c r="BZ137">
        <v>1</v>
      </c>
      <c r="CA137">
        <v>1</v>
      </c>
      <c r="CB137">
        <v>0</v>
      </c>
      <c r="CC137">
        <v>0</v>
      </c>
      <c r="CD137">
        <v>0</v>
      </c>
      <c r="CE137">
        <v>1</v>
      </c>
      <c r="CF137">
        <v>0</v>
      </c>
      <c r="CH137">
        <v>0</v>
      </c>
      <c r="CJ137">
        <v>0</v>
      </c>
      <c r="CK137">
        <v>0</v>
      </c>
      <c r="CL137" t="s">
        <v>2960</v>
      </c>
      <c r="CZ137">
        <v>0</v>
      </c>
      <c r="DA137">
        <v>15</v>
      </c>
      <c r="DB137" t="s">
        <v>2960</v>
      </c>
      <c r="DC137">
        <v>1</v>
      </c>
      <c r="DD137">
        <v>1</v>
      </c>
      <c r="DE137">
        <v>1</v>
      </c>
      <c r="DF137">
        <v>1</v>
      </c>
      <c r="DG137">
        <v>1</v>
      </c>
      <c r="DH137">
        <v>2</v>
      </c>
      <c r="DI137">
        <v>2</v>
      </c>
      <c r="DJ137">
        <v>1</v>
      </c>
      <c r="DK137">
        <v>1</v>
      </c>
      <c r="DL137">
        <v>2</v>
      </c>
      <c r="DM137">
        <v>2</v>
      </c>
      <c r="DO137">
        <v>0</v>
      </c>
      <c r="DP137">
        <v>0</v>
      </c>
      <c r="DQ137">
        <v>8</v>
      </c>
      <c r="DR137" t="s">
        <v>2960</v>
      </c>
      <c r="DS137">
        <v>1</v>
      </c>
      <c r="DU137">
        <v>1</v>
      </c>
      <c r="DW137">
        <v>0</v>
      </c>
      <c r="DX137">
        <v>0</v>
      </c>
      <c r="DY137">
        <v>1</v>
      </c>
      <c r="DZ137">
        <v>1</v>
      </c>
      <c r="EA137">
        <v>1</v>
      </c>
      <c r="EB137">
        <v>0</v>
      </c>
      <c r="EC137">
        <v>0</v>
      </c>
      <c r="ED137">
        <v>1</v>
      </c>
      <c r="EE137">
        <v>1</v>
      </c>
      <c r="EF137">
        <v>18</v>
      </c>
      <c r="EG137" t="s">
        <v>2955</v>
      </c>
      <c r="EH137">
        <v>1</v>
      </c>
      <c r="EI137">
        <v>1</v>
      </c>
      <c r="EJ137">
        <v>1</v>
      </c>
      <c r="EK137">
        <v>1</v>
      </c>
      <c r="EL137">
        <v>3</v>
      </c>
      <c r="EM137">
        <v>3</v>
      </c>
      <c r="EN137">
        <v>1</v>
      </c>
      <c r="EO137">
        <v>1</v>
      </c>
      <c r="EP137">
        <v>1</v>
      </c>
      <c r="EQ137">
        <v>3</v>
      </c>
      <c r="ER137">
        <v>1</v>
      </c>
      <c r="ES137">
        <v>1</v>
      </c>
    </row>
    <row r="138" spans="1:149" hidden="1">
      <c r="A138" s="23">
        <v>45610.395995370367</v>
      </c>
      <c r="B138" t="s">
        <v>17</v>
      </c>
      <c r="C138" t="s">
        <v>133</v>
      </c>
      <c r="D138" t="s">
        <v>134</v>
      </c>
      <c r="E138">
        <v>2</v>
      </c>
      <c r="F138" t="s">
        <v>3193</v>
      </c>
      <c r="G138">
        <v>117</v>
      </c>
      <c r="H138" t="s">
        <v>2960</v>
      </c>
      <c r="I138">
        <v>2</v>
      </c>
      <c r="J138">
        <v>2117</v>
      </c>
      <c r="K138" t="s">
        <v>2961</v>
      </c>
      <c r="L138" t="s">
        <v>2962</v>
      </c>
      <c r="M138">
        <v>21</v>
      </c>
      <c r="N138" t="s">
        <v>2960</v>
      </c>
      <c r="O138">
        <v>1</v>
      </c>
      <c r="P138">
        <v>1</v>
      </c>
      <c r="Q138">
        <v>1</v>
      </c>
      <c r="S138">
        <v>1</v>
      </c>
      <c r="T138">
        <v>0</v>
      </c>
      <c r="U138">
        <v>1</v>
      </c>
      <c r="V138">
        <v>1</v>
      </c>
      <c r="W138">
        <v>1</v>
      </c>
      <c r="X138">
        <v>1</v>
      </c>
      <c r="Y138">
        <v>2</v>
      </c>
      <c r="Z138">
        <v>0</v>
      </c>
      <c r="AA138">
        <v>1</v>
      </c>
      <c r="AB138">
        <v>2</v>
      </c>
      <c r="AC138">
        <v>1</v>
      </c>
      <c r="AD138">
        <v>0</v>
      </c>
      <c r="AE138">
        <v>0</v>
      </c>
      <c r="AF138">
        <v>3</v>
      </c>
      <c r="AG138">
        <v>1</v>
      </c>
      <c r="AJ138">
        <v>1</v>
      </c>
      <c r="AN138">
        <v>1</v>
      </c>
      <c r="AP138">
        <v>15</v>
      </c>
      <c r="AQ138" t="s">
        <v>2957</v>
      </c>
      <c r="AS138">
        <v>1</v>
      </c>
      <c r="AT138">
        <v>3</v>
      </c>
      <c r="AU138">
        <v>2</v>
      </c>
      <c r="AV138">
        <v>1</v>
      </c>
      <c r="AW138">
        <v>1</v>
      </c>
      <c r="AX138">
        <v>3</v>
      </c>
      <c r="AY138">
        <v>2</v>
      </c>
      <c r="AZ138">
        <v>1</v>
      </c>
      <c r="BA138">
        <v>0</v>
      </c>
      <c r="BD138">
        <v>18</v>
      </c>
      <c r="BE138" t="s">
        <v>2957</v>
      </c>
      <c r="BF138">
        <v>3</v>
      </c>
      <c r="BG138">
        <v>2</v>
      </c>
      <c r="BH138">
        <v>1</v>
      </c>
      <c r="BI138">
        <v>2</v>
      </c>
      <c r="BJ138">
        <v>0</v>
      </c>
      <c r="BK138">
        <v>0</v>
      </c>
      <c r="BL138">
        <v>2</v>
      </c>
      <c r="BM138">
        <v>1</v>
      </c>
      <c r="BN138">
        <v>1</v>
      </c>
      <c r="BO138">
        <v>0</v>
      </c>
      <c r="BP138">
        <v>1</v>
      </c>
      <c r="BQ138">
        <v>3</v>
      </c>
      <c r="BR138">
        <v>2</v>
      </c>
      <c r="BS138">
        <v>17</v>
      </c>
      <c r="BT138" t="s">
        <v>2957</v>
      </c>
      <c r="BU138">
        <v>3</v>
      </c>
      <c r="BW138">
        <v>1</v>
      </c>
      <c r="BX138">
        <v>1</v>
      </c>
      <c r="BY138">
        <v>0</v>
      </c>
      <c r="BZ138">
        <v>2</v>
      </c>
      <c r="CA138">
        <v>1</v>
      </c>
      <c r="CB138">
        <v>1</v>
      </c>
      <c r="CC138">
        <v>0</v>
      </c>
      <c r="CD138">
        <v>1</v>
      </c>
      <c r="CE138">
        <v>1</v>
      </c>
      <c r="CF138">
        <v>1</v>
      </c>
      <c r="CH138">
        <v>1</v>
      </c>
      <c r="CI138">
        <v>1</v>
      </c>
      <c r="CJ138">
        <v>1</v>
      </c>
      <c r="CK138">
        <v>7</v>
      </c>
      <c r="CL138" t="s">
        <v>2960</v>
      </c>
      <c r="CM138">
        <v>1</v>
      </c>
      <c r="CN138">
        <v>1</v>
      </c>
      <c r="CO138">
        <v>0</v>
      </c>
      <c r="CP138">
        <v>0</v>
      </c>
      <c r="CQ138">
        <v>1</v>
      </c>
      <c r="CR138">
        <v>0</v>
      </c>
      <c r="CS138">
        <v>1</v>
      </c>
      <c r="CT138">
        <v>0</v>
      </c>
      <c r="CU138">
        <v>0</v>
      </c>
      <c r="CV138">
        <v>1</v>
      </c>
      <c r="CW138">
        <v>0</v>
      </c>
      <c r="CX138">
        <v>1</v>
      </c>
      <c r="CY138">
        <v>1</v>
      </c>
      <c r="CZ138">
        <v>0</v>
      </c>
      <c r="DA138">
        <v>14</v>
      </c>
      <c r="DB138" t="s">
        <v>2960</v>
      </c>
      <c r="DC138">
        <v>1</v>
      </c>
      <c r="DD138">
        <v>1</v>
      </c>
      <c r="DE138">
        <v>1</v>
      </c>
      <c r="DF138">
        <v>1</v>
      </c>
      <c r="DG138">
        <v>1</v>
      </c>
      <c r="DH138">
        <v>1</v>
      </c>
      <c r="DI138">
        <v>1</v>
      </c>
      <c r="DJ138">
        <v>1</v>
      </c>
      <c r="DK138">
        <v>1</v>
      </c>
      <c r="DL138">
        <v>2</v>
      </c>
      <c r="DM138">
        <v>1</v>
      </c>
      <c r="DN138">
        <v>1</v>
      </c>
      <c r="DO138">
        <v>1</v>
      </c>
      <c r="DP138">
        <v>0</v>
      </c>
      <c r="DQ138">
        <v>13</v>
      </c>
      <c r="DR138" t="s">
        <v>2957</v>
      </c>
      <c r="DS138">
        <v>1</v>
      </c>
      <c r="DT138">
        <v>3</v>
      </c>
      <c r="DU138">
        <v>1</v>
      </c>
      <c r="DW138">
        <v>0</v>
      </c>
      <c r="DY138">
        <v>1</v>
      </c>
      <c r="EA138">
        <v>1</v>
      </c>
      <c r="EB138">
        <v>1</v>
      </c>
      <c r="EC138">
        <v>1</v>
      </c>
      <c r="ED138">
        <v>2</v>
      </c>
      <c r="EE138">
        <v>1</v>
      </c>
      <c r="EF138">
        <v>12</v>
      </c>
      <c r="EG138" t="s">
        <v>2960</v>
      </c>
      <c r="EH138">
        <v>1</v>
      </c>
      <c r="EI138">
        <v>1</v>
      </c>
      <c r="EJ138">
        <v>1</v>
      </c>
      <c r="EK138">
        <v>2</v>
      </c>
      <c r="EL138">
        <v>3</v>
      </c>
      <c r="EM138">
        <v>1</v>
      </c>
      <c r="EN138">
        <v>0</v>
      </c>
      <c r="EO138">
        <v>1</v>
      </c>
      <c r="EP138">
        <v>0</v>
      </c>
      <c r="EQ138">
        <v>0</v>
      </c>
      <c r="ER138">
        <v>1</v>
      </c>
      <c r="ES138">
        <v>1</v>
      </c>
    </row>
    <row r="139" spans="1:149" hidden="1">
      <c r="A139" s="23">
        <v>45610.392581018517</v>
      </c>
      <c r="B139" t="s">
        <v>7</v>
      </c>
      <c r="C139" t="s">
        <v>3086</v>
      </c>
      <c r="D139" t="s">
        <v>468</v>
      </c>
      <c r="E139">
        <v>2</v>
      </c>
      <c r="F139" t="s">
        <v>3193</v>
      </c>
      <c r="G139">
        <v>148</v>
      </c>
      <c r="H139" t="s">
        <v>2957</v>
      </c>
      <c r="I139">
        <v>3</v>
      </c>
      <c r="J139">
        <v>3148</v>
      </c>
      <c r="K139" t="s">
        <v>2956</v>
      </c>
      <c r="L139" t="s">
        <v>3087</v>
      </c>
      <c r="M139">
        <v>27</v>
      </c>
      <c r="N139" t="s">
        <v>2957</v>
      </c>
      <c r="O139">
        <v>1</v>
      </c>
      <c r="P139">
        <v>2</v>
      </c>
      <c r="Q139">
        <v>1</v>
      </c>
      <c r="S139">
        <v>1</v>
      </c>
      <c r="T139">
        <v>0</v>
      </c>
      <c r="U139">
        <v>1</v>
      </c>
      <c r="V139">
        <v>1</v>
      </c>
      <c r="W139">
        <v>1</v>
      </c>
      <c r="X139">
        <v>1</v>
      </c>
      <c r="Y139">
        <v>2</v>
      </c>
      <c r="Z139">
        <v>0</v>
      </c>
      <c r="AA139">
        <v>1</v>
      </c>
      <c r="AB139">
        <v>1</v>
      </c>
      <c r="AC139">
        <v>2</v>
      </c>
      <c r="AD139">
        <v>2</v>
      </c>
      <c r="AE139">
        <v>1</v>
      </c>
      <c r="AF139">
        <v>1</v>
      </c>
      <c r="AG139">
        <v>1</v>
      </c>
      <c r="AJ139">
        <v>3</v>
      </c>
      <c r="AN139">
        <v>2</v>
      </c>
      <c r="AP139">
        <v>17</v>
      </c>
      <c r="AQ139" t="s">
        <v>2957</v>
      </c>
      <c r="AS139">
        <v>1</v>
      </c>
      <c r="AT139">
        <v>3</v>
      </c>
      <c r="AU139">
        <v>2</v>
      </c>
      <c r="AV139">
        <v>1</v>
      </c>
      <c r="AW139">
        <v>1</v>
      </c>
      <c r="AX139">
        <v>3</v>
      </c>
      <c r="AY139">
        <v>3</v>
      </c>
      <c r="AZ139">
        <v>1</v>
      </c>
      <c r="BA139">
        <v>1</v>
      </c>
      <c r="BD139">
        <v>22</v>
      </c>
      <c r="BE139" t="s">
        <v>2957</v>
      </c>
      <c r="BF139">
        <v>2</v>
      </c>
      <c r="BG139">
        <v>0</v>
      </c>
      <c r="BH139">
        <v>1</v>
      </c>
      <c r="BI139">
        <v>3</v>
      </c>
      <c r="BJ139">
        <v>3</v>
      </c>
      <c r="BK139">
        <v>2</v>
      </c>
      <c r="BL139">
        <v>2</v>
      </c>
      <c r="BM139">
        <v>1</v>
      </c>
      <c r="BN139">
        <v>1</v>
      </c>
      <c r="BO139">
        <v>1</v>
      </c>
      <c r="BP139">
        <v>1</v>
      </c>
      <c r="BQ139">
        <v>3</v>
      </c>
      <c r="BR139">
        <v>2</v>
      </c>
      <c r="BS139">
        <v>17</v>
      </c>
      <c r="BT139" t="s">
        <v>2957</v>
      </c>
      <c r="BU139">
        <v>3</v>
      </c>
      <c r="BW139">
        <v>1</v>
      </c>
      <c r="BX139">
        <v>1</v>
      </c>
      <c r="BY139">
        <v>0</v>
      </c>
      <c r="BZ139">
        <v>2</v>
      </c>
      <c r="CA139">
        <v>1</v>
      </c>
      <c r="CB139">
        <v>1</v>
      </c>
      <c r="CC139">
        <v>0</v>
      </c>
      <c r="CD139">
        <v>1</v>
      </c>
      <c r="CE139">
        <v>1</v>
      </c>
      <c r="CF139">
        <v>1</v>
      </c>
      <c r="CH139">
        <v>1</v>
      </c>
      <c r="CI139">
        <v>1</v>
      </c>
      <c r="CJ139">
        <v>1</v>
      </c>
      <c r="CK139">
        <v>11</v>
      </c>
      <c r="CL139" t="s">
        <v>2957</v>
      </c>
      <c r="CM139">
        <v>1</v>
      </c>
      <c r="CN139">
        <v>1</v>
      </c>
      <c r="CO139">
        <v>1</v>
      </c>
      <c r="CP139">
        <v>0</v>
      </c>
      <c r="CQ139">
        <v>1</v>
      </c>
      <c r="CR139">
        <v>1</v>
      </c>
      <c r="CS139">
        <v>1</v>
      </c>
      <c r="CT139">
        <v>1</v>
      </c>
      <c r="CU139">
        <v>1</v>
      </c>
      <c r="CV139">
        <v>1</v>
      </c>
      <c r="CW139">
        <v>0</v>
      </c>
      <c r="CX139">
        <v>1</v>
      </c>
      <c r="CY139">
        <v>1</v>
      </c>
      <c r="CZ139">
        <v>0</v>
      </c>
      <c r="DA139">
        <v>23</v>
      </c>
      <c r="DB139" t="s">
        <v>2957</v>
      </c>
      <c r="DC139">
        <v>1</v>
      </c>
      <c r="DD139">
        <v>1</v>
      </c>
      <c r="DE139">
        <v>1</v>
      </c>
      <c r="DF139">
        <v>1</v>
      </c>
      <c r="DG139">
        <v>1</v>
      </c>
      <c r="DH139">
        <v>2</v>
      </c>
      <c r="DI139">
        <v>1</v>
      </c>
      <c r="DJ139">
        <v>3</v>
      </c>
      <c r="DK139">
        <v>2</v>
      </c>
      <c r="DL139">
        <v>2</v>
      </c>
      <c r="DM139">
        <v>2</v>
      </c>
      <c r="DN139">
        <v>2</v>
      </c>
      <c r="DO139">
        <v>2</v>
      </c>
      <c r="DP139">
        <v>2</v>
      </c>
      <c r="DQ139">
        <v>17</v>
      </c>
      <c r="DR139" t="s">
        <v>2955</v>
      </c>
      <c r="DS139">
        <v>1</v>
      </c>
      <c r="DT139">
        <v>3</v>
      </c>
      <c r="DU139">
        <v>1</v>
      </c>
      <c r="DW139">
        <v>1</v>
      </c>
      <c r="DY139">
        <v>2</v>
      </c>
      <c r="EA139">
        <v>1</v>
      </c>
      <c r="EB139">
        <v>1</v>
      </c>
      <c r="EC139">
        <v>1</v>
      </c>
      <c r="ED139">
        <v>2</v>
      </c>
      <c r="EE139">
        <v>2</v>
      </c>
      <c r="EF139">
        <v>14</v>
      </c>
      <c r="EG139" t="s">
        <v>2957</v>
      </c>
      <c r="EH139">
        <v>1</v>
      </c>
      <c r="EI139">
        <v>1</v>
      </c>
      <c r="EJ139">
        <v>1</v>
      </c>
      <c r="EK139">
        <v>2</v>
      </c>
      <c r="EL139">
        <v>3</v>
      </c>
      <c r="EM139">
        <v>1</v>
      </c>
      <c r="EN139">
        <v>1</v>
      </c>
      <c r="EO139">
        <v>1</v>
      </c>
      <c r="EP139">
        <v>1</v>
      </c>
      <c r="EQ139">
        <v>0</v>
      </c>
      <c r="ER139">
        <v>1</v>
      </c>
      <c r="ES139">
        <v>1</v>
      </c>
    </row>
    <row r="140" spans="1:149" hidden="1">
      <c r="A140" s="23">
        <v>45610.392453703702</v>
      </c>
      <c r="B140" t="s">
        <v>52</v>
      </c>
      <c r="C140" t="s">
        <v>2365</v>
      </c>
      <c r="D140" t="s">
        <v>2366</v>
      </c>
      <c r="E140">
        <v>1</v>
      </c>
      <c r="F140" t="s">
        <v>2954</v>
      </c>
      <c r="G140">
        <v>68</v>
      </c>
      <c r="H140" t="s">
        <v>2958</v>
      </c>
      <c r="I140">
        <v>1</v>
      </c>
      <c r="J140">
        <v>1068</v>
      </c>
      <c r="K140" t="s">
        <v>2961</v>
      </c>
      <c r="L140" t="s">
        <v>2962</v>
      </c>
      <c r="M140">
        <v>36</v>
      </c>
      <c r="N140" t="s">
        <v>2958</v>
      </c>
      <c r="O140">
        <v>0</v>
      </c>
      <c r="P140">
        <v>1</v>
      </c>
      <c r="Q140">
        <v>1</v>
      </c>
      <c r="R140">
        <v>2</v>
      </c>
      <c r="S140">
        <v>1</v>
      </c>
      <c r="T140">
        <v>0</v>
      </c>
      <c r="U140">
        <v>1</v>
      </c>
      <c r="V140">
        <v>1</v>
      </c>
      <c r="W140">
        <v>1</v>
      </c>
      <c r="X140">
        <v>1</v>
      </c>
      <c r="Y140">
        <v>2</v>
      </c>
      <c r="Z140">
        <v>1</v>
      </c>
      <c r="AA140">
        <v>0</v>
      </c>
      <c r="AB140">
        <v>3</v>
      </c>
      <c r="AC140">
        <v>3</v>
      </c>
      <c r="AD140">
        <v>1</v>
      </c>
      <c r="AE140">
        <v>1</v>
      </c>
      <c r="AF140">
        <v>2</v>
      </c>
      <c r="AG140">
        <v>2</v>
      </c>
      <c r="AH140">
        <v>1</v>
      </c>
      <c r="AI140">
        <v>2</v>
      </c>
      <c r="AJ140">
        <v>1</v>
      </c>
      <c r="AK140">
        <v>3</v>
      </c>
      <c r="AL140">
        <v>0</v>
      </c>
      <c r="AM140">
        <v>1</v>
      </c>
      <c r="AN140">
        <v>2</v>
      </c>
      <c r="AO140">
        <v>2</v>
      </c>
      <c r="AP140">
        <v>12</v>
      </c>
      <c r="AQ140" t="s">
        <v>2960</v>
      </c>
      <c r="AR140">
        <v>1</v>
      </c>
      <c r="AS140">
        <v>1</v>
      </c>
      <c r="AT140">
        <v>3</v>
      </c>
      <c r="AU140">
        <v>2</v>
      </c>
      <c r="AV140">
        <v>1</v>
      </c>
      <c r="AW140">
        <v>1</v>
      </c>
      <c r="AX140">
        <v>1</v>
      </c>
      <c r="AY140">
        <v>0</v>
      </c>
      <c r="AZ140">
        <v>1</v>
      </c>
      <c r="BA140">
        <v>1</v>
      </c>
      <c r="BB140">
        <v>0</v>
      </c>
      <c r="BC140">
        <v>0</v>
      </c>
      <c r="BD140">
        <v>11</v>
      </c>
      <c r="BE140" t="s">
        <v>2958</v>
      </c>
      <c r="BF140">
        <v>0</v>
      </c>
      <c r="BG140">
        <v>0</v>
      </c>
      <c r="BH140">
        <v>1</v>
      </c>
      <c r="BI140">
        <v>2</v>
      </c>
      <c r="BJ140">
        <v>1</v>
      </c>
      <c r="BK140">
        <v>0</v>
      </c>
      <c r="BL140">
        <v>1</v>
      </c>
      <c r="BM140">
        <v>1</v>
      </c>
      <c r="BN140">
        <v>1</v>
      </c>
      <c r="BO140">
        <v>0</v>
      </c>
      <c r="BP140">
        <v>1</v>
      </c>
      <c r="BQ140">
        <v>2</v>
      </c>
      <c r="BR140">
        <v>1</v>
      </c>
      <c r="BS140">
        <v>15</v>
      </c>
      <c r="BT140" t="s">
        <v>2960</v>
      </c>
      <c r="BU140">
        <v>3</v>
      </c>
      <c r="BV140">
        <v>1</v>
      </c>
      <c r="BW140">
        <v>1</v>
      </c>
      <c r="BX140">
        <v>1</v>
      </c>
      <c r="BY140">
        <v>0</v>
      </c>
      <c r="BZ140">
        <v>2</v>
      </c>
      <c r="CA140">
        <v>0</v>
      </c>
      <c r="CB140">
        <v>0</v>
      </c>
      <c r="CC140">
        <v>0</v>
      </c>
      <c r="CD140">
        <v>1</v>
      </c>
      <c r="CE140">
        <v>1</v>
      </c>
      <c r="CF140">
        <v>1</v>
      </c>
      <c r="CG140">
        <v>1</v>
      </c>
      <c r="CH140">
        <v>1</v>
      </c>
      <c r="CI140">
        <v>1</v>
      </c>
      <c r="CJ140">
        <v>1</v>
      </c>
      <c r="CK140">
        <v>10</v>
      </c>
      <c r="CL140" t="s">
        <v>2957</v>
      </c>
      <c r="CM140">
        <v>1</v>
      </c>
      <c r="CN140">
        <v>1</v>
      </c>
      <c r="CO140">
        <v>1</v>
      </c>
      <c r="CP140">
        <v>0</v>
      </c>
      <c r="CQ140">
        <v>1</v>
      </c>
      <c r="CR140">
        <v>1</v>
      </c>
      <c r="CS140">
        <v>1</v>
      </c>
      <c r="CT140">
        <v>1</v>
      </c>
      <c r="CU140">
        <v>0</v>
      </c>
      <c r="CV140">
        <v>1</v>
      </c>
      <c r="CW140">
        <v>0</v>
      </c>
      <c r="CX140">
        <v>1</v>
      </c>
      <c r="CY140">
        <v>1</v>
      </c>
      <c r="CZ140">
        <v>0</v>
      </c>
      <c r="DA140">
        <v>19</v>
      </c>
      <c r="DB140" t="s">
        <v>2957</v>
      </c>
      <c r="DC140">
        <v>1</v>
      </c>
      <c r="DD140">
        <v>1</v>
      </c>
      <c r="DE140">
        <v>1</v>
      </c>
      <c r="DF140">
        <v>1</v>
      </c>
      <c r="DG140">
        <v>1</v>
      </c>
      <c r="DH140">
        <v>2</v>
      </c>
      <c r="DI140">
        <v>0</v>
      </c>
      <c r="DJ140">
        <v>3</v>
      </c>
      <c r="DK140">
        <v>3</v>
      </c>
      <c r="DL140">
        <v>1</v>
      </c>
      <c r="DM140">
        <v>2</v>
      </c>
      <c r="DN140">
        <v>1</v>
      </c>
      <c r="DO140">
        <v>1</v>
      </c>
      <c r="DP140">
        <v>1</v>
      </c>
      <c r="DQ140">
        <v>9</v>
      </c>
      <c r="DR140" t="s">
        <v>2958</v>
      </c>
      <c r="DS140">
        <v>0</v>
      </c>
      <c r="DT140">
        <v>3</v>
      </c>
      <c r="DU140">
        <v>1</v>
      </c>
      <c r="DV140">
        <v>0</v>
      </c>
      <c r="DW140">
        <v>0</v>
      </c>
      <c r="DX140">
        <v>0</v>
      </c>
      <c r="DY140">
        <v>0</v>
      </c>
      <c r="DZ140">
        <v>1</v>
      </c>
      <c r="EA140">
        <v>1</v>
      </c>
      <c r="EB140">
        <v>0</v>
      </c>
      <c r="EC140">
        <v>1</v>
      </c>
      <c r="ED140">
        <v>1</v>
      </c>
      <c r="EE140">
        <v>1</v>
      </c>
      <c r="EF140">
        <v>12</v>
      </c>
      <c r="EG140" t="s">
        <v>2960</v>
      </c>
      <c r="EH140">
        <v>1</v>
      </c>
      <c r="EI140">
        <v>1</v>
      </c>
      <c r="EJ140">
        <v>1</v>
      </c>
      <c r="EK140">
        <v>2</v>
      </c>
      <c r="EL140">
        <v>2</v>
      </c>
      <c r="EM140">
        <v>1</v>
      </c>
      <c r="EN140">
        <v>1</v>
      </c>
      <c r="EO140">
        <v>1</v>
      </c>
      <c r="EP140">
        <v>0</v>
      </c>
      <c r="EQ140">
        <v>0</v>
      </c>
      <c r="ER140">
        <v>1</v>
      </c>
      <c r="ES140">
        <v>1</v>
      </c>
    </row>
    <row r="141" spans="1:149" hidden="1">
      <c r="A141" s="23">
        <v>45610.387060185189</v>
      </c>
      <c r="B141" t="s">
        <v>33</v>
      </c>
      <c r="C141" t="s">
        <v>1304</v>
      </c>
      <c r="D141" t="s">
        <v>1305</v>
      </c>
      <c r="E141">
        <v>1</v>
      </c>
      <c r="F141" t="s">
        <v>2954</v>
      </c>
      <c r="G141">
        <v>128</v>
      </c>
      <c r="H141" t="s">
        <v>2958</v>
      </c>
      <c r="I141">
        <v>1</v>
      </c>
      <c r="J141">
        <v>1128</v>
      </c>
      <c r="K141" t="s">
        <v>2961</v>
      </c>
      <c r="L141" t="s">
        <v>2962</v>
      </c>
      <c r="M141">
        <v>25</v>
      </c>
      <c r="N141" t="s">
        <v>2958</v>
      </c>
      <c r="O141">
        <v>1</v>
      </c>
      <c r="P141">
        <v>2</v>
      </c>
      <c r="Q141">
        <v>1</v>
      </c>
      <c r="R141">
        <v>0</v>
      </c>
      <c r="S141">
        <v>1</v>
      </c>
      <c r="T141">
        <v>2</v>
      </c>
      <c r="U141">
        <v>1</v>
      </c>
      <c r="V141">
        <v>1</v>
      </c>
      <c r="W141">
        <v>1</v>
      </c>
      <c r="X141">
        <v>0</v>
      </c>
      <c r="Y141">
        <v>2</v>
      </c>
      <c r="Z141">
        <v>0</v>
      </c>
      <c r="AA141">
        <v>1</v>
      </c>
      <c r="AB141">
        <v>0</v>
      </c>
      <c r="AC141">
        <v>2</v>
      </c>
      <c r="AD141">
        <v>2</v>
      </c>
      <c r="AE141">
        <v>0</v>
      </c>
      <c r="AF141">
        <v>2</v>
      </c>
      <c r="AG141">
        <v>1</v>
      </c>
      <c r="AH141">
        <v>1</v>
      </c>
      <c r="AI141">
        <v>0</v>
      </c>
      <c r="AJ141">
        <v>1</v>
      </c>
      <c r="AK141">
        <v>0</v>
      </c>
      <c r="AL141">
        <v>0</v>
      </c>
      <c r="AM141">
        <v>1</v>
      </c>
      <c r="AN141">
        <v>2</v>
      </c>
      <c r="AO141">
        <v>0</v>
      </c>
      <c r="AP141">
        <v>20</v>
      </c>
      <c r="AQ141" t="s">
        <v>2957</v>
      </c>
      <c r="AR141">
        <v>1</v>
      </c>
      <c r="AS141">
        <v>1</v>
      </c>
      <c r="AT141">
        <v>3</v>
      </c>
      <c r="AU141">
        <v>2</v>
      </c>
      <c r="AV141">
        <v>1</v>
      </c>
      <c r="AW141">
        <v>1</v>
      </c>
      <c r="AX141">
        <v>3</v>
      </c>
      <c r="AY141">
        <v>3</v>
      </c>
      <c r="AZ141">
        <v>2</v>
      </c>
      <c r="BA141">
        <v>2</v>
      </c>
      <c r="BB141">
        <v>1</v>
      </c>
      <c r="BC141">
        <v>0</v>
      </c>
      <c r="BD141">
        <v>21</v>
      </c>
      <c r="BE141" t="s">
        <v>2957</v>
      </c>
      <c r="BF141">
        <v>2</v>
      </c>
      <c r="BG141">
        <v>2</v>
      </c>
      <c r="BH141">
        <v>1</v>
      </c>
      <c r="BI141">
        <v>3</v>
      </c>
      <c r="BJ141">
        <v>3</v>
      </c>
      <c r="BK141">
        <v>0</v>
      </c>
      <c r="BL141">
        <v>2</v>
      </c>
      <c r="BM141">
        <v>1</v>
      </c>
      <c r="BN141">
        <v>1</v>
      </c>
      <c r="BO141">
        <v>0</v>
      </c>
      <c r="BP141">
        <v>1</v>
      </c>
      <c r="BQ141">
        <v>3</v>
      </c>
      <c r="BR141">
        <v>2</v>
      </c>
      <c r="BS141">
        <v>19</v>
      </c>
      <c r="BT141" t="s">
        <v>2957</v>
      </c>
      <c r="BU141">
        <v>3</v>
      </c>
      <c r="BV141">
        <v>1</v>
      </c>
      <c r="BW141">
        <v>1</v>
      </c>
      <c r="BX141">
        <v>1</v>
      </c>
      <c r="BY141">
        <v>0</v>
      </c>
      <c r="BZ141">
        <v>2</v>
      </c>
      <c r="CA141">
        <v>1</v>
      </c>
      <c r="CB141">
        <v>2</v>
      </c>
      <c r="CC141">
        <v>1</v>
      </c>
      <c r="CD141">
        <v>1</v>
      </c>
      <c r="CE141">
        <v>1</v>
      </c>
      <c r="CF141">
        <v>1</v>
      </c>
      <c r="CG141">
        <v>1</v>
      </c>
      <c r="CH141">
        <v>1</v>
      </c>
      <c r="CI141">
        <v>1</v>
      </c>
      <c r="CJ141">
        <v>1</v>
      </c>
      <c r="CK141">
        <v>10</v>
      </c>
      <c r="CL141" t="s">
        <v>2957</v>
      </c>
      <c r="CM141">
        <v>1</v>
      </c>
      <c r="CN141">
        <v>1</v>
      </c>
      <c r="CO141">
        <v>0</v>
      </c>
      <c r="CP141">
        <v>1</v>
      </c>
      <c r="CQ141">
        <v>1</v>
      </c>
      <c r="CR141">
        <v>1</v>
      </c>
      <c r="CS141">
        <v>1</v>
      </c>
      <c r="CT141">
        <v>1</v>
      </c>
      <c r="CU141">
        <v>0</v>
      </c>
      <c r="CV141">
        <v>1</v>
      </c>
      <c r="CW141">
        <v>0</v>
      </c>
      <c r="CX141">
        <v>1</v>
      </c>
      <c r="CY141">
        <v>1</v>
      </c>
      <c r="CZ141">
        <v>0</v>
      </c>
      <c r="DA141">
        <v>22</v>
      </c>
      <c r="DB141" t="s">
        <v>2957</v>
      </c>
      <c r="DC141">
        <v>1</v>
      </c>
      <c r="DD141">
        <v>1</v>
      </c>
      <c r="DE141">
        <v>1</v>
      </c>
      <c r="DF141">
        <v>1</v>
      </c>
      <c r="DG141">
        <v>1</v>
      </c>
      <c r="DH141">
        <v>2</v>
      </c>
      <c r="DI141">
        <v>1</v>
      </c>
      <c r="DJ141">
        <v>3</v>
      </c>
      <c r="DK141">
        <v>3</v>
      </c>
      <c r="DL141">
        <v>1</v>
      </c>
      <c r="DM141">
        <v>1</v>
      </c>
      <c r="DN141">
        <v>1</v>
      </c>
      <c r="DO141">
        <v>3</v>
      </c>
      <c r="DP141">
        <v>2</v>
      </c>
      <c r="DQ141">
        <v>16</v>
      </c>
      <c r="DR141" t="s">
        <v>2957</v>
      </c>
      <c r="DS141">
        <v>1</v>
      </c>
      <c r="DT141">
        <v>2</v>
      </c>
      <c r="DU141">
        <v>1</v>
      </c>
      <c r="DV141">
        <v>1</v>
      </c>
      <c r="DW141">
        <v>0</v>
      </c>
      <c r="DX141">
        <v>1</v>
      </c>
      <c r="DY141">
        <v>2</v>
      </c>
      <c r="DZ141">
        <v>2</v>
      </c>
      <c r="EA141">
        <v>1</v>
      </c>
      <c r="EB141">
        <v>0</v>
      </c>
      <c r="EC141">
        <v>1</v>
      </c>
      <c r="ED141">
        <v>2</v>
      </c>
      <c r="EE141">
        <v>2</v>
      </c>
      <c r="EF141">
        <v>20</v>
      </c>
      <c r="EG141" t="s">
        <v>2955</v>
      </c>
      <c r="EH141">
        <v>1</v>
      </c>
      <c r="EI141">
        <v>1</v>
      </c>
      <c r="EJ141">
        <v>1</v>
      </c>
      <c r="EK141">
        <v>3</v>
      </c>
      <c r="EL141">
        <v>3</v>
      </c>
      <c r="EM141">
        <v>2</v>
      </c>
      <c r="EN141">
        <v>2</v>
      </c>
      <c r="EO141">
        <v>1</v>
      </c>
      <c r="EP141">
        <v>1</v>
      </c>
      <c r="EQ141">
        <v>3</v>
      </c>
      <c r="ER141">
        <v>1</v>
      </c>
      <c r="ES141">
        <v>1</v>
      </c>
    </row>
    <row r="142" spans="1:149" hidden="1">
      <c r="A142" s="23">
        <v>45610.386597222219</v>
      </c>
      <c r="B142" t="s">
        <v>40</v>
      </c>
      <c r="C142" t="s">
        <v>1566</v>
      </c>
      <c r="D142" t="s">
        <v>1567</v>
      </c>
      <c r="E142">
        <v>2</v>
      </c>
      <c r="F142" t="s">
        <v>3193</v>
      </c>
      <c r="G142">
        <v>122</v>
      </c>
      <c r="H142" t="s">
        <v>2960</v>
      </c>
      <c r="I142">
        <v>2</v>
      </c>
      <c r="J142">
        <v>2122</v>
      </c>
      <c r="K142" t="s">
        <v>2961</v>
      </c>
      <c r="L142" t="s">
        <v>2962</v>
      </c>
      <c r="M142">
        <v>19</v>
      </c>
      <c r="N142" t="s">
        <v>2960</v>
      </c>
      <c r="O142">
        <v>1</v>
      </c>
      <c r="P142">
        <v>2</v>
      </c>
      <c r="Q142">
        <v>1</v>
      </c>
      <c r="S142">
        <v>1</v>
      </c>
      <c r="T142">
        <v>0</v>
      </c>
      <c r="U142">
        <v>1</v>
      </c>
      <c r="V142">
        <v>1</v>
      </c>
      <c r="W142">
        <v>1</v>
      </c>
      <c r="X142">
        <v>1</v>
      </c>
      <c r="Y142">
        <v>2</v>
      </c>
      <c r="Z142">
        <v>0</v>
      </c>
      <c r="AA142">
        <v>1</v>
      </c>
      <c r="AB142">
        <v>1</v>
      </c>
      <c r="AC142">
        <v>1</v>
      </c>
      <c r="AD142">
        <v>1</v>
      </c>
      <c r="AE142">
        <v>1</v>
      </c>
      <c r="AF142">
        <v>0</v>
      </c>
      <c r="AG142">
        <v>1</v>
      </c>
      <c r="AJ142">
        <v>1</v>
      </c>
      <c r="AN142">
        <v>0</v>
      </c>
      <c r="AP142">
        <v>16</v>
      </c>
      <c r="AQ142" t="s">
        <v>2957</v>
      </c>
      <c r="AS142">
        <v>1</v>
      </c>
      <c r="AT142">
        <v>3</v>
      </c>
      <c r="AU142">
        <v>1</v>
      </c>
      <c r="AV142">
        <v>1</v>
      </c>
      <c r="AW142">
        <v>1</v>
      </c>
      <c r="AX142">
        <v>3</v>
      </c>
      <c r="AY142">
        <v>3</v>
      </c>
      <c r="AZ142">
        <v>2</v>
      </c>
      <c r="BA142">
        <v>0</v>
      </c>
      <c r="BD142">
        <v>17</v>
      </c>
      <c r="BE142" t="s">
        <v>2957</v>
      </c>
      <c r="BF142">
        <v>3</v>
      </c>
      <c r="BG142">
        <v>2</v>
      </c>
      <c r="BH142">
        <v>1</v>
      </c>
      <c r="BI142">
        <v>2</v>
      </c>
      <c r="BJ142">
        <v>1</v>
      </c>
      <c r="BK142">
        <v>0</v>
      </c>
      <c r="BL142">
        <v>1</v>
      </c>
      <c r="BM142">
        <v>1</v>
      </c>
      <c r="BN142">
        <v>1</v>
      </c>
      <c r="BO142">
        <v>0</v>
      </c>
      <c r="BP142">
        <v>0</v>
      </c>
      <c r="BQ142">
        <v>3</v>
      </c>
      <c r="BR142">
        <v>2</v>
      </c>
      <c r="BS142">
        <v>17</v>
      </c>
      <c r="BT142" t="s">
        <v>2957</v>
      </c>
      <c r="BU142">
        <v>3</v>
      </c>
      <c r="BW142">
        <v>1</v>
      </c>
      <c r="BX142">
        <v>1</v>
      </c>
      <c r="BY142">
        <v>0</v>
      </c>
      <c r="BZ142">
        <v>1</v>
      </c>
      <c r="CA142">
        <v>0</v>
      </c>
      <c r="CB142">
        <v>3</v>
      </c>
      <c r="CC142">
        <v>0</v>
      </c>
      <c r="CD142">
        <v>1</v>
      </c>
      <c r="CE142">
        <v>1</v>
      </c>
      <c r="CF142">
        <v>1</v>
      </c>
      <c r="CH142">
        <v>1</v>
      </c>
      <c r="CI142">
        <v>1</v>
      </c>
      <c r="CJ142">
        <v>1</v>
      </c>
      <c r="CK142">
        <v>10</v>
      </c>
      <c r="CL142" t="s">
        <v>2957</v>
      </c>
      <c r="CM142">
        <v>1</v>
      </c>
      <c r="CN142">
        <v>1</v>
      </c>
      <c r="CO142">
        <v>0</v>
      </c>
      <c r="CP142">
        <v>0</v>
      </c>
      <c r="CQ142">
        <v>1</v>
      </c>
      <c r="CR142">
        <v>1</v>
      </c>
      <c r="CS142">
        <v>1</v>
      </c>
      <c r="CT142">
        <v>1</v>
      </c>
      <c r="CU142">
        <v>0</v>
      </c>
      <c r="CV142">
        <v>1</v>
      </c>
      <c r="CW142">
        <v>0</v>
      </c>
      <c r="CX142">
        <v>1</v>
      </c>
      <c r="CY142">
        <v>1</v>
      </c>
      <c r="CZ142">
        <v>1</v>
      </c>
      <c r="DA142">
        <v>18</v>
      </c>
      <c r="DB142" t="s">
        <v>2957</v>
      </c>
      <c r="DC142">
        <v>1</v>
      </c>
      <c r="DD142">
        <v>1</v>
      </c>
      <c r="DE142">
        <v>1</v>
      </c>
      <c r="DF142">
        <v>1</v>
      </c>
      <c r="DG142">
        <v>1</v>
      </c>
      <c r="DH142">
        <v>2</v>
      </c>
      <c r="DI142">
        <v>2</v>
      </c>
      <c r="DJ142">
        <v>2</v>
      </c>
      <c r="DK142">
        <v>2</v>
      </c>
      <c r="DL142">
        <v>1</v>
      </c>
      <c r="DM142">
        <v>1</v>
      </c>
      <c r="DN142">
        <v>1</v>
      </c>
      <c r="DO142">
        <v>1</v>
      </c>
      <c r="DP142">
        <v>1</v>
      </c>
      <c r="DQ142">
        <v>11</v>
      </c>
      <c r="DR142" t="s">
        <v>2960</v>
      </c>
      <c r="DS142">
        <v>1</v>
      </c>
      <c r="DT142">
        <v>3</v>
      </c>
      <c r="DU142">
        <v>1</v>
      </c>
      <c r="DW142">
        <v>0</v>
      </c>
      <c r="DY142">
        <v>1</v>
      </c>
      <c r="EA142">
        <v>0</v>
      </c>
      <c r="EB142">
        <v>0</v>
      </c>
      <c r="EC142">
        <v>1</v>
      </c>
      <c r="ED142">
        <v>2</v>
      </c>
      <c r="EE142">
        <v>1</v>
      </c>
      <c r="EF142">
        <v>14</v>
      </c>
      <c r="EG142" t="s">
        <v>2957</v>
      </c>
      <c r="EH142">
        <v>1</v>
      </c>
      <c r="EI142">
        <v>1</v>
      </c>
      <c r="EJ142">
        <v>1</v>
      </c>
      <c r="EK142">
        <v>3</v>
      </c>
      <c r="EL142">
        <v>3</v>
      </c>
      <c r="EM142">
        <v>1</v>
      </c>
      <c r="EN142">
        <v>1</v>
      </c>
      <c r="EO142">
        <v>1</v>
      </c>
      <c r="EP142">
        <v>1</v>
      </c>
      <c r="EQ142">
        <v>0</v>
      </c>
      <c r="ER142">
        <v>1</v>
      </c>
      <c r="ES142">
        <v>0</v>
      </c>
    </row>
    <row r="143" spans="1:149" hidden="1">
      <c r="A143" s="23">
        <v>45610.382372685184</v>
      </c>
      <c r="B143" t="s">
        <v>17</v>
      </c>
      <c r="C143" t="s">
        <v>97</v>
      </c>
      <c r="D143" t="s">
        <v>98</v>
      </c>
      <c r="E143">
        <v>1</v>
      </c>
      <c r="F143" t="s">
        <v>2954</v>
      </c>
      <c r="G143">
        <v>128</v>
      </c>
      <c r="H143" t="s">
        <v>2957</v>
      </c>
      <c r="I143">
        <v>3</v>
      </c>
      <c r="J143">
        <v>3128</v>
      </c>
      <c r="K143" t="s">
        <v>2956</v>
      </c>
      <c r="L143" t="s">
        <v>3748</v>
      </c>
      <c r="M143">
        <v>33</v>
      </c>
      <c r="N143" t="s">
        <v>2957</v>
      </c>
      <c r="O143">
        <v>1</v>
      </c>
      <c r="P143">
        <v>2</v>
      </c>
      <c r="Q143">
        <v>1</v>
      </c>
      <c r="R143">
        <v>1</v>
      </c>
      <c r="S143">
        <v>1</v>
      </c>
      <c r="T143">
        <v>0</v>
      </c>
      <c r="U143">
        <v>1</v>
      </c>
      <c r="V143">
        <v>1</v>
      </c>
      <c r="W143">
        <v>1</v>
      </c>
      <c r="X143">
        <v>0</v>
      </c>
      <c r="Y143">
        <v>2</v>
      </c>
      <c r="Z143">
        <v>0</v>
      </c>
      <c r="AA143">
        <v>1</v>
      </c>
      <c r="AB143">
        <v>2</v>
      </c>
      <c r="AC143">
        <v>2</v>
      </c>
      <c r="AD143">
        <v>1</v>
      </c>
      <c r="AE143">
        <v>1</v>
      </c>
      <c r="AF143">
        <v>3</v>
      </c>
      <c r="AG143">
        <v>2</v>
      </c>
      <c r="AH143">
        <v>2</v>
      </c>
      <c r="AI143">
        <v>1</v>
      </c>
      <c r="AJ143">
        <v>3</v>
      </c>
      <c r="AK143">
        <v>1</v>
      </c>
      <c r="AL143">
        <v>1</v>
      </c>
      <c r="AM143">
        <v>1</v>
      </c>
      <c r="AN143">
        <v>1</v>
      </c>
      <c r="AO143">
        <v>0</v>
      </c>
      <c r="AP143">
        <v>12</v>
      </c>
      <c r="AQ143" t="s">
        <v>2960</v>
      </c>
      <c r="AR143">
        <v>1</v>
      </c>
      <c r="AS143">
        <v>1</v>
      </c>
      <c r="AT143">
        <v>3</v>
      </c>
      <c r="AU143">
        <v>2</v>
      </c>
      <c r="AV143">
        <v>1</v>
      </c>
      <c r="AW143">
        <v>1</v>
      </c>
      <c r="AX143">
        <v>1</v>
      </c>
      <c r="AY143">
        <v>1</v>
      </c>
      <c r="AZ143">
        <v>1</v>
      </c>
      <c r="BA143">
        <v>0</v>
      </c>
      <c r="BB143">
        <v>0</v>
      </c>
      <c r="BC143">
        <v>0</v>
      </c>
      <c r="BD143">
        <v>17</v>
      </c>
      <c r="BE143" t="s">
        <v>2957</v>
      </c>
      <c r="BF143">
        <v>2</v>
      </c>
      <c r="BG143">
        <v>1</v>
      </c>
      <c r="BH143">
        <v>0</v>
      </c>
      <c r="BI143">
        <v>3</v>
      </c>
      <c r="BJ143">
        <v>2</v>
      </c>
      <c r="BK143">
        <v>0</v>
      </c>
      <c r="BL143">
        <v>2</v>
      </c>
      <c r="BM143">
        <v>1</v>
      </c>
      <c r="BN143">
        <v>1</v>
      </c>
      <c r="BO143">
        <v>0</v>
      </c>
      <c r="BP143">
        <v>1</v>
      </c>
      <c r="BQ143">
        <v>2</v>
      </c>
      <c r="BR143">
        <v>2</v>
      </c>
      <c r="BS143">
        <v>15</v>
      </c>
      <c r="BT143" t="s">
        <v>2960</v>
      </c>
      <c r="BU143">
        <v>3</v>
      </c>
      <c r="BV143">
        <v>1</v>
      </c>
      <c r="BW143">
        <v>1</v>
      </c>
      <c r="BX143">
        <v>1</v>
      </c>
      <c r="BY143">
        <v>0</v>
      </c>
      <c r="BZ143">
        <v>2</v>
      </c>
      <c r="CA143">
        <v>1</v>
      </c>
      <c r="CB143">
        <v>1</v>
      </c>
      <c r="CC143">
        <v>0</v>
      </c>
      <c r="CD143">
        <v>1</v>
      </c>
      <c r="CE143">
        <v>1</v>
      </c>
      <c r="CF143">
        <v>1</v>
      </c>
      <c r="CG143">
        <v>1</v>
      </c>
      <c r="CH143">
        <v>0</v>
      </c>
      <c r="CI143">
        <v>1</v>
      </c>
      <c r="CJ143">
        <v>0</v>
      </c>
      <c r="CK143">
        <v>8</v>
      </c>
      <c r="CL143" t="s">
        <v>2957</v>
      </c>
      <c r="CM143">
        <v>1</v>
      </c>
      <c r="CN143">
        <v>1</v>
      </c>
      <c r="CO143">
        <v>0</v>
      </c>
      <c r="CP143">
        <v>0</v>
      </c>
      <c r="CQ143">
        <v>1</v>
      </c>
      <c r="CR143">
        <v>1</v>
      </c>
      <c r="CS143">
        <v>1</v>
      </c>
      <c r="CT143">
        <v>0</v>
      </c>
      <c r="CU143">
        <v>0</v>
      </c>
      <c r="CV143">
        <v>1</v>
      </c>
      <c r="CW143">
        <v>0</v>
      </c>
      <c r="CX143">
        <v>1</v>
      </c>
      <c r="CY143">
        <v>1</v>
      </c>
      <c r="CZ143">
        <v>0</v>
      </c>
      <c r="DA143">
        <v>17</v>
      </c>
      <c r="DB143" t="s">
        <v>2957</v>
      </c>
      <c r="DC143">
        <v>1</v>
      </c>
      <c r="DD143">
        <v>1</v>
      </c>
      <c r="DE143">
        <v>1</v>
      </c>
      <c r="DF143">
        <v>1</v>
      </c>
      <c r="DG143">
        <v>1</v>
      </c>
      <c r="DH143">
        <v>2</v>
      </c>
      <c r="DI143">
        <v>1</v>
      </c>
      <c r="DJ143">
        <v>3</v>
      </c>
      <c r="DK143">
        <v>0</v>
      </c>
      <c r="DL143">
        <v>1</v>
      </c>
      <c r="DM143">
        <v>3</v>
      </c>
      <c r="DN143">
        <v>0</v>
      </c>
      <c r="DO143">
        <v>1</v>
      </c>
      <c r="DP143">
        <v>1</v>
      </c>
      <c r="DQ143">
        <v>12</v>
      </c>
      <c r="DR143" t="s">
        <v>2960</v>
      </c>
      <c r="DS143">
        <v>1</v>
      </c>
      <c r="DT143">
        <v>3</v>
      </c>
      <c r="DU143">
        <v>1</v>
      </c>
      <c r="DV143">
        <v>0</v>
      </c>
      <c r="DW143">
        <v>0</v>
      </c>
      <c r="DX143">
        <v>0</v>
      </c>
      <c r="DY143">
        <v>1</v>
      </c>
      <c r="DZ143">
        <v>1</v>
      </c>
      <c r="EA143">
        <v>1</v>
      </c>
      <c r="EB143">
        <v>0</v>
      </c>
      <c r="EC143">
        <v>0</v>
      </c>
      <c r="ED143">
        <v>2</v>
      </c>
      <c r="EE143">
        <v>2</v>
      </c>
      <c r="EF143">
        <v>14</v>
      </c>
      <c r="EG143" t="s">
        <v>2957</v>
      </c>
      <c r="EH143">
        <v>1</v>
      </c>
      <c r="EI143">
        <v>1</v>
      </c>
      <c r="EJ143">
        <v>1</v>
      </c>
      <c r="EK143">
        <v>2</v>
      </c>
      <c r="EL143">
        <v>3</v>
      </c>
      <c r="EM143">
        <v>0</v>
      </c>
      <c r="EN143">
        <v>2</v>
      </c>
      <c r="EO143">
        <v>1</v>
      </c>
      <c r="EP143">
        <v>1</v>
      </c>
      <c r="EQ143">
        <v>0</v>
      </c>
      <c r="ER143">
        <v>1</v>
      </c>
      <c r="ES143">
        <v>1</v>
      </c>
    </row>
    <row r="144" spans="1:149" hidden="1">
      <c r="A144" s="23">
        <v>45610.378888888888</v>
      </c>
      <c r="B144" t="s">
        <v>22</v>
      </c>
      <c r="C144" t="s">
        <v>329</v>
      </c>
      <c r="D144" t="s">
        <v>330</v>
      </c>
      <c r="E144">
        <v>4</v>
      </c>
      <c r="F144" t="s">
        <v>3145</v>
      </c>
      <c r="G144">
        <v>109</v>
      </c>
      <c r="H144" t="s">
        <v>2958</v>
      </c>
      <c r="I144">
        <v>1</v>
      </c>
      <c r="J144">
        <v>1109</v>
      </c>
      <c r="K144" t="s">
        <v>2961</v>
      </c>
      <c r="L144" t="s">
        <v>2962</v>
      </c>
      <c r="M144">
        <v>17</v>
      </c>
      <c r="N144" t="s">
        <v>2957</v>
      </c>
      <c r="S144">
        <v>1</v>
      </c>
      <c r="T144">
        <v>1</v>
      </c>
      <c r="U144">
        <v>1</v>
      </c>
      <c r="V144">
        <v>1</v>
      </c>
      <c r="W144">
        <v>1</v>
      </c>
      <c r="Y144">
        <v>2</v>
      </c>
      <c r="AB144">
        <v>1</v>
      </c>
      <c r="AE144">
        <v>0</v>
      </c>
      <c r="AF144">
        <v>1</v>
      </c>
      <c r="AG144">
        <v>1</v>
      </c>
      <c r="AJ144">
        <v>2</v>
      </c>
      <c r="AN144">
        <v>1</v>
      </c>
      <c r="AP144">
        <v>13</v>
      </c>
      <c r="AQ144" t="s">
        <v>2957</v>
      </c>
      <c r="AS144">
        <v>1</v>
      </c>
      <c r="AT144">
        <v>3</v>
      </c>
      <c r="AU144">
        <v>2</v>
      </c>
      <c r="AV144">
        <v>1</v>
      </c>
      <c r="AW144">
        <v>1</v>
      </c>
      <c r="AX144">
        <v>3</v>
      </c>
      <c r="AY144">
        <v>1</v>
      </c>
      <c r="AZ144">
        <v>0</v>
      </c>
      <c r="BA144">
        <v>0</v>
      </c>
      <c r="BD144">
        <v>19</v>
      </c>
      <c r="BE144" t="s">
        <v>2957</v>
      </c>
      <c r="BF144">
        <v>3</v>
      </c>
      <c r="BG144">
        <v>1</v>
      </c>
      <c r="BH144">
        <v>2</v>
      </c>
      <c r="BI144">
        <v>2</v>
      </c>
      <c r="BJ144">
        <v>1</v>
      </c>
      <c r="BK144">
        <v>0</v>
      </c>
      <c r="BL144">
        <v>2</v>
      </c>
      <c r="BM144">
        <v>1</v>
      </c>
      <c r="BN144">
        <v>1</v>
      </c>
      <c r="BO144">
        <v>0</v>
      </c>
      <c r="BP144">
        <v>1</v>
      </c>
      <c r="BQ144">
        <v>3</v>
      </c>
      <c r="BR144">
        <v>2</v>
      </c>
      <c r="BS144">
        <v>19</v>
      </c>
      <c r="BT144" t="s">
        <v>2955</v>
      </c>
      <c r="BU144">
        <v>3</v>
      </c>
      <c r="BV144">
        <v>1</v>
      </c>
      <c r="BW144">
        <v>1</v>
      </c>
      <c r="BX144">
        <v>1</v>
      </c>
      <c r="BY144">
        <v>0</v>
      </c>
      <c r="BZ144">
        <v>3</v>
      </c>
      <c r="CA144">
        <v>1</v>
      </c>
      <c r="CB144">
        <v>2</v>
      </c>
      <c r="CC144">
        <v>1</v>
      </c>
      <c r="CD144">
        <v>1</v>
      </c>
      <c r="CE144">
        <v>1</v>
      </c>
      <c r="CF144">
        <v>1</v>
      </c>
      <c r="CH144">
        <v>1</v>
      </c>
      <c r="CJ144">
        <v>1</v>
      </c>
      <c r="CK144">
        <v>1</v>
      </c>
      <c r="CL144" t="s">
        <v>2955</v>
      </c>
      <c r="CZ144">
        <v>1</v>
      </c>
      <c r="DA144">
        <v>23</v>
      </c>
      <c r="DB144" t="s">
        <v>2957</v>
      </c>
      <c r="DC144">
        <v>1</v>
      </c>
      <c r="DD144">
        <v>1</v>
      </c>
      <c r="DE144">
        <v>1</v>
      </c>
      <c r="DF144">
        <v>1</v>
      </c>
      <c r="DG144">
        <v>1</v>
      </c>
      <c r="DH144">
        <v>2</v>
      </c>
      <c r="DI144">
        <v>3</v>
      </c>
      <c r="DJ144">
        <v>2</v>
      </c>
      <c r="DK144">
        <v>3</v>
      </c>
      <c r="DL144">
        <v>3</v>
      </c>
      <c r="DM144">
        <v>3</v>
      </c>
      <c r="DO144">
        <v>1</v>
      </c>
      <c r="DP144">
        <v>1</v>
      </c>
      <c r="DQ144">
        <v>9</v>
      </c>
      <c r="DR144" t="s">
        <v>2958</v>
      </c>
      <c r="DS144">
        <v>0</v>
      </c>
      <c r="DU144">
        <v>1</v>
      </c>
      <c r="DX144">
        <v>0</v>
      </c>
      <c r="DY144">
        <v>1</v>
      </c>
      <c r="EA144">
        <v>1</v>
      </c>
      <c r="EB144">
        <v>0</v>
      </c>
      <c r="EC144">
        <v>1</v>
      </c>
      <c r="ED144">
        <v>2</v>
      </c>
      <c r="EE144">
        <v>2</v>
      </c>
      <c r="EF144">
        <v>17</v>
      </c>
      <c r="EG144" t="s">
        <v>2955</v>
      </c>
      <c r="EH144">
        <v>1</v>
      </c>
      <c r="EI144">
        <v>1</v>
      </c>
      <c r="EJ144">
        <v>1</v>
      </c>
      <c r="EK144">
        <v>1</v>
      </c>
      <c r="EL144">
        <v>2</v>
      </c>
      <c r="EM144">
        <v>2</v>
      </c>
      <c r="EN144">
        <v>2</v>
      </c>
      <c r="EO144">
        <v>1</v>
      </c>
      <c r="EP144">
        <v>1</v>
      </c>
      <c r="EQ144">
        <v>3</v>
      </c>
      <c r="ER144">
        <v>1</v>
      </c>
      <c r="ES144">
        <v>1</v>
      </c>
    </row>
    <row r="145" spans="1:149" hidden="1">
      <c r="A145" s="23">
        <v>45610.378437500003</v>
      </c>
      <c r="B145" t="s">
        <v>13</v>
      </c>
      <c r="C145" t="s">
        <v>682</v>
      </c>
      <c r="D145" t="s">
        <v>683</v>
      </c>
      <c r="E145">
        <v>2</v>
      </c>
      <c r="F145" t="s">
        <v>3193</v>
      </c>
      <c r="G145">
        <v>173</v>
      </c>
      <c r="H145" t="s">
        <v>2955</v>
      </c>
      <c r="I145">
        <v>4</v>
      </c>
      <c r="J145">
        <v>4173</v>
      </c>
      <c r="K145" t="s">
        <v>2961</v>
      </c>
      <c r="L145" t="s">
        <v>2962</v>
      </c>
      <c r="M145">
        <v>32</v>
      </c>
      <c r="N145" t="s">
        <v>2955</v>
      </c>
      <c r="O145">
        <v>1</v>
      </c>
      <c r="P145">
        <v>3</v>
      </c>
      <c r="Q145">
        <v>1</v>
      </c>
      <c r="S145">
        <v>1</v>
      </c>
      <c r="T145">
        <v>2</v>
      </c>
      <c r="U145">
        <v>1</v>
      </c>
      <c r="V145">
        <v>1</v>
      </c>
      <c r="W145">
        <v>1</v>
      </c>
      <c r="X145">
        <v>1</v>
      </c>
      <c r="Y145">
        <v>2</v>
      </c>
      <c r="Z145">
        <v>0</v>
      </c>
      <c r="AA145">
        <v>0</v>
      </c>
      <c r="AB145">
        <v>2</v>
      </c>
      <c r="AC145">
        <v>2</v>
      </c>
      <c r="AD145">
        <v>2</v>
      </c>
      <c r="AE145">
        <v>1</v>
      </c>
      <c r="AF145">
        <v>1</v>
      </c>
      <c r="AG145">
        <v>2</v>
      </c>
      <c r="AJ145">
        <v>3</v>
      </c>
      <c r="AN145">
        <v>3</v>
      </c>
      <c r="AP145">
        <v>20</v>
      </c>
      <c r="AQ145" t="s">
        <v>2955</v>
      </c>
      <c r="AS145">
        <v>1</v>
      </c>
      <c r="AT145">
        <v>3</v>
      </c>
      <c r="AU145">
        <v>2</v>
      </c>
      <c r="AV145">
        <v>1</v>
      </c>
      <c r="AW145">
        <v>1</v>
      </c>
      <c r="AX145">
        <v>3</v>
      </c>
      <c r="AY145">
        <v>3</v>
      </c>
      <c r="AZ145">
        <v>2</v>
      </c>
      <c r="BA145">
        <v>3</v>
      </c>
      <c r="BD145">
        <v>28</v>
      </c>
      <c r="BE145" t="s">
        <v>2955</v>
      </c>
      <c r="BF145">
        <v>3</v>
      </c>
      <c r="BG145">
        <v>3</v>
      </c>
      <c r="BH145">
        <v>3</v>
      </c>
      <c r="BI145">
        <v>3</v>
      </c>
      <c r="BJ145">
        <v>2</v>
      </c>
      <c r="BK145">
        <v>2</v>
      </c>
      <c r="BL145">
        <v>3</v>
      </c>
      <c r="BM145">
        <v>1</v>
      </c>
      <c r="BN145">
        <v>1</v>
      </c>
      <c r="BO145">
        <v>1</v>
      </c>
      <c r="BP145">
        <v>1</v>
      </c>
      <c r="BQ145">
        <v>3</v>
      </c>
      <c r="BR145">
        <v>2</v>
      </c>
      <c r="BS145">
        <v>20</v>
      </c>
      <c r="BT145" t="s">
        <v>2955</v>
      </c>
      <c r="BU145">
        <v>3</v>
      </c>
      <c r="BW145">
        <v>1</v>
      </c>
      <c r="BX145">
        <v>1</v>
      </c>
      <c r="BY145">
        <v>1</v>
      </c>
      <c r="BZ145">
        <v>3</v>
      </c>
      <c r="CA145">
        <v>1</v>
      </c>
      <c r="CB145">
        <v>2</v>
      </c>
      <c r="CC145">
        <v>0</v>
      </c>
      <c r="CD145">
        <v>1</v>
      </c>
      <c r="CE145">
        <v>1</v>
      </c>
      <c r="CF145">
        <v>1</v>
      </c>
      <c r="CH145">
        <v>1</v>
      </c>
      <c r="CI145">
        <v>1</v>
      </c>
      <c r="CJ145">
        <v>1</v>
      </c>
      <c r="CK145">
        <v>14</v>
      </c>
      <c r="CL145" t="s">
        <v>2955</v>
      </c>
      <c r="CM145">
        <v>1</v>
      </c>
      <c r="CN145">
        <v>1</v>
      </c>
      <c r="CO145">
        <v>1</v>
      </c>
      <c r="CP145">
        <v>1</v>
      </c>
      <c r="CQ145">
        <v>1</v>
      </c>
      <c r="CR145">
        <v>1</v>
      </c>
      <c r="CS145">
        <v>1</v>
      </c>
      <c r="CT145">
        <v>1</v>
      </c>
      <c r="CU145">
        <v>1</v>
      </c>
      <c r="CV145">
        <v>1</v>
      </c>
      <c r="CW145">
        <v>1</v>
      </c>
      <c r="CX145">
        <v>1</v>
      </c>
      <c r="CY145">
        <v>1</v>
      </c>
      <c r="CZ145">
        <v>1</v>
      </c>
      <c r="DA145">
        <v>25</v>
      </c>
      <c r="DB145" t="s">
        <v>2957</v>
      </c>
      <c r="DC145">
        <v>1</v>
      </c>
      <c r="DD145">
        <v>1</v>
      </c>
      <c r="DE145">
        <v>1</v>
      </c>
      <c r="DF145">
        <v>1</v>
      </c>
      <c r="DG145">
        <v>1</v>
      </c>
      <c r="DH145">
        <v>3</v>
      </c>
      <c r="DI145">
        <v>2</v>
      </c>
      <c r="DJ145">
        <v>3</v>
      </c>
      <c r="DK145">
        <v>3</v>
      </c>
      <c r="DL145">
        <v>3</v>
      </c>
      <c r="DM145">
        <v>2</v>
      </c>
      <c r="DN145">
        <v>2</v>
      </c>
      <c r="DO145">
        <v>1</v>
      </c>
      <c r="DP145">
        <v>1</v>
      </c>
      <c r="DQ145">
        <v>18</v>
      </c>
      <c r="DR145" t="s">
        <v>2955</v>
      </c>
      <c r="DS145">
        <v>1</v>
      </c>
      <c r="DT145">
        <v>3</v>
      </c>
      <c r="DU145">
        <v>1</v>
      </c>
      <c r="DW145">
        <v>1</v>
      </c>
      <c r="DY145">
        <v>2</v>
      </c>
      <c r="EA145">
        <v>1</v>
      </c>
      <c r="EB145">
        <v>1</v>
      </c>
      <c r="EC145">
        <v>1</v>
      </c>
      <c r="ED145">
        <v>2</v>
      </c>
      <c r="EE145">
        <v>2</v>
      </c>
      <c r="EF145">
        <v>16</v>
      </c>
      <c r="EG145" t="s">
        <v>2955</v>
      </c>
      <c r="EH145">
        <v>1</v>
      </c>
      <c r="EI145">
        <v>1</v>
      </c>
      <c r="EJ145">
        <v>1</v>
      </c>
      <c r="EK145">
        <v>3</v>
      </c>
      <c r="EL145">
        <v>3</v>
      </c>
      <c r="EM145">
        <v>1</v>
      </c>
      <c r="EN145">
        <v>2</v>
      </c>
      <c r="EO145">
        <v>1</v>
      </c>
      <c r="EP145">
        <v>1</v>
      </c>
      <c r="EQ145">
        <v>0</v>
      </c>
      <c r="ER145">
        <v>1</v>
      </c>
      <c r="ES145">
        <v>1</v>
      </c>
    </row>
    <row r="146" spans="1:149" hidden="1">
      <c r="A146" s="23">
        <v>45610.376226851855</v>
      </c>
      <c r="B146" t="s">
        <v>33</v>
      </c>
      <c r="C146" t="s">
        <v>1294</v>
      </c>
      <c r="D146" t="s">
        <v>1295</v>
      </c>
      <c r="E146">
        <v>2</v>
      </c>
      <c r="F146" t="s">
        <v>3193</v>
      </c>
      <c r="G146">
        <v>148</v>
      </c>
      <c r="H146" t="s">
        <v>2957</v>
      </c>
      <c r="I146">
        <v>3</v>
      </c>
      <c r="J146">
        <v>3148</v>
      </c>
      <c r="K146" t="s">
        <v>2956</v>
      </c>
      <c r="L146" t="s">
        <v>3749</v>
      </c>
      <c r="M146">
        <v>23</v>
      </c>
      <c r="N146" t="s">
        <v>2957</v>
      </c>
      <c r="O146">
        <v>1</v>
      </c>
      <c r="P146">
        <v>2</v>
      </c>
      <c r="Q146">
        <v>1</v>
      </c>
      <c r="S146">
        <v>1</v>
      </c>
      <c r="T146">
        <v>0</v>
      </c>
      <c r="U146">
        <v>1</v>
      </c>
      <c r="V146">
        <v>1</v>
      </c>
      <c r="W146">
        <v>1</v>
      </c>
      <c r="X146">
        <v>0</v>
      </c>
      <c r="Y146">
        <v>2</v>
      </c>
      <c r="Z146">
        <v>0</v>
      </c>
      <c r="AA146">
        <v>1</v>
      </c>
      <c r="AB146">
        <v>1</v>
      </c>
      <c r="AC146">
        <v>2</v>
      </c>
      <c r="AD146">
        <v>1</v>
      </c>
      <c r="AE146">
        <v>1</v>
      </c>
      <c r="AF146">
        <v>1</v>
      </c>
      <c r="AG146">
        <v>1</v>
      </c>
      <c r="AJ146">
        <v>2</v>
      </c>
      <c r="AN146">
        <v>1</v>
      </c>
      <c r="AP146">
        <v>18</v>
      </c>
      <c r="AQ146" t="s">
        <v>2957</v>
      </c>
      <c r="AS146">
        <v>1</v>
      </c>
      <c r="AT146">
        <v>3</v>
      </c>
      <c r="AU146">
        <v>2</v>
      </c>
      <c r="AV146">
        <v>1</v>
      </c>
      <c r="AW146">
        <v>2</v>
      </c>
      <c r="AX146">
        <v>2</v>
      </c>
      <c r="AY146">
        <v>2</v>
      </c>
      <c r="AZ146">
        <v>2</v>
      </c>
      <c r="BA146">
        <v>2</v>
      </c>
      <c r="BD146">
        <v>24</v>
      </c>
      <c r="BE146" t="s">
        <v>2957</v>
      </c>
      <c r="BF146">
        <v>3</v>
      </c>
      <c r="BG146">
        <v>0</v>
      </c>
      <c r="BH146">
        <v>3</v>
      </c>
      <c r="BI146">
        <v>3</v>
      </c>
      <c r="BJ146">
        <v>2</v>
      </c>
      <c r="BK146">
        <v>2</v>
      </c>
      <c r="BL146">
        <v>3</v>
      </c>
      <c r="BM146">
        <v>1</v>
      </c>
      <c r="BN146">
        <v>1</v>
      </c>
      <c r="BO146">
        <v>1</v>
      </c>
      <c r="BP146">
        <v>1</v>
      </c>
      <c r="BQ146">
        <v>3</v>
      </c>
      <c r="BR146">
        <v>1</v>
      </c>
      <c r="BS146">
        <v>18</v>
      </c>
      <c r="BT146" t="s">
        <v>2957</v>
      </c>
      <c r="BU146">
        <v>3</v>
      </c>
      <c r="BW146">
        <v>1</v>
      </c>
      <c r="BX146">
        <v>1</v>
      </c>
      <c r="BY146">
        <v>1</v>
      </c>
      <c r="BZ146">
        <v>2</v>
      </c>
      <c r="CA146">
        <v>1</v>
      </c>
      <c r="CB146">
        <v>1</v>
      </c>
      <c r="CC146">
        <v>1</v>
      </c>
      <c r="CD146">
        <v>1</v>
      </c>
      <c r="CE146">
        <v>1</v>
      </c>
      <c r="CF146">
        <v>1</v>
      </c>
      <c r="CH146">
        <v>1</v>
      </c>
      <c r="CI146">
        <v>1</v>
      </c>
      <c r="CJ146">
        <v>0</v>
      </c>
      <c r="CK146">
        <v>11</v>
      </c>
      <c r="CL146" t="s">
        <v>2957</v>
      </c>
      <c r="CM146">
        <v>1</v>
      </c>
      <c r="CN146">
        <v>1</v>
      </c>
      <c r="CO146">
        <v>1</v>
      </c>
      <c r="CP146">
        <v>1</v>
      </c>
      <c r="CQ146">
        <v>1</v>
      </c>
      <c r="CR146">
        <v>1</v>
      </c>
      <c r="CS146">
        <v>1</v>
      </c>
      <c r="CT146">
        <v>1</v>
      </c>
      <c r="CU146">
        <v>0</v>
      </c>
      <c r="CV146">
        <v>1</v>
      </c>
      <c r="CW146">
        <v>0</v>
      </c>
      <c r="CX146">
        <v>1</v>
      </c>
      <c r="CY146">
        <v>1</v>
      </c>
      <c r="CZ146">
        <v>0</v>
      </c>
      <c r="DA146">
        <v>22</v>
      </c>
      <c r="DB146" t="s">
        <v>2957</v>
      </c>
      <c r="DC146">
        <v>1</v>
      </c>
      <c r="DD146">
        <v>1</v>
      </c>
      <c r="DE146">
        <v>1</v>
      </c>
      <c r="DF146">
        <v>1</v>
      </c>
      <c r="DG146">
        <v>1</v>
      </c>
      <c r="DH146">
        <v>2</v>
      </c>
      <c r="DI146">
        <v>0</v>
      </c>
      <c r="DJ146">
        <v>3</v>
      </c>
      <c r="DK146">
        <v>3</v>
      </c>
      <c r="DL146">
        <v>3</v>
      </c>
      <c r="DM146">
        <v>2</v>
      </c>
      <c r="DN146">
        <v>1</v>
      </c>
      <c r="DO146">
        <v>2</v>
      </c>
      <c r="DP146">
        <v>1</v>
      </c>
      <c r="DQ146">
        <v>17</v>
      </c>
      <c r="DR146" t="s">
        <v>2955</v>
      </c>
      <c r="DS146">
        <v>1</v>
      </c>
      <c r="DT146">
        <v>3</v>
      </c>
      <c r="DU146">
        <v>1</v>
      </c>
      <c r="DW146">
        <v>1</v>
      </c>
      <c r="DY146">
        <v>1</v>
      </c>
      <c r="EA146">
        <v>1</v>
      </c>
      <c r="EB146">
        <v>1</v>
      </c>
      <c r="EC146">
        <v>1</v>
      </c>
      <c r="ED146">
        <v>2</v>
      </c>
      <c r="EE146">
        <v>2</v>
      </c>
      <c r="EF146">
        <v>15</v>
      </c>
      <c r="EG146" t="s">
        <v>2957</v>
      </c>
      <c r="EH146">
        <v>1</v>
      </c>
      <c r="EI146">
        <v>1</v>
      </c>
      <c r="EJ146">
        <v>1</v>
      </c>
      <c r="EK146">
        <v>3</v>
      </c>
      <c r="EL146">
        <v>3</v>
      </c>
      <c r="EM146">
        <v>1</v>
      </c>
      <c r="EN146">
        <v>1</v>
      </c>
      <c r="EO146">
        <v>1</v>
      </c>
      <c r="EP146">
        <v>1</v>
      </c>
      <c r="EQ146">
        <v>0</v>
      </c>
      <c r="ER146">
        <v>1</v>
      </c>
      <c r="ES146">
        <v>1</v>
      </c>
    </row>
    <row r="147" spans="1:149" hidden="1">
      <c r="A147" s="23">
        <v>45610.362326388888</v>
      </c>
      <c r="B147" t="s">
        <v>22</v>
      </c>
      <c r="C147" t="s">
        <v>329</v>
      </c>
      <c r="D147" t="s">
        <v>330</v>
      </c>
      <c r="E147">
        <v>1</v>
      </c>
      <c r="F147" t="s">
        <v>2954</v>
      </c>
      <c r="G147">
        <v>38</v>
      </c>
      <c r="H147" t="s">
        <v>2958</v>
      </c>
      <c r="I147">
        <v>1</v>
      </c>
      <c r="J147">
        <v>1038</v>
      </c>
      <c r="K147" t="s">
        <v>2961</v>
      </c>
      <c r="L147" t="s">
        <v>2962</v>
      </c>
      <c r="M147">
        <v>9</v>
      </c>
      <c r="N147" t="s">
        <v>2958</v>
      </c>
      <c r="O147">
        <v>0</v>
      </c>
      <c r="P147">
        <v>1</v>
      </c>
      <c r="Q147">
        <v>0</v>
      </c>
      <c r="R147">
        <v>1</v>
      </c>
      <c r="S147">
        <v>0</v>
      </c>
      <c r="T147">
        <v>0</v>
      </c>
      <c r="U147">
        <v>1</v>
      </c>
      <c r="V147">
        <v>1</v>
      </c>
      <c r="W147">
        <v>0</v>
      </c>
      <c r="X147">
        <v>1</v>
      </c>
      <c r="Y147">
        <v>1</v>
      </c>
      <c r="Z147">
        <v>1</v>
      </c>
      <c r="AA147">
        <v>0</v>
      </c>
      <c r="AB147">
        <v>0</v>
      </c>
      <c r="AC147">
        <v>0</v>
      </c>
      <c r="AD147">
        <v>0</v>
      </c>
      <c r="AE147">
        <v>0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2</v>
      </c>
      <c r="AL147">
        <v>0</v>
      </c>
      <c r="AM147">
        <v>0</v>
      </c>
      <c r="AN147">
        <v>0</v>
      </c>
      <c r="AO147">
        <v>0</v>
      </c>
      <c r="AP147">
        <v>5</v>
      </c>
      <c r="AQ147" t="s">
        <v>2958</v>
      </c>
      <c r="AR147">
        <v>1</v>
      </c>
      <c r="AS147">
        <v>1</v>
      </c>
      <c r="AT147">
        <v>1</v>
      </c>
      <c r="AU147">
        <v>1</v>
      </c>
      <c r="AV147">
        <v>0</v>
      </c>
      <c r="AW147">
        <v>0</v>
      </c>
      <c r="AX147">
        <v>1</v>
      </c>
      <c r="AY147">
        <v>0</v>
      </c>
      <c r="AZ147">
        <v>0</v>
      </c>
      <c r="BA147">
        <v>0</v>
      </c>
      <c r="BB147">
        <v>0</v>
      </c>
      <c r="BC147">
        <v>0</v>
      </c>
      <c r="BD147">
        <v>10</v>
      </c>
      <c r="BE147" t="s">
        <v>2960</v>
      </c>
      <c r="BF147">
        <v>3</v>
      </c>
      <c r="BG147">
        <v>0</v>
      </c>
      <c r="BH147">
        <v>1</v>
      </c>
      <c r="BI147">
        <v>0</v>
      </c>
      <c r="BJ147">
        <v>0</v>
      </c>
      <c r="BK147">
        <v>0</v>
      </c>
      <c r="BL147">
        <v>1</v>
      </c>
      <c r="BM147">
        <v>1</v>
      </c>
      <c r="BN147">
        <v>1</v>
      </c>
      <c r="BO147">
        <v>0</v>
      </c>
      <c r="BP147">
        <v>1</v>
      </c>
      <c r="BQ147">
        <v>2</v>
      </c>
      <c r="BR147">
        <v>0</v>
      </c>
      <c r="BS147">
        <v>11</v>
      </c>
      <c r="BT147" t="s">
        <v>2958</v>
      </c>
      <c r="BU147">
        <v>3</v>
      </c>
      <c r="BV147">
        <v>0</v>
      </c>
      <c r="BW147">
        <v>1</v>
      </c>
      <c r="BX147">
        <v>1</v>
      </c>
      <c r="BY147">
        <v>0</v>
      </c>
      <c r="BZ147">
        <v>1</v>
      </c>
      <c r="CA147">
        <v>1</v>
      </c>
      <c r="CB147">
        <v>0</v>
      </c>
      <c r="CC147">
        <v>1</v>
      </c>
      <c r="CD147">
        <v>1</v>
      </c>
      <c r="CE147">
        <v>1</v>
      </c>
      <c r="CF147">
        <v>0</v>
      </c>
      <c r="CG147">
        <v>1</v>
      </c>
      <c r="CH147">
        <v>0</v>
      </c>
      <c r="CI147">
        <v>0</v>
      </c>
      <c r="CJ147">
        <v>0</v>
      </c>
      <c r="CK147">
        <v>6</v>
      </c>
      <c r="CL147" t="s">
        <v>2960</v>
      </c>
      <c r="CM147">
        <v>1</v>
      </c>
      <c r="CN147">
        <v>0</v>
      </c>
      <c r="CO147">
        <v>0</v>
      </c>
      <c r="CP147">
        <v>0</v>
      </c>
      <c r="CQ147">
        <v>1</v>
      </c>
      <c r="CR147">
        <v>0</v>
      </c>
      <c r="CS147">
        <v>1</v>
      </c>
      <c r="CT147">
        <v>0</v>
      </c>
      <c r="CU147">
        <v>1</v>
      </c>
      <c r="CV147">
        <v>1</v>
      </c>
      <c r="CW147">
        <v>0</v>
      </c>
      <c r="CX147">
        <v>1</v>
      </c>
      <c r="CY147">
        <v>0</v>
      </c>
      <c r="CZ147">
        <v>0</v>
      </c>
      <c r="DA147">
        <v>12</v>
      </c>
      <c r="DB147" t="s">
        <v>2958</v>
      </c>
      <c r="DC147">
        <v>1</v>
      </c>
      <c r="DD147">
        <v>1</v>
      </c>
      <c r="DE147">
        <v>1</v>
      </c>
      <c r="DF147">
        <v>0</v>
      </c>
      <c r="DG147">
        <v>0</v>
      </c>
      <c r="DH147">
        <v>2</v>
      </c>
      <c r="DI147">
        <v>2</v>
      </c>
      <c r="DJ147">
        <v>2</v>
      </c>
      <c r="DK147">
        <v>1</v>
      </c>
      <c r="DL147">
        <v>0</v>
      </c>
      <c r="DM147">
        <v>1</v>
      </c>
      <c r="DN147">
        <v>1</v>
      </c>
      <c r="DO147">
        <v>0</v>
      </c>
      <c r="DP147">
        <v>0</v>
      </c>
      <c r="DQ147">
        <v>8</v>
      </c>
      <c r="DR147" t="s">
        <v>2958</v>
      </c>
      <c r="DS147">
        <v>0</v>
      </c>
      <c r="DT147">
        <v>3</v>
      </c>
      <c r="DU147">
        <v>1</v>
      </c>
      <c r="DV147">
        <v>0</v>
      </c>
      <c r="DW147">
        <v>0</v>
      </c>
      <c r="DX147">
        <v>0</v>
      </c>
      <c r="DY147">
        <v>0</v>
      </c>
      <c r="DZ147">
        <v>1</v>
      </c>
      <c r="EA147">
        <v>1</v>
      </c>
      <c r="EB147">
        <v>0</v>
      </c>
      <c r="EC147">
        <v>1</v>
      </c>
      <c r="ED147">
        <v>0</v>
      </c>
      <c r="EE147">
        <v>1</v>
      </c>
      <c r="EF147">
        <v>17</v>
      </c>
      <c r="EG147" t="s">
        <v>2955</v>
      </c>
      <c r="EH147">
        <v>1</v>
      </c>
      <c r="EI147">
        <v>1</v>
      </c>
      <c r="EJ147">
        <v>1</v>
      </c>
      <c r="EK147">
        <v>3</v>
      </c>
      <c r="EL147">
        <v>3</v>
      </c>
      <c r="EM147">
        <v>1</v>
      </c>
      <c r="EN147">
        <v>1</v>
      </c>
      <c r="EO147">
        <v>1</v>
      </c>
      <c r="EP147">
        <v>0</v>
      </c>
      <c r="EQ147">
        <v>3</v>
      </c>
      <c r="ER147">
        <v>1</v>
      </c>
      <c r="ES147">
        <v>1</v>
      </c>
    </row>
    <row r="148" spans="1:149" hidden="1">
      <c r="A148" s="23">
        <v>45610.361886574072</v>
      </c>
      <c r="B148" t="s">
        <v>26</v>
      </c>
      <c r="C148" t="s">
        <v>857</v>
      </c>
      <c r="D148" t="s">
        <v>858</v>
      </c>
      <c r="E148">
        <v>2</v>
      </c>
      <c r="F148" t="s">
        <v>3193</v>
      </c>
      <c r="G148">
        <v>151</v>
      </c>
      <c r="H148" t="s">
        <v>2957</v>
      </c>
      <c r="I148">
        <v>3</v>
      </c>
      <c r="J148">
        <v>3151</v>
      </c>
      <c r="K148" t="s">
        <v>2961</v>
      </c>
      <c r="L148" t="s">
        <v>2962</v>
      </c>
      <c r="M148">
        <v>26</v>
      </c>
      <c r="N148" t="s">
        <v>2957</v>
      </c>
      <c r="O148">
        <v>1</v>
      </c>
      <c r="P148">
        <v>3</v>
      </c>
      <c r="Q148">
        <v>1</v>
      </c>
      <c r="S148">
        <v>1</v>
      </c>
      <c r="T148">
        <v>0</v>
      </c>
      <c r="U148">
        <v>1</v>
      </c>
      <c r="V148">
        <v>1</v>
      </c>
      <c r="W148">
        <v>1</v>
      </c>
      <c r="X148">
        <v>0</v>
      </c>
      <c r="Y148">
        <v>2</v>
      </c>
      <c r="Z148">
        <v>1</v>
      </c>
      <c r="AA148">
        <v>1</v>
      </c>
      <c r="AB148">
        <v>2</v>
      </c>
      <c r="AC148">
        <v>1</v>
      </c>
      <c r="AD148">
        <v>1</v>
      </c>
      <c r="AE148">
        <v>0</v>
      </c>
      <c r="AF148">
        <v>2</v>
      </c>
      <c r="AG148">
        <v>1</v>
      </c>
      <c r="AJ148">
        <v>3</v>
      </c>
      <c r="AN148">
        <v>1</v>
      </c>
      <c r="AP148">
        <v>16</v>
      </c>
      <c r="AQ148" t="s">
        <v>2957</v>
      </c>
      <c r="AS148">
        <v>1</v>
      </c>
      <c r="AT148">
        <v>3</v>
      </c>
      <c r="AU148">
        <v>2</v>
      </c>
      <c r="AV148">
        <v>1</v>
      </c>
      <c r="AW148">
        <v>1</v>
      </c>
      <c r="AX148">
        <v>3</v>
      </c>
      <c r="AY148">
        <v>2</v>
      </c>
      <c r="AZ148">
        <v>1</v>
      </c>
      <c r="BA148">
        <v>1</v>
      </c>
      <c r="BD148">
        <v>21</v>
      </c>
      <c r="BE148" t="s">
        <v>2957</v>
      </c>
      <c r="BF148">
        <v>3</v>
      </c>
      <c r="BG148">
        <v>2</v>
      </c>
      <c r="BH148">
        <v>1</v>
      </c>
      <c r="BI148">
        <v>2</v>
      </c>
      <c r="BJ148">
        <v>1</v>
      </c>
      <c r="BK148">
        <v>1</v>
      </c>
      <c r="BL148">
        <v>2</v>
      </c>
      <c r="BM148">
        <v>1</v>
      </c>
      <c r="BN148">
        <v>1</v>
      </c>
      <c r="BO148">
        <v>1</v>
      </c>
      <c r="BP148">
        <v>1</v>
      </c>
      <c r="BQ148">
        <v>3</v>
      </c>
      <c r="BR148">
        <v>2</v>
      </c>
      <c r="BS148">
        <v>19</v>
      </c>
      <c r="BT148" t="s">
        <v>2957</v>
      </c>
      <c r="BU148">
        <v>3</v>
      </c>
      <c r="BW148">
        <v>1</v>
      </c>
      <c r="BX148">
        <v>1</v>
      </c>
      <c r="BY148">
        <v>1</v>
      </c>
      <c r="BZ148">
        <v>1</v>
      </c>
      <c r="CA148">
        <v>1</v>
      </c>
      <c r="CB148">
        <v>2</v>
      </c>
      <c r="CC148">
        <v>1</v>
      </c>
      <c r="CD148">
        <v>1</v>
      </c>
      <c r="CE148">
        <v>1</v>
      </c>
      <c r="CF148">
        <v>1</v>
      </c>
      <c r="CH148">
        <v>1</v>
      </c>
      <c r="CI148">
        <v>1</v>
      </c>
      <c r="CJ148">
        <v>1</v>
      </c>
      <c r="CK148">
        <v>12</v>
      </c>
      <c r="CL148" t="s">
        <v>2955</v>
      </c>
      <c r="CM148">
        <v>1</v>
      </c>
      <c r="CN148">
        <v>1</v>
      </c>
      <c r="CO148">
        <v>1</v>
      </c>
      <c r="CP148">
        <v>0</v>
      </c>
      <c r="CQ148">
        <v>1</v>
      </c>
      <c r="CR148">
        <v>1</v>
      </c>
      <c r="CS148">
        <v>1</v>
      </c>
      <c r="CT148">
        <v>1</v>
      </c>
      <c r="CU148">
        <v>1</v>
      </c>
      <c r="CV148">
        <v>1</v>
      </c>
      <c r="CW148">
        <v>0</v>
      </c>
      <c r="CX148">
        <v>1</v>
      </c>
      <c r="CY148">
        <v>1</v>
      </c>
      <c r="CZ148">
        <v>1</v>
      </c>
      <c r="DA148">
        <v>25</v>
      </c>
      <c r="DB148" t="s">
        <v>2957</v>
      </c>
      <c r="DC148">
        <v>1</v>
      </c>
      <c r="DD148">
        <v>1</v>
      </c>
      <c r="DE148">
        <v>1</v>
      </c>
      <c r="DF148">
        <v>1</v>
      </c>
      <c r="DG148">
        <v>1</v>
      </c>
      <c r="DH148">
        <v>3</v>
      </c>
      <c r="DI148">
        <v>2</v>
      </c>
      <c r="DJ148">
        <v>3</v>
      </c>
      <c r="DK148">
        <v>3</v>
      </c>
      <c r="DL148">
        <v>3</v>
      </c>
      <c r="DM148">
        <v>2</v>
      </c>
      <c r="DN148">
        <v>2</v>
      </c>
      <c r="DO148">
        <v>1</v>
      </c>
      <c r="DP148">
        <v>1</v>
      </c>
      <c r="DQ148">
        <v>13</v>
      </c>
      <c r="DR148" t="s">
        <v>2957</v>
      </c>
      <c r="DS148">
        <v>1</v>
      </c>
      <c r="DT148">
        <v>2</v>
      </c>
      <c r="DU148">
        <v>1</v>
      </c>
      <c r="DW148">
        <v>1</v>
      </c>
      <c r="DY148">
        <v>1</v>
      </c>
      <c r="EA148">
        <v>1</v>
      </c>
      <c r="EB148">
        <v>1</v>
      </c>
      <c r="EC148">
        <v>1</v>
      </c>
      <c r="ED148">
        <v>2</v>
      </c>
      <c r="EE148">
        <v>0</v>
      </c>
      <c r="EF148">
        <v>19</v>
      </c>
      <c r="EG148" t="s">
        <v>2955</v>
      </c>
      <c r="EH148">
        <v>1</v>
      </c>
      <c r="EI148">
        <v>1</v>
      </c>
      <c r="EJ148">
        <v>1</v>
      </c>
      <c r="EK148">
        <v>3</v>
      </c>
      <c r="EL148">
        <v>3</v>
      </c>
      <c r="EM148">
        <v>2</v>
      </c>
      <c r="EN148">
        <v>1</v>
      </c>
      <c r="EO148">
        <v>1</v>
      </c>
      <c r="EP148">
        <v>1</v>
      </c>
      <c r="EQ148">
        <v>3</v>
      </c>
      <c r="ER148">
        <v>1</v>
      </c>
      <c r="ES148">
        <v>1</v>
      </c>
    </row>
    <row r="149" spans="1:149" hidden="1">
      <c r="A149" s="23">
        <v>45610.358472222222</v>
      </c>
      <c r="B149" t="s">
        <v>15</v>
      </c>
      <c r="C149" t="s">
        <v>768</v>
      </c>
      <c r="D149" t="s">
        <v>795</v>
      </c>
      <c r="E149">
        <v>1</v>
      </c>
      <c r="F149" t="s">
        <v>2954</v>
      </c>
      <c r="G149">
        <v>148</v>
      </c>
      <c r="H149" t="s">
        <v>2957</v>
      </c>
      <c r="I149">
        <v>3</v>
      </c>
      <c r="J149">
        <v>3148</v>
      </c>
      <c r="K149" t="s">
        <v>2961</v>
      </c>
      <c r="L149" t="s">
        <v>2962</v>
      </c>
      <c r="M149">
        <v>36</v>
      </c>
      <c r="N149" t="s">
        <v>2957</v>
      </c>
      <c r="O149">
        <v>1</v>
      </c>
      <c r="P149">
        <v>1</v>
      </c>
      <c r="Q149">
        <v>1</v>
      </c>
      <c r="R149">
        <v>0</v>
      </c>
      <c r="S149">
        <v>1</v>
      </c>
      <c r="T149">
        <v>2</v>
      </c>
      <c r="U149">
        <v>1</v>
      </c>
      <c r="V149">
        <v>1</v>
      </c>
      <c r="W149">
        <v>1</v>
      </c>
      <c r="X149">
        <v>1</v>
      </c>
      <c r="Y149">
        <v>2</v>
      </c>
      <c r="Z149">
        <v>1</v>
      </c>
      <c r="AA149">
        <v>1</v>
      </c>
      <c r="AB149">
        <v>3</v>
      </c>
      <c r="AC149">
        <v>1</v>
      </c>
      <c r="AD149">
        <v>1</v>
      </c>
      <c r="AE149">
        <v>1</v>
      </c>
      <c r="AF149">
        <v>3</v>
      </c>
      <c r="AG149">
        <v>2</v>
      </c>
      <c r="AH149">
        <v>2</v>
      </c>
      <c r="AI149">
        <v>1</v>
      </c>
      <c r="AJ149">
        <v>1</v>
      </c>
      <c r="AK149">
        <v>1</v>
      </c>
      <c r="AL149">
        <v>1</v>
      </c>
      <c r="AM149">
        <v>1</v>
      </c>
      <c r="AN149">
        <v>3</v>
      </c>
      <c r="AO149">
        <v>1</v>
      </c>
      <c r="AP149">
        <v>14</v>
      </c>
      <c r="AQ149" t="s">
        <v>2957</v>
      </c>
      <c r="AR149">
        <v>1</v>
      </c>
      <c r="AS149">
        <v>1</v>
      </c>
      <c r="AT149">
        <v>3</v>
      </c>
      <c r="AU149">
        <v>1</v>
      </c>
      <c r="AV149">
        <v>1</v>
      </c>
      <c r="AW149">
        <v>1</v>
      </c>
      <c r="AX149">
        <v>2</v>
      </c>
      <c r="AY149">
        <v>2</v>
      </c>
      <c r="AZ149">
        <v>1</v>
      </c>
      <c r="BA149">
        <v>1</v>
      </c>
      <c r="BB149">
        <v>0</v>
      </c>
      <c r="BC149">
        <v>0</v>
      </c>
      <c r="BD149">
        <v>17</v>
      </c>
      <c r="BE149" t="s">
        <v>2957</v>
      </c>
      <c r="BF149">
        <v>2</v>
      </c>
      <c r="BG149">
        <v>2</v>
      </c>
      <c r="BH149">
        <v>1</v>
      </c>
      <c r="BI149">
        <v>2</v>
      </c>
      <c r="BJ149">
        <v>1</v>
      </c>
      <c r="BK149">
        <v>2</v>
      </c>
      <c r="BL149">
        <v>1</v>
      </c>
      <c r="BM149">
        <v>1</v>
      </c>
      <c r="BN149">
        <v>1</v>
      </c>
      <c r="BO149">
        <v>0</v>
      </c>
      <c r="BP149">
        <v>0</v>
      </c>
      <c r="BQ149">
        <v>2</v>
      </c>
      <c r="BR149">
        <v>2</v>
      </c>
      <c r="BS149">
        <v>14</v>
      </c>
      <c r="BT149" t="s">
        <v>2960</v>
      </c>
      <c r="BU149">
        <v>3</v>
      </c>
      <c r="BV149">
        <v>1</v>
      </c>
      <c r="BW149">
        <v>1</v>
      </c>
      <c r="BX149">
        <v>1</v>
      </c>
      <c r="BY149">
        <v>0</v>
      </c>
      <c r="BZ149">
        <v>1</v>
      </c>
      <c r="CA149">
        <v>1</v>
      </c>
      <c r="CB149">
        <v>0</v>
      </c>
      <c r="CC149">
        <v>1</v>
      </c>
      <c r="CD149">
        <v>1</v>
      </c>
      <c r="CE149">
        <v>1</v>
      </c>
      <c r="CF149">
        <v>1</v>
      </c>
      <c r="CG149">
        <v>0</v>
      </c>
      <c r="CH149">
        <v>1</v>
      </c>
      <c r="CI149">
        <v>1</v>
      </c>
      <c r="CJ149">
        <v>0</v>
      </c>
      <c r="CK149">
        <v>13</v>
      </c>
      <c r="CL149" t="s">
        <v>2955</v>
      </c>
      <c r="CM149">
        <v>1</v>
      </c>
      <c r="CN149">
        <v>1</v>
      </c>
      <c r="CO149">
        <v>1</v>
      </c>
      <c r="CP149">
        <v>1</v>
      </c>
      <c r="CQ149">
        <v>1</v>
      </c>
      <c r="CR149">
        <v>1</v>
      </c>
      <c r="CS149">
        <v>1</v>
      </c>
      <c r="CT149">
        <v>1</v>
      </c>
      <c r="CU149">
        <v>1</v>
      </c>
      <c r="CV149">
        <v>1</v>
      </c>
      <c r="CW149">
        <v>1</v>
      </c>
      <c r="CX149">
        <v>1</v>
      </c>
      <c r="CY149">
        <v>1</v>
      </c>
      <c r="CZ149">
        <v>0</v>
      </c>
      <c r="DA149">
        <v>21</v>
      </c>
      <c r="DB149" t="s">
        <v>2957</v>
      </c>
      <c r="DC149">
        <v>1</v>
      </c>
      <c r="DD149">
        <v>1</v>
      </c>
      <c r="DE149">
        <v>1</v>
      </c>
      <c r="DF149">
        <v>1</v>
      </c>
      <c r="DG149">
        <v>1</v>
      </c>
      <c r="DH149">
        <v>2</v>
      </c>
      <c r="DI149">
        <v>2</v>
      </c>
      <c r="DJ149">
        <v>1</v>
      </c>
      <c r="DK149">
        <v>2</v>
      </c>
      <c r="DL149">
        <v>3</v>
      </c>
      <c r="DM149">
        <v>2</v>
      </c>
      <c r="DN149">
        <v>2</v>
      </c>
      <c r="DO149">
        <v>1</v>
      </c>
      <c r="DP149">
        <v>1</v>
      </c>
      <c r="DQ149">
        <v>15</v>
      </c>
      <c r="DR149" t="s">
        <v>2957</v>
      </c>
      <c r="DS149">
        <v>1</v>
      </c>
      <c r="DT149">
        <v>2</v>
      </c>
      <c r="DU149">
        <v>1</v>
      </c>
      <c r="DV149">
        <v>1</v>
      </c>
      <c r="DW149">
        <v>0</v>
      </c>
      <c r="DX149">
        <v>0</v>
      </c>
      <c r="DY149">
        <v>1</v>
      </c>
      <c r="DZ149">
        <v>2</v>
      </c>
      <c r="EA149">
        <v>1</v>
      </c>
      <c r="EB149">
        <v>1</v>
      </c>
      <c r="EC149">
        <v>1</v>
      </c>
      <c r="ED149">
        <v>2</v>
      </c>
      <c r="EE149">
        <v>2</v>
      </c>
      <c r="EF149">
        <v>18</v>
      </c>
      <c r="EG149" t="s">
        <v>2955</v>
      </c>
      <c r="EH149">
        <v>1</v>
      </c>
      <c r="EI149">
        <v>1</v>
      </c>
      <c r="EJ149">
        <v>1</v>
      </c>
      <c r="EK149">
        <v>3</v>
      </c>
      <c r="EL149">
        <v>2</v>
      </c>
      <c r="EM149">
        <v>3</v>
      </c>
      <c r="EN149">
        <v>1</v>
      </c>
      <c r="EO149">
        <v>1</v>
      </c>
      <c r="EP149">
        <v>0</v>
      </c>
      <c r="EQ149">
        <v>3</v>
      </c>
      <c r="ER149">
        <v>1</v>
      </c>
      <c r="ES149">
        <v>1</v>
      </c>
    </row>
    <row r="150" spans="1:149" hidden="1">
      <c r="A150" s="23">
        <v>45610.357893518521</v>
      </c>
      <c r="B150" t="s">
        <v>28</v>
      </c>
      <c r="C150" t="s">
        <v>1060</v>
      </c>
      <c r="D150" t="s">
        <v>1061</v>
      </c>
      <c r="E150">
        <v>1</v>
      </c>
      <c r="F150" t="s">
        <v>2954</v>
      </c>
      <c r="G150">
        <v>153</v>
      </c>
      <c r="H150" t="s">
        <v>2957</v>
      </c>
      <c r="I150">
        <v>3</v>
      </c>
      <c r="J150">
        <v>3153</v>
      </c>
      <c r="K150" t="s">
        <v>2956</v>
      </c>
      <c r="L150" t="s">
        <v>3750</v>
      </c>
      <c r="M150">
        <v>31</v>
      </c>
      <c r="N150" t="s">
        <v>2957</v>
      </c>
      <c r="O150">
        <v>1</v>
      </c>
      <c r="P150">
        <v>1</v>
      </c>
      <c r="Q150">
        <v>1</v>
      </c>
      <c r="R150">
        <v>1</v>
      </c>
      <c r="S150">
        <v>1</v>
      </c>
      <c r="T150">
        <v>2</v>
      </c>
      <c r="U150">
        <v>1</v>
      </c>
      <c r="V150">
        <v>1</v>
      </c>
      <c r="W150">
        <v>1</v>
      </c>
      <c r="X150">
        <v>1</v>
      </c>
      <c r="Y150">
        <v>2</v>
      </c>
      <c r="Z150">
        <v>0</v>
      </c>
      <c r="AA150">
        <v>0</v>
      </c>
      <c r="AB150">
        <v>2</v>
      </c>
      <c r="AC150">
        <v>1</v>
      </c>
      <c r="AD150">
        <v>1</v>
      </c>
      <c r="AE150">
        <v>1</v>
      </c>
      <c r="AF150">
        <v>3</v>
      </c>
      <c r="AG150">
        <v>1</v>
      </c>
      <c r="AH150">
        <v>2</v>
      </c>
      <c r="AI150">
        <v>1</v>
      </c>
      <c r="AJ150">
        <v>1</v>
      </c>
      <c r="AK150">
        <v>0</v>
      </c>
      <c r="AL150">
        <v>0</v>
      </c>
      <c r="AM150">
        <v>1</v>
      </c>
      <c r="AN150">
        <v>3</v>
      </c>
      <c r="AO150">
        <v>1</v>
      </c>
      <c r="AP150">
        <v>17</v>
      </c>
      <c r="AQ150" t="s">
        <v>2957</v>
      </c>
      <c r="AR150">
        <v>1</v>
      </c>
      <c r="AS150">
        <v>1</v>
      </c>
      <c r="AT150">
        <v>3</v>
      </c>
      <c r="AU150">
        <v>2</v>
      </c>
      <c r="AV150">
        <v>1</v>
      </c>
      <c r="AW150">
        <v>1</v>
      </c>
      <c r="AX150">
        <v>3</v>
      </c>
      <c r="AY150">
        <v>3</v>
      </c>
      <c r="AZ150">
        <v>2</v>
      </c>
      <c r="BA150">
        <v>0</v>
      </c>
      <c r="BB150">
        <v>0</v>
      </c>
      <c r="BC150">
        <v>0</v>
      </c>
      <c r="BD150">
        <v>19</v>
      </c>
      <c r="BE150" t="s">
        <v>2957</v>
      </c>
      <c r="BF150">
        <v>3</v>
      </c>
      <c r="BG150">
        <v>2</v>
      </c>
      <c r="BH150">
        <v>0</v>
      </c>
      <c r="BI150">
        <v>2</v>
      </c>
      <c r="BJ150">
        <v>1</v>
      </c>
      <c r="BK150">
        <v>2</v>
      </c>
      <c r="BL150">
        <v>2</v>
      </c>
      <c r="BM150">
        <v>1</v>
      </c>
      <c r="BN150">
        <v>1</v>
      </c>
      <c r="BO150">
        <v>0</v>
      </c>
      <c r="BP150">
        <v>1</v>
      </c>
      <c r="BQ150">
        <v>2</v>
      </c>
      <c r="BR150">
        <v>2</v>
      </c>
      <c r="BS150">
        <v>18</v>
      </c>
      <c r="BT150" t="s">
        <v>2957</v>
      </c>
      <c r="BU150">
        <v>3</v>
      </c>
      <c r="BV150">
        <v>1</v>
      </c>
      <c r="BW150">
        <v>1</v>
      </c>
      <c r="BX150">
        <v>1</v>
      </c>
      <c r="BY150">
        <v>0</v>
      </c>
      <c r="BZ150">
        <v>3</v>
      </c>
      <c r="CA150">
        <v>1</v>
      </c>
      <c r="CB150">
        <v>1</v>
      </c>
      <c r="CC150">
        <v>0</v>
      </c>
      <c r="CD150">
        <v>1</v>
      </c>
      <c r="CE150">
        <v>1</v>
      </c>
      <c r="CF150">
        <v>1</v>
      </c>
      <c r="CG150">
        <v>1</v>
      </c>
      <c r="CH150">
        <v>1</v>
      </c>
      <c r="CI150">
        <v>1</v>
      </c>
      <c r="CJ150">
        <v>1</v>
      </c>
      <c r="CK150">
        <v>12</v>
      </c>
      <c r="CL150" t="s">
        <v>2955</v>
      </c>
      <c r="CM150">
        <v>1</v>
      </c>
      <c r="CN150">
        <v>1</v>
      </c>
      <c r="CO150">
        <v>1</v>
      </c>
      <c r="CP150">
        <v>0</v>
      </c>
      <c r="CQ150">
        <v>1</v>
      </c>
      <c r="CR150">
        <v>1</v>
      </c>
      <c r="CS150">
        <v>1</v>
      </c>
      <c r="CT150">
        <v>1</v>
      </c>
      <c r="CU150">
        <v>1</v>
      </c>
      <c r="CV150">
        <v>1</v>
      </c>
      <c r="CW150">
        <v>1</v>
      </c>
      <c r="CX150">
        <v>1</v>
      </c>
      <c r="CY150">
        <v>1</v>
      </c>
      <c r="CZ150">
        <v>0</v>
      </c>
      <c r="DA150">
        <v>22</v>
      </c>
      <c r="DB150" t="s">
        <v>2957</v>
      </c>
      <c r="DC150">
        <v>1</v>
      </c>
      <c r="DD150">
        <v>1</v>
      </c>
      <c r="DE150">
        <v>1</v>
      </c>
      <c r="DF150">
        <v>1</v>
      </c>
      <c r="DG150">
        <v>1</v>
      </c>
      <c r="DH150">
        <v>3</v>
      </c>
      <c r="DI150">
        <v>1</v>
      </c>
      <c r="DJ150">
        <v>3</v>
      </c>
      <c r="DK150">
        <v>0</v>
      </c>
      <c r="DL150">
        <v>3</v>
      </c>
      <c r="DM150">
        <v>3</v>
      </c>
      <c r="DN150">
        <v>2</v>
      </c>
      <c r="DO150">
        <v>1</v>
      </c>
      <c r="DP150">
        <v>1</v>
      </c>
      <c r="DQ150">
        <v>16</v>
      </c>
      <c r="DR150" t="s">
        <v>2957</v>
      </c>
      <c r="DS150">
        <v>1</v>
      </c>
      <c r="DT150">
        <v>3</v>
      </c>
      <c r="DU150">
        <v>1</v>
      </c>
      <c r="DV150">
        <v>1</v>
      </c>
      <c r="DW150">
        <v>1</v>
      </c>
      <c r="DX150">
        <v>0</v>
      </c>
      <c r="DY150">
        <v>1</v>
      </c>
      <c r="DZ150">
        <v>2</v>
      </c>
      <c r="EA150">
        <v>1</v>
      </c>
      <c r="EB150">
        <v>1</v>
      </c>
      <c r="EC150">
        <v>1</v>
      </c>
      <c r="ED150">
        <v>1</v>
      </c>
      <c r="EE150">
        <v>2</v>
      </c>
      <c r="EF150">
        <v>18</v>
      </c>
      <c r="EG150" t="s">
        <v>2955</v>
      </c>
      <c r="EH150">
        <v>1</v>
      </c>
      <c r="EI150">
        <v>1</v>
      </c>
      <c r="EJ150">
        <v>1</v>
      </c>
      <c r="EK150">
        <v>2</v>
      </c>
      <c r="EL150">
        <v>3</v>
      </c>
      <c r="EM150">
        <v>1</v>
      </c>
      <c r="EN150">
        <v>2</v>
      </c>
      <c r="EO150">
        <v>1</v>
      </c>
      <c r="EP150">
        <v>1</v>
      </c>
      <c r="EQ150">
        <v>3</v>
      </c>
      <c r="ER150">
        <v>1</v>
      </c>
      <c r="ES150">
        <v>1</v>
      </c>
    </row>
    <row r="151" spans="1:149" hidden="1">
      <c r="A151" s="23">
        <v>45610.354074074072</v>
      </c>
      <c r="B151" t="s">
        <v>16</v>
      </c>
      <c r="C151" t="s">
        <v>65</v>
      </c>
      <c r="D151" t="s">
        <v>66</v>
      </c>
      <c r="E151">
        <v>10</v>
      </c>
      <c r="F151" t="s">
        <v>3276</v>
      </c>
      <c r="G151">
        <v>143</v>
      </c>
      <c r="H151" t="s">
        <v>2957</v>
      </c>
      <c r="I151">
        <v>3</v>
      </c>
      <c r="J151">
        <v>3143</v>
      </c>
      <c r="K151" t="s">
        <v>2956</v>
      </c>
      <c r="L151" t="s">
        <v>3519</v>
      </c>
      <c r="M151">
        <v>25</v>
      </c>
      <c r="N151" t="s">
        <v>2957</v>
      </c>
      <c r="O151">
        <v>1</v>
      </c>
      <c r="P151">
        <v>1</v>
      </c>
      <c r="R151">
        <v>2</v>
      </c>
      <c r="S151">
        <v>1</v>
      </c>
      <c r="T151">
        <v>2</v>
      </c>
      <c r="U151">
        <v>1</v>
      </c>
      <c r="V151">
        <v>1</v>
      </c>
      <c r="W151">
        <v>1</v>
      </c>
      <c r="X151">
        <v>0</v>
      </c>
      <c r="Y151">
        <v>2</v>
      </c>
      <c r="Z151">
        <v>1</v>
      </c>
      <c r="AA151">
        <v>1</v>
      </c>
      <c r="AB151">
        <v>1</v>
      </c>
      <c r="AC151">
        <v>1</v>
      </c>
      <c r="AD151">
        <v>1</v>
      </c>
      <c r="AE151">
        <v>1</v>
      </c>
      <c r="AF151">
        <v>1</v>
      </c>
      <c r="AG151">
        <v>1</v>
      </c>
      <c r="AJ151">
        <v>2</v>
      </c>
      <c r="AN151">
        <v>2</v>
      </c>
      <c r="AP151">
        <v>13</v>
      </c>
      <c r="AQ151" t="s">
        <v>2957</v>
      </c>
      <c r="AS151">
        <v>1</v>
      </c>
      <c r="AT151">
        <v>3</v>
      </c>
      <c r="AU151">
        <v>1</v>
      </c>
      <c r="AV151">
        <v>1</v>
      </c>
      <c r="AW151">
        <v>1</v>
      </c>
      <c r="AX151">
        <v>3</v>
      </c>
      <c r="AY151">
        <v>2</v>
      </c>
      <c r="AZ151">
        <v>1</v>
      </c>
      <c r="BA151">
        <v>0</v>
      </c>
      <c r="BD151">
        <v>21</v>
      </c>
      <c r="BE151" t="s">
        <v>2957</v>
      </c>
      <c r="BF151">
        <v>3</v>
      </c>
      <c r="BG151">
        <v>2</v>
      </c>
      <c r="BH151">
        <v>1</v>
      </c>
      <c r="BI151">
        <v>2</v>
      </c>
      <c r="BJ151">
        <v>1</v>
      </c>
      <c r="BK151">
        <v>1</v>
      </c>
      <c r="BL151">
        <v>2</v>
      </c>
      <c r="BM151">
        <v>1</v>
      </c>
      <c r="BN151">
        <v>1</v>
      </c>
      <c r="BO151">
        <v>1</v>
      </c>
      <c r="BP151">
        <v>1</v>
      </c>
      <c r="BQ151">
        <v>3</v>
      </c>
      <c r="BR151">
        <v>2</v>
      </c>
      <c r="BS151">
        <v>18</v>
      </c>
      <c r="BT151" t="s">
        <v>2957</v>
      </c>
      <c r="BU151">
        <v>3</v>
      </c>
      <c r="BV151">
        <v>1</v>
      </c>
      <c r="BW151">
        <v>1</v>
      </c>
      <c r="BX151">
        <v>1</v>
      </c>
      <c r="BY151">
        <v>0</v>
      </c>
      <c r="BZ151">
        <v>3</v>
      </c>
      <c r="CA151">
        <v>1</v>
      </c>
      <c r="CB151">
        <v>2</v>
      </c>
      <c r="CC151">
        <v>0</v>
      </c>
      <c r="CD151">
        <v>1</v>
      </c>
      <c r="CE151">
        <v>1</v>
      </c>
      <c r="CF151">
        <v>1</v>
      </c>
      <c r="CH151">
        <v>1</v>
      </c>
      <c r="CI151">
        <v>1</v>
      </c>
      <c r="CJ151">
        <v>1</v>
      </c>
      <c r="CK151">
        <v>12</v>
      </c>
      <c r="CL151" t="s">
        <v>2955</v>
      </c>
      <c r="CM151">
        <v>1</v>
      </c>
      <c r="CN151">
        <v>1</v>
      </c>
      <c r="CO151">
        <v>1</v>
      </c>
      <c r="CP151">
        <v>0</v>
      </c>
      <c r="CQ151">
        <v>1</v>
      </c>
      <c r="CR151">
        <v>1</v>
      </c>
      <c r="CS151">
        <v>1</v>
      </c>
      <c r="CT151">
        <v>1</v>
      </c>
      <c r="CU151">
        <v>1</v>
      </c>
      <c r="CV151">
        <v>1</v>
      </c>
      <c r="CW151">
        <v>1</v>
      </c>
      <c r="CX151">
        <v>1</v>
      </c>
      <c r="CY151">
        <v>1</v>
      </c>
      <c r="CZ151">
        <v>0</v>
      </c>
      <c r="DA151">
        <v>22</v>
      </c>
      <c r="DB151" t="s">
        <v>2957</v>
      </c>
      <c r="DC151">
        <v>1</v>
      </c>
      <c r="DD151">
        <v>1</v>
      </c>
      <c r="DE151">
        <v>1</v>
      </c>
      <c r="DF151">
        <v>1</v>
      </c>
      <c r="DG151">
        <v>1</v>
      </c>
      <c r="DH151">
        <v>3</v>
      </c>
      <c r="DI151">
        <v>3</v>
      </c>
      <c r="DJ151">
        <v>2</v>
      </c>
      <c r="DK151">
        <v>1</v>
      </c>
      <c r="DL151">
        <v>2</v>
      </c>
      <c r="DM151">
        <v>3</v>
      </c>
      <c r="DN151">
        <v>1</v>
      </c>
      <c r="DO151">
        <v>1</v>
      </c>
      <c r="DP151">
        <v>1</v>
      </c>
      <c r="DQ151">
        <v>14</v>
      </c>
      <c r="DR151" t="s">
        <v>2957</v>
      </c>
      <c r="DS151">
        <v>1</v>
      </c>
      <c r="DT151">
        <v>3</v>
      </c>
      <c r="DU151">
        <v>1</v>
      </c>
      <c r="DV151">
        <v>0</v>
      </c>
      <c r="DX151">
        <v>0</v>
      </c>
      <c r="DY151">
        <v>1</v>
      </c>
      <c r="EA151">
        <v>1</v>
      </c>
      <c r="EB151">
        <v>1</v>
      </c>
      <c r="EC151">
        <v>1</v>
      </c>
      <c r="ED151">
        <v>2</v>
      </c>
      <c r="EE151">
        <v>2</v>
      </c>
      <c r="EF151">
        <v>18</v>
      </c>
      <c r="EG151" t="s">
        <v>2955</v>
      </c>
      <c r="EH151">
        <v>1</v>
      </c>
      <c r="EI151">
        <v>1</v>
      </c>
      <c r="EJ151">
        <v>1</v>
      </c>
      <c r="EK151">
        <v>3</v>
      </c>
      <c r="EL151">
        <v>2</v>
      </c>
      <c r="EM151">
        <v>1</v>
      </c>
      <c r="EN151">
        <v>2</v>
      </c>
      <c r="EO151">
        <v>1</v>
      </c>
      <c r="EP151">
        <v>1</v>
      </c>
      <c r="EQ151">
        <v>3</v>
      </c>
      <c r="ER151">
        <v>1</v>
      </c>
      <c r="ES151">
        <v>1</v>
      </c>
    </row>
    <row r="152" spans="1:149" hidden="1">
      <c r="A152" s="23">
        <v>45610.352407407408</v>
      </c>
      <c r="B152" t="s">
        <v>57</v>
      </c>
      <c r="C152" t="s">
        <v>2783</v>
      </c>
      <c r="D152" t="s">
        <v>2784</v>
      </c>
      <c r="E152">
        <v>6</v>
      </c>
      <c r="F152" t="s">
        <v>3152</v>
      </c>
      <c r="G152">
        <v>133</v>
      </c>
      <c r="H152" t="s">
        <v>2957</v>
      </c>
      <c r="I152">
        <v>3</v>
      </c>
      <c r="J152">
        <v>3133</v>
      </c>
      <c r="K152" t="s">
        <v>2961</v>
      </c>
      <c r="L152" t="s">
        <v>2962</v>
      </c>
      <c r="M152">
        <v>22</v>
      </c>
      <c r="N152" t="s">
        <v>2960</v>
      </c>
      <c r="O152">
        <v>1</v>
      </c>
      <c r="Q152">
        <v>1</v>
      </c>
      <c r="S152">
        <v>1</v>
      </c>
      <c r="T152">
        <v>1</v>
      </c>
      <c r="U152">
        <v>1</v>
      </c>
      <c r="V152">
        <v>1</v>
      </c>
      <c r="W152">
        <v>1</v>
      </c>
      <c r="Y152">
        <v>2</v>
      </c>
      <c r="Z152">
        <v>0</v>
      </c>
      <c r="AB152">
        <v>3</v>
      </c>
      <c r="AC152">
        <v>1</v>
      </c>
      <c r="AD152">
        <v>1</v>
      </c>
      <c r="AE152">
        <v>1</v>
      </c>
      <c r="AF152">
        <v>1</v>
      </c>
      <c r="AG152">
        <v>1</v>
      </c>
      <c r="AJ152">
        <v>3</v>
      </c>
      <c r="AN152">
        <v>1</v>
      </c>
      <c r="AP152">
        <v>14</v>
      </c>
      <c r="AQ152" t="s">
        <v>2957</v>
      </c>
      <c r="AR152">
        <v>1</v>
      </c>
      <c r="AS152">
        <v>1</v>
      </c>
      <c r="AT152">
        <v>2</v>
      </c>
      <c r="AU152">
        <v>2</v>
      </c>
      <c r="AV152">
        <v>1</v>
      </c>
      <c r="AW152">
        <v>1</v>
      </c>
      <c r="AX152">
        <v>2</v>
      </c>
      <c r="AY152">
        <v>2</v>
      </c>
      <c r="AZ152">
        <v>1</v>
      </c>
      <c r="BA152">
        <v>1</v>
      </c>
      <c r="BD152">
        <v>20</v>
      </c>
      <c r="BE152" t="s">
        <v>2957</v>
      </c>
      <c r="BF152">
        <v>2</v>
      </c>
      <c r="BG152">
        <v>1</v>
      </c>
      <c r="BH152">
        <v>2</v>
      </c>
      <c r="BI152">
        <v>3</v>
      </c>
      <c r="BJ152">
        <v>1</v>
      </c>
      <c r="BK152">
        <v>1</v>
      </c>
      <c r="BL152">
        <v>2</v>
      </c>
      <c r="BM152">
        <v>1</v>
      </c>
      <c r="BN152">
        <v>1</v>
      </c>
      <c r="BO152">
        <v>1</v>
      </c>
      <c r="BP152">
        <v>1</v>
      </c>
      <c r="BQ152">
        <v>2</v>
      </c>
      <c r="BR152">
        <v>2</v>
      </c>
      <c r="BS152">
        <v>18</v>
      </c>
      <c r="BT152" t="s">
        <v>2957</v>
      </c>
      <c r="BU152">
        <v>3</v>
      </c>
      <c r="BV152">
        <v>1</v>
      </c>
      <c r="BW152">
        <v>1</v>
      </c>
      <c r="BX152">
        <v>1</v>
      </c>
      <c r="BY152">
        <v>1</v>
      </c>
      <c r="BZ152">
        <v>1</v>
      </c>
      <c r="CA152">
        <v>1</v>
      </c>
      <c r="CB152">
        <v>1</v>
      </c>
      <c r="CC152">
        <v>1</v>
      </c>
      <c r="CD152">
        <v>1</v>
      </c>
      <c r="CE152">
        <v>1</v>
      </c>
      <c r="CF152">
        <v>1</v>
      </c>
      <c r="CG152">
        <v>1</v>
      </c>
      <c r="CH152">
        <v>1</v>
      </c>
      <c r="CI152">
        <v>1</v>
      </c>
      <c r="CJ152">
        <v>1</v>
      </c>
      <c r="CK152">
        <v>11</v>
      </c>
      <c r="CL152" t="s">
        <v>2957</v>
      </c>
      <c r="CM152">
        <v>1</v>
      </c>
      <c r="CN152">
        <v>1</v>
      </c>
      <c r="CO152">
        <v>1</v>
      </c>
      <c r="CP152">
        <v>0</v>
      </c>
      <c r="CQ152">
        <v>1</v>
      </c>
      <c r="CR152">
        <v>1</v>
      </c>
      <c r="CS152">
        <v>1</v>
      </c>
      <c r="CT152">
        <v>1</v>
      </c>
      <c r="CU152">
        <v>1</v>
      </c>
      <c r="CV152">
        <v>1</v>
      </c>
      <c r="CW152">
        <v>0</v>
      </c>
      <c r="CX152">
        <v>1</v>
      </c>
      <c r="CY152">
        <v>1</v>
      </c>
      <c r="CZ152">
        <v>0</v>
      </c>
      <c r="DA152">
        <v>19</v>
      </c>
      <c r="DB152" t="s">
        <v>2957</v>
      </c>
      <c r="DC152">
        <v>1</v>
      </c>
      <c r="DD152">
        <v>1</v>
      </c>
      <c r="DE152">
        <v>1</v>
      </c>
      <c r="DF152">
        <v>1</v>
      </c>
      <c r="DG152">
        <v>1</v>
      </c>
      <c r="DH152">
        <v>2</v>
      </c>
      <c r="DI152">
        <v>1</v>
      </c>
      <c r="DJ152">
        <v>2</v>
      </c>
      <c r="DK152">
        <v>1</v>
      </c>
      <c r="DL152">
        <v>2</v>
      </c>
      <c r="DM152">
        <v>2</v>
      </c>
      <c r="DN152">
        <v>2</v>
      </c>
      <c r="DO152">
        <v>1</v>
      </c>
      <c r="DP152">
        <v>1</v>
      </c>
      <c r="DQ152">
        <v>13</v>
      </c>
      <c r="DR152" t="s">
        <v>2957</v>
      </c>
      <c r="DS152">
        <v>1</v>
      </c>
      <c r="DT152">
        <v>2</v>
      </c>
      <c r="DU152">
        <v>1</v>
      </c>
      <c r="DV152">
        <v>1</v>
      </c>
      <c r="DX152">
        <v>1</v>
      </c>
      <c r="DY152">
        <v>0</v>
      </c>
      <c r="EA152">
        <v>1</v>
      </c>
      <c r="EB152">
        <v>1</v>
      </c>
      <c r="EC152">
        <v>1</v>
      </c>
      <c r="ED152">
        <v>1</v>
      </c>
      <c r="EE152">
        <v>2</v>
      </c>
      <c r="EF152">
        <v>16</v>
      </c>
      <c r="EG152" t="s">
        <v>2955</v>
      </c>
      <c r="EH152">
        <v>1</v>
      </c>
      <c r="EI152">
        <v>1</v>
      </c>
      <c r="EJ152">
        <v>1</v>
      </c>
      <c r="EK152">
        <v>3</v>
      </c>
      <c r="EL152">
        <v>3</v>
      </c>
      <c r="EM152">
        <v>1</v>
      </c>
      <c r="EN152">
        <v>2</v>
      </c>
      <c r="EO152">
        <v>1</v>
      </c>
      <c r="EP152">
        <v>1</v>
      </c>
      <c r="EQ152">
        <v>0</v>
      </c>
      <c r="ER152">
        <v>1</v>
      </c>
      <c r="ES152">
        <v>1</v>
      </c>
    </row>
    <row r="153" spans="1:149" hidden="1">
      <c r="A153" s="23">
        <v>45610.352187500001</v>
      </c>
      <c r="B153" t="s">
        <v>53</v>
      </c>
      <c r="C153" t="s">
        <v>2409</v>
      </c>
      <c r="D153" t="s">
        <v>2410</v>
      </c>
      <c r="E153">
        <v>1</v>
      </c>
      <c r="F153" t="s">
        <v>2954</v>
      </c>
      <c r="G153">
        <v>132</v>
      </c>
      <c r="H153" t="s">
        <v>2960</v>
      </c>
      <c r="I153">
        <v>2</v>
      </c>
      <c r="J153">
        <v>2132</v>
      </c>
      <c r="K153" t="s">
        <v>2956</v>
      </c>
      <c r="L153" t="s">
        <v>3751</v>
      </c>
      <c r="M153">
        <v>26</v>
      </c>
      <c r="N153" t="s">
        <v>2960</v>
      </c>
      <c r="O153">
        <v>1</v>
      </c>
      <c r="P153">
        <v>1</v>
      </c>
      <c r="Q153">
        <v>1</v>
      </c>
      <c r="R153">
        <v>1</v>
      </c>
      <c r="S153">
        <v>1</v>
      </c>
      <c r="T153">
        <v>1</v>
      </c>
      <c r="U153">
        <v>1</v>
      </c>
      <c r="V153">
        <v>1</v>
      </c>
      <c r="W153">
        <v>1</v>
      </c>
      <c r="X153">
        <v>0</v>
      </c>
      <c r="Y153">
        <v>1</v>
      </c>
      <c r="Z153">
        <v>0</v>
      </c>
      <c r="AA153">
        <v>1</v>
      </c>
      <c r="AB153">
        <v>2</v>
      </c>
      <c r="AC153">
        <v>1</v>
      </c>
      <c r="AD153">
        <v>0</v>
      </c>
      <c r="AE153">
        <v>1</v>
      </c>
      <c r="AF153">
        <v>2</v>
      </c>
      <c r="AG153">
        <v>1</v>
      </c>
      <c r="AH153">
        <v>1</v>
      </c>
      <c r="AI153">
        <v>1</v>
      </c>
      <c r="AJ153">
        <v>1</v>
      </c>
      <c r="AK153">
        <v>1</v>
      </c>
      <c r="AL153">
        <v>1</v>
      </c>
      <c r="AM153">
        <v>1</v>
      </c>
      <c r="AN153">
        <v>1</v>
      </c>
      <c r="AO153">
        <v>1</v>
      </c>
      <c r="AP153">
        <v>18</v>
      </c>
      <c r="AQ153" t="s">
        <v>2957</v>
      </c>
      <c r="AR153">
        <v>1</v>
      </c>
      <c r="AS153">
        <v>1</v>
      </c>
      <c r="AT153">
        <v>3</v>
      </c>
      <c r="AU153">
        <v>2</v>
      </c>
      <c r="AV153">
        <v>1</v>
      </c>
      <c r="AW153">
        <v>1</v>
      </c>
      <c r="AX153">
        <v>3</v>
      </c>
      <c r="AY153">
        <v>2</v>
      </c>
      <c r="AZ153">
        <v>1</v>
      </c>
      <c r="BA153">
        <v>1</v>
      </c>
      <c r="BB153">
        <v>1</v>
      </c>
      <c r="BC153">
        <v>1</v>
      </c>
      <c r="BD153">
        <v>16</v>
      </c>
      <c r="BE153" t="s">
        <v>2960</v>
      </c>
      <c r="BF153">
        <v>2</v>
      </c>
      <c r="BG153">
        <v>2</v>
      </c>
      <c r="BH153">
        <v>0</v>
      </c>
      <c r="BI153">
        <v>2</v>
      </c>
      <c r="BJ153">
        <v>1</v>
      </c>
      <c r="BK153">
        <v>1</v>
      </c>
      <c r="BL153">
        <v>1</v>
      </c>
      <c r="BM153">
        <v>1</v>
      </c>
      <c r="BN153">
        <v>1</v>
      </c>
      <c r="BO153">
        <v>0</v>
      </c>
      <c r="BP153">
        <v>1</v>
      </c>
      <c r="BQ153">
        <v>2</v>
      </c>
      <c r="BR153">
        <v>2</v>
      </c>
      <c r="BS153">
        <v>14</v>
      </c>
      <c r="BT153" t="s">
        <v>2960</v>
      </c>
      <c r="BU153">
        <v>3</v>
      </c>
      <c r="BV153">
        <v>1</v>
      </c>
      <c r="BW153">
        <v>1</v>
      </c>
      <c r="BX153">
        <v>1</v>
      </c>
      <c r="BY153">
        <v>1</v>
      </c>
      <c r="BZ153">
        <v>2</v>
      </c>
      <c r="CA153">
        <v>0</v>
      </c>
      <c r="CB153">
        <v>1</v>
      </c>
      <c r="CC153">
        <v>0</v>
      </c>
      <c r="CD153">
        <v>1</v>
      </c>
      <c r="CE153">
        <v>1</v>
      </c>
      <c r="CF153">
        <v>1</v>
      </c>
      <c r="CG153">
        <v>0</v>
      </c>
      <c r="CH153">
        <v>0</v>
      </c>
      <c r="CI153">
        <v>1</v>
      </c>
      <c r="CJ153">
        <v>0</v>
      </c>
      <c r="CK153">
        <v>8</v>
      </c>
      <c r="CL153" t="s">
        <v>2957</v>
      </c>
      <c r="CM153">
        <v>1</v>
      </c>
      <c r="CN153">
        <v>1</v>
      </c>
      <c r="CO153">
        <v>1</v>
      </c>
      <c r="CP153">
        <v>0</v>
      </c>
      <c r="CQ153">
        <v>1</v>
      </c>
      <c r="CR153">
        <v>0</v>
      </c>
      <c r="CS153">
        <v>1</v>
      </c>
      <c r="CT153">
        <v>0</v>
      </c>
      <c r="CU153">
        <v>0</v>
      </c>
      <c r="CV153">
        <v>1</v>
      </c>
      <c r="CW153">
        <v>0</v>
      </c>
      <c r="CX153">
        <v>1</v>
      </c>
      <c r="CY153">
        <v>1</v>
      </c>
      <c r="CZ153">
        <v>0</v>
      </c>
      <c r="DA153">
        <v>20</v>
      </c>
      <c r="DB153" t="s">
        <v>2957</v>
      </c>
      <c r="DC153">
        <v>1</v>
      </c>
      <c r="DD153">
        <v>1</v>
      </c>
      <c r="DE153">
        <v>1</v>
      </c>
      <c r="DF153">
        <v>1</v>
      </c>
      <c r="DG153">
        <v>1</v>
      </c>
      <c r="DH153">
        <v>2</v>
      </c>
      <c r="DI153">
        <v>1</v>
      </c>
      <c r="DJ153">
        <v>3</v>
      </c>
      <c r="DK153">
        <v>3</v>
      </c>
      <c r="DL153">
        <v>3</v>
      </c>
      <c r="DM153">
        <v>1</v>
      </c>
      <c r="DN153">
        <v>1</v>
      </c>
      <c r="DO153">
        <v>1</v>
      </c>
      <c r="DP153">
        <v>0</v>
      </c>
      <c r="DQ153">
        <v>14</v>
      </c>
      <c r="DR153" t="s">
        <v>2957</v>
      </c>
      <c r="DS153">
        <v>1</v>
      </c>
      <c r="DT153">
        <v>3</v>
      </c>
      <c r="DU153">
        <v>1</v>
      </c>
      <c r="DV153">
        <v>1</v>
      </c>
      <c r="DW153">
        <v>0</v>
      </c>
      <c r="DX153">
        <v>0</v>
      </c>
      <c r="DY153">
        <v>1</v>
      </c>
      <c r="DZ153">
        <v>2</v>
      </c>
      <c r="EA153">
        <v>1</v>
      </c>
      <c r="EB153">
        <v>1</v>
      </c>
      <c r="EC153">
        <v>1</v>
      </c>
      <c r="ED153">
        <v>1</v>
      </c>
      <c r="EE153">
        <v>1</v>
      </c>
      <c r="EF153">
        <v>16</v>
      </c>
      <c r="EG153" t="s">
        <v>2955</v>
      </c>
      <c r="EH153">
        <v>1</v>
      </c>
      <c r="EI153">
        <v>1</v>
      </c>
      <c r="EJ153">
        <v>1</v>
      </c>
      <c r="EK153">
        <v>2</v>
      </c>
      <c r="EL153">
        <v>2</v>
      </c>
      <c r="EM153">
        <v>1</v>
      </c>
      <c r="EN153">
        <v>1</v>
      </c>
      <c r="EO153">
        <v>1</v>
      </c>
      <c r="EP153">
        <v>1</v>
      </c>
      <c r="EQ153">
        <v>3</v>
      </c>
      <c r="ER153">
        <v>1</v>
      </c>
      <c r="ES153">
        <v>1</v>
      </c>
    </row>
    <row r="154" spans="1:149" hidden="1">
      <c r="A154" s="23">
        <v>45610.351655092592</v>
      </c>
      <c r="B154" t="s">
        <v>49</v>
      </c>
      <c r="C154" t="s">
        <v>2146</v>
      </c>
      <c r="D154" t="s">
        <v>2147</v>
      </c>
      <c r="E154">
        <v>1</v>
      </c>
      <c r="F154" t="s">
        <v>2954</v>
      </c>
      <c r="G154">
        <v>87</v>
      </c>
      <c r="H154" t="s">
        <v>2958</v>
      </c>
      <c r="I154">
        <v>1</v>
      </c>
      <c r="J154">
        <v>1087</v>
      </c>
      <c r="K154" t="s">
        <v>2961</v>
      </c>
      <c r="L154" t="s">
        <v>2962</v>
      </c>
      <c r="M154">
        <v>22</v>
      </c>
      <c r="N154" t="s">
        <v>2958</v>
      </c>
      <c r="O154">
        <v>1</v>
      </c>
      <c r="P154">
        <v>1</v>
      </c>
      <c r="Q154">
        <v>1</v>
      </c>
      <c r="R154">
        <v>0</v>
      </c>
      <c r="S154">
        <v>1</v>
      </c>
      <c r="T154">
        <v>0</v>
      </c>
      <c r="U154">
        <v>1</v>
      </c>
      <c r="V154">
        <v>1</v>
      </c>
      <c r="W154">
        <v>1</v>
      </c>
      <c r="X154">
        <v>1</v>
      </c>
      <c r="Y154">
        <v>1</v>
      </c>
      <c r="Z154">
        <v>1</v>
      </c>
      <c r="AA154">
        <v>0</v>
      </c>
      <c r="AB154">
        <v>0</v>
      </c>
      <c r="AC154">
        <v>1</v>
      </c>
      <c r="AD154">
        <v>1</v>
      </c>
      <c r="AE154">
        <v>1</v>
      </c>
      <c r="AF154">
        <v>2</v>
      </c>
      <c r="AG154">
        <v>1</v>
      </c>
      <c r="AH154">
        <v>1</v>
      </c>
      <c r="AI154">
        <v>1</v>
      </c>
      <c r="AJ154">
        <v>1</v>
      </c>
      <c r="AK154">
        <v>0</v>
      </c>
      <c r="AL154">
        <v>0</v>
      </c>
      <c r="AM154">
        <v>1</v>
      </c>
      <c r="AN154">
        <v>0</v>
      </c>
      <c r="AO154">
        <v>2</v>
      </c>
      <c r="AP154">
        <v>13</v>
      </c>
      <c r="AQ154" t="s">
        <v>2957</v>
      </c>
      <c r="AR154">
        <v>1</v>
      </c>
      <c r="AS154">
        <v>1</v>
      </c>
      <c r="AT154">
        <v>2</v>
      </c>
      <c r="AU154">
        <v>2</v>
      </c>
      <c r="AV154">
        <v>1</v>
      </c>
      <c r="AW154">
        <v>1</v>
      </c>
      <c r="AX154">
        <v>2</v>
      </c>
      <c r="AY154">
        <v>2</v>
      </c>
      <c r="AZ154">
        <v>1</v>
      </c>
      <c r="BA154">
        <v>0</v>
      </c>
      <c r="BB154">
        <v>0</v>
      </c>
      <c r="BC154">
        <v>0</v>
      </c>
      <c r="BD154">
        <v>14</v>
      </c>
      <c r="BE154" t="s">
        <v>2960</v>
      </c>
      <c r="BF154">
        <v>3</v>
      </c>
      <c r="BG154">
        <v>1</v>
      </c>
      <c r="BH154">
        <v>1</v>
      </c>
      <c r="BI154">
        <v>2</v>
      </c>
      <c r="BJ154">
        <v>0</v>
      </c>
      <c r="BK154">
        <v>0</v>
      </c>
      <c r="BL154">
        <v>1</v>
      </c>
      <c r="BM154">
        <v>1</v>
      </c>
      <c r="BN154">
        <v>1</v>
      </c>
      <c r="BO154">
        <v>0</v>
      </c>
      <c r="BP154">
        <v>1</v>
      </c>
      <c r="BQ154">
        <v>2</v>
      </c>
      <c r="BR154">
        <v>1</v>
      </c>
      <c r="BS154">
        <v>14</v>
      </c>
      <c r="BT154" t="s">
        <v>2960</v>
      </c>
      <c r="BU154">
        <v>3</v>
      </c>
      <c r="BV154">
        <v>1</v>
      </c>
      <c r="BW154">
        <v>1</v>
      </c>
      <c r="BX154">
        <v>1</v>
      </c>
      <c r="BY154">
        <v>0</v>
      </c>
      <c r="BZ154">
        <v>2</v>
      </c>
      <c r="CA154">
        <v>1</v>
      </c>
      <c r="CB154">
        <v>0</v>
      </c>
      <c r="CC154">
        <v>0</v>
      </c>
      <c r="CD154">
        <v>1</v>
      </c>
      <c r="CE154">
        <v>1</v>
      </c>
      <c r="CF154">
        <v>0</v>
      </c>
      <c r="CG154">
        <v>0</v>
      </c>
      <c r="CH154">
        <v>1</v>
      </c>
      <c r="CI154">
        <v>1</v>
      </c>
      <c r="CJ154">
        <v>1</v>
      </c>
      <c r="CK154">
        <v>6</v>
      </c>
      <c r="CL154" t="s">
        <v>2960</v>
      </c>
      <c r="CM154">
        <v>1</v>
      </c>
      <c r="CN154">
        <v>1</v>
      </c>
      <c r="CO154">
        <v>0</v>
      </c>
      <c r="CP154">
        <v>0</v>
      </c>
      <c r="CQ154">
        <v>1</v>
      </c>
      <c r="CR154">
        <v>0</v>
      </c>
      <c r="CS154">
        <v>0</v>
      </c>
      <c r="CT154">
        <v>0</v>
      </c>
      <c r="CU154">
        <v>0</v>
      </c>
      <c r="CV154">
        <v>1</v>
      </c>
      <c r="CW154">
        <v>0</v>
      </c>
      <c r="CX154">
        <v>1</v>
      </c>
      <c r="CY154">
        <v>1</v>
      </c>
      <c r="CZ154">
        <v>0</v>
      </c>
      <c r="DA154">
        <v>23</v>
      </c>
      <c r="DB154" t="s">
        <v>2957</v>
      </c>
      <c r="DC154">
        <v>1</v>
      </c>
      <c r="DD154">
        <v>1</v>
      </c>
      <c r="DE154">
        <v>1</v>
      </c>
      <c r="DF154">
        <v>1</v>
      </c>
      <c r="DG154">
        <v>1</v>
      </c>
      <c r="DH154">
        <v>3</v>
      </c>
      <c r="DI154">
        <v>3</v>
      </c>
      <c r="DJ154">
        <v>3</v>
      </c>
      <c r="DK154">
        <v>3</v>
      </c>
      <c r="DL154">
        <v>1</v>
      </c>
      <c r="DM154">
        <v>2</v>
      </c>
      <c r="DN154">
        <v>2</v>
      </c>
      <c r="DO154">
        <v>1</v>
      </c>
      <c r="DP154">
        <v>0</v>
      </c>
      <c r="DQ154">
        <v>7</v>
      </c>
      <c r="DR154" t="s">
        <v>2960</v>
      </c>
      <c r="DS154">
        <v>1</v>
      </c>
      <c r="DT154">
        <v>2</v>
      </c>
      <c r="DU154">
        <v>1</v>
      </c>
      <c r="DV154">
        <v>0</v>
      </c>
      <c r="DW154">
        <v>0</v>
      </c>
      <c r="DX154">
        <v>0</v>
      </c>
      <c r="DY154">
        <v>0</v>
      </c>
      <c r="DZ154">
        <v>1</v>
      </c>
      <c r="EA154">
        <v>0</v>
      </c>
      <c r="EB154">
        <v>0</v>
      </c>
      <c r="EC154">
        <v>0</v>
      </c>
      <c r="ED154">
        <v>1</v>
      </c>
      <c r="EE154">
        <v>1</v>
      </c>
      <c r="EF154">
        <v>10</v>
      </c>
      <c r="EG154" t="s">
        <v>2960</v>
      </c>
      <c r="EH154">
        <v>1</v>
      </c>
      <c r="EI154">
        <v>1</v>
      </c>
      <c r="EJ154">
        <v>1</v>
      </c>
      <c r="EK154">
        <v>1</v>
      </c>
      <c r="EL154">
        <v>2</v>
      </c>
      <c r="EM154">
        <v>1</v>
      </c>
      <c r="EN154">
        <v>1</v>
      </c>
      <c r="EO154">
        <v>0</v>
      </c>
      <c r="EP154">
        <v>0</v>
      </c>
      <c r="EQ154">
        <v>0</v>
      </c>
      <c r="ER154">
        <v>1</v>
      </c>
      <c r="ES154">
        <v>1</v>
      </c>
    </row>
    <row r="155" spans="1:149" hidden="1">
      <c r="A155" s="23">
        <v>45610.349849537037</v>
      </c>
      <c r="B155" t="s">
        <v>35</v>
      </c>
      <c r="C155" t="s">
        <v>1392</v>
      </c>
      <c r="D155" t="s">
        <v>1393</v>
      </c>
      <c r="E155">
        <v>1</v>
      </c>
      <c r="F155" t="s">
        <v>2954</v>
      </c>
      <c r="G155">
        <v>114</v>
      </c>
      <c r="H155" t="s">
        <v>2960</v>
      </c>
      <c r="I155">
        <v>2</v>
      </c>
      <c r="J155">
        <v>2114</v>
      </c>
      <c r="K155" t="s">
        <v>2961</v>
      </c>
      <c r="L155" t="s">
        <v>2962</v>
      </c>
      <c r="M155">
        <v>22</v>
      </c>
      <c r="N155" t="s">
        <v>2960</v>
      </c>
      <c r="O155">
        <v>1</v>
      </c>
      <c r="P155">
        <v>1</v>
      </c>
      <c r="Q155">
        <v>1</v>
      </c>
      <c r="R155">
        <v>2</v>
      </c>
      <c r="S155">
        <v>1</v>
      </c>
      <c r="T155">
        <v>0</v>
      </c>
      <c r="U155">
        <v>1</v>
      </c>
      <c r="V155">
        <v>1</v>
      </c>
      <c r="W155">
        <v>1</v>
      </c>
      <c r="X155">
        <v>1</v>
      </c>
      <c r="Y155">
        <v>2</v>
      </c>
      <c r="Z155">
        <v>1</v>
      </c>
      <c r="AA155">
        <v>1</v>
      </c>
      <c r="AB155">
        <v>2</v>
      </c>
      <c r="AC155">
        <v>1</v>
      </c>
      <c r="AD155">
        <v>0</v>
      </c>
      <c r="AE155">
        <v>0</v>
      </c>
      <c r="AF155">
        <v>1</v>
      </c>
      <c r="AG155">
        <v>1</v>
      </c>
      <c r="AH155">
        <v>1</v>
      </c>
      <c r="AI155">
        <v>0</v>
      </c>
      <c r="AJ155">
        <v>2</v>
      </c>
      <c r="AK155">
        <v>0</v>
      </c>
      <c r="AL155">
        <v>0</v>
      </c>
      <c r="AM155">
        <v>0</v>
      </c>
      <c r="AN155">
        <v>0</v>
      </c>
      <c r="AO155">
        <v>0</v>
      </c>
      <c r="AP155">
        <v>13</v>
      </c>
      <c r="AQ155" t="s">
        <v>2957</v>
      </c>
      <c r="AR155">
        <v>1</v>
      </c>
      <c r="AS155">
        <v>1</v>
      </c>
      <c r="AT155">
        <v>3</v>
      </c>
      <c r="AU155">
        <v>1</v>
      </c>
      <c r="AV155">
        <v>1</v>
      </c>
      <c r="AW155">
        <v>1</v>
      </c>
      <c r="AX155">
        <v>2</v>
      </c>
      <c r="AY155">
        <v>2</v>
      </c>
      <c r="AZ155">
        <v>1</v>
      </c>
      <c r="BA155">
        <v>0</v>
      </c>
      <c r="BB155">
        <v>0</v>
      </c>
      <c r="BC155">
        <v>0</v>
      </c>
      <c r="BD155">
        <v>17</v>
      </c>
      <c r="BE155" t="s">
        <v>2957</v>
      </c>
      <c r="BF155">
        <v>2</v>
      </c>
      <c r="BG155">
        <v>2</v>
      </c>
      <c r="BH155">
        <v>0</v>
      </c>
      <c r="BI155">
        <v>2</v>
      </c>
      <c r="BJ155">
        <v>1</v>
      </c>
      <c r="BK155">
        <v>0</v>
      </c>
      <c r="BL155">
        <v>2</v>
      </c>
      <c r="BM155">
        <v>1</v>
      </c>
      <c r="BN155">
        <v>1</v>
      </c>
      <c r="BO155">
        <v>1</v>
      </c>
      <c r="BP155">
        <v>1</v>
      </c>
      <c r="BQ155">
        <v>2</v>
      </c>
      <c r="BR155">
        <v>2</v>
      </c>
      <c r="BS155">
        <v>15</v>
      </c>
      <c r="BT155" t="s">
        <v>2960</v>
      </c>
      <c r="BU155">
        <v>3</v>
      </c>
      <c r="BV155">
        <v>1</v>
      </c>
      <c r="BW155">
        <v>1</v>
      </c>
      <c r="BX155">
        <v>1</v>
      </c>
      <c r="BY155">
        <v>0</v>
      </c>
      <c r="BZ155">
        <v>2</v>
      </c>
      <c r="CA155">
        <v>1</v>
      </c>
      <c r="CB155">
        <v>1</v>
      </c>
      <c r="CC155">
        <v>0</v>
      </c>
      <c r="CD155">
        <v>1</v>
      </c>
      <c r="CE155">
        <v>1</v>
      </c>
      <c r="CF155">
        <v>0</v>
      </c>
      <c r="CG155">
        <v>1</v>
      </c>
      <c r="CH155">
        <v>1</v>
      </c>
      <c r="CI155">
        <v>1</v>
      </c>
      <c r="CJ155">
        <v>0</v>
      </c>
      <c r="CK155">
        <v>6</v>
      </c>
      <c r="CL155" t="s">
        <v>2960</v>
      </c>
      <c r="CM155">
        <v>1</v>
      </c>
      <c r="CN155">
        <v>1</v>
      </c>
      <c r="CO155">
        <v>0</v>
      </c>
      <c r="CP155">
        <v>0</v>
      </c>
      <c r="CQ155">
        <v>1</v>
      </c>
      <c r="CR155">
        <v>1</v>
      </c>
      <c r="CS155">
        <v>0</v>
      </c>
      <c r="CT155">
        <v>0</v>
      </c>
      <c r="CU155">
        <v>0</v>
      </c>
      <c r="CV155">
        <v>0</v>
      </c>
      <c r="CW155">
        <v>0</v>
      </c>
      <c r="CX155">
        <v>1</v>
      </c>
      <c r="CY155">
        <v>1</v>
      </c>
      <c r="CZ155">
        <v>0</v>
      </c>
      <c r="DA155">
        <v>17</v>
      </c>
      <c r="DB155" t="s">
        <v>2957</v>
      </c>
      <c r="DC155">
        <v>1</v>
      </c>
      <c r="DD155">
        <v>1</v>
      </c>
      <c r="DE155">
        <v>1</v>
      </c>
      <c r="DF155">
        <v>1</v>
      </c>
      <c r="DG155">
        <v>1</v>
      </c>
      <c r="DH155">
        <v>2</v>
      </c>
      <c r="DI155">
        <v>0</v>
      </c>
      <c r="DJ155">
        <v>3</v>
      </c>
      <c r="DK155">
        <v>1</v>
      </c>
      <c r="DL155">
        <v>2</v>
      </c>
      <c r="DM155">
        <v>0</v>
      </c>
      <c r="DN155">
        <v>2</v>
      </c>
      <c r="DO155">
        <v>1</v>
      </c>
      <c r="DP155">
        <v>1</v>
      </c>
      <c r="DQ155">
        <v>12</v>
      </c>
      <c r="DR155" t="s">
        <v>2960</v>
      </c>
      <c r="DS155">
        <v>1</v>
      </c>
      <c r="DT155">
        <v>3</v>
      </c>
      <c r="DU155">
        <v>1</v>
      </c>
      <c r="DV155">
        <v>1</v>
      </c>
      <c r="DW155">
        <v>0</v>
      </c>
      <c r="DX155">
        <v>0</v>
      </c>
      <c r="DY155">
        <v>1</v>
      </c>
      <c r="DZ155">
        <v>1</v>
      </c>
      <c r="EA155">
        <v>1</v>
      </c>
      <c r="EB155">
        <v>0</v>
      </c>
      <c r="EC155">
        <v>1</v>
      </c>
      <c r="ED155">
        <v>1</v>
      </c>
      <c r="EE155">
        <v>1</v>
      </c>
      <c r="EF155">
        <v>12</v>
      </c>
      <c r="EG155" t="s">
        <v>2960</v>
      </c>
      <c r="EH155">
        <v>1</v>
      </c>
      <c r="EI155">
        <v>1</v>
      </c>
      <c r="EJ155">
        <v>1</v>
      </c>
      <c r="EK155">
        <v>3</v>
      </c>
      <c r="EL155">
        <v>3</v>
      </c>
      <c r="EM155">
        <v>1</v>
      </c>
      <c r="EN155">
        <v>0</v>
      </c>
      <c r="EO155">
        <v>1</v>
      </c>
      <c r="EP155">
        <v>0</v>
      </c>
      <c r="EQ155">
        <v>0</v>
      </c>
      <c r="ER155">
        <v>1</v>
      </c>
      <c r="ES155">
        <v>0</v>
      </c>
    </row>
    <row r="156" spans="1:149">
      <c r="A156" s="23">
        <v>45610.346805555557</v>
      </c>
      <c r="B156" t="s">
        <v>23</v>
      </c>
      <c r="C156" t="s">
        <v>379</v>
      </c>
      <c r="D156" t="s">
        <v>380</v>
      </c>
      <c r="E156">
        <v>1</v>
      </c>
      <c r="F156" t="s">
        <v>2954</v>
      </c>
      <c r="G156">
        <v>137</v>
      </c>
      <c r="H156" t="s">
        <v>2957</v>
      </c>
      <c r="I156">
        <v>3</v>
      </c>
      <c r="J156">
        <v>3137</v>
      </c>
      <c r="K156" t="s">
        <v>2956</v>
      </c>
      <c r="L156" t="s">
        <v>3752</v>
      </c>
      <c r="M156">
        <v>27</v>
      </c>
      <c r="N156" t="s">
        <v>2960</v>
      </c>
      <c r="O156">
        <v>1</v>
      </c>
      <c r="P156">
        <v>2</v>
      </c>
      <c r="Q156">
        <v>1</v>
      </c>
      <c r="R156">
        <v>1</v>
      </c>
      <c r="S156">
        <v>1</v>
      </c>
      <c r="T156">
        <v>0</v>
      </c>
      <c r="U156">
        <v>1</v>
      </c>
      <c r="V156">
        <v>1</v>
      </c>
      <c r="W156">
        <v>1</v>
      </c>
      <c r="X156">
        <v>1</v>
      </c>
      <c r="Y156">
        <v>2</v>
      </c>
      <c r="Z156">
        <v>0</v>
      </c>
      <c r="AA156">
        <v>1</v>
      </c>
      <c r="AB156">
        <v>2</v>
      </c>
      <c r="AC156">
        <v>2</v>
      </c>
      <c r="AD156">
        <v>1</v>
      </c>
      <c r="AE156">
        <v>0</v>
      </c>
      <c r="AF156">
        <v>3</v>
      </c>
      <c r="AG156">
        <v>0</v>
      </c>
      <c r="AH156">
        <v>2</v>
      </c>
      <c r="AI156">
        <v>1</v>
      </c>
      <c r="AJ156">
        <v>1</v>
      </c>
      <c r="AK156">
        <v>1</v>
      </c>
      <c r="AL156">
        <v>0</v>
      </c>
      <c r="AM156">
        <v>0</v>
      </c>
      <c r="AN156">
        <v>0</v>
      </c>
      <c r="AO156">
        <v>1</v>
      </c>
      <c r="AP156">
        <v>17</v>
      </c>
      <c r="AQ156" t="s">
        <v>2957</v>
      </c>
      <c r="AR156">
        <v>1</v>
      </c>
      <c r="AS156">
        <v>1</v>
      </c>
      <c r="AT156">
        <v>3</v>
      </c>
      <c r="AU156">
        <v>2</v>
      </c>
      <c r="AV156">
        <v>1</v>
      </c>
      <c r="AW156">
        <v>1</v>
      </c>
      <c r="AX156">
        <v>2</v>
      </c>
      <c r="AY156">
        <v>2</v>
      </c>
      <c r="AZ156">
        <v>1</v>
      </c>
      <c r="BA156">
        <v>1</v>
      </c>
      <c r="BB156">
        <v>1</v>
      </c>
      <c r="BC156">
        <v>1</v>
      </c>
      <c r="BD156">
        <v>18</v>
      </c>
      <c r="BE156" t="s">
        <v>2957</v>
      </c>
      <c r="BF156">
        <v>1</v>
      </c>
      <c r="BG156">
        <v>1</v>
      </c>
      <c r="BH156">
        <v>0</v>
      </c>
      <c r="BI156">
        <v>3</v>
      </c>
      <c r="BJ156">
        <v>2</v>
      </c>
      <c r="BK156">
        <v>0</v>
      </c>
      <c r="BL156">
        <v>2</v>
      </c>
      <c r="BM156">
        <v>1</v>
      </c>
      <c r="BN156">
        <v>1</v>
      </c>
      <c r="BO156">
        <v>1</v>
      </c>
      <c r="BP156">
        <v>1</v>
      </c>
      <c r="BQ156">
        <v>3</v>
      </c>
      <c r="BR156">
        <v>2</v>
      </c>
      <c r="BS156">
        <v>18</v>
      </c>
      <c r="BT156" t="s">
        <v>2957</v>
      </c>
      <c r="BU156">
        <v>3</v>
      </c>
      <c r="BV156">
        <v>1</v>
      </c>
      <c r="BW156">
        <v>1</v>
      </c>
      <c r="BX156">
        <v>1</v>
      </c>
      <c r="BY156">
        <v>1</v>
      </c>
      <c r="BZ156">
        <v>2</v>
      </c>
      <c r="CA156">
        <v>1</v>
      </c>
      <c r="CB156">
        <v>1</v>
      </c>
      <c r="CC156">
        <v>0</v>
      </c>
      <c r="CD156">
        <v>1</v>
      </c>
      <c r="CE156">
        <v>1</v>
      </c>
      <c r="CF156">
        <v>1</v>
      </c>
      <c r="CG156">
        <v>1</v>
      </c>
      <c r="CH156">
        <v>1</v>
      </c>
      <c r="CI156">
        <v>1</v>
      </c>
      <c r="CJ156">
        <v>1</v>
      </c>
      <c r="CK156">
        <v>11</v>
      </c>
      <c r="CL156" t="s">
        <v>2957</v>
      </c>
      <c r="CM156">
        <v>1</v>
      </c>
      <c r="CN156">
        <v>1</v>
      </c>
      <c r="CO156">
        <v>1</v>
      </c>
      <c r="CP156">
        <v>0</v>
      </c>
      <c r="CQ156">
        <v>1</v>
      </c>
      <c r="CR156">
        <v>1</v>
      </c>
      <c r="CS156">
        <v>1</v>
      </c>
      <c r="CT156">
        <v>1</v>
      </c>
      <c r="CU156">
        <v>1</v>
      </c>
      <c r="CV156">
        <v>1</v>
      </c>
      <c r="CW156">
        <v>0</v>
      </c>
      <c r="CX156">
        <v>1</v>
      </c>
      <c r="CY156">
        <v>1</v>
      </c>
      <c r="CZ156">
        <v>0</v>
      </c>
      <c r="DA156">
        <v>20</v>
      </c>
      <c r="DB156" t="s">
        <v>2957</v>
      </c>
      <c r="DC156">
        <v>1</v>
      </c>
      <c r="DD156">
        <v>1</v>
      </c>
      <c r="DE156">
        <v>1</v>
      </c>
      <c r="DF156">
        <v>1</v>
      </c>
      <c r="DG156">
        <v>1</v>
      </c>
      <c r="DH156">
        <v>2</v>
      </c>
      <c r="DI156">
        <v>0</v>
      </c>
      <c r="DJ156">
        <v>3</v>
      </c>
      <c r="DK156">
        <v>2</v>
      </c>
      <c r="DL156">
        <v>2</v>
      </c>
      <c r="DM156">
        <v>2</v>
      </c>
      <c r="DN156">
        <v>2</v>
      </c>
      <c r="DO156">
        <v>1</v>
      </c>
      <c r="DP156">
        <v>1</v>
      </c>
      <c r="DQ156">
        <v>12</v>
      </c>
      <c r="DR156" t="s">
        <v>2960</v>
      </c>
      <c r="DS156">
        <v>1</v>
      </c>
      <c r="DT156">
        <v>1</v>
      </c>
      <c r="DU156">
        <v>1</v>
      </c>
      <c r="DV156">
        <v>1</v>
      </c>
      <c r="DW156">
        <v>0</v>
      </c>
      <c r="DX156">
        <v>1</v>
      </c>
      <c r="DY156">
        <v>1</v>
      </c>
      <c r="DZ156">
        <v>1</v>
      </c>
      <c r="EA156">
        <v>1</v>
      </c>
      <c r="EB156">
        <v>0</v>
      </c>
      <c r="EC156">
        <v>1</v>
      </c>
      <c r="ED156">
        <v>2</v>
      </c>
      <c r="EE156">
        <v>1</v>
      </c>
      <c r="EF156">
        <v>14</v>
      </c>
      <c r="EG156" t="s">
        <v>2957</v>
      </c>
      <c r="EH156">
        <v>1</v>
      </c>
      <c r="EI156">
        <v>1</v>
      </c>
      <c r="EJ156">
        <v>1</v>
      </c>
      <c r="EK156">
        <v>3</v>
      </c>
      <c r="EL156">
        <v>2</v>
      </c>
      <c r="EM156">
        <v>1</v>
      </c>
      <c r="EN156">
        <v>2</v>
      </c>
      <c r="EO156">
        <v>1</v>
      </c>
      <c r="EP156">
        <v>0</v>
      </c>
      <c r="EQ156">
        <v>0</v>
      </c>
      <c r="ER156">
        <v>1</v>
      </c>
      <c r="ES156">
        <v>1</v>
      </c>
    </row>
    <row r="157" spans="1:149" hidden="1">
      <c r="A157" s="23">
        <v>45610.34648148148</v>
      </c>
      <c r="B157" t="s">
        <v>33</v>
      </c>
      <c r="C157" t="s">
        <v>1280</v>
      </c>
      <c r="D157" t="s">
        <v>1281</v>
      </c>
      <c r="E157">
        <v>2</v>
      </c>
      <c r="F157" t="s">
        <v>3193</v>
      </c>
      <c r="G157">
        <v>125</v>
      </c>
      <c r="H157" t="s">
        <v>2957</v>
      </c>
      <c r="I157">
        <v>3</v>
      </c>
      <c r="J157">
        <v>3125</v>
      </c>
      <c r="K157" t="s">
        <v>2956</v>
      </c>
      <c r="L157" t="s">
        <v>3753</v>
      </c>
      <c r="M157">
        <v>21</v>
      </c>
      <c r="N157" t="s">
        <v>2960</v>
      </c>
      <c r="O157">
        <v>1</v>
      </c>
      <c r="P157">
        <v>1</v>
      </c>
      <c r="Q157">
        <v>1</v>
      </c>
      <c r="S157">
        <v>1</v>
      </c>
      <c r="T157">
        <v>0</v>
      </c>
      <c r="U157">
        <v>1</v>
      </c>
      <c r="V157">
        <v>1</v>
      </c>
      <c r="W157">
        <v>1</v>
      </c>
      <c r="X157">
        <v>1</v>
      </c>
      <c r="Y157">
        <v>2</v>
      </c>
      <c r="Z157">
        <v>0</v>
      </c>
      <c r="AA157">
        <v>1</v>
      </c>
      <c r="AB157">
        <v>1</v>
      </c>
      <c r="AC157">
        <v>2</v>
      </c>
      <c r="AD157">
        <v>2</v>
      </c>
      <c r="AE157">
        <v>0</v>
      </c>
      <c r="AF157">
        <v>1</v>
      </c>
      <c r="AG157">
        <v>1</v>
      </c>
      <c r="AJ157">
        <v>1</v>
      </c>
      <c r="AN157">
        <v>0</v>
      </c>
      <c r="AP157">
        <v>13</v>
      </c>
      <c r="AQ157" t="s">
        <v>2957</v>
      </c>
      <c r="AS157">
        <v>1</v>
      </c>
      <c r="AT157">
        <v>3</v>
      </c>
      <c r="AU157">
        <v>2</v>
      </c>
      <c r="AV157">
        <v>0</v>
      </c>
      <c r="AW157">
        <v>1</v>
      </c>
      <c r="AX157">
        <v>2</v>
      </c>
      <c r="AY157">
        <v>2</v>
      </c>
      <c r="AZ157">
        <v>1</v>
      </c>
      <c r="BA157">
        <v>0</v>
      </c>
      <c r="BD157">
        <v>19</v>
      </c>
      <c r="BE157" t="s">
        <v>2957</v>
      </c>
      <c r="BF157">
        <v>2</v>
      </c>
      <c r="BG157">
        <v>1</v>
      </c>
      <c r="BH157">
        <v>3</v>
      </c>
      <c r="BI157">
        <v>3</v>
      </c>
      <c r="BJ157">
        <v>1</v>
      </c>
      <c r="BK157">
        <v>1</v>
      </c>
      <c r="BL157">
        <v>2</v>
      </c>
      <c r="BM157">
        <v>1</v>
      </c>
      <c r="BN157">
        <v>1</v>
      </c>
      <c r="BO157">
        <v>0</v>
      </c>
      <c r="BP157">
        <v>0</v>
      </c>
      <c r="BQ157">
        <v>3</v>
      </c>
      <c r="BR157">
        <v>1</v>
      </c>
      <c r="BS157">
        <v>16</v>
      </c>
      <c r="BT157" t="s">
        <v>2957</v>
      </c>
      <c r="BU157">
        <v>3</v>
      </c>
      <c r="BW157">
        <v>1</v>
      </c>
      <c r="BX157">
        <v>1</v>
      </c>
      <c r="BY157">
        <v>0</v>
      </c>
      <c r="BZ157">
        <v>2</v>
      </c>
      <c r="CA157">
        <v>0</v>
      </c>
      <c r="CB157">
        <v>1</v>
      </c>
      <c r="CC157">
        <v>1</v>
      </c>
      <c r="CD157">
        <v>1</v>
      </c>
      <c r="CE157">
        <v>1</v>
      </c>
      <c r="CF157">
        <v>0</v>
      </c>
      <c r="CH157">
        <v>1</v>
      </c>
      <c r="CI157">
        <v>1</v>
      </c>
      <c r="CJ157">
        <v>1</v>
      </c>
      <c r="CK157">
        <v>8</v>
      </c>
      <c r="CL157" t="s">
        <v>2957</v>
      </c>
      <c r="CM157">
        <v>1</v>
      </c>
      <c r="CN157">
        <v>1</v>
      </c>
      <c r="CO157">
        <v>0</v>
      </c>
      <c r="CP157">
        <v>0</v>
      </c>
      <c r="CQ157">
        <v>1</v>
      </c>
      <c r="CR157">
        <v>0</v>
      </c>
      <c r="CS157">
        <v>1</v>
      </c>
      <c r="CT157">
        <v>0</v>
      </c>
      <c r="CU157">
        <v>0</v>
      </c>
      <c r="CV157">
        <v>1</v>
      </c>
      <c r="CW157">
        <v>1</v>
      </c>
      <c r="CX157">
        <v>1</v>
      </c>
      <c r="CY157">
        <v>1</v>
      </c>
      <c r="CZ157">
        <v>0</v>
      </c>
      <c r="DA157">
        <v>21</v>
      </c>
      <c r="DB157" t="s">
        <v>2957</v>
      </c>
      <c r="DC157">
        <v>1</v>
      </c>
      <c r="DD157">
        <v>1</v>
      </c>
      <c r="DE157">
        <v>1</v>
      </c>
      <c r="DF157">
        <v>1</v>
      </c>
      <c r="DG157">
        <v>1</v>
      </c>
      <c r="DH157">
        <v>3</v>
      </c>
      <c r="DI157">
        <v>1</v>
      </c>
      <c r="DJ157">
        <v>3</v>
      </c>
      <c r="DK157">
        <v>0</v>
      </c>
      <c r="DL157">
        <v>2</v>
      </c>
      <c r="DM157">
        <v>2</v>
      </c>
      <c r="DN157">
        <v>2</v>
      </c>
      <c r="DO157">
        <v>2</v>
      </c>
      <c r="DP157">
        <v>1</v>
      </c>
      <c r="DQ157">
        <v>12</v>
      </c>
      <c r="DR157" t="s">
        <v>2960</v>
      </c>
      <c r="DS157">
        <v>1</v>
      </c>
      <c r="DT157">
        <v>3</v>
      </c>
      <c r="DU157">
        <v>1</v>
      </c>
      <c r="DW157">
        <v>0</v>
      </c>
      <c r="DY157">
        <v>1</v>
      </c>
      <c r="EA157">
        <v>1</v>
      </c>
      <c r="EB157">
        <v>0</v>
      </c>
      <c r="EC157">
        <v>1</v>
      </c>
      <c r="ED157">
        <v>1</v>
      </c>
      <c r="EE157">
        <v>1</v>
      </c>
      <c r="EF157">
        <v>15</v>
      </c>
      <c r="EG157" t="s">
        <v>2957</v>
      </c>
      <c r="EH157">
        <v>1</v>
      </c>
      <c r="EI157">
        <v>1</v>
      </c>
      <c r="EJ157">
        <v>1</v>
      </c>
      <c r="EK157">
        <v>3</v>
      </c>
      <c r="EL157">
        <v>3</v>
      </c>
      <c r="EM157">
        <v>1</v>
      </c>
      <c r="EN157">
        <v>1</v>
      </c>
      <c r="EO157">
        <v>1</v>
      </c>
      <c r="EP157">
        <v>1</v>
      </c>
      <c r="EQ157">
        <v>0</v>
      </c>
      <c r="ER157">
        <v>1</v>
      </c>
      <c r="ES157">
        <v>1</v>
      </c>
    </row>
    <row r="158" spans="1:149" hidden="1">
      <c r="A158" s="23">
        <v>45610.346435185187</v>
      </c>
      <c r="B158" t="s">
        <v>42</v>
      </c>
      <c r="C158" t="s">
        <v>1726</v>
      </c>
      <c r="D158" t="s">
        <v>1727</v>
      </c>
      <c r="E158">
        <v>2</v>
      </c>
      <c r="F158" t="s">
        <v>3193</v>
      </c>
      <c r="G158">
        <v>162</v>
      </c>
      <c r="H158" t="s">
        <v>2957</v>
      </c>
      <c r="I158">
        <v>3</v>
      </c>
      <c r="J158">
        <v>3162</v>
      </c>
      <c r="K158" t="s">
        <v>2956</v>
      </c>
      <c r="L158" t="s">
        <v>3599</v>
      </c>
      <c r="M158">
        <v>29</v>
      </c>
      <c r="N158" t="s">
        <v>2957</v>
      </c>
      <c r="O158">
        <v>1</v>
      </c>
      <c r="P158">
        <v>2</v>
      </c>
      <c r="Q158">
        <v>1</v>
      </c>
      <c r="S158">
        <v>1</v>
      </c>
      <c r="T158">
        <v>1</v>
      </c>
      <c r="U158">
        <v>1</v>
      </c>
      <c r="V158">
        <v>1</v>
      </c>
      <c r="W158">
        <v>1</v>
      </c>
      <c r="X158">
        <v>1</v>
      </c>
      <c r="Y158">
        <v>2</v>
      </c>
      <c r="Z158">
        <v>1</v>
      </c>
      <c r="AA158">
        <v>0</v>
      </c>
      <c r="AB158">
        <v>1</v>
      </c>
      <c r="AC158">
        <v>2</v>
      </c>
      <c r="AD158">
        <v>1</v>
      </c>
      <c r="AE158">
        <v>1</v>
      </c>
      <c r="AF158">
        <v>3</v>
      </c>
      <c r="AG158">
        <v>2</v>
      </c>
      <c r="AJ158">
        <v>3</v>
      </c>
      <c r="AN158">
        <v>2</v>
      </c>
      <c r="AP158">
        <v>18</v>
      </c>
      <c r="AQ158" t="s">
        <v>2957</v>
      </c>
      <c r="AS158">
        <v>1</v>
      </c>
      <c r="AT158">
        <v>3</v>
      </c>
      <c r="AU158">
        <v>2</v>
      </c>
      <c r="AV158">
        <v>1</v>
      </c>
      <c r="AW158">
        <v>2</v>
      </c>
      <c r="AX158">
        <v>3</v>
      </c>
      <c r="AY158">
        <v>3</v>
      </c>
      <c r="AZ158">
        <v>2</v>
      </c>
      <c r="BA158">
        <v>0</v>
      </c>
      <c r="BD158">
        <v>22</v>
      </c>
      <c r="BE158" t="s">
        <v>2957</v>
      </c>
      <c r="BF158">
        <v>3</v>
      </c>
      <c r="BG158">
        <v>2</v>
      </c>
      <c r="BH158">
        <v>1</v>
      </c>
      <c r="BI158">
        <v>3</v>
      </c>
      <c r="BJ158">
        <v>2</v>
      </c>
      <c r="BK158">
        <v>1</v>
      </c>
      <c r="BL158">
        <v>2</v>
      </c>
      <c r="BM158">
        <v>1</v>
      </c>
      <c r="BN158">
        <v>1</v>
      </c>
      <c r="BO158">
        <v>1</v>
      </c>
      <c r="BP158">
        <v>1</v>
      </c>
      <c r="BQ158">
        <v>2</v>
      </c>
      <c r="BR158">
        <v>2</v>
      </c>
      <c r="BS158">
        <v>18</v>
      </c>
      <c r="BT158" t="s">
        <v>2957</v>
      </c>
      <c r="BU158">
        <v>3</v>
      </c>
      <c r="BW158">
        <v>1</v>
      </c>
      <c r="BX158">
        <v>1</v>
      </c>
      <c r="BY158">
        <v>0</v>
      </c>
      <c r="BZ158">
        <v>3</v>
      </c>
      <c r="CA158">
        <v>1</v>
      </c>
      <c r="CB158">
        <v>1</v>
      </c>
      <c r="CC158">
        <v>0</v>
      </c>
      <c r="CD158">
        <v>1</v>
      </c>
      <c r="CE158">
        <v>1</v>
      </c>
      <c r="CF158">
        <v>1</v>
      </c>
      <c r="CH158">
        <v>1</v>
      </c>
      <c r="CI158">
        <v>1</v>
      </c>
      <c r="CJ158">
        <v>1</v>
      </c>
      <c r="CK158">
        <v>13</v>
      </c>
      <c r="CL158" t="s">
        <v>2955</v>
      </c>
      <c r="CM158">
        <v>1</v>
      </c>
      <c r="CN158">
        <v>1</v>
      </c>
      <c r="CO158">
        <v>1</v>
      </c>
      <c r="CP158">
        <v>0</v>
      </c>
      <c r="CQ158">
        <v>1</v>
      </c>
      <c r="CR158">
        <v>1</v>
      </c>
      <c r="CS158">
        <v>1</v>
      </c>
      <c r="CT158">
        <v>1</v>
      </c>
      <c r="CU158">
        <v>1</v>
      </c>
      <c r="CV158">
        <v>1</v>
      </c>
      <c r="CW158">
        <v>1</v>
      </c>
      <c r="CX158">
        <v>1</v>
      </c>
      <c r="CY158">
        <v>1</v>
      </c>
      <c r="CZ158">
        <v>1</v>
      </c>
      <c r="DA158">
        <v>27</v>
      </c>
      <c r="DB158" t="s">
        <v>2955</v>
      </c>
      <c r="DC158">
        <v>1</v>
      </c>
      <c r="DD158">
        <v>1</v>
      </c>
      <c r="DE158">
        <v>1</v>
      </c>
      <c r="DF158">
        <v>1</v>
      </c>
      <c r="DG158">
        <v>1</v>
      </c>
      <c r="DH158">
        <v>3</v>
      </c>
      <c r="DI158">
        <v>1</v>
      </c>
      <c r="DJ158">
        <v>2</v>
      </c>
      <c r="DK158">
        <v>2</v>
      </c>
      <c r="DL158">
        <v>3</v>
      </c>
      <c r="DM158">
        <v>3</v>
      </c>
      <c r="DN158">
        <v>2</v>
      </c>
      <c r="DO158">
        <v>3</v>
      </c>
      <c r="DP158">
        <v>3</v>
      </c>
      <c r="DQ158">
        <v>16</v>
      </c>
      <c r="DR158" t="s">
        <v>2955</v>
      </c>
      <c r="DS158">
        <v>1</v>
      </c>
      <c r="DT158">
        <v>3</v>
      </c>
      <c r="DU158">
        <v>1</v>
      </c>
      <c r="DW158">
        <v>0</v>
      </c>
      <c r="DY158">
        <v>1</v>
      </c>
      <c r="EA158">
        <v>1</v>
      </c>
      <c r="EB158">
        <v>1</v>
      </c>
      <c r="EC158">
        <v>1</v>
      </c>
      <c r="ED158">
        <v>2</v>
      </c>
      <c r="EE158">
        <v>2</v>
      </c>
      <c r="EF158">
        <v>19</v>
      </c>
      <c r="EG158" t="s">
        <v>2955</v>
      </c>
      <c r="EH158">
        <v>1</v>
      </c>
      <c r="EI158">
        <v>1</v>
      </c>
      <c r="EJ158">
        <v>1</v>
      </c>
      <c r="EK158">
        <v>3</v>
      </c>
      <c r="EL158">
        <v>3</v>
      </c>
      <c r="EM158">
        <v>1</v>
      </c>
      <c r="EN158">
        <v>2</v>
      </c>
      <c r="EO158">
        <v>1</v>
      </c>
      <c r="EP158">
        <v>1</v>
      </c>
      <c r="EQ158">
        <v>3</v>
      </c>
      <c r="ER158">
        <v>1</v>
      </c>
      <c r="ES158">
        <v>1</v>
      </c>
    </row>
    <row r="159" spans="1:149" hidden="1">
      <c r="A159" s="23">
        <v>45610.346168981479</v>
      </c>
      <c r="B159" t="s">
        <v>17</v>
      </c>
      <c r="C159" t="s">
        <v>177</v>
      </c>
      <c r="D159" t="s">
        <v>178</v>
      </c>
      <c r="E159">
        <v>5</v>
      </c>
      <c r="F159" t="s">
        <v>3248</v>
      </c>
      <c r="G159">
        <v>131</v>
      </c>
      <c r="H159" t="s">
        <v>2960</v>
      </c>
      <c r="I159">
        <v>2</v>
      </c>
      <c r="J159">
        <v>2131</v>
      </c>
      <c r="K159" t="s">
        <v>2961</v>
      </c>
      <c r="L159" t="s">
        <v>2962</v>
      </c>
      <c r="M159">
        <v>31</v>
      </c>
      <c r="N159" t="s">
        <v>2957</v>
      </c>
      <c r="O159">
        <v>1</v>
      </c>
      <c r="Q159">
        <v>1</v>
      </c>
      <c r="R159">
        <v>1</v>
      </c>
      <c r="S159">
        <v>1</v>
      </c>
      <c r="T159">
        <v>0</v>
      </c>
      <c r="U159">
        <v>1</v>
      </c>
      <c r="V159">
        <v>1</v>
      </c>
      <c r="W159">
        <v>1</v>
      </c>
      <c r="Y159">
        <v>2</v>
      </c>
      <c r="Z159">
        <v>1</v>
      </c>
      <c r="AB159">
        <v>1</v>
      </c>
      <c r="AC159">
        <v>1</v>
      </c>
      <c r="AD159">
        <v>0</v>
      </c>
      <c r="AE159">
        <v>1</v>
      </c>
      <c r="AF159">
        <v>3</v>
      </c>
      <c r="AG159">
        <v>1</v>
      </c>
      <c r="AH159">
        <v>2</v>
      </c>
      <c r="AI159">
        <v>2</v>
      </c>
      <c r="AJ159">
        <v>3</v>
      </c>
      <c r="AK159">
        <v>2</v>
      </c>
      <c r="AL159">
        <v>0</v>
      </c>
      <c r="AM159">
        <v>1</v>
      </c>
      <c r="AN159">
        <v>3</v>
      </c>
      <c r="AO159">
        <v>1</v>
      </c>
      <c r="AP159">
        <v>16</v>
      </c>
      <c r="AQ159" t="s">
        <v>2957</v>
      </c>
      <c r="AS159">
        <v>1</v>
      </c>
      <c r="AT159">
        <v>3</v>
      </c>
      <c r="AU159">
        <v>2</v>
      </c>
      <c r="AV159">
        <v>1</v>
      </c>
      <c r="AW159">
        <v>1</v>
      </c>
      <c r="AX159">
        <v>3</v>
      </c>
      <c r="AY159">
        <v>2</v>
      </c>
      <c r="AZ159">
        <v>1</v>
      </c>
      <c r="BA159">
        <v>1</v>
      </c>
      <c r="BB159">
        <v>0</v>
      </c>
      <c r="BC159">
        <v>0</v>
      </c>
      <c r="BD159">
        <v>22</v>
      </c>
      <c r="BE159" t="s">
        <v>2957</v>
      </c>
      <c r="BF159">
        <v>3</v>
      </c>
      <c r="BG159">
        <v>2</v>
      </c>
      <c r="BH159">
        <v>3</v>
      </c>
      <c r="BI159">
        <v>2</v>
      </c>
      <c r="BJ159">
        <v>1</v>
      </c>
      <c r="BK159">
        <v>1</v>
      </c>
      <c r="BL159">
        <v>2</v>
      </c>
      <c r="BM159">
        <v>1</v>
      </c>
      <c r="BN159">
        <v>1</v>
      </c>
      <c r="BO159">
        <v>0</v>
      </c>
      <c r="BP159">
        <v>1</v>
      </c>
      <c r="BQ159">
        <v>3</v>
      </c>
      <c r="BR159">
        <v>2</v>
      </c>
      <c r="BS159">
        <v>15</v>
      </c>
      <c r="BT159" t="s">
        <v>2960</v>
      </c>
      <c r="BU159">
        <v>3</v>
      </c>
      <c r="BV159">
        <v>1</v>
      </c>
      <c r="BW159">
        <v>1</v>
      </c>
      <c r="BX159">
        <v>1</v>
      </c>
      <c r="BY159">
        <v>0</v>
      </c>
      <c r="BZ159">
        <v>2</v>
      </c>
      <c r="CA159">
        <v>0</v>
      </c>
      <c r="CB159">
        <v>1</v>
      </c>
      <c r="CC159">
        <v>0</v>
      </c>
      <c r="CD159">
        <v>1</v>
      </c>
      <c r="CE159">
        <v>1</v>
      </c>
      <c r="CF159">
        <v>1</v>
      </c>
      <c r="CG159">
        <v>1</v>
      </c>
      <c r="CH159">
        <v>1</v>
      </c>
      <c r="CI159">
        <v>1</v>
      </c>
      <c r="CJ159">
        <v>0</v>
      </c>
      <c r="CK159">
        <v>8</v>
      </c>
      <c r="CL159" t="s">
        <v>2957</v>
      </c>
      <c r="CM159">
        <v>1</v>
      </c>
      <c r="CN159">
        <v>1</v>
      </c>
      <c r="CO159">
        <v>0</v>
      </c>
      <c r="CP159">
        <v>0</v>
      </c>
      <c r="CQ159">
        <v>1</v>
      </c>
      <c r="CR159">
        <v>0</v>
      </c>
      <c r="CS159">
        <v>1</v>
      </c>
      <c r="CT159">
        <v>0</v>
      </c>
      <c r="CU159">
        <v>1</v>
      </c>
      <c r="CV159">
        <v>1</v>
      </c>
      <c r="CW159">
        <v>0</v>
      </c>
      <c r="CX159">
        <v>1</v>
      </c>
      <c r="CY159">
        <v>1</v>
      </c>
      <c r="CZ159">
        <v>0</v>
      </c>
      <c r="DA159">
        <v>18</v>
      </c>
      <c r="DB159" t="s">
        <v>2957</v>
      </c>
      <c r="DC159">
        <v>1</v>
      </c>
      <c r="DD159">
        <v>1</v>
      </c>
      <c r="DE159">
        <v>1</v>
      </c>
      <c r="DF159">
        <v>1</v>
      </c>
      <c r="DG159">
        <v>1</v>
      </c>
      <c r="DH159">
        <v>1</v>
      </c>
      <c r="DI159">
        <v>1</v>
      </c>
      <c r="DJ159">
        <v>3</v>
      </c>
      <c r="DK159">
        <v>3</v>
      </c>
      <c r="DL159">
        <v>2</v>
      </c>
      <c r="DM159">
        <v>1</v>
      </c>
      <c r="DN159">
        <v>1</v>
      </c>
      <c r="DO159">
        <v>1</v>
      </c>
      <c r="DP159">
        <v>0</v>
      </c>
      <c r="DQ159">
        <v>8</v>
      </c>
      <c r="DR159" t="s">
        <v>2960</v>
      </c>
      <c r="DS159">
        <v>1</v>
      </c>
      <c r="DT159">
        <v>1</v>
      </c>
      <c r="DU159">
        <v>1</v>
      </c>
      <c r="DV159">
        <v>0</v>
      </c>
      <c r="DW159">
        <v>0</v>
      </c>
      <c r="DX159">
        <v>0</v>
      </c>
      <c r="DY159">
        <v>0</v>
      </c>
      <c r="EA159">
        <v>1</v>
      </c>
      <c r="EB159">
        <v>0</v>
      </c>
      <c r="EC159">
        <v>1</v>
      </c>
      <c r="ED159">
        <v>1</v>
      </c>
      <c r="EE159">
        <v>1</v>
      </c>
      <c r="EF159">
        <v>13</v>
      </c>
      <c r="EG159" t="s">
        <v>2957</v>
      </c>
      <c r="EH159">
        <v>1</v>
      </c>
      <c r="EI159">
        <v>1</v>
      </c>
      <c r="EJ159">
        <v>1</v>
      </c>
      <c r="EK159">
        <v>2</v>
      </c>
      <c r="EL159">
        <v>2</v>
      </c>
      <c r="EM159">
        <v>1</v>
      </c>
      <c r="EN159">
        <v>1</v>
      </c>
      <c r="EO159">
        <v>1</v>
      </c>
      <c r="EP159">
        <v>1</v>
      </c>
      <c r="EQ159">
        <v>0</v>
      </c>
      <c r="ER159">
        <v>1</v>
      </c>
      <c r="ES159">
        <v>1</v>
      </c>
    </row>
    <row r="160" spans="1:149" hidden="1">
      <c r="A160" s="23">
        <v>45610.345972222225</v>
      </c>
      <c r="B160" t="s">
        <v>15</v>
      </c>
      <c r="C160" t="s">
        <v>793</v>
      </c>
      <c r="D160" t="s">
        <v>794</v>
      </c>
      <c r="E160">
        <v>1</v>
      </c>
      <c r="F160" t="s">
        <v>2954</v>
      </c>
      <c r="G160">
        <v>150</v>
      </c>
      <c r="H160" t="s">
        <v>2957</v>
      </c>
      <c r="I160">
        <v>3</v>
      </c>
      <c r="J160">
        <v>3150</v>
      </c>
      <c r="K160" t="s">
        <v>2956</v>
      </c>
      <c r="L160" t="s">
        <v>3754</v>
      </c>
      <c r="M160">
        <v>30</v>
      </c>
      <c r="N160" t="s">
        <v>2957</v>
      </c>
      <c r="O160">
        <v>1</v>
      </c>
      <c r="P160">
        <v>1</v>
      </c>
      <c r="Q160">
        <v>1</v>
      </c>
      <c r="R160">
        <v>1</v>
      </c>
      <c r="S160">
        <v>1</v>
      </c>
      <c r="T160">
        <v>0</v>
      </c>
      <c r="U160">
        <v>1</v>
      </c>
      <c r="V160">
        <v>1</v>
      </c>
      <c r="W160">
        <v>1</v>
      </c>
      <c r="X160">
        <v>1</v>
      </c>
      <c r="Y160">
        <v>2</v>
      </c>
      <c r="Z160">
        <v>0</v>
      </c>
      <c r="AA160">
        <v>1</v>
      </c>
      <c r="AB160">
        <v>1</v>
      </c>
      <c r="AC160">
        <v>1</v>
      </c>
      <c r="AD160">
        <v>1</v>
      </c>
      <c r="AE160">
        <v>1</v>
      </c>
      <c r="AF160">
        <v>2</v>
      </c>
      <c r="AG160">
        <v>1</v>
      </c>
      <c r="AH160">
        <v>2</v>
      </c>
      <c r="AI160">
        <v>1</v>
      </c>
      <c r="AJ160">
        <v>3</v>
      </c>
      <c r="AK160">
        <v>1</v>
      </c>
      <c r="AL160">
        <v>1</v>
      </c>
      <c r="AM160">
        <v>1</v>
      </c>
      <c r="AN160">
        <v>1</v>
      </c>
      <c r="AO160">
        <v>1</v>
      </c>
      <c r="AP160">
        <v>18</v>
      </c>
      <c r="AQ160" t="s">
        <v>2957</v>
      </c>
      <c r="AR160">
        <v>1</v>
      </c>
      <c r="AS160">
        <v>1</v>
      </c>
      <c r="AT160">
        <v>3</v>
      </c>
      <c r="AU160">
        <v>2</v>
      </c>
      <c r="AV160">
        <v>1</v>
      </c>
      <c r="AW160">
        <v>2</v>
      </c>
      <c r="AX160">
        <v>2</v>
      </c>
      <c r="AY160">
        <v>2</v>
      </c>
      <c r="AZ160">
        <v>1</v>
      </c>
      <c r="BA160">
        <v>1</v>
      </c>
      <c r="BB160">
        <v>1</v>
      </c>
      <c r="BC160">
        <v>1</v>
      </c>
      <c r="BD160">
        <v>17</v>
      </c>
      <c r="BE160" t="s">
        <v>2957</v>
      </c>
      <c r="BF160">
        <v>2</v>
      </c>
      <c r="BG160">
        <v>2</v>
      </c>
      <c r="BH160">
        <v>1</v>
      </c>
      <c r="BI160">
        <v>3</v>
      </c>
      <c r="BJ160">
        <v>2</v>
      </c>
      <c r="BK160">
        <v>1</v>
      </c>
      <c r="BL160">
        <v>1</v>
      </c>
      <c r="BM160">
        <v>1</v>
      </c>
      <c r="BN160">
        <v>1</v>
      </c>
      <c r="BO160">
        <v>0</v>
      </c>
      <c r="BP160">
        <v>0</v>
      </c>
      <c r="BQ160">
        <v>2</v>
      </c>
      <c r="BR160">
        <v>1</v>
      </c>
      <c r="BS160">
        <v>17</v>
      </c>
      <c r="BT160" t="s">
        <v>2957</v>
      </c>
      <c r="BU160">
        <v>3</v>
      </c>
      <c r="BV160">
        <v>1</v>
      </c>
      <c r="BW160">
        <v>1</v>
      </c>
      <c r="BX160">
        <v>1</v>
      </c>
      <c r="BY160">
        <v>1</v>
      </c>
      <c r="BZ160">
        <v>2</v>
      </c>
      <c r="CA160">
        <v>1</v>
      </c>
      <c r="CB160">
        <v>1</v>
      </c>
      <c r="CC160">
        <v>0</v>
      </c>
      <c r="CD160">
        <v>1</v>
      </c>
      <c r="CE160">
        <v>1</v>
      </c>
      <c r="CF160">
        <v>1</v>
      </c>
      <c r="CG160">
        <v>1</v>
      </c>
      <c r="CH160">
        <v>1</v>
      </c>
      <c r="CI160">
        <v>1</v>
      </c>
      <c r="CJ160">
        <v>0</v>
      </c>
      <c r="CK160">
        <v>11</v>
      </c>
      <c r="CL160" t="s">
        <v>2957</v>
      </c>
      <c r="CM160">
        <v>1</v>
      </c>
      <c r="CN160">
        <v>1</v>
      </c>
      <c r="CO160">
        <v>1</v>
      </c>
      <c r="CP160">
        <v>1</v>
      </c>
      <c r="CQ160">
        <v>1</v>
      </c>
      <c r="CR160">
        <v>1</v>
      </c>
      <c r="CS160">
        <v>1</v>
      </c>
      <c r="CT160">
        <v>1</v>
      </c>
      <c r="CU160">
        <v>0</v>
      </c>
      <c r="CV160">
        <v>1</v>
      </c>
      <c r="CW160">
        <v>0</v>
      </c>
      <c r="CX160">
        <v>1</v>
      </c>
      <c r="CY160">
        <v>1</v>
      </c>
      <c r="CZ160">
        <v>0</v>
      </c>
      <c r="DA160">
        <v>24</v>
      </c>
      <c r="DB160" t="s">
        <v>2957</v>
      </c>
      <c r="DC160">
        <v>1</v>
      </c>
      <c r="DD160">
        <v>1</v>
      </c>
      <c r="DE160">
        <v>1</v>
      </c>
      <c r="DF160">
        <v>1</v>
      </c>
      <c r="DG160">
        <v>1</v>
      </c>
      <c r="DH160">
        <v>2</v>
      </c>
      <c r="DI160">
        <v>2</v>
      </c>
      <c r="DJ160">
        <v>3</v>
      </c>
      <c r="DK160">
        <v>2</v>
      </c>
      <c r="DL160">
        <v>2</v>
      </c>
      <c r="DM160">
        <v>2</v>
      </c>
      <c r="DN160">
        <v>2</v>
      </c>
      <c r="DO160">
        <v>2</v>
      </c>
      <c r="DP160">
        <v>2</v>
      </c>
      <c r="DQ160">
        <v>17</v>
      </c>
      <c r="DR160" t="s">
        <v>2955</v>
      </c>
      <c r="DS160">
        <v>1</v>
      </c>
      <c r="DT160">
        <v>3</v>
      </c>
      <c r="DU160">
        <v>1</v>
      </c>
      <c r="DV160">
        <v>1</v>
      </c>
      <c r="DW160">
        <v>0</v>
      </c>
      <c r="DX160">
        <v>1</v>
      </c>
      <c r="DY160">
        <v>1</v>
      </c>
      <c r="DZ160">
        <v>2</v>
      </c>
      <c r="EA160">
        <v>1</v>
      </c>
      <c r="EB160">
        <v>1</v>
      </c>
      <c r="EC160">
        <v>1</v>
      </c>
      <c r="ED160">
        <v>2</v>
      </c>
      <c r="EE160">
        <v>2</v>
      </c>
      <c r="EF160">
        <v>16</v>
      </c>
      <c r="EG160" t="s">
        <v>2955</v>
      </c>
      <c r="EH160">
        <v>1</v>
      </c>
      <c r="EI160">
        <v>1</v>
      </c>
      <c r="EJ160">
        <v>1</v>
      </c>
      <c r="EK160">
        <v>2</v>
      </c>
      <c r="EL160">
        <v>1</v>
      </c>
      <c r="EM160">
        <v>3</v>
      </c>
      <c r="EN160">
        <v>1</v>
      </c>
      <c r="EO160">
        <v>1</v>
      </c>
      <c r="EP160">
        <v>0</v>
      </c>
      <c r="EQ160">
        <v>3</v>
      </c>
      <c r="ER160">
        <v>1</v>
      </c>
      <c r="ES160">
        <v>1</v>
      </c>
    </row>
    <row r="161" spans="1:149" hidden="1">
      <c r="A161" s="23">
        <v>45610.344907407409</v>
      </c>
      <c r="B161" t="s">
        <v>57</v>
      </c>
      <c r="C161" t="s">
        <v>2747</v>
      </c>
      <c r="D161" t="s">
        <v>2748</v>
      </c>
      <c r="E161">
        <v>6</v>
      </c>
      <c r="F161" t="s">
        <v>3152</v>
      </c>
      <c r="G161">
        <v>83</v>
      </c>
      <c r="H161" t="s">
        <v>2960</v>
      </c>
      <c r="I161">
        <v>2</v>
      </c>
      <c r="J161">
        <v>2083</v>
      </c>
      <c r="K161" t="s">
        <v>2961</v>
      </c>
      <c r="L161" t="s">
        <v>2962</v>
      </c>
      <c r="M161">
        <v>14</v>
      </c>
      <c r="N161" t="s">
        <v>2960</v>
      </c>
      <c r="O161">
        <v>1</v>
      </c>
      <c r="Q161">
        <v>1</v>
      </c>
      <c r="S161">
        <v>1</v>
      </c>
      <c r="T161">
        <v>0</v>
      </c>
      <c r="U161">
        <v>1</v>
      </c>
      <c r="V161">
        <v>1</v>
      </c>
      <c r="W161">
        <v>1</v>
      </c>
      <c r="Y161">
        <v>2</v>
      </c>
      <c r="Z161">
        <v>1</v>
      </c>
      <c r="AB161">
        <v>1</v>
      </c>
      <c r="AC161">
        <v>1</v>
      </c>
      <c r="AD161">
        <v>0</v>
      </c>
      <c r="AE161">
        <v>0</v>
      </c>
      <c r="AF161">
        <v>1</v>
      </c>
      <c r="AG161">
        <v>1</v>
      </c>
      <c r="AJ161">
        <v>0</v>
      </c>
      <c r="AN161">
        <v>0</v>
      </c>
      <c r="AP161">
        <v>12</v>
      </c>
      <c r="AQ161" t="s">
        <v>2960</v>
      </c>
      <c r="AR161">
        <v>1</v>
      </c>
      <c r="AS161">
        <v>1</v>
      </c>
      <c r="AT161">
        <v>2</v>
      </c>
      <c r="AU161">
        <v>2</v>
      </c>
      <c r="AV161">
        <v>1</v>
      </c>
      <c r="AW161">
        <v>1</v>
      </c>
      <c r="AX161">
        <v>0</v>
      </c>
      <c r="AY161">
        <v>2</v>
      </c>
      <c r="AZ161">
        <v>1</v>
      </c>
      <c r="BA161">
        <v>1</v>
      </c>
      <c r="BD161">
        <v>9</v>
      </c>
      <c r="BE161" t="s">
        <v>2960</v>
      </c>
      <c r="BF161">
        <v>1</v>
      </c>
      <c r="BG161">
        <v>1</v>
      </c>
      <c r="BH161">
        <v>1</v>
      </c>
      <c r="BI161">
        <v>1</v>
      </c>
      <c r="BJ161">
        <v>1</v>
      </c>
      <c r="BK161">
        <v>0</v>
      </c>
      <c r="BL161">
        <v>1</v>
      </c>
      <c r="BM161">
        <v>1</v>
      </c>
      <c r="BN161">
        <v>1</v>
      </c>
      <c r="BO161">
        <v>0</v>
      </c>
      <c r="BP161">
        <v>0</v>
      </c>
      <c r="BQ161">
        <v>0</v>
      </c>
      <c r="BR161">
        <v>1</v>
      </c>
      <c r="BS161">
        <v>13</v>
      </c>
      <c r="BT161" t="s">
        <v>2960</v>
      </c>
      <c r="BU161">
        <v>3</v>
      </c>
      <c r="BV161">
        <v>1</v>
      </c>
      <c r="BW161">
        <v>1</v>
      </c>
      <c r="BX161">
        <v>1</v>
      </c>
      <c r="BY161">
        <v>0</v>
      </c>
      <c r="BZ161">
        <v>1</v>
      </c>
      <c r="CA161">
        <v>0</v>
      </c>
      <c r="CB161">
        <v>1</v>
      </c>
      <c r="CC161">
        <v>0</v>
      </c>
      <c r="CD161">
        <v>1</v>
      </c>
      <c r="CE161">
        <v>1</v>
      </c>
      <c r="CF161">
        <v>1</v>
      </c>
      <c r="CG161">
        <v>1</v>
      </c>
      <c r="CH161">
        <v>0</v>
      </c>
      <c r="CI161">
        <v>1</v>
      </c>
      <c r="CJ161">
        <v>0</v>
      </c>
      <c r="CK161">
        <v>8</v>
      </c>
      <c r="CL161" t="s">
        <v>2957</v>
      </c>
      <c r="CM161">
        <v>1</v>
      </c>
      <c r="CN161">
        <v>1</v>
      </c>
      <c r="CO161">
        <v>1</v>
      </c>
      <c r="CP161">
        <v>1</v>
      </c>
      <c r="CQ161">
        <v>1</v>
      </c>
      <c r="CR161">
        <v>0</v>
      </c>
      <c r="CS161">
        <v>0</v>
      </c>
      <c r="CT161">
        <v>0</v>
      </c>
      <c r="CU161">
        <v>0</v>
      </c>
      <c r="CV161">
        <v>1</v>
      </c>
      <c r="CW161">
        <v>0</v>
      </c>
      <c r="CX161">
        <v>1</v>
      </c>
      <c r="CY161">
        <v>1</v>
      </c>
      <c r="CZ161">
        <v>0</v>
      </c>
      <c r="DA161">
        <v>11</v>
      </c>
      <c r="DB161" t="s">
        <v>2960</v>
      </c>
      <c r="DC161">
        <v>0</v>
      </c>
      <c r="DD161">
        <v>1</v>
      </c>
      <c r="DE161">
        <v>1</v>
      </c>
      <c r="DF161">
        <v>1</v>
      </c>
      <c r="DG161">
        <v>1</v>
      </c>
      <c r="DH161">
        <v>1</v>
      </c>
      <c r="DI161">
        <v>0</v>
      </c>
      <c r="DJ161">
        <v>1</v>
      </c>
      <c r="DK161">
        <v>0</v>
      </c>
      <c r="DL161">
        <v>3</v>
      </c>
      <c r="DM161">
        <v>1</v>
      </c>
      <c r="DN161">
        <v>0</v>
      </c>
      <c r="DO161">
        <v>1</v>
      </c>
      <c r="DP161">
        <v>0</v>
      </c>
      <c r="DQ161">
        <v>8</v>
      </c>
      <c r="DR161" t="s">
        <v>2960</v>
      </c>
      <c r="DS161">
        <v>1</v>
      </c>
      <c r="DT161">
        <v>1</v>
      </c>
      <c r="DU161">
        <v>1</v>
      </c>
      <c r="DV161">
        <v>0</v>
      </c>
      <c r="DX161">
        <v>0</v>
      </c>
      <c r="DY161">
        <v>0</v>
      </c>
      <c r="EA161">
        <v>1</v>
      </c>
      <c r="EB161">
        <v>0</v>
      </c>
      <c r="EC161">
        <v>1</v>
      </c>
      <c r="ED161">
        <v>1</v>
      </c>
      <c r="EE161">
        <v>1</v>
      </c>
      <c r="EF161">
        <v>8</v>
      </c>
      <c r="EG161" t="s">
        <v>2958</v>
      </c>
      <c r="EH161">
        <v>1</v>
      </c>
      <c r="EI161">
        <v>1</v>
      </c>
      <c r="EJ161">
        <v>1</v>
      </c>
      <c r="EK161">
        <v>1</v>
      </c>
      <c r="EL161">
        <v>1</v>
      </c>
      <c r="EM161">
        <v>1</v>
      </c>
      <c r="EN161">
        <v>0</v>
      </c>
      <c r="EO161">
        <v>0</v>
      </c>
      <c r="EP161">
        <v>0</v>
      </c>
      <c r="EQ161">
        <v>0</v>
      </c>
      <c r="ER161">
        <v>1</v>
      </c>
      <c r="ES161">
        <v>1</v>
      </c>
    </row>
    <row r="162" spans="1:149" hidden="1">
      <c r="A162" s="23">
        <v>45610.34302083333</v>
      </c>
      <c r="B162" t="s">
        <v>57</v>
      </c>
      <c r="C162" t="s">
        <v>2737</v>
      </c>
      <c r="D162" t="s">
        <v>2738</v>
      </c>
      <c r="E162">
        <v>6</v>
      </c>
      <c r="F162" t="s">
        <v>3152</v>
      </c>
      <c r="G162">
        <v>48</v>
      </c>
      <c r="H162" t="s">
        <v>2958</v>
      </c>
      <c r="I162">
        <v>1</v>
      </c>
      <c r="J162">
        <v>1048</v>
      </c>
      <c r="K162" t="s">
        <v>2961</v>
      </c>
      <c r="L162" t="s">
        <v>2962</v>
      </c>
      <c r="M162">
        <v>8</v>
      </c>
      <c r="N162" t="s">
        <v>2958</v>
      </c>
      <c r="O162">
        <v>1</v>
      </c>
      <c r="Q162">
        <v>1</v>
      </c>
      <c r="S162">
        <v>1</v>
      </c>
      <c r="T162">
        <v>0</v>
      </c>
      <c r="U162">
        <v>1</v>
      </c>
      <c r="V162">
        <v>1</v>
      </c>
      <c r="W162">
        <v>1</v>
      </c>
      <c r="Y162">
        <v>0</v>
      </c>
      <c r="Z162">
        <v>0</v>
      </c>
      <c r="AB162">
        <v>2</v>
      </c>
      <c r="AC162">
        <v>0</v>
      </c>
      <c r="AD162">
        <v>0</v>
      </c>
      <c r="AE162">
        <v>0</v>
      </c>
      <c r="AF162">
        <v>0</v>
      </c>
      <c r="AG162">
        <v>0</v>
      </c>
      <c r="AJ162">
        <v>0</v>
      </c>
      <c r="AN162">
        <v>0</v>
      </c>
      <c r="AP162">
        <v>6</v>
      </c>
      <c r="AQ162" t="s">
        <v>2958</v>
      </c>
      <c r="AR162">
        <v>1</v>
      </c>
      <c r="AS162">
        <v>1</v>
      </c>
      <c r="AT162">
        <v>2</v>
      </c>
      <c r="AU162">
        <v>1</v>
      </c>
      <c r="AV162">
        <v>1</v>
      </c>
      <c r="AW162">
        <v>0</v>
      </c>
      <c r="AX162">
        <v>0</v>
      </c>
      <c r="AY162">
        <v>0</v>
      </c>
      <c r="AZ162">
        <v>0</v>
      </c>
      <c r="BA162">
        <v>0</v>
      </c>
      <c r="BD162">
        <v>4</v>
      </c>
      <c r="BE162" t="s">
        <v>2958</v>
      </c>
      <c r="BF162">
        <v>1</v>
      </c>
      <c r="BG162">
        <v>0</v>
      </c>
      <c r="BH162">
        <v>0</v>
      </c>
      <c r="BI162">
        <v>1</v>
      </c>
      <c r="BJ162">
        <v>0</v>
      </c>
      <c r="BK162">
        <v>0</v>
      </c>
      <c r="BL162">
        <v>1</v>
      </c>
      <c r="BM162">
        <v>0</v>
      </c>
      <c r="BN162">
        <v>0</v>
      </c>
      <c r="BO162">
        <v>0</v>
      </c>
      <c r="BP162">
        <v>1</v>
      </c>
      <c r="BQ162">
        <v>0</v>
      </c>
      <c r="BR162">
        <v>0</v>
      </c>
      <c r="BS162">
        <v>9</v>
      </c>
      <c r="BT162" t="s">
        <v>2958</v>
      </c>
      <c r="BU162">
        <v>3</v>
      </c>
      <c r="BV162">
        <v>1</v>
      </c>
      <c r="BW162">
        <v>1</v>
      </c>
      <c r="BX162">
        <v>1</v>
      </c>
      <c r="BY162">
        <v>0</v>
      </c>
      <c r="BZ162">
        <v>1</v>
      </c>
      <c r="CA162">
        <v>0</v>
      </c>
      <c r="CB162">
        <v>1</v>
      </c>
      <c r="CC162">
        <v>0</v>
      </c>
      <c r="CD162">
        <v>0</v>
      </c>
      <c r="CE162">
        <v>1</v>
      </c>
      <c r="CF162">
        <v>0</v>
      </c>
      <c r="CG162">
        <v>0</v>
      </c>
      <c r="CH162">
        <v>0</v>
      </c>
      <c r="CI162">
        <v>0</v>
      </c>
      <c r="CJ162">
        <v>0</v>
      </c>
      <c r="CK162">
        <v>6</v>
      </c>
      <c r="CL162" t="s">
        <v>2960</v>
      </c>
      <c r="CM162">
        <v>1</v>
      </c>
      <c r="CN162">
        <v>1</v>
      </c>
      <c r="CO162">
        <v>0</v>
      </c>
      <c r="CP162">
        <v>0</v>
      </c>
      <c r="CQ162">
        <v>1</v>
      </c>
      <c r="CR162">
        <v>0</v>
      </c>
      <c r="CS162">
        <v>1</v>
      </c>
      <c r="CT162">
        <v>0</v>
      </c>
      <c r="CU162">
        <v>0</v>
      </c>
      <c r="CV162">
        <v>0</v>
      </c>
      <c r="CW162">
        <v>0</v>
      </c>
      <c r="CX162">
        <v>1</v>
      </c>
      <c r="CY162">
        <v>1</v>
      </c>
      <c r="CZ162">
        <v>0</v>
      </c>
      <c r="DA162">
        <v>11</v>
      </c>
      <c r="DB162" t="s">
        <v>2958</v>
      </c>
      <c r="DC162">
        <v>1</v>
      </c>
      <c r="DD162">
        <v>1</v>
      </c>
      <c r="DE162">
        <v>1</v>
      </c>
      <c r="DF162">
        <v>1</v>
      </c>
      <c r="DG162">
        <v>1</v>
      </c>
      <c r="DH162">
        <v>1</v>
      </c>
      <c r="DI162">
        <v>1</v>
      </c>
      <c r="DJ162">
        <v>0</v>
      </c>
      <c r="DK162">
        <v>0</v>
      </c>
      <c r="DL162">
        <v>0</v>
      </c>
      <c r="DM162">
        <v>1</v>
      </c>
      <c r="DN162">
        <v>1</v>
      </c>
      <c r="DO162">
        <v>1</v>
      </c>
      <c r="DP162">
        <v>1</v>
      </c>
      <c r="DQ162">
        <v>6</v>
      </c>
      <c r="DR162" t="s">
        <v>2958</v>
      </c>
      <c r="DS162">
        <v>0</v>
      </c>
      <c r="DT162">
        <v>1</v>
      </c>
      <c r="DU162">
        <v>0</v>
      </c>
      <c r="DV162">
        <v>0</v>
      </c>
      <c r="DX162">
        <v>0</v>
      </c>
      <c r="DY162">
        <v>0</v>
      </c>
      <c r="EA162">
        <v>1</v>
      </c>
      <c r="EB162">
        <v>0</v>
      </c>
      <c r="EC162">
        <v>1</v>
      </c>
      <c r="ED162">
        <v>1</v>
      </c>
      <c r="EE162">
        <v>1</v>
      </c>
      <c r="EF162">
        <v>15</v>
      </c>
      <c r="EG162" t="s">
        <v>2957</v>
      </c>
      <c r="EH162">
        <v>1</v>
      </c>
      <c r="EI162">
        <v>1</v>
      </c>
      <c r="EJ162">
        <v>1</v>
      </c>
      <c r="EK162">
        <v>1</v>
      </c>
      <c r="EL162">
        <v>2</v>
      </c>
      <c r="EM162">
        <v>1</v>
      </c>
      <c r="EN162">
        <v>1</v>
      </c>
      <c r="EO162">
        <v>1</v>
      </c>
      <c r="EP162">
        <v>1</v>
      </c>
      <c r="EQ162">
        <v>3</v>
      </c>
      <c r="ER162">
        <v>1</v>
      </c>
      <c r="ES162">
        <v>1</v>
      </c>
    </row>
    <row r="163" spans="1:149" hidden="1">
      <c r="A163" s="23">
        <v>45610.338993055557</v>
      </c>
      <c r="B163" t="s">
        <v>42</v>
      </c>
      <c r="C163" t="s">
        <v>1746</v>
      </c>
      <c r="D163" t="s">
        <v>1747</v>
      </c>
      <c r="E163">
        <v>1</v>
      </c>
      <c r="F163" t="s">
        <v>2954</v>
      </c>
      <c r="G163">
        <v>156</v>
      </c>
      <c r="H163" t="s">
        <v>2957</v>
      </c>
      <c r="I163">
        <v>3</v>
      </c>
      <c r="J163">
        <v>3156</v>
      </c>
      <c r="K163" t="s">
        <v>2961</v>
      </c>
      <c r="L163" t="s">
        <v>2962</v>
      </c>
      <c r="M163">
        <v>38</v>
      </c>
      <c r="N163" t="s">
        <v>2957</v>
      </c>
      <c r="O163">
        <v>1</v>
      </c>
      <c r="P163">
        <v>3</v>
      </c>
      <c r="Q163">
        <v>1</v>
      </c>
      <c r="R163">
        <v>2</v>
      </c>
      <c r="S163">
        <v>1</v>
      </c>
      <c r="T163">
        <v>2</v>
      </c>
      <c r="U163">
        <v>1</v>
      </c>
      <c r="V163">
        <v>1</v>
      </c>
      <c r="W163">
        <v>1</v>
      </c>
      <c r="X163">
        <v>1</v>
      </c>
      <c r="Y163">
        <v>2</v>
      </c>
      <c r="Z163">
        <v>1</v>
      </c>
      <c r="AA163">
        <v>1</v>
      </c>
      <c r="AB163">
        <v>2</v>
      </c>
      <c r="AC163">
        <v>2</v>
      </c>
      <c r="AD163">
        <v>2</v>
      </c>
      <c r="AE163">
        <v>1</v>
      </c>
      <c r="AF163">
        <v>1</v>
      </c>
      <c r="AG163">
        <v>2</v>
      </c>
      <c r="AH163">
        <v>2</v>
      </c>
      <c r="AI163">
        <v>1</v>
      </c>
      <c r="AJ163">
        <v>3</v>
      </c>
      <c r="AK163">
        <v>0</v>
      </c>
      <c r="AL163">
        <v>1</v>
      </c>
      <c r="AM163">
        <v>1</v>
      </c>
      <c r="AN163">
        <v>1</v>
      </c>
      <c r="AO163">
        <v>1</v>
      </c>
      <c r="AP163">
        <v>17</v>
      </c>
      <c r="AQ163" t="s">
        <v>2957</v>
      </c>
      <c r="AR163">
        <v>1</v>
      </c>
      <c r="AS163">
        <v>1</v>
      </c>
      <c r="AT163">
        <v>3</v>
      </c>
      <c r="AU163">
        <v>2</v>
      </c>
      <c r="AV163">
        <v>1</v>
      </c>
      <c r="AW163">
        <v>1</v>
      </c>
      <c r="AX163">
        <v>3</v>
      </c>
      <c r="AY163">
        <v>2</v>
      </c>
      <c r="AZ163">
        <v>1</v>
      </c>
      <c r="BA163">
        <v>2</v>
      </c>
      <c r="BB163">
        <v>0</v>
      </c>
      <c r="BC163">
        <v>0</v>
      </c>
      <c r="BD163">
        <v>22</v>
      </c>
      <c r="BE163" t="s">
        <v>2957</v>
      </c>
      <c r="BF163">
        <v>2</v>
      </c>
      <c r="BG163">
        <v>3</v>
      </c>
      <c r="BH163">
        <v>1</v>
      </c>
      <c r="BI163">
        <v>3</v>
      </c>
      <c r="BJ163">
        <v>2</v>
      </c>
      <c r="BK163">
        <v>1</v>
      </c>
      <c r="BL163">
        <v>2</v>
      </c>
      <c r="BM163">
        <v>1</v>
      </c>
      <c r="BN163">
        <v>1</v>
      </c>
      <c r="BO163">
        <v>0</v>
      </c>
      <c r="BP163">
        <v>1</v>
      </c>
      <c r="BQ163">
        <v>3</v>
      </c>
      <c r="BR163">
        <v>2</v>
      </c>
      <c r="BS163">
        <v>19</v>
      </c>
      <c r="BT163" t="s">
        <v>2957</v>
      </c>
      <c r="BU163">
        <v>3</v>
      </c>
      <c r="BV163">
        <v>1</v>
      </c>
      <c r="BW163">
        <v>1</v>
      </c>
      <c r="BX163">
        <v>1</v>
      </c>
      <c r="BY163">
        <v>1</v>
      </c>
      <c r="BZ163">
        <v>3</v>
      </c>
      <c r="CA163">
        <v>0</v>
      </c>
      <c r="CB163">
        <v>3</v>
      </c>
      <c r="CC163">
        <v>0</v>
      </c>
      <c r="CD163">
        <v>1</v>
      </c>
      <c r="CE163">
        <v>1</v>
      </c>
      <c r="CF163">
        <v>1</v>
      </c>
      <c r="CG163">
        <v>1</v>
      </c>
      <c r="CH163">
        <v>1</v>
      </c>
      <c r="CI163">
        <v>1</v>
      </c>
      <c r="CJ163">
        <v>0</v>
      </c>
      <c r="CK163">
        <v>12</v>
      </c>
      <c r="CL163" t="s">
        <v>2955</v>
      </c>
      <c r="CM163">
        <v>1</v>
      </c>
      <c r="CN163">
        <v>1</v>
      </c>
      <c r="CO163">
        <v>1</v>
      </c>
      <c r="CP163">
        <v>0</v>
      </c>
      <c r="CQ163">
        <v>1</v>
      </c>
      <c r="CR163">
        <v>1</v>
      </c>
      <c r="CS163">
        <v>1</v>
      </c>
      <c r="CT163">
        <v>1</v>
      </c>
      <c r="CU163">
        <v>1</v>
      </c>
      <c r="CV163">
        <v>1</v>
      </c>
      <c r="CW163">
        <v>1</v>
      </c>
      <c r="CX163">
        <v>1</v>
      </c>
      <c r="CY163">
        <v>1</v>
      </c>
      <c r="CZ163">
        <v>0</v>
      </c>
      <c r="DA163">
        <v>24</v>
      </c>
      <c r="DB163" t="s">
        <v>2957</v>
      </c>
      <c r="DC163">
        <v>1</v>
      </c>
      <c r="DD163">
        <v>1</v>
      </c>
      <c r="DE163">
        <v>1</v>
      </c>
      <c r="DF163">
        <v>1</v>
      </c>
      <c r="DG163">
        <v>1</v>
      </c>
      <c r="DH163">
        <v>3</v>
      </c>
      <c r="DI163">
        <v>0</v>
      </c>
      <c r="DJ163">
        <v>3</v>
      </c>
      <c r="DK163">
        <v>3</v>
      </c>
      <c r="DL163">
        <v>3</v>
      </c>
      <c r="DM163">
        <v>2</v>
      </c>
      <c r="DN163">
        <v>2</v>
      </c>
      <c r="DO163">
        <v>2</v>
      </c>
      <c r="DP163">
        <v>1</v>
      </c>
      <c r="DQ163">
        <v>12</v>
      </c>
      <c r="DR163" t="s">
        <v>2960</v>
      </c>
      <c r="DS163">
        <v>1</v>
      </c>
      <c r="DT163">
        <v>3</v>
      </c>
      <c r="DU163">
        <v>1</v>
      </c>
      <c r="DV163">
        <v>1</v>
      </c>
      <c r="DW163">
        <v>0</v>
      </c>
      <c r="DX163">
        <v>0</v>
      </c>
      <c r="DY163">
        <v>0</v>
      </c>
      <c r="DZ163">
        <v>1</v>
      </c>
      <c r="EA163">
        <v>0</v>
      </c>
      <c r="EB163">
        <v>0</v>
      </c>
      <c r="EC163">
        <v>1</v>
      </c>
      <c r="ED163">
        <v>2</v>
      </c>
      <c r="EE163">
        <v>2</v>
      </c>
      <c r="EF163">
        <v>12</v>
      </c>
      <c r="EG163" t="s">
        <v>2960</v>
      </c>
      <c r="EH163">
        <v>1</v>
      </c>
      <c r="EI163">
        <v>1</v>
      </c>
      <c r="EJ163">
        <v>1</v>
      </c>
      <c r="EK163">
        <v>1</v>
      </c>
      <c r="EL163">
        <v>3</v>
      </c>
      <c r="EM163">
        <v>1</v>
      </c>
      <c r="EN163">
        <v>1</v>
      </c>
      <c r="EO163">
        <v>1</v>
      </c>
      <c r="EP163">
        <v>1</v>
      </c>
      <c r="EQ163">
        <v>0</v>
      </c>
      <c r="ER163">
        <v>1</v>
      </c>
      <c r="ES163">
        <v>0</v>
      </c>
    </row>
    <row r="164" spans="1:149" hidden="1">
      <c r="A164" s="23">
        <v>45610.336608796293</v>
      </c>
      <c r="B164" t="s">
        <v>40</v>
      </c>
      <c r="C164" t="s">
        <v>1126</v>
      </c>
      <c r="D164" t="s">
        <v>1574</v>
      </c>
      <c r="E164">
        <v>2</v>
      </c>
      <c r="F164" t="s">
        <v>3193</v>
      </c>
      <c r="G164">
        <v>131</v>
      </c>
      <c r="H164" t="s">
        <v>2957</v>
      </c>
      <c r="I164">
        <v>3</v>
      </c>
      <c r="J164">
        <v>3131</v>
      </c>
      <c r="K164" t="s">
        <v>2956</v>
      </c>
      <c r="L164" t="s">
        <v>3755</v>
      </c>
      <c r="M164">
        <v>23</v>
      </c>
      <c r="N164" t="s">
        <v>2957</v>
      </c>
      <c r="O164">
        <v>1</v>
      </c>
      <c r="P164">
        <v>2</v>
      </c>
      <c r="Q164">
        <v>1</v>
      </c>
      <c r="S164">
        <v>1</v>
      </c>
      <c r="T164">
        <v>2</v>
      </c>
      <c r="U164">
        <v>1</v>
      </c>
      <c r="V164">
        <v>1</v>
      </c>
      <c r="W164">
        <v>1</v>
      </c>
      <c r="X164">
        <v>0</v>
      </c>
      <c r="Y164">
        <v>1</v>
      </c>
      <c r="Z164">
        <v>1</v>
      </c>
      <c r="AA164">
        <v>0</v>
      </c>
      <c r="AB164">
        <v>2</v>
      </c>
      <c r="AC164">
        <v>1</v>
      </c>
      <c r="AD164">
        <v>1</v>
      </c>
      <c r="AE164">
        <v>1</v>
      </c>
      <c r="AF164">
        <v>1</v>
      </c>
      <c r="AG164">
        <v>1</v>
      </c>
      <c r="AJ164">
        <v>1</v>
      </c>
      <c r="AN164">
        <v>2</v>
      </c>
      <c r="AP164">
        <v>16</v>
      </c>
      <c r="AQ164" t="s">
        <v>2957</v>
      </c>
      <c r="AS164">
        <v>1</v>
      </c>
      <c r="AT164">
        <v>3</v>
      </c>
      <c r="AU164">
        <v>1</v>
      </c>
      <c r="AV164">
        <v>1</v>
      </c>
      <c r="AW164">
        <v>1</v>
      </c>
      <c r="AX164">
        <v>3</v>
      </c>
      <c r="AY164">
        <v>3</v>
      </c>
      <c r="AZ164">
        <v>1</v>
      </c>
      <c r="BA164">
        <v>1</v>
      </c>
      <c r="BD164">
        <v>19</v>
      </c>
      <c r="BE164" t="s">
        <v>2957</v>
      </c>
      <c r="BF164">
        <v>2</v>
      </c>
      <c r="BG164">
        <v>2</v>
      </c>
      <c r="BH164">
        <v>1</v>
      </c>
      <c r="BI164">
        <v>2</v>
      </c>
      <c r="BJ164">
        <v>1</v>
      </c>
      <c r="BK164">
        <v>1</v>
      </c>
      <c r="BL164">
        <v>2</v>
      </c>
      <c r="BM164">
        <v>1</v>
      </c>
      <c r="BN164">
        <v>1</v>
      </c>
      <c r="BO164">
        <v>1</v>
      </c>
      <c r="BP164">
        <v>0</v>
      </c>
      <c r="BQ164">
        <v>3</v>
      </c>
      <c r="BR164">
        <v>2</v>
      </c>
      <c r="BS164">
        <v>17</v>
      </c>
      <c r="BT164" t="s">
        <v>2957</v>
      </c>
      <c r="BU164">
        <v>3</v>
      </c>
      <c r="BW164">
        <v>1</v>
      </c>
      <c r="BX164">
        <v>1</v>
      </c>
      <c r="BY164">
        <v>1</v>
      </c>
      <c r="BZ164">
        <v>2</v>
      </c>
      <c r="CA164">
        <v>1</v>
      </c>
      <c r="CB164">
        <v>1</v>
      </c>
      <c r="CC164">
        <v>0</v>
      </c>
      <c r="CD164">
        <v>1</v>
      </c>
      <c r="CE164">
        <v>1</v>
      </c>
      <c r="CF164">
        <v>1</v>
      </c>
      <c r="CH164">
        <v>1</v>
      </c>
      <c r="CI164">
        <v>1</v>
      </c>
      <c r="CJ164">
        <v>0</v>
      </c>
      <c r="CK164">
        <v>8</v>
      </c>
      <c r="CL164" t="s">
        <v>2957</v>
      </c>
      <c r="CM164">
        <v>1</v>
      </c>
      <c r="CN164">
        <v>1</v>
      </c>
      <c r="CO164">
        <v>0</v>
      </c>
      <c r="CP164">
        <v>0</v>
      </c>
      <c r="CQ164">
        <v>1</v>
      </c>
      <c r="CR164">
        <v>1</v>
      </c>
      <c r="CS164">
        <v>1</v>
      </c>
      <c r="CT164">
        <v>0</v>
      </c>
      <c r="CU164">
        <v>0</v>
      </c>
      <c r="CV164">
        <v>1</v>
      </c>
      <c r="CW164">
        <v>0</v>
      </c>
      <c r="CX164">
        <v>1</v>
      </c>
      <c r="CY164">
        <v>1</v>
      </c>
      <c r="CZ164">
        <v>0</v>
      </c>
      <c r="DA164">
        <v>19</v>
      </c>
      <c r="DB164" t="s">
        <v>2957</v>
      </c>
      <c r="DC164">
        <v>1</v>
      </c>
      <c r="DD164">
        <v>1</v>
      </c>
      <c r="DE164">
        <v>1</v>
      </c>
      <c r="DF164">
        <v>1</v>
      </c>
      <c r="DG164">
        <v>1</v>
      </c>
      <c r="DH164">
        <v>2</v>
      </c>
      <c r="DI164">
        <v>1</v>
      </c>
      <c r="DJ164">
        <v>2</v>
      </c>
      <c r="DK164">
        <v>2</v>
      </c>
      <c r="DL164">
        <v>2</v>
      </c>
      <c r="DM164">
        <v>2</v>
      </c>
      <c r="DN164">
        <v>1</v>
      </c>
      <c r="DO164">
        <v>1</v>
      </c>
      <c r="DP164">
        <v>1</v>
      </c>
      <c r="DQ164">
        <v>12</v>
      </c>
      <c r="DR164" t="s">
        <v>2960</v>
      </c>
      <c r="DS164">
        <v>1</v>
      </c>
      <c r="DT164">
        <v>3</v>
      </c>
      <c r="DU164">
        <v>1</v>
      </c>
      <c r="DW164">
        <v>0</v>
      </c>
      <c r="DY164">
        <v>1</v>
      </c>
      <c r="EA164">
        <v>1</v>
      </c>
      <c r="EB164">
        <v>1</v>
      </c>
      <c r="EC164">
        <v>1</v>
      </c>
      <c r="ED164">
        <v>1</v>
      </c>
      <c r="EE164">
        <v>1</v>
      </c>
      <c r="EF164">
        <v>17</v>
      </c>
      <c r="EG164" t="s">
        <v>2955</v>
      </c>
      <c r="EH164">
        <v>1</v>
      </c>
      <c r="EI164">
        <v>1</v>
      </c>
      <c r="EJ164">
        <v>1</v>
      </c>
      <c r="EK164">
        <v>3</v>
      </c>
      <c r="EL164">
        <v>3</v>
      </c>
      <c r="EM164">
        <v>2</v>
      </c>
      <c r="EN164">
        <v>2</v>
      </c>
      <c r="EO164">
        <v>1</v>
      </c>
      <c r="EP164">
        <v>1</v>
      </c>
      <c r="EQ164">
        <v>0</v>
      </c>
      <c r="ER164">
        <v>1</v>
      </c>
      <c r="ES164">
        <v>1</v>
      </c>
    </row>
    <row r="165" spans="1:149" hidden="1">
      <c r="A165" s="23">
        <v>45610.335740740738</v>
      </c>
      <c r="B165" t="s">
        <v>13</v>
      </c>
      <c r="C165" t="s">
        <v>666</v>
      </c>
      <c r="D165" t="s">
        <v>667</v>
      </c>
      <c r="E165">
        <v>6</v>
      </c>
      <c r="F165" t="s">
        <v>3152</v>
      </c>
      <c r="G165">
        <v>87</v>
      </c>
      <c r="H165" t="s">
        <v>2960</v>
      </c>
      <c r="I165">
        <v>2</v>
      </c>
      <c r="J165">
        <v>2087</v>
      </c>
      <c r="K165" t="s">
        <v>2956</v>
      </c>
      <c r="L165" t="s">
        <v>3756</v>
      </c>
      <c r="M165">
        <v>15</v>
      </c>
      <c r="N165" t="s">
        <v>2960</v>
      </c>
      <c r="O165">
        <v>1</v>
      </c>
      <c r="Q165">
        <v>1</v>
      </c>
      <c r="S165">
        <v>1</v>
      </c>
      <c r="T165">
        <v>0</v>
      </c>
      <c r="U165">
        <v>1</v>
      </c>
      <c r="V165">
        <v>1</v>
      </c>
      <c r="W165">
        <v>1</v>
      </c>
      <c r="Y165">
        <v>2</v>
      </c>
      <c r="Z165">
        <v>1</v>
      </c>
      <c r="AB165">
        <v>1</v>
      </c>
      <c r="AC165">
        <v>0</v>
      </c>
      <c r="AD165">
        <v>0</v>
      </c>
      <c r="AE165">
        <v>0</v>
      </c>
      <c r="AF165">
        <v>1</v>
      </c>
      <c r="AG165">
        <v>1</v>
      </c>
      <c r="AJ165">
        <v>1</v>
      </c>
      <c r="AN165">
        <v>0</v>
      </c>
      <c r="AP165">
        <v>8</v>
      </c>
      <c r="AQ165" t="s">
        <v>2960</v>
      </c>
      <c r="AR165">
        <v>1</v>
      </c>
      <c r="AS165">
        <v>1</v>
      </c>
      <c r="AT165">
        <v>2</v>
      </c>
      <c r="AU165">
        <v>2</v>
      </c>
      <c r="AV165">
        <v>1</v>
      </c>
      <c r="AW165">
        <v>0</v>
      </c>
      <c r="AX165">
        <v>0</v>
      </c>
      <c r="AY165">
        <v>1</v>
      </c>
      <c r="AZ165">
        <v>0</v>
      </c>
      <c r="BA165">
        <v>0</v>
      </c>
      <c r="BD165">
        <v>12</v>
      </c>
      <c r="BE165" t="s">
        <v>2960</v>
      </c>
      <c r="BF165">
        <v>2</v>
      </c>
      <c r="BG165">
        <v>1</v>
      </c>
      <c r="BH165">
        <v>0</v>
      </c>
      <c r="BI165">
        <v>1</v>
      </c>
      <c r="BJ165">
        <v>0</v>
      </c>
      <c r="BK165">
        <v>0</v>
      </c>
      <c r="BL165">
        <v>1</v>
      </c>
      <c r="BM165">
        <v>1</v>
      </c>
      <c r="BN165">
        <v>0</v>
      </c>
      <c r="BO165">
        <v>1</v>
      </c>
      <c r="BP165">
        <v>0</v>
      </c>
      <c r="BQ165">
        <v>3</v>
      </c>
      <c r="BR165">
        <v>2</v>
      </c>
      <c r="BS165">
        <v>13</v>
      </c>
      <c r="BT165" t="s">
        <v>2960</v>
      </c>
      <c r="BU165">
        <v>3</v>
      </c>
      <c r="BV165">
        <v>1</v>
      </c>
      <c r="BW165">
        <v>1</v>
      </c>
      <c r="BX165">
        <v>1</v>
      </c>
      <c r="BY165">
        <v>1</v>
      </c>
      <c r="BZ165">
        <v>2</v>
      </c>
      <c r="CA165">
        <v>0</v>
      </c>
      <c r="CB165">
        <v>0</v>
      </c>
      <c r="CC165">
        <v>0</v>
      </c>
      <c r="CD165">
        <v>1</v>
      </c>
      <c r="CE165">
        <v>1</v>
      </c>
      <c r="CF165">
        <v>0</v>
      </c>
      <c r="CG165">
        <v>0</v>
      </c>
      <c r="CH165">
        <v>0</v>
      </c>
      <c r="CI165">
        <v>1</v>
      </c>
      <c r="CJ165">
        <v>1</v>
      </c>
      <c r="CK165">
        <v>6</v>
      </c>
      <c r="CL165" t="s">
        <v>2960</v>
      </c>
      <c r="CM165">
        <v>1</v>
      </c>
      <c r="CN165">
        <v>1</v>
      </c>
      <c r="CO165">
        <v>0</v>
      </c>
      <c r="CP165">
        <v>0</v>
      </c>
      <c r="CQ165">
        <v>1</v>
      </c>
      <c r="CR165">
        <v>0</v>
      </c>
      <c r="CS165">
        <v>1</v>
      </c>
      <c r="CT165">
        <v>0</v>
      </c>
      <c r="CU165">
        <v>0</v>
      </c>
      <c r="CV165">
        <v>1</v>
      </c>
      <c r="CW165">
        <v>0</v>
      </c>
      <c r="CX165">
        <v>1</v>
      </c>
      <c r="CY165">
        <v>0</v>
      </c>
      <c r="CZ165">
        <v>0</v>
      </c>
      <c r="DA165">
        <v>11</v>
      </c>
      <c r="DB165" t="s">
        <v>2960</v>
      </c>
      <c r="DC165">
        <v>1</v>
      </c>
      <c r="DD165">
        <v>1</v>
      </c>
      <c r="DE165">
        <v>1</v>
      </c>
      <c r="DF165">
        <v>1</v>
      </c>
      <c r="DG165">
        <v>1</v>
      </c>
      <c r="DH165">
        <v>0</v>
      </c>
      <c r="DI165">
        <v>0</v>
      </c>
      <c r="DJ165">
        <v>3</v>
      </c>
      <c r="DK165">
        <v>0</v>
      </c>
      <c r="DL165">
        <v>0</v>
      </c>
      <c r="DM165">
        <v>1</v>
      </c>
      <c r="DN165">
        <v>2</v>
      </c>
      <c r="DO165">
        <v>0</v>
      </c>
      <c r="DP165">
        <v>0</v>
      </c>
      <c r="DQ165">
        <v>10</v>
      </c>
      <c r="DR165" t="s">
        <v>2960</v>
      </c>
      <c r="DS165">
        <v>1</v>
      </c>
      <c r="DT165">
        <v>3</v>
      </c>
      <c r="DU165">
        <v>1</v>
      </c>
      <c r="DV165">
        <v>0</v>
      </c>
      <c r="DX165">
        <v>0</v>
      </c>
      <c r="DY165">
        <v>0</v>
      </c>
      <c r="EA165">
        <v>1</v>
      </c>
      <c r="EB165">
        <v>0</v>
      </c>
      <c r="EC165">
        <v>1</v>
      </c>
      <c r="ED165">
        <v>1</v>
      </c>
      <c r="EE165">
        <v>1</v>
      </c>
      <c r="EF165">
        <v>12</v>
      </c>
      <c r="EG165" t="s">
        <v>2960</v>
      </c>
      <c r="EH165">
        <v>1</v>
      </c>
      <c r="EI165">
        <v>1</v>
      </c>
      <c r="EJ165">
        <v>1</v>
      </c>
      <c r="EK165">
        <v>1</v>
      </c>
      <c r="EL165">
        <v>2</v>
      </c>
      <c r="EM165">
        <v>1</v>
      </c>
      <c r="EN165">
        <v>2</v>
      </c>
      <c r="EO165">
        <v>1</v>
      </c>
      <c r="EP165">
        <v>0</v>
      </c>
      <c r="EQ165">
        <v>0</v>
      </c>
      <c r="ER165">
        <v>1</v>
      </c>
      <c r="ES165">
        <v>1</v>
      </c>
    </row>
    <row r="166" spans="1:149" hidden="1">
      <c r="A166" s="23">
        <v>45610.335428240738</v>
      </c>
      <c r="B166" t="s">
        <v>44</v>
      </c>
      <c r="C166" t="s">
        <v>1858</v>
      </c>
      <c r="D166" t="s">
        <v>1859</v>
      </c>
      <c r="E166">
        <v>4</v>
      </c>
      <c r="F166" t="s">
        <v>3145</v>
      </c>
      <c r="G166">
        <v>103</v>
      </c>
      <c r="H166" t="s">
        <v>2960</v>
      </c>
      <c r="I166">
        <v>2</v>
      </c>
      <c r="J166">
        <v>2103</v>
      </c>
      <c r="K166" t="s">
        <v>2961</v>
      </c>
      <c r="L166" t="s">
        <v>2962</v>
      </c>
      <c r="M166">
        <v>16</v>
      </c>
      <c r="N166" t="s">
        <v>2960</v>
      </c>
      <c r="S166">
        <v>1</v>
      </c>
      <c r="T166">
        <v>0</v>
      </c>
      <c r="U166">
        <v>1</v>
      </c>
      <c r="V166">
        <v>1</v>
      </c>
      <c r="W166">
        <v>1</v>
      </c>
      <c r="Y166">
        <v>2</v>
      </c>
      <c r="AB166">
        <v>1</v>
      </c>
      <c r="AE166">
        <v>1</v>
      </c>
      <c r="AF166">
        <v>1</v>
      </c>
      <c r="AG166">
        <v>1</v>
      </c>
      <c r="AJ166">
        <v>1</v>
      </c>
      <c r="AN166">
        <v>2</v>
      </c>
      <c r="AP166">
        <v>14</v>
      </c>
      <c r="AQ166" t="s">
        <v>2957</v>
      </c>
      <c r="AS166">
        <v>1</v>
      </c>
      <c r="AT166">
        <v>3</v>
      </c>
      <c r="AU166">
        <v>2</v>
      </c>
      <c r="AV166">
        <v>1</v>
      </c>
      <c r="AW166">
        <v>0</v>
      </c>
      <c r="AX166">
        <v>1</v>
      </c>
      <c r="AY166">
        <v>2</v>
      </c>
      <c r="AZ166">
        <v>1</v>
      </c>
      <c r="BA166">
        <v>2</v>
      </c>
      <c r="BD166">
        <v>17</v>
      </c>
      <c r="BE166" t="s">
        <v>2957</v>
      </c>
      <c r="BF166">
        <v>2</v>
      </c>
      <c r="BG166">
        <v>1</v>
      </c>
      <c r="BH166">
        <v>1</v>
      </c>
      <c r="BI166">
        <v>2</v>
      </c>
      <c r="BJ166">
        <v>1</v>
      </c>
      <c r="BK166">
        <v>1</v>
      </c>
      <c r="BL166">
        <v>1</v>
      </c>
      <c r="BM166">
        <v>1</v>
      </c>
      <c r="BN166">
        <v>1</v>
      </c>
      <c r="BO166">
        <v>1</v>
      </c>
      <c r="BP166">
        <v>1</v>
      </c>
      <c r="BQ166">
        <v>2</v>
      </c>
      <c r="BR166">
        <v>2</v>
      </c>
      <c r="BS166">
        <v>15</v>
      </c>
      <c r="BT166" t="s">
        <v>2957</v>
      </c>
      <c r="BU166">
        <v>3</v>
      </c>
      <c r="BV166">
        <v>1</v>
      </c>
      <c r="BW166">
        <v>1</v>
      </c>
      <c r="BX166">
        <v>1</v>
      </c>
      <c r="BY166">
        <v>0</v>
      </c>
      <c r="BZ166">
        <v>2</v>
      </c>
      <c r="CA166">
        <v>1</v>
      </c>
      <c r="CB166">
        <v>1</v>
      </c>
      <c r="CC166">
        <v>1</v>
      </c>
      <c r="CD166">
        <v>1</v>
      </c>
      <c r="CE166">
        <v>1</v>
      </c>
      <c r="CF166">
        <v>1</v>
      </c>
      <c r="CH166">
        <v>0</v>
      </c>
      <c r="CJ166">
        <v>0</v>
      </c>
      <c r="CK166">
        <v>0</v>
      </c>
      <c r="CL166" t="s">
        <v>2960</v>
      </c>
      <c r="CZ166">
        <v>0</v>
      </c>
      <c r="DA166">
        <v>15</v>
      </c>
      <c r="DB166" t="s">
        <v>2960</v>
      </c>
      <c r="DC166">
        <v>1</v>
      </c>
      <c r="DD166">
        <v>1</v>
      </c>
      <c r="DE166">
        <v>1</v>
      </c>
      <c r="DF166">
        <v>1</v>
      </c>
      <c r="DG166">
        <v>1</v>
      </c>
      <c r="DH166">
        <v>2</v>
      </c>
      <c r="DI166">
        <v>0</v>
      </c>
      <c r="DJ166">
        <v>1</v>
      </c>
      <c r="DK166">
        <v>2</v>
      </c>
      <c r="DL166">
        <v>1</v>
      </c>
      <c r="DM166">
        <v>2</v>
      </c>
      <c r="DO166">
        <v>1</v>
      </c>
      <c r="DP166">
        <v>1</v>
      </c>
      <c r="DQ166">
        <v>9</v>
      </c>
      <c r="DR166" t="s">
        <v>2960</v>
      </c>
      <c r="DS166">
        <v>1</v>
      </c>
      <c r="DU166">
        <v>1</v>
      </c>
      <c r="DX166">
        <v>0</v>
      </c>
      <c r="DY166">
        <v>0</v>
      </c>
      <c r="EA166">
        <v>1</v>
      </c>
      <c r="EB166">
        <v>0</v>
      </c>
      <c r="EC166">
        <v>1</v>
      </c>
      <c r="ED166">
        <v>2</v>
      </c>
      <c r="EE166">
        <v>2</v>
      </c>
      <c r="EF166">
        <v>17</v>
      </c>
      <c r="EG166" t="s">
        <v>2955</v>
      </c>
      <c r="EH166">
        <v>1</v>
      </c>
      <c r="EI166">
        <v>1</v>
      </c>
      <c r="EJ166">
        <v>1</v>
      </c>
      <c r="EK166">
        <v>3</v>
      </c>
      <c r="EL166">
        <v>2</v>
      </c>
      <c r="EM166">
        <v>1</v>
      </c>
      <c r="EN166">
        <v>1</v>
      </c>
      <c r="EO166">
        <v>1</v>
      </c>
      <c r="EP166">
        <v>1</v>
      </c>
      <c r="EQ166">
        <v>3</v>
      </c>
      <c r="ER166">
        <v>1</v>
      </c>
      <c r="ES166">
        <v>1</v>
      </c>
    </row>
    <row r="167" spans="1:149" hidden="1">
      <c r="A167" s="23">
        <v>45610.334803240738</v>
      </c>
      <c r="B167" t="s">
        <v>26</v>
      </c>
      <c r="C167" t="s">
        <v>893</v>
      </c>
      <c r="D167" t="s">
        <v>894</v>
      </c>
      <c r="E167">
        <v>2</v>
      </c>
      <c r="F167" t="s">
        <v>3193</v>
      </c>
      <c r="G167">
        <v>170</v>
      </c>
      <c r="H167" t="s">
        <v>2955</v>
      </c>
      <c r="I167">
        <v>4</v>
      </c>
      <c r="J167">
        <v>4170</v>
      </c>
      <c r="K167" t="s">
        <v>2961</v>
      </c>
      <c r="L167" t="s">
        <v>2962</v>
      </c>
      <c r="M167">
        <v>30</v>
      </c>
      <c r="N167" t="s">
        <v>2957</v>
      </c>
      <c r="O167">
        <v>1</v>
      </c>
      <c r="P167">
        <v>1</v>
      </c>
      <c r="Q167">
        <v>1</v>
      </c>
      <c r="S167">
        <v>1</v>
      </c>
      <c r="T167">
        <v>0</v>
      </c>
      <c r="U167">
        <v>1</v>
      </c>
      <c r="V167">
        <v>1</v>
      </c>
      <c r="W167">
        <v>1</v>
      </c>
      <c r="X167">
        <v>1</v>
      </c>
      <c r="Y167">
        <v>2</v>
      </c>
      <c r="Z167">
        <v>1</v>
      </c>
      <c r="AA167">
        <v>1</v>
      </c>
      <c r="AB167">
        <v>2</v>
      </c>
      <c r="AC167">
        <v>2</v>
      </c>
      <c r="AD167">
        <v>2</v>
      </c>
      <c r="AE167">
        <v>1</v>
      </c>
      <c r="AF167">
        <v>3</v>
      </c>
      <c r="AG167">
        <v>2</v>
      </c>
      <c r="AJ167">
        <v>3</v>
      </c>
      <c r="AN167">
        <v>3</v>
      </c>
      <c r="AP167">
        <v>19</v>
      </c>
      <c r="AQ167" t="s">
        <v>2957</v>
      </c>
      <c r="AS167">
        <v>1</v>
      </c>
      <c r="AT167">
        <v>3</v>
      </c>
      <c r="AU167">
        <v>2</v>
      </c>
      <c r="AV167">
        <v>1</v>
      </c>
      <c r="AW167">
        <v>2</v>
      </c>
      <c r="AX167">
        <v>1</v>
      </c>
      <c r="AY167">
        <v>3</v>
      </c>
      <c r="AZ167">
        <v>2</v>
      </c>
      <c r="BA167">
        <v>3</v>
      </c>
      <c r="BD167">
        <v>21</v>
      </c>
      <c r="BE167" t="s">
        <v>2957</v>
      </c>
      <c r="BF167">
        <v>1</v>
      </c>
      <c r="BG167">
        <v>1</v>
      </c>
      <c r="BH167">
        <v>1</v>
      </c>
      <c r="BI167">
        <v>3</v>
      </c>
      <c r="BJ167">
        <v>3</v>
      </c>
      <c r="BK167">
        <v>1</v>
      </c>
      <c r="BL167">
        <v>2</v>
      </c>
      <c r="BM167">
        <v>1</v>
      </c>
      <c r="BN167">
        <v>1</v>
      </c>
      <c r="BO167">
        <v>1</v>
      </c>
      <c r="BP167">
        <v>1</v>
      </c>
      <c r="BQ167">
        <v>3</v>
      </c>
      <c r="BR167">
        <v>2</v>
      </c>
      <c r="BS167">
        <v>21</v>
      </c>
      <c r="BT167" t="s">
        <v>2955</v>
      </c>
      <c r="BU167">
        <v>3</v>
      </c>
      <c r="BW167">
        <v>1</v>
      </c>
      <c r="BX167">
        <v>1</v>
      </c>
      <c r="BY167">
        <v>0</v>
      </c>
      <c r="BZ167">
        <v>3</v>
      </c>
      <c r="CA167">
        <v>1</v>
      </c>
      <c r="CB167">
        <v>3</v>
      </c>
      <c r="CC167">
        <v>1</v>
      </c>
      <c r="CD167">
        <v>1</v>
      </c>
      <c r="CE167">
        <v>1</v>
      </c>
      <c r="CF167">
        <v>1</v>
      </c>
      <c r="CH167">
        <v>1</v>
      </c>
      <c r="CI167">
        <v>1</v>
      </c>
      <c r="CJ167">
        <v>1</v>
      </c>
      <c r="CK167">
        <v>14</v>
      </c>
      <c r="CL167" t="s">
        <v>2955</v>
      </c>
      <c r="CM167">
        <v>1</v>
      </c>
      <c r="CN167">
        <v>1</v>
      </c>
      <c r="CO167">
        <v>1</v>
      </c>
      <c r="CP167">
        <v>1</v>
      </c>
      <c r="CQ167">
        <v>1</v>
      </c>
      <c r="CR167">
        <v>1</v>
      </c>
      <c r="CS167">
        <v>1</v>
      </c>
      <c r="CT167">
        <v>1</v>
      </c>
      <c r="CU167">
        <v>1</v>
      </c>
      <c r="CV167">
        <v>1</v>
      </c>
      <c r="CW167">
        <v>1</v>
      </c>
      <c r="CX167">
        <v>1</v>
      </c>
      <c r="CY167">
        <v>1</v>
      </c>
      <c r="CZ167">
        <v>1</v>
      </c>
      <c r="DA167">
        <v>30</v>
      </c>
      <c r="DB167" t="s">
        <v>2955</v>
      </c>
      <c r="DC167">
        <v>1</v>
      </c>
      <c r="DD167">
        <v>1</v>
      </c>
      <c r="DE167">
        <v>1</v>
      </c>
      <c r="DF167">
        <v>1</v>
      </c>
      <c r="DG167">
        <v>1</v>
      </c>
      <c r="DH167">
        <v>3</v>
      </c>
      <c r="DI167">
        <v>3</v>
      </c>
      <c r="DJ167">
        <v>3</v>
      </c>
      <c r="DK167">
        <v>3</v>
      </c>
      <c r="DL167">
        <v>3</v>
      </c>
      <c r="DM167">
        <v>3</v>
      </c>
      <c r="DN167">
        <v>2</v>
      </c>
      <c r="DO167">
        <v>2</v>
      </c>
      <c r="DP167">
        <v>3</v>
      </c>
      <c r="DQ167">
        <v>16</v>
      </c>
      <c r="DR167" t="s">
        <v>2955</v>
      </c>
      <c r="DS167">
        <v>1</v>
      </c>
      <c r="DT167">
        <v>3</v>
      </c>
      <c r="DU167">
        <v>1</v>
      </c>
      <c r="DW167">
        <v>0</v>
      </c>
      <c r="DY167">
        <v>1</v>
      </c>
      <c r="EA167">
        <v>1</v>
      </c>
      <c r="EB167">
        <v>1</v>
      </c>
      <c r="EC167">
        <v>1</v>
      </c>
      <c r="ED167">
        <v>2</v>
      </c>
      <c r="EE167">
        <v>2</v>
      </c>
      <c r="EF167">
        <v>19</v>
      </c>
      <c r="EG167" t="s">
        <v>2955</v>
      </c>
      <c r="EH167">
        <v>1</v>
      </c>
      <c r="EI167">
        <v>1</v>
      </c>
      <c r="EJ167">
        <v>1</v>
      </c>
      <c r="EK167">
        <v>3</v>
      </c>
      <c r="EL167">
        <v>3</v>
      </c>
      <c r="EM167">
        <v>1</v>
      </c>
      <c r="EN167">
        <v>2</v>
      </c>
      <c r="EO167">
        <v>1</v>
      </c>
      <c r="EP167">
        <v>1</v>
      </c>
      <c r="EQ167">
        <v>3</v>
      </c>
      <c r="ER167">
        <v>1</v>
      </c>
      <c r="ES167">
        <v>1</v>
      </c>
    </row>
    <row r="168" spans="1:149" hidden="1">
      <c r="A168" s="23">
        <v>45610.329571759263</v>
      </c>
      <c r="B168" t="s">
        <v>35</v>
      </c>
      <c r="C168" t="s">
        <v>1436</v>
      </c>
      <c r="D168" t="s">
        <v>1437</v>
      </c>
      <c r="E168">
        <v>1</v>
      </c>
      <c r="F168" t="s">
        <v>2954</v>
      </c>
      <c r="G168">
        <v>103</v>
      </c>
      <c r="H168" t="s">
        <v>2960</v>
      </c>
      <c r="I168">
        <v>2</v>
      </c>
      <c r="J168">
        <v>2103</v>
      </c>
      <c r="K168" t="s">
        <v>2961</v>
      </c>
      <c r="L168" t="s">
        <v>2962</v>
      </c>
      <c r="M168">
        <v>21</v>
      </c>
      <c r="N168" t="s">
        <v>2960</v>
      </c>
      <c r="O168">
        <v>1</v>
      </c>
      <c r="P168">
        <v>1</v>
      </c>
      <c r="Q168">
        <v>1</v>
      </c>
      <c r="R168">
        <v>0</v>
      </c>
      <c r="S168">
        <v>1</v>
      </c>
      <c r="T168">
        <v>3</v>
      </c>
      <c r="U168">
        <v>1</v>
      </c>
      <c r="V168">
        <v>1</v>
      </c>
      <c r="W168">
        <v>1</v>
      </c>
      <c r="X168">
        <v>1</v>
      </c>
      <c r="Y168">
        <v>1</v>
      </c>
      <c r="Z168">
        <v>0</v>
      </c>
      <c r="AA168">
        <v>0</v>
      </c>
      <c r="AB168">
        <v>2</v>
      </c>
      <c r="AC168">
        <v>2</v>
      </c>
      <c r="AD168">
        <v>1</v>
      </c>
      <c r="AE168">
        <v>0</v>
      </c>
      <c r="AF168">
        <v>0</v>
      </c>
      <c r="AG168">
        <v>0</v>
      </c>
      <c r="AH168">
        <v>1</v>
      </c>
      <c r="AI168">
        <v>0</v>
      </c>
      <c r="AJ168">
        <v>0</v>
      </c>
      <c r="AK168">
        <v>1</v>
      </c>
      <c r="AL168">
        <v>0</v>
      </c>
      <c r="AM168">
        <v>1</v>
      </c>
      <c r="AN168">
        <v>0</v>
      </c>
      <c r="AO168">
        <v>1</v>
      </c>
      <c r="AP168">
        <v>11</v>
      </c>
      <c r="AQ168" t="s">
        <v>2960</v>
      </c>
      <c r="AR168">
        <v>1</v>
      </c>
      <c r="AS168">
        <v>1</v>
      </c>
      <c r="AT168">
        <v>3</v>
      </c>
      <c r="AU168">
        <v>1</v>
      </c>
      <c r="AV168">
        <v>1</v>
      </c>
      <c r="AW168">
        <v>1</v>
      </c>
      <c r="AX168">
        <v>0</v>
      </c>
      <c r="AY168">
        <v>2</v>
      </c>
      <c r="AZ168">
        <v>1</v>
      </c>
      <c r="BA168">
        <v>0</v>
      </c>
      <c r="BB168">
        <v>0</v>
      </c>
      <c r="BC168">
        <v>0</v>
      </c>
      <c r="BD168">
        <v>12</v>
      </c>
      <c r="BE168" t="s">
        <v>2960</v>
      </c>
      <c r="BF168">
        <v>2</v>
      </c>
      <c r="BG168">
        <v>0</v>
      </c>
      <c r="BH168">
        <v>1</v>
      </c>
      <c r="BI168">
        <v>2</v>
      </c>
      <c r="BJ168">
        <v>1</v>
      </c>
      <c r="BK168">
        <v>1</v>
      </c>
      <c r="BL168">
        <v>1</v>
      </c>
      <c r="BM168">
        <v>1</v>
      </c>
      <c r="BN168">
        <v>1</v>
      </c>
      <c r="BO168">
        <v>0</v>
      </c>
      <c r="BP168">
        <v>0</v>
      </c>
      <c r="BQ168">
        <v>1</v>
      </c>
      <c r="BR168">
        <v>1</v>
      </c>
      <c r="BS168">
        <v>16</v>
      </c>
      <c r="BT168" t="s">
        <v>2957</v>
      </c>
      <c r="BU168">
        <v>3</v>
      </c>
      <c r="BV168">
        <v>1</v>
      </c>
      <c r="BW168">
        <v>1</v>
      </c>
      <c r="BX168">
        <v>1</v>
      </c>
      <c r="BY168">
        <v>0</v>
      </c>
      <c r="BZ168">
        <v>2</v>
      </c>
      <c r="CA168">
        <v>0</v>
      </c>
      <c r="CB168">
        <v>1</v>
      </c>
      <c r="CC168">
        <v>1</v>
      </c>
      <c r="CD168">
        <v>1</v>
      </c>
      <c r="CE168">
        <v>1</v>
      </c>
      <c r="CF168">
        <v>0</v>
      </c>
      <c r="CG168">
        <v>1</v>
      </c>
      <c r="CH168">
        <v>1</v>
      </c>
      <c r="CI168">
        <v>1</v>
      </c>
      <c r="CJ168">
        <v>1</v>
      </c>
      <c r="CK168">
        <v>9</v>
      </c>
      <c r="CL168" t="s">
        <v>2957</v>
      </c>
      <c r="CM168">
        <v>1</v>
      </c>
      <c r="CN168">
        <v>1</v>
      </c>
      <c r="CO168">
        <v>1</v>
      </c>
      <c r="CP168">
        <v>0</v>
      </c>
      <c r="CQ168">
        <v>1</v>
      </c>
      <c r="CR168">
        <v>1</v>
      </c>
      <c r="CS168">
        <v>1</v>
      </c>
      <c r="CT168">
        <v>1</v>
      </c>
      <c r="CU168">
        <v>0</v>
      </c>
      <c r="CV168">
        <v>0</v>
      </c>
      <c r="CW168">
        <v>1</v>
      </c>
      <c r="CX168">
        <v>1</v>
      </c>
      <c r="CY168">
        <v>0</v>
      </c>
      <c r="CZ168">
        <v>0</v>
      </c>
      <c r="DA168">
        <v>14</v>
      </c>
      <c r="DB168" t="s">
        <v>2960</v>
      </c>
      <c r="DC168">
        <v>1</v>
      </c>
      <c r="DD168">
        <v>1</v>
      </c>
      <c r="DE168">
        <v>1</v>
      </c>
      <c r="DF168">
        <v>1</v>
      </c>
      <c r="DG168">
        <v>1</v>
      </c>
      <c r="DH168">
        <v>1</v>
      </c>
      <c r="DI168">
        <v>1</v>
      </c>
      <c r="DJ168">
        <v>3</v>
      </c>
      <c r="DK168">
        <v>2</v>
      </c>
      <c r="DL168">
        <v>2</v>
      </c>
      <c r="DM168">
        <v>0</v>
      </c>
      <c r="DN168">
        <v>0</v>
      </c>
      <c r="DO168">
        <v>0</v>
      </c>
      <c r="DP168">
        <v>0</v>
      </c>
      <c r="DQ168">
        <v>10</v>
      </c>
      <c r="DR168" t="s">
        <v>2960</v>
      </c>
      <c r="DS168">
        <v>1</v>
      </c>
      <c r="DT168">
        <v>2</v>
      </c>
      <c r="DU168">
        <v>1</v>
      </c>
      <c r="DV168">
        <v>1</v>
      </c>
      <c r="DW168">
        <v>0</v>
      </c>
      <c r="DX168">
        <v>0</v>
      </c>
      <c r="DY168">
        <v>0</v>
      </c>
      <c r="DZ168">
        <v>1</v>
      </c>
      <c r="EA168">
        <v>1</v>
      </c>
      <c r="EB168">
        <v>0</v>
      </c>
      <c r="EC168">
        <v>1</v>
      </c>
      <c r="ED168">
        <v>1</v>
      </c>
      <c r="EE168">
        <v>1</v>
      </c>
      <c r="EF168">
        <v>10</v>
      </c>
      <c r="EG168" t="s">
        <v>2960</v>
      </c>
      <c r="EH168">
        <v>1</v>
      </c>
      <c r="EI168">
        <v>1</v>
      </c>
      <c r="EJ168">
        <v>1</v>
      </c>
      <c r="EK168">
        <v>2</v>
      </c>
      <c r="EL168">
        <v>2</v>
      </c>
      <c r="EM168">
        <v>1</v>
      </c>
      <c r="EN168">
        <v>0</v>
      </c>
      <c r="EO168">
        <v>0</v>
      </c>
      <c r="EP168">
        <v>0</v>
      </c>
      <c r="EQ168">
        <v>0</v>
      </c>
      <c r="ER168">
        <v>1</v>
      </c>
      <c r="ES168">
        <v>1</v>
      </c>
    </row>
    <row r="169" spans="1:149" hidden="1">
      <c r="A169" s="23">
        <v>45610.325879629629</v>
      </c>
      <c r="B169" t="s">
        <v>57</v>
      </c>
      <c r="C169" t="s">
        <v>2749</v>
      </c>
      <c r="D169" t="s">
        <v>2750</v>
      </c>
      <c r="E169">
        <v>2</v>
      </c>
      <c r="F169" t="s">
        <v>3193</v>
      </c>
      <c r="G169">
        <v>137</v>
      </c>
      <c r="H169" t="s">
        <v>2957</v>
      </c>
      <c r="I169">
        <v>3</v>
      </c>
      <c r="J169">
        <v>3137</v>
      </c>
      <c r="K169" t="s">
        <v>2961</v>
      </c>
      <c r="L169" t="s">
        <v>2962</v>
      </c>
      <c r="M169">
        <v>22</v>
      </c>
      <c r="N169" t="s">
        <v>2960</v>
      </c>
      <c r="O169">
        <v>1</v>
      </c>
      <c r="P169">
        <v>1</v>
      </c>
      <c r="Q169">
        <v>1</v>
      </c>
      <c r="S169">
        <v>1</v>
      </c>
      <c r="T169">
        <v>1</v>
      </c>
      <c r="U169">
        <v>1</v>
      </c>
      <c r="V169">
        <v>1</v>
      </c>
      <c r="W169">
        <v>1</v>
      </c>
      <c r="X169">
        <v>1</v>
      </c>
      <c r="Y169">
        <v>2</v>
      </c>
      <c r="Z169">
        <v>1</v>
      </c>
      <c r="AA169">
        <v>1</v>
      </c>
      <c r="AB169">
        <v>1</v>
      </c>
      <c r="AC169">
        <v>2</v>
      </c>
      <c r="AD169">
        <v>1</v>
      </c>
      <c r="AE169">
        <v>0</v>
      </c>
      <c r="AF169">
        <v>1</v>
      </c>
      <c r="AG169">
        <v>0</v>
      </c>
      <c r="AJ169">
        <v>3</v>
      </c>
      <c r="AN169">
        <v>1</v>
      </c>
      <c r="AP169">
        <v>15</v>
      </c>
      <c r="AQ169" t="s">
        <v>2957</v>
      </c>
      <c r="AS169">
        <v>1</v>
      </c>
      <c r="AT169">
        <v>3</v>
      </c>
      <c r="AU169">
        <v>2</v>
      </c>
      <c r="AV169">
        <v>1</v>
      </c>
      <c r="AW169">
        <v>1</v>
      </c>
      <c r="AX169">
        <v>3</v>
      </c>
      <c r="AY169">
        <v>2</v>
      </c>
      <c r="AZ169">
        <v>1</v>
      </c>
      <c r="BA169">
        <v>0</v>
      </c>
      <c r="BD169">
        <v>18</v>
      </c>
      <c r="BE169" t="s">
        <v>2957</v>
      </c>
      <c r="BF169">
        <v>2</v>
      </c>
      <c r="BG169">
        <v>1</v>
      </c>
      <c r="BH169">
        <v>1</v>
      </c>
      <c r="BI169">
        <v>2</v>
      </c>
      <c r="BJ169">
        <v>1</v>
      </c>
      <c r="BK169">
        <v>0</v>
      </c>
      <c r="BL169">
        <v>2</v>
      </c>
      <c r="BM169">
        <v>1</v>
      </c>
      <c r="BN169">
        <v>1</v>
      </c>
      <c r="BO169">
        <v>1</v>
      </c>
      <c r="BP169">
        <v>1</v>
      </c>
      <c r="BQ169">
        <v>3</v>
      </c>
      <c r="BR169">
        <v>2</v>
      </c>
      <c r="BS169">
        <v>17</v>
      </c>
      <c r="BT169" t="s">
        <v>2957</v>
      </c>
      <c r="BU169">
        <v>3</v>
      </c>
      <c r="BW169">
        <v>1</v>
      </c>
      <c r="BX169">
        <v>1</v>
      </c>
      <c r="BY169">
        <v>0</v>
      </c>
      <c r="BZ169">
        <v>2</v>
      </c>
      <c r="CA169">
        <v>1</v>
      </c>
      <c r="CB169">
        <v>1</v>
      </c>
      <c r="CC169">
        <v>0</v>
      </c>
      <c r="CD169">
        <v>1</v>
      </c>
      <c r="CE169">
        <v>1</v>
      </c>
      <c r="CF169">
        <v>1</v>
      </c>
      <c r="CH169">
        <v>1</v>
      </c>
      <c r="CI169">
        <v>1</v>
      </c>
      <c r="CJ169">
        <v>1</v>
      </c>
      <c r="CK169">
        <v>9</v>
      </c>
      <c r="CL169" t="s">
        <v>2957</v>
      </c>
      <c r="CM169">
        <v>1</v>
      </c>
      <c r="CN169">
        <v>1</v>
      </c>
      <c r="CO169">
        <v>1</v>
      </c>
      <c r="CP169">
        <v>1</v>
      </c>
      <c r="CQ169">
        <v>1</v>
      </c>
      <c r="CR169">
        <v>0</v>
      </c>
      <c r="CS169">
        <v>1</v>
      </c>
      <c r="CT169">
        <v>0</v>
      </c>
      <c r="CU169">
        <v>0</v>
      </c>
      <c r="CV169">
        <v>1</v>
      </c>
      <c r="CW169">
        <v>0</v>
      </c>
      <c r="CX169">
        <v>1</v>
      </c>
      <c r="CY169">
        <v>1</v>
      </c>
      <c r="CZ169">
        <v>0</v>
      </c>
      <c r="DA169">
        <v>25</v>
      </c>
      <c r="DB169" t="s">
        <v>2957</v>
      </c>
      <c r="DC169">
        <v>1</v>
      </c>
      <c r="DD169">
        <v>1</v>
      </c>
      <c r="DE169">
        <v>1</v>
      </c>
      <c r="DF169">
        <v>1</v>
      </c>
      <c r="DG169">
        <v>1</v>
      </c>
      <c r="DH169">
        <v>3</v>
      </c>
      <c r="DI169">
        <v>3</v>
      </c>
      <c r="DJ169">
        <v>2</v>
      </c>
      <c r="DK169">
        <v>3</v>
      </c>
      <c r="DL169">
        <v>3</v>
      </c>
      <c r="DM169">
        <v>3</v>
      </c>
      <c r="DN169">
        <v>1</v>
      </c>
      <c r="DO169">
        <v>1</v>
      </c>
      <c r="DP169">
        <v>1</v>
      </c>
      <c r="DQ169">
        <v>11</v>
      </c>
      <c r="DR169" t="s">
        <v>2960</v>
      </c>
      <c r="DS169">
        <v>1</v>
      </c>
      <c r="DT169">
        <v>1</v>
      </c>
      <c r="DU169">
        <v>1</v>
      </c>
      <c r="DW169">
        <v>0</v>
      </c>
      <c r="DY169">
        <v>1</v>
      </c>
      <c r="EA169">
        <v>1</v>
      </c>
      <c r="EB169">
        <v>0</v>
      </c>
      <c r="EC169">
        <v>1</v>
      </c>
      <c r="ED169">
        <v>2</v>
      </c>
      <c r="EE169">
        <v>2</v>
      </c>
      <c r="EF169">
        <v>20</v>
      </c>
      <c r="EG169" t="s">
        <v>2955</v>
      </c>
      <c r="EH169">
        <v>1</v>
      </c>
      <c r="EI169">
        <v>1</v>
      </c>
      <c r="EJ169">
        <v>1</v>
      </c>
      <c r="EK169">
        <v>3</v>
      </c>
      <c r="EL169">
        <v>3</v>
      </c>
      <c r="EM169">
        <v>2</v>
      </c>
      <c r="EN169">
        <v>2</v>
      </c>
      <c r="EO169">
        <v>1</v>
      </c>
      <c r="EP169">
        <v>1</v>
      </c>
      <c r="EQ169">
        <v>3</v>
      </c>
      <c r="ER169">
        <v>1</v>
      </c>
      <c r="ES169">
        <v>1</v>
      </c>
    </row>
    <row r="170" spans="1:149" hidden="1">
      <c r="A170" s="23">
        <v>45610.325057870374</v>
      </c>
      <c r="B170" t="s">
        <v>26</v>
      </c>
      <c r="C170" t="s">
        <v>857</v>
      </c>
      <c r="D170" t="s">
        <v>858</v>
      </c>
      <c r="E170">
        <v>1</v>
      </c>
      <c r="F170" t="s">
        <v>2954</v>
      </c>
      <c r="G170">
        <v>104</v>
      </c>
      <c r="H170" t="s">
        <v>2958</v>
      </c>
      <c r="I170">
        <v>1</v>
      </c>
      <c r="J170">
        <v>1104</v>
      </c>
      <c r="K170" t="s">
        <v>2961</v>
      </c>
      <c r="L170" t="s">
        <v>2962</v>
      </c>
      <c r="M170">
        <v>24</v>
      </c>
      <c r="N170" t="s">
        <v>2958</v>
      </c>
      <c r="O170">
        <v>1</v>
      </c>
      <c r="P170">
        <v>1</v>
      </c>
      <c r="Q170">
        <v>1</v>
      </c>
      <c r="R170">
        <v>1</v>
      </c>
      <c r="S170">
        <v>1</v>
      </c>
      <c r="T170">
        <v>0</v>
      </c>
      <c r="U170">
        <v>1</v>
      </c>
      <c r="V170">
        <v>1</v>
      </c>
      <c r="W170">
        <v>1</v>
      </c>
      <c r="X170">
        <v>0</v>
      </c>
      <c r="Y170">
        <v>2</v>
      </c>
      <c r="Z170">
        <v>1</v>
      </c>
      <c r="AA170">
        <v>1</v>
      </c>
      <c r="AB170">
        <v>0</v>
      </c>
      <c r="AC170">
        <v>1</v>
      </c>
      <c r="AD170">
        <v>1</v>
      </c>
      <c r="AE170">
        <v>0</v>
      </c>
      <c r="AF170">
        <v>1</v>
      </c>
      <c r="AG170">
        <v>1</v>
      </c>
      <c r="AH170">
        <v>2</v>
      </c>
      <c r="AI170">
        <v>1</v>
      </c>
      <c r="AJ170">
        <v>1</v>
      </c>
      <c r="AK170">
        <v>1</v>
      </c>
      <c r="AL170">
        <v>1</v>
      </c>
      <c r="AM170">
        <v>0</v>
      </c>
      <c r="AN170">
        <v>1</v>
      </c>
      <c r="AO170">
        <v>1</v>
      </c>
      <c r="AP170">
        <v>14</v>
      </c>
      <c r="AQ170" t="s">
        <v>2957</v>
      </c>
      <c r="AR170">
        <v>1</v>
      </c>
      <c r="AS170">
        <v>1</v>
      </c>
      <c r="AT170">
        <v>3</v>
      </c>
      <c r="AU170">
        <v>2</v>
      </c>
      <c r="AV170">
        <v>1</v>
      </c>
      <c r="AW170">
        <v>1</v>
      </c>
      <c r="AX170">
        <v>3</v>
      </c>
      <c r="AY170">
        <v>1</v>
      </c>
      <c r="AZ170">
        <v>1</v>
      </c>
      <c r="BA170">
        <v>0</v>
      </c>
      <c r="BB170">
        <v>0</v>
      </c>
      <c r="BC170">
        <v>0</v>
      </c>
      <c r="BD170">
        <v>17</v>
      </c>
      <c r="BE170" t="s">
        <v>2957</v>
      </c>
      <c r="BF170">
        <v>3</v>
      </c>
      <c r="BG170">
        <v>2</v>
      </c>
      <c r="BH170">
        <v>0</v>
      </c>
      <c r="BI170">
        <v>2</v>
      </c>
      <c r="BJ170">
        <v>1</v>
      </c>
      <c r="BK170">
        <v>0</v>
      </c>
      <c r="BL170">
        <v>1</v>
      </c>
      <c r="BM170">
        <v>1</v>
      </c>
      <c r="BN170">
        <v>1</v>
      </c>
      <c r="BO170">
        <v>0</v>
      </c>
      <c r="BP170">
        <v>1</v>
      </c>
      <c r="BQ170">
        <v>3</v>
      </c>
      <c r="BR170">
        <v>2</v>
      </c>
      <c r="BS170">
        <v>19</v>
      </c>
      <c r="BT170" t="s">
        <v>2957</v>
      </c>
      <c r="BU170">
        <v>3</v>
      </c>
      <c r="BV170">
        <v>1</v>
      </c>
      <c r="BW170">
        <v>1</v>
      </c>
      <c r="BX170">
        <v>1</v>
      </c>
      <c r="BY170">
        <v>1</v>
      </c>
      <c r="BZ170">
        <v>2</v>
      </c>
      <c r="CA170">
        <v>1</v>
      </c>
      <c r="CB170">
        <v>1</v>
      </c>
      <c r="CC170">
        <v>1</v>
      </c>
      <c r="CD170">
        <v>1</v>
      </c>
      <c r="CE170">
        <v>1</v>
      </c>
      <c r="CF170">
        <v>1</v>
      </c>
      <c r="CG170">
        <v>1</v>
      </c>
      <c r="CH170">
        <v>1</v>
      </c>
      <c r="CI170">
        <v>1</v>
      </c>
      <c r="CJ170">
        <v>1</v>
      </c>
      <c r="CK170">
        <v>8</v>
      </c>
      <c r="CL170" t="s">
        <v>2957</v>
      </c>
      <c r="CM170">
        <v>1</v>
      </c>
      <c r="CN170">
        <v>1</v>
      </c>
      <c r="CO170">
        <v>0</v>
      </c>
      <c r="CP170">
        <v>0</v>
      </c>
      <c r="CQ170">
        <v>0</v>
      </c>
      <c r="CR170">
        <v>1</v>
      </c>
      <c r="CS170">
        <v>0</v>
      </c>
      <c r="CT170">
        <v>1</v>
      </c>
      <c r="CU170">
        <v>0</v>
      </c>
      <c r="CV170">
        <v>1</v>
      </c>
      <c r="CW170">
        <v>1</v>
      </c>
      <c r="CX170">
        <v>1</v>
      </c>
      <c r="CY170">
        <v>1</v>
      </c>
      <c r="CZ170">
        <v>0</v>
      </c>
      <c r="DA170">
        <v>21</v>
      </c>
      <c r="DB170" t="s">
        <v>2957</v>
      </c>
      <c r="DC170">
        <v>1</v>
      </c>
      <c r="DD170">
        <v>1</v>
      </c>
      <c r="DE170">
        <v>1</v>
      </c>
      <c r="DF170">
        <v>1</v>
      </c>
      <c r="DG170">
        <v>1</v>
      </c>
      <c r="DH170">
        <v>3</v>
      </c>
      <c r="DI170">
        <v>2</v>
      </c>
      <c r="DJ170">
        <v>3</v>
      </c>
      <c r="DK170">
        <v>3</v>
      </c>
      <c r="DL170">
        <v>2</v>
      </c>
      <c r="DM170">
        <v>1</v>
      </c>
      <c r="DN170">
        <v>1</v>
      </c>
      <c r="DO170">
        <v>1</v>
      </c>
      <c r="DP170">
        <v>0</v>
      </c>
      <c r="DQ170">
        <v>11</v>
      </c>
      <c r="DR170" t="s">
        <v>2960</v>
      </c>
      <c r="DS170">
        <v>1</v>
      </c>
      <c r="DT170">
        <v>1</v>
      </c>
      <c r="DU170">
        <v>1</v>
      </c>
      <c r="DV170">
        <v>1</v>
      </c>
      <c r="DW170">
        <v>0</v>
      </c>
      <c r="DX170">
        <v>0</v>
      </c>
      <c r="DY170">
        <v>1</v>
      </c>
      <c r="DZ170">
        <v>1</v>
      </c>
      <c r="EA170">
        <v>1</v>
      </c>
      <c r="EB170">
        <v>1</v>
      </c>
      <c r="EC170">
        <v>1</v>
      </c>
      <c r="ED170">
        <v>1</v>
      </c>
      <c r="EE170">
        <v>1</v>
      </c>
      <c r="EF170">
        <v>14</v>
      </c>
      <c r="EG170" t="s">
        <v>2957</v>
      </c>
      <c r="EH170">
        <v>1</v>
      </c>
      <c r="EI170">
        <v>1</v>
      </c>
      <c r="EJ170">
        <v>1</v>
      </c>
      <c r="EK170">
        <v>1</v>
      </c>
      <c r="EL170">
        <v>3</v>
      </c>
      <c r="EM170">
        <v>2</v>
      </c>
      <c r="EN170">
        <v>1</v>
      </c>
      <c r="EO170">
        <v>1</v>
      </c>
      <c r="EP170">
        <v>1</v>
      </c>
      <c r="EQ170">
        <v>0</v>
      </c>
      <c r="ER170">
        <v>1</v>
      </c>
      <c r="ES170">
        <v>1</v>
      </c>
    </row>
    <row r="171" spans="1:149" hidden="1">
      <c r="A171" s="23">
        <v>45610.324282407404</v>
      </c>
      <c r="B171" t="s">
        <v>49</v>
      </c>
      <c r="C171" t="s">
        <v>2180</v>
      </c>
      <c r="D171" t="s">
        <v>2181</v>
      </c>
      <c r="E171">
        <v>6</v>
      </c>
      <c r="F171" t="s">
        <v>3152</v>
      </c>
      <c r="G171">
        <v>63</v>
      </c>
      <c r="H171" t="s">
        <v>2958</v>
      </c>
      <c r="I171">
        <v>1</v>
      </c>
      <c r="J171">
        <v>1063</v>
      </c>
      <c r="K171" t="s">
        <v>2956</v>
      </c>
      <c r="L171" t="s">
        <v>3757</v>
      </c>
      <c r="M171">
        <v>13</v>
      </c>
      <c r="N171" t="s">
        <v>2958</v>
      </c>
      <c r="O171">
        <v>1</v>
      </c>
      <c r="Q171">
        <v>1</v>
      </c>
      <c r="S171">
        <v>1</v>
      </c>
      <c r="T171">
        <v>0</v>
      </c>
      <c r="U171">
        <v>1</v>
      </c>
      <c r="V171">
        <v>1</v>
      </c>
      <c r="W171">
        <v>1</v>
      </c>
      <c r="Y171">
        <v>2</v>
      </c>
      <c r="Z171">
        <v>1</v>
      </c>
      <c r="AB171">
        <v>0</v>
      </c>
      <c r="AC171">
        <v>1</v>
      </c>
      <c r="AD171">
        <v>0</v>
      </c>
      <c r="AE171">
        <v>0</v>
      </c>
      <c r="AF171">
        <v>1</v>
      </c>
      <c r="AG171">
        <v>1</v>
      </c>
      <c r="AJ171">
        <v>0</v>
      </c>
      <c r="AN171">
        <v>1</v>
      </c>
      <c r="AP171">
        <v>12</v>
      </c>
      <c r="AQ171" t="s">
        <v>2960</v>
      </c>
      <c r="AR171">
        <v>1</v>
      </c>
      <c r="AS171">
        <v>1</v>
      </c>
      <c r="AT171">
        <v>2</v>
      </c>
      <c r="AU171">
        <v>2</v>
      </c>
      <c r="AV171">
        <v>0</v>
      </c>
      <c r="AW171">
        <v>1</v>
      </c>
      <c r="AX171">
        <v>2</v>
      </c>
      <c r="AY171">
        <v>2</v>
      </c>
      <c r="AZ171">
        <v>1</v>
      </c>
      <c r="BA171">
        <v>0</v>
      </c>
      <c r="BD171">
        <v>10</v>
      </c>
      <c r="BE171" t="s">
        <v>2960</v>
      </c>
      <c r="BF171">
        <v>1</v>
      </c>
      <c r="BG171">
        <v>0</v>
      </c>
      <c r="BH171">
        <v>1</v>
      </c>
      <c r="BI171">
        <v>1</v>
      </c>
      <c r="BJ171">
        <v>1</v>
      </c>
      <c r="BK171">
        <v>0</v>
      </c>
      <c r="BL171">
        <v>1</v>
      </c>
      <c r="BM171">
        <v>1</v>
      </c>
      <c r="BN171">
        <v>1</v>
      </c>
      <c r="BO171">
        <v>0</v>
      </c>
      <c r="BP171">
        <v>0</v>
      </c>
      <c r="BQ171">
        <v>2</v>
      </c>
      <c r="BR171">
        <v>1</v>
      </c>
      <c r="BS171">
        <v>12</v>
      </c>
      <c r="BT171" t="s">
        <v>2960</v>
      </c>
      <c r="BU171">
        <v>3</v>
      </c>
      <c r="BV171">
        <v>1</v>
      </c>
      <c r="BW171">
        <v>1</v>
      </c>
      <c r="BX171">
        <v>1</v>
      </c>
      <c r="BY171">
        <v>0</v>
      </c>
      <c r="BZ171">
        <v>1</v>
      </c>
      <c r="CA171">
        <v>1</v>
      </c>
      <c r="CB171">
        <v>0</v>
      </c>
      <c r="CC171">
        <v>0</v>
      </c>
      <c r="CD171">
        <v>1</v>
      </c>
      <c r="CE171">
        <v>1</v>
      </c>
      <c r="CF171">
        <v>1</v>
      </c>
      <c r="CG171">
        <v>0</v>
      </c>
      <c r="CH171">
        <v>0</v>
      </c>
      <c r="CI171">
        <v>0</v>
      </c>
      <c r="CJ171">
        <v>1</v>
      </c>
      <c r="CK171">
        <v>5</v>
      </c>
      <c r="CL171" t="s">
        <v>2960</v>
      </c>
      <c r="CM171">
        <v>1</v>
      </c>
      <c r="CN171">
        <v>1</v>
      </c>
      <c r="CO171">
        <v>0</v>
      </c>
      <c r="CP171">
        <v>0</v>
      </c>
      <c r="CQ171">
        <v>1</v>
      </c>
      <c r="CR171">
        <v>0</v>
      </c>
      <c r="CS171">
        <v>0</v>
      </c>
      <c r="CT171">
        <v>0</v>
      </c>
      <c r="CU171">
        <v>0</v>
      </c>
      <c r="CV171">
        <v>0</v>
      </c>
      <c r="CW171">
        <v>0</v>
      </c>
      <c r="CX171">
        <v>1</v>
      </c>
      <c r="CY171">
        <v>1</v>
      </c>
      <c r="CZ171">
        <v>0</v>
      </c>
      <c r="DA171">
        <v>14</v>
      </c>
      <c r="DB171" t="s">
        <v>2960</v>
      </c>
      <c r="DC171">
        <v>1</v>
      </c>
      <c r="DD171">
        <v>1</v>
      </c>
      <c r="DE171">
        <v>1</v>
      </c>
      <c r="DF171">
        <v>1</v>
      </c>
      <c r="DG171">
        <v>1</v>
      </c>
      <c r="DH171">
        <v>2</v>
      </c>
      <c r="DI171">
        <v>1</v>
      </c>
      <c r="DJ171">
        <v>1</v>
      </c>
      <c r="DK171">
        <v>1</v>
      </c>
      <c r="DL171">
        <v>1</v>
      </c>
      <c r="DM171">
        <v>1</v>
      </c>
      <c r="DN171">
        <v>1</v>
      </c>
      <c r="DO171">
        <v>1</v>
      </c>
      <c r="DP171">
        <v>0</v>
      </c>
      <c r="DQ171">
        <v>6</v>
      </c>
      <c r="DR171" t="s">
        <v>2958</v>
      </c>
      <c r="DS171">
        <v>0</v>
      </c>
      <c r="DT171">
        <v>2</v>
      </c>
      <c r="DU171">
        <v>1</v>
      </c>
      <c r="DV171">
        <v>0</v>
      </c>
      <c r="DX171">
        <v>0</v>
      </c>
      <c r="DY171">
        <v>0</v>
      </c>
      <c r="EA171">
        <v>0</v>
      </c>
      <c r="EB171">
        <v>0</v>
      </c>
      <c r="EC171">
        <v>0</v>
      </c>
      <c r="ED171">
        <v>1</v>
      </c>
      <c r="EE171">
        <v>1</v>
      </c>
      <c r="EF171">
        <v>10</v>
      </c>
      <c r="EG171" t="s">
        <v>2960</v>
      </c>
      <c r="EH171">
        <v>1</v>
      </c>
      <c r="EI171">
        <v>1</v>
      </c>
      <c r="EJ171">
        <v>1</v>
      </c>
      <c r="EK171">
        <v>1</v>
      </c>
      <c r="EL171">
        <v>2</v>
      </c>
      <c r="EM171">
        <v>0</v>
      </c>
      <c r="EN171">
        <v>1</v>
      </c>
      <c r="EO171">
        <v>1</v>
      </c>
      <c r="EP171">
        <v>0</v>
      </c>
      <c r="EQ171">
        <v>0</v>
      </c>
      <c r="ER171">
        <v>1</v>
      </c>
      <c r="ES171">
        <v>1</v>
      </c>
    </row>
    <row r="172" spans="1:149" hidden="1">
      <c r="A172" s="23">
        <v>45610.323333333334</v>
      </c>
      <c r="B172" t="s">
        <v>42</v>
      </c>
      <c r="C172" t="s">
        <v>1720</v>
      </c>
      <c r="D172" t="s">
        <v>1721</v>
      </c>
      <c r="E172">
        <v>2</v>
      </c>
      <c r="F172" t="s">
        <v>3193</v>
      </c>
      <c r="G172">
        <v>166</v>
      </c>
      <c r="H172" t="s">
        <v>2955</v>
      </c>
      <c r="I172">
        <v>4</v>
      </c>
      <c r="J172">
        <v>4166</v>
      </c>
      <c r="K172" t="s">
        <v>2956</v>
      </c>
      <c r="L172" t="s">
        <v>3533</v>
      </c>
      <c r="M172">
        <v>31</v>
      </c>
      <c r="N172" t="s">
        <v>2957</v>
      </c>
      <c r="O172">
        <v>1</v>
      </c>
      <c r="P172">
        <v>1</v>
      </c>
      <c r="Q172">
        <v>1</v>
      </c>
      <c r="S172">
        <v>1</v>
      </c>
      <c r="T172">
        <v>2</v>
      </c>
      <c r="U172">
        <v>1</v>
      </c>
      <c r="V172">
        <v>1</v>
      </c>
      <c r="W172">
        <v>1</v>
      </c>
      <c r="X172">
        <v>1</v>
      </c>
      <c r="Y172">
        <v>2</v>
      </c>
      <c r="Z172">
        <v>0</v>
      </c>
      <c r="AA172">
        <v>0</v>
      </c>
      <c r="AB172">
        <v>2</v>
      </c>
      <c r="AC172">
        <v>2</v>
      </c>
      <c r="AD172">
        <v>2</v>
      </c>
      <c r="AE172">
        <v>1</v>
      </c>
      <c r="AF172">
        <v>3</v>
      </c>
      <c r="AG172">
        <v>2</v>
      </c>
      <c r="AJ172">
        <v>3</v>
      </c>
      <c r="AN172">
        <v>2</v>
      </c>
      <c r="AP172">
        <v>19</v>
      </c>
      <c r="AQ172" t="s">
        <v>2957</v>
      </c>
      <c r="AS172">
        <v>1</v>
      </c>
      <c r="AT172">
        <v>3</v>
      </c>
      <c r="AU172">
        <v>2</v>
      </c>
      <c r="AV172">
        <v>1</v>
      </c>
      <c r="AW172">
        <v>2</v>
      </c>
      <c r="AX172">
        <v>3</v>
      </c>
      <c r="AY172">
        <v>2</v>
      </c>
      <c r="AZ172">
        <v>2</v>
      </c>
      <c r="BA172">
        <v>2</v>
      </c>
      <c r="BD172">
        <v>25</v>
      </c>
      <c r="BE172" t="s">
        <v>2955</v>
      </c>
      <c r="BF172">
        <v>3</v>
      </c>
      <c r="BG172">
        <v>2</v>
      </c>
      <c r="BH172">
        <v>2</v>
      </c>
      <c r="BI172">
        <v>3</v>
      </c>
      <c r="BJ172">
        <v>3</v>
      </c>
      <c r="BK172">
        <v>1</v>
      </c>
      <c r="BL172">
        <v>2</v>
      </c>
      <c r="BM172">
        <v>1</v>
      </c>
      <c r="BN172">
        <v>1</v>
      </c>
      <c r="BO172">
        <v>1</v>
      </c>
      <c r="BP172">
        <v>1</v>
      </c>
      <c r="BQ172">
        <v>3</v>
      </c>
      <c r="BR172">
        <v>2</v>
      </c>
      <c r="BS172">
        <v>18</v>
      </c>
      <c r="BT172" t="s">
        <v>2957</v>
      </c>
      <c r="BU172">
        <v>3</v>
      </c>
      <c r="BW172">
        <v>1</v>
      </c>
      <c r="BX172">
        <v>1</v>
      </c>
      <c r="BY172">
        <v>1</v>
      </c>
      <c r="BZ172">
        <v>2</v>
      </c>
      <c r="CA172">
        <v>1</v>
      </c>
      <c r="CB172">
        <v>1</v>
      </c>
      <c r="CC172">
        <v>0</v>
      </c>
      <c r="CD172">
        <v>1</v>
      </c>
      <c r="CE172">
        <v>1</v>
      </c>
      <c r="CF172">
        <v>1</v>
      </c>
      <c r="CH172">
        <v>1</v>
      </c>
      <c r="CI172">
        <v>1</v>
      </c>
      <c r="CJ172">
        <v>1</v>
      </c>
      <c r="CK172">
        <v>14</v>
      </c>
      <c r="CL172" t="s">
        <v>2955</v>
      </c>
      <c r="CM172">
        <v>1</v>
      </c>
      <c r="CN172">
        <v>1</v>
      </c>
      <c r="CO172">
        <v>1</v>
      </c>
      <c r="CP172">
        <v>1</v>
      </c>
      <c r="CQ172">
        <v>1</v>
      </c>
      <c r="CR172">
        <v>1</v>
      </c>
      <c r="CS172">
        <v>1</v>
      </c>
      <c r="CT172">
        <v>1</v>
      </c>
      <c r="CU172">
        <v>1</v>
      </c>
      <c r="CV172">
        <v>1</v>
      </c>
      <c r="CW172">
        <v>1</v>
      </c>
      <c r="CX172">
        <v>1</v>
      </c>
      <c r="CY172">
        <v>1</v>
      </c>
      <c r="CZ172">
        <v>1</v>
      </c>
      <c r="DA172">
        <v>25</v>
      </c>
      <c r="DB172" t="s">
        <v>2957</v>
      </c>
      <c r="DC172">
        <v>1</v>
      </c>
      <c r="DD172">
        <v>1</v>
      </c>
      <c r="DE172">
        <v>1</v>
      </c>
      <c r="DF172">
        <v>1</v>
      </c>
      <c r="DG172">
        <v>1</v>
      </c>
      <c r="DH172">
        <v>2</v>
      </c>
      <c r="DI172">
        <v>2</v>
      </c>
      <c r="DJ172">
        <v>3</v>
      </c>
      <c r="DK172">
        <v>3</v>
      </c>
      <c r="DL172">
        <v>2</v>
      </c>
      <c r="DM172">
        <v>3</v>
      </c>
      <c r="DN172">
        <v>2</v>
      </c>
      <c r="DO172">
        <v>2</v>
      </c>
      <c r="DP172">
        <v>1</v>
      </c>
      <c r="DQ172">
        <v>17</v>
      </c>
      <c r="DR172" t="s">
        <v>2955</v>
      </c>
      <c r="DS172">
        <v>1</v>
      </c>
      <c r="DT172">
        <v>3</v>
      </c>
      <c r="DU172">
        <v>1</v>
      </c>
      <c r="DW172">
        <v>1</v>
      </c>
      <c r="DY172">
        <v>1</v>
      </c>
      <c r="EA172">
        <v>1</v>
      </c>
      <c r="EB172">
        <v>1</v>
      </c>
      <c r="EC172">
        <v>1</v>
      </c>
      <c r="ED172">
        <v>2</v>
      </c>
      <c r="EE172">
        <v>2</v>
      </c>
      <c r="EF172">
        <v>17</v>
      </c>
      <c r="EG172" t="s">
        <v>2955</v>
      </c>
      <c r="EH172">
        <v>1</v>
      </c>
      <c r="EI172">
        <v>1</v>
      </c>
      <c r="EJ172">
        <v>1</v>
      </c>
      <c r="EK172">
        <v>3</v>
      </c>
      <c r="EL172">
        <v>3</v>
      </c>
      <c r="EM172">
        <v>2</v>
      </c>
      <c r="EN172">
        <v>2</v>
      </c>
      <c r="EO172">
        <v>1</v>
      </c>
      <c r="EP172">
        <v>1</v>
      </c>
      <c r="EQ172">
        <v>0</v>
      </c>
      <c r="ER172">
        <v>1</v>
      </c>
      <c r="ES172">
        <v>1</v>
      </c>
    </row>
    <row r="173" spans="1:149" hidden="1">
      <c r="A173" s="23">
        <v>45610.322789351849</v>
      </c>
      <c r="B173" t="s">
        <v>53</v>
      </c>
      <c r="C173" t="s">
        <v>2429</v>
      </c>
      <c r="D173" t="s">
        <v>2430</v>
      </c>
      <c r="E173">
        <v>2</v>
      </c>
      <c r="F173" t="s">
        <v>3193</v>
      </c>
      <c r="G173">
        <v>172</v>
      </c>
      <c r="H173" t="s">
        <v>2955</v>
      </c>
      <c r="I173">
        <v>4</v>
      </c>
      <c r="J173">
        <v>4172</v>
      </c>
      <c r="K173" t="s">
        <v>2956</v>
      </c>
      <c r="L173" t="s">
        <v>3527</v>
      </c>
      <c r="M173">
        <v>27</v>
      </c>
      <c r="N173" t="s">
        <v>2957</v>
      </c>
      <c r="O173">
        <v>1</v>
      </c>
      <c r="P173">
        <v>1</v>
      </c>
      <c r="Q173">
        <v>1</v>
      </c>
      <c r="S173">
        <v>1</v>
      </c>
      <c r="T173">
        <v>0</v>
      </c>
      <c r="U173">
        <v>1</v>
      </c>
      <c r="V173">
        <v>1</v>
      </c>
      <c r="W173">
        <v>1</v>
      </c>
      <c r="X173">
        <v>1</v>
      </c>
      <c r="Y173">
        <v>1</v>
      </c>
      <c r="Z173">
        <v>1</v>
      </c>
      <c r="AA173">
        <v>1</v>
      </c>
      <c r="AB173">
        <v>3</v>
      </c>
      <c r="AC173">
        <v>2</v>
      </c>
      <c r="AD173">
        <v>1</v>
      </c>
      <c r="AE173">
        <v>1</v>
      </c>
      <c r="AF173">
        <v>3</v>
      </c>
      <c r="AG173">
        <v>2</v>
      </c>
      <c r="AJ173">
        <v>1</v>
      </c>
      <c r="AN173">
        <v>1</v>
      </c>
      <c r="AP173">
        <v>18</v>
      </c>
      <c r="AQ173" t="s">
        <v>2957</v>
      </c>
      <c r="AS173">
        <v>1</v>
      </c>
      <c r="AT173">
        <v>3</v>
      </c>
      <c r="AU173">
        <v>2</v>
      </c>
      <c r="AV173">
        <v>1</v>
      </c>
      <c r="AW173">
        <v>2</v>
      </c>
      <c r="AX173">
        <v>3</v>
      </c>
      <c r="AY173">
        <v>2</v>
      </c>
      <c r="AZ173">
        <v>2</v>
      </c>
      <c r="BA173">
        <v>1</v>
      </c>
      <c r="BD173">
        <v>25</v>
      </c>
      <c r="BE173" t="s">
        <v>2955</v>
      </c>
      <c r="BF173">
        <v>3</v>
      </c>
      <c r="BG173">
        <v>2</v>
      </c>
      <c r="BH173">
        <v>3</v>
      </c>
      <c r="BI173">
        <v>3</v>
      </c>
      <c r="BJ173">
        <v>2</v>
      </c>
      <c r="BK173">
        <v>2</v>
      </c>
      <c r="BL173">
        <v>2</v>
      </c>
      <c r="BM173">
        <v>1</v>
      </c>
      <c r="BN173">
        <v>1</v>
      </c>
      <c r="BO173">
        <v>1</v>
      </c>
      <c r="BP173">
        <v>0</v>
      </c>
      <c r="BQ173">
        <v>3</v>
      </c>
      <c r="BR173">
        <v>2</v>
      </c>
      <c r="BS173">
        <v>22</v>
      </c>
      <c r="BT173" t="s">
        <v>2955</v>
      </c>
      <c r="BU173">
        <v>3</v>
      </c>
      <c r="BW173">
        <v>1</v>
      </c>
      <c r="BX173">
        <v>1</v>
      </c>
      <c r="BY173">
        <v>1</v>
      </c>
      <c r="BZ173">
        <v>3</v>
      </c>
      <c r="CA173">
        <v>1</v>
      </c>
      <c r="CB173">
        <v>3</v>
      </c>
      <c r="CC173">
        <v>1</v>
      </c>
      <c r="CD173">
        <v>1</v>
      </c>
      <c r="CE173">
        <v>1</v>
      </c>
      <c r="CF173">
        <v>1</v>
      </c>
      <c r="CH173">
        <v>1</v>
      </c>
      <c r="CI173">
        <v>1</v>
      </c>
      <c r="CJ173">
        <v>1</v>
      </c>
      <c r="CK173">
        <v>14</v>
      </c>
      <c r="CL173" t="s">
        <v>2955</v>
      </c>
      <c r="CM173">
        <v>1</v>
      </c>
      <c r="CN173">
        <v>1</v>
      </c>
      <c r="CO173">
        <v>1</v>
      </c>
      <c r="CP173">
        <v>1</v>
      </c>
      <c r="CQ173">
        <v>1</v>
      </c>
      <c r="CR173">
        <v>1</v>
      </c>
      <c r="CS173">
        <v>1</v>
      </c>
      <c r="CT173">
        <v>1</v>
      </c>
      <c r="CU173">
        <v>1</v>
      </c>
      <c r="CV173">
        <v>1</v>
      </c>
      <c r="CW173">
        <v>1</v>
      </c>
      <c r="CX173">
        <v>1</v>
      </c>
      <c r="CY173">
        <v>1</v>
      </c>
      <c r="CZ173">
        <v>1</v>
      </c>
      <c r="DA173">
        <v>31</v>
      </c>
      <c r="DB173" t="s">
        <v>2955</v>
      </c>
      <c r="DC173">
        <v>1</v>
      </c>
      <c r="DD173">
        <v>1</v>
      </c>
      <c r="DE173">
        <v>1</v>
      </c>
      <c r="DF173">
        <v>1</v>
      </c>
      <c r="DG173">
        <v>1</v>
      </c>
      <c r="DH173">
        <v>3</v>
      </c>
      <c r="DI173">
        <v>3</v>
      </c>
      <c r="DJ173">
        <v>3</v>
      </c>
      <c r="DK173">
        <v>3</v>
      </c>
      <c r="DL173">
        <v>3</v>
      </c>
      <c r="DM173">
        <v>3</v>
      </c>
      <c r="DN173">
        <v>2</v>
      </c>
      <c r="DO173">
        <v>3</v>
      </c>
      <c r="DP173">
        <v>3</v>
      </c>
      <c r="DQ173">
        <v>17</v>
      </c>
      <c r="DR173" t="s">
        <v>2955</v>
      </c>
      <c r="DS173">
        <v>1</v>
      </c>
      <c r="DT173">
        <v>3</v>
      </c>
      <c r="DU173">
        <v>1</v>
      </c>
      <c r="DW173">
        <v>1</v>
      </c>
      <c r="DY173">
        <v>1</v>
      </c>
      <c r="EA173">
        <v>1</v>
      </c>
      <c r="EB173">
        <v>1</v>
      </c>
      <c r="EC173">
        <v>1</v>
      </c>
      <c r="ED173">
        <v>2</v>
      </c>
      <c r="EE173">
        <v>2</v>
      </c>
      <c r="EF173">
        <v>18</v>
      </c>
      <c r="EG173" t="s">
        <v>2955</v>
      </c>
      <c r="EH173">
        <v>1</v>
      </c>
      <c r="EI173">
        <v>1</v>
      </c>
      <c r="EJ173">
        <v>1</v>
      </c>
      <c r="EK173">
        <v>3</v>
      </c>
      <c r="EL173">
        <v>3</v>
      </c>
      <c r="EM173">
        <v>3</v>
      </c>
      <c r="EN173">
        <v>2</v>
      </c>
      <c r="EO173">
        <v>1</v>
      </c>
      <c r="EP173">
        <v>1</v>
      </c>
      <c r="EQ173">
        <v>0</v>
      </c>
      <c r="ER173">
        <v>1</v>
      </c>
      <c r="ES173">
        <v>1</v>
      </c>
    </row>
    <row r="174" spans="1:149" hidden="1">
      <c r="A174" s="23">
        <v>45610.322789351849</v>
      </c>
      <c r="B174" t="s">
        <v>57</v>
      </c>
      <c r="C174" t="s">
        <v>2755</v>
      </c>
      <c r="D174" t="s">
        <v>2756</v>
      </c>
      <c r="E174">
        <v>4</v>
      </c>
      <c r="F174" t="s">
        <v>3145</v>
      </c>
      <c r="G174">
        <v>81</v>
      </c>
      <c r="H174" t="s">
        <v>2960</v>
      </c>
      <c r="I174">
        <v>2</v>
      </c>
      <c r="J174">
        <v>2081</v>
      </c>
      <c r="K174" t="s">
        <v>2961</v>
      </c>
      <c r="L174" t="s">
        <v>2962</v>
      </c>
      <c r="M174">
        <v>13</v>
      </c>
      <c r="N174" t="s">
        <v>2960</v>
      </c>
      <c r="S174">
        <v>0</v>
      </c>
      <c r="T174">
        <v>0</v>
      </c>
      <c r="U174">
        <v>1</v>
      </c>
      <c r="V174">
        <v>1</v>
      </c>
      <c r="W174">
        <v>1</v>
      </c>
      <c r="Y174">
        <v>1</v>
      </c>
      <c r="AB174">
        <v>1</v>
      </c>
      <c r="AE174">
        <v>0</v>
      </c>
      <c r="AF174">
        <v>1</v>
      </c>
      <c r="AG174">
        <v>1</v>
      </c>
      <c r="AJ174">
        <v>2</v>
      </c>
      <c r="AN174">
        <v>1</v>
      </c>
      <c r="AP174">
        <v>10</v>
      </c>
      <c r="AQ174" t="s">
        <v>2960</v>
      </c>
      <c r="AS174">
        <v>1</v>
      </c>
      <c r="AT174">
        <v>1</v>
      </c>
      <c r="AU174">
        <v>2</v>
      </c>
      <c r="AV174">
        <v>1</v>
      </c>
      <c r="AW174">
        <v>2</v>
      </c>
      <c r="AX174">
        <v>1</v>
      </c>
      <c r="AY174">
        <v>1</v>
      </c>
      <c r="AZ174">
        <v>0</v>
      </c>
      <c r="BA174">
        <v>0</v>
      </c>
      <c r="BD174">
        <v>12</v>
      </c>
      <c r="BE174" t="s">
        <v>2960</v>
      </c>
      <c r="BF174">
        <v>1</v>
      </c>
      <c r="BG174">
        <v>1</v>
      </c>
      <c r="BH174">
        <v>1</v>
      </c>
      <c r="BI174">
        <v>1</v>
      </c>
      <c r="BJ174">
        <v>0</v>
      </c>
      <c r="BK174">
        <v>0</v>
      </c>
      <c r="BL174">
        <v>1</v>
      </c>
      <c r="BM174">
        <v>1</v>
      </c>
      <c r="BN174">
        <v>1</v>
      </c>
      <c r="BO174">
        <v>0</v>
      </c>
      <c r="BP174">
        <v>1</v>
      </c>
      <c r="BQ174">
        <v>3</v>
      </c>
      <c r="BR174">
        <v>1</v>
      </c>
      <c r="BS174">
        <v>11</v>
      </c>
      <c r="BT174" t="s">
        <v>2960</v>
      </c>
      <c r="BU174">
        <v>3</v>
      </c>
      <c r="BV174">
        <v>1</v>
      </c>
      <c r="BW174">
        <v>1</v>
      </c>
      <c r="BX174">
        <v>1</v>
      </c>
      <c r="BY174">
        <v>0</v>
      </c>
      <c r="BZ174">
        <v>1</v>
      </c>
      <c r="CA174">
        <v>1</v>
      </c>
      <c r="CB174">
        <v>1</v>
      </c>
      <c r="CC174">
        <v>0</v>
      </c>
      <c r="CD174">
        <v>1</v>
      </c>
      <c r="CE174">
        <v>1</v>
      </c>
      <c r="CF174">
        <v>0</v>
      </c>
      <c r="CH174">
        <v>0</v>
      </c>
      <c r="CJ174">
        <v>0</v>
      </c>
      <c r="CK174">
        <v>0</v>
      </c>
      <c r="CL174" t="s">
        <v>2960</v>
      </c>
      <c r="CZ174">
        <v>0</v>
      </c>
      <c r="DA174">
        <v>16</v>
      </c>
      <c r="DB174" t="s">
        <v>2957</v>
      </c>
      <c r="DC174">
        <v>1</v>
      </c>
      <c r="DD174">
        <v>1</v>
      </c>
      <c r="DE174">
        <v>1</v>
      </c>
      <c r="DF174">
        <v>1</v>
      </c>
      <c r="DG174">
        <v>1</v>
      </c>
      <c r="DH174">
        <v>2</v>
      </c>
      <c r="DI174">
        <v>2</v>
      </c>
      <c r="DJ174">
        <v>3</v>
      </c>
      <c r="DK174">
        <v>1</v>
      </c>
      <c r="DL174">
        <v>1</v>
      </c>
      <c r="DM174">
        <v>1</v>
      </c>
      <c r="DO174">
        <v>1</v>
      </c>
      <c r="DP174">
        <v>0</v>
      </c>
      <c r="DQ174">
        <v>5</v>
      </c>
      <c r="DR174" t="s">
        <v>2958</v>
      </c>
      <c r="DS174">
        <v>1</v>
      </c>
      <c r="DU174">
        <v>0</v>
      </c>
      <c r="DX174">
        <v>0</v>
      </c>
      <c r="DY174">
        <v>0</v>
      </c>
      <c r="EA174">
        <v>0</v>
      </c>
      <c r="EB174">
        <v>0</v>
      </c>
      <c r="EC174">
        <v>1</v>
      </c>
      <c r="ED174">
        <v>1</v>
      </c>
      <c r="EE174">
        <v>1</v>
      </c>
      <c r="EF174">
        <v>14</v>
      </c>
      <c r="EG174" t="s">
        <v>2957</v>
      </c>
      <c r="EH174">
        <v>1</v>
      </c>
      <c r="EI174">
        <v>1</v>
      </c>
      <c r="EJ174">
        <v>1</v>
      </c>
      <c r="EK174">
        <v>1</v>
      </c>
      <c r="EL174">
        <v>3</v>
      </c>
      <c r="EM174">
        <v>3</v>
      </c>
      <c r="EN174">
        <v>1</v>
      </c>
      <c r="EO174">
        <v>1</v>
      </c>
      <c r="EP174">
        <v>0</v>
      </c>
      <c r="EQ174">
        <v>0</v>
      </c>
      <c r="ER174">
        <v>1</v>
      </c>
      <c r="ES174">
        <v>1</v>
      </c>
    </row>
    <row r="175" spans="1:149" hidden="1">
      <c r="A175" s="23">
        <v>45610.322152777779</v>
      </c>
      <c r="B175" t="s">
        <v>50</v>
      </c>
      <c r="C175" t="s">
        <v>2211</v>
      </c>
      <c r="D175" t="s">
        <v>2212</v>
      </c>
      <c r="E175">
        <v>2</v>
      </c>
      <c r="F175" t="s">
        <v>3193</v>
      </c>
      <c r="G175">
        <v>150</v>
      </c>
      <c r="H175" t="s">
        <v>2957</v>
      </c>
      <c r="I175">
        <v>3</v>
      </c>
      <c r="J175">
        <v>3150</v>
      </c>
      <c r="K175" t="s">
        <v>2961</v>
      </c>
      <c r="L175" t="s">
        <v>2962</v>
      </c>
      <c r="M175">
        <v>30</v>
      </c>
      <c r="N175" t="s">
        <v>2957</v>
      </c>
      <c r="O175">
        <v>1</v>
      </c>
      <c r="P175">
        <v>3</v>
      </c>
      <c r="Q175">
        <v>1</v>
      </c>
      <c r="S175">
        <v>1</v>
      </c>
      <c r="T175">
        <v>2</v>
      </c>
      <c r="U175">
        <v>1</v>
      </c>
      <c r="V175">
        <v>1</v>
      </c>
      <c r="W175">
        <v>1</v>
      </c>
      <c r="X175">
        <v>1</v>
      </c>
      <c r="Y175">
        <v>1</v>
      </c>
      <c r="Z175">
        <v>1</v>
      </c>
      <c r="AA175">
        <v>0</v>
      </c>
      <c r="AB175">
        <v>2</v>
      </c>
      <c r="AC175">
        <v>2</v>
      </c>
      <c r="AD175">
        <v>1</v>
      </c>
      <c r="AE175">
        <v>0</v>
      </c>
      <c r="AF175">
        <v>2</v>
      </c>
      <c r="AG175">
        <v>2</v>
      </c>
      <c r="AJ175">
        <v>3</v>
      </c>
      <c r="AN175">
        <v>2</v>
      </c>
      <c r="AP175">
        <v>16</v>
      </c>
      <c r="AQ175" t="s">
        <v>2957</v>
      </c>
      <c r="AS175">
        <v>1</v>
      </c>
      <c r="AT175">
        <v>3</v>
      </c>
      <c r="AU175">
        <v>2</v>
      </c>
      <c r="AV175">
        <v>1</v>
      </c>
      <c r="AW175">
        <v>2</v>
      </c>
      <c r="AX175">
        <v>3</v>
      </c>
      <c r="AY175">
        <v>2</v>
      </c>
      <c r="AZ175">
        <v>1</v>
      </c>
      <c r="BA175">
        <v>0</v>
      </c>
      <c r="BD175">
        <v>23</v>
      </c>
      <c r="BE175" t="s">
        <v>2957</v>
      </c>
      <c r="BF175">
        <v>3</v>
      </c>
      <c r="BG175">
        <v>2</v>
      </c>
      <c r="BH175">
        <v>2</v>
      </c>
      <c r="BI175">
        <v>3</v>
      </c>
      <c r="BJ175">
        <v>2</v>
      </c>
      <c r="BK175">
        <v>0</v>
      </c>
      <c r="BL175">
        <v>2</v>
      </c>
      <c r="BM175">
        <v>1</v>
      </c>
      <c r="BN175">
        <v>1</v>
      </c>
      <c r="BO175">
        <v>1</v>
      </c>
      <c r="BP175">
        <v>1</v>
      </c>
      <c r="BQ175">
        <v>3</v>
      </c>
      <c r="BR175">
        <v>2</v>
      </c>
      <c r="BS175">
        <v>18</v>
      </c>
      <c r="BT175" t="s">
        <v>2957</v>
      </c>
      <c r="BU175">
        <v>3</v>
      </c>
      <c r="BW175">
        <v>1</v>
      </c>
      <c r="BX175">
        <v>1</v>
      </c>
      <c r="BY175">
        <v>0</v>
      </c>
      <c r="BZ175">
        <v>2</v>
      </c>
      <c r="CA175">
        <v>1</v>
      </c>
      <c r="CB175">
        <v>2</v>
      </c>
      <c r="CC175">
        <v>0</v>
      </c>
      <c r="CD175">
        <v>1</v>
      </c>
      <c r="CE175">
        <v>1</v>
      </c>
      <c r="CF175">
        <v>1</v>
      </c>
      <c r="CH175">
        <v>1</v>
      </c>
      <c r="CI175">
        <v>1</v>
      </c>
      <c r="CJ175">
        <v>1</v>
      </c>
      <c r="CK175">
        <v>11</v>
      </c>
      <c r="CL175" t="s">
        <v>2957</v>
      </c>
      <c r="CM175">
        <v>1</v>
      </c>
      <c r="CN175">
        <v>1</v>
      </c>
      <c r="CO175">
        <v>0</v>
      </c>
      <c r="CP175">
        <v>1</v>
      </c>
      <c r="CQ175">
        <v>1</v>
      </c>
      <c r="CR175">
        <v>1</v>
      </c>
      <c r="CS175">
        <v>1</v>
      </c>
      <c r="CT175">
        <v>1</v>
      </c>
      <c r="CU175">
        <v>1</v>
      </c>
      <c r="CV175">
        <v>1</v>
      </c>
      <c r="CW175">
        <v>0</v>
      </c>
      <c r="CX175">
        <v>1</v>
      </c>
      <c r="CY175">
        <v>1</v>
      </c>
      <c r="CZ175">
        <v>0</v>
      </c>
      <c r="DA175">
        <v>23</v>
      </c>
      <c r="DB175" t="s">
        <v>2957</v>
      </c>
      <c r="DC175">
        <v>1</v>
      </c>
      <c r="DD175">
        <v>1</v>
      </c>
      <c r="DE175">
        <v>1</v>
      </c>
      <c r="DF175">
        <v>1</v>
      </c>
      <c r="DG175">
        <v>1</v>
      </c>
      <c r="DH175">
        <v>3</v>
      </c>
      <c r="DI175">
        <v>2</v>
      </c>
      <c r="DJ175">
        <v>3</v>
      </c>
      <c r="DK175">
        <v>2</v>
      </c>
      <c r="DL175">
        <v>2</v>
      </c>
      <c r="DM175">
        <v>2</v>
      </c>
      <c r="DN175">
        <v>2</v>
      </c>
      <c r="DO175">
        <v>1</v>
      </c>
      <c r="DP175">
        <v>1</v>
      </c>
      <c r="DQ175">
        <v>12</v>
      </c>
      <c r="DR175" t="s">
        <v>2960</v>
      </c>
      <c r="DS175">
        <v>1</v>
      </c>
      <c r="DT175">
        <v>3</v>
      </c>
      <c r="DU175">
        <v>1</v>
      </c>
      <c r="DW175">
        <v>0</v>
      </c>
      <c r="DY175">
        <v>1</v>
      </c>
      <c r="EA175">
        <v>1</v>
      </c>
      <c r="EB175">
        <v>0</v>
      </c>
      <c r="EC175">
        <v>1</v>
      </c>
      <c r="ED175">
        <v>1</v>
      </c>
      <c r="EE175">
        <v>1</v>
      </c>
      <c r="EF175">
        <v>17</v>
      </c>
      <c r="EG175" t="s">
        <v>2955</v>
      </c>
      <c r="EH175">
        <v>1</v>
      </c>
      <c r="EI175">
        <v>1</v>
      </c>
      <c r="EJ175">
        <v>1</v>
      </c>
      <c r="EK175">
        <v>2</v>
      </c>
      <c r="EL175">
        <v>2</v>
      </c>
      <c r="EM175">
        <v>2</v>
      </c>
      <c r="EN175">
        <v>1</v>
      </c>
      <c r="EO175">
        <v>1</v>
      </c>
      <c r="EP175">
        <v>1</v>
      </c>
      <c r="EQ175">
        <v>3</v>
      </c>
      <c r="ER175">
        <v>1</v>
      </c>
      <c r="ES175">
        <v>1</v>
      </c>
    </row>
    <row r="176" spans="1:149" hidden="1">
      <c r="A176" s="23">
        <v>45610.320787037039</v>
      </c>
      <c r="B176" t="s">
        <v>26</v>
      </c>
      <c r="C176" t="s">
        <v>869</v>
      </c>
      <c r="D176" t="s">
        <v>870</v>
      </c>
      <c r="E176">
        <v>2</v>
      </c>
      <c r="F176" t="s">
        <v>3193</v>
      </c>
      <c r="G176">
        <v>146</v>
      </c>
      <c r="H176" t="s">
        <v>2958</v>
      </c>
      <c r="I176">
        <v>1</v>
      </c>
      <c r="J176">
        <v>1146</v>
      </c>
      <c r="K176" t="s">
        <v>2956</v>
      </c>
      <c r="L176" t="s">
        <v>3758</v>
      </c>
      <c r="M176">
        <v>33</v>
      </c>
      <c r="N176" t="s">
        <v>2955</v>
      </c>
      <c r="O176">
        <v>1</v>
      </c>
      <c r="P176">
        <v>3</v>
      </c>
      <c r="Q176">
        <v>1</v>
      </c>
      <c r="S176">
        <v>1</v>
      </c>
      <c r="T176">
        <v>2</v>
      </c>
      <c r="U176">
        <v>1</v>
      </c>
      <c r="V176">
        <v>1</v>
      </c>
      <c r="W176">
        <v>1</v>
      </c>
      <c r="X176">
        <v>0</v>
      </c>
      <c r="Y176">
        <v>2</v>
      </c>
      <c r="Z176">
        <v>1</v>
      </c>
      <c r="AA176">
        <v>1</v>
      </c>
      <c r="AB176">
        <v>2</v>
      </c>
      <c r="AC176">
        <v>2</v>
      </c>
      <c r="AD176">
        <v>2</v>
      </c>
      <c r="AE176">
        <v>1</v>
      </c>
      <c r="AF176">
        <v>1</v>
      </c>
      <c r="AG176">
        <v>2</v>
      </c>
      <c r="AJ176">
        <v>3</v>
      </c>
      <c r="AN176">
        <v>3</v>
      </c>
      <c r="AP176">
        <v>19</v>
      </c>
      <c r="AQ176" t="s">
        <v>2957</v>
      </c>
      <c r="AS176">
        <v>1</v>
      </c>
      <c r="AT176">
        <v>3</v>
      </c>
      <c r="AU176">
        <v>2</v>
      </c>
      <c r="AV176">
        <v>1</v>
      </c>
      <c r="AW176">
        <v>2</v>
      </c>
      <c r="AX176">
        <v>3</v>
      </c>
      <c r="AY176">
        <v>2</v>
      </c>
      <c r="AZ176">
        <v>2</v>
      </c>
      <c r="BA176">
        <v>2</v>
      </c>
      <c r="BD176">
        <v>26</v>
      </c>
      <c r="BE176" t="s">
        <v>2955</v>
      </c>
      <c r="BF176">
        <v>3</v>
      </c>
      <c r="BG176">
        <v>2</v>
      </c>
      <c r="BH176">
        <v>2</v>
      </c>
      <c r="BI176">
        <v>3</v>
      </c>
      <c r="BJ176">
        <v>3</v>
      </c>
      <c r="BK176">
        <v>1</v>
      </c>
      <c r="BL176">
        <v>3</v>
      </c>
      <c r="BM176">
        <v>1</v>
      </c>
      <c r="BN176">
        <v>1</v>
      </c>
      <c r="BO176">
        <v>1</v>
      </c>
      <c r="BP176">
        <v>1</v>
      </c>
      <c r="BQ176">
        <v>3</v>
      </c>
      <c r="BR176">
        <v>2</v>
      </c>
      <c r="BS176">
        <v>19</v>
      </c>
      <c r="BT176" t="s">
        <v>2958</v>
      </c>
      <c r="BU176">
        <v>3</v>
      </c>
      <c r="BW176">
        <v>1</v>
      </c>
      <c r="BX176">
        <v>1</v>
      </c>
      <c r="BY176">
        <v>1</v>
      </c>
      <c r="BZ176">
        <v>2</v>
      </c>
      <c r="CA176">
        <v>1</v>
      </c>
      <c r="CB176">
        <v>3</v>
      </c>
      <c r="CC176">
        <v>1</v>
      </c>
      <c r="CD176">
        <v>1</v>
      </c>
      <c r="CE176">
        <v>1</v>
      </c>
      <c r="CF176">
        <v>1</v>
      </c>
      <c r="CH176">
        <v>1</v>
      </c>
      <c r="CI176">
        <v>1</v>
      </c>
      <c r="CJ176">
        <v>1</v>
      </c>
      <c r="CK176">
        <v>8</v>
      </c>
      <c r="CL176" t="s">
        <v>2957</v>
      </c>
      <c r="CM176">
        <v>1</v>
      </c>
      <c r="CN176">
        <v>1</v>
      </c>
      <c r="CO176">
        <v>1</v>
      </c>
      <c r="CP176">
        <v>0</v>
      </c>
      <c r="CQ176">
        <v>0</v>
      </c>
      <c r="CR176">
        <v>1</v>
      </c>
      <c r="CS176">
        <v>1</v>
      </c>
      <c r="CT176">
        <v>1</v>
      </c>
      <c r="CU176">
        <v>0</v>
      </c>
      <c r="CV176">
        <v>0</v>
      </c>
      <c r="CW176">
        <v>0</v>
      </c>
      <c r="CX176">
        <v>1</v>
      </c>
      <c r="CY176">
        <v>1</v>
      </c>
      <c r="CZ176">
        <v>0</v>
      </c>
      <c r="DA176">
        <v>27</v>
      </c>
      <c r="DB176" t="s">
        <v>2955</v>
      </c>
      <c r="DC176">
        <v>1</v>
      </c>
      <c r="DD176">
        <v>1</v>
      </c>
      <c r="DE176">
        <v>1</v>
      </c>
      <c r="DF176">
        <v>1</v>
      </c>
      <c r="DG176">
        <v>1</v>
      </c>
      <c r="DH176">
        <v>3</v>
      </c>
      <c r="DI176">
        <v>3</v>
      </c>
      <c r="DJ176">
        <v>3</v>
      </c>
      <c r="DK176">
        <v>3</v>
      </c>
      <c r="DL176">
        <v>3</v>
      </c>
      <c r="DM176">
        <v>3</v>
      </c>
      <c r="DN176">
        <v>2</v>
      </c>
      <c r="DO176">
        <v>1</v>
      </c>
      <c r="DP176">
        <v>1</v>
      </c>
      <c r="DQ176">
        <v>13</v>
      </c>
      <c r="DR176" t="s">
        <v>2957</v>
      </c>
      <c r="DS176">
        <v>1</v>
      </c>
      <c r="DT176">
        <v>2</v>
      </c>
      <c r="DU176">
        <v>1</v>
      </c>
      <c r="DW176">
        <v>0</v>
      </c>
      <c r="DY176">
        <v>0</v>
      </c>
      <c r="EA176">
        <v>1</v>
      </c>
      <c r="EB176">
        <v>0</v>
      </c>
      <c r="EC176">
        <v>1</v>
      </c>
      <c r="ED176">
        <v>2</v>
      </c>
      <c r="EE176">
        <v>2</v>
      </c>
      <c r="EF176">
        <v>20</v>
      </c>
      <c r="EG176" t="s">
        <v>2955</v>
      </c>
      <c r="EH176">
        <v>1</v>
      </c>
      <c r="EI176">
        <v>1</v>
      </c>
      <c r="EJ176">
        <v>1</v>
      </c>
      <c r="EK176">
        <v>3</v>
      </c>
      <c r="EL176">
        <v>3</v>
      </c>
      <c r="EM176">
        <v>3</v>
      </c>
      <c r="EN176">
        <v>1</v>
      </c>
      <c r="EO176">
        <v>1</v>
      </c>
      <c r="EP176">
        <v>1</v>
      </c>
      <c r="EQ176">
        <v>3</v>
      </c>
      <c r="ER176">
        <v>1</v>
      </c>
      <c r="ES176">
        <v>1</v>
      </c>
    </row>
    <row r="177" spans="1:149" hidden="1">
      <c r="A177" s="23">
        <v>45610.319687499999</v>
      </c>
      <c r="B177" t="s">
        <v>55</v>
      </c>
      <c r="C177" t="s">
        <v>2663</v>
      </c>
      <c r="D177" t="s">
        <v>2664</v>
      </c>
      <c r="E177">
        <v>2</v>
      </c>
      <c r="F177" t="s">
        <v>3193</v>
      </c>
      <c r="G177">
        <v>124</v>
      </c>
      <c r="H177" t="s">
        <v>2958</v>
      </c>
      <c r="I177">
        <v>1</v>
      </c>
      <c r="J177">
        <v>1124</v>
      </c>
      <c r="K177" t="s">
        <v>2961</v>
      </c>
      <c r="L177" t="s">
        <v>2962</v>
      </c>
      <c r="M177">
        <v>24</v>
      </c>
      <c r="N177" t="s">
        <v>2958</v>
      </c>
      <c r="O177">
        <v>1</v>
      </c>
      <c r="P177">
        <v>2</v>
      </c>
      <c r="Q177">
        <v>1</v>
      </c>
      <c r="S177">
        <v>1</v>
      </c>
      <c r="T177">
        <v>0</v>
      </c>
      <c r="U177">
        <v>1</v>
      </c>
      <c r="V177">
        <v>1</v>
      </c>
      <c r="W177">
        <v>1</v>
      </c>
      <c r="X177">
        <v>1</v>
      </c>
      <c r="Y177">
        <v>2</v>
      </c>
      <c r="Z177">
        <v>1</v>
      </c>
      <c r="AA177">
        <v>1</v>
      </c>
      <c r="AB177">
        <v>0</v>
      </c>
      <c r="AC177">
        <v>2</v>
      </c>
      <c r="AD177">
        <v>1</v>
      </c>
      <c r="AE177">
        <v>0</v>
      </c>
      <c r="AF177">
        <v>1</v>
      </c>
      <c r="AG177">
        <v>2</v>
      </c>
      <c r="AJ177">
        <v>1</v>
      </c>
      <c r="AN177">
        <v>2</v>
      </c>
      <c r="AP177">
        <v>17</v>
      </c>
      <c r="AQ177" t="s">
        <v>2957</v>
      </c>
      <c r="AS177">
        <v>1</v>
      </c>
      <c r="AT177">
        <v>3</v>
      </c>
      <c r="AU177">
        <v>2</v>
      </c>
      <c r="AV177">
        <v>1</v>
      </c>
      <c r="AW177">
        <v>2</v>
      </c>
      <c r="AX177">
        <v>3</v>
      </c>
      <c r="AY177">
        <v>2</v>
      </c>
      <c r="AZ177">
        <v>1</v>
      </c>
      <c r="BA177">
        <v>1</v>
      </c>
      <c r="BD177">
        <v>23</v>
      </c>
      <c r="BE177" t="s">
        <v>2957</v>
      </c>
      <c r="BF177">
        <v>3</v>
      </c>
      <c r="BG177">
        <v>2</v>
      </c>
      <c r="BH177">
        <v>2</v>
      </c>
      <c r="BI177">
        <v>2</v>
      </c>
      <c r="BJ177">
        <v>1</v>
      </c>
      <c r="BK177">
        <v>2</v>
      </c>
      <c r="BL177">
        <v>2</v>
      </c>
      <c r="BM177">
        <v>1</v>
      </c>
      <c r="BN177">
        <v>1</v>
      </c>
      <c r="BO177">
        <v>1</v>
      </c>
      <c r="BP177">
        <v>1</v>
      </c>
      <c r="BQ177">
        <v>3</v>
      </c>
      <c r="BR177">
        <v>2</v>
      </c>
      <c r="BS177">
        <v>17</v>
      </c>
      <c r="BT177" t="s">
        <v>2957</v>
      </c>
      <c r="BU177">
        <v>3</v>
      </c>
      <c r="BW177">
        <v>1</v>
      </c>
      <c r="BX177">
        <v>1</v>
      </c>
      <c r="BY177">
        <v>1</v>
      </c>
      <c r="BZ177">
        <v>0</v>
      </c>
      <c r="CA177">
        <v>1</v>
      </c>
      <c r="CB177">
        <v>2</v>
      </c>
      <c r="CC177">
        <v>0</v>
      </c>
      <c r="CD177">
        <v>1</v>
      </c>
      <c r="CE177">
        <v>1</v>
      </c>
      <c r="CF177">
        <v>1</v>
      </c>
      <c r="CH177">
        <v>1</v>
      </c>
      <c r="CI177">
        <v>1</v>
      </c>
      <c r="CJ177">
        <v>1</v>
      </c>
      <c r="CK177">
        <v>12</v>
      </c>
      <c r="CL177" t="s">
        <v>2955</v>
      </c>
      <c r="CM177">
        <v>1</v>
      </c>
      <c r="CN177">
        <v>1</v>
      </c>
      <c r="CO177">
        <v>1</v>
      </c>
      <c r="CP177">
        <v>0</v>
      </c>
      <c r="CQ177">
        <v>1</v>
      </c>
      <c r="CR177">
        <v>1</v>
      </c>
      <c r="CS177">
        <v>1</v>
      </c>
      <c r="CT177">
        <v>1</v>
      </c>
      <c r="CU177">
        <v>1</v>
      </c>
      <c r="CV177">
        <v>1</v>
      </c>
      <c r="CW177">
        <v>0</v>
      </c>
      <c r="CX177">
        <v>1</v>
      </c>
      <c r="CY177">
        <v>1</v>
      </c>
      <c r="CZ177">
        <v>1</v>
      </c>
      <c r="DA177">
        <v>23</v>
      </c>
      <c r="DB177" t="s">
        <v>2957</v>
      </c>
      <c r="DC177">
        <v>1</v>
      </c>
      <c r="DD177">
        <v>1</v>
      </c>
      <c r="DE177">
        <v>1</v>
      </c>
      <c r="DF177">
        <v>1</v>
      </c>
      <c r="DG177">
        <v>1</v>
      </c>
      <c r="DH177">
        <v>3</v>
      </c>
      <c r="DI177">
        <v>2</v>
      </c>
      <c r="DJ177">
        <v>3</v>
      </c>
      <c r="DK177">
        <v>1</v>
      </c>
      <c r="DL177">
        <v>2</v>
      </c>
      <c r="DM177">
        <v>3</v>
      </c>
      <c r="DN177">
        <v>2</v>
      </c>
      <c r="DO177">
        <v>1</v>
      </c>
      <c r="DP177">
        <v>1</v>
      </c>
      <c r="DQ177">
        <v>14</v>
      </c>
      <c r="DR177" t="s">
        <v>2957</v>
      </c>
      <c r="DS177">
        <v>1</v>
      </c>
      <c r="DT177">
        <v>2</v>
      </c>
      <c r="DU177">
        <v>1</v>
      </c>
      <c r="DW177">
        <v>1</v>
      </c>
      <c r="DY177">
        <v>1</v>
      </c>
      <c r="EA177">
        <v>1</v>
      </c>
      <c r="EB177">
        <v>1</v>
      </c>
      <c r="EC177">
        <v>1</v>
      </c>
      <c r="ED177">
        <v>2</v>
      </c>
      <c r="EE177">
        <v>1</v>
      </c>
      <c r="EF177">
        <v>18</v>
      </c>
      <c r="EG177" t="s">
        <v>2955</v>
      </c>
      <c r="EH177">
        <v>1</v>
      </c>
      <c r="EI177">
        <v>1</v>
      </c>
      <c r="EJ177">
        <v>1</v>
      </c>
      <c r="EK177">
        <v>3</v>
      </c>
      <c r="EL177">
        <v>2</v>
      </c>
      <c r="EM177">
        <v>2</v>
      </c>
      <c r="EN177">
        <v>1</v>
      </c>
      <c r="EO177">
        <v>1</v>
      </c>
      <c r="EP177">
        <v>1</v>
      </c>
      <c r="EQ177">
        <v>3</v>
      </c>
      <c r="ER177">
        <v>1</v>
      </c>
      <c r="ES177">
        <v>1</v>
      </c>
    </row>
    <row r="178" spans="1:149" hidden="1">
      <c r="A178" s="23">
        <v>45610.318865740737</v>
      </c>
      <c r="B178" t="s">
        <v>18</v>
      </c>
      <c r="C178" t="s">
        <v>3759</v>
      </c>
      <c r="D178" t="s">
        <v>3760</v>
      </c>
      <c r="E178">
        <v>6</v>
      </c>
      <c r="F178" t="s">
        <v>3152</v>
      </c>
      <c r="G178">
        <v>122</v>
      </c>
      <c r="H178" t="s">
        <v>2957</v>
      </c>
      <c r="I178">
        <v>3</v>
      </c>
      <c r="J178">
        <v>3122</v>
      </c>
      <c r="K178" t="s">
        <v>2961</v>
      </c>
      <c r="L178" t="s">
        <v>2962</v>
      </c>
      <c r="M178">
        <v>18</v>
      </c>
      <c r="N178" t="s">
        <v>2960</v>
      </c>
      <c r="O178">
        <v>1</v>
      </c>
      <c r="Q178">
        <v>1</v>
      </c>
      <c r="S178">
        <v>1</v>
      </c>
      <c r="T178">
        <v>1</v>
      </c>
      <c r="U178">
        <v>1</v>
      </c>
      <c r="V178">
        <v>1</v>
      </c>
      <c r="W178">
        <v>1</v>
      </c>
      <c r="Y178">
        <v>2</v>
      </c>
      <c r="Z178">
        <v>1</v>
      </c>
      <c r="AB178">
        <v>1</v>
      </c>
      <c r="AC178">
        <v>1</v>
      </c>
      <c r="AD178">
        <v>1</v>
      </c>
      <c r="AE178">
        <v>0</v>
      </c>
      <c r="AF178">
        <v>1</v>
      </c>
      <c r="AG178">
        <v>1</v>
      </c>
      <c r="AJ178">
        <v>1</v>
      </c>
      <c r="AN178">
        <v>1</v>
      </c>
      <c r="AP178">
        <v>14</v>
      </c>
      <c r="AQ178" t="s">
        <v>2957</v>
      </c>
      <c r="AR178">
        <v>1</v>
      </c>
      <c r="AS178">
        <v>1</v>
      </c>
      <c r="AT178">
        <v>3</v>
      </c>
      <c r="AU178">
        <v>1</v>
      </c>
      <c r="AV178">
        <v>1</v>
      </c>
      <c r="AW178">
        <v>1</v>
      </c>
      <c r="AX178">
        <v>3</v>
      </c>
      <c r="AY178">
        <v>2</v>
      </c>
      <c r="AZ178">
        <v>1</v>
      </c>
      <c r="BA178">
        <v>0</v>
      </c>
      <c r="BD178">
        <v>19</v>
      </c>
      <c r="BE178" t="s">
        <v>2957</v>
      </c>
      <c r="BF178">
        <v>3</v>
      </c>
      <c r="BG178">
        <v>1</v>
      </c>
      <c r="BH178">
        <v>1</v>
      </c>
      <c r="BI178">
        <v>2</v>
      </c>
      <c r="BJ178">
        <v>1</v>
      </c>
      <c r="BK178">
        <v>1</v>
      </c>
      <c r="BL178">
        <v>2</v>
      </c>
      <c r="BM178">
        <v>1</v>
      </c>
      <c r="BN178">
        <v>1</v>
      </c>
      <c r="BO178">
        <v>0</v>
      </c>
      <c r="BP178">
        <v>1</v>
      </c>
      <c r="BQ178">
        <v>3</v>
      </c>
      <c r="BR178">
        <v>2</v>
      </c>
      <c r="BS178">
        <v>17</v>
      </c>
      <c r="BT178" t="s">
        <v>2957</v>
      </c>
      <c r="BU178">
        <v>3</v>
      </c>
      <c r="BV178">
        <v>1</v>
      </c>
      <c r="BW178">
        <v>1</v>
      </c>
      <c r="BX178">
        <v>1</v>
      </c>
      <c r="BY178">
        <v>0</v>
      </c>
      <c r="BZ178">
        <v>2</v>
      </c>
      <c r="CA178">
        <v>1</v>
      </c>
      <c r="CB178">
        <v>1</v>
      </c>
      <c r="CC178">
        <v>0</v>
      </c>
      <c r="CD178">
        <v>1</v>
      </c>
      <c r="CE178">
        <v>1</v>
      </c>
      <c r="CF178">
        <v>1</v>
      </c>
      <c r="CG178">
        <v>1</v>
      </c>
      <c r="CH178">
        <v>1</v>
      </c>
      <c r="CI178">
        <v>1</v>
      </c>
      <c r="CJ178">
        <v>1</v>
      </c>
      <c r="CK178">
        <v>12</v>
      </c>
      <c r="CL178" t="s">
        <v>2955</v>
      </c>
      <c r="CM178">
        <v>1</v>
      </c>
      <c r="CN178">
        <v>1</v>
      </c>
      <c r="CO178">
        <v>0</v>
      </c>
      <c r="CP178">
        <v>0</v>
      </c>
      <c r="CQ178">
        <v>1</v>
      </c>
      <c r="CR178">
        <v>1</v>
      </c>
      <c r="CS178">
        <v>1</v>
      </c>
      <c r="CT178">
        <v>1</v>
      </c>
      <c r="CU178">
        <v>1</v>
      </c>
      <c r="CV178">
        <v>1</v>
      </c>
      <c r="CW178">
        <v>1</v>
      </c>
      <c r="CX178">
        <v>1</v>
      </c>
      <c r="CY178">
        <v>1</v>
      </c>
      <c r="CZ178">
        <v>1</v>
      </c>
      <c r="DA178">
        <v>16</v>
      </c>
      <c r="DB178" t="s">
        <v>2960</v>
      </c>
      <c r="DC178">
        <v>1</v>
      </c>
      <c r="DD178">
        <v>1</v>
      </c>
      <c r="DE178">
        <v>1</v>
      </c>
      <c r="DF178">
        <v>1</v>
      </c>
      <c r="DG178">
        <v>1</v>
      </c>
      <c r="DH178">
        <v>1</v>
      </c>
      <c r="DI178">
        <v>1</v>
      </c>
      <c r="DJ178">
        <v>3</v>
      </c>
      <c r="DK178">
        <v>1</v>
      </c>
      <c r="DL178">
        <v>1</v>
      </c>
      <c r="DM178">
        <v>1</v>
      </c>
      <c r="DN178">
        <v>1</v>
      </c>
      <c r="DO178">
        <v>1</v>
      </c>
      <c r="DP178">
        <v>1</v>
      </c>
      <c r="DQ178">
        <v>10</v>
      </c>
      <c r="DR178" t="s">
        <v>2960</v>
      </c>
      <c r="DS178">
        <v>1</v>
      </c>
      <c r="DT178">
        <v>3</v>
      </c>
      <c r="DU178">
        <v>1</v>
      </c>
      <c r="DV178">
        <v>0</v>
      </c>
      <c r="DX178">
        <v>0</v>
      </c>
      <c r="DY178">
        <v>1</v>
      </c>
      <c r="EA178">
        <v>1</v>
      </c>
      <c r="EB178">
        <v>0</v>
      </c>
      <c r="EC178">
        <v>0</v>
      </c>
      <c r="ED178">
        <v>1</v>
      </c>
      <c r="EE178">
        <v>1</v>
      </c>
      <c r="EF178">
        <v>16</v>
      </c>
      <c r="EG178" t="s">
        <v>2955</v>
      </c>
      <c r="EH178">
        <v>1</v>
      </c>
      <c r="EI178">
        <v>1</v>
      </c>
      <c r="EJ178">
        <v>1</v>
      </c>
      <c r="EK178">
        <v>2</v>
      </c>
      <c r="EL178">
        <v>2</v>
      </c>
      <c r="EM178">
        <v>1</v>
      </c>
      <c r="EN178">
        <v>1</v>
      </c>
      <c r="EO178">
        <v>1</v>
      </c>
      <c r="EP178">
        <v>1</v>
      </c>
      <c r="EQ178">
        <v>3</v>
      </c>
      <c r="ER178">
        <v>1</v>
      </c>
      <c r="ES178">
        <v>1</v>
      </c>
    </row>
    <row r="179" spans="1:149" hidden="1">
      <c r="A179" s="23">
        <v>45610.315659722219</v>
      </c>
      <c r="B179" t="s">
        <v>53</v>
      </c>
      <c r="C179" t="s">
        <v>2377</v>
      </c>
      <c r="D179" t="s">
        <v>2378</v>
      </c>
      <c r="E179">
        <v>4</v>
      </c>
      <c r="F179" t="s">
        <v>3145</v>
      </c>
      <c r="G179">
        <v>99</v>
      </c>
      <c r="H179" t="s">
        <v>2960</v>
      </c>
      <c r="I179">
        <v>2</v>
      </c>
      <c r="J179">
        <v>2099</v>
      </c>
      <c r="K179" t="s">
        <v>2956</v>
      </c>
      <c r="L179" t="s">
        <v>3187</v>
      </c>
      <c r="M179">
        <v>16</v>
      </c>
      <c r="N179" t="s">
        <v>2960</v>
      </c>
      <c r="S179">
        <v>1</v>
      </c>
      <c r="T179">
        <v>0</v>
      </c>
      <c r="U179">
        <v>1</v>
      </c>
      <c r="V179">
        <v>1</v>
      </c>
      <c r="W179">
        <v>1</v>
      </c>
      <c r="Y179">
        <v>2</v>
      </c>
      <c r="AB179">
        <v>1</v>
      </c>
      <c r="AE179">
        <v>0</v>
      </c>
      <c r="AF179">
        <v>1</v>
      </c>
      <c r="AG179">
        <v>1</v>
      </c>
      <c r="AJ179">
        <v>2</v>
      </c>
      <c r="AN179">
        <v>1</v>
      </c>
      <c r="AP179">
        <v>15</v>
      </c>
      <c r="AQ179" t="s">
        <v>2957</v>
      </c>
      <c r="AS179">
        <v>1</v>
      </c>
      <c r="AT179">
        <v>3</v>
      </c>
      <c r="AU179">
        <v>2</v>
      </c>
      <c r="AV179">
        <v>1</v>
      </c>
      <c r="AW179">
        <v>1</v>
      </c>
      <c r="AX179">
        <v>3</v>
      </c>
      <c r="AY179">
        <v>2</v>
      </c>
      <c r="AZ179">
        <v>1</v>
      </c>
      <c r="BA179">
        <v>0</v>
      </c>
      <c r="BD179">
        <v>17</v>
      </c>
      <c r="BE179" t="s">
        <v>2957</v>
      </c>
      <c r="BF179">
        <v>2</v>
      </c>
      <c r="BG179">
        <v>0</v>
      </c>
      <c r="BH179">
        <v>0</v>
      </c>
      <c r="BI179">
        <v>2</v>
      </c>
      <c r="BJ179">
        <v>1</v>
      </c>
      <c r="BK179">
        <v>1</v>
      </c>
      <c r="BL179">
        <v>2</v>
      </c>
      <c r="BM179">
        <v>1</v>
      </c>
      <c r="BN179">
        <v>1</v>
      </c>
      <c r="BO179">
        <v>1</v>
      </c>
      <c r="BP179">
        <v>1</v>
      </c>
      <c r="BQ179">
        <v>3</v>
      </c>
      <c r="BR179">
        <v>2</v>
      </c>
      <c r="BS179">
        <v>14</v>
      </c>
      <c r="BT179" t="s">
        <v>2960</v>
      </c>
      <c r="BU179">
        <v>3</v>
      </c>
      <c r="BV179">
        <v>1</v>
      </c>
      <c r="BW179">
        <v>1</v>
      </c>
      <c r="BX179">
        <v>1</v>
      </c>
      <c r="BY179">
        <v>0</v>
      </c>
      <c r="BZ179">
        <v>2</v>
      </c>
      <c r="CA179">
        <v>1</v>
      </c>
      <c r="CB179">
        <v>1</v>
      </c>
      <c r="CC179">
        <v>0</v>
      </c>
      <c r="CD179">
        <v>1</v>
      </c>
      <c r="CE179">
        <v>1</v>
      </c>
      <c r="CF179">
        <v>1</v>
      </c>
      <c r="CH179">
        <v>0</v>
      </c>
      <c r="CJ179">
        <v>1</v>
      </c>
      <c r="CK179">
        <v>0</v>
      </c>
      <c r="CL179" t="s">
        <v>2960</v>
      </c>
      <c r="CZ179">
        <v>0</v>
      </c>
      <c r="DA179">
        <v>15</v>
      </c>
      <c r="DB179" t="s">
        <v>2960</v>
      </c>
      <c r="DC179">
        <v>1</v>
      </c>
      <c r="DD179">
        <v>1</v>
      </c>
      <c r="DE179">
        <v>1</v>
      </c>
      <c r="DF179">
        <v>1</v>
      </c>
      <c r="DG179">
        <v>1</v>
      </c>
      <c r="DH179">
        <v>3</v>
      </c>
      <c r="DI179">
        <v>1</v>
      </c>
      <c r="DJ179">
        <v>3</v>
      </c>
      <c r="DK179">
        <v>0</v>
      </c>
      <c r="DL179">
        <v>1</v>
      </c>
      <c r="DM179">
        <v>1</v>
      </c>
      <c r="DO179">
        <v>1</v>
      </c>
      <c r="DP179">
        <v>0</v>
      </c>
      <c r="DQ179">
        <v>10</v>
      </c>
      <c r="DR179" t="s">
        <v>2960</v>
      </c>
      <c r="DS179">
        <v>1</v>
      </c>
      <c r="DU179">
        <v>1</v>
      </c>
      <c r="DX179">
        <v>0</v>
      </c>
      <c r="DY179">
        <v>1</v>
      </c>
      <c r="EA179">
        <v>1</v>
      </c>
      <c r="EB179">
        <v>0</v>
      </c>
      <c r="EC179">
        <v>1</v>
      </c>
      <c r="ED179">
        <v>2</v>
      </c>
      <c r="EE179">
        <v>2</v>
      </c>
      <c r="EF179">
        <v>12</v>
      </c>
      <c r="EG179" t="s">
        <v>2960</v>
      </c>
      <c r="EH179">
        <v>1</v>
      </c>
      <c r="EI179">
        <v>1</v>
      </c>
      <c r="EJ179">
        <v>1</v>
      </c>
      <c r="EK179">
        <v>1</v>
      </c>
      <c r="EL179">
        <v>2</v>
      </c>
      <c r="EM179">
        <v>1</v>
      </c>
      <c r="EN179">
        <v>1</v>
      </c>
      <c r="EO179">
        <v>1</v>
      </c>
      <c r="EP179">
        <v>1</v>
      </c>
      <c r="EQ179">
        <v>0</v>
      </c>
      <c r="ER179">
        <v>1</v>
      </c>
      <c r="ES179">
        <v>1</v>
      </c>
    </row>
    <row r="180" spans="1:149" hidden="1">
      <c r="A180" s="23">
        <v>45610.311064814814</v>
      </c>
      <c r="B180" t="s">
        <v>57</v>
      </c>
      <c r="C180" t="s">
        <v>2791</v>
      </c>
      <c r="D180" t="s">
        <v>2792</v>
      </c>
      <c r="E180">
        <v>1</v>
      </c>
      <c r="F180" t="s">
        <v>2954</v>
      </c>
      <c r="G180">
        <v>147</v>
      </c>
      <c r="H180" t="s">
        <v>2957</v>
      </c>
      <c r="I180">
        <v>3</v>
      </c>
      <c r="J180">
        <v>3147</v>
      </c>
      <c r="K180" t="s">
        <v>2961</v>
      </c>
      <c r="L180" t="s">
        <v>2962</v>
      </c>
      <c r="M180">
        <v>33</v>
      </c>
      <c r="N180" t="s">
        <v>2957</v>
      </c>
      <c r="O180">
        <v>1</v>
      </c>
      <c r="P180">
        <v>2</v>
      </c>
      <c r="Q180">
        <v>1</v>
      </c>
      <c r="R180">
        <v>2</v>
      </c>
      <c r="S180">
        <v>1</v>
      </c>
      <c r="T180">
        <v>1</v>
      </c>
      <c r="U180">
        <v>1</v>
      </c>
      <c r="V180">
        <v>1</v>
      </c>
      <c r="W180">
        <v>1</v>
      </c>
      <c r="X180">
        <v>0</v>
      </c>
      <c r="Y180">
        <v>2</v>
      </c>
      <c r="Z180">
        <v>1</v>
      </c>
      <c r="AA180">
        <v>1</v>
      </c>
      <c r="AB180">
        <v>1</v>
      </c>
      <c r="AC180">
        <v>2</v>
      </c>
      <c r="AD180">
        <v>2</v>
      </c>
      <c r="AE180">
        <v>1</v>
      </c>
      <c r="AF180">
        <v>2</v>
      </c>
      <c r="AG180">
        <v>1</v>
      </c>
      <c r="AH180">
        <v>2</v>
      </c>
      <c r="AI180">
        <v>1</v>
      </c>
      <c r="AJ180">
        <v>1</v>
      </c>
      <c r="AK180">
        <v>1</v>
      </c>
      <c r="AL180">
        <v>2</v>
      </c>
      <c r="AM180">
        <v>1</v>
      </c>
      <c r="AN180">
        <v>0</v>
      </c>
      <c r="AO180">
        <v>1</v>
      </c>
      <c r="AP180">
        <v>20</v>
      </c>
      <c r="AQ180" t="s">
        <v>2957</v>
      </c>
      <c r="AR180">
        <v>1</v>
      </c>
      <c r="AS180">
        <v>1</v>
      </c>
      <c r="AT180">
        <v>2</v>
      </c>
      <c r="AU180">
        <v>2</v>
      </c>
      <c r="AV180">
        <v>1</v>
      </c>
      <c r="AW180">
        <v>1</v>
      </c>
      <c r="AX180">
        <v>3</v>
      </c>
      <c r="AY180">
        <v>3</v>
      </c>
      <c r="AZ180">
        <v>2</v>
      </c>
      <c r="BA180">
        <v>2</v>
      </c>
      <c r="BB180">
        <v>1</v>
      </c>
      <c r="BC180">
        <v>1</v>
      </c>
      <c r="BD180">
        <v>21</v>
      </c>
      <c r="BE180" t="s">
        <v>2957</v>
      </c>
      <c r="BF180">
        <v>3</v>
      </c>
      <c r="BG180">
        <v>2</v>
      </c>
      <c r="BH180">
        <v>2</v>
      </c>
      <c r="BI180">
        <v>2</v>
      </c>
      <c r="BJ180">
        <v>2</v>
      </c>
      <c r="BK180">
        <v>1</v>
      </c>
      <c r="BL180">
        <v>2</v>
      </c>
      <c r="BM180">
        <v>1</v>
      </c>
      <c r="BN180">
        <v>1</v>
      </c>
      <c r="BO180">
        <v>0</v>
      </c>
      <c r="BP180">
        <v>1</v>
      </c>
      <c r="BQ180">
        <v>3</v>
      </c>
      <c r="BR180">
        <v>1</v>
      </c>
      <c r="BS180">
        <v>16</v>
      </c>
      <c r="BT180" t="s">
        <v>2957</v>
      </c>
      <c r="BU180">
        <v>3</v>
      </c>
      <c r="BV180">
        <v>1</v>
      </c>
      <c r="BW180">
        <v>1</v>
      </c>
      <c r="BX180">
        <v>1</v>
      </c>
      <c r="BY180">
        <v>1</v>
      </c>
      <c r="BZ180">
        <v>1</v>
      </c>
      <c r="CA180">
        <v>1</v>
      </c>
      <c r="CB180">
        <v>1</v>
      </c>
      <c r="CC180">
        <v>0</v>
      </c>
      <c r="CD180">
        <v>1</v>
      </c>
      <c r="CE180">
        <v>1</v>
      </c>
      <c r="CF180">
        <v>1</v>
      </c>
      <c r="CG180">
        <v>1</v>
      </c>
      <c r="CH180">
        <v>1</v>
      </c>
      <c r="CI180">
        <v>1</v>
      </c>
      <c r="CJ180">
        <v>0</v>
      </c>
      <c r="CK180">
        <v>12</v>
      </c>
      <c r="CL180" t="s">
        <v>2955</v>
      </c>
      <c r="CM180">
        <v>1</v>
      </c>
      <c r="CN180">
        <v>1</v>
      </c>
      <c r="CO180">
        <v>1</v>
      </c>
      <c r="CP180">
        <v>0</v>
      </c>
      <c r="CQ180">
        <v>1</v>
      </c>
      <c r="CR180">
        <v>1</v>
      </c>
      <c r="CS180">
        <v>1</v>
      </c>
      <c r="CT180">
        <v>1</v>
      </c>
      <c r="CU180">
        <v>1</v>
      </c>
      <c r="CV180">
        <v>1</v>
      </c>
      <c r="CW180">
        <v>1</v>
      </c>
      <c r="CX180">
        <v>1</v>
      </c>
      <c r="CY180">
        <v>1</v>
      </c>
      <c r="CZ180">
        <v>0</v>
      </c>
      <c r="DA180">
        <v>17</v>
      </c>
      <c r="DB180" t="s">
        <v>2957</v>
      </c>
      <c r="DC180">
        <v>1</v>
      </c>
      <c r="DD180">
        <v>1</v>
      </c>
      <c r="DE180">
        <v>1</v>
      </c>
      <c r="DF180">
        <v>1</v>
      </c>
      <c r="DG180">
        <v>1</v>
      </c>
      <c r="DH180">
        <v>3</v>
      </c>
      <c r="DI180">
        <v>2</v>
      </c>
      <c r="DJ180">
        <v>1</v>
      </c>
      <c r="DK180">
        <v>1</v>
      </c>
      <c r="DL180">
        <v>0</v>
      </c>
      <c r="DM180">
        <v>2</v>
      </c>
      <c r="DN180">
        <v>2</v>
      </c>
      <c r="DO180">
        <v>1</v>
      </c>
      <c r="DP180">
        <v>0</v>
      </c>
      <c r="DQ180">
        <v>15</v>
      </c>
      <c r="DR180" t="s">
        <v>2957</v>
      </c>
      <c r="DS180">
        <v>1</v>
      </c>
      <c r="DT180">
        <v>3</v>
      </c>
      <c r="DU180">
        <v>1</v>
      </c>
      <c r="DV180">
        <v>1</v>
      </c>
      <c r="DW180">
        <v>1</v>
      </c>
      <c r="DX180">
        <v>1</v>
      </c>
      <c r="DY180">
        <v>0</v>
      </c>
      <c r="DZ180">
        <v>2</v>
      </c>
      <c r="EA180">
        <v>1</v>
      </c>
      <c r="EB180">
        <v>1</v>
      </c>
      <c r="EC180">
        <v>1</v>
      </c>
      <c r="ED180">
        <v>1</v>
      </c>
      <c r="EE180">
        <v>1</v>
      </c>
      <c r="EF180">
        <v>13</v>
      </c>
      <c r="EG180" t="s">
        <v>2957</v>
      </c>
      <c r="EH180">
        <v>1</v>
      </c>
      <c r="EI180">
        <v>1</v>
      </c>
      <c r="EJ180">
        <v>1</v>
      </c>
      <c r="EK180">
        <v>1</v>
      </c>
      <c r="EL180">
        <v>2</v>
      </c>
      <c r="EM180">
        <v>2</v>
      </c>
      <c r="EN180">
        <v>1</v>
      </c>
      <c r="EO180">
        <v>1</v>
      </c>
      <c r="EP180">
        <v>1</v>
      </c>
      <c r="EQ180">
        <v>0</v>
      </c>
      <c r="ER180">
        <v>1</v>
      </c>
      <c r="ES180">
        <v>1</v>
      </c>
    </row>
    <row r="181" spans="1:149" hidden="1">
      <c r="A181" s="23">
        <v>45610.310902777775</v>
      </c>
      <c r="B181" t="s">
        <v>29</v>
      </c>
      <c r="C181" t="s">
        <v>1092</v>
      </c>
      <c r="D181" t="s">
        <v>1093</v>
      </c>
      <c r="E181">
        <v>4</v>
      </c>
      <c r="F181" t="s">
        <v>3145</v>
      </c>
      <c r="G181">
        <v>127</v>
      </c>
      <c r="H181" t="s">
        <v>2960</v>
      </c>
      <c r="I181">
        <v>2</v>
      </c>
      <c r="J181">
        <v>2127</v>
      </c>
      <c r="K181" t="s">
        <v>2956</v>
      </c>
      <c r="L181" t="s">
        <v>3761</v>
      </c>
      <c r="M181">
        <v>22</v>
      </c>
      <c r="N181" t="s">
        <v>2957</v>
      </c>
      <c r="S181">
        <v>1</v>
      </c>
      <c r="T181">
        <v>0</v>
      </c>
      <c r="U181">
        <v>1</v>
      </c>
      <c r="V181">
        <v>1</v>
      </c>
      <c r="W181">
        <v>1</v>
      </c>
      <c r="Y181">
        <v>2</v>
      </c>
      <c r="AB181">
        <v>1</v>
      </c>
      <c r="AE181">
        <v>0</v>
      </c>
      <c r="AF181">
        <v>3</v>
      </c>
      <c r="AG181">
        <v>2</v>
      </c>
      <c r="AJ181">
        <v>3</v>
      </c>
      <c r="AN181">
        <v>3</v>
      </c>
      <c r="AP181">
        <v>17</v>
      </c>
      <c r="AQ181" t="s">
        <v>2957</v>
      </c>
      <c r="AS181">
        <v>1</v>
      </c>
      <c r="AT181">
        <v>3</v>
      </c>
      <c r="AU181">
        <v>2</v>
      </c>
      <c r="AV181">
        <v>1</v>
      </c>
      <c r="AW181">
        <v>1</v>
      </c>
      <c r="AX181">
        <v>3</v>
      </c>
      <c r="AY181">
        <v>2</v>
      </c>
      <c r="AZ181">
        <v>1</v>
      </c>
      <c r="BA181">
        <v>2</v>
      </c>
      <c r="BD181">
        <v>21</v>
      </c>
      <c r="BE181" t="s">
        <v>2957</v>
      </c>
      <c r="BF181">
        <v>3</v>
      </c>
      <c r="BG181">
        <v>2</v>
      </c>
      <c r="BH181">
        <v>2</v>
      </c>
      <c r="BI181">
        <v>2</v>
      </c>
      <c r="BJ181">
        <v>1</v>
      </c>
      <c r="BK181">
        <v>0</v>
      </c>
      <c r="BL181">
        <v>2</v>
      </c>
      <c r="BM181">
        <v>1</v>
      </c>
      <c r="BN181">
        <v>1</v>
      </c>
      <c r="BO181">
        <v>1</v>
      </c>
      <c r="BP181">
        <v>1</v>
      </c>
      <c r="BQ181">
        <v>3</v>
      </c>
      <c r="BR181">
        <v>2</v>
      </c>
      <c r="BS181">
        <v>18</v>
      </c>
      <c r="BT181" t="s">
        <v>2957</v>
      </c>
      <c r="BU181">
        <v>3</v>
      </c>
      <c r="BV181">
        <v>1</v>
      </c>
      <c r="BW181">
        <v>1</v>
      </c>
      <c r="BX181">
        <v>1</v>
      </c>
      <c r="BY181">
        <v>0</v>
      </c>
      <c r="BZ181">
        <v>2</v>
      </c>
      <c r="CA181">
        <v>1</v>
      </c>
      <c r="CB181">
        <v>2</v>
      </c>
      <c r="CC181">
        <v>1</v>
      </c>
      <c r="CD181">
        <v>1</v>
      </c>
      <c r="CE181">
        <v>1</v>
      </c>
      <c r="CF181">
        <v>1</v>
      </c>
      <c r="CH181">
        <v>1</v>
      </c>
      <c r="CJ181">
        <v>1</v>
      </c>
      <c r="CK181">
        <v>0</v>
      </c>
      <c r="CL181" t="s">
        <v>2960</v>
      </c>
      <c r="CZ181">
        <v>0</v>
      </c>
      <c r="DA181">
        <v>18</v>
      </c>
      <c r="DB181" t="s">
        <v>2957</v>
      </c>
      <c r="DC181">
        <v>1</v>
      </c>
      <c r="DD181">
        <v>1</v>
      </c>
      <c r="DE181">
        <v>1</v>
      </c>
      <c r="DF181">
        <v>1</v>
      </c>
      <c r="DG181">
        <v>1</v>
      </c>
      <c r="DH181">
        <v>2</v>
      </c>
      <c r="DI181">
        <v>1</v>
      </c>
      <c r="DJ181">
        <v>2</v>
      </c>
      <c r="DK181">
        <v>2</v>
      </c>
      <c r="DL181">
        <v>3</v>
      </c>
      <c r="DM181">
        <v>1</v>
      </c>
      <c r="DO181">
        <v>1</v>
      </c>
      <c r="DP181">
        <v>1</v>
      </c>
      <c r="DQ181">
        <v>13</v>
      </c>
      <c r="DR181" t="s">
        <v>2957</v>
      </c>
      <c r="DS181">
        <v>1</v>
      </c>
      <c r="DU181">
        <v>1</v>
      </c>
      <c r="DX181">
        <v>0</v>
      </c>
      <c r="DY181">
        <v>2</v>
      </c>
      <c r="EA181">
        <v>1</v>
      </c>
      <c r="EB181">
        <v>1</v>
      </c>
      <c r="EC181">
        <v>1</v>
      </c>
      <c r="ED181">
        <v>2</v>
      </c>
      <c r="EE181">
        <v>2</v>
      </c>
      <c r="EF181">
        <v>18</v>
      </c>
      <c r="EG181" t="s">
        <v>2955</v>
      </c>
      <c r="EH181">
        <v>1</v>
      </c>
      <c r="EI181">
        <v>1</v>
      </c>
      <c r="EJ181">
        <v>1</v>
      </c>
      <c r="EK181">
        <v>2</v>
      </c>
      <c r="EL181">
        <v>3</v>
      </c>
      <c r="EM181">
        <v>1</v>
      </c>
      <c r="EN181">
        <v>2</v>
      </c>
      <c r="EO181">
        <v>1</v>
      </c>
      <c r="EP181">
        <v>1</v>
      </c>
      <c r="EQ181">
        <v>3</v>
      </c>
      <c r="ER181">
        <v>1</v>
      </c>
      <c r="ES181">
        <v>1</v>
      </c>
    </row>
    <row r="182" spans="1:149" hidden="1">
      <c r="A182" s="23">
        <v>45610.307500000003</v>
      </c>
      <c r="B182" t="s">
        <v>57</v>
      </c>
      <c r="C182" t="s">
        <v>2761</v>
      </c>
      <c r="D182" t="s">
        <v>2762</v>
      </c>
      <c r="E182">
        <v>4</v>
      </c>
      <c r="F182" t="s">
        <v>3145</v>
      </c>
      <c r="G182">
        <v>79</v>
      </c>
      <c r="H182" t="s">
        <v>2960</v>
      </c>
      <c r="I182">
        <v>2</v>
      </c>
      <c r="J182">
        <v>2079</v>
      </c>
      <c r="K182" t="s">
        <v>2961</v>
      </c>
      <c r="L182" t="s">
        <v>2962</v>
      </c>
      <c r="M182">
        <v>12</v>
      </c>
      <c r="N182" t="s">
        <v>2960</v>
      </c>
      <c r="S182">
        <v>1</v>
      </c>
      <c r="T182">
        <v>0</v>
      </c>
      <c r="U182">
        <v>1</v>
      </c>
      <c r="V182">
        <v>1</v>
      </c>
      <c r="W182">
        <v>1</v>
      </c>
      <c r="Y182">
        <v>2</v>
      </c>
      <c r="AB182">
        <v>1</v>
      </c>
      <c r="AE182">
        <v>1</v>
      </c>
      <c r="AF182">
        <v>0</v>
      </c>
      <c r="AG182">
        <v>0</v>
      </c>
      <c r="AJ182">
        <v>0</v>
      </c>
      <c r="AN182">
        <v>0</v>
      </c>
      <c r="AP182">
        <v>7</v>
      </c>
      <c r="AQ182" t="s">
        <v>2960</v>
      </c>
      <c r="AS182">
        <v>1</v>
      </c>
      <c r="AT182">
        <v>2</v>
      </c>
      <c r="AU182">
        <v>2</v>
      </c>
      <c r="AV182">
        <v>0</v>
      </c>
      <c r="AW182">
        <v>0</v>
      </c>
      <c r="AX182">
        <v>0</v>
      </c>
      <c r="AY182">
        <v>1</v>
      </c>
      <c r="AZ182">
        <v>0</v>
      </c>
      <c r="BA182">
        <v>0</v>
      </c>
      <c r="BD182">
        <v>14</v>
      </c>
      <c r="BE182" t="s">
        <v>2960</v>
      </c>
      <c r="BF182">
        <v>3</v>
      </c>
      <c r="BG182">
        <v>1</v>
      </c>
      <c r="BH182">
        <v>1</v>
      </c>
      <c r="BI182">
        <v>1</v>
      </c>
      <c r="BJ182">
        <v>0</v>
      </c>
      <c r="BK182">
        <v>1</v>
      </c>
      <c r="BL182">
        <v>1</v>
      </c>
      <c r="BM182">
        <v>1</v>
      </c>
      <c r="BN182">
        <v>1</v>
      </c>
      <c r="BO182">
        <v>0</v>
      </c>
      <c r="BP182">
        <v>0</v>
      </c>
      <c r="BQ182">
        <v>3</v>
      </c>
      <c r="BR182">
        <v>1</v>
      </c>
      <c r="BS182">
        <v>11</v>
      </c>
      <c r="BT182" t="s">
        <v>2960</v>
      </c>
      <c r="BU182">
        <v>3</v>
      </c>
      <c r="BV182">
        <v>1</v>
      </c>
      <c r="BW182">
        <v>1</v>
      </c>
      <c r="BX182">
        <v>1</v>
      </c>
      <c r="BY182">
        <v>0</v>
      </c>
      <c r="BZ182">
        <v>1</v>
      </c>
      <c r="CA182">
        <v>1</v>
      </c>
      <c r="CB182">
        <v>0</v>
      </c>
      <c r="CC182">
        <v>0</v>
      </c>
      <c r="CD182">
        <v>1</v>
      </c>
      <c r="CE182">
        <v>1</v>
      </c>
      <c r="CF182">
        <v>0</v>
      </c>
      <c r="CH182">
        <v>0</v>
      </c>
      <c r="CJ182">
        <v>0</v>
      </c>
      <c r="CK182">
        <v>0</v>
      </c>
      <c r="CL182" t="s">
        <v>2960</v>
      </c>
      <c r="CZ182">
        <v>0</v>
      </c>
      <c r="DA182">
        <v>12</v>
      </c>
      <c r="DB182" t="s">
        <v>2960</v>
      </c>
      <c r="DC182">
        <v>1</v>
      </c>
      <c r="DD182">
        <v>1</v>
      </c>
      <c r="DE182">
        <v>1</v>
      </c>
      <c r="DF182">
        <v>1</v>
      </c>
      <c r="DG182">
        <v>0</v>
      </c>
      <c r="DH182">
        <v>2</v>
      </c>
      <c r="DI182">
        <v>0</v>
      </c>
      <c r="DJ182">
        <v>2</v>
      </c>
      <c r="DK182">
        <v>2</v>
      </c>
      <c r="DL182">
        <v>2</v>
      </c>
      <c r="DM182">
        <v>0</v>
      </c>
      <c r="DO182">
        <v>0</v>
      </c>
      <c r="DP182">
        <v>0</v>
      </c>
      <c r="DQ182">
        <v>10</v>
      </c>
      <c r="DR182" t="s">
        <v>2960</v>
      </c>
      <c r="DS182">
        <v>1</v>
      </c>
      <c r="DU182">
        <v>1</v>
      </c>
      <c r="DX182">
        <v>0</v>
      </c>
      <c r="DY182">
        <v>0</v>
      </c>
      <c r="EA182">
        <v>1</v>
      </c>
      <c r="EB182">
        <v>0</v>
      </c>
      <c r="EC182">
        <v>1</v>
      </c>
      <c r="ED182">
        <v>2</v>
      </c>
      <c r="EE182">
        <v>2</v>
      </c>
      <c r="EF182">
        <v>13</v>
      </c>
      <c r="EG182" t="s">
        <v>2957</v>
      </c>
      <c r="EH182">
        <v>1</v>
      </c>
      <c r="EI182">
        <v>1</v>
      </c>
      <c r="EJ182">
        <v>1</v>
      </c>
      <c r="EK182">
        <v>1</v>
      </c>
      <c r="EL182">
        <v>2</v>
      </c>
      <c r="EM182">
        <v>2</v>
      </c>
      <c r="EN182">
        <v>1</v>
      </c>
      <c r="EO182">
        <v>1</v>
      </c>
      <c r="EP182">
        <v>1</v>
      </c>
      <c r="EQ182">
        <v>0</v>
      </c>
      <c r="ER182">
        <v>1</v>
      </c>
      <c r="ES182">
        <v>1</v>
      </c>
    </row>
    <row r="183" spans="1:149" hidden="1">
      <c r="A183" s="23">
        <v>45610.307071759256</v>
      </c>
      <c r="B183" t="s">
        <v>41</v>
      </c>
      <c r="C183" t="s">
        <v>1645</v>
      </c>
      <c r="D183" t="s">
        <v>1646</v>
      </c>
      <c r="E183">
        <v>6</v>
      </c>
      <c r="F183" t="s">
        <v>3152</v>
      </c>
      <c r="G183">
        <v>122</v>
      </c>
      <c r="H183" t="s">
        <v>2957</v>
      </c>
      <c r="I183">
        <v>3</v>
      </c>
      <c r="J183">
        <v>3122</v>
      </c>
      <c r="K183" t="s">
        <v>2961</v>
      </c>
      <c r="L183" t="s">
        <v>2962</v>
      </c>
      <c r="M183">
        <v>23</v>
      </c>
      <c r="N183" t="s">
        <v>2957</v>
      </c>
      <c r="O183">
        <v>1</v>
      </c>
      <c r="Q183">
        <v>1</v>
      </c>
      <c r="S183">
        <v>1</v>
      </c>
      <c r="T183">
        <v>1</v>
      </c>
      <c r="U183">
        <v>1</v>
      </c>
      <c r="V183">
        <v>1</v>
      </c>
      <c r="W183">
        <v>1</v>
      </c>
      <c r="Y183">
        <v>2</v>
      </c>
      <c r="Z183">
        <v>1</v>
      </c>
      <c r="AB183">
        <v>2</v>
      </c>
      <c r="AC183">
        <v>1</v>
      </c>
      <c r="AD183">
        <v>1</v>
      </c>
      <c r="AE183">
        <v>1</v>
      </c>
      <c r="AF183">
        <v>2</v>
      </c>
      <c r="AG183">
        <v>1</v>
      </c>
      <c r="AJ183">
        <v>1</v>
      </c>
      <c r="AN183">
        <v>2</v>
      </c>
      <c r="AP183">
        <v>16</v>
      </c>
      <c r="AQ183" t="s">
        <v>2957</v>
      </c>
      <c r="AR183">
        <v>1</v>
      </c>
      <c r="AS183">
        <v>1</v>
      </c>
      <c r="AT183">
        <v>3</v>
      </c>
      <c r="AU183">
        <v>2</v>
      </c>
      <c r="AV183">
        <v>1</v>
      </c>
      <c r="AW183">
        <v>1</v>
      </c>
      <c r="AX183">
        <v>3</v>
      </c>
      <c r="AY183">
        <v>2</v>
      </c>
      <c r="AZ183">
        <v>1</v>
      </c>
      <c r="BA183">
        <v>1</v>
      </c>
      <c r="BD183">
        <v>17</v>
      </c>
      <c r="BE183" t="s">
        <v>2957</v>
      </c>
      <c r="BF183">
        <v>2</v>
      </c>
      <c r="BG183">
        <v>2</v>
      </c>
      <c r="BH183">
        <v>0</v>
      </c>
      <c r="BI183">
        <v>2</v>
      </c>
      <c r="BJ183">
        <v>1</v>
      </c>
      <c r="BK183">
        <v>1</v>
      </c>
      <c r="BL183">
        <v>1</v>
      </c>
      <c r="BM183">
        <v>1</v>
      </c>
      <c r="BN183">
        <v>1</v>
      </c>
      <c r="BO183">
        <v>0</v>
      </c>
      <c r="BP183">
        <v>1</v>
      </c>
      <c r="BQ183">
        <v>3</v>
      </c>
      <c r="BR183">
        <v>2</v>
      </c>
      <c r="BS183">
        <v>17</v>
      </c>
      <c r="BT183" t="s">
        <v>2957</v>
      </c>
      <c r="BU183">
        <v>3</v>
      </c>
      <c r="BV183">
        <v>1</v>
      </c>
      <c r="BW183">
        <v>1</v>
      </c>
      <c r="BX183">
        <v>1</v>
      </c>
      <c r="BY183">
        <v>0</v>
      </c>
      <c r="BZ183">
        <v>1</v>
      </c>
      <c r="CA183">
        <v>1</v>
      </c>
      <c r="CB183">
        <v>1</v>
      </c>
      <c r="CC183">
        <v>1</v>
      </c>
      <c r="CD183">
        <v>1</v>
      </c>
      <c r="CE183">
        <v>1</v>
      </c>
      <c r="CF183">
        <v>1</v>
      </c>
      <c r="CG183">
        <v>1</v>
      </c>
      <c r="CH183">
        <v>1</v>
      </c>
      <c r="CI183">
        <v>1</v>
      </c>
      <c r="CJ183">
        <v>1</v>
      </c>
      <c r="CK183">
        <v>10</v>
      </c>
      <c r="CL183" t="s">
        <v>2957</v>
      </c>
      <c r="CM183">
        <v>1</v>
      </c>
      <c r="CN183">
        <v>1</v>
      </c>
      <c r="CO183">
        <v>1</v>
      </c>
      <c r="CP183">
        <v>0</v>
      </c>
      <c r="CQ183">
        <v>1</v>
      </c>
      <c r="CR183">
        <v>1</v>
      </c>
      <c r="CS183">
        <v>1</v>
      </c>
      <c r="CT183">
        <v>1</v>
      </c>
      <c r="CU183">
        <v>0</v>
      </c>
      <c r="CV183">
        <v>0</v>
      </c>
      <c r="CW183">
        <v>1</v>
      </c>
      <c r="CX183">
        <v>1</v>
      </c>
      <c r="CY183">
        <v>1</v>
      </c>
      <c r="CZ183">
        <v>0</v>
      </c>
      <c r="DA183">
        <v>17</v>
      </c>
      <c r="DB183" t="s">
        <v>2957</v>
      </c>
      <c r="DC183">
        <v>1</v>
      </c>
      <c r="DD183">
        <v>1</v>
      </c>
      <c r="DE183">
        <v>1</v>
      </c>
      <c r="DF183">
        <v>1</v>
      </c>
      <c r="DG183">
        <v>1</v>
      </c>
      <c r="DH183">
        <v>1</v>
      </c>
      <c r="DI183">
        <v>2</v>
      </c>
      <c r="DJ183">
        <v>2</v>
      </c>
      <c r="DK183">
        <v>0</v>
      </c>
      <c r="DL183">
        <v>2</v>
      </c>
      <c r="DM183">
        <v>1</v>
      </c>
      <c r="DN183">
        <v>2</v>
      </c>
      <c r="DO183">
        <v>1</v>
      </c>
      <c r="DP183">
        <v>1</v>
      </c>
      <c r="DQ183">
        <v>11</v>
      </c>
      <c r="DR183" t="s">
        <v>2960</v>
      </c>
      <c r="DS183">
        <v>1</v>
      </c>
      <c r="DT183">
        <v>3</v>
      </c>
      <c r="DU183">
        <v>1</v>
      </c>
      <c r="DV183">
        <v>0</v>
      </c>
      <c r="DX183">
        <v>0</v>
      </c>
      <c r="DY183">
        <v>0</v>
      </c>
      <c r="EA183">
        <v>1</v>
      </c>
      <c r="EB183">
        <v>0</v>
      </c>
      <c r="EC183">
        <v>0</v>
      </c>
      <c r="ED183">
        <v>2</v>
      </c>
      <c r="EE183">
        <v>2</v>
      </c>
      <c r="EF183">
        <v>11</v>
      </c>
      <c r="EG183" t="s">
        <v>2960</v>
      </c>
      <c r="EH183">
        <v>1</v>
      </c>
      <c r="EI183">
        <v>1</v>
      </c>
      <c r="EJ183">
        <v>1</v>
      </c>
      <c r="EK183">
        <v>3</v>
      </c>
      <c r="EL183">
        <v>3</v>
      </c>
      <c r="EM183">
        <v>0</v>
      </c>
      <c r="EN183">
        <v>0</v>
      </c>
      <c r="EO183">
        <v>0</v>
      </c>
      <c r="EP183">
        <v>0</v>
      </c>
      <c r="EQ183">
        <v>0</v>
      </c>
      <c r="ER183">
        <v>1</v>
      </c>
      <c r="ES183">
        <v>1</v>
      </c>
    </row>
    <row r="184" spans="1:149" hidden="1">
      <c r="A184" s="23">
        <v>45610.306180555555</v>
      </c>
      <c r="B184" t="s">
        <v>28</v>
      </c>
      <c r="C184" t="s">
        <v>1038</v>
      </c>
      <c r="D184" t="s">
        <v>1039</v>
      </c>
      <c r="E184">
        <v>1</v>
      </c>
      <c r="F184" t="s">
        <v>2954</v>
      </c>
      <c r="G184">
        <v>108</v>
      </c>
      <c r="H184" t="s">
        <v>2960</v>
      </c>
      <c r="I184">
        <v>2</v>
      </c>
      <c r="J184">
        <v>2108</v>
      </c>
      <c r="K184" t="s">
        <v>2956</v>
      </c>
      <c r="L184" t="s">
        <v>3762</v>
      </c>
      <c r="M184">
        <v>25</v>
      </c>
      <c r="N184" t="s">
        <v>2960</v>
      </c>
      <c r="O184">
        <v>1</v>
      </c>
      <c r="P184">
        <v>1</v>
      </c>
      <c r="Q184">
        <v>1</v>
      </c>
      <c r="R184">
        <v>2</v>
      </c>
      <c r="S184">
        <v>1</v>
      </c>
      <c r="T184">
        <v>0</v>
      </c>
      <c r="U184">
        <v>1</v>
      </c>
      <c r="V184">
        <v>1</v>
      </c>
      <c r="W184">
        <v>1</v>
      </c>
      <c r="X184">
        <v>1</v>
      </c>
      <c r="Y184">
        <v>2</v>
      </c>
      <c r="Z184">
        <v>0</v>
      </c>
      <c r="AA184">
        <v>1</v>
      </c>
      <c r="AB184">
        <v>3</v>
      </c>
      <c r="AC184">
        <v>1</v>
      </c>
      <c r="AD184">
        <v>0</v>
      </c>
      <c r="AE184">
        <v>1</v>
      </c>
      <c r="AF184">
        <v>1</v>
      </c>
      <c r="AG184">
        <v>1</v>
      </c>
      <c r="AH184">
        <v>1</v>
      </c>
      <c r="AI184">
        <v>1</v>
      </c>
      <c r="AJ184">
        <v>1</v>
      </c>
      <c r="AK184">
        <v>1</v>
      </c>
      <c r="AL184">
        <v>0</v>
      </c>
      <c r="AM184">
        <v>1</v>
      </c>
      <c r="AN184">
        <v>0</v>
      </c>
      <c r="AO184">
        <v>0</v>
      </c>
      <c r="AP184">
        <v>8</v>
      </c>
      <c r="AQ184" t="s">
        <v>2960</v>
      </c>
      <c r="AR184">
        <v>1</v>
      </c>
      <c r="AS184">
        <v>1</v>
      </c>
      <c r="AT184">
        <v>2</v>
      </c>
      <c r="AU184">
        <v>0</v>
      </c>
      <c r="AV184">
        <v>1</v>
      </c>
      <c r="AW184">
        <v>1</v>
      </c>
      <c r="AX184">
        <v>2</v>
      </c>
      <c r="AY184">
        <v>0</v>
      </c>
      <c r="AZ184">
        <v>0</v>
      </c>
      <c r="BA184">
        <v>0</v>
      </c>
      <c r="BB184">
        <v>0</v>
      </c>
      <c r="BC184">
        <v>0</v>
      </c>
      <c r="BD184">
        <v>14</v>
      </c>
      <c r="BE184" t="s">
        <v>2960</v>
      </c>
      <c r="BF184">
        <v>2</v>
      </c>
      <c r="BG184">
        <v>1</v>
      </c>
      <c r="BH184">
        <v>1</v>
      </c>
      <c r="BI184">
        <v>2</v>
      </c>
      <c r="BJ184">
        <v>1</v>
      </c>
      <c r="BK184">
        <v>1</v>
      </c>
      <c r="BL184">
        <v>1</v>
      </c>
      <c r="BM184">
        <v>1</v>
      </c>
      <c r="BN184">
        <v>1</v>
      </c>
      <c r="BO184">
        <v>0</v>
      </c>
      <c r="BP184">
        <v>0</v>
      </c>
      <c r="BQ184">
        <v>2</v>
      </c>
      <c r="BR184">
        <v>1</v>
      </c>
      <c r="BS184">
        <v>16</v>
      </c>
      <c r="BT184" t="s">
        <v>2957</v>
      </c>
      <c r="BU184">
        <v>3</v>
      </c>
      <c r="BV184">
        <v>1</v>
      </c>
      <c r="BW184">
        <v>1</v>
      </c>
      <c r="BX184">
        <v>1</v>
      </c>
      <c r="BY184">
        <v>0</v>
      </c>
      <c r="BZ184">
        <v>2</v>
      </c>
      <c r="CA184">
        <v>1</v>
      </c>
      <c r="CB184">
        <v>1</v>
      </c>
      <c r="CC184">
        <v>0</v>
      </c>
      <c r="CD184">
        <v>1</v>
      </c>
      <c r="CE184">
        <v>1</v>
      </c>
      <c r="CF184">
        <v>1</v>
      </c>
      <c r="CG184">
        <v>1</v>
      </c>
      <c r="CH184">
        <v>1</v>
      </c>
      <c r="CI184">
        <v>0</v>
      </c>
      <c r="CJ184">
        <v>1</v>
      </c>
      <c r="CK184">
        <v>9</v>
      </c>
      <c r="CL184" t="s">
        <v>2957</v>
      </c>
      <c r="CM184">
        <v>1</v>
      </c>
      <c r="CN184">
        <v>1</v>
      </c>
      <c r="CO184">
        <v>1</v>
      </c>
      <c r="CP184">
        <v>0</v>
      </c>
      <c r="CQ184">
        <v>1</v>
      </c>
      <c r="CR184">
        <v>0</v>
      </c>
      <c r="CS184">
        <v>1</v>
      </c>
      <c r="CT184">
        <v>0</v>
      </c>
      <c r="CU184">
        <v>0</v>
      </c>
      <c r="CV184">
        <v>1</v>
      </c>
      <c r="CW184">
        <v>1</v>
      </c>
      <c r="CX184">
        <v>1</v>
      </c>
      <c r="CY184">
        <v>1</v>
      </c>
      <c r="CZ184">
        <v>0</v>
      </c>
      <c r="DA184">
        <v>15</v>
      </c>
      <c r="DB184" t="s">
        <v>2960</v>
      </c>
      <c r="DC184">
        <v>1</v>
      </c>
      <c r="DD184">
        <v>1</v>
      </c>
      <c r="DE184">
        <v>1</v>
      </c>
      <c r="DF184">
        <v>1</v>
      </c>
      <c r="DG184">
        <v>1</v>
      </c>
      <c r="DH184">
        <v>1</v>
      </c>
      <c r="DI184">
        <v>1</v>
      </c>
      <c r="DJ184">
        <v>2</v>
      </c>
      <c r="DK184">
        <v>2</v>
      </c>
      <c r="DL184">
        <v>1</v>
      </c>
      <c r="DM184">
        <v>1</v>
      </c>
      <c r="DN184">
        <v>0</v>
      </c>
      <c r="DO184">
        <v>1</v>
      </c>
      <c r="DP184">
        <v>1</v>
      </c>
      <c r="DQ184">
        <v>8</v>
      </c>
      <c r="DR184" t="s">
        <v>2960</v>
      </c>
      <c r="DS184">
        <v>1</v>
      </c>
      <c r="DT184">
        <v>1</v>
      </c>
      <c r="DU184">
        <v>1</v>
      </c>
      <c r="DV184">
        <v>1</v>
      </c>
      <c r="DW184">
        <v>0</v>
      </c>
      <c r="DX184">
        <v>0</v>
      </c>
      <c r="DY184">
        <v>0</v>
      </c>
      <c r="DZ184">
        <v>1</v>
      </c>
      <c r="EA184">
        <v>0</v>
      </c>
      <c r="EB184">
        <v>0</v>
      </c>
      <c r="EC184">
        <v>1</v>
      </c>
      <c r="ED184">
        <v>1</v>
      </c>
      <c r="EE184">
        <v>1</v>
      </c>
      <c r="EF184">
        <v>13</v>
      </c>
      <c r="EG184" t="s">
        <v>2957</v>
      </c>
      <c r="EH184">
        <v>1</v>
      </c>
      <c r="EI184">
        <v>1</v>
      </c>
      <c r="EJ184">
        <v>1</v>
      </c>
      <c r="EK184">
        <v>2</v>
      </c>
      <c r="EL184">
        <v>3</v>
      </c>
      <c r="EM184">
        <v>1</v>
      </c>
      <c r="EN184">
        <v>1</v>
      </c>
      <c r="EO184">
        <v>1</v>
      </c>
      <c r="EP184">
        <v>0</v>
      </c>
      <c r="EQ184">
        <v>0</v>
      </c>
      <c r="ER184">
        <v>1</v>
      </c>
      <c r="ES184">
        <v>1</v>
      </c>
    </row>
    <row r="185" spans="1:149" hidden="1">
      <c r="A185" s="23">
        <v>45610.303993055553</v>
      </c>
      <c r="B185" t="s">
        <v>26</v>
      </c>
      <c r="C185" t="s">
        <v>863</v>
      </c>
      <c r="D185" t="s">
        <v>864</v>
      </c>
      <c r="E185">
        <v>1</v>
      </c>
      <c r="F185" t="s">
        <v>2954</v>
      </c>
      <c r="G185">
        <v>148</v>
      </c>
      <c r="H185" t="s">
        <v>2957</v>
      </c>
      <c r="I185">
        <v>3</v>
      </c>
      <c r="J185">
        <v>3148</v>
      </c>
      <c r="K185" t="s">
        <v>2961</v>
      </c>
      <c r="L185" t="s">
        <v>2962</v>
      </c>
      <c r="M185">
        <v>39</v>
      </c>
      <c r="N185" t="s">
        <v>2957</v>
      </c>
      <c r="O185">
        <v>1</v>
      </c>
      <c r="P185">
        <v>2</v>
      </c>
      <c r="Q185">
        <v>1</v>
      </c>
      <c r="R185">
        <v>2</v>
      </c>
      <c r="S185">
        <v>1</v>
      </c>
      <c r="T185">
        <v>1</v>
      </c>
      <c r="U185">
        <v>1</v>
      </c>
      <c r="V185">
        <v>1</v>
      </c>
      <c r="W185">
        <v>1</v>
      </c>
      <c r="X185">
        <v>1</v>
      </c>
      <c r="Y185">
        <v>2</v>
      </c>
      <c r="Z185">
        <v>1</v>
      </c>
      <c r="AA185">
        <v>1</v>
      </c>
      <c r="AB185">
        <v>1</v>
      </c>
      <c r="AC185">
        <v>2</v>
      </c>
      <c r="AD185">
        <v>1</v>
      </c>
      <c r="AE185">
        <v>1</v>
      </c>
      <c r="AF185">
        <v>3</v>
      </c>
      <c r="AG185">
        <v>2</v>
      </c>
      <c r="AH185">
        <v>2</v>
      </c>
      <c r="AI185">
        <v>1</v>
      </c>
      <c r="AJ185">
        <v>3</v>
      </c>
      <c r="AK185">
        <v>3</v>
      </c>
      <c r="AL185">
        <v>1</v>
      </c>
      <c r="AM185">
        <v>1</v>
      </c>
      <c r="AN185">
        <v>1</v>
      </c>
      <c r="AO185">
        <v>1</v>
      </c>
      <c r="AP185">
        <v>18</v>
      </c>
      <c r="AQ185" t="s">
        <v>2957</v>
      </c>
      <c r="AR185">
        <v>1</v>
      </c>
      <c r="AS185">
        <v>1</v>
      </c>
      <c r="AT185">
        <v>3</v>
      </c>
      <c r="AU185">
        <v>2</v>
      </c>
      <c r="AV185">
        <v>1</v>
      </c>
      <c r="AW185">
        <v>2</v>
      </c>
      <c r="AX185">
        <v>3</v>
      </c>
      <c r="AY185">
        <v>3</v>
      </c>
      <c r="AZ185">
        <v>1</v>
      </c>
      <c r="BA185">
        <v>1</v>
      </c>
      <c r="BB185">
        <v>0</v>
      </c>
      <c r="BC185">
        <v>0</v>
      </c>
      <c r="BD185">
        <v>17</v>
      </c>
      <c r="BE185" t="s">
        <v>2957</v>
      </c>
      <c r="BF185">
        <v>3</v>
      </c>
      <c r="BG185">
        <v>1</v>
      </c>
      <c r="BH185">
        <v>0</v>
      </c>
      <c r="BI185">
        <v>2</v>
      </c>
      <c r="BJ185">
        <v>1</v>
      </c>
      <c r="BK185">
        <v>1</v>
      </c>
      <c r="BL185">
        <v>1</v>
      </c>
      <c r="BM185">
        <v>1</v>
      </c>
      <c r="BN185">
        <v>1</v>
      </c>
      <c r="BO185">
        <v>0</v>
      </c>
      <c r="BP185">
        <v>1</v>
      </c>
      <c r="BQ185">
        <v>3</v>
      </c>
      <c r="BR185">
        <v>2</v>
      </c>
      <c r="BS185">
        <v>14</v>
      </c>
      <c r="BT185" t="s">
        <v>2960</v>
      </c>
      <c r="BU185">
        <v>3</v>
      </c>
      <c r="BV185">
        <v>1</v>
      </c>
      <c r="BW185">
        <v>1</v>
      </c>
      <c r="BX185">
        <v>1</v>
      </c>
      <c r="BY185">
        <v>0</v>
      </c>
      <c r="BZ185">
        <v>2</v>
      </c>
      <c r="CA185">
        <v>1</v>
      </c>
      <c r="CB185">
        <v>0</v>
      </c>
      <c r="CC185">
        <v>1</v>
      </c>
      <c r="CD185">
        <v>0</v>
      </c>
      <c r="CE185">
        <v>1</v>
      </c>
      <c r="CF185">
        <v>1</v>
      </c>
      <c r="CG185">
        <v>0</v>
      </c>
      <c r="CH185">
        <v>1</v>
      </c>
      <c r="CI185">
        <v>1</v>
      </c>
      <c r="CJ185">
        <v>0</v>
      </c>
      <c r="CK185">
        <v>9</v>
      </c>
      <c r="CL185" t="s">
        <v>2957</v>
      </c>
      <c r="CM185">
        <v>1</v>
      </c>
      <c r="CN185">
        <v>1</v>
      </c>
      <c r="CO185">
        <v>0</v>
      </c>
      <c r="CP185">
        <v>0</v>
      </c>
      <c r="CQ185">
        <v>1</v>
      </c>
      <c r="CR185">
        <v>1</v>
      </c>
      <c r="CS185">
        <v>1</v>
      </c>
      <c r="CT185">
        <v>1</v>
      </c>
      <c r="CU185">
        <v>0</v>
      </c>
      <c r="CV185">
        <v>1</v>
      </c>
      <c r="CW185">
        <v>0</v>
      </c>
      <c r="CX185">
        <v>1</v>
      </c>
      <c r="CY185">
        <v>1</v>
      </c>
      <c r="CZ185">
        <v>0</v>
      </c>
      <c r="DA185">
        <v>21</v>
      </c>
      <c r="DB185" t="s">
        <v>2957</v>
      </c>
      <c r="DC185">
        <v>1</v>
      </c>
      <c r="DD185">
        <v>1</v>
      </c>
      <c r="DE185">
        <v>1</v>
      </c>
      <c r="DF185">
        <v>1</v>
      </c>
      <c r="DG185">
        <v>1</v>
      </c>
      <c r="DH185">
        <v>3</v>
      </c>
      <c r="DI185">
        <v>1</v>
      </c>
      <c r="DJ185">
        <v>2</v>
      </c>
      <c r="DK185">
        <v>1</v>
      </c>
      <c r="DL185">
        <v>3</v>
      </c>
      <c r="DM185">
        <v>3</v>
      </c>
      <c r="DN185">
        <v>1</v>
      </c>
      <c r="DO185">
        <v>1</v>
      </c>
      <c r="DP185">
        <v>1</v>
      </c>
      <c r="DQ185">
        <v>15</v>
      </c>
      <c r="DR185" t="s">
        <v>2957</v>
      </c>
      <c r="DS185">
        <v>1</v>
      </c>
      <c r="DT185">
        <v>3</v>
      </c>
      <c r="DU185">
        <v>1</v>
      </c>
      <c r="DV185">
        <v>1</v>
      </c>
      <c r="DW185">
        <v>0</v>
      </c>
      <c r="DX185">
        <v>0</v>
      </c>
      <c r="DY185">
        <v>2</v>
      </c>
      <c r="DZ185">
        <v>2</v>
      </c>
      <c r="EA185">
        <v>1</v>
      </c>
      <c r="EB185">
        <v>0</v>
      </c>
      <c r="EC185">
        <v>1</v>
      </c>
      <c r="ED185">
        <v>2</v>
      </c>
      <c r="EE185">
        <v>1</v>
      </c>
      <c r="EF185">
        <v>15</v>
      </c>
      <c r="EG185" t="s">
        <v>2957</v>
      </c>
      <c r="EH185">
        <v>1</v>
      </c>
      <c r="EI185">
        <v>1</v>
      </c>
      <c r="EJ185">
        <v>1</v>
      </c>
      <c r="EK185">
        <v>2</v>
      </c>
      <c r="EL185">
        <v>2</v>
      </c>
      <c r="EM185">
        <v>2</v>
      </c>
      <c r="EN185">
        <v>2</v>
      </c>
      <c r="EO185">
        <v>1</v>
      </c>
      <c r="EP185">
        <v>1</v>
      </c>
      <c r="EQ185">
        <v>0</v>
      </c>
      <c r="ER185">
        <v>1</v>
      </c>
      <c r="ES185">
        <v>1</v>
      </c>
    </row>
    <row r="186" spans="1:149" hidden="1">
      <c r="A186" s="23">
        <v>45610.29582175926</v>
      </c>
      <c r="B186" t="s">
        <v>38</v>
      </c>
      <c r="C186" t="s">
        <v>1484</v>
      </c>
      <c r="D186" t="s">
        <v>1485</v>
      </c>
      <c r="E186">
        <v>1</v>
      </c>
      <c r="F186" t="s">
        <v>2954</v>
      </c>
      <c r="G186">
        <v>133</v>
      </c>
      <c r="H186" t="s">
        <v>2960</v>
      </c>
      <c r="I186">
        <v>2</v>
      </c>
      <c r="J186">
        <v>2133</v>
      </c>
      <c r="K186" t="s">
        <v>2961</v>
      </c>
      <c r="L186" t="s">
        <v>2962</v>
      </c>
      <c r="M186">
        <v>24</v>
      </c>
      <c r="N186" t="s">
        <v>2960</v>
      </c>
      <c r="O186">
        <v>1</v>
      </c>
      <c r="P186">
        <v>1</v>
      </c>
      <c r="Q186">
        <v>1</v>
      </c>
      <c r="R186">
        <v>1</v>
      </c>
      <c r="S186">
        <v>1</v>
      </c>
      <c r="T186">
        <v>0</v>
      </c>
      <c r="U186">
        <v>1</v>
      </c>
      <c r="V186">
        <v>1</v>
      </c>
      <c r="W186">
        <v>1</v>
      </c>
      <c r="X186">
        <v>0</v>
      </c>
      <c r="Y186">
        <v>1</v>
      </c>
      <c r="Z186">
        <v>0</v>
      </c>
      <c r="AA186">
        <v>0</v>
      </c>
      <c r="AB186">
        <v>1</v>
      </c>
      <c r="AC186">
        <v>1</v>
      </c>
      <c r="AD186">
        <v>1</v>
      </c>
      <c r="AE186">
        <v>1</v>
      </c>
      <c r="AF186">
        <v>3</v>
      </c>
      <c r="AG186">
        <v>1</v>
      </c>
      <c r="AH186">
        <v>2</v>
      </c>
      <c r="AI186">
        <v>1</v>
      </c>
      <c r="AJ186">
        <v>1</v>
      </c>
      <c r="AK186">
        <v>1</v>
      </c>
      <c r="AL186">
        <v>0</v>
      </c>
      <c r="AM186">
        <v>1</v>
      </c>
      <c r="AN186">
        <v>0</v>
      </c>
      <c r="AO186">
        <v>1</v>
      </c>
      <c r="AP186">
        <v>16</v>
      </c>
      <c r="AQ186" t="s">
        <v>2957</v>
      </c>
      <c r="AR186">
        <v>1</v>
      </c>
      <c r="AS186">
        <v>1</v>
      </c>
      <c r="AT186">
        <v>2</v>
      </c>
      <c r="AU186">
        <v>2</v>
      </c>
      <c r="AV186">
        <v>1</v>
      </c>
      <c r="AW186">
        <v>1</v>
      </c>
      <c r="AX186">
        <v>3</v>
      </c>
      <c r="AY186">
        <v>2</v>
      </c>
      <c r="AZ186">
        <v>1</v>
      </c>
      <c r="BA186">
        <v>2</v>
      </c>
      <c r="BB186">
        <v>0</v>
      </c>
      <c r="BC186">
        <v>0</v>
      </c>
      <c r="BD186">
        <v>19</v>
      </c>
      <c r="BE186" t="s">
        <v>2957</v>
      </c>
      <c r="BF186">
        <v>3</v>
      </c>
      <c r="BG186">
        <v>1</v>
      </c>
      <c r="BH186">
        <v>0</v>
      </c>
      <c r="BI186">
        <v>2</v>
      </c>
      <c r="BJ186">
        <v>1</v>
      </c>
      <c r="BK186">
        <v>1</v>
      </c>
      <c r="BL186">
        <v>2</v>
      </c>
      <c r="BM186">
        <v>1</v>
      </c>
      <c r="BN186">
        <v>1</v>
      </c>
      <c r="BO186">
        <v>1</v>
      </c>
      <c r="BP186">
        <v>1</v>
      </c>
      <c r="BQ186">
        <v>3</v>
      </c>
      <c r="BR186">
        <v>2</v>
      </c>
      <c r="BS186">
        <v>17</v>
      </c>
      <c r="BT186" t="s">
        <v>2957</v>
      </c>
      <c r="BU186">
        <v>3</v>
      </c>
      <c r="BV186">
        <v>1</v>
      </c>
      <c r="BW186">
        <v>1</v>
      </c>
      <c r="BX186">
        <v>1</v>
      </c>
      <c r="BY186">
        <v>0</v>
      </c>
      <c r="BZ186">
        <v>2</v>
      </c>
      <c r="CA186">
        <v>1</v>
      </c>
      <c r="CB186">
        <v>1</v>
      </c>
      <c r="CC186">
        <v>0</v>
      </c>
      <c r="CD186">
        <v>1</v>
      </c>
      <c r="CE186">
        <v>1</v>
      </c>
      <c r="CF186">
        <v>1</v>
      </c>
      <c r="CG186">
        <v>1</v>
      </c>
      <c r="CH186">
        <v>1</v>
      </c>
      <c r="CI186">
        <v>1</v>
      </c>
      <c r="CJ186">
        <v>1</v>
      </c>
      <c r="CK186">
        <v>10</v>
      </c>
      <c r="CL186" t="s">
        <v>2957</v>
      </c>
      <c r="CM186">
        <v>1</v>
      </c>
      <c r="CN186">
        <v>1</v>
      </c>
      <c r="CO186">
        <v>0</v>
      </c>
      <c r="CP186">
        <v>0</v>
      </c>
      <c r="CQ186">
        <v>1</v>
      </c>
      <c r="CR186">
        <v>1</v>
      </c>
      <c r="CS186">
        <v>0</v>
      </c>
      <c r="CT186">
        <v>1</v>
      </c>
      <c r="CU186">
        <v>1</v>
      </c>
      <c r="CV186">
        <v>1</v>
      </c>
      <c r="CW186">
        <v>1</v>
      </c>
      <c r="CX186">
        <v>1</v>
      </c>
      <c r="CY186">
        <v>1</v>
      </c>
      <c r="CZ186">
        <v>0</v>
      </c>
      <c r="DA186">
        <v>20</v>
      </c>
      <c r="DB186" t="s">
        <v>2957</v>
      </c>
      <c r="DC186">
        <v>1</v>
      </c>
      <c r="DD186">
        <v>1</v>
      </c>
      <c r="DE186">
        <v>1</v>
      </c>
      <c r="DF186">
        <v>1</v>
      </c>
      <c r="DG186">
        <v>1</v>
      </c>
      <c r="DH186">
        <v>2</v>
      </c>
      <c r="DI186">
        <v>3</v>
      </c>
      <c r="DJ186">
        <v>1</v>
      </c>
      <c r="DK186">
        <v>2</v>
      </c>
      <c r="DL186">
        <v>2</v>
      </c>
      <c r="DM186">
        <v>1</v>
      </c>
      <c r="DN186">
        <v>2</v>
      </c>
      <c r="DO186">
        <v>1</v>
      </c>
      <c r="DP186">
        <v>1</v>
      </c>
      <c r="DQ186">
        <v>15</v>
      </c>
      <c r="DR186" t="s">
        <v>2957</v>
      </c>
      <c r="DS186">
        <v>1</v>
      </c>
      <c r="DT186">
        <v>3</v>
      </c>
      <c r="DU186">
        <v>1</v>
      </c>
      <c r="DV186">
        <v>0</v>
      </c>
      <c r="DW186">
        <v>0</v>
      </c>
      <c r="DX186">
        <v>0</v>
      </c>
      <c r="DY186">
        <v>1</v>
      </c>
      <c r="DZ186">
        <v>2</v>
      </c>
      <c r="EA186">
        <v>1</v>
      </c>
      <c r="EB186">
        <v>1</v>
      </c>
      <c r="EC186">
        <v>1</v>
      </c>
      <c r="ED186">
        <v>2</v>
      </c>
      <c r="EE186">
        <v>2</v>
      </c>
      <c r="EF186">
        <v>12</v>
      </c>
      <c r="EG186" t="s">
        <v>2960</v>
      </c>
      <c r="EH186">
        <v>1</v>
      </c>
      <c r="EI186">
        <v>1</v>
      </c>
      <c r="EJ186">
        <v>1</v>
      </c>
      <c r="EK186">
        <v>3</v>
      </c>
      <c r="EL186">
        <v>2</v>
      </c>
      <c r="EM186">
        <v>0</v>
      </c>
      <c r="EN186">
        <v>0</v>
      </c>
      <c r="EO186">
        <v>1</v>
      </c>
      <c r="EP186">
        <v>1</v>
      </c>
      <c r="EQ186">
        <v>0</v>
      </c>
      <c r="ER186">
        <v>1</v>
      </c>
      <c r="ES186">
        <v>1</v>
      </c>
    </row>
    <row r="187" spans="1:149" hidden="1">
      <c r="A187" s="23">
        <v>45610.294699074075</v>
      </c>
      <c r="B187" t="s">
        <v>41</v>
      </c>
      <c r="C187" t="s">
        <v>1684</v>
      </c>
      <c r="D187" t="s">
        <v>1685</v>
      </c>
      <c r="E187">
        <v>2</v>
      </c>
      <c r="F187" t="s">
        <v>3193</v>
      </c>
      <c r="G187">
        <v>125</v>
      </c>
      <c r="H187" t="s">
        <v>2960</v>
      </c>
      <c r="I187">
        <v>2</v>
      </c>
      <c r="J187">
        <v>2125</v>
      </c>
      <c r="K187" t="s">
        <v>2956</v>
      </c>
      <c r="L187" t="s">
        <v>3009</v>
      </c>
      <c r="M187">
        <v>25</v>
      </c>
      <c r="N187" t="s">
        <v>2957</v>
      </c>
      <c r="O187">
        <v>1</v>
      </c>
      <c r="P187">
        <v>2</v>
      </c>
      <c r="Q187">
        <v>1</v>
      </c>
      <c r="S187">
        <v>1</v>
      </c>
      <c r="T187">
        <v>0</v>
      </c>
      <c r="U187">
        <v>1</v>
      </c>
      <c r="V187">
        <v>1</v>
      </c>
      <c r="W187">
        <v>1</v>
      </c>
      <c r="X187">
        <v>1</v>
      </c>
      <c r="Y187">
        <v>2</v>
      </c>
      <c r="Z187">
        <v>0</v>
      </c>
      <c r="AA187">
        <v>1</v>
      </c>
      <c r="AB187">
        <v>2</v>
      </c>
      <c r="AC187">
        <v>2</v>
      </c>
      <c r="AD187">
        <v>2</v>
      </c>
      <c r="AE187">
        <v>0</v>
      </c>
      <c r="AF187">
        <v>2</v>
      </c>
      <c r="AG187">
        <v>1</v>
      </c>
      <c r="AJ187">
        <v>2</v>
      </c>
      <c r="AN187">
        <v>1</v>
      </c>
      <c r="AP187">
        <v>14</v>
      </c>
      <c r="AQ187" t="s">
        <v>2957</v>
      </c>
      <c r="AS187">
        <v>1</v>
      </c>
      <c r="AT187">
        <v>3</v>
      </c>
      <c r="AU187">
        <v>2</v>
      </c>
      <c r="AV187">
        <v>1</v>
      </c>
      <c r="AW187">
        <v>1</v>
      </c>
      <c r="AX187">
        <v>1</v>
      </c>
      <c r="AY187">
        <v>2</v>
      </c>
      <c r="AZ187">
        <v>1</v>
      </c>
      <c r="BA187">
        <v>1</v>
      </c>
      <c r="BD187">
        <v>18</v>
      </c>
      <c r="BE187" t="s">
        <v>2957</v>
      </c>
      <c r="BF187">
        <v>2</v>
      </c>
      <c r="BG187">
        <v>2</v>
      </c>
      <c r="BH187">
        <v>1</v>
      </c>
      <c r="BI187">
        <v>2</v>
      </c>
      <c r="BJ187">
        <v>1</v>
      </c>
      <c r="BK187">
        <v>0</v>
      </c>
      <c r="BL187">
        <v>2</v>
      </c>
      <c r="BM187">
        <v>1</v>
      </c>
      <c r="BN187">
        <v>1</v>
      </c>
      <c r="BO187">
        <v>0</v>
      </c>
      <c r="BP187">
        <v>1</v>
      </c>
      <c r="BQ187">
        <v>3</v>
      </c>
      <c r="BR187">
        <v>2</v>
      </c>
      <c r="BS187">
        <v>18</v>
      </c>
      <c r="BT187" t="s">
        <v>2957</v>
      </c>
      <c r="BU187">
        <v>3</v>
      </c>
      <c r="BW187">
        <v>1</v>
      </c>
      <c r="BX187">
        <v>1</v>
      </c>
      <c r="BY187">
        <v>1</v>
      </c>
      <c r="BZ187">
        <v>2</v>
      </c>
      <c r="CA187">
        <v>1</v>
      </c>
      <c r="CB187">
        <v>0</v>
      </c>
      <c r="CC187">
        <v>1</v>
      </c>
      <c r="CD187">
        <v>1</v>
      </c>
      <c r="CE187">
        <v>1</v>
      </c>
      <c r="CF187">
        <v>1</v>
      </c>
      <c r="CH187">
        <v>1</v>
      </c>
      <c r="CI187">
        <v>1</v>
      </c>
      <c r="CJ187">
        <v>1</v>
      </c>
      <c r="CK187">
        <v>9</v>
      </c>
      <c r="CL187" t="s">
        <v>2957</v>
      </c>
      <c r="CM187">
        <v>1</v>
      </c>
      <c r="CN187">
        <v>1</v>
      </c>
      <c r="CO187">
        <v>1</v>
      </c>
      <c r="CP187">
        <v>0</v>
      </c>
      <c r="CQ187">
        <v>1</v>
      </c>
      <c r="CR187">
        <v>1</v>
      </c>
      <c r="CS187">
        <v>0</v>
      </c>
      <c r="CT187">
        <v>1</v>
      </c>
      <c r="CU187">
        <v>0</v>
      </c>
      <c r="CV187">
        <v>1</v>
      </c>
      <c r="CW187">
        <v>0</v>
      </c>
      <c r="CX187">
        <v>1</v>
      </c>
      <c r="CY187">
        <v>1</v>
      </c>
      <c r="CZ187">
        <v>0</v>
      </c>
      <c r="DA187">
        <v>14</v>
      </c>
      <c r="DB187" t="s">
        <v>2960</v>
      </c>
      <c r="DC187">
        <v>1</v>
      </c>
      <c r="DD187">
        <v>1</v>
      </c>
      <c r="DE187">
        <v>1</v>
      </c>
      <c r="DF187">
        <v>1</v>
      </c>
      <c r="DG187">
        <v>1</v>
      </c>
      <c r="DH187">
        <v>1</v>
      </c>
      <c r="DI187">
        <v>1</v>
      </c>
      <c r="DJ187">
        <v>2</v>
      </c>
      <c r="DK187">
        <v>0</v>
      </c>
      <c r="DL187">
        <v>2</v>
      </c>
      <c r="DM187">
        <v>1</v>
      </c>
      <c r="DN187">
        <v>0</v>
      </c>
      <c r="DO187">
        <v>1</v>
      </c>
      <c r="DP187">
        <v>1</v>
      </c>
      <c r="DQ187">
        <v>14</v>
      </c>
      <c r="DR187" t="s">
        <v>2957</v>
      </c>
      <c r="DS187">
        <v>1</v>
      </c>
      <c r="DT187">
        <v>3</v>
      </c>
      <c r="DU187">
        <v>1</v>
      </c>
      <c r="DW187">
        <v>0</v>
      </c>
      <c r="DY187">
        <v>1</v>
      </c>
      <c r="EA187">
        <v>0</v>
      </c>
      <c r="EB187">
        <v>0</v>
      </c>
      <c r="EC187">
        <v>1</v>
      </c>
      <c r="ED187">
        <v>2</v>
      </c>
      <c r="EE187">
        <v>2</v>
      </c>
      <c r="EF187">
        <v>13</v>
      </c>
      <c r="EG187" t="s">
        <v>2957</v>
      </c>
      <c r="EH187">
        <v>1</v>
      </c>
      <c r="EI187">
        <v>1</v>
      </c>
      <c r="EJ187">
        <v>1</v>
      </c>
      <c r="EK187">
        <v>3</v>
      </c>
      <c r="EL187">
        <v>3</v>
      </c>
      <c r="EM187">
        <v>1</v>
      </c>
      <c r="EN187">
        <v>0</v>
      </c>
      <c r="EO187">
        <v>1</v>
      </c>
      <c r="EP187">
        <v>0</v>
      </c>
      <c r="EQ187">
        <v>0</v>
      </c>
      <c r="ER187">
        <v>1</v>
      </c>
      <c r="ES187">
        <v>1</v>
      </c>
    </row>
    <row r="188" spans="1:149" hidden="1">
      <c r="A188" s="23">
        <v>45610.293611111112</v>
      </c>
      <c r="B188" t="s">
        <v>53</v>
      </c>
      <c r="C188" t="s">
        <v>2413</v>
      </c>
      <c r="D188" t="s">
        <v>2414</v>
      </c>
      <c r="E188">
        <v>5</v>
      </c>
      <c r="F188" t="s">
        <v>3248</v>
      </c>
      <c r="G188">
        <v>97</v>
      </c>
      <c r="H188" t="s">
        <v>2960</v>
      </c>
      <c r="I188">
        <v>2</v>
      </c>
      <c r="J188">
        <v>2097</v>
      </c>
      <c r="K188" t="s">
        <v>2961</v>
      </c>
      <c r="L188" t="s">
        <v>2962</v>
      </c>
      <c r="M188">
        <v>17</v>
      </c>
      <c r="N188" t="s">
        <v>2960</v>
      </c>
      <c r="O188">
        <v>1</v>
      </c>
      <c r="Q188">
        <v>1</v>
      </c>
      <c r="R188">
        <v>2</v>
      </c>
      <c r="S188">
        <v>1</v>
      </c>
      <c r="T188">
        <v>0</v>
      </c>
      <c r="U188">
        <v>1</v>
      </c>
      <c r="V188">
        <v>1</v>
      </c>
      <c r="W188">
        <v>1</v>
      </c>
      <c r="Y188">
        <v>2</v>
      </c>
      <c r="Z188">
        <v>0</v>
      </c>
      <c r="AB188">
        <v>1</v>
      </c>
      <c r="AC188">
        <v>1</v>
      </c>
      <c r="AD188">
        <v>0</v>
      </c>
      <c r="AE188">
        <v>0</v>
      </c>
      <c r="AF188">
        <v>0</v>
      </c>
      <c r="AG188">
        <v>1</v>
      </c>
      <c r="AH188">
        <v>1</v>
      </c>
      <c r="AI188">
        <v>0</v>
      </c>
      <c r="AJ188">
        <v>2</v>
      </c>
      <c r="AK188">
        <v>0</v>
      </c>
      <c r="AL188">
        <v>0</v>
      </c>
      <c r="AM188">
        <v>1</v>
      </c>
      <c r="AN188">
        <v>0</v>
      </c>
      <c r="AO188">
        <v>0</v>
      </c>
      <c r="AP188">
        <v>13</v>
      </c>
      <c r="AQ188" t="s">
        <v>2957</v>
      </c>
      <c r="AS188">
        <v>1</v>
      </c>
      <c r="AT188">
        <v>2</v>
      </c>
      <c r="AU188">
        <v>2</v>
      </c>
      <c r="AV188">
        <v>1</v>
      </c>
      <c r="AW188">
        <v>1</v>
      </c>
      <c r="AX188">
        <v>2</v>
      </c>
      <c r="AY188">
        <v>2</v>
      </c>
      <c r="AZ188">
        <v>1</v>
      </c>
      <c r="BA188">
        <v>0</v>
      </c>
      <c r="BB188">
        <v>0</v>
      </c>
      <c r="BC188">
        <v>0</v>
      </c>
      <c r="BD188">
        <v>11</v>
      </c>
      <c r="BE188" t="s">
        <v>2960</v>
      </c>
      <c r="BF188">
        <v>1</v>
      </c>
      <c r="BG188">
        <v>0</v>
      </c>
      <c r="BH188">
        <v>0</v>
      </c>
      <c r="BI188">
        <v>2</v>
      </c>
      <c r="BJ188">
        <v>1</v>
      </c>
      <c r="BK188">
        <v>0</v>
      </c>
      <c r="BL188">
        <v>1</v>
      </c>
      <c r="BM188">
        <v>1</v>
      </c>
      <c r="BN188">
        <v>1</v>
      </c>
      <c r="BO188">
        <v>0</v>
      </c>
      <c r="BP188">
        <v>0</v>
      </c>
      <c r="BQ188">
        <v>3</v>
      </c>
      <c r="BR188">
        <v>1</v>
      </c>
      <c r="BS188">
        <v>13</v>
      </c>
      <c r="BT188" t="s">
        <v>2960</v>
      </c>
      <c r="BU188">
        <v>3</v>
      </c>
      <c r="BV188">
        <v>1</v>
      </c>
      <c r="BW188">
        <v>1</v>
      </c>
      <c r="BX188">
        <v>1</v>
      </c>
      <c r="BY188">
        <v>0</v>
      </c>
      <c r="BZ188">
        <v>2</v>
      </c>
      <c r="CA188">
        <v>1</v>
      </c>
      <c r="CB188">
        <v>1</v>
      </c>
      <c r="CC188">
        <v>0</v>
      </c>
      <c r="CD188">
        <v>1</v>
      </c>
      <c r="CE188">
        <v>1</v>
      </c>
      <c r="CF188">
        <v>1</v>
      </c>
      <c r="CG188">
        <v>0</v>
      </c>
      <c r="CH188">
        <v>0</v>
      </c>
      <c r="CI188">
        <v>0</v>
      </c>
      <c r="CJ188">
        <v>0</v>
      </c>
      <c r="CK188">
        <v>8</v>
      </c>
      <c r="CL188" t="s">
        <v>2957</v>
      </c>
      <c r="CM188">
        <v>1</v>
      </c>
      <c r="CN188">
        <v>1</v>
      </c>
      <c r="CO188">
        <v>0</v>
      </c>
      <c r="CP188">
        <v>0</v>
      </c>
      <c r="CQ188">
        <v>1</v>
      </c>
      <c r="CR188">
        <v>1</v>
      </c>
      <c r="CS188">
        <v>1</v>
      </c>
      <c r="CT188">
        <v>0</v>
      </c>
      <c r="CU188">
        <v>0</v>
      </c>
      <c r="CV188">
        <v>1</v>
      </c>
      <c r="CW188">
        <v>0</v>
      </c>
      <c r="CX188">
        <v>1</v>
      </c>
      <c r="CY188">
        <v>1</v>
      </c>
      <c r="CZ188">
        <v>0</v>
      </c>
      <c r="DA188">
        <v>12</v>
      </c>
      <c r="DB188" t="s">
        <v>2960</v>
      </c>
      <c r="DC188">
        <v>1</v>
      </c>
      <c r="DD188">
        <v>1</v>
      </c>
      <c r="DE188">
        <v>1</v>
      </c>
      <c r="DF188">
        <v>1</v>
      </c>
      <c r="DG188">
        <v>1</v>
      </c>
      <c r="DH188">
        <v>1</v>
      </c>
      <c r="DI188">
        <v>1</v>
      </c>
      <c r="DJ188">
        <v>2</v>
      </c>
      <c r="DK188">
        <v>0</v>
      </c>
      <c r="DL188">
        <v>0</v>
      </c>
      <c r="DM188">
        <v>1</v>
      </c>
      <c r="DN188">
        <v>0</v>
      </c>
      <c r="DO188">
        <v>1</v>
      </c>
      <c r="DP188">
        <v>1</v>
      </c>
      <c r="DQ188">
        <v>11</v>
      </c>
      <c r="DR188" t="s">
        <v>2960</v>
      </c>
      <c r="DS188">
        <v>1</v>
      </c>
      <c r="DT188">
        <v>2</v>
      </c>
      <c r="DU188">
        <v>1</v>
      </c>
      <c r="DV188">
        <v>0</v>
      </c>
      <c r="DW188">
        <v>0</v>
      </c>
      <c r="DX188">
        <v>0</v>
      </c>
      <c r="DY188">
        <v>0</v>
      </c>
      <c r="EA188">
        <v>1</v>
      </c>
      <c r="EB188">
        <v>0</v>
      </c>
      <c r="EC188">
        <v>1</v>
      </c>
      <c r="ED188">
        <v>2</v>
      </c>
      <c r="EE188">
        <v>2</v>
      </c>
      <c r="EF188">
        <v>12</v>
      </c>
      <c r="EG188" t="s">
        <v>2960</v>
      </c>
      <c r="EH188">
        <v>1</v>
      </c>
      <c r="EI188">
        <v>1</v>
      </c>
      <c r="EJ188">
        <v>1</v>
      </c>
      <c r="EK188">
        <v>1</v>
      </c>
      <c r="EL188">
        <v>2</v>
      </c>
      <c r="EM188">
        <v>1</v>
      </c>
      <c r="EN188">
        <v>1</v>
      </c>
      <c r="EO188">
        <v>1</v>
      </c>
      <c r="EP188">
        <v>1</v>
      </c>
      <c r="EQ188">
        <v>0</v>
      </c>
      <c r="ER188">
        <v>1</v>
      </c>
      <c r="ES188">
        <v>1</v>
      </c>
    </row>
    <row r="189" spans="1:149" hidden="1">
      <c r="A189" s="23">
        <v>45610.29346064815</v>
      </c>
      <c r="B189" t="s">
        <v>13</v>
      </c>
      <c r="C189" t="s">
        <v>698</v>
      </c>
      <c r="D189" t="s">
        <v>699</v>
      </c>
      <c r="E189">
        <v>1</v>
      </c>
      <c r="F189" t="s">
        <v>2954</v>
      </c>
      <c r="G189">
        <v>169</v>
      </c>
      <c r="H189" t="s">
        <v>2957</v>
      </c>
      <c r="I189">
        <v>3</v>
      </c>
      <c r="J189">
        <v>3169</v>
      </c>
      <c r="K189" t="s">
        <v>2961</v>
      </c>
      <c r="L189" t="s">
        <v>2962</v>
      </c>
      <c r="M189">
        <v>36</v>
      </c>
      <c r="N189" t="s">
        <v>2957</v>
      </c>
      <c r="O189">
        <v>1</v>
      </c>
      <c r="P189">
        <v>1</v>
      </c>
      <c r="Q189">
        <v>1</v>
      </c>
      <c r="R189">
        <v>1</v>
      </c>
      <c r="S189">
        <v>1</v>
      </c>
      <c r="T189">
        <v>3</v>
      </c>
      <c r="U189">
        <v>1</v>
      </c>
      <c r="V189">
        <v>1</v>
      </c>
      <c r="W189">
        <v>1</v>
      </c>
      <c r="X189">
        <v>1</v>
      </c>
      <c r="Y189">
        <v>1</v>
      </c>
      <c r="Z189">
        <v>1</v>
      </c>
      <c r="AA189">
        <v>1</v>
      </c>
      <c r="AB189">
        <v>2</v>
      </c>
      <c r="AC189">
        <v>1</v>
      </c>
      <c r="AD189">
        <v>1</v>
      </c>
      <c r="AE189">
        <v>1</v>
      </c>
      <c r="AF189">
        <v>3</v>
      </c>
      <c r="AG189">
        <v>1</v>
      </c>
      <c r="AH189">
        <v>1</v>
      </c>
      <c r="AI189">
        <v>2</v>
      </c>
      <c r="AJ189">
        <v>3</v>
      </c>
      <c r="AK189">
        <v>2</v>
      </c>
      <c r="AL189">
        <v>1</v>
      </c>
      <c r="AM189">
        <v>1</v>
      </c>
      <c r="AN189">
        <v>1</v>
      </c>
      <c r="AO189">
        <v>1</v>
      </c>
      <c r="AP189">
        <v>17</v>
      </c>
      <c r="AQ189" t="s">
        <v>2957</v>
      </c>
      <c r="AR189">
        <v>1</v>
      </c>
      <c r="AS189">
        <v>1</v>
      </c>
      <c r="AT189">
        <v>3</v>
      </c>
      <c r="AU189">
        <v>2</v>
      </c>
      <c r="AV189">
        <v>1</v>
      </c>
      <c r="AW189">
        <v>1</v>
      </c>
      <c r="AX189">
        <v>2</v>
      </c>
      <c r="AY189">
        <v>2</v>
      </c>
      <c r="AZ189">
        <v>1</v>
      </c>
      <c r="BA189">
        <v>1</v>
      </c>
      <c r="BB189">
        <v>1</v>
      </c>
      <c r="BC189">
        <v>1</v>
      </c>
      <c r="BD189">
        <v>21</v>
      </c>
      <c r="BE189" t="s">
        <v>2957</v>
      </c>
      <c r="BF189">
        <v>2</v>
      </c>
      <c r="BG189">
        <v>2</v>
      </c>
      <c r="BH189">
        <v>1</v>
      </c>
      <c r="BI189">
        <v>2</v>
      </c>
      <c r="BJ189">
        <v>2</v>
      </c>
      <c r="BK189">
        <v>2</v>
      </c>
      <c r="BL189">
        <v>2</v>
      </c>
      <c r="BM189">
        <v>1</v>
      </c>
      <c r="BN189">
        <v>1</v>
      </c>
      <c r="BO189">
        <v>1</v>
      </c>
      <c r="BP189">
        <v>1</v>
      </c>
      <c r="BQ189">
        <v>2</v>
      </c>
      <c r="BR189">
        <v>2</v>
      </c>
      <c r="BS189">
        <v>20</v>
      </c>
      <c r="BT189" t="s">
        <v>2955</v>
      </c>
      <c r="BU189">
        <v>3</v>
      </c>
      <c r="BV189">
        <v>1</v>
      </c>
      <c r="BW189">
        <v>1</v>
      </c>
      <c r="BX189">
        <v>1</v>
      </c>
      <c r="BY189">
        <v>1</v>
      </c>
      <c r="BZ189">
        <v>2</v>
      </c>
      <c r="CA189">
        <v>1</v>
      </c>
      <c r="CB189">
        <v>3</v>
      </c>
      <c r="CC189">
        <v>0</v>
      </c>
      <c r="CD189">
        <v>1</v>
      </c>
      <c r="CE189">
        <v>1</v>
      </c>
      <c r="CF189">
        <v>1</v>
      </c>
      <c r="CG189">
        <v>1</v>
      </c>
      <c r="CH189">
        <v>1</v>
      </c>
      <c r="CI189">
        <v>1</v>
      </c>
      <c r="CJ189">
        <v>1</v>
      </c>
      <c r="CK189">
        <v>14</v>
      </c>
      <c r="CL189" t="s">
        <v>2955</v>
      </c>
      <c r="CM189">
        <v>1</v>
      </c>
      <c r="CN189">
        <v>1</v>
      </c>
      <c r="CO189">
        <v>1</v>
      </c>
      <c r="CP189">
        <v>1</v>
      </c>
      <c r="CQ189">
        <v>1</v>
      </c>
      <c r="CR189">
        <v>1</v>
      </c>
      <c r="CS189">
        <v>1</v>
      </c>
      <c r="CT189">
        <v>1</v>
      </c>
      <c r="CU189">
        <v>1</v>
      </c>
      <c r="CV189">
        <v>1</v>
      </c>
      <c r="CW189">
        <v>1</v>
      </c>
      <c r="CX189">
        <v>1</v>
      </c>
      <c r="CY189">
        <v>1</v>
      </c>
      <c r="CZ189">
        <v>1</v>
      </c>
      <c r="DA189">
        <v>22</v>
      </c>
      <c r="DB189" t="s">
        <v>2957</v>
      </c>
      <c r="DC189">
        <v>1</v>
      </c>
      <c r="DD189">
        <v>1</v>
      </c>
      <c r="DE189">
        <v>1</v>
      </c>
      <c r="DF189">
        <v>1</v>
      </c>
      <c r="DG189">
        <v>1</v>
      </c>
      <c r="DH189">
        <v>2</v>
      </c>
      <c r="DI189">
        <v>1</v>
      </c>
      <c r="DJ189">
        <v>3</v>
      </c>
      <c r="DK189">
        <v>3</v>
      </c>
      <c r="DL189">
        <v>3</v>
      </c>
      <c r="DM189">
        <v>2</v>
      </c>
      <c r="DN189">
        <v>1</v>
      </c>
      <c r="DO189">
        <v>1</v>
      </c>
      <c r="DP189">
        <v>1</v>
      </c>
      <c r="DQ189">
        <v>19</v>
      </c>
      <c r="DR189" t="s">
        <v>2955</v>
      </c>
      <c r="DS189">
        <v>1</v>
      </c>
      <c r="DT189">
        <v>3</v>
      </c>
      <c r="DU189">
        <v>1</v>
      </c>
      <c r="DV189">
        <v>1</v>
      </c>
      <c r="DW189">
        <v>1</v>
      </c>
      <c r="DX189">
        <v>1</v>
      </c>
      <c r="DY189">
        <v>2</v>
      </c>
      <c r="DZ189">
        <v>2</v>
      </c>
      <c r="EA189">
        <v>1</v>
      </c>
      <c r="EB189">
        <v>1</v>
      </c>
      <c r="EC189">
        <v>1</v>
      </c>
      <c r="ED189">
        <v>2</v>
      </c>
      <c r="EE189">
        <v>2</v>
      </c>
      <c r="EF189">
        <v>20</v>
      </c>
      <c r="EG189" t="s">
        <v>2955</v>
      </c>
      <c r="EH189">
        <v>1</v>
      </c>
      <c r="EI189">
        <v>1</v>
      </c>
      <c r="EJ189">
        <v>1</v>
      </c>
      <c r="EK189">
        <v>3</v>
      </c>
      <c r="EL189">
        <v>3</v>
      </c>
      <c r="EM189">
        <v>3</v>
      </c>
      <c r="EN189">
        <v>1</v>
      </c>
      <c r="EO189">
        <v>1</v>
      </c>
      <c r="EP189">
        <v>1</v>
      </c>
      <c r="EQ189">
        <v>3</v>
      </c>
      <c r="ER189">
        <v>1</v>
      </c>
      <c r="ES189">
        <v>1</v>
      </c>
    </row>
    <row r="190" spans="1:149" hidden="1">
      <c r="A190" s="23">
        <v>45610.292349537034</v>
      </c>
      <c r="B190" t="s">
        <v>13</v>
      </c>
      <c r="C190" t="s">
        <v>671</v>
      </c>
      <c r="D190" t="s">
        <v>672</v>
      </c>
      <c r="E190">
        <v>1</v>
      </c>
      <c r="F190" t="s">
        <v>2954</v>
      </c>
      <c r="G190">
        <v>149</v>
      </c>
      <c r="H190" t="s">
        <v>2957</v>
      </c>
      <c r="I190">
        <v>3</v>
      </c>
      <c r="J190">
        <v>3149</v>
      </c>
      <c r="K190" t="s">
        <v>2956</v>
      </c>
      <c r="L190" t="s">
        <v>3730</v>
      </c>
      <c r="M190">
        <v>32</v>
      </c>
      <c r="N190" t="s">
        <v>2957</v>
      </c>
      <c r="O190">
        <v>1</v>
      </c>
      <c r="P190">
        <v>1</v>
      </c>
      <c r="Q190">
        <v>1</v>
      </c>
      <c r="R190">
        <v>1</v>
      </c>
      <c r="S190">
        <v>1</v>
      </c>
      <c r="T190">
        <v>1</v>
      </c>
      <c r="U190">
        <v>1</v>
      </c>
      <c r="V190">
        <v>1</v>
      </c>
      <c r="W190">
        <v>1</v>
      </c>
      <c r="X190">
        <v>1</v>
      </c>
      <c r="Y190">
        <v>1</v>
      </c>
      <c r="Z190">
        <v>0</v>
      </c>
      <c r="AA190">
        <v>1</v>
      </c>
      <c r="AB190">
        <v>2</v>
      </c>
      <c r="AC190">
        <v>1</v>
      </c>
      <c r="AD190">
        <v>1</v>
      </c>
      <c r="AE190">
        <v>1</v>
      </c>
      <c r="AF190">
        <v>3</v>
      </c>
      <c r="AG190">
        <v>1</v>
      </c>
      <c r="AH190">
        <v>2</v>
      </c>
      <c r="AI190">
        <v>1</v>
      </c>
      <c r="AJ190">
        <v>2</v>
      </c>
      <c r="AK190">
        <v>2</v>
      </c>
      <c r="AL190">
        <v>1</v>
      </c>
      <c r="AM190">
        <v>1</v>
      </c>
      <c r="AN190">
        <v>1</v>
      </c>
      <c r="AO190">
        <v>1</v>
      </c>
      <c r="AP190">
        <v>19</v>
      </c>
      <c r="AQ190" t="s">
        <v>2957</v>
      </c>
      <c r="AR190">
        <v>1</v>
      </c>
      <c r="AS190">
        <v>1</v>
      </c>
      <c r="AT190">
        <v>3</v>
      </c>
      <c r="AU190">
        <v>2</v>
      </c>
      <c r="AV190">
        <v>1</v>
      </c>
      <c r="AW190">
        <v>1</v>
      </c>
      <c r="AX190">
        <v>3</v>
      </c>
      <c r="AY190">
        <v>3</v>
      </c>
      <c r="AZ190">
        <v>1</v>
      </c>
      <c r="BA190">
        <v>1</v>
      </c>
      <c r="BB190">
        <v>1</v>
      </c>
      <c r="BC190">
        <v>1</v>
      </c>
      <c r="BD190">
        <v>18</v>
      </c>
      <c r="BE190" t="s">
        <v>2957</v>
      </c>
      <c r="BF190">
        <v>3</v>
      </c>
      <c r="BG190">
        <v>3</v>
      </c>
      <c r="BH190">
        <v>0</v>
      </c>
      <c r="BI190">
        <v>3</v>
      </c>
      <c r="BJ190">
        <v>1</v>
      </c>
      <c r="BK190">
        <v>1</v>
      </c>
      <c r="BL190">
        <v>1</v>
      </c>
      <c r="BM190">
        <v>1</v>
      </c>
      <c r="BN190">
        <v>1</v>
      </c>
      <c r="BO190">
        <v>0</v>
      </c>
      <c r="BP190">
        <v>0</v>
      </c>
      <c r="BQ190">
        <v>2</v>
      </c>
      <c r="BR190">
        <v>2</v>
      </c>
      <c r="BS190">
        <v>18</v>
      </c>
      <c r="BT190" t="s">
        <v>2957</v>
      </c>
      <c r="BU190">
        <v>3</v>
      </c>
      <c r="BV190">
        <v>1</v>
      </c>
      <c r="BW190">
        <v>1</v>
      </c>
      <c r="BX190">
        <v>1</v>
      </c>
      <c r="BY190">
        <v>1</v>
      </c>
      <c r="BZ190">
        <v>3</v>
      </c>
      <c r="CA190">
        <v>1</v>
      </c>
      <c r="CB190">
        <v>0</v>
      </c>
      <c r="CC190">
        <v>0</v>
      </c>
      <c r="CD190">
        <v>1</v>
      </c>
      <c r="CE190">
        <v>1</v>
      </c>
      <c r="CF190">
        <v>1</v>
      </c>
      <c r="CG190">
        <v>1</v>
      </c>
      <c r="CH190">
        <v>1</v>
      </c>
      <c r="CI190">
        <v>1</v>
      </c>
      <c r="CJ190">
        <v>1</v>
      </c>
      <c r="CK190">
        <v>12</v>
      </c>
      <c r="CL190" t="s">
        <v>2955</v>
      </c>
      <c r="CM190">
        <v>1</v>
      </c>
      <c r="CN190">
        <v>1</v>
      </c>
      <c r="CO190">
        <v>1</v>
      </c>
      <c r="CP190">
        <v>1</v>
      </c>
      <c r="CQ190">
        <v>1</v>
      </c>
      <c r="CR190">
        <v>1</v>
      </c>
      <c r="CS190">
        <v>1</v>
      </c>
      <c r="CT190">
        <v>1</v>
      </c>
      <c r="CU190">
        <v>1</v>
      </c>
      <c r="CV190">
        <v>0</v>
      </c>
      <c r="CW190">
        <v>1</v>
      </c>
      <c r="CX190">
        <v>1</v>
      </c>
      <c r="CY190">
        <v>1</v>
      </c>
      <c r="CZ190">
        <v>0</v>
      </c>
      <c r="DA190">
        <v>17</v>
      </c>
      <c r="DB190" t="s">
        <v>2957</v>
      </c>
      <c r="DC190">
        <v>1</v>
      </c>
      <c r="DD190">
        <v>1</v>
      </c>
      <c r="DE190">
        <v>1</v>
      </c>
      <c r="DF190">
        <v>1</v>
      </c>
      <c r="DG190">
        <v>1</v>
      </c>
      <c r="DH190">
        <v>3</v>
      </c>
      <c r="DI190">
        <v>1</v>
      </c>
      <c r="DJ190">
        <v>3</v>
      </c>
      <c r="DK190">
        <v>1</v>
      </c>
      <c r="DL190">
        <v>1</v>
      </c>
      <c r="DM190">
        <v>2</v>
      </c>
      <c r="DN190">
        <v>0</v>
      </c>
      <c r="DO190">
        <v>1</v>
      </c>
      <c r="DP190">
        <v>0</v>
      </c>
      <c r="DQ190">
        <v>17</v>
      </c>
      <c r="DR190" t="s">
        <v>2955</v>
      </c>
      <c r="DS190">
        <v>1</v>
      </c>
      <c r="DT190">
        <v>3</v>
      </c>
      <c r="DU190">
        <v>1</v>
      </c>
      <c r="DV190">
        <v>1</v>
      </c>
      <c r="DW190">
        <v>0</v>
      </c>
      <c r="DX190">
        <v>1</v>
      </c>
      <c r="DY190">
        <v>1</v>
      </c>
      <c r="DZ190">
        <v>2</v>
      </c>
      <c r="EA190">
        <v>1</v>
      </c>
      <c r="EB190">
        <v>1</v>
      </c>
      <c r="EC190">
        <v>1</v>
      </c>
      <c r="ED190">
        <v>2</v>
      </c>
      <c r="EE190">
        <v>2</v>
      </c>
      <c r="EF190">
        <v>16</v>
      </c>
      <c r="EG190" t="s">
        <v>2955</v>
      </c>
      <c r="EH190">
        <v>1</v>
      </c>
      <c r="EI190">
        <v>1</v>
      </c>
      <c r="EJ190">
        <v>1</v>
      </c>
      <c r="EK190">
        <v>1</v>
      </c>
      <c r="EL190">
        <v>3</v>
      </c>
      <c r="EM190">
        <v>1</v>
      </c>
      <c r="EN190">
        <v>1</v>
      </c>
      <c r="EO190">
        <v>1</v>
      </c>
      <c r="EP190">
        <v>1</v>
      </c>
      <c r="EQ190">
        <v>3</v>
      </c>
      <c r="ER190">
        <v>1</v>
      </c>
      <c r="ES190">
        <v>1</v>
      </c>
    </row>
    <row r="191" spans="1:149" hidden="1">
      <c r="A191" s="23">
        <v>45610.292025462964</v>
      </c>
      <c r="B191" t="s">
        <v>27</v>
      </c>
      <c r="C191" t="s">
        <v>990</v>
      </c>
      <c r="D191" t="s">
        <v>991</v>
      </c>
      <c r="E191">
        <v>4</v>
      </c>
      <c r="F191" t="s">
        <v>3145</v>
      </c>
      <c r="G191">
        <v>53</v>
      </c>
      <c r="H191" t="s">
        <v>2958</v>
      </c>
      <c r="I191">
        <v>1</v>
      </c>
      <c r="J191">
        <v>1053</v>
      </c>
      <c r="K191" t="s">
        <v>2961</v>
      </c>
      <c r="L191" t="s">
        <v>2962</v>
      </c>
      <c r="M191">
        <v>12</v>
      </c>
      <c r="N191" t="s">
        <v>2958</v>
      </c>
      <c r="S191">
        <v>1</v>
      </c>
      <c r="T191">
        <v>0</v>
      </c>
      <c r="U191">
        <v>1</v>
      </c>
      <c r="V191">
        <v>1</v>
      </c>
      <c r="W191">
        <v>1</v>
      </c>
      <c r="Y191">
        <v>2</v>
      </c>
      <c r="AB191">
        <v>0</v>
      </c>
      <c r="AE191">
        <v>1</v>
      </c>
      <c r="AF191">
        <v>1</v>
      </c>
      <c r="AG191">
        <v>0</v>
      </c>
      <c r="AJ191">
        <v>0</v>
      </c>
      <c r="AN191">
        <v>1</v>
      </c>
      <c r="AP191">
        <v>14</v>
      </c>
      <c r="AQ191" t="s">
        <v>2957</v>
      </c>
      <c r="AS191">
        <v>1</v>
      </c>
      <c r="AT191">
        <v>3</v>
      </c>
      <c r="AU191">
        <v>2</v>
      </c>
      <c r="AV191">
        <v>1</v>
      </c>
      <c r="AW191">
        <v>1</v>
      </c>
      <c r="AX191">
        <v>3</v>
      </c>
      <c r="AY191">
        <v>1</v>
      </c>
      <c r="AZ191">
        <v>1</v>
      </c>
      <c r="BA191">
        <v>0</v>
      </c>
      <c r="BD191">
        <v>12</v>
      </c>
      <c r="BE191" t="s">
        <v>2960</v>
      </c>
      <c r="BF191">
        <v>2</v>
      </c>
      <c r="BG191">
        <v>1</v>
      </c>
      <c r="BH191">
        <v>2</v>
      </c>
      <c r="BI191">
        <v>1</v>
      </c>
      <c r="BJ191">
        <v>0</v>
      </c>
      <c r="BK191">
        <v>0</v>
      </c>
      <c r="BL191">
        <v>1</v>
      </c>
      <c r="BM191">
        <v>1</v>
      </c>
      <c r="BN191">
        <v>1</v>
      </c>
      <c r="BO191">
        <v>0</v>
      </c>
      <c r="BP191">
        <v>0</v>
      </c>
      <c r="BQ191">
        <v>3</v>
      </c>
      <c r="BR191">
        <v>0</v>
      </c>
      <c r="BS191">
        <v>13</v>
      </c>
      <c r="BT191" t="s">
        <v>2960</v>
      </c>
      <c r="BU191">
        <v>3</v>
      </c>
      <c r="BV191">
        <v>1</v>
      </c>
      <c r="BW191">
        <v>1</v>
      </c>
      <c r="BX191">
        <v>1</v>
      </c>
      <c r="BY191">
        <v>0</v>
      </c>
      <c r="BZ191">
        <v>1</v>
      </c>
      <c r="CA191">
        <v>1</v>
      </c>
      <c r="CB191">
        <v>0</v>
      </c>
      <c r="CC191">
        <v>1</v>
      </c>
      <c r="CD191">
        <v>1</v>
      </c>
      <c r="CE191">
        <v>1</v>
      </c>
      <c r="CF191">
        <v>1</v>
      </c>
      <c r="CH191">
        <v>1</v>
      </c>
      <c r="CJ191">
        <v>0</v>
      </c>
      <c r="CK191">
        <v>0</v>
      </c>
      <c r="CL191" t="s">
        <v>2960</v>
      </c>
      <c r="CZ191">
        <v>0</v>
      </c>
      <c r="DA191">
        <v>13</v>
      </c>
      <c r="DB191" t="s">
        <v>2958</v>
      </c>
      <c r="DC191">
        <v>1</v>
      </c>
      <c r="DD191">
        <v>1</v>
      </c>
      <c r="DE191">
        <v>1</v>
      </c>
      <c r="DF191">
        <v>1</v>
      </c>
      <c r="DG191">
        <v>1</v>
      </c>
      <c r="DH191">
        <v>2</v>
      </c>
      <c r="DI191">
        <v>1</v>
      </c>
      <c r="DJ191">
        <v>0</v>
      </c>
      <c r="DK191">
        <v>1</v>
      </c>
      <c r="DL191">
        <v>1</v>
      </c>
      <c r="DM191">
        <v>2</v>
      </c>
      <c r="DO191">
        <v>1</v>
      </c>
      <c r="DP191">
        <v>0</v>
      </c>
      <c r="DQ191">
        <v>4</v>
      </c>
      <c r="DR191" t="s">
        <v>2958</v>
      </c>
      <c r="DS191">
        <v>0</v>
      </c>
      <c r="DU191">
        <v>0</v>
      </c>
      <c r="DX191">
        <v>0</v>
      </c>
      <c r="DY191">
        <v>0</v>
      </c>
      <c r="EA191">
        <v>1</v>
      </c>
      <c r="EB191">
        <v>0</v>
      </c>
      <c r="EC191">
        <v>1</v>
      </c>
      <c r="ED191">
        <v>1</v>
      </c>
      <c r="EE191">
        <v>1</v>
      </c>
      <c r="EF191">
        <v>14</v>
      </c>
      <c r="EG191" t="s">
        <v>2957</v>
      </c>
      <c r="EH191">
        <v>1</v>
      </c>
      <c r="EI191">
        <v>1</v>
      </c>
      <c r="EJ191">
        <v>1</v>
      </c>
      <c r="EK191">
        <v>1</v>
      </c>
      <c r="EL191">
        <v>3</v>
      </c>
      <c r="EM191">
        <v>2</v>
      </c>
      <c r="EN191">
        <v>1</v>
      </c>
      <c r="EO191">
        <v>1</v>
      </c>
      <c r="EP191">
        <v>1</v>
      </c>
      <c r="EQ191">
        <v>0</v>
      </c>
      <c r="ER191">
        <v>1</v>
      </c>
      <c r="ES191">
        <v>1</v>
      </c>
    </row>
    <row r="192" spans="1:149" hidden="1">
      <c r="A192" s="23">
        <v>45610.29178240741</v>
      </c>
      <c r="B192" t="s">
        <v>27</v>
      </c>
      <c r="C192" t="s">
        <v>913</v>
      </c>
      <c r="D192" t="s">
        <v>914</v>
      </c>
      <c r="E192">
        <v>5</v>
      </c>
      <c r="F192" t="s">
        <v>3248</v>
      </c>
      <c r="G192">
        <v>100</v>
      </c>
      <c r="H192" t="s">
        <v>2958</v>
      </c>
      <c r="I192">
        <v>1</v>
      </c>
      <c r="J192">
        <v>1100</v>
      </c>
      <c r="K192" t="s">
        <v>2956</v>
      </c>
      <c r="L192" t="s">
        <v>3763</v>
      </c>
      <c r="M192">
        <v>25</v>
      </c>
      <c r="N192" t="s">
        <v>2960</v>
      </c>
      <c r="O192">
        <v>1</v>
      </c>
      <c r="Q192">
        <v>1</v>
      </c>
      <c r="R192">
        <v>0</v>
      </c>
      <c r="S192">
        <v>1</v>
      </c>
      <c r="T192">
        <v>0</v>
      </c>
      <c r="U192">
        <v>1</v>
      </c>
      <c r="V192">
        <v>1</v>
      </c>
      <c r="W192">
        <v>1</v>
      </c>
      <c r="Y192">
        <v>2</v>
      </c>
      <c r="Z192">
        <v>1</v>
      </c>
      <c r="AB192">
        <v>1</v>
      </c>
      <c r="AC192">
        <v>1</v>
      </c>
      <c r="AD192">
        <v>1</v>
      </c>
      <c r="AE192">
        <v>1</v>
      </c>
      <c r="AF192">
        <v>1</v>
      </c>
      <c r="AG192">
        <v>2</v>
      </c>
      <c r="AH192">
        <v>1</v>
      </c>
      <c r="AI192">
        <v>1</v>
      </c>
      <c r="AJ192">
        <v>3</v>
      </c>
      <c r="AK192">
        <v>3</v>
      </c>
      <c r="AL192">
        <v>0</v>
      </c>
      <c r="AM192">
        <v>0</v>
      </c>
      <c r="AN192">
        <v>0</v>
      </c>
      <c r="AO192">
        <v>1</v>
      </c>
      <c r="AP192">
        <v>15</v>
      </c>
      <c r="AQ192" t="s">
        <v>2957</v>
      </c>
      <c r="AS192">
        <v>1</v>
      </c>
      <c r="AT192">
        <v>3</v>
      </c>
      <c r="AU192">
        <v>2</v>
      </c>
      <c r="AV192">
        <v>1</v>
      </c>
      <c r="AW192">
        <v>1</v>
      </c>
      <c r="AX192">
        <v>2</v>
      </c>
      <c r="AY192">
        <v>2</v>
      </c>
      <c r="AZ192">
        <v>1</v>
      </c>
      <c r="BA192">
        <v>1</v>
      </c>
      <c r="BB192">
        <v>0</v>
      </c>
      <c r="BC192">
        <v>0</v>
      </c>
      <c r="BD192">
        <v>14</v>
      </c>
      <c r="BE192" t="s">
        <v>2960</v>
      </c>
      <c r="BF192">
        <v>1</v>
      </c>
      <c r="BG192">
        <v>2</v>
      </c>
      <c r="BH192">
        <v>0</v>
      </c>
      <c r="BI192">
        <v>2</v>
      </c>
      <c r="BJ192">
        <v>1</v>
      </c>
      <c r="BK192">
        <v>0</v>
      </c>
      <c r="BL192">
        <v>2</v>
      </c>
      <c r="BM192">
        <v>1</v>
      </c>
      <c r="BN192">
        <v>1</v>
      </c>
      <c r="BO192">
        <v>0</v>
      </c>
      <c r="BP192">
        <v>1</v>
      </c>
      <c r="BQ192">
        <v>2</v>
      </c>
      <c r="BR192">
        <v>1</v>
      </c>
      <c r="BS192">
        <v>15</v>
      </c>
      <c r="BT192" t="s">
        <v>2960</v>
      </c>
      <c r="BU192">
        <v>3</v>
      </c>
      <c r="BV192">
        <v>1</v>
      </c>
      <c r="BW192">
        <v>1</v>
      </c>
      <c r="BX192">
        <v>1</v>
      </c>
      <c r="BY192">
        <v>0</v>
      </c>
      <c r="BZ192">
        <v>2</v>
      </c>
      <c r="CA192">
        <v>0</v>
      </c>
      <c r="CB192">
        <v>0</v>
      </c>
      <c r="CC192">
        <v>0</v>
      </c>
      <c r="CD192">
        <v>1</v>
      </c>
      <c r="CE192">
        <v>1</v>
      </c>
      <c r="CF192">
        <v>1</v>
      </c>
      <c r="CG192">
        <v>1</v>
      </c>
      <c r="CH192">
        <v>1</v>
      </c>
      <c r="CI192">
        <v>1</v>
      </c>
      <c r="CJ192">
        <v>1</v>
      </c>
      <c r="CK192">
        <v>5</v>
      </c>
      <c r="CL192" t="s">
        <v>2958</v>
      </c>
      <c r="CM192">
        <v>0</v>
      </c>
      <c r="CN192">
        <v>0</v>
      </c>
      <c r="CO192">
        <v>0</v>
      </c>
      <c r="CP192">
        <v>0</v>
      </c>
      <c r="CQ192">
        <v>0</v>
      </c>
      <c r="CR192">
        <v>1</v>
      </c>
      <c r="CS192">
        <v>1</v>
      </c>
      <c r="CT192">
        <v>1</v>
      </c>
      <c r="CU192">
        <v>0</v>
      </c>
      <c r="CV192">
        <v>0</v>
      </c>
      <c r="CW192">
        <v>0</v>
      </c>
      <c r="CX192">
        <v>1</v>
      </c>
      <c r="CY192">
        <v>1</v>
      </c>
      <c r="CZ192">
        <v>0</v>
      </c>
      <c r="DA192">
        <v>19</v>
      </c>
      <c r="DB192" t="s">
        <v>2957</v>
      </c>
      <c r="DC192">
        <v>1</v>
      </c>
      <c r="DD192">
        <v>1</v>
      </c>
      <c r="DE192">
        <v>1</v>
      </c>
      <c r="DF192">
        <v>1</v>
      </c>
      <c r="DG192">
        <v>1</v>
      </c>
      <c r="DH192">
        <v>2</v>
      </c>
      <c r="DI192">
        <v>2</v>
      </c>
      <c r="DJ192">
        <v>2</v>
      </c>
      <c r="DK192">
        <v>2</v>
      </c>
      <c r="DL192">
        <v>1</v>
      </c>
      <c r="DM192">
        <v>2</v>
      </c>
      <c r="DN192">
        <v>1</v>
      </c>
      <c r="DO192">
        <v>1</v>
      </c>
      <c r="DP192">
        <v>1</v>
      </c>
      <c r="DQ192">
        <v>4</v>
      </c>
      <c r="DR192" t="s">
        <v>2958</v>
      </c>
      <c r="DS192">
        <v>0</v>
      </c>
      <c r="DT192">
        <v>1</v>
      </c>
      <c r="DU192">
        <v>0</v>
      </c>
      <c r="DV192">
        <v>0</v>
      </c>
      <c r="DW192">
        <v>0</v>
      </c>
      <c r="DX192">
        <v>0</v>
      </c>
      <c r="DY192">
        <v>0</v>
      </c>
      <c r="EA192">
        <v>1</v>
      </c>
      <c r="EB192">
        <v>0</v>
      </c>
      <c r="EC192">
        <v>0</v>
      </c>
      <c r="ED192">
        <v>1</v>
      </c>
      <c r="EE192">
        <v>0</v>
      </c>
      <c r="EF192">
        <v>12</v>
      </c>
      <c r="EG192" t="s">
        <v>2960</v>
      </c>
      <c r="EH192">
        <v>1</v>
      </c>
      <c r="EI192">
        <v>1</v>
      </c>
      <c r="EJ192">
        <v>1</v>
      </c>
      <c r="EK192">
        <v>3</v>
      </c>
      <c r="EL192">
        <v>3</v>
      </c>
      <c r="EM192">
        <v>1</v>
      </c>
      <c r="EN192">
        <v>1</v>
      </c>
      <c r="EO192">
        <v>1</v>
      </c>
      <c r="EP192">
        <v>0</v>
      </c>
      <c r="EQ192">
        <v>0</v>
      </c>
      <c r="ER192">
        <v>0</v>
      </c>
      <c r="ES192">
        <v>0</v>
      </c>
    </row>
    <row r="193" spans="1:149" hidden="1">
      <c r="A193" s="23">
        <v>45610.291481481479</v>
      </c>
      <c r="B193" t="s">
        <v>48</v>
      </c>
      <c r="C193" t="s">
        <v>2128</v>
      </c>
      <c r="D193" t="s">
        <v>2129</v>
      </c>
      <c r="E193">
        <v>1</v>
      </c>
      <c r="F193" t="s">
        <v>2954</v>
      </c>
      <c r="G193">
        <v>146</v>
      </c>
      <c r="H193" t="s">
        <v>2957</v>
      </c>
      <c r="I193">
        <v>3</v>
      </c>
      <c r="J193">
        <v>3146</v>
      </c>
      <c r="K193" t="s">
        <v>2961</v>
      </c>
      <c r="L193" t="s">
        <v>2962</v>
      </c>
      <c r="M193">
        <v>32</v>
      </c>
      <c r="N193" t="s">
        <v>2957</v>
      </c>
      <c r="O193">
        <v>1</v>
      </c>
      <c r="P193">
        <v>1</v>
      </c>
      <c r="Q193">
        <v>1</v>
      </c>
      <c r="R193">
        <v>1</v>
      </c>
      <c r="S193">
        <v>1</v>
      </c>
      <c r="T193">
        <v>2</v>
      </c>
      <c r="U193">
        <v>1</v>
      </c>
      <c r="V193">
        <v>1</v>
      </c>
      <c r="W193">
        <v>1</v>
      </c>
      <c r="X193">
        <v>0</v>
      </c>
      <c r="Y193">
        <v>2</v>
      </c>
      <c r="Z193">
        <v>0</v>
      </c>
      <c r="AA193">
        <v>1</v>
      </c>
      <c r="AB193">
        <v>2</v>
      </c>
      <c r="AC193">
        <v>1</v>
      </c>
      <c r="AD193">
        <v>1</v>
      </c>
      <c r="AE193">
        <v>1</v>
      </c>
      <c r="AF193">
        <v>3</v>
      </c>
      <c r="AG193">
        <v>1</v>
      </c>
      <c r="AH193">
        <v>2</v>
      </c>
      <c r="AI193">
        <v>1</v>
      </c>
      <c r="AJ193">
        <v>2</v>
      </c>
      <c r="AK193">
        <v>1</v>
      </c>
      <c r="AL193">
        <v>1</v>
      </c>
      <c r="AM193">
        <v>1</v>
      </c>
      <c r="AN193">
        <v>1</v>
      </c>
      <c r="AO193">
        <v>1</v>
      </c>
      <c r="AP193">
        <v>14</v>
      </c>
      <c r="AQ193" t="s">
        <v>2957</v>
      </c>
      <c r="AR193">
        <v>1</v>
      </c>
      <c r="AS193">
        <v>1</v>
      </c>
      <c r="AT193">
        <v>3</v>
      </c>
      <c r="AU193">
        <v>2</v>
      </c>
      <c r="AV193">
        <v>1</v>
      </c>
      <c r="AW193">
        <v>1</v>
      </c>
      <c r="AX193">
        <v>2</v>
      </c>
      <c r="AY193">
        <v>2</v>
      </c>
      <c r="AZ193">
        <v>1</v>
      </c>
      <c r="BA193">
        <v>0</v>
      </c>
      <c r="BB193">
        <v>0</v>
      </c>
      <c r="BC193">
        <v>0</v>
      </c>
      <c r="BD193">
        <v>21</v>
      </c>
      <c r="BE193" t="s">
        <v>2957</v>
      </c>
      <c r="BF193">
        <v>3</v>
      </c>
      <c r="BG193">
        <v>2</v>
      </c>
      <c r="BH193">
        <v>1</v>
      </c>
      <c r="BI193">
        <v>3</v>
      </c>
      <c r="BJ193">
        <v>2</v>
      </c>
      <c r="BK193">
        <v>1</v>
      </c>
      <c r="BL193">
        <v>2</v>
      </c>
      <c r="BM193">
        <v>1</v>
      </c>
      <c r="BN193">
        <v>1</v>
      </c>
      <c r="BO193">
        <v>1</v>
      </c>
      <c r="BP193">
        <v>0</v>
      </c>
      <c r="BQ193">
        <v>2</v>
      </c>
      <c r="BR193">
        <v>2</v>
      </c>
      <c r="BS193">
        <v>15</v>
      </c>
      <c r="BT193" t="s">
        <v>2960</v>
      </c>
      <c r="BU193">
        <v>3</v>
      </c>
      <c r="BV193">
        <v>1</v>
      </c>
      <c r="BW193">
        <v>1</v>
      </c>
      <c r="BX193">
        <v>1</v>
      </c>
      <c r="BY193">
        <v>0</v>
      </c>
      <c r="BZ193">
        <v>2</v>
      </c>
      <c r="CA193">
        <v>0</v>
      </c>
      <c r="CB193">
        <v>0</v>
      </c>
      <c r="CC193">
        <v>1</v>
      </c>
      <c r="CD193">
        <v>1</v>
      </c>
      <c r="CE193">
        <v>1</v>
      </c>
      <c r="CF193">
        <v>1</v>
      </c>
      <c r="CG193">
        <v>1</v>
      </c>
      <c r="CH193">
        <v>1</v>
      </c>
      <c r="CI193">
        <v>1</v>
      </c>
      <c r="CJ193">
        <v>0</v>
      </c>
      <c r="CK193">
        <v>11</v>
      </c>
      <c r="CL193" t="s">
        <v>2957</v>
      </c>
      <c r="CM193">
        <v>1</v>
      </c>
      <c r="CN193">
        <v>1</v>
      </c>
      <c r="CO193">
        <v>1</v>
      </c>
      <c r="CP193">
        <v>0</v>
      </c>
      <c r="CQ193">
        <v>1</v>
      </c>
      <c r="CR193">
        <v>1</v>
      </c>
      <c r="CS193">
        <v>1</v>
      </c>
      <c r="CT193">
        <v>1</v>
      </c>
      <c r="CU193">
        <v>1</v>
      </c>
      <c r="CV193">
        <v>1</v>
      </c>
      <c r="CW193">
        <v>0</v>
      </c>
      <c r="CX193">
        <v>1</v>
      </c>
      <c r="CY193">
        <v>1</v>
      </c>
      <c r="CZ193">
        <v>0</v>
      </c>
      <c r="DA193">
        <v>24</v>
      </c>
      <c r="DB193" t="s">
        <v>2957</v>
      </c>
      <c r="DC193">
        <v>1</v>
      </c>
      <c r="DD193">
        <v>1</v>
      </c>
      <c r="DE193">
        <v>1</v>
      </c>
      <c r="DF193">
        <v>1</v>
      </c>
      <c r="DG193">
        <v>1</v>
      </c>
      <c r="DH193">
        <v>3</v>
      </c>
      <c r="DI193">
        <v>1</v>
      </c>
      <c r="DJ193">
        <v>3</v>
      </c>
      <c r="DK193">
        <v>3</v>
      </c>
      <c r="DL193">
        <v>3</v>
      </c>
      <c r="DM193">
        <v>2</v>
      </c>
      <c r="DN193">
        <v>2</v>
      </c>
      <c r="DO193">
        <v>1</v>
      </c>
      <c r="DP193">
        <v>1</v>
      </c>
      <c r="DQ193">
        <v>15</v>
      </c>
      <c r="DR193" t="s">
        <v>2957</v>
      </c>
      <c r="DS193">
        <v>1</v>
      </c>
      <c r="DT193">
        <v>3</v>
      </c>
      <c r="DU193">
        <v>1</v>
      </c>
      <c r="DV193">
        <v>1</v>
      </c>
      <c r="DW193">
        <v>0</v>
      </c>
      <c r="DX193">
        <v>0</v>
      </c>
      <c r="DY193">
        <v>1</v>
      </c>
      <c r="DZ193">
        <v>1</v>
      </c>
      <c r="EA193">
        <v>1</v>
      </c>
      <c r="EB193">
        <v>1</v>
      </c>
      <c r="EC193">
        <v>1</v>
      </c>
      <c r="ED193">
        <v>2</v>
      </c>
      <c r="EE193">
        <v>2</v>
      </c>
      <c r="EF193">
        <v>14</v>
      </c>
      <c r="EG193" t="s">
        <v>2957</v>
      </c>
      <c r="EH193">
        <v>1</v>
      </c>
      <c r="EI193">
        <v>1</v>
      </c>
      <c r="EJ193">
        <v>1</v>
      </c>
      <c r="EK193">
        <v>3</v>
      </c>
      <c r="EL193">
        <v>3</v>
      </c>
      <c r="EM193">
        <v>1</v>
      </c>
      <c r="EN193">
        <v>1</v>
      </c>
      <c r="EO193">
        <v>1</v>
      </c>
      <c r="EP193">
        <v>1</v>
      </c>
      <c r="EQ193">
        <v>0</v>
      </c>
      <c r="ER193">
        <v>0</v>
      </c>
      <c r="ES193">
        <v>1</v>
      </c>
    </row>
    <row r="194" spans="1:149" hidden="1">
      <c r="A194" s="23">
        <v>45610.289664351854</v>
      </c>
      <c r="B194" t="s">
        <v>38</v>
      </c>
      <c r="C194" t="s">
        <v>1514</v>
      </c>
      <c r="D194" t="s">
        <v>1515</v>
      </c>
      <c r="E194">
        <v>2</v>
      </c>
      <c r="F194" t="s">
        <v>3193</v>
      </c>
      <c r="G194">
        <v>97</v>
      </c>
      <c r="H194" t="s">
        <v>2960</v>
      </c>
      <c r="I194">
        <v>2</v>
      </c>
      <c r="J194">
        <v>2097</v>
      </c>
      <c r="K194" t="s">
        <v>2961</v>
      </c>
      <c r="L194" t="s">
        <v>2962</v>
      </c>
      <c r="M194">
        <v>21</v>
      </c>
      <c r="N194" t="s">
        <v>2960</v>
      </c>
      <c r="O194">
        <v>1</v>
      </c>
      <c r="P194">
        <v>3</v>
      </c>
      <c r="Q194">
        <v>1</v>
      </c>
      <c r="S194">
        <v>1</v>
      </c>
      <c r="T194">
        <v>0</v>
      </c>
      <c r="U194">
        <v>1</v>
      </c>
      <c r="V194">
        <v>1</v>
      </c>
      <c r="W194">
        <v>0</v>
      </c>
      <c r="X194">
        <v>1</v>
      </c>
      <c r="Y194">
        <v>2</v>
      </c>
      <c r="Z194">
        <v>0</v>
      </c>
      <c r="AA194">
        <v>1</v>
      </c>
      <c r="AB194">
        <v>3</v>
      </c>
      <c r="AC194">
        <v>1</v>
      </c>
      <c r="AD194">
        <v>1</v>
      </c>
      <c r="AE194">
        <v>0</v>
      </c>
      <c r="AF194">
        <v>1</v>
      </c>
      <c r="AG194">
        <v>2</v>
      </c>
      <c r="AJ194">
        <v>1</v>
      </c>
      <c r="AN194">
        <v>0</v>
      </c>
      <c r="AP194">
        <v>8</v>
      </c>
      <c r="AQ194" t="s">
        <v>2960</v>
      </c>
      <c r="AS194">
        <v>1</v>
      </c>
      <c r="AT194">
        <v>1</v>
      </c>
      <c r="AU194">
        <v>1</v>
      </c>
      <c r="AV194">
        <v>1</v>
      </c>
      <c r="AW194">
        <v>1</v>
      </c>
      <c r="AX194">
        <v>0</v>
      </c>
      <c r="AY194">
        <v>2</v>
      </c>
      <c r="AZ194">
        <v>0</v>
      </c>
      <c r="BA194">
        <v>0</v>
      </c>
      <c r="BD194">
        <v>12</v>
      </c>
      <c r="BE194" t="s">
        <v>2960</v>
      </c>
      <c r="BF194">
        <v>3</v>
      </c>
      <c r="BG194">
        <v>0</v>
      </c>
      <c r="BH194">
        <v>0</v>
      </c>
      <c r="BI194">
        <v>0</v>
      </c>
      <c r="BJ194">
        <v>0</v>
      </c>
      <c r="BK194">
        <v>0</v>
      </c>
      <c r="BL194">
        <v>3</v>
      </c>
      <c r="BM194">
        <v>1</v>
      </c>
      <c r="BN194">
        <v>1</v>
      </c>
      <c r="BO194">
        <v>0</v>
      </c>
      <c r="BP194">
        <v>0</v>
      </c>
      <c r="BQ194">
        <v>3</v>
      </c>
      <c r="BR194">
        <v>1</v>
      </c>
      <c r="BS194">
        <v>13</v>
      </c>
      <c r="BT194" t="s">
        <v>2960</v>
      </c>
      <c r="BU194">
        <v>3</v>
      </c>
      <c r="BW194">
        <v>1</v>
      </c>
      <c r="BX194">
        <v>1</v>
      </c>
      <c r="BY194">
        <v>0</v>
      </c>
      <c r="BZ194">
        <v>1</v>
      </c>
      <c r="CA194">
        <v>1</v>
      </c>
      <c r="CB194">
        <v>0</v>
      </c>
      <c r="CC194">
        <v>0</v>
      </c>
      <c r="CD194">
        <v>1</v>
      </c>
      <c r="CE194">
        <v>1</v>
      </c>
      <c r="CF194">
        <v>0</v>
      </c>
      <c r="CH194">
        <v>1</v>
      </c>
      <c r="CI194">
        <v>1</v>
      </c>
      <c r="CJ194">
        <v>0</v>
      </c>
      <c r="CK194">
        <v>6</v>
      </c>
      <c r="CL194" t="s">
        <v>2960</v>
      </c>
      <c r="CM194">
        <v>1</v>
      </c>
      <c r="CN194">
        <v>1</v>
      </c>
      <c r="CO194">
        <v>0</v>
      </c>
      <c r="CP194">
        <v>0</v>
      </c>
      <c r="CQ194">
        <v>1</v>
      </c>
      <c r="CR194">
        <v>0</v>
      </c>
      <c r="CS194">
        <v>0</v>
      </c>
      <c r="CT194">
        <v>0</v>
      </c>
      <c r="CU194">
        <v>0</v>
      </c>
      <c r="CV194">
        <v>1</v>
      </c>
      <c r="CW194">
        <v>0</v>
      </c>
      <c r="CX194">
        <v>1</v>
      </c>
      <c r="CY194">
        <v>1</v>
      </c>
      <c r="CZ194">
        <v>0</v>
      </c>
      <c r="DA194">
        <v>15</v>
      </c>
      <c r="DB194" t="s">
        <v>2960</v>
      </c>
      <c r="DC194">
        <v>1</v>
      </c>
      <c r="DD194">
        <v>0</v>
      </c>
      <c r="DE194">
        <v>1</v>
      </c>
      <c r="DF194">
        <v>1</v>
      </c>
      <c r="DG194">
        <v>0</v>
      </c>
      <c r="DH194">
        <v>2</v>
      </c>
      <c r="DI194">
        <v>1</v>
      </c>
      <c r="DJ194">
        <v>3</v>
      </c>
      <c r="DK194">
        <v>2</v>
      </c>
      <c r="DL194">
        <v>2</v>
      </c>
      <c r="DM194">
        <v>1</v>
      </c>
      <c r="DN194">
        <v>0</v>
      </c>
      <c r="DO194">
        <v>1</v>
      </c>
      <c r="DP194">
        <v>0</v>
      </c>
      <c r="DQ194">
        <v>9</v>
      </c>
      <c r="DR194" t="s">
        <v>2960</v>
      </c>
      <c r="DS194">
        <v>1</v>
      </c>
      <c r="DT194">
        <v>3</v>
      </c>
      <c r="DU194">
        <v>1</v>
      </c>
      <c r="DW194">
        <v>0</v>
      </c>
      <c r="DY194">
        <v>1</v>
      </c>
      <c r="EA194">
        <v>0</v>
      </c>
      <c r="EB194">
        <v>0</v>
      </c>
      <c r="EC194">
        <v>0</v>
      </c>
      <c r="ED194">
        <v>1</v>
      </c>
      <c r="EE194">
        <v>0</v>
      </c>
      <c r="EF194">
        <v>13</v>
      </c>
      <c r="EG194" t="s">
        <v>2957</v>
      </c>
      <c r="EH194">
        <v>1</v>
      </c>
      <c r="EI194">
        <v>1</v>
      </c>
      <c r="EJ194">
        <v>1</v>
      </c>
      <c r="EK194">
        <v>3</v>
      </c>
      <c r="EL194">
        <v>3</v>
      </c>
      <c r="EM194">
        <v>1</v>
      </c>
      <c r="EN194">
        <v>0</v>
      </c>
      <c r="EO194">
        <v>0</v>
      </c>
      <c r="EP194">
        <v>1</v>
      </c>
      <c r="EQ194">
        <v>0</v>
      </c>
      <c r="ER194">
        <v>1</v>
      </c>
      <c r="ES194">
        <v>1</v>
      </c>
    </row>
    <row r="195" spans="1:149" hidden="1">
      <c r="A195" s="23">
        <v>45610.288854166669</v>
      </c>
      <c r="B195" t="s">
        <v>57</v>
      </c>
      <c r="C195" t="s">
        <v>2723</v>
      </c>
      <c r="D195" t="s">
        <v>2724</v>
      </c>
      <c r="E195">
        <v>6</v>
      </c>
      <c r="F195" t="s">
        <v>3152</v>
      </c>
      <c r="G195">
        <v>91</v>
      </c>
      <c r="H195" t="s">
        <v>2958</v>
      </c>
      <c r="I195">
        <v>1</v>
      </c>
      <c r="J195">
        <v>1091</v>
      </c>
      <c r="K195" t="s">
        <v>2961</v>
      </c>
      <c r="L195" t="s">
        <v>2962</v>
      </c>
      <c r="M195">
        <v>21</v>
      </c>
      <c r="N195" t="s">
        <v>2958</v>
      </c>
      <c r="O195">
        <v>0</v>
      </c>
      <c r="Q195">
        <v>1</v>
      </c>
      <c r="S195">
        <v>1</v>
      </c>
      <c r="T195">
        <v>0</v>
      </c>
      <c r="U195">
        <v>1</v>
      </c>
      <c r="V195">
        <v>1</v>
      </c>
      <c r="W195">
        <v>1</v>
      </c>
      <c r="Y195">
        <v>2</v>
      </c>
      <c r="Z195">
        <v>1</v>
      </c>
      <c r="AB195">
        <v>2</v>
      </c>
      <c r="AC195">
        <v>1</v>
      </c>
      <c r="AD195">
        <v>1</v>
      </c>
      <c r="AE195">
        <v>1</v>
      </c>
      <c r="AF195">
        <v>1</v>
      </c>
      <c r="AG195">
        <v>0</v>
      </c>
      <c r="AJ195">
        <v>3</v>
      </c>
      <c r="AN195">
        <v>2</v>
      </c>
      <c r="AP195">
        <v>14</v>
      </c>
      <c r="AQ195" t="s">
        <v>2957</v>
      </c>
      <c r="AR195">
        <v>1</v>
      </c>
      <c r="AS195">
        <v>1</v>
      </c>
      <c r="AT195">
        <v>2</v>
      </c>
      <c r="AU195">
        <v>2</v>
      </c>
      <c r="AV195">
        <v>1</v>
      </c>
      <c r="AW195">
        <v>1</v>
      </c>
      <c r="AX195">
        <v>2</v>
      </c>
      <c r="AY195">
        <v>2</v>
      </c>
      <c r="AZ195">
        <v>1</v>
      </c>
      <c r="BA195">
        <v>1</v>
      </c>
      <c r="BD195">
        <v>12</v>
      </c>
      <c r="BE195" t="s">
        <v>2960</v>
      </c>
      <c r="BF195">
        <v>1</v>
      </c>
      <c r="BG195">
        <v>1</v>
      </c>
      <c r="BH195">
        <v>1</v>
      </c>
      <c r="BI195">
        <v>1</v>
      </c>
      <c r="BJ195">
        <v>0</v>
      </c>
      <c r="BK195">
        <v>1</v>
      </c>
      <c r="BL195">
        <v>1</v>
      </c>
      <c r="BM195">
        <v>1</v>
      </c>
      <c r="BN195">
        <v>1</v>
      </c>
      <c r="BO195">
        <v>0</v>
      </c>
      <c r="BP195">
        <v>0</v>
      </c>
      <c r="BQ195">
        <v>3</v>
      </c>
      <c r="BR195">
        <v>1</v>
      </c>
      <c r="BS195">
        <v>17</v>
      </c>
      <c r="BT195" t="s">
        <v>2957</v>
      </c>
      <c r="BU195">
        <v>3</v>
      </c>
      <c r="BV195">
        <v>1</v>
      </c>
      <c r="BW195">
        <v>1</v>
      </c>
      <c r="BX195">
        <v>1</v>
      </c>
      <c r="BY195">
        <v>1</v>
      </c>
      <c r="BZ195">
        <v>1</v>
      </c>
      <c r="CA195">
        <v>1</v>
      </c>
      <c r="CB195">
        <v>1</v>
      </c>
      <c r="CC195">
        <v>0</v>
      </c>
      <c r="CD195">
        <v>1</v>
      </c>
      <c r="CE195">
        <v>1</v>
      </c>
      <c r="CF195">
        <v>1</v>
      </c>
      <c r="CG195">
        <v>1</v>
      </c>
      <c r="CH195">
        <v>1</v>
      </c>
      <c r="CI195">
        <v>1</v>
      </c>
      <c r="CJ195">
        <v>1</v>
      </c>
      <c r="CK195">
        <v>7</v>
      </c>
      <c r="CL195" t="s">
        <v>2960</v>
      </c>
      <c r="CM195">
        <v>1</v>
      </c>
      <c r="CN195">
        <v>1</v>
      </c>
      <c r="CO195">
        <v>1</v>
      </c>
      <c r="CP195">
        <v>0</v>
      </c>
      <c r="CQ195">
        <v>0</v>
      </c>
      <c r="CR195">
        <v>0</v>
      </c>
      <c r="CS195">
        <v>1</v>
      </c>
      <c r="CT195">
        <v>0</v>
      </c>
      <c r="CU195">
        <v>0</v>
      </c>
      <c r="CV195">
        <v>1</v>
      </c>
      <c r="CW195">
        <v>0</v>
      </c>
      <c r="CX195">
        <v>1</v>
      </c>
      <c r="CY195">
        <v>1</v>
      </c>
      <c r="CZ195">
        <v>0</v>
      </c>
      <c r="DA195">
        <v>17</v>
      </c>
      <c r="DB195" t="s">
        <v>2957</v>
      </c>
      <c r="DC195">
        <v>1</v>
      </c>
      <c r="DD195">
        <v>1</v>
      </c>
      <c r="DE195">
        <v>1</v>
      </c>
      <c r="DF195">
        <v>1</v>
      </c>
      <c r="DG195">
        <v>1</v>
      </c>
      <c r="DH195">
        <v>2</v>
      </c>
      <c r="DI195">
        <v>1</v>
      </c>
      <c r="DJ195">
        <v>1</v>
      </c>
      <c r="DK195">
        <v>1</v>
      </c>
      <c r="DL195">
        <v>3</v>
      </c>
      <c r="DM195">
        <v>1</v>
      </c>
      <c r="DN195">
        <v>2</v>
      </c>
      <c r="DO195">
        <v>1</v>
      </c>
      <c r="DP195">
        <v>0</v>
      </c>
      <c r="DQ195">
        <v>9</v>
      </c>
      <c r="DR195" t="s">
        <v>2960</v>
      </c>
      <c r="DS195">
        <v>1</v>
      </c>
      <c r="DT195">
        <v>1</v>
      </c>
      <c r="DU195">
        <v>1</v>
      </c>
      <c r="DV195">
        <v>0</v>
      </c>
      <c r="DX195">
        <v>0</v>
      </c>
      <c r="DY195">
        <v>1</v>
      </c>
      <c r="EA195">
        <v>1</v>
      </c>
      <c r="EB195">
        <v>0</v>
      </c>
      <c r="EC195">
        <v>1</v>
      </c>
      <c r="ED195">
        <v>1</v>
      </c>
      <c r="EE195">
        <v>1</v>
      </c>
      <c r="EF195">
        <v>15</v>
      </c>
      <c r="EG195" t="s">
        <v>2957</v>
      </c>
      <c r="EH195">
        <v>1</v>
      </c>
      <c r="EI195">
        <v>1</v>
      </c>
      <c r="EJ195">
        <v>1</v>
      </c>
      <c r="EK195">
        <v>1</v>
      </c>
      <c r="EL195">
        <v>2</v>
      </c>
      <c r="EM195">
        <v>1</v>
      </c>
      <c r="EN195">
        <v>1</v>
      </c>
      <c r="EO195">
        <v>1</v>
      </c>
      <c r="EP195">
        <v>1</v>
      </c>
      <c r="EQ195">
        <v>3</v>
      </c>
      <c r="ER195">
        <v>1</v>
      </c>
      <c r="ES195">
        <v>1</v>
      </c>
    </row>
    <row r="196" spans="1:149" hidden="1">
      <c r="A196" s="23">
        <v>45610.286956018521</v>
      </c>
      <c r="B196" t="s">
        <v>14</v>
      </c>
      <c r="C196" t="s">
        <v>766</v>
      </c>
      <c r="D196" t="s">
        <v>767</v>
      </c>
      <c r="E196">
        <v>1</v>
      </c>
      <c r="F196" t="s">
        <v>2954</v>
      </c>
      <c r="G196">
        <v>124</v>
      </c>
      <c r="H196" t="s">
        <v>2960</v>
      </c>
      <c r="I196">
        <v>2</v>
      </c>
      <c r="J196">
        <v>2124</v>
      </c>
      <c r="K196" t="s">
        <v>2956</v>
      </c>
      <c r="L196" t="s">
        <v>3731</v>
      </c>
      <c r="M196">
        <v>28</v>
      </c>
      <c r="N196" t="s">
        <v>2960</v>
      </c>
      <c r="O196">
        <v>1</v>
      </c>
      <c r="P196">
        <v>1</v>
      </c>
      <c r="Q196">
        <v>1</v>
      </c>
      <c r="R196">
        <v>0</v>
      </c>
      <c r="S196">
        <v>1</v>
      </c>
      <c r="T196">
        <v>3</v>
      </c>
      <c r="U196">
        <v>1</v>
      </c>
      <c r="V196">
        <v>1</v>
      </c>
      <c r="W196">
        <v>1</v>
      </c>
      <c r="X196">
        <v>1</v>
      </c>
      <c r="Y196">
        <v>2</v>
      </c>
      <c r="Z196">
        <v>0</v>
      </c>
      <c r="AA196">
        <v>0</v>
      </c>
      <c r="AB196">
        <v>1</v>
      </c>
      <c r="AC196">
        <v>1</v>
      </c>
      <c r="AD196">
        <v>1</v>
      </c>
      <c r="AE196">
        <v>1</v>
      </c>
      <c r="AF196">
        <v>1</v>
      </c>
      <c r="AG196">
        <v>1</v>
      </c>
      <c r="AH196">
        <v>1</v>
      </c>
      <c r="AI196">
        <v>1</v>
      </c>
      <c r="AJ196">
        <v>3</v>
      </c>
      <c r="AK196">
        <v>1</v>
      </c>
      <c r="AL196">
        <v>1</v>
      </c>
      <c r="AM196">
        <v>1</v>
      </c>
      <c r="AN196">
        <v>0</v>
      </c>
      <c r="AO196">
        <v>1</v>
      </c>
      <c r="AP196">
        <v>14</v>
      </c>
      <c r="AQ196" t="s">
        <v>2957</v>
      </c>
      <c r="AR196">
        <v>1</v>
      </c>
      <c r="AS196">
        <v>1</v>
      </c>
      <c r="AT196">
        <v>3</v>
      </c>
      <c r="AU196">
        <v>1</v>
      </c>
      <c r="AV196">
        <v>1</v>
      </c>
      <c r="AW196">
        <v>1</v>
      </c>
      <c r="AX196">
        <v>2</v>
      </c>
      <c r="AY196">
        <v>2</v>
      </c>
      <c r="AZ196">
        <v>1</v>
      </c>
      <c r="BA196">
        <v>1</v>
      </c>
      <c r="BB196">
        <v>0</v>
      </c>
      <c r="BC196">
        <v>0</v>
      </c>
      <c r="BD196">
        <v>16</v>
      </c>
      <c r="BE196" t="s">
        <v>2960</v>
      </c>
      <c r="BF196">
        <v>2</v>
      </c>
      <c r="BG196">
        <v>1</v>
      </c>
      <c r="BH196">
        <v>0</v>
      </c>
      <c r="BI196">
        <v>3</v>
      </c>
      <c r="BJ196">
        <v>1</v>
      </c>
      <c r="BK196">
        <v>0</v>
      </c>
      <c r="BL196">
        <v>1</v>
      </c>
      <c r="BM196">
        <v>1</v>
      </c>
      <c r="BN196">
        <v>1</v>
      </c>
      <c r="BO196">
        <v>0</v>
      </c>
      <c r="BP196">
        <v>1</v>
      </c>
      <c r="BQ196">
        <v>3</v>
      </c>
      <c r="BR196">
        <v>2</v>
      </c>
      <c r="BS196">
        <v>16</v>
      </c>
      <c r="BT196" t="s">
        <v>2957</v>
      </c>
      <c r="BU196">
        <v>3</v>
      </c>
      <c r="BV196">
        <v>1</v>
      </c>
      <c r="BW196">
        <v>1</v>
      </c>
      <c r="BX196">
        <v>1</v>
      </c>
      <c r="BY196">
        <v>0</v>
      </c>
      <c r="BZ196">
        <v>2</v>
      </c>
      <c r="CA196">
        <v>1</v>
      </c>
      <c r="CB196">
        <v>0</v>
      </c>
      <c r="CC196">
        <v>0</v>
      </c>
      <c r="CD196">
        <v>1</v>
      </c>
      <c r="CE196">
        <v>1</v>
      </c>
      <c r="CF196">
        <v>1</v>
      </c>
      <c r="CG196">
        <v>1</v>
      </c>
      <c r="CH196">
        <v>1</v>
      </c>
      <c r="CI196">
        <v>1</v>
      </c>
      <c r="CJ196">
        <v>1</v>
      </c>
      <c r="CK196">
        <v>12</v>
      </c>
      <c r="CL196" t="s">
        <v>2955</v>
      </c>
      <c r="CM196">
        <v>1</v>
      </c>
      <c r="CN196">
        <v>1</v>
      </c>
      <c r="CO196">
        <v>1</v>
      </c>
      <c r="CP196">
        <v>0</v>
      </c>
      <c r="CQ196">
        <v>1</v>
      </c>
      <c r="CR196">
        <v>1</v>
      </c>
      <c r="CS196">
        <v>1</v>
      </c>
      <c r="CT196">
        <v>1</v>
      </c>
      <c r="CU196">
        <v>1</v>
      </c>
      <c r="CV196">
        <v>1</v>
      </c>
      <c r="CW196">
        <v>1</v>
      </c>
      <c r="CX196">
        <v>1</v>
      </c>
      <c r="CY196">
        <v>1</v>
      </c>
      <c r="CZ196">
        <v>0</v>
      </c>
      <c r="DA196">
        <v>16</v>
      </c>
      <c r="DB196" t="s">
        <v>2960</v>
      </c>
      <c r="DC196">
        <v>1</v>
      </c>
      <c r="DD196">
        <v>1</v>
      </c>
      <c r="DE196">
        <v>1</v>
      </c>
      <c r="DF196">
        <v>1</v>
      </c>
      <c r="DG196">
        <v>1</v>
      </c>
      <c r="DH196">
        <v>2</v>
      </c>
      <c r="DI196">
        <v>1</v>
      </c>
      <c r="DJ196">
        <v>2</v>
      </c>
      <c r="DK196">
        <v>0</v>
      </c>
      <c r="DL196">
        <v>1</v>
      </c>
      <c r="DM196">
        <v>1</v>
      </c>
      <c r="DN196">
        <v>2</v>
      </c>
      <c r="DO196">
        <v>1</v>
      </c>
      <c r="DP196">
        <v>1</v>
      </c>
      <c r="DQ196">
        <v>9</v>
      </c>
      <c r="DR196" t="s">
        <v>2960</v>
      </c>
      <c r="DS196">
        <v>1</v>
      </c>
      <c r="DT196">
        <v>1</v>
      </c>
      <c r="DU196">
        <v>1</v>
      </c>
      <c r="DV196">
        <v>1</v>
      </c>
      <c r="DW196">
        <v>0</v>
      </c>
      <c r="DX196">
        <v>0</v>
      </c>
      <c r="DY196">
        <v>1</v>
      </c>
      <c r="DZ196">
        <v>1</v>
      </c>
      <c r="EA196">
        <v>1</v>
      </c>
      <c r="EB196">
        <v>0</v>
      </c>
      <c r="EC196">
        <v>0</v>
      </c>
      <c r="ED196">
        <v>1</v>
      </c>
      <c r="EE196">
        <v>1</v>
      </c>
      <c r="EF196">
        <v>13</v>
      </c>
      <c r="EG196" t="s">
        <v>2957</v>
      </c>
      <c r="EH196">
        <v>1</v>
      </c>
      <c r="EI196">
        <v>1</v>
      </c>
      <c r="EJ196">
        <v>1</v>
      </c>
      <c r="EK196">
        <v>2</v>
      </c>
      <c r="EL196">
        <v>2</v>
      </c>
      <c r="EM196">
        <v>2</v>
      </c>
      <c r="EN196">
        <v>1</v>
      </c>
      <c r="EO196">
        <v>0</v>
      </c>
      <c r="EP196">
        <v>1</v>
      </c>
      <c r="EQ196">
        <v>0</v>
      </c>
      <c r="ER196">
        <v>1</v>
      </c>
      <c r="ES196">
        <v>1</v>
      </c>
    </row>
    <row r="197" spans="1:149" hidden="1">
      <c r="A197" s="23">
        <v>45610.284629629627</v>
      </c>
      <c r="B197" t="s">
        <v>42</v>
      </c>
      <c r="C197" t="s">
        <v>1730</v>
      </c>
      <c r="D197" t="s">
        <v>1731</v>
      </c>
      <c r="E197">
        <v>1</v>
      </c>
      <c r="F197" t="s">
        <v>2954</v>
      </c>
      <c r="G197">
        <v>162</v>
      </c>
      <c r="H197" t="s">
        <v>2957</v>
      </c>
      <c r="I197">
        <v>3</v>
      </c>
      <c r="J197">
        <v>3162</v>
      </c>
      <c r="K197" t="s">
        <v>2956</v>
      </c>
      <c r="L197" t="s">
        <v>3732</v>
      </c>
      <c r="M197">
        <v>37</v>
      </c>
      <c r="N197" t="s">
        <v>2957</v>
      </c>
      <c r="O197">
        <v>1</v>
      </c>
      <c r="P197">
        <v>1</v>
      </c>
      <c r="Q197">
        <v>1</v>
      </c>
      <c r="R197">
        <v>2</v>
      </c>
      <c r="S197">
        <v>1</v>
      </c>
      <c r="T197">
        <v>0</v>
      </c>
      <c r="U197">
        <v>1</v>
      </c>
      <c r="V197">
        <v>1</v>
      </c>
      <c r="W197">
        <v>1</v>
      </c>
      <c r="X197">
        <v>1</v>
      </c>
      <c r="Y197">
        <v>2</v>
      </c>
      <c r="Z197">
        <v>1</v>
      </c>
      <c r="AA197">
        <v>0</v>
      </c>
      <c r="AB197">
        <v>1</v>
      </c>
      <c r="AC197">
        <v>2</v>
      </c>
      <c r="AD197">
        <v>1</v>
      </c>
      <c r="AE197">
        <v>0</v>
      </c>
      <c r="AF197">
        <v>3</v>
      </c>
      <c r="AG197">
        <v>1</v>
      </c>
      <c r="AH197">
        <v>2</v>
      </c>
      <c r="AI197">
        <v>2</v>
      </c>
      <c r="AJ197">
        <v>3</v>
      </c>
      <c r="AK197">
        <v>3</v>
      </c>
      <c r="AL197">
        <v>2</v>
      </c>
      <c r="AM197">
        <v>1</v>
      </c>
      <c r="AN197">
        <v>2</v>
      </c>
      <c r="AO197">
        <v>1</v>
      </c>
      <c r="AP197">
        <v>15</v>
      </c>
      <c r="AQ197" t="s">
        <v>2957</v>
      </c>
      <c r="AR197">
        <v>1</v>
      </c>
      <c r="AS197">
        <v>1</v>
      </c>
      <c r="AT197">
        <v>3</v>
      </c>
      <c r="AU197">
        <v>2</v>
      </c>
      <c r="AV197">
        <v>1</v>
      </c>
      <c r="AW197">
        <v>1</v>
      </c>
      <c r="AX197">
        <v>2</v>
      </c>
      <c r="AY197">
        <v>2</v>
      </c>
      <c r="AZ197">
        <v>1</v>
      </c>
      <c r="BA197">
        <v>1</v>
      </c>
      <c r="BB197">
        <v>0</v>
      </c>
      <c r="BC197">
        <v>0</v>
      </c>
      <c r="BD197">
        <v>21</v>
      </c>
      <c r="BE197" t="s">
        <v>2957</v>
      </c>
      <c r="BF197">
        <v>2</v>
      </c>
      <c r="BG197">
        <v>3</v>
      </c>
      <c r="BH197">
        <v>1</v>
      </c>
      <c r="BI197">
        <v>3</v>
      </c>
      <c r="BJ197">
        <v>2</v>
      </c>
      <c r="BK197">
        <v>0</v>
      </c>
      <c r="BL197">
        <v>2</v>
      </c>
      <c r="BM197">
        <v>1</v>
      </c>
      <c r="BN197">
        <v>1</v>
      </c>
      <c r="BO197">
        <v>1</v>
      </c>
      <c r="BP197">
        <v>1</v>
      </c>
      <c r="BQ197">
        <v>2</v>
      </c>
      <c r="BR197">
        <v>2</v>
      </c>
      <c r="BS197">
        <v>20</v>
      </c>
      <c r="BT197" t="s">
        <v>2955</v>
      </c>
      <c r="BU197">
        <v>3</v>
      </c>
      <c r="BV197">
        <v>1</v>
      </c>
      <c r="BW197">
        <v>1</v>
      </c>
      <c r="BX197">
        <v>1</v>
      </c>
      <c r="BY197">
        <v>1</v>
      </c>
      <c r="BZ197">
        <v>3</v>
      </c>
      <c r="CA197">
        <v>1</v>
      </c>
      <c r="CB197">
        <v>2</v>
      </c>
      <c r="CC197">
        <v>0</v>
      </c>
      <c r="CD197">
        <v>1</v>
      </c>
      <c r="CE197">
        <v>1</v>
      </c>
      <c r="CF197">
        <v>1</v>
      </c>
      <c r="CG197">
        <v>1</v>
      </c>
      <c r="CH197">
        <v>1</v>
      </c>
      <c r="CI197">
        <v>1</v>
      </c>
      <c r="CJ197">
        <v>1</v>
      </c>
      <c r="CK197">
        <v>12</v>
      </c>
      <c r="CL197" t="s">
        <v>2955</v>
      </c>
      <c r="CM197">
        <v>1</v>
      </c>
      <c r="CN197">
        <v>1</v>
      </c>
      <c r="CO197">
        <v>1</v>
      </c>
      <c r="CP197">
        <v>0</v>
      </c>
      <c r="CQ197">
        <v>1</v>
      </c>
      <c r="CR197">
        <v>1</v>
      </c>
      <c r="CS197">
        <v>1</v>
      </c>
      <c r="CT197">
        <v>1</v>
      </c>
      <c r="CU197">
        <v>1</v>
      </c>
      <c r="CV197">
        <v>1</v>
      </c>
      <c r="CW197">
        <v>0</v>
      </c>
      <c r="CX197">
        <v>1</v>
      </c>
      <c r="CY197">
        <v>1</v>
      </c>
      <c r="CZ197">
        <v>1</v>
      </c>
      <c r="DA197">
        <v>23</v>
      </c>
      <c r="DB197" t="s">
        <v>2957</v>
      </c>
      <c r="DC197">
        <v>1</v>
      </c>
      <c r="DD197">
        <v>1</v>
      </c>
      <c r="DE197">
        <v>1</v>
      </c>
      <c r="DF197">
        <v>1</v>
      </c>
      <c r="DG197">
        <v>1</v>
      </c>
      <c r="DH197">
        <v>3</v>
      </c>
      <c r="DI197">
        <v>2</v>
      </c>
      <c r="DJ197">
        <v>3</v>
      </c>
      <c r="DK197">
        <v>3</v>
      </c>
      <c r="DL197">
        <v>1</v>
      </c>
      <c r="DM197">
        <v>2</v>
      </c>
      <c r="DN197">
        <v>1</v>
      </c>
      <c r="DO197">
        <v>2</v>
      </c>
      <c r="DP197">
        <v>1</v>
      </c>
      <c r="DQ197">
        <v>14</v>
      </c>
      <c r="DR197" t="s">
        <v>2957</v>
      </c>
      <c r="DS197">
        <v>1</v>
      </c>
      <c r="DT197">
        <v>2</v>
      </c>
      <c r="DU197">
        <v>1</v>
      </c>
      <c r="DV197">
        <v>1</v>
      </c>
      <c r="DW197">
        <v>0</v>
      </c>
      <c r="DX197">
        <v>0</v>
      </c>
      <c r="DY197">
        <v>2</v>
      </c>
      <c r="DZ197">
        <v>2</v>
      </c>
      <c r="EA197">
        <v>1</v>
      </c>
      <c r="EB197">
        <v>1</v>
      </c>
      <c r="EC197">
        <v>1</v>
      </c>
      <c r="ED197">
        <v>1</v>
      </c>
      <c r="EE197">
        <v>1</v>
      </c>
      <c r="EF197">
        <v>20</v>
      </c>
      <c r="EG197" t="s">
        <v>2955</v>
      </c>
      <c r="EH197">
        <v>1</v>
      </c>
      <c r="EI197">
        <v>1</v>
      </c>
      <c r="EJ197">
        <v>1</v>
      </c>
      <c r="EK197">
        <v>3</v>
      </c>
      <c r="EL197">
        <v>3</v>
      </c>
      <c r="EM197">
        <v>2</v>
      </c>
      <c r="EN197">
        <v>2</v>
      </c>
      <c r="EO197">
        <v>1</v>
      </c>
      <c r="EP197">
        <v>1</v>
      </c>
      <c r="EQ197">
        <v>3</v>
      </c>
      <c r="ER197">
        <v>1</v>
      </c>
      <c r="ES197">
        <v>1</v>
      </c>
    </row>
    <row r="198" spans="1:149" hidden="1">
      <c r="A198" s="23">
        <v>45610.281412037039</v>
      </c>
      <c r="B198" t="s">
        <v>26</v>
      </c>
      <c r="C198" t="s">
        <v>871</v>
      </c>
      <c r="D198" t="s">
        <v>872</v>
      </c>
      <c r="E198">
        <v>1</v>
      </c>
      <c r="F198" t="s">
        <v>2954</v>
      </c>
      <c r="G198">
        <v>145</v>
      </c>
      <c r="H198" t="s">
        <v>2957</v>
      </c>
      <c r="I198">
        <v>3</v>
      </c>
      <c r="J198">
        <v>3145</v>
      </c>
      <c r="K198" t="s">
        <v>2961</v>
      </c>
      <c r="L198" t="s">
        <v>2962</v>
      </c>
      <c r="M198">
        <v>36</v>
      </c>
      <c r="N198" t="s">
        <v>2957</v>
      </c>
      <c r="O198">
        <v>1</v>
      </c>
      <c r="P198">
        <v>1</v>
      </c>
      <c r="Q198">
        <v>1</v>
      </c>
      <c r="R198">
        <v>1</v>
      </c>
      <c r="S198">
        <v>1</v>
      </c>
      <c r="T198">
        <v>0</v>
      </c>
      <c r="U198">
        <v>1</v>
      </c>
      <c r="V198">
        <v>1</v>
      </c>
      <c r="W198">
        <v>1</v>
      </c>
      <c r="X198">
        <v>1</v>
      </c>
      <c r="Y198">
        <v>2</v>
      </c>
      <c r="Z198">
        <v>1</v>
      </c>
      <c r="AA198">
        <v>1</v>
      </c>
      <c r="AB198">
        <v>2</v>
      </c>
      <c r="AC198">
        <v>1</v>
      </c>
      <c r="AD198">
        <v>1</v>
      </c>
      <c r="AE198">
        <v>1</v>
      </c>
      <c r="AF198">
        <v>3</v>
      </c>
      <c r="AG198">
        <v>2</v>
      </c>
      <c r="AH198">
        <v>2</v>
      </c>
      <c r="AI198">
        <v>2</v>
      </c>
      <c r="AJ198">
        <v>3</v>
      </c>
      <c r="AK198">
        <v>0</v>
      </c>
      <c r="AL198">
        <v>1</v>
      </c>
      <c r="AM198">
        <v>1</v>
      </c>
      <c r="AN198">
        <v>3</v>
      </c>
      <c r="AO198">
        <v>1</v>
      </c>
      <c r="AP198">
        <v>14</v>
      </c>
      <c r="AQ198" t="s">
        <v>2957</v>
      </c>
      <c r="AR198">
        <v>1</v>
      </c>
      <c r="AS198">
        <v>1</v>
      </c>
      <c r="AT198">
        <v>3</v>
      </c>
      <c r="AU198">
        <v>1</v>
      </c>
      <c r="AV198">
        <v>1</v>
      </c>
      <c r="AW198">
        <v>1</v>
      </c>
      <c r="AX198">
        <v>1</v>
      </c>
      <c r="AY198">
        <v>2</v>
      </c>
      <c r="AZ198">
        <v>1</v>
      </c>
      <c r="BA198">
        <v>2</v>
      </c>
      <c r="BB198">
        <v>0</v>
      </c>
      <c r="BC198">
        <v>0</v>
      </c>
      <c r="BD198">
        <v>17</v>
      </c>
      <c r="BE198" t="s">
        <v>2957</v>
      </c>
      <c r="BF198">
        <v>3</v>
      </c>
      <c r="BG198">
        <v>2</v>
      </c>
      <c r="BH198">
        <v>1</v>
      </c>
      <c r="BI198">
        <v>1</v>
      </c>
      <c r="BJ198">
        <v>1</v>
      </c>
      <c r="BK198">
        <v>1</v>
      </c>
      <c r="BL198">
        <v>1</v>
      </c>
      <c r="BM198">
        <v>1</v>
      </c>
      <c r="BN198">
        <v>1</v>
      </c>
      <c r="BO198">
        <v>1</v>
      </c>
      <c r="BP198">
        <v>1</v>
      </c>
      <c r="BQ198">
        <v>2</v>
      </c>
      <c r="BR198">
        <v>1</v>
      </c>
      <c r="BS198">
        <v>16</v>
      </c>
      <c r="BT198" t="s">
        <v>2957</v>
      </c>
      <c r="BU198">
        <v>3</v>
      </c>
      <c r="BV198">
        <v>1</v>
      </c>
      <c r="BW198">
        <v>1</v>
      </c>
      <c r="BX198">
        <v>1</v>
      </c>
      <c r="BY198">
        <v>0</v>
      </c>
      <c r="BZ198">
        <v>1</v>
      </c>
      <c r="CA198">
        <v>1</v>
      </c>
      <c r="CB198">
        <v>1</v>
      </c>
      <c r="CC198">
        <v>0</v>
      </c>
      <c r="CD198">
        <v>1</v>
      </c>
      <c r="CE198">
        <v>1</v>
      </c>
      <c r="CF198">
        <v>1</v>
      </c>
      <c r="CG198">
        <v>1</v>
      </c>
      <c r="CH198">
        <v>1</v>
      </c>
      <c r="CI198">
        <v>1</v>
      </c>
      <c r="CJ198">
        <v>1</v>
      </c>
      <c r="CK198">
        <v>12</v>
      </c>
      <c r="CL198" t="s">
        <v>2955</v>
      </c>
      <c r="CM198">
        <v>1</v>
      </c>
      <c r="CN198">
        <v>1</v>
      </c>
      <c r="CO198">
        <v>1</v>
      </c>
      <c r="CP198">
        <v>0</v>
      </c>
      <c r="CQ198">
        <v>1</v>
      </c>
      <c r="CR198">
        <v>1</v>
      </c>
      <c r="CS198">
        <v>1</v>
      </c>
      <c r="CT198">
        <v>1</v>
      </c>
      <c r="CU198">
        <v>1</v>
      </c>
      <c r="CV198">
        <v>1</v>
      </c>
      <c r="CW198">
        <v>1</v>
      </c>
      <c r="CX198">
        <v>1</v>
      </c>
      <c r="CY198">
        <v>1</v>
      </c>
      <c r="CZ198">
        <v>0</v>
      </c>
      <c r="DA198">
        <v>26</v>
      </c>
      <c r="DB198" t="s">
        <v>2957</v>
      </c>
      <c r="DC198">
        <v>1</v>
      </c>
      <c r="DD198">
        <v>1</v>
      </c>
      <c r="DE198">
        <v>1</v>
      </c>
      <c r="DF198">
        <v>1</v>
      </c>
      <c r="DG198">
        <v>1</v>
      </c>
      <c r="DH198">
        <v>3</v>
      </c>
      <c r="DI198">
        <v>3</v>
      </c>
      <c r="DJ198">
        <v>3</v>
      </c>
      <c r="DK198">
        <v>3</v>
      </c>
      <c r="DL198">
        <v>3</v>
      </c>
      <c r="DM198">
        <v>2</v>
      </c>
      <c r="DN198">
        <v>2</v>
      </c>
      <c r="DO198">
        <v>1</v>
      </c>
      <c r="DP198">
        <v>1</v>
      </c>
      <c r="DQ198">
        <v>12</v>
      </c>
      <c r="DR198" t="s">
        <v>2960</v>
      </c>
      <c r="DS198">
        <v>1</v>
      </c>
      <c r="DT198">
        <v>3</v>
      </c>
      <c r="DU198">
        <v>1</v>
      </c>
      <c r="DV198">
        <v>1</v>
      </c>
      <c r="DW198">
        <v>0</v>
      </c>
      <c r="DX198">
        <v>0</v>
      </c>
      <c r="DY198">
        <v>0</v>
      </c>
      <c r="DZ198">
        <v>1</v>
      </c>
      <c r="EA198">
        <v>1</v>
      </c>
      <c r="EB198">
        <v>1</v>
      </c>
      <c r="EC198">
        <v>1</v>
      </c>
      <c r="ED198">
        <v>1</v>
      </c>
      <c r="EE198">
        <v>1</v>
      </c>
      <c r="EF198">
        <v>12</v>
      </c>
      <c r="EG198" t="s">
        <v>2960</v>
      </c>
      <c r="EH198">
        <v>1</v>
      </c>
      <c r="EI198">
        <v>1</v>
      </c>
      <c r="EJ198">
        <v>1</v>
      </c>
      <c r="EK198">
        <v>1</v>
      </c>
      <c r="EL198">
        <v>3</v>
      </c>
      <c r="EM198">
        <v>1</v>
      </c>
      <c r="EN198">
        <v>1</v>
      </c>
      <c r="EO198">
        <v>1</v>
      </c>
      <c r="EP198">
        <v>1</v>
      </c>
      <c r="EQ198">
        <v>0</v>
      </c>
      <c r="ER198">
        <v>0</v>
      </c>
      <c r="ES198">
        <v>1</v>
      </c>
    </row>
    <row r="199" spans="1:149" hidden="1">
      <c r="A199" s="23">
        <v>45610.280763888892</v>
      </c>
      <c r="B199" t="s">
        <v>6</v>
      </c>
      <c r="C199" t="s">
        <v>3482</v>
      </c>
      <c r="D199" t="s">
        <v>456</v>
      </c>
      <c r="E199">
        <v>2</v>
      </c>
      <c r="F199" t="s">
        <v>3193</v>
      </c>
      <c r="G199">
        <v>102</v>
      </c>
      <c r="H199" t="s">
        <v>2960</v>
      </c>
      <c r="I199">
        <v>2</v>
      </c>
      <c r="J199">
        <v>2102</v>
      </c>
      <c r="K199" t="s">
        <v>2961</v>
      </c>
      <c r="L199" t="s">
        <v>2962</v>
      </c>
      <c r="M199">
        <v>18</v>
      </c>
      <c r="N199" t="s">
        <v>2960</v>
      </c>
      <c r="O199">
        <v>1</v>
      </c>
      <c r="P199">
        <v>2</v>
      </c>
      <c r="Q199">
        <v>1</v>
      </c>
      <c r="S199">
        <v>1</v>
      </c>
      <c r="T199">
        <v>0</v>
      </c>
      <c r="U199">
        <v>1</v>
      </c>
      <c r="V199">
        <v>1</v>
      </c>
      <c r="W199">
        <v>1</v>
      </c>
      <c r="X199">
        <v>1</v>
      </c>
      <c r="Y199">
        <v>0</v>
      </c>
      <c r="Z199">
        <v>0</v>
      </c>
      <c r="AA199">
        <v>1</v>
      </c>
      <c r="AB199">
        <v>2</v>
      </c>
      <c r="AC199">
        <v>2</v>
      </c>
      <c r="AD199">
        <v>1</v>
      </c>
      <c r="AE199">
        <v>0</v>
      </c>
      <c r="AF199">
        <v>1</v>
      </c>
      <c r="AG199">
        <v>1</v>
      </c>
      <c r="AJ199">
        <v>1</v>
      </c>
      <c r="AN199">
        <v>0</v>
      </c>
      <c r="AP199">
        <v>14</v>
      </c>
      <c r="AQ199" t="s">
        <v>2957</v>
      </c>
      <c r="AS199">
        <v>1</v>
      </c>
      <c r="AT199">
        <v>2</v>
      </c>
      <c r="AU199">
        <v>2</v>
      </c>
      <c r="AV199">
        <v>1</v>
      </c>
      <c r="AW199">
        <v>1</v>
      </c>
      <c r="AX199">
        <v>2</v>
      </c>
      <c r="AY199">
        <v>2</v>
      </c>
      <c r="AZ199">
        <v>1</v>
      </c>
      <c r="BA199">
        <v>1</v>
      </c>
      <c r="BD199">
        <v>13</v>
      </c>
      <c r="BE199" t="s">
        <v>2960</v>
      </c>
      <c r="BF199">
        <v>3</v>
      </c>
      <c r="BG199">
        <v>1</v>
      </c>
      <c r="BH199">
        <v>0</v>
      </c>
      <c r="BI199">
        <v>2</v>
      </c>
      <c r="BJ199">
        <v>1</v>
      </c>
      <c r="BK199">
        <v>0</v>
      </c>
      <c r="BL199">
        <v>1</v>
      </c>
      <c r="BM199">
        <v>1</v>
      </c>
      <c r="BN199">
        <v>1</v>
      </c>
      <c r="BO199">
        <v>0</v>
      </c>
      <c r="BP199">
        <v>0</v>
      </c>
      <c r="BQ199">
        <v>2</v>
      </c>
      <c r="BR199">
        <v>1</v>
      </c>
      <c r="BS199">
        <v>17</v>
      </c>
      <c r="BT199" t="s">
        <v>2957</v>
      </c>
      <c r="BU199">
        <v>3</v>
      </c>
      <c r="BW199">
        <v>1</v>
      </c>
      <c r="BX199">
        <v>1</v>
      </c>
      <c r="BY199">
        <v>1</v>
      </c>
      <c r="BZ199">
        <v>2</v>
      </c>
      <c r="CA199">
        <v>1</v>
      </c>
      <c r="CB199">
        <v>1</v>
      </c>
      <c r="CC199">
        <v>0</v>
      </c>
      <c r="CD199">
        <v>1</v>
      </c>
      <c r="CE199">
        <v>1</v>
      </c>
      <c r="CF199">
        <v>1</v>
      </c>
      <c r="CH199">
        <v>1</v>
      </c>
      <c r="CI199">
        <v>1</v>
      </c>
      <c r="CJ199">
        <v>0</v>
      </c>
      <c r="CK199">
        <v>7</v>
      </c>
      <c r="CL199" t="s">
        <v>2960</v>
      </c>
      <c r="CM199">
        <v>1</v>
      </c>
      <c r="CN199">
        <v>1</v>
      </c>
      <c r="CO199">
        <v>0</v>
      </c>
      <c r="CP199">
        <v>0</v>
      </c>
      <c r="CQ199">
        <v>0</v>
      </c>
      <c r="CR199">
        <v>1</v>
      </c>
      <c r="CS199">
        <v>0</v>
      </c>
      <c r="CT199">
        <v>1</v>
      </c>
      <c r="CU199">
        <v>0</v>
      </c>
      <c r="CV199">
        <v>1</v>
      </c>
      <c r="CW199">
        <v>0</v>
      </c>
      <c r="CX199">
        <v>1</v>
      </c>
      <c r="CY199">
        <v>1</v>
      </c>
      <c r="CZ199">
        <v>0</v>
      </c>
      <c r="DA199">
        <v>13</v>
      </c>
      <c r="DB199" t="s">
        <v>2960</v>
      </c>
      <c r="DC199">
        <v>1</v>
      </c>
      <c r="DD199">
        <v>1</v>
      </c>
      <c r="DE199">
        <v>1</v>
      </c>
      <c r="DF199">
        <v>1</v>
      </c>
      <c r="DG199">
        <v>1</v>
      </c>
      <c r="DH199">
        <v>1</v>
      </c>
      <c r="DI199">
        <v>1</v>
      </c>
      <c r="DJ199">
        <v>1</v>
      </c>
      <c r="DK199">
        <v>1</v>
      </c>
      <c r="DL199">
        <v>1</v>
      </c>
      <c r="DM199">
        <v>1</v>
      </c>
      <c r="DN199">
        <v>0</v>
      </c>
      <c r="DO199">
        <v>1</v>
      </c>
      <c r="DP199">
        <v>1</v>
      </c>
      <c r="DQ199">
        <v>11</v>
      </c>
      <c r="DR199" t="s">
        <v>2960</v>
      </c>
      <c r="DS199">
        <v>1</v>
      </c>
      <c r="DT199">
        <v>2</v>
      </c>
      <c r="DU199">
        <v>1</v>
      </c>
      <c r="DW199">
        <v>0</v>
      </c>
      <c r="DY199">
        <v>1</v>
      </c>
      <c r="EA199">
        <v>1</v>
      </c>
      <c r="EB199">
        <v>0</v>
      </c>
      <c r="EC199">
        <v>0</v>
      </c>
      <c r="ED199">
        <v>2</v>
      </c>
      <c r="EE199">
        <v>2</v>
      </c>
      <c r="EF199">
        <v>9</v>
      </c>
      <c r="EG199" t="s">
        <v>2960</v>
      </c>
      <c r="EH199">
        <v>1</v>
      </c>
      <c r="EI199">
        <v>1</v>
      </c>
      <c r="EJ199">
        <v>1</v>
      </c>
      <c r="EK199">
        <v>1</v>
      </c>
      <c r="EL199">
        <v>2</v>
      </c>
      <c r="EM199">
        <v>1</v>
      </c>
      <c r="EN199">
        <v>1</v>
      </c>
      <c r="EO199">
        <v>1</v>
      </c>
      <c r="EP199">
        <v>0</v>
      </c>
      <c r="EQ199">
        <v>0</v>
      </c>
      <c r="ER199">
        <v>0</v>
      </c>
      <c r="ES199">
        <v>0</v>
      </c>
    </row>
    <row r="200" spans="1:149" hidden="1">
      <c r="A200" s="23">
        <v>45610.27548611111</v>
      </c>
      <c r="B200" t="s">
        <v>44</v>
      </c>
      <c r="C200" t="s">
        <v>1842</v>
      </c>
      <c r="D200" t="s">
        <v>1843</v>
      </c>
      <c r="E200">
        <v>1</v>
      </c>
      <c r="F200" t="s">
        <v>2954</v>
      </c>
      <c r="G200">
        <v>76</v>
      </c>
      <c r="H200" t="s">
        <v>2960</v>
      </c>
      <c r="I200">
        <v>2</v>
      </c>
      <c r="J200">
        <v>2076</v>
      </c>
      <c r="K200" t="s">
        <v>2961</v>
      </c>
      <c r="L200" t="s">
        <v>2962</v>
      </c>
      <c r="M200">
        <v>17</v>
      </c>
      <c r="N200" t="s">
        <v>2960</v>
      </c>
      <c r="O200">
        <v>1</v>
      </c>
      <c r="P200">
        <v>1</v>
      </c>
      <c r="Q200">
        <v>1</v>
      </c>
      <c r="R200">
        <v>1</v>
      </c>
      <c r="S200">
        <v>1</v>
      </c>
      <c r="T200">
        <v>0</v>
      </c>
      <c r="U200">
        <v>1</v>
      </c>
      <c r="V200">
        <v>1</v>
      </c>
      <c r="W200">
        <v>1</v>
      </c>
      <c r="X200">
        <v>1</v>
      </c>
      <c r="Y200">
        <v>0</v>
      </c>
      <c r="Z200">
        <v>1</v>
      </c>
      <c r="AA200">
        <v>1</v>
      </c>
      <c r="AB200">
        <v>1</v>
      </c>
      <c r="AC200">
        <v>1</v>
      </c>
      <c r="AD200">
        <v>0</v>
      </c>
      <c r="AE200">
        <v>1</v>
      </c>
      <c r="AF200">
        <v>0</v>
      </c>
      <c r="AG200">
        <v>0</v>
      </c>
      <c r="AH200">
        <v>1</v>
      </c>
      <c r="AI200">
        <v>1</v>
      </c>
      <c r="AJ200">
        <v>0</v>
      </c>
      <c r="AK200">
        <v>1</v>
      </c>
      <c r="AL200">
        <v>0</v>
      </c>
      <c r="AM200">
        <v>0</v>
      </c>
      <c r="AN200">
        <v>0</v>
      </c>
      <c r="AO200">
        <v>0</v>
      </c>
      <c r="AP200">
        <v>6</v>
      </c>
      <c r="AQ200" t="s">
        <v>2958</v>
      </c>
      <c r="AR200">
        <v>1</v>
      </c>
      <c r="AS200">
        <v>1</v>
      </c>
      <c r="AT200">
        <v>2</v>
      </c>
      <c r="AU200">
        <v>2</v>
      </c>
      <c r="AV200">
        <v>0</v>
      </c>
      <c r="AW200">
        <v>0</v>
      </c>
      <c r="AX200">
        <v>0</v>
      </c>
      <c r="AY200">
        <v>0</v>
      </c>
      <c r="AZ200">
        <v>0</v>
      </c>
      <c r="BA200">
        <v>0</v>
      </c>
      <c r="BB200">
        <v>0</v>
      </c>
      <c r="BC200">
        <v>0</v>
      </c>
      <c r="BD200">
        <v>7</v>
      </c>
      <c r="BE200" t="s">
        <v>2958</v>
      </c>
      <c r="BF200">
        <v>1</v>
      </c>
      <c r="BG200">
        <v>0</v>
      </c>
      <c r="BH200">
        <v>1</v>
      </c>
      <c r="BI200">
        <v>1</v>
      </c>
      <c r="BJ200">
        <v>0</v>
      </c>
      <c r="BK200">
        <v>0</v>
      </c>
      <c r="BL200">
        <v>1</v>
      </c>
      <c r="BM200">
        <v>1</v>
      </c>
      <c r="BN200">
        <v>1</v>
      </c>
      <c r="BO200">
        <v>0</v>
      </c>
      <c r="BP200">
        <v>0</v>
      </c>
      <c r="BQ200">
        <v>1</v>
      </c>
      <c r="BR200">
        <v>0</v>
      </c>
      <c r="BS200">
        <v>12</v>
      </c>
      <c r="BT200" t="s">
        <v>2960</v>
      </c>
      <c r="BU200">
        <v>3</v>
      </c>
      <c r="BV200">
        <v>1</v>
      </c>
      <c r="BW200">
        <v>1</v>
      </c>
      <c r="BX200">
        <v>1</v>
      </c>
      <c r="BY200">
        <v>1</v>
      </c>
      <c r="BZ200">
        <v>1</v>
      </c>
      <c r="CA200">
        <v>1</v>
      </c>
      <c r="CB200">
        <v>0</v>
      </c>
      <c r="CC200">
        <v>0</v>
      </c>
      <c r="CD200">
        <v>1</v>
      </c>
      <c r="CE200">
        <v>1</v>
      </c>
      <c r="CF200">
        <v>1</v>
      </c>
      <c r="CG200">
        <v>0</v>
      </c>
      <c r="CH200">
        <v>0</v>
      </c>
      <c r="CI200">
        <v>0</v>
      </c>
      <c r="CJ200">
        <v>0</v>
      </c>
      <c r="CK200">
        <v>3</v>
      </c>
      <c r="CL200" t="s">
        <v>2958</v>
      </c>
      <c r="CM200">
        <v>1</v>
      </c>
      <c r="CN200">
        <v>0</v>
      </c>
      <c r="CO200">
        <v>0</v>
      </c>
      <c r="CP200">
        <v>0</v>
      </c>
      <c r="CQ200">
        <v>0</v>
      </c>
      <c r="CR200">
        <v>0</v>
      </c>
      <c r="CS200">
        <v>0</v>
      </c>
      <c r="CT200">
        <v>0</v>
      </c>
      <c r="CU200">
        <v>0</v>
      </c>
      <c r="CV200">
        <v>1</v>
      </c>
      <c r="CW200">
        <v>0</v>
      </c>
      <c r="CX200">
        <v>1</v>
      </c>
      <c r="CY200">
        <v>0</v>
      </c>
      <c r="CZ200">
        <v>0</v>
      </c>
      <c r="DA200">
        <v>9</v>
      </c>
      <c r="DB200" t="s">
        <v>2958</v>
      </c>
      <c r="DC200">
        <v>1</v>
      </c>
      <c r="DD200">
        <v>0</v>
      </c>
      <c r="DE200">
        <v>1</v>
      </c>
      <c r="DF200">
        <v>1</v>
      </c>
      <c r="DG200">
        <v>1</v>
      </c>
      <c r="DH200">
        <v>0</v>
      </c>
      <c r="DI200">
        <v>0</v>
      </c>
      <c r="DJ200">
        <v>1</v>
      </c>
      <c r="DK200">
        <v>1</v>
      </c>
      <c r="DL200">
        <v>1</v>
      </c>
      <c r="DM200">
        <v>1</v>
      </c>
      <c r="DN200">
        <v>0</v>
      </c>
      <c r="DO200">
        <v>1</v>
      </c>
      <c r="DP200">
        <v>0</v>
      </c>
      <c r="DQ200">
        <v>8</v>
      </c>
      <c r="DR200" t="s">
        <v>2960</v>
      </c>
      <c r="DS200">
        <v>1</v>
      </c>
      <c r="DT200">
        <v>1</v>
      </c>
      <c r="DU200">
        <v>1</v>
      </c>
      <c r="DV200">
        <v>1</v>
      </c>
      <c r="DW200">
        <v>0</v>
      </c>
      <c r="DX200">
        <v>0</v>
      </c>
      <c r="DY200">
        <v>0</v>
      </c>
      <c r="DZ200">
        <v>1</v>
      </c>
      <c r="EA200">
        <v>1</v>
      </c>
      <c r="EB200">
        <v>0</v>
      </c>
      <c r="EC200">
        <v>0</v>
      </c>
      <c r="ED200">
        <v>1</v>
      </c>
      <c r="EE200">
        <v>1</v>
      </c>
      <c r="EF200">
        <v>14</v>
      </c>
      <c r="EG200" t="s">
        <v>2957</v>
      </c>
      <c r="EH200">
        <v>1</v>
      </c>
      <c r="EI200">
        <v>1</v>
      </c>
      <c r="EJ200">
        <v>1</v>
      </c>
      <c r="EK200">
        <v>1</v>
      </c>
      <c r="EL200">
        <v>1</v>
      </c>
      <c r="EM200">
        <v>1</v>
      </c>
      <c r="EN200">
        <v>1</v>
      </c>
      <c r="EO200">
        <v>1</v>
      </c>
      <c r="EP200">
        <v>1</v>
      </c>
      <c r="EQ200">
        <v>3</v>
      </c>
      <c r="ER200">
        <v>1</v>
      </c>
      <c r="ES200">
        <v>1</v>
      </c>
    </row>
    <row r="201" spans="1:149" hidden="1">
      <c r="A201" s="23">
        <v>45610.275092592594</v>
      </c>
      <c r="B201" t="s">
        <v>27</v>
      </c>
      <c r="C201" t="s">
        <v>927</v>
      </c>
      <c r="D201" t="s">
        <v>928</v>
      </c>
      <c r="E201">
        <v>1</v>
      </c>
      <c r="F201" t="s">
        <v>2954</v>
      </c>
      <c r="G201">
        <v>97</v>
      </c>
      <c r="H201" t="s">
        <v>2960</v>
      </c>
      <c r="I201">
        <v>2</v>
      </c>
      <c r="J201">
        <v>2097</v>
      </c>
      <c r="K201" t="s">
        <v>2961</v>
      </c>
      <c r="L201" t="s">
        <v>2962</v>
      </c>
      <c r="M201">
        <v>22</v>
      </c>
      <c r="N201" t="s">
        <v>2960</v>
      </c>
      <c r="O201">
        <v>1</v>
      </c>
      <c r="P201">
        <v>1</v>
      </c>
      <c r="Q201">
        <v>1</v>
      </c>
      <c r="R201">
        <v>1</v>
      </c>
      <c r="S201">
        <v>1</v>
      </c>
      <c r="T201">
        <v>0</v>
      </c>
      <c r="U201">
        <v>1</v>
      </c>
      <c r="V201">
        <v>1</v>
      </c>
      <c r="W201">
        <v>1</v>
      </c>
      <c r="X201">
        <v>0</v>
      </c>
      <c r="Y201">
        <v>2</v>
      </c>
      <c r="Z201">
        <v>1</v>
      </c>
      <c r="AA201">
        <v>1</v>
      </c>
      <c r="AB201">
        <v>2</v>
      </c>
      <c r="AC201">
        <v>1</v>
      </c>
      <c r="AD201">
        <v>1</v>
      </c>
      <c r="AE201">
        <v>1</v>
      </c>
      <c r="AF201">
        <v>1</v>
      </c>
      <c r="AG201">
        <v>1</v>
      </c>
      <c r="AH201">
        <v>0</v>
      </c>
      <c r="AI201">
        <v>0</v>
      </c>
      <c r="AJ201">
        <v>1</v>
      </c>
      <c r="AK201">
        <v>0</v>
      </c>
      <c r="AL201">
        <v>0</v>
      </c>
      <c r="AM201">
        <v>1</v>
      </c>
      <c r="AN201">
        <v>0</v>
      </c>
      <c r="AO201">
        <v>1</v>
      </c>
      <c r="AP201">
        <v>9</v>
      </c>
      <c r="AQ201" t="s">
        <v>2960</v>
      </c>
      <c r="AR201">
        <v>1</v>
      </c>
      <c r="AS201">
        <v>1</v>
      </c>
      <c r="AT201">
        <v>2</v>
      </c>
      <c r="AU201">
        <v>1</v>
      </c>
      <c r="AV201">
        <v>1</v>
      </c>
      <c r="AW201">
        <v>1</v>
      </c>
      <c r="AX201">
        <v>2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14</v>
      </c>
      <c r="BE201" t="s">
        <v>2960</v>
      </c>
      <c r="BF201">
        <v>1</v>
      </c>
      <c r="BG201">
        <v>1</v>
      </c>
      <c r="BH201">
        <v>1</v>
      </c>
      <c r="BI201">
        <v>2</v>
      </c>
      <c r="BJ201">
        <v>1</v>
      </c>
      <c r="BK201">
        <v>1</v>
      </c>
      <c r="BL201">
        <v>1</v>
      </c>
      <c r="BM201">
        <v>1</v>
      </c>
      <c r="BN201">
        <v>1</v>
      </c>
      <c r="BO201">
        <v>0</v>
      </c>
      <c r="BP201">
        <v>0</v>
      </c>
      <c r="BQ201">
        <v>2</v>
      </c>
      <c r="BR201">
        <v>2</v>
      </c>
      <c r="BS201">
        <v>14</v>
      </c>
      <c r="BT201" t="s">
        <v>2960</v>
      </c>
      <c r="BU201">
        <v>3</v>
      </c>
      <c r="BV201">
        <v>1</v>
      </c>
      <c r="BW201">
        <v>1</v>
      </c>
      <c r="BX201">
        <v>1</v>
      </c>
      <c r="BY201">
        <v>0</v>
      </c>
      <c r="BZ201">
        <v>2</v>
      </c>
      <c r="CA201">
        <v>0</v>
      </c>
      <c r="CB201">
        <v>1</v>
      </c>
      <c r="CC201">
        <v>0</v>
      </c>
      <c r="CD201">
        <v>1</v>
      </c>
      <c r="CE201">
        <v>1</v>
      </c>
      <c r="CF201">
        <v>1</v>
      </c>
      <c r="CG201">
        <v>0</v>
      </c>
      <c r="CH201">
        <v>1</v>
      </c>
      <c r="CI201">
        <v>0</v>
      </c>
      <c r="CJ201">
        <v>1</v>
      </c>
      <c r="CK201">
        <v>9</v>
      </c>
      <c r="CL201" t="s">
        <v>2957</v>
      </c>
      <c r="CM201">
        <v>1</v>
      </c>
      <c r="CN201">
        <v>1</v>
      </c>
      <c r="CO201">
        <v>1</v>
      </c>
      <c r="CP201">
        <v>0</v>
      </c>
      <c r="CQ201">
        <v>1</v>
      </c>
      <c r="CR201">
        <v>0</v>
      </c>
      <c r="CS201">
        <v>1</v>
      </c>
      <c r="CT201">
        <v>0</v>
      </c>
      <c r="CU201">
        <v>0</v>
      </c>
      <c r="CV201">
        <v>1</v>
      </c>
      <c r="CW201">
        <v>1</v>
      </c>
      <c r="CX201">
        <v>1</v>
      </c>
      <c r="CY201">
        <v>1</v>
      </c>
      <c r="CZ201">
        <v>0</v>
      </c>
      <c r="DA201">
        <v>13</v>
      </c>
      <c r="DB201" t="s">
        <v>2960</v>
      </c>
      <c r="DC201">
        <v>0</v>
      </c>
      <c r="DD201">
        <v>1</v>
      </c>
      <c r="DE201">
        <v>1</v>
      </c>
      <c r="DF201">
        <v>1</v>
      </c>
      <c r="DG201">
        <v>1</v>
      </c>
      <c r="DH201">
        <v>1</v>
      </c>
      <c r="DI201">
        <v>0</v>
      </c>
      <c r="DJ201">
        <v>3</v>
      </c>
      <c r="DK201">
        <v>1</v>
      </c>
      <c r="DL201">
        <v>1</v>
      </c>
      <c r="DM201">
        <v>0</v>
      </c>
      <c r="DN201">
        <v>1</v>
      </c>
      <c r="DO201">
        <v>1</v>
      </c>
      <c r="DP201">
        <v>1</v>
      </c>
      <c r="DQ201">
        <v>4</v>
      </c>
      <c r="DR201" t="s">
        <v>2958</v>
      </c>
      <c r="DS201">
        <v>1</v>
      </c>
      <c r="DT201">
        <v>1</v>
      </c>
      <c r="DU201">
        <v>0</v>
      </c>
      <c r="DV201">
        <v>0</v>
      </c>
      <c r="DW201">
        <v>0</v>
      </c>
      <c r="DX201">
        <v>0</v>
      </c>
      <c r="DY201">
        <v>0</v>
      </c>
      <c r="DZ201">
        <v>1</v>
      </c>
      <c r="EA201">
        <v>0</v>
      </c>
      <c r="EB201">
        <v>0</v>
      </c>
      <c r="EC201">
        <v>0</v>
      </c>
      <c r="ED201">
        <v>1</v>
      </c>
      <c r="EE201">
        <v>0</v>
      </c>
      <c r="EF201">
        <v>12</v>
      </c>
      <c r="EG201" t="s">
        <v>2960</v>
      </c>
      <c r="EH201">
        <v>1</v>
      </c>
      <c r="EI201">
        <v>1</v>
      </c>
      <c r="EJ201">
        <v>1</v>
      </c>
      <c r="EK201">
        <v>2</v>
      </c>
      <c r="EL201">
        <v>3</v>
      </c>
      <c r="EM201">
        <v>1</v>
      </c>
      <c r="EN201">
        <v>1</v>
      </c>
      <c r="EO201">
        <v>0</v>
      </c>
      <c r="EP201">
        <v>0</v>
      </c>
      <c r="EQ201">
        <v>0</v>
      </c>
      <c r="ER201">
        <v>1</v>
      </c>
      <c r="ES201">
        <v>1</v>
      </c>
    </row>
    <row r="202" spans="1:149" hidden="1">
      <c r="A202" s="23">
        <v>45610.265428240738</v>
      </c>
      <c r="B202" t="s">
        <v>41</v>
      </c>
      <c r="C202" t="s">
        <v>1663</v>
      </c>
      <c r="D202" t="s">
        <v>1664</v>
      </c>
      <c r="E202">
        <v>1</v>
      </c>
      <c r="F202" t="s">
        <v>2954</v>
      </c>
      <c r="G202">
        <v>158</v>
      </c>
      <c r="H202" t="s">
        <v>2957</v>
      </c>
      <c r="I202">
        <v>3</v>
      </c>
      <c r="J202">
        <v>3158</v>
      </c>
      <c r="K202" t="s">
        <v>2961</v>
      </c>
      <c r="L202" t="s">
        <v>2962</v>
      </c>
      <c r="M202">
        <v>36</v>
      </c>
      <c r="N202" t="s">
        <v>2957</v>
      </c>
      <c r="O202">
        <v>1</v>
      </c>
      <c r="P202">
        <v>2</v>
      </c>
      <c r="Q202">
        <v>1</v>
      </c>
      <c r="R202">
        <v>1</v>
      </c>
      <c r="S202">
        <v>1</v>
      </c>
      <c r="T202">
        <v>2</v>
      </c>
      <c r="U202">
        <v>1</v>
      </c>
      <c r="V202">
        <v>1</v>
      </c>
      <c r="W202">
        <v>1</v>
      </c>
      <c r="X202">
        <v>1</v>
      </c>
      <c r="Y202">
        <v>2</v>
      </c>
      <c r="Z202">
        <v>1</v>
      </c>
      <c r="AA202">
        <v>1</v>
      </c>
      <c r="AB202">
        <v>2</v>
      </c>
      <c r="AC202">
        <v>2</v>
      </c>
      <c r="AD202">
        <v>2</v>
      </c>
      <c r="AE202">
        <v>1</v>
      </c>
      <c r="AF202">
        <v>2</v>
      </c>
      <c r="AG202">
        <v>2</v>
      </c>
      <c r="AH202">
        <v>1</v>
      </c>
      <c r="AI202">
        <v>1</v>
      </c>
      <c r="AJ202">
        <v>3</v>
      </c>
      <c r="AK202">
        <v>0</v>
      </c>
      <c r="AL202">
        <v>0</v>
      </c>
      <c r="AM202">
        <v>1</v>
      </c>
      <c r="AN202">
        <v>2</v>
      </c>
      <c r="AO202">
        <v>1</v>
      </c>
      <c r="AP202">
        <v>17</v>
      </c>
      <c r="AQ202" t="s">
        <v>2957</v>
      </c>
      <c r="AR202">
        <v>1</v>
      </c>
      <c r="AS202">
        <v>1</v>
      </c>
      <c r="AT202">
        <v>3</v>
      </c>
      <c r="AU202">
        <v>1</v>
      </c>
      <c r="AV202">
        <v>1</v>
      </c>
      <c r="AW202">
        <v>1</v>
      </c>
      <c r="AX202">
        <v>3</v>
      </c>
      <c r="AY202">
        <v>3</v>
      </c>
      <c r="AZ202">
        <v>2</v>
      </c>
      <c r="BA202">
        <v>1</v>
      </c>
      <c r="BB202">
        <v>0</v>
      </c>
      <c r="BC202">
        <v>0</v>
      </c>
      <c r="BD202">
        <v>22</v>
      </c>
      <c r="BE202" t="s">
        <v>2957</v>
      </c>
      <c r="BF202">
        <v>2</v>
      </c>
      <c r="BG202">
        <v>2</v>
      </c>
      <c r="BH202">
        <v>1</v>
      </c>
      <c r="BI202">
        <v>3</v>
      </c>
      <c r="BJ202">
        <v>2</v>
      </c>
      <c r="BK202">
        <v>2</v>
      </c>
      <c r="BL202">
        <v>2</v>
      </c>
      <c r="BM202">
        <v>1</v>
      </c>
      <c r="BN202">
        <v>1</v>
      </c>
      <c r="BO202">
        <v>1</v>
      </c>
      <c r="BP202">
        <v>1</v>
      </c>
      <c r="BQ202">
        <v>2</v>
      </c>
      <c r="BR202">
        <v>2</v>
      </c>
      <c r="BS202">
        <v>19</v>
      </c>
      <c r="BT202" t="s">
        <v>2957</v>
      </c>
      <c r="BU202">
        <v>3</v>
      </c>
      <c r="BV202">
        <v>1</v>
      </c>
      <c r="BW202">
        <v>1</v>
      </c>
      <c r="BX202">
        <v>1</v>
      </c>
      <c r="BY202">
        <v>1</v>
      </c>
      <c r="BZ202">
        <v>2</v>
      </c>
      <c r="CA202">
        <v>1</v>
      </c>
      <c r="CB202">
        <v>1</v>
      </c>
      <c r="CC202">
        <v>1</v>
      </c>
      <c r="CD202">
        <v>1</v>
      </c>
      <c r="CE202">
        <v>1</v>
      </c>
      <c r="CF202">
        <v>1</v>
      </c>
      <c r="CG202">
        <v>1</v>
      </c>
      <c r="CH202">
        <v>1</v>
      </c>
      <c r="CI202">
        <v>1</v>
      </c>
      <c r="CJ202">
        <v>1</v>
      </c>
      <c r="CK202">
        <v>12</v>
      </c>
      <c r="CL202" t="s">
        <v>2955</v>
      </c>
      <c r="CM202">
        <v>1</v>
      </c>
      <c r="CN202">
        <v>1</v>
      </c>
      <c r="CO202">
        <v>1</v>
      </c>
      <c r="CP202">
        <v>1</v>
      </c>
      <c r="CQ202">
        <v>1</v>
      </c>
      <c r="CR202">
        <v>1</v>
      </c>
      <c r="CS202">
        <v>1</v>
      </c>
      <c r="CT202">
        <v>1</v>
      </c>
      <c r="CU202">
        <v>1</v>
      </c>
      <c r="CV202">
        <v>1</v>
      </c>
      <c r="CW202">
        <v>0</v>
      </c>
      <c r="CX202">
        <v>1</v>
      </c>
      <c r="CY202">
        <v>1</v>
      </c>
      <c r="CZ202">
        <v>0</v>
      </c>
      <c r="DA202">
        <v>21</v>
      </c>
      <c r="DB202" t="s">
        <v>2957</v>
      </c>
      <c r="DC202">
        <v>1</v>
      </c>
      <c r="DD202">
        <v>1</v>
      </c>
      <c r="DE202">
        <v>1</v>
      </c>
      <c r="DF202">
        <v>1</v>
      </c>
      <c r="DG202">
        <v>1</v>
      </c>
      <c r="DH202">
        <v>2</v>
      </c>
      <c r="DI202">
        <v>1</v>
      </c>
      <c r="DJ202">
        <v>3</v>
      </c>
      <c r="DK202">
        <v>2</v>
      </c>
      <c r="DL202">
        <v>1</v>
      </c>
      <c r="DM202">
        <v>1</v>
      </c>
      <c r="DN202">
        <v>2</v>
      </c>
      <c r="DO202">
        <v>2</v>
      </c>
      <c r="DP202">
        <v>2</v>
      </c>
      <c r="DQ202">
        <v>13</v>
      </c>
      <c r="DR202" t="s">
        <v>2960</v>
      </c>
      <c r="DS202">
        <v>1</v>
      </c>
      <c r="DT202">
        <v>3</v>
      </c>
      <c r="DU202">
        <v>1</v>
      </c>
      <c r="DV202">
        <v>1</v>
      </c>
      <c r="DW202">
        <v>0</v>
      </c>
      <c r="DX202">
        <v>0</v>
      </c>
      <c r="DY202">
        <v>1</v>
      </c>
      <c r="DZ202">
        <v>1</v>
      </c>
      <c r="EA202">
        <v>1</v>
      </c>
      <c r="EB202">
        <v>0</v>
      </c>
      <c r="EC202">
        <v>1</v>
      </c>
      <c r="ED202">
        <v>2</v>
      </c>
      <c r="EE202">
        <v>1</v>
      </c>
      <c r="EF202">
        <v>18</v>
      </c>
      <c r="EG202" t="s">
        <v>2955</v>
      </c>
      <c r="EH202">
        <v>1</v>
      </c>
      <c r="EI202">
        <v>1</v>
      </c>
      <c r="EJ202">
        <v>1</v>
      </c>
      <c r="EK202">
        <v>2</v>
      </c>
      <c r="EL202">
        <v>3</v>
      </c>
      <c r="EM202">
        <v>1</v>
      </c>
      <c r="EN202">
        <v>2</v>
      </c>
      <c r="EO202">
        <v>1</v>
      </c>
      <c r="EP202">
        <v>1</v>
      </c>
      <c r="EQ202">
        <v>3</v>
      </c>
      <c r="ER202">
        <v>1</v>
      </c>
      <c r="ES202">
        <v>1</v>
      </c>
    </row>
    <row r="203" spans="1:149" hidden="1">
      <c r="A203" s="23">
        <v>45610.26363425926</v>
      </c>
      <c r="B203" t="s">
        <v>50</v>
      </c>
      <c r="C203" t="s">
        <v>2213</v>
      </c>
      <c r="D203" t="s">
        <v>2214</v>
      </c>
      <c r="E203">
        <v>2</v>
      </c>
      <c r="F203" t="s">
        <v>3193</v>
      </c>
      <c r="G203">
        <v>124</v>
      </c>
      <c r="H203" t="s">
        <v>2957</v>
      </c>
      <c r="I203">
        <v>3</v>
      </c>
      <c r="J203">
        <v>3124</v>
      </c>
      <c r="K203" t="s">
        <v>2956</v>
      </c>
      <c r="L203" t="s">
        <v>3733</v>
      </c>
      <c r="M203">
        <v>21</v>
      </c>
      <c r="N203" t="s">
        <v>2960</v>
      </c>
      <c r="O203">
        <v>1</v>
      </c>
      <c r="P203">
        <v>1</v>
      </c>
      <c r="Q203">
        <v>1</v>
      </c>
      <c r="S203">
        <v>1</v>
      </c>
      <c r="T203">
        <v>1</v>
      </c>
      <c r="U203">
        <v>1</v>
      </c>
      <c r="V203">
        <v>1</v>
      </c>
      <c r="W203">
        <v>1</v>
      </c>
      <c r="X203">
        <v>1</v>
      </c>
      <c r="Y203">
        <v>1</v>
      </c>
      <c r="Z203">
        <v>0</v>
      </c>
      <c r="AA203">
        <v>0</v>
      </c>
      <c r="AB203">
        <v>2</v>
      </c>
      <c r="AC203">
        <v>2</v>
      </c>
      <c r="AD203">
        <v>2</v>
      </c>
      <c r="AE203">
        <v>1</v>
      </c>
      <c r="AF203">
        <v>0</v>
      </c>
      <c r="AG203">
        <v>1</v>
      </c>
      <c r="AJ203">
        <v>1</v>
      </c>
      <c r="AN203">
        <v>1</v>
      </c>
      <c r="AP203">
        <v>16</v>
      </c>
      <c r="AQ203" t="s">
        <v>2957</v>
      </c>
      <c r="AS203">
        <v>1</v>
      </c>
      <c r="AT203">
        <v>2</v>
      </c>
      <c r="AU203">
        <v>2</v>
      </c>
      <c r="AV203">
        <v>1</v>
      </c>
      <c r="AW203">
        <v>1</v>
      </c>
      <c r="AX203">
        <v>1</v>
      </c>
      <c r="AY203">
        <v>3</v>
      </c>
      <c r="AZ203">
        <v>2</v>
      </c>
      <c r="BA203">
        <v>2</v>
      </c>
      <c r="BD203">
        <v>16</v>
      </c>
      <c r="BE203" t="s">
        <v>2960</v>
      </c>
      <c r="BF203">
        <v>1</v>
      </c>
      <c r="BG203">
        <v>1</v>
      </c>
      <c r="BH203">
        <v>0</v>
      </c>
      <c r="BI203">
        <v>3</v>
      </c>
      <c r="BJ203">
        <v>2</v>
      </c>
      <c r="BK203">
        <v>1</v>
      </c>
      <c r="BL203">
        <v>1</v>
      </c>
      <c r="BM203">
        <v>1</v>
      </c>
      <c r="BN203">
        <v>1</v>
      </c>
      <c r="BO203">
        <v>1</v>
      </c>
      <c r="BP203">
        <v>1</v>
      </c>
      <c r="BQ203">
        <v>1</v>
      </c>
      <c r="BR203">
        <v>2</v>
      </c>
      <c r="BS203">
        <v>17</v>
      </c>
      <c r="BT203" t="s">
        <v>2957</v>
      </c>
      <c r="BU203">
        <v>3</v>
      </c>
      <c r="BW203">
        <v>1</v>
      </c>
      <c r="BX203">
        <v>1</v>
      </c>
      <c r="BY203">
        <v>0</v>
      </c>
      <c r="BZ203">
        <v>2</v>
      </c>
      <c r="CA203">
        <v>1</v>
      </c>
      <c r="CB203">
        <v>1</v>
      </c>
      <c r="CC203">
        <v>0</v>
      </c>
      <c r="CD203">
        <v>1</v>
      </c>
      <c r="CE203">
        <v>1</v>
      </c>
      <c r="CF203">
        <v>1</v>
      </c>
      <c r="CH203">
        <v>1</v>
      </c>
      <c r="CI203">
        <v>1</v>
      </c>
      <c r="CJ203">
        <v>1</v>
      </c>
      <c r="CK203">
        <v>11</v>
      </c>
      <c r="CL203" t="s">
        <v>2957</v>
      </c>
      <c r="CM203">
        <v>1</v>
      </c>
      <c r="CN203">
        <v>1</v>
      </c>
      <c r="CO203">
        <v>1</v>
      </c>
      <c r="CP203">
        <v>1</v>
      </c>
      <c r="CQ203">
        <v>1</v>
      </c>
      <c r="CR203">
        <v>1</v>
      </c>
      <c r="CS203">
        <v>1</v>
      </c>
      <c r="CT203">
        <v>1</v>
      </c>
      <c r="CU203">
        <v>0</v>
      </c>
      <c r="CV203">
        <v>1</v>
      </c>
      <c r="CW203">
        <v>1</v>
      </c>
      <c r="CX203">
        <v>0</v>
      </c>
      <c r="CY203">
        <v>1</v>
      </c>
      <c r="CZ203">
        <v>0</v>
      </c>
      <c r="DA203">
        <v>16</v>
      </c>
      <c r="DB203" t="s">
        <v>2960</v>
      </c>
      <c r="DC203">
        <v>1</v>
      </c>
      <c r="DD203">
        <v>1</v>
      </c>
      <c r="DE203">
        <v>1</v>
      </c>
      <c r="DF203">
        <v>1</v>
      </c>
      <c r="DG203">
        <v>1</v>
      </c>
      <c r="DH203">
        <v>3</v>
      </c>
      <c r="DI203">
        <v>1</v>
      </c>
      <c r="DJ203">
        <v>1</v>
      </c>
      <c r="DK203">
        <v>1</v>
      </c>
      <c r="DL203">
        <v>1</v>
      </c>
      <c r="DM203">
        <v>1</v>
      </c>
      <c r="DN203">
        <v>1</v>
      </c>
      <c r="DO203">
        <v>1</v>
      </c>
      <c r="DP203">
        <v>1</v>
      </c>
      <c r="DQ203">
        <v>14</v>
      </c>
      <c r="DR203" t="s">
        <v>2957</v>
      </c>
      <c r="DS203">
        <v>1</v>
      </c>
      <c r="DT203">
        <v>3</v>
      </c>
      <c r="DU203">
        <v>1</v>
      </c>
      <c r="DW203">
        <v>0</v>
      </c>
      <c r="DY203">
        <v>1</v>
      </c>
      <c r="EA203">
        <v>1</v>
      </c>
      <c r="EB203">
        <v>0</v>
      </c>
      <c r="EC203">
        <v>1</v>
      </c>
      <c r="ED203">
        <v>2</v>
      </c>
      <c r="EE203">
        <v>2</v>
      </c>
      <c r="EF203">
        <v>13</v>
      </c>
      <c r="EG203" t="s">
        <v>2957</v>
      </c>
      <c r="EH203">
        <v>1</v>
      </c>
      <c r="EI203">
        <v>1</v>
      </c>
      <c r="EJ203">
        <v>1</v>
      </c>
      <c r="EK203">
        <v>3</v>
      </c>
      <c r="EL203">
        <v>1</v>
      </c>
      <c r="EM203">
        <v>1</v>
      </c>
      <c r="EN203">
        <v>1</v>
      </c>
      <c r="EO203">
        <v>1</v>
      </c>
      <c r="EP203">
        <v>1</v>
      </c>
      <c r="EQ203">
        <v>0</v>
      </c>
      <c r="ER203">
        <v>1</v>
      </c>
      <c r="ES203">
        <v>1</v>
      </c>
    </row>
    <row r="204" spans="1:149" hidden="1">
      <c r="A204" s="23">
        <v>45610.257916666669</v>
      </c>
      <c r="B204" t="s">
        <v>26</v>
      </c>
      <c r="C204" t="s">
        <v>875</v>
      </c>
      <c r="D204" t="s">
        <v>876</v>
      </c>
      <c r="E204">
        <v>1</v>
      </c>
      <c r="F204" t="s">
        <v>2954</v>
      </c>
      <c r="G204">
        <v>143</v>
      </c>
      <c r="H204" t="s">
        <v>2960</v>
      </c>
      <c r="I204">
        <v>2</v>
      </c>
      <c r="J204">
        <v>2143</v>
      </c>
      <c r="K204" t="s">
        <v>2961</v>
      </c>
      <c r="L204" t="s">
        <v>2962</v>
      </c>
      <c r="M204">
        <v>37</v>
      </c>
      <c r="N204" t="s">
        <v>2957</v>
      </c>
      <c r="O204">
        <v>1</v>
      </c>
      <c r="P204">
        <v>2</v>
      </c>
      <c r="Q204">
        <v>1</v>
      </c>
      <c r="R204">
        <v>1</v>
      </c>
      <c r="S204">
        <v>1</v>
      </c>
      <c r="T204">
        <v>0</v>
      </c>
      <c r="U204">
        <v>1</v>
      </c>
      <c r="V204">
        <v>1</v>
      </c>
      <c r="W204">
        <v>1</v>
      </c>
      <c r="X204">
        <v>1</v>
      </c>
      <c r="Y204">
        <v>2</v>
      </c>
      <c r="Z204">
        <v>1</v>
      </c>
      <c r="AA204">
        <v>1</v>
      </c>
      <c r="AB204">
        <v>1</v>
      </c>
      <c r="AC204">
        <v>1</v>
      </c>
      <c r="AD204">
        <v>1</v>
      </c>
      <c r="AE204">
        <v>1</v>
      </c>
      <c r="AF204">
        <v>1</v>
      </c>
      <c r="AG204">
        <v>2</v>
      </c>
      <c r="AH204">
        <v>2</v>
      </c>
      <c r="AI204">
        <v>1</v>
      </c>
      <c r="AJ204">
        <v>3</v>
      </c>
      <c r="AK204">
        <v>3</v>
      </c>
      <c r="AL204">
        <v>1</v>
      </c>
      <c r="AM204">
        <v>1</v>
      </c>
      <c r="AN204">
        <v>3</v>
      </c>
      <c r="AO204">
        <v>2</v>
      </c>
      <c r="AP204">
        <v>19</v>
      </c>
      <c r="AQ204" t="s">
        <v>2957</v>
      </c>
      <c r="AR204">
        <v>1</v>
      </c>
      <c r="AS204">
        <v>1</v>
      </c>
      <c r="AT204">
        <v>3</v>
      </c>
      <c r="AU204">
        <v>2</v>
      </c>
      <c r="AV204">
        <v>1</v>
      </c>
      <c r="AW204">
        <v>2</v>
      </c>
      <c r="AX204">
        <v>3</v>
      </c>
      <c r="AY204">
        <v>2</v>
      </c>
      <c r="AZ204">
        <v>1</v>
      </c>
      <c r="BA204">
        <v>1</v>
      </c>
      <c r="BB204">
        <v>1</v>
      </c>
      <c r="BC204">
        <v>1</v>
      </c>
      <c r="BD204">
        <v>18</v>
      </c>
      <c r="BE204" t="s">
        <v>2957</v>
      </c>
      <c r="BF204">
        <v>2</v>
      </c>
      <c r="BG204">
        <v>1</v>
      </c>
      <c r="BH204">
        <v>0</v>
      </c>
      <c r="BI204">
        <v>2</v>
      </c>
      <c r="BJ204">
        <v>1</v>
      </c>
      <c r="BK204">
        <v>1</v>
      </c>
      <c r="BL204">
        <v>2</v>
      </c>
      <c r="BM204">
        <v>1</v>
      </c>
      <c r="BN204">
        <v>1</v>
      </c>
      <c r="BO204">
        <v>1</v>
      </c>
      <c r="BP204">
        <v>1</v>
      </c>
      <c r="BQ204">
        <v>3</v>
      </c>
      <c r="BR204">
        <v>2</v>
      </c>
      <c r="BS204">
        <v>15</v>
      </c>
      <c r="BT204" t="s">
        <v>2960</v>
      </c>
      <c r="BU204">
        <v>3</v>
      </c>
      <c r="BV204">
        <v>1</v>
      </c>
      <c r="BW204">
        <v>1</v>
      </c>
      <c r="BX204">
        <v>1</v>
      </c>
      <c r="BY204">
        <v>0</v>
      </c>
      <c r="BZ204">
        <v>2</v>
      </c>
      <c r="CA204">
        <v>1</v>
      </c>
      <c r="CB204">
        <v>1</v>
      </c>
      <c r="CC204">
        <v>0</v>
      </c>
      <c r="CD204">
        <v>1</v>
      </c>
      <c r="CE204">
        <v>1</v>
      </c>
      <c r="CF204">
        <v>1</v>
      </c>
      <c r="CG204">
        <v>0</v>
      </c>
      <c r="CH204">
        <v>1</v>
      </c>
      <c r="CI204">
        <v>1</v>
      </c>
      <c r="CJ204">
        <v>0</v>
      </c>
      <c r="CK204">
        <v>6</v>
      </c>
      <c r="CL204" t="s">
        <v>2960</v>
      </c>
      <c r="CM204">
        <v>1</v>
      </c>
      <c r="CN204">
        <v>0</v>
      </c>
      <c r="CO204">
        <v>0</v>
      </c>
      <c r="CP204">
        <v>0</v>
      </c>
      <c r="CQ204">
        <v>0</v>
      </c>
      <c r="CR204">
        <v>1</v>
      </c>
      <c r="CS204">
        <v>1</v>
      </c>
      <c r="CT204">
        <v>0</v>
      </c>
      <c r="CU204">
        <v>0</v>
      </c>
      <c r="CV204">
        <v>1</v>
      </c>
      <c r="CW204">
        <v>0</v>
      </c>
      <c r="CX204">
        <v>1</v>
      </c>
      <c r="CY204">
        <v>1</v>
      </c>
      <c r="CZ204">
        <v>0</v>
      </c>
      <c r="DA204">
        <v>14</v>
      </c>
      <c r="DB204" t="s">
        <v>2960</v>
      </c>
      <c r="DC204">
        <v>1</v>
      </c>
      <c r="DD204">
        <v>1</v>
      </c>
      <c r="DE204">
        <v>1</v>
      </c>
      <c r="DF204">
        <v>1</v>
      </c>
      <c r="DG204">
        <v>1</v>
      </c>
      <c r="DH204">
        <v>2</v>
      </c>
      <c r="DI204">
        <v>0</v>
      </c>
      <c r="DJ204">
        <v>2</v>
      </c>
      <c r="DK204">
        <v>0</v>
      </c>
      <c r="DL204">
        <v>3</v>
      </c>
      <c r="DM204">
        <v>0</v>
      </c>
      <c r="DN204">
        <v>0</v>
      </c>
      <c r="DO204">
        <v>1</v>
      </c>
      <c r="DP204">
        <v>1</v>
      </c>
      <c r="DQ204">
        <v>16</v>
      </c>
      <c r="DR204" t="s">
        <v>2957</v>
      </c>
      <c r="DS204">
        <v>1</v>
      </c>
      <c r="DT204">
        <v>3</v>
      </c>
      <c r="DU204">
        <v>1</v>
      </c>
      <c r="DV204">
        <v>1</v>
      </c>
      <c r="DW204">
        <v>1</v>
      </c>
      <c r="DX204">
        <v>1</v>
      </c>
      <c r="DY204">
        <v>1</v>
      </c>
      <c r="DZ204">
        <v>1</v>
      </c>
      <c r="EA204">
        <v>1</v>
      </c>
      <c r="EB204">
        <v>1</v>
      </c>
      <c r="EC204">
        <v>1</v>
      </c>
      <c r="ED204">
        <v>2</v>
      </c>
      <c r="EE204">
        <v>1</v>
      </c>
      <c r="EF204">
        <v>18</v>
      </c>
      <c r="EG204" t="s">
        <v>2955</v>
      </c>
      <c r="EH204">
        <v>1</v>
      </c>
      <c r="EI204">
        <v>1</v>
      </c>
      <c r="EJ204">
        <v>1</v>
      </c>
      <c r="EK204">
        <v>3</v>
      </c>
      <c r="EL204">
        <v>3</v>
      </c>
      <c r="EM204">
        <v>1</v>
      </c>
      <c r="EN204">
        <v>1</v>
      </c>
      <c r="EO204">
        <v>1</v>
      </c>
      <c r="EP204">
        <v>1</v>
      </c>
      <c r="EQ204">
        <v>3</v>
      </c>
      <c r="ER204">
        <v>1</v>
      </c>
      <c r="ES204">
        <v>1</v>
      </c>
    </row>
    <row r="205" spans="1:149" hidden="1">
      <c r="A205" s="23">
        <v>45610.255879629629</v>
      </c>
      <c r="B205" t="s">
        <v>46</v>
      </c>
      <c r="C205" t="s">
        <v>1958</v>
      </c>
      <c r="D205" t="s">
        <v>1959</v>
      </c>
      <c r="E205">
        <v>4</v>
      </c>
      <c r="F205" t="s">
        <v>3145</v>
      </c>
      <c r="G205">
        <v>108</v>
      </c>
      <c r="H205" t="s">
        <v>2960</v>
      </c>
      <c r="I205">
        <v>2</v>
      </c>
      <c r="J205">
        <v>2108</v>
      </c>
      <c r="K205" t="s">
        <v>2961</v>
      </c>
      <c r="L205" t="s">
        <v>2962</v>
      </c>
      <c r="M205">
        <v>20</v>
      </c>
      <c r="N205" t="s">
        <v>2957</v>
      </c>
      <c r="S205">
        <v>1</v>
      </c>
      <c r="T205">
        <v>0</v>
      </c>
      <c r="U205">
        <v>1</v>
      </c>
      <c r="V205">
        <v>1</v>
      </c>
      <c r="W205">
        <v>1</v>
      </c>
      <c r="Y205">
        <v>2</v>
      </c>
      <c r="AB205">
        <v>2</v>
      </c>
      <c r="AE205">
        <v>1</v>
      </c>
      <c r="AF205">
        <v>2</v>
      </c>
      <c r="AG205">
        <v>1</v>
      </c>
      <c r="AJ205">
        <v>3</v>
      </c>
      <c r="AN205">
        <v>1</v>
      </c>
      <c r="AP205">
        <v>13</v>
      </c>
      <c r="AQ205" t="s">
        <v>2957</v>
      </c>
      <c r="AS205">
        <v>1</v>
      </c>
      <c r="AT205">
        <v>1</v>
      </c>
      <c r="AU205">
        <v>2</v>
      </c>
      <c r="AV205">
        <v>1</v>
      </c>
      <c r="AW205">
        <v>1</v>
      </c>
      <c r="AX205">
        <v>3</v>
      </c>
      <c r="AY205">
        <v>1</v>
      </c>
      <c r="AZ205">
        <v>1</v>
      </c>
      <c r="BA205">
        <v>1</v>
      </c>
      <c r="BD205">
        <v>18</v>
      </c>
      <c r="BE205" t="s">
        <v>2957</v>
      </c>
      <c r="BF205">
        <v>3</v>
      </c>
      <c r="BG205">
        <v>2</v>
      </c>
      <c r="BH205">
        <v>1</v>
      </c>
      <c r="BI205">
        <v>2</v>
      </c>
      <c r="BJ205">
        <v>1</v>
      </c>
      <c r="BK205">
        <v>1</v>
      </c>
      <c r="BL205">
        <v>1</v>
      </c>
      <c r="BM205">
        <v>1</v>
      </c>
      <c r="BN205">
        <v>1</v>
      </c>
      <c r="BO205">
        <v>0</v>
      </c>
      <c r="BP205">
        <v>1</v>
      </c>
      <c r="BQ205">
        <v>3</v>
      </c>
      <c r="BR205">
        <v>1</v>
      </c>
      <c r="BS205">
        <v>15</v>
      </c>
      <c r="BT205" t="s">
        <v>2957</v>
      </c>
      <c r="BU205">
        <v>3</v>
      </c>
      <c r="BV205">
        <v>1</v>
      </c>
      <c r="BW205">
        <v>1</v>
      </c>
      <c r="BX205">
        <v>1</v>
      </c>
      <c r="BY205">
        <v>0</v>
      </c>
      <c r="BZ205">
        <v>3</v>
      </c>
      <c r="CA205">
        <v>0</v>
      </c>
      <c r="CB205">
        <v>2</v>
      </c>
      <c r="CC205">
        <v>0</v>
      </c>
      <c r="CD205">
        <v>1</v>
      </c>
      <c r="CE205">
        <v>0</v>
      </c>
      <c r="CF205">
        <v>1</v>
      </c>
      <c r="CH205">
        <v>1</v>
      </c>
      <c r="CJ205">
        <v>0</v>
      </c>
      <c r="CK205">
        <v>0</v>
      </c>
      <c r="CL205" t="s">
        <v>2960</v>
      </c>
      <c r="CZ205">
        <v>0</v>
      </c>
      <c r="DA205">
        <v>19</v>
      </c>
      <c r="DB205" t="s">
        <v>2957</v>
      </c>
      <c r="DC205">
        <v>1</v>
      </c>
      <c r="DD205">
        <v>1</v>
      </c>
      <c r="DE205">
        <v>1</v>
      </c>
      <c r="DF205">
        <v>1</v>
      </c>
      <c r="DG205">
        <v>1</v>
      </c>
      <c r="DH205">
        <v>2</v>
      </c>
      <c r="DI205">
        <v>0</v>
      </c>
      <c r="DJ205">
        <v>2</v>
      </c>
      <c r="DK205">
        <v>2</v>
      </c>
      <c r="DL205">
        <v>3</v>
      </c>
      <c r="DM205">
        <v>3</v>
      </c>
      <c r="DO205">
        <v>1</v>
      </c>
      <c r="DP205">
        <v>1</v>
      </c>
      <c r="DQ205">
        <v>9</v>
      </c>
      <c r="DR205" t="s">
        <v>2960</v>
      </c>
      <c r="DS205">
        <v>1</v>
      </c>
      <c r="DU205">
        <v>1</v>
      </c>
      <c r="DX205">
        <v>1</v>
      </c>
      <c r="DY205">
        <v>1</v>
      </c>
      <c r="EA205">
        <v>1</v>
      </c>
      <c r="EB205">
        <v>1</v>
      </c>
      <c r="EC205">
        <v>1</v>
      </c>
      <c r="ED205">
        <v>1</v>
      </c>
      <c r="EE205">
        <v>0</v>
      </c>
      <c r="EF205">
        <v>14</v>
      </c>
      <c r="EG205" t="s">
        <v>2957</v>
      </c>
      <c r="EH205">
        <v>1</v>
      </c>
      <c r="EI205">
        <v>1</v>
      </c>
      <c r="EJ205">
        <v>1</v>
      </c>
      <c r="EK205">
        <v>3</v>
      </c>
      <c r="EL205">
        <v>2</v>
      </c>
      <c r="EM205">
        <v>1</v>
      </c>
      <c r="EN205">
        <v>1</v>
      </c>
      <c r="EO205">
        <v>1</v>
      </c>
      <c r="EP205">
        <v>1</v>
      </c>
      <c r="EQ205">
        <v>0</v>
      </c>
      <c r="ER205">
        <v>1</v>
      </c>
      <c r="ES205">
        <v>1</v>
      </c>
    </row>
    <row r="206" spans="1:149" hidden="1">
      <c r="A206" s="23">
        <v>45610.253634259258</v>
      </c>
      <c r="B206" t="s">
        <v>17</v>
      </c>
      <c r="C206" t="s">
        <v>109</v>
      </c>
      <c r="D206" t="s">
        <v>110</v>
      </c>
      <c r="E206">
        <v>2</v>
      </c>
      <c r="F206" t="s">
        <v>3193</v>
      </c>
      <c r="G206">
        <v>131</v>
      </c>
      <c r="H206" t="s">
        <v>2957</v>
      </c>
      <c r="I206">
        <v>3</v>
      </c>
      <c r="J206">
        <v>3131</v>
      </c>
      <c r="K206" t="s">
        <v>2956</v>
      </c>
      <c r="L206" t="s">
        <v>3734</v>
      </c>
      <c r="M206">
        <v>23</v>
      </c>
      <c r="N206" t="s">
        <v>2957</v>
      </c>
      <c r="O206">
        <v>1</v>
      </c>
      <c r="P206">
        <v>2</v>
      </c>
      <c r="Q206">
        <v>1</v>
      </c>
      <c r="S206">
        <v>1</v>
      </c>
      <c r="T206">
        <v>2</v>
      </c>
      <c r="U206">
        <v>1</v>
      </c>
      <c r="V206">
        <v>1</v>
      </c>
      <c r="W206">
        <v>1</v>
      </c>
      <c r="X206">
        <v>1</v>
      </c>
      <c r="Y206">
        <v>2</v>
      </c>
      <c r="Z206">
        <v>0</v>
      </c>
      <c r="AA206">
        <v>0</v>
      </c>
      <c r="AB206">
        <v>2</v>
      </c>
      <c r="AC206">
        <v>1</v>
      </c>
      <c r="AD206">
        <v>1</v>
      </c>
      <c r="AE206">
        <v>0</v>
      </c>
      <c r="AF206">
        <v>2</v>
      </c>
      <c r="AG206">
        <v>2</v>
      </c>
      <c r="AJ206">
        <v>1</v>
      </c>
      <c r="AN206">
        <v>1</v>
      </c>
      <c r="AP206">
        <v>13</v>
      </c>
      <c r="AQ206" t="s">
        <v>2957</v>
      </c>
      <c r="AS206">
        <v>1</v>
      </c>
      <c r="AT206">
        <v>3</v>
      </c>
      <c r="AU206">
        <v>2</v>
      </c>
      <c r="AV206">
        <v>0</v>
      </c>
      <c r="AW206">
        <v>1</v>
      </c>
      <c r="AX206">
        <v>2</v>
      </c>
      <c r="AY206">
        <v>2</v>
      </c>
      <c r="AZ206">
        <v>1</v>
      </c>
      <c r="BA206">
        <v>0</v>
      </c>
      <c r="BD206">
        <v>21</v>
      </c>
      <c r="BE206" t="s">
        <v>2957</v>
      </c>
      <c r="BF206">
        <v>3</v>
      </c>
      <c r="BG206">
        <v>2</v>
      </c>
      <c r="BH206">
        <v>2</v>
      </c>
      <c r="BI206">
        <v>2</v>
      </c>
      <c r="BJ206">
        <v>3</v>
      </c>
      <c r="BK206">
        <v>0</v>
      </c>
      <c r="BL206">
        <v>2</v>
      </c>
      <c r="BM206">
        <v>1</v>
      </c>
      <c r="BN206">
        <v>1</v>
      </c>
      <c r="BO206">
        <v>1</v>
      </c>
      <c r="BP206">
        <v>1</v>
      </c>
      <c r="BQ206">
        <v>2</v>
      </c>
      <c r="BR206">
        <v>1</v>
      </c>
      <c r="BS206">
        <v>18</v>
      </c>
      <c r="BT206" t="s">
        <v>2957</v>
      </c>
      <c r="BU206">
        <v>3</v>
      </c>
      <c r="BW206">
        <v>1</v>
      </c>
      <c r="BX206">
        <v>1</v>
      </c>
      <c r="BY206">
        <v>0</v>
      </c>
      <c r="BZ206">
        <v>2</v>
      </c>
      <c r="CA206">
        <v>1</v>
      </c>
      <c r="CB206">
        <v>2</v>
      </c>
      <c r="CC206">
        <v>0</v>
      </c>
      <c r="CD206">
        <v>1</v>
      </c>
      <c r="CE206">
        <v>1</v>
      </c>
      <c r="CF206">
        <v>1</v>
      </c>
      <c r="CH206">
        <v>1</v>
      </c>
      <c r="CI206">
        <v>1</v>
      </c>
      <c r="CJ206">
        <v>1</v>
      </c>
      <c r="CK206">
        <v>11</v>
      </c>
      <c r="CL206" t="s">
        <v>2957</v>
      </c>
      <c r="CM206">
        <v>1</v>
      </c>
      <c r="CN206">
        <v>1</v>
      </c>
      <c r="CO206">
        <v>0</v>
      </c>
      <c r="CP206">
        <v>1</v>
      </c>
      <c r="CQ206">
        <v>1</v>
      </c>
      <c r="CR206">
        <v>1</v>
      </c>
      <c r="CS206">
        <v>1</v>
      </c>
      <c r="CT206">
        <v>1</v>
      </c>
      <c r="CU206">
        <v>1</v>
      </c>
      <c r="CV206">
        <v>1</v>
      </c>
      <c r="CW206">
        <v>0</v>
      </c>
      <c r="CX206">
        <v>1</v>
      </c>
      <c r="CY206">
        <v>1</v>
      </c>
      <c r="CZ206">
        <v>0</v>
      </c>
      <c r="DA206">
        <v>24</v>
      </c>
      <c r="DB206" t="s">
        <v>2957</v>
      </c>
      <c r="DC206">
        <v>1</v>
      </c>
      <c r="DD206">
        <v>1</v>
      </c>
      <c r="DE206">
        <v>1</v>
      </c>
      <c r="DF206">
        <v>1</v>
      </c>
      <c r="DG206">
        <v>1</v>
      </c>
      <c r="DH206">
        <v>2</v>
      </c>
      <c r="DI206">
        <v>2</v>
      </c>
      <c r="DJ206">
        <v>2</v>
      </c>
      <c r="DK206">
        <v>2</v>
      </c>
      <c r="DL206">
        <v>2</v>
      </c>
      <c r="DM206">
        <v>2</v>
      </c>
      <c r="DN206">
        <v>1</v>
      </c>
      <c r="DO206">
        <v>3</v>
      </c>
      <c r="DP206">
        <v>3</v>
      </c>
      <c r="DQ206">
        <v>9</v>
      </c>
      <c r="DR206" t="s">
        <v>2960</v>
      </c>
      <c r="DS206">
        <v>1</v>
      </c>
      <c r="DT206">
        <v>2</v>
      </c>
      <c r="DU206">
        <v>1</v>
      </c>
      <c r="DW206">
        <v>0</v>
      </c>
      <c r="DY206">
        <v>0</v>
      </c>
      <c r="EA206">
        <v>0</v>
      </c>
      <c r="EB206">
        <v>0</v>
      </c>
      <c r="EC206">
        <v>0</v>
      </c>
      <c r="ED206">
        <v>1</v>
      </c>
      <c r="EE206">
        <v>2</v>
      </c>
      <c r="EF206">
        <v>12</v>
      </c>
      <c r="EG206" t="s">
        <v>2960</v>
      </c>
      <c r="EH206">
        <v>1</v>
      </c>
      <c r="EI206">
        <v>1</v>
      </c>
      <c r="EJ206">
        <v>1</v>
      </c>
      <c r="EK206">
        <v>2</v>
      </c>
      <c r="EL206">
        <v>2</v>
      </c>
      <c r="EM206">
        <v>1</v>
      </c>
      <c r="EN206">
        <v>0</v>
      </c>
      <c r="EO206">
        <v>1</v>
      </c>
      <c r="EP206">
        <v>1</v>
      </c>
      <c r="EQ206">
        <v>0</v>
      </c>
      <c r="ER206">
        <v>1</v>
      </c>
      <c r="ES206">
        <v>1</v>
      </c>
    </row>
    <row r="207" spans="1:149" hidden="1">
      <c r="A207" s="23">
        <v>45610.25271990741</v>
      </c>
      <c r="B207" t="s">
        <v>26</v>
      </c>
      <c r="C207" t="s">
        <v>899</v>
      </c>
      <c r="D207" t="s">
        <v>900</v>
      </c>
      <c r="E207">
        <v>1</v>
      </c>
      <c r="F207" t="s">
        <v>2954</v>
      </c>
      <c r="G207">
        <v>164</v>
      </c>
      <c r="H207" t="s">
        <v>2957</v>
      </c>
      <c r="I207">
        <v>3</v>
      </c>
      <c r="J207">
        <v>3164</v>
      </c>
      <c r="K207" t="s">
        <v>2961</v>
      </c>
      <c r="L207" t="s">
        <v>2962</v>
      </c>
      <c r="M207">
        <v>39</v>
      </c>
      <c r="N207" t="s">
        <v>2957</v>
      </c>
      <c r="O207">
        <v>1</v>
      </c>
      <c r="P207">
        <v>3</v>
      </c>
      <c r="Q207">
        <v>1</v>
      </c>
      <c r="R207">
        <v>2</v>
      </c>
      <c r="S207">
        <v>1</v>
      </c>
      <c r="T207">
        <v>1</v>
      </c>
      <c r="U207">
        <v>1</v>
      </c>
      <c r="V207">
        <v>1</v>
      </c>
      <c r="W207">
        <v>1</v>
      </c>
      <c r="X207">
        <v>1</v>
      </c>
      <c r="Y207">
        <v>1</v>
      </c>
      <c r="Z207">
        <v>1</v>
      </c>
      <c r="AA207">
        <v>1</v>
      </c>
      <c r="AB207">
        <v>1</v>
      </c>
      <c r="AC207">
        <v>2</v>
      </c>
      <c r="AD207">
        <v>2</v>
      </c>
      <c r="AE207">
        <v>1</v>
      </c>
      <c r="AF207">
        <v>3</v>
      </c>
      <c r="AG207">
        <v>2</v>
      </c>
      <c r="AH207">
        <v>1</v>
      </c>
      <c r="AI207">
        <v>1</v>
      </c>
      <c r="AJ207">
        <v>3</v>
      </c>
      <c r="AK207">
        <v>2</v>
      </c>
      <c r="AL207">
        <v>1</v>
      </c>
      <c r="AM207">
        <v>1</v>
      </c>
      <c r="AN207">
        <v>2</v>
      </c>
      <c r="AO207">
        <v>1</v>
      </c>
      <c r="AP207">
        <v>16</v>
      </c>
      <c r="AQ207" t="s">
        <v>2957</v>
      </c>
      <c r="AR207">
        <v>1</v>
      </c>
      <c r="AS207">
        <v>1</v>
      </c>
      <c r="AT207">
        <v>3</v>
      </c>
      <c r="AU207">
        <v>2</v>
      </c>
      <c r="AV207">
        <v>1</v>
      </c>
      <c r="AW207">
        <v>1</v>
      </c>
      <c r="AX207">
        <v>3</v>
      </c>
      <c r="AY207">
        <v>2</v>
      </c>
      <c r="AZ207">
        <v>1</v>
      </c>
      <c r="BA207">
        <v>1</v>
      </c>
      <c r="BB207">
        <v>0</v>
      </c>
      <c r="BC207">
        <v>0</v>
      </c>
      <c r="BD207">
        <v>25</v>
      </c>
      <c r="BE207" t="s">
        <v>2955</v>
      </c>
      <c r="BF207">
        <v>3</v>
      </c>
      <c r="BG207">
        <v>2</v>
      </c>
      <c r="BH207">
        <v>2</v>
      </c>
      <c r="BI207">
        <v>3</v>
      </c>
      <c r="BJ207">
        <v>3</v>
      </c>
      <c r="BK207">
        <v>1</v>
      </c>
      <c r="BL207">
        <v>2</v>
      </c>
      <c r="BM207">
        <v>1</v>
      </c>
      <c r="BN207">
        <v>1</v>
      </c>
      <c r="BO207">
        <v>1</v>
      </c>
      <c r="BP207">
        <v>1</v>
      </c>
      <c r="BQ207">
        <v>3</v>
      </c>
      <c r="BR207">
        <v>2</v>
      </c>
      <c r="BS207">
        <v>18</v>
      </c>
      <c r="BT207" t="s">
        <v>2957</v>
      </c>
      <c r="BU207">
        <v>3</v>
      </c>
      <c r="BV207">
        <v>1</v>
      </c>
      <c r="BW207">
        <v>1</v>
      </c>
      <c r="BX207">
        <v>1</v>
      </c>
      <c r="BY207">
        <v>0</v>
      </c>
      <c r="BZ207">
        <v>2</v>
      </c>
      <c r="CA207">
        <v>1</v>
      </c>
      <c r="CB207">
        <v>2</v>
      </c>
      <c r="CC207">
        <v>0</v>
      </c>
      <c r="CD207">
        <v>1</v>
      </c>
      <c r="CE207">
        <v>1</v>
      </c>
      <c r="CF207">
        <v>1</v>
      </c>
      <c r="CG207">
        <v>1</v>
      </c>
      <c r="CH207">
        <v>1</v>
      </c>
      <c r="CI207">
        <v>1</v>
      </c>
      <c r="CJ207">
        <v>1</v>
      </c>
      <c r="CK207">
        <v>9</v>
      </c>
      <c r="CL207" t="s">
        <v>2957</v>
      </c>
      <c r="CM207">
        <v>1</v>
      </c>
      <c r="CN207">
        <v>1</v>
      </c>
      <c r="CO207">
        <v>0</v>
      </c>
      <c r="CP207">
        <v>0</v>
      </c>
      <c r="CQ207">
        <v>1</v>
      </c>
      <c r="CR207">
        <v>1</v>
      </c>
      <c r="CS207">
        <v>1</v>
      </c>
      <c r="CT207">
        <v>1</v>
      </c>
      <c r="CU207">
        <v>0</v>
      </c>
      <c r="CV207">
        <v>1</v>
      </c>
      <c r="CW207">
        <v>0</v>
      </c>
      <c r="CX207">
        <v>1</v>
      </c>
      <c r="CY207">
        <v>1</v>
      </c>
      <c r="CZ207">
        <v>0</v>
      </c>
      <c r="DA207">
        <v>28</v>
      </c>
      <c r="DB207" t="s">
        <v>2955</v>
      </c>
      <c r="DC207">
        <v>1</v>
      </c>
      <c r="DD207">
        <v>1</v>
      </c>
      <c r="DE207">
        <v>1</v>
      </c>
      <c r="DF207">
        <v>1</v>
      </c>
      <c r="DG207">
        <v>1</v>
      </c>
      <c r="DH207">
        <v>3</v>
      </c>
      <c r="DI207">
        <v>3</v>
      </c>
      <c r="DJ207">
        <v>3</v>
      </c>
      <c r="DK207">
        <v>3</v>
      </c>
      <c r="DL207">
        <v>3</v>
      </c>
      <c r="DM207">
        <v>3</v>
      </c>
      <c r="DN207">
        <v>1</v>
      </c>
      <c r="DO207">
        <v>2</v>
      </c>
      <c r="DP207">
        <v>2</v>
      </c>
      <c r="DQ207">
        <v>14</v>
      </c>
      <c r="DR207" t="s">
        <v>2957</v>
      </c>
      <c r="DS207">
        <v>1</v>
      </c>
      <c r="DT207">
        <v>3</v>
      </c>
      <c r="DU207">
        <v>1</v>
      </c>
      <c r="DV207">
        <v>1</v>
      </c>
      <c r="DW207">
        <v>0</v>
      </c>
      <c r="DX207">
        <v>0</v>
      </c>
      <c r="DY207">
        <v>0</v>
      </c>
      <c r="DZ207">
        <v>2</v>
      </c>
      <c r="EA207">
        <v>1</v>
      </c>
      <c r="EB207">
        <v>0</v>
      </c>
      <c r="EC207">
        <v>1</v>
      </c>
      <c r="ED207">
        <v>2</v>
      </c>
      <c r="EE207">
        <v>2</v>
      </c>
      <c r="EF207">
        <v>15</v>
      </c>
      <c r="EG207" t="s">
        <v>2957</v>
      </c>
      <c r="EH207">
        <v>1</v>
      </c>
      <c r="EI207">
        <v>1</v>
      </c>
      <c r="EJ207">
        <v>1</v>
      </c>
      <c r="EK207">
        <v>3</v>
      </c>
      <c r="EL207">
        <v>2</v>
      </c>
      <c r="EM207">
        <v>2</v>
      </c>
      <c r="EN207">
        <v>1</v>
      </c>
      <c r="EO207">
        <v>1</v>
      </c>
      <c r="EP207">
        <v>1</v>
      </c>
      <c r="EQ207">
        <v>0</v>
      </c>
      <c r="ER207">
        <v>1</v>
      </c>
      <c r="ES207">
        <v>1</v>
      </c>
    </row>
    <row r="208" spans="1:149" hidden="1">
      <c r="A208" s="23">
        <v>45610.246967592589</v>
      </c>
      <c r="B208" t="s">
        <v>47</v>
      </c>
      <c r="C208" t="s">
        <v>1998</v>
      </c>
      <c r="D208" t="s">
        <v>1999</v>
      </c>
      <c r="E208">
        <v>1</v>
      </c>
      <c r="F208" t="s">
        <v>2954</v>
      </c>
      <c r="G208">
        <v>165</v>
      </c>
      <c r="H208" t="s">
        <v>2957</v>
      </c>
      <c r="I208">
        <v>3</v>
      </c>
      <c r="J208">
        <v>3165</v>
      </c>
      <c r="K208" t="s">
        <v>2956</v>
      </c>
      <c r="L208" t="s">
        <v>3735</v>
      </c>
      <c r="M208">
        <v>34</v>
      </c>
      <c r="N208" t="s">
        <v>2957</v>
      </c>
      <c r="O208">
        <v>1</v>
      </c>
      <c r="P208">
        <v>2</v>
      </c>
      <c r="Q208">
        <v>1</v>
      </c>
      <c r="R208">
        <v>1</v>
      </c>
      <c r="S208">
        <v>1</v>
      </c>
      <c r="T208">
        <v>2</v>
      </c>
      <c r="U208">
        <v>1</v>
      </c>
      <c r="V208">
        <v>1</v>
      </c>
      <c r="W208">
        <v>1</v>
      </c>
      <c r="X208">
        <v>1</v>
      </c>
      <c r="Y208">
        <v>2</v>
      </c>
      <c r="Z208">
        <v>1</v>
      </c>
      <c r="AA208">
        <v>1</v>
      </c>
      <c r="AB208">
        <v>1</v>
      </c>
      <c r="AC208">
        <v>2</v>
      </c>
      <c r="AD208">
        <v>2</v>
      </c>
      <c r="AE208">
        <v>1</v>
      </c>
      <c r="AF208">
        <v>3</v>
      </c>
      <c r="AG208">
        <v>1</v>
      </c>
      <c r="AH208">
        <v>1</v>
      </c>
      <c r="AI208">
        <v>1</v>
      </c>
      <c r="AJ208">
        <v>1</v>
      </c>
      <c r="AK208">
        <v>1</v>
      </c>
      <c r="AL208">
        <v>1</v>
      </c>
      <c r="AM208">
        <v>1</v>
      </c>
      <c r="AN208">
        <v>1</v>
      </c>
      <c r="AO208">
        <v>1</v>
      </c>
      <c r="AP208">
        <v>19</v>
      </c>
      <c r="AQ208" t="s">
        <v>2957</v>
      </c>
      <c r="AR208">
        <v>1</v>
      </c>
      <c r="AS208">
        <v>1</v>
      </c>
      <c r="AT208">
        <v>3</v>
      </c>
      <c r="AU208">
        <v>2</v>
      </c>
      <c r="AV208">
        <v>1</v>
      </c>
      <c r="AW208">
        <v>1</v>
      </c>
      <c r="AX208">
        <v>3</v>
      </c>
      <c r="AY208">
        <v>2</v>
      </c>
      <c r="AZ208">
        <v>1</v>
      </c>
      <c r="BA208">
        <v>2</v>
      </c>
      <c r="BB208">
        <v>1</v>
      </c>
      <c r="BC208">
        <v>1</v>
      </c>
      <c r="BD208">
        <v>23</v>
      </c>
      <c r="BE208" t="s">
        <v>2957</v>
      </c>
      <c r="BF208">
        <v>2</v>
      </c>
      <c r="BG208">
        <v>2</v>
      </c>
      <c r="BH208">
        <v>1</v>
      </c>
      <c r="BI208">
        <v>3</v>
      </c>
      <c r="BJ208">
        <v>3</v>
      </c>
      <c r="BK208">
        <v>2</v>
      </c>
      <c r="BL208">
        <v>1</v>
      </c>
      <c r="BM208">
        <v>1</v>
      </c>
      <c r="BN208">
        <v>1</v>
      </c>
      <c r="BO208">
        <v>1</v>
      </c>
      <c r="BP208">
        <v>1</v>
      </c>
      <c r="BQ208">
        <v>3</v>
      </c>
      <c r="BR208">
        <v>2</v>
      </c>
      <c r="BS208">
        <v>20</v>
      </c>
      <c r="BT208" t="s">
        <v>2955</v>
      </c>
      <c r="BU208">
        <v>3</v>
      </c>
      <c r="BV208">
        <v>1</v>
      </c>
      <c r="BW208">
        <v>1</v>
      </c>
      <c r="BX208">
        <v>1</v>
      </c>
      <c r="BY208">
        <v>1</v>
      </c>
      <c r="BZ208">
        <v>2</v>
      </c>
      <c r="CA208">
        <v>1</v>
      </c>
      <c r="CB208">
        <v>2</v>
      </c>
      <c r="CC208">
        <v>1</v>
      </c>
      <c r="CD208">
        <v>1</v>
      </c>
      <c r="CE208">
        <v>1</v>
      </c>
      <c r="CF208">
        <v>1</v>
      </c>
      <c r="CG208">
        <v>1</v>
      </c>
      <c r="CH208">
        <v>1</v>
      </c>
      <c r="CI208">
        <v>1</v>
      </c>
      <c r="CJ208">
        <v>1</v>
      </c>
      <c r="CK208">
        <v>13</v>
      </c>
      <c r="CL208" t="s">
        <v>2955</v>
      </c>
      <c r="CM208">
        <v>1</v>
      </c>
      <c r="CN208">
        <v>1</v>
      </c>
      <c r="CO208">
        <v>1</v>
      </c>
      <c r="CP208">
        <v>1</v>
      </c>
      <c r="CQ208">
        <v>1</v>
      </c>
      <c r="CR208">
        <v>1</v>
      </c>
      <c r="CS208">
        <v>1</v>
      </c>
      <c r="CT208">
        <v>1</v>
      </c>
      <c r="CU208">
        <v>0</v>
      </c>
      <c r="CV208">
        <v>1</v>
      </c>
      <c r="CW208">
        <v>1</v>
      </c>
      <c r="CX208">
        <v>1</v>
      </c>
      <c r="CY208">
        <v>1</v>
      </c>
      <c r="CZ208">
        <v>1</v>
      </c>
      <c r="DA208">
        <v>23</v>
      </c>
      <c r="DB208" t="s">
        <v>2957</v>
      </c>
      <c r="DC208">
        <v>1</v>
      </c>
      <c r="DD208">
        <v>1</v>
      </c>
      <c r="DE208">
        <v>1</v>
      </c>
      <c r="DF208">
        <v>1</v>
      </c>
      <c r="DG208">
        <v>1</v>
      </c>
      <c r="DH208">
        <v>3</v>
      </c>
      <c r="DI208">
        <v>1</v>
      </c>
      <c r="DJ208">
        <v>3</v>
      </c>
      <c r="DK208">
        <v>3</v>
      </c>
      <c r="DL208">
        <v>0</v>
      </c>
      <c r="DM208">
        <v>2</v>
      </c>
      <c r="DN208">
        <v>2</v>
      </c>
      <c r="DO208">
        <v>3</v>
      </c>
      <c r="DP208">
        <v>1</v>
      </c>
      <c r="DQ208">
        <v>15</v>
      </c>
      <c r="DR208" t="s">
        <v>2957</v>
      </c>
      <c r="DS208">
        <v>1</v>
      </c>
      <c r="DT208">
        <v>3</v>
      </c>
      <c r="DU208">
        <v>1</v>
      </c>
      <c r="DV208">
        <v>1</v>
      </c>
      <c r="DW208">
        <v>0</v>
      </c>
      <c r="DX208">
        <v>1</v>
      </c>
      <c r="DY208">
        <v>1</v>
      </c>
      <c r="DZ208">
        <v>1</v>
      </c>
      <c r="EA208">
        <v>1</v>
      </c>
      <c r="EB208">
        <v>0</v>
      </c>
      <c r="EC208">
        <v>1</v>
      </c>
      <c r="ED208">
        <v>2</v>
      </c>
      <c r="EE208">
        <v>2</v>
      </c>
      <c r="EF208">
        <v>18</v>
      </c>
      <c r="EG208" t="s">
        <v>2955</v>
      </c>
      <c r="EH208">
        <v>1</v>
      </c>
      <c r="EI208">
        <v>1</v>
      </c>
      <c r="EJ208">
        <v>1</v>
      </c>
      <c r="EK208">
        <v>3</v>
      </c>
      <c r="EL208">
        <v>2</v>
      </c>
      <c r="EM208">
        <v>2</v>
      </c>
      <c r="EN208">
        <v>1</v>
      </c>
      <c r="EO208">
        <v>1</v>
      </c>
      <c r="EP208">
        <v>1</v>
      </c>
      <c r="EQ208">
        <v>3</v>
      </c>
      <c r="ER208">
        <v>1</v>
      </c>
      <c r="ES208">
        <v>1</v>
      </c>
    </row>
    <row r="209" spans="1:149" hidden="1">
      <c r="A209" s="23">
        <v>45610.244143518517</v>
      </c>
      <c r="B209" t="s">
        <v>46</v>
      </c>
      <c r="C209" t="s">
        <v>1918</v>
      </c>
      <c r="D209" t="s">
        <v>1919</v>
      </c>
      <c r="E209">
        <v>4</v>
      </c>
      <c r="F209" t="s">
        <v>3145</v>
      </c>
      <c r="G209">
        <v>104</v>
      </c>
      <c r="H209" t="s">
        <v>2960</v>
      </c>
      <c r="I209">
        <v>2</v>
      </c>
      <c r="J209">
        <v>2104</v>
      </c>
      <c r="K209" t="s">
        <v>2956</v>
      </c>
      <c r="L209" t="s">
        <v>3238</v>
      </c>
      <c r="M209">
        <v>19</v>
      </c>
      <c r="N209" t="s">
        <v>2957</v>
      </c>
      <c r="S209">
        <v>1</v>
      </c>
      <c r="T209">
        <v>0</v>
      </c>
      <c r="U209">
        <v>1</v>
      </c>
      <c r="V209">
        <v>1</v>
      </c>
      <c r="W209">
        <v>1</v>
      </c>
      <c r="Y209">
        <v>2</v>
      </c>
      <c r="AB209">
        <v>2</v>
      </c>
      <c r="AE209">
        <v>0</v>
      </c>
      <c r="AF209">
        <v>1</v>
      </c>
      <c r="AG209">
        <v>1</v>
      </c>
      <c r="AJ209">
        <v>3</v>
      </c>
      <c r="AN209">
        <v>2</v>
      </c>
      <c r="AP209">
        <v>14</v>
      </c>
      <c r="AQ209" t="s">
        <v>2957</v>
      </c>
      <c r="AS209">
        <v>1</v>
      </c>
      <c r="AT209">
        <v>1</v>
      </c>
      <c r="AU209">
        <v>2</v>
      </c>
      <c r="AV209">
        <v>1</v>
      </c>
      <c r="AW209">
        <v>1</v>
      </c>
      <c r="AX209">
        <v>3</v>
      </c>
      <c r="AY209">
        <v>2</v>
      </c>
      <c r="AZ209">
        <v>1</v>
      </c>
      <c r="BA209">
        <v>1</v>
      </c>
      <c r="BD209">
        <v>16</v>
      </c>
      <c r="BE209" t="s">
        <v>2960</v>
      </c>
      <c r="BF209">
        <v>3</v>
      </c>
      <c r="BG209">
        <v>1</v>
      </c>
      <c r="BH209">
        <v>1</v>
      </c>
      <c r="BI209">
        <v>2</v>
      </c>
      <c r="BJ209">
        <v>1</v>
      </c>
      <c r="BK209">
        <v>0</v>
      </c>
      <c r="BL209">
        <v>1</v>
      </c>
      <c r="BM209">
        <v>1</v>
      </c>
      <c r="BN209">
        <v>1</v>
      </c>
      <c r="BO209">
        <v>0</v>
      </c>
      <c r="BP209">
        <v>1</v>
      </c>
      <c r="BQ209">
        <v>3</v>
      </c>
      <c r="BR209">
        <v>1</v>
      </c>
      <c r="BS209">
        <v>14</v>
      </c>
      <c r="BT209" t="s">
        <v>2960</v>
      </c>
      <c r="BU209">
        <v>3</v>
      </c>
      <c r="BV209">
        <v>1</v>
      </c>
      <c r="BW209">
        <v>1</v>
      </c>
      <c r="BX209">
        <v>1</v>
      </c>
      <c r="BY209">
        <v>0</v>
      </c>
      <c r="BZ209">
        <v>3</v>
      </c>
      <c r="CA209">
        <v>0</v>
      </c>
      <c r="CB209">
        <v>1</v>
      </c>
      <c r="CC209">
        <v>0</v>
      </c>
      <c r="CD209">
        <v>1</v>
      </c>
      <c r="CE209">
        <v>0</v>
      </c>
      <c r="CF209">
        <v>1</v>
      </c>
      <c r="CH209">
        <v>1</v>
      </c>
      <c r="CJ209">
        <v>0</v>
      </c>
      <c r="CK209">
        <v>0</v>
      </c>
      <c r="CL209" t="s">
        <v>2960</v>
      </c>
      <c r="CZ209">
        <v>0</v>
      </c>
      <c r="DA209">
        <v>20</v>
      </c>
      <c r="DB209" t="s">
        <v>2957</v>
      </c>
      <c r="DC209">
        <v>1</v>
      </c>
      <c r="DD209">
        <v>1</v>
      </c>
      <c r="DE209">
        <v>1</v>
      </c>
      <c r="DF209">
        <v>1</v>
      </c>
      <c r="DG209">
        <v>1</v>
      </c>
      <c r="DH209">
        <v>1</v>
      </c>
      <c r="DI209">
        <v>0</v>
      </c>
      <c r="DJ209">
        <v>3</v>
      </c>
      <c r="DK209">
        <v>3</v>
      </c>
      <c r="DL209">
        <v>3</v>
      </c>
      <c r="DM209">
        <v>3</v>
      </c>
      <c r="DO209">
        <v>1</v>
      </c>
      <c r="DP209">
        <v>1</v>
      </c>
      <c r="DQ209">
        <v>7</v>
      </c>
      <c r="DR209" t="s">
        <v>2960</v>
      </c>
      <c r="DS209">
        <v>1</v>
      </c>
      <c r="DU209">
        <v>1</v>
      </c>
      <c r="DX209">
        <v>0</v>
      </c>
      <c r="DY209">
        <v>0</v>
      </c>
      <c r="EA209">
        <v>1</v>
      </c>
      <c r="EB209">
        <v>1</v>
      </c>
      <c r="EC209">
        <v>1</v>
      </c>
      <c r="ED209">
        <v>1</v>
      </c>
      <c r="EE209">
        <v>0</v>
      </c>
      <c r="EF209">
        <v>14</v>
      </c>
      <c r="EG209" t="s">
        <v>2957</v>
      </c>
      <c r="EH209">
        <v>1</v>
      </c>
      <c r="EI209">
        <v>1</v>
      </c>
      <c r="EJ209">
        <v>1</v>
      </c>
      <c r="EK209">
        <v>3</v>
      </c>
      <c r="EL209">
        <v>2</v>
      </c>
      <c r="EM209">
        <v>1</v>
      </c>
      <c r="EN209">
        <v>1</v>
      </c>
      <c r="EO209">
        <v>1</v>
      </c>
      <c r="EP209">
        <v>1</v>
      </c>
      <c r="EQ209">
        <v>0</v>
      </c>
      <c r="ER209">
        <v>1</v>
      </c>
      <c r="ES209">
        <v>1</v>
      </c>
    </row>
    <row r="210" spans="1:149" hidden="1">
      <c r="A210" s="23">
        <v>45610.243136574078</v>
      </c>
      <c r="B210" t="s">
        <v>57</v>
      </c>
      <c r="C210" t="s">
        <v>2721</v>
      </c>
      <c r="D210" t="s">
        <v>2722</v>
      </c>
      <c r="E210">
        <v>2</v>
      </c>
      <c r="F210" t="s">
        <v>3193</v>
      </c>
      <c r="G210">
        <v>122</v>
      </c>
      <c r="H210" t="s">
        <v>2957</v>
      </c>
      <c r="I210">
        <v>3</v>
      </c>
      <c r="J210">
        <v>3122</v>
      </c>
      <c r="K210" t="s">
        <v>2961</v>
      </c>
      <c r="L210" t="s">
        <v>2962</v>
      </c>
      <c r="M210">
        <v>22</v>
      </c>
      <c r="N210" t="s">
        <v>2960</v>
      </c>
      <c r="O210">
        <v>1</v>
      </c>
      <c r="P210">
        <v>1</v>
      </c>
      <c r="Q210">
        <v>1</v>
      </c>
      <c r="S210">
        <v>1</v>
      </c>
      <c r="T210">
        <v>0</v>
      </c>
      <c r="U210">
        <v>1</v>
      </c>
      <c r="V210">
        <v>1</v>
      </c>
      <c r="W210">
        <v>1</v>
      </c>
      <c r="X210">
        <v>1</v>
      </c>
      <c r="Y210">
        <v>2</v>
      </c>
      <c r="Z210">
        <v>1</v>
      </c>
      <c r="AA210">
        <v>1</v>
      </c>
      <c r="AB210">
        <v>1</v>
      </c>
      <c r="AC210">
        <v>2</v>
      </c>
      <c r="AD210">
        <v>1</v>
      </c>
      <c r="AE210">
        <v>1</v>
      </c>
      <c r="AF210">
        <v>1</v>
      </c>
      <c r="AG210">
        <v>1</v>
      </c>
      <c r="AJ210">
        <v>3</v>
      </c>
      <c r="AN210">
        <v>0</v>
      </c>
      <c r="AP210">
        <v>14</v>
      </c>
      <c r="AQ210" t="s">
        <v>2957</v>
      </c>
      <c r="AS210">
        <v>1</v>
      </c>
      <c r="AT210">
        <v>3</v>
      </c>
      <c r="AU210">
        <v>1</v>
      </c>
      <c r="AV210">
        <v>1</v>
      </c>
      <c r="AW210">
        <v>1</v>
      </c>
      <c r="AX210">
        <v>3</v>
      </c>
      <c r="AY210">
        <v>2</v>
      </c>
      <c r="AZ210">
        <v>1</v>
      </c>
      <c r="BA210">
        <v>0</v>
      </c>
      <c r="BD210">
        <v>18</v>
      </c>
      <c r="BE210" t="s">
        <v>2957</v>
      </c>
      <c r="BF210">
        <v>2</v>
      </c>
      <c r="BG210">
        <v>2</v>
      </c>
      <c r="BH210">
        <v>2</v>
      </c>
      <c r="BI210">
        <v>2</v>
      </c>
      <c r="BJ210">
        <v>1</v>
      </c>
      <c r="BK210">
        <v>1</v>
      </c>
      <c r="BL210">
        <v>2</v>
      </c>
      <c r="BM210">
        <v>1</v>
      </c>
      <c r="BN210">
        <v>1</v>
      </c>
      <c r="BO210">
        <v>0</v>
      </c>
      <c r="BP210">
        <v>0</v>
      </c>
      <c r="BQ210">
        <v>3</v>
      </c>
      <c r="BR210">
        <v>1</v>
      </c>
      <c r="BS210">
        <v>17</v>
      </c>
      <c r="BT210" t="s">
        <v>2957</v>
      </c>
      <c r="BU210">
        <v>3</v>
      </c>
      <c r="BW210">
        <v>1</v>
      </c>
      <c r="BX210">
        <v>1</v>
      </c>
      <c r="BY210">
        <v>0</v>
      </c>
      <c r="BZ210">
        <v>2</v>
      </c>
      <c r="CA210">
        <v>1</v>
      </c>
      <c r="CB210">
        <v>1</v>
      </c>
      <c r="CC210">
        <v>0</v>
      </c>
      <c r="CD210">
        <v>1</v>
      </c>
      <c r="CE210">
        <v>1</v>
      </c>
      <c r="CF210">
        <v>1</v>
      </c>
      <c r="CH210">
        <v>1</v>
      </c>
      <c r="CI210">
        <v>1</v>
      </c>
      <c r="CJ210">
        <v>1</v>
      </c>
      <c r="CK210">
        <v>8</v>
      </c>
      <c r="CL210" t="s">
        <v>2957</v>
      </c>
      <c r="CM210">
        <v>1</v>
      </c>
      <c r="CN210">
        <v>1</v>
      </c>
      <c r="CO210">
        <v>1</v>
      </c>
      <c r="CP210">
        <v>0</v>
      </c>
      <c r="CQ210">
        <v>1</v>
      </c>
      <c r="CR210">
        <v>0</v>
      </c>
      <c r="CS210">
        <v>1</v>
      </c>
      <c r="CT210">
        <v>0</v>
      </c>
      <c r="CU210">
        <v>0</v>
      </c>
      <c r="CV210">
        <v>1</v>
      </c>
      <c r="CW210">
        <v>0</v>
      </c>
      <c r="CX210">
        <v>1</v>
      </c>
      <c r="CY210">
        <v>1</v>
      </c>
      <c r="CZ210">
        <v>0</v>
      </c>
      <c r="DA210">
        <v>18</v>
      </c>
      <c r="DB210" t="s">
        <v>2957</v>
      </c>
      <c r="DC210">
        <v>1</v>
      </c>
      <c r="DD210">
        <v>1</v>
      </c>
      <c r="DE210">
        <v>1</v>
      </c>
      <c r="DF210">
        <v>1</v>
      </c>
      <c r="DG210">
        <v>1</v>
      </c>
      <c r="DH210">
        <v>2</v>
      </c>
      <c r="DI210">
        <v>3</v>
      </c>
      <c r="DJ210">
        <v>3</v>
      </c>
      <c r="DK210">
        <v>0</v>
      </c>
      <c r="DL210">
        <v>0</v>
      </c>
      <c r="DM210">
        <v>2</v>
      </c>
      <c r="DN210">
        <v>1</v>
      </c>
      <c r="DO210">
        <v>1</v>
      </c>
      <c r="DP210">
        <v>1</v>
      </c>
      <c r="DQ210">
        <v>11</v>
      </c>
      <c r="DR210" t="s">
        <v>2960</v>
      </c>
      <c r="DS210">
        <v>1</v>
      </c>
      <c r="DT210">
        <v>3</v>
      </c>
      <c r="DU210">
        <v>1</v>
      </c>
      <c r="DW210">
        <v>0</v>
      </c>
      <c r="DY210">
        <v>0</v>
      </c>
      <c r="EA210">
        <v>1</v>
      </c>
      <c r="EB210">
        <v>0</v>
      </c>
      <c r="EC210">
        <v>1</v>
      </c>
      <c r="ED210">
        <v>1</v>
      </c>
      <c r="EE210">
        <v>1</v>
      </c>
      <c r="EF210">
        <v>14</v>
      </c>
      <c r="EG210" t="s">
        <v>2957</v>
      </c>
      <c r="EH210">
        <v>1</v>
      </c>
      <c r="EI210">
        <v>1</v>
      </c>
      <c r="EJ210">
        <v>1</v>
      </c>
      <c r="EK210">
        <v>3</v>
      </c>
      <c r="EL210">
        <v>3</v>
      </c>
      <c r="EM210">
        <v>0</v>
      </c>
      <c r="EN210">
        <v>1</v>
      </c>
      <c r="EO210">
        <v>1</v>
      </c>
      <c r="EP210">
        <v>1</v>
      </c>
      <c r="EQ210">
        <v>0</v>
      </c>
      <c r="ER210">
        <v>1</v>
      </c>
      <c r="ES210">
        <v>1</v>
      </c>
    </row>
    <row r="211" spans="1:149" hidden="1">
      <c r="A211" s="23">
        <v>45610.242291666669</v>
      </c>
      <c r="B211" t="s">
        <v>18</v>
      </c>
      <c r="C211" t="s">
        <v>193</v>
      </c>
      <c r="D211" t="s">
        <v>194</v>
      </c>
      <c r="E211">
        <v>2</v>
      </c>
      <c r="F211" t="s">
        <v>3193</v>
      </c>
      <c r="G211">
        <v>155</v>
      </c>
      <c r="H211" t="s">
        <v>2957</v>
      </c>
      <c r="I211">
        <v>3</v>
      </c>
      <c r="J211">
        <v>3155</v>
      </c>
      <c r="K211" t="s">
        <v>2961</v>
      </c>
      <c r="L211" t="s">
        <v>2962</v>
      </c>
      <c r="M211">
        <v>27</v>
      </c>
      <c r="N211" t="s">
        <v>2957</v>
      </c>
      <c r="O211">
        <v>1</v>
      </c>
      <c r="P211">
        <v>2</v>
      </c>
      <c r="Q211">
        <v>1</v>
      </c>
      <c r="S211">
        <v>1</v>
      </c>
      <c r="T211">
        <v>2</v>
      </c>
      <c r="U211">
        <v>1</v>
      </c>
      <c r="V211">
        <v>1</v>
      </c>
      <c r="W211">
        <v>1</v>
      </c>
      <c r="X211">
        <v>1</v>
      </c>
      <c r="Y211">
        <v>2</v>
      </c>
      <c r="Z211">
        <v>1</v>
      </c>
      <c r="AA211">
        <v>1</v>
      </c>
      <c r="AB211">
        <v>1</v>
      </c>
      <c r="AC211">
        <v>2</v>
      </c>
      <c r="AD211">
        <v>2</v>
      </c>
      <c r="AE211">
        <v>1</v>
      </c>
      <c r="AF211">
        <v>1</v>
      </c>
      <c r="AG211">
        <v>1</v>
      </c>
      <c r="AJ211">
        <v>1</v>
      </c>
      <c r="AN211">
        <v>1</v>
      </c>
      <c r="AP211">
        <v>19</v>
      </c>
      <c r="AQ211" t="s">
        <v>2957</v>
      </c>
      <c r="AS211">
        <v>1</v>
      </c>
      <c r="AT211">
        <v>3</v>
      </c>
      <c r="AU211">
        <v>2</v>
      </c>
      <c r="AV211">
        <v>1</v>
      </c>
      <c r="AW211">
        <v>1</v>
      </c>
      <c r="AX211">
        <v>3</v>
      </c>
      <c r="AY211">
        <v>3</v>
      </c>
      <c r="AZ211">
        <v>2</v>
      </c>
      <c r="BA211">
        <v>2</v>
      </c>
      <c r="BD211">
        <v>21</v>
      </c>
      <c r="BE211" t="s">
        <v>2957</v>
      </c>
      <c r="BF211">
        <v>3</v>
      </c>
      <c r="BG211">
        <v>1</v>
      </c>
      <c r="BH211">
        <v>1</v>
      </c>
      <c r="BI211">
        <v>3</v>
      </c>
      <c r="BJ211">
        <v>2</v>
      </c>
      <c r="BK211">
        <v>1</v>
      </c>
      <c r="BL211">
        <v>1</v>
      </c>
      <c r="BM211">
        <v>1</v>
      </c>
      <c r="BN211">
        <v>1</v>
      </c>
      <c r="BO211">
        <v>1</v>
      </c>
      <c r="BP211">
        <v>1</v>
      </c>
      <c r="BQ211">
        <v>3</v>
      </c>
      <c r="BR211">
        <v>2</v>
      </c>
      <c r="BS211">
        <v>18</v>
      </c>
      <c r="BT211" t="s">
        <v>2957</v>
      </c>
      <c r="BU211">
        <v>3</v>
      </c>
      <c r="BW211">
        <v>1</v>
      </c>
      <c r="BX211">
        <v>1</v>
      </c>
      <c r="BY211">
        <v>0</v>
      </c>
      <c r="BZ211">
        <v>2</v>
      </c>
      <c r="CA211">
        <v>1</v>
      </c>
      <c r="CB211">
        <v>1</v>
      </c>
      <c r="CC211">
        <v>1</v>
      </c>
      <c r="CD211">
        <v>1</v>
      </c>
      <c r="CE211">
        <v>1</v>
      </c>
      <c r="CF211">
        <v>1</v>
      </c>
      <c r="CH211">
        <v>1</v>
      </c>
      <c r="CI211">
        <v>1</v>
      </c>
      <c r="CJ211">
        <v>1</v>
      </c>
      <c r="CK211">
        <v>14</v>
      </c>
      <c r="CL211" t="s">
        <v>2955</v>
      </c>
      <c r="CM211">
        <v>1</v>
      </c>
      <c r="CN211">
        <v>1</v>
      </c>
      <c r="CO211">
        <v>1</v>
      </c>
      <c r="CP211">
        <v>1</v>
      </c>
      <c r="CQ211">
        <v>1</v>
      </c>
      <c r="CR211">
        <v>1</v>
      </c>
      <c r="CS211">
        <v>1</v>
      </c>
      <c r="CT211">
        <v>1</v>
      </c>
      <c r="CU211">
        <v>1</v>
      </c>
      <c r="CV211">
        <v>1</v>
      </c>
      <c r="CW211">
        <v>1</v>
      </c>
      <c r="CX211">
        <v>1</v>
      </c>
      <c r="CY211">
        <v>1</v>
      </c>
      <c r="CZ211">
        <v>1</v>
      </c>
      <c r="DA211">
        <v>24</v>
      </c>
      <c r="DB211" t="s">
        <v>2957</v>
      </c>
      <c r="DC211">
        <v>1</v>
      </c>
      <c r="DD211">
        <v>1</v>
      </c>
      <c r="DE211">
        <v>1</v>
      </c>
      <c r="DF211">
        <v>1</v>
      </c>
      <c r="DG211">
        <v>1</v>
      </c>
      <c r="DH211">
        <v>2</v>
      </c>
      <c r="DI211">
        <v>2</v>
      </c>
      <c r="DJ211">
        <v>3</v>
      </c>
      <c r="DK211">
        <v>2</v>
      </c>
      <c r="DL211">
        <v>1</v>
      </c>
      <c r="DM211">
        <v>3</v>
      </c>
      <c r="DN211">
        <v>2</v>
      </c>
      <c r="DO211">
        <v>2</v>
      </c>
      <c r="DP211">
        <v>2</v>
      </c>
      <c r="DQ211">
        <v>12</v>
      </c>
      <c r="DR211" t="s">
        <v>2960</v>
      </c>
      <c r="DS211">
        <v>1</v>
      </c>
      <c r="DT211">
        <v>1</v>
      </c>
      <c r="DU211">
        <v>1</v>
      </c>
      <c r="DW211">
        <v>1</v>
      </c>
      <c r="DY211">
        <v>1</v>
      </c>
      <c r="EA211">
        <v>1</v>
      </c>
      <c r="EB211">
        <v>1</v>
      </c>
      <c r="EC211">
        <v>1</v>
      </c>
      <c r="ED211">
        <v>1</v>
      </c>
      <c r="EE211">
        <v>1</v>
      </c>
      <c r="EF211">
        <v>20</v>
      </c>
      <c r="EG211" t="s">
        <v>2955</v>
      </c>
      <c r="EH211">
        <v>1</v>
      </c>
      <c r="EI211">
        <v>1</v>
      </c>
      <c r="EJ211">
        <v>1</v>
      </c>
      <c r="EK211">
        <v>3</v>
      </c>
      <c r="EL211">
        <v>3</v>
      </c>
      <c r="EM211">
        <v>2</v>
      </c>
      <c r="EN211">
        <v>2</v>
      </c>
      <c r="EO211">
        <v>1</v>
      </c>
      <c r="EP211">
        <v>1</v>
      </c>
      <c r="EQ211">
        <v>3</v>
      </c>
      <c r="ER211">
        <v>1</v>
      </c>
      <c r="ES211">
        <v>1</v>
      </c>
    </row>
    <row r="212" spans="1:149" hidden="1">
      <c r="A212" s="23">
        <v>45610.236273148148</v>
      </c>
      <c r="B212" t="s">
        <v>33</v>
      </c>
      <c r="C212" t="s">
        <v>1298</v>
      </c>
      <c r="D212" t="s">
        <v>1299</v>
      </c>
      <c r="E212">
        <v>2</v>
      </c>
      <c r="F212" t="s">
        <v>3193</v>
      </c>
      <c r="G212">
        <v>163</v>
      </c>
      <c r="H212" t="s">
        <v>2957</v>
      </c>
      <c r="I212">
        <v>3</v>
      </c>
      <c r="J212">
        <v>3163</v>
      </c>
      <c r="K212" t="s">
        <v>2956</v>
      </c>
      <c r="L212" t="s">
        <v>3736</v>
      </c>
      <c r="M212">
        <v>32</v>
      </c>
      <c r="N212" t="s">
        <v>2955</v>
      </c>
      <c r="O212">
        <v>1</v>
      </c>
      <c r="P212">
        <v>2</v>
      </c>
      <c r="Q212">
        <v>1</v>
      </c>
      <c r="S212">
        <v>1</v>
      </c>
      <c r="T212">
        <v>2</v>
      </c>
      <c r="U212">
        <v>1</v>
      </c>
      <c r="V212">
        <v>1</v>
      </c>
      <c r="W212">
        <v>1</v>
      </c>
      <c r="X212">
        <v>1</v>
      </c>
      <c r="Y212">
        <v>2</v>
      </c>
      <c r="Z212">
        <v>1</v>
      </c>
      <c r="AA212">
        <v>1</v>
      </c>
      <c r="AB212">
        <v>2</v>
      </c>
      <c r="AC212">
        <v>2</v>
      </c>
      <c r="AD212">
        <v>2</v>
      </c>
      <c r="AE212">
        <v>1</v>
      </c>
      <c r="AF212">
        <v>2</v>
      </c>
      <c r="AG212">
        <v>2</v>
      </c>
      <c r="AJ212">
        <v>2</v>
      </c>
      <c r="AN212">
        <v>2</v>
      </c>
      <c r="AP212">
        <v>18</v>
      </c>
      <c r="AQ212" t="s">
        <v>2957</v>
      </c>
      <c r="AS212">
        <v>1</v>
      </c>
      <c r="AT212">
        <v>3</v>
      </c>
      <c r="AU212">
        <v>2</v>
      </c>
      <c r="AV212">
        <v>1</v>
      </c>
      <c r="AW212">
        <v>2</v>
      </c>
      <c r="AX212">
        <v>3</v>
      </c>
      <c r="AY212">
        <v>2</v>
      </c>
      <c r="AZ212">
        <v>1</v>
      </c>
      <c r="BA212">
        <v>2</v>
      </c>
      <c r="BD212">
        <v>24</v>
      </c>
      <c r="BE212" t="s">
        <v>2957</v>
      </c>
      <c r="BF212">
        <v>2</v>
      </c>
      <c r="BG212">
        <v>3</v>
      </c>
      <c r="BH212">
        <v>1</v>
      </c>
      <c r="BI212">
        <v>2</v>
      </c>
      <c r="BJ212">
        <v>2</v>
      </c>
      <c r="BK212">
        <v>2</v>
      </c>
      <c r="BL212">
        <v>3</v>
      </c>
      <c r="BM212">
        <v>1</v>
      </c>
      <c r="BN212">
        <v>1</v>
      </c>
      <c r="BO212">
        <v>1</v>
      </c>
      <c r="BP212">
        <v>1</v>
      </c>
      <c r="BQ212">
        <v>3</v>
      </c>
      <c r="BR212">
        <v>2</v>
      </c>
      <c r="BS212">
        <v>19</v>
      </c>
      <c r="BT212" t="s">
        <v>2957</v>
      </c>
      <c r="BU212">
        <v>3</v>
      </c>
      <c r="BW212">
        <v>1</v>
      </c>
      <c r="BX212">
        <v>1</v>
      </c>
      <c r="BY212">
        <v>1</v>
      </c>
      <c r="BZ212">
        <v>2</v>
      </c>
      <c r="CA212">
        <v>1</v>
      </c>
      <c r="CB212">
        <v>1</v>
      </c>
      <c r="CC212">
        <v>1</v>
      </c>
      <c r="CD212">
        <v>1</v>
      </c>
      <c r="CE212">
        <v>1</v>
      </c>
      <c r="CF212">
        <v>1</v>
      </c>
      <c r="CH212">
        <v>1</v>
      </c>
      <c r="CI212">
        <v>1</v>
      </c>
      <c r="CJ212">
        <v>1</v>
      </c>
      <c r="CK212">
        <v>13</v>
      </c>
      <c r="CL212" t="s">
        <v>2955</v>
      </c>
      <c r="CM212">
        <v>1</v>
      </c>
      <c r="CN212">
        <v>1</v>
      </c>
      <c r="CO212">
        <v>1</v>
      </c>
      <c r="CP212">
        <v>0</v>
      </c>
      <c r="CQ212">
        <v>1</v>
      </c>
      <c r="CR212">
        <v>1</v>
      </c>
      <c r="CS212">
        <v>1</v>
      </c>
      <c r="CT212">
        <v>1</v>
      </c>
      <c r="CU212">
        <v>1</v>
      </c>
      <c r="CV212">
        <v>1</v>
      </c>
      <c r="CW212">
        <v>1</v>
      </c>
      <c r="CX212">
        <v>1</v>
      </c>
      <c r="CY212">
        <v>1</v>
      </c>
      <c r="CZ212">
        <v>1</v>
      </c>
      <c r="DA212">
        <v>21</v>
      </c>
      <c r="DB212" t="s">
        <v>2957</v>
      </c>
      <c r="DC212">
        <v>1</v>
      </c>
      <c r="DD212">
        <v>1</v>
      </c>
      <c r="DE212">
        <v>1</v>
      </c>
      <c r="DF212">
        <v>1</v>
      </c>
      <c r="DG212">
        <v>1</v>
      </c>
      <c r="DH212">
        <v>2</v>
      </c>
      <c r="DI212">
        <v>2</v>
      </c>
      <c r="DJ212">
        <v>3</v>
      </c>
      <c r="DK212">
        <v>2</v>
      </c>
      <c r="DL212">
        <v>3</v>
      </c>
      <c r="DM212">
        <v>1</v>
      </c>
      <c r="DN212">
        <v>1</v>
      </c>
      <c r="DO212">
        <v>1</v>
      </c>
      <c r="DP212">
        <v>1</v>
      </c>
      <c r="DQ212">
        <v>17</v>
      </c>
      <c r="DR212" t="s">
        <v>2955</v>
      </c>
      <c r="DS212">
        <v>1</v>
      </c>
      <c r="DT212">
        <v>3</v>
      </c>
      <c r="DU212">
        <v>1</v>
      </c>
      <c r="DW212">
        <v>1</v>
      </c>
      <c r="DY212">
        <v>1</v>
      </c>
      <c r="EA212">
        <v>1</v>
      </c>
      <c r="EB212">
        <v>1</v>
      </c>
      <c r="EC212">
        <v>1</v>
      </c>
      <c r="ED212">
        <v>2</v>
      </c>
      <c r="EE212">
        <v>2</v>
      </c>
      <c r="EF212">
        <v>19</v>
      </c>
      <c r="EG212" t="s">
        <v>2955</v>
      </c>
      <c r="EH212">
        <v>1</v>
      </c>
      <c r="EI212">
        <v>1</v>
      </c>
      <c r="EJ212">
        <v>1</v>
      </c>
      <c r="EK212">
        <v>3</v>
      </c>
      <c r="EL212">
        <v>3</v>
      </c>
      <c r="EM212">
        <v>1</v>
      </c>
      <c r="EN212">
        <v>2</v>
      </c>
      <c r="EO212">
        <v>1</v>
      </c>
      <c r="EP212">
        <v>1</v>
      </c>
      <c r="EQ212">
        <v>3</v>
      </c>
      <c r="ER212">
        <v>1</v>
      </c>
      <c r="ES212">
        <v>1</v>
      </c>
    </row>
    <row r="213" spans="1:149" hidden="1">
      <c r="A213" s="23">
        <v>45610.229895833334</v>
      </c>
      <c r="B213" t="s">
        <v>33</v>
      </c>
      <c r="C213" t="s">
        <v>1288</v>
      </c>
      <c r="D213" t="s">
        <v>1289</v>
      </c>
      <c r="E213">
        <v>2</v>
      </c>
      <c r="F213" t="s">
        <v>3193</v>
      </c>
      <c r="G213">
        <v>135</v>
      </c>
      <c r="H213" t="s">
        <v>2957</v>
      </c>
      <c r="I213">
        <v>3</v>
      </c>
      <c r="J213">
        <v>3135</v>
      </c>
      <c r="K213" t="s">
        <v>2956</v>
      </c>
      <c r="L213" t="s">
        <v>3737</v>
      </c>
      <c r="M213">
        <v>28</v>
      </c>
      <c r="N213" t="s">
        <v>2957</v>
      </c>
      <c r="O213">
        <v>1</v>
      </c>
      <c r="P213">
        <v>1</v>
      </c>
      <c r="Q213">
        <v>1</v>
      </c>
      <c r="S213">
        <v>1</v>
      </c>
      <c r="T213">
        <v>0</v>
      </c>
      <c r="U213">
        <v>1</v>
      </c>
      <c r="V213">
        <v>1</v>
      </c>
      <c r="W213">
        <v>1</v>
      </c>
      <c r="X213">
        <v>1</v>
      </c>
      <c r="Y213">
        <v>2</v>
      </c>
      <c r="Z213">
        <v>0</v>
      </c>
      <c r="AA213">
        <v>1</v>
      </c>
      <c r="AB213">
        <v>1</v>
      </c>
      <c r="AC213">
        <v>2</v>
      </c>
      <c r="AD213">
        <v>1</v>
      </c>
      <c r="AE213">
        <v>1</v>
      </c>
      <c r="AF213">
        <v>3</v>
      </c>
      <c r="AG213">
        <v>2</v>
      </c>
      <c r="AJ213">
        <v>3</v>
      </c>
      <c r="AN213">
        <v>2</v>
      </c>
      <c r="AP213">
        <v>16</v>
      </c>
      <c r="AQ213" t="s">
        <v>2957</v>
      </c>
      <c r="AS213">
        <v>1</v>
      </c>
      <c r="AT213">
        <v>3</v>
      </c>
      <c r="AU213">
        <v>2</v>
      </c>
      <c r="AV213">
        <v>1</v>
      </c>
      <c r="AW213">
        <v>1</v>
      </c>
      <c r="AX213">
        <v>3</v>
      </c>
      <c r="AY213">
        <v>2</v>
      </c>
      <c r="AZ213">
        <v>1</v>
      </c>
      <c r="BA213">
        <v>1</v>
      </c>
      <c r="BD213">
        <v>17</v>
      </c>
      <c r="BE213" t="s">
        <v>2957</v>
      </c>
      <c r="BF213">
        <v>2</v>
      </c>
      <c r="BG213">
        <v>2</v>
      </c>
      <c r="BH213">
        <v>1</v>
      </c>
      <c r="BI213">
        <v>2</v>
      </c>
      <c r="BJ213">
        <v>1</v>
      </c>
      <c r="BK213">
        <v>2</v>
      </c>
      <c r="BL213">
        <v>2</v>
      </c>
      <c r="BM213">
        <v>1</v>
      </c>
      <c r="BN213">
        <v>1</v>
      </c>
      <c r="BO213">
        <v>0</v>
      </c>
      <c r="BP213">
        <v>0</v>
      </c>
      <c r="BQ213">
        <v>2</v>
      </c>
      <c r="BR213">
        <v>1</v>
      </c>
      <c r="BS213">
        <v>17</v>
      </c>
      <c r="BT213" t="s">
        <v>2957</v>
      </c>
      <c r="BU213">
        <v>3</v>
      </c>
      <c r="BW213">
        <v>1</v>
      </c>
      <c r="BX213">
        <v>1</v>
      </c>
      <c r="BY213">
        <v>0</v>
      </c>
      <c r="BZ213">
        <v>2</v>
      </c>
      <c r="CA213">
        <v>0</v>
      </c>
      <c r="CB213">
        <v>1</v>
      </c>
      <c r="CC213">
        <v>1</v>
      </c>
      <c r="CD213">
        <v>1</v>
      </c>
      <c r="CE213">
        <v>1</v>
      </c>
      <c r="CF213">
        <v>1</v>
      </c>
      <c r="CH213">
        <v>1</v>
      </c>
      <c r="CI213">
        <v>1</v>
      </c>
      <c r="CJ213">
        <v>1</v>
      </c>
      <c r="CK213">
        <v>9</v>
      </c>
      <c r="CL213" t="s">
        <v>2957</v>
      </c>
      <c r="CM213">
        <v>1</v>
      </c>
      <c r="CN213">
        <v>1</v>
      </c>
      <c r="CO213">
        <v>0</v>
      </c>
      <c r="CP213">
        <v>0</v>
      </c>
      <c r="CQ213">
        <v>0</v>
      </c>
      <c r="CR213">
        <v>1</v>
      </c>
      <c r="CS213">
        <v>1</v>
      </c>
      <c r="CT213">
        <v>1</v>
      </c>
      <c r="CU213">
        <v>1</v>
      </c>
      <c r="CV213">
        <v>1</v>
      </c>
      <c r="CW213">
        <v>0</v>
      </c>
      <c r="CX213">
        <v>1</v>
      </c>
      <c r="CY213">
        <v>1</v>
      </c>
      <c r="CZ213">
        <v>0</v>
      </c>
      <c r="DA213">
        <v>20</v>
      </c>
      <c r="DB213" t="s">
        <v>2957</v>
      </c>
      <c r="DC213">
        <v>1</v>
      </c>
      <c r="DD213">
        <v>1</v>
      </c>
      <c r="DE213">
        <v>1</v>
      </c>
      <c r="DF213">
        <v>1</v>
      </c>
      <c r="DG213">
        <v>1</v>
      </c>
      <c r="DH213">
        <v>2</v>
      </c>
      <c r="DI213">
        <v>1</v>
      </c>
      <c r="DJ213">
        <v>2</v>
      </c>
      <c r="DK213">
        <v>2</v>
      </c>
      <c r="DL213">
        <v>2</v>
      </c>
      <c r="DM213">
        <v>2</v>
      </c>
      <c r="DN213">
        <v>2</v>
      </c>
      <c r="DO213">
        <v>1</v>
      </c>
      <c r="DP213">
        <v>1</v>
      </c>
      <c r="DQ213">
        <v>13</v>
      </c>
      <c r="DR213" t="s">
        <v>2957</v>
      </c>
      <c r="DS213">
        <v>1</v>
      </c>
      <c r="DT213">
        <v>2</v>
      </c>
      <c r="DU213">
        <v>1</v>
      </c>
      <c r="DW213">
        <v>1</v>
      </c>
      <c r="DY213">
        <v>1</v>
      </c>
      <c r="EA213">
        <v>1</v>
      </c>
      <c r="EB213">
        <v>0</v>
      </c>
      <c r="EC213">
        <v>1</v>
      </c>
      <c r="ED213">
        <v>1</v>
      </c>
      <c r="EE213">
        <v>1</v>
      </c>
      <c r="EF213">
        <v>15</v>
      </c>
      <c r="EG213" t="s">
        <v>2957</v>
      </c>
      <c r="EH213">
        <v>1</v>
      </c>
      <c r="EI213">
        <v>1</v>
      </c>
      <c r="EJ213">
        <v>1</v>
      </c>
      <c r="EK213">
        <v>2</v>
      </c>
      <c r="EL213">
        <v>1</v>
      </c>
      <c r="EM213">
        <v>1</v>
      </c>
      <c r="EN213">
        <v>1</v>
      </c>
      <c r="EO213">
        <v>1</v>
      </c>
      <c r="EP213">
        <v>1</v>
      </c>
      <c r="EQ213">
        <v>3</v>
      </c>
      <c r="ER213">
        <v>1</v>
      </c>
      <c r="ES213">
        <v>1</v>
      </c>
    </row>
    <row r="214" spans="1:149" hidden="1">
      <c r="A214" s="23">
        <v>45610.229525462964</v>
      </c>
      <c r="B214" t="s">
        <v>31</v>
      </c>
      <c r="C214" t="s">
        <v>1146</v>
      </c>
      <c r="D214" t="s">
        <v>1147</v>
      </c>
      <c r="E214">
        <v>2</v>
      </c>
      <c r="F214" t="s">
        <v>3193</v>
      </c>
      <c r="G214">
        <v>129</v>
      </c>
      <c r="H214" t="s">
        <v>2957</v>
      </c>
      <c r="I214">
        <v>3</v>
      </c>
      <c r="J214">
        <v>3129</v>
      </c>
      <c r="K214" t="s">
        <v>2961</v>
      </c>
      <c r="L214" t="s">
        <v>2962</v>
      </c>
      <c r="M214">
        <v>26</v>
      </c>
      <c r="N214" t="s">
        <v>2957</v>
      </c>
      <c r="O214">
        <v>1</v>
      </c>
      <c r="P214">
        <v>1</v>
      </c>
      <c r="Q214">
        <v>1</v>
      </c>
      <c r="S214">
        <v>1</v>
      </c>
      <c r="T214">
        <v>1</v>
      </c>
      <c r="U214">
        <v>1</v>
      </c>
      <c r="V214">
        <v>1</v>
      </c>
      <c r="W214">
        <v>1</v>
      </c>
      <c r="X214">
        <v>0</v>
      </c>
      <c r="Y214">
        <v>2</v>
      </c>
      <c r="Z214">
        <v>1</v>
      </c>
      <c r="AA214">
        <v>1</v>
      </c>
      <c r="AB214">
        <v>1</v>
      </c>
      <c r="AC214">
        <v>1</v>
      </c>
      <c r="AD214">
        <v>1</v>
      </c>
      <c r="AE214">
        <v>1</v>
      </c>
      <c r="AF214">
        <v>3</v>
      </c>
      <c r="AG214">
        <v>2</v>
      </c>
      <c r="AJ214">
        <v>3</v>
      </c>
      <c r="AN214">
        <v>1</v>
      </c>
      <c r="AP214">
        <v>16</v>
      </c>
      <c r="AQ214" t="s">
        <v>2957</v>
      </c>
      <c r="AS214">
        <v>1</v>
      </c>
      <c r="AT214">
        <v>3</v>
      </c>
      <c r="AU214">
        <v>2</v>
      </c>
      <c r="AV214">
        <v>1</v>
      </c>
      <c r="AW214">
        <v>1</v>
      </c>
      <c r="AX214">
        <v>3</v>
      </c>
      <c r="AY214">
        <v>2</v>
      </c>
      <c r="AZ214">
        <v>1</v>
      </c>
      <c r="BA214">
        <v>1</v>
      </c>
      <c r="BD214">
        <v>18</v>
      </c>
      <c r="BE214" t="s">
        <v>2957</v>
      </c>
      <c r="BF214">
        <v>3</v>
      </c>
      <c r="BG214">
        <v>0</v>
      </c>
      <c r="BH214">
        <v>1</v>
      </c>
      <c r="BI214">
        <v>2</v>
      </c>
      <c r="BJ214">
        <v>1</v>
      </c>
      <c r="BK214">
        <v>1</v>
      </c>
      <c r="BL214">
        <v>2</v>
      </c>
      <c r="BM214">
        <v>1</v>
      </c>
      <c r="BN214">
        <v>1</v>
      </c>
      <c r="BO214">
        <v>0</v>
      </c>
      <c r="BP214">
        <v>1</v>
      </c>
      <c r="BQ214">
        <v>3</v>
      </c>
      <c r="BR214">
        <v>2</v>
      </c>
      <c r="BS214">
        <v>17</v>
      </c>
      <c r="BT214" t="s">
        <v>2957</v>
      </c>
      <c r="BU214">
        <v>3</v>
      </c>
      <c r="BW214">
        <v>1</v>
      </c>
      <c r="BX214">
        <v>1</v>
      </c>
      <c r="BY214">
        <v>0</v>
      </c>
      <c r="BZ214">
        <v>3</v>
      </c>
      <c r="CA214">
        <v>1</v>
      </c>
      <c r="CB214">
        <v>1</v>
      </c>
      <c r="CC214">
        <v>0</v>
      </c>
      <c r="CD214">
        <v>1</v>
      </c>
      <c r="CE214">
        <v>1</v>
      </c>
      <c r="CF214">
        <v>1</v>
      </c>
      <c r="CH214">
        <v>1</v>
      </c>
      <c r="CI214">
        <v>1</v>
      </c>
      <c r="CJ214">
        <v>0</v>
      </c>
      <c r="CK214">
        <v>9</v>
      </c>
      <c r="CL214" t="s">
        <v>2957</v>
      </c>
      <c r="CM214">
        <v>1</v>
      </c>
      <c r="CN214">
        <v>1</v>
      </c>
      <c r="CO214">
        <v>0</v>
      </c>
      <c r="CP214">
        <v>0</v>
      </c>
      <c r="CQ214">
        <v>1</v>
      </c>
      <c r="CR214">
        <v>1</v>
      </c>
      <c r="CS214">
        <v>0</v>
      </c>
      <c r="CT214">
        <v>1</v>
      </c>
      <c r="CU214">
        <v>0</v>
      </c>
      <c r="CV214">
        <v>1</v>
      </c>
      <c r="CW214">
        <v>0</v>
      </c>
      <c r="CX214">
        <v>1</v>
      </c>
      <c r="CY214">
        <v>1</v>
      </c>
      <c r="CZ214">
        <v>1</v>
      </c>
      <c r="DA214">
        <v>18</v>
      </c>
      <c r="DB214" t="s">
        <v>2957</v>
      </c>
      <c r="DC214">
        <v>1</v>
      </c>
      <c r="DD214">
        <v>1</v>
      </c>
      <c r="DE214">
        <v>1</v>
      </c>
      <c r="DF214">
        <v>1</v>
      </c>
      <c r="DG214">
        <v>1</v>
      </c>
      <c r="DH214">
        <v>1</v>
      </c>
      <c r="DI214">
        <v>3</v>
      </c>
      <c r="DJ214">
        <v>2</v>
      </c>
      <c r="DK214">
        <v>1</v>
      </c>
      <c r="DL214">
        <v>1</v>
      </c>
      <c r="DM214">
        <v>1</v>
      </c>
      <c r="DN214">
        <v>2</v>
      </c>
      <c r="DO214">
        <v>1</v>
      </c>
      <c r="DP214">
        <v>1</v>
      </c>
      <c r="DQ214">
        <v>13</v>
      </c>
      <c r="DR214" t="s">
        <v>2957</v>
      </c>
      <c r="DS214">
        <v>1</v>
      </c>
      <c r="DT214">
        <v>3</v>
      </c>
      <c r="DU214">
        <v>1</v>
      </c>
      <c r="DW214">
        <v>0</v>
      </c>
      <c r="DY214">
        <v>0</v>
      </c>
      <c r="EA214">
        <v>1</v>
      </c>
      <c r="EB214">
        <v>0</v>
      </c>
      <c r="EC214">
        <v>1</v>
      </c>
      <c r="ED214">
        <v>2</v>
      </c>
      <c r="EE214">
        <v>2</v>
      </c>
      <c r="EF214">
        <v>12</v>
      </c>
      <c r="EG214" t="s">
        <v>2960</v>
      </c>
      <c r="EH214">
        <v>1</v>
      </c>
      <c r="EI214">
        <v>1</v>
      </c>
      <c r="EJ214">
        <v>1</v>
      </c>
      <c r="EK214">
        <v>3</v>
      </c>
      <c r="EL214">
        <v>1</v>
      </c>
      <c r="EM214">
        <v>1</v>
      </c>
      <c r="EN214">
        <v>1</v>
      </c>
      <c r="EO214">
        <v>1</v>
      </c>
      <c r="EP214">
        <v>0</v>
      </c>
      <c r="EQ214">
        <v>0</v>
      </c>
      <c r="ER214">
        <v>1</v>
      </c>
      <c r="ES214">
        <v>1</v>
      </c>
    </row>
    <row r="215" spans="1:149" hidden="1">
      <c r="A215" s="23">
        <v>45610.229490740741</v>
      </c>
      <c r="B215" t="s">
        <v>27</v>
      </c>
      <c r="C215" t="s">
        <v>996</v>
      </c>
      <c r="D215" t="s">
        <v>997</v>
      </c>
      <c r="E215">
        <v>2</v>
      </c>
      <c r="F215" t="s">
        <v>3193</v>
      </c>
      <c r="G215">
        <v>121</v>
      </c>
      <c r="H215" t="s">
        <v>2958</v>
      </c>
      <c r="I215">
        <v>1</v>
      </c>
      <c r="J215">
        <v>1121</v>
      </c>
      <c r="K215" t="s">
        <v>2961</v>
      </c>
      <c r="L215" t="s">
        <v>2962</v>
      </c>
      <c r="M215">
        <v>25</v>
      </c>
      <c r="N215" t="s">
        <v>2957</v>
      </c>
      <c r="O215">
        <v>1</v>
      </c>
      <c r="P215">
        <v>3</v>
      </c>
      <c r="Q215">
        <v>1</v>
      </c>
      <c r="S215">
        <v>1</v>
      </c>
      <c r="T215">
        <v>2</v>
      </c>
      <c r="U215">
        <v>1</v>
      </c>
      <c r="V215">
        <v>1</v>
      </c>
      <c r="W215">
        <v>1</v>
      </c>
      <c r="X215">
        <v>1</v>
      </c>
      <c r="Y215">
        <v>2</v>
      </c>
      <c r="Z215">
        <v>1</v>
      </c>
      <c r="AA215">
        <v>1</v>
      </c>
      <c r="AB215">
        <v>2</v>
      </c>
      <c r="AC215">
        <v>2</v>
      </c>
      <c r="AD215">
        <v>1</v>
      </c>
      <c r="AE215">
        <v>1</v>
      </c>
      <c r="AF215">
        <v>0</v>
      </c>
      <c r="AG215">
        <v>0</v>
      </c>
      <c r="AJ215">
        <v>0</v>
      </c>
      <c r="AN215">
        <v>2</v>
      </c>
      <c r="AP215">
        <v>16</v>
      </c>
      <c r="AQ215" t="s">
        <v>2957</v>
      </c>
      <c r="AS215">
        <v>1</v>
      </c>
      <c r="AT215">
        <v>2</v>
      </c>
      <c r="AU215">
        <v>2</v>
      </c>
      <c r="AV215">
        <v>1</v>
      </c>
      <c r="AW215">
        <v>1</v>
      </c>
      <c r="AX215">
        <v>3</v>
      </c>
      <c r="AY215">
        <v>3</v>
      </c>
      <c r="AZ215">
        <v>2</v>
      </c>
      <c r="BA215">
        <v>0</v>
      </c>
      <c r="BD215">
        <v>20</v>
      </c>
      <c r="BE215" t="s">
        <v>2957</v>
      </c>
      <c r="BF215">
        <v>3</v>
      </c>
      <c r="BG215">
        <v>1</v>
      </c>
      <c r="BH215">
        <v>2</v>
      </c>
      <c r="BI215">
        <v>3</v>
      </c>
      <c r="BJ215">
        <v>2</v>
      </c>
      <c r="BK215">
        <v>1</v>
      </c>
      <c r="BL215">
        <v>1</v>
      </c>
      <c r="BM215">
        <v>1</v>
      </c>
      <c r="BN215">
        <v>1</v>
      </c>
      <c r="BO215">
        <v>0</v>
      </c>
      <c r="BP215">
        <v>0</v>
      </c>
      <c r="BQ215">
        <v>3</v>
      </c>
      <c r="BR215">
        <v>2</v>
      </c>
      <c r="BS215">
        <v>18</v>
      </c>
      <c r="BT215" t="s">
        <v>2957</v>
      </c>
      <c r="BU215">
        <v>3</v>
      </c>
      <c r="BW215">
        <v>1</v>
      </c>
      <c r="BX215">
        <v>1</v>
      </c>
      <c r="BY215">
        <v>1</v>
      </c>
      <c r="BZ215">
        <v>3</v>
      </c>
      <c r="CA215">
        <v>0</v>
      </c>
      <c r="CB215">
        <v>2</v>
      </c>
      <c r="CC215">
        <v>0</v>
      </c>
      <c r="CD215">
        <v>1</v>
      </c>
      <c r="CE215">
        <v>1</v>
      </c>
      <c r="CF215">
        <v>1</v>
      </c>
      <c r="CH215">
        <v>1</v>
      </c>
      <c r="CI215">
        <v>1</v>
      </c>
      <c r="CJ215">
        <v>1</v>
      </c>
      <c r="CK215">
        <v>12</v>
      </c>
      <c r="CL215" t="s">
        <v>2955</v>
      </c>
      <c r="CM215">
        <v>1</v>
      </c>
      <c r="CN215">
        <v>1</v>
      </c>
      <c r="CO215">
        <v>1</v>
      </c>
      <c r="CP215">
        <v>0</v>
      </c>
      <c r="CQ215">
        <v>1</v>
      </c>
      <c r="CR215">
        <v>1</v>
      </c>
      <c r="CS215">
        <v>1</v>
      </c>
      <c r="CT215">
        <v>1</v>
      </c>
      <c r="CU215">
        <v>1</v>
      </c>
      <c r="CV215">
        <v>1</v>
      </c>
      <c r="CW215">
        <v>0</v>
      </c>
      <c r="CX215">
        <v>1</v>
      </c>
      <c r="CY215">
        <v>1</v>
      </c>
      <c r="CZ215">
        <v>1</v>
      </c>
      <c r="DA215">
        <v>17</v>
      </c>
      <c r="DB215" t="s">
        <v>2957</v>
      </c>
      <c r="DC215">
        <v>1</v>
      </c>
      <c r="DD215">
        <v>1</v>
      </c>
      <c r="DE215">
        <v>1</v>
      </c>
      <c r="DF215">
        <v>1</v>
      </c>
      <c r="DG215">
        <v>1</v>
      </c>
      <c r="DH215">
        <v>2</v>
      </c>
      <c r="DI215">
        <v>1</v>
      </c>
      <c r="DJ215">
        <v>2</v>
      </c>
      <c r="DK215">
        <v>1</v>
      </c>
      <c r="DL215">
        <v>1</v>
      </c>
      <c r="DM215">
        <v>1</v>
      </c>
      <c r="DN215">
        <v>0</v>
      </c>
      <c r="DO215">
        <v>2</v>
      </c>
      <c r="DP215">
        <v>2</v>
      </c>
      <c r="DQ215">
        <v>11</v>
      </c>
      <c r="DR215" t="s">
        <v>2958</v>
      </c>
      <c r="DS215">
        <v>0</v>
      </c>
      <c r="DT215">
        <v>3</v>
      </c>
      <c r="DU215">
        <v>1</v>
      </c>
      <c r="DW215">
        <v>0</v>
      </c>
      <c r="DY215">
        <v>0</v>
      </c>
      <c r="EA215">
        <v>1</v>
      </c>
      <c r="EB215">
        <v>0</v>
      </c>
      <c r="EC215">
        <v>1</v>
      </c>
      <c r="ED215">
        <v>2</v>
      </c>
      <c r="EE215">
        <v>2</v>
      </c>
      <c r="EF215">
        <v>13</v>
      </c>
      <c r="EG215" t="s">
        <v>2957</v>
      </c>
      <c r="EH215">
        <v>1</v>
      </c>
      <c r="EI215">
        <v>1</v>
      </c>
      <c r="EJ215">
        <v>1</v>
      </c>
      <c r="EK215">
        <v>3</v>
      </c>
      <c r="EL215">
        <v>2</v>
      </c>
      <c r="EM215">
        <v>1</v>
      </c>
      <c r="EN215">
        <v>1</v>
      </c>
      <c r="EO215">
        <v>1</v>
      </c>
      <c r="EP215">
        <v>1</v>
      </c>
      <c r="EQ215">
        <v>0</v>
      </c>
      <c r="ER215">
        <v>0</v>
      </c>
      <c r="ES215">
        <v>1</v>
      </c>
    </row>
    <row r="216" spans="1:149" hidden="1">
      <c r="A216" s="23">
        <v>45610.226226851853</v>
      </c>
      <c r="B216" t="s">
        <v>36</v>
      </c>
      <c r="C216" t="s">
        <v>1464</v>
      </c>
      <c r="D216" t="s">
        <v>1465</v>
      </c>
      <c r="E216">
        <v>2</v>
      </c>
      <c r="F216" t="s">
        <v>3193</v>
      </c>
      <c r="G216">
        <v>140</v>
      </c>
      <c r="H216" t="s">
        <v>2958</v>
      </c>
      <c r="I216">
        <v>1</v>
      </c>
      <c r="J216">
        <v>1140</v>
      </c>
      <c r="K216" t="s">
        <v>2961</v>
      </c>
      <c r="L216" t="s">
        <v>2962</v>
      </c>
      <c r="M216">
        <v>25</v>
      </c>
      <c r="N216" t="s">
        <v>2957</v>
      </c>
      <c r="O216">
        <v>1</v>
      </c>
      <c r="P216">
        <v>1</v>
      </c>
      <c r="Q216">
        <v>1</v>
      </c>
      <c r="S216">
        <v>1</v>
      </c>
      <c r="T216">
        <v>0</v>
      </c>
      <c r="U216">
        <v>1</v>
      </c>
      <c r="V216">
        <v>1</v>
      </c>
      <c r="W216">
        <v>1</v>
      </c>
      <c r="X216">
        <v>1</v>
      </c>
      <c r="Y216">
        <v>1</v>
      </c>
      <c r="Z216">
        <v>1</v>
      </c>
      <c r="AA216">
        <v>1</v>
      </c>
      <c r="AB216">
        <v>2</v>
      </c>
      <c r="AC216">
        <v>1</v>
      </c>
      <c r="AD216">
        <v>1</v>
      </c>
      <c r="AE216">
        <v>0</v>
      </c>
      <c r="AF216">
        <v>1</v>
      </c>
      <c r="AG216">
        <v>2</v>
      </c>
      <c r="AJ216">
        <v>3</v>
      </c>
      <c r="AN216">
        <v>3</v>
      </c>
      <c r="AP216">
        <v>14</v>
      </c>
      <c r="AQ216" t="s">
        <v>2958</v>
      </c>
      <c r="AS216">
        <v>1</v>
      </c>
      <c r="AT216">
        <v>2</v>
      </c>
      <c r="AU216">
        <v>2</v>
      </c>
      <c r="AV216">
        <v>1</v>
      </c>
      <c r="AW216">
        <v>1</v>
      </c>
      <c r="AX216">
        <v>3</v>
      </c>
      <c r="AY216">
        <v>2</v>
      </c>
      <c r="AZ216">
        <v>1</v>
      </c>
      <c r="BA216">
        <v>1</v>
      </c>
      <c r="BD216">
        <v>23</v>
      </c>
      <c r="BE216" t="s">
        <v>2957</v>
      </c>
      <c r="BF216">
        <v>2</v>
      </c>
      <c r="BG216">
        <v>3</v>
      </c>
      <c r="BH216">
        <v>3</v>
      </c>
      <c r="BI216">
        <v>2</v>
      </c>
      <c r="BJ216">
        <v>2</v>
      </c>
      <c r="BK216">
        <v>0</v>
      </c>
      <c r="BL216">
        <v>2</v>
      </c>
      <c r="BM216">
        <v>1</v>
      </c>
      <c r="BN216">
        <v>1</v>
      </c>
      <c r="BO216">
        <v>1</v>
      </c>
      <c r="BP216">
        <v>1</v>
      </c>
      <c r="BQ216">
        <v>3</v>
      </c>
      <c r="BR216">
        <v>2</v>
      </c>
      <c r="BS216">
        <v>19</v>
      </c>
      <c r="BT216" t="s">
        <v>2957</v>
      </c>
      <c r="BU216">
        <v>3</v>
      </c>
      <c r="BW216">
        <v>1</v>
      </c>
      <c r="BX216">
        <v>1</v>
      </c>
      <c r="BY216">
        <v>1</v>
      </c>
      <c r="BZ216">
        <v>2</v>
      </c>
      <c r="CA216">
        <v>1</v>
      </c>
      <c r="CB216">
        <v>2</v>
      </c>
      <c r="CC216">
        <v>0</v>
      </c>
      <c r="CD216">
        <v>1</v>
      </c>
      <c r="CE216">
        <v>1</v>
      </c>
      <c r="CF216">
        <v>1</v>
      </c>
      <c r="CH216">
        <v>1</v>
      </c>
      <c r="CI216">
        <v>1</v>
      </c>
      <c r="CJ216">
        <v>1</v>
      </c>
      <c r="CK216">
        <v>12</v>
      </c>
      <c r="CL216" t="s">
        <v>2955</v>
      </c>
      <c r="CM216">
        <v>1</v>
      </c>
      <c r="CN216">
        <v>1</v>
      </c>
      <c r="CO216">
        <v>0</v>
      </c>
      <c r="CP216">
        <v>0</v>
      </c>
      <c r="CQ216">
        <v>1</v>
      </c>
      <c r="CR216">
        <v>1</v>
      </c>
      <c r="CS216">
        <v>1</v>
      </c>
      <c r="CT216">
        <v>1</v>
      </c>
      <c r="CU216">
        <v>1</v>
      </c>
      <c r="CV216">
        <v>1</v>
      </c>
      <c r="CW216">
        <v>1</v>
      </c>
      <c r="CX216">
        <v>1</v>
      </c>
      <c r="CY216">
        <v>1</v>
      </c>
      <c r="CZ216">
        <v>1</v>
      </c>
      <c r="DA216">
        <v>27</v>
      </c>
      <c r="DB216" t="s">
        <v>2955</v>
      </c>
      <c r="DC216">
        <v>1</v>
      </c>
      <c r="DD216">
        <v>1</v>
      </c>
      <c r="DE216">
        <v>1</v>
      </c>
      <c r="DF216">
        <v>1</v>
      </c>
      <c r="DG216">
        <v>1</v>
      </c>
      <c r="DH216">
        <v>3</v>
      </c>
      <c r="DI216">
        <v>3</v>
      </c>
      <c r="DJ216">
        <v>3</v>
      </c>
      <c r="DK216">
        <v>3</v>
      </c>
      <c r="DL216">
        <v>3</v>
      </c>
      <c r="DM216">
        <v>3</v>
      </c>
      <c r="DN216">
        <v>2</v>
      </c>
      <c r="DO216">
        <v>1</v>
      </c>
      <c r="DP216">
        <v>1</v>
      </c>
      <c r="DQ216">
        <v>13</v>
      </c>
      <c r="DR216" t="s">
        <v>2957</v>
      </c>
      <c r="DS216">
        <v>1</v>
      </c>
      <c r="DT216">
        <v>3</v>
      </c>
      <c r="DU216">
        <v>1</v>
      </c>
      <c r="DW216">
        <v>0</v>
      </c>
      <c r="DY216">
        <v>2</v>
      </c>
      <c r="EA216">
        <v>1</v>
      </c>
      <c r="EB216">
        <v>1</v>
      </c>
      <c r="EC216">
        <v>1</v>
      </c>
      <c r="ED216">
        <v>1</v>
      </c>
      <c r="EE216">
        <v>1</v>
      </c>
      <c r="EF216">
        <v>21</v>
      </c>
      <c r="EG216" t="s">
        <v>2955</v>
      </c>
      <c r="EH216">
        <v>1</v>
      </c>
      <c r="EI216">
        <v>1</v>
      </c>
      <c r="EJ216">
        <v>1</v>
      </c>
      <c r="EK216">
        <v>3</v>
      </c>
      <c r="EL216">
        <v>3</v>
      </c>
      <c r="EM216">
        <v>3</v>
      </c>
      <c r="EN216">
        <v>2</v>
      </c>
      <c r="EO216">
        <v>1</v>
      </c>
      <c r="EP216">
        <v>1</v>
      </c>
      <c r="EQ216">
        <v>3</v>
      </c>
      <c r="ER216">
        <v>1</v>
      </c>
      <c r="ES216">
        <v>1</v>
      </c>
    </row>
    <row r="217" spans="1:149" hidden="1">
      <c r="A217" s="23">
        <v>45610.222824074073</v>
      </c>
      <c r="B217" t="s">
        <v>48</v>
      </c>
      <c r="C217" t="s">
        <v>2124</v>
      </c>
      <c r="D217" t="s">
        <v>2125</v>
      </c>
      <c r="E217">
        <v>6</v>
      </c>
      <c r="F217" t="s">
        <v>3152</v>
      </c>
      <c r="G217">
        <v>122</v>
      </c>
      <c r="H217" t="s">
        <v>2957</v>
      </c>
      <c r="I217">
        <v>3</v>
      </c>
      <c r="J217">
        <v>3122</v>
      </c>
      <c r="K217" t="s">
        <v>2956</v>
      </c>
      <c r="L217" t="s">
        <v>3738</v>
      </c>
      <c r="M217">
        <v>22</v>
      </c>
      <c r="N217" t="s">
        <v>2960</v>
      </c>
      <c r="O217">
        <v>1</v>
      </c>
      <c r="Q217">
        <v>1</v>
      </c>
      <c r="S217">
        <v>1</v>
      </c>
      <c r="T217">
        <v>1</v>
      </c>
      <c r="U217">
        <v>1</v>
      </c>
      <c r="V217">
        <v>1</v>
      </c>
      <c r="W217">
        <v>1</v>
      </c>
      <c r="Y217">
        <v>2</v>
      </c>
      <c r="Z217">
        <v>1</v>
      </c>
      <c r="AB217">
        <v>2</v>
      </c>
      <c r="AC217">
        <v>1</v>
      </c>
      <c r="AD217">
        <v>1</v>
      </c>
      <c r="AE217">
        <v>1</v>
      </c>
      <c r="AF217">
        <v>1</v>
      </c>
      <c r="AG217">
        <v>2</v>
      </c>
      <c r="AJ217">
        <v>2</v>
      </c>
      <c r="AN217">
        <v>1</v>
      </c>
      <c r="AP217">
        <v>11</v>
      </c>
      <c r="AQ217" t="s">
        <v>2960</v>
      </c>
      <c r="AR217">
        <v>1</v>
      </c>
      <c r="AS217">
        <v>1</v>
      </c>
      <c r="AT217">
        <v>3</v>
      </c>
      <c r="AU217">
        <v>2</v>
      </c>
      <c r="AV217">
        <v>1</v>
      </c>
      <c r="AW217">
        <v>1</v>
      </c>
      <c r="AX217">
        <v>1</v>
      </c>
      <c r="AY217">
        <v>1</v>
      </c>
      <c r="AZ217">
        <v>0</v>
      </c>
      <c r="BA217">
        <v>0</v>
      </c>
      <c r="BD217">
        <v>17</v>
      </c>
      <c r="BE217" t="s">
        <v>2957</v>
      </c>
      <c r="BF217">
        <v>3</v>
      </c>
      <c r="BG217">
        <v>2</v>
      </c>
      <c r="BH217">
        <v>0</v>
      </c>
      <c r="BI217">
        <v>3</v>
      </c>
      <c r="BJ217">
        <v>2</v>
      </c>
      <c r="BK217">
        <v>0</v>
      </c>
      <c r="BL217">
        <v>1</v>
      </c>
      <c r="BM217">
        <v>1</v>
      </c>
      <c r="BN217">
        <v>1</v>
      </c>
      <c r="BO217">
        <v>0</v>
      </c>
      <c r="BP217">
        <v>0</v>
      </c>
      <c r="BQ217">
        <v>3</v>
      </c>
      <c r="BR217">
        <v>1</v>
      </c>
      <c r="BS217">
        <v>15</v>
      </c>
      <c r="BT217" t="s">
        <v>2960</v>
      </c>
      <c r="BU217">
        <v>3</v>
      </c>
      <c r="BV217">
        <v>1</v>
      </c>
      <c r="BW217">
        <v>1</v>
      </c>
      <c r="BX217">
        <v>1</v>
      </c>
      <c r="BY217">
        <v>0</v>
      </c>
      <c r="BZ217">
        <v>2</v>
      </c>
      <c r="CA217">
        <v>0</v>
      </c>
      <c r="CB217">
        <v>0</v>
      </c>
      <c r="CC217">
        <v>0</v>
      </c>
      <c r="CD217">
        <v>1</v>
      </c>
      <c r="CE217">
        <v>1</v>
      </c>
      <c r="CF217">
        <v>1</v>
      </c>
      <c r="CG217">
        <v>1</v>
      </c>
      <c r="CH217">
        <v>1</v>
      </c>
      <c r="CI217">
        <v>1</v>
      </c>
      <c r="CJ217">
        <v>1</v>
      </c>
      <c r="CK217">
        <v>11</v>
      </c>
      <c r="CL217" t="s">
        <v>2957</v>
      </c>
      <c r="CM217">
        <v>1</v>
      </c>
      <c r="CN217">
        <v>1</v>
      </c>
      <c r="CO217">
        <v>1</v>
      </c>
      <c r="CP217">
        <v>0</v>
      </c>
      <c r="CQ217">
        <v>1</v>
      </c>
      <c r="CR217">
        <v>1</v>
      </c>
      <c r="CS217">
        <v>1</v>
      </c>
      <c r="CT217">
        <v>1</v>
      </c>
      <c r="CU217">
        <v>1</v>
      </c>
      <c r="CV217">
        <v>1</v>
      </c>
      <c r="CW217">
        <v>0</v>
      </c>
      <c r="CX217">
        <v>1</v>
      </c>
      <c r="CY217">
        <v>1</v>
      </c>
      <c r="CZ217">
        <v>0</v>
      </c>
      <c r="DA217">
        <v>20</v>
      </c>
      <c r="DB217" t="s">
        <v>2957</v>
      </c>
      <c r="DC217">
        <v>1</v>
      </c>
      <c r="DD217">
        <v>1</v>
      </c>
      <c r="DE217">
        <v>1</v>
      </c>
      <c r="DF217">
        <v>1</v>
      </c>
      <c r="DG217">
        <v>1</v>
      </c>
      <c r="DH217">
        <v>2</v>
      </c>
      <c r="DI217">
        <v>2</v>
      </c>
      <c r="DJ217">
        <v>3</v>
      </c>
      <c r="DK217">
        <v>2</v>
      </c>
      <c r="DL217">
        <v>3</v>
      </c>
      <c r="DM217">
        <v>1</v>
      </c>
      <c r="DN217">
        <v>2</v>
      </c>
      <c r="DO217">
        <v>0</v>
      </c>
      <c r="DP217">
        <v>0</v>
      </c>
      <c r="DQ217">
        <v>12</v>
      </c>
      <c r="DR217" t="s">
        <v>2960</v>
      </c>
      <c r="DS217">
        <v>1</v>
      </c>
      <c r="DT217">
        <v>3</v>
      </c>
      <c r="DU217">
        <v>1</v>
      </c>
      <c r="DV217">
        <v>1</v>
      </c>
      <c r="DX217">
        <v>0</v>
      </c>
      <c r="DY217">
        <v>0</v>
      </c>
      <c r="EA217">
        <v>1</v>
      </c>
      <c r="EB217">
        <v>0</v>
      </c>
      <c r="EC217">
        <v>1</v>
      </c>
      <c r="ED217">
        <v>2</v>
      </c>
      <c r="EE217">
        <v>1</v>
      </c>
      <c r="EF217">
        <v>14</v>
      </c>
      <c r="EG217" t="s">
        <v>2957</v>
      </c>
      <c r="EH217">
        <v>1</v>
      </c>
      <c r="EI217">
        <v>1</v>
      </c>
      <c r="EJ217">
        <v>1</v>
      </c>
      <c r="EK217">
        <v>3</v>
      </c>
      <c r="EL217">
        <v>3</v>
      </c>
      <c r="EM217">
        <v>1</v>
      </c>
      <c r="EN217">
        <v>1</v>
      </c>
      <c r="EO217">
        <v>1</v>
      </c>
      <c r="EP217">
        <v>0</v>
      </c>
      <c r="EQ217">
        <v>0</v>
      </c>
      <c r="ER217">
        <v>1</v>
      </c>
      <c r="ES217">
        <v>1</v>
      </c>
    </row>
    <row r="218" spans="1:149" hidden="1">
      <c r="A218" s="23">
        <v>45610.159988425927</v>
      </c>
      <c r="B218" t="s">
        <v>57</v>
      </c>
      <c r="C218" t="s">
        <v>2711</v>
      </c>
      <c r="D218" t="s">
        <v>2712</v>
      </c>
      <c r="E218">
        <v>1</v>
      </c>
      <c r="F218" t="s">
        <v>2954</v>
      </c>
      <c r="G218">
        <v>171</v>
      </c>
      <c r="H218" t="s">
        <v>2957</v>
      </c>
      <c r="I218">
        <v>3</v>
      </c>
      <c r="J218">
        <v>3171</v>
      </c>
      <c r="K218" t="s">
        <v>2961</v>
      </c>
      <c r="L218" t="s">
        <v>2962</v>
      </c>
      <c r="M218">
        <v>40</v>
      </c>
      <c r="N218" t="s">
        <v>2955</v>
      </c>
      <c r="O218">
        <v>1</v>
      </c>
      <c r="P218">
        <v>2</v>
      </c>
      <c r="Q218">
        <v>1</v>
      </c>
      <c r="R218">
        <v>1</v>
      </c>
      <c r="S218">
        <v>1</v>
      </c>
      <c r="T218">
        <v>2</v>
      </c>
      <c r="U218">
        <v>1</v>
      </c>
      <c r="V218">
        <v>1</v>
      </c>
      <c r="W218">
        <v>1</v>
      </c>
      <c r="X218">
        <v>1</v>
      </c>
      <c r="Y218">
        <v>2</v>
      </c>
      <c r="Z218">
        <v>1</v>
      </c>
      <c r="AA218">
        <v>0</v>
      </c>
      <c r="AB218">
        <v>2</v>
      </c>
      <c r="AC218">
        <v>3</v>
      </c>
      <c r="AD218">
        <v>2</v>
      </c>
      <c r="AE218">
        <v>1</v>
      </c>
      <c r="AF218">
        <v>3</v>
      </c>
      <c r="AG218">
        <v>2</v>
      </c>
      <c r="AH218">
        <v>2</v>
      </c>
      <c r="AI218">
        <v>1</v>
      </c>
      <c r="AJ218">
        <v>3</v>
      </c>
      <c r="AK218">
        <v>1</v>
      </c>
      <c r="AL218">
        <v>2</v>
      </c>
      <c r="AM218">
        <v>1</v>
      </c>
      <c r="AN218">
        <v>1</v>
      </c>
      <c r="AO218">
        <v>1</v>
      </c>
      <c r="AP218">
        <v>16</v>
      </c>
      <c r="AQ218" t="s">
        <v>2957</v>
      </c>
      <c r="AR218">
        <v>1</v>
      </c>
      <c r="AS218">
        <v>1</v>
      </c>
      <c r="AT218">
        <v>2</v>
      </c>
      <c r="AU218">
        <v>2</v>
      </c>
      <c r="AV218">
        <v>1</v>
      </c>
      <c r="AW218">
        <v>2</v>
      </c>
      <c r="AX218">
        <v>3</v>
      </c>
      <c r="AY218">
        <v>2</v>
      </c>
      <c r="AZ218">
        <v>1</v>
      </c>
      <c r="BA218">
        <v>1</v>
      </c>
      <c r="BB218">
        <v>0</v>
      </c>
      <c r="BC218">
        <v>0</v>
      </c>
      <c r="BD218">
        <v>25</v>
      </c>
      <c r="BE218" t="s">
        <v>2955</v>
      </c>
      <c r="BF218">
        <v>2</v>
      </c>
      <c r="BG218">
        <v>2</v>
      </c>
      <c r="BH218">
        <v>2</v>
      </c>
      <c r="BI218">
        <v>3</v>
      </c>
      <c r="BJ218">
        <v>3</v>
      </c>
      <c r="BK218">
        <v>2</v>
      </c>
      <c r="BL218">
        <v>2</v>
      </c>
      <c r="BM218">
        <v>1</v>
      </c>
      <c r="BN218">
        <v>1</v>
      </c>
      <c r="BO218">
        <v>1</v>
      </c>
      <c r="BP218">
        <v>1</v>
      </c>
      <c r="BQ218">
        <v>3</v>
      </c>
      <c r="BR218">
        <v>2</v>
      </c>
      <c r="BS218">
        <v>19</v>
      </c>
      <c r="BT218" t="s">
        <v>2957</v>
      </c>
      <c r="BU218">
        <v>3</v>
      </c>
      <c r="BV218">
        <v>1</v>
      </c>
      <c r="BW218">
        <v>1</v>
      </c>
      <c r="BX218">
        <v>1</v>
      </c>
      <c r="BY218">
        <v>1</v>
      </c>
      <c r="BZ218">
        <v>3</v>
      </c>
      <c r="CA218">
        <v>1</v>
      </c>
      <c r="CB218">
        <v>1</v>
      </c>
      <c r="CC218">
        <v>0</v>
      </c>
      <c r="CD218">
        <v>1</v>
      </c>
      <c r="CE218">
        <v>1</v>
      </c>
      <c r="CF218">
        <v>1</v>
      </c>
      <c r="CG218">
        <v>1</v>
      </c>
      <c r="CH218">
        <v>1</v>
      </c>
      <c r="CI218">
        <v>1</v>
      </c>
      <c r="CJ218">
        <v>1</v>
      </c>
      <c r="CK218">
        <v>12</v>
      </c>
      <c r="CL218" t="s">
        <v>2955</v>
      </c>
      <c r="CM218">
        <v>1</v>
      </c>
      <c r="CN218">
        <v>1</v>
      </c>
      <c r="CO218">
        <v>1</v>
      </c>
      <c r="CP218">
        <v>1</v>
      </c>
      <c r="CQ218">
        <v>1</v>
      </c>
      <c r="CR218">
        <v>1</v>
      </c>
      <c r="CS218">
        <v>1</v>
      </c>
      <c r="CT218">
        <v>1</v>
      </c>
      <c r="CU218">
        <v>1</v>
      </c>
      <c r="CV218">
        <v>1</v>
      </c>
      <c r="CW218">
        <v>0</v>
      </c>
      <c r="CX218">
        <v>1</v>
      </c>
      <c r="CY218">
        <v>1</v>
      </c>
      <c r="CZ218">
        <v>0</v>
      </c>
      <c r="DA218">
        <v>26</v>
      </c>
      <c r="DB218" t="s">
        <v>2957</v>
      </c>
      <c r="DC218">
        <v>1</v>
      </c>
      <c r="DD218">
        <v>1</v>
      </c>
      <c r="DE218">
        <v>1</v>
      </c>
      <c r="DF218">
        <v>1</v>
      </c>
      <c r="DG218">
        <v>1</v>
      </c>
      <c r="DH218">
        <v>2</v>
      </c>
      <c r="DI218">
        <v>2</v>
      </c>
      <c r="DJ218">
        <v>3</v>
      </c>
      <c r="DK218">
        <v>3</v>
      </c>
      <c r="DL218">
        <v>1</v>
      </c>
      <c r="DM218">
        <v>3</v>
      </c>
      <c r="DN218">
        <v>1</v>
      </c>
      <c r="DO218">
        <v>3</v>
      </c>
      <c r="DP218">
        <v>3</v>
      </c>
      <c r="DQ218">
        <v>15</v>
      </c>
      <c r="DR218" t="s">
        <v>2957</v>
      </c>
      <c r="DS218">
        <v>1</v>
      </c>
      <c r="DT218">
        <v>2</v>
      </c>
      <c r="DU218">
        <v>1</v>
      </c>
      <c r="DV218">
        <v>1</v>
      </c>
      <c r="DW218">
        <v>0</v>
      </c>
      <c r="DX218">
        <v>0</v>
      </c>
      <c r="DY218">
        <v>2</v>
      </c>
      <c r="DZ218">
        <v>1</v>
      </c>
      <c r="EA218">
        <v>1</v>
      </c>
      <c r="EB218">
        <v>1</v>
      </c>
      <c r="EC218">
        <v>1</v>
      </c>
      <c r="ED218">
        <v>2</v>
      </c>
      <c r="EE218">
        <v>2</v>
      </c>
      <c r="EF218">
        <v>18</v>
      </c>
      <c r="EG218" t="s">
        <v>2955</v>
      </c>
      <c r="EH218">
        <v>1</v>
      </c>
      <c r="EI218">
        <v>1</v>
      </c>
      <c r="EJ218">
        <v>1</v>
      </c>
      <c r="EK218">
        <v>3</v>
      </c>
      <c r="EL218">
        <v>3</v>
      </c>
      <c r="EM218">
        <v>3</v>
      </c>
      <c r="EN218">
        <v>2</v>
      </c>
      <c r="EO218">
        <v>1</v>
      </c>
      <c r="EP218">
        <v>1</v>
      </c>
      <c r="EQ218">
        <v>0</v>
      </c>
      <c r="ER218">
        <v>1</v>
      </c>
      <c r="ES218">
        <v>1</v>
      </c>
    </row>
    <row r="219" spans="1:149" hidden="1">
      <c r="A219" s="23">
        <v>45609.984803240739</v>
      </c>
      <c r="B219" t="s">
        <v>52</v>
      </c>
      <c r="C219" t="s">
        <v>2355</v>
      </c>
      <c r="D219" t="s">
        <v>2356</v>
      </c>
      <c r="E219">
        <v>1</v>
      </c>
      <c r="F219" t="s">
        <v>2954</v>
      </c>
      <c r="G219">
        <v>128</v>
      </c>
      <c r="H219" t="s">
        <v>2957</v>
      </c>
      <c r="I219">
        <v>3</v>
      </c>
      <c r="J219">
        <v>3128</v>
      </c>
      <c r="K219" t="s">
        <v>2961</v>
      </c>
      <c r="L219" t="s">
        <v>2962</v>
      </c>
      <c r="M219">
        <v>27</v>
      </c>
      <c r="N219" t="s">
        <v>2960</v>
      </c>
      <c r="O219">
        <v>1</v>
      </c>
      <c r="P219">
        <v>1</v>
      </c>
      <c r="Q219">
        <v>1</v>
      </c>
      <c r="R219">
        <v>0</v>
      </c>
      <c r="S219">
        <v>1</v>
      </c>
      <c r="T219">
        <v>2</v>
      </c>
      <c r="U219">
        <v>1</v>
      </c>
      <c r="V219">
        <v>1</v>
      </c>
      <c r="W219">
        <v>1</v>
      </c>
      <c r="X219">
        <v>0</v>
      </c>
      <c r="Y219">
        <v>1</v>
      </c>
      <c r="Z219">
        <v>1</v>
      </c>
      <c r="AA219">
        <v>1</v>
      </c>
      <c r="AB219">
        <v>1</v>
      </c>
      <c r="AC219">
        <v>1</v>
      </c>
      <c r="AD219">
        <v>1</v>
      </c>
      <c r="AE219">
        <v>1</v>
      </c>
      <c r="AF219">
        <v>0</v>
      </c>
      <c r="AG219">
        <v>1</v>
      </c>
      <c r="AH219">
        <v>1</v>
      </c>
      <c r="AI219">
        <v>1</v>
      </c>
      <c r="AJ219">
        <v>2</v>
      </c>
      <c r="AK219">
        <v>0</v>
      </c>
      <c r="AL219">
        <v>3</v>
      </c>
      <c r="AM219">
        <v>0</v>
      </c>
      <c r="AN219">
        <v>2</v>
      </c>
      <c r="AO219">
        <v>1</v>
      </c>
      <c r="AP219">
        <v>13</v>
      </c>
      <c r="AQ219" t="s">
        <v>2957</v>
      </c>
      <c r="AR219">
        <v>1</v>
      </c>
      <c r="AS219">
        <v>1</v>
      </c>
      <c r="AT219">
        <v>3</v>
      </c>
      <c r="AU219">
        <v>1</v>
      </c>
      <c r="AV219">
        <v>1</v>
      </c>
      <c r="AW219">
        <v>1</v>
      </c>
      <c r="AX219">
        <v>2</v>
      </c>
      <c r="AY219">
        <v>2</v>
      </c>
      <c r="AZ219">
        <v>1</v>
      </c>
      <c r="BA219">
        <v>0</v>
      </c>
      <c r="BB219">
        <v>0</v>
      </c>
      <c r="BC219">
        <v>0</v>
      </c>
      <c r="BD219">
        <v>16</v>
      </c>
      <c r="BE219" t="s">
        <v>2960</v>
      </c>
      <c r="BF219">
        <v>3</v>
      </c>
      <c r="BG219">
        <v>1</v>
      </c>
      <c r="BH219">
        <v>3</v>
      </c>
      <c r="BI219">
        <v>2</v>
      </c>
      <c r="BJ219">
        <v>0</v>
      </c>
      <c r="BK219">
        <v>2</v>
      </c>
      <c r="BL219">
        <v>1</v>
      </c>
      <c r="BM219">
        <v>0</v>
      </c>
      <c r="BN219">
        <v>1</v>
      </c>
      <c r="BO219">
        <v>0</v>
      </c>
      <c r="BP219">
        <v>0</v>
      </c>
      <c r="BQ219">
        <v>2</v>
      </c>
      <c r="BR219">
        <v>1</v>
      </c>
      <c r="BS219">
        <v>16</v>
      </c>
      <c r="BT219" t="s">
        <v>2957</v>
      </c>
      <c r="BU219">
        <v>3</v>
      </c>
      <c r="BV219">
        <v>1</v>
      </c>
      <c r="BW219">
        <v>1</v>
      </c>
      <c r="BX219">
        <v>1</v>
      </c>
      <c r="BY219">
        <v>1</v>
      </c>
      <c r="BZ219">
        <v>2</v>
      </c>
      <c r="CA219">
        <v>1</v>
      </c>
      <c r="CB219">
        <v>0</v>
      </c>
      <c r="CC219">
        <v>0</v>
      </c>
      <c r="CD219">
        <v>1</v>
      </c>
      <c r="CE219">
        <v>1</v>
      </c>
      <c r="CF219">
        <v>0</v>
      </c>
      <c r="CG219">
        <v>1</v>
      </c>
      <c r="CH219">
        <v>1</v>
      </c>
      <c r="CI219">
        <v>1</v>
      </c>
      <c r="CJ219">
        <v>1</v>
      </c>
      <c r="CK219">
        <v>7</v>
      </c>
      <c r="CL219" t="s">
        <v>2960</v>
      </c>
      <c r="CM219">
        <v>1</v>
      </c>
      <c r="CN219">
        <v>1</v>
      </c>
      <c r="CO219">
        <v>1</v>
      </c>
      <c r="CP219">
        <v>0</v>
      </c>
      <c r="CQ219">
        <v>1</v>
      </c>
      <c r="CR219">
        <v>0</v>
      </c>
      <c r="CS219">
        <v>0</v>
      </c>
      <c r="CT219">
        <v>1</v>
      </c>
      <c r="CU219">
        <v>0</v>
      </c>
      <c r="CV219">
        <v>0</v>
      </c>
      <c r="CW219">
        <v>0</v>
      </c>
      <c r="CX219">
        <v>1</v>
      </c>
      <c r="CY219">
        <v>1</v>
      </c>
      <c r="CZ219">
        <v>0</v>
      </c>
      <c r="DA219">
        <v>21</v>
      </c>
      <c r="DB219" t="s">
        <v>2957</v>
      </c>
      <c r="DC219">
        <v>1</v>
      </c>
      <c r="DD219">
        <v>1</v>
      </c>
      <c r="DE219">
        <v>1</v>
      </c>
      <c r="DF219">
        <v>1</v>
      </c>
      <c r="DG219">
        <v>1</v>
      </c>
      <c r="DH219">
        <v>3</v>
      </c>
      <c r="DI219">
        <v>1</v>
      </c>
      <c r="DJ219">
        <v>3</v>
      </c>
      <c r="DK219">
        <v>2</v>
      </c>
      <c r="DL219">
        <v>3</v>
      </c>
      <c r="DM219">
        <v>2</v>
      </c>
      <c r="DN219">
        <v>1</v>
      </c>
      <c r="DO219">
        <v>1</v>
      </c>
      <c r="DP219">
        <v>0</v>
      </c>
      <c r="DQ219">
        <v>11</v>
      </c>
      <c r="DR219" t="s">
        <v>2960</v>
      </c>
      <c r="DS219">
        <v>1</v>
      </c>
      <c r="DT219">
        <v>3</v>
      </c>
      <c r="DU219">
        <v>1</v>
      </c>
      <c r="DV219">
        <v>0</v>
      </c>
      <c r="DW219">
        <v>0</v>
      </c>
      <c r="DX219">
        <v>0</v>
      </c>
      <c r="DY219">
        <v>1</v>
      </c>
      <c r="DZ219">
        <v>1</v>
      </c>
      <c r="EA219">
        <v>1</v>
      </c>
      <c r="EB219">
        <v>0</v>
      </c>
      <c r="EC219">
        <v>1</v>
      </c>
      <c r="ED219">
        <v>1</v>
      </c>
      <c r="EE219">
        <v>1</v>
      </c>
      <c r="EF219">
        <v>17</v>
      </c>
      <c r="EG219" t="s">
        <v>2955</v>
      </c>
      <c r="EH219">
        <v>1</v>
      </c>
      <c r="EI219">
        <v>1</v>
      </c>
      <c r="EJ219">
        <v>1</v>
      </c>
      <c r="EK219">
        <v>3</v>
      </c>
      <c r="EL219">
        <v>2</v>
      </c>
      <c r="EM219">
        <v>1</v>
      </c>
      <c r="EN219">
        <v>1</v>
      </c>
      <c r="EO219">
        <v>1</v>
      </c>
      <c r="EP219">
        <v>1</v>
      </c>
      <c r="EQ219">
        <v>3</v>
      </c>
      <c r="ER219">
        <v>1</v>
      </c>
      <c r="ES219">
        <v>1</v>
      </c>
    </row>
    <row r="220" spans="1:149" hidden="1">
      <c r="A220" s="23">
        <v>45609.957141203704</v>
      </c>
      <c r="B220" t="s">
        <v>57</v>
      </c>
      <c r="C220" t="s">
        <v>2733</v>
      </c>
      <c r="D220" t="s">
        <v>2734</v>
      </c>
      <c r="E220">
        <v>2</v>
      </c>
      <c r="F220" t="s">
        <v>3193</v>
      </c>
      <c r="G220">
        <v>138</v>
      </c>
      <c r="H220" t="s">
        <v>2957</v>
      </c>
      <c r="I220">
        <v>3</v>
      </c>
      <c r="J220">
        <v>3138</v>
      </c>
      <c r="K220" t="s">
        <v>2961</v>
      </c>
      <c r="L220" t="s">
        <v>2962</v>
      </c>
      <c r="M220">
        <v>21</v>
      </c>
      <c r="N220" t="s">
        <v>2960</v>
      </c>
      <c r="O220">
        <v>1</v>
      </c>
      <c r="P220">
        <v>1</v>
      </c>
      <c r="Q220">
        <v>1</v>
      </c>
      <c r="S220">
        <v>1</v>
      </c>
      <c r="T220">
        <v>0</v>
      </c>
      <c r="U220">
        <v>1</v>
      </c>
      <c r="V220">
        <v>1</v>
      </c>
      <c r="W220">
        <v>1</v>
      </c>
      <c r="X220">
        <v>1</v>
      </c>
      <c r="Y220">
        <v>2</v>
      </c>
      <c r="Z220">
        <v>0</v>
      </c>
      <c r="AA220">
        <v>1</v>
      </c>
      <c r="AB220">
        <v>1</v>
      </c>
      <c r="AC220">
        <v>2</v>
      </c>
      <c r="AD220">
        <v>1</v>
      </c>
      <c r="AE220">
        <v>1</v>
      </c>
      <c r="AF220">
        <v>2</v>
      </c>
      <c r="AG220">
        <v>1</v>
      </c>
      <c r="AJ220">
        <v>1</v>
      </c>
      <c r="AN220">
        <v>1</v>
      </c>
      <c r="AP220">
        <v>18</v>
      </c>
      <c r="AQ220" t="s">
        <v>2957</v>
      </c>
      <c r="AS220">
        <v>1</v>
      </c>
      <c r="AT220">
        <v>3</v>
      </c>
      <c r="AU220">
        <v>2</v>
      </c>
      <c r="AV220">
        <v>1</v>
      </c>
      <c r="AW220">
        <v>1</v>
      </c>
      <c r="AX220">
        <v>3</v>
      </c>
      <c r="AY220">
        <v>2</v>
      </c>
      <c r="AZ220">
        <v>1</v>
      </c>
      <c r="BA220">
        <v>3</v>
      </c>
      <c r="BD220">
        <v>22</v>
      </c>
      <c r="BE220" t="s">
        <v>2957</v>
      </c>
      <c r="BF220">
        <v>3</v>
      </c>
      <c r="BG220">
        <v>2</v>
      </c>
      <c r="BH220">
        <v>2</v>
      </c>
      <c r="BI220">
        <v>2</v>
      </c>
      <c r="BJ220">
        <v>1</v>
      </c>
      <c r="BK220">
        <v>2</v>
      </c>
      <c r="BL220">
        <v>2</v>
      </c>
      <c r="BM220">
        <v>1</v>
      </c>
      <c r="BN220">
        <v>1</v>
      </c>
      <c r="BO220">
        <v>0</v>
      </c>
      <c r="BP220">
        <v>1</v>
      </c>
      <c r="BQ220">
        <v>3</v>
      </c>
      <c r="BR220">
        <v>2</v>
      </c>
      <c r="BS220">
        <v>18</v>
      </c>
      <c r="BT220" t="s">
        <v>2957</v>
      </c>
      <c r="BU220">
        <v>3</v>
      </c>
      <c r="BW220">
        <v>1</v>
      </c>
      <c r="BX220">
        <v>1</v>
      </c>
      <c r="BY220">
        <v>0</v>
      </c>
      <c r="BZ220">
        <v>2</v>
      </c>
      <c r="CA220">
        <v>1</v>
      </c>
      <c r="CB220">
        <v>2</v>
      </c>
      <c r="CC220">
        <v>0</v>
      </c>
      <c r="CD220">
        <v>1</v>
      </c>
      <c r="CE220">
        <v>1</v>
      </c>
      <c r="CF220">
        <v>1</v>
      </c>
      <c r="CH220">
        <v>1</v>
      </c>
      <c r="CI220">
        <v>1</v>
      </c>
      <c r="CJ220">
        <v>1</v>
      </c>
      <c r="CK220">
        <v>12</v>
      </c>
      <c r="CL220" t="s">
        <v>2955</v>
      </c>
      <c r="CM220">
        <v>1</v>
      </c>
      <c r="CN220">
        <v>1</v>
      </c>
      <c r="CO220">
        <v>1</v>
      </c>
      <c r="CP220">
        <v>0</v>
      </c>
      <c r="CQ220">
        <v>1</v>
      </c>
      <c r="CR220">
        <v>1</v>
      </c>
      <c r="CS220">
        <v>1</v>
      </c>
      <c r="CT220">
        <v>1</v>
      </c>
      <c r="CU220">
        <v>1</v>
      </c>
      <c r="CV220">
        <v>1</v>
      </c>
      <c r="CW220">
        <v>1</v>
      </c>
      <c r="CX220">
        <v>1</v>
      </c>
      <c r="CY220">
        <v>1</v>
      </c>
      <c r="CZ220">
        <v>0</v>
      </c>
      <c r="DA220">
        <v>21</v>
      </c>
      <c r="DB220" t="s">
        <v>2957</v>
      </c>
      <c r="DC220">
        <v>1</v>
      </c>
      <c r="DD220">
        <v>1</v>
      </c>
      <c r="DE220">
        <v>1</v>
      </c>
      <c r="DF220">
        <v>1</v>
      </c>
      <c r="DG220">
        <v>1</v>
      </c>
      <c r="DH220">
        <v>3</v>
      </c>
      <c r="DI220">
        <v>1</v>
      </c>
      <c r="DJ220">
        <v>2</v>
      </c>
      <c r="DK220">
        <v>1</v>
      </c>
      <c r="DL220">
        <v>2</v>
      </c>
      <c r="DM220">
        <v>3</v>
      </c>
      <c r="DN220">
        <v>2</v>
      </c>
      <c r="DO220">
        <v>1</v>
      </c>
      <c r="DP220">
        <v>1</v>
      </c>
      <c r="DQ220">
        <v>11</v>
      </c>
      <c r="DR220" t="s">
        <v>2960</v>
      </c>
      <c r="DS220">
        <v>1</v>
      </c>
      <c r="DT220">
        <v>3</v>
      </c>
      <c r="DU220">
        <v>1</v>
      </c>
      <c r="DW220">
        <v>1</v>
      </c>
      <c r="DY220">
        <v>1</v>
      </c>
      <c r="EA220">
        <v>0</v>
      </c>
      <c r="EB220">
        <v>1</v>
      </c>
      <c r="EC220">
        <v>0</v>
      </c>
      <c r="ED220">
        <v>1</v>
      </c>
      <c r="EE220">
        <v>1</v>
      </c>
      <c r="EF220">
        <v>15</v>
      </c>
      <c r="EG220" t="s">
        <v>2957</v>
      </c>
      <c r="EH220">
        <v>1</v>
      </c>
      <c r="EI220">
        <v>1</v>
      </c>
      <c r="EJ220">
        <v>1</v>
      </c>
      <c r="EK220">
        <v>3</v>
      </c>
      <c r="EL220">
        <v>2</v>
      </c>
      <c r="EM220">
        <v>1</v>
      </c>
      <c r="EN220">
        <v>2</v>
      </c>
      <c r="EO220">
        <v>1</v>
      </c>
      <c r="EP220">
        <v>1</v>
      </c>
      <c r="EQ220">
        <v>0</v>
      </c>
      <c r="ER220">
        <v>1</v>
      </c>
      <c r="ES220">
        <v>1</v>
      </c>
    </row>
    <row r="221" spans="1:149" hidden="1">
      <c r="A221" s="23">
        <v>45609.871249999997</v>
      </c>
      <c r="B221" t="s">
        <v>13</v>
      </c>
      <c r="C221" t="s">
        <v>658</v>
      </c>
      <c r="D221" t="s">
        <v>659</v>
      </c>
      <c r="E221">
        <v>4</v>
      </c>
      <c r="F221" t="s">
        <v>3145</v>
      </c>
      <c r="G221">
        <v>144</v>
      </c>
      <c r="H221" t="s">
        <v>2955</v>
      </c>
      <c r="I221">
        <v>4</v>
      </c>
      <c r="J221">
        <v>4144</v>
      </c>
      <c r="K221" t="s">
        <v>2961</v>
      </c>
      <c r="L221" t="s">
        <v>2962</v>
      </c>
      <c r="M221">
        <v>23</v>
      </c>
      <c r="N221" t="s">
        <v>2955</v>
      </c>
      <c r="S221">
        <v>1</v>
      </c>
      <c r="T221">
        <v>0</v>
      </c>
      <c r="U221">
        <v>1</v>
      </c>
      <c r="V221">
        <v>1</v>
      </c>
      <c r="W221">
        <v>1</v>
      </c>
      <c r="Y221">
        <v>2</v>
      </c>
      <c r="AB221">
        <v>3</v>
      </c>
      <c r="AE221">
        <v>1</v>
      </c>
      <c r="AF221">
        <v>1</v>
      </c>
      <c r="AG221">
        <v>2</v>
      </c>
      <c r="AJ221">
        <v>3</v>
      </c>
      <c r="AN221">
        <v>3</v>
      </c>
      <c r="AP221">
        <v>16</v>
      </c>
      <c r="AQ221" t="s">
        <v>2957</v>
      </c>
      <c r="AS221">
        <v>1</v>
      </c>
      <c r="AT221">
        <v>3</v>
      </c>
      <c r="AU221">
        <v>2</v>
      </c>
      <c r="AV221">
        <v>1</v>
      </c>
      <c r="AW221">
        <v>1</v>
      </c>
      <c r="AX221">
        <v>3</v>
      </c>
      <c r="AY221">
        <v>1</v>
      </c>
      <c r="AZ221">
        <v>2</v>
      </c>
      <c r="BA221">
        <v>1</v>
      </c>
      <c r="BD221">
        <v>25</v>
      </c>
      <c r="BE221" t="s">
        <v>2955</v>
      </c>
      <c r="BF221">
        <v>3</v>
      </c>
      <c r="BG221">
        <v>3</v>
      </c>
      <c r="BH221">
        <v>1</v>
      </c>
      <c r="BI221">
        <v>3</v>
      </c>
      <c r="BJ221">
        <v>3</v>
      </c>
      <c r="BK221">
        <v>2</v>
      </c>
      <c r="BL221">
        <v>2</v>
      </c>
      <c r="BM221">
        <v>1</v>
      </c>
      <c r="BN221">
        <v>1</v>
      </c>
      <c r="BO221">
        <v>1</v>
      </c>
      <c r="BP221">
        <v>0</v>
      </c>
      <c r="BQ221">
        <v>3</v>
      </c>
      <c r="BR221">
        <v>2</v>
      </c>
      <c r="BS221">
        <v>18</v>
      </c>
      <c r="BT221" t="s">
        <v>2957</v>
      </c>
      <c r="BU221">
        <v>3</v>
      </c>
      <c r="BV221">
        <v>1</v>
      </c>
      <c r="BW221">
        <v>1</v>
      </c>
      <c r="BX221">
        <v>1</v>
      </c>
      <c r="BY221">
        <v>0</v>
      </c>
      <c r="BZ221">
        <v>3</v>
      </c>
      <c r="CA221">
        <v>1</v>
      </c>
      <c r="CB221">
        <v>3</v>
      </c>
      <c r="CC221">
        <v>0</v>
      </c>
      <c r="CD221">
        <v>1</v>
      </c>
      <c r="CE221">
        <v>1</v>
      </c>
      <c r="CF221">
        <v>1</v>
      </c>
      <c r="CH221">
        <v>1</v>
      </c>
      <c r="CJ221">
        <v>1</v>
      </c>
      <c r="CK221">
        <v>1</v>
      </c>
      <c r="CL221" t="s">
        <v>2955</v>
      </c>
      <c r="CZ221">
        <v>1</v>
      </c>
      <c r="DA221">
        <v>26</v>
      </c>
      <c r="DB221" t="s">
        <v>2955</v>
      </c>
      <c r="DC221">
        <v>1</v>
      </c>
      <c r="DD221">
        <v>1</v>
      </c>
      <c r="DE221">
        <v>1</v>
      </c>
      <c r="DF221">
        <v>1</v>
      </c>
      <c r="DG221">
        <v>1</v>
      </c>
      <c r="DH221">
        <v>3</v>
      </c>
      <c r="DI221">
        <v>3</v>
      </c>
      <c r="DJ221">
        <v>3</v>
      </c>
      <c r="DK221">
        <v>3</v>
      </c>
      <c r="DL221">
        <v>3</v>
      </c>
      <c r="DM221">
        <v>3</v>
      </c>
      <c r="DO221">
        <v>2</v>
      </c>
      <c r="DP221">
        <v>1</v>
      </c>
      <c r="DQ221">
        <v>15</v>
      </c>
      <c r="DR221" t="s">
        <v>2955</v>
      </c>
      <c r="DS221">
        <v>1</v>
      </c>
      <c r="DU221">
        <v>1</v>
      </c>
      <c r="DX221">
        <v>1</v>
      </c>
      <c r="DY221">
        <v>2</v>
      </c>
      <c r="EA221">
        <v>1</v>
      </c>
      <c r="EB221">
        <v>1</v>
      </c>
      <c r="EC221">
        <v>1</v>
      </c>
      <c r="ED221">
        <v>2</v>
      </c>
      <c r="EE221">
        <v>2</v>
      </c>
      <c r="EF221">
        <v>20</v>
      </c>
      <c r="EG221" t="s">
        <v>2955</v>
      </c>
      <c r="EH221">
        <v>1</v>
      </c>
      <c r="EI221">
        <v>1</v>
      </c>
      <c r="EJ221">
        <v>1</v>
      </c>
      <c r="EK221">
        <v>3</v>
      </c>
      <c r="EL221">
        <v>3</v>
      </c>
      <c r="EM221">
        <v>3</v>
      </c>
      <c r="EN221">
        <v>1</v>
      </c>
      <c r="EO221">
        <v>1</v>
      </c>
      <c r="EP221">
        <v>1</v>
      </c>
      <c r="EQ221">
        <v>3</v>
      </c>
      <c r="ER221">
        <v>1</v>
      </c>
      <c r="ES221">
        <v>1</v>
      </c>
    </row>
    <row r="222" spans="1:149" hidden="1">
      <c r="A222" s="23">
        <v>45609.870694444442</v>
      </c>
      <c r="B222" t="s">
        <v>57</v>
      </c>
      <c r="C222" t="s">
        <v>2719</v>
      </c>
      <c r="D222" t="s">
        <v>2720</v>
      </c>
      <c r="E222">
        <v>1</v>
      </c>
      <c r="F222" t="s">
        <v>2954</v>
      </c>
      <c r="G222">
        <v>144</v>
      </c>
      <c r="H222" t="s">
        <v>2957</v>
      </c>
      <c r="I222">
        <v>3</v>
      </c>
      <c r="J222">
        <v>3144</v>
      </c>
      <c r="K222" t="s">
        <v>2961</v>
      </c>
      <c r="L222" t="s">
        <v>2962</v>
      </c>
      <c r="M222">
        <v>36</v>
      </c>
      <c r="N222" t="s">
        <v>2957</v>
      </c>
      <c r="O222">
        <v>1</v>
      </c>
      <c r="P222">
        <v>3</v>
      </c>
      <c r="Q222">
        <v>1</v>
      </c>
      <c r="R222">
        <v>0</v>
      </c>
      <c r="S222">
        <v>1</v>
      </c>
      <c r="T222">
        <v>0</v>
      </c>
      <c r="U222">
        <v>1</v>
      </c>
      <c r="V222">
        <v>1</v>
      </c>
      <c r="W222">
        <v>1</v>
      </c>
      <c r="X222">
        <v>1</v>
      </c>
      <c r="Y222">
        <v>2</v>
      </c>
      <c r="Z222">
        <v>0</v>
      </c>
      <c r="AA222">
        <v>1</v>
      </c>
      <c r="AB222">
        <v>3</v>
      </c>
      <c r="AC222">
        <v>1</v>
      </c>
      <c r="AD222">
        <v>1</v>
      </c>
      <c r="AE222">
        <v>1</v>
      </c>
      <c r="AF222">
        <v>3</v>
      </c>
      <c r="AG222">
        <v>2</v>
      </c>
      <c r="AH222">
        <v>2</v>
      </c>
      <c r="AI222">
        <v>2</v>
      </c>
      <c r="AJ222">
        <v>3</v>
      </c>
      <c r="AK222">
        <v>3</v>
      </c>
      <c r="AL222">
        <v>0</v>
      </c>
      <c r="AM222">
        <v>1</v>
      </c>
      <c r="AN222">
        <v>0</v>
      </c>
      <c r="AO222">
        <v>1</v>
      </c>
      <c r="AP222">
        <v>18</v>
      </c>
      <c r="AQ222" t="s">
        <v>2957</v>
      </c>
      <c r="AR222">
        <v>1</v>
      </c>
      <c r="AS222">
        <v>1</v>
      </c>
      <c r="AT222">
        <v>3</v>
      </c>
      <c r="AU222">
        <v>2</v>
      </c>
      <c r="AV222">
        <v>1</v>
      </c>
      <c r="AW222">
        <v>1</v>
      </c>
      <c r="AX222">
        <v>3</v>
      </c>
      <c r="AY222">
        <v>3</v>
      </c>
      <c r="AZ222">
        <v>2</v>
      </c>
      <c r="BA222">
        <v>1</v>
      </c>
      <c r="BB222">
        <v>0</v>
      </c>
      <c r="BC222">
        <v>0</v>
      </c>
      <c r="BD222">
        <v>21</v>
      </c>
      <c r="BE222" t="s">
        <v>2957</v>
      </c>
      <c r="BF222">
        <v>3</v>
      </c>
      <c r="BG222">
        <v>3</v>
      </c>
      <c r="BH222">
        <v>1</v>
      </c>
      <c r="BI222">
        <v>2</v>
      </c>
      <c r="BJ222">
        <v>1</v>
      </c>
      <c r="BK222">
        <v>1</v>
      </c>
      <c r="BL222">
        <v>2</v>
      </c>
      <c r="BM222">
        <v>1</v>
      </c>
      <c r="BN222">
        <v>1</v>
      </c>
      <c r="BO222">
        <v>0</v>
      </c>
      <c r="BP222">
        <v>1</v>
      </c>
      <c r="BQ222">
        <v>3</v>
      </c>
      <c r="BR222">
        <v>2</v>
      </c>
      <c r="BS222">
        <v>17</v>
      </c>
      <c r="BT222" t="s">
        <v>2957</v>
      </c>
      <c r="BU222">
        <v>3</v>
      </c>
      <c r="BV222">
        <v>1</v>
      </c>
      <c r="BW222">
        <v>1</v>
      </c>
      <c r="BX222">
        <v>1</v>
      </c>
      <c r="BY222">
        <v>1</v>
      </c>
      <c r="BZ222">
        <v>2</v>
      </c>
      <c r="CA222">
        <v>1</v>
      </c>
      <c r="CB222">
        <v>2</v>
      </c>
      <c r="CC222">
        <v>0</v>
      </c>
      <c r="CD222">
        <v>1</v>
      </c>
      <c r="CE222">
        <v>1</v>
      </c>
      <c r="CF222">
        <v>0</v>
      </c>
      <c r="CG222">
        <v>1</v>
      </c>
      <c r="CH222">
        <v>1</v>
      </c>
      <c r="CI222">
        <v>1</v>
      </c>
      <c r="CJ222">
        <v>0</v>
      </c>
      <c r="CK222">
        <v>9</v>
      </c>
      <c r="CL222" t="s">
        <v>2957</v>
      </c>
      <c r="CM222">
        <v>1</v>
      </c>
      <c r="CN222">
        <v>1</v>
      </c>
      <c r="CO222">
        <v>1</v>
      </c>
      <c r="CP222">
        <v>0</v>
      </c>
      <c r="CQ222">
        <v>1</v>
      </c>
      <c r="CR222">
        <v>1</v>
      </c>
      <c r="CS222">
        <v>1</v>
      </c>
      <c r="CT222">
        <v>0</v>
      </c>
      <c r="CU222">
        <v>0</v>
      </c>
      <c r="CV222">
        <v>1</v>
      </c>
      <c r="CW222">
        <v>0</v>
      </c>
      <c r="CX222">
        <v>1</v>
      </c>
      <c r="CY222">
        <v>1</v>
      </c>
      <c r="CZ222">
        <v>0</v>
      </c>
      <c r="DA222">
        <v>19</v>
      </c>
      <c r="DB222" t="s">
        <v>2957</v>
      </c>
      <c r="DC222">
        <v>1</v>
      </c>
      <c r="DD222">
        <v>1</v>
      </c>
      <c r="DE222">
        <v>1</v>
      </c>
      <c r="DF222">
        <v>1</v>
      </c>
      <c r="DG222">
        <v>1</v>
      </c>
      <c r="DH222">
        <v>2</v>
      </c>
      <c r="DI222">
        <v>0</v>
      </c>
      <c r="DJ222">
        <v>2</v>
      </c>
      <c r="DK222">
        <v>2</v>
      </c>
      <c r="DL222">
        <v>1</v>
      </c>
      <c r="DM222">
        <v>3</v>
      </c>
      <c r="DN222">
        <v>2</v>
      </c>
      <c r="DO222">
        <v>1</v>
      </c>
      <c r="DP222">
        <v>1</v>
      </c>
      <c r="DQ222">
        <v>11</v>
      </c>
      <c r="DR222" t="s">
        <v>2960</v>
      </c>
      <c r="DS222">
        <v>1</v>
      </c>
      <c r="DT222">
        <v>1</v>
      </c>
      <c r="DU222">
        <v>1</v>
      </c>
      <c r="DV222">
        <v>1</v>
      </c>
      <c r="DW222">
        <v>0</v>
      </c>
      <c r="DX222">
        <v>0</v>
      </c>
      <c r="DY222">
        <v>1</v>
      </c>
      <c r="DZ222">
        <v>1</v>
      </c>
      <c r="EA222">
        <v>0</v>
      </c>
      <c r="EB222">
        <v>0</v>
      </c>
      <c r="EC222">
        <v>1</v>
      </c>
      <c r="ED222">
        <v>2</v>
      </c>
      <c r="EE222">
        <v>2</v>
      </c>
      <c r="EF222">
        <v>13</v>
      </c>
      <c r="EG222" t="s">
        <v>2957</v>
      </c>
      <c r="EH222">
        <v>1</v>
      </c>
      <c r="EI222">
        <v>1</v>
      </c>
      <c r="EJ222">
        <v>1</v>
      </c>
      <c r="EK222">
        <v>2</v>
      </c>
      <c r="EL222">
        <v>2</v>
      </c>
      <c r="EM222">
        <v>1</v>
      </c>
      <c r="EN222">
        <v>2</v>
      </c>
      <c r="EO222">
        <v>1</v>
      </c>
      <c r="EP222">
        <v>0</v>
      </c>
      <c r="EQ222">
        <v>0</v>
      </c>
      <c r="ER222">
        <v>1</v>
      </c>
      <c r="ES222">
        <v>1</v>
      </c>
    </row>
    <row r="223" spans="1:149" hidden="1">
      <c r="A223" s="23">
        <v>45609.869803240741</v>
      </c>
      <c r="B223" t="s">
        <v>43</v>
      </c>
      <c r="C223" t="s">
        <v>1762</v>
      </c>
      <c r="D223" t="s">
        <v>1763</v>
      </c>
      <c r="E223">
        <v>1</v>
      </c>
      <c r="F223" t="s">
        <v>2954</v>
      </c>
      <c r="G223">
        <v>170</v>
      </c>
      <c r="H223" t="s">
        <v>2957</v>
      </c>
      <c r="I223">
        <v>3</v>
      </c>
      <c r="J223">
        <v>3170</v>
      </c>
      <c r="K223" t="s">
        <v>2956</v>
      </c>
      <c r="L223" t="s">
        <v>3739</v>
      </c>
      <c r="M223">
        <v>38</v>
      </c>
      <c r="N223" t="s">
        <v>2957</v>
      </c>
      <c r="O223">
        <v>1</v>
      </c>
      <c r="P223">
        <v>2</v>
      </c>
      <c r="Q223">
        <v>1</v>
      </c>
      <c r="R223">
        <v>2</v>
      </c>
      <c r="S223">
        <v>1</v>
      </c>
      <c r="T223">
        <v>1</v>
      </c>
      <c r="U223">
        <v>1</v>
      </c>
      <c r="V223">
        <v>1</v>
      </c>
      <c r="W223">
        <v>1</v>
      </c>
      <c r="X223">
        <v>0</v>
      </c>
      <c r="Y223">
        <v>2</v>
      </c>
      <c r="Z223">
        <v>1</v>
      </c>
      <c r="AA223">
        <v>1</v>
      </c>
      <c r="AB223">
        <v>3</v>
      </c>
      <c r="AC223">
        <v>1</v>
      </c>
      <c r="AD223">
        <v>1</v>
      </c>
      <c r="AE223">
        <v>1</v>
      </c>
      <c r="AF223">
        <v>3</v>
      </c>
      <c r="AG223">
        <v>2</v>
      </c>
      <c r="AH223">
        <v>2</v>
      </c>
      <c r="AI223">
        <v>1</v>
      </c>
      <c r="AJ223">
        <v>2</v>
      </c>
      <c r="AK223">
        <v>1</v>
      </c>
      <c r="AL223">
        <v>1</v>
      </c>
      <c r="AM223">
        <v>1</v>
      </c>
      <c r="AN223">
        <v>3</v>
      </c>
      <c r="AO223">
        <v>1</v>
      </c>
      <c r="AP223">
        <v>18</v>
      </c>
      <c r="AQ223" t="s">
        <v>2957</v>
      </c>
      <c r="AR223">
        <v>1</v>
      </c>
      <c r="AS223">
        <v>1</v>
      </c>
      <c r="AT223">
        <v>3</v>
      </c>
      <c r="AU223">
        <v>2</v>
      </c>
      <c r="AV223">
        <v>1</v>
      </c>
      <c r="AW223">
        <v>2</v>
      </c>
      <c r="AX223">
        <v>3</v>
      </c>
      <c r="AY223">
        <v>2</v>
      </c>
      <c r="AZ223">
        <v>1</v>
      </c>
      <c r="BA223">
        <v>0</v>
      </c>
      <c r="BB223">
        <v>1</v>
      </c>
      <c r="BC223">
        <v>1</v>
      </c>
      <c r="BD223">
        <v>27</v>
      </c>
      <c r="BE223" t="s">
        <v>2955</v>
      </c>
      <c r="BF223">
        <v>3</v>
      </c>
      <c r="BG223">
        <v>3</v>
      </c>
      <c r="BH223">
        <v>3</v>
      </c>
      <c r="BI223">
        <v>3</v>
      </c>
      <c r="BJ223">
        <v>2</v>
      </c>
      <c r="BK223">
        <v>1</v>
      </c>
      <c r="BL223">
        <v>3</v>
      </c>
      <c r="BM223">
        <v>1</v>
      </c>
      <c r="BN223">
        <v>1</v>
      </c>
      <c r="BO223">
        <v>1</v>
      </c>
      <c r="BP223">
        <v>1</v>
      </c>
      <c r="BQ223">
        <v>3</v>
      </c>
      <c r="BR223">
        <v>2</v>
      </c>
      <c r="BS223">
        <v>20</v>
      </c>
      <c r="BT223" t="s">
        <v>2955</v>
      </c>
      <c r="BU223">
        <v>3</v>
      </c>
      <c r="BV223">
        <v>1</v>
      </c>
      <c r="BW223">
        <v>1</v>
      </c>
      <c r="BX223">
        <v>1</v>
      </c>
      <c r="BY223">
        <v>1</v>
      </c>
      <c r="BZ223">
        <v>2</v>
      </c>
      <c r="CA223">
        <v>1</v>
      </c>
      <c r="CB223">
        <v>2</v>
      </c>
      <c r="CC223">
        <v>1</v>
      </c>
      <c r="CD223">
        <v>1</v>
      </c>
      <c r="CE223">
        <v>1</v>
      </c>
      <c r="CF223">
        <v>1</v>
      </c>
      <c r="CG223">
        <v>1</v>
      </c>
      <c r="CH223">
        <v>1</v>
      </c>
      <c r="CI223">
        <v>1</v>
      </c>
      <c r="CJ223">
        <v>1</v>
      </c>
      <c r="CK223">
        <v>9</v>
      </c>
      <c r="CL223" t="s">
        <v>2957</v>
      </c>
      <c r="CM223">
        <v>1</v>
      </c>
      <c r="CN223">
        <v>1</v>
      </c>
      <c r="CO223">
        <v>0</v>
      </c>
      <c r="CP223">
        <v>0</v>
      </c>
      <c r="CQ223">
        <v>1</v>
      </c>
      <c r="CR223">
        <v>1</v>
      </c>
      <c r="CS223">
        <v>1</v>
      </c>
      <c r="CT223">
        <v>1</v>
      </c>
      <c r="CU223">
        <v>0</v>
      </c>
      <c r="CV223">
        <v>1</v>
      </c>
      <c r="CW223">
        <v>0</v>
      </c>
      <c r="CX223">
        <v>1</v>
      </c>
      <c r="CY223">
        <v>1</v>
      </c>
      <c r="CZ223">
        <v>0</v>
      </c>
      <c r="DA223">
        <v>25</v>
      </c>
      <c r="DB223" t="s">
        <v>2957</v>
      </c>
      <c r="DC223">
        <v>1</v>
      </c>
      <c r="DD223">
        <v>1</v>
      </c>
      <c r="DE223">
        <v>1</v>
      </c>
      <c r="DF223">
        <v>1</v>
      </c>
      <c r="DG223">
        <v>1</v>
      </c>
      <c r="DH223">
        <v>2</v>
      </c>
      <c r="DI223">
        <v>2</v>
      </c>
      <c r="DJ223">
        <v>3</v>
      </c>
      <c r="DK223">
        <v>3</v>
      </c>
      <c r="DL223">
        <v>2</v>
      </c>
      <c r="DM223">
        <v>3</v>
      </c>
      <c r="DN223">
        <v>1</v>
      </c>
      <c r="DO223">
        <v>2</v>
      </c>
      <c r="DP223">
        <v>2</v>
      </c>
      <c r="DQ223">
        <v>16</v>
      </c>
      <c r="DR223" t="s">
        <v>2957</v>
      </c>
      <c r="DS223">
        <v>1</v>
      </c>
      <c r="DT223">
        <v>3</v>
      </c>
      <c r="DU223">
        <v>1</v>
      </c>
      <c r="DV223">
        <v>1</v>
      </c>
      <c r="DW223">
        <v>1</v>
      </c>
      <c r="DX223">
        <v>1</v>
      </c>
      <c r="DY223">
        <v>1</v>
      </c>
      <c r="DZ223">
        <v>2</v>
      </c>
      <c r="EA223">
        <v>1</v>
      </c>
      <c r="EB223">
        <v>1</v>
      </c>
      <c r="EC223">
        <v>1</v>
      </c>
      <c r="ED223">
        <v>1</v>
      </c>
      <c r="EE223">
        <v>1</v>
      </c>
      <c r="EF223">
        <v>17</v>
      </c>
      <c r="EG223" t="s">
        <v>2955</v>
      </c>
      <c r="EH223">
        <v>1</v>
      </c>
      <c r="EI223">
        <v>1</v>
      </c>
      <c r="EJ223">
        <v>1</v>
      </c>
      <c r="EK223">
        <v>3</v>
      </c>
      <c r="EL223">
        <v>2</v>
      </c>
      <c r="EM223">
        <v>1</v>
      </c>
      <c r="EN223">
        <v>1</v>
      </c>
      <c r="EO223">
        <v>1</v>
      </c>
      <c r="EP223">
        <v>1</v>
      </c>
      <c r="EQ223">
        <v>3</v>
      </c>
      <c r="ER223">
        <v>1</v>
      </c>
      <c r="ES223">
        <v>1</v>
      </c>
    </row>
    <row r="224" spans="1:149" hidden="1">
      <c r="A224" s="23">
        <v>45609.848877314813</v>
      </c>
      <c r="B224" t="s">
        <v>17</v>
      </c>
      <c r="C224" t="s">
        <v>169</v>
      </c>
      <c r="D224" t="s">
        <v>170</v>
      </c>
      <c r="E224">
        <v>1</v>
      </c>
      <c r="F224" t="s">
        <v>2954</v>
      </c>
      <c r="G224">
        <v>156</v>
      </c>
      <c r="H224" t="s">
        <v>2957</v>
      </c>
      <c r="I224">
        <v>3</v>
      </c>
      <c r="J224">
        <v>3156</v>
      </c>
      <c r="K224" t="s">
        <v>2961</v>
      </c>
      <c r="L224" t="s">
        <v>2962</v>
      </c>
      <c r="M224">
        <v>39</v>
      </c>
      <c r="N224" t="s">
        <v>2957</v>
      </c>
      <c r="O224">
        <v>1</v>
      </c>
      <c r="P224">
        <v>3</v>
      </c>
      <c r="Q224">
        <v>1</v>
      </c>
      <c r="R224">
        <v>2</v>
      </c>
      <c r="S224">
        <v>1</v>
      </c>
      <c r="T224">
        <v>1</v>
      </c>
      <c r="U224">
        <v>1</v>
      </c>
      <c r="V224">
        <v>1</v>
      </c>
      <c r="W224">
        <v>1</v>
      </c>
      <c r="X224">
        <v>0</v>
      </c>
      <c r="Y224">
        <v>1</v>
      </c>
      <c r="Z224">
        <v>1</v>
      </c>
      <c r="AA224">
        <v>1</v>
      </c>
      <c r="AB224">
        <v>2</v>
      </c>
      <c r="AC224">
        <v>2</v>
      </c>
      <c r="AD224">
        <v>2</v>
      </c>
      <c r="AE224">
        <v>1</v>
      </c>
      <c r="AF224">
        <v>3</v>
      </c>
      <c r="AG224">
        <v>2</v>
      </c>
      <c r="AH224">
        <v>2</v>
      </c>
      <c r="AI224">
        <v>2</v>
      </c>
      <c r="AJ224">
        <v>2</v>
      </c>
      <c r="AK224">
        <v>3</v>
      </c>
      <c r="AL224">
        <v>0</v>
      </c>
      <c r="AM224">
        <v>1</v>
      </c>
      <c r="AN224">
        <v>1</v>
      </c>
      <c r="AO224">
        <v>1</v>
      </c>
      <c r="AP224">
        <v>16</v>
      </c>
      <c r="AQ224" t="s">
        <v>2957</v>
      </c>
      <c r="AR224">
        <v>1</v>
      </c>
      <c r="AS224">
        <v>1</v>
      </c>
      <c r="AT224">
        <v>3</v>
      </c>
      <c r="AU224">
        <v>1</v>
      </c>
      <c r="AV224">
        <v>1</v>
      </c>
      <c r="AW224">
        <v>2</v>
      </c>
      <c r="AX224">
        <v>2</v>
      </c>
      <c r="AY224">
        <v>3</v>
      </c>
      <c r="AZ224">
        <v>1</v>
      </c>
      <c r="BA224">
        <v>1</v>
      </c>
      <c r="BB224">
        <v>0</v>
      </c>
      <c r="BC224">
        <v>0</v>
      </c>
      <c r="BD224">
        <v>23</v>
      </c>
      <c r="BE224" t="s">
        <v>2957</v>
      </c>
      <c r="BF224">
        <v>3</v>
      </c>
      <c r="BG224">
        <v>3</v>
      </c>
      <c r="BH224">
        <v>1</v>
      </c>
      <c r="BI224">
        <v>2</v>
      </c>
      <c r="BJ224">
        <v>3</v>
      </c>
      <c r="BK224">
        <v>1</v>
      </c>
      <c r="BL224">
        <v>2</v>
      </c>
      <c r="BM224">
        <v>1</v>
      </c>
      <c r="BN224">
        <v>1</v>
      </c>
      <c r="BO224">
        <v>0</v>
      </c>
      <c r="BP224">
        <v>1</v>
      </c>
      <c r="BQ224">
        <v>3</v>
      </c>
      <c r="BR224">
        <v>2</v>
      </c>
      <c r="BS224">
        <v>18</v>
      </c>
      <c r="BT224" t="s">
        <v>2957</v>
      </c>
      <c r="BU224">
        <v>3</v>
      </c>
      <c r="BV224">
        <v>1</v>
      </c>
      <c r="BW224">
        <v>1</v>
      </c>
      <c r="BX224">
        <v>1</v>
      </c>
      <c r="BY224">
        <v>0</v>
      </c>
      <c r="BZ224">
        <v>3</v>
      </c>
      <c r="CA224">
        <v>1</v>
      </c>
      <c r="CB224">
        <v>1</v>
      </c>
      <c r="CC224">
        <v>1</v>
      </c>
      <c r="CD224">
        <v>1</v>
      </c>
      <c r="CE224">
        <v>1</v>
      </c>
      <c r="CF224">
        <v>1</v>
      </c>
      <c r="CG224">
        <v>1</v>
      </c>
      <c r="CH224">
        <v>1</v>
      </c>
      <c r="CI224">
        <v>1</v>
      </c>
      <c r="CJ224">
        <v>0</v>
      </c>
      <c r="CK224">
        <v>12</v>
      </c>
      <c r="CL224" t="s">
        <v>2955</v>
      </c>
      <c r="CM224">
        <v>1</v>
      </c>
      <c r="CN224">
        <v>1</v>
      </c>
      <c r="CO224">
        <v>1</v>
      </c>
      <c r="CP224">
        <v>1</v>
      </c>
      <c r="CQ224">
        <v>1</v>
      </c>
      <c r="CR224">
        <v>0</v>
      </c>
      <c r="CS224">
        <v>1</v>
      </c>
      <c r="CT224">
        <v>1</v>
      </c>
      <c r="CU224">
        <v>1</v>
      </c>
      <c r="CV224">
        <v>1</v>
      </c>
      <c r="CW224">
        <v>1</v>
      </c>
      <c r="CX224">
        <v>1</v>
      </c>
      <c r="CY224">
        <v>1</v>
      </c>
      <c r="CZ224">
        <v>0</v>
      </c>
      <c r="DA224">
        <v>17</v>
      </c>
      <c r="DB224" t="s">
        <v>2957</v>
      </c>
      <c r="DC224">
        <v>1</v>
      </c>
      <c r="DD224">
        <v>1</v>
      </c>
      <c r="DE224">
        <v>1</v>
      </c>
      <c r="DF224">
        <v>1</v>
      </c>
      <c r="DG224">
        <v>1</v>
      </c>
      <c r="DH224">
        <v>1</v>
      </c>
      <c r="DI224">
        <v>1</v>
      </c>
      <c r="DJ224">
        <v>2</v>
      </c>
      <c r="DK224">
        <v>2</v>
      </c>
      <c r="DL224">
        <v>1</v>
      </c>
      <c r="DM224">
        <v>2</v>
      </c>
      <c r="DN224">
        <v>2</v>
      </c>
      <c r="DO224">
        <v>1</v>
      </c>
      <c r="DP224">
        <v>0</v>
      </c>
      <c r="DQ224">
        <v>16</v>
      </c>
      <c r="DR224" t="s">
        <v>2957</v>
      </c>
      <c r="DS224">
        <v>1</v>
      </c>
      <c r="DT224">
        <v>3</v>
      </c>
      <c r="DU224">
        <v>1</v>
      </c>
      <c r="DV224">
        <v>0</v>
      </c>
      <c r="DW224">
        <v>0</v>
      </c>
      <c r="DX224">
        <v>0</v>
      </c>
      <c r="DY224">
        <v>2</v>
      </c>
      <c r="DZ224">
        <v>2</v>
      </c>
      <c r="EA224">
        <v>1</v>
      </c>
      <c r="EB224">
        <v>1</v>
      </c>
      <c r="EC224">
        <v>1</v>
      </c>
      <c r="ED224">
        <v>2</v>
      </c>
      <c r="EE224">
        <v>2</v>
      </c>
      <c r="EF224">
        <v>15</v>
      </c>
      <c r="EG224" t="s">
        <v>2957</v>
      </c>
      <c r="EH224">
        <v>1</v>
      </c>
      <c r="EI224">
        <v>1</v>
      </c>
      <c r="EJ224">
        <v>1</v>
      </c>
      <c r="EK224">
        <v>3</v>
      </c>
      <c r="EL224">
        <v>2</v>
      </c>
      <c r="EM224">
        <v>1</v>
      </c>
      <c r="EN224">
        <v>2</v>
      </c>
      <c r="EO224">
        <v>1</v>
      </c>
      <c r="EP224">
        <v>1</v>
      </c>
      <c r="EQ224">
        <v>0</v>
      </c>
      <c r="ER224">
        <v>1</v>
      </c>
      <c r="ES224">
        <v>1</v>
      </c>
    </row>
    <row r="225" spans="1:149" hidden="1">
      <c r="A225" s="23">
        <v>45609.847939814812</v>
      </c>
      <c r="B225" t="s">
        <v>25</v>
      </c>
      <c r="C225" t="s">
        <v>827</v>
      </c>
      <c r="D225" t="s">
        <v>828</v>
      </c>
      <c r="E225">
        <v>1</v>
      </c>
      <c r="F225" t="s">
        <v>2954</v>
      </c>
      <c r="G225">
        <v>146</v>
      </c>
      <c r="H225" t="s">
        <v>2957</v>
      </c>
      <c r="I225">
        <v>3</v>
      </c>
      <c r="J225">
        <v>3146</v>
      </c>
      <c r="K225" t="s">
        <v>2956</v>
      </c>
      <c r="L225" t="s">
        <v>3694</v>
      </c>
      <c r="M225">
        <v>29</v>
      </c>
      <c r="N225" t="s">
        <v>2957</v>
      </c>
      <c r="O225">
        <v>1</v>
      </c>
      <c r="P225">
        <v>2</v>
      </c>
      <c r="Q225">
        <v>1</v>
      </c>
      <c r="R225">
        <v>1</v>
      </c>
      <c r="S225">
        <v>1</v>
      </c>
      <c r="T225">
        <v>1</v>
      </c>
      <c r="U225">
        <v>1</v>
      </c>
      <c r="V225">
        <v>1</v>
      </c>
      <c r="W225">
        <v>1</v>
      </c>
      <c r="X225">
        <v>1</v>
      </c>
      <c r="Y225">
        <v>1</v>
      </c>
      <c r="Z225">
        <v>1</v>
      </c>
      <c r="AA225">
        <v>1</v>
      </c>
      <c r="AB225">
        <v>1</v>
      </c>
      <c r="AC225">
        <v>2</v>
      </c>
      <c r="AD225">
        <v>1</v>
      </c>
      <c r="AE225">
        <v>1</v>
      </c>
      <c r="AF225">
        <v>1</v>
      </c>
      <c r="AG225">
        <v>1</v>
      </c>
      <c r="AH225">
        <v>1</v>
      </c>
      <c r="AI225">
        <v>1</v>
      </c>
      <c r="AJ225">
        <v>1</v>
      </c>
      <c r="AK225">
        <v>1</v>
      </c>
      <c r="AL225">
        <v>1</v>
      </c>
      <c r="AM225">
        <v>1</v>
      </c>
      <c r="AN225">
        <v>1</v>
      </c>
      <c r="AO225">
        <v>1</v>
      </c>
      <c r="AP225">
        <v>19</v>
      </c>
      <c r="AQ225" t="s">
        <v>2957</v>
      </c>
      <c r="AR225">
        <v>1</v>
      </c>
      <c r="AS225">
        <v>1</v>
      </c>
      <c r="AT225">
        <v>3</v>
      </c>
      <c r="AU225">
        <v>2</v>
      </c>
      <c r="AV225">
        <v>1</v>
      </c>
      <c r="AW225">
        <v>1</v>
      </c>
      <c r="AX225">
        <v>3</v>
      </c>
      <c r="AY225">
        <v>3</v>
      </c>
      <c r="AZ225">
        <v>1</v>
      </c>
      <c r="BA225">
        <v>1</v>
      </c>
      <c r="BB225">
        <v>1</v>
      </c>
      <c r="BC225">
        <v>1</v>
      </c>
      <c r="BD225">
        <v>19</v>
      </c>
      <c r="BE225" t="s">
        <v>2957</v>
      </c>
      <c r="BF225">
        <v>2</v>
      </c>
      <c r="BG225">
        <v>2</v>
      </c>
      <c r="BH225">
        <v>1</v>
      </c>
      <c r="BI225">
        <v>3</v>
      </c>
      <c r="BJ225">
        <v>3</v>
      </c>
      <c r="BK225">
        <v>1</v>
      </c>
      <c r="BL225">
        <v>2</v>
      </c>
      <c r="BM225">
        <v>1</v>
      </c>
      <c r="BN225">
        <v>1</v>
      </c>
      <c r="BO225">
        <v>0</v>
      </c>
      <c r="BP225">
        <v>0</v>
      </c>
      <c r="BQ225">
        <v>2</v>
      </c>
      <c r="BR225">
        <v>1</v>
      </c>
      <c r="BS225">
        <v>20</v>
      </c>
      <c r="BT225" t="s">
        <v>2955</v>
      </c>
      <c r="BU225">
        <v>3</v>
      </c>
      <c r="BV225">
        <v>1</v>
      </c>
      <c r="BW225">
        <v>1</v>
      </c>
      <c r="BX225">
        <v>1</v>
      </c>
      <c r="BY225">
        <v>1</v>
      </c>
      <c r="BZ225">
        <v>2</v>
      </c>
      <c r="CA225">
        <v>1</v>
      </c>
      <c r="CB225">
        <v>2</v>
      </c>
      <c r="CC225">
        <v>1</v>
      </c>
      <c r="CD225">
        <v>1</v>
      </c>
      <c r="CE225">
        <v>1</v>
      </c>
      <c r="CF225">
        <v>1</v>
      </c>
      <c r="CG225">
        <v>1</v>
      </c>
      <c r="CH225">
        <v>1</v>
      </c>
      <c r="CI225">
        <v>1</v>
      </c>
      <c r="CJ225">
        <v>1</v>
      </c>
      <c r="CK225">
        <v>13</v>
      </c>
      <c r="CL225" t="s">
        <v>2955</v>
      </c>
      <c r="CM225">
        <v>1</v>
      </c>
      <c r="CN225">
        <v>1</v>
      </c>
      <c r="CO225">
        <v>1</v>
      </c>
      <c r="CP225">
        <v>1</v>
      </c>
      <c r="CQ225">
        <v>1</v>
      </c>
      <c r="CR225">
        <v>1</v>
      </c>
      <c r="CS225">
        <v>1</v>
      </c>
      <c r="CT225">
        <v>1</v>
      </c>
      <c r="CU225">
        <v>1</v>
      </c>
      <c r="CV225">
        <v>1</v>
      </c>
      <c r="CW225">
        <v>1</v>
      </c>
      <c r="CX225">
        <v>1</v>
      </c>
      <c r="CY225">
        <v>1</v>
      </c>
      <c r="CZ225">
        <v>0</v>
      </c>
      <c r="DA225">
        <v>16</v>
      </c>
      <c r="DB225" t="s">
        <v>2960</v>
      </c>
      <c r="DC225">
        <v>1</v>
      </c>
      <c r="DD225">
        <v>1</v>
      </c>
      <c r="DE225">
        <v>1</v>
      </c>
      <c r="DF225">
        <v>1</v>
      </c>
      <c r="DG225">
        <v>1</v>
      </c>
      <c r="DH225">
        <v>2</v>
      </c>
      <c r="DI225">
        <v>2</v>
      </c>
      <c r="DJ225">
        <v>1</v>
      </c>
      <c r="DK225">
        <v>1</v>
      </c>
      <c r="DL225">
        <v>1</v>
      </c>
      <c r="DM225">
        <v>1</v>
      </c>
      <c r="DN225">
        <v>1</v>
      </c>
      <c r="DO225">
        <v>1</v>
      </c>
      <c r="DP225">
        <v>1</v>
      </c>
      <c r="DQ225">
        <v>15</v>
      </c>
      <c r="DR225" t="s">
        <v>2957</v>
      </c>
      <c r="DS225">
        <v>1</v>
      </c>
      <c r="DT225">
        <v>3</v>
      </c>
      <c r="DU225">
        <v>1</v>
      </c>
      <c r="DV225">
        <v>1</v>
      </c>
      <c r="DW225">
        <v>1</v>
      </c>
      <c r="DX225">
        <v>1</v>
      </c>
      <c r="DY225">
        <v>1</v>
      </c>
      <c r="DZ225">
        <v>1</v>
      </c>
      <c r="EA225">
        <v>1</v>
      </c>
      <c r="EB225">
        <v>1</v>
      </c>
      <c r="EC225">
        <v>1</v>
      </c>
      <c r="ED225">
        <v>1</v>
      </c>
      <c r="EE225">
        <v>1</v>
      </c>
      <c r="EF225">
        <v>15</v>
      </c>
      <c r="EG225" t="s">
        <v>2957</v>
      </c>
      <c r="EH225">
        <v>1</v>
      </c>
      <c r="EI225">
        <v>1</v>
      </c>
      <c r="EJ225">
        <v>1</v>
      </c>
      <c r="EK225">
        <v>1</v>
      </c>
      <c r="EL225">
        <v>1</v>
      </c>
      <c r="EM225">
        <v>2</v>
      </c>
      <c r="EN225">
        <v>1</v>
      </c>
      <c r="EO225">
        <v>1</v>
      </c>
      <c r="EP225">
        <v>1</v>
      </c>
      <c r="EQ225">
        <v>3</v>
      </c>
      <c r="ER225">
        <v>1</v>
      </c>
      <c r="ES225">
        <v>1</v>
      </c>
    </row>
    <row r="226" spans="1:149" hidden="1">
      <c r="A226" s="23">
        <v>45609.842245370368</v>
      </c>
      <c r="B226" t="s">
        <v>17</v>
      </c>
      <c r="C226" t="s">
        <v>161</v>
      </c>
      <c r="D226" t="s">
        <v>162</v>
      </c>
      <c r="E226">
        <v>1</v>
      </c>
      <c r="F226" t="s">
        <v>2954</v>
      </c>
      <c r="G226">
        <v>173</v>
      </c>
      <c r="H226" t="s">
        <v>2957</v>
      </c>
      <c r="I226">
        <v>3</v>
      </c>
      <c r="J226">
        <v>3173</v>
      </c>
      <c r="K226" t="s">
        <v>2956</v>
      </c>
      <c r="L226" t="s">
        <v>3695</v>
      </c>
      <c r="M226">
        <v>41</v>
      </c>
      <c r="N226" t="s">
        <v>2955</v>
      </c>
      <c r="O226">
        <v>1</v>
      </c>
      <c r="P226">
        <v>3</v>
      </c>
      <c r="Q226">
        <v>1</v>
      </c>
      <c r="R226">
        <v>0</v>
      </c>
      <c r="S226">
        <v>1</v>
      </c>
      <c r="T226">
        <v>1</v>
      </c>
      <c r="U226">
        <v>1</v>
      </c>
      <c r="V226">
        <v>1</v>
      </c>
      <c r="W226">
        <v>1</v>
      </c>
      <c r="X226">
        <v>1</v>
      </c>
      <c r="Y226">
        <v>2</v>
      </c>
      <c r="Z226">
        <v>0</v>
      </c>
      <c r="AA226">
        <v>1</v>
      </c>
      <c r="AB226">
        <v>2</v>
      </c>
      <c r="AC226">
        <v>2</v>
      </c>
      <c r="AD226">
        <v>2</v>
      </c>
      <c r="AE226">
        <v>1</v>
      </c>
      <c r="AF226">
        <v>3</v>
      </c>
      <c r="AG226">
        <v>2</v>
      </c>
      <c r="AH226">
        <v>2</v>
      </c>
      <c r="AI226">
        <v>2</v>
      </c>
      <c r="AJ226">
        <v>3</v>
      </c>
      <c r="AK226">
        <v>3</v>
      </c>
      <c r="AL226">
        <v>0</v>
      </c>
      <c r="AM226">
        <v>1</v>
      </c>
      <c r="AN226">
        <v>2</v>
      </c>
      <c r="AO226">
        <v>2</v>
      </c>
      <c r="AP226">
        <v>16</v>
      </c>
      <c r="AQ226" t="s">
        <v>2957</v>
      </c>
      <c r="AR226">
        <v>1</v>
      </c>
      <c r="AS226">
        <v>1</v>
      </c>
      <c r="AT226">
        <v>3</v>
      </c>
      <c r="AU226">
        <v>2</v>
      </c>
      <c r="AV226">
        <v>1</v>
      </c>
      <c r="AW226">
        <v>2</v>
      </c>
      <c r="AX226">
        <v>3</v>
      </c>
      <c r="AY226">
        <v>2</v>
      </c>
      <c r="AZ226">
        <v>1</v>
      </c>
      <c r="BA226">
        <v>0</v>
      </c>
      <c r="BB226">
        <v>0</v>
      </c>
      <c r="BC226">
        <v>0</v>
      </c>
      <c r="BD226">
        <v>25</v>
      </c>
      <c r="BE226" t="s">
        <v>2955</v>
      </c>
      <c r="BF226">
        <v>3</v>
      </c>
      <c r="BG226">
        <v>3</v>
      </c>
      <c r="BH226">
        <v>2</v>
      </c>
      <c r="BI226">
        <v>3</v>
      </c>
      <c r="BJ226">
        <v>2</v>
      </c>
      <c r="BK226">
        <v>1</v>
      </c>
      <c r="BL226">
        <v>3</v>
      </c>
      <c r="BM226">
        <v>1</v>
      </c>
      <c r="BN226">
        <v>1</v>
      </c>
      <c r="BO226">
        <v>0</v>
      </c>
      <c r="BP226">
        <v>1</v>
      </c>
      <c r="BQ226">
        <v>3</v>
      </c>
      <c r="BR226">
        <v>2</v>
      </c>
      <c r="BS226">
        <v>19</v>
      </c>
      <c r="BT226" t="s">
        <v>2957</v>
      </c>
      <c r="BU226">
        <v>3</v>
      </c>
      <c r="BV226">
        <v>1</v>
      </c>
      <c r="BW226">
        <v>1</v>
      </c>
      <c r="BX226">
        <v>1</v>
      </c>
      <c r="BY226">
        <v>1</v>
      </c>
      <c r="BZ226">
        <v>3</v>
      </c>
      <c r="CA226">
        <v>1</v>
      </c>
      <c r="CB226">
        <v>0</v>
      </c>
      <c r="CC226">
        <v>1</v>
      </c>
      <c r="CD226">
        <v>1</v>
      </c>
      <c r="CE226">
        <v>1</v>
      </c>
      <c r="CF226">
        <v>1</v>
      </c>
      <c r="CG226">
        <v>1</v>
      </c>
      <c r="CH226">
        <v>1</v>
      </c>
      <c r="CI226">
        <v>1</v>
      </c>
      <c r="CJ226">
        <v>1</v>
      </c>
      <c r="CK226">
        <v>12</v>
      </c>
      <c r="CL226" t="s">
        <v>2955</v>
      </c>
      <c r="CM226">
        <v>1</v>
      </c>
      <c r="CN226">
        <v>1</v>
      </c>
      <c r="CO226">
        <v>1</v>
      </c>
      <c r="CP226">
        <v>0</v>
      </c>
      <c r="CQ226">
        <v>1</v>
      </c>
      <c r="CR226">
        <v>1</v>
      </c>
      <c r="CS226">
        <v>1</v>
      </c>
      <c r="CT226">
        <v>1</v>
      </c>
      <c r="CU226">
        <v>1</v>
      </c>
      <c r="CV226">
        <v>1</v>
      </c>
      <c r="CW226">
        <v>1</v>
      </c>
      <c r="CX226">
        <v>1</v>
      </c>
      <c r="CY226">
        <v>1</v>
      </c>
      <c r="CZ226">
        <v>0</v>
      </c>
      <c r="DA226">
        <v>29</v>
      </c>
      <c r="DB226" t="s">
        <v>2955</v>
      </c>
      <c r="DC226">
        <v>1</v>
      </c>
      <c r="DD226">
        <v>1</v>
      </c>
      <c r="DE226">
        <v>1</v>
      </c>
      <c r="DF226">
        <v>1</v>
      </c>
      <c r="DG226">
        <v>1</v>
      </c>
      <c r="DH226">
        <v>3</v>
      </c>
      <c r="DI226">
        <v>3</v>
      </c>
      <c r="DJ226">
        <v>3</v>
      </c>
      <c r="DK226">
        <v>3</v>
      </c>
      <c r="DL226">
        <v>3</v>
      </c>
      <c r="DM226">
        <v>2</v>
      </c>
      <c r="DN226">
        <v>2</v>
      </c>
      <c r="DO226">
        <v>2</v>
      </c>
      <c r="DP226">
        <v>3</v>
      </c>
      <c r="DQ226">
        <v>12</v>
      </c>
      <c r="DR226" t="s">
        <v>2960</v>
      </c>
      <c r="DS226">
        <v>1</v>
      </c>
      <c r="DT226">
        <v>3</v>
      </c>
      <c r="DU226">
        <v>1</v>
      </c>
      <c r="DV226">
        <v>0</v>
      </c>
      <c r="DW226">
        <v>0</v>
      </c>
      <c r="DX226">
        <v>1</v>
      </c>
      <c r="DY226">
        <v>0</v>
      </c>
      <c r="DZ226">
        <v>1</v>
      </c>
      <c r="EA226">
        <v>0</v>
      </c>
      <c r="EB226">
        <v>0</v>
      </c>
      <c r="EC226">
        <v>1</v>
      </c>
      <c r="ED226">
        <v>2</v>
      </c>
      <c r="EE226">
        <v>2</v>
      </c>
      <c r="EF226">
        <v>19</v>
      </c>
      <c r="EG226" t="s">
        <v>2955</v>
      </c>
      <c r="EH226">
        <v>1</v>
      </c>
      <c r="EI226">
        <v>1</v>
      </c>
      <c r="EJ226">
        <v>1</v>
      </c>
      <c r="EK226">
        <v>1</v>
      </c>
      <c r="EL226">
        <v>3</v>
      </c>
      <c r="EM226">
        <v>3</v>
      </c>
      <c r="EN226">
        <v>2</v>
      </c>
      <c r="EO226">
        <v>1</v>
      </c>
      <c r="EP226">
        <v>1</v>
      </c>
      <c r="EQ226">
        <v>3</v>
      </c>
      <c r="ER226">
        <v>1</v>
      </c>
      <c r="ES226">
        <v>1</v>
      </c>
    </row>
    <row r="227" spans="1:149" hidden="1">
      <c r="A227" s="23">
        <v>45609.810300925928</v>
      </c>
      <c r="B227" t="s">
        <v>57</v>
      </c>
      <c r="C227" t="s">
        <v>2775</v>
      </c>
      <c r="D227" t="s">
        <v>2776</v>
      </c>
      <c r="E227">
        <v>6</v>
      </c>
      <c r="F227" t="s">
        <v>3152</v>
      </c>
      <c r="G227">
        <v>75</v>
      </c>
      <c r="H227" t="s">
        <v>2958</v>
      </c>
      <c r="I227">
        <v>1</v>
      </c>
      <c r="J227">
        <v>1075</v>
      </c>
      <c r="K227" t="s">
        <v>2961</v>
      </c>
      <c r="L227" t="s">
        <v>2962</v>
      </c>
      <c r="M227">
        <v>14</v>
      </c>
      <c r="N227" t="s">
        <v>2960</v>
      </c>
      <c r="O227">
        <v>1</v>
      </c>
      <c r="Q227">
        <v>1</v>
      </c>
      <c r="S227">
        <v>0</v>
      </c>
      <c r="T227">
        <v>0</v>
      </c>
      <c r="U227">
        <v>1</v>
      </c>
      <c r="V227">
        <v>1</v>
      </c>
      <c r="W227">
        <v>1</v>
      </c>
      <c r="Y227">
        <v>2</v>
      </c>
      <c r="Z227">
        <v>1</v>
      </c>
      <c r="AB227">
        <v>2</v>
      </c>
      <c r="AC227">
        <v>1</v>
      </c>
      <c r="AD227">
        <v>0</v>
      </c>
      <c r="AE227">
        <v>1</v>
      </c>
      <c r="AF227">
        <v>0</v>
      </c>
      <c r="AG227">
        <v>0</v>
      </c>
      <c r="AJ227">
        <v>0</v>
      </c>
      <c r="AN227">
        <v>0</v>
      </c>
      <c r="AP227">
        <v>10</v>
      </c>
      <c r="AQ227" t="s">
        <v>2958</v>
      </c>
      <c r="AR227">
        <v>1</v>
      </c>
      <c r="AS227">
        <v>0</v>
      </c>
      <c r="AT227">
        <v>2</v>
      </c>
      <c r="AU227">
        <v>2</v>
      </c>
      <c r="AV227">
        <v>1</v>
      </c>
      <c r="AW227">
        <v>1</v>
      </c>
      <c r="AX227">
        <v>0</v>
      </c>
      <c r="AY227">
        <v>1</v>
      </c>
      <c r="AZ227">
        <v>1</v>
      </c>
      <c r="BA227">
        <v>1</v>
      </c>
      <c r="BD227">
        <v>12</v>
      </c>
      <c r="BE227" t="s">
        <v>2960</v>
      </c>
      <c r="BF227">
        <v>1</v>
      </c>
      <c r="BG227">
        <v>1</v>
      </c>
      <c r="BH227">
        <v>1</v>
      </c>
      <c r="BI227">
        <v>1</v>
      </c>
      <c r="BJ227">
        <v>0</v>
      </c>
      <c r="BK227">
        <v>1</v>
      </c>
      <c r="BL227">
        <v>1</v>
      </c>
      <c r="BM227">
        <v>1</v>
      </c>
      <c r="BN227">
        <v>1</v>
      </c>
      <c r="BO227">
        <v>0</v>
      </c>
      <c r="BP227">
        <v>0</v>
      </c>
      <c r="BQ227">
        <v>3</v>
      </c>
      <c r="BR227">
        <v>1</v>
      </c>
      <c r="BS227">
        <v>15</v>
      </c>
      <c r="BT227" t="s">
        <v>2960</v>
      </c>
      <c r="BU227">
        <v>3</v>
      </c>
      <c r="BV227">
        <v>1</v>
      </c>
      <c r="BW227">
        <v>1</v>
      </c>
      <c r="BX227">
        <v>1</v>
      </c>
      <c r="BY227">
        <v>0</v>
      </c>
      <c r="BZ227">
        <v>1</v>
      </c>
      <c r="CA227">
        <v>1</v>
      </c>
      <c r="CB227">
        <v>1</v>
      </c>
      <c r="CC227">
        <v>0</v>
      </c>
      <c r="CD227">
        <v>1</v>
      </c>
      <c r="CE227">
        <v>1</v>
      </c>
      <c r="CF227">
        <v>1</v>
      </c>
      <c r="CG227">
        <v>1</v>
      </c>
      <c r="CH227">
        <v>0</v>
      </c>
      <c r="CI227">
        <v>1</v>
      </c>
      <c r="CJ227">
        <v>1</v>
      </c>
      <c r="CK227">
        <v>6</v>
      </c>
      <c r="CL227" t="s">
        <v>2960</v>
      </c>
      <c r="CM227">
        <v>1</v>
      </c>
      <c r="CN227">
        <v>1</v>
      </c>
      <c r="CO227">
        <v>1</v>
      </c>
      <c r="CP227">
        <v>0</v>
      </c>
      <c r="CQ227">
        <v>0</v>
      </c>
      <c r="CR227">
        <v>0</v>
      </c>
      <c r="CS227">
        <v>0</v>
      </c>
      <c r="CT227">
        <v>0</v>
      </c>
      <c r="CU227">
        <v>0</v>
      </c>
      <c r="CV227">
        <v>1</v>
      </c>
      <c r="CW227">
        <v>0</v>
      </c>
      <c r="CX227">
        <v>1</v>
      </c>
      <c r="CY227">
        <v>1</v>
      </c>
      <c r="CZ227">
        <v>0</v>
      </c>
      <c r="DA227">
        <v>11</v>
      </c>
      <c r="DB227" t="s">
        <v>2960</v>
      </c>
      <c r="DC227">
        <v>1</v>
      </c>
      <c r="DD227">
        <v>1</v>
      </c>
      <c r="DE227">
        <v>1</v>
      </c>
      <c r="DF227">
        <v>1</v>
      </c>
      <c r="DG227">
        <v>1</v>
      </c>
      <c r="DH227">
        <v>1</v>
      </c>
      <c r="DI227">
        <v>0</v>
      </c>
      <c r="DJ227">
        <v>1</v>
      </c>
      <c r="DK227">
        <v>0</v>
      </c>
      <c r="DL227">
        <v>3</v>
      </c>
      <c r="DM227">
        <v>0</v>
      </c>
      <c r="DN227">
        <v>0</v>
      </c>
      <c r="DO227">
        <v>1</v>
      </c>
      <c r="DP227">
        <v>0</v>
      </c>
      <c r="DQ227">
        <v>8</v>
      </c>
      <c r="DR227" t="s">
        <v>2960</v>
      </c>
      <c r="DS227">
        <v>1</v>
      </c>
      <c r="DT227">
        <v>1</v>
      </c>
      <c r="DU227">
        <v>1</v>
      </c>
      <c r="DV227">
        <v>0</v>
      </c>
      <c r="DX227">
        <v>0</v>
      </c>
      <c r="DY227">
        <v>0</v>
      </c>
      <c r="EA227">
        <v>1</v>
      </c>
      <c r="EB227">
        <v>0</v>
      </c>
      <c r="EC227">
        <v>1</v>
      </c>
      <c r="ED227">
        <v>1</v>
      </c>
      <c r="EE227">
        <v>1</v>
      </c>
      <c r="EF227">
        <v>9</v>
      </c>
      <c r="EG227" t="s">
        <v>2960</v>
      </c>
      <c r="EH227">
        <v>1</v>
      </c>
      <c r="EI227">
        <v>1</v>
      </c>
      <c r="EJ227">
        <v>1</v>
      </c>
      <c r="EK227">
        <v>1</v>
      </c>
      <c r="EL227">
        <v>2</v>
      </c>
      <c r="EM227">
        <v>0</v>
      </c>
      <c r="EN227">
        <v>0</v>
      </c>
      <c r="EO227">
        <v>1</v>
      </c>
      <c r="EP227">
        <v>0</v>
      </c>
      <c r="EQ227">
        <v>0</v>
      </c>
      <c r="ER227">
        <v>1</v>
      </c>
      <c r="ES227">
        <v>1</v>
      </c>
    </row>
    <row r="228" spans="1:149" hidden="1">
      <c r="A228" s="23">
        <v>45609.807256944441</v>
      </c>
      <c r="B228" t="s">
        <v>25</v>
      </c>
      <c r="C228" t="s">
        <v>823</v>
      </c>
      <c r="D228" t="s">
        <v>824</v>
      </c>
      <c r="E228">
        <v>4</v>
      </c>
      <c r="F228" t="s">
        <v>3145</v>
      </c>
      <c r="G228">
        <v>142</v>
      </c>
      <c r="H228" t="s">
        <v>2955</v>
      </c>
      <c r="I228">
        <v>4</v>
      </c>
      <c r="J228">
        <v>4142</v>
      </c>
      <c r="K228" t="s">
        <v>2961</v>
      </c>
      <c r="L228" t="s">
        <v>2962</v>
      </c>
      <c r="M228">
        <v>23</v>
      </c>
      <c r="N228" t="s">
        <v>2955</v>
      </c>
      <c r="S228">
        <v>1</v>
      </c>
      <c r="T228">
        <v>0</v>
      </c>
      <c r="U228">
        <v>1</v>
      </c>
      <c r="V228">
        <v>1</v>
      </c>
      <c r="W228">
        <v>1</v>
      </c>
      <c r="Y228">
        <v>2</v>
      </c>
      <c r="AB228">
        <v>2</v>
      </c>
      <c r="AE228">
        <v>1</v>
      </c>
      <c r="AF228">
        <v>3</v>
      </c>
      <c r="AG228">
        <v>2</v>
      </c>
      <c r="AJ228">
        <v>3</v>
      </c>
      <c r="AN228">
        <v>2</v>
      </c>
      <c r="AP228">
        <v>18</v>
      </c>
      <c r="AQ228" t="s">
        <v>2957</v>
      </c>
      <c r="AS228">
        <v>1</v>
      </c>
      <c r="AT228">
        <v>3</v>
      </c>
      <c r="AU228">
        <v>2</v>
      </c>
      <c r="AV228">
        <v>1</v>
      </c>
      <c r="AW228">
        <v>2</v>
      </c>
      <c r="AX228">
        <v>3</v>
      </c>
      <c r="AY228">
        <v>2</v>
      </c>
      <c r="AZ228">
        <v>1</v>
      </c>
      <c r="BA228">
        <v>2</v>
      </c>
      <c r="BD228">
        <v>23</v>
      </c>
      <c r="BE228" t="s">
        <v>2957</v>
      </c>
      <c r="BF228">
        <v>3</v>
      </c>
      <c r="BG228">
        <v>2</v>
      </c>
      <c r="BH228">
        <v>3</v>
      </c>
      <c r="BI228">
        <v>2</v>
      </c>
      <c r="BJ228">
        <v>1</v>
      </c>
      <c r="BK228">
        <v>1</v>
      </c>
      <c r="BL228">
        <v>2</v>
      </c>
      <c r="BM228">
        <v>1</v>
      </c>
      <c r="BN228">
        <v>1</v>
      </c>
      <c r="BO228">
        <v>1</v>
      </c>
      <c r="BP228">
        <v>1</v>
      </c>
      <c r="BQ228">
        <v>3</v>
      </c>
      <c r="BR228">
        <v>2</v>
      </c>
      <c r="BS228">
        <v>20</v>
      </c>
      <c r="BT228" t="s">
        <v>2955</v>
      </c>
      <c r="BU228">
        <v>3</v>
      </c>
      <c r="BV228">
        <v>1</v>
      </c>
      <c r="BW228">
        <v>1</v>
      </c>
      <c r="BX228">
        <v>1</v>
      </c>
      <c r="BY228">
        <v>1</v>
      </c>
      <c r="BZ228">
        <v>2</v>
      </c>
      <c r="CA228">
        <v>1</v>
      </c>
      <c r="CB228">
        <v>3</v>
      </c>
      <c r="CC228">
        <v>1</v>
      </c>
      <c r="CD228">
        <v>1</v>
      </c>
      <c r="CE228">
        <v>1</v>
      </c>
      <c r="CF228">
        <v>1</v>
      </c>
      <c r="CH228">
        <v>1</v>
      </c>
      <c r="CJ228">
        <v>1</v>
      </c>
      <c r="CK228">
        <v>1</v>
      </c>
      <c r="CL228" t="s">
        <v>2955</v>
      </c>
      <c r="CZ228">
        <v>1</v>
      </c>
      <c r="DA228">
        <v>23</v>
      </c>
      <c r="DB228" t="s">
        <v>2957</v>
      </c>
      <c r="DC228">
        <v>1</v>
      </c>
      <c r="DD228">
        <v>1</v>
      </c>
      <c r="DE228">
        <v>1</v>
      </c>
      <c r="DF228">
        <v>1</v>
      </c>
      <c r="DG228">
        <v>1</v>
      </c>
      <c r="DH228">
        <v>2</v>
      </c>
      <c r="DI228">
        <v>2</v>
      </c>
      <c r="DJ228">
        <v>3</v>
      </c>
      <c r="DK228">
        <v>3</v>
      </c>
      <c r="DL228">
        <v>3</v>
      </c>
      <c r="DM228">
        <v>3</v>
      </c>
      <c r="DO228">
        <v>1</v>
      </c>
      <c r="DP228">
        <v>1</v>
      </c>
      <c r="DQ228">
        <v>14</v>
      </c>
      <c r="DR228" t="s">
        <v>2955</v>
      </c>
      <c r="DS228">
        <v>1</v>
      </c>
      <c r="DU228">
        <v>1</v>
      </c>
      <c r="DX228">
        <v>1</v>
      </c>
      <c r="DY228">
        <v>1</v>
      </c>
      <c r="EA228">
        <v>1</v>
      </c>
      <c r="EB228">
        <v>1</v>
      </c>
      <c r="EC228">
        <v>1</v>
      </c>
      <c r="ED228">
        <v>2</v>
      </c>
      <c r="EE228">
        <v>2</v>
      </c>
      <c r="EF228">
        <v>20</v>
      </c>
      <c r="EG228" t="s">
        <v>2955</v>
      </c>
      <c r="EH228">
        <v>1</v>
      </c>
      <c r="EI228">
        <v>1</v>
      </c>
      <c r="EJ228">
        <v>1</v>
      </c>
      <c r="EK228">
        <v>3</v>
      </c>
      <c r="EL228">
        <v>3</v>
      </c>
      <c r="EM228">
        <v>3</v>
      </c>
      <c r="EN228">
        <v>1</v>
      </c>
      <c r="EO228">
        <v>1</v>
      </c>
      <c r="EP228">
        <v>1</v>
      </c>
      <c r="EQ228">
        <v>3</v>
      </c>
      <c r="ER228">
        <v>1</v>
      </c>
      <c r="ES228">
        <v>1</v>
      </c>
    </row>
    <row r="229" spans="1:149" hidden="1">
      <c r="A229" s="23">
        <v>45609.802615740744</v>
      </c>
      <c r="B229" t="s">
        <v>26</v>
      </c>
      <c r="C229" t="s">
        <v>885</v>
      </c>
      <c r="D229" t="s">
        <v>886</v>
      </c>
      <c r="E229">
        <v>4</v>
      </c>
      <c r="F229" t="s">
        <v>3145</v>
      </c>
      <c r="G229">
        <v>92</v>
      </c>
      <c r="H229" t="s">
        <v>2958</v>
      </c>
      <c r="I229">
        <v>1</v>
      </c>
      <c r="J229">
        <v>1092</v>
      </c>
      <c r="K229" t="s">
        <v>2961</v>
      </c>
      <c r="L229" t="s">
        <v>2962</v>
      </c>
      <c r="M229">
        <v>18</v>
      </c>
      <c r="N229" t="s">
        <v>2957</v>
      </c>
      <c r="S229">
        <v>1</v>
      </c>
      <c r="T229">
        <v>0</v>
      </c>
      <c r="U229">
        <v>1</v>
      </c>
      <c r="V229">
        <v>1</v>
      </c>
      <c r="W229">
        <v>1</v>
      </c>
      <c r="Y229">
        <v>2</v>
      </c>
      <c r="AB229">
        <v>1</v>
      </c>
      <c r="AE229">
        <v>1</v>
      </c>
      <c r="AF229">
        <v>1</v>
      </c>
      <c r="AG229">
        <v>1</v>
      </c>
      <c r="AJ229">
        <v>3</v>
      </c>
      <c r="AN229">
        <v>1</v>
      </c>
      <c r="AP229">
        <v>12</v>
      </c>
      <c r="AQ229" t="s">
        <v>2960</v>
      </c>
      <c r="AS229">
        <v>1</v>
      </c>
      <c r="AT229">
        <v>2</v>
      </c>
      <c r="AU229">
        <v>2</v>
      </c>
      <c r="AV229">
        <v>1</v>
      </c>
      <c r="AW229">
        <v>1</v>
      </c>
      <c r="AX229">
        <v>2</v>
      </c>
      <c r="AY229">
        <v>1</v>
      </c>
      <c r="AZ229">
        <v>0</v>
      </c>
      <c r="BA229">
        <v>1</v>
      </c>
      <c r="BD229">
        <v>13</v>
      </c>
      <c r="BE229" t="s">
        <v>2960</v>
      </c>
      <c r="BF229">
        <v>1</v>
      </c>
      <c r="BG229">
        <v>1</v>
      </c>
      <c r="BH229">
        <v>1</v>
      </c>
      <c r="BI229">
        <v>1</v>
      </c>
      <c r="BJ229">
        <v>0</v>
      </c>
      <c r="BK229">
        <v>1</v>
      </c>
      <c r="BL229">
        <v>2</v>
      </c>
      <c r="BM229">
        <v>1</v>
      </c>
      <c r="BN229">
        <v>1</v>
      </c>
      <c r="BO229">
        <v>0</v>
      </c>
      <c r="BP229">
        <v>1</v>
      </c>
      <c r="BQ229">
        <v>2</v>
      </c>
      <c r="BR229">
        <v>1</v>
      </c>
      <c r="BS229">
        <v>15</v>
      </c>
      <c r="BT229" t="s">
        <v>2957</v>
      </c>
      <c r="BU229">
        <v>3</v>
      </c>
      <c r="BV229">
        <v>1</v>
      </c>
      <c r="BW229">
        <v>1</v>
      </c>
      <c r="BX229">
        <v>1</v>
      </c>
      <c r="BY229">
        <v>0</v>
      </c>
      <c r="BZ229">
        <v>2</v>
      </c>
      <c r="CA229">
        <v>1</v>
      </c>
      <c r="CB229">
        <v>1</v>
      </c>
      <c r="CC229">
        <v>0</v>
      </c>
      <c r="CD229">
        <v>1</v>
      </c>
      <c r="CE229">
        <v>1</v>
      </c>
      <c r="CF229">
        <v>1</v>
      </c>
      <c r="CH229">
        <v>1</v>
      </c>
      <c r="CJ229">
        <v>0</v>
      </c>
      <c r="CK229">
        <v>0</v>
      </c>
      <c r="CL229" t="s">
        <v>2960</v>
      </c>
      <c r="CZ229">
        <v>0</v>
      </c>
      <c r="DA229">
        <v>20</v>
      </c>
      <c r="DB229" t="s">
        <v>2957</v>
      </c>
      <c r="DC229">
        <v>1</v>
      </c>
      <c r="DD229">
        <v>1</v>
      </c>
      <c r="DE229">
        <v>1</v>
      </c>
      <c r="DF229">
        <v>1</v>
      </c>
      <c r="DG229">
        <v>1</v>
      </c>
      <c r="DH229">
        <v>3</v>
      </c>
      <c r="DI229">
        <v>3</v>
      </c>
      <c r="DJ229">
        <v>2</v>
      </c>
      <c r="DK229">
        <v>2</v>
      </c>
      <c r="DL229">
        <v>2</v>
      </c>
      <c r="DM229">
        <v>1</v>
      </c>
      <c r="DO229">
        <v>1</v>
      </c>
      <c r="DP229">
        <v>1</v>
      </c>
      <c r="DQ229">
        <v>6</v>
      </c>
      <c r="DR229" t="s">
        <v>2958</v>
      </c>
      <c r="DS229">
        <v>0</v>
      </c>
      <c r="DU229">
        <v>1</v>
      </c>
      <c r="DX229">
        <v>0</v>
      </c>
      <c r="DY229">
        <v>0</v>
      </c>
      <c r="EA229">
        <v>1</v>
      </c>
      <c r="EB229">
        <v>0</v>
      </c>
      <c r="EC229">
        <v>1</v>
      </c>
      <c r="ED229">
        <v>1</v>
      </c>
      <c r="EE229">
        <v>1</v>
      </c>
      <c r="EF229">
        <v>14</v>
      </c>
      <c r="EG229" t="s">
        <v>2957</v>
      </c>
      <c r="EH229">
        <v>1</v>
      </c>
      <c r="EI229">
        <v>1</v>
      </c>
      <c r="EJ229">
        <v>1</v>
      </c>
      <c r="EK229">
        <v>3</v>
      </c>
      <c r="EL229">
        <v>3</v>
      </c>
      <c r="EM229">
        <v>1</v>
      </c>
      <c r="EN229">
        <v>1</v>
      </c>
      <c r="EO229">
        <v>1</v>
      </c>
      <c r="EP229">
        <v>1</v>
      </c>
      <c r="EQ229">
        <v>0</v>
      </c>
      <c r="ER229">
        <v>1</v>
      </c>
      <c r="ES229">
        <v>0</v>
      </c>
    </row>
    <row r="230" spans="1:149" hidden="1">
      <c r="A230" s="23">
        <v>45609.798275462963</v>
      </c>
      <c r="B230" t="s">
        <v>49</v>
      </c>
      <c r="C230" t="s">
        <v>2140</v>
      </c>
      <c r="D230" t="s">
        <v>2141</v>
      </c>
      <c r="E230">
        <v>5</v>
      </c>
      <c r="F230" t="s">
        <v>3248</v>
      </c>
      <c r="G230">
        <v>89</v>
      </c>
      <c r="H230" t="s">
        <v>2958</v>
      </c>
      <c r="I230">
        <v>1</v>
      </c>
      <c r="J230">
        <v>1089</v>
      </c>
      <c r="K230" t="s">
        <v>2961</v>
      </c>
      <c r="L230" t="s">
        <v>2962</v>
      </c>
      <c r="M230">
        <v>25</v>
      </c>
      <c r="N230" t="s">
        <v>2958</v>
      </c>
      <c r="O230">
        <v>0</v>
      </c>
      <c r="Q230">
        <v>1</v>
      </c>
      <c r="R230">
        <v>2</v>
      </c>
      <c r="S230">
        <v>1</v>
      </c>
      <c r="T230">
        <v>0</v>
      </c>
      <c r="U230">
        <v>1</v>
      </c>
      <c r="V230">
        <v>1</v>
      </c>
      <c r="W230">
        <v>1</v>
      </c>
      <c r="Y230">
        <v>2</v>
      </c>
      <c r="Z230">
        <v>1</v>
      </c>
      <c r="AB230">
        <v>0</v>
      </c>
      <c r="AC230">
        <v>2</v>
      </c>
      <c r="AD230">
        <v>1</v>
      </c>
      <c r="AE230">
        <v>1</v>
      </c>
      <c r="AF230">
        <v>3</v>
      </c>
      <c r="AG230">
        <v>1</v>
      </c>
      <c r="AH230">
        <v>1</v>
      </c>
      <c r="AI230">
        <v>1</v>
      </c>
      <c r="AJ230">
        <v>1</v>
      </c>
      <c r="AK230">
        <v>2</v>
      </c>
      <c r="AL230">
        <v>0</v>
      </c>
      <c r="AM230">
        <v>0</v>
      </c>
      <c r="AN230">
        <v>2</v>
      </c>
      <c r="AO230">
        <v>0</v>
      </c>
      <c r="AP230">
        <v>15</v>
      </c>
      <c r="AQ230" t="s">
        <v>2957</v>
      </c>
      <c r="AS230">
        <v>1</v>
      </c>
      <c r="AT230">
        <v>3</v>
      </c>
      <c r="AU230">
        <v>2</v>
      </c>
      <c r="AV230">
        <v>1</v>
      </c>
      <c r="AW230">
        <v>1</v>
      </c>
      <c r="AX230">
        <v>3</v>
      </c>
      <c r="AY230">
        <v>1</v>
      </c>
      <c r="AZ230">
        <v>1</v>
      </c>
      <c r="BA230">
        <v>1</v>
      </c>
      <c r="BB230">
        <v>0</v>
      </c>
      <c r="BC230">
        <v>0</v>
      </c>
      <c r="BD230">
        <v>14</v>
      </c>
      <c r="BE230" t="s">
        <v>2960</v>
      </c>
      <c r="BF230">
        <v>3</v>
      </c>
      <c r="BG230">
        <v>1</v>
      </c>
      <c r="BH230">
        <v>1</v>
      </c>
      <c r="BI230">
        <v>0</v>
      </c>
      <c r="BJ230">
        <v>0</v>
      </c>
      <c r="BK230">
        <v>0</v>
      </c>
      <c r="BL230">
        <v>3</v>
      </c>
      <c r="BM230">
        <v>1</v>
      </c>
      <c r="BN230">
        <v>0</v>
      </c>
      <c r="BO230">
        <v>1</v>
      </c>
      <c r="BP230">
        <v>0</v>
      </c>
      <c r="BQ230">
        <v>2</v>
      </c>
      <c r="BR230">
        <v>2</v>
      </c>
      <c r="BS230">
        <v>14</v>
      </c>
      <c r="BT230" t="s">
        <v>2960</v>
      </c>
      <c r="BU230">
        <v>3</v>
      </c>
      <c r="BV230">
        <v>1</v>
      </c>
      <c r="BW230">
        <v>1</v>
      </c>
      <c r="BX230">
        <v>1</v>
      </c>
      <c r="BY230">
        <v>0</v>
      </c>
      <c r="BZ230">
        <v>2</v>
      </c>
      <c r="CA230">
        <v>0</v>
      </c>
      <c r="CB230">
        <v>1</v>
      </c>
      <c r="CC230">
        <v>0</v>
      </c>
      <c r="CD230">
        <v>1</v>
      </c>
      <c r="CE230">
        <v>1</v>
      </c>
      <c r="CF230">
        <v>0</v>
      </c>
      <c r="CG230">
        <v>1</v>
      </c>
      <c r="CH230">
        <v>1</v>
      </c>
      <c r="CI230">
        <v>1</v>
      </c>
      <c r="CJ230">
        <v>0</v>
      </c>
      <c r="CK230">
        <v>6</v>
      </c>
      <c r="CL230" t="s">
        <v>2960</v>
      </c>
      <c r="CM230">
        <v>1</v>
      </c>
      <c r="CN230">
        <v>1</v>
      </c>
      <c r="CO230">
        <v>1</v>
      </c>
      <c r="CP230">
        <v>0</v>
      </c>
      <c r="CQ230">
        <v>1</v>
      </c>
      <c r="CR230">
        <v>0</v>
      </c>
      <c r="CS230">
        <v>0</v>
      </c>
      <c r="CT230">
        <v>0</v>
      </c>
      <c r="CU230">
        <v>0</v>
      </c>
      <c r="CV230">
        <v>1</v>
      </c>
      <c r="CW230">
        <v>0</v>
      </c>
      <c r="CX230">
        <v>1</v>
      </c>
      <c r="CY230">
        <v>0</v>
      </c>
      <c r="CZ230">
        <v>0</v>
      </c>
      <c r="DA230">
        <v>15</v>
      </c>
      <c r="DB230" t="s">
        <v>2960</v>
      </c>
      <c r="DC230">
        <v>1</v>
      </c>
      <c r="DD230">
        <v>1</v>
      </c>
      <c r="DE230">
        <v>1</v>
      </c>
      <c r="DF230">
        <v>1</v>
      </c>
      <c r="DG230">
        <v>1</v>
      </c>
      <c r="DH230">
        <v>2</v>
      </c>
      <c r="DI230">
        <v>0</v>
      </c>
      <c r="DJ230">
        <v>3</v>
      </c>
      <c r="DK230">
        <v>0</v>
      </c>
      <c r="DL230">
        <v>3</v>
      </c>
      <c r="DM230">
        <v>0</v>
      </c>
      <c r="DN230">
        <v>0</v>
      </c>
      <c r="DO230">
        <v>1</v>
      </c>
      <c r="DP230">
        <v>1</v>
      </c>
      <c r="DQ230">
        <v>12</v>
      </c>
      <c r="DR230" t="s">
        <v>2960</v>
      </c>
      <c r="DS230">
        <v>1</v>
      </c>
      <c r="DT230">
        <v>3</v>
      </c>
      <c r="DU230">
        <v>1</v>
      </c>
      <c r="DV230">
        <v>0</v>
      </c>
      <c r="DW230">
        <v>0</v>
      </c>
      <c r="DX230">
        <v>0</v>
      </c>
      <c r="DY230">
        <v>0</v>
      </c>
      <c r="EA230">
        <v>1</v>
      </c>
      <c r="EB230">
        <v>1</v>
      </c>
      <c r="EC230">
        <v>1</v>
      </c>
      <c r="ED230">
        <v>1</v>
      </c>
      <c r="EE230">
        <v>1</v>
      </c>
      <c r="EF230">
        <v>13</v>
      </c>
      <c r="EG230" t="s">
        <v>2957</v>
      </c>
      <c r="EH230">
        <v>1</v>
      </c>
      <c r="EI230">
        <v>1</v>
      </c>
      <c r="EJ230">
        <v>1</v>
      </c>
      <c r="EK230">
        <v>3</v>
      </c>
      <c r="EL230">
        <v>3</v>
      </c>
      <c r="EM230">
        <v>1</v>
      </c>
      <c r="EN230">
        <v>1</v>
      </c>
      <c r="EO230">
        <v>1</v>
      </c>
      <c r="EP230">
        <v>0</v>
      </c>
      <c r="EQ230">
        <v>0</v>
      </c>
      <c r="ER230">
        <v>1</v>
      </c>
      <c r="ES230">
        <v>0</v>
      </c>
    </row>
    <row r="231" spans="1:149" hidden="1">
      <c r="A231" s="23">
        <v>45609.794108796297</v>
      </c>
      <c r="B231" t="s">
        <v>25</v>
      </c>
      <c r="C231" t="s">
        <v>837</v>
      </c>
      <c r="D231" t="s">
        <v>838</v>
      </c>
      <c r="E231">
        <v>6</v>
      </c>
      <c r="F231" t="s">
        <v>3152</v>
      </c>
      <c r="G231">
        <v>170</v>
      </c>
      <c r="H231" t="s">
        <v>2955</v>
      </c>
      <c r="I231">
        <v>4</v>
      </c>
      <c r="J231">
        <v>4170</v>
      </c>
      <c r="K231" t="s">
        <v>2961</v>
      </c>
      <c r="L231" t="s">
        <v>2962</v>
      </c>
      <c r="M231">
        <v>29</v>
      </c>
      <c r="N231" t="s">
        <v>2957</v>
      </c>
      <c r="O231">
        <v>1</v>
      </c>
      <c r="Q231">
        <v>1</v>
      </c>
      <c r="S231">
        <v>1</v>
      </c>
      <c r="T231">
        <v>1</v>
      </c>
      <c r="U231">
        <v>1</v>
      </c>
      <c r="V231">
        <v>1</v>
      </c>
      <c r="W231">
        <v>1</v>
      </c>
      <c r="Y231">
        <v>2</v>
      </c>
      <c r="Z231">
        <v>1</v>
      </c>
      <c r="AB231">
        <v>3</v>
      </c>
      <c r="AC231">
        <v>1</v>
      </c>
      <c r="AD231">
        <v>1</v>
      </c>
      <c r="AE231">
        <v>1</v>
      </c>
      <c r="AF231">
        <v>3</v>
      </c>
      <c r="AG231">
        <v>2</v>
      </c>
      <c r="AJ231">
        <v>3</v>
      </c>
      <c r="AN231">
        <v>3</v>
      </c>
      <c r="AP231">
        <v>20</v>
      </c>
      <c r="AQ231" t="s">
        <v>2955</v>
      </c>
      <c r="AR231">
        <v>1</v>
      </c>
      <c r="AS231">
        <v>1</v>
      </c>
      <c r="AT231">
        <v>3</v>
      </c>
      <c r="AU231">
        <v>2</v>
      </c>
      <c r="AV231">
        <v>1</v>
      </c>
      <c r="AW231">
        <v>3</v>
      </c>
      <c r="AX231">
        <v>3</v>
      </c>
      <c r="AY231">
        <v>2</v>
      </c>
      <c r="AZ231">
        <v>1</v>
      </c>
      <c r="BA231">
        <v>3</v>
      </c>
      <c r="BD231">
        <v>26</v>
      </c>
      <c r="BE231" t="s">
        <v>2955</v>
      </c>
      <c r="BF231">
        <v>3</v>
      </c>
      <c r="BG231">
        <v>3</v>
      </c>
      <c r="BH231">
        <v>3</v>
      </c>
      <c r="BI231">
        <v>2</v>
      </c>
      <c r="BJ231">
        <v>1</v>
      </c>
      <c r="BK231">
        <v>2</v>
      </c>
      <c r="BL231">
        <v>3</v>
      </c>
      <c r="BM231">
        <v>1</v>
      </c>
      <c r="BN231">
        <v>1</v>
      </c>
      <c r="BO231">
        <v>1</v>
      </c>
      <c r="BP231">
        <v>1</v>
      </c>
      <c r="BQ231">
        <v>3</v>
      </c>
      <c r="BR231">
        <v>2</v>
      </c>
      <c r="BS231">
        <v>21</v>
      </c>
      <c r="BT231" t="s">
        <v>2955</v>
      </c>
      <c r="BU231">
        <v>3</v>
      </c>
      <c r="BV231">
        <v>1</v>
      </c>
      <c r="BW231">
        <v>1</v>
      </c>
      <c r="BX231">
        <v>1</v>
      </c>
      <c r="BY231">
        <v>1</v>
      </c>
      <c r="BZ231">
        <v>3</v>
      </c>
      <c r="CA231">
        <v>1</v>
      </c>
      <c r="CB231">
        <v>3</v>
      </c>
      <c r="CC231">
        <v>0</v>
      </c>
      <c r="CD231">
        <v>1</v>
      </c>
      <c r="CE231">
        <v>1</v>
      </c>
      <c r="CF231">
        <v>1</v>
      </c>
      <c r="CG231">
        <v>1</v>
      </c>
      <c r="CH231">
        <v>1</v>
      </c>
      <c r="CI231">
        <v>1</v>
      </c>
      <c r="CJ231">
        <v>1</v>
      </c>
      <c r="CK231">
        <v>12</v>
      </c>
      <c r="CL231" t="s">
        <v>2955</v>
      </c>
      <c r="CM231">
        <v>1</v>
      </c>
      <c r="CN231">
        <v>1</v>
      </c>
      <c r="CO231">
        <v>1</v>
      </c>
      <c r="CP231">
        <v>0</v>
      </c>
      <c r="CQ231">
        <v>1</v>
      </c>
      <c r="CR231">
        <v>1</v>
      </c>
      <c r="CS231">
        <v>1</v>
      </c>
      <c r="CT231">
        <v>1</v>
      </c>
      <c r="CU231">
        <v>1</v>
      </c>
      <c r="CV231">
        <v>1</v>
      </c>
      <c r="CW231">
        <v>0</v>
      </c>
      <c r="CX231">
        <v>1</v>
      </c>
      <c r="CY231">
        <v>1</v>
      </c>
      <c r="CZ231">
        <v>1</v>
      </c>
      <c r="DA231">
        <v>27</v>
      </c>
      <c r="DB231" t="s">
        <v>2955</v>
      </c>
      <c r="DC231">
        <v>1</v>
      </c>
      <c r="DD231">
        <v>1</v>
      </c>
      <c r="DE231">
        <v>1</v>
      </c>
      <c r="DF231">
        <v>1</v>
      </c>
      <c r="DG231">
        <v>1</v>
      </c>
      <c r="DH231">
        <v>3</v>
      </c>
      <c r="DI231">
        <v>3</v>
      </c>
      <c r="DJ231">
        <v>2</v>
      </c>
      <c r="DK231">
        <v>3</v>
      </c>
      <c r="DL231">
        <v>3</v>
      </c>
      <c r="DM231">
        <v>3</v>
      </c>
      <c r="DN231">
        <v>2</v>
      </c>
      <c r="DO231">
        <v>1</v>
      </c>
      <c r="DP231">
        <v>2</v>
      </c>
      <c r="DQ231">
        <v>16</v>
      </c>
      <c r="DR231" t="s">
        <v>2955</v>
      </c>
      <c r="DS231">
        <v>1</v>
      </c>
      <c r="DT231">
        <v>3</v>
      </c>
      <c r="DU231">
        <v>1</v>
      </c>
      <c r="DV231">
        <v>1</v>
      </c>
      <c r="DX231">
        <v>1</v>
      </c>
      <c r="DY231">
        <v>1</v>
      </c>
      <c r="EA231">
        <v>1</v>
      </c>
      <c r="EB231">
        <v>1</v>
      </c>
      <c r="EC231">
        <v>1</v>
      </c>
      <c r="ED231">
        <v>2</v>
      </c>
      <c r="EE231">
        <v>1</v>
      </c>
      <c r="EF231">
        <v>19</v>
      </c>
      <c r="EG231" t="s">
        <v>2955</v>
      </c>
      <c r="EH231">
        <v>1</v>
      </c>
      <c r="EI231">
        <v>1</v>
      </c>
      <c r="EJ231">
        <v>1</v>
      </c>
      <c r="EK231">
        <v>3</v>
      </c>
      <c r="EL231">
        <v>3</v>
      </c>
      <c r="EM231">
        <v>2</v>
      </c>
      <c r="EN231">
        <v>1</v>
      </c>
      <c r="EO231">
        <v>1</v>
      </c>
      <c r="EP231">
        <v>1</v>
      </c>
      <c r="EQ231">
        <v>3</v>
      </c>
      <c r="ER231">
        <v>1</v>
      </c>
      <c r="ES231">
        <v>1</v>
      </c>
    </row>
    <row r="232" spans="1:149" hidden="1">
      <c r="A232" s="23">
        <v>45609.767835648148</v>
      </c>
      <c r="B232" t="s">
        <v>40</v>
      </c>
      <c r="C232" t="s">
        <v>1566</v>
      </c>
      <c r="D232" t="s">
        <v>1567</v>
      </c>
      <c r="E232">
        <v>1</v>
      </c>
      <c r="F232" t="s">
        <v>2954</v>
      </c>
      <c r="G232">
        <v>131</v>
      </c>
      <c r="H232" t="s">
        <v>2960</v>
      </c>
      <c r="I232">
        <v>2</v>
      </c>
      <c r="J232">
        <v>2131</v>
      </c>
      <c r="K232" t="s">
        <v>2961</v>
      </c>
      <c r="L232" t="s">
        <v>2962</v>
      </c>
      <c r="M232">
        <v>24</v>
      </c>
      <c r="N232" t="s">
        <v>2960</v>
      </c>
      <c r="O232">
        <v>1</v>
      </c>
      <c r="P232">
        <v>1</v>
      </c>
      <c r="Q232">
        <v>1</v>
      </c>
      <c r="R232">
        <v>1</v>
      </c>
      <c r="S232">
        <v>1</v>
      </c>
      <c r="T232">
        <v>0</v>
      </c>
      <c r="U232">
        <v>1</v>
      </c>
      <c r="V232">
        <v>1</v>
      </c>
      <c r="W232">
        <v>0</v>
      </c>
      <c r="X232">
        <v>1</v>
      </c>
      <c r="Y232">
        <v>2</v>
      </c>
      <c r="Z232">
        <v>0</v>
      </c>
      <c r="AA232">
        <v>1</v>
      </c>
      <c r="AB232">
        <v>1</v>
      </c>
      <c r="AC232">
        <v>2</v>
      </c>
      <c r="AD232">
        <v>1</v>
      </c>
      <c r="AE232">
        <v>1</v>
      </c>
      <c r="AF232">
        <v>1</v>
      </c>
      <c r="AG232">
        <v>1</v>
      </c>
      <c r="AH232">
        <v>1</v>
      </c>
      <c r="AI232">
        <v>1</v>
      </c>
      <c r="AJ232">
        <v>0</v>
      </c>
      <c r="AK232">
        <v>1</v>
      </c>
      <c r="AL232">
        <v>0</v>
      </c>
      <c r="AM232">
        <v>1</v>
      </c>
      <c r="AN232">
        <v>1</v>
      </c>
      <c r="AO232">
        <v>1</v>
      </c>
      <c r="AP232">
        <v>15</v>
      </c>
      <c r="AQ232" t="s">
        <v>2957</v>
      </c>
      <c r="AR232">
        <v>1</v>
      </c>
      <c r="AS232">
        <v>1</v>
      </c>
      <c r="AT232">
        <v>2</v>
      </c>
      <c r="AU232">
        <v>1</v>
      </c>
      <c r="AV232">
        <v>1</v>
      </c>
      <c r="AW232">
        <v>1</v>
      </c>
      <c r="AX232">
        <v>3</v>
      </c>
      <c r="AY232">
        <v>2</v>
      </c>
      <c r="AZ232">
        <v>2</v>
      </c>
      <c r="BA232">
        <v>1</v>
      </c>
      <c r="BB232">
        <v>0</v>
      </c>
      <c r="BC232">
        <v>0</v>
      </c>
      <c r="BD232">
        <v>18</v>
      </c>
      <c r="BE232" t="s">
        <v>2957</v>
      </c>
      <c r="BF232">
        <v>3</v>
      </c>
      <c r="BG232">
        <v>2</v>
      </c>
      <c r="BH232">
        <v>1</v>
      </c>
      <c r="BI232">
        <v>2</v>
      </c>
      <c r="BJ232">
        <v>1</v>
      </c>
      <c r="BK232">
        <v>1</v>
      </c>
      <c r="BL232">
        <v>1</v>
      </c>
      <c r="BM232">
        <v>1</v>
      </c>
      <c r="BN232">
        <v>1</v>
      </c>
      <c r="BO232">
        <v>0</v>
      </c>
      <c r="BP232">
        <v>1</v>
      </c>
      <c r="BQ232">
        <v>2</v>
      </c>
      <c r="BR232">
        <v>2</v>
      </c>
      <c r="BS232">
        <v>18</v>
      </c>
      <c r="BT232" t="s">
        <v>2957</v>
      </c>
      <c r="BU232">
        <v>3</v>
      </c>
      <c r="BV232">
        <v>1</v>
      </c>
      <c r="BW232">
        <v>1</v>
      </c>
      <c r="BX232">
        <v>1</v>
      </c>
      <c r="BY232">
        <v>0</v>
      </c>
      <c r="BZ232">
        <v>2</v>
      </c>
      <c r="CA232">
        <v>1</v>
      </c>
      <c r="CB232">
        <v>2</v>
      </c>
      <c r="CC232">
        <v>0</v>
      </c>
      <c r="CD232">
        <v>1</v>
      </c>
      <c r="CE232">
        <v>1</v>
      </c>
      <c r="CF232">
        <v>1</v>
      </c>
      <c r="CG232">
        <v>1</v>
      </c>
      <c r="CH232">
        <v>1</v>
      </c>
      <c r="CI232">
        <v>1</v>
      </c>
      <c r="CJ232">
        <v>1</v>
      </c>
      <c r="CK232">
        <v>10</v>
      </c>
      <c r="CL232" t="s">
        <v>2957</v>
      </c>
      <c r="CM232">
        <v>1</v>
      </c>
      <c r="CN232">
        <v>1</v>
      </c>
      <c r="CO232">
        <v>1</v>
      </c>
      <c r="CP232">
        <v>0</v>
      </c>
      <c r="CQ232">
        <v>1</v>
      </c>
      <c r="CR232">
        <v>1</v>
      </c>
      <c r="CS232">
        <v>1</v>
      </c>
      <c r="CT232">
        <v>1</v>
      </c>
      <c r="CU232">
        <v>0</v>
      </c>
      <c r="CV232">
        <v>1</v>
      </c>
      <c r="CW232">
        <v>0</v>
      </c>
      <c r="CX232">
        <v>1</v>
      </c>
      <c r="CY232">
        <v>1</v>
      </c>
      <c r="CZ232">
        <v>0</v>
      </c>
      <c r="DA232">
        <v>18</v>
      </c>
      <c r="DB232" t="s">
        <v>2957</v>
      </c>
      <c r="DC232">
        <v>1</v>
      </c>
      <c r="DD232">
        <v>1</v>
      </c>
      <c r="DE232">
        <v>1</v>
      </c>
      <c r="DF232">
        <v>1</v>
      </c>
      <c r="DG232">
        <v>1</v>
      </c>
      <c r="DH232">
        <v>2</v>
      </c>
      <c r="DI232">
        <v>2</v>
      </c>
      <c r="DJ232">
        <v>3</v>
      </c>
      <c r="DK232">
        <v>1</v>
      </c>
      <c r="DL232">
        <v>1</v>
      </c>
      <c r="DM232">
        <v>1</v>
      </c>
      <c r="DN232">
        <v>1</v>
      </c>
      <c r="DO232">
        <v>1</v>
      </c>
      <c r="DP232">
        <v>1</v>
      </c>
      <c r="DQ232">
        <v>11</v>
      </c>
      <c r="DR232" t="s">
        <v>2960</v>
      </c>
      <c r="DS232">
        <v>1</v>
      </c>
      <c r="DT232">
        <v>3</v>
      </c>
      <c r="DU232">
        <v>1</v>
      </c>
      <c r="DV232">
        <v>0</v>
      </c>
      <c r="DW232">
        <v>0</v>
      </c>
      <c r="DX232">
        <v>0</v>
      </c>
      <c r="DY232">
        <v>1</v>
      </c>
      <c r="DZ232">
        <v>1</v>
      </c>
      <c r="EA232">
        <v>1</v>
      </c>
      <c r="EB232">
        <v>0</v>
      </c>
      <c r="EC232">
        <v>1</v>
      </c>
      <c r="ED232">
        <v>1</v>
      </c>
      <c r="EE232">
        <v>1</v>
      </c>
      <c r="EF232">
        <v>17</v>
      </c>
      <c r="EG232" t="s">
        <v>2955</v>
      </c>
      <c r="EH232">
        <v>1</v>
      </c>
      <c r="EI232">
        <v>1</v>
      </c>
      <c r="EJ232">
        <v>1</v>
      </c>
      <c r="EK232">
        <v>2</v>
      </c>
      <c r="EL232">
        <v>3</v>
      </c>
      <c r="EM232">
        <v>1</v>
      </c>
      <c r="EN232">
        <v>1</v>
      </c>
      <c r="EO232">
        <v>1</v>
      </c>
      <c r="EP232">
        <v>1</v>
      </c>
      <c r="EQ232">
        <v>3</v>
      </c>
      <c r="ER232">
        <v>1</v>
      </c>
      <c r="ES232">
        <v>1</v>
      </c>
    </row>
    <row r="233" spans="1:149" hidden="1">
      <c r="A233" s="23">
        <v>45609.761967592596</v>
      </c>
      <c r="B233" t="s">
        <v>17</v>
      </c>
      <c r="C233" t="s">
        <v>127</v>
      </c>
      <c r="D233" t="s">
        <v>128</v>
      </c>
      <c r="E233">
        <v>1</v>
      </c>
      <c r="F233" t="s">
        <v>2954</v>
      </c>
      <c r="G233">
        <v>96</v>
      </c>
      <c r="H233" t="s">
        <v>2958</v>
      </c>
      <c r="I233">
        <v>1</v>
      </c>
      <c r="J233">
        <v>1096</v>
      </c>
      <c r="K233" t="s">
        <v>2961</v>
      </c>
      <c r="L233" t="s">
        <v>2962</v>
      </c>
      <c r="M233">
        <v>24</v>
      </c>
      <c r="N233" t="s">
        <v>2958</v>
      </c>
      <c r="O233">
        <v>1</v>
      </c>
      <c r="P233">
        <v>1</v>
      </c>
      <c r="Q233">
        <v>1</v>
      </c>
      <c r="R233">
        <v>1</v>
      </c>
      <c r="S233">
        <v>1</v>
      </c>
      <c r="T233">
        <v>0</v>
      </c>
      <c r="U233">
        <v>1</v>
      </c>
      <c r="V233">
        <v>1</v>
      </c>
      <c r="W233">
        <v>1</v>
      </c>
      <c r="X233">
        <v>1</v>
      </c>
      <c r="Y233">
        <v>2</v>
      </c>
      <c r="Z233">
        <v>0</v>
      </c>
      <c r="AA233">
        <v>1</v>
      </c>
      <c r="AB233">
        <v>0</v>
      </c>
      <c r="AC233">
        <v>1</v>
      </c>
      <c r="AD233">
        <v>1</v>
      </c>
      <c r="AE233">
        <v>1</v>
      </c>
      <c r="AF233">
        <v>1</v>
      </c>
      <c r="AG233">
        <v>2</v>
      </c>
      <c r="AH233">
        <v>1</v>
      </c>
      <c r="AI233">
        <v>1</v>
      </c>
      <c r="AJ233">
        <v>1</v>
      </c>
      <c r="AK233">
        <v>0</v>
      </c>
      <c r="AL233">
        <v>0</v>
      </c>
      <c r="AM233">
        <v>1</v>
      </c>
      <c r="AN233">
        <v>1</v>
      </c>
      <c r="AO233">
        <v>1</v>
      </c>
      <c r="AP233">
        <v>16</v>
      </c>
      <c r="AQ233" t="s">
        <v>2957</v>
      </c>
      <c r="AR233">
        <v>1</v>
      </c>
      <c r="AS233">
        <v>1</v>
      </c>
      <c r="AT233">
        <v>3</v>
      </c>
      <c r="AU233">
        <v>2</v>
      </c>
      <c r="AV233">
        <v>1</v>
      </c>
      <c r="AW233">
        <v>1</v>
      </c>
      <c r="AX233">
        <v>3</v>
      </c>
      <c r="AY233">
        <v>3</v>
      </c>
      <c r="AZ233">
        <v>1</v>
      </c>
      <c r="BA233">
        <v>0</v>
      </c>
      <c r="BB233">
        <v>0</v>
      </c>
      <c r="BC233">
        <v>0</v>
      </c>
      <c r="BD233">
        <v>16</v>
      </c>
      <c r="BE233" t="s">
        <v>2960</v>
      </c>
      <c r="BF233">
        <v>2</v>
      </c>
      <c r="BG233">
        <v>0</v>
      </c>
      <c r="BH233">
        <v>2</v>
      </c>
      <c r="BI233">
        <v>2</v>
      </c>
      <c r="BJ233">
        <v>1</v>
      </c>
      <c r="BK233">
        <v>1</v>
      </c>
      <c r="BL233">
        <v>1</v>
      </c>
      <c r="BM233">
        <v>1</v>
      </c>
      <c r="BN233">
        <v>1</v>
      </c>
      <c r="BO233">
        <v>0</v>
      </c>
      <c r="BP233">
        <v>1</v>
      </c>
      <c r="BQ233">
        <v>2</v>
      </c>
      <c r="BR233">
        <v>2</v>
      </c>
      <c r="BS233">
        <v>15</v>
      </c>
      <c r="BT233" t="s">
        <v>2960</v>
      </c>
      <c r="BU233">
        <v>3</v>
      </c>
      <c r="BV233">
        <v>1</v>
      </c>
      <c r="BW233">
        <v>1</v>
      </c>
      <c r="BX233">
        <v>1</v>
      </c>
      <c r="BY233">
        <v>0</v>
      </c>
      <c r="BZ233">
        <v>2</v>
      </c>
      <c r="CA233">
        <v>0</v>
      </c>
      <c r="CB233">
        <v>1</v>
      </c>
      <c r="CC233">
        <v>0</v>
      </c>
      <c r="CD233">
        <v>1</v>
      </c>
      <c r="CE233">
        <v>1</v>
      </c>
      <c r="CF233">
        <v>1</v>
      </c>
      <c r="CG233">
        <v>1</v>
      </c>
      <c r="CH233">
        <v>1</v>
      </c>
      <c r="CI233">
        <v>1</v>
      </c>
      <c r="CJ233">
        <v>0</v>
      </c>
      <c r="CK233">
        <v>11</v>
      </c>
      <c r="CL233" t="s">
        <v>2957</v>
      </c>
      <c r="CM233">
        <v>1</v>
      </c>
      <c r="CN233">
        <v>1</v>
      </c>
      <c r="CO233">
        <v>1</v>
      </c>
      <c r="CP233">
        <v>0</v>
      </c>
      <c r="CQ233">
        <v>1</v>
      </c>
      <c r="CR233">
        <v>0</v>
      </c>
      <c r="CS233">
        <v>1</v>
      </c>
      <c r="CT233">
        <v>1</v>
      </c>
      <c r="CU233">
        <v>0</v>
      </c>
      <c r="CV233">
        <v>1</v>
      </c>
      <c r="CW233">
        <v>1</v>
      </c>
      <c r="CX233">
        <v>1</v>
      </c>
      <c r="CY233">
        <v>1</v>
      </c>
      <c r="CZ233">
        <v>1</v>
      </c>
      <c r="DA233">
        <v>23</v>
      </c>
      <c r="DB233" t="s">
        <v>2957</v>
      </c>
      <c r="DC233">
        <v>1</v>
      </c>
      <c r="DD233">
        <v>1</v>
      </c>
      <c r="DE233">
        <v>1</v>
      </c>
      <c r="DF233">
        <v>1</v>
      </c>
      <c r="DG233">
        <v>1</v>
      </c>
      <c r="DH233">
        <v>3</v>
      </c>
      <c r="DI233">
        <v>2</v>
      </c>
      <c r="DJ233">
        <v>3</v>
      </c>
      <c r="DK233">
        <v>1</v>
      </c>
      <c r="DL233">
        <v>3</v>
      </c>
      <c r="DM233">
        <v>3</v>
      </c>
      <c r="DN233">
        <v>2</v>
      </c>
      <c r="DO233">
        <v>0</v>
      </c>
      <c r="DP233">
        <v>1</v>
      </c>
      <c r="DQ233">
        <v>8</v>
      </c>
      <c r="DR233" t="s">
        <v>2958</v>
      </c>
      <c r="DS233">
        <v>0</v>
      </c>
      <c r="DT233">
        <v>3</v>
      </c>
      <c r="DU233">
        <v>1</v>
      </c>
      <c r="DV233">
        <v>0</v>
      </c>
      <c r="DW233">
        <v>0</v>
      </c>
      <c r="DX233">
        <v>0</v>
      </c>
      <c r="DY233">
        <v>0</v>
      </c>
      <c r="DZ233">
        <v>1</v>
      </c>
      <c r="EA233">
        <v>1</v>
      </c>
      <c r="EB233">
        <v>0</v>
      </c>
      <c r="EC233">
        <v>0</v>
      </c>
      <c r="ED233">
        <v>1</v>
      </c>
      <c r="EE233">
        <v>1</v>
      </c>
      <c r="EF233">
        <v>15</v>
      </c>
      <c r="EG233" t="s">
        <v>2957</v>
      </c>
      <c r="EH233">
        <v>1</v>
      </c>
      <c r="EI233">
        <v>1</v>
      </c>
      <c r="EJ233">
        <v>1</v>
      </c>
      <c r="EK233">
        <v>1</v>
      </c>
      <c r="EL233">
        <v>3</v>
      </c>
      <c r="EM233">
        <v>3</v>
      </c>
      <c r="EN233">
        <v>2</v>
      </c>
      <c r="EO233">
        <v>1</v>
      </c>
      <c r="EP233">
        <v>0</v>
      </c>
      <c r="EQ233">
        <v>0</v>
      </c>
      <c r="ER233">
        <v>1</v>
      </c>
      <c r="ES233">
        <v>1</v>
      </c>
    </row>
    <row r="234" spans="1:149" hidden="1">
      <c r="A234" s="23">
        <v>45609.752766203703</v>
      </c>
      <c r="B234" t="s">
        <v>51</v>
      </c>
      <c r="C234" t="s">
        <v>2303</v>
      </c>
      <c r="D234" t="s">
        <v>2304</v>
      </c>
      <c r="E234">
        <v>1</v>
      </c>
      <c r="F234" t="s">
        <v>2954</v>
      </c>
      <c r="G234">
        <v>151</v>
      </c>
      <c r="H234" t="s">
        <v>2957</v>
      </c>
      <c r="I234">
        <v>3</v>
      </c>
      <c r="J234">
        <v>3151</v>
      </c>
      <c r="K234" t="s">
        <v>2956</v>
      </c>
      <c r="L234" t="s">
        <v>3696</v>
      </c>
      <c r="M234">
        <v>31</v>
      </c>
      <c r="N234" t="s">
        <v>2957</v>
      </c>
      <c r="O234">
        <v>1</v>
      </c>
      <c r="P234">
        <v>1</v>
      </c>
      <c r="Q234">
        <v>1</v>
      </c>
      <c r="R234">
        <v>1</v>
      </c>
      <c r="S234">
        <v>1</v>
      </c>
      <c r="T234">
        <v>0</v>
      </c>
      <c r="U234">
        <v>1</v>
      </c>
      <c r="V234">
        <v>1</v>
      </c>
      <c r="W234">
        <v>1</v>
      </c>
      <c r="X234">
        <v>1</v>
      </c>
      <c r="Y234">
        <v>2</v>
      </c>
      <c r="Z234">
        <v>1</v>
      </c>
      <c r="AA234">
        <v>1</v>
      </c>
      <c r="AB234">
        <v>1</v>
      </c>
      <c r="AC234">
        <v>2</v>
      </c>
      <c r="AD234">
        <v>2</v>
      </c>
      <c r="AE234">
        <v>1</v>
      </c>
      <c r="AF234">
        <v>1</v>
      </c>
      <c r="AG234">
        <v>1</v>
      </c>
      <c r="AH234">
        <v>1</v>
      </c>
      <c r="AI234">
        <v>2</v>
      </c>
      <c r="AJ234">
        <v>2</v>
      </c>
      <c r="AK234">
        <v>0</v>
      </c>
      <c r="AL234">
        <v>1</v>
      </c>
      <c r="AM234">
        <v>1</v>
      </c>
      <c r="AN234">
        <v>3</v>
      </c>
      <c r="AO234">
        <v>0</v>
      </c>
      <c r="AP234">
        <v>17</v>
      </c>
      <c r="AQ234" t="s">
        <v>2957</v>
      </c>
      <c r="AR234">
        <v>1</v>
      </c>
      <c r="AS234">
        <v>1</v>
      </c>
      <c r="AT234">
        <v>3</v>
      </c>
      <c r="AU234">
        <v>2</v>
      </c>
      <c r="AV234">
        <v>1</v>
      </c>
      <c r="AW234">
        <v>2</v>
      </c>
      <c r="AX234">
        <v>3</v>
      </c>
      <c r="AY234">
        <v>2</v>
      </c>
      <c r="AZ234">
        <v>1</v>
      </c>
      <c r="BA234">
        <v>1</v>
      </c>
      <c r="BB234">
        <v>0</v>
      </c>
      <c r="BC234">
        <v>0</v>
      </c>
      <c r="BD234">
        <v>23</v>
      </c>
      <c r="BE234" t="s">
        <v>2957</v>
      </c>
      <c r="BF234">
        <v>3</v>
      </c>
      <c r="BG234">
        <v>2</v>
      </c>
      <c r="BH234">
        <v>1</v>
      </c>
      <c r="BI234">
        <v>3</v>
      </c>
      <c r="BJ234">
        <v>2</v>
      </c>
      <c r="BK234">
        <v>2</v>
      </c>
      <c r="BL234">
        <v>2</v>
      </c>
      <c r="BM234">
        <v>1</v>
      </c>
      <c r="BN234">
        <v>1</v>
      </c>
      <c r="BO234">
        <v>0</v>
      </c>
      <c r="BP234">
        <v>1</v>
      </c>
      <c r="BQ234">
        <v>3</v>
      </c>
      <c r="BR234">
        <v>2</v>
      </c>
      <c r="BS234">
        <v>17</v>
      </c>
      <c r="BT234" t="s">
        <v>2957</v>
      </c>
      <c r="BU234">
        <v>3</v>
      </c>
      <c r="BV234">
        <v>1</v>
      </c>
      <c r="BW234">
        <v>1</v>
      </c>
      <c r="BX234">
        <v>1</v>
      </c>
      <c r="BY234">
        <v>1</v>
      </c>
      <c r="BZ234">
        <v>3</v>
      </c>
      <c r="CA234">
        <v>1</v>
      </c>
      <c r="CB234">
        <v>0</v>
      </c>
      <c r="CC234">
        <v>0</v>
      </c>
      <c r="CD234">
        <v>1</v>
      </c>
      <c r="CE234">
        <v>1</v>
      </c>
      <c r="CF234">
        <v>1</v>
      </c>
      <c r="CG234">
        <v>1</v>
      </c>
      <c r="CH234">
        <v>1</v>
      </c>
      <c r="CI234">
        <v>1</v>
      </c>
      <c r="CJ234">
        <v>0</v>
      </c>
      <c r="CK234">
        <v>11</v>
      </c>
      <c r="CL234" t="s">
        <v>2957</v>
      </c>
      <c r="CM234">
        <v>1</v>
      </c>
      <c r="CN234">
        <v>1</v>
      </c>
      <c r="CO234">
        <v>1</v>
      </c>
      <c r="CP234">
        <v>0</v>
      </c>
      <c r="CQ234">
        <v>1</v>
      </c>
      <c r="CR234">
        <v>1</v>
      </c>
      <c r="CS234">
        <v>1</v>
      </c>
      <c r="CT234">
        <v>1</v>
      </c>
      <c r="CU234">
        <v>0</v>
      </c>
      <c r="CV234">
        <v>1</v>
      </c>
      <c r="CW234">
        <v>1</v>
      </c>
      <c r="CX234">
        <v>1</v>
      </c>
      <c r="CY234">
        <v>1</v>
      </c>
      <c r="CZ234">
        <v>0</v>
      </c>
      <c r="DA234">
        <v>22</v>
      </c>
      <c r="DB234" t="s">
        <v>2957</v>
      </c>
      <c r="DC234">
        <v>1</v>
      </c>
      <c r="DD234">
        <v>1</v>
      </c>
      <c r="DE234">
        <v>1</v>
      </c>
      <c r="DF234">
        <v>1</v>
      </c>
      <c r="DG234">
        <v>1</v>
      </c>
      <c r="DH234">
        <v>2</v>
      </c>
      <c r="DI234">
        <v>2</v>
      </c>
      <c r="DJ234">
        <v>2</v>
      </c>
      <c r="DK234">
        <v>1</v>
      </c>
      <c r="DL234">
        <v>2</v>
      </c>
      <c r="DM234">
        <v>3</v>
      </c>
      <c r="DN234">
        <v>2</v>
      </c>
      <c r="DO234">
        <v>2</v>
      </c>
      <c r="DP234">
        <v>1</v>
      </c>
      <c r="DQ234">
        <v>15</v>
      </c>
      <c r="DR234" t="s">
        <v>2957</v>
      </c>
      <c r="DS234">
        <v>1</v>
      </c>
      <c r="DT234">
        <v>2</v>
      </c>
      <c r="DU234">
        <v>1</v>
      </c>
      <c r="DV234">
        <v>1</v>
      </c>
      <c r="DW234">
        <v>0</v>
      </c>
      <c r="DX234">
        <v>0</v>
      </c>
      <c r="DY234">
        <v>1</v>
      </c>
      <c r="DZ234">
        <v>2</v>
      </c>
      <c r="EA234">
        <v>1</v>
      </c>
      <c r="EB234">
        <v>1</v>
      </c>
      <c r="EC234">
        <v>1</v>
      </c>
      <c r="ED234">
        <v>2</v>
      </c>
      <c r="EE234">
        <v>2</v>
      </c>
      <c r="EF234">
        <v>15</v>
      </c>
      <c r="EG234" t="s">
        <v>2957</v>
      </c>
      <c r="EH234">
        <v>1</v>
      </c>
      <c r="EI234">
        <v>1</v>
      </c>
      <c r="EJ234">
        <v>1</v>
      </c>
      <c r="EK234">
        <v>1</v>
      </c>
      <c r="EL234">
        <v>2</v>
      </c>
      <c r="EM234">
        <v>1</v>
      </c>
      <c r="EN234">
        <v>1</v>
      </c>
      <c r="EO234">
        <v>1</v>
      </c>
      <c r="EP234">
        <v>1</v>
      </c>
      <c r="EQ234">
        <v>3</v>
      </c>
      <c r="ER234">
        <v>1</v>
      </c>
      <c r="ES234">
        <v>1</v>
      </c>
    </row>
    <row r="235" spans="1:149" hidden="1">
      <c r="A235" s="23">
        <v>45609.749560185184</v>
      </c>
      <c r="B235" t="s">
        <v>50</v>
      </c>
      <c r="C235" t="s">
        <v>2192</v>
      </c>
      <c r="D235" t="s">
        <v>2193</v>
      </c>
      <c r="E235">
        <v>1</v>
      </c>
      <c r="F235" t="s">
        <v>2954</v>
      </c>
      <c r="G235">
        <v>155</v>
      </c>
      <c r="H235" t="s">
        <v>2957</v>
      </c>
      <c r="I235">
        <v>3</v>
      </c>
      <c r="J235">
        <v>3155</v>
      </c>
      <c r="K235" t="s">
        <v>2956</v>
      </c>
      <c r="L235" t="s">
        <v>3697</v>
      </c>
      <c r="M235">
        <v>38</v>
      </c>
      <c r="N235" t="s">
        <v>2957</v>
      </c>
      <c r="O235">
        <v>1</v>
      </c>
      <c r="P235">
        <v>1</v>
      </c>
      <c r="Q235">
        <v>1</v>
      </c>
      <c r="R235">
        <v>0</v>
      </c>
      <c r="S235">
        <v>1</v>
      </c>
      <c r="T235">
        <v>1</v>
      </c>
      <c r="U235">
        <v>1</v>
      </c>
      <c r="V235">
        <v>1</v>
      </c>
      <c r="W235">
        <v>1</v>
      </c>
      <c r="X235">
        <v>1</v>
      </c>
      <c r="Y235">
        <v>2</v>
      </c>
      <c r="Z235">
        <v>1</v>
      </c>
      <c r="AA235">
        <v>1</v>
      </c>
      <c r="AB235">
        <v>2</v>
      </c>
      <c r="AC235">
        <v>1</v>
      </c>
      <c r="AD235">
        <v>1</v>
      </c>
      <c r="AE235">
        <v>1</v>
      </c>
      <c r="AF235">
        <v>3</v>
      </c>
      <c r="AG235">
        <v>2</v>
      </c>
      <c r="AH235">
        <v>2</v>
      </c>
      <c r="AI235">
        <v>2</v>
      </c>
      <c r="AJ235">
        <v>3</v>
      </c>
      <c r="AK235">
        <v>2</v>
      </c>
      <c r="AL235">
        <v>1</v>
      </c>
      <c r="AM235">
        <v>1</v>
      </c>
      <c r="AN235">
        <v>3</v>
      </c>
      <c r="AO235">
        <v>1</v>
      </c>
      <c r="AP235">
        <v>18</v>
      </c>
      <c r="AQ235" t="s">
        <v>2957</v>
      </c>
      <c r="AR235">
        <v>1</v>
      </c>
      <c r="AS235">
        <v>1</v>
      </c>
      <c r="AT235">
        <v>3</v>
      </c>
      <c r="AU235">
        <v>2</v>
      </c>
      <c r="AV235">
        <v>1</v>
      </c>
      <c r="AW235">
        <v>2</v>
      </c>
      <c r="AX235">
        <v>3</v>
      </c>
      <c r="AY235">
        <v>2</v>
      </c>
      <c r="AZ235">
        <v>2</v>
      </c>
      <c r="BA235">
        <v>1</v>
      </c>
      <c r="BB235">
        <v>0</v>
      </c>
      <c r="BC235">
        <v>0</v>
      </c>
      <c r="BD235">
        <v>20</v>
      </c>
      <c r="BE235" t="s">
        <v>2957</v>
      </c>
      <c r="BF235">
        <v>3</v>
      </c>
      <c r="BG235">
        <v>1</v>
      </c>
      <c r="BH235">
        <v>2</v>
      </c>
      <c r="BI235">
        <v>2</v>
      </c>
      <c r="BJ235">
        <v>1</v>
      </c>
      <c r="BK235">
        <v>1</v>
      </c>
      <c r="BL235">
        <v>2</v>
      </c>
      <c r="BM235">
        <v>1</v>
      </c>
      <c r="BN235">
        <v>1</v>
      </c>
      <c r="BO235">
        <v>0</v>
      </c>
      <c r="BP235">
        <v>1</v>
      </c>
      <c r="BQ235">
        <v>3</v>
      </c>
      <c r="BR235">
        <v>2</v>
      </c>
      <c r="BS235">
        <v>18</v>
      </c>
      <c r="BT235" t="s">
        <v>2957</v>
      </c>
      <c r="BU235">
        <v>3</v>
      </c>
      <c r="BV235">
        <v>1</v>
      </c>
      <c r="BW235">
        <v>1</v>
      </c>
      <c r="BX235">
        <v>1</v>
      </c>
      <c r="BY235">
        <v>0</v>
      </c>
      <c r="BZ235">
        <v>2</v>
      </c>
      <c r="CA235">
        <v>1</v>
      </c>
      <c r="CB235">
        <v>2</v>
      </c>
      <c r="CC235">
        <v>0</v>
      </c>
      <c r="CD235">
        <v>1</v>
      </c>
      <c r="CE235">
        <v>1</v>
      </c>
      <c r="CF235">
        <v>1</v>
      </c>
      <c r="CG235">
        <v>1</v>
      </c>
      <c r="CH235">
        <v>1</v>
      </c>
      <c r="CI235">
        <v>1</v>
      </c>
      <c r="CJ235">
        <v>1</v>
      </c>
      <c r="CK235">
        <v>10</v>
      </c>
      <c r="CL235" t="s">
        <v>2957</v>
      </c>
      <c r="CM235">
        <v>1</v>
      </c>
      <c r="CN235">
        <v>1</v>
      </c>
      <c r="CO235">
        <v>1</v>
      </c>
      <c r="CP235">
        <v>0</v>
      </c>
      <c r="CQ235">
        <v>1</v>
      </c>
      <c r="CR235">
        <v>1</v>
      </c>
      <c r="CS235">
        <v>1</v>
      </c>
      <c r="CT235">
        <v>1</v>
      </c>
      <c r="CU235">
        <v>0</v>
      </c>
      <c r="CV235">
        <v>1</v>
      </c>
      <c r="CW235">
        <v>0</v>
      </c>
      <c r="CX235">
        <v>1</v>
      </c>
      <c r="CY235">
        <v>1</v>
      </c>
      <c r="CZ235">
        <v>0</v>
      </c>
      <c r="DA235">
        <v>20</v>
      </c>
      <c r="DB235" t="s">
        <v>2957</v>
      </c>
      <c r="DC235">
        <v>1</v>
      </c>
      <c r="DD235">
        <v>1</v>
      </c>
      <c r="DE235">
        <v>1</v>
      </c>
      <c r="DF235">
        <v>1</v>
      </c>
      <c r="DG235">
        <v>1</v>
      </c>
      <c r="DH235">
        <v>2</v>
      </c>
      <c r="DI235">
        <v>0</v>
      </c>
      <c r="DJ235">
        <v>1</v>
      </c>
      <c r="DK235">
        <v>3</v>
      </c>
      <c r="DL235">
        <v>3</v>
      </c>
      <c r="DM235">
        <v>3</v>
      </c>
      <c r="DN235">
        <v>2</v>
      </c>
      <c r="DO235">
        <v>1</v>
      </c>
      <c r="DP235">
        <v>0</v>
      </c>
      <c r="DQ235">
        <v>15</v>
      </c>
      <c r="DR235" t="s">
        <v>2957</v>
      </c>
      <c r="DS235">
        <v>1</v>
      </c>
      <c r="DT235">
        <v>3</v>
      </c>
      <c r="DU235">
        <v>1</v>
      </c>
      <c r="DV235">
        <v>1</v>
      </c>
      <c r="DW235">
        <v>0</v>
      </c>
      <c r="DX235">
        <v>0</v>
      </c>
      <c r="DY235">
        <v>1</v>
      </c>
      <c r="DZ235">
        <v>2</v>
      </c>
      <c r="EA235">
        <v>1</v>
      </c>
      <c r="EB235">
        <v>0</v>
      </c>
      <c r="EC235">
        <v>1</v>
      </c>
      <c r="ED235">
        <v>2</v>
      </c>
      <c r="EE235">
        <v>2</v>
      </c>
      <c r="EF235">
        <v>16</v>
      </c>
      <c r="EG235" t="s">
        <v>2955</v>
      </c>
      <c r="EH235">
        <v>1</v>
      </c>
      <c r="EI235">
        <v>1</v>
      </c>
      <c r="EJ235">
        <v>1</v>
      </c>
      <c r="EK235">
        <v>3</v>
      </c>
      <c r="EL235">
        <v>3</v>
      </c>
      <c r="EM235">
        <v>3</v>
      </c>
      <c r="EN235">
        <v>1</v>
      </c>
      <c r="EO235">
        <v>1</v>
      </c>
      <c r="EP235">
        <v>0</v>
      </c>
      <c r="EQ235">
        <v>0</v>
      </c>
      <c r="ER235">
        <v>1</v>
      </c>
      <c r="ES235">
        <v>1</v>
      </c>
    </row>
    <row r="236" spans="1:149" hidden="1">
      <c r="A236" s="23">
        <v>45609.748935185184</v>
      </c>
      <c r="B236" t="s">
        <v>59</v>
      </c>
      <c r="C236" t="s">
        <v>2595</v>
      </c>
      <c r="D236" t="s">
        <v>2596</v>
      </c>
      <c r="E236">
        <v>6</v>
      </c>
      <c r="F236" t="s">
        <v>3152</v>
      </c>
      <c r="G236">
        <v>151</v>
      </c>
      <c r="H236" t="s">
        <v>2957</v>
      </c>
      <c r="I236">
        <v>3</v>
      </c>
      <c r="J236">
        <v>3151</v>
      </c>
      <c r="K236" t="s">
        <v>2961</v>
      </c>
      <c r="L236" t="s">
        <v>2962</v>
      </c>
      <c r="M236">
        <v>29</v>
      </c>
      <c r="N236" t="s">
        <v>2957</v>
      </c>
      <c r="O236">
        <v>1</v>
      </c>
      <c r="Q236">
        <v>1</v>
      </c>
      <c r="S236">
        <v>1</v>
      </c>
      <c r="T236">
        <v>2</v>
      </c>
      <c r="U236">
        <v>1</v>
      </c>
      <c r="V236">
        <v>1</v>
      </c>
      <c r="W236">
        <v>1</v>
      </c>
      <c r="Y236">
        <v>2</v>
      </c>
      <c r="Z236">
        <v>1</v>
      </c>
      <c r="AB236">
        <v>2</v>
      </c>
      <c r="AC236">
        <v>2</v>
      </c>
      <c r="AD236">
        <v>2</v>
      </c>
      <c r="AE236">
        <v>1</v>
      </c>
      <c r="AF236">
        <v>3</v>
      </c>
      <c r="AG236">
        <v>2</v>
      </c>
      <c r="AJ236">
        <v>2</v>
      </c>
      <c r="AN236">
        <v>2</v>
      </c>
      <c r="AP236">
        <v>14</v>
      </c>
      <c r="AQ236" t="s">
        <v>2957</v>
      </c>
      <c r="AR236">
        <v>1</v>
      </c>
      <c r="AS236">
        <v>1</v>
      </c>
      <c r="AT236">
        <v>2</v>
      </c>
      <c r="AU236">
        <v>2</v>
      </c>
      <c r="AV236">
        <v>1</v>
      </c>
      <c r="AW236">
        <v>1</v>
      </c>
      <c r="AX236">
        <v>2</v>
      </c>
      <c r="AY236">
        <v>2</v>
      </c>
      <c r="AZ236">
        <v>1</v>
      </c>
      <c r="BA236">
        <v>1</v>
      </c>
      <c r="BD236">
        <v>23</v>
      </c>
      <c r="BE236" t="s">
        <v>2957</v>
      </c>
      <c r="BF236">
        <v>3</v>
      </c>
      <c r="BG236">
        <v>2</v>
      </c>
      <c r="BH236">
        <v>1</v>
      </c>
      <c r="BI236">
        <v>3</v>
      </c>
      <c r="BJ236">
        <v>3</v>
      </c>
      <c r="BK236">
        <v>1</v>
      </c>
      <c r="BL236">
        <v>2</v>
      </c>
      <c r="BM236">
        <v>1</v>
      </c>
      <c r="BN236">
        <v>1</v>
      </c>
      <c r="BO236">
        <v>1</v>
      </c>
      <c r="BP236">
        <v>1</v>
      </c>
      <c r="BQ236">
        <v>2</v>
      </c>
      <c r="BR236">
        <v>2</v>
      </c>
      <c r="BS236">
        <v>18</v>
      </c>
      <c r="BT236" t="s">
        <v>2957</v>
      </c>
      <c r="BU236">
        <v>3</v>
      </c>
      <c r="BV236">
        <v>1</v>
      </c>
      <c r="BW236">
        <v>1</v>
      </c>
      <c r="BX236">
        <v>1</v>
      </c>
      <c r="BY236">
        <v>1</v>
      </c>
      <c r="BZ236">
        <v>3</v>
      </c>
      <c r="CA236">
        <v>1</v>
      </c>
      <c r="CB236">
        <v>1</v>
      </c>
      <c r="CC236">
        <v>0</v>
      </c>
      <c r="CD236">
        <v>1</v>
      </c>
      <c r="CE236">
        <v>1</v>
      </c>
      <c r="CF236">
        <v>1</v>
      </c>
      <c r="CG236">
        <v>1</v>
      </c>
      <c r="CH236">
        <v>1</v>
      </c>
      <c r="CI236">
        <v>1</v>
      </c>
      <c r="CJ236">
        <v>0</v>
      </c>
      <c r="CK236">
        <v>11</v>
      </c>
      <c r="CL236" t="s">
        <v>2957</v>
      </c>
      <c r="CM236">
        <v>1</v>
      </c>
      <c r="CN236">
        <v>1</v>
      </c>
      <c r="CO236">
        <v>1</v>
      </c>
      <c r="CP236">
        <v>0</v>
      </c>
      <c r="CQ236">
        <v>1</v>
      </c>
      <c r="CR236">
        <v>1</v>
      </c>
      <c r="CS236">
        <v>1</v>
      </c>
      <c r="CT236">
        <v>1</v>
      </c>
      <c r="CU236">
        <v>0</v>
      </c>
      <c r="CV236">
        <v>1</v>
      </c>
      <c r="CW236">
        <v>1</v>
      </c>
      <c r="CX236">
        <v>1</v>
      </c>
      <c r="CY236">
        <v>1</v>
      </c>
      <c r="CZ236">
        <v>0</v>
      </c>
      <c r="DA236">
        <v>24</v>
      </c>
      <c r="DB236" t="s">
        <v>2957</v>
      </c>
      <c r="DC236">
        <v>1</v>
      </c>
      <c r="DD236">
        <v>1</v>
      </c>
      <c r="DE236">
        <v>1</v>
      </c>
      <c r="DF236">
        <v>1</v>
      </c>
      <c r="DG236">
        <v>1</v>
      </c>
      <c r="DH236">
        <v>3</v>
      </c>
      <c r="DI236">
        <v>1</v>
      </c>
      <c r="DJ236">
        <v>3</v>
      </c>
      <c r="DK236">
        <v>3</v>
      </c>
      <c r="DL236">
        <v>3</v>
      </c>
      <c r="DM236">
        <v>2</v>
      </c>
      <c r="DN236">
        <v>2</v>
      </c>
      <c r="DO236">
        <v>1</v>
      </c>
      <c r="DP236">
        <v>1</v>
      </c>
      <c r="DQ236">
        <v>16</v>
      </c>
      <c r="DR236" t="s">
        <v>2955</v>
      </c>
      <c r="DS236">
        <v>1</v>
      </c>
      <c r="DT236">
        <v>3</v>
      </c>
      <c r="DU236">
        <v>1</v>
      </c>
      <c r="DV236">
        <v>1</v>
      </c>
      <c r="DX236">
        <v>0</v>
      </c>
      <c r="DY236">
        <v>1</v>
      </c>
      <c r="EA236">
        <v>1</v>
      </c>
      <c r="EB236">
        <v>1</v>
      </c>
      <c r="EC236">
        <v>1</v>
      </c>
      <c r="ED236">
        <v>2</v>
      </c>
      <c r="EE236">
        <v>2</v>
      </c>
      <c r="EF236">
        <v>16</v>
      </c>
      <c r="EG236" t="s">
        <v>2955</v>
      </c>
      <c r="EH236">
        <v>1</v>
      </c>
      <c r="EI236">
        <v>1</v>
      </c>
      <c r="EJ236">
        <v>1</v>
      </c>
      <c r="EK236">
        <v>3</v>
      </c>
      <c r="EL236">
        <v>2</v>
      </c>
      <c r="EM236">
        <v>3</v>
      </c>
      <c r="EN236">
        <v>2</v>
      </c>
      <c r="EO236">
        <v>1</v>
      </c>
      <c r="EP236">
        <v>1</v>
      </c>
      <c r="EQ236">
        <v>0</v>
      </c>
      <c r="ER236">
        <v>1</v>
      </c>
      <c r="ES236">
        <v>0</v>
      </c>
    </row>
    <row r="237" spans="1:149" hidden="1">
      <c r="A237" s="23">
        <v>45609.745266203703</v>
      </c>
      <c r="B237" t="s">
        <v>56</v>
      </c>
      <c r="C237" t="s">
        <v>2699</v>
      </c>
      <c r="D237" t="s">
        <v>2700</v>
      </c>
      <c r="E237">
        <v>1</v>
      </c>
      <c r="F237" t="s">
        <v>2954</v>
      </c>
      <c r="G237">
        <v>204</v>
      </c>
      <c r="H237" t="s">
        <v>2955</v>
      </c>
      <c r="I237">
        <v>4</v>
      </c>
      <c r="J237">
        <v>4204</v>
      </c>
      <c r="K237" t="s">
        <v>2956</v>
      </c>
      <c r="L237" t="s">
        <v>3698</v>
      </c>
      <c r="M237">
        <v>51</v>
      </c>
      <c r="N237" t="s">
        <v>2955</v>
      </c>
      <c r="O237">
        <v>1</v>
      </c>
      <c r="P237">
        <v>3</v>
      </c>
      <c r="Q237">
        <v>1</v>
      </c>
      <c r="R237">
        <v>2</v>
      </c>
      <c r="S237">
        <v>1</v>
      </c>
      <c r="T237">
        <v>3</v>
      </c>
      <c r="U237">
        <v>1</v>
      </c>
      <c r="V237">
        <v>1</v>
      </c>
      <c r="W237">
        <v>1</v>
      </c>
      <c r="X237">
        <v>1</v>
      </c>
      <c r="Y237">
        <v>2</v>
      </c>
      <c r="Z237">
        <v>1</v>
      </c>
      <c r="AA237">
        <v>1</v>
      </c>
      <c r="AB237">
        <v>3</v>
      </c>
      <c r="AC237">
        <v>2</v>
      </c>
      <c r="AD237">
        <v>2</v>
      </c>
      <c r="AE237">
        <v>1</v>
      </c>
      <c r="AF237">
        <v>3</v>
      </c>
      <c r="AG237">
        <v>2</v>
      </c>
      <c r="AH237">
        <v>2</v>
      </c>
      <c r="AI237">
        <v>2</v>
      </c>
      <c r="AJ237">
        <v>3</v>
      </c>
      <c r="AK237">
        <v>3</v>
      </c>
      <c r="AL237">
        <v>3</v>
      </c>
      <c r="AM237">
        <v>1</v>
      </c>
      <c r="AN237">
        <v>3</v>
      </c>
      <c r="AO237">
        <v>2</v>
      </c>
      <c r="AP237">
        <v>24</v>
      </c>
      <c r="AQ237" t="s">
        <v>2955</v>
      </c>
      <c r="AR237">
        <v>1</v>
      </c>
      <c r="AS237">
        <v>1</v>
      </c>
      <c r="AT237">
        <v>3</v>
      </c>
      <c r="AU237">
        <v>2</v>
      </c>
      <c r="AV237">
        <v>1</v>
      </c>
      <c r="AW237">
        <v>3</v>
      </c>
      <c r="AX237">
        <v>3</v>
      </c>
      <c r="AY237">
        <v>3</v>
      </c>
      <c r="AZ237">
        <v>2</v>
      </c>
      <c r="BA237">
        <v>3</v>
      </c>
      <c r="BB237">
        <v>1</v>
      </c>
      <c r="BC237">
        <v>1</v>
      </c>
      <c r="BD237">
        <v>29</v>
      </c>
      <c r="BE237" t="s">
        <v>2955</v>
      </c>
      <c r="BF237">
        <v>3</v>
      </c>
      <c r="BG237">
        <v>3</v>
      </c>
      <c r="BH237">
        <v>3</v>
      </c>
      <c r="BI237">
        <v>3</v>
      </c>
      <c r="BJ237">
        <v>3</v>
      </c>
      <c r="BK237">
        <v>2</v>
      </c>
      <c r="BL237">
        <v>3</v>
      </c>
      <c r="BM237">
        <v>1</v>
      </c>
      <c r="BN237">
        <v>1</v>
      </c>
      <c r="BO237">
        <v>1</v>
      </c>
      <c r="BP237">
        <v>1</v>
      </c>
      <c r="BQ237">
        <v>3</v>
      </c>
      <c r="BR237">
        <v>2</v>
      </c>
      <c r="BS237">
        <v>22</v>
      </c>
      <c r="BT237" t="s">
        <v>2955</v>
      </c>
      <c r="BU237">
        <v>3</v>
      </c>
      <c r="BV237">
        <v>1</v>
      </c>
      <c r="BW237">
        <v>1</v>
      </c>
      <c r="BX237">
        <v>1</v>
      </c>
      <c r="BY237">
        <v>1</v>
      </c>
      <c r="BZ237">
        <v>3</v>
      </c>
      <c r="CA237">
        <v>1</v>
      </c>
      <c r="CB237">
        <v>3</v>
      </c>
      <c r="CC237">
        <v>1</v>
      </c>
      <c r="CD237">
        <v>1</v>
      </c>
      <c r="CE237">
        <v>1</v>
      </c>
      <c r="CF237">
        <v>1</v>
      </c>
      <c r="CG237">
        <v>1</v>
      </c>
      <c r="CH237">
        <v>1</v>
      </c>
      <c r="CI237">
        <v>1</v>
      </c>
      <c r="CJ237">
        <v>1</v>
      </c>
      <c r="CK237">
        <v>14</v>
      </c>
      <c r="CL237" t="s">
        <v>2955</v>
      </c>
      <c r="CM237">
        <v>1</v>
      </c>
      <c r="CN237">
        <v>1</v>
      </c>
      <c r="CO237">
        <v>1</v>
      </c>
      <c r="CP237">
        <v>1</v>
      </c>
      <c r="CQ237">
        <v>1</v>
      </c>
      <c r="CR237">
        <v>1</v>
      </c>
      <c r="CS237">
        <v>1</v>
      </c>
      <c r="CT237">
        <v>1</v>
      </c>
      <c r="CU237">
        <v>1</v>
      </c>
      <c r="CV237">
        <v>1</v>
      </c>
      <c r="CW237">
        <v>1</v>
      </c>
      <c r="CX237">
        <v>1</v>
      </c>
      <c r="CY237">
        <v>1</v>
      </c>
      <c r="CZ237">
        <v>1</v>
      </c>
      <c r="DA237">
        <v>25</v>
      </c>
      <c r="DB237" t="s">
        <v>2957</v>
      </c>
      <c r="DC237">
        <v>1</v>
      </c>
      <c r="DD237">
        <v>1</v>
      </c>
      <c r="DE237">
        <v>1</v>
      </c>
      <c r="DF237">
        <v>1</v>
      </c>
      <c r="DG237">
        <v>1</v>
      </c>
      <c r="DH237">
        <v>3</v>
      </c>
      <c r="DI237">
        <v>2</v>
      </c>
      <c r="DJ237">
        <v>3</v>
      </c>
      <c r="DK237">
        <v>2</v>
      </c>
      <c r="DL237">
        <v>2</v>
      </c>
      <c r="DM237">
        <v>2</v>
      </c>
      <c r="DN237">
        <v>2</v>
      </c>
      <c r="DO237">
        <v>2</v>
      </c>
      <c r="DP237">
        <v>2</v>
      </c>
      <c r="DQ237">
        <v>18</v>
      </c>
      <c r="DR237" t="s">
        <v>2955</v>
      </c>
      <c r="DS237">
        <v>1</v>
      </c>
      <c r="DT237">
        <v>3</v>
      </c>
      <c r="DU237">
        <v>1</v>
      </c>
      <c r="DV237">
        <v>1</v>
      </c>
      <c r="DW237">
        <v>1</v>
      </c>
      <c r="DX237">
        <v>1</v>
      </c>
      <c r="DY237">
        <v>2</v>
      </c>
      <c r="DZ237">
        <v>2</v>
      </c>
      <c r="EA237">
        <v>1</v>
      </c>
      <c r="EB237">
        <v>0</v>
      </c>
      <c r="EC237">
        <v>1</v>
      </c>
      <c r="ED237">
        <v>2</v>
      </c>
      <c r="EE237">
        <v>2</v>
      </c>
      <c r="EF237">
        <v>21</v>
      </c>
      <c r="EG237" t="s">
        <v>2955</v>
      </c>
      <c r="EH237">
        <v>1</v>
      </c>
      <c r="EI237">
        <v>1</v>
      </c>
      <c r="EJ237">
        <v>1</v>
      </c>
      <c r="EK237">
        <v>3</v>
      </c>
      <c r="EL237">
        <v>3</v>
      </c>
      <c r="EM237">
        <v>3</v>
      </c>
      <c r="EN237">
        <v>2</v>
      </c>
      <c r="EO237">
        <v>1</v>
      </c>
      <c r="EP237">
        <v>1</v>
      </c>
      <c r="EQ237">
        <v>3</v>
      </c>
      <c r="ER237">
        <v>1</v>
      </c>
      <c r="ES237">
        <v>1</v>
      </c>
    </row>
    <row r="238" spans="1:149" hidden="1">
      <c r="A238" s="23">
        <v>45609.741354166668</v>
      </c>
      <c r="B238" t="s">
        <v>38</v>
      </c>
      <c r="C238" t="s">
        <v>1512</v>
      </c>
      <c r="D238" t="s">
        <v>1513</v>
      </c>
      <c r="E238">
        <v>4</v>
      </c>
      <c r="F238" t="s">
        <v>3145</v>
      </c>
      <c r="G238">
        <v>62</v>
      </c>
      <c r="H238" t="s">
        <v>2958</v>
      </c>
      <c r="I238">
        <v>1</v>
      </c>
      <c r="J238">
        <v>1062</v>
      </c>
      <c r="K238" t="s">
        <v>2961</v>
      </c>
      <c r="L238" t="s">
        <v>2962</v>
      </c>
      <c r="M238">
        <v>10</v>
      </c>
      <c r="N238" t="s">
        <v>2960</v>
      </c>
      <c r="S238">
        <v>1</v>
      </c>
      <c r="T238">
        <v>0</v>
      </c>
      <c r="U238">
        <v>1</v>
      </c>
      <c r="V238">
        <v>1</v>
      </c>
      <c r="W238">
        <v>0</v>
      </c>
      <c r="Y238">
        <v>2</v>
      </c>
      <c r="AB238">
        <v>1</v>
      </c>
      <c r="AE238">
        <v>0</v>
      </c>
      <c r="AF238">
        <v>0</v>
      </c>
      <c r="AG238">
        <v>0</v>
      </c>
      <c r="AJ238">
        <v>0</v>
      </c>
      <c r="AN238">
        <v>1</v>
      </c>
      <c r="AP238">
        <v>12</v>
      </c>
      <c r="AQ238" t="s">
        <v>2960</v>
      </c>
      <c r="AS238">
        <v>1</v>
      </c>
      <c r="AT238">
        <v>3</v>
      </c>
      <c r="AU238">
        <v>2</v>
      </c>
      <c r="AV238">
        <v>0</v>
      </c>
      <c r="AW238">
        <v>1</v>
      </c>
      <c r="AX238">
        <v>3</v>
      </c>
      <c r="AY238">
        <v>1</v>
      </c>
      <c r="AZ238">
        <v>0</v>
      </c>
      <c r="BA238">
        <v>0</v>
      </c>
      <c r="BD238">
        <v>13</v>
      </c>
      <c r="BE238" t="s">
        <v>2960</v>
      </c>
      <c r="BF238">
        <v>3</v>
      </c>
      <c r="BG238">
        <v>1</v>
      </c>
      <c r="BH238">
        <v>1</v>
      </c>
      <c r="BI238">
        <v>1</v>
      </c>
      <c r="BJ238">
        <v>0</v>
      </c>
      <c r="BK238">
        <v>0</v>
      </c>
      <c r="BL238">
        <v>1</v>
      </c>
      <c r="BM238">
        <v>1</v>
      </c>
      <c r="BN238">
        <v>1</v>
      </c>
      <c r="BO238">
        <v>1</v>
      </c>
      <c r="BP238">
        <v>0</v>
      </c>
      <c r="BQ238">
        <v>2</v>
      </c>
      <c r="BR238">
        <v>1</v>
      </c>
      <c r="BS238">
        <v>13</v>
      </c>
      <c r="BT238" t="s">
        <v>2960</v>
      </c>
      <c r="BU238">
        <v>3</v>
      </c>
      <c r="BV238">
        <v>1</v>
      </c>
      <c r="BW238">
        <v>1</v>
      </c>
      <c r="BX238">
        <v>1</v>
      </c>
      <c r="BY238">
        <v>0</v>
      </c>
      <c r="BZ238">
        <v>2</v>
      </c>
      <c r="CA238">
        <v>1</v>
      </c>
      <c r="CB238">
        <v>1</v>
      </c>
      <c r="CC238">
        <v>0</v>
      </c>
      <c r="CD238">
        <v>1</v>
      </c>
      <c r="CE238">
        <v>1</v>
      </c>
      <c r="CF238">
        <v>1</v>
      </c>
      <c r="CH238">
        <v>0</v>
      </c>
      <c r="CJ238">
        <v>0</v>
      </c>
      <c r="CK238">
        <v>0</v>
      </c>
      <c r="CL238" t="s">
        <v>2960</v>
      </c>
      <c r="CZ238">
        <v>0</v>
      </c>
      <c r="DA238">
        <v>9</v>
      </c>
      <c r="DB238" t="s">
        <v>2958</v>
      </c>
      <c r="DC238">
        <v>1</v>
      </c>
      <c r="DD238">
        <v>1</v>
      </c>
      <c r="DE238">
        <v>1</v>
      </c>
      <c r="DF238">
        <v>0</v>
      </c>
      <c r="DG238">
        <v>0</v>
      </c>
      <c r="DH238">
        <v>3</v>
      </c>
      <c r="DI238">
        <v>1</v>
      </c>
      <c r="DJ238">
        <v>1</v>
      </c>
      <c r="DK238">
        <v>0</v>
      </c>
      <c r="DL238">
        <v>0</v>
      </c>
      <c r="DM238">
        <v>0</v>
      </c>
      <c r="DO238">
        <v>0</v>
      </c>
      <c r="DP238">
        <v>1</v>
      </c>
      <c r="DQ238">
        <v>3</v>
      </c>
      <c r="DR238" t="s">
        <v>2958</v>
      </c>
      <c r="DS238">
        <v>0</v>
      </c>
      <c r="DU238">
        <v>0</v>
      </c>
      <c r="DX238">
        <v>0</v>
      </c>
      <c r="DY238">
        <v>0</v>
      </c>
      <c r="EA238">
        <v>1</v>
      </c>
      <c r="EB238">
        <v>0</v>
      </c>
      <c r="EC238">
        <v>0</v>
      </c>
      <c r="ED238">
        <v>1</v>
      </c>
      <c r="EE238">
        <v>1</v>
      </c>
      <c r="EF238">
        <v>14</v>
      </c>
      <c r="EG238" t="s">
        <v>2957</v>
      </c>
      <c r="EH238">
        <v>1</v>
      </c>
      <c r="EI238">
        <v>1</v>
      </c>
      <c r="EJ238">
        <v>1</v>
      </c>
      <c r="EK238">
        <v>3</v>
      </c>
      <c r="EL238">
        <v>3</v>
      </c>
      <c r="EM238">
        <v>1</v>
      </c>
      <c r="EN238">
        <v>1</v>
      </c>
      <c r="EO238">
        <v>1</v>
      </c>
      <c r="EP238">
        <v>0</v>
      </c>
      <c r="EQ238">
        <v>0</v>
      </c>
      <c r="ER238">
        <v>1</v>
      </c>
      <c r="ES238">
        <v>1</v>
      </c>
    </row>
    <row r="239" spans="1:149" hidden="1">
      <c r="A239" s="23">
        <v>45609.739837962959</v>
      </c>
      <c r="B239" t="s">
        <v>26</v>
      </c>
      <c r="C239" t="s">
        <v>873</v>
      </c>
      <c r="D239" t="s">
        <v>874</v>
      </c>
      <c r="E239">
        <v>1</v>
      </c>
      <c r="F239" t="s">
        <v>2954</v>
      </c>
      <c r="G239">
        <v>134</v>
      </c>
      <c r="H239" t="s">
        <v>2957</v>
      </c>
      <c r="I239">
        <v>3</v>
      </c>
      <c r="J239">
        <v>3134</v>
      </c>
      <c r="K239" t="s">
        <v>2961</v>
      </c>
      <c r="L239" t="s">
        <v>2962</v>
      </c>
      <c r="M239">
        <v>35</v>
      </c>
      <c r="N239" t="s">
        <v>2957</v>
      </c>
      <c r="O239">
        <v>1</v>
      </c>
      <c r="P239">
        <v>2</v>
      </c>
      <c r="Q239">
        <v>1</v>
      </c>
      <c r="R239">
        <v>1</v>
      </c>
      <c r="S239">
        <v>1</v>
      </c>
      <c r="T239">
        <v>2</v>
      </c>
      <c r="U239">
        <v>1</v>
      </c>
      <c r="V239">
        <v>1</v>
      </c>
      <c r="W239">
        <v>1</v>
      </c>
      <c r="X239">
        <v>1</v>
      </c>
      <c r="Y239">
        <v>2</v>
      </c>
      <c r="Z239">
        <v>0</v>
      </c>
      <c r="AA239">
        <v>1</v>
      </c>
      <c r="AB239">
        <v>1</v>
      </c>
      <c r="AC239">
        <v>3</v>
      </c>
      <c r="AD239">
        <v>2</v>
      </c>
      <c r="AE239">
        <v>1</v>
      </c>
      <c r="AF239">
        <v>3</v>
      </c>
      <c r="AG239">
        <v>2</v>
      </c>
      <c r="AH239">
        <v>1</v>
      </c>
      <c r="AI239">
        <v>1</v>
      </c>
      <c r="AJ239">
        <v>2</v>
      </c>
      <c r="AK239">
        <v>1</v>
      </c>
      <c r="AL239">
        <v>1</v>
      </c>
      <c r="AM239">
        <v>1</v>
      </c>
      <c r="AN239">
        <v>1</v>
      </c>
      <c r="AO239">
        <v>0</v>
      </c>
      <c r="AP239">
        <v>13</v>
      </c>
      <c r="AQ239" t="s">
        <v>2957</v>
      </c>
      <c r="AR239">
        <v>1</v>
      </c>
      <c r="AS239">
        <v>1</v>
      </c>
      <c r="AT239">
        <v>2</v>
      </c>
      <c r="AU239">
        <v>1</v>
      </c>
      <c r="AV239">
        <v>1</v>
      </c>
      <c r="AW239">
        <v>1</v>
      </c>
      <c r="AX239">
        <v>2</v>
      </c>
      <c r="AY239">
        <v>2</v>
      </c>
      <c r="AZ239">
        <v>1</v>
      </c>
      <c r="BA239">
        <v>1</v>
      </c>
      <c r="BB239">
        <v>0</v>
      </c>
      <c r="BC239">
        <v>0</v>
      </c>
      <c r="BD239">
        <v>15</v>
      </c>
      <c r="BE239" t="s">
        <v>2960</v>
      </c>
      <c r="BF239">
        <v>1</v>
      </c>
      <c r="BG239">
        <v>1</v>
      </c>
      <c r="BH239">
        <v>1</v>
      </c>
      <c r="BI239">
        <v>2</v>
      </c>
      <c r="BJ239">
        <v>1</v>
      </c>
      <c r="BK239">
        <v>1</v>
      </c>
      <c r="BL239">
        <v>2</v>
      </c>
      <c r="BM239">
        <v>1</v>
      </c>
      <c r="BN239">
        <v>1</v>
      </c>
      <c r="BO239">
        <v>0</v>
      </c>
      <c r="BP239">
        <v>1</v>
      </c>
      <c r="BQ239">
        <v>2</v>
      </c>
      <c r="BR239">
        <v>1</v>
      </c>
      <c r="BS239">
        <v>19</v>
      </c>
      <c r="BT239" t="s">
        <v>2957</v>
      </c>
      <c r="BU239">
        <v>3</v>
      </c>
      <c r="BV239">
        <v>1</v>
      </c>
      <c r="BW239">
        <v>1</v>
      </c>
      <c r="BX239">
        <v>1</v>
      </c>
      <c r="BY239">
        <v>0</v>
      </c>
      <c r="BZ239">
        <v>2</v>
      </c>
      <c r="CA239">
        <v>1</v>
      </c>
      <c r="CB239">
        <v>2</v>
      </c>
      <c r="CC239">
        <v>1</v>
      </c>
      <c r="CD239">
        <v>1</v>
      </c>
      <c r="CE239">
        <v>1</v>
      </c>
      <c r="CF239">
        <v>1</v>
      </c>
      <c r="CG239">
        <v>1</v>
      </c>
      <c r="CH239">
        <v>1</v>
      </c>
      <c r="CI239">
        <v>1</v>
      </c>
      <c r="CJ239">
        <v>1</v>
      </c>
      <c r="CK239">
        <v>9</v>
      </c>
      <c r="CL239" t="s">
        <v>2957</v>
      </c>
      <c r="CM239">
        <v>1</v>
      </c>
      <c r="CN239">
        <v>1</v>
      </c>
      <c r="CO239">
        <v>1</v>
      </c>
      <c r="CP239">
        <v>0</v>
      </c>
      <c r="CQ239">
        <v>1</v>
      </c>
      <c r="CR239">
        <v>1</v>
      </c>
      <c r="CS239">
        <v>0</v>
      </c>
      <c r="CT239">
        <v>1</v>
      </c>
      <c r="CU239">
        <v>0</v>
      </c>
      <c r="CV239">
        <v>1</v>
      </c>
      <c r="CW239">
        <v>0</v>
      </c>
      <c r="CX239">
        <v>1</v>
      </c>
      <c r="CY239">
        <v>1</v>
      </c>
      <c r="CZ239">
        <v>0</v>
      </c>
      <c r="DA239">
        <v>18</v>
      </c>
      <c r="DB239" t="s">
        <v>2957</v>
      </c>
      <c r="DC239">
        <v>1</v>
      </c>
      <c r="DD239">
        <v>1</v>
      </c>
      <c r="DE239">
        <v>1</v>
      </c>
      <c r="DF239">
        <v>1</v>
      </c>
      <c r="DG239">
        <v>1</v>
      </c>
      <c r="DH239">
        <v>3</v>
      </c>
      <c r="DI239">
        <v>2</v>
      </c>
      <c r="DJ239">
        <v>3</v>
      </c>
      <c r="DK239">
        <v>1</v>
      </c>
      <c r="DL239">
        <v>1</v>
      </c>
      <c r="DM239">
        <v>1</v>
      </c>
      <c r="DN239">
        <v>0</v>
      </c>
      <c r="DO239">
        <v>1</v>
      </c>
      <c r="DP239">
        <v>1</v>
      </c>
      <c r="DQ239">
        <v>11</v>
      </c>
      <c r="DR239" t="s">
        <v>2960</v>
      </c>
      <c r="DS239">
        <v>1</v>
      </c>
      <c r="DT239">
        <v>1</v>
      </c>
      <c r="DU239">
        <v>1</v>
      </c>
      <c r="DV239">
        <v>1</v>
      </c>
      <c r="DW239">
        <v>0</v>
      </c>
      <c r="DX239">
        <v>0</v>
      </c>
      <c r="DY239">
        <v>1</v>
      </c>
      <c r="DZ239">
        <v>1</v>
      </c>
      <c r="EA239">
        <v>1</v>
      </c>
      <c r="EB239">
        <v>1</v>
      </c>
      <c r="EC239">
        <v>1</v>
      </c>
      <c r="ED239">
        <v>1</v>
      </c>
      <c r="EE239">
        <v>1</v>
      </c>
      <c r="EF239">
        <v>14</v>
      </c>
      <c r="EG239" t="s">
        <v>2957</v>
      </c>
      <c r="EH239">
        <v>1</v>
      </c>
      <c r="EI239">
        <v>1</v>
      </c>
      <c r="EJ239">
        <v>1</v>
      </c>
      <c r="EK239">
        <v>3</v>
      </c>
      <c r="EL239">
        <v>3</v>
      </c>
      <c r="EM239">
        <v>1</v>
      </c>
      <c r="EN239">
        <v>1</v>
      </c>
      <c r="EO239">
        <v>1</v>
      </c>
      <c r="EP239">
        <v>1</v>
      </c>
      <c r="EQ239">
        <v>0</v>
      </c>
      <c r="ER239">
        <v>1</v>
      </c>
      <c r="ES239">
        <v>0</v>
      </c>
    </row>
    <row r="240" spans="1:149" hidden="1">
      <c r="A240" s="23">
        <v>45609.73814814815</v>
      </c>
      <c r="B240" t="s">
        <v>47</v>
      </c>
      <c r="C240" t="s">
        <v>1988</v>
      </c>
      <c r="D240" t="s">
        <v>1989</v>
      </c>
      <c r="E240">
        <v>2</v>
      </c>
      <c r="F240" t="s">
        <v>3193</v>
      </c>
      <c r="G240">
        <v>116</v>
      </c>
      <c r="H240" t="s">
        <v>2960</v>
      </c>
      <c r="I240">
        <v>2</v>
      </c>
      <c r="J240">
        <v>2116</v>
      </c>
      <c r="K240" t="s">
        <v>2961</v>
      </c>
      <c r="L240" t="s">
        <v>2962</v>
      </c>
      <c r="M240">
        <v>22</v>
      </c>
      <c r="N240" t="s">
        <v>2960</v>
      </c>
      <c r="O240">
        <v>1</v>
      </c>
      <c r="P240">
        <v>2</v>
      </c>
      <c r="Q240">
        <v>1</v>
      </c>
      <c r="S240">
        <v>1</v>
      </c>
      <c r="T240">
        <v>1</v>
      </c>
      <c r="U240">
        <v>1</v>
      </c>
      <c r="V240">
        <v>1</v>
      </c>
      <c r="W240">
        <v>1</v>
      </c>
      <c r="X240">
        <v>1</v>
      </c>
      <c r="Y240">
        <v>2</v>
      </c>
      <c r="Z240">
        <v>1</v>
      </c>
      <c r="AA240">
        <v>1</v>
      </c>
      <c r="AB240">
        <v>1</v>
      </c>
      <c r="AC240">
        <v>1</v>
      </c>
      <c r="AD240">
        <v>1</v>
      </c>
      <c r="AE240">
        <v>1</v>
      </c>
      <c r="AF240">
        <v>1</v>
      </c>
      <c r="AG240">
        <v>1</v>
      </c>
      <c r="AJ240">
        <v>1</v>
      </c>
      <c r="AN240">
        <v>1</v>
      </c>
      <c r="AP240">
        <v>15</v>
      </c>
      <c r="AQ240" t="s">
        <v>2957</v>
      </c>
      <c r="AS240">
        <v>1</v>
      </c>
      <c r="AT240">
        <v>3</v>
      </c>
      <c r="AU240">
        <v>1</v>
      </c>
      <c r="AV240">
        <v>1</v>
      </c>
      <c r="AW240">
        <v>1</v>
      </c>
      <c r="AX240">
        <v>2</v>
      </c>
      <c r="AY240">
        <v>2</v>
      </c>
      <c r="AZ240">
        <v>1</v>
      </c>
      <c r="BA240">
        <v>2</v>
      </c>
      <c r="BD240">
        <v>18</v>
      </c>
      <c r="BE240" t="s">
        <v>2957</v>
      </c>
      <c r="BF240">
        <v>3</v>
      </c>
      <c r="BG240">
        <v>2</v>
      </c>
      <c r="BH240">
        <v>1</v>
      </c>
      <c r="BI240">
        <v>2</v>
      </c>
      <c r="BJ240">
        <v>1</v>
      </c>
      <c r="BK240">
        <v>0</v>
      </c>
      <c r="BL240">
        <v>1</v>
      </c>
      <c r="BM240">
        <v>1</v>
      </c>
      <c r="BN240">
        <v>1</v>
      </c>
      <c r="BO240">
        <v>1</v>
      </c>
      <c r="BP240">
        <v>1</v>
      </c>
      <c r="BQ240">
        <v>3</v>
      </c>
      <c r="BR240">
        <v>1</v>
      </c>
      <c r="BS240">
        <v>16</v>
      </c>
      <c r="BT240" t="s">
        <v>2957</v>
      </c>
      <c r="BU240">
        <v>3</v>
      </c>
      <c r="BW240">
        <v>1</v>
      </c>
      <c r="BX240">
        <v>1</v>
      </c>
      <c r="BY240">
        <v>0</v>
      </c>
      <c r="BZ240">
        <v>2</v>
      </c>
      <c r="CA240">
        <v>1</v>
      </c>
      <c r="CB240">
        <v>1</v>
      </c>
      <c r="CC240">
        <v>0</v>
      </c>
      <c r="CD240">
        <v>1</v>
      </c>
      <c r="CE240">
        <v>1</v>
      </c>
      <c r="CF240">
        <v>1</v>
      </c>
      <c r="CH240">
        <v>1</v>
      </c>
      <c r="CI240">
        <v>1</v>
      </c>
      <c r="CJ240">
        <v>1</v>
      </c>
      <c r="CK240">
        <v>9</v>
      </c>
      <c r="CL240" t="s">
        <v>2957</v>
      </c>
      <c r="CM240">
        <v>1</v>
      </c>
      <c r="CN240">
        <v>1</v>
      </c>
      <c r="CO240">
        <v>1</v>
      </c>
      <c r="CP240">
        <v>0</v>
      </c>
      <c r="CQ240">
        <v>1</v>
      </c>
      <c r="CR240">
        <v>1</v>
      </c>
      <c r="CS240">
        <v>0</v>
      </c>
      <c r="CT240">
        <v>1</v>
      </c>
      <c r="CU240">
        <v>0</v>
      </c>
      <c r="CV240">
        <v>1</v>
      </c>
      <c r="CW240">
        <v>0</v>
      </c>
      <c r="CX240">
        <v>1</v>
      </c>
      <c r="CY240">
        <v>1</v>
      </c>
      <c r="CZ240">
        <v>0</v>
      </c>
      <c r="DA240">
        <v>18</v>
      </c>
      <c r="DB240" t="s">
        <v>2957</v>
      </c>
      <c r="DC240">
        <v>1</v>
      </c>
      <c r="DD240">
        <v>1</v>
      </c>
      <c r="DE240">
        <v>1</v>
      </c>
      <c r="DF240">
        <v>1</v>
      </c>
      <c r="DG240">
        <v>1</v>
      </c>
      <c r="DH240">
        <v>2</v>
      </c>
      <c r="DI240">
        <v>1</v>
      </c>
      <c r="DJ240">
        <v>2</v>
      </c>
      <c r="DK240">
        <v>1</v>
      </c>
      <c r="DL240">
        <v>2</v>
      </c>
      <c r="DM240">
        <v>1</v>
      </c>
      <c r="DN240">
        <v>1</v>
      </c>
      <c r="DO240">
        <v>1</v>
      </c>
      <c r="DP240">
        <v>2</v>
      </c>
      <c r="DQ240">
        <v>8</v>
      </c>
      <c r="DR240" t="s">
        <v>2960</v>
      </c>
      <c r="DS240">
        <v>1</v>
      </c>
      <c r="DT240">
        <v>2</v>
      </c>
      <c r="DU240">
        <v>1</v>
      </c>
      <c r="DW240">
        <v>0</v>
      </c>
      <c r="DY240">
        <v>0</v>
      </c>
      <c r="EA240">
        <v>1</v>
      </c>
      <c r="EB240">
        <v>0</v>
      </c>
      <c r="EC240">
        <v>0</v>
      </c>
      <c r="ED240">
        <v>1</v>
      </c>
      <c r="EE240">
        <v>1</v>
      </c>
      <c r="EF240">
        <v>10</v>
      </c>
      <c r="EG240" t="s">
        <v>2960</v>
      </c>
      <c r="EH240">
        <v>1</v>
      </c>
      <c r="EI240">
        <v>1</v>
      </c>
      <c r="EJ240">
        <v>1</v>
      </c>
      <c r="EK240">
        <v>2</v>
      </c>
      <c r="EL240">
        <v>1</v>
      </c>
      <c r="EM240">
        <v>1</v>
      </c>
      <c r="EN240">
        <v>0</v>
      </c>
      <c r="EO240">
        <v>0</v>
      </c>
      <c r="EP240">
        <v>1</v>
      </c>
      <c r="EQ240">
        <v>0</v>
      </c>
      <c r="ER240">
        <v>1</v>
      </c>
      <c r="ES240">
        <v>1</v>
      </c>
    </row>
    <row r="241" spans="1:149" hidden="1">
      <c r="A241" s="23">
        <v>45609.731134259258</v>
      </c>
      <c r="B241" t="s">
        <v>43</v>
      </c>
      <c r="C241" t="s">
        <v>1750</v>
      </c>
      <c r="D241" t="s">
        <v>1751</v>
      </c>
      <c r="E241">
        <v>1</v>
      </c>
      <c r="F241" t="s">
        <v>2954</v>
      </c>
      <c r="G241">
        <v>164</v>
      </c>
      <c r="H241" t="s">
        <v>2957</v>
      </c>
      <c r="I241">
        <v>3</v>
      </c>
      <c r="J241">
        <v>3164</v>
      </c>
      <c r="K241" t="s">
        <v>2956</v>
      </c>
      <c r="L241" t="s">
        <v>3699</v>
      </c>
      <c r="M241">
        <v>39</v>
      </c>
      <c r="N241" t="s">
        <v>2957</v>
      </c>
      <c r="O241">
        <v>1</v>
      </c>
      <c r="P241">
        <v>2</v>
      </c>
      <c r="Q241">
        <v>1</v>
      </c>
      <c r="R241">
        <v>1</v>
      </c>
      <c r="S241">
        <v>1</v>
      </c>
      <c r="T241">
        <v>2</v>
      </c>
      <c r="U241">
        <v>1</v>
      </c>
      <c r="V241">
        <v>1</v>
      </c>
      <c r="W241">
        <v>1</v>
      </c>
      <c r="X241">
        <v>1</v>
      </c>
      <c r="Y241">
        <v>2</v>
      </c>
      <c r="Z241">
        <v>1</v>
      </c>
      <c r="AA241">
        <v>1</v>
      </c>
      <c r="AB241">
        <v>1</v>
      </c>
      <c r="AC241">
        <v>1</v>
      </c>
      <c r="AD241">
        <v>1</v>
      </c>
      <c r="AE241">
        <v>1</v>
      </c>
      <c r="AF241">
        <v>3</v>
      </c>
      <c r="AG241">
        <v>2</v>
      </c>
      <c r="AH241">
        <v>2</v>
      </c>
      <c r="AI241">
        <v>2</v>
      </c>
      <c r="AJ241">
        <v>2</v>
      </c>
      <c r="AK241">
        <v>2</v>
      </c>
      <c r="AL241">
        <v>1</v>
      </c>
      <c r="AM241">
        <v>1</v>
      </c>
      <c r="AN241">
        <v>3</v>
      </c>
      <c r="AO241">
        <v>1</v>
      </c>
      <c r="AP241">
        <v>15</v>
      </c>
      <c r="AQ241" t="s">
        <v>2957</v>
      </c>
      <c r="AR241">
        <v>1</v>
      </c>
      <c r="AS241">
        <v>1</v>
      </c>
      <c r="AT241">
        <v>3</v>
      </c>
      <c r="AU241">
        <v>1</v>
      </c>
      <c r="AV241">
        <v>1</v>
      </c>
      <c r="AW241">
        <v>1</v>
      </c>
      <c r="AX241">
        <v>3</v>
      </c>
      <c r="AY241">
        <v>2</v>
      </c>
      <c r="AZ241">
        <v>1</v>
      </c>
      <c r="BA241">
        <v>1</v>
      </c>
      <c r="BB241">
        <v>0</v>
      </c>
      <c r="BC241">
        <v>0</v>
      </c>
      <c r="BD241">
        <v>24</v>
      </c>
      <c r="BE241" t="s">
        <v>2957</v>
      </c>
      <c r="BF241">
        <v>3</v>
      </c>
      <c r="BG241">
        <v>3</v>
      </c>
      <c r="BH241">
        <v>1</v>
      </c>
      <c r="BI241">
        <v>3</v>
      </c>
      <c r="BJ241">
        <v>2</v>
      </c>
      <c r="BK241">
        <v>1</v>
      </c>
      <c r="BL241">
        <v>2</v>
      </c>
      <c r="BM241">
        <v>1</v>
      </c>
      <c r="BN241">
        <v>1</v>
      </c>
      <c r="BO241">
        <v>1</v>
      </c>
      <c r="BP241">
        <v>1</v>
      </c>
      <c r="BQ241">
        <v>3</v>
      </c>
      <c r="BR241">
        <v>2</v>
      </c>
      <c r="BS241">
        <v>18</v>
      </c>
      <c r="BT241" t="s">
        <v>2957</v>
      </c>
      <c r="BU241">
        <v>3</v>
      </c>
      <c r="BV241">
        <v>1</v>
      </c>
      <c r="BW241">
        <v>1</v>
      </c>
      <c r="BX241">
        <v>1</v>
      </c>
      <c r="BY241">
        <v>0</v>
      </c>
      <c r="BZ241">
        <v>2</v>
      </c>
      <c r="CA241">
        <v>1</v>
      </c>
      <c r="CB241">
        <v>1</v>
      </c>
      <c r="CC241">
        <v>1</v>
      </c>
      <c r="CD241">
        <v>1</v>
      </c>
      <c r="CE241">
        <v>1</v>
      </c>
      <c r="CF241">
        <v>1</v>
      </c>
      <c r="CG241">
        <v>1</v>
      </c>
      <c r="CH241">
        <v>1</v>
      </c>
      <c r="CI241">
        <v>1</v>
      </c>
      <c r="CJ241">
        <v>1</v>
      </c>
      <c r="CK241">
        <v>10</v>
      </c>
      <c r="CL241" t="s">
        <v>2957</v>
      </c>
      <c r="CM241">
        <v>1</v>
      </c>
      <c r="CN241">
        <v>1</v>
      </c>
      <c r="CO241">
        <v>1</v>
      </c>
      <c r="CP241">
        <v>0</v>
      </c>
      <c r="CQ241">
        <v>1</v>
      </c>
      <c r="CR241">
        <v>1</v>
      </c>
      <c r="CS241">
        <v>1</v>
      </c>
      <c r="CT241">
        <v>1</v>
      </c>
      <c r="CU241">
        <v>0</v>
      </c>
      <c r="CV241">
        <v>1</v>
      </c>
      <c r="CW241">
        <v>0</v>
      </c>
      <c r="CX241">
        <v>1</v>
      </c>
      <c r="CY241">
        <v>1</v>
      </c>
      <c r="CZ241">
        <v>0</v>
      </c>
      <c r="DA241">
        <v>26</v>
      </c>
      <c r="DB241" t="s">
        <v>2957</v>
      </c>
      <c r="DC241">
        <v>1</v>
      </c>
      <c r="DD241">
        <v>1</v>
      </c>
      <c r="DE241">
        <v>1</v>
      </c>
      <c r="DF241">
        <v>1</v>
      </c>
      <c r="DG241">
        <v>1</v>
      </c>
      <c r="DH241">
        <v>3</v>
      </c>
      <c r="DI241">
        <v>3</v>
      </c>
      <c r="DJ241">
        <v>3</v>
      </c>
      <c r="DK241">
        <v>3</v>
      </c>
      <c r="DL241">
        <v>2</v>
      </c>
      <c r="DM241">
        <v>2</v>
      </c>
      <c r="DN241">
        <v>1</v>
      </c>
      <c r="DO241">
        <v>2</v>
      </c>
      <c r="DP241">
        <v>2</v>
      </c>
      <c r="DQ241">
        <v>14</v>
      </c>
      <c r="DR241" t="s">
        <v>2957</v>
      </c>
      <c r="DS241">
        <v>1</v>
      </c>
      <c r="DT241">
        <v>3</v>
      </c>
      <c r="DU241">
        <v>1</v>
      </c>
      <c r="DV241">
        <v>1</v>
      </c>
      <c r="DW241">
        <v>1</v>
      </c>
      <c r="DX241">
        <v>1</v>
      </c>
      <c r="DY241">
        <v>0</v>
      </c>
      <c r="DZ241">
        <v>1</v>
      </c>
      <c r="EA241">
        <v>1</v>
      </c>
      <c r="EB241">
        <v>1</v>
      </c>
      <c r="EC241">
        <v>1</v>
      </c>
      <c r="ED241">
        <v>1</v>
      </c>
      <c r="EE241">
        <v>1</v>
      </c>
      <c r="EF241">
        <v>18</v>
      </c>
      <c r="EG241" t="s">
        <v>2955</v>
      </c>
      <c r="EH241">
        <v>1</v>
      </c>
      <c r="EI241">
        <v>1</v>
      </c>
      <c r="EJ241">
        <v>1</v>
      </c>
      <c r="EK241">
        <v>3</v>
      </c>
      <c r="EL241">
        <v>3</v>
      </c>
      <c r="EM241">
        <v>1</v>
      </c>
      <c r="EN241">
        <v>1</v>
      </c>
      <c r="EO241">
        <v>1</v>
      </c>
      <c r="EP241">
        <v>1</v>
      </c>
      <c r="EQ241">
        <v>3</v>
      </c>
      <c r="ER241">
        <v>1</v>
      </c>
      <c r="ES241">
        <v>1</v>
      </c>
    </row>
    <row r="242" spans="1:149" hidden="1">
      <c r="A242" s="23">
        <v>45609.724907407406</v>
      </c>
      <c r="B242" t="s">
        <v>42</v>
      </c>
      <c r="C242" t="s">
        <v>1712</v>
      </c>
      <c r="D242" t="s">
        <v>1713</v>
      </c>
      <c r="E242">
        <v>1</v>
      </c>
      <c r="F242" t="s">
        <v>2954</v>
      </c>
      <c r="G242">
        <v>152</v>
      </c>
      <c r="H242" t="s">
        <v>2957</v>
      </c>
      <c r="I242">
        <v>3</v>
      </c>
      <c r="J242">
        <v>3152</v>
      </c>
      <c r="K242" t="s">
        <v>2956</v>
      </c>
      <c r="L242" t="s">
        <v>3700</v>
      </c>
      <c r="M242">
        <v>36</v>
      </c>
      <c r="N242" t="s">
        <v>2957</v>
      </c>
      <c r="O242">
        <v>1</v>
      </c>
      <c r="P242">
        <v>3</v>
      </c>
      <c r="Q242">
        <v>1</v>
      </c>
      <c r="R242">
        <v>1</v>
      </c>
      <c r="S242">
        <v>1</v>
      </c>
      <c r="T242">
        <v>2</v>
      </c>
      <c r="U242">
        <v>1</v>
      </c>
      <c r="V242">
        <v>1</v>
      </c>
      <c r="W242">
        <v>1</v>
      </c>
      <c r="X242">
        <v>1</v>
      </c>
      <c r="Y242">
        <v>2</v>
      </c>
      <c r="Z242">
        <v>1</v>
      </c>
      <c r="AA242">
        <v>1</v>
      </c>
      <c r="AB242">
        <v>2</v>
      </c>
      <c r="AC242">
        <v>2</v>
      </c>
      <c r="AD242">
        <v>2</v>
      </c>
      <c r="AE242">
        <v>1</v>
      </c>
      <c r="AF242">
        <v>3</v>
      </c>
      <c r="AG242">
        <v>2</v>
      </c>
      <c r="AH242">
        <v>1</v>
      </c>
      <c r="AI242">
        <v>1</v>
      </c>
      <c r="AJ242">
        <v>1</v>
      </c>
      <c r="AK242">
        <v>1</v>
      </c>
      <c r="AL242">
        <v>0</v>
      </c>
      <c r="AM242">
        <v>1</v>
      </c>
      <c r="AN242">
        <v>1</v>
      </c>
      <c r="AO242">
        <v>1</v>
      </c>
      <c r="AP242">
        <v>17</v>
      </c>
      <c r="AQ242" t="s">
        <v>2957</v>
      </c>
      <c r="AR242">
        <v>1</v>
      </c>
      <c r="AS242">
        <v>1</v>
      </c>
      <c r="AT242">
        <v>3</v>
      </c>
      <c r="AU242">
        <v>2</v>
      </c>
      <c r="AV242">
        <v>1</v>
      </c>
      <c r="AW242">
        <v>1</v>
      </c>
      <c r="AX242">
        <v>3</v>
      </c>
      <c r="AY242">
        <v>3</v>
      </c>
      <c r="AZ242">
        <v>2</v>
      </c>
      <c r="BA242">
        <v>0</v>
      </c>
      <c r="BB242">
        <v>0</v>
      </c>
      <c r="BC242">
        <v>0</v>
      </c>
      <c r="BD242">
        <v>16</v>
      </c>
      <c r="BE242" t="s">
        <v>2960</v>
      </c>
      <c r="BF242">
        <v>2</v>
      </c>
      <c r="BG242">
        <v>1</v>
      </c>
      <c r="BH242">
        <v>0</v>
      </c>
      <c r="BI242">
        <v>3</v>
      </c>
      <c r="BJ242">
        <v>1</v>
      </c>
      <c r="BK242">
        <v>0</v>
      </c>
      <c r="BL242">
        <v>2</v>
      </c>
      <c r="BM242">
        <v>1</v>
      </c>
      <c r="BN242">
        <v>1</v>
      </c>
      <c r="BO242">
        <v>1</v>
      </c>
      <c r="BP242">
        <v>0</v>
      </c>
      <c r="BQ242">
        <v>2</v>
      </c>
      <c r="BR242">
        <v>2</v>
      </c>
      <c r="BS242">
        <v>19</v>
      </c>
      <c r="BT242" t="s">
        <v>2957</v>
      </c>
      <c r="BU242">
        <v>3</v>
      </c>
      <c r="BV242">
        <v>1</v>
      </c>
      <c r="BW242">
        <v>1</v>
      </c>
      <c r="BX242">
        <v>1</v>
      </c>
      <c r="BY242">
        <v>1</v>
      </c>
      <c r="BZ242">
        <v>3</v>
      </c>
      <c r="CA242">
        <v>1</v>
      </c>
      <c r="CB242">
        <v>1</v>
      </c>
      <c r="CC242">
        <v>0</v>
      </c>
      <c r="CD242">
        <v>1</v>
      </c>
      <c r="CE242">
        <v>1</v>
      </c>
      <c r="CF242">
        <v>1</v>
      </c>
      <c r="CG242">
        <v>1</v>
      </c>
      <c r="CH242">
        <v>1</v>
      </c>
      <c r="CI242">
        <v>1</v>
      </c>
      <c r="CJ242">
        <v>1</v>
      </c>
      <c r="CK242">
        <v>11</v>
      </c>
      <c r="CL242" t="s">
        <v>2957</v>
      </c>
      <c r="CM242">
        <v>1</v>
      </c>
      <c r="CN242">
        <v>1</v>
      </c>
      <c r="CO242">
        <v>1</v>
      </c>
      <c r="CP242">
        <v>0</v>
      </c>
      <c r="CQ242">
        <v>1</v>
      </c>
      <c r="CR242">
        <v>1</v>
      </c>
      <c r="CS242">
        <v>1</v>
      </c>
      <c r="CT242">
        <v>1</v>
      </c>
      <c r="CU242">
        <v>1</v>
      </c>
      <c r="CV242">
        <v>1</v>
      </c>
      <c r="CW242">
        <v>0</v>
      </c>
      <c r="CX242">
        <v>1</v>
      </c>
      <c r="CY242">
        <v>1</v>
      </c>
      <c r="CZ242">
        <v>0</v>
      </c>
      <c r="DA242">
        <v>28</v>
      </c>
      <c r="DB242" t="s">
        <v>2955</v>
      </c>
      <c r="DC242">
        <v>1</v>
      </c>
      <c r="DD242">
        <v>1</v>
      </c>
      <c r="DE242">
        <v>1</v>
      </c>
      <c r="DF242">
        <v>1</v>
      </c>
      <c r="DG242">
        <v>1</v>
      </c>
      <c r="DH242">
        <v>3</v>
      </c>
      <c r="DI242">
        <v>2</v>
      </c>
      <c r="DJ242">
        <v>3</v>
      </c>
      <c r="DK242">
        <v>3</v>
      </c>
      <c r="DL242">
        <v>2</v>
      </c>
      <c r="DM242">
        <v>2</v>
      </c>
      <c r="DN242">
        <v>2</v>
      </c>
      <c r="DO242">
        <v>3</v>
      </c>
      <c r="DP242">
        <v>3</v>
      </c>
      <c r="DQ242">
        <v>11</v>
      </c>
      <c r="DR242" t="s">
        <v>2960</v>
      </c>
      <c r="DS242">
        <v>1</v>
      </c>
      <c r="DT242">
        <v>2</v>
      </c>
      <c r="DU242">
        <v>1</v>
      </c>
      <c r="DV242">
        <v>1</v>
      </c>
      <c r="DW242">
        <v>0</v>
      </c>
      <c r="DX242">
        <v>0</v>
      </c>
      <c r="DY242">
        <v>0</v>
      </c>
      <c r="DZ242">
        <v>2</v>
      </c>
      <c r="EA242">
        <v>0</v>
      </c>
      <c r="EB242">
        <v>0</v>
      </c>
      <c r="EC242">
        <v>0</v>
      </c>
      <c r="ED242">
        <v>2</v>
      </c>
      <c r="EE242">
        <v>2</v>
      </c>
      <c r="EF242">
        <v>14</v>
      </c>
      <c r="EG242" t="s">
        <v>2957</v>
      </c>
      <c r="EH242">
        <v>1</v>
      </c>
      <c r="EI242">
        <v>1</v>
      </c>
      <c r="EJ242">
        <v>1</v>
      </c>
      <c r="EK242">
        <v>2</v>
      </c>
      <c r="EL242">
        <v>2</v>
      </c>
      <c r="EM242">
        <v>2</v>
      </c>
      <c r="EN242">
        <v>2</v>
      </c>
      <c r="EO242">
        <v>1</v>
      </c>
      <c r="EP242">
        <v>0</v>
      </c>
      <c r="EQ242">
        <v>0</v>
      </c>
      <c r="ER242">
        <v>1</v>
      </c>
      <c r="ES242">
        <v>1</v>
      </c>
    </row>
    <row r="243" spans="1:149" hidden="1">
      <c r="A243" s="23">
        <v>45609.703935185185</v>
      </c>
      <c r="B243" t="s">
        <v>59</v>
      </c>
      <c r="C243" t="s">
        <v>2589</v>
      </c>
      <c r="D243" t="s">
        <v>2590</v>
      </c>
      <c r="E243">
        <v>1</v>
      </c>
      <c r="F243" t="s">
        <v>2954</v>
      </c>
      <c r="G243">
        <v>163</v>
      </c>
      <c r="H243" t="s">
        <v>2957</v>
      </c>
      <c r="I243">
        <v>3</v>
      </c>
      <c r="J243">
        <v>3163</v>
      </c>
      <c r="K243" t="s">
        <v>2956</v>
      </c>
      <c r="L243" t="s">
        <v>3701</v>
      </c>
      <c r="M243">
        <v>37</v>
      </c>
      <c r="N243" t="s">
        <v>2957</v>
      </c>
      <c r="O243">
        <v>1</v>
      </c>
      <c r="P243">
        <v>2</v>
      </c>
      <c r="Q243">
        <v>1</v>
      </c>
      <c r="R243">
        <v>1</v>
      </c>
      <c r="S243">
        <v>1</v>
      </c>
      <c r="T243">
        <v>1</v>
      </c>
      <c r="U243">
        <v>1</v>
      </c>
      <c r="V243">
        <v>1</v>
      </c>
      <c r="W243">
        <v>1</v>
      </c>
      <c r="X243">
        <v>0</v>
      </c>
      <c r="Y243">
        <v>2</v>
      </c>
      <c r="Z243">
        <v>1</v>
      </c>
      <c r="AA243">
        <v>1</v>
      </c>
      <c r="AB243">
        <v>2</v>
      </c>
      <c r="AC243">
        <v>2</v>
      </c>
      <c r="AD243">
        <v>1</v>
      </c>
      <c r="AE243">
        <v>1</v>
      </c>
      <c r="AF243">
        <v>3</v>
      </c>
      <c r="AG243">
        <v>2</v>
      </c>
      <c r="AH243">
        <v>2</v>
      </c>
      <c r="AI243">
        <v>2</v>
      </c>
      <c r="AJ243">
        <v>3</v>
      </c>
      <c r="AK243">
        <v>1</v>
      </c>
      <c r="AL243">
        <v>1</v>
      </c>
      <c r="AM243">
        <v>1</v>
      </c>
      <c r="AN243">
        <v>1</v>
      </c>
      <c r="AO243">
        <v>1</v>
      </c>
      <c r="AP243">
        <v>15</v>
      </c>
      <c r="AQ243" t="s">
        <v>2957</v>
      </c>
      <c r="AR243">
        <v>1</v>
      </c>
      <c r="AS243">
        <v>1</v>
      </c>
      <c r="AT243">
        <v>3</v>
      </c>
      <c r="AU243">
        <v>2</v>
      </c>
      <c r="AV243">
        <v>1</v>
      </c>
      <c r="AW243">
        <v>1</v>
      </c>
      <c r="AX243">
        <v>3</v>
      </c>
      <c r="AY243">
        <v>2</v>
      </c>
      <c r="AZ243">
        <v>1</v>
      </c>
      <c r="BA243">
        <v>0</v>
      </c>
      <c r="BB243">
        <v>0</v>
      </c>
      <c r="BC243">
        <v>0</v>
      </c>
      <c r="BD243">
        <v>22</v>
      </c>
      <c r="BE243" t="s">
        <v>2957</v>
      </c>
      <c r="BF243">
        <v>2</v>
      </c>
      <c r="BG243">
        <v>2</v>
      </c>
      <c r="BH243">
        <v>1</v>
      </c>
      <c r="BI243">
        <v>2</v>
      </c>
      <c r="BJ243">
        <v>1</v>
      </c>
      <c r="BK243">
        <v>2</v>
      </c>
      <c r="BL243">
        <v>3</v>
      </c>
      <c r="BM243">
        <v>1</v>
      </c>
      <c r="BN243">
        <v>1</v>
      </c>
      <c r="BO243">
        <v>1</v>
      </c>
      <c r="BP243">
        <v>1</v>
      </c>
      <c r="BQ243">
        <v>3</v>
      </c>
      <c r="BR243">
        <v>2</v>
      </c>
      <c r="BS243">
        <v>21</v>
      </c>
      <c r="BT243" t="s">
        <v>2955</v>
      </c>
      <c r="BU243">
        <v>3</v>
      </c>
      <c r="BV243">
        <v>1</v>
      </c>
      <c r="BW243">
        <v>1</v>
      </c>
      <c r="BX243">
        <v>1</v>
      </c>
      <c r="BY243">
        <v>1</v>
      </c>
      <c r="BZ243">
        <v>3</v>
      </c>
      <c r="CA243">
        <v>1</v>
      </c>
      <c r="CB243">
        <v>3</v>
      </c>
      <c r="CC243">
        <v>0</v>
      </c>
      <c r="CD243">
        <v>1</v>
      </c>
      <c r="CE243">
        <v>1</v>
      </c>
      <c r="CF243">
        <v>1</v>
      </c>
      <c r="CG243">
        <v>1</v>
      </c>
      <c r="CH243">
        <v>1</v>
      </c>
      <c r="CI243">
        <v>1</v>
      </c>
      <c r="CJ243">
        <v>1</v>
      </c>
      <c r="CK243">
        <v>10</v>
      </c>
      <c r="CL243" t="s">
        <v>2957</v>
      </c>
      <c r="CM243">
        <v>1</v>
      </c>
      <c r="CN243">
        <v>1</v>
      </c>
      <c r="CO243">
        <v>1</v>
      </c>
      <c r="CP243">
        <v>0</v>
      </c>
      <c r="CQ243">
        <v>1</v>
      </c>
      <c r="CR243">
        <v>1</v>
      </c>
      <c r="CS243">
        <v>1</v>
      </c>
      <c r="CT243">
        <v>1</v>
      </c>
      <c r="CU243">
        <v>0</v>
      </c>
      <c r="CV243">
        <v>1</v>
      </c>
      <c r="CW243">
        <v>0</v>
      </c>
      <c r="CX243">
        <v>1</v>
      </c>
      <c r="CY243">
        <v>1</v>
      </c>
      <c r="CZ243">
        <v>0</v>
      </c>
      <c r="DA243">
        <v>23</v>
      </c>
      <c r="DB243" t="s">
        <v>2957</v>
      </c>
      <c r="DC243">
        <v>1</v>
      </c>
      <c r="DD243">
        <v>1</v>
      </c>
      <c r="DE243">
        <v>1</v>
      </c>
      <c r="DF243">
        <v>1</v>
      </c>
      <c r="DG243">
        <v>1</v>
      </c>
      <c r="DH243">
        <v>2</v>
      </c>
      <c r="DI243">
        <v>2</v>
      </c>
      <c r="DJ243">
        <v>3</v>
      </c>
      <c r="DK243">
        <v>2</v>
      </c>
      <c r="DL243">
        <v>2</v>
      </c>
      <c r="DM243">
        <v>3</v>
      </c>
      <c r="DN243">
        <v>2</v>
      </c>
      <c r="DO243">
        <v>1</v>
      </c>
      <c r="DP243">
        <v>1</v>
      </c>
      <c r="DQ243">
        <v>16</v>
      </c>
      <c r="DR243" t="s">
        <v>2957</v>
      </c>
      <c r="DS243">
        <v>1</v>
      </c>
      <c r="DT243">
        <v>3</v>
      </c>
      <c r="DU243">
        <v>1</v>
      </c>
      <c r="DV243">
        <v>1</v>
      </c>
      <c r="DW243">
        <v>0</v>
      </c>
      <c r="DX243">
        <v>1</v>
      </c>
      <c r="DY243">
        <v>1</v>
      </c>
      <c r="DZ243">
        <v>2</v>
      </c>
      <c r="EA243">
        <v>1</v>
      </c>
      <c r="EB243">
        <v>0</v>
      </c>
      <c r="EC243">
        <v>1</v>
      </c>
      <c r="ED243">
        <v>2</v>
      </c>
      <c r="EE243">
        <v>2</v>
      </c>
      <c r="EF243">
        <v>19</v>
      </c>
      <c r="EG243" t="s">
        <v>2955</v>
      </c>
      <c r="EH243">
        <v>1</v>
      </c>
      <c r="EI243">
        <v>1</v>
      </c>
      <c r="EJ243">
        <v>1</v>
      </c>
      <c r="EK243">
        <v>3</v>
      </c>
      <c r="EL243">
        <v>3</v>
      </c>
      <c r="EM243">
        <v>1</v>
      </c>
      <c r="EN243">
        <v>2</v>
      </c>
      <c r="EO243">
        <v>1</v>
      </c>
      <c r="EP243">
        <v>1</v>
      </c>
      <c r="EQ243">
        <v>3</v>
      </c>
      <c r="ER243">
        <v>1</v>
      </c>
      <c r="ES243">
        <v>1</v>
      </c>
    </row>
    <row r="244" spans="1:149" hidden="1">
      <c r="A244" s="23">
        <v>45609.702349537038</v>
      </c>
      <c r="B244" t="s">
        <v>59</v>
      </c>
      <c r="C244" t="s">
        <v>2607</v>
      </c>
      <c r="D244" t="s">
        <v>2608</v>
      </c>
      <c r="E244">
        <v>6</v>
      </c>
      <c r="F244" t="s">
        <v>3152</v>
      </c>
      <c r="G244">
        <v>134</v>
      </c>
      <c r="H244" t="s">
        <v>2957</v>
      </c>
      <c r="I244">
        <v>3</v>
      </c>
      <c r="J244">
        <v>3134</v>
      </c>
      <c r="K244" t="s">
        <v>2956</v>
      </c>
      <c r="L244" t="s">
        <v>3702</v>
      </c>
      <c r="M244">
        <v>23</v>
      </c>
      <c r="N244" t="s">
        <v>2957</v>
      </c>
      <c r="O244">
        <v>1</v>
      </c>
      <c r="Q244">
        <v>1</v>
      </c>
      <c r="S244">
        <v>1</v>
      </c>
      <c r="T244">
        <v>0</v>
      </c>
      <c r="U244">
        <v>1</v>
      </c>
      <c r="V244">
        <v>1</v>
      </c>
      <c r="W244">
        <v>1</v>
      </c>
      <c r="Y244">
        <v>2</v>
      </c>
      <c r="Z244">
        <v>1</v>
      </c>
      <c r="AB244">
        <v>2</v>
      </c>
      <c r="AC244">
        <v>1</v>
      </c>
      <c r="AD244">
        <v>0</v>
      </c>
      <c r="AE244">
        <v>1</v>
      </c>
      <c r="AF244">
        <v>3</v>
      </c>
      <c r="AG244">
        <v>2</v>
      </c>
      <c r="AJ244">
        <v>1</v>
      </c>
      <c r="AN244">
        <v>2</v>
      </c>
      <c r="AP244">
        <v>14</v>
      </c>
      <c r="AQ244" t="s">
        <v>2957</v>
      </c>
      <c r="AR244">
        <v>1</v>
      </c>
      <c r="AS244">
        <v>1</v>
      </c>
      <c r="AT244">
        <v>3</v>
      </c>
      <c r="AU244">
        <v>1</v>
      </c>
      <c r="AV244">
        <v>1</v>
      </c>
      <c r="AW244">
        <v>1</v>
      </c>
      <c r="AX244">
        <v>3</v>
      </c>
      <c r="AY244">
        <v>2</v>
      </c>
      <c r="AZ244">
        <v>1</v>
      </c>
      <c r="BA244">
        <v>0</v>
      </c>
      <c r="BD244">
        <v>17</v>
      </c>
      <c r="BE244" t="s">
        <v>2957</v>
      </c>
      <c r="BF244">
        <v>2</v>
      </c>
      <c r="BG244">
        <v>2</v>
      </c>
      <c r="BH244">
        <v>0</v>
      </c>
      <c r="BI244">
        <v>2</v>
      </c>
      <c r="BJ244">
        <v>0</v>
      </c>
      <c r="BK244">
        <v>2</v>
      </c>
      <c r="BL244">
        <v>2</v>
      </c>
      <c r="BM244">
        <v>1</v>
      </c>
      <c r="BN244">
        <v>1</v>
      </c>
      <c r="BO244">
        <v>0</v>
      </c>
      <c r="BP244">
        <v>1</v>
      </c>
      <c r="BQ244">
        <v>2</v>
      </c>
      <c r="BR244">
        <v>2</v>
      </c>
      <c r="BS244">
        <v>16</v>
      </c>
      <c r="BT244" t="s">
        <v>2957</v>
      </c>
      <c r="BU244">
        <v>3</v>
      </c>
      <c r="BV244">
        <v>1</v>
      </c>
      <c r="BW244">
        <v>1</v>
      </c>
      <c r="BX244">
        <v>1</v>
      </c>
      <c r="BY244">
        <v>0</v>
      </c>
      <c r="BZ244">
        <v>2</v>
      </c>
      <c r="CA244">
        <v>1</v>
      </c>
      <c r="CB244">
        <v>0</v>
      </c>
      <c r="CC244">
        <v>1</v>
      </c>
      <c r="CD244">
        <v>1</v>
      </c>
      <c r="CE244">
        <v>1</v>
      </c>
      <c r="CF244">
        <v>1</v>
      </c>
      <c r="CG244">
        <v>1</v>
      </c>
      <c r="CH244">
        <v>1</v>
      </c>
      <c r="CI244">
        <v>1</v>
      </c>
      <c r="CJ244">
        <v>0</v>
      </c>
      <c r="CK244">
        <v>10</v>
      </c>
      <c r="CL244" t="s">
        <v>2957</v>
      </c>
      <c r="CM244">
        <v>1</v>
      </c>
      <c r="CN244">
        <v>1</v>
      </c>
      <c r="CO244">
        <v>1</v>
      </c>
      <c r="CP244">
        <v>0</v>
      </c>
      <c r="CQ244">
        <v>1</v>
      </c>
      <c r="CR244">
        <v>1</v>
      </c>
      <c r="CS244">
        <v>1</v>
      </c>
      <c r="CT244">
        <v>1</v>
      </c>
      <c r="CU244">
        <v>0</v>
      </c>
      <c r="CV244">
        <v>1</v>
      </c>
      <c r="CW244">
        <v>0</v>
      </c>
      <c r="CX244">
        <v>1</v>
      </c>
      <c r="CY244">
        <v>1</v>
      </c>
      <c r="CZ244">
        <v>0</v>
      </c>
      <c r="DA244">
        <v>24</v>
      </c>
      <c r="DB244" t="s">
        <v>2957</v>
      </c>
      <c r="DC244">
        <v>1</v>
      </c>
      <c r="DD244">
        <v>1</v>
      </c>
      <c r="DE244">
        <v>1</v>
      </c>
      <c r="DF244">
        <v>1</v>
      </c>
      <c r="DG244">
        <v>1</v>
      </c>
      <c r="DH244">
        <v>3</v>
      </c>
      <c r="DI244">
        <v>2</v>
      </c>
      <c r="DJ244">
        <v>3</v>
      </c>
      <c r="DK244">
        <v>3</v>
      </c>
      <c r="DL244">
        <v>2</v>
      </c>
      <c r="DM244">
        <v>2</v>
      </c>
      <c r="DN244">
        <v>2</v>
      </c>
      <c r="DO244">
        <v>1</v>
      </c>
      <c r="DP244">
        <v>1</v>
      </c>
      <c r="DQ244">
        <v>13</v>
      </c>
      <c r="DR244" t="s">
        <v>2957</v>
      </c>
      <c r="DS244">
        <v>1</v>
      </c>
      <c r="DT244">
        <v>3</v>
      </c>
      <c r="DU244">
        <v>1</v>
      </c>
      <c r="DV244">
        <v>0</v>
      </c>
      <c r="DX244">
        <v>0</v>
      </c>
      <c r="DY244">
        <v>1</v>
      </c>
      <c r="EA244">
        <v>1</v>
      </c>
      <c r="EB244">
        <v>1</v>
      </c>
      <c r="EC244">
        <v>1</v>
      </c>
      <c r="ED244">
        <v>1</v>
      </c>
      <c r="EE244">
        <v>1</v>
      </c>
      <c r="EF244">
        <v>17</v>
      </c>
      <c r="EG244" t="s">
        <v>2955</v>
      </c>
      <c r="EH244">
        <v>1</v>
      </c>
      <c r="EI244">
        <v>1</v>
      </c>
      <c r="EJ244">
        <v>1</v>
      </c>
      <c r="EK244">
        <v>2</v>
      </c>
      <c r="EL244">
        <v>2</v>
      </c>
      <c r="EM244">
        <v>2</v>
      </c>
      <c r="EN244">
        <v>1</v>
      </c>
      <c r="EO244">
        <v>1</v>
      </c>
      <c r="EP244">
        <v>1</v>
      </c>
      <c r="EQ244">
        <v>3</v>
      </c>
      <c r="ER244">
        <v>1</v>
      </c>
      <c r="ES244">
        <v>1</v>
      </c>
    </row>
    <row r="245" spans="1:149" hidden="1">
      <c r="A245" s="23">
        <v>45609.696875000001</v>
      </c>
      <c r="B245" t="s">
        <v>31</v>
      </c>
      <c r="C245" t="s">
        <v>1160</v>
      </c>
      <c r="D245" t="s">
        <v>1161</v>
      </c>
      <c r="E245">
        <v>1</v>
      </c>
      <c r="F245" t="s">
        <v>2954</v>
      </c>
      <c r="G245">
        <v>180</v>
      </c>
      <c r="H245" t="s">
        <v>2955</v>
      </c>
      <c r="I245">
        <v>4</v>
      </c>
      <c r="J245">
        <v>4180</v>
      </c>
      <c r="K245" t="s">
        <v>2956</v>
      </c>
      <c r="L245" t="s">
        <v>3703</v>
      </c>
      <c r="M245">
        <v>43</v>
      </c>
      <c r="N245" t="s">
        <v>2955</v>
      </c>
      <c r="O245">
        <v>1</v>
      </c>
      <c r="P245">
        <v>2</v>
      </c>
      <c r="Q245">
        <v>1</v>
      </c>
      <c r="R245">
        <v>1</v>
      </c>
      <c r="S245">
        <v>1</v>
      </c>
      <c r="T245">
        <v>3</v>
      </c>
      <c r="U245">
        <v>1</v>
      </c>
      <c r="V245">
        <v>1</v>
      </c>
      <c r="W245">
        <v>1</v>
      </c>
      <c r="X245">
        <v>0</v>
      </c>
      <c r="Y245">
        <v>2</v>
      </c>
      <c r="Z245">
        <v>1</v>
      </c>
      <c r="AA245">
        <v>1</v>
      </c>
      <c r="AB245">
        <v>3</v>
      </c>
      <c r="AC245">
        <v>2</v>
      </c>
      <c r="AD245">
        <v>1</v>
      </c>
      <c r="AE245">
        <v>1</v>
      </c>
      <c r="AF245">
        <v>3</v>
      </c>
      <c r="AG245">
        <v>2</v>
      </c>
      <c r="AH245">
        <v>2</v>
      </c>
      <c r="AI245">
        <v>2</v>
      </c>
      <c r="AJ245">
        <v>3</v>
      </c>
      <c r="AK245">
        <v>1</v>
      </c>
      <c r="AL245">
        <v>1</v>
      </c>
      <c r="AM245">
        <v>1</v>
      </c>
      <c r="AN245">
        <v>3</v>
      </c>
      <c r="AO245">
        <v>2</v>
      </c>
      <c r="AP245">
        <v>19</v>
      </c>
      <c r="AQ245" t="s">
        <v>2957</v>
      </c>
      <c r="AR245">
        <v>1</v>
      </c>
      <c r="AS245">
        <v>1</v>
      </c>
      <c r="AT245">
        <v>3</v>
      </c>
      <c r="AU245">
        <v>2</v>
      </c>
      <c r="AV245">
        <v>1</v>
      </c>
      <c r="AW245">
        <v>2</v>
      </c>
      <c r="AX245">
        <v>3</v>
      </c>
      <c r="AY245">
        <v>3</v>
      </c>
      <c r="AZ245">
        <v>2</v>
      </c>
      <c r="BA245">
        <v>1</v>
      </c>
      <c r="BB245">
        <v>0</v>
      </c>
      <c r="BC245">
        <v>0</v>
      </c>
      <c r="BD245">
        <v>26</v>
      </c>
      <c r="BE245" t="s">
        <v>2955</v>
      </c>
      <c r="BF245">
        <v>3</v>
      </c>
      <c r="BG245">
        <v>3</v>
      </c>
      <c r="BH245">
        <v>2</v>
      </c>
      <c r="BI245">
        <v>3</v>
      </c>
      <c r="BJ245">
        <v>2</v>
      </c>
      <c r="BK245">
        <v>2</v>
      </c>
      <c r="BL245">
        <v>3</v>
      </c>
      <c r="BM245">
        <v>1</v>
      </c>
      <c r="BN245">
        <v>0</v>
      </c>
      <c r="BO245">
        <v>1</v>
      </c>
      <c r="BP245">
        <v>1</v>
      </c>
      <c r="BQ245">
        <v>3</v>
      </c>
      <c r="BR245">
        <v>2</v>
      </c>
      <c r="BS245">
        <v>18</v>
      </c>
      <c r="BT245" t="s">
        <v>2957</v>
      </c>
      <c r="BU245">
        <v>3</v>
      </c>
      <c r="BV245">
        <v>1</v>
      </c>
      <c r="BW245">
        <v>1</v>
      </c>
      <c r="BX245">
        <v>1</v>
      </c>
      <c r="BY245">
        <v>1</v>
      </c>
      <c r="BZ245">
        <v>3</v>
      </c>
      <c r="CA245">
        <v>0</v>
      </c>
      <c r="CB245">
        <v>0</v>
      </c>
      <c r="CC245">
        <v>1</v>
      </c>
      <c r="CD245">
        <v>1</v>
      </c>
      <c r="CE245">
        <v>1</v>
      </c>
      <c r="CF245">
        <v>1</v>
      </c>
      <c r="CG245">
        <v>1</v>
      </c>
      <c r="CH245">
        <v>1</v>
      </c>
      <c r="CI245">
        <v>1</v>
      </c>
      <c r="CJ245">
        <v>1</v>
      </c>
      <c r="CK245">
        <v>14</v>
      </c>
      <c r="CL245" t="s">
        <v>2955</v>
      </c>
      <c r="CM245">
        <v>1</v>
      </c>
      <c r="CN245">
        <v>1</v>
      </c>
      <c r="CO245">
        <v>1</v>
      </c>
      <c r="CP245">
        <v>1</v>
      </c>
      <c r="CQ245">
        <v>1</v>
      </c>
      <c r="CR245">
        <v>1</v>
      </c>
      <c r="CS245">
        <v>1</v>
      </c>
      <c r="CT245">
        <v>1</v>
      </c>
      <c r="CU245">
        <v>1</v>
      </c>
      <c r="CV245">
        <v>1</v>
      </c>
      <c r="CW245">
        <v>1</v>
      </c>
      <c r="CX245">
        <v>1</v>
      </c>
      <c r="CY245">
        <v>1</v>
      </c>
      <c r="CZ245">
        <v>1</v>
      </c>
      <c r="DA245">
        <v>26</v>
      </c>
      <c r="DB245" t="s">
        <v>2957</v>
      </c>
      <c r="DC245">
        <v>1</v>
      </c>
      <c r="DD245">
        <v>1</v>
      </c>
      <c r="DE245">
        <v>1</v>
      </c>
      <c r="DF245">
        <v>1</v>
      </c>
      <c r="DG245">
        <v>1</v>
      </c>
      <c r="DH245">
        <v>2</v>
      </c>
      <c r="DI245">
        <v>2</v>
      </c>
      <c r="DJ245">
        <v>3</v>
      </c>
      <c r="DK245">
        <v>3</v>
      </c>
      <c r="DL245">
        <v>3</v>
      </c>
      <c r="DM245">
        <v>2</v>
      </c>
      <c r="DN245">
        <v>2</v>
      </c>
      <c r="DO245">
        <v>2</v>
      </c>
      <c r="DP245">
        <v>2</v>
      </c>
      <c r="DQ245">
        <v>16</v>
      </c>
      <c r="DR245" t="s">
        <v>2957</v>
      </c>
      <c r="DS245">
        <v>1</v>
      </c>
      <c r="DT245">
        <v>3</v>
      </c>
      <c r="DU245">
        <v>1</v>
      </c>
      <c r="DV245">
        <v>1</v>
      </c>
      <c r="DW245">
        <v>0</v>
      </c>
      <c r="DX245">
        <v>0</v>
      </c>
      <c r="DY245">
        <v>1</v>
      </c>
      <c r="DZ245">
        <v>2</v>
      </c>
      <c r="EA245">
        <v>1</v>
      </c>
      <c r="EB245">
        <v>1</v>
      </c>
      <c r="EC245">
        <v>1</v>
      </c>
      <c r="ED245">
        <v>2</v>
      </c>
      <c r="EE245">
        <v>2</v>
      </c>
      <c r="EF245">
        <v>18</v>
      </c>
      <c r="EG245" t="s">
        <v>2955</v>
      </c>
      <c r="EH245">
        <v>1</v>
      </c>
      <c r="EI245">
        <v>1</v>
      </c>
      <c r="EJ245">
        <v>1</v>
      </c>
      <c r="EK245">
        <v>3</v>
      </c>
      <c r="EL245">
        <v>3</v>
      </c>
      <c r="EM245">
        <v>3</v>
      </c>
      <c r="EN245">
        <v>2</v>
      </c>
      <c r="EO245">
        <v>1</v>
      </c>
      <c r="EP245">
        <v>1</v>
      </c>
      <c r="EQ245">
        <v>0</v>
      </c>
      <c r="ER245">
        <v>1</v>
      </c>
      <c r="ES245">
        <v>1</v>
      </c>
    </row>
    <row r="246" spans="1:149" hidden="1">
      <c r="A246" s="23">
        <v>45609.680625000001</v>
      </c>
      <c r="B246" t="s">
        <v>28</v>
      </c>
      <c r="C246" t="s">
        <v>1080</v>
      </c>
      <c r="D246" t="s">
        <v>1081</v>
      </c>
      <c r="E246">
        <v>5</v>
      </c>
      <c r="F246" t="s">
        <v>3248</v>
      </c>
      <c r="G246">
        <v>130</v>
      </c>
      <c r="H246" t="s">
        <v>2957</v>
      </c>
      <c r="I246">
        <v>3</v>
      </c>
      <c r="J246">
        <v>3130</v>
      </c>
      <c r="K246" t="s">
        <v>2956</v>
      </c>
      <c r="L246" t="s">
        <v>3704</v>
      </c>
      <c r="M246">
        <v>24</v>
      </c>
      <c r="N246" t="s">
        <v>2960</v>
      </c>
      <c r="O246">
        <v>1</v>
      </c>
      <c r="Q246">
        <v>1</v>
      </c>
      <c r="R246">
        <v>0</v>
      </c>
      <c r="S246">
        <v>1</v>
      </c>
      <c r="T246">
        <v>0</v>
      </c>
      <c r="U246">
        <v>1</v>
      </c>
      <c r="V246">
        <v>1</v>
      </c>
      <c r="W246">
        <v>1</v>
      </c>
      <c r="Y246">
        <v>2</v>
      </c>
      <c r="Z246">
        <v>1</v>
      </c>
      <c r="AB246">
        <v>2</v>
      </c>
      <c r="AC246">
        <v>2</v>
      </c>
      <c r="AD246">
        <v>1</v>
      </c>
      <c r="AE246">
        <v>1</v>
      </c>
      <c r="AF246">
        <v>2</v>
      </c>
      <c r="AG246">
        <v>1</v>
      </c>
      <c r="AH246">
        <v>1</v>
      </c>
      <c r="AI246">
        <v>1</v>
      </c>
      <c r="AJ246">
        <v>3</v>
      </c>
      <c r="AK246">
        <v>0</v>
      </c>
      <c r="AL246">
        <v>0</v>
      </c>
      <c r="AM246">
        <v>0</v>
      </c>
      <c r="AN246">
        <v>1</v>
      </c>
      <c r="AO246">
        <v>0</v>
      </c>
      <c r="AP246">
        <v>14</v>
      </c>
      <c r="AQ246" t="s">
        <v>2957</v>
      </c>
      <c r="AS246">
        <v>1</v>
      </c>
      <c r="AT246">
        <v>2</v>
      </c>
      <c r="AU246">
        <v>2</v>
      </c>
      <c r="AV246">
        <v>1</v>
      </c>
      <c r="AW246">
        <v>1</v>
      </c>
      <c r="AX246">
        <v>3</v>
      </c>
      <c r="AY246">
        <v>2</v>
      </c>
      <c r="AZ246">
        <v>1</v>
      </c>
      <c r="BA246">
        <v>0</v>
      </c>
      <c r="BB246">
        <v>0</v>
      </c>
      <c r="BC246">
        <v>0</v>
      </c>
      <c r="BD246">
        <v>18</v>
      </c>
      <c r="BE246" t="s">
        <v>2957</v>
      </c>
      <c r="BF246">
        <v>3</v>
      </c>
      <c r="BG246">
        <v>1</v>
      </c>
      <c r="BH246">
        <v>1</v>
      </c>
      <c r="BI246">
        <v>2</v>
      </c>
      <c r="BJ246">
        <v>1</v>
      </c>
      <c r="BK246">
        <v>2</v>
      </c>
      <c r="BL246">
        <v>1</v>
      </c>
      <c r="BM246">
        <v>1</v>
      </c>
      <c r="BN246">
        <v>0</v>
      </c>
      <c r="BO246">
        <v>0</v>
      </c>
      <c r="BP246">
        <v>1</v>
      </c>
      <c r="BQ246">
        <v>3</v>
      </c>
      <c r="BR246">
        <v>2</v>
      </c>
      <c r="BS246">
        <v>17</v>
      </c>
      <c r="BT246" t="s">
        <v>2957</v>
      </c>
      <c r="BU246">
        <v>3</v>
      </c>
      <c r="BV246">
        <v>1</v>
      </c>
      <c r="BW246">
        <v>1</v>
      </c>
      <c r="BX246">
        <v>1</v>
      </c>
      <c r="BY246">
        <v>1</v>
      </c>
      <c r="BZ246">
        <v>1</v>
      </c>
      <c r="CA246">
        <v>0</v>
      </c>
      <c r="CB246">
        <v>1</v>
      </c>
      <c r="CC246">
        <v>1</v>
      </c>
      <c r="CD246">
        <v>1</v>
      </c>
      <c r="CE246">
        <v>1</v>
      </c>
      <c r="CF246">
        <v>1</v>
      </c>
      <c r="CG246">
        <v>1</v>
      </c>
      <c r="CH246">
        <v>1</v>
      </c>
      <c r="CI246">
        <v>1</v>
      </c>
      <c r="CJ246">
        <v>1</v>
      </c>
      <c r="CK246">
        <v>11</v>
      </c>
      <c r="CL246" t="s">
        <v>2957</v>
      </c>
      <c r="CM246">
        <v>1</v>
      </c>
      <c r="CN246">
        <v>1</v>
      </c>
      <c r="CO246">
        <v>1</v>
      </c>
      <c r="CP246">
        <v>0</v>
      </c>
      <c r="CQ246">
        <v>1</v>
      </c>
      <c r="CR246">
        <v>1</v>
      </c>
      <c r="CS246">
        <v>1</v>
      </c>
      <c r="CT246">
        <v>1</v>
      </c>
      <c r="CU246">
        <v>1</v>
      </c>
      <c r="CV246">
        <v>1</v>
      </c>
      <c r="CW246">
        <v>0</v>
      </c>
      <c r="CX246">
        <v>1</v>
      </c>
      <c r="CY246">
        <v>1</v>
      </c>
      <c r="CZ246">
        <v>0</v>
      </c>
      <c r="DA246">
        <v>17</v>
      </c>
      <c r="DB246" t="s">
        <v>2957</v>
      </c>
      <c r="DC246">
        <v>1</v>
      </c>
      <c r="DD246">
        <v>1</v>
      </c>
      <c r="DE246">
        <v>1</v>
      </c>
      <c r="DF246">
        <v>1</v>
      </c>
      <c r="DG246">
        <v>1</v>
      </c>
      <c r="DH246">
        <v>2</v>
      </c>
      <c r="DI246">
        <v>1</v>
      </c>
      <c r="DJ246">
        <v>3</v>
      </c>
      <c r="DK246">
        <v>1</v>
      </c>
      <c r="DL246">
        <v>1</v>
      </c>
      <c r="DM246">
        <v>1</v>
      </c>
      <c r="DN246">
        <v>1</v>
      </c>
      <c r="DO246">
        <v>1</v>
      </c>
      <c r="DP246">
        <v>1</v>
      </c>
      <c r="DQ246">
        <v>11</v>
      </c>
      <c r="DR246" t="s">
        <v>2960</v>
      </c>
      <c r="DS246">
        <v>1</v>
      </c>
      <c r="DT246">
        <v>3</v>
      </c>
      <c r="DU246">
        <v>1</v>
      </c>
      <c r="DV246">
        <v>1</v>
      </c>
      <c r="DW246">
        <v>0</v>
      </c>
      <c r="DX246">
        <v>0</v>
      </c>
      <c r="DY246">
        <v>0</v>
      </c>
      <c r="EA246">
        <v>1</v>
      </c>
      <c r="EB246">
        <v>0</v>
      </c>
      <c r="EC246">
        <v>1</v>
      </c>
      <c r="ED246">
        <v>1</v>
      </c>
      <c r="EE246">
        <v>1</v>
      </c>
      <c r="EF246">
        <v>18</v>
      </c>
      <c r="EG246" t="s">
        <v>2955</v>
      </c>
      <c r="EH246">
        <v>1</v>
      </c>
      <c r="EI246">
        <v>1</v>
      </c>
      <c r="EJ246">
        <v>1</v>
      </c>
      <c r="EK246">
        <v>3</v>
      </c>
      <c r="EL246">
        <v>3</v>
      </c>
      <c r="EM246">
        <v>1</v>
      </c>
      <c r="EN246">
        <v>1</v>
      </c>
      <c r="EO246">
        <v>1</v>
      </c>
      <c r="EP246">
        <v>1</v>
      </c>
      <c r="EQ246">
        <v>3</v>
      </c>
      <c r="ER246">
        <v>1</v>
      </c>
      <c r="ES246">
        <v>1</v>
      </c>
    </row>
    <row r="247" spans="1:149" hidden="1">
      <c r="A247" s="23">
        <v>45609.673784722225</v>
      </c>
      <c r="B247" t="s">
        <v>13</v>
      </c>
      <c r="C247" t="s">
        <v>622</v>
      </c>
      <c r="D247" t="s">
        <v>623</v>
      </c>
      <c r="E247">
        <v>1</v>
      </c>
      <c r="F247" t="s">
        <v>2954</v>
      </c>
      <c r="G247">
        <v>190</v>
      </c>
      <c r="H247" t="s">
        <v>2955</v>
      </c>
      <c r="I247">
        <v>4</v>
      </c>
      <c r="J247">
        <v>4190</v>
      </c>
      <c r="K247" t="s">
        <v>2956</v>
      </c>
      <c r="L247" t="s">
        <v>3705</v>
      </c>
      <c r="M247">
        <v>44</v>
      </c>
      <c r="N247" t="s">
        <v>2955</v>
      </c>
      <c r="O247">
        <v>1</v>
      </c>
      <c r="P247">
        <v>3</v>
      </c>
      <c r="Q247">
        <v>1</v>
      </c>
      <c r="R247">
        <v>2</v>
      </c>
      <c r="S247">
        <v>1</v>
      </c>
      <c r="T247">
        <v>2</v>
      </c>
      <c r="U247">
        <v>1</v>
      </c>
      <c r="V247">
        <v>1</v>
      </c>
      <c r="W247">
        <v>1</v>
      </c>
      <c r="X247">
        <v>1</v>
      </c>
      <c r="Y247">
        <v>2</v>
      </c>
      <c r="Z247">
        <v>0</v>
      </c>
      <c r="AA247">
        <v>1</v>
      </c>
      <c r="AB247">
        <v>2</v>
      </c>
      <c r="AC247">
        <v>2</v>
      </c>
      <c r="AD247">
        <v>2</v>
      </c>
      <c r="AE247">
        <v>1</v>
      </c>
      <c r="AF247">
        <v>3</v>
      </c>
      <c r="AG247">
        <v>2</v>
      </c>
      <c r="AH247">
        <v>2</v>
      </c>
      <c r="AI247">
        <v>2</v>
      </c>
      <c r="AJ247">
        <v>2</v>
      </c>
      <c r="AK247">
        <v>3</v>
      </c>
      <c r="AL247">
        <v>1</v>
      </c>
      <c r="AM247">
        <v>1</v>
      </c>
      <c r="AN247">
        <v>2</v>
      </c>
      <c r="AO247">
        <v>2</v>
      </c>
      <c r="AP247">
        <v>21</v>
      </c>
      <c r="AQ247" t="s">
        <v>2955</v>
      </c>
      <c r="AR247">
        <v>1</v>
      </c>
      <c r="AS247">
        <v>1</v>
      </c>
      <c r="AT247">
        <v>3</v>
      </c>
      <c r="AU247">
        <v>2</v>
      </c>
      <c r="AV247">
        <v>1</v>
      </c>
      <c r="AW247">
        <v>2</v>
      </c>
      <c r="AX247">
        <v>3</v>
      </c>
      <c r="AY247">
        <v>3</v>
      </c>
      <c r="AZ247">
        <v>2</v>
      </c>
      <c r="BA247">
        <v>1</v>
      </c>
      <c r="BB247">
        <v>1</v>
      </c>
      <c r="BC247">
        <v>1</v>
      </c>
      <c r="BD247">
        <v>28</v>
      </c>
      <c r="BE247" t="s">
        <v>2955</v>
      </c>
      <c r="BF247">
        <v>3</v>
      </c>
      <c r="BG247">
        <v>3</v>
      </c>
      <c r="BH247">
        <v>3</v>
      </c>
      <c r="BI247">
        <v>3</v>
      </c>
      <c r="BJ247">
        <v>3</v>
      </c>
      <c r="BK247">
        <v>2</v>
      </c>
      <c r="BL247">
        <v>3</v>
      </c>
      <c r="BM247">
        <v>1</v>
      </c>
      <c r="BN247">
        <v>1</v>
      </c>
      <c r="BO247">
        <v>0</v>
      </c>
      <c r="BP247">
        <v>1</v>
      </c>
      <c r="BQ247">
        <v>3</v>
      </c>
      <c r="BR247">
        <v>2</v>
      </c>
      <c r="BS247">
        <v>20</v>
      </c>
      <c r="BT247" t="s">
        <v>2955</v>
      </c>
      <c r="BU247">
        <v>3</v>
      </c>
      <c r="BV247">
        <v>1</v>
      </c>
      <c r="BW247">
        <v>1</v>
      </c>
      <c r="BX247">
        <v>1</v>
      </c>
      <c r="BY247">
        <v>1</v>
      </c>
      <c r="BZ247">
        <v>3</v>
      </c>
      <c r="CA247">
        <v>1</v>
      </c>
      <c r="CB247">
        <v>2</v>
      </c>
      <c r="CC247">
        <v>0</v>
      </c>
      <c r="CD247">
        <v>1</v>
      </c>
      <c r="CE247">
        <v>1</v>
      </c>
      <c r="CF247">
        <v>1</v>
      </c>
      <c r="CG247">
        <v>1</v>
      </c>
      <c r="CH247">
        <v>1</v>
      </c>
      <c r="CI247">
        <v>1</v>
      </c>
      <c r="CJ247">
        <v>1</v>
      </c>
      <c r="CK247">
        <v>13</v>
      </c>
      <c r="CL247" t="s">
        <v>2955</v>
      </c>
      <c r="CM247">
        <v>1</v>
      </c>
      <c r="CN247">
        <v>1</v>
      </c>
      <c r="CO247">
        <v>1</v>
      </c>
      <c r="CP247">
        <v>1</v>
      </c>
      <c r="CQ247">
        <v>1</v>
      </c>
      <c r="CR247">
        <v>1</v>
      </c>
      <c r="CS247">
        <v>1</v>
      </c>
      <c r="CT247">
        <v>1</v>
      </c>
      <c r="CU247">
        <v>1</v>
      </c>
      <c r="CV247">
        <v>1</v>
      </c>
      <c r="CW247">
        <v>1</v>
      </c>
      <c r="CX247">
        <v>1</v>
      </c>
      <c r="CY247">
        <v>1</v>
      </c>
      <c r="CZ247">
        <v>0</v>
      </c>
      <c r="DA247">
        <v>28</v>
      </c>
      <c r="DB247" t="s">
        <v>2955</v>
      </c>
      <c r="DC247">
        <v>1</v>
      </c>
      <c r="DD247">
        <v>1</v>
      </c>
      <c r="DE247">
        <v>1</v>
      </c>
      <c r="DF247">
        <v>1</v>
      </c>
      <c r="DG247">
        <v>1</v>
      </c>
      <c r="DH247">
        <v>3</v>
      </c>
      <c r="DI247">
        <v>3</v>
      </c>
      <c r="DJ247">
        <v>3</v>
      </c>
      <c r="DK247">
        <v>3</v>
      </c>
      <c r="DL247">
        <v>3</v>
      </c>
      <c r="DM247">
        <v>2</v>
      </c>
      <c r="DN247">
        <v>2</v>
      </c>
      <c r="DO247">
        <v>2</v>
      </c>
      <c r="DP247">
        <v>2</v>
      </c>
      <c r="DQ247">
        <v>18</v>
      </c>
      <c r="DR247" t="s">
        <v>2955</v>
      </c>
      <c r="DS247">
        <v>1</v>
      </c>
      <c r="DT247">
        <v>3</v>
      </c>
      <c r="DU247">
        <v>1</v>
      </c>
      <c r="DV247">
        <v>1</v>
      </c>
      <c r="DW247">
        <v>0</v>
      </c>
      <c r="DX247">
        <v>1</v>
      </c>
      <c r="DY247">
        <v>2</v>
      </c>
      <c r="DZ247">
        <v>2</v>
      </c>
      <c r="EA247">
        <v>1</v>
      </c>
      <c r="EB247">
        <v>1</v>
      </c>
      <c r="EC247">
        <v>1</v>
      </c>
      <c r="ED247">
        <v>2</v>
      </c>
      <c r="EE247">
        <v>2</v>
      </c>
      <c r="EF247">
        <v>18</v>
      </c>
      <c r="EG247" t="s">
        <v>2955</v>
      </c>
      <c r="EH247">
        <v>1</v>
      </c>
      <c r="EI247">
        <v>1</v>
      </c>
      <c r="EJ247">
        <v>1</v>
      </c>
      <c r="EK247">
        <v>3</v>
      </c>
      <c r="EL247">
        <v>3</v>
      </c>
      <c r="EM247">
        <v>3</v>
      </c>
      <c r="EN247">
        <v>2</v>
      </c>
      <c r="EO247">
        <v>1</v>
      </c>
      <c r="EP247">
        <v>1</v>
      </c>
      <c r="EQ247">
        <v>0</v>
      </c>
      <c r="ER247">
        <v>1</v>
      </c>
      <c r="ES247">
        <v>1</v>
      </c>
    </row>
    <row r="248" spans="1:149" hidden="1">
      <c r="A248" s="23">
        <v>45609.672581018516</v>
      </c>
      <c r="B248" t="s">
        <v>59</v>
      </c>
      <c r="C248" t="s">
        <v>2573</v>
      </c>
      <c r="D248" t="s">
        <v>2574</v>
      </c>
      <c r="E248">
        <v>5</v>
      </c>
      <c r="F248" t="s">
        <v>3248</v>
      </c>
      <c r="G248">
        <v>135</v>
      </c>
      <c r="H248" t="s">
        <v>2957</v>
      </c>
      <c r="I248">
        <v>3</v>
      </c>
      <c r="J248">
        <v>3135</v>
      </c>
      <c r="K248" t="s">
        <v>2956</v>
      </c>
      <c r="L248" t="s">
        <v>3706</v>
      </c>
      <c r="M248">
        <v>26</v>
      </c>
      <c r="N248" t="s">
        <v>2957</v>
      </c>
      <c r="O248">
        <v>1</v>
      </c>
      <c r="Q248">
        <v>1</v>
      </c>
      <c r="R248">
        <v>1</v>
      </c>
      <c r="S248">
        <v>1</v>
      </c>
      <c r="T248">
        <v>0</v>
      </c>
      <c r="U248">
        <v>1</v>
      </c>
      <c r="V248">
        <v>1</v>
      </c>
      <c r="W248">
        <v>1</v>
      </c>
      <c r="Y248">
        <v>1</v>
      </c>
      <c r="Z248">
        <v>1</v>
      </c>
      <c r="AB248">
        <v>1</v>
      </c>
      <c r="AC248">
        <v>1</v>
      </c>
      <c r="AD248">
        <v>1</v>
      </c>
      <c r="AE248">
        <v>1</v>
      </c>
      <c r="AF248">
        <v>2</v>
      </c>
      <c r="AG248">
        <v>1</v>
      </c>
      <c r="AH248">
        <v>2</v>
      </c>
      <c r="AI248">
        <v>1</v>
      </c>
      <c r="AJ248">
        <v>1</v>
      </c>
      <c r="AK248">
        <v>1</v>
      </c>
      <c r="AL248">
        <v>1</v>
      </c>
      <c r="AM248">
        <v>1</v>
      </c>
      <c r="AN248">
        <v>2</v>
      </c>
      <c r="AO248">
        <v>1</v>
      </c>
      <c r="AP248">
        <v>15</v>
      </c>
      <c r="AQ248" t="s">
        <v>2957</v>
      </c>
      <c r="AS248">
        <v>1</v>
      </c>
      <c r="AT248">
        <v>2</v>
      </c>
      <c r="AU248">
        <v>2</v>
      </c>
      <c r="AV248">
        <v>1</v>
      </c>
      <c r="AW248">
        <v>1</v>
      </c>
      <c r="AX248">
        <v>3</v>
      </c>
      <c r="AY248">
        <v>2</v>
      </c>
      <c r="AZ248">
        <v>1</v>
      </c>
      <c r="BA248">
        <v>1</v>
      </c>
      <c r="BB248">
        <v>0</v>
      </c>
      <c r="BC248">
        <v>0</v>
      </c>
      <c r="BD248">
        <v>19</v>
      </c>
      <c r="BE248" t="s">
        <v>2957</v>
      </c>
      <c r="BF248">
        <v>2</v>
      </c>
      <c r="BG248">
        <v>1</v>
      </c>
      <c r="BH248">
        <v>1</v>
      </c>
      <c r="BI248">
        <v>2</v>
      </c>
      <c r="BJ248">
        <v>1</v>
      </c>
      <c r="BK248">
        <v>1</v>
      </c>
      <c r="BL248">
        <v>2</v>
      </c>
      <c r="BM248">
        <v>1</v>
      </c>
      <c r="BN248">
        <v>1</v>
      </c>
      <c r="BO248">
        <v>1</v>
      </c>
      <c r="BP248">
        <v>1</v>
      </c>
      <c r="BQ248">
        <v>3</v>
      </c>
      <c r="BR248">
        <v>2</v>
      </c>
      <c r="BS248">
        <v>18</v>
      </c>
      <c r="BT248" t="s">
        <v>2957</v>
      </c>
      <c r="BU248">
        <v>3</v>
      </c>
      <c r="BV248">
        <v>1</v>
      </c>
      <c r="BW248">
        <v>1</v>
      </c>
      <c r="BX248">
        <v>1</v>
      </c>
      <c r="BY248">
        <v>1</v>
      </c>
      <c r="BZ248">
        <v>1</v>
      </c>
      <c r="CA248">
        <v>1</v>
      </c>
      <c r="CB248">
        <v>2</v>
      </c>
      <c r="CC248">
        <v>0</v>
      </c>
      <c r="CD248">
        <v>1</v>
      </c>
      <c r="CE248">
        <v>1</v>
      </c>
      <c r="CF248">
        <v>1</v>
      </c>
      <c r="CG248">
        <v>1</v>
      </c>
      <c r="CH248">
        <v>1</v>
      </c>
      <c r="CI248">
        <v>1</v>
      </c>
      <c r="CJ248">
        <v>1</v>
      </c>
      <c r="CK248">
        <v>12</v>
      </c>
      <c r="CL248" t="s">
        <v>2955</v>
      </c>
      <c r="CM248">
        <v>1</v>
      </c>
      <c r="CN248">
        <v>1</v>
      </c>
      <c r="CO248">
        <v>1</v>
      </c>
      <c r="CP248">
        <v>1</v>
      </c>
      <c r="CQ248">
        <v>1</v>
      </c>
      <c r="CR248">
        <v>1</v>
      </c>
      <c r="CS248">
        <v>1</v>
      </c>
      <c r="CT248">
        <v>1</v>
      </c>
      <c r="CU248">
        <v>0</v>
      </c>
      <c r="CV248">
        <v>1</v>
      </c>
      <c r="CW248">
        <v>1</v>
      </c>
      <c r="CX248">
        <v>1</v>
      </c>
      <c r="CY248">
        <v>1</v>
      </c>
      <c r="CZ248">
        <v>0</v>
      </c>
      <c r="DA248">
        <v>19</v>
      </c>
      <c r="DB248" t="s">
        <v>2957</v>
      </c>
      <c r="DC248">
        <v>1</v>
      </c>
      <c r="DD248">
        <v>1</v>
      </c>
      <c r="DE248">
        <v>1</v>
      </c>
      <c r="DF248">
        <v>1</v>
      </c>
      <c r="DG248">
        <v>1</v>
      </c>
      <c r="DH248">
        <v>2</v>
      </c>
      <c r="DI248">
        <v>1</v>
      </c>
      <c r="DJ248">
        <v>3</v>
      </c>
      <c r="DK248">
        <v>3</v>
      </c>
      <c r="DL248">
        <v>1</v>
      </c>
      <c r="DM248">
        <v>1</v>
      </c>
      <c r="DN248">
        <v>1</v>
      </c>
      <c r="DO248">
        <v>1</v>
      </c>
      <c r="DP248">
        <v>1</v>
      </c>
      <c r="DQ248">
        <v>13</v>
      </c>
      <c r="DR248" t="s">
        <v>2960</v>
      </c>
      <c r="DS248">
        <v>1</v>
      </c>
      <c r="DT248">
        <v>3</v>
      </c>
      <c r="DU248">
        <v>1</v>
      </c>
      <c r="DV248">
        <v>0</v>
      </c>
      <c r="DW248">
        <v>0</v>
      </c>
      <c r="DX248">
        <v>0</v>
      </c>
      <c r="DY248">
        <v>1</v>
      </c>
      <c r="EA248">
        <v>1</v>
      </c>
      <c r="EB248">
        <v>1</v>
      </c>
      <c r="EC248">
        <v>1</v>
      </c>
      <c r="ED248">
        <v>2</v>
      </c>
      <c r="EE248">
        <v>1</v>
      </c>
      <c r="EF248">
        <v>13</v>
      </c>
      <c r="EG248" t="s">
        <v>2957</v>
      </c>
      <c r="EH248">
        <v>1</v>
      </c>
      <c r="EI248">
        <v>1</v>
      </c>
      <c r="EJ248">
        <v>1</v>
      </c>
      <c r="EK248">
        <v>1</v>
      </c>
      <c r="EL248">
        <v>2</v>
      </c>
      <c r="EM248">
        <v>2</v>
      </c>
      <c r="EN248">
        <v>1</v>
      </c>
      <c r="EO248">
        <v>1</v>
      </c>
      <c r="EP248">
        <v>1</v>
      </c>
      <c r="EQ248">
        <v>0</v>
      </c>
      <c r="ER248">
        <v>1</v>
      </c>
      <c r="ES248">
        <v>1</v>
      </c>
    </row>
    <row r="249" spans="1:149" hidden="1">
      <c r="A249" s="23">
        <v>45609.672233796293</v>
      </c>
      <c r="B249" t="s">
        <v>45</v>
      </c>
      <c r="C249" t="s">
        <v>1906</v>
      </c>
      <c r="D249" t="s">
        <v>1907</v>
      </c>
      <c r="E249">
        <v>4</v>
      </c>
      <c r="F249" t="s">
        <v>3145</v>
      </c>
      <c r="G249">
        <v>96</v>
      </c>
      <c r="H249" t="s">
        <v>2960</v>
      </c>
      <c r="I249">
        <v>2</v>
      </c>
      <c r="J249">
        <v>2096</v>
      </c>
      <c r="K249" t="s">
        <v>2961</v>
      </c>
      <c r="L249" t="s">
        <v>2962</v>
      </c>
      <c r="M249">
        <v>17</v>
      </c>
      <c r="N249" t="s">
        <v>2957</v>
      </c>
      <c r="S249">
        <v>1</v>
      </c>
      <c r="T249">
        <v>0</v>
      </c>
      <c r="U249">
        <v>1</v>
      </c>
      <c r="V249">
        <v>1</v>
      </c>
      <c r="W249">
        <v>1</v>
      </c>
      <c r="Y249">
        <v>2</v>
      </c>
      <c r="AB249">
        <v>2</v>
      </c>
      <c r="AE249">
        <v>1</v>
      </c>
      <c r="AF249">
        <v>1</v>
      </c>
      <c r="AG249">
        <v>1</v>
      </c>
      <c r="AJ249">
        <v>0</v>
      </c>
      <c r="AN249">
        <v>3</v>
      </c>
      <c r="AP249">
        <v>12</v>
      </c>
      <c r="AQ249" t="s">
        <v>2960</v>
      </c>
      <c r="AS249">
        <v>1</v>
      </c>
      <c r="AT249">
        <v>2</v>
      </c>
      <c r="AU249">
        <v>2</v>
      </c>
      <c r="AV249">
        <v>1</v>
      </c>
      <c r="AW249">
        <v>1</v>
      </c>
      <c r="AX249">
        <v>3</v>
      </c>
      <c r="AY249">
        <v>0</v>
      </c>
      <c r="AZ249">
        <v>0</v>
      </c>
      <c r="BA249">
        <v>1</v>
      </c>
      <c r="BD249">
        <v>17</v>
      </c>
      <c r="BE249" t="s">
        <v>2957</v>
      </c>
      <c r="BF249">
        <v>3</v>
      </c>
      <c r="BG249">
        <v>0</v>
      </c>
      <c r="BH249">
        <v>1</v>
      </c>
      <c r="BI249">
        <v>2</v>
      </c>
      <c r="BJ249">
        <v>1</v>
      </c>
      <c r="BK249">
        <v>1</v>
      </c>
      <c r="BL249">
        <v>1</v>
      </c>
      <c r="BM249">
        <v>1</v>
      </c>
      <c r="BN249">
        <v>1</v>
      </c>
      <c r="BO249">
        <v>1</v>
      </c>
      <c r="BP249">
        <v>0</v>
      </c>
      <c r="BQ249">
        <v>3</v>
      </c>
      <c r="BR249">
        <v>2</v>
      </c>
      <c r="BS249">
        <v>10</v>
      </c>
      <c r="BT249" t="s">
        <v>2960</v>
      </c>
      <c r="BU249">
        <v>3</v>
      </c>
      <c r="BV249">
        <v>1</v>
      </c>
      <c r="BW249">
        <v>1</v>
      </c>
      <c r="BX249">
        <v>1</v>
      </c>
      <c r="BY249">
        <v>0</v>
      </c>
      <c r="BZ249">
        <v>2</v>
      </c>
      <c r="CA249">
        <v>0</v>
      </c>
      <c r="CB249">
        <v>1</v>
      </c>
      <c r="CC249">
        <v>0</v>
      </c>
      <c r="CD249">
        <v>0</v>
      </c>
      <c r="CE249">
        <v>0</v>
      </c>
      <c r="CF249">
        <v>0</v>
      </c>
      <c r="CH249">
        <v>0</v>
      </c>
      <c r="CJ249">
        <v>0</v>
      </c>
      <c r="CK249">
        <v>0</v>
      </c>
      <c r="CL249" t="s">
        <v>2960</v>
      </c>
      <c r="CZ249">
        <v>0</v>
      </c>
      <c r="DA249">
        <v>15</v>
      </c>
      <c r="DB249" t="s">
        <v>2960</v>
      </c>
      <c r="DC249">
        <v>1</v>
      </c>
      <c r="DD249">
        <v>1</v>
      </c>
      <c r="DE249">
        <v>1</v>
      </c>
      <c r="DF249">
        <v>1</v>
      </c>
      <c r="DG249">
        <v>1</v>
      </c>
      <c r="DH249">
        <v>2</v>
      </c>
      <c r="DI249">
        <v>0</v>
      </c>
      <c r="DJ249">
        <v>2</v>
      </c>
      <c r="DK249">
        <v>2</v>
      </c>
      <c r="DL249">
        <v>2</v>
      </c>
      <c r="DM249">
        <v>1</v>
      </c>
      <c r="DO249">
        <v>1</v>
      </c>
      <c r="DP249">
        <v>0</v>
      </c>
      <c r="DQ249">
        <v>9</v>
      </c>
      <c r="DR249" t="s">
        <v>2960</v>
      </c>
      <c r="DS249">
        <v>1</v>
      </c>
      <c r="DU249">
        <v>1</v>
      </c>
      <c r="DX249">
        <v>0</v>
      </c>
      <c r="DY249">
        <v>0</v>
      </c>
      <c r="EA249">
        <v>1</v>
      </c>
      <c r="EB249">
        <v>0</v>
      </c>
      <c r="EC249">
        <v>1</v>
      </c>
      <c r="ED249">
        <v>1</v>
      </c>
      <c r="EE249">
        <v>1</v>
      </c>
      <c r="EF249">
        <v>16</v>
      </c>
      <c r="EG249" t="s">
        <v>2955</v>
      </c>
      <c r="EH249">
        <v>1</v>
      </c>
      <c r="EI249">
        <v>1</v>
      </c>
      <c r="EJ249">
        <v>1</v>
      </c>
      <c r="EK249">
        <v>3</v>
      </c>
      <c r="EL249">
        <v>3</v>
      </c>
      <c r="EM249">
        <v>3</v>
      </c>
      <c r="EN249">
        <v>2</v>
      </c>
      <c r="EO249">
        <v>1</v>
      </c>
      <c r="EP249">
        <v>0</v>
      </c>
      <c r="EQ249">
        <v>0</v>
      </c>
      <c r="ER249">
        <v>1</v>
      </c>
      <c r="ES249">
        <v>0</v>
      </c>
    </row>
    <row r="250" spans="1:149" hidden="1">
      <c r="A250" s="23">
        <v>45609.671446759261</v>
      </c>
      <c r="B250" t="s">
        <v>31</v>
      </c>
      <c r="C250" t="s">
        <v>1194</v>
      </c>
      <c r="D250" t="s">
        <v>1195</v>
      </c>
      <c r="E250">
        <v>1</v>
      </c>
      <c r="F250" t="s">
        <v>2954</v>
      </c>
      <c r="G250">
        <v>184</v>
      </c>
      <c r="H250" t="s">
        <v>2955</v>
      </c>
      <c r="I250">
        <v>4</v>
      </c>
      <c r="J250">
        <v>4184</v>
      </c>
      <c r="K250" t="s">
        <v>2956</v>
      </c>
      <c r="L250" t="s">
        <v>3707</v>
      </c>
      <c r="M250">
        <v>43</v>
      </c>
      <c r="N250" t="s">
        <v>2955</v>
      </c>
      <c r="O250">
        <v>1</v>
      </c>
      <c r="P250">
        <v>2</v>
      </c>
      <c r="Q250">
        <v>1</v>
      </c>
      <c r="R250">
        <v>0</v>
      </c>
      <c r="S250">
        <v>1</v>
      </c>
      <c r="T250">
        <v>3</v>
      </c>
      <c r="U250">
        <v>1</v>
      </c>
      <c r="V250">
        <v>1</v>
      </c>
      <c r="W250">
        <v>1</v>
      </c>
      <c r="X250">
        <v>1</v>
      </c>
      <c r="Y250">
        <v>2</v>
      </c>
      <c r="Z250">
        <v>1</v>
      </c>
      <c r="AA250">
        <v>1</v>
      </c>
      <c r="AB250">
        <v>3</v>
      </c>
      <c r="AC250">
        <v>2</v>
      </c>
      <c r="AD250">
        <v>1</v>
      </c>
      <c r="AE250">
        <v>1</v>
      </c>
      <c r="AF250">
        <v>3</v>
      </c>
      <c r="AG250">
        <v>2</v>
      </c>
      <c r="AH250">
        <v>2</v>
      </c>
      <c r="AI250">
        <v>2</v>
      </c>
      <c r="AJ250">
        <v>3</v>
      </c>
      <c r="AK250">
        <v>1</v>
      </c>
      <c r="AL250">
        <v>1</v>
      </c>
      <c r="AM250">
        <v>1</v>
      </c>
      <c r="AN250">
        <v>3</v>
      </c>
      <c r="AO250">
        <v>2</v>
      </c>
      <c r="AP250">
        <v>19</v>
      </c>
      <c r="AQ250" t="s">
        <v>2957</v>
      </c>
      <c r="AR250">
        <v>1</v>
      </c>
      <c r="AS250">
        <v>1</v>
      </c>
      <c r="AT250">
        <v>3</v>
      </c>
      <c r="AU250">
        <v>2</v>
      </c>
      <c r="AV250">
        <v>1</v>
      </c>
      <c r="AW250">
        <v>2</v>
      </c>
      <c r="AX250">
        <v>3</v>
      </c>
      <c r="AY250">
        <v>3</v>
      </c>
      <c r="AZ250">
        <v>2</v>
      </c>
      <c r="BA250">
        <v>1</v>
      </c>
      <c r="BB250">
        <v>0</v>
      </c>
      <c r="BC250">
        <v>0</v>
      </c>
      <c r="BD250">
        <v>27</v>
      </c>
      <c r="BE250" t="s">
        <v>2955</v>
      </c>
      <c r="BF250">
        <v>3</v>
      </c>
      <c r="BG250">
        <v>3</v>
      </c>
      <c r="BH250">
        <v>2</v>
      </c>
      <c r="BI250">
        <v>3</v>
      </c>
      <c r="BJ250">
        <v>2</v>
      </c>
      <c r="BK250">
        <v>2</v>
      </c>
      <c r="BL250">
        <v>3</v>
      </c>
      <c r="BM250">
        <v>1</v>
      </c>
      <c r="BN250">
        <v>1</v>
      </c>
      <c r="BO250">
        <v>1</v>
      </c>
      <c r="BP250">
        <v>1</v>
      </c>
      <c r="BQ250">
        <v>3</v>
      </c>
      <c r="BR250">
        <v>2</v>
      </c>
      <c r="BS250">
        <v>18</v>
      </c>
      <c r="BT250" t="s">
        <v>2957</v>
      </c>
      <c r="BU250">
        <v>3</v>
      </c>
      <c r="BV250">
        <v>1</v>
      </c>
      <c r="BW250">
        <v>1</v>
      </c>
      <c r="BX250">
        <v>1</v>
      </c>
      <c r="BY250">
        <v>1</v>
      </c>
      <c r="BZ250">
        <v>3</v>
      </c>
      <c r="CA250">
        <v>1</v>
      </c>
      <c r="CB250">
        <v>0</v>
      </c>
      <c r="CC250">
        <v>0</v>
      </c>
      <c r="CD250">
        <v>1</v>
      </c>
      <c r="CE250">
        <v>1</v>
      </c>
      <c r="CF250">
        <v>1</v>
      </c>
      <c r="CG250">
        <v>1</v>
      </c>
      <c r="CH250">
        <v>1</v>
      </c>
      <c r="CI250">
        <v>1</v>
      </c>
      <c r="CJ250">
        <v>1</v>
      </c>
      <c r="CK250">
        <v>14</v>
      </c>
      <c r="CL250" t="s">
        <v>2955</v>
      </c>
      <c r="CM250">
        <v>1</v>
      </c>
      <c r="CN250">
        <v>1</v>
      </c>
      <c r="CO250">
        <v>1</v>
      </c>
      <c r="CP250">
        <v>1</v>
      </c>
      <c r="CQ250">
        <v>1</v>
      </c>
      <c r="CR250">
        <v>1</v>
      </c>
      <c r="CS250">
        <v>1</v>
      </c>
      <c r="CT250">
        <v>1</v>
      </c>
      <c r="CU250">
        <v>1</v>
      </c>
      <c r="CV250">
        <v>1</v>
      </c>
      <c r="CW250">
        <v>1</v>
      </c>
      <c r="CX250">
        <v>1</v>
      </c>
      <c r="CY250">
        <v>1</v>
      </c>
      <c r="CZ250">
        <v>1</v>
      </c>
      <c r="DA250">
        <v>26</v>
      </c>
      <c r="DB250" t="s">
        <v>2957</v>
      </c>
      <c r="DC250">
        <v>1</v>
      </c>
      <c r="DD250">
        <v>1</v>
      </c>
      <c r="DE250">
        <v>1</v>
      </c>
      <c r="DF250">
        <v>1</v>
      </c>
      <c r="DG250">
        <v>1</v>
      </c>
      <c r="DH250">
        <v>2</v>
      </c>
      <c r="DI250">
        <v>2</v>
      </c>
      <c r="DJ250">
        <v>3</v>
      </c>
      <c r="DK250">
        <v>3</v>
      </c>
      <c r="DL250">
        <v>3</v>
      </c>
      <c r="DM250">
        <v>2</v>
      </c>
      <c r="DN250">
        <v>2</v>
      </c>
      <c r="DO250">
        <v>2</v>
      </c>
      <c r="DP250">
        <v>2</v>
      </c>
      <c r="DQ250">
        <v>16</v>
      </c>
      <c r="DR250" t="s">
        <v>2957</v>
      </c>
      <c r="DS250">
        <v>1</v>
      </c>
      <c r="DT250">
        <v>3</v>
      </c>
      <c r="DU250">
        <v>1</v>
      </c>
      <c r="DV250">
        <v>1</v>
      </c>
      <c r="DW250">
        <v>0</v>
      </c>
      <c r="DX250">
        <v>0</v>
      </c>
      <c r="DY250">
        <v>1</v>
      </c>
      <c r="DZ250">
        <v>2</v>
      </c>
      <c r="EA250">
        <v>1</v>
      </c>
      <c r="EB250">
        <v>1</v>
      </c>
      <c r="EC250">
        <v>1</v>
      </c>
      <c r="ED250">
        <v>2</v>
      </c>
      <c r="EE250">
        <v>2</v>
      </c>
      <c r="EF250">
        <v>21</v>
      </c>
      <c r="EG250" t="s">
        <v>2955</v>
      </c>
      <c r="EH250">
        <v>1</v>
      </c>
      <c r="EI250">
        <v>1</v>
      </c>
      <c r="EJ250">
        <v>1</v>
      </c>
      <c r="EK250">
        <v>3</v>
      </c>
      <c r="EL250">
        <v>3</v>
      </c>
      <c r="EM250">
        <v>3</v>
      </c>
      <c r="EN250">
        <v>2</v>
      </c>
      <c r="EO250">
        <v>1</v>
      </c>
      <c r="EP250">
        <v>1</v>
      </c>
      <c r="EQ250">
        <v>3</v>
      </c>
      <c r="ER250">
        <v>1</v>
      </c>
      <c r="ES250">
        <v>1</v>
      </c>
    </row>
    <row r="251" spans="1:149" hidden="1">
      <c r="A251" s="23">
        <v>45609.66746527778</v>
      </c>
      <c r="B251" t="s">
        <v>57</v>
      </c>
      <c r="C251" t="s">
        <v>2741</v>
      </c>
      <c r="D251" t="s">
        <v>2742</v>
      </c>
      <c r="E251">
        <v>4</v>
      </c>
      <c r="F251" t="s">
        <v>3145</v>
      </c>
      <c r="G251">
        <v>74</v>
      </c>
      <c r="H251" t="s">
        <v>2960</v>
      </c>
      <c r="I251">
        <v>2</v>
      </c>
      <c r="J251">
        <v>2074</v>
      </c>
      <c r="K251" t="s">
        <v>2961</v>
      </c>
      <c r="L251" t="s">
        <v>2962</v>
      </c>
      <c r="M251">
        <v>13</v>
      </c>
      <c r="N251" t="s">
        <v>2960</v>
      </c>
      <c r="S251">
        <v>1</v>
      </c>
      <c r="T251">
        <v>0</v>
      </c>
      <c r="U251">
        <v>1</v>
      </c>
      <c r="V251">
        <v>1</v>
      </c>
      <c r="W251">
        <v>1</v>
      </c>
      <c r="Y251">
        <v>2</v>
      </c>
      <c r="AB251">
        <v>1</v>
      </c>
      <c r="AE251">
        <v>1</v>
      </c>
      <c r="AF251">
        <v>0</v>
      </c>
      <c r="AG251">
        <v>0</v>
      </c>
      <c r="AJ251">
        <v>0</v>
      </c>
      <c r="AN251">
        <v>2</v>
      </c>
      <c r="AP251">
        <v>7</v>
      </c>
      <c r="AQ251" t="s">
        <v>2960</v>
      </c>
      <c r="AS251">
        <v>1</v>
      </c>
      <c r="AT251">
        <v>2</v>
      </c>
      <c r="AU251">
        <v>2</v>
      </c>
      <c r="AV251">
        <v>0</v>
      </c>
      <c r="AW251">
        <v>0</v>
      </c>
      <c r="AX251">
        <v>0</v>
      </c>
      <c r="AY251">
        <v>1</v>
      </c>
      <c r="AZ251">
        <v>0</v>
      </c>
      <c r="BA251">
        <v>0</v>
      </c>
      <c r="BD251">
        <v>9</v>
      </c>
      <c r="BE251" t="s">
        <v>2960</v>
      </c>
      <c r="BF251">
        <v>1</v>
      </c>
      <c r="BG251">
        <v>0</v>
      </c>
      <c r="BH251">
        <v>1</v>
      </c>
      <c r="BI251">
        <v>0</v>
      </c>
      <c r="BJ251">
        <v>0</v>
      </c>
      <c r="BK251">
        <v>1</v>
      </c>
      <c r="BL251">
        <v>1</v>
      </c>
      <c r="BM251">
        <v>1</v>
      </c>
      <c r="BN251">
        <v>1</v>
      </c>
      <c r="BO251">
        <v>0</v>
      </c>
      <c r="BP251">
        <v>0</v>
      </c>
      <c r="BQ251">
        <v>3</v>
      </c>
      <c r="BR251">
        <v>0</v>
      </c>
      <c r="BS251">
        <v>11</v>
      </c>
      <c r="BT251" t="s">
        <v>2960</v>
      </c>
      <c r="BU251">
        <v>3</v>
      </c>
      <c r="BV251">
        <v>1</v>
      </c>
      <c r="BW251">
        <v>1</v>
      </c>
      <c r="BX251">
        <v>1</v>
      </c>
      <c r="BY251">
        <v>0</v>
      </c>
      <c r="BZ251">
        <v>1</v>
      </c>
      <c r="CA251">
        <v>1</v>
      </c>
      <c r="CB251">
        <v>0</v>
      </c>
      <c r="CC251">
        <v>0</v>
      </c>
      <c r="CD251">
        <v>1</v>
      </c>
      <c r="CE251">
        <v>1</v>
      </c>
      <c r="CF251">
        <v>0</v>
      </c>
      <c r="CH251">
        <v>0</v>
      </c>
      <c r="CJ251">
        <v>0</v>
      </c>
      <c r="CK251">
        <v>0</v>
      </c>
      <c r="CL251" t="s">
        <v>2960</v>
      </c>
      <c r="CZ251">
        <v>0</v>
      </c>
      <c r="DA251">
        <v>14</v>
      </c>
      <c r="DB251" t="s">
        <v>2960</v>
      </c>
      <c r="DC251">
        <v>1</v>
      </c>
      <c r="DD251">
        <v>1</v>
      </c>
      <c r="DE251">
        <v>1</v>
      </c>
      <c r="DF251">
        <v>1</v>
      </c>
      <c r="DG251">
        <v>0</v>
      </c>
      <c r="DH251">
        <v>3</v>
      </c>
      <c r="DI251">
        <v>0</v>
      </c>
      <c r="DJ251">
        <v>3</v>
      </c>
      <c r="DK251">
        <v>1</v>
      </c>
      <c r="DL251">
        <v>2</v>
      </c>
      <c r="DM251">
        <v>1</v>
      </c>
      <c r="DO251">
        <v>0</v>
      </c>
      <c r="DP251">
        <v>0</v>
      </c>
      <c r="DQ251">
        <v>10</v>
      </c>
      <c r="DR251" t="s">
        <v>2960</v>
      </c>
      <c r="DS251">
        <v>1</v>
      </c>
      <c r="DU251">
        <v>1</v>
      </c>
      <c r="DX251">
        <v>0</v>
      </c>
      <c r="DY251">
        <v>0</v>
      </c>
      <c r="EA251">
        <v>1</v>
      </c>
      <c r="EB251">
        <v>0</v>
      </c>
      <c r="EC251">
        <v>1</v>
      </c>
      <c r="ED251">
        <v>2</v>
      </c>
      <c r="EE251">
        <v>2</v>
      </c>
      <c r="EF251">
        <v>10</v>
      </c>
      <c r="EG251" t="s">
        <v>2960</v>
      </c>
      <c r="EH251">
        <v>1</v>
      </c>
      <c r="EI251">
        <v>1</v>
      </c>
      <c r="EJ251">
        <v>1</v>
      </c>
      <c r="EK251">
        <v>1</v>
      </c>
      <c r="EL251">
        <v>2</v>
      </c>
      <c r="EM251">
        <v>0</v>
      </c>
      <c r="EN251">
        <v>0</v>
      </c>
      <c r="EO251">
        <v>1</v>
      </c>
      <c r="EP251">
        <v>1</v>
      </c>
      <c r="EQ251">
        <v>0</v>
      </c>
      <c r="ER251">
        <v>1</v>
      </c>
      <c r="ES251">
        <v>1</v>
      </c>
    </row>
    <row r="252" spans="1:149" hidden="1">
      <c r="A252" s="23">
        <v>45609.663888888892</v>
      </c>
      <c r="B252" t="s">
        <v>46</v>
      </c>
      <c r="C252" t="s">
        <v>1912</v>
      </c>
      <c r="D252" t="s">
        <v>1913</v>
      </c>
      <c r="E252">
        <v>5</v>
      </c>
      <c r="F252" t="s">
        <v>3248</v>
      </c>
      <c r="G252">
        <v>110</v>
      </c>
      <c r="H252" t="s">
        <v>2958</v>
      </c>
      <c r="I252">
        <v>1</v>
      </c>
      <c r="J252">
        <v>1110</v>
      </c>
      <c r="K252" t="s">
        <v>2956</v>
      </c>
      <c r="L252" t="s">
        <v>3708</v>
      </c>
      <c r="M252">
        <v>28</v>
      </c>
      <c r="N252" t="s">
        <v>2957</v>
      </c>
      <c r="O252">
        <v>1</v>
      </c>
      <c r="Q252">
        <v>1</v>
      </c>
      <c r="R252">
        <v>1</v>
      </c>
      <c r="S252">
        <v>1</v>
      </c>
      <c r="T252">
        <v>1</v>
      </c>
      <c r="U252">
        <v>1</v>
      </c>
      <c r="V252">
        <v>1</v>
      </c>
      <c r="W252">
        <v>1</v>
      </c>
      <c r="Y252">
        <v>2</v>
      </c>
      <c r="Z252">
        <v>1</v>
      </c>
      <c r="AB252">
        <v>2</v>
      </c>
      <c r="AC252">
        <v>1</v>
      </c>
      <c r="AD252">
        <v>1</v>
      </c>
      <c r="AE252">
        <v>1</v>
      </c>
      <c r="AF252">
        <v>3</v>
      </c>
      <c r="AG252">
        <v>1</v>
      </c>
      <c r="AH252">
        <v>1</v>
      </c>
      <c r="AI252">
        <v>1</v>
      </c>
      <c r="AJ252">
        <v>3</v>
      </c>
      <c r="AK252">
        <v>0</v>
      </c>
      <c r="AL252">
        <v>1</v>
      </c>
      <c r="AM252">
        <v>1</v>
      </c>
      <c r="AN252">
        <v>0</v>
      </c>
      <c r="AO252">
        <v>1</v>
      </c>
      <c r="AP252">
        <v>14</v>
      </c>
      <c r="AQ252" t="s">
        <v>2957</v>
      </c>
      <c r="AS252">
        <v>1</v>
      </c>
      <c r="AT252">
        <v>2</v>
      </c>
      <c r="AU252">
        <v>2</v>
      </c>
      <c r="AV252">
        <v>1</v>
      </c>
      <c r="AW252">
        <v>1</v>
      </c>
      <c r="AX252">
        <v>3</v>
      </c>
      <c r="AY252">
        <v>2</v>
      </c>
      <c r="AZ252">
        <v>1</v>
      </c>
      <c r="BA252">
        <v>0</v>
      </c>
      <c r="BB252">
        <v>0</v>
      </c>
      <c r="BC252">
        <v>0</v>
      </c>
      <c r="BD252">
        <v>18</v>
      </c>
      <c r="BE252" t="s">
        <v>2957</v>
      </c>
      <c r="BF252">
        <v>3</v>
      </c>
      <c r="BG252">
        <v>2</v>
      </c>
      <c r="BH252">
        <v>1</v>
      </c>
      <c r="BI252">
        <v>2</v>
      </c>
      <c r="BJ252">
        <v>1</v>
      </c>
      <c r="BK252">
        <v>0</v>
      </c>
      <c r="BL252">
        <v>1</v>
      </c>
      <c r="BM252">
        <v>1</v>
      </c>
      <c r="BN252">
        <v>1</v>
      </c>
      <c r="BO252">
        <v>0</v>
      </c>
      <c r="BP252">
        <v>1</v>
      </c>
      <c r="BQ252">
        <v>3</v>
      </c>
      <c r="BR252">
        <v>2</v>
      </c>
      <c r="BS252">
        <v>12</v>
      </c>
      <c r="BT252" t="s">
        <v>2960</v>
      </c>
      <c r="BU252">
        <v>3</v>
      </c>
      <c r="BV252">
        <v>1</v>
      </c>
      <c r="BW252">
        <v>1</v>
      </c>
      <c r="BX252">
        <v>1</v>
      </c>
      <c r="BY252">
        <v>0</v>
      </c>
      <c r="BZ252">
        <v>1</v>
      </c>
      <c r="CA252">
        <v>0</v>
      </c>
      <c r="CB252">
        <v>1</v>
      </c>
      <c r="CC252">
        <v>0</v>
      </c>
      <c r="CD252">
        <v>1</v>
      </c>
      <c r="CE252">
        <v>1</v>
      </c>
      <c r="CF252">
        <v>1</v>
      </c>
      <c r="CG252">
        <v>0</v>
      </c>
      <c r="CH252">
        <v>1</v>
      </c>
      <c r="CI252">
        <v>0</v>
      </c>
      <c r="CJ252">
        <v>0</v>
      </c>
      <c r="CK252">
        <v>7</v>
      </c>
      <c r="CL252" t="s">
        <v>2960</v>
      </c>
      <c r="CM252">
        <v>1</v>
      </c>
      <c r="CN252">
        <v>1</v>
      </c>
      <c r="CO252">
        <v>0</v>
      </c>
      <c r="CP252">
        <v>0</v>
      </c>
      <c r="CQ252">
        <v>1</v>
      </c>
      <c r="CR252">
        <v>1</v>
      </c>
      <c r="CS252">
        <v>1</v>
      </c>
      <c r="CT252">
        <v>0</v>
      </c>
      <c r="CU252">
        <v>0</v>
      </c>
      <c r="CV252">
        <v>1</v>
      </c>
      <c r="CW252">
        <v>0</v>
      </c>
      <c r="CX252">
        <v>1</v>
      </c>
      <c r="CY252">
        <v>0</v>
      </c>
      <c r="CZ252">
        <v>0</v>
      </c>
      <c r="DA252">
        <v>21</v>
      </c>
      <c r="DB252" t="s">
        <v>2957</v>
      </c>
      <c r="DC252">
        <v>1</v>
      </c>
      <c r="DD252">
        <v>0</v>
      </c>
      <c r="DE252">
        <v>1</v>
      </c>
      <c r="DF252">
        <v>1</v>
      </c>
      <c r="DG252">
        <v>1</v>
      </c>
      <c r="DH252">
        <v>3</v>
      </c>
      <c r="DI252">
        <v>0</v>
      </c>
      <c r="DJ252">
        <v>3</v>
      </c>
      <c r="DK252">
        <v>3</v>
      </c>
      <c r="DL252">
        <v>3</v>
      </c>
      <c r="DM252">
        <v>3</v>
      </c>
      <c r="DN252">
        <v>0</v>
      </c>
      <c r="DO252">
        <v>1</v>
      </c>
      <c r="DP252">
        <v>1</v>
      </c>
      <c r="DQ252">
        <v>7</v>
      </c>
      <c r="DR252" t="s">
        <v>2958</v>
      </c>
      <c r="DS252">
        <v>1</v>
      </c>
      <c r="DT252">
        <v>0</v>
      </c>
      <c r="DU252">
        <v>1</v>
      </c>
      <c r="DV252">
        <v>0</v>
      </c>
      <c r="DW252">
        <v>0</v>
      </c>
      <c r="DX252">
        <v>0</v>
      </c>
      <c r="DY252">
        <v>0</v>
      </c>
      <c r="EA252">
        <v>1</v>
      </c>
      <c r="EB252">
        <v>0</v>
      </c>
      <c r="EC252">
        <v>1</v>
      </c>
      <c r="ED252">
        <v>1</v>
      </c>
      <c r="EE252">
        <v>1</v>
      </c>
      <c r="EF252">
        <v>10</v>
      </c>
      <c r="EG252" t="s">
        <v>2960</v>
      </c>
      <c r="EH252">
        <v>1</v>
      </c>
      <c r="EI252">
        <v>1</v>
      </c>
      <c r="EJ252">
        <v>1</v>
      </c>
      <c r="EK252">
        <v>1</v>
      </c>
      <c r="EL252">
        <v>2</v>
      </c>
      <c r="EM252">
        <v>1</v>
      </c>
      <c r="EN252">
        <v>1</v>
      </c>
      <c r="EO252">
        <v>0</v>
      </c>
      <c r="EP252">
        <v>0</v>
      </c>
      <c r="EQ252">
        <v>0</v>
      </c>
      <c r="ER252">
        <v>1</v>
      </c>
      <c r="ES252">
        <v>1</v>
      </c>
    </row>
    <row r="253" spans="1:149" hidden="1">
      <c r="A253" s="23">
        <v>45609.661793981482</v>
      </c>
      <c r="B253" t="s">
        <v>28</v>
      </c>
      <c r="C253" t="s">
        <v>1056</v>
      </c>
      <c r="D253" t="s">
        <v>1057</v>
      </c>
      <c r="E253">
        <v>1</v>
      </c>
      <c r="F253" t="s">
        <v>2954</v>
      </c>
      <c r="G253">
        <v>135</v>
      </c>
      <c r="H253" t="s">
        <v>2957</v>
      </c>
      <c r="I253">
        <v>3</v>
      </c>
      <c r="J253">
        <v>3135</v>
      </c>
      <c r="K253" t="s">
        <v>2956</v>
      </c>
      <c r="L253" t="s">
        <v>3709</v>
      </c>
      <c r="M253">
        <v>29</v>
      </c>
      <c r="N253" t="s">
        <v>2957</v>
      </c>
      <c r="O253">
        <v>1</v>
      </c>
      <c r="P253">
        <v>2</v>
      </c>
      <c r="Q253">
        <v>1</v>
      </c>
      <c r="R253">
        <v>0</v>
      </c>
      <c r="S253">
        <v>1</v>
      </c>
      <c r="T253">
        <v>0</v>
      </c>
      <c r="U253">
        <v>1</v>
      </c>
      <c r="V253">
        <v>1</v>
      </c>
      <c r="W253">
        <v>1</v>
      </c>
      <c r="X253">
        <v>0</v>
      </c>
      <c r="Y253">
        <v>2</v>
      </c>
      <c r="Z253">
        <v>0</v>
      </c>
      <c r="AA253">
        <v>1</v>
      </c>
      <c r="AB253">
        <v>2</v>
      </c>
      <c r="AC253">
        <v>1</v>
      </c>
      <c r="AD253">
        <v>1</v>
      </c>
      <c r="AE253">
        <v>1</v>
      </c>
      <c r="AF253">
        <v>2</v>
      </c>
      <c r="AG253">
        <v>2</v>
      </c>
      <c r="AH253">
        <v>2</v>
      </c>
      <c r="AI253">
        <v>1</v>
      </c>
      <c r="AJ253">
        <v>2</v>
      </c>
      <c r="AK253">
        <v>0</v>
      </c>
      <c r="AL253">
        <v>0</v>
      </c>
      <c r="AM253">
        <v>1</v>
      </c>
      <c r="AN253">
        <v>2</v>
      </c>
      <c r="AO253">
        <v>1</v>
      </c>
      <c r="AP253">
        <v>13</v>
      </c>
      <c r="AQ253" t="s">
        <v>2957</v>
      </c>
      <c r="AR253">
        <v>1</v>
      </c>
      <c r="AS253">
        <v>1</v>
      </c>
      <c r="AT253">
        <v>2</v>
      </c>
      <c r="AU253">
        <v>2</v>
      </c>
      <c r="AV253">
        <v>1</v>
      </c>
      <c r="AW253">
        <v>1</v>
      </c>
      <c r="AX253">
        <v>1</v>
      </c>
      <c r="AY253">
        <v>2</v>
      </c>
      <c r="AZ253">
        <v>1</v>
      </c>
      <c r="BA253">
        <v>1</v>
      </c>
      <c r="BB253">
        <v>0</v>
      </c>
      <c r="BC253">
        <v>0</v>
      </c>
      <c r="BD253">
        <v>23</v>
      </c>
      <c r="BE253" t="s">
        <v>2957</v>
      </c>
      <c r="BF253">
        <v>3</v>
      </c>
      <c r="BG253">
        <v>2</v>
      </c>
      <c r="BH253">
        <v>1</v>
      </c>
      <c r="BI253">
        <v>3</v>
      </c>
      <c r="BJ253">
        <v>3</v>
      </c>
      <c r="BK253">
        <v>2</v>
      </c>
      <c r="BL253">
        <v>2</v>
      </c>
      <c r="BM253">
        <v>1</v>
      </c>
      <c r="BN253">
        <v>0</v>
      </c>
      <c r="BO253">
        <v>1</v>
      </c>
      <c r="BP253">
        <v>1</v>
      </c>
      <c r="BQ253">
        <v>2</v>
      </c>
      <c r="BR253">
        <v>2</v>
      </c>
      <c r="BS253">
        <v>17</v>
      </c>
      <c r="BT253" t="s">
        <v>2957</v>
      </c>
      <c r="BU253">
        <v>3</v>
      </c>
      <c r="BV253">
        <v>1</v>
      </c>
      <c r="BW253">
        <v>1</v>
      </c>
      <c r="BX253">
        <v>1</v>
      </c>
      <c r="BY253">
        <v>1</v>
      </c>
      <c r="BZ253">
        <v>1</v>
      </c>
      <c r="CA253">
        <v>1</v>
      </c>
      <c r="CB253">
        <v>1</v>
      </c>
      <c r="CC253">
        <v>0</v>
      </c>
      <c r="CD253">
        <v>1</v>
      </c>
      <c r="CE253">
        <v>1</v>
      </c>
      <c r="CF253">
        <v>1</v>
      </c>
      <c r="CG253">
        <v>1</v>
      </c>
      <c r="CH253">
        <v>1</v>
      </c>
      <c r="CI253">
        <v>1</v>
      </c>
      <c r="CJ253">
        <v>1</v>
      </c>
      <c r="CK253">
        <v>11</v>
      </c>
      <c r="CL253" t="s">
        <v>2957</v>
      </c>
      <c r="CM253">
        <v>1</v>
      </c>
      <c r="CN253">
        <v>1</v>
      </c>
      <c r="CO253">
        <v>0</v>
      </c>
      <c r="CP253">
        <v>1</v>
      </c>
      <c r="CQ253">
        <v>1</v>
      </c>
      <c r="CR253">
        <v>1</v>
      </c>
      <c r="CS253">
        <v>1</v>
      </c>
      <c r="CT253">
        <v>1</v>
      </c>
      <c r="CU253">
        <v>1</v>
      </c>
      <c r="CV253">
        <v>1</v>
      </c>
      <c r="CW253">
        <v>0</v>
      </c>
      <c r="CX253">
        <v>1</v>
      </c>
      <c r="CY253">
        <v>1</v>
      </c>
      <c r="CZ253">
        <v>0</v>
      </c>
      <c r="DA253">
        <v>17</v>
      </c>
      <c r="DB253" t="s">
        <v>2957</v>
      </c>
      <c r="DC253">
        <v>1</v>
      </c>
      <c r="DD253">
        <v>1</v>
      </c>
      <c r="DE253">
        <v>1</v>
      </c>
      <c r="DF253">
        <v>1</v>
      </c>
      <c r="DG253">
        <v>1</v>
      </c>
      <c r="DH253">
        <v>2</v>
      </c>
      <c r="DI253">
        <v>1</v>
      </c>
      <c r="DJ253">
        <v>2</v>
      </c>
      <c r="DK253">
        <v>1</v>
      </c>
      <c r="DL253">
        <v>3</v>
      </c>
      <c r="DM253">
        <v>0</v>
      </c>
      <c r="DN253">
        <v>1</v>
      </c>
      <c r="DO253">
        <v>1</v>
      </c>
      <c r="DP253">
        <v>1</v>
      </c>
      <c r="DQ253">
        <v>10</v>
      </c>
      <c r="DR253" t="s">
        <v>2960</v>
      </c>
      <c r="DS253">
        <v>1</v>
      </c>
      <c r="DT253">
        <v>3</v>
      </c>
      <c r="DU253">
        <v>1</v>
      </c>
      <c r="DV253">
        <v>1</v>
      </c>
      <c r="DW253">
        <v>0</v>
      </c>
      <c r="DX253">
        <v>0</v>
      </c>
      <c r="DY253">
        <v>0</v>
      </c>
      <c r="DZ253">
        <v>1</v>
      </c>
      <c r="EA253">
        <v>0</v>
      </c>
      <c r="EB253">
        <v>0</v>
      </c>
      <c r="EC253">
        <v>1</v>
      </c>
      <c r="ED253">
        <v>1</v>
      </c>
      <c r="EE253">
        <v>1</v>
      </c>
      <c r="EF253">
        <v>15</v>
      </c>
      <c r="EG253" t="s">
        <v>2957</v>
      </c>
      <c r="EH253">
        <v>1</v>
      </c>
      <c r="EI253">
        <v>1</v>
      </c>
      <c r="EJ253">
        <v>1</v>
      </c>
      <c r="EK253">
        <v>3</v>
      </c>
      <c r="EL253">
        <v>3</v>
      </c>
      <c r="EM253">
        <v>1</v>
      </c>
      <c r="EN253">
        <v>1</v>
      </c>
      <c r="EO253">
        <v>1</v>
      </c>
      <c r="EP253">
        <v>1</v>
      </c>
      <c r="EQ253">
        <v>0</v>
      </c>
      <c r="ER253">
        <v>1</v>
      </c>
      <c r="ES253">
        <v>1</v>
      </c>
    </row>
    <row r="254" spans="1:149" hidden="1">
      <c r="A254" s="23">
        <v>45609.659004629626</v>
      </c>
      <c r="B254" t="s">
        <v>46</v>
      </c>
      <c r="C254" t="s">
        <v>1972</v>
      </c>
      <c r="D254" t="s">
        <v>1973</v>
      </c>
      <c r="E254">
        <v>4</v>
      </c>
      <c r="F254" t="s">
        <v>3145</v>
      </c>
      <c r="G254">
        <v>110</v>
      </c>
      <c r="H254" t="s">
        <v>2960</v>
      </c>
      <c r="I254">
        <v>2</v>
      </c>
      <c r="J254">
        <v>2110</v>
      </c>
      <c r="K254" t="s">
        <v>2961</v>
      </c>
      <c r="L254" t="s">
        <v>2962</v>
      </c>
      <c r="M254">
        <v>20</v>
      </c>
      <c r="N254" t="s">
        <v>2957</v>
      </c>
      <c r="S254">
        <v>1</v>
      </c>
      <c r="T254">
        <v>1</v>
      </c>
      <c r="U254">
        <v>1</v>
      </c>
      <c r="V254">
        <v>1</v>
      </c>
      <c r="W254">
        <v>1</v>
      </c>
      <c r="Y254">
        <v>2</v>
      </c>
      <c r="AB254">
        <v>2</v>
      </c>
      <c r="AE254">
        <v>0</v>
      </c>
      <c r="AF254">
        <v>1</v>
      </c>
      <c r="AG254">
        <v>2</v>
      </c>
      <c r="AJ254">
        <v>3</v>
      </c>
      <c r="AN254">
        <v>1</v>
      </c>
      <c r="AP254">
        <v>13</v>
      </c>
      <c r="AQ254" t="s">
        <v>2957</v>
      </c>
      <c r="AS254">
        <v>1</v>
      </c>
      <c r="AT254">
        <v>1</v>
      </c>
      <c r="AU254">
        <v>2</v>
      </c>
      <c r="AV254">
        <v>1</v>
      </c>
      <c r="AW254">
        <v>1</v>
      </c>
      <c r="AX254">
        <v>2</v>
      </c>
      <c r="AY254">
        <v>2</v>
      </c>
      <c r="AZ254">
        <v>1</v>
      </c>
      <c r="BA254">
        <v>1</v>
      </c>
      <c r="BD254">
        <v>19</v>
      </c>
      <c r="BE254" t="s">
        <v>2957</v>
      </c>
      <c r="BF254">
        <v>3</v>
      </c>
      <c r="BG254">
        <v>1</v>
      </c>
      <c r="BH254">
        <v>1</v>
      </c>
      <c r="BI254">
        <v>3</v>
      </c>
      <c r="BJ254">
        <v>1</v>
      </c>
      <c r="BK254">
        <v>1</v>
      </c>
      <c r="BL254">
        <v>1</v>
      </c>
      <c r="BM254">
        <v>1</v>
      </c>
      <c r="BN254">
        <v>1</v>
      </c>
      <c r="BO254">
        <v>1</v>
      </c>
      <c r="BP254">
        <v>1</v>
      </c>
      <c r="BQ254">
        <v>3</v>
      </c>
      <c r="BR254">
        <v>1</v>
      </c>
      <c r="BS254">
        <v>17</v>
      </c>
      <c r="BT254" t="s">
        <v>2957</v>
      </c>
      <c r="BU254">
        <v>3</v>
      </c>
      <c r="BV254">
        <v>1</v>
      </c>
      <c r="BW254">
        <v>1</v>
      </c>
      <c r="BX254">
        <v>1</v>
      </c>
      <c r="BY254">
        <v>1</v>
      </c>
      <c r="BZ254">
        <v>2</v>
      </c>
      <c r="CA254">
        <v>1</v>
      </c>
      <c r="CB254">
        <v>1</v>
      </c>
      <c r="CC254">
        <v>0</v>
      </c>
      <c r="CD254">
        <v>1</v>
      </c>
      <c r="CE254">
        <v>1</v>
      </c>
      <c r="CF254">
        <v>1</v>
      </c>
      <c r="CH254">
        <v>1</v>
      </c>
      <c r="CJ254">
        <v>1</v>
      </c>
      <c r="CK254">
        <v>1</v>
      </c>
      <c r="CL254" t="s">
        <v>2955</v>
      </c>
      <c r="CZ254">
        <v>1</v>
      </c>
      <c r="DA254">
        <v>14</v>
      </c>
      <c r="DB254" t="s">
        <v>2960</v>
      </c>
      <c r="DC254">
        <v>1</v>
      </c>
      <c r="DD254">
        <v>1</v>
      </c>
      <c r="DE254">
        <v>1</v>
      </c>
      <c r="DF254">
        <v>1</v>
      </c>
      <c r="DG254">
        <v>1</v>
      </c>
      <c r="DH254">
        <v>2</v>
      </c>
      <c r="DI254">
        <v>1</v>
      </c>
      <c r="DJ254">
        <v>1</v>
      </c>
      <c r="DK254">
        <v>1</v>
      </c>
      <c r="DL254">
        <v>1</v>
      </c>
      <c r="DM254">
        <v>1</v>
      </c>
      <c r="DO254">
        <v>1</v>
      </c>
      <c r="DP254">
        <v>1</v>
      </c>
      <c r="DQ254">
        <v>9</v>
      </c>
      <c r="DR254" t="s">
        <v>2960</v>
      </c>
      <c r="DS254">
        <v>1</v>
      </c>
      <c r="DU254">
        <v>1</v>
      </c>
      <c r="DX254">
        <v>0</v>
      </c>
      <c r="DY254">
        <v>1</v>
      </c>
      <c r="EA254">
        <v>1</v>
      </c>
      <c r="EB254">
        <v>1</v>
      </c>
      <c r="EC254">
        <v>1</v>
      </c>
      <c r="ED254">
        <v>1</v>
      </c>
      <c r="EE254">
        <v>1</v>
      </c>
      <c r="EF254">
        <v>17</v>
      </c>
      <c r="EG254" t="s">
        <v>2955</v>
      </c>
      <c r="EH254">
        <v>1</v>
      </c>
      <c r="EI254">
        <v>1</v>
      </c>
      <c r="EJ254">
        <v>1</v>
      </c>
      <c r="EK254">
        <v>1</v>
      </c>
      <c r="EL254">
        <v>3</v>
      </c>
      <c r="EM254">
        <v>2</v>
      </c>
      <c r="EN254">
        <v>1</v>
      </c>
      <c r="EO254">
        <v>1</v>
      </c>
      <c r="EP254">
        <v>1</v>
      </c>
      <c r="EQ254">
        <v>3</v>
      </c>
      <c r="ER254">
        <v>1</v>
      </c>
      <c r="ES254">
        <v>1</v>
      </c>
    </row>
    <row r="255" spans="1:149" hidden="1">
      <c r="A255" s="23">
        <v>45609.657696759263</v>
      </c>
      <c r="B255" t="s">
        <v>57</v>
      </c>
      <c r="C255" t="s">
        <v>2773</v>
      </c>
      <c r="D255" t="s">
        <v>2774</v>
      </c>
      <c r="E255">
        <v>2</v>
      </c>
      <c r="F255" t="s">
        <v>3193</v>
      </c>
      <c r="G255">
        <v>193</v>
      </c>
      <c r="H255" t="s">
        <v>2955</v>
      </c>
      <c r="I255">
        <v>4</v>
      </c>
      <c r="J255">
        <v>4193</v>
      </c>
      <c r="K255" t="s">
        <v>2961</v>
      </c>
      <c r="L255" t="s">
        <v>2962</v>
      </c>
      <c r="M255">
        <v>38</v>
      </c>
      <c r="N255" t="s">
        <v>2955</v>
      </c>
      <c r="O255">
        <v>1</v>
      </c>
      <c r="P255">
        <v>2</v>
      </c>
      <c r="Q255">
        <v>1</v>
      </c>
      <c r="S255">
        <v>1</v>
      </c>
      <c r="T255">
        <v>3</v>
      </c>
      <c r="U255">
        <v>1</v>
      </c>
      <c r="V255">
        <v>1</v>
      </c>
      <c r="W255">
        <v>1</v>
      </c>
      <c r="X255">
        <v>1</v>
      </c>
      <c r="Y255">
        <v>2</v>
      </c>
      <c r="Z255">
        <v>1</v>
      </c>
      <c r="AA255">
        <v>1</v>
      </c>
      <c r="AB255">
        <v>3</v>
      </c>
      <c r="AC255">
        <v>3</v>
      </c>
      <c r="AD255">
        <v>3</v>
      </c>
      <c r="AE255">
        <v>1</v>
      </c>
      <c r="AF255">
        <v>3</v>
      </c>
      <c r="AG255">
        <v>2</v>
      </c>
      <c r="AJ255">
        <v>3</v>
      </c>
      <c r="AN255">
        <v>3</v>
      </c>
      <c r="AP255">
        <v>22</v>
      </c>
      <c r="AQ255" t="s">
        <v>2955</v>
      </c>
      <c r="AS255">
        <v>1</v>
      </c>
      <c r="AT255">
        <v>3</v>
      </c>
      <c r="AU255">
        <v>2</v>
      </c>
      <c r="AV255">
        <v>1</v>
      </c>
      <c r="AW255">
        <v>3</v>
      </c>
      <c r="AX255">
        <v>3</v>
      </c>
      <c r="AY255">
        <v>3</v>
      </c>
      <c r="AZ255">
        <v>2</v>
      </c>
      <c r="BA255">
        <v>3</v>
      </c>
      <c r="BD255">
        <v>29</v>
      </c>
      <c r="BE255" t="s">
        <v>2955</v>
      </c>
      <c r="BF255">
        <v>3</v>
      </c>
      <c r="BG255">
        <v>3</v>
      </c>
      <c r="BH255">
        <v>3</v>
      </c>
      <c r="BI255">
        <v>3</v>
      </c>
      <c r="BJ255">
        <v>3</v>
      </c>
      <c r="BK255">
        <v>2</v>
      </c>
      <c r="BL255">
        <v>3</v>
      </c>
      <c r="BM255">
        <v>1</v>
      </c>
      <c r="BN255">
        <v>1</v>
      </c>
      <c r="BO255">
        <v>1</v>
      </c>
      <c r="BP255">
        <v>1</v>
      </c>
      <c r="BQ255">
        <v>3</v>
      </c>
      <c r="BR255">
        <v>2</v>
      </c>
      <c r="BS255">
        <v>22</v>
      </c>
      <c r="BT255" t="s">
        <v>2955</v>
      </c>
      <c r="BU255">
        <v>3</v>
      </c>
      <c r="BW255">
        <v>1</v>
      </c>
      <c r="BX255">
        <v>1</v>
      </c>
      <c r="BY255">
        <v>1</v>
      </c>
      <c r="BZ255">
        <v>3</v>
      </c>
      <c r="CA255">
        <v>1</v>
      </c>
      <c r="CB255">
        <v>3</v>
      </c>
      <c r="CC255">
        <v>1</v>
      </c>
      <c r="CD255">
        <v>1</v>
      </c>
      <c r="CE255">
        <v>1</v>
      </c>
      <c r="CF255">
        <v>1</v>
      </c>
      <c r="CH255">
        <v>1</v>
      </c>
      <c r="CI255">
        <v>1</v>
      </c>
      <c r="CJ255">
        <v>1</v>
      </c>
      <c r="CK255">
        <v>14</v>
      </c>
      <c r="CL255" t="s">
        <v>2955</v>
      </c>
      <c r="CM255">
        <v>1</v>
      </c>
      <c r="CN255">
        <v>1</v>
      </c>
      <c r="CO255">
        <v>1</v>
      </c>
      <c r="CP255">
        <v>1</v>
      </c>
      <c r="CQ255">
        <v>1</v>
      </c>
      <c r="CR255">
        <v>1</v>
      </c>
      <c r="CS255">
        <v>1</v>
      </c>
      <c r="CT255">
        <v>1</v>
      </c>
      <c r="CU255">
        <v>1</v>
      </c>
      <c r="CV255">
        <v>1</v>
      </c>
      <c r="CW255">
        <v>1</v>
      </c>
      <c r="CX255">
        <v>1</v>
      </c>
      <c r="CY255">
        <v>1</v>
      </c>
      <c r="CZ255">
        <v>1</v>
      </c>
      <c r="DA255">
        <v>30</v>
      </c>
      <c r="DB255" t="s">
        <v>2955</v>
      </c>
      <c r="DC255">
        <v>1</v>
      </c>
      <c r="DD255">
        <v>1</v>
      </c>
      <c r="DE255">
        <v>1</v>
      </c>
      <c r="DF255">
        <v>1</v>
      </c>
      <c r="DG255">
        <v>1</v>
      </c>
      <c r="DH255">
        <v>3</v>
      </c>
      <c r="DI255">
        <v>3</v>
      </c>
      <c r="DJ255">
        <v>3</v>
      </c>
      <c r="DK255">
        <v>3</v>
      </c>
      <c r="DL255">
        <v>3</v>
      </c>
      <c r="DM255">
        <v>3</v>
      </c>
      <c r="DN255">
        <v>2</v>
      </c>
      <c r="DO255">
        <v>2</v>
      </c>
      <c r="DP255">
        <v>3</v>
      </c>
      <c r="DQ255">
        <v>18</v>
      </c>
      <c r="DR255" t="s">
        <v>2955</v>
      </c>
      <c r="DS255">
        <v>1</v>
      </c>
      <c r="DT255">
        <v>3</v>
      </c>
      <c r="DU255">
        <v>1</v>
      </c>
      <c r="DW255">
        <v>1</v>
      </c>
      <c r="DY255">
        <v>2</v>
      </c>
      <c r="EA255">
        <v>1</v>
      </c>
      <c r="EB255">
        <v>1</v>
      </c>
      <c r="EC255">
        <v>1</v>
      </c>
      <c r="ED255">
        <v>2</v>
      </c>
      <c r="EE255">
        <v>2</v>
      </c>
      <c r="EF255">
        <v>20</v>
      </c>
      <c r="EG255" t="s">
        <v>2955</v>
      </c>
      <c r="EH255">
        <v>1</v>
      </c>
      <c r="EI255">
        <v>1</v>
      </c>
      <c r="EJ255">
        <v>1</v>
      </c>
      <c r="EK255">
        <v>3</v>
      </c>
      <c r="EL255">
        <v>3</v>
      </c>
      <c r="EM255">
        <v>3</v>
      </c>
      <c r="EN255">
        <v>1</v>
      </c>
      <c r="EO255">
        <v>1</v>
      </c>
      <c r="EP255">
        <v>1</v>
      </c>
      <c r="EQ255">
        <v>3</v>
      </c>
      <c r="ER255">
        <v>1</v>
      </c>
      <c r="ES255">
        <v>1</v>
      </c>
    </row>
    <row r="256" spans="1:149" hidden="1">
      <c r="A256" s="23">
        <v>45609.652696759258</v>
      </c>
      <c r="B256" t="s">
        <v>38</v>
      </c>
      <c r="C256" t="s">
        <v>1516</v>
      </c>
      <c r="D256" t="s">
        <v>1517</v>
      </c>
      <c r="E256">
        <v>2</v>
      </c>
      <c r="F256" t="s">
        <v>3193</v>
      </c>
      <c r="G256">
        <v>97</v>
      </c>
      <c r="H256" t="s">
        <v>2958</v>
      </c>
      <c r="I256">
        <v>1</v>
      </c>
      <c r="J256">
        <v>1097</v>
      </c>
      <c r="K256" t="s">
        <v>2956</v>
      </c>
      <c r="L256" t="s">
        <v>3643</v>
      </c>
      <c r="M256">
        <v>22</v>
      </c>
      <c r="N256" t="s">
        <v>2958</v>
      </c>
      <c r="O256">
        <v>1</v>
      </c>
      <c r="P256">
        <v>0</v>
      </c>
      <c r="Q256">
        <v>1</v>
      </c>
      <c r="S256">
        <v>1</v>
      </c>
      <c r="T256">
        <v>0</v>
      </c>
      <c r="U256">
        <v>1</v>
      </c>
      <c r="V256">
        <v>1</v>
      </c>
      <c r="W256">
        <v>1</v>
      </c>
      <c r="X256">
        <v>1</v>
      </c>
      <c r="Y256">
        <v>2</v>
      </c>
      <c r="Z256">
        <v>0</v>
      </c>
      <c r="AA256">
        <v>1</v>
      </c>
      <c r="AB256">
        <v>3</v>
      </c>
      <c r="AC256">
        <v>1</v>
      </c>
      <c r="AD256">
        <v>1</v>
      </c>
      <c r="AE256">
        <v>1</v>
      </c>
      <c r="AF256">
        <v>1</v>
      </c>
      <c r="AG256">
        <v>2</v>
      </c>
      <c r="AJ256">
        <v>0</v>
      </c>
      <c r="AN256">
        <v>2</v>
      </c>
      <c r="AP256">
        <v>15</v>
      </c>
      <c r="AQ256" t="s">
        <v>2957</v>
      </c>
      <c r="AS256">
        <v>1</v>
      </c>
      <c r="AT256">
        <v>3</v>
      </c>
      <c r="AU256">
        <v>2</v>
      </c>
      <c r="AV256">
        <v>1</v>
      </c>
      <c r="AW256">
        <v>0</v>
      </c>
      <c r="AX256">
        <v>3</v>
      </c>
      <c r="AY256">
        <v>1</v>
      </c>
      <c r="AZ256">
        <v>1</v>
      </c>
      <c r="BA256">
        <v>2</v>
      </c>
      <c r="BD256">
        <v>16</v>
      </c>
      <c r="BE256" t="s">
        <v>2960</v>
      </c>
      <c r="BF256">
        <v>3</v>
      </c>
      <c r="BG256">
        <v>0</v>
      </c>
      <c r="BH256">
        <v>0</v>
      </c>
      <c r="BI256">
        <v>2</v>
      </c>
      <c r="BJ256">
        <v>1</v>
      </c>
      <c r="BK256">
        <v>1</v>
      </c>
      <c r="BL256">
        <v>1</v>
      </c>
      <c r="BM256">
        <v>1</v>
      </c>
      <c r="BN256">
        <v>1</v>
      </c>
      <c r="BO256">
        <v>1</v>
      </c>
      <c r="BP256">
        <v>0</v>
      </c>
      <c r="BQ256">
        <v>3</v>
      </c>
      <c r="BR256">
        <v>2</v>
      </c>
      <c r="BS256">
        <v>17</v>
      </c>
      <c r="BT256" t="s">
        <v>2957</v>
      </c>
      <c r="BU256">
        <v>3</v>
      </c>
      <c r="BW256">
        <v>1</v>
      </c>
      <c r="BX256">
        <v>1</v>
      </c>
      <c r="BY256">
        <v>1</v>
      </c>
      <c r="BZ256">
        <v>1</v>
      </c>
      <c r="CA256">
        <v>0</v>
      </c>
      <c r="CB256">
        <v>2</v>
      </c>
      <c r="CC256">
        <v>0</v>
      </c>
      <c r="CD256">
        <v>1</v>
      </c>
      <c r="CE256">
        <v>1</v>
      </c>
      <c r="CF256">
        <v>1</v>
      </c>
      <c r="CH256">
        <v>1</v>
      </c>
      <c r="CI256">
        <v>1</v>
      </c>
      <c r="CJ256">
        <v>1</v>
      </c>
      <c r="CK256">
        <v>9</v>
      </c>
      <c r="CL256" t="s">
        <v>2957</v>
      </c>
      <c r="CM256">
        <v>1</v>
      </c>
      <c r="CN256">
        <v>1</v>
      </c>
      <c r="CO256">
        <v>1</v>
      </c>
      <c r="CP256">
        <v>0</v>
      </c>
      <c r="CQ256">
        <v>1</v>
      </c>
      <c r="CR256">
        <v>0</v>
      </c>
      <c r="CS256">
        <v>1</v>
      </c>
      <c r="CT256">
        <v>0</v>
      </c>
      <c r="CU256">
        <v>0</v>
      </c>
      <c r="CV256">
        <v>1</v>
      </c>
      <c r="CW256">
        <v>0</v>
      </c>
      <c r="CX256">
        <v>1</v>
      </c>
      <c r="CY256">
        <v>1</v>
      </c>
      <c r="CZ256">
        <v>1</v>
      </c>
      <c r="DA256">
        <v>22</v>
      </c>
      <c r="DB256" t="s">
        <v>2957</v>
      </c>
      <c r="DC256">
        <v>1</v>
      </c>
      <c r="DD256">
        <v>1</v>
      </c>
      <c r="DE256">
        <v>1</v>
      </c>
      <c r="DF256">
        <v>1</v>
      </c>
      <c r="DG256">
        <v>1</v>
      </c>
      <c r="DH256">
        <v>2</v>
      </c>
      <c r="DI256">
        <v>3</v>
      </c>
      <c r="DJ256">
        <v>2</v>
      </c>
      <c r="DK256">
        <v>2</v>
      </c>
      <c r="DL256">
        <v>2</v>
      </c>
      <c r="DM256">
        <v>2</v>
      </c>
      <c r="DN256">
        <v>2</v>
      </c>
      <c r="DO256">
        <v>1</v>
      </c>
      <c r="DP256">
        <v>1</v>
      </c>
      <c r="DQ256">
        <v>8</v>
      </c>
      <c r="DR256" t="s">
        <v>2960</v>
      </c>
      <c r="DS256">
        <v>1</v>
      </c>
      <c r="DT256">
        <v>3</v>
      </c>
      <c r="DU256">
        <v>1</v>
      </c>
      <c r="DW256">
        <v>0</v>
      </c>
      <c r="DY256">
        <v>0</v>
      </c>
      <c r="EA256">
        <v>1</v>
      </c>
      <c r="EB256">
        <v>0</v>
      </c>
      <c r="EC256">
        <v>1</v>
      </c>
      <c r="ED256">
        <v>0</v>
      </c>
      <c r="EE256">
        <v>0</v>
      </c>
      <c r="EF256">
        <v>10</v>
      </c>
      <c r="EG256" t="s">
        <v>2960</v>
      </c>
      <c r="EH256">
        <v>1</v>
      </c>
      <c r="EI256">
        <v>1</v>
      </c>
      <c r="EJ256">
        <v>1</v>
      </c>
      <c r="EK256">
        <v>1</v>
      </c>
      <c r="EL256">
        <v>1</v>
      </c>
      <c r="EM256">
        <v>1</v>
      </c>
      <c r="EN256">
        <v>1</v>
      </c>
      <c r="EO256">
        <v>1</v>
      </c>
      <c r="EP256">
        <v>1</v>
      </c>
      <c r="EQ256">
        <v>0</v>
      </c>
      <c r="ER256">
        <v>0</v>
      </c>
      <c r="ES256">
        <v>1</v>
      </c>
    </row>
    <row r="257" spans="1:149" hidden="1">
      <c r="A257" s="23">
        <v>45609.650960648149</v>
      </c>
      <c r="B257" t="s">
        <v>10</v>
      </c>
      <c r="C257" t="s">
        <v>551</v>
      </c>
      <c r="D257" t="s">
        <v>552</v>
      </c>
      <c r="E257">
        <v>5</v>
      </c>
      <c r="F257" t="s">
        <v>3248</v>
      </c>
      <c r="G257">
        <v>170</v>
      </c>
      <c r="H257" t="s">
        <v>2957</v>
      </c>
      <c r="I257">
        <v>3</v>
      </c>
      <c r="J257">
        <v>3170</v>
      </c>
      <c r="K257" t="s">
        <v>2956</v>
      </c>
      <c r="L257" t="s">
        <v>3710</v>
      </c>
      <c r="M257">
        <v>31</v>
      </c>
      <c r="N257" t="s">
        <v>2957</v>
      </c>
      <c r="O257">
        <v>1</v>
      </c>
      <c r="Q257">
        <v>1</v>
      </c>
      <c r="R257">
        <v>1</v>
      </c>
      <c r="S257">
        <v>1</v>
      </c>
      <c r="T257">
        <v>1</v>
      </c>
      <c r="U257">
        <v>1</v>
      </c>
      <c r="V257">
        <v>1</v>
      </c>
      <c r="W257">
        <v>1</v>
      </c>
      <c r="Y257">
        <v>2</v>
      </c>
      <c r="Z257">
        <v>0</v>
      </c>
      <c r="AB257">
        <v>2</v>
      </c>
      <c r="AC257">
        <v>2</v>
      </c>
      <c r="AD257">
        <v>1</v>
      </c>
      <c r="AE257">
        <v>1</v>
      </c>
      <c r="AF257">
        <v>3</v>
      </c>
      <c r="AG257">
        <v>2</v>
      </c>
      <c r="AH257">
        <v>1</v>
      </c>
      <c r="AI257">
        <v>1</v>
      </c>
      <c r="AJ257">
        <v>3</v>
      </c>
      <c r="AK257">
        <v>1</v>
      </c>
      <c r="AL257">
        <v>1</v>
      </c>
      <c r="AM257">
        <v>1</v>
      </c>
      <c r="AN257">
        <v>1</v>
      </c>
      <c r="AO257">
        <v>1</v>
      </c>
      <c r="AP257">
        <v>22</v>
      </c>
      <c r="AQ257" t="s">
        <v>2955</v>
      </c>
      <c r="AS257">
        <v>1</v>
      </c>
      <c r="AT257">
        <v>3</v>
      </c>
      <c r="AU257">
        <v>2</v>
      </c>
      <c r="AV257">
        <v>1</v>
      </c>
      <c r="AW257">
        <v>2</v>
      </c>
      <c r="AX257">
        <v>3</v>
      </c>
      <c r="AY257">
        <v>3</v>
      </c>
      <c r="AZ257">
        <v>2</v>
      </c>
      <c r="BA257">
        <v>2</v>
      </c>
      <c r="BB257">
        <v>1</v>
      </c>
      <c r="BC257">
        <v>1</v>
      </c>
      <c r="BD257">
        <v>24</v>
      </c>
      <c r="BE257" t="s">
        <v>2957</v>
      </c>
      <c r="BF257">
        <v>3</v>
      </c>
      <c r="BG257">
        <v>2</v>
      </c>
      <c r="BH257">
        <v>1</v>
      </c>
      <c r="BI257">
        <v>3</v>
      </c>
      <c r="BJ257">
        <v>2</v>
      </c>
      <c r="BK257">
        <v>2</v>
      </c>
      <c r="BL257">
        <v>2</v>
      </c>
      <c r="BM257">
        <v>1</v>
      </c>
      <c r="BN257">
        <v>1</v>
      </c>
      <c r="BO257">
        <v>1</v>
      </c>
      <c r="BP257">
        <v>1</v>
      </c>
      <c r="BQ257">
        <v>3</v>
      </c>
      <c r="BR257">
        <v>2</v>
      </c>
      <c r="BS257">
        <v>21</v>
      </c>
      <c r="BT257" t="s">
        <v>2955</v>
      </c>
      <c r="BU257">
        <v>3</v>
      </c>
      <c r="BV257">
        <v>1</v>
      </c>
      <c r="BW257">
        <v>1</v>
      </c>
      <c r="BX257">
        <v>1</v>
      </c>
      <c r="BY257">
        <v>1</v>
      </c>
      <c r="BZ257">
        <v>3</v>
      </c>
      <c r="CA257">
        <v>1</v>
      </c>
      <c r="CB257">
        <v>2</v>
      </c>
      <c r="CC257">
        <v>1</v>
      </c>
      <c r="CD257">
        <v>1</v>
      </c>
      <c r="CE257">
        <v>1</v>
      </c>
      <c r="CF257">
        <v>1</v>
      </c>
      <c r="CG257">
        <v>1</v>
      </c>
      <c r="CH257">
        <v>1</v>
      </c>
      <c r="CI257">
        <v>1</v>
      </c>
      <c r="CJ257">
        <v>1</v>
      </c>
      <c r="CK257">
        <v>14</v>
      </c>
      <c r="CL257" t="s">
        <v>2955</v>
      </c>
      <c r="CM257">
        <v>1</v>
      </c>
      <c r="CN257">
        <v>1</v>
      </c>
      <c r="CO257">
        <v>1</v>
      </c>
      <c r="CP257">
        <v>1</v>
      </c>
      <c r="CQ257">
        <v>1</v>
      </c>
      <c r="CR257">
        <v>1</v>
      </c>
      <c r="CS257">
        <v>1</v>
      </c>
      <c r="CT257">
        <v>1</v>
      </c>
      <c r="CU257">
        <v>1</v>
      </c>
      <c r="CV257">
        <v>1</v>
      </c>
      <c r="CW257">
        <v>1</v>
      </c>
      <c r="CX257">
        <v>1</v>
      </c>
      <c r="CY257">
        <v>1</v>
      </c>
      <c r="CZ257">
        <v>1</v>
      </c>
      <c r="DA257">
        <v>22</v>
      </c>
      <c r="DB257" t="s">
        <v>2957</v>
      </c>
      <c r="DC257">
        <v>1</v>
      </c>
      <c r="DD257">
        <v>1</v>
      </c>
      <c r="DE257">
        <v>1</v>
      </c>
      <c r="DF257">
        <v>1</v>
      </c>
      <c r="DG257">
        <v>1</v>
      </c>
      <c r="DH257">
        <v>2</v>
      </c>
      <c r="DI257">
        <v>2</v>
      </c>
      <c r="DJ257">
        <v>2</v>
      </c>
      <c r="DK257">
        <v>1</v>
      </c>
      <c r="DL257">
        <v>2</v>
      </c>
      <c r="DM257">
        <v>2</v>
      </c>
      <c r="DN257">
        <v>2</v>
      </c>
      <c r="DO257">
        <v>2</v>
      </c>
      <c r="DP257">
        <v>2</v>
      </c>
      <c r="DQ257">
        <v>17</v>
      </c>
      <c r="DR257" t="s">
        <v>2955</v>
      </c>
      <c r="DS257">
        <v>1</v>
      </c>
      <c r="DT257">
        <v>2</v>
      </c>
      <c r="DU257">
        <v>1</v>
      </c>
      <c r="DV257">
        <v>1</v>
      </c>
      <c r="DW257">
        <v>1</v>
      </c>
      <c r="DX257">
        <v>1</v>
      </c>
      <c r="DY257">
        <v>2</v>
      </c>
      <c r="EA257">
        <v>1</v>
      </c>
      <c r="EB257">
        <v>1</v>
      </c>
      <c r="EC257">
        <v>1</v>
      </c>
      <c r="ED257">
        <v>2</v>
      </c>
      <c r="EE257">
        <v>2</v>
      </c>
      <c r="EF257">
        <v>19</v>
      </c>
      <c r="EG257" t="s">
        <v>2955</v>
      </c>
      <c r="EH257">
        <v>1</v>
      </c>
      <c r="EI257">
        <v>1</v>
      </c>
      <c r="EJ257">
        <v>1</v>
      </c>
      <c r="EK257">
        <v>3</v>
      </c>
      <c r="EL257">
        <v>2</v>
      </c>
      <c r="EM257">
        <v>2</v>
      </c>
      <c r="EN257">
        <v>2</v>
      </c>
      <c r="EO257">
        <v>1</v>
      </c>
      <c r="EP257">
        <v>1</v>
      </c>
      <c r="EQ257">
        <v>3</v>
      </c>
      <c r="ER257">
        <v>1</v>
      </c>
      <c r="ES257">
        <v>1</v>
      </c>
    </row>
    <row r="258" spans="1:149" hidden="1">
      <c r="A258" s="23">
        <v>45609.649351851855</v>
      </c>
      <c r="B258" t="s">
        <v>31</v>
      </c>
      <c r="C258" t="s">
        <v>1196</v>
      </c>
      <c r="D258" t="s">
        <v>1197</v>
      </c>
      <c r="E258">
        <v>1</v>
      </c>
      <c r="F258" t="s">
        <v>2954</v>
      </c>
      <c r="G258">
        <v>182</v>
      </c>
      <c r="H258" t="s">
        <v>2955</v>
      </c>
      <c r="I258">
        <v>4</v>
      </c>
      <c r="J258">
        <v>4182</v>
      </c>
      <c r="K258" t="s">
        <v>2956</v>
      </c>
      <c r="L258" t="s">
        <v>3711</v>
      </c>
      <c r="M258">
        <v>44</v>
      </c>
      <c r="N258" t="s">
        <v>2955</v>
      </c>
      <c r="O258">
        <v>1</v>
      </c>
      <c r="P258">
        <v>2</v>
      </c>
      <c r="Q258">
        <v>1</v>
      </c>
      <c r="R258">
        <v>1</v>
      </c>
      <c r="S258">
        <v>1</v>
      </c>
      <c r="T258">
        <v>3</v>
      </c>
      <c r="U258">
        <v>1</v>
      </c>
      <c r="V258">
        <v>1</v>
      </c>
      <c r="W258">
        <v>1</v>
      </c>
      <c r="X258">
        <v>1</v>
      </c>
      <c r="Y258">
        <v>2</v>
      </c>
      <c r="Z258">
        <v>1</v>
      </c>
      <c r="AA258">
        <v>1</v>
      </c>
      <c r="AB258">
        <v>3</v>
      </c>
      <c r="AC258">
        <v>2</v>
      </c>
      <c r="AD258">
        <v>1</v>
      </c>
      <c r="AE258">
        <v>1</v>
      </c>
      <c r="AF258">
        <v>3</v>
      </c>
      <c r="AG258">
        <v>2</v>
      </c>
      <c r="AH258">
        <v>2</v>
      </c>
      <c r="AI258">
        <v>2</v>
      </c>
      <c r="AJ258">
        <v>3</v>
      </c>
      <c r="AK258">
        <v>1</v>
      </c>
      <c r="AL258">
        <v>1</v>
      </c>
      <c r="AM258">
        <v>1</v>
      </c>
      <c r="AN258">
        <v>3</v>
      </c>
      <c r="AO258">
        <v>2</v>
      </c>
      <c r="AP258">
        <v>19</v>
      </c>
      <c r="AQ258" t="s">
        <v>2957</v>
      </c>
      <c r="AR258">
        <v>1</v>
      </c>
      <c r="AS258">
        <v>1</v>
      </c>
      <c r="AT258">
        <v>3</v>
      </c>
      <c r="AU258">
        <v>2</v>
      </c>
      <c r="AV258">
        <v>1</v>
      </c>
      <c r="AW258">
        <v>2</v>
      </c>
      <c r="AX258">
        <v>3</v>
      </c>
      <c r="AY258">
        <v>3</v>
      </c>
      <c r="AZ258">
        <v>2</v>
      </c>
      <c r="BA258">
        <v>1</v>
      </c>
      <c r="BB258">
        <v>0</v>
      </c>
      <c r="BC258">
        <v>0</v>
      </c>
      <c r="BD258">
        <v>27</v>
      </c>
      <c r="BE258" t="s">
        <v>2955</v>
      </c>
      <c r="BF258">
        <v>3</v>
      </c>
      <c r="BG258">
        <v>3</v>
      </c>
      <c r="BH258">
        <v>2</v>
      </c>
      <c r="BI258">
        <v>3</v>
      </c>
      <c r="BJ258">
        <v>2</v>
      </c>
      <c r="BK258">
        <v>2</v>
      </c>
      <c r="BL258">
        <v>3</v>
      </c>
      <c r="BM258">
        <v>1</v>
      </c>
      <c r="BN258">
        <v>1</v>
      </c>
      <c r="BO258">
        <v>1</v>
      </c>
      <c r="BP258">
        <v>1</v>
      </c>
      <c r="BQ258">
        <v>3</v>
      </c>
      <c r="BR258">
        <v>2</v>
      </c>
      <c r="BS258">
        <v>19</v>
      </c>
      <c r="BT258" t="s">
        <v>2957</v>
      </c>
      <c r="BU258">
        <v>3</v>
      </c>
      <c r="BV258">
        <v>1</v>
      </c>
      <c r="BW258">
        <v>1</v>
      </c>
      <c r="BX258">
        <v>1</v>
      </c>
      <c r="BY258">
        <v>1</v>
      </c>
      <c r="BZ258">
        <v>3</v>
      </c>
      <c r="CA258">
        <v>1</v>
      </c>
      <c r="CB258">
        <v>1</v>
      </c>
      <c r="CC258">
        <v>0</v>
      </c>
      <c r="CD258">
        <v>1</v>
      </c>
      <c r="CE258">
        <v>1</v>
      </c>
      <c r="CF258">
        <v>1</v>
      </c>
      <c r="CG258">
        <v>1</v>
      </c>
      <c r="CH258">
        <v>1</v>
      </c>
      <c r="CI258">
        <v>1</v>
      </c>
      <c r="CJ258">
        <v>1</v>
      </c>
      <c r="CK258">
        <v>14</v>
      </c>
      <c r="CL258" t="s">
        <v>2955</v>
      </c>
      <c r="CM258">
        <v>1</v>
      </c>
      <c r="CN258">
        <v>1</v>
      </c>
      <c r="CO258">
        <v>1</v>
      </c>
      <c r="CP258">
        <v>1</v>
      </c>
      <c r="CQ258">
        <v>1</v>
      </c>
      <c r="CR258">
        <v>1</v>
      </c>
      <c r="CS258">
        <v>1</v>
      </c>
      <c r="CT258">
        <v>1</v>
      </c>
      <c r="CU258">
        <v>1</v>
      </c>
      <c r="CV258">
        <v>1</v>
      </c>
      <c r="CW258">
        <v>1</v>
      </c>
      <c r="CX258">
        <v>1</v>
      </c>
      <c r="CY258">
        <v>1</v>
      </c>
      <c r="CZ258">
        <v>1</v>
      </c>
      <c r="DA258">
        <v>25</v>
      </c>
      <c r="DB258" t="s">
        <v>2957</v>
      </c>
      <c r="DC258">
        <v>1</v>
      </c>
      <c r="DD258">
        <v>1</v>
      </c>
      <c r="DE258">
        <v>1</v>
      </c>
      <c r="DF258">
        <v>1</v>
      </c>
      <c r="DG258">
        <v>1</v>
      </c>
      <c r="DH258">
        <v>2</v>
      </c>
      <c r="DI258">
        <v>2</v>
      </c>
      <c r="DJ258">
        <v>3</v>
      </c>
      <c r="DK258">
        <v>2</v>
      </c>
      <c r="DL258">
        <v>3</v>
      </c>
      <c r="DM258">
        <v>2</v>
      </c>
      <c r="DN258">
        <v>2</v>
      </c>
      <c r="DO258">
        <v>2</v>
      </c>
      <c r="DP258">
        <v>2</v>
      </c>
      <c r="DQ258">
        <v>16</v>
      </c>
      <c r="DR258" t="s">
        <v>2957</v>
      </c>
      <c r="DS258">
        <v>1</v>
      </c>
      <c r="DT258">
        <v>3</v>
      </c>
      <c r="DU258">
        <v>1</v>
      </c>
      <c r="DV258">
        <v>1</v>
      </c>
      <c r="DW258">
        <v>0</v>
      </c>
      <c r="DX258">
        <v>0</v>
      </c>
      <c r="DY258">
        <v>1</v>
      </c>
      <c r="DZ258">
        <v>2</v>
      </c>
      <c r="EA258">
        <v>1</v>
      </c>
      <c r="EB258">
        <v>1</v>
      </c>
      <c r="EC258">
        <v>1</v>
      </c>
      <c r="ED258">
        <v>2</v>
      </c>
      <c r="EE258">
        <v>2</v>
      </c>
      <c r="EF258">
        <v>18</v>
      </c>
      <c r="EG258" t="s">
        <v>2955</v>
      </c>
      <c r="EH258">
        <v>1</v>
      </c>
      <c r="EI258">
        <v>1</v>
      </c>
      <c r="EJ258">
        <v>1</v>
      </c>
      <c r="EK258">
        <v>3</v>
      </c>
      <c r="EL258">
        <v>3</v>
      </c>
      <c r="EM258">
        <v>3</v>
      </c>
      <c r="EN258">
        <v>2</v>
      </c>
      <c r="EO258">
        <v>1</v>
      </c>
      <c r="EP258">
        <v>1</v>
      </c>
      <c r="EQ258">
        <v>0</v>
      </c>
      <c r="ER258">
        <v>1</v>
      </c>
      <c r="ES258">
        <v>1</v>
      </c>
    </row>
    <row r="259" spans="1:149" hidden="1">
      <c r="A259" s="23">
        <v>45609.646412037036</v>
      </c>
      <c r="B259" t="s">
        <v>31</v>
      </c>
      <c r="C259" t="s">
        <v>1204</v>
      </c>
      <c r="D259" t="s">
        <v>1205</v>
      </c>
      <c r="E259">
        <v>1</v>
      </c>
      <c r="F259" t="s">
        <v>2954</v>
      </c>
      <c r="G259">
        <v>169</v>
      </c>
      <c r="H259" t="s">
        <v>2957</v>
      </c>
      <c r="I259">
        <v>3</v>
      </c>
      <c r="J259">
        <v>3169</v>
      </c>
      <c r="K259" t="s">
        <v>2956</v>
      </c>
      <c r="L259" t="s">
        <v>3712</v>
      </c>
      <c r="M259">
        <v>38</v>
      </c>
      <c r="N259" t="s">
        <v>2957</v>
      </c>
      <c r="O259">
        <v>1</v>
      </c>
      <c r="P259">
        <v>2</v>
      </c>
      <c r="Q259">
        <v>1</v>
      </c>
      <c r="R259">
        <v>2</v>
      </c>
      <c r="S259">
        <v>1</v>
      </c>
      <c r="T259">
        <v>1</v>
      </c>
      <c r="U259">
        <v>1</v>
      </c>
      <c r="V259">
        <v>1</v>
      </c>
      <c r="W259">
        <v>1</v>
      </c>
      <c r="X259">
        <v>1</v>
      </c>
      <c r="Y259">
        <v>2</v>
      </c>
      <c r="Z259">
        <v>1</v>
      </c>
      <c r="AA259">
        <v>1</v>
      </c>
      <c r="AB259">
        <v>2</v>
      </c>
      <c r="AC259">
        <v>1</v>
      </c>
      <c r="AD259">
        <v>1</v>
      </c>
      <c r="AE259">
        <v>1</v>
      </c>
      <c r="AF259">
        <v>3</v>
      </c>
      <c r="AG259">
        <v>2</v>
      </c>
      <c r="AH259">
        <v>1</v>
      </c>
      <c r="AI259">
        <v>2</v>
      </c>
      <c r="AJ259">
        <v>1</v>
      </c>
      <c r="AK259">
        <v>3</v>
      </c>
      <c r="AL259">
        <v>1</v>
      </c>
      <c r="AM259">
        <v>1</v>
      </c>
      <c r="AN259">
        <v>2</v>
      </c>
      <c r="AO259">
        <v>1</v>
      </c>
      <c r="AP259">
        <v>20</v>
      </c>
      <c r="AQ259" t="s">
        <v>2957</v>
      </c>
      <c r="AR259">
        <v>1</v>
      </c>
      <c r="AS259">
        <v>1</v>
      </c>
      <c r="AT259">
        <v>3</v>
      </c>
      <c r="AU259">
        <v>2</v>
      </c>
      <c r="AV259">
        <v>1</v>
      </c>
      <c r="AW259">
        <v>3</v>
      </c>
      <c r="AX259">
        <v>3</v>
      </c>
      <c r="AY259">
        <v>2</v>
      </c>
      <c r="AZ259">
        <v>1</v>
      </c>
      <c r="BA259">
        <v>3</v>
      </c>
      <c r="BB259">
        <v>0</v>
      </c>
      <c r="BC259">
        <v>0</v>
      </c>
      <c r="BD259">
        <v>23</v>
      </c>
      <c r="BE259" t="s">
        <v>2957</v>
      </c>
      <c r="BF259">
        <v>3</v>
      </c>
      <c r="BG259">
        <v>2</v>
      </c>
      <c r="BH259">
        <v>3</v>
      </c>
      <c r="BI259">
        <v>2</v>
      </c>
      <c r="BJ259">
        <v>1</v>
      </c>
      <c r="BK259">
        <v>1</v>
      </c>
      <c r="BL259">
        <v>2</v>
      </c>
      <c r="BM259">
        <v>1</v>
      </c>
      <c r="BN259">
        <v>1</v>
      </c>
      <c r="BO259">
        <v>1</v>
      </c>
      <c r="BP259">
        <v>1</v>
      </c>
      <c r="BQ259">
        <v>3</v>
      </c>
      <c r="BR259">
        <v>2</v>
      </c>
      <c r="BS259">
        <v>19</v>
      </c>
      <c r="BT259" t="s">
        <v>2957</v>
      </c>
      <c r="BU259">
        <v>3</v>
      </c>
      <c r="BV259">
        <v>1</v>
      </c>
      <c r="BW259">
        <v>1</v>
      </c>
      <c r="BX259">
        <v>1</v>
      </c>
      <c r="BY259">
        <v>1</v>
      </c>
      <c r="BZ259">
        <v>2</v>
      </c>
      <c r="CA259">
        <v>1</v>
      </c>
      <c r="CB259">
        <v>2</v>
      </c>
      <c r="CC259">
        <v>0</v>
      </c>
      <c r="CD259">
        <v>1</v>
      </c>
      <c r="CE259">
        <v>1</v>
      </c>
      <c r="CF259">
        <v>1</v>
      </c>
      <c r="CG259">
        <v>1</v>
      </c>
      <c r="CH259">
        <v>1</v>
      </c>
      <c r="CI259">
        <v>1</v>
      </c>
      <c r="CJ259">
        <v>1</v>
      </c>
      <c r="CK259">
        <v>12</v>
      </c>
      <c r="CL259" t="s">
        <v>2955</v>
      </c>
      <c r="CM259">
        <v>1</v>
      </c>
      <c r="CN259">
        <v>1</v>
      </c>
      <c r="CO259">
        <v>1</v>
      </c>
      <c r="CP259">
        <v>0</v>
      </c>
      <c r="CQ259">
        <v>1</v>
      </c>
      <c r="CR259">
        <v>1</v>
      </c>
      <c r="CS259">
        <v>1</v>
      </c>
      <c r="CT259">
        <v>1</v>
      </c>
      <c r="CU259">
        <v>0</v>
      </c>
      <c r="CV259">
        <v>1</v>
      </c>
      <c r="CW259">
        <v>1</v>
      </c>
      <c r="CX259">
        <v>1</v>
      </c>
      <c r="CY259">
        <v>1</v>
      </c>
      <c r="CZ259">
        <v>1</v>
      </c>
      <c r="DA259">
        <v>26</v>
      </c>
      <c r="DB259" t="s">
        <v>2957</v>
      </c>
      <c r="DC259">
        <v>1</v>
      </c>
      <c r="DD259">
        <v>1</v>
      </c>
      <c r="DE259">
        <v>1</v>
      </c>
      <c r="DF259">
        <v>1</v>
      </c>
      <c r="DG259">
        <v>1</v>
      </c>
      <c r="DH259">
        <v>3</v>
      </c>
      <c r="DI259">
        <v>2</v>
      </c>
      <c r="DJ259">
        <v>3</v>
      </c>
      <c r="DK259">
        <v>3</v>
      </c>
      <c r="DL259">
        <v>3</v>
      </c>
      <c r="DM259">
        <v>3</v>
      </c>
      <c r="DN259">
        <v>2</v>
      </c>
      <c r="DO259">
        <v>1</v>
      </c>
      <c r="DP259">
        <v>1</v>
      </c>
      <c r="DQ259">
        <v>16</v>
      </c>
      <c r="DR259" t="s">
        <v>2957</v>
      </c>
      <c r="DS259">
        <v>1</v>
      </c>
      <c r="DT259">
        <v>3</v>
      </c>
      <c r="DU259">
        <v>1</v>
      </c>
      <c r="DV259">
        <v>1</v>
      </c>
      <c r="DW259">
        <v>0</v>
      </c>
      <c r="DX259">
        <v>0</v>
      </c>
      <c r="DY259">
        <v>1</v>
      </c>
      <c r="DZ259">
        <v>2</v>
      </c>
      <c r="EA259">
        <v>1</v>
      </c>
      <c r="EB259">
        <v>1</v>
      </c>
      <c r="EC259">
        <v>1</v>
      </c>
      <c r="ED259">
        <v>2</v>
      </c>
      <c r="EE259">
        <v>2</v>
      </c>
      <c r="EF259">
        <v>15</v>
      </c>
      <c r="EG259" t="s">
        <v>2957</v>
      </c>
      <c r="EH259">
        <v>1</v>
      </c>
      <c r="EI259">
        <v>1</v>
      </c>
      <c r="EJ259">
        <v>1</v>
      </c>
      <c r="EK259">
        <v>3</v>
      </c>
      <c r="EL259">
        <v>3</v>
      </c>
      <c r="EM259">
        <v>1</v>
      </c>
      <c r="EN259">
        <v>1</v>
      </c>
      <c r="EO259">
        <v>1</v>
      </c>
      <c r="EP259">
        <v>1</v>
      </c>
      <c r="EQ259">
        <v>0</v>
      </c>
      <c r="ER259">
        <v>1</v>
      </c>
      <c r="ES259">
        <v>1</v>
      </c>
    </row>
    <row r="260" spans="1:149" hidden="1">
      <c r="A260" s="23">
        <v>45609.642071759263</v>
      </c>
      <c r="B260" t="s">
        <v>51</v>
      </c>
      <c r="C260" t="s">
        <v>2281</v>
      </c>
      <c r="D260" t="s">
        <v>2282</v>
      </c>
      <c r="E260">
        <v>1</v>
      </c>
      <c r="F260" t="s">
        <v>2954</v>
      </c>
      <c r="G260">
        <v>159</v>
      </c>
      <c r="H260" t="s">
        <v>2957</v>
      </c>
      <c r="I260">
        <v>3</v>
      </c>
      <c r="J260">
        <v>3159</v>
      </c>
      <c r="K260" t="s">
        <v>2956</v>
      </c>
      <c r="L260" t="s">
        <v>3713</v>
      </c>
      <c r="M260">
        <v>30</v>
      </c>
      <c r="N260" t="s">
        <v>2957</v>
      </c>
      <c r="O260">
        <v>1</v>
      </c>
      <c r="P260">
        <v>1</v>
      </c>
      <c r="Q260">
        <v>1</v>
      </c>
      <c r="R260">
        <v>2</v>
      </c>
      <c r="S260">
        <v>1</v>
      </c>
      <c r="T260">
        <v>0</v>
      </c>
      <c r="U260">
        <v>1</v>
      </c>
      <c r="V260">
        <v>1</v>
      </c>
      <c r="W260">
        <v>1</v>
      </c>
      <c r="X260">
        <v>1</v>
      </c>
      <c r="Y260">
        <v>2</v>
      </c>
      <c r="Z260">
        <v>1</v>
      </c>
      <c r="AA260">
        <v>1</v>
      </c>
      <c r="AB260">
        <v>1</v>
      </c>
      <c r="AC260">
        <v>2</v>
      </c>
      <c r="AD260">
        <v>1</v>
      </c>
      <c r="AE260">
        <v>1</v>
      </c>
      <c r="AF260">
        <v>1</v>
      </c>
      <c r="AG260">
        <v>1</v>
      </c>
      <c r="AH260">
        <v>1</v>
      </c>
      <c r="AI260">
        <v>2</v>
      </c>
      <c r="AJ260">
        <v>2</v>
      </c>
      <c r="AK260">
        <v>0</v>
      </c>
      <c r="AL260">
        <v>1</v>
      </c>
      <c r="AM260">
        <v>1</v>
      </c>
      <c r="AN260">
        <v>1</v>
      </c>
      <c r="AO260">
        <v>1</v>
      </c>
      <c r="AP260">
        <v>16</v>
      </c>
      <c r="AQ260" t="s">
        <v>2957</v>
      </c>
      <c r="AR260">
        <v>1</v>
      </c>
      <c r="AS260">
        <v>1</v>
      </c>
      <c r="AT260">
        <v>3</v>
      </c>
      <c r="AU260">
        <v>2</v>
      </c>
      <c r="AV260">
        <v>1</v>
      </c>
      <c r="AW260">
        <v>1</v>
      </c>
      <c r="AX260">
        <v>3</v>
      </c>
      <c r="AY260">
        <v>2</v>
      </c>
      <c r="AZ260">
        <v>1</v>
      </c>
      <c r="BA260">
        <v>1</v>
      </c>
      <c r="BB260">
        <v>0</v>
      </c>
      <c r="BC260">
        <v>0</v>
      </c>
      <c r="BD260">
        <v>23</v>
      </c>
      <c r="BE260" t="s">
        <v>2957</v>
      </c>
      <c r="BF260">
        <v>3</v>
      </c>
      <c r="BG260">
        <v>2</v>
      </c>
      <c r="BH260">
        <v>0</v>
      </c>
      <c r="BI260">
        <v>3</v>
      </c>
      <c r="BJ260">
        <v>3</v>
      </c>
      <c r="BK260">
        <v>1</v>
      </c>
      <c r="BL260">
        <v>2</v>
      </c>
      <c r="BM260">
        <v>1</v>
      </c>
      <c r="BN260">
        <v>1</v>
      </c>
      <c r="BO260">
        <v>1</v>
      </c>
      <c r="BP260">
        <v>1</v>
      </c>
      <c r="BQ260">
        <v>3</v>
      </c>
      <c r="BR260">
        <v>2</v>
      </c>
      <c r="BS260">
        <v>18</v>
      </c>
      <c r="BT260" t="s">
        <v>2957</v>
      </c>
      <c r="BU260">
        <v>3</v>
      </c>
      <c r="BV260">
        <v>1</v>
      </c>
      <c r="BW260">
        <v>1</v>
      </c>
      <c r="BX260">
        <v>1</v>
      </c>
      <c r="BY260">
        <v>1</v>
      </c>
      <c r="BZ260">
        <v>3</v>
      </c>
      <c r="CA260">
        <v>1</v>
      </c>
      <c r="CB260">
        <v>0</v>
      </c>
      <c r="CC260">
        <v>0</v>
      </c>
      <c r="CD260">
        <v>1</v>
      </c>
      <c r="CE260">
        <v>1</v>
      </c>
      <c r="CF260">
        <v>1</v>
      </c>
      <c r="CG260">
        <v>1</v>
      </c>
      <c r="CH260">
        <v>1</v>
      </c>
      <c r="CI260">
        <v>1</v>
      </c>
      <c r="CJ260">
        <v>1</v>
      </c>
      <c r="CK260">
        <v>11</v>
      </c>
      <c r="CL260" t="s">
        <v>2957</v>
      </c>
      <c r="CM260">
        <v>1</v>
      </c>
      <c r="CN260">
        <v>1</v>
      </c>
      <c r="CO260">
        <v>1</v>
      </c>
      <c r="CP260">
        <v>0</v>
      </c>
      <c r="CQ260">
        <v>1</v>
      </c>
      <c r="CR260">
        <v>1</v>
      </c>
      <c r="CS260">
        <v>1</v>
      </c>
      <c r="CT260">
        <v>1</v>
      </c>
      <c r="CU260">
        <v>1</v>
      </c>
      <c r="CV260">
        <v>1</v>
      </c>
      <c r="CW260">
        <v>0</v>
      </c>
      <c r="CX260">
        <v>1</v>
      </c>
      <c r="CY260">
        <v>1</v>
      </c>
      <c r="CZ260">
        <v>0</v>
      </c>
      <c r="DA260">
        <v>26</v>
      </c>
      <c r="DB260" t="s">
        <v>2957</v>
      </c>
      <c r="DC260">
        <v>1</v>
      </c>
      <c r="DD260">
        <v>1</v>
      </c>
      <c r="DE260">
        <v>1</v>
      </c>
      <c r="DF260">
        <v>1</v>
      </c>
      <c r="DG260">
        <v>1</v>
      </c>
      <c r="DH260">
        <v>3</v>
      </c>
      <c r="DI260">
        <v>2</v>
      </c>
      <c r="DJ260">
        <v>3</v>
      </c>
      <c r="DK260">
        <v>1</v>
      </c>
      <c r="DL260">
        <v>2</v>
      </c>
      <c r="DM260">
        <v>2</v>
      </c>
      <c r="DN260">
        <v>2</v>
      </c>
      <c r="DO260">
        <v>3</v>
      </c>
      <c r="DP260">
        <v>3</v>
      </c>
      <c r="DQ260">
        <v>15</v>
      </c>
      <c r="DR260" t="s">
        <v>2957</v>
      </c>
      <c r="DS260">
        <v>1</v>
      </c>
      <c r="DT260">
        <v>3</v>
      </c>
      <c r="DU260">
        <v>1</v>
      </c>
      <c r="DV260">
        <v>1</v>
      </c>
      <c r="DW260">
        <v>0</v>
      </c>
      <c r="DX260">
        <v>0</v>
      </c>
      <c r="DY260">
        <v>1</v>
      </c>
      <c r="DZ260">
        <v>1</v>
      </c>
      <c r="EA260">
        <v>1</v>
      </c>
      <c r="EB260">
        <v>1</v>
      </c>
      <c r="EC260">
        <v>1</v>
      </c>
      <c r="ED260">
        <v>2</v>
      </c>
      <c r="EE260">
        <v>2</v>
      </c>
      <c r="EF260">
        <v>20</v>
      </c>
      <c r="EG260" t="s">
        <v>2955</v>
      </c>
      <c r="EH260">
        <v>1</v>
      </c>
      <c r="EI260">
        <v>1</v>
      </c>
      <c r="EJ260">
        <v>1</v>
      </c>
      <c r="EK260">
        <v>3</v>
      </c>
      <c r="EL260">
        <v>3</v>
      </c>
      <c r="EM260">
        <v>2</v>
      </c>
      <c r="EN260">
        <v>2</v>
      </c>
      <c r="EO260">
        <v>1</v>
      </c>
      <c r="EP260">
        <v>1</v>
      </c>
      <c r="EQ260">
        <v>3</v>
      </c>
      <c r="ER260">
        <v>1</v>
      </c>
      <c r="ES260">
        <v>1</v>
      </c>
    </row>
    <row r="261" spans="1:149" hidden="1">
      <c r="A261" s="23">
        <v>45609.642071759263</v>
      </c>
      <c r="B261" t="s">
        <v>49</v>
      </c>
      <c r="C261" t="s">
        <v>2144</v>
      </c>
      <c r="D261" t="s">
        <v>2145</v>
      </c>
      <c r="E261">
        <v>2</v>
      </c>
      <c r="F261" t="s">
        <v>3193</v>
      </c>
      <c r="G261">
        <v>60</v>
      </c>
      <c r="H261" t="s">
        <v>2958</v>
      </c>
      <c r="I261">
        <v>1</v>
      </c>
      <c r="J261">
        <v>1060</v>
      </c>
      <c r="K261" t="s">
        <v>2961</v>
      </c>
      <c r="L261" t="s">
        <v>2962</v>
      </c>
      <c r="M261">
        <v>18</v>
      </c>
      <c r="N261" t="s">
        <v>2958</v>
      </c>
      <c r="O261">
        <v>1</v>
      </c>
      <c r="P261">
        <v>0</v>
      </c>
      <c r="Q261">
        <v>1</v>
      </c>
      <c r="S261">
        <v>1</v>
      </c>
      <c r="T261">
        <v>0</v>
      </c>
      <c r="U261">
        <v>1</v>
      </c>
      <c r="V261">
        <v>1</v>
      </c>
      <c r="W261">
        <v>0</v>
      </c>
      <c r="X261">
        <v>1</v>
      </c>
      <c r="Y261">
        <v>2</v>
      </c>
      <c r="Z261">
        <v>0</v>
      </c>
      <c r="AA261">
        <v>1</v>
      </c>
      <c r="AB261">
        <v>1</v>
      </c>
      <c r="AC261">
        <v>1</v>
      </c>
      <c r="AD261">
        <v>0</v>
      </c>
      <c r="AE261">
        <v>1</v>
      </c>
      <c r="AF261">
        <v>0</v>
      </c>
      <c r="AG261">
        <v>0</v>
      </c>
      <c r="AJ261">
        <v>3</v>
      </c>
      <c r="AN261">
        <v>2</v>
      </c>
      <c r="AP261">
        <v>10</v>
      </c>
      <c r="AQ261" t="s">
        <v>2960</v>
      </c>
      <c r="AS261">
        <v>1</v>
      </c>
      <c r="AT261">
        <v>1</v>
      </c>
      <c r="AU261">
        <v>1</v>
      </c>
      <c r="AV261">
        <v>1</v>
      </c>
      <c r="AW261">
        <v>1</v>
      </c>
      <c r="AX261">
        <v>1</v>
      </c>
      <c r="AY261">
        <v>2</v>
      </c>
      <c r="AZ261">
        <v>1</v>
      </c>
      <c r="BA261">
        <v>0</v>
      </c>
      <c r="BD261">
        <v>7</v>
      </c>
      <c r="BE261" t="s">
        <v>2958</v>
      </c>
      <c r="BF261">
        <v>1</v>
      </c>
      <c r="BG261">
        <v>0</v>
      </c>
      <c r="BH261">
        <v>0</v>
      </c>
      <c r="BI261">
        <v>1</v>
      </c>
      <c r="BJ261">
        <v>1</v>
      </c>
      <c r="BK261">
        <v>0</v>
      </c>
      <c r="BL261">
        <v>0</v>
      </c>
      <c r="BM261">
        <v>1</v>
      </c>
      <c r="BN261">
        <v>0</v>
      </c>
      <c r="BO261">
        <v>0</v>
      </c>
      <c r="BP261">
        <v>0</v>
      </c>
      <c r="BQ261">
        <v>1</v>
      </c>
      <c r="BR261">
        <v>2</v>
      </c>
      <c r="BS261">
        <v>12</v>
      </c>
      <c r="BT261" t="s">
        <v>2960</v>
      </c>
      <c r="BU261">
        <v>3</v>
      </c>
      <c r="BW261">
        <v>1</v>
      </c>
      <c r="BX261">
        <v>1</v>
      </c>
      <c r="BY261">
        <v>0</v>
      </c>
      <c r="BZ261">
        <v>1</v>
      </c>
      <c r="CA261">
        <v>1</v>
      </c>
      <c r="CB261">
        <v>0</v>
      </c>
      <c r="CC261">
        <v>0</v>
      </c>
      <c r="CD261">
        <v>0</v>
      </c>
      <c r="CE261">
        <v>1</v>
      </c>
      <c r="CF261">
        <v>0</v>
      </c>
      <c r="CH261">
        <v>1</v>
      </c>
      <c r="CI261">
        <v>1</v>
      </c>
      <c r="CJ261">
        <v>0</v>
      </c>
      <c r="CK261">
        <v>8</v>
      </c>
      <c r="CL261" t="s">
        <v>2957</v>
      </c>
      <c r="CM261">
        <v>1</v>
      </c>
      <c r="CN261">
        <v>1</v>
      </c>
      <c r="CO261">
        <v>1</v>
      </c>
      <c r="CP261">
        <v>0</v>
      </c>
      <c r="CQ261">
        <v>0</v>
      </c>
      <c r="CR261">
        <v>1</v>
      </c>
      <c r="CS261">
        <v>0</v>
      </c>
      <c r="CT261">
        <v>1</v>
      </c>
      <c r="CU261">
        <v>0</v>
      </c>
      <c r="CV261">
        <v>1</v>
      </c>
      <c r="CW261">
        <v>0</v>
      </c>
      <c r="CX261">
        <v>1</v>
      </c>
      <c r="CY261">
        <v>1</v>
      </c>
      <c r="CZ261">
        <v>0</v>
      </c>
      <c r="DA261">
        <v>13</v>
      </c>
      <c r="DB261" t="s">
        <v>2960</v>
      </c>
      <c r="DC261">
        <v>1</v>
      </c>
      <c r="DD261">
        <v>0</v>
      </c>
      <c r="DE261">
        <v>1</v>
      </c>
      <c r="DF261">
        <v>1</v>
      </c>
      <c r="DG261">
        <v>1</v>
      </c>
      <c r="DH261">
        <v>1</v>
      </c>
      <c r="DI261">
        <v>1</v>
      </c>
      <c r="DJ261">
        <v>2</v>
      </c>
      <c r="DK261">
        <v>1</v>
      </c>
      <c r="DL261">
        <v>2</v>
      </c>
      <c r="DM261">
        <v>0</v>
      </c>
      <c r="DN261">
        <v>0</v>
      </c>
      <c r="DO261">
        <v>1</v>
      </c>
      <c r="DP261">
        <v>1</v>
      </c>
      <c r="DQ261">
        <v>5</v>
      </c>
      <c r="DR261" t="s">
        <v>2958</v>
      </c>
      <c r="DS261">
        <v>1</v>
      </c>
      <c r="DT261">
        <v>1</v>
      </c>
      <c r="DU261">
        <v>1</v>
      </c>
      <c r="DW261">
        <v>0</v>
      </c>
      <c r="DY261">
        <v>0</v>
      </c>
      <c r="EA261">
        <v>0</v>
      </c>
      <c r="EB261">
        <v>0</v>
      </c>
      <c r="EC261">
        <v>0</v>
      </c>
      <c r="ED261">
        <v>0</v>
      </c>
      <c r="EE261">
        <v>1</v>
      </c>
      <c r="EF261">
        <v>12</v>
      </c>
      <c r="EG261" t="s">
        <v>2960</v>
      </c>
      <c r="EH261">
        <v>1</v>
      </c>
      <c r="EI261">
        <v>1</v>
      </c>
      <c r="EJ261">
        <v>1</v>
      </c>
      <c r="EK261">
        <v>3</v>
      </c>
      <c r="EL261">
        <v>1</v>
      </c>
      <c r="EM261">
        <v>0</v>
      </c>
      <c r="EN261">
        <v>1</v>
      </c>
      <c r="EO261">
        <v>1</v>
      </c>
      <c r="EP261">
        <v>1</v>
      </c>
      <c r="EQ261">
        <v>0</v>
      </c>
      <c r="ER261">
        <v>1</v>
      </c>
      <c r="ES261">
        <v>1</v>
      </c>
    </row>
    <row r="262" spans="1:149" hidden="1">
      <c r="A262" s="23">
        <v>45609.636145833334</v>
      </c>
      <c r="B262" t="s">
        <v>59</v>
      </c>
      <c r="C262" t="s">
        <v>2551</v>
      </c>
      <c r="D262" t="s">
        <v>2552</v>
      </c>
      <c r="E262">
        <v>6</v>
      </c>
      <c r="F262" t="s">
        <v>3152</v>
      </c>
      <c r="G262">
        <v>139</v>
      </c>
      <c r="H262" t="s">
        <v>2960</v>
      </c>
      <c r="I262">
        <v>2</v>
      </c>
      <c r="J262">
        <v>2139</v>
      </c>
      <c r="K262" t="s">
        <v>2956</v>
      </c>
      <c r="L262" t="s">
        <v>3714</v>
      </c>
      <c r="M262">
        <v>23</v>
      </c>
      <c r="N262" t="s">
        <v>2957</v>
      </c>
      <c r="O262">
        <v>1</v>
      </c>
      <c r="Q262">
        <v>1</v>
      </c>
      <c r="S262">
        <v>1</v>
      </c>
      <c r="T262">
        <v>2</v>
      </c>
      <c r="U262">
        <v>1</v>
      </c>
      <c r="V262">
        <v>1</v>
      </c>
      <c r="W262">
        <v>1</v>
      </c>
      <c r="Y262">
        <v>2</v>
      </c>
      <c r="Z262">
        <v>1</v>
      </c>
      <c r="AB262">
        <v>1</v>
      </c>
      <c r="AC262">
        <v>1</v>
      </c>
      <c r="AD262">
        <v>1</v>
      </c>
      <c r="AE262">
        <v>1</v>
      </c>
      <c r="AF262">
        <v>2</v>
      </c>
      <c r="AG262">
        <v>1</v>
      </c>
      <c r="AJ262">
        <v>3</v>
      </c>
      <c r="AN262">
        <v>1</v>
      </c>
      <c r="AP262">
        <v>14</v>
      </c>
      <c r="AQ262" t="s">
        <v>2957</v>
      </c>
      <c r="AR262">
        <v>1</v>
      </c>
      <c r="AS262">
        <v>1</v>
      </c>
      <c r="AT262">
        <v>2</v>
      </c>
      <c r="AU262">
        <v>2</v>
      </c>
      <c r="AV262">
        <v>1</v>
      </c>
      <c r="AW262">
        <v>1</v>
      </c>
      <c r="AX262">
        <v>2</v>
      </c>
      <c r="AY262">
        <v>2</v>
      </c>
      <c r="AZ262">
        <v>1</v>
      </c>
      <c r="BA262">
        <v>1</v>
      </c>
      <c r="BD262">
        <v>14</v>
      </c>
      <c r="BE262" t="s">
        <v>2960</v>
      </c>
      <c r="BF262">
        <v>1</v>
      </c>
      <c r="BG262">
        <v>1</v>
      </c>
      <c r="BH262">
        <v>1</v>
      </c>
      <c r="BI262">
        <v>1</v>
      </c>
      <c r="BJ262">
        <v>1</v>
      </c>
      <c r="BK262">
        <v>1</v>
      </c>
      <c r="BL262">
        <v>1</v>
      </c>
      <c r="BM262">
        <v>1</v>
      </c>
      <c r="BN262">
        <v>1</v>
      </c>
      <c r="BO262">
        <v>1</v>
      </c>
      <c r="BP262">
        <v>1</v>
      </c>
      <c r="BQ262">
        <v>2</v>
      </c>
      <c r="BR262">
        <v>1</v>
      </c>
      <c r="BS262">
        <v>18</v>
      </c>
      <c r="BT262" t="s">
        <v>2957</v>
      </c>
      <c r="BU262">
        <v>3</v>
      </c>
      <c r="BV262">
        <v>1</v>
      </c>
      <c r="BW262">
        <v>1</v>
      </c>
      <c r="BX262">
        <v>1</v>
      </c>
      <c r="BY262">
        <v>1</v>
      </c>
      <c r="BZ262">
        <v>1</v>
      </c>
      <c r="CA262">
        <v>1</v>
      </c>
      <c r="CB262">
        <v>1</v>
      </c>
      <c r="CC262">
        <v>1</v>
      </c>
      <c r="CD262">
        <v>1</v>
      </c>
      <c r="CE262">
        <v>1</v>
      </c>
      <c r="CF262">
        <v>1</v>
      </c>
      <c r="CG262">
        <v>1</v>
      </c>
      <c r="CH262">
        <v>1</v>
      </c>
      <c r="CI262">
        <v>1</v>
      </c>
      <c r="CJ262">
        <v>1</v>
      </c>
      <c r="CK262">
        <v>14</v>
      </c>
      <c r="CL262" t="s">
        <v>2955</v>
      </c>
      <c r="CM262">
        <v>1</v>
      </c>
      <c r="CN262">
        <v>1</v>
      </c>
      <c r="CO262">
        <v>1</v>
      </c>
      <c r="CP262">
        <v>1</v>
      </c>
      <c r="CQ262">
        <v>1</v>
      </c>
      <c r="CR262">
        <v>1</v>
      </c>
      <c r="CS262">
        <v>1</v>
      </c>
      <c r="CT262">
        <v>1</v>
      </c>
      <c r="CU262">
        <v>1</v>
      </c>
      <c r="CV262">
        <v>1</v>
      </c>
      <c r="CW262">
        <v>1</v>
      </c>
      <c r="CX262">
        <v>1</v>
      </c>
      <c r="CY262">
        <v>1</v>
      </c>
      <c r="CZ262">
        <v>1</v>
      </c>
      <c r="DA262">
        <v>23</v>
      </c>
      <c r="DB262" t="s">
        <v>2957</v>
      </c>
      <c r="DC262">
        <v>1</v>
      </c>
      <c r="DD262">
        <v>1</v>
      </c>
      <c r="DE262">
        <v>1</v>
      </c>
      <c r="DF262">
        <v>1</v>
      </c>
      <c r="DG262">
        <v>1</v>
      </c>
      <c r="DH262">
        <v>2</v>
      </c>
      <c r="DI262">
        <v>1</v>
      </c>
      <c r="DJ262">
        <v>3</v>
      </c>
      <c r="DK262">
        <v>3</v>
      </c>
      <c r="DL262">
        <v>3</v>
      </c>
      <c r="DM262">
        <v>1</v>
      </c>
      <c r="DN262">
        <v>2</v>
      </c>
      <c r="DO262">
        <v>2</v>
      </c>
      <c r="DP262">
        <v>1</v>
      </c>
      <c r="DQ262">
        <v>14</v>
      </c>
      <c r="DR262" t="s">
        <v>2957</v>
      </c>
      <c r="DS262">
        <v>1</v>
      </c>
      <c r="DT262">
        <v>3</v>
      </c>
      <c r="DU262">
        <v>1</v>
      </c>
      <c r="DV262">
        <v>1</v>
      </c>
      <c r="DX262">
        <v>1</v>
      </c>
      <c r="DY262">
        <v>1</v>
      </c>
      <c r="EA262">
        <v>1</v>
      </c>
      <c r="EB262">
        <v>1</v>
      </c>
      <c r="EC262">
        <v>1</v>
      </c>
      <c r="ED262">
        <v>1</v>
      </c>
      <c r="EE262">
        <v>1</v>
      </c>
      <c r="EF262">
        <v>19</v>
      </c>
      <c r="EG262" t="s">
        <v>2955</v>
      </c>
      <c r="EH262">
        <v>1</v>
      </c>
      <c r="EI262">
        <v>1</v>
      </c>
      <c r="EJ262">
        <v>1</v>
      </c>
      <c r="EK262">
        <v>3</v>
      </c>
      <c r="EL262">
        <v>3</v>
      </c>
      <c r="EM262">
        <v>1</v>
      </c>
      <c r="EN262">
        <v>2</v>
      </c>
      <c r="EO262">
        <v>1</v>
      </c>
      <c r="EP262">
        <v>1</v>
      </c>
      <c r="EQ262">
        <v>3</v>
      </c>
      <c r="ER262">
        <v>1</v>
      </c>
      <c r="ES262">
        <v>1</v>
      </c>
    </row>
    <row r="263" spans="1:149" hidden="1">
      <c r="A263" s="23">
        <v>45609.635300925926</v>
      </c>
      <c r="B263" t="s">
        <v>45</v>
      </c>
      <c r="C263" t="s">
        <v>1884</v>
      </c>
      <c r="D263" t="s">
        <v>1885</v>
      </c>
      <c r="E263">
        <v>2</v>
      </c>
      <c r="F263" t="s">
        <v>3193</v>
      </c>
      <c r="G263">
        <v>123</v>
      </c>
      <c r="H263" t="s">
        <v>2957</v>
      </c>
      <c r="I263">
        <v>3</v>
      </c>
      <c r="J263">
        <v>3123</v>
      </c>
      <c r="K263" t="s">
        <v>2961</v>
      </c>
      <c r="L263" t="s">
        <v>2962</v>
      </c>
      <c r="M263">
        <v>22</v>
      </c>
      <c r="N263" t="s">
        <v>2960</v>
      </c>
      <c r="O263">
        <v>1</v>
      </c>
      <c r="P263">
        <v>1</v>
      </c>
      <c r="Q263">
        <v>1</v>
      </c>
      <c r="S263">
        <v>1</v>
      </c>
      <c r="T263">
        <v>0</v>
      </c>
      <c r="U263">
        <v>1</v>
      </c>
      <c r="V263">
        <v>1</v>
      </c>
      <c r="W263">
        <v>1</v>
      </c>
      <c r="X263">
        <v>0</v>
      </c>
      <c r="Y263">
        <v>2</v>
      </c>
      <c r="Z263">
        <v>1</v>
      </c>
      <c r="AA263">
        <v>1</v>
      </c>
      <c r="AB263">
        <v>2</v>
      </c>
      <c r="AC263">
        <v>3</v>
      </c>
      <c r="AD263">
        <v>3</v>
      </c>
      <c r="AE263">
        <v>0</v>
      </c>
      <c r="AF263">
        <v>1</v>
      </c>
      <c r="AG263">
        <v>1</v>
      </c>
      <c r="AJ263">
        <v>1</v>
      </c>
      <c r="AN263">
        <v>0</v>
      </c>
      <c r="AP263">
        <v>16</v>
      </c>
      <c r="AQ263" t="s">
        <v>2957</v>
      </c>
      <c r="AS263">
        <v>1</v>
      </c>
      <c r="AT263">
        <v>3</v>
      </c>
      <c r="AU263">
        <v>2</v>
      </c>
      <c r="AV263">
        <v>1</v>
      </c>
      <c r="AW263">
        <v>2</v>
      </c>
      <c r="AX263">
        <v>3</v>
      </c>
      <c r="AY263">
        <v>2</v>
      </c>
      <c r="AZ263">
        <v>1</v>
      </c>
      <c r="BA263">
        <v>0</v>
      </c>
      <c r="BD263">
        <v>19</v>
      </c>
      <c r="BE263" t="s">
        <v>2957</v>
      </c>
      <c r="BF263">
        <v>3</v>
      </c>
      <c r="BG263">
        <v>2</v>
      </c>
      <c r="BH263">
        <v>1</v>
      </c>
      <c r="BI263">
        <v>3</v>
      </c>
      <c r="BJ263">
        <v>3</v>
      </c>
      <c r="BK263">
        <v>0</v>
      </c>
      <c r="BL263">
        <v>1</v>
      </c>
      <c r="BM263">
        <v>1</v>
      </c>
      <c r="BN263">
        <v>1</v>
      </c>
      <c r="BO263">
        <v>0</v>
      </c>
      <c r="BP263">
        <v>0</v>
      </c>
      <c r="BQ263">
        <v>2</v>
      </c>
      <c r="BR263">
        <v>2</v>
      </c>
      <c r="BS263">
        <v>17</v>
      </c>
      <c r="BT263" t="s">
        <v>2957</v>
      </c>
      <c r="BU263">
        <v>3</v>
      </c>
      <c r="BW263">
        <v>1</v>
      </c>
      <c r="BX263">
        <v>1</v>
      </c>
      <c r="BY263">
        <v>1</v>
      </c>
      <c r="BZ263">
        <v>2</v>
      </c>
      <c r="CA263">
        <v>0</v>
      </c>
      <c r="CB263">
        <v>2</v>
      </c>
      <c r="CC263">
        <v>0</v>
      </c>
      <c r="CD263">
        <v>1</v>
      </c>
      <c r="CE263">
        <v>1</v>
      </c>
      <c r="CF263">
        <v>1</v>
      </c>
      <c r="CH263">
        <v>1</v>
      </c>
      <c r="CI263">
        <v>1</v>
      </c>
      <c r="CJ263">
        <v>0</v>
      </c>
      <c r="CK263">
        <v>7</v>
      </c>
      <c r="CL263" t="s">
        <v>2960</v>
      </c>
      <c r="CM263">
        <v>1</v>
      </c>
      <c r="CN263">
        <v>1</v>
      </c>
      <c r="CO263">
        <v>0</v>
      </c>
      <c r="CP263">
        <v>0</v>
      </c>
      <c r="CQ263">
        <v>1</v>
      </c>
      <c r="CR263">
        <v>0</v>
      </c>
      <c r="CS263">
        <v>0</v>
      </c>
      <c r="CT263">
        <v>1</v>
      </c>
      <c r="CU263">
        <v>0</v>
      </c>
      <c r="CV263">
        <v>1</v>
      </c>
      <c r="CW263">
        <v>0</v>
      </c>
      <c r="CX263">
        <v>1</v>
      </c>
      <c r="CY263">
        <v>1</v>
      </c>
      <c r="CZ263">
        <v>0</v>
      </c>
      <c r="DA263">
        <v>18</v>
      </c>
      <c r="DB263" t="s">
        <v>2957</v>
      </c>
      <c r="DC263">
        <v>1</v>
      </c>
      <c r="DD263">
        <v>1</v>
      </c>
      <c r="DE263">
        <v>1</v>
      </c>
      <c r="DF263">
        <v>1</v>
      </c>
      <c r="DG263">
        <v>1</v>
      </c>
      <c r="DH263">
        <v>1</v>
      </c>
      <c r="DI263">
        <v>1</v>
      </c>
      <c r="DJ263">
        <v>2</v>
      </c>
      <c r="DK263">
        <v>1</v>
      </c>
      <c r="DL263">
        <v>0</v>
      </c>
      <c r="DM263">
        <v>1</v>
      </c>
      <c r="DN263">
        <v>1</v>
      </c>
      <c r="DO263">
        <v>3</v>
      </c>
      <c r="DP263">
        <v>3</v>
      </c>
      <c r="DQ263">
        <v>10</v>
      </c>
      <c r="DR263" t="s">
        <v>2960</v>
      </c>
      <c r="DS263">
        <v>1</v>
      </c>
      <c r="DT263">
        <v>3</v>
      </c>
      <c r="DU263">
        <v>1</v>
      </c>
      <c r="DW263">
        <v>0</v>
      </c>
      <c r="DY263">
        <v>0</v>
      </c>
      <c r="EA263">
        <v>1</v>
      </c>
      <c r="EB263">
        <v>0</v>
      </c>
      <c r="EC263">
        <v>1</v>
      </c>
      <c r="ED263">
        <v>1</v>
      </c>
      <c r="EE263">
        <v>1</v>
      </c>
      <c r="EF263">
        <v>14</v>
      </c>
      <c r="EG263" t="s">
        <v>2957</v>
      </c>
      <c r="EH263">
        <v>1</v>
      </c>
      <c r="EI263">
        <v>1</v>
      </c>
      <c r="EJ263">
        <v>1</v>
      </c>
      <c r="EK263">
        <v>3</v>
      </c>
      <c r="EL263">
        <v>3</v>
      </c>
      <c r="EM263">
        <v>1</v>
      </c>
      <c r="EN263">
        <v>0</v>
      </c>
      <c r="EO263">
        <v>1</v>
      </c>
      <c r="EP263">
        <v>1</v>
      </c>
      <c r="EQ263">
        <v>0</v>
      </c>
      <c r="ER263">
        <v>1</v>
      </c>
      <c r="ES263">
        <v>1</v>
      </c>
    </row>
    <row r="264" spans="1:149" hidden="1">
      <c r="A264" s="23">
        <v>45609.634398148148</v>
      </c>
      <c r="B264" t="s">
        <v>31</v>
      </c>
      <c r="C264" t="s">
        <v>1208</v>
      </c>
      <c r="D264" t="s">
        <v>1209</v>
      </c>
      <c r="E264">
        <v>1</v>
      </c>
      <c r="F264" t="s">
        <v>2954</v>
      </c>
      <c r="G264">
        <v>156</v>
      </c>
      <c r="H264" t="s">
        <v>2957</v>
      </c>
      <c r="I264">
        <v>3</v>
      </c>
      <c r="J264">
        <v>3156</v>
      </c>
      <c r="K264" t="s">
        <v>2961</v>
      </c>
      <c r="L264" t="s">
        <v>2962</v>
      </c>
      <c r="M264">
        <v>37</v>
      </c>
      <c r="N264" t="s">
        <v>2957</v>
      </c>
      <c r="O264">
        <v>1</v>
      </c>
      <c r="P264">
        <v>3</v>
      </c>
      <c r="Q264">
        <v>1</v>
      </c>
      <c r="R264">
        <v>1</v>
      </c>
      <c r="S264">
        <v>1</v>
      </c>
      <c r="T264">
        <v>2</v>
      </c>
      <c r="U264">
        <v>1</v>
      </c>
      <c r="V264">
        <v>1</v>
      </c>
      <c r="W264">
        <v>1</v>
      </c>
      <c r="X264">
        <v>0</v>
      </c>
      <c r="Y264">
        <v>2</v>
      </c>
      <c r="Z264">
        <v>1</v>
      </c>
      <c r="AA264">
        <v>1</v>
      </c>
      <c r="AB264">
        <v>1</v>
      </c>
      <c r="AC264">
        <v>2</v>
      </c>
      <c r="AD264">
        <v>1</v>
      </c>
      <c r="AE264">
        <v>1</v>
      </c>
      <c r="AF264">
        <v>3</v>
      </c>
      <c r="AG264">
        <v>1</v>
      </c>
      <c r="AH264">
        <v>2</v>
      </c>
      <c r="AI264">
        <v>2</v>
      </c>
      <c r="AJ264">
        <v>3</v>
      </c>
      <c r="AK264">
        <v>2</v>
      </c>
      <c r="AL264">
        <v>0</v>
      </c>
      <c r="AM264">
        <v>1</v>
      </c>
      <c r="AN264">
        <v>1</v>
      </c>
      <c r="AO264">
        <v>1</v>
      </c>
      <c r="AP264">
        <v>19</v>
      </c>
      <c r="AQ264" t="s">
        <v>2957</v>
      </c>
      <c r="AR264">
        <v>1</v>
      </c>
      <c r="AS264">
        <v>1</v>
      </c>
      <c r="AT264">
        <v>3</v>
      </c>
      <c r="AU264">
        <v>2</v>
      </c>
      <c r="AV264">
        <v>1</v>
      </c>
      <c r="AW264">
        <v>1</v>
      </c>
      <c r="AX264">
        <v>3</v>
      </c>
      <c r="AY264">
        <v>3</v>
      </c>
      <c r="AZ264">
        <v>1</v>
      </c>
      <c r="BA264">
        <v>3</v>
      </c>
      <c r="BB264">
        <v>0</v>
      </c>
      <c r="BC264">
        <v>0</v>
      </c>
      <c r="BD264">
        <v>22</v>
      </c>
      <c r="BE264" t="s">
        <v>2957</v>
      </c>
      <c r="BF264">
        <v>3</v>
      </c>
      <c r="BG264">
        <v>2</v>
      </c>
      <c r="BH264">
        <v>1</v>
      </c>
      <c r="BI264">
        <v>3</v>
      </c>
      <c r="BJ264">
        <v>2</v>
      </c>
      <c r="BK264">
        <v>2</v>
      </c>
      <c r="BL264">
        <v>1</v>
      </c>
      <c r="BM264">
        <v>1</v>
      </c>
      <c r="BN264">
        <v>1</v>
      </c>
      <c r="BO264">
        <v>1</v>
      </c>
      <c r="BP264">
        <v>1</v>
      </c>
      <c r="BQ264">
        <v>3</v>
      </c>
      <c r="BR264">
        <v>1</v>
      </c>
      <c r="BS264">
        <v>18</v>
      </c>
      <c r="BT264" t="s">
        <v>2957</v>
      </c>
      <c r="BU264">
        <v>3</v>
      </c>
      <c r="BV264">
        <v>1</v>
      </c>
      <c r="BW264">
        <v>1</v>
      </c>
      <c r="BX264">
        <v>1</v>
      </c>
      <c r="BY264">
        <v>1</v>
      </c>
      <c r="BZ264">
        <v>2</v>
      </c>
      <c r="CA264">
        <v>0</v>
      </c>
      <c r="CB264">
        <v>1</v>
      </c>
      <c r="CC264">
        <v>1</v>
      </c>
      <c r="CD264">
        <v>1</v>
      </c>
      <c r="CE264">
        <v>1</v>
      </c>
      <c r="CF264">
        <v>1</v>
      </c>
      <c r="CG264">
        <v>1</v>
      </c>
      <c r="CH264">
        <v>1</v>
      </c>
      <c r="CI264">
        <v>1</v>
      </c>
      <c r="CJ264">
        <v>1</v>
      </c>
      <c r="CK264">
        <v>11</v>
      </c>
      <c r="CL264" t="s">
        <v>2957</v>
      </c>
      <c r="CM264">
        <v>1</v>
      </c>
      <c r="CN264">
        <v>1</v>
      </c>
      <c r="CO264">
        <v>1</v>
      </c>
      <c r="CP264">
        <v>0</v>
      </c>
      <c r="CQ264">
        <v>1</v>
      </c>
      <c r="CR264">
        <v>1</v>
      </c>
      <c r="CS264">
        <v>1</v>
      </c>
      <c r="CT264">
        <v>1</v>
      </c>
      <c r="CU264">
        <v>1</v>
      </c>
      <c r="CV264">
        <v>1</v>
      </c>
      <c r="CW264">
        <v>0</v>
      </c>
      <c r="CX264">
        <v>1</v>
      </c>
      <c r="CY264">
        <v>1</v>
      </c>
      <c r="CZ264">
        <v>0</v>
      </c>
      <c r="DA264">
        <v>18</v>
      </c>
      <c r="DB264" t="s">
        <v>2957</v>
      </c>
      <c r="DC264">
        <v>1</v>
      </c>
      <c r="DD264">
        <v>1</v>
      </c>
      <c r="DE264">
        <v>1</v>
      </c>
      <c r="DF264">
        <v>1</v>
      </c>
      <c r="DG264">
        <v>1</v>
      </c>
      <c r="DH264">
        <v>3</v>
      </c>
      <c r="DI264">
        <v>2</v>
      </c>
      <c r="DJ264">
        <v>3</v>
      </c>
      <c r="DK264">
        <v>1</v>
      </c>
      <c r="DL264">
        <v>1</v>
      </c>
      <c r="DM264">
        <v>1</v>
      </c>
      <c r="DN264">
        <v>1</v>
      </c>
      <c r="DO264">
        <v>1</v>
      </c>
      <c r="DP264">
        <v>0</v>
      </c>
      <c r="DQ264">
        <v>15</v>
      </c>
      <c r="DR264" t="s">
        <v>2957</v>
      </c>
      <c r="DS264">
        <v>1</v>
      </c>
      <c r="DT264">
        <v>3</v>
      </c>
      <c r="DU264">
        <v>1</v>
      </c>
      <c r="DV264">
        <v>0</v>
      </c>
      <c r="DW264">
        <v>0</v>
      </c>
      <c r="DX264">
        <v>0</v>
      </c>
      <c r="DY264">
        <v>1</v>
      </c>
      <c r="DZ264">
        <v>2</v>
      </c>
      <c r="EA264">
        <v>1</v>
      </c>
      <c r="EB264">
        <v>1</v>
      </c>
      <c r="EC264">
        <v>1</v>
      </c>
      <c r="ED264">
        <v>2</v>
      </c>
      <c r="EE264">
        <v>2</v>
      </c>
      <c r="EF264">
        <v>16</v>
      </c>
      <c r="EG264" t="s">
        <v>2955</v>
      </c>
      <c r="EH264">
        <v>1</v>
      </c>
      <c r="EI264">
        <v>1</v>
      </c>
      <c r="EJ264">
        <v>1</v>
      </c>
      <c r="EK264">
        <v>3</v>
      </c>
      <c r="EL264">
        <v>3</v>
      </c>
      <c r="EM264">
        <v>2</v>
      </c>
      <c r="EN264">
        <v>1</v>
      </c>
      <c r="EO264">
        <v>1</v>
      </c>
      <c r="EP264">
        <v>1</v>
      </c>
      <c r="EQ264">
        <v>0</v>
      </c>
      <c r="ER264">
        <v>1</v>
      </c>
      <c r="ES264">
        <v>1</v>
      </c>
    </row>
    <row r="265" spans="1:149" hidden="1">
      <c r="A265" s="23">
        <v>45609.630729166667</v>
      </c>
      <c r="B265" t="s">
        <v>38</v>
      </c>
      <c r="C265" t="s">
        <v>1516</v>
      </c>
      <c r="D265" t="s">
        <v>1517</v>
      </c>
      <c r="E265">
        <v>21</v>
      </c>
      <c r="F265" t="s">
        <v>3611</v>
      </c>
      <c r="G265">
        <v>88</v>
      </c>
      <c r="H265" t="s">
        <v>2958</v>
      </c>
      <c r="I265">
        <v>1</v>
      </c>
      <c r="J265">
        <v>1088</v>
      </c>
      <c r="K265" t="s">
        <v>2956</v>
      </c>
      <c r="L265" t="s">
        <v>3643</v>
      </c>
      <c r="M265">
        <v>19</v>
      </c>
      <c r="N265" t="s">
        <v>2958</v>
      </c>
      <c r="O265">
        <v>1</v>
      </c>
      <c r="Q265">
        <v>1</v>
      </c>
      <c r="R265">
        <v>1</v>
      </c>
      <c r="S265">
        <v>1</v>
      </c>
      <c r="T265">
        <v>0</v>
      </c>
      <c r="U265">
        <v>1</v>
      </c>
      <c r="V265">
        <v>1</v>
      </c>
      <c r="W265">
        <v>1</v>
      </c>
      <c r="X265">
        <v>1</v>
      </c>
      <c r="Y265">
        <v>2</v>
      </c>
      <c r="AA265">
        <v>1</v>
      </c>
      <c r="AB265">
        <v>0</v>
      </c>
      <c r="AC265">
        <v>1</v>
      </c>
      <c r="AD265">
        <v>1</v>
      </c>
      <c r="AE265">
        <v>0</v>
      </c>
      <c r="AF265">
        <v>0</v>
      </c>
      <c r="AG265">
        <v>0</v>
      </c>
      <c r="AH265">
        <v>1</v>
      </c>
      <c r="AI265">
        <v>0</v>
      </c>
      <c r="AJ265">
        <v>0</v>
      </c>
      <c r="AK265">
        <v>1</v>
      </c>
      <c r="AL265">
        <v>0</v>
      </c>
      <c r="AM265">
        <v>1</v>
      </c>
      <c r="AN265">
        <v>2</v>
      </c>
      <c r="AO265">
        <v>1</v>
      </c>
      <c r="AP265">
        <v>13</v>
      </c>
      <c r="AQ265" t="s">
        <v>2957</v>
      </c>
      <c r="AR265">
        <v>1</v>
      </c>
      <c r="AS265">
        <v>1</v>
      </c>
      <c r="AT265">
        <v>3</v>
      </c>
      <c r="AU265">
        <v>2</v>
      </c>
      <c r="AV265">
        <v>1</v>
      </c>
      <c r="AW265">
        <v>0</v>
      </c>
      <c r="AX265">
        <v>0</v>
      </c>
      <c r="AY265">
        <v>1</v>
      </c>
      <c r="AZ265">
        <v>1</v>
      </c>
      <c r="BA265">
        <v>3</v>
      </c>
      <c r="BB265">
        <v>0</v>
      </c>
      <c r="BC265">
        <v>0</v>
      </c>
      <c r="BD265">
        <v>13</v>
      </c>
      <c r="BE265" t="s">
        <v>2958</v>
      </c>
      <c r="BF265">
        <v>0</v>
      </c>
      <c r="BG265">
        <v>1</v>
      </c>
      <c r="BH265">
        <v>0</v>
      </c>
      <c r="BI265">
        <v>2</v>
      </c>
      <c r="BJ265">
        <v>1</v>
      </c>
      <c r="BK265">
        <v>0</v>
      </c>
      <c r="BL265">
        <v>1</v>
      </c>
      <c r="BM265">
        <v>1</v>
      </c>
      <c r="BN265">
        <v>1</v>
      </c>
      <c r="BO265">
        <v>0</v>
      </c>
      <c r="BP265">
        <v>1</v>
      </c>
      <c r="BQ265">
        <v>3</v>
      </c>
      <c r="BR265">
        <v>2</v>
      </c>
      <c r="BS265">
        <v>18</v>
      </c>
      <c r="BT265" t="s">
        <v>2957</v>
      </c>
      <c r="BU265">
        <v>3</v>
      </c>
      <c r="BV265">
        <v>1</v>
      </c>
      <c r="BW265">
        <v>1</v>
      </c>
      <c r="BX265">
        <v>1</v>
      </c>
      <c r="BY265">
        <v>1</v>
      </c>
      <c r="BZ265">
        <v>1</v>
      </c>
      <c r="CA265">
        <v>0</v>
      </c>
      <c r="CB265">
        <v>2</v>
      </c>
      <c r="CC265">
        <v>1</v>
      </c>
      <c r="CD265">
        <v>1</v>
      </c>
      <c r="CE265">
        <v>1</v>
      </c>
      <c r="CF265">
        <v>1</v>
      </c>
      <c r="CH265">
        <v>1</v>
      </c>
      <c r="CI265">
        <v>1</v>
      </c>
      <c r="CJ265">
        <v>1</v>
      </c>
      <c r="CK265">
        <v>10</v>
      </c>
      <c r="CL265" t="s">
        <v>2957</v>
      </c>
      <c r="CM265">
        <v>1</v>
      </c>
      <c r="CN265">
        <v>1</v>
      </c>
      <c r="CO265">
        <v>1</v>
      </c>
      <c r="CP265">
        <v>0</v>
      </c>
      <c r="CQ265">
        <v>1</v>
      </c>
      <c r="CR265">
        <v>0</v>
      </c>
      <c r="CS265">
        <v>1</v>
      </c>
      <c r="CT265">
        <v>0</v>
      </c>
      <c r="CU265">
        <v>0</v>
      </c>
      <c r="CV265">
        <v>1</v>
      </c>
      <c r="CW265">
        <v>1</v>
      </c>
      <c r="CX265">
        <v>1</v>
      </c>
      <c r="CY265">
        <v>1</v>
      </c>
      <c r="CZ265">
        <v>1</v>
      </c>
      <c r="DA265">
        <v>22</v>
      </c>
      <c r="DB265" t="s">
        <v>2957</v>
      </c>
      <c r="DC265">
        <v>1</v>
      </c>
      <c r="DD265">
        <v>1</v>
      </c>
      <c r="DE265">
        <v>1</v>
      </c>
      <c r="DF265">
        <v>1</v>
      </c>
      <c r="DG265">
        <v>1</v>
      </c>
      <c r="DH265">
        <v>2</v>
      </c>
      <c r="DI265">
        <v>3</v>
      </c>
      <c r="DJ265">
        <v>2</v>
      </c>
      <c r="DK265">
        <v>2</v>
      </c>
      <c r="DL265">
        <v>2</v>
      </c>
      <c r="DM265">
        <v>2</v>
      </c>
      <c r="DN265">
        <v>2</v>
      </c>
      <c r="DO265">
        <v>1</v>
      </c>
      <c r="DP265">
        <v>1</v>
      </c>
      <c r="DQ265">
        <v>10</v>
      </c>
      <c r="DR265" t="s">
        <v>2960</v>
      </c>
      <c r="DS265">
        <v>1</v>
      </c>
      <c r="DU265">
        <v>1</v>
      </c>
      <c r="DW265">
        <v>0</v>
      </c>
      <c r="DX265">
        <v>0</v>
      </c>
      <c r="DY265">
        <v>1</v>
      </c>
      <c r="EA265">
        <v>1</v>
      </c>
      <c r="EB265">
        <v>0</v>
      </c>
      <c r="EC265">
        <v>1</v>
      </c>
      <c r="ED265">
        <v>1</v>
      </c>
      <c r="EE265">
        <v>0</v>
      </c>
      <c r="EF265">
        <v>15</v>
      </c>
      <c r="EG265" t="s">
        <v>2957</v>
      </c>
      <c r="EH265">
        <v>1</v>
      </c>
      <c r="EI265">
        <v>1</v>
      </c>
      <c r="EJ265">
        <v>1</v>
      </c>
      <c r="EK265">
        <v>1</v>
      </c>
      <c r="EL265">
        <v>2</v>
      </c>
      <c r="EM265">
        <v>1</v>
      </c>
      <c r="EN265">
        <v>1</v>
      </c>
      <c r="EO265">
        <v>1</v>
      </c>
      <c r="EP265">
        <v>1</v>
      </c>
      <c r="EQ265">
        <v>3</v>
      </c>
      <c r="ER265">
        <v>1</v>
      </c>
      <c r="ES265">
        <v>1</v>
      </c>
    </row>
    <row r="266" spans="1:149" hidden="1">
      <c r="A266" s="23">
        <v>45609.612766203703</v>
      </c>
      <c r="B266" t="s">
        <v>50</v>
      </c>
      <c r="C266" t="s">
        <v>2209</v>
      </c>
      <c r="D266" t="s">
        <v>2210</v>
      </c>
      <c r="E266">
        <v>5</v>
      </c>
      <c r="F266" t="s">
        <v>3248</v>
      </c>
      <c r="G266">
        <v>123</v>
      </c>
      <c r="H266" t="s">
        <v>2957</v>
      </c>
      <c r="I266">
        <v>3</v>
      </c>
      <c r="J266">
        <v>3123</v>
      </c>
      <c r="K266" t="s">
        <v>2956</v>
      </c>
      <c r="L266" t="s">
        <v>3715</v>
      </c>
      <c r="M266">
        <v>26</v>
      </c>
      <c r="N266" t="s">
        <v>2957</v>
      </c>
      <c r="O266">
        <v>1</v>
      </c>
      <c r="Q266">
        <v>1</v>
      </c>
      <c r="R266">
        <v>1</v>
      </c>
      <c r="S266">
        <v>1</v>
      </c>
      <c r="T266">
        <v>1</v>
      </c>
      <c r="U266">
        <v>1</v>
      </c>
      <c r="V266">
        <v>1</v>
      </c>
      <c r="W266">
        <v>1</v>
      </c>
      <c r="Y266">
        <v>2</v>
      </c>
      <c r="Z266">
        <v>0</v>
      </c>
      <c r="AB266">
        <v>2</v>
      </c>
      <c r="AC266">
        <v>1</v>
      </c>
      <c r="AD266">
        <v>1</v>
      </c>
      <c r="AE266">
        <v>1</v>
      </c>
      <c r="AF266">
        <v>2</v>
      </c>
      <c r="AG266">
        <v>1</v>
      </c>
      <c r="AH266">
        <v>1</v>
      </c>
      <c r="AI266">
        <v>1</v>
      </c>
      <c r="AJ266">
        <v>1</v>
      </c>
      <c r="AK266">
        <v>1</v>
      </c>
      <c r="AL266">
        <v>1</v>
      </c>
      <c r="AM266">
        <v>1</v>
      </c>
      <c r="AN266">
        <v>1</v>
      </c>
      <c r="AO266">
        <v>1</v>
      </c>
      <c r="AP266">
        <v>13</v>
      </c>
      <c r="AQ266" t="s">
        <v>2957</v>
      </c>
      <c r="AS266">
        <v>1</v>
      </c>
      <c r="AT266">
        <v>2</v>
      </c>
      <c r="AU266">
        <v>1</v>
      </c>
      <c r="AV266">
        <v>1</v>
      </c>
      <c r="AW266">
        <v>1</v>
      </c>
      <c r="AX266">
        <v>3</v>
      </c>
      <c r="AY266">
        <v>2</v>
      </c>
      <c r="AZ266">
        <v>1</v>
      </c>
      <c r="BA266">
        <v>0</v>
      </c>
      <c r="BB266">
        <v>0</v>
      </c>
      <c r="BC266">
        <v>0</v>
      </c>
      <c r="BD266">
        <v>17</v>
      </c>
      <c r="BE266" t="s">
        <v>2957</v>
      </c>
      <c r="BF266">
        <v>2</v>
      </c>
      <c r="BG266">
        <v>1</v>
      </c>
      <c r="BH266">
        <v>1</v>
      </c>
      <c r="BI266">
        <v>2</v>
      </c>
      <c r="BJ266">
        <v>1</v>
      </c>
      <c r="BK266">
        <v>1</v>
      </c>
      <c r="BL266">
        <v>2</v>
      </c>
      <c r="BM266">
        <v>1</v>
      </c>
      <c r="BN266">
        <v>1</v>
      </c>
      <c r="BO266">
        <v>0</v>
      </c>
      <c r="BP266">
        <v>1</v>
      </c>
      <c r="BQ266">
        <v>3</v>
      </c>
      <c r="BR266">
        <v>1</v>
      </c>
      <c r="BS266">
        <v>17</v>
      </c>
      <c r="BT266" t="s">
        <v>2957</v>
      </c>
      <c r="BU266">
        <v>3</v>
      </c>
      <c r="BV266">
        <v>1</v>
      </c>
      <c r="BW266">
        <v>1</v>
      </c>
      <c r="BX266">
        <v>1</v>
      </c>
      <c r="BY266">
        <v>0</v>
      </c>
      <c r="BZ266">
        <v>1</v>
      </c>
      <c r="CA266">
        <v>1</v>
      </c>
      <c r="CB266">
        <v>2</v>
      </c>
      <c r="CC266">
        <v>0</v>
      </c>
      <c r="CD266">
        <v>1</v>
      </c>
      <c r="CE266">
        <v>1</v>
      </c>
      <c r="CF266">
        <v>1</v>
      </c>
      <c r="CG266">
        <v>1</v>
      </c>
      <c r="CH266">
        <v>1</v>
      </c>
      <c r="CI266">
        <v>1</v>
      </c>
      <c r="CJ266">
        <v>1</v>
      </c>
      <c r="CK266">
        <v>8</v>
      </c>
      <c r="CL266" t="s">
        <v>2957</v>
      </c>
      <c r="CM266">
        <v>1</v>
      </c>
      <c r="CN266">
        <v>1</v>
      </c>
      <c r="CO266">
        <v>1</v>
      </c>
      <c r="CP266">
        <v>0</v>
      </c>
      <c r="CQ266">
        <v>1</v>
      </c>
      <c r="CR266">
        <v>0</v>
      </c>
      <c r="CS266">
        <v>1</v>
      </c>
      <c r="CT266">
        <v>0</v>
      </c>
      <c r="CU266">
        <v>0</v>
      </c>
      <c r="CV266">
        <v>1</v>
      </c>
      <c r="CW266">
        <v>0</v>
      </c>
      <c r="CX266">
        <v>1</v>
      </c>
      <c r="CY266">
        <v>1</v>
      </c>
      <c r="CZ266">
        <v>0</v>
      </c>
      <c r="DA266">
        <v>18</v>
      </c>
      <c r="DB266" t="s">
        <v>2957</v>
      </c>
      <c r="DC266">
        <v>1</v>
      </c>
      <c r="DD266">
        <v>1</v>
      </c>
      <c r="DE266">
        <v>1</v>
      </c>
      <c r="DF266">
        <v>1</v>
      </c>
      <c r="DG266">
        <v>1</v>
      </c>
      <c r="DH266">
        <v>2</v>
      </c>
      <c r="DI266">
        <v>2</v>
      </c>
      <c r="DJ266">
        <v>2</v>
      </c>
      <c r="DK266">
        <v>2</v>
      </c>
      <c r="DL266">
        <v>2</v>
      </c>
      <c r="DM266">
        <v>1</v>
      </c>
      <c r="DN266">
        <v>1</v>
      </c>
      <c r="DO266">
        <v>1</v>
      </c>
      <c r="DP266">
        <v>0</v>
      </c>
      <c r="DQ266">
        <v>11</v>
      </c>
      <c r="DR266" t="s">
        <v>2960</v>
      </c>
      <c r="DS266">
        <v>1</v>
      </c>
      <c r="DT266">
        <v>3</v>
      </c>
      <c r="DU266">
        <v>1</v>
      </c>
      <c r="DV266">
        <v>0</v>
      </c>
      <c r="DW266">
        <v>0</v>
      </c>
      <c r="DX266">
        <v>0</v>
      </c>
      <c r="DY266">
        <v>0</v>
      </c>
      <c r="EA266">
        <v>1</v>
      </c>
      <c r="EB266">
        <v>0</v>
      </c>
      <c r="EC266">
        <v>1</v>
      </c>
      <c r="ED266">
        <v>1</v>
      </c>
      <c r="EE266">
        <v>1</v>
      </c>
      <c r="EF266">
        <v>13</v>
      </c>
      <c r="EG266" t="s">
        <v>2957</v>
      </c>
      <c r="EH266">
        <v>1</v>
      </c>
      <c r="EI266">
        <v>1</v>
      </c>
      <c r="EJ266">
        <v>1</v>
      </c>
      <c r="EK266">
        <v>2</v>
      </c>
      <c r="EL266">
        <v>2</v>
      </c>
      <c r="EM266">
        <v>1</v>
      </c>
      <c r="EN266">
        <v>1</v>
      </c>
      <c r="EO266">
        <v>1</v>
      </c>
      <c r="EP266">
        <v>1</v>
      </c>
      <c r="EQ266">
        <v>0</v>
      </c>
      <c r="ER266">
        <v>1</v>
      </c>
      <c r="ES266">
        <v>1</v>
      </c>
    </row>
    <row r="267" spans="1:149" hidden="1">
      <c r="A267" s="23">
        <v>45609.612662037034</v>
      </c>
      <c r="B267" t="s">
        <v>57</v>
      </c>
      <c r="C267" t="s">
        <v>2751</v>
      </c>
      <c r="D267" t="s">
        <v>2752</v>
      </c>
      <c r="E267">
        <v>6</v>
      </c>
      <c r="F267" t="s">
        <v>3152</v>
      </c>
      <c r="G267">
        <v>91</v>
      </c>
      <c r="H267" t="s">
        <v>2960</v>
      </c>
      <c r="I267">
        <v>2</v>
      </c>
      <c r="J267">
        <v>2091</v>
      </c>
      <c r="K267" t="s">
        <v>2961</v>
      </c>
      <c r="L267" t="s">
        <v>2962</v>
      </c>
      <c r="M267">
        <v>15</v>
      </c>
      <c r="N267" t="s">
        <v>2960</v>
      </c>
      <c r="O267">
        <v>1</v>
      </c>
      <c r="Q267">
        <v>1</v>
      </c>
      <c r="S267">
        <v>1</v>
      </c>
      <c r="T267">
        <v>0</v>
      </c>
      <c r="U267">
        <v>1</v>
      </c>
      <c r="V267">
        <v>1</v>
      </c>
      <c r="W267">
        <v>1</v>
      </c>
      <c r="Y267">
        <v>2</v>
      </c>
      <c r="Z267">
        <v>1</v>
      </c>
      <c r="AB267">
        <v>2</v>
      </c>
      <c r="AC267">
        <v>1</v>
      </c>
      <c r="AD267">
        <v>0</v>
      </c>
      <c r="AE267">
        <v>1</v>
      </c>
      <c r="AF267">
        <v>0</v>
      </c>
      <c r="AG267">
        <v>0</v>
      </c>
      <c r="AJ267">
        <v>0</v>
      </c>
      <c r="AN267">
        <v>0</v>
      </c>
      <c r="AP267">
        <v>12</v>
      </c>
      <c r="AQ267" t="s">
        <v>2960</v>
      </c>
      <c r="AR267">
        <v>1</v>
      </c>
      <c r="AS267">
        <v>1</v>
      </c>
      <c r="AT267">
        <v>2</v>
      </c>
      <c r="AU267">
        <v>2</v>
      </c>
      <c r="AV267">
        <v>1</v>
      </c>
      <c r="AW267">
        <v>1</v>
      </c>
      <c r="AX267">
        <v>0</v>
      </c>
      <c r="AY267">
        <v>2</v>
      </c>
      <c r="AZ267">
        <v>1</v>
      </c>
      <c r="BA267">
        <v>1</v>
      </c>
      <c r="BD267">
        <v>12</v>
      </c>
      <c r="BE267" t="s">
        <v>2960</v>
      </c>
      <c r="BF267">
        <v>1</v>
      </c>
      <c r="BG267">
        <v>1</v>
      </c>
      <c r="BH267">
        <v>1</v>
      </c>
      <c r="BI267">
        <v>1</v>
      </c>
      <c r="BJ267">
        <v>0</v>
      </c>
      <c r="BK267">
        <v>1</v>
      </c>
      <c r="BL267">
        <v>1</v>
      </c>
      <c r="BM267">
        <v>1</v>
      </c>
      <c r="BN267">
        <v>1</v>
      </c>
      <c r="BO267">
        <v>0</v>
      </c>
      <c r="BP267">
        <v>0</v>
      </c>
      <c r="BQ267">
        <v>3</v>
      </c>
      <c r="BR267">
        <v>1</v>
      </c>
      <c r="BS267">
        <v>15</v>
      </c>
      <c r="BT267" t="s">
        <v>2960</v>
      </c>
      <c r="BU267">
        <v>3</v>
      </c>
      <c r="BV267">
        <v>1</v>
      </c>
      <c r="BW267">
        <v>1</v>
      </c>
      <c r="BX267">
        <v>1</v>
      </c>
      <c r="BY267">
        <v>0</v>
      </c>
      <c r="BZ267">
        <v>1</v>
      </c>
      <c r="CA267">
        <v>1</v>
      </c>
      <c r="CB267">
        <v>1</v>
      </c>
      <c r="CC267">
        <v>0</v>
      </c>
      <c r="CD267">
        <v>1</v>
      </c>
      <c r="CE267">
        <v>1</v>
      </c>
      <c r="CF267">
        <v>1</v>
      </c>
      <c r="CG267">
        <v>1</v>
      </c>
      <c r="CH267">
        <v>0</v>
      </c>
      <c r="CI267">
        <v>1</v>
      </c>
      <c r="CJ267">
        <v>1</v>
      </c>
      <c r="CK267">
        <v>6</v>
      </c>
      <c r="CL267" t="s">
        <v>2960</v>
      </c>
      <c r="CM267">
        <v>1</v>
      </c>
      <c r="CN267">
        <v>1</v>
      </c>
      <c r="CO267">
        <v>1</v>
      </c>
      <c r="CP267">
        <v>0</v>
      </c>
      <c r="CQ267">
        <v>0</v>
      </c>
      <c r="CR267">
        <v>0</v>
      </c>
      <c r="CS267">
        <v>0</v>
      </c>
      <c r="CT267">
        <v>0</v>
      </c>
      <c r="CU267">
        <v>0</v>
      </c>
      <c r="CV267">
        <v>1</v>
      </c>
      <c r="CW267">
        <v>0</v>
      </c>
      <c r="CX267">
        <v>1</v>
      </c>
      <c r="CY267">
        <v>1</v>
      </c>
      <c r="CZ267">
        <v>0</v>
      </c>
      <c r="DA267">
        <v>12</v>
      </c>
      <c r="DB267" t="s">
        <v>2960</v>
      </c>
      <c r="DC267">
        <v>1</v>
      </c>
      <c r="DD267">
        <v>1</v>
      </c>
      <c r="DE267">
        <v>1</v>
      </c>
      <c r="DF267">
        <v>1</v>
      </c>
      <c r="DG267">
        <v>1</v>
      </c>
      <c r="DH267">
        <v>2</v>
      </c>
      <c r="DI267">
        <v>0</v>
      </c>
      <c r="DJ267">
        <v>1</v>
      </c>
      <c r="DK267">
        <v>0</v>
      </c>
      <c r="DL267">
        <v>3</v>
      </c>
      <c r="DM267">
        <v>0</v>
      </c>
      <c r="DN267">
        <v>0</v>
      </c>
      <c r="DO267">
        <v>1</v>
      </c>
      <c r="DP267">
        <v>0</v>
      </c>
      <c r="DQ267">
        <v>10</v>
      </c>
      <c r="DR267" t="s">
        <v>2960</v>
      </c>
      <c r="DS267">
        <v>1</v>
      </c>
      <c r="DT267">
        <v>1</v>
      </c>
      <c r="DU267">
        <v>1</v>
      </c>
      <c r="DV267">
        <v>0</v>
      </c>
      <c r="DX267">
        <v>0</v>
      </c>
      <c r="DY267">
        <v>2</v>
      </c>
      <c r="EA267">
        <v>1</v>
      </c>
      <c r="EB267">
        <v>0</v>
      </c>
      <c r="EC267">
        <v>1</v>
      </c>
      <c r="ED267">
        <v>1</v>
      </c>
      <c r="EE267">
        <v>1</v>
      </c>
      <c r="EF267">
        <v>9</v>
      </c>
      <c r="EG267" t="s">
        <v>2960</v>
      </c>
      <c r="EH267">
        <v>1</v>
      </c>
      <c r="EI267">
        <v>1</v>
      </c>
      <c r="EJ267">
        <v>1</v>
      </c>
      <c r="EK267">
        <v>1</v>
      </c>
      <c r="EL267">
        <v>2</v>
      </c>
      <c r="EM267">
        <v>0</v>
      </c>
      <c r="EN267">
        <v>0</v>
      </c>
      <c r="EO267">
        <v>1</v>
      </c>
      <c r="EP267">
        <v>0</v>
      </c>
      <c r="EQ267">
        <v>0</v>
      </c>
      <c r="ER267">
        <v>1</v>
      </c>
      <c r="ES267">
        <v>1</v>
      </c>
    </row>
    <row r="268" spans="1:149" hidden="1">
      <c r="A268" s="23">
        <v>45609.606840277775</v>
      </c>
      <c r="B268" t="s">
        <v>13</v>
      </c>
      <c r="C268" t="s">
        <v>555</v>
      </c>
      <c r="D268" t="s">
        <v>668</v>
      </c>
      <c r="E268">
        <v>1</v>
      </c>
      <c r="F268" t="s">
        <v>2954</v>
      </c>
      <c r="G268">
        <v>159</v>
      </c>
      <c r="H268" t="s">
        <v>2957</v>
      </c>
      <c r="I268">
        <v>3</v>
      </c>
      <c r="J268">
        <v>3159</v>
      </c>
      <c r="K268" t="s">
        <v>2956</v>
      </c>
      <c r="L268" t="s">
        <v>3716</v>
      </c>
      <c r="M268">
        <v>36</v>
      </c>
      <c r="N268" t="s">
        <v>2957</v>
      </c>
      <c r="O268">
        <v>1</v>
      </c>
      <c r="P268">
        <v>2</v>
      </c>
      <c r="Q268">
        <v>1</v>
      </c>
      <c r="R268">
        <v>2</v>
      </c>
      <c r="S268">
        <v>1</v>
      </c>
      <c r="T268">
        <v>0</v>
      </c>
      <c r="U268">
        <v>1</v>
      </c>
      <c r="V268">
        <v>1</v>
      </c>
      <c r="W268">
        <v>1</v>
      </c>
      <c r="X268">
        <v>0</v>
      </c>
      <c r="Y268">
        <v>2</v>
      </c>
      <c r="Z268">
        <v>0</v>
      </c>
      <c r="AA268">
        <v>1</v>
      </c>
      <c r="AB268">
        <v>2</v>
      </c>
      <c r="AC268">
        <v>2</v>
      </c>
      <c r="AD268">
        <v>2</v>
      </c>
      <c r="AE268">
        <v>1</v>
      </c>
      <c r="AF268">
        <v>3</v>
      </c>
      <c r="AG268">
        <v>2</v>
      </c>
      <c r="AH268">
        <v>1</v>
      </c>
      <c r="AI268">
        <v>2</v>
      </c>
      <c r="AJ268">
        <v>2</v>
      </c>
      <c r="AK268">
        <v>2</v>
      </c>
      <c r="AL268">
        <v>1</v>
      </c>
      <c r="AM268">
        <v>1</v>
      </c>
      <c r="AN268">
        <v>1</v>
      </c>
      <c r="AO268">
        <v>1</v>
      </c>
      <c r="AP268">
        <v>18</v>
      </c>
      <c r="AQ268" t="s">
        <v>2957</v>
      </c>
      <c r="AR268">
        <v>1</v>
      </c>
      <c r="AS268">
        <v>1</v>
      </c>
      <c r="AT268">
        <v>3</v>
      </c>
      <c r="AU268">
        <v>2</v>
      </c>
      <c r="AV268">
        <v>1</v>
      </c>
      <c r="AW268">
        <v>1</v>
      </c>
      <c r="AX268">
        <v>1</v>
      </c>
      <c r="AY268">
        <v>3</v>
      </c>
      <c r="AZ268">
        <v>2</v>
      </c>
      <c r="BA268">
        <v>1</v>
      </c>
      <c r="BB268">
        <v>1</v>
      </c>
      <c r="BC268">
        <v>1</v>
      </c>
      <c r="BD268">
        <v>22</v>
      </c>
      <c r="BE268" t="s">
        <v>2957</v>
      </c>
      <c r="BF268">
        <v>2</v>
      </c>
      <c r="BG268">
        <v>2</v>
      </c>
      <c r="BH268">
        <v>1</v>
      </c>
      <c r="BI268">
        <v>3</v>
      </c>
      <c r="BJ268">
        <v>3</v>
      </c>
      <c r="BK268">
        <v>2</v>
      </c>
      <c r="BL268">
        <v>2</v>
      </c>
      <c r="BM268">
        <v>1</v>
      </c>
      <c r="BN268">
        <v>1</v>
      </c>
      <c r="BO268">
        <v>1</v>
      </c>
      <c r="BP268">
        <v>0</v>
      </c>
      <c r="BQ268">
        <v>2</v>
      </c>
      <c r="BR268">
        <v>2</v>
      </c>
      <c r="BS268">
        <v>18</v>
      </c>
      <c r="BT268" t="s">
        <v>2957</v>
      </c>
      <c r="BU268">
        <v>3</v>
      </c>
      <c r="BV268">
        <v>1</v>
      </c>
      <c r="BW268">
        <v>1</v>
      </c>
      <c r="BX268">
        <v>1</v>
      </c>
      <c r="BY268">
        <v>1</v>
      </c>
      <c r="BZ268">
        <v>2</v>
      </c>
      <c r="CA268">
        <v>0</v>
      </c>
      <c r="CB268">
        <v>3</v>
      </c>
      <c r="CC268">
        <v>0</v>
      </c>
      <c r="CD268">
        <v>1</v>
      </c>
      <c r="CE268">
        <v>1</v>
      </c>
      <c r="CF268">
        <v>1</v>
      </c>
      <c r="CG268">
        <v>1</v>
      </c>
      <c r="CH268">
        <v>0</v>
      </c>
      <c r="CI268">
        <v>1</v>
      </c>
      <c r="CJ268">
        <v>1</v>
      </c>
      <c r="CK268">
        <v>11</v>
      </c>
      <c r="CL268" t="s">
        <v>2957</v>
      </c>
      <c r="CM268">
        <v>1</v>
      </c>
      <c r="CN268">
        <v>1</v>
      </c>
      <c r="CO268">
        <v>1</v>
      </c>
      <c r="CP268">
        <v>1</v>
      </c>
      <c r="CQ268">
        <v>1</v>
      </c>
      <c r="CR268">
        <v>1</v>
      </c>
      <c r="CS268">
        <v>1</v>
      </c>
      <c r="CT268">
        <v>1</v>
      </c>
      <c r="CU268">
        <v>0</v>
      </c>
      <c r="CV268">
        <v>1</v>
      </c>
      <c r="CW268">
        <v>0</v>
      </c>
      <c r="CX268">
        <v>1</v>
      </c>
      <c r="CY268">
        <v>1</v>
      </c>
      <c r="CZ268">
        <v>0</v>
      </c>
      <c r="DA268">
        <v>23</v>
      </c>
      <c r="DB268" t="s">
        <v>2957</v>
      </c>
      <c r="DC268">
        <v>1</v>
      </c>
      <c r="DD268">
        <v>1</v>
      </c>
      <c r="DE268">
        <v>1</v>
      </c>
      <c r="DF268">
        <v>1</v>
      </c>
      <c r="DG268">
        <v>1</v>
      </c>
      <c r="DH268">
        <v>2</v>
      </c>
      <c r="DI268">
        <v>3</v>
      </c>
      <c r="DJ268">
        <v>3</v>
      </c>
      <c r="DK268">
        <v>0</v>
      </c>
      <c r="DL268">
        <v>1</v>
      </c>
      <c r="DM268">
        <v>2</v>
      </c>
      <c r="DN268">
        <v>1</v>
      </c>
      <c r="DO268">
        <v>3</v>
      </c>
      <c r="DP268">
        <v>3</v>
      </c>
      <c r="DQ268">
        <v>16</v>
      </c>
      <c r="DR268" t="s">
        <v>2957</v>
      </c>
      <c r="DS268">
        <v>1</v>
      </c>
      <c r="DT268">
        <v>3</v>
      </c>
      <c r="DU268">
        <v>1</v>
      </c>
      <c r="DV268">
        <v>1</v>
      </c>
      <c r="DW268">
        <v>0</v>
      </c>
      <c r="DX268">
        <v>1</v>
      </c>
      <c r="DY268">
        <v>2</v>
      </c>
      <c r="DZ268">
        <v>2</v>
      </c>
      <c r="EA268">
        <v>0</v>
      </c>
      <c r="EB268">
        <v>0</v>
      </c>
      <c r="EC268">
        <v>1</v>
      </c>
      <c r="ED268">
        <v>2</v>
      </c>
      <c r="EE268">
        <v>2</v>
      </c>
      <c r="EF268">
        <v>15</v>
      </c>
      <c r="EG268" t="s">
        <v>2957</v>
      </c>
      <c r="EH268">
        <v>1</v>
      </c>
      <c r="EI268">
        <v>1</v>
      </c>
      <c r="EJ268">
        <v>1</v>
      </c>
      <c r="EK268">
        <v>1</v>
      </c>
      <c r="EL268">
        <v>2</v>
      </c>
      <c r="EM268">
        <v>3</v>
      </c>
      <c r="EN268">
        <v>2</v>
      </c>
      <c r="EO268">
        <v>1</v>
      </c>
      <c r="EP268">
        <v>1</v>
      </c>
      <c r="EQ268">
        <v>0</v>
      </c>
      <c r="ER268">
        <v>1</v>
      </c>
      <c r="ES268">
        <v>1</v>
      </c>
    </row>
    <row r="269" spans="1:149" hidden="1">
      <c r="A269" s="23">
        <v>45609.606435185182</v>
      </c>
      <c r="B269" t="s">
        <v>31</v>
      </c>
      <c r="C269" t="s">
        <v>1158</v>
      </c>
      <c r="D269" t="s">
        <v>1159</v>
      </c>
      <c r="E269">
        <v>1</v>
      </c>
      <c r="F269" t="s">
        <v>2954</v>
      </c>
      <c r="G269">
        <v>151</v>
      </c>
      <c r="H269" t="s">
        <v>2957</v>
      </c>
      <c r="I269">
        <v>3</v>
      </c>
      <c r="J269">
        <v>3151</v>
      </c>
      <c r="K269" t="s">
        <v>2956</v>
      </c>
      <c r="L269" t="s">
        <v>3717</v>
      </c>
      <c r="M269">
        <v>36</v>
      </c>
      <c r="N269" t="s">
        <v>2957</v>
      </c>
      <c r="O269">
        <v>1</v>
      </c>
      <c r="P269">
        <v>2</v>
      </c>
      <c r="Q269">
        <v>1</v>
      </c>
      <c r="R269">
        <v>1</v>
      </c>
      <c r="S269">
        <v>1</v>
      </c>
      <c r="T269">
        <v>2</v>
      </c>
      <c r="U269">
        <v>1</v>
      </c>
      <c r="V269">
        <v>1</v>
      </c>
      <c r="W269">
        <v>1</v>
      </c>
      <c r="X269">
        <v>0</v>
      </c>
      <c r="Y269">
        <v>2</v>
      </c>
      <c r="Z269">
        <v>0</v>
      </c>
      <c r="AA269">
        <v>0</v>
      </c>
      <c r="AB269">
        <v>3</v>
      </c>
      <c r="AC269">
        <v>1</v>
      </c>
      <c r="AD269">
        <v>1</v>
      </c>
      <c r="AE269">
        <v>1</v>
      </c>
      <c r="AF269">
        <v>3</v>
      </c>
      <c r="AG269">
        <v>2</v>
      </c>
      <c r="AH269">
        <v>1</v>
      </c>
      <c r="AI269">
        <v>2</v>
      </c>
      <c r="AJ269">
        <v>3</v>
      </c>
      <c r="AK269">
        <v>1</v>
      </c>
      <c r="AL269">
        <v>1</v>
      </c>
      <c r="AM269">
        <v>1</v>
      </c>
      <c r="AN269">
        <v>1</v>
      </c>
      <c r="AO269">
        <v>2</v>
      </c>
      <c r="AP269">
        <v>17</v>
      </c>
      <c r="AQ269" t="s">
        <v>2957</v>
      </c>
      <c r="AR269">
        <v>1</v>
      </c>
      <c r="AS269">
        <v>1</v>
      </c>
      <c r="AT269">
        <v>3</v>
      </c>
      <c r="AU269">
        <v>2</v>
      </c>
      <c r="AV269">
        <v>1</v>
      </c>
      <c r="AW269">
        <v>2</v>
      </c>
      <c r="AX269">
        <v>3</v>
      </c>
      <c r="AY269">
        <v>2</v>
      </c>
      <c r="AZ269">
        <v>1</v>
      </c>
      <c r="BA269">
        <v>1</v>
      </c>
      <c r="BB269">
        <v>0</v>
      </c>
      <c r="BC269">
        <v>0</v>
      </c>
      <c r="BD269">
        <v>19</v>
      </c>
      <c r="BE269" t="s">
        <v>2957</v>
      </c>
      <c r="BF269">
        <v>3</v>
      </c>
      <c r="BG269">
        <v>2</v>
      </c>
      <c r="BH269">
        <v>1</v>
      </c>
      <c r="BI269">
        <v>2</v>
      </c>
      <c r="BJ269">
        <v>1</v>
      </c>
      <c r="BK269">
        <v>1</v>
      </c>
      <c r="BL269">
        <v>2</v>
      </c>
      <c r="BM269">
        <v>1</v>
      </c>
      <c r="BN269">
        <v>1</v>
      </c>
      <c r="BO269">
        <v>0</v>
      </c>
      <c r="BP269">
        <v>1</v>
      </c>
      <c r="BQ269">
        <v>2</v>
      </c>
      <c r="BR269">
        <v>2</v>
      </c>
      <c r="BS269">
        <v>18</v>
      </c>
      <c r="BT269" t="s">
        <v>2957</v>
      </c>
      <c r="BU269">
        <v>3</v>
      </c>
      <c r="BV269">
        <v>1</v>
      </c>
      <c r="BW269">
        <v>1</v>
      </c>
      <c r="BX269">
        <v>1</v>
      </c>
      <c r="BY269">
        <v>1</v>
      </c>
      <c r="BZ269">
        <v>3</v>
      </c>
      <c r="CA269">
        <v>1</v>
      </c>
      <c r="CB269">
        <v>1</v>
      </c>
      <c r="CC269">
        <v>0</v>
      </c>
      <c r="CD269">
        <v>1</v>
      </c>
      <c r="CE269">
        <v>1</v>
      </c>
      <c r="CF269">
        <v>1</v>
      </c>
      <c r="CG269">
        <v>1</v>
      </c>
      <c r="CH269">
        <v>1</v>
      </c>
      <c r="CI269">
        <v>1</v>
      </c>
      <c r="CJ269">
        <v>0</v>
      </c>
      <c r="CK269">
        <v>11</v>
      </c>
      <c r="CL269" t="s">
        <v>2957</v>
      </c>
      <c r="CM269">
        <v>1</v>
      </c>
      <c r="CN269">
        <v>1</v>
      </c>
      <c r="CO269">
        <v>0</v>
      </c>
      <c r="CP269">
        <v>1</v>
      </c>
      <c r="CQ269">
        <v>1</v>
      </c>
      <c r="CR269">
        <v>1</v>
      </c>
      <c r="CS269">
        <v>0</v>
      </c>
      <c r="CT269">
        <v>1</v>
      </c>
      <c r="CU269">
        <v>0</v>
      </c>
      <c r="CV269">
        <v>1</v>
      </c>
      <c r="CW269">
        <v>1</v>
      </c>
      <c r="CX269">
        <v>1</v>
      </c>
      <c r="CY269">
        <v>1</v>
      </c>
      <c r="CZ269">
        <v>1</v>
      </c>
      <c r="DA269">
        <v>21</v>
      </c>
      <c r="DB269" t="s">
        <v>2957</v>
      </c>
      <c r="DC269">
        <v>1</v>
      </c>
      <c r="DD269">
        <v>1</v>
      </c>
      <c r="DE269">
        <v>1</v>
      </c>
      <c r="DF269">
        <v>1</v>
      </c>
      <c r="DG269">
        <v>1</v>
      </c>
      <c r="DH269">
        <v>2</v>
      </c>
      <c r="DI269">
        <v>2</v>
      </c>
      <c r="DJ269">
        <v>2</v>
      </c>
      <c r="DK269">
        <v>1</v>
      </c>
      <c r="DL269">
        <v>3</v>
      </c>
      <c r="DM269">
        <v>2</v>
      </c>
      <c r="DN269">
        <v>2</v>
      </c>
      <c r="DO269">
        <v>1</v>
      </c>
      <c r="DP269">
        <v>1</v>
      </c>
      <c r="DQ269">
        <v>14</v>
      </c>
      <c r="DR269" t="s">
        <v>2957</v>
      </c>
      <c r="DS269">
        <v>1</v>
      </c>
      <c r="DT269">
        <v>3</v>
      </c>
      <c r="DU269">
        <v>1</v>
      </c>
      <c r="DV269">
        <v>1</v>
      </c>
      <c r="DW269">
        <v>0</v>
      </c>
      <c r="DX269">
        <v>0</v>
      </c>
      <c r="DY269">
        <v>1</v>
      </c>
      <c r="DZ269">
        <v>2</v>
      </c>
      <c r="EA269">
        <v>0</v>
      </c>
      <c r="EB269">
        <v>0</v>
      </c>
      <c r="EC269">
        <v>1</v>
      </c>
      <c r="ED269">
        <v>2</v>
      </c>
      <c r="EE269">
        <v>2</v>
      </c>
      <c r="EF269">
        <v>15</v>
      </c>
      <c r="EG269" t="s">
        <v>2957</v>
      </c>
      <c r="EH269">
        <v>1</v>
      </c>
      <c r="EI269">
        <v>1</v>
      </c>
      <c r="EJ269">
        <v>1</v>
      </c>
      <c r="EK269">
        <v>3</v>
      </c>
      <c r="EL269">
        <v>1</v>
      </c>
      <c r="EM269">
        <v>2</v>
      </c>
      <c r="EN269">
        <v>2</v>
      </c>
      <c r="EO269">
        <v>1</v>
      </c>
      <c r="EP269">
        <v>1</v>
      </c>
      <c r="EQ269">
        <v>0</v>
      </c>
      <c r="ER269">
        <v>1</v>
      </c>
      <c r="ES269">
        <v>1</v>
      </c>
    </row>
    <row r="270" spans="1:149" hidden="1">
      <c r="A270" s="23">
        <v>45609.602592592593</v>
      </c>
      <c r="B270" t="s">
        <v>38</v>
      </c>
      <c r="C270" t="s">
        <v>1488</v>
      </c>
      <c r="D270" t="s">
        <v>1489</v>
      </c>
      <c r="E270">
        <v>4</v>
      </c>
      <c r="F270" t="s">
        <v>3145</v>
      </c>
      <c r="G270">
        <v>48</v>
      </c>
      <c r="H270" t="s">
        <v>2958</v>
      </c>
      <c r="I270">
        <v>1</v>
      </c>
      <c r="J270">
        <v>1048</v>
      </c>
      <c r="K270" t="s">
        <v>2961</v>
      </c>
      <c r="L270" t="s">
        <v>2962</v>
      </c>
      <c r="M270">
        <v>11</v>
      </c>
      <c r="N270" t="s">
        <v>2958</v>
      </c>
      <c r="S270">
        <v>1</v>
      </c>
      <c r="T270">
        <v>1</v>
      </c>
      <c r="U270">
        <v>1</v>
      </c>
      <c r="V270">
        <v>1</v>
      </c>
      <c r="W270">
        <v>1</v>
      </c>
      <c r="Y270">
        <v>2</v>
      </c>
      <c r="AB270">
        <v>0</v>
      </c>
      <c r="AE270">
        <v>1</v>
      </c>
      <c r="AF270">
        <v>0</v>
      </c>
      <c r="AG270">
        <v>0</v>
      </c>
      <c r="AJ270">
        <v>0</v>
      </c>
      <c r="AN270">
        <v>0</v>
      </c>
      <c r="AP270">
        <v>12</v>
      </c>
      <c r="AQ270" t="s">
        <v>2960</v>
      </c>
      <c r="AS270">
        <v>1</v>
      </c>
      <c r="AT270">
        <v>3</v>
      </c>
      <c r="AU270">
        <v>2</v>
      </c>
      <c r="AV270">
        <v>1</v>
      </c>
      <c r="AW270">
        <v>1</v>
      </c>
      <c r="AX270">
        <v>3</v>
      </c>
      <c r="AY270">
        <v>0</v>
      </c>
      <c r="AZ270">
        <v>0</v>
      </c>
      <c r="BA270">
        <v>0</v>
      </c>
      <c r="BD270">
        <v>15</v>
      </c>
      <c r="BE270" t="s">
        <v>2960</v>
      </c>
      <c r="BF270">
        <v>3</v>
      </c>
      <c r="BG270">
        <v>1</v>
      </c>
      <c r="BH270">
        <v>1</v>
      </c>
      <c r="BI270">
        <v>2</v>
      </c>
      <c r="BJ270">
        <v>0</v>
      </c>
      <c r="BK270">
        <v>0</v>
      </c>
      <c r="BL270">
        <v>1</v>
      </c>
      <c r="BM270">
        <v>1</v>
      </c>
      <c r="BN270">
        <v>1</v>
      </c>
      <c r="BO270">
        <v>0</v>
      </c>
      <c r="BP270">
        <v>0</v>
      </c>
      <c r="BQ270">
        <v>3</v>
      </c>
      <c r="BR270">
        <v>2</v>
      </c>
      <c r="BS270">
        <v>11</v>
      </c>
      <c r="BT270" t="s">
        <v>2960</v>
      </c>
      <c r="BU270">
        <v>3</v>
      </c>
      <c r="BV270">
        <v>1</v>
      </c>
      <c r="BW270">
        <v>1</v>
      </c>
      <c r="BX270">
        <v>1</v>
      </c>
      <c r="BY270">
        <v>0</v>
      </c>
      <c r="BZ270">
        <v>2</v>
      </c>
      <c r="CA270">
        <v>0</v>
      </c>
      <c r="CB270">
        <v>1</v>
      </c>
      <c r="CC270">
        <v>0</v>
      </c>
      <c r="CD270">
        <v>1</v>
      </c>
      <c r="CE270">
        <v>1</v>
      </c>
      <c r="CF270">
        <v>0</v>
      </c>
      <c r="CH270">
        <v>0</v>
      </c>
      <c r="CJ270">
        <v>0</v>
      </c>
      <c r="CK270">
        <v>0</v>
      </c>
      <c r="CL270" t="s">
        <v>2960</v>
      </c>
      <c r="CZ270">
        <v>0</v>
      </c>
      <c r="DA270">
        <v>15</v>
      </c>
      <c r="DB270" t="s">
        <v>2958</v>
      </c>
      <c r="DC270">
        <v>1</v>
      </c>
      <c r="DD270">
        <v>1</v>
      </c>
      <c r="DE270">
        <v>1</v>
      </c>
      <c r="DF270">
        <v>0</v>
      </c>
      <c r="DG270">
        <v>0</v>
      </c>
      <c r="DH270">
        <v>3</v>
      </c>
      <c r="DI270">
        <v>3</v>
      </c>
      <c r="DJ270">
        <v>3</v>
      </c>
      <c r="DK270">
        <v>0</v>
      </c>
      <c r="DL270">
        <v>0</v>
      </c>
      <c r="DM270">
        <v>1</v>
      </c>
      <c r="DO270">
        <v>1</v>
      </c>
      <c r="DP270">
        <v>1</v>
      </c>
      <c r="DQ270">
        <v>7</v>
      </c>
      <c r="DR270" t="s">
        <v>2958</v>
      </c>
      <c r="DS270">
        <v>0</v>
      </c>
      <c r="DU270">
        <v>1</v>
      </c>
      <c r="DX270">
        <v>0</v>
      </c>
      <c r="DY270">
        <v>0</v>
      </c>
      <c r="EA270">
        <v>1</v>
      </c>
      <c r="EB270">
        <v>0</v>
      </c>
      <c r="EC270">
        <v>1</v>
      </c>
      <c r="ED270">
        <v>2</v>
      </c>
      <c r="EE270">
        <v>1</v>
      </c>
      <c r="EF270">
        <v>10</v>
      </c>
      <c r="EG270" t="s">
        <v>2960</v>
      </c>
      <c r="EH270">
        <v>1</v>
      </c>
      <c r="EI270">
        <v>1</v>
      </c>
      <c r="EJ270">
        <v>1</v>
      </c>
      <c r="EK270">
        <v>1</v>
      </c>
      <c r="EL270">
        <v>3</v>
      </c>
      <c r="EM270">
        <v>0</v>
      </c>
      <c r="EN270">
        <v>0</v>
      </c>
      <c r="EO270">
        <v>1</v>
      </c>
      <c r="EP270">
        <v>0</v>
      </c>
      <c r="EQ270">
        <v>0</v>
      </c>
      <c r="ER270">
        <v>1</v>
      </c>
      <c r="ES270">
        <v>1</v>
      </c>
    </row>
    <row r="271" spans="1:149" hidden="1">
      <c r="A271" s="23">
        <v>45609.600648148145</v>
      </c>
      <c r="B271" t="s">
        <v>30</v>
      </c>
      <c r="C271" t="s">
        <v>1136</v>
      </c>
      <c r="D271" t="s">
        <v>1137</v>
      </c>
      <c r="E271">
        <v>1</v>
      </c>
      <c r="F271" t="s">
        <v>2954</v>
      </c>
      <c r="G271">
        <v>160</v>
      </c>
      <c r="H271" t="s">
        <v>2957</v>
      </c>
      <c r="I271">
        <v>3</v>
      </c>
      <c r="J271">
        <v>3160</v>
      </c>
      <c r="K271" t="s">
        <v>2956</v>
      </c>
      <c r="L271" t="s">
        <v>3718</v>
      </c>
      <c r="M271">
        <v>34</v>
      </c>
      <c r="N271" t="s">
        <v>2957</v>
      </c>
      <c r="O271">
        <v>1</v>
      </c>
      <c r="P271">
        <v>2</v>
      </c>
      <c r="Q271">
        <v>1</v>
      </c>
      <c r="R271">
        <v>2</v>
      </c>
      <c r="S271">
        <v>1</v>
      </c>
      <c r="T271">
        <v>1</v>
      </c>
      <c r="U271">
        <v>1</v>
      </c>
      <c r="V271">
        <v>1</v>
      </c>
      <c r="W271">
        <v>1</v>
      </c>
      <c r="X271">
        <v>1</v>
      </c>
      <c r="Y271">
        <v>2</v>
      </c>
      <c r="Z271">
        <v>0</v>
      </c>
      <c r="AA271">
        <v>1</v>
      </c>
      <c r="AB271">
        <v>2</v>
      </c>
      <c r="AC271">
        <v>1</v>
      </c>
      <c r="AD271">
        <v>1</v>
      </c>
      <c r="AE271">
        <v>1</v>
      </c>
      <c r="AF271">
        <v>2</v>
      </c>
      <c r="AG271">
        <v>2</v>
      </c>
      <c r="AH271">
        <v>1</v>
      </c>
      <c r="AI271">
        <v>1</v>
      </c>
      <c r="AJ271">
        <v>3</v>
      </c>
      <c r="AK271">
        <v>2</v>
      </c>
      <c r="AL271">
        <v>0</v>
      </c>
      <c r="AM271">
        <v>1</v>
      </c>
      <c r="AN271">
        <v>1</v>
      </c>
      <c r="AO271">
        <v>1</v>
      </c>
      <c r="AP271">
        <v>19</v>
      </c>
      <c r="AQ271" t="s">
        <v>2957</v>
      </c>
      <c r="AR271">
        <v>1</v>
      </c>
      <c r="AS271">
        <v>1</v>
      </c>
      <c r="AT271">
        <v>3</v>
      </c>
      <c r="AU271">
        <v>2</v>
      </c>
      <c r="AV271">
        <v>1</v>
      </c>
      <c r="AW271">
        <v>2</v>
      </c>
      <c r="AX271">
        <v>3</v>
      </c>
      <c r="AY271">
        <v>2</v>
      </c>
      <c r="AZ271">
        <v>1</v>
      </c>
      <c r="BA271">
        <v>1</v>
      </c>
      <c r="BB271">
        <v>1</v>
      </c>
      <c r="BC271">
        <v>1</v>
      </c>
      <c r="BD271">
        <v>21</v>
      </c>
      <c r="BE271" t="s">
        <v>2957</v>
      </c>
      <c r="BF271">
        <v>3</v>
      </c>
      <c r="BG271">
        <v>2</v>
      </c>
      <c r="BH271">
        <v>1</v>
      </c>
      <c r="BI271">
        <v>2</v>
      </c>
      <c r="BJ271">
        <v>1</v>
      </c>
      <c r="BK271">
        <v>1</v>
      </c>
      <c r="BL271">
        <v>3</v>
      </c>
      <c r="BM271">
        <v>1</v>
      </c>
      <c r="BN271">
        <v>1</v>
      </c>
      <c r="BO271">
        <v>1</v>
      </c>
      <c r="BP271">
        <v>1</v>
      </c>
      <c r="BQ271">
        <v>3</v>
      </c>
      <c r="BR271">
        <v>1</v>
      </c>
      <c r="BS271">
        <v>19</v>
      </c>
      <c r="BT271" t="s">
        <v>2957</v>
      </c>
      <c r="BU271">
        <v>3</v>
      </c>
      <c r="BV271">
        <v>1</v>
      </c>
      <c r="BW271">
        <v>1</v>
      </c>
      <c r="BX271">
        <v>1</v>
      </c>
      <c r="BY271">
        <v>1</v>
      </c>
      <c r="BZ271">
        <v>2</v>
      </c>
      <c r="CA271">
        <v>1</v>
      </c>
      <c r="CB271">
        <v>1</v>
      </c>
      <c r="CC271">
        <v>1</v>
      </c>
      <c r="CD271">
        <v>1</v>
      </c>
      <c r="CE271">
        <v>1</v>
      </c>
      <c r="CF271">
        <v>1</v>
      </c>
      <c r="CG271">
        <v>1</v>
      </c>
      <c r="CH271">
        <v>1</v>
      </c>
      <c r="CI271">
        <v>1</v>
      </c>
      <c r="CJ271">
        <v>1</v>
      </c>
      <c r="CK271">
        <v>10</v>
      </c>
      <c r="CL271" t="s">
        <v>2957</v>
      </c>
      <c r="CM271">
        <v>1</v>
      </c>
      <c r="CN271">
        <v>1</v>
      </c>
      <c r="CO271">
        <v>0</v>
      </c>
      <c r="CP271">
        <v>1</v>
      </c>
      <c r="CQ271">
        <v>1</v>
      </c>
      <c r="CR271">
        <v>1</v>
      </c>
      <c r="CS271">
        <v>1</v>
      </c>
      <c r="CT271">
        <v>1</v>
      </c>
      <c r="CU271">
        <v>0</v>
      </c>
      <c r="CV271">
        <v>1</v>
      </c>
      <c r="CW271">
        <v>0</v>
      </c>
      <c r="CX271">
        <v>1</v>
      </c>
      <c r="CY271">
        <v>1</v>
      </c>
      <c r="CZ271">
        <v>0</v>
      </c>
      <c r="DA271">
        <v>23</v>
      </c>
      <c r="DB271" t="s">
        <v>2957</v>
      </c>
      <c r="DC271">
        <v>1</v>
      </c>
      <c r="DD271">
        <v>1</v>
      </c>
      <c r="DE271">
        <v>1</v>
      </c>
      <c r="DF271">
        <v>1</v>
      </c>
      <c r="DG271">
        <v>1</v>
      </c>
      <c r="DH271">
        <v>3</v>
      </c>
      <c r="DI271">
        <v>2</v>
      </c>
      <c r="DJ271">
        <v>2</v>
      </c>
      <c r="DK271">
        <v>3</v>
      </c>
      <c r="DL271">
        <v>3</v>
      </c>
      <c r="DM271">
        <v>1</v>
      </c>
      <c r="DN271">
        <v>2</v>
      </c>
      <c r="DO271">
        <v>1</v>
      </c>
      <c r="DP271">
        <v>1</v>
      </c>
      <c r="DQ271">
        <v>14</v>
      </c>
      <c r="DR271" t="s">
        <v>2957</v>
      </c>
      <c r="DS271">
        <v>1</v>
      </c>
      <c r="DT271">
        <v>1</v>
      </c>
      <c r="DU271">
        <v>1</v>
      </c>
      <c r="DV271">
        <v>1</v>
      </c>
      <c r="DW271">
        <v>1</v>
      </c>
      <c r="DX271">
        <v>1</v>
      </c>
      <c r="DY271">
        <v>2</v>
      </c>
      <c r="DZ271">
        <v>1</v>
      </c>
      <c r="EA271">
        <v>1</v>
      </c>
      <c r="EB271">
        <v>1</v>
      </c>
      <c r="EC271">
        <v>1</v>
      </c>
      <c r="ED271">
        <v>1</v>
      </c>
      <c r="EE271">
        <v>1</v>
      </c>
      <c r="EF271">
        <v>20</v>
      </c>
      <c r="EG271" t="s">
        <v>2955</v>
      </c>
      <c r="EH271">
        <v>1</v>
      </c>
      <c r="EI271">
        <v>1</v>
      </c>
      <c r="EJ271">
        <v>1</v>
      </c>
      <c r="EK271">
        <v>3</v>
      </c>
      <c r="EL271">
        <v>2</v>
      </c>
      <c r="EM271">
        <v>3</v>
      </c>
      <c r="EN271">
        <v>2</v>
      </c>
      <c r="EO271">
        <v>1</v>
      </c>
      <c r="EP271">
        <v>1</v>
      </c>
      <c r="EQ271">
        <v>3</v>
      </c>
      <c r="ER271">
        <v>1</v>
      </c>
      <c r="ES271">
        <v>1</v>
      </c>
    </row>
    <row r="272" spans="1:149" hidden="1">
      <c r="A272" s="23">
        <v>45609.596446759257</v>
      </c>
      <c r="B272" t="s">
        <v>31</v>
      </c>
      <c r="C272" t="s">
        <v>1164</v>
      </c>
      <c r="D272" t="s">
        <v>1165</v>
      </c>
      <c r="E272">
        <v>1</v>
      </c>
      <c r="F272" t="s">
        <v>2954</v>
      </c>
      <c r="G272">
        <v>155</v>
      </c>
      <c r="H272" t="s">
        <v>2957</v>
      </c>
      <c r="I272">
        <v>3</v>
      </c>
      <c r="J272">
        <v>3155</v>
      </c>
      <c r="K272" t="s">
        <v>2956</v>
      </c>
      <c r="L272" t="s">
        <v>3719</v>
      </c>
      <c r="M272">
        <v>35</v>
      </c>
      <c r="N272" t="s">
        <v>2957</v>
      </c>
      <c r="O272">
        <v>1</v>
      </c>
      <c r="P272">
        <v>2</v>
      </c>
      <c r="Q272">
        <v>1</v>
      </c>
      <c r="R272">
        <v>2</v>
      </c>
      <c r="S272">
        <v>1</v>
      </c>
      <c r="T272">
        <v>2</v>
      </c>
      <c r="U272">
        <v>1</v>
      </c>
      <c r="V272">
        <v>1</v>
      </c>
      <c r="W272">
        <v>1</v>
      </c>
      <c r="X272">
        <v>1</v>
      </c>
      <c r="Y272">
        <v>2</v>
      </c>
      <c r="Z272">
        <v>0</v>
      </c>
      <c r="AA272">
        <v>0</v>
      </c>
      <c r="AB272">
        <v>3</v>
      </c>
      <c r="AC272">
        <v>1</v>
      </c>
      <c r="AD272">
        <v>0</v>
      </c>
      <c r="AE272">
        <v>1</v>
      </c>
      <c r="AF272">
        <v>3</v>
      </c>
      <c r="AG272">
        <v>2</v>
      </c>
      <c r="AH272">
        <v>1</v>
      </c>
      <c r="AI272">
        <v>1</v>
      </c>
      <c r="AJ272">
        <v>1</v>
      </c>
      <c r="AK272">
        <v>3</v>
      </c>
      <c r="AL272">
        <v>1</v>
      </c>
      <c r="AM272">
        <v>1</v>
      </c>
      <c r="AN272">
        <v>1</v>
      </c>
      <c r="AO272">
        <v>1</v>
      </c>
      <c r="AP272">
        <v>16</v>
      </c>
      <c r="AQ272" t="s">
        <v>2957</v>
      </c>
      <c r="AR272">
        <v>1</v>
      </c>
      <c r="AS272">
        <v>1</v>
      </c>
      <c r="AT272">
        <v>3</v>
      </c>
      <c r="AU272">
        <v>1</v>
      </c>
      <c r="AV272">
        <v>1</v>
      </c>
      <c r="AW272">
        <v>1</v>
      </c>
      <c r="AX272">
        <v>2</v>
      </c>
      <c r="AY272">
        <v>3</v>
      </c>
      <c r="AZ272">
        <v>1</v>
      </c>
      <c r="BA272">
        <v>2</v>
      </c>
      <c r="BB272">
        <v>0</v>
      </c>
      <c r="BC272">
        <v>0</v>
      </c>
      <c r="BD272">
        <v>19</v>
      </c>
      <c r="BE272" t="s">
        <v>2957</v>
      </c>
      <c r="BF272">
        <v>3</v>
      </c>
      <c r="BG272">
        <v>2</v>
      </c>
      <c r="BH272">
        <v>2</v>
      </c>
      <c r="BI272">
        <v>2</v>
      </c>
      <c r="BJ272">
        <v>1</v>
      </c>
      <c r="BK272">
        <v>1</v>
      </c>
      <c r="BL272">
        <v>2</v>
      </c>
      <c r="BM272">
        <v>1</v>
      </c>
      <c r="BN272">
        <v>1</v>
      </c>
      <c r="BO272">
        <v>0</v>
      </c>
      <c r="BP272">
        <v>1</v>
      </c>
      <c r="BQ272">
        <v>2</v>
      </c>
      <c r="BR272">
        <v>1</v>
      </c>
      <c r="BS272">
        <v>19</v>
      </c>
      <c r="BT272" t="s">
        <v>2957</v>
      </c>
      <c r="BU272">
        <v>3</v>
      </c>
      <c r="BV272">
        <v>1</v>
      </c>
      <c r="BW272">
        <v>1</v>
      </c>
      <c r="BX272">
        <v>1</v>
      </c>
      <c r="BY272">
        <v>1</v>
      </c>
      <c r="BZ272">
        <v>2</v>
      </c>
      <c r="CA272">
        <v>1</v>
      </c>
      <c r="CB272">
        <v>2</v>
      </c>
      <c r="CC272">
        <v>0</v>
      </c>
      <c r="CD272">
        <v>1</v>
      </c>
      <c r="CE272">
        <v>1</v>
      </c>
      <c r="CF272">
        <v>1</v>
      </c>
      <c r="CG272">
        <v>1</v>
      </c>
      <c r="CH272">
        <v>1</v>
      </c>
      <c r="CI272">
        <v>1</v>
      </c>
      <c r="CJ272">
        <v>1</v>
      </c>
      <c r="CK272">
        <v>13</v>
      </c>
      <c r="CL272" t="s">
        <v>2955</v>
      </c>
      <c r="CM272">
        <v>1</v>
      </c>
      <c r="CN272">
        <v>1</v>
      </c>
      <c r="CO272">
        <v>1</v>
      </c>
      <c r="CP272">
        <v>1</v>
      </c>
      <c r="CQ272">
        <v>1</v>
      </c>
      <c r="CR272">
        <v>1</v>
      </c>
      <c r="CS272">
        <v>1</v>
      </c>
      <c r="CT272">
        <v>1</v>
      </c>
      <c r="CU272">
        <v>1</v>
      </c>
      <c r="CV272">
        <v>1</v>
      </c>
      <c r="CW272">
        <v>1</v>
      </c>
      <c r="CX272">
        <v>1</v>
      </c>
      <c r="CY272">
        <v>1</v>
      </c>
      <c r="CZ272">
        <v>0</v>
      </c>
      <c r="DA272">
        <v>22</v>
      </c>
      <c r="DB272" t="s">
        <v>2957</v>
      </c>
      <c r="DC272">
        <v>1</v>
      </c>
      <c r="DD272">
        <v>1</v>
      </c>
      <c r="DE272">
        <v>1</v>
      </c>
      <c r="DF272">
        <v>1</v>
      </c>
      <c r="DG272">
        <v>1</v>
      </c>
      <c r="DH272">
        <v>2</v>
      </c>
      <c r="DI272">
        <v>2</v>
      </c>
      <c r="DJ272">
        <v>3</v>
      </c>
      <c r="DK272">
        <v>2</v>
      </c>
      <c r="DL272">
        <v>3</v>
      </c>
      <c r="DM272">
        <v>2</v>
      </c>
      <c r="DN272">
        <v>1</v>
      </c>
      <c r="DO272">
        <v>1</v>
      </c>
      <c r="DP272">
        <v>1</v>
      </c>
      <c r="DQ272">
        <v>16</v>
      </c>
      <c r="DR272" t="s">
        <v>2957</v>
      </c>
      <c r="DS272">
        <v>1</v>
      </c>
      <c r="DT272">
        <v>3</v>
      </c>
      <c r="DU272">
        <v>1</v>
      </c>
      <c r="DV272">
        <v>1</v>
      </c>
      <c r="DW272">
        <v>0</v>
      </c>
      <c r="DX272">
        <v>0</v>
      </c>
      <c r="DY272">
        <v>2</v>
      </c>
      <c r="DZ272">
        <v>2</v>
      </c>
      <c r="EA272">
        <v>1</v>
      </c>
      <c r="EB272">
        <v>1</v>
      </c>
      <c r="EC272">
        <v>1</v>
      </c>
      <c r="ED272">
        <v>2</v>
      </c>
      <c r="EE272">
        <v>1</v>
      </c>
      <c r="EF272">
        <v>15</v>
      </c>
      <c r="EG272" t="s">
        <v>2957</v>
      </c>
      <c r="EH272">
        <v>1</v>
      </c>
      <c r="EI272">
        <v>1</v>
      </c>
      <c r="EJ272">
        <v>1</v>
      </c>
      <c r="EK272">
        <v>3</v>
      </c>
      <c r="EL272">
        <v>2</v>
      </c>
      <c r="EM272">
        <v>2</v>
      </c>
      <c r="EN272">
        <v>1</v>
      </c>
      <c r="EO272">
        <v>1</v>
      </c>
      <c r="EP272">
        <v>1</v>
      </c>
      <c r="EQ272">
        <v>0</v>
      </c>
      <c r="ER272">
        <v>1</v>
      </c>
      <c r="ES272">
        <v>1</v>
      </c>
    </row>
    <row r="273" spans="1:149" hidden="1">
      <c r="A273" s="23">
        <v>45609.596030092594</v>
      </c>
      <c r="B273" t="s">
        <v>38</v>
      </c>
      <c r="C273" t="s">
        <v>1510</v>
      </c>
      <c r="D273" t="s">
        <v>1511</v>
      </c>
      <c r="E273">
        <v>1</v>
      </c>
      <c r="F273" t="s">
        <v>2954</v>
      </c>
      <c r="G273">
        <v>15</v>
      </c>
      <c r="H273" t="s">
        <v>2958</v>
      </c>
      <c r="I273">
        <v>1</v>
      </c>
      <c r="J273">
        <v>1015</v>
      </c>
      <c r="K273" t="s">
        <v>2961</v>
      </c>
      <c r="L273" t="s">
        <v>2962</v>
      </c>
      <c r="M273">
        <v>23</v>
      </c>
      <c r="N273" t="s">
        <v>2958</v>
      </c>
      <c r="O273">
        <v>1</v>
      </c>
      <c r="P273">
        <v>1</v>
      </c>
      <c r="Q273">
        <v>1</v>
      </c>
      <c r="R273">
        <v>0</v>
      </c>
      <c r="S273">
        <v>1</v>
      </c>
      <c r="T273">
        <v>0</v>
      </c>
      <c r="U273">
        <v>1</v>
      </c>
      <c r="V273">
        <v>1</v>
      </c>
      <c r="W273">
        <v>1</v>
      </c>
      <c r="X273">
        <v>1</v>
      </c>
      <c r="Y273">
        <v>2</v>
      </c>
      <c r="Z273">
        <v>0</v>
      </c>
      <c r="AA273">
        <v>1</v>
      </c>
      <c r="AB273">
        <v>0</v>
      </c>
      <c r="AC273">
        <v>1</v>
      </c>
      <c r="AD273">
        <v>0</v>
      </c>
      <c r="AE273">
        <v>1</v>
      </c>
      <c r="AF273">
        <v>2</v>
      </c>
      <c r="AG273">
        <v>2</v>
      </c>
      <c r="AH273">
        <v>2</v>
      </c>
      <c r="AI273">
        <v>2</v>
      </c>
      <c r="AJ273">
        <v>1</v>
      </c>
      <c r="AK273">
        <v>0</v>
      </c>
      <c r="AL273">
        <v>0</v>
      </c>
      <c r="AM273">
        <v>0</v>
      </c>
      <c r="AN273">
        <v>1</v>
      </c>
      <c r="AO273">
        <v>0</v>
      </c>
      <c r="AP273">
        <v>14</v>
      </c>
      <c r="AQ273" t="s">
        <v>2958</v>
      </c>
      <c r="AR273">
        <v>0</v>
      </c>
      <c r="AS273">
        <v>1</v>
      </c>
      <c r="AT273">
        <v>3</v>
      </c>
      <c r="AU273">
        <v>1</v>
      </c>
      <c r="AV273">
        <v>1</v>
      </c>
      <c r="AW273">
        <v>1</v>
      </c>
      <c r="AX273">
        <v>3</v>
      </c>
      <c r="AY273">
        <v>2</v>
      </c>
      <c r="AZ273">
        <v>1</v>
      </c>
      <c r="BA273">
        <v>1</v>
      </c>
      <c r="BB273">
        <v>0</v>
      </c>
      <c r="BC273">
        <v>0</v>
      </c>
      <c r="BD273">
        <v>7</v>
      </c>
      <c r="BE273" t="s">
        <v>2958</v>
      </c>
      <c r="BF273">
        <v>0</v>
      </c>
      <c r="BG273">
        <v>0</v>
      </c>
      <c r="BH273">
        <v>0</v>
      </c>
      <c r="BI273">
        <v>2</v>
      </c>
      <c r="BJ273">
        <v>1</v>
      </c>
      <c r="BK273">
        <v>1</v>
      </c>
      <c r="BL273">
        <v>1</v>
      </c>
      <c r="BM273">
        <v>1</v>
      </c>
      <c r="BN273">
        <v>1</v>
      </c>
      <c r="BO273">
        <v>0</v>
      </c>
      <c r="BP273">
        <v>0</v>
      </c>
      <c r="BQ273">
        <v>0</v>
      </c>
      <c r="BR273">
        <v>0</v>
      </c>
      <c r="BS273">
        <v>12</v>
      </c>
      <c r="BT273" t="s">
        <v>2958</v>
      </c>
      <c r="BU273">
        <v>0</v>
      </c>
      <c r="BV273">
        <v>1</v>
      </c>
      <c r="BW273">
        <v>1</v>
      </c>
      <c r="BX273">
        <v>1</v>
      </c>
      <c r="BY273">
        <v>0</v>
      </c>
      <c r="BZ273">
        <v>1</v>
      </c>
      <c r="CA273">
        <v>0</v>
      </c>
      <c r="CB273">
        <v>2</v>
      </c>
      <c r="CC273">
        <v>1</v>
      </c>
      <c r="CD273">
        <v>1</v>
      </c>
      <c r="CE273">
        <v>1</v>
      </c>
      <c r="CF273">
        <v>0</v>
      </c>
      <c r="CG273">
        <v>1</v>
      </c>
      <c r="CH273">
        <v>1</v>
      </c>
      <c r="CI273">
        <v>0</v>
      </c>
      <c r="CJ273">
        <v>1</v>
      </c>
      <c r="CK273">
        <v>8</v>
      </c>
      <c r="CL273" t="s">
        <v>2958</v>
      </c>
      <c r="CM273">
        <v>0</v>
      </c>
      <c r="CN273">
        <v>1</v>
      </c>
      <c r="CO273">
        <v>1</v>
      </c>
      <c r="CP273">
        <v>0</v>
      </c>
      <c r="CQ273">
        <v>1</v>
      </c>
      <c r="CR273">
        <v>1</v>
      </c>
      <c r="CS273">
        <v>0</v>
      </c>
      <c r="CT273">
        <v>1</v>
      </c>
      <c r="CU273">
        <v>0</v>
      </c>
      <c r="CV273">
        <v>1</v>
      </c>
      <c r="CW273">
        <v>0</v>
      </c>
      <c r="CX273">
        <v>1</v>
      </c>
      <c r="CY273">
        <v>1</v>
      </c>
      <c r="CZ273">
        <v>0</v>
      </c>
      <c r="DA273">
        <v>15</v>
      </c>
      <c r="DB273" t="s">
        <v>2960</v>
      </c>
      <c r="DC273">
        <v>0</v>
      </c>
      <c r="DD273">
        <v>0</v>
      </c>
      <c r="DE273">
        <v>1</v>
      </c>
      <c r="DF273">
        <v>1</v>
      </c>
      <c r="DG273">
        <v>1</v>
      </c>
      <c r="DH273">
        <v>1</v>
      </c>
      <c r="DI273">
        <v>3</v>
      </c>
      <c r="DJ273">
        <v>2</v>
      </c>
      <c r="DK273">
        <v>1</v>
      </c>
      <c r="DL273">
        <v>0</v>
      </c>
      <c r="DM273">
        <v>1</v>
      </c>
      <c r="DN273">
        <v>2</v>
      </c>
      <c r="DO273">
        <v>1</v>
      </c>
      <c r="DP273">
        <v>1</v>
      </c>
      <c r="DQ273">
        <v>5</v>
      </c>
      <c r="DR273" t="s">
        <v>2958</v>
      </c>
      <c r="DS273">
        <v>0</v>
      </c>
      <c r="DT273">
        <v>0</v>
      </c>
      <c r="DU273">
        <v>0</v>
      </c>
      <c r="DV273">
        <v>0</v>
      </c>
      <c r="DW273">
        <v>0</v>
      </c>
      <c r="DX273">
        <v>0</v>
      </c>
      <c r="DY273">
        <v>0</v>
      </c>
      <c r="DZ273">
        <v>1</v>
      </c>
      <c r="EA273">
        <v>1</v>
      </c>
      <c r="EB273">
        <v>0</v>
      </c>
      <c r="EC273">
        <v>1</v>
      </c>
      <c r="ED273">
        <v>1</v>
      </c>
      <c r="EE273">
        <v>1</v>
      </c>
      <c r="EF273">
        <v>11</v>
      </c>
      <c r="EG273" t="s">
        <v>2958</v>
      </c>
      <c r="EH273">
        <v>0</v>
      </c>
      <c r="EI273">
        <v>1</v>
      </c>
      <c r="EJ273">
        <v>1</v>
      </c>
      <c r="EK273">
        <v>1</v>
      </c>
      <c r="EL273">
        <v>0</v>
      </c>
      <c r="EM273">
        <v>1</v>
      </c>
      <c r="EN273">
        <v>1</v>
      </c>
      <c r="EO273">
        <v>1</v>
      </c>
      <c r="EP273">
        <v>0</v>
      </c>
      <c r="EQ273">
        <v>3</v>
      </c>
      <c r="ER273">
        <v>1</v>
      </c>
      <c r="ES273">
        <v>1</v>
      </c>
    </row>
    <row r="274" spans="1:149" hidden="1">
      <c r="A274" s="23">
        <v>45609.592685185184</v>
      </c>
      <c r="B274" t="s">
        <v>40</v>
      </c>
      <c r="C274" t="s">
        <v>1625</v>
      </c>
      <c r="D274" t="s">
        <v>1626</v>
      </c>
      <c r="E274">
        <v>1</v>
      </c>
      <c r="F274" t="s">
        <v>2954</v>
      </c>
      <c r="G274">
        <v>107</v>
      </c>
      <c r="H274" t="s">
        <v>2960</v>
      </c>
      <c r="I274">
        <v>2</v>
      </c>
      <c r="J274">
        <v>2107</v>
      </c>
      <c r="K274" t="s">
        <v>2961</v>
      </c>
      <c r="L274" t="s">
        <v>2962</v>
      </c>
      <c r="M274">
        <v>21</v>
      </c>
      <c r="N274" t="s">
        <v>2960</v>
      </c>
      <c r="O274">
        <v>1</v>
      </c>
      <c r="P274">
        <v>1</v>
      </c>
      <c r="Q274">
        <v>1</v>
      </c>
      <c r="R274">
        <v>1</v>
      </c>
      <c r="S274">
        <v>1</v>
      </c>
      <c r="T274">
        <v>0</v>
      </c>
      <c r="U274">
        <v>1</v>
      </c>
      <c r="V274">
        <v>1</v>
      </c>
      <c r="W274">
        <v>0</v>
      </c>
      <c r="X274">
        <v>1</v>
      </c>
      <c r="Y274">
        <v>2</v>
      </c>
      <c r="Z274">
        <v>0</v>
      </c>
      <c r="AA274">
        <v>0</v>
      </c>
      <c r="AB274">
        <v>1</v>
      </c>
      <c r="AC274">
        <v>1</v>
      </c>
      <c r="AD274">
        <v>0</v>
      </c>
      <c r="AE274">
        <v>0</v>
      </c>
      <c r="AF274">
        <v>1</v>
      </c>
      <c r="AG274">
        <v>1</v>
      </c>
      <c r="AH274">
        <v>1</v>
      </c>
      <c r="AI274">
        <v>1</v>
      </c>
      <c r="AJ274">
        <v>1</v>
      </c>
      <c r="AK274">
        <v>1</v>
      </c>
      <c r="AL274">
        <v>1</v>
      </c>
      <c r="AM274">
        <v>0</v>
      </c>
      <c r="AN274">
        <v>1</v>
      </c>
      <c r="AO274">
        <v>1</v>
      </c>
      <c r="AP274">
        <v>14</v>
      </c>
      <c r="AQ274" t="s">
        <v>2957</v>
      </c>
      <c r="AR274">
        <v>1</v>
      </c>
      <c r="AS274">
        <v>1</v>
      </c>
      <c r="AT274">
        <v>3</v>
      </c>
      <c r="AU274">
        <v>1</v>
      </c>
      <c r="AV274">
        <v>1</v>
      </c>
      <c r="AW274">
        <v>1</v>
      </c>
      <c r="AX274">
        <v>3</v>
      </c>
      <c r="AY274">
        <v>2</v>
      </c>
      <c r="AZ274">
        <v>1</v>
      </c>
      <c r="BA274">
        <v>0</v>
      </c>
      <c r="BB274">
        <v>0</v>
      </c>
      <c r="BC274">
        <v>0</v>
      </c>
      <c r="BD274">
        <v>12</v>
      </c>
      <c r="BE274" t="s">
        <v>2960</v>
      </c>
      <c r="BF274">
        <v>3</v>
      </c>
      <c r="BG274">
        <v>1</v>
      </c>
      <c r="BH274">
        <v>1</v>
      </c>
      <c r="BI274">
        <v>1</v>
      </c>
      <c r="BJ274">
        <v>0</v>
      </c>
      <c r="BK274">
        <v>0</v>
      </c>
      <c r="BL274">
        <v>1</v>
      </c>
      <c r="BM274">
        <v>1</v>
      </c>
      <c r="BN274">
        <v>1</v>
      </c>
      <c r="BO274">
        <v>0</v>
      </c>
      <c r="BP274">
        <v>0</v>
      </c>
      <c r="BQ274">
        <v>1</v>
      </c>
      <c r="BR274">
        <v>2</v>
      </c>
      <c r="BS274">
        <v>13</v>
      </c>
      <c r="BT274" t="s">
        <v>2960</v>
      </c>
      <c r="BU274">
        <v>3</v>
      </c>
      <c r="BV274">
        <v>1</v>
      </c>
      <c r="BW274">
        <v>1</v>
      </c>
      <c r="BX274">
        <v>1</v>
      </c>
      <c r="BY274">
        <v>0</v>
      </c>
      <c r="BZ274">
        <v>2</v>
      </c>
      <c r="CA274">
        <v>0</v>
      </c>
      <c r="CB274">
        <v>0</v>
      </c>
      <c r="CC274">
        <v>0</v>
      </c>
      <c r="CD274">
        <v>1</v>
      </c>
      <c r="CE274">
        <v>1</v>
      </c>
      <c r="CF274">
        <v>1</v>
      </c>
      <c r="CG274">
        <v>1</v>
      </c>
      <c r="CH274">
        <v>1</v>
      </c>
      <c r="CI274">
        <v>0</v>
      </c>
      <c r="CJ274">
        <v>0</v>
      </c>
      <c r="CK274">
        <v>8</v>
      </c>
      <c r="CL274" t="s">
        <v>2957</v>
      </c>
      <c r="CM274">
        <v>1</v>
      </c>
      <c r="CN274">
        <v>1</v>
      </c>
      <c r="CO274">
        <v>0</v>
      </c>
      <c r="CP274">
        <v>0</v>
      </c>
      <c r="CQ274">
        <v>1</v>
      </c>
      <c r="CR274">
        <v>1</v>
      </c>
      <c r="CS274">
        <v>0</v>
      </c>
      <c r="CT274">
        <v>0</v>
      </c>
      <c r="CU274">
        <v>0</v>
      </c>
      <c r="CV274">
        <v>1</v>
      </c>
      <c r="CW274">
        <v>1</v>
      </c>
      <c r="CX274">
        <v>1</v>
      </c>
      <c r="CY274">
        <v>1</v>
      </c>
      <c r="CZ274">
        <v>0</v>
      </c>
      <c r="DA274">
        <v>12</v>
      </c>
      <c r="DB274" t="s">
        <v>2960</v>
      </c>
      <c r="DC274">
        <v>1</v>
      </c>
      <c r="DD274">
        <v>1</v>
      </c>
      <c r="DE274">
        <v>1</v>
      </c>
      <c r="DF274">
        <v>1</v>
      </c>
      <c r="DG274">
        <v>1</v>
      </c>
      <c r="DH274">
        <v>1</v>
      </c>
      <c r="DI274">
        <v>0</v>
      </c>
      <c r="DJ274">
        <v>2</v>
      </c>
      <c r="DK274">
        <v>2</v>
      </c>
      <c r="DL274">
        <v>2</v>
      </c>
      <c r="DM274">
        <v>0</v>
      </c>
      <c r="DN274">
        <v>0</v>
      </c>
      <c r="DO274">
        <v>0</v>
      </c>
      <c r="DP274">
        <v>0</v>
      </c>
      <c r="DQ274">
        <v>13</v>
      </c>
      <c r="DR274" t="s">
        <v>2960</v>
      </c>
      <c r="DS274">
        <v>1</v>
      </c>
      <c r="DT274">
        <v>3</v>
      </c>
      <c r="DU274">
        <v>1</v>
      </c>
      <c r="DV274">
        <v>1</v>
      </c>
      <c r="DW274">
        <v>0</v>
      </c>
      <c r="DX274">
        <v>0</v>
      </c>
      <c r="DY274">
        <v>0</v>
      </c>
      <c r="DZ274">
        <v>1</v>
      </c>
      <c r="EA274">
        <v>1</v>
      </c>
      <c r="EB274">
        <v>0</v>
      </c>
      <c r="EC274">
        <v>1</v>
      </c>
      <c r="ED274">
        <v>2</v>
      </c>
      <c r="EE274">
        <v>2</v>
      </c>
      <c r="EF274">
        <v>14</v>
      </c>
      <c r="EG274" t="s">
        <v>2957</v>
      </c>
      <c r="EH274">
        <v>1</v>
      </c>
      <c r="EI274">
        <v>1</v>
      </c>
      <c r="EJ274">
        <v>1</v>
      </c>
      <c r="EK274">
        <v>2</v>
      </c>
      <c r="EL274">
        <v>1</v>
      </c>
      <c r="EM274">
        <v>1</v>
      </c>
      <c r="EN274">
        <v>1</v>
      </c>
      <c r="EO274">
        <v>1</v>
      </c>
      <c r="EP274">
        <v>0</v>
      </c>
      <c r="EQ274">
        <v>3</v>
      </c>
      <c r="ER274">
        <v>1</v>
      </c>
      <c r="ES274">
        <v>1</v>
      </c>
    </row>
    <row r="275" spans="1:149" hidden="1">
      <c r="A275" s="23">
        <v>45609.591215277775</v>
      </c>
      <c r="B275" t="s">
        <v>43</v>
      </c>
      <c r="C275" t="s">
        <v>1776</v>
      </c>
      <c r="D275" t="s">
        <v>1777</v>
      </c>
      <c r="E275">
        <v>1</v>
      </c>
      <c r="F275" t="s">
        <v>2954</v>
      </c>
      <c r="G275">
        <v>127</v>
      </c>
      <c r="H275" t="s">
        <v>2960</v>
      </c>
      <c r="I275">
        <v>2</v>
      </c>
      <c r="J275">
        <v>2127</v>
      </c>
      <c r="K275" t="s">
        <v>2961</v>
      </c>
      <c r="L275" t="s">
        <v>2962</v>
      </c>
      <c r="M275">
        <v>34</v>
      </c>
      <c r="N275" t="s">
        <v>2957</v>
      </c>
      <c r="O275">
        <v>1</v>
      </c>
      <c r="P275">
        <v>2</v>
      </c>
      <c r="Q275">
        <v>1</v>
      </c>
      <c r="R275">
        <v>1</v>
      </c>
      <c r="S275">
        <v>1</v>
      </c>
      <c r="T275">
        <v>1</v>
      </c>
      <c r="U275">
        <v>1</v>
      </c>
      <c r="V275">
        <v>1</v>
      </c>
      <c r="W275">
        <v>1</v>
      </c>
      <c r="X275">
        <v>0</v>
      </c>
      <c r="Y275">
        <v>1</v>
      </c>
      <c r="Z275">
        <v>0</v>
      </c>
      <c r="AA275">
        <v>1</v>
      </c>
      <c r="AB275">
        <v>2</v>
      </c>
      <c r="AC275">
        <v>1</v>
      </c>
      <c r="AD275">
        <v>1</v>
      </c>
      <c r="AE275">
        <v>1</v>
      </c>
      <c r="AF275">
        <v>3</v>
      </c>
      <c r="AG275">
        <v>2</v>
      </c>
      <c r="AH275">
        <v>2</v>
      </c>
      <c r="AI275">
        <v>1</v>
      </c>
      <c r="AJ275">
        <v>3</v>
      </c>
      <c r="AK275">
        <v>1</v>
      </c>
      <c r="AL275">
        <v>1</v>
      </c>
      <c r="AM275">
        <v>1</v>
      </c>
      <c r="AN275">
        <v>2</v>
      </c>
      <c r="AO275">
        <v>1</v>
      </c>
      <c r="AP275">
        <v>14</v>
      </c>
      <c r="AQ275" t="s">
        <v>2957</v>
      </c>
      <c r="AR275">
        <v>1</v>
      </c>
      <c r="AS275">
        <v>1</v>
      </c>
      <c r="AT275">
        <v>2</v>
      </c>
      <c r="AU275">
        <v>2</v>
      </c>
      <c r="AV275">
        <v>1</v>
      </c>
      <c r="AW275">
        <v>2</v>
      </c>
      <c r="AX275">
        <v>2</v>
      </c>
      <c r="AY275">
        <v>2</v>
      </c>
      <c r="AZ275">
        <v>1</v>
      </c>
      <c r="BA275">
        <v>0</v>
      </c>
      <c r="BB275">
        <v>0</v>
      </c>
      <c r="BC275">
        <v>0</v>
      </c>
      <c r="BD275">
        <v>13</v>
      </c>
      <c r="BE275" t="s">
        <v>2960</v>
      </c>
      <c r="BF275">
        <v>1</v>
      </c>
      <c r="BG275">
        <v>2</v>
      </c>
      <c r="BH275">
        <v>1</v>
      </c>
      <c r="BI275">
        <v>2</v>
      </c>
      <c r="BJ275">
        <v>1</v>
      </c>
      <c r="BK275">
        <v>1</v>
      </c>
      <c r="BL275">
        <v>1</v>
      </c>
      <c r="BM275">
        <v>1</v>
      </c>
      <c r="BN275">
        <v>0</v>
      </c>
      <c r="BO275">
        <v>0</v>
      </c>
      <c r="BP275">
        <v>1</v>
      </c>
      <c r="BQ275">
        <v>2</v>
      </c>
      <c r="BR275">
        <v>0</v>
      </c>
      <c r="BS275">
        <v>16</v>
      </c>
      <c r="BT275" t="s">
        <v>2957</v>
      </c>
      <c r="BU275">
        <v>3</v>
      </c>
      <c r="BV275">
        <v>1</v>
      </c>
      <c r="BW275">
        <v>1</v>
      </c>
      <c r="BX275">
        <v>1</v>
      </c>
      <c r="BY275">
        <v>0</v>
      </c>
      <c r="BZ275">
        <v>2</v>
      </c>
      <c r="CA275">
        <v>1</v>
      </c>
      <c r="CB275">
        <v>1</v>
      </c>
      <c r="CC275">
        <v>1</v>
      </c>
      <c r="CD275">
        <v>0</v>
      </c>
      <c r="CE275">
        <v>1</v>
      </c>
      <c r="CF275">
        <v>1</v>
      </c>
      <c r="CG275">
        <v>1</v>
      </c>
      <c r="CH275">
        <v>1</v>
      </c>
      <c r="CI275">
        <v>1</v>
      </c>
      <c r="CJ275">
        <v>0</v>
      </c>
      <c r="CK275">
        <v>8</v>
      </c>
      <c r="CL275" t="s">
        <v>2957</v>
      </c>
      <c r="CM275">
        <v>1</v>
      </c>
      <c r="CN275">
        <v>1</v>
      </c>
      <c r="CO275">
        <v>1</v>
      </c>
      <c r="CP275">
        <v>0</v>
      </c>
      <c r="CQ275">
        <v>1</v>
      </c>
      <c r="CR275">
        <v>0</v>
      </c>
      <c r="CS275">
        <v>1</v>
      </c>
      <c r="CT275">
        <v>0</v>
      </c>
      <c r="CU275">
        <v>0</v>
      </c>
      <c r="CV275">
        <v>1</v>
      </c>
      <c r="CW275">
        <v>0</v>
      </c>
      <c r="CX275">
        <v>1</v>
      </c>
      <c r="CY275">
        <v>1</v>
      </c>
      <c r="CZ275">
        <v>0</v>
      </c>
      <c r="DA275">
        <v>16</v>
      </c>
      <c r="DB275" t="s">
        <v>2960</v>
      </c>
      <c r="DC275">
        <v>1</v>
      </c>
      <c r="DD275">
        <v>1</v>
      </c>
      <c r="DE275">
        <v>1</v>
      </c>
      <c r="DF275">
        <v>1</v>
      </c>
      <c r="DG275">
        <v>1</v>
      </c>
      <c r="DH275">
        <v>2</v>
      </c>
      <c r="DI275">
        <v>2</v>
      </c>
      <c r="DJ275">
        <v>1</v>
      </c>
      <c r="DK275">
        <v>1</v>
      </c>
      <c r="DL275">
        <v>1</v>
      </c>
      <c r="DM275">
        <v>1</v>
      </c>
      <c r="DN275">
        <v>1</v>
      </c>
      <c r="DO275">
        <v>1</v>
      </c>
      <c r="DP275">
        <v>1</v>
      </c>
      <c r="DQ275">
        <v>8</v>
      </c>
      <c r="DR275" t="s">
        <v>2960</v>
      </c>
      <c r="DS275">
        <v>1</v>
      </c>
      <c r="DT275">
        <v>2</v>
      </c>
      <c r="DU275">
        <v>1</v>
      </c>
      <c r="DV275">
        <v>1</v>
      </c>
      <c r="DW275">
        <v>0</v>
      </c>
      <c r="DX275">
        <v>0</v>
      </c>
      <c r="DY275">
        <v>0</v>
      </c>
      <c r="DZ275">
        <v>1</v>
      </c>
      <c r="EA275">
        <v>1</v>
      </c>
      <c r="EB275">
        <v>0</v>
      </c>
      <c r="EC275">
        <v>0</v>
      </c>
      <c r="ED275">
        <v>1</v>
      </c>
      <c r="EE275">
        <v>0</v>
      </c>
      <c r="EF275">
        <v>18</v>
      </c>
      <c r="EG275" t="s">
        <v>2955</v>
      </c>
      <c r="EH275">
        <v>1</v>
      </c>
      <c r="EI275">
        <v>1</v>
      </c>
      <c r="EJ275">
        <v>1</v>
      </c>
      <c r="EK275">
        <v>3</v>
      </c>
      <c r="EL275">
        <v>3</v>
      </c>
      <c r="EM275">
        <v>2</v>
      </c>
      <c r="EN275">
        <v>1</v>
      </c>
      <c r="EO275">
        <v>0</v>
      </c>
      <c r="EP275">
        <v>1</v>
      </c>
      <c r="EQ275">
        <v>3</v>
      </c>
      <c r="ER275">
        <v>1</v>
      </c>
      <c r="ES275">
        <v>1</v>
      </c>
    </row>
    <row r="276" spans="1:149" hidden="1">
      <c r="A276" s="23">
        <v>45609.590497685182</v>
      </c>
      <c r="B276" t="s">
        <v>40</v>
      </c>
      <c r="C276" t="s">
        <v>1564</v>
      </c>
      <c r="D276" t="s">
        <v>1565</v>
      </c>
      <c r="E276">
        <v>1</v>
      </c>
      <c r="F276" t="s">
        <v>2954</v>
      </c>
      <c r="G276">
        <v>155</v>
      </c>
      <c r="H276" t="s">
        <v>2957</v>
      </c>
      <c r="I276">
        <v>3</v>
      </c>
      <c r="J276">
        <v>3155</v>
      </c>
      <c r="K276" t="s">
        <v>2961</v>
      </c>
      <c r="L276" t="s">
        <v>2962</v>
      </c>
      <c r="M276">
        <v>32</v>
      </c>
      <c r="N276" t="s">
        <v>2957</v>
      </c>
      <c r="O276">
        <v>1</v>
      </c>
      <c r="P276">
        <v>1</v>
      </c>
      <c r="Q276">
        <v>1</v>
      </c>
      <c r="R276">
        <v>2</v>
      </c>
      <c r="S276">
        <v>1</v>
      </c>
      <c r="T276">
        <v>0</v>
      </c>
      <c r="U276">
        <v>1</v>
      </c>
      <c r="V276">
        <v>1</v>
      </c>
      <c r="W276">
        <v>1</v>
      </c>
      <c r="X276">
        <v>1</v>
      </c>
      <c r="Y276">
        <v>2</v>
      </c>
      <c r="Z276">
        <v>0</v>
      </c>
      <c r="AA276">
        <v>1</v>
      </c>
      <c r="AB276">
        <v>1</v>
      </c>
      <c r="AC276">
        <v>1</v>
      </c>
      <c r="AD276">
        <v>1</v>
      </c>
      <c r="AE276">
        <v>0</v>
      </c>
      <c r="AF276">
        <v>3</v>
      </c>
      <c r="AG276">
        <v>1</v>
      </c>
      <c r="AH276">
        <v>2</v>
      </c>
      <c r="AI276">
        <v>2</v>
      </c>
      <c r="AJ276">
        <v>2</v>
      </c>
      <c r="AK276">
        <v>2</v>
      </c>
      <c r="AL276">
        <v>0</v>
      </c>
      <c r="AM276">
        <v>1</v>
      </c>
      <c r="AN276">
        <v>2</v>
      </c>
      <c r="AO276">
        <v>1</v>
      </c>
      <c r="AP276">
        <v>15</v>
      </c>
      <c r="AQ276" t="s">
        <v>2957</v>
      </c>
      <c r="AR276">
        <v>1</v>
      </c>
      <c r="AS276">
        <v>1</v>
      </c>
      <c r="AT276">
        <v>2</v>
      </c>
      <c r="AU276">
        <v>2</v>
      </c>
      <c r="AV276">
        <v>1</v>
      </c>
      <c r="AW276">
        <v>1</v>
      </c>
      <c r="AX276">
        <v>3</v>
      </c>
      <c r="AY276">
        <v>2</v>
      </c>
      <c r="AZ276">
        <v>1</v>
      </c>
      <c r="BA276">
        <v>1</v>
      </c>
      <c r="BB276">
        <v>0</v>
      </c>
      <c r="BC276">
        <v>0</v>
      </c>
      <c r="BD276">
        <v>22</v>
      </c>
      <c r="BE276" t="s">
        <v>2957</v>
      </c>
      <c r="BF276">
        <v>3</v>
      </c>
      <c r="BG276">
        <v>3</v>
      </c>
      <c r="BH276">
        <v>2</v>
      </c>
      <c r="BI276">
        <v>2</v>
      </c>
      <c r="BJ276">
        <v>1</v>
      </c>
      <c r="BK276">
        <v>1</v>
      </c>
      <c r="BL276">
        <v>2</v>
      </c>
      <c r="BM276">
        <v>1</v>
      </c>
      <c r="BN276">
        <v>1</v>
      </c>
      <c r="BO276">
        <v>1</v>
      </c>
      <c r="BP276">
        <v>1</v>
      </c>
      <c r="BQ276">
        <v>3</v>
      </c>
      <c r="BR276">
        <v>1</v>
      </c>
      <c r="BS276">
        <v>17</v>
      </c>
      <c r="BT276" t="s">
        <v>2957</v>
      </c>
      <c r="BU276">
        <v>3</v>
      </c>
      <c r="BV276">
        <v>1</v>
      </c>
      <c r="BW276">
        <v>1</v>
      </c>
      <c r="BX276">
        <v>1</v>
      </c>
      <c r="BY276">
        <v>0</v>
      </c>
      <c r="BZ276">
        <v>1</v>
      </c>
      <c r="CA276">
        <v>1</v>
      </c>
      <c r="CB276">
        <v>2</v>
      </c>
      <c r="CC276">
        <v>0</v>
      </c>
      <c r="CD276">
        <v>1</v>
      </c>
      <c r="CE276">
        <v>1</v>
      </c>
      <c r="CF276">
        <v>1</v>
      </c>
      <c r="CG276">
        <v>1</v>
      </c>
      <c r="CH276">
        <v>1</v>
      </c>
      <c r="CI276">
        <v>1</v>
      </c>
      <c r="CJ276">
        <v>1</v>
      </c>
      <c r="CK276">
        <v>13</v>
      </c>
      <c r="CL276" t="s">
        <v>2955</v>
      </c>
      <c r="CM276">
        <v>1</v>
      </c>
      <c r="CN276">
        <v>1</v>
      </c>
      <c r="CO276">
        <v>1</v>
      </c>
      <c r="CP276">
        <v>1</v>
      </c>
      <c r="CQ276">
        <v>1</v>
      </c>
      <c r="CR276">
        <v>1</v>
      </c>
      <c r="CS276">
        <v>1</v>
      </c>
      <c r="CT276">
        <v>1</v>
      </c>
      <c r="CU276">
        <v>1</v>
      </c>
      <c r="CV276">
        <v>1</v>
      </c>
      <c r="CW276">
        <v>1</v>
      </c>
      <c r="CX276">
        <v>1</v>
      </c>
      <c r="CY276">
        <v>1</v>
      </c>
      <c r="CZ276">
        <v>0</v>
      </c>
      <c r="DA276">
        <v>27</v>
      </c>
      <c r="DB276" t="s">
        <v>2955</v>
      </c>
      <c r="DC276">
        <v>1</v>
      </c>
      <c r="DD276">
        <v>1</v>
      </c>
      <c r="DE276">
        <v>1</v>
      </c>
      <c r="DF276">
        <v>1</v>
      </c>
      <c r="DG276">
        <v>1</v>
      </c>
      <c r="DH276">
        <v>3</v>
      </c>
      <c r="DI276">
        <v>2</v>
      </c>
      <c r="DJ276">
        <v>3</v>
      </c>
      <c r="DK276">
        <v>3</v>
      </c>
      <c r="DL276">
        <v>3</v>
      </c>
      <c r="DM276">
        <v>3</v>
      </c>
      <c r="DN276">
        <v>2</v>
      </c>
      <c r="DO276">
        <v>1</v>
      </c>
      <c r="DP276">
        <v>2</v>
      </c>
      <c r="DQ276">
        <v>13</v>
      </c>
      <c r="DR276" t="s">
        <v>2960</v>
      </c>
      <c r="DS276">
        <v>1</v>
      </c>
      <c r="DT276">
        <v>3</v>
      </c>
      <c r="DU276">
        <v>1</v>
      </c>
      <c r="DV276">
        <v>1</v>
      </c>
      <c r="DW276">
        <v>0</v>
      </c>
      <c r="DX276">
        <v>0</v>
      </c>
      <c r="DY276">
        <v>1</v>
      </c>
      <c r="DZ276">
        <v>2</v>
      </c>
      <c r="EA276">
        <v>1</v>
      </c>
      <c r="EB276">
        <v>1</v>
      </c>
      <c r="EC276">
        <v>1</v>
      </c>
      <c r="ED276">
        <v>1</v>
      </c>
      <c r="EE276">
        <v>0</v>
      </c>
      <c r="EF276">
        <v>16</v>
      </c>
      <c r="EG276" t="s">
        <v>2955</v>
      </c>
      <c r="EH276">
        <v>1</v>
      </c>
      <c r="EI276">
        <v>1</v>
      </c>
      <c r="EJ276">
        <v>1</v>
      </c>
      <c r="EK276">
        <v>3</v>
      </c>
      <c r="EL276">
        <v>2</v>
      </c>
      <c r="EM276">
        <v>3</v>
      </c>
      <c r="EN276">
        <v>1</v>
      </c>
      <c r="EO276">
        <v>1</v>
      </c>
      <c r="EP276">
        <v>1</v>
      </c>
      <c r="EQ276">
        <v>0</v>
      </c>
      <c r="ER276">
        <v>1</v>
      </c>
      <c r="ES276">
        <v>1</v>
      </c>
    </row>
    <row r="277" spans="1:149" hidden="1">
      <c r="A277" s="23">
        <v>45609.588773148149</v>
      </c>
      <c r="B277" t="s">
        <v>31</v>
      </c>
      <c r="C277" t="s">
        <v>1156</v>
      </c>
      <c r="D277" t="s">
        <v>1157</v>
      </c>
      <c r="E277">
        <v>3</v>
      </c>
      <c r="F277" t="s">
        <v>3184</v>
      </c>
      <c r="G277">
        <v>121</v>
      </c>
      <c r="H277" t="s">
        <v>2957</v>
      </c>
      <c r="I277">
        <v>3</v>
      </c>
      <c r="J277">
        <v>3121</v>
      </c>
      <c r="K277" t="s">
        <v>2956</v>
      </c>
      <c r="L277" t="s">
        <v>3720</v>
      </c>
      <c r="M277">
        <v>29</v>
      </c>
      <c r="N277" t="s">
        <v>2957</v>
      </c>
      <c r="O277">
        <v>1</v>
      </c>
      <c r="R277">
        <v>1</v>
      </c>
      <c r="S277">
        <v>1</v>
      </c>
      <c r="T277">
        <v>1</v>
      </c>
      <c r="U277">
        <v>1</v>
      </c>
      <c r="V277">
        <v>1</v>
      </c>
      <c r="W277">
        <v>1</v>
      </c>
      <c r="Y277">
        <v>2</v>
      </c>
      <c r="AB277">
        <v>1</v>
      </c>
      <c r="AE277">
        <v>1</v>
      </c>
      <c r="AF277">
        <v>3</v>
      </c>
      <c r="AG277">
        <v>2</v>
      </c>
      <c r="AH277">
        <v>2</v>
      </c>
      <c r="AI277">
        <v>2</v>
      </c>
      <c r="AJ277">
        <v>3</v>
      </c>
      <c r="AK277">
        <v>1</v>
      </c>
      <c r="AL277">
        <v>0</v>
      </c>
      <c r="AM277">
        <v>1</v>
      </c>
      <c r="AN277">
        <v>1</v>
      </c>
      <c r="AO277">
        <v>2</v>
      </c>
      <c r="AP277">
        <v>15</v>
      </c>
      <c r="AQ277" t="s">
        <v>2957</v>
      </c>
      <c r="AR277">
        <v>1</v>
      </c>
      <c r="AS277">
        <v>1</v>
      </c>
      <c r="AT277">
        <v>3</v>
      </c>
      <c r="AU277">
        <v>2</v>
      </c>
      <c r="AV277">
        <v>1</v>
      </c>
      <c r="AW277">
        <v>1</v>
      </c>
      <c r="AX277">
        <v>3</v>
      </c>
      <c r="AY277">
        <v>2</v>
      </c>
      <c r="AZ277">
        <v>1</v>
      </c>
      <c r="BA277">
        <v>0</v>
      </c>
      <c r="BB277">
        <v>0</v>
      </c>
      <c r="BC277">
        <v>0</v>
      </c>
      <c r="BD277">
        <v>18</v>
      </c>
      <c r="BE277" t="s">
        <v>2957</v>
      </c>
      <c r="BF277">
        <v>3</v>
      </c>
      <c r="BG277">
        <v>1</v>
      </c>
      <c r="BH277">
        <v>1</v>
      </c>
      <c r="BI277">
        <v>2</v>
      </c>
      <c r="BJ277">
        <v>1</v>
      </c>
      <c r="BK277">
        <v>0</v>
      </c>
      <c r="BL277">
        <v>2</v>
      </c>
      <c r="BM277">
        <v>1</v>
      </c>
      <c r="BN277">
        <v>1</v>
      </c>
      <c r="BO277">
        <v>0</v>
      </c>
      <c r="BP277">
        <v>1</v>
      </c>
      <c r="BQ277">
        <v>3</v>
      </c>
      <c r="BR277">
        <v>2</v>
      </c>
      <c r="BS277">
        <v>15</v>
      </c>
      <c r="BT277" t="s">
        <v>2957</v>
      </c>
      <c r="BU277">
        <v>3</v>
      </c>
      <c r="BV277">
        <v>1</v>
      </c>
      <c r="BW277">
        <v>1</v>
      </c>
      <c r="BX277">
        <v>1</v>
      </c>
      <c r="BY277">
        <v>0</v>
      </c>
      <c r="BZ277">
        <v>3</v>
      </c>
      <c r="CA277">
        <v>1</v>
      </c>
      <c r="CB277">
        <v>0</v>
      </c>
      <c r="CC277">
        <v>0</v>
      </c>
      <c r="CD277">
        <v>1</v>
      </c>
      <c r="CE277">
        <v>1</v>
      </c>
      <c r="CF277">
        <v>1</v>
      </c>
      <c r="CH277">
        <v>1</v>
      </c>
      <c r="CJ277">
        <v>0</v>
      </c>
      <c r="CK277">
        <v>1</v>
      </c>
      <c r="CL277" t="s">
        <v>2955</v>
      </c>
      <c r="CZ277">
        <v>1</v>
      </c>
      <c r="DA277">
        <v>20</v>
      </c>
      <c r="DB277" t="s">
        <v>2957</v>
      </c>
      <c r="DC277">
        <v>0</v>
      </c>
      <c r="DD277">
        <v>1</v>
      </c>
      <c r="DE277">
        <v>1</v>
      </c>
      <c r="DF277">
        <v>1</v>
      </c>
      <c r="DG277">
        <v>1</v>
      </c>
      <c r="DH277">
        <v>1</v>
      </c>
      <c r="DI277">
        <v>3</v>
      </c>
      <c r="DJ277">
        <v>2</v>
      </c>
      <c r="DK277">
        <v>3</v>
      </c>
      <c r="DL277">
        <v>3</v>
      </c>
      <c r="DM277">
        <v>2</v>
      </c>
      <c r="DO277">
        <v>1</v>
      </c>
      <c r="DP277">
        <v>1</v>
      </c>
      <c r="DQ277">
        <v>10</v>
      </c>
      <c r="DR277" t="s">
        <v>2960</v>
      </c>
      <c r="DS277">
        <v>1</v>
      </c>
      <c r="DU277">
        <v>1</v>
      </c>
      <c r="DW277">
        <v>0</v>
      </c>
      <c r="DX277">
        <v>0</v>
      </c>
      <c r="DY277">
        <v>0</v>
      </c>
      <c r="DZ277">
        <v>2</v>
      </c>
      <c r="EA277">
        <v>1</v>
      </c>
      <c r="EB277">
        <v>0</v>
      </c>
      <c r="EC277">
        <v>1</v>
      </c>
      <c r="ED277">
        <v>2</v>
      </c>
      <c r="EE277">
        <v>2</v>
      </c>
      <c r="EF277">
        <v>13</v>
      </c>
      <c r="EG277" t="s">
        <v>2957</v>
      </c>
      <c r="EH277">
        <v>1</v>
      </c>
      <c r="EI277">
        <v>1</v>
      </c>
      <c r="EJ277">
        <v>1</v>
      </c>
      <c r="EK277">
        <v>3</v>
      </c>
      <c r="EL277">
        <v>1</v>
      </c>
      <c r="EM277">
        <v>2</v>
      </c>
      <c r="EN277">
        <v>2</v>
      </c>
      <c r="EO277">
        <v>0</v>
      </c>
      <c r="EP277">
        <v>0</v>
      </c>
      <c r="EQ277">
        <v>0</v>
      </c>
      <c r="ER277">
        <v>1</v>
      </c>
      <c r="ES277">
        <v>1</v>
      </c>
    </row>
    <row r="278" spans="1:149" hidden="1">
      <c r="A278" s="23">
        <v>45609.588020833333</v>
      </c>
      <c r="B278" t="s">
        <v>26</v>
      </c>
      <c r="C278" t="s">
        <v>907</v>
      </c>
      <c r="D278" t="s">
        <v>908</v>
      </c>
      <c r="E278">
        <v>1</v>
      </c>
      <c r="F278" t="s">
        <v>2954</v>
      </c>
      <c r="G278">
        <v>171</v>
      </c>
      <c r="H278" t="s">
        <v>2957</v>
      </c>
      <c r="I278">
        <v>3</v>
      </c>
      <c r="J278">
        <v>3171</v>
      </c>
      <c r="K278" t="s">
        <v>2961</v>
      </c>
      <c r="L278" t="s">
        <v>2962</v>
      </c>
      <c r="M278">
        <v>42</v>
      </c>
      <c r="N278" t="s">
        <v>2955</v>
      </c>
      <c r="O278">
        <v>1</v>
      </c>
      <c r="P278">
        <v>2</v>
      </c>
      <c r="Q278">
        <v>1</v>
      </c>
      <c r="R278">
        <v>2</v>
      </c>
      <c r="S278">
        <v>1</v>
      </c>
      <c r="T278">
        <v>1</v>
      </c>
      <c r="U278">
        <v>1</v>
      </c>
      <c r="V278">
        <v>1</v>
      </c>
      <c r="W278">
        <v>1</v>
      </c>
      <c r="X278">
        <v>1</v>
      </c>
      <c r="Y278">
        <v>2</v>
      </c>
      <c r="Z278">
        <v>1</v>
      </c>
      <c r="AA278">
        <v>1</v>
      </c>
      <c r="AB278">
        <v>2</v>
      </c>
      <c r="AC278">
        <v>2</v>
      </c>
      <c r="AD278">
        <v>1</v>
      </c>
      <c r="AE278">
        <v>1</v>
      </c>
      <c r="AF278">
        <v>3</v>
      </c>
      <c r="AG278">
        <v>2</v>
      </c>
      <c r="AH278">
        <v>2</v>
      </c>
      <c r="AI278">
        <v>2</v>
      </c>
      <c r="AJ278">
        <v>2</v>
      </c>
      <c r="AK278">
        <v>2</v>
      </c>
      <c r="AL278">
        <v>1</v>
      </c>
      <c r="AM278">
        <v>1</v>
      </c>
      <c r="AN278">
        <v>3</v>
      </c>
      <c r="AO278">
        <v>2</v>
      </c>
      <c r="AP278">
        <v>18</v>
      </c>
      <c r="AQ278" t="s">
        <v>2957</v>
      </c>
      <c r="AR278">
        <v>1</v>
      </c>
      <c r="AS278">
        <v>1</v>
      </c>
      <c r="AT278">
        <v>3</v>
      </c>
      <c r="AU278">
        <v>2</v>
      </c>
      <c r="AV278">
        <v>1</v>
      </c>
      <c r="AW278">
        <v>1</v>
      </c>
      <c r="AX278">
        <v>3</v>
      </c>
      <c r="AY278">
        <v>2</v>
      </c>
      <c r="AZ278">
        <v>1</v>
      </c>
      <c r="BA278">
        <v>1</v>
      </c>
      <c r="BB278">
        <v>1</v>
      </c>
      <c r="BC278">
        <v>1</v>
      </c>
      <c r="BD278">
        <v>22</v>
      </c>
      <c r="BE278" t="s">
        <v>2957</v>
      </c>
      <c r="BF278">
        <v>3</v>
      </c>
      <c r="BG278">
        <v>2</v>
      </c>
      <c r="BH278">
        <v>2</v>
      </c>
      <c r="BI278">
        <v>2</v>
      </c>
      <c r="BJ278">
        <v>1</v>
      </c>
      <c r="BK278">
        <v>1</v>
      </c>
      <c r="BL278">
        <v>2</v>
      </c>
      <c r="BM278">
        <v>1</v>
      </c>
      <c r="BN278">
        <v>1</v>
      </c>
      <c r="BO278">
        <v>1</v>
      </c>
      <c r="BP278">
        <v>1</v>
      </c>
      <c r="BQ278">
        <v>3</v>
      </c>
      <c r="BR278">
        <v>2</v>
      </c>
      <c r="BS278">
        <v>20</v>
      </c>
      <c r="BT278" t="s">
        <v>2955</v>
      </c>
      <c r="BU278">
        <v>3</v>
      </c>
      <c r="BV278">
        <v>1</v>
      </c>
      <c r="BW278">
        <v>1</v>
      </c>
      <c r="BX278">
        <v>1</v>
      </c>
      <c r="BY278">
        <v>1</v>
      </c>
      <c r="BZ278">
        <v>2</v>
      </c>
      <c r="CA278">
        <v>1</v>
      </c>
      <c r="CB278">
        <v>2</v>
      </c>
      <c r="CC278">
        <v>1</v>
      </c>
      <c r="CD278">
        <v>1</v>
      </c>
      <c r="CE278">
        <v>1</v>
      </c>
      <c r="CF278">
        <v>1</v>
      </c>
      <c r="CG278">
        <v>1</v>
      </c>
      <c r="CH278">
        <v>1</v>
      </c>
      <c r="CI278">
        <v>1</v>
      </c>
      <c r="CJ278">
        <v>1</v>
      </c>
      <c r="CK278">
        <v>14</v>
      </c>
      <c r="CL278" t="s">
        <v>2955</v>
      </c>
      <c r="CM278">
        <v>1</v>
      </c>
      <c r="CN278">
        <v>1</v>
      </c>
      <c r="CO278">
        <v>1</v>
      </c>
      <c r="CP278">
        <v>1</v>
      </c>
      <c r="CQ278">
        <v>1</v>
      </c>
      <c r="CR278">
        <v>1</v>
      </c>
      <c r="CS278">
        <v>1</v>
      </c>
      <c r="CT278">
        <v>1</v>
      </c>
      <c r="CU278">
        <v>1</v>
      </c>
      <c r="CV278">
        <v>1</v>
      </c>
      <c r="CW278">
        <v>1</v>
      </c>
      <c r="CX278">
        <v>1</v>
      </c>
      <c r="CY278">
        <v>1</v>
      </c>
      <c r="CZ278">
        <v>1</v>
      </c>
      <c r="DA278">
        <v>23</v>
      </c>
      <c r="DB278" t="s">
        <v>2957</v>
      </c>
      <c r="DC278">
        <v>1</v>
      </c>
      <c r="DD278">
        <v>1</v>
      </c>
      <c r="DE278">
        <v>1</v>
      </c>
      <c r="DF278">
        <v>1</v>
      </c>
      <c r="DG278">
        <v>1</v>
      </c>
      <c r="DH278">
        <v>3</v>
      </c>
      <c r="DI278">
        <v>2</v>
      </c>
      <c r="DJ278">
        <v>3</v>
      </c>
      <c r="DK278">
        <v>3</v>
      </c>
      <c r="DL278">
        <v>2</v>
      </c>
      <c r="DM278">
        <v>2</v>
      </c>
      <c r="DN278">
        <v>1</v>
      </c>
      <c r="DO278">
        <v>1</v>
      </c>
      <c r="DP278">
        <v>1</v>
      </c>
      <c r="DQ278">
        <v>15</v>
      </c>
      <c r="DR278" t="s">
        <v>2957</v>
      </c>
      <c r="DS278">
        <v>1</v>
      </c>
      <c r="DT278">
        <v>3</v>
      </c>
      <c r="DU278">
        <v>1</v>
      </c>
      <c r="DV278">
        <v>1</v>
      </c>
      <c r="DW278">
        <v>1</v>
      </c>
      <c r="DX278">
        <v>1</v>
      </c>
      <c r="DY278">
        <v>1</v>
      </c>
      <c r="DZ278">
        <v>1</v>
      </c>
      <c r="EA278">
        <v>1</v>
      </c>
      <c r="EB278">
        <v>1</v>
      </c>
      <c r="EC278">
        <v>1</v>
      </c>
      <c r="ED278">
        <v>1</v>
      </c>
      <c r="EE278">
        <v>1</v>
      </c>
      <c r="EF278">
        <v>17</v>
      </c>
      <c r="EG278" t="s">
        <v>2955</v>
      </c>
      <c r="EH278">
        <v>1</v>
      </c>
      <c r="EI278">
        <v>1</v>
      </c>
      <c r="EJ278">
        <v>1</v>
      </c>
      <c r="EK278">
        <v>2</v>
      </c>
      <c r="EL278">
        <v>3</v>
      </c>
      <c r="EM278">
        <v>1</v>
      </c>
      <c r="EN278">
        <v>1</v>
      </c>
      <c r="EO278">
        <v>1</v>
      </c>
      <c r="EP278">
        <v>1</v>
      </c>
      <c r="EQ278">
        <v>3</v>
      </c>
      <c r="ER278">
        <v>1</v>
      </c>
      <c r="ES278">
        <v>1</v>
      </c>
    </row>
    <row r="279" spans="1:149" hidden="1">
      <c r="A279" s="23">
        <v>45609.58792824074</v>
      </c>
      <c r="B279" t="s">
        <v>30</v>
      </c>
      <c r="C279" t="s">
        <v>1138</v>
      </c>
      <c r="D279" t="s">
        <v>1139</v>
      </c>
      <c r="E279">
        <v>1</v>
      </c>
      <c r="F279" t="s">
        <v>2954</v>
      </c>
      <c r="G279">
        <v>105</v>
      </c>
      <c r="H279" t="s">
        <v>2960</v>
      </c>
      <c r="I279">
        <v>2</v>
      </c>
      <c r="J279">
        <v>2105</v>
      </c>
      <c r="K279" t="s">
        <v>2961</v>
      </c>
      <c r="L279" t="s">
        <v>2962</v>
      </c>
      <c r="M279">
        <v>16</v>
      </c>
      <c r="N279" t="s">
        <v>2960</v>
      </c>
      <c r="O279">
        <v>1</v>
      </c>
      <c r="P279">
        <v>1</v>
      </c>
      <c r="Q279">
        <v>1</v>
      </c>
      <c r="R279">
        <v>0</v>
      </c>
      <c r="S279">
        <v>1</v>
      </c>
      <c r="T279">
        <v>0</v>
      </c>
      <c r="U279">
        <v>1</v>
      </c>
      <c r="V279">
        <v>1</v>
      </c>
      <c r="W279">
        <v>1</v>
      </c>
      <c r="X279">
        <v>1</v>
      </c>
      <c r="Y279">
        <v>1</v>
      </c>
      <c r="Z279">
        <v>0</v>
      </c>
      <c r="AA279">
        <v>1</v>
      </c>
      <c r="AB279">
        <v>1</v>
      </c>
      <c r="AC279">
        <v>1</v>
      </c>
      <c r="AD279">
        <v>1</v>
      </c>
      <c r="AE279">
        <v>0</v>
      </c>
      <c r="AF279">
        <v>0</v>
      </c>
      <c r="AG279">
        <v>1</v>
      </c>
      <c r="AH279">
        <v>1</v>
      </c>
      <c r="AI279">
        <v>1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14</v>
      </c>
      <c r="AQ279" t="s">
        <v>2957</v>
      </c>
      <c r="AR279">
        <v>1</v>
      </c>
      <c r="AS279">
        <v>1</v>
      </c>
      <c r="AT279">
        <v>3</v>
      </c>
      <c r="AU279">
        <v>1</v>
      </c>
      <c r="AV279">
        <v>1</v>
      </c>
      <c r="AW279">
        <v>2</v>
      </c>
      <c r="AX279">
        <v>2</v>
      </c>
      <c r="AY279">
        <v>2</v>
      </c>
      <c r="AZ279">
        <v>1</v>
      </c>
      <c r="BA279">
        <v>0</v>
      </c>
      <c r="BB279">
        <v>0</v>
      </c>
      <c r="BC279">
        <v>0</v>
      </c>
      <c r="BD279">
        <v>15</v>
      </c>
      <c r="BE279" t="s">
        <v>2960</v>
      </c>
      <c r="BF279">
        <v>1</v>
      </c>
      <c r="BG279">
        <v>1</v>
      </c>
      <c r="BH279">
        <v>0</v>
      </c>
      <c r="BI279">
        <v>3</v>
      </c>
      <c r="BJ279">
        <v>2</v>
      </c>
      <c r="BK279">
        <v>0</v>
      </c>
      <c r="BL279">
        <v>2</v>
      </c>
      <c r="BM279">
        <v>1</v>
      </c>
      <c r="BN279">
        <v>1</v>
      </c>
      <c r="BO279">
        <v>1</v>
      </c>
      <c r="BP279">
        <v>0</v>
      </c>
      <c r="BQ279">
        <v>2</v>
      </c>
      <c r="BR279">
        <v>1</v>
      </c>
      <c r="BS279">
        <v>13</v>
      </c>
      <c r="BT279" t="s">
        <v>2960</v>
      </c>
      <c r="BU279">
        <v>3</v>
      </c>
      <c r="BV279">
        <v>1</v>
      </c>
      <c r="BW279">
        <v>1</v>
      </c>
      <c r="BX279">
        <v>1</v>
      </c>
      <c r="BY279">
        <v>0</v>
      </c>
      <c r="BZ279">
        <v>2</v>
      </c>
      <c r="CA279">
        <v>0</v>
      </c>
      <c r="CB279">
        <v>0</v>
      </c>
      <c r="CC279">
        <v>0</v>
      </c>
      <c r="CD279">
        <v>1</v>
      </c>
      <c r="CE279">
        <v>1</v>
      </c>
      <c r="CF279">
        <v>0</v>
      </c>
      <c r="CG279">
        <v>1</v>
      </c>
      <c r="CH279">
        <v>1</v>
      </c>
      <c r="CI279">
        <v>0</v>
      </c>
      <c r="CJ279">
        <v>1</v>
      </c>
      <c r="CK279">
        <v>8</v>
      </c>
      <c r="CL279" t="s">
        <v>2957</v>
      </c>
      <c r="CM279">
        <v>1</v>
      </c>
      <c r="CN279">
        <v>1</v>
      </c>
      <c r="CO279">
        <v>1</v>
      </c>
      <c r="CP279">
        <v>0</v>
      </c>
      <c r="CQ279">
        <v>1</v>
      </c>
      <c r="CR279">
        <v>1</v>
      </c>
      <c r="CS279">
        <v>0</v>
      </c>
      <c r="CT279">
        <v>1</v>
      </c>
      <c r="CU279">
        <v>0</v>
      </c>
      <c r="CV279">
        <v>0</v>
      </c>
      <c r="CW279">
        <v>0</v>
      </c>
      <c r="CX279">
        <v>1</v>
      </c>
      <c r="CY279">
        <v>1</v>
      </c>
      <c r="CZ279">
        <v>0</v>
      </c>
      <c r="DA279">
        <v>16</v>
      </c>
      <c r="DB279" t="s">
        <v>2960</v>
      </c>
      <c r="DC279">
        <v>1</v>
      </c>
      <c r="DD279">
        <v>1</v>
      </c>
      <c r="DE279">
        <v>1</v>
      </c>
      <c r="DF279">
        <v>1</v>
      </c>
      <c r="DG279">
        <v>1</v>
      </c>
      <c r="DH279">
        <v>1</v>
      </c>
      <c r="DI279">
        <v>2</v>
      </c>
      <c r="DJ279">
        <v>3</v>
      </c>
      <c r="DK279">
        <v>0</v>
      </c>
      <c r="DL279">
        <v>0</v>
      </c>
      <c r="DM279">
        <v>2</v>
      </c>
      <c r="DN279">
        <v>0</v>
      </c>
      <c r="DO279">
        <v>2</v>
      </c>
      <c r="DP279">
        <v>1</v>
      </c>
      <c r="DQ279">
        <v>11</v>
      </c>
      <c r="DR279" t="s">
        <v>2960</v>
      </c>
      <c r="DS279">
        <v>1</v>
      </c>
      <c r="DT279">
        <v>3</v>
      </c>
      <c r="DU279">
        <v>1</v>
      </c>
      <c r="DV279">
        <v>1</v>
      </c>
      <c r="DW279">
        <v>0</v>
      </c>
      <c r="DX279">
        <v>0</v>
      </c>
      <c r="DY279">
        <v>1</v>
      </c>
      <c r="DZ279">
        <v>2</v>
      </c>
      <c r="EA279">
        <v>0</v>
      </c>
      <c r="EB279">
        <v>0</v>
      </c>
      <c r="EC279">
        <v>0</v>
      </c>
      <c r="ED279">
        <v>1</v>
      </c>
      <c r="EE279">
        <v>1</v>
      </c>
      <c r="EF279">
        <v>12</v>
      </c>
      <c r="EG279" t="s">
        <v>2960</v>
      </c>
      <c r="EH279">
        <v>1</v>
      </c>
      <c r="EI279">
        <v>1</v>
      </c>
      <c r="EJ279">
        <v>1</v>
      </c>
      <c r="EK279">
        <v>2</v>
      </c>
      <c r="EL279">
        <v>2</v>
      </c>
      <c r="EM279">
        <v>1</v>
      </c>
      <c r="EN279">
        <v>2</v>
      </c>
      <c r="EO279">
        <v>1</v>
      </c>
      <c r="EP279">
        <v>0</v>
      </c>
      <c r="EQ279">
        <v>0</v>
      </c>
      <c r="ER279">
        <v>1</v>
      </c>
      <c r="ES279">
        <v>0</v>
      </c>
    </row>
    <row r="280" spans="1:149" hidden="1">
      <c r="A280" s="23">
        <v>45609.58792824074</v>
      </c>
      <c r="B280" t="s">
        <v>45</v>
      </c>
      <c r="C280" t="s">
        <v>1902</v>
      </c>
      <c r="D280" t="s">
        <v>1903</v>
      </c>
      <c r="E280">
        <v>1</v>
      </c>
      <c r="F280" t="s">
        <v>2954</v>
      </c>
      <c r="G280">
        <v>166</v>
      </c>
      <c r="H280" t="s">
        <v>2957</v>
      </c>
      <c r="I280">
        <v>3</v>
      </c>
      <c r="J280">
        <v>3166</v>
      </c>
      <c r="K280" t="s">
        <v>2956</v>
      </c>
      <c r="L280" t="s">
        <v>3721</v>
      </c>
      <c r="M280">
        <v>39</v>
      </c>
      <c r="N280" t="s">
        <v>2957</v>
      </c>
      <c r="O280">
        <v>1</v>
      </c>
      <c r="P280">
        <v>2</v>
      </c>
      <c r="Q280">
        <v>1</v>
      </c>
      <c r="R280">
        <v>1</v>
      </c>
      <c r="S280">
        <v>1</v>
      </c>
      <c r="T280">
        <v>2</v>
      </c>
      <c r="U280">
        <v>1</v>
      </c>
      <c r="V280">
        <v>1</v>
      </c>
      <c r="W280">
        <v>1</v>
      </c>
      <c r="X280">
        <v>0</v>
      </c>
      <c r="Y280">
        <v>2</v>
      </c>
      <c r="Z280">
        <v>0</v>
      </c>
      <c r="AA280">
        <v>0</v>
      </c>
      <c r="AB280">
        <v>2</v>
      </c>
      <c r="AC280">
        <v>2</v>
      </c>
      <c r="AD280">
        <v>2</v>
      </c>
      <c r="AE280">
        <v>1</v>
      </c>
      <c r="AF280">
        <v>3</v>
      </c>
      <c r="AG280">
        <v>2</v>
      </c>
      <c r="AH280">
        <v>2</v>
      </c>
      <c r="AI280">
        <v>2</v>
      </c>
      <c r="AJ280">
        <v>2</v>
      </c>
      <c r="AK280">
        <v>2</v>
      </c>
      <c r="AL280">
        <v>2</v>
      </c>
      <c r="AM280">
        <v>1</v>
      </c>
      <c r="AN280">
        <v>2</v>
      </c>
      <c r="AO280">
        <v>1</v>
      </c>
      <c r="AP280">
        <v>21</v>
      </c>
      <c r="AQ280" t="s">
        <v>2955</v>
      </c>
      <c r="AR280">
        <v>1</v>
      </c>
      <c r="AS280">
        <v>1</v>
      </c>
      <c r="AT280">
        <v>3</v>
      </c>
      <c r="AU280">
        <v>2</v>
      </c>
      <c r="AV280">
        <v>1</v>
      </c>
      <c r="AW280">
        <v>1</v>
      </c>
      <c r="AX280">
        <v>3</v>
      </c>
      <c r="AY280">
        <v>3</v>
      </c>
      <c r="AZ280">
        <v>2</v>
      </c>
      <c r="BA280">
        <v>2</v>
      </c>
      <c r="BB280">
        <v>1</v>
      </c>
      <c r="BC280">
        <v>1</v>
      </c>
      <c r="BD280">
        <v>25</v>
      </c>
      <c r="BE280" t="s">
        <v>2955</v>
      </c>
      <c r="BF280">
        <v>3</v>
      </c>
      <c r="BG280">
        <v>2</v>
      </c>
      <c r="BH280">
        <v>3</v>
      </c>
      <c r="BI280">
        <v>3</v>
      </c>
      <c r="BJ280">
        <v>2</v>
      </c>
      <c r="BK280">
        <v>2</v>
      </c>
      <c r="BL280">
        <v>2</v>
      </c>
      <c r="BM280">
        <v>1</v>
      </c>
      <c r="BN280">
        <v>1</v>
      </c>
      <c r="BO280">
        <v>0</v>
      </c>
      <c r="BP280">
        <v>1</v>
      </c>
      <c r="BQ280">
        <v>3</v>
      </c>
      <c r="BR280">
        <v>2</v>
      </c>
      <c r="BS280">
        <v>21</v>
      </c>
      <c r="BT280" t="s">
        <v>2955</v>
      </c>
      <c r="BU280">
        <v>3</v>
      </c>
      <c r="BV280">
        <v>1</v>
      </c>
      <c r="BW280">
        <v>1</v>
      </c>
      <c r="BX280">
        <v>1</v>
      </c>
      <c r="BY280">
        <v>1</v>
      </c>
      <c r="BZ280">
        <v>2</v>
      </c>
      <c r="CA280">
        <v>1</v>
      </c>
      <c r="CB280">
        <v>3</v>
      </c>
      <c r="CC280">
        <v>1</v>
      </c>
      <c r="CD280">
        <v>1</v>
      </c>
      <c r="CE280">
        <v>1</v>
      </c>
      <c r="CF280">
        <v>1</v>
      </c>
      <c r="CG280">
        <v>1</v>
      </c>
      <c r="CH280">
        <v>1</v>
      </c>
      <c r="CI280">
        <v>1</v>
      </c>
      <c r="CJ280">
        <v>1</v>
      </c>
      <c r="CK280">
        <v>11</v>
      </c>
      <c r="CL280" t="s">
        <v>2957</v>
      </c>
      <c r="CM280">
        <v>1</v>
      </c>
      <c r="CN280">
        <v>1</v>
      </c>
      <c r="CO280">
        <v>0</v>
      </c>
      <c r="CP280">
        <v>0</v>
      </c>
      <c r="CQ280">
        <v>1</v>
      </c>
      <c r="CR280">
        <v>1</v>
      </c>
      <c r="CS280">
        <v>1</v>
      </c>
      <c r="CT280">
        <v>1</v>
      </c>
      <c r="CU280">
        <v>1</v>
      </c>
      <c r="CV280">
        <v>1</v>
      </c>
      <c r="CW280">
        <v>0</v>
      </c>
      <c r="CX280">
        <v>1</v>
      </c>
      <c r="CY280">
        <v>1</v>
      </c>
      <c r="CZ280">
        <v>1</v>
      </c>
      <c r="DA280">
        <v>21</v>
      </c>
      <c r="DB280" t="s">
        <v>2957</v>
      </c>
      <c r="DC280">
        <v>1</v>
      </c>
      <c r="DD280">
        <v>1</v>
      </c>
      <c r="DE280">
        <v>1</v>
      </c>
      <c r="DF280">
        <v>1</v>
      </c>
      <c r="DG280">
        <v>1</v>
      </c>
      <c r="DH280">
        <v>3</v>
      </c>
      <c r="DI280">
        <v>2</v>
      </c>
      <c r="DJ280">
        <v>2</v>
      </c>
      <c r="DK280">
        <v>1</v>
      </c>
      <c r="DL280">
        <v>0</v>
      </c>
      <c r="DM280">
        <v>2</v>
      </c>
      <c r="DN280">
        <v>2</v>
      </c>
      <c r="DO280">
        <v>2</v>
      </c>
      <c r="DP280">
        <v>2</v>
      </c>
      <c r="DQ280">
        <v>14</v>
      </c>
      <c r="DR280" t="s">
        <v>2957</v>
      </c>
      <c r="DS280">
        <v>1</v>
      </c>
      <c r="DT280">
        <v>3</v>
      </c>
      <c r="DU280">
        <v>1</v>
      </c>
      <c r="DV280">
        <v>1</v>
      </c>
      <c r="DW280">
        <v>0</v>
      </c>
      <c r="DX280">
        <v>0</v>
      </c>
      <c r="DY280">
        <v>2</v>
      </c>
      <c r="DZ280">
        <v>1</v>
      </c>
      <c r="EA280">
        <v>1</v>
      </c>
      <c r="EB280">
        <v>1</v>
      </c>
      <c r="EC280">
        <v>1</v>
      </c>
      <c r="ED280">
        <v>1</v>
      </c>
      <c r="EE280">
        <v>1</v>
      </c>
      <c r="EF280">
        <v>14</v>
      </c>
      <c r="EG280" t="s">
        <v>2957</v>
      </c>
      <c r="EH280">
        <v>1</v>
      </c>
      <c r="EI280">
        <v>1</v>
      </c>
      <c r="EJ280">
        <v>1</v>
      </c>
      <c r="EK280">
        <v>1</v>
      </c>
      <c r="EL280">
        <v>2</v>
      </c>
      <c r="EM280">
        <v>2</v>
      </c>
      <c r="EN280">
        <v>2</v>
      </c>
      <c r="EO280">
        <v>1</v>
      </c>
      <c r="EP280">
        <v>1</v>
      </c>
      <c r="EQ280">
        <v>0</v>
      </c>
      <c r="ER280">
        <v>1</v>
      </c>
      <c r="ES280">
        <v>1</v>
      </c>
    </row>
    <row r="281" spans="1:149" hidden="1">
      <c r="A281" s="23">
        <v>45609.586284722223</v>
      </c>
      <c r="B281" t="s">
        <v>14</v>
      </c>
      <c r="C281" t="s">
        <v>753</v>
      </c>
      <c r="D281" t="s">
        <v>754</v>
      </c>
      <c r="E281">
        <v>2</v>
      </c>
      <c r="F281" t="s">
        <v>3193</v>
      </c>
      <c r="G281">
        <v>152</v>
      </c>
      <c r="H281" t="s">
        <v>2957</v>
      </c>
      <c r="I281">
        <v>3</v>
      </c>
      <c r="J281">
        <v>3152</v>
      </c>
      <c r="K281" t="s">
        <v>2956</v>
      </c>
      <c r="L281" t="s">
        <v>3722</v>
      </c>
      <c r="M281">
        <v>28</v>
      </c>
      <c r="N281" t="s">
        <v>2957</v>
      </c>
      <c r="O281">
        <v>1</v>
      </c>
      <c r="P281">
        <v>2</v>
      </c>
      <c r="Q281">
        <v>1</v>
      </c>
      <c r="S281">
        <v>1</v>
      </c>
      <c r="T281">
        <v>2</v>
      </c>
      <c r="U281">
        <v>1</v>
      </c>
      <c r="V281">
        <v>1</v>
      </c>
      <c r="W281">
        <v>1</v>
      </c>
      <c r="X281">
        <v>1</v>
      </c>
      <c r="Y281">
        <v>2</v>
      </c>
      <c r="Z281">
        <v>0</v>
      </c>
      <c r="AA281">
        <v>1</v>
      </c>
      <c r="AB281">
        <v>1</v>
      </c>
      <c r="AC281">
        <v>2</v>
      </c>
      <c r="AD281">
        <v>2</v>
      </c>
      <c r="AE281">
        <v>1</v>
      </c>
      <c r="AF281">
        <v>1</v>
      </c>
      <c r="AG281">
        <v>2</v>
      </c>
      <c r="AJ281">
        <v>3</v>
      </c>
      <c r="AN281">
        <v>1</v>
      </c>
      <c r="AP281">
        <v>15</v>
      </c>
      <c r="AQ281" t="s">
        <v>2957</v>
      </c>
      <c r="AS281">
        <v>1</v>
      </c>
      <c r="AT281">
        <v>3</v>
      </c>
      <c r="AU281">
        <v>2</v>
      </c>
      <c r="AV281">
        <v>1</v>
      </c>
      <c r="AW281">
        <v>1</v>
      </c>
      <c r="AX281">
        <v>2</v>
      </c>
      <c r="AY281">
        <v>2</v>
      </c>
      <c r="AZ281">
        <v>1</v>
      </c>
      <c r="BA281">
        <v>1</v>
      </c>
      <c r="BD281">
        <v>23</v>
      </c>
      <c r="BE281" t="s">
        <v>2957</v>
      </c>
      <c r="BF281">
        <v>3</v>
      </c>
      <c r="BG281">
        <v>2</v>
      </c>
      <c r="BH281">
        <v>1</v>
      </c>
      <c r="BI281">
        <v>2</v>
      </c>
      <c r="BJ281">
        <v>2</v>
      </c>
      <c r="BK281">
        <v>2</v>
      </c>
      <c r="BL281">
        <v>3</v>
      </c>
      <c r="BM281">
        <v>1</v>
      </c>
      <c r="BN281">
        <v>1</v>
      </c>
      <c r="BO281">
        <v>1</v>
      </c>
      <c r="BP281">
        <v>1</v>
      </c>
      <c r="BQ281">
        <v>3</v>
      </c>
      <c r="BR281">
        <v>1</v>
      </c>
      <c r="BS281">
        <v>18</v>
      </c>
      <c r="BT281" t="s">
        <v>2957</v>
      </c>
      <c r="BU281">
        <v>3</v>
      </c>
      <c r="BW281">
        <v>1</v>
      </c>
      <c r="BX281">
        <v>1</v>
      </c>
      <c r="BY281">
        <v>1</v>
      </c>
      <c r="BZ281">
        <v>2</v>
      </c>
      <c r="CA281">
        <v>1</v>
      </c>
      <c r="CB281">
        <v>1</v>
      </c>
      <c r="CC281">
        <v>0</v>
      </c>
      <c r="CD281">
        <v>1</v>
      </c>
      <c r="CE281">
        <v>1</v>
      </c>
      <c r="CF281">
        <v>1</v>
      </c>
      <c r="CH281">
        <v>1</v>
      </c>
      <c r="CI281">
        <v>1</v>
      </c>
      <c r="CJ281">
        <v>1</v>
      </c>
      <c r="CK281">
        <v>12</v>
      </c>
      <c r="CL281" t="s">
        <v>2955</v>
      </c>
      <c r="CM281">
        <v>1</v>
      </c>
      <c r="CN281">
        <v>1</v>
      </c>
      <c r="CO281">
        <v>1</v>
      </c>
      <c r="CP281">
        <v>1</v>
      </c>
      <c r="CQ281">
        <v>1</v>
      </c>
      <c r="CR281">
        <v>1</v>
      </c>
      <c r="CS281">
        <v>1</v>
      </c>
      <c r="CT281">
        <v>1</v>
      </c>
      <c r="CU281">
        <v>1</v>
      </c>
      <c r="CV281">
        <v>1</v>
      </c>
      <c r="CW281">
        <v>0</v>
      </c>
      <c r="CX281">
        <v>1</v>
      </c>
      <c r="CY281">
        <v>1</v>
      </c>
      <c r="CZ281">
        <v>0</v>
      </c>
      <c r="DA281">
        <v>24</v>
      </c>
      <c r="DB281" t="s">
        <v>2957</v>
      </c>
      <c r="DC281">
        <v>1</v>
      </c>
      <c r="DD281">
        <v>1</v>
      </c>
      <c r="DE281">
        <v>1</v>
      </c>
      <c r="DF281">
        <v>1</v>
      </c>
      <c r="DG281">
        <v>1</v>
      </c>
      <c r="DH281">
        <v>2</v>
      </c>
      <c r="DI281">
        <v>1</v>
      </c>
      <c r="DJ281">
        <v>3</v>
      </c>
      <c r="DK281">
        <v>2</v>
      </c>
      <c r="DL281">
        <v>2</v>
      </c>
      <c r="DM281">
        <v>3</v>
      </c>
      <c r="DN281">
        <v>2</v>
      </c>
      <c r="DO281">
        <v>2</v>
      </c>
      <c r="DP281">
        <v>2</v>
      </c>
      <c r="DQ281">
        <v>14</v>
      </c>
      <c r="DR281" t="s">
        <v>2957</v>
      </c>
      <c r="DS281">
        <v>1</v>
      </c>
      <c r="DT281">
        <v>3</v>
      </c>
      <c r="DU281">
        <v>1</v>
      </c>
      <c r="DW281">
        <v>0</v>
      </c>
      <c r="DY281">
        <v>2</v>
      </c>
      <c r="EA281">
        <v>1</v>
      </c>
      <c r="EB281">
        <v>1</v>
      </c>
      <c r="EC281">
        <v>1</v>
      </c>
      <c r="ED281">
        <v>1</v>
      </c>
      <c r="EE281">
        <v>1</v>
      </c>
      <c r="EF281">
        <v>18</v>
      </c>
      <c r="EG281" t="s">
        <v>2955</v>
      </c>
      <c r="EH281">
        <v>1</v>
      </c>
      <c r="EI281">
        <v>1</v>
      </c>
      <c r="EJ281">
        <v>1</v>
      </c>
      <c r="EK281">
        <v>3</v>
      </c>
      <c r="EL281">
        <v>3</v>
      </c>
      <c r="EM281">
        <v>3</v>
      </c>
      <c r="EN281">
        <v>2</v>
      </c>
      <c r="EO281">
        <v>1</v>
      </c>
      <c r="EP281">
        <v>1</v>
      </c>
      <c r="EQ281">
        <v>0</v>
      </c>
      <c r="ER281">
        <v>1</v>
      </c>
      <c r="ES281">
        <v>1</v>
      </c>
    </row>
    <row r="282" spans="1:149" hidden="1">
      <c r="A282" s="23">
        <v>45609.584594907406</v>
      </c>
      <c r="B282" t="s">
        <v>50</v>
      </c>
      <c r="C282" t="s">
        <v>2203</v>
      </c>
      <c r="D282" t="s">
        <v>2204</v>
      </c>
      <c r="E282">
        <v>6</v>
      </c>
      <c r="F282" t="s">
        <v>3152</v>
      </c>
      <c r="G282">
        <v>121</v>
      </c>
      <c r="H282" t="s">
        <v>2957</v>
      </c>
      <c r="I282">
        <v>3</v>
      </c>
      <c r="J282">
        <v>3121</v>
      </c>
      <c r="K282" t="s">
        <v>2961</v>
      </c>
      <c r="L282" t="s">
        <v>2962</v>
      </c>
      <c r="M282">
        <v>21</v>
      </c>
      <c r="N282" t="s">
        <v>2960</v>
      </c>
      <c r="O282">
        <v>1</v>
      </c>
      <c r="Q282">
        <v>1</v>
      </c>
      <c r="S282">
        <v>1</v>
      </c>
      <c r="T282">
        <v>1</v>
      </c>
      <c r="U282">
        <v>1</v>
      </c>
      <c r="V282">
        <v>1</v>
      </c>
      <c r="W282">
        <v>1</v>
      </c>
      <c r="Y282">
        <v>2</v>
      </c>
      <c r="Z282">
        <v>0</v>
      </c>
      <c r="AB282">
        <v>2</v>
      </c>
      <c r="AC282">
        <v>1</v>
      </c>
      <c r="AD282">
        <v>1</v>
      </c>
      <c r="AE282">
        <v>1</v>
      </c>
      <c r="AF282">
        <v>1</v>
      </c>
      <c r="AG282">
        <v>2</v>
      </c>
      <c r="AJ282">
        <v>1</v>
      </c>
      <c r="AN282">
        <v>2</v>
      </c>
      <c r="AP282">
        <v>14</v>
      </c>
      <c r="AQ282" t="s">
        <v>2957</v>
      </c>
      <c r="AR282">
        <v>1</v>
      </c>
      <c r="AS282">
        <v>1</v>
      </c>
      <c r="AT282">
        <v>3</v>
      </c>
      <c r="AU282">
        <v>1</v>
      </c>
      <c r="AV282">
        <v>1</v>
      </c>
      <c r="AW282">
        <v>1</v>
      </c>
      <c r="AX282">
        <v>3</v>
      </c>
      <c r="AY282">
        <v>2</v>
      </c>
      <c r="AZ282">
        <v>1</v>
      </c>
      <c r="BA282">
        <v>0</v>
      </c>
      <c r="BD282">
        <v>19</v>
      </c>
      <c r="BE282" t="s">
        <v>2957</v>
      </c>
      <c r="BF282">
        <v>2</v>
      </c>
      <c r="BG282">
        <v>1</v>
      </c>
      <c r="BH282">
        <v>2</v>
      </c>
      <c r="BI282">
        <v>2</v>
      </c>
      <c r="BJ282">
        <v>1</v>
      </c>
      <c r="BK282">
        <v>1</v>
      </c>
      <c r="BL282">
        <v>2</v>
      </c>
      <c r="BM282">
        <v>1</v>
      </c>
      <c r="BN282">
        <v>1</v>
      </c>
      <c r="BO282">
        <v>0</v>
      </c>
      <c r="BP282">
        <v>1</v>
      </c>
      <c r="BQ282">
        <v>3</v>
      </c>
      <c r="BR282">
        <v>2</v>
      </c>
      <c r="BS282">
        <v>17</v>
      </c>
      <c r="BT282" t="s">
        <v>2957</v>
      </c>
      <c r="BU282">
        <v>3</v>
      </c>
      <c r="BV282">
        <v>1</v>
      </c>
      <c r="BW282">
        <v>1</v>
      </c>
      <c r="BX282">
        <v>1</v>
      </c>
      <c r="BY282">
        <v>0</v>
      </c>
      <c r="BZ282">
        <v>1</v>
      </c>
      <c r="CA282">
        <v>1</v>
      </c>
      <c r="CB282">
        <v>2</v>
      </c>
      <c r="CC282">
        <v>0</v>
      </c>
      <c r="CD282">
        <v>1</v>
      </c>
      <c r="CE282">
        <v>1</v>
      </c>
      <c r="CF282">
        <v>1</v>
      </c>
      <c r="CG282">
        <v>1</v>
      </c>
      <c r="CH282">
        <v>1</v>
      </c>
      <c r="CI282">
        <v>1</v>
      </c>
      <c r="CJ282">
        <v>1</v>
      </c>
      <c r="CK282">
        <v>9</v>
      </c>
      <c r="CL282" t="s">
        <v>2957</v>
      </c>
      <c r="CM282">
        <v>1</v>
      </c>
      <c r="CN282">
        <v>1</v>
      </c>
      <c r="CO282">
        <v>1</v>
      </c>
      <c r="CP282">
        <v>0</v>
      </c>
      <c r="CQ282">
        <v>1</v>
      </c>
      <c r="CR282">
        <v>1</v>
      </c>
      <c r="CS282">
        <v>1</v>
      </c>
      <c r="CT282">
        <v>0</v>
      </c>
      <c r="CU282">
        <v>0</v>
      </c>
      <c r="CV282">
        <v>1</v>
      </c>
      <c r="CW282">
        <v>0</v>
      </c>
      <c r="CX282">
        <v>1</v>
      </c>
      <c r="CY282">
        <v>1</v>
      </c>
      <c r="CZ282">
        <v>0</v>
      </c>
      <c r="DA282">
        <v>17</v>
      </c>
      <c r="DB282" t="s">
        <v>2957</v>
      </c>
      <c r="DC282">
        <v>1</v>
      </c>
      <c r="DD282">
        <v>1</v>
      </c>
      <c r="DE282">
        <v>1</v>
      </c>
      <c r="DF282">
        <v>1</v>
      </c>
      <c r="DG282">
        <v>1</v>
      </c>
      <c r="DH282">
        <v>1</v>
      </c>
      <c r="DI282">
        <v>2</v>
      </c>
      <c r="DJ282">
        <v>2</v>
      </c>
      <c r="DK282">
        <v>2</v>
      </c>
      <c r="DL282">
        <v>2</v>
      </c>
      <c r="DM282">
        <v>1</v>
      </c>
      <c r="DN282">
        <v>1</v>
      </c>
      <c r="DO282">
        <v>1</v>
      </c>
      <c r="DP282">
        <v>0</v>
      </c>
      <c r="DQ282">
        <v>12</v>
      </c>
      <c r="DR282" t="s">
        <v>2960</v>
      </c>
      <c r="DS282">
        <v>1</v>
      </c>
      <c r="DT282">
        <v>3</v>
      </c>
      <c r="DU282">
        <v>1</v>
      </c>
      <c r="DV282">
        <v>0</v>
      </c>
      <c r="DX282">
        <v>0</v>
      </c>
      <c r="DY282">
        <v>0</v>
      </c>
      <c r="EA282">
        <v>0</v>
      </c>
      <c r="EB282">
        <v>0</v>
      </c>
      <c r="EC282">
        <v>1</v>
      </c>
      <c r="ED282">
        <v>2</v>
      </c>
      <c r="EE282">
        <v>2</v>
      </c>
      <c r="EF282">
        <v>12</v>
      </c>
      <c r="EG282" t="s">
        <v>2960</v>
      </c>
      <c r="EH282">
        <v>1</v>
      </c>
      <c r="EI282">
        <v>1</v>
      </c>
      <c r="EJ282">
        <v>1</v>
      </c>
      <c r="EK282">
        <v>2</v>
      </c>
      <c r="EL282">
        <v>2</v>
      </c>
      <c r="EM282">
        <v>1</v>
      </c>
      <c r="EN282">
        <v>1</v>
      </c>
      <c r="EO282">
        <v>1</v>
      </c>
      <c r="EP282">
        <v>0</v>
      </c>
      <c r="EQ282">
        <v>0</v>
      </c>
      <c r="ER282">
        <v>1</v>
      </c>
      <c r="ES282">
        <v>1</v>
      </c>
    </row>
    <row r="283" spans="1:149" hidden="1">
      <c r="A283" s="23">
        <v>45609.578032407408</v>
      </c>
      <c r="B283" t="s">
        <v>13</v>
      </c>
      <c r="C283" t="s">
        <v>708</v>
      </c>
      <c r="D283" t="s">
        <v>709</v>
      </c>
      <c r="E283">
        <v>4</v>
      </c>
      <c r="F283" t="s">
        <v>3145</v>
      </c>
      <c r="G283">
        <v>122</v>
      </c>
      <c r="H283" t="s">
        <v>2957</v>
      </c>
      <c r="I283">
        <v>3</v>
      </c>
      <c r="J283">
        <v>3122</v>
      </c>
      <c r="K283" t="s">
        <v>2956</v>
      </c>
      <c r="L283" t="s">
        <v>3723</v>
      </c>
      <c r="M283">
        <v>17</v>
      </c>
      <c r="N283" t="s">
        <v>2957</v>
      </c>
      <c r="S283">
        <v>1</v>
      </c>
      <c r="T283">
        <v>1</v>
      </c>
      <c r="U283">
        <v>1</v>
      </c>
      <c r="V283">
        <v>1</v>
      </c>
      <c r="W283">
        <v>1</v>
      </c>
      <c r="Y283">
        <v>1</v>
      </c>
      <c r="AB283">
        <v>2</v>
      </c>
      <c r="AE283">
        <v>1</v>
      </c>
      <c r="AF283">
        <v>1</v>
      </c>
      <c r="AG283">
        <v>1</v>
      </c>
      <c r="AJ283">
        <v>2</v>
      </c>
      <c r="AN283">
        <v>1</v>
      </c>
      <c r="AP283">
        <v>14</v>
      </c>
      <c r="AQ283" t="s">
        <v>2957</v>
      </c>
      <c r="AS283">
        <v>1</v>
      </c>
      <c r="AT283">
        <v>3</v>
      </c>
      <c r="AU283">
        <v>1</v>
      </c>
      <c r="AV283">
        <v>1</v>
      </c>
      <c r="AW283">
        <v>1</v>
      </c>
      <c r="AX283">
        <v>3</v>
      </c>
      <c r="AY283">
        <v>2</v>
      </c>
      <c r="AZ283">
        <v>1</v>
      </c>
      <c r="BA283">
        <v>0</v>
      </c>
      <c r="BD283">
        <v>17</v>
      </c>
      <c r="BE283" t="s">
        <v>2957</v>
      </c>
      <c r="BF283">
        <v>3</v>
      </c>
      <c r="BG283">
        <v>0</v>
      </c>
      <c r="BH283">
        <v>1</v>
      </c>
      <c r="BI283">
        <v>2</v>
      </c>
      <c r="BJ283">
        <v>1</v>
      </c>
      <c r="BK283">
        <v>2</v>
      </c>
      <c r="BL283">
        <v>1</v>
      </c>
      <c r="BM283">
        <v>1</v>
      </c>
      <c r="BN283">
        <v>0</v>
      </c>
      <c r="BO283">
        <v>0</v>
      </c>
      <c r="BP283">
        <v>1</v>
      </c>
      <c r="BQ283">
        <v>3</v>
      </c>
      <c r="BR283">
        <v>2</v>
      </c>
      <c r="BS283">
        <v>16</v>
      </c>
      <c r="BT283" t="s">
        <v>2957</v>
      </c>
      <c r="BU283">
        <v>3</v>
      </c>
      <c r="BV283">
        <v>1</v>
      </c>
      <c r="BW283">
        <v>1</v>
      </c>
      <c r="BX283">
        <v>1</v>
      </c>
      <c r="BY283">
        <v>0</v>
      </c>
      <c r="BZ283">
        <v>3</v>
      </c>
      <c r="CA283">
        <v>1</v>
      </c>
      <c r="CB283">
        <v>0</v>
      </c>
      <c r="CC283">
        <v>1</v>
      </c>
      <c r="CD283">
        <v>1</v>
      </c>
      <c r="CE283">
        <v>1</v>
      </c>
      <c r="CF283">
        <v>1</v>
      </c>
      <c r="CH283">
        <v>1</v>
      </c>
      <c r="CJ283">
        <v>0</v>
      </c>
      <c r="CK283">
        <v>1</v>
      </c>
      <c r="CL283" t="s">
        <v>2955</v>
      </c>
      <c r="CZ283">
        <v>1</v>
      </c>
      <c r="DA283">
        <v>24</v>
      </c>
      <c r="DB283" t="s">
        <v>2957</v>
      </c>
      <c r="DC283">
        <v>1</v>
      </c>
      <c r="DD283">
        <v>1</v>
      </c>
      <c r="DE283">
        <v>1</v>
      </c>
      <c r="DF283">
        <v>1</v>
      </c>
      <c r="DG283">
        <v>1</v>
      </c>
      <c r="DH283">
        <v>3</v>
      </c>
      <c r="DI283">
        <v>3</v>
      </c>
      <c r="DJ283">
        <v>3</v>
      </c>
      <c r="DK283">
        <v>3</v>
      </c>
      <c r="DL283">
        <v>2</v>
      </c>
      <c r="DM283">
        <v>3</v>
      </c>
      <c r="DO283">
        <v>1</v>
      </c>
      <c r="DP283">
        <v>1</v>
      </c>
      <c r="DQ283">
        <v>12</v>
      </c>
      <c r="DR283" t="s">
        <v>2957</v>
      </c>
      <c r="DS283">
        <v>1</v>
      </c>
      <c r="DU283">
        <v>1</v>
      </c>
      <c r="DX283">
        <v>1</v>
      </c>
      <c r="DY283">
        <v>2</v>
      </c>
      <c r="EA283">
        <v>1</v>
      </c>
      <c r="EB283">
        <v>1</v>
      </c>
      <c r="EC283">
        <v>1</v>
      </c>
      <c r="ED283">
        <v>1</v>
      </c>
      <c r="EE283">
        <v>1</v>
      </c>
      <c r="EF283">
        <v>21</v>
      </c>
      <c r="EG283" t="s">
        <v>2955</v>
      </c>
      <c r="EH283">
        <v>1</v>
      </c>
      <c r="EI283">
        <v>1</v>
      </c>
      <c r="EJ283">
        <v>1</v>
      </c>
      <c r="EK283">
        <v>3</v>
      </c>
      <c r="EL283">
        <v>3</v>
      </c>
      <c r="EM283">
        <v>3</v>
      </c>
      <c r="EN283">
        <v>2</v>
      </c>
      <c r="EO283">
        <v>1</v>
      </c>
      <c r="EP283">
        <v>1</v>
      </c>
      <c r="EQ283">
        <v>3</v>
      </c>
      <c r="ER283">
        <v>1</v>
      </c>
      <c r="ES283">
        <v>1</v>
      </c>
    </row>
    <row r="284" spans="1:149" hidden="1">
      <c r="A284" s="23">
        <v>45609.571666666663</v>
      </c>
      <c r="B284" t="s">
        <v>38</v>
      </c>
      <c r="C284" t="s">
        <v>1486</v>
      </c>
      <c r="D284" t="s">
        <v>1487</v>
      </c>
      <c r="E284">
        <v>2</v>
      </c>
      <c r="F284" t="s">
        <v>3193</v>
      </c>
      <c r="G284">
        <v>162</v>
      </c>
      <c r="H284" t="s">
        <v>2957</v>
      </c>
      <c r="I284">
        <v>3</v>
      </c>
      <c r="J284">
        <v>3162</v>
      </c>
      <c r="K284" t="s">
        <v>2961</v>
      </c>
      <c r="L284" t="s">
        <v>2962</v>
      </c>
      <c r="M284">
        <v>29</v>
      </c>
      <c r="N284" t="s">
        <v>2957</v>
      </c>
      <c r="O284">
        <v>1</v>
      </c>
      <c r="P284">
        <v>2</v>
      </c>
      <c r="Q284">
        <v>1</v>
      </c>
      <c r="S284">
        <v>1</v>
      </c>
      <c r="T284">
        <v>1</v>
      </c>
      <c r="U284">
        <v>1</v>
      </c>
      <c r="V284">
        <v>1</v>
      </c>
      <c r="W284">
        <v>1</v>
      </c>
      <c r="X284">
        <v>1</v>
      </c>
      <c r="Y284">
        <v>2</v>
      </c>
      <c r="Z284">
        <v>1</v>
      </c>
      <c r="AA284">
        <v>1</v>
      </c>
      <c r="AB284">
        <v>3</v>
      </c>
      <c r="AC284">
        <v>2</v>
      </c>
      <c r="AD284">
        <v>1</v>
      </c>
      <c r="AE284">
        <v>1</v>
      </c>
      <c r="AF284">
        <v>1</v>
      </c>
      <c r="AG284">
        <v>1</v>
      </c>
      <c r="AJ284">
        <v>2</v>
      </c>
      <c r="AN284">
        <v>2</v>
      </c>
      <c r="AP284">
        <v>17</v>
      </c>
      <c r="AQ284" t="s">
        <v>2957</v>
      </c>
      <c r="AS284">
        <v>1</v>
      </c>
      <c r="AT284">
        <v>3</v>
      </c>
      <c r="AU284">
        <v>2</v>
      </c>
      <c r="AV284">
        <v>1</v>
      </c>
      <c r="AW284">
        <v>2</v>
      </c>
      <c r="AX284">
        <v>3</v>
      </c>
      <c r="AY284">
        <v>2</v>
      </c>
      <c r="AZ284">
        <v>1</v>
      </c>
      <c r="BA284">
        <v>1</v>
      </c>
      <c r="BD284">
        <v>25</v>
      </c>
      <c r="BE284" t="s">
        <v>2955</v>
      </c>
      <c r="BF284">
        <v>3</v>
      </c>
      <c r="BG284">
        <v>2</v>
      </c>
      <c r="BH284">
        <v>1</v>
      </c>
      <c r="BI284">
        <v>3</v>
      </c>
      <c r="BJ284">
        <v>3</v>
      </c>
      <c r="BK284">
        <v>2</v>
      </c>
      <c r="BL284">
        <v>2</v>
      </c>
      <c r="BM284">
        <v>1</v>
      </c>
      <c r="BN284">
        <v>1</v>
      </c>
      <c r="BO284">
        <v>1</v>
      </c>
      <c r="BP284">
        <v>1</v>
      </c>
      <c r="BQ284">
        <v>3</v>
      </c>
      <c r="BR284">
        <v>2</v>
      </c>
      <c r="BS284">
        <v>19</v>
      </c>
      <c r="BT284" t="s">
        <v>2957</v>
      </c>
      <c r="BU284">
        <v>3</v>
      </c>
      <c r="BW284">
        <v>1</v>
      </c>
      <c r="BX284">
        <v>1</v>
      </c>
      <c r="BY284">
        <v>0</v>
      </c>
      <c r="BZ284">
        <v>2</v>
      </c>
      <c r="CA284">
        <v>1</v>
      </c>
      <c r="CB284">
        <v>2</v>
      </c>
      <c r="CC284">
        <v>1</v>
      </c>
      <c r="CD284">
        <v>1</v>
      </c>
      <c r="CE284">
        <v>1</v>
      </c>
      <c r="CF284">
        <v>1</v>
      </c>
      <c r="CH284">
        <v>1</v>
      </c>
      <c r="CI284">
        <v>1</v>
      </c>
      <c r="CJ284">
        <v>1</v>
      </c>
      <c r="CK284">
        <v>13</v>
      </c>
      <c r="CL284" t="s">
        <v>2955</v>
      </c>
      <c r="CM284">
        <v>1</v>
      </c>
      <c r="CN284">
        <v>1</v>
      </c>
      <c r="CO284">
        <v>1</v>
      </c>
      <c r="CP284">
        <v>1</v>
      </c>
      <c r="CQ284">
        <v>1</v>
      </c>
      <c r="CR284">
        <v>1</v>
      </c>
      <c r="CS284">
        <v>1</v>
      </c>
      <c r="CT284">
        <v>1</v>
      </c>
      <c r="CU284">
        <v>1</v>
      </c>
      <c r="CV284">
        <v>1</v>
      </c>
      <c r="CW284">
        <v>1</v>
      </c>
      <c r="CX284">
        <v>1</v>
      </c>
      <c r="CY284">
        <v>1</v>
      </c>
      <c r="CZ284">
        <v>0</v>
      </c>
      <c r="DA284">
        <v>25</v>
      </c>
      <c r="DB284" t="s">
        <v>2957</v>
      </c>
      <c r="DC284">
        <v>1</v>
      </c>
      <c r="DD284">
        <v>1</v>
      </c>
      <c r="DE284">
        <v>1</v>
      </c>
      <c r="DF284">
        <v>1</v>
      </c>
      <c r="DG284">
        <v>1</v>
      </c>
      <c r="DH284">
        <v>2</v>
      </c>
      <c r="DI284">
        <v>2</v>
      </c>
      <c r="DJ284">
        <v>3</v>
      </c>
      <c r="DK284">
        <v>3</v>
      </c>
      <c r="DL284">
        <v>3</v>
      </c>
      <c r="DM284">
        <v>2</v>
      </c>
      <c r="DN284">
        <v>2</v>
      </c>
      <c r="DO284">
        <v>1</v>
      </c>
      <c r="DP284">
        <v>2</v>
      </c>
      <c r="DQ284">
        <v>15</v>
      </c>
      <c r="DR284" t="s">
        <v>2957</v>
      </c>
      <c r="DS284">
        <v>1</v>
      </c>
      <c r="DT284">
        <v>3</v>
      </c>
      <c r="DU284">
        <v>1</v>
      </c>
      <c r="DW284">
        <v>0</v>
      </c>
      <c r="DY284">
        <v>1</v>
      </c>
      <c r="EA284">
        <v>1</v>
      </c>
      <c r="EB284">
        <v>1</v>
      </c>
      <c r="EC284">
        <v>1</v>
      </c>
      <c r="ED284">
        <v>2</v>
      </c>
      <c r="EE284">
        <v>2</v>
      </c>
      <c r="EF284">
        <v>19</v>
      </c>
      <c r="EG284" t="s">
        <v>2955</v>
      </c>
      <c r="EH284">
        <v>1</v>
      </c>
      <c r="EI284">
        <v>1</v>
      </c>
      <c r="EJ284">
        <v>1</v>
      </c>
      <c r="EK284">
        <v>3</v>
      </c>
      <c r="EL284">
        <v>3</v>
      </c>
      <c r="EM284">
        <v>2</v>
      </c>
      <c r="EN284">
        <v>1</v>
      </c>
      <c r="EO284">
        <v>1</v>
      </c>
      <c r="EP284">
        <v>1</v>
      </c>
      <c r="EQ284">
        <v>3</v>
      </c>
      <c r="ER284">
        <v>1</v>
      </c>
      <c r="ES284">
        <v>1</v>
      </c>
    </row>
    <row r="285" spans="1:149" hidden="1">
      <c r="A285" s="23">
        <v>45609.571284722224</v>
      </c>
      <c r="B285" t="s">
        <v>13</v>
      </c>
      <c r="C285" t="s">
        <v>737</v>
      </c>
      <c r="D285" t="s">
        <v>738</v>
      </c>
      <c r="E285">
        <v>1</v>
      </c>
      <c r="F285" t="s">
        <v>2954</v>
      </c>
      <c r="G285">
        <v>171</v>
      </c>
      <c r="H285" t="s">
        <v>2957</v>
      </c>
      <c r="I285">
        <v>3</v>
      </c>
      <c r="J285">
        <v>3171</v>
      </c>
      <c r="K285" t="s">
        <v>2961</v>
      </c>
      <c r="L285" t="s">
        <v>2962</v>
      </c>
      <c r="M285">
        <v>39</v>
      </c>
      <c r="N285" t="s">
        <v>2957</v>
      </c>
      <c r="O285">
        <v>1</v>
      </c>
      <c r="P285">
        <v>3</v>
      </c>
      <c r="Q285">
        <v>1</v>
      </c>
      <c r="R285">
        <v>2</v>
      </c>
      <c r="S285">
        <v>1</v>
      </c>
      <c r="T285">
        <v>0</v>
      </c>
      <c r="U285">
        <v>1</v>
      </c>
      <c r="V285">
        <v>1</v>
      </c>
      <c r="W285">
        <v>1</v>
      </c>
      <c r="X285">
        <v>1</v>
      </c>
      <c r="Y285">
        <v>2</v>
      </c>
      <c r="Z285">
        <v>1</v>
      </c>
      <c r="AA285">
        <v>1</v>
      </c>
      <c r="AB285">
        <v>2</v>
      </c>
      <c r="AC285">
        <v>2</v>
      </c>
      <c r="AD285">
        <v>2</v>
      </c>
      <c r="AE285">
        <v>1</v>
      </c>
      <c r="AF285">
        <v>2</v>
      </c>
      <c r="AG285">
        <v>2</v>
      </c>
      <c r="AH285">
        <v>1</v>
      </c>
      <c r="AI285">
        <v>0</v>
      </c>
      <c r="AJ285">
        <v>3</v>
      </c>
      <c r="AK285">
        <v>2</v>
      </c>
      <c r="AL285">
        <v>3</v>
      </c>
      <c r="AM285">
        <v>1</v>
      </c>
      <c r="AN285">
        <v>1</v>
      </c>
      <c r="AO285">
        <v>1</v>
      </c>
      <c r="AP285">
        <v>19</v>
      </c>
      <c r="AQ285" t="s">
        <v>2957</v>
      </c>
      <c r="AR285">
        <v>1</v>
      </c>
      <c r="AS285">
        <v>1</v>
      </c>
      <c r="AT285">
        <v>3</v>
      </c>
      <c r="AU285">
        <v>2</v>
      </c>
      <c r="AV285">
        <v>1</v>
      </c>
      <c r="AW285">
        <v>2</v>
      </c>
      <c r="AX285">
        <v>2</v>
      </c>
      <c r="AY285">
        <v>2</v>
      </c>
      <c r="AZ285">
        <v>1</v>
      </c>
      <c r="BA285">
        <v>2</v>
      </c>
      <c r="BB285">
        <v>1</v>
      </c>
      <c r="BC285">
        <v>1</v>
      </c>
      <c r="BD285">
        <v>24</v>
      </c>
      <c r="BE285" t="s">
        <v>2957</v>
      </c>
      <c r="BF285">
        <v>3</v>
      </c>
      <c r="BG285">
        <v>3</v>
      </c>
      <c r="BH285">
        <v>1</v>
      </c>
      <c r="BI285">
        <v>3</v>
      </c>
      <c r="BJ285">
        <v>3</v>
      </c>
      <c r="BK285">
        <v>2</v>
      </c>
      <c r="BL285">
        <v>2</v>
      </c>
      <c r="BM285">
        <v>1</v>
      </c>
      <c r="BN285">
        <v>1</v>
      </c>
      <c r="BO285">
        <v>1</v>
      </c>
      <c r="BP285">
        <v>0</v>
      </c>
      <c r="BQ285">
        <v>2</v>
      </c>
      <c r="BR285">
        <v>2</v>
      </c>
      <c r="BS285">
        <v>18</v>
      </c>
      <c r="BT285" t="s">
        <v>2957</v>
      </c>
      <c r="BU285">
        <v>3</v>
      </c>
      <c r="BV285">
        <v>1</v>
      </c>
      <c r="BW285">
        <v>1</v>
      </c>
      <c r="BX285">
        <v>1</v>
      </c>
      <c r="BY285">
        <v>1</v>
      </c>
      <c r="BZ285">
        <v>2</v>
      </c>
      <c r="CA285">
        <v>1</v>
      </c>
      <c r="CB285">
        <v>1</v>
      </c>
      <c r="CC285">
        <v>0</v>
      </c>
      <c r="CD285">
        <v>1</v>
      </c>
      <c r="CE285">
        <v>1</v>
      </c>
      <c r="CF285">
        <v>1</v>
      </c>
      <c r="CG285">
        <v>1</v>
      </c>
      <c r="CH285">
        <v>1</v>
      </c>
      <c r="CI285">
        <v>1</v>
      </c>
      <c r="CJ285">
        <v>1</v>
      </c>
      <c r="CK285">
        <v>12</v>
      </c>
      <c r="CL285" t="s">
        <v>2955</v>
      </c>
      <c r="CM285">
        <v>1</v>
      </c>
      <c r="CN285">
        <v>1</v>
      </c>
      <c r="CO285">
        <v>1</v>
      </c>
      <c r="CP285">
        <v>1</v>
      </c>
      <c r="CQ285">
        <v>1</v>
      </c>
      <c r="CR285">
        <v>1</v>
      </c>
      <c r="CS285">
        <v>1</v>
      </c>
      <c r="CT285">
        <v>1</v>
      </c>
      <c r="CU285">
        <v>1</v>
      </c>
      <c r="CV285">
        <v>1</v>
      </c>
      <c r="CW285">
        <v>0</v>
      </c>
      <c r="CX285">
        <v>1</v>
      </c>
      <c r="CY285">
        <v>1</v>
      </c>
      <c r="CZ285">
        <v>0</v>
      </c>
      <c r="DA285">
        <v>23</v>
      </c>
      <c r="DB285" t="s">
        <v>2957</v>
      </c>
      <c r="DC285">
        <v>1</v>
      </c>
      <c r="DD285">
        <v>1</v>
      </c>
      <c r="DE285">
        <v>1</v>
      </c>
      <c r="DF285">
        <v>1</v>
      </c>
      <c r="DG285">
        <v>1</v>
      </c>
      <c r="DH285">
        <v>2</v>
      </c>
      <c r="DI285">
        <v>1</v>
      </c>
      <c r="DJ285">
        <v>3</v>
      </c>
      <c r="DK285">
        <v>3</v>
      </c>
      <c r="DL285">
        <v>1</v>
      </c>
      <c r="DM285">
        <v>2</v>
      </c>
      <c r="DN285">
        <v>2</v>
      </c>
      <c r="DO285">
        <v>2</v>
      </c>
      <c r="DP285">
        <v>2</v>
      </c>
      <c r="DQ285">
        <v>18</v>
      </c>
      <c r="DR285" t="s">
        <v>2955</v>
      </c>
      <c r="DS285">
        <v>1</v>
      </c>
      <c r="DT285">
        <v>3</v>
      </c>
      <c r="DU285">
        <v>1</v>
      </c>
      <c r="DV285">
        <v>1</v>
      </c>
      <c r="DW285">
        <v>0</v>
      </c>
      <c r="DX285">
        <v>1</v>
      </c>
      <c r="DY285">
        <v>2</v>
      </c>
      <c r="DZ285">
        <v>2</v>
      </c>
      <c r="EA285">
        <v>1</v>
      </c>
      <c r="EB285">
        <v>1</v>
      </c>
      <c r="EC285">
        <v>1</v>
      </c>
      <c r="ED285">
        <v>2</v>
      </c>
      <c r="EE285">
        <v>2</v>
      </c>
      <c r="EF285">
        <v>18</v>
      </c>
      <c r="EG285" t="s">
        <v>2955</v>
      </c>
      <c r="EH285">
        <v>1</v>
      </c>
      <c r="EI285">
        <v>1</v>
      </c>
      <c r="EJ285">
        <v>1</v>
      </c>
      <c r="EK285">
        <v>2</v>
      </c>
      <c r="EL285">
        <v>2</v>
      </c>
      <c r="EM285">
        <v>3</v>
      </c>
      <c r="EN285">
        <v>1</v>
      </c>
      <c r="EO285">
        <v>1</v>
      </c>
      <c r="EP285">
        <v>1</v>
      </c>
      <c r="EQ285">
        <v>3</v>
      </c>
      <c r="ER285">
        <v>1</v>
      </c>
      <c r="ES285">
        <v>1</v>
      </c>
    </row>
    <row r="286" spans="1:149" hidden="1">
      <c r="A286" s="23">
        <v>45609.568136574075</v>
      </c>
      <c r="B286" t="s">
        <v>46</v>
      </c>
      <c r="C286" t="s">
        <v>1968</v>
      </c>
      <c r="D286" t="s">
        <v>1969</v>
      </c>
      <c r="E286">
        <v>4</v>
      </c>
      <c r="F286" t="s">
        <v>3145</v>
      </c>
      <c r="G286">
        <v>89</v>
      </c>
      <c r="H286" t="s">
        <v>2960</v>
      </c>
      <c r="I286">
        <v>2</v>
      </c>
      <c r="J286">
        <v>2089</v>
      </c>
      <c r="K286" t="s">
        <v>2961</v>
      </c>
      <c r="L286" t="s">
        <v>2962</v>
      </c>
      <c r="M286">
        <v>14</v>
      </c>
      <c r="N286" t="s">
        <v>2960</v>
      </c>
      <c r="S286">
        <v>0</v>
      </c>
      <c r="T286">
        <v>0</v>
      </c>
      <c r="U286">
        <v>1</v>
      </c>
      <c r="V286">
        <v>1</v>
      </c>
      <c r="W286">
        <v>0</v>
      </c>
      <c r="Y286">
        <v>2</v>
      </c>
      <c r="AB286">
        <v>1</v>
      </c>
      <c r="AE286">
        <v>0</v>
      </c>
      <c r="AF286">
        <v>1</v>
      </c>
      <c r="AG286">
        <v>1</v>
      </c>
      <c r="AJ286">
        <v>1</v>
      </c>
      <c r="AN286">
        <v>3</v>
      </c>
      <c r="AP286">
        <v>13</v>
      </c>
      <c r="AQ286" t="s">
        <v>2957</v>
      </c>
      <c r="AS286">
        <v>1</v>
      </c>
      <c r="AT286">
        <v>2</v>
      </c>
      <c r="AU286">
        <v>1</v>
      </c>
      <c r="AV286">
        <v>1</v>
      </c>
      <c r="AW286">
        <v>1</v>
      </c>
      <c r="AX286">
        <v>3</v>
      </c>
      <c r="AY286">
        <v>2</v>
      </c>
      <c r="AZ286">
        <v>1</v>
      </c>
      <c r="BA286">
        <v>0</v>
      </c>
      <c r="BD286">
        <v>15</v>
      </c>
      <c r="BE286" t="s">
        <v>2960</v>
      </c>
      <c r="BF286">
        <v>3</v>
      </c>
      <c r="BG286">
        <v>1</v>
      </c>
      <c r="BH286">
        <v>1</v>
      </c>
      <c r="BI286">
        <v>1</v>
      </c>
      <c r="BJ286">
        <v>1</v>
      </c>
      <c r="BK286">
        <v>0</v>
      </c>
      <c r="BL286">
        <v>1</v>
      </c>
      <c r="BM286">
        <v>1</v>
      </c>
      <c r="BN286">
        <v>1</v>
      </c>
      <c r="BO286">
        <v>0</v>
      </c>
      <c r="BP286">
        <v>1</v>
      </c>
      <c r="BQ286">
        <v>3</v>
      </c>
      <c r="BR286">
        <v>1</v>
      </c>
      <c r="BS286">
        <v>11</v>
      </c>
      <c r="BT286" t="s">
        <v>2960</v>
      </c>
      <c r="BU286">
        <v>3</v>
      </c>
      <c r="BV286">
        <v>1</v>
      </c>
      <c r="BW286">
        <v>1</v>
      </c>
      <c r="BX286">
        <v>1</v>
      </c>
      <c r="BY286">
        <v>0</v>
      </c>
      <c r="BZ286">
        <v>1</v>
      </c>
      <c r="CA286">
        <v>1</v>
      </c>
      <c r="CB286">
        <v>0</v>
      </c>
      <c r="CC286">
        <v>0</v>
      </c>
      <c r="CD286">
        <v>1</v>
      </c>
      <c r="CE286">
        <v>1</v>
      </c>
      <c r="CF286">
        <v>1</v>
      </c>
      <c r="CH286">
        <v>0</v>
      </c>
      <c r="CJ286">
        <v>0</v>
      </c>
      <c r="CK286">
        <v>0</v>
      </c>
      <c r="CL286" t="s">
        <v>2960</v>
      </c>
      <c r="CZ286">
        <v>0</v>
      </c>
      <c r="DA286">
        <v>17</v>
      </c>
      <c r="DB286" t="s">
        <v>2957</v>
      </c>
      <c r="DC286">
        <v>1</v>
      </c>
      <c r="DD286">
        <v>1</v>
      </c>
      <c r="DE286">
        <v>1</v>
      </c>
      <c r="DF286">
        <v>1</v>
      </c>
      <c r="DG286">
        <v>1</v>
      </c>
      <c r="DH286">
        <v>3</v>
      </c>
      <c r="DI286">
        <v>0</v>
      </c>
      <c r="DJ286">
        <v>3</v>
      </c>
      <c r="DK286">
        <v>0</v>
      </c>
      <c r="DL286">
        <v>3</v>
      </c>
      <c r="DM286">
        <v>1</v>
      </c>
      <c r="DO286">
        <v>1</v>
      </c>
      <c r="DP286">
        <v>1</v>
      </c>
      <c r="DQ286">
        <v>5</v>
      </c>
      <c r="DR286" t="s">
        <v>2958</v>
      </c>
      <c r="DS286">
        <v>1</v>
      </c>
      <c r="DU286">
        <v>1</v>
      </c>
      <c r="DX286">
        <v>0</v>
      </c>
      <c r="DY286">
        <v>0</v>
      </c>
      <c r="EA286">
        <v>0</v>
      </c>
      <c r="EB286">
        <v>0</v>
      </c>
      <c r="EC286">
        <v>0</v>
      </c>
      <c r="ED286">
        <v>1</v>
      </c>
      <c r="EE286">
        <v>1</v>
      </c>
      <c r="EF286">
        <v>14</v>
      </c>
      <c r="EG286" t="s">
        <v>2957</v>
      </c>
      <c r="EH286">
        <v>1</v>
      </c>
      <c r="EI286">
        <v>1</v>
      </c>
      <c r="EJ286">
        <v>1</v>
      </c>
      <c r="EK286">
        <v>3</v>
      </c>
      <c r="EL286">
        <v>3</v>
      </c>
      <c r="EM286">
        <v>1</v>
      </c>
      <c r="EN286">
        <v>1</v>
      </c>
      <c r="EO286">
        <v>1</v>
      </c>
      <c r="EP286">
        <v>0</v>
      </c>
      <c r="EQ286">
        <v>0</v>
      </c>
      <c r="ER286">
        <v>1</v>
      </c>
      <c r="ES286">
        <v>1</v>
      </c>
    </row>
    <row r="287" spans="1:149" hidden="1">
      <c r="A287" s="23">
        <v>45609.56453703704</v>
      </c>
      <c r="B287" t="s">
        <v>50</v>
      </c>
      <c r="C287" t="s">
        <v>1112</v>
      </c>
      <c r="D287" t="s">
        <v>2189</v>
      </c>
      <c r="E287">
        <v>2</v>
      </c>
      <c r="F287" t="s">
        <v>3193</v>
      </c>
      <c r="G287">
        <v>137</v>
      </c>
      <c r="H287" t="s">
        <v>2957</v>
      </c>
      <c r="I287">
        <v>3</v>
      </c>
      <c r="J287">
        <v>3137</v>
      </c>
      <c r="K287" t="s">
        <v>2961</v>
      </c>
      <c r="L287" t="s">
        <v>2962</v>
      </c>
      <c r="M287">
        <v>23</v>
      </c>
      <c r="N287" t="s">
        <v>2957</v>
      </c>
      <c r="O287">
        <v>1</v>
      </c>
      <c r="P287">
        <v>2</v>
      </c>
      <c r="Q287">
        <v>1</v>
      </c>
      <c r="S287">
        <v>1</v>
      </c>
      <c r="T287">
        <v>2</v>
      </c>
      <c r="U287">
        <v>1</v>
      </c>
      <c r="V287">
        <v>1</v>
      </c>
      <c r="W287">
        <v>1</v>
      </c>
      <c r="X287">
        <v>0</v>
      </c>
      <c r="Y287">
        <v>2</v>
      </c>
      <c r="Z287">
        <v>0</v>
      </c>
      <c r="AA287">
        <v>1</v>
      </c>
      <c r="AB287">
        <v>2</v>
      </c>
      <c r="AC287">
        <v>1</v>
      </c>
      <c r="AD287">
        <v>1</v>
      </c>
      <c r="AE287">
        <v>0</v>
      </c>
      <c r="AF287">
        <v>1</v>
      </c>
      <c r="AG287">
        <v>1</v>
      </c>
      <c r="AJ287">
        <v>2</v>
      </c>
      <c r="AN287">
        <v>1</v>
      </c>
      <c r="AP287">
        <v>13</v>
      </c>
      <c r="AQ287" t="s">
        <v>2957</v>
      </c>
      <c r="AS287">
        <v>1</v>
      </c>
      <c r="AT287">
        <v>3</v>
      </c>
      <c r="AU287">
        <v>2</v>
      </c>
      <c r="AV287">
        <v>1</v>
      </c>
      <c r="AW287">
        <v>1</v>
      </c>
      <c r="AX287">
        <v>3</v>
      </c>
      <c r="AY287">
        <v>0</v>
      </c>
      <c r="AZ287">
        <v>0</v>
      </c>
      <c r="BA287">
        <v>1</v>
      </c>
      <c r="BD287">
        <v>23</v>
      </c>
      <c r="BE287" t="s">
        <v>2957</v>
      </c>
      <c r="BF287">
        <v>2</v>
      </c>
      <c r="BG287">
        <v>2</v>
      </c>
      <c r="BH287">
        <v>2</v>
      </c>
      <c r="BI287">
        <v>3</v>
      </c>
      <c r="BJ287">
        <v>2</v>
      </c>
      <c r="BK287">
        <v>2</v>
      </c>
      <c r="BL287">
        <v>2</v>
      </c>
      <c r="BM287">
        <v>1</v>
      </c>
      <c r="BN287">
        <v>1</v>
      </c>
      <c r="BO287">
        <v>0</v>
      </c>
      <c r="BP287">
        <v>1</v>
      </c>
      <c r="BQ287">
        <v>3</v>
      </c>
      <c r="BR287">
        <v>2</v>
      </c>
      <c r="BS287">
        <v>18</v>
      </c>
      <c r="BT287" t="s">
        <v>2957</v>
      </c>
      <c r="BU287">
        <v>3</v>
      </c>
      <c r="BW287">
        <v>1</v>
      </c>
      <c r="BX287">
        <v>1</v>
      </c>
      <c r="BY287">
        <v>0</v>
      </c>
      <c r="BZ287">
        <v>2</v>
      </c>
      <c r="CA287">
        <v>1</v>
      </c>
      <c r="CB287">
        <v>2</v>
      </c>
      <c r="CC287">
        <v>0</v>
      </c>
      <c r="CD287">
        <v>1</v>
      </c>
      <c r="CE287">
        <v>1</v>
      </c>
      <c r="CF287">
        <v>1</v>
      </c>
      <c r="CH287">
        <v>1</v>
      </c>
      <c r="CI287">
        <v>1</v>
      </c>
      <c r="CJ287">
        <v>1</v>
      </c>
      <c r="CK287">
        <v>10</v>
      </c>
      <c r="CL287" t="s">
        <v>2957</v>
      </c>
      <c r="CM287">
        <v>1</v>
      </c>
      <c r="CN287">
        <v>1</v>
      </c>
      <c r="CO287">
        <v>0</v>
      </c>
      <c r="CP287">
        <v>0</v>
      </c>
      <c r="CQ287">
        <v>1</v>
      </c>
      <c r="CR287">
        <v>1</v>
      </c>
      <c r="CS287">
        <v>1</v>
      </c>
      <c r="CT287">
        <v>1</v>
      </c>
      <c r="CU287">
        <v>1</v>
      </c>
      <c r="CV287">
        <v>1</v>
      </c>
      <c r="CW287">
        <v>0</v>
      </c>
      <c r="CX287">
        <v>1</v>
      </c>
      <c r="CY287">
        <v>1</v>
      </c>
      <c r="CZ287">
        <v>0</v>
      </c>
      <c r="DA287">
        <v>22</v>
      </c>
      <c r="DB287" t="s">
        <v>2957</v>
      </c>
      <c r="DC287">
        <v>1</v>
      </c>
      <c r="DD287">
        <v>1</v>
      </c>
      <c r="DE287">
        <v>1</v>
      </c>
      <c r="DF287">
        <v>1</v>
      </c>
      <c r="DG287">
        <v>1</v>
      </c>
      <c r="DH287">
        <v>2</v>
      </c>
      <c r="DI287">
        <v>3</v>
      </c>
      <c r="DJ287">
        <v>3</v>
      </c>
      <c r="DK287">
        <v>3</v>
      </c>
      <c r="DL287">
        <v>1</v>
      </c>
      <c r="DM287">
        <v>1</v>
      </c>
      <c r="DN287">
        <v>2</v>
      </c>
      <c r="DO287">
        <v>1</v>
      </c>
      <c r="DP287">
        <v>1</v>
      </c>
      <c r="DQ287">
        <v>12</v>
      </c>
      <c r="DR287" t="s">
        <v>2960</v>
      </c>
      <c r="DS287">
        <v>1</v>
      </c>
      <c r="DT287">
        <v>3</v>
      </c>
      <c r="DU287">
        <v>1</v>
      </c>
      <c r="DW287">
        <v>0</v>
      </c>
      <c r="DY287">
        <v>1</v>
      </c>
      <c r="EA287">
        <v>1</v>
      </c>
      <c r="EB287">
        <v>0</v>
      </c>
      <c r="EC287">
        <v>1</v>
      </c>
      <c r="ED287">
        <v>1</v>
      </c>
      <c r="EE287">
        <v>1</v>
      </c>
      <c r="EF287">
        <v>16</v>
      </c>
      <c r="EG287" t="s">
        <v>2955</v>
      </c>
      <c r="EH287">
        <v>1</v>
      </c>
      <c r="EI287">
        <v>1</v>
      </c>
      <c r="EJ287">
        <v>1</v>
      </c>
      <c r="EK287">
        <v>2</v>
      </c>
      <c r="EL287">
        <v>2</v>
      </c>
      <c r="EM287">
        <v>1</v>
      </c>
      <c r="EN287">
        <v>2</v>
      </c>
      <c r="EO287">
        <v>1</v>
      </c>
      <c r="EP287">
        <v>0</v>
      </c>
      <c r="EQ287">
        <v>3</v>
      </c>
      <c r="ER287">
        <v>1</v>
      </c>
      <c r="ES287">
        <v>1</v>
      </c>
    </row>
    <row r="288" spans="1:149" hidden="1">
      <c r="A288" s="23">
        <v>45609.561354166668</v>
      </c>
      <c r="B288" t="s">
        <v>17</v>
      </c>
      <c r="C288" t="s">
        <v>181</v>
      </c>
      <c r="D288" t="s">
        <v>182</v>
      </c>
      <c r="E288">
        <v>1</v>
      </c>
      <c r="F288" t="s">
        <v>2954</v>
      </c>
      <c r="G288">
        <v>125</v>
      </c>
      <c r="H288" t="s">
        <v>2960</v>
      </c>
      <c r="I288">
        <v>2</v>
      </c>
      <c r="J288">
        <v>2125</v>
      </c>
      <c r="K288" t="s">
        <v>2961</v>
      </c>
      <c r="L288" t="s">
        <v>2962</v>
      </c>
      <c r="M288">
        <v>27</v>
      </c>
      <c r="N288" t="s">
        <v>2960</v>
      </c>
      <c r="O288">
        <v>1</v>
      </c>
      <c r="P288">
        <v>1</v>
      </c>
      <c r="Q288">
        <v>1</v>
      </c>
      <c r="R288">
        <v>1</v>
      </c>
      <c r="S288">
        <v>1</v>
      </c>
      <c r="T288">
        <v>0</v>
      </c>
      <c r="U288">
        <v>1</v>
      </c>
      <c r="V288">
        <v>1</v>
      </c>
      <c r="W288">
        <v>1</v>
      </c>
      <c r="X288">
        <v>0</v>
      </c>
      <c r="Y288">
        <v>2</v>
      </c>
      <c r="Z288">
        <v>1</v>
      </c>
      <c r="AA288">
        <v>1</v>
      </c>
      <c r="AB288">
        <v>3</v>
      </c>
      <c r="AC288">
        <v>1</v>
      </c>
      <c r="AD288">
        <v>1</v>
      </c>
      <c r="AE288">
        <v>1</v>
      </c>
      <c r="AF288">
        <v>2</v>
      </c>
      <c r="AG288">
        <v>2</v>
      </c>
      <c r="AH288">
        <v>1</v>
      </c>
      <c r="AI288">
        <v>1</v>
      </c>
      <c r="AJ288">
        <v>2</v>
      </c>
      <c r="AK288">
        <v>0</v>
      </c>
      <c r="AL288">
        <v>0</v>
      </c>
      <c r="AM288">
        <v>1</v>
      </c>
      <c r="AN288">
        <v>0</v>
      </c>
      <c r="AO288">
        <v>0</v>
      </c>
      <c r="AP288">
        <v>15</v>
      </c>
      <c r="AQ288" t="s">
        <v>2957</v>
      </c>
      <c r="AR288">
        <v>1</v>
      </c>
      <c r="AS288">
        <v>1</v>
      </c>
      <c r="AT288">
        <v>3</v>
      </c>
      <c r="AU288">
        <v>2</v>
      </c>
      <c r="AV288">
        <v>1</v>
      </c>
      <c r="AW288">
        <v>1</v>
      </c>
      <c r="AX288">
        <v>3</v>
      </c>
      <c r="AY288">
        <v>2</v>
      </c>
      <c r="AZ288">
        <v>1</v>
      </c>
      <c r="BA288">
        <v>0</v>
      </c>
      <c r="BB288">
        <v>0</v>
      </c>
      <c r="BC288">
        <v>0</v>
      </c>
      <c r="BD288">
        <v>14</v>
      </c>
      <c r="BE288" t="s">
        <v>2960</v>
      </c>
      <c r="BF288">
        <v>2</v>
      </c>
      <c r="BG288">
        <v>1</v>
      </c>
      <c r="BH288">
        <v>0</v>
      </c>
      <c r="BI288">
        <v>2</v>
      </c>
      <c r="BJ288">
        <v>1</v>
      </c>
      <c r="BK288">
        <v>0</v>
      </c>
      <c r="BL288">
        <v>1</v>
      </c>
      <c r="BM288">
        <v>1</v>
      </c>
      <c r="BN288">
        <v>1</v>
      </c>
      <c r="BO288">
        <v>0</v>
      </c>
      <c r="BP288">
        <v>0</v>
      </c>
      <c r="BQ288">
        <v>3</v>
      </c>
      <c r="BR288">
        <v>2</v>
      </c>
      <c r="BS288">
        <v>14</v>
      </c>
      <c r="BT288" t="s">
        <v>2960</v>
      </c>
      <c r="BU288">
        <v>3</v>
      </c>
      <c r="BV288">
        <v>1</v>
      </c>
      <c r="BW288">
        <v>1</v>
      </c>
      <c r="BX288">
        <v>1</v>
      </c>
      <c r="BY288">
        <v>0</v>
      </c>
      <c r="BZ288">
        <v>2</v>
      </c>
      <c r="CA288">
        <v>0</v>
      </c>
      <c r="CB288">
        <v>1</v>
      </c>
      <c r="CC288">
        <v>0</v>
      </c>
      <c r="CD288">
        <v>1</v>
      </c>
      <c r="CE288">
        <v>1</v>
      </c>
      <c r="CF288">
        <v>1</v>
      </c>
      <c r="CG288">
        <v>1</v>
      </c>
      <c r="CH288">
        <v>0</v>
      </c>
      <c r="CI288">
        <v>1</v>
      </c>
      <c r="CJ288">
        <v>0</v>
      </c>
      <c r="CK288">
        <v>8</v>
      </c>
      <c r="CL288" t="s">
        <v>2957</v>
      </c>
      <c r="CM288">
        <v>1</v>
      </c>
      <c r="CN288">
        <v>1</v>
      </c>
      <c r="CO288">
        <v>0</v>
      </c>
      <c r="CP288">
        <v>0</v>
      </c>
      <c r="CQ288">
        <v>1</v>
      </c>
      <c r="CR288">
        <v>1</v>
      </c>
      <c r="CS288">
        <v>1</v>
      </c>
      <c r="CT288">
        <v>0</v>
      </c>
      <c r="CU288">
        <v>0</v>
      </c>
      <c r="CV288">
        <v>1</v>
      </c>
      <c r="CW288">
        <v>0</v>
      </c>
      <c r="CX288">
        <v>1</v>
      </c>
      <c r="CY288">
        <v>1</v>
      </c>
      <c r="CZ288">
        <v>0</v>
      </c>
      <c r="DA288">
        <v>20</v>
      </c>
      <c r="DB288" t="s">
        <v>2957</v>
      </c>
      <c r="DC288">
        <v>1</v>
      </c>
      <c r="DD288">
        <v>1</v>
      </c>
      <c r="DE288">
        <v>1</v>
      </c>
      <c r="DF288">
        <v>1</v>
      </c>
      <c r="DG288">
        <v>1</v>
      </c>
      <c r="DH288">
        <v>3</v>
      </c>
      <c r="DI288">
        <v>0</v>
      </c>
      <c r="DJ288">
        <v>3</v>
      </c>
      <c r="DK288">
        <v>3</v>
      </c>
      <c r="DL288">
        <v>1</v>
      </c>
      <c r="DM288">
        <v>2</v>
      </c>
      <c r="DN288">
        <v>1</v>
      </c>
      <c r="DO288">
        <v>1</v>
      </c>
      <c r="DP288">
        <v>1</v>
      </c>
      <c r="DQ288">
        <v>13</v>
      </c>
      <c r="DR288" t="s">
        <v>2960</v>
      </c>
      <c r="DS288">
        <v>1</v>
      </c>
      <c r="DT288">
        <v>3</v>
      </c>
      <c r="DU288">
        <v>1</v>
      </c>
      <c r="DV288">
        <v>0</v>
      </c>
      <c r="DW288">
        <v>0</v>
      </c>
      <c r="DX288">
        <v>0</v>
      </c>
      <c r="DY288">
        <v>1</v>
      </c>
      <c r="DZ288">
        <v>2</v>
      </c>
      <c r="EA288">
        <v>1</v>
      </c>
      <c r="EB288">
        <v>1</v>
      </c>
      <c r="EC288">
        <v>1</v>
      </c>
      <c r="ED288">
        <v>1</v>
      </c>
      <c r="EE288">
        <v>1</v>
      </c>
      <c r="EF288">
        <v>14</v>
      </c>
      <c r="EG288" t="s">
        <v>2957</v>
      </c>
      <c r="EH288">
        <v>1</v>
      </c>
      <c r="EI288">
        <v>1</v>
      </c>
      <c r="EJ288">
        <v>1</v>
      </c>
      <c r="EK288">
        <v>3</v>
      </c>
      <c r="EL288">
        <v>2</v>
      </c>
      <c r="EM288">
        <v>2</v>
      </c>
      <c r="EN288">
        <v>1</v>
      </c>
      <c r="EO288">
        <v>1</v>
      </c>
      <c r="EP288">
        <v>0</v>
      </c>
      <c r="EQ288">
        <v>0</v>
      </c>
      <c r="ER288">
        <v>1</v>
      </c>
      <c r="ES288">
        <v>1</v>
      </c>
    </row>
    <row r="289" spans="1:149" hidden="1">
      <c r="A289" s="23">
        <v>45609.560844907406</v>
      </c>
      <c r="B289" t="s">
        <v>44</v>
      </c>
      <c r="C289" t="s">
        <v>1862</v>
      </c>
      <c r="D289" t="s">
        <v>1863</v>
      </c>
      <c r="E289">
        <v>6</v>
      </c>
      <c r="F289" t="s">
        <v>3152</v>
      </c>
      <c r="G289">
        <v>118</v>
      </c>
      <c r="H289" t="s">
        <v>2960</v>
      </c>
      <c r="I289">
        <v>2</v>
      </c>
      <c r="J289">
        <v>2118</v>
      </c>
      <c r="K289" t="s">
        <v>2961</v>
      </c>
      <c r="L289" t="s">
        <v>2962</v>
      </c>
      <c r="M289">
        <v>17</v>
      </c>
      <c r="N289" t="s">
        <v>2960</v>
      </c>
      <c r="O289">
        <v>1</v>
      </c>
      <c r="Q289">
        <v>1</v>
      </c>
      <c r="S289">
        <v>1</v>
      </c>
      <c r="T289">
        <v>0</v>
      </c>
      <c r="U289">
        <v>1</v>
      </c>
      <c r="V289">
        <v>1</v>
      </c>
      <c r="W289">
        <v>1</v>
      </c>
      <c r="Y289">
        <v>2</v>
      </c>
      <c r="Z289">
        <v>1</v>
      </c>
      <c r="AB289">
        <v>1</v>
      </c>
      <c r="AC289">
        <v>1</v>
      </c>
      <c r="AD289">
        <v>1</v>
      </c>
      <c r="AE289">
        <v>0</v>
      </c>
      <c r="AF289">
        <v>1</v>
      </c>
      <c r="AG289">
        <v>1</v>
      </c>
      <c r="AJ289">
        <v>1</v>
      </c>
      <c r="AN289">
        <v>1</v>
      </c>
      <c r="AP289">
        <v>14</v>
      </c>
      <c r="AQ289" t="s">
        <v>2957</v>
      </c>
      <c r="AR289">
        <v>1</v>
      </c>
      <c r="AS289">
        <v>1</v>
      </c>
      <c r="AT289">
        <v>2</v>
      </c>
      <c r="AU289">
        <v>2</v>
      </c>
      <c r="AV289">
        <v>1</v>
      </c>
      <c r="AW289">
        <v>1</v>
      </c>
      <c r="AX289">
        <v>1</v>
      </c>
      <c r="AY289">
        <v>2</v>
      </c>
      <c r="AZ289">
        <v>1</v>
      </c>
      <c r="BA289">
        <v>2</v>
      </c>
      <c r="BD289">
        <v>15</v>
      </c>
      <c r="BE289" t="s">
        <v>2960</v>
      </c>
      <c r="BF289">
        <v>2</v>
      </c>
      <c r="BG289">
        <v>1</v>
      </c>
      <c r="BH289">
        <v>0</v>
      </c>
      <c r="BI289">
        <v>2</v>
      </c>
      <c r="BJ289">
        <v>1</v>
      </c>
      <c r="BK289">
        <v>0</v>
      </c>
      <c r="BL289">
        <v>1</v>
      </c>
      <c r="BM289">
        <v>1</v>
      </c>
      <c r="BN289">
        <v>1</v>
      </c>
      <c r="BO289">
        <v>1</v>
      </c>
      <c r="BP289">
        <v>1</v>
      </c>
      <c r="BQ289">
        <v>2</v>
      </c>
      <c r="BR289">
        <v>2</v>
      </c>
      <c r="BS289">
        <v>17</v>
      </c>
      <c r="BT289" t="s">
        <v>2957</v>
      </c>
      <c r="BU289">
        <v>3</v>
      </c>
      <c r="BV289">
        <v>1</v>
      </c>
      <c r="BW289">
        <v>1</v>
      </c>
      <c r="BX289">
        <v>1</v>
      </c>
      <c r="BY289">
        <v>1</v>
      </c>
      <c r="BZ289">
        <v>1</v>
      </c>
      <c r="CA289">
        <v>1</v>
      </c>
      <c r="CB289">
        <v>1</v>
      </c>
      <c r="CC289">
        <v>1</v>
      </c>
      <c r="CD289">
        <v>1</v>
      </c>
      <c r="CE289">
        <v>1</v>
      </c>
      <c r="CF289">
        <v>1</v>
      </c>
      <c r="CG289">
        <v>1</v>
      </c>
      <c r="CH289">
        <v>1</v>
      </c>
      <c r="CI289">
        <v>1</v>
      </c>
      <c r="CJ289">
        <v>0</v>
      </c>
      <c r="CK289">
        <v>11</v>
      </c>
      <c r="CL289" t="s">
        <v>2957</v>
      </c>
      <c r="CM289">
        <v>1</v>
      </c>
      <c r="CN289">
        <v>1</v>
      </c>
      <c r="CO289">
        <v>1</v>
      </c>
      <c r="CP289">
        <v>1</v>
      </c>
      <c r="CQ289">
        <v>1</v>
      </c>
      <c r="CR289">
        <v>1</v>
      </c>
      <c r="CS289">
        <v>0</v>
      </c>
      <c r="CT289">
        <v>1</v>
      </c>
      <c r="CU289">
        <v>0</v>
      </c>
      <c r="CV289">
        <v>1</v>
      </c>
      <c r="CW289">
        <v>1</v>
      </c>
      <c r="CX289">
        <v>1</v>
      </c>
      <c r="CY289">
        <v>1</v>
      </c>
      <c r="CZ289">
        <v>0</v>
      </c>
      <c r="DA289">
        <v>19</v>
      </c>
      <c r="DB289" t="s">
        <v>2957</v>
      </c>
      <c r="DC289">
        <v>1</v>
      </c>
      <c r="DD289">
        <v>1</v>
      </c>
      <c r="DE289">
        <v>1</v>
      </c>
      <c r="DF289">
        <v>1</v>
      </c>
      <c r="DG289">
        <v>1</v>
      </c>
      <c r="DH289">
        <v>2</v>
      </c>
      <c r="DI289">
        <v>1</v>
      </c>
      <c r="DJ289">
        <v>2</v>
      </c>
      <c r="DK289">
        <v>2</v>
      </c>
      <c r="DL289">
        <v>2</v>
      </c>
      <c r="DM289">
        <v>2</v>
      </c>
      <c r="DN289">
        <v>1</v>
      </c>
      <c r="DO289">
        <v>1</v>
      </c>
      <c r="DP289">
        <v>1</v>
      </c>
      <c r="DQ289">
        <v>11</v>
      </c>
      <c r="DR289" t="s">
        <v>2960</v>
      </c>
      <c r="DS289">
        <v>1</v>
      </c>
      <c r="DT289">
        <v>2</v>
      </c>
      <c r="DU289">
        <v>1</v>
      </c>
      <c r="DV289">
        <v>0</v>
      </c>
      <c r="DX289">
        <v>0</v>
      </c>
      <c r="DY289">
        <v>0</v>
      </c>
      <c r="EA289">
        <v>1</v>
      </c>
      <c r="EB289">
        <v>0</v>
      </c>
      <c r="EC289">
        <v>1</v>
      </c>
      <c r="ED289">
        <v>2</v>
      </c>
      <c r="EE289">
        <v>2</v>
      </c>
      <c r="EF289">
        <v>14</v>
      </c>
      <c r="EG289" t="s">
        <v>2957</v>
      </c>
      <c r="EH289">
        <v>1</v>
      </c>
      <c r="EI289">
        <v>1</v>
      </c>
      <c r="EJ289">
        <v>1</v>
      </c>
      <c r="EK289">
        <v>3</v>
      </c>
      <c r="EL289">
        <v>2</v>
      </c>
      <c r="EM289">
        <v>1</v>
      </c>
      <c r="EN289">
        <v>1</v>
      </c>
      <c r="EO289">
        <v>1</v>
      </c>
      <c r="EP289">
        <v>1</v>
      </c>
      <c r="EQ289">
        <v>0</v>
      </c>
      <c r="ER289">
        <v>1</v>
      </c>
      <c r="ES289">
        <v>1</v>
      </c>
    </row>
    <row r="290" spans="1:149" hidden="1">
      <c r="A290" s="23">
        <v>45609.551527777781</v>
      </c>
      <c r="B290" t="s">
        <v>30</v>
      </c>
      <c r="C290" t="s">
        <v>1122</v>
      </c>
      <c r="D290" t="s">
        <v>1123</v>
      </c>
      <c r="E290">
        <v>1</v>
      </c>
      <c r="F290" t="s">
        <v>2954</v>
      </c>
      <c r="G290">
        <v>177</v>
      </c>
      <c r="H290" t="s">
        <v>2955</v>
      </c>
      <c r="I290">
        <v>4</v>
      </c>
      <c r="J290">
        <v>4177</v>
      </c>
      <c r="K290" t="s">
        <v>2956</v>
      </c>
      <c r="L290" t="s">
        <v>3724</v>
      </c>
      <c r="M290">
        <v>37</v>
      </c>
      <c r="N290" t="s">
        <v>2957</v>
      </c>
      <c r="O290">
        <v>1</v>
      </c>
      <c r="P290">
        <v>2</v>
      </c>
      <c r="Q290">
        <v>1</v>
      </c>
      <c r="R290">
        <v>2</v>
      </c>
      <c r="S290">
        <v>1</v>
      </c>
      <c r="T290">
        <v>3</v>
      </c>
      <c r="U290">
        <v>1</v>
      </c>
      <c r="V290">
        <v>1</v>
      </c>
      <c r="W290">
        <v>1</v>
      </c>
      <c r="X290">
        <v>1</v>
      </c>
      <c r="Y290">
        <v>2</v>
      </c>
      <c r="Z290">
        <v>0</v>
      </c>
      <c r="AA290">
        <v>1</v>
      </c>
      <c r="AB290">
        <v>1</v>
      </c>
      <c r="AC290">
        <v>2</v>
      </c>
      <c r="AD290">
        <v>2</v>
      </c>
      <c r="AE290">
        <v>1</v>
      </c>
      <c r="AF290">
        <v>2</v>
      </c>
      <c r="AG290">
        <v>2</v>
      </c>
      <c r="AH290">
        <v>1</v>
      </c>
      <c r="AI290">
        <v>1</v>
      </c>
      <c r="AJ290">
        <v>3</v>
      </c>
      <c r="AK290">
        <v>0</v>
      </c>
      <c r="AL290">
        <v>1</v>
      </c>
      <c r="AM290">
        <v>1</v>
      </c>
      <c r="AN290">
        <v>1</v>
      </c>
      <c r="AO290">
        <v>2</v>
      </c>
      <c r="AP290">
        <v>23</v>
      </c>
      <c r="AQ290" t="s">
        <v>2955</v>
      </c>
      <c r="AR290">
        <v>1</v>
      </c>
      <c r="AS290">
        <v>1</v>
      </c>
      <c r="AT290">
        <v>3</v>
      </c>
      <c r="AU290">
        <v>2</v>
      </c>
      <c r="AV290">
        <v>1</v>
      </c>
      <c r="AW290">
        <v>2</v>
      </c>
      <c r="AX290">
        <v>3</v>
      </c>
      <c r="AY290">
        <v>3</v>
      </c>
      <c r="AZ290">
        <v>2</v>
      </c>
      <c r="BA290">
        <v>3</v>
      </c>
      <c r="BB290">
        <v>1</v>
      </c>
      <c r="BC290">
        <v>1</v>
      </c>
      <c r="BD290">
        <v>24</v>
      </c>
      <c r="BE290" t="s">
        <v>2957</v>
      </c>
      <c r="BF290">
        <v>3</v>
      </c>
      <c r="BG290">
        <v>2</v>
      </c>
      <c r="BH290">
        <v>2</v>
      </c>
      <c r="BI290">
        <v>3</v>
      </c>
      <c r="BJ290">
        <v>2</v>
      </c>
      <c r="BK290">
        <v>1</v>
      </c>
      <c r="BL290">
        <v>2</v>
      </c>
      <c r="BM290">
        <v>1</v>
      </c>
      <c r="BN290">
        <v>1</v>
      </c>
      <c r="BO290">
        <v>1</v>
      </c>
      <c r="BP290">
        <v>1</v>
      </c>
      <c r="BQ290">
        <v>3</v>
      </c>
      <c r="BR290">
        <v>2</v>
      </c>
      <c r="BS290">
        <v>20</v>
      </c>
      <c r="BT290" t="s">
        <v>2955</v>
      </c>
      <c r="BU290">
        <v>3</v>
      </c>
      <c r="BV290">
        <v>1</v>
      </c>
      <c r="BW290">
        <v>1</v>
      </c>
      <c r="BX290">
        <v>1</v>
      </c>
      <c r="BY290">
        <v>1</v>
      </c>
      <c r="BZ290">
        <v>2</v>
      </c>
      <c r="CA290">
        <v>1</v>
      </c>
      <c r="CB290">
        <v>2</v>
      </c>
      <c r="CC290">
        <v>1</v>
      </c>
      <c r="CD290">
        <v>1</v>
      </c>
      <c r="CE290">
        <v>1</v>
      </c>
      <c r="CF290">
        <v>1</v>
      </c>
      <c r="CG290">
        <v>1</v>
      </c>
      <c r="CH290">
        <v>1</v>
      </c>
      <c r="CI290">
        <v>1</v>
      </c>
      <c r="CJ290">
        <v>1</v>
      </c>
      <c r="CK290">
        <v>14</v>
      </c>
      <c r="CL290" t="s">
        <v>2955</v>
      </c>
      <c r="CM290">
        <v>1</v>
      </c>
      <c r="CN290">
        <v>1</v>
      </c>
      <c r="CO290">
        <v>1</v>
      </c>
      <c r="CP290">
        <v>1</v>
      </c>
      <c r="CQ290">
        <v>1</v>
      </c>
      <c r="CR290">
        <v>1</v>
      </c>
      <c r="CS290">
        <v>1</v>
      </c>
      <c r="CT290">
        <v>1</v>
      </c>
      <c r="CU290">
        <v>1</v>
      </c>
      <c r="CV290">
        <v>1</v>
      </c>
      <c r="CW290">
        <v>1</v>
      </c>
      <c r="CX290">
        <v>1</v>
      </c>
      <c r="CY290">
        <v>1</v>
      </c>
      <c r="CZ290">
        <v>1</v>
      </c>
      <c r="DA290">
        <v>24</v>
      </c>
      <c r="DB290" t="s">
        <v>2957</v>
      </c>
      <c r="DC290">
        <v>1</v>
      </c>
      <c r="DD290">
        <v>1</v>
      </c>
      <c r="DE290">
        <v>1</v>
      </c>
      <c r="DF290">
        <v>1</v>
      </c>
      <c r="DG290">
        <v>1</v>
      </c>
      <c r="DH290">
        <v>2</v>
      </c>
      <c r="DI290">
        <v>3</v>
      </c>
      <c r="DJ290">
        <v>3</v>
      </c>
      <c r="DK290">
        <v>1</v>
      </c>
      <c r="DL290">
        <v>2</v>
      </c>
      <c r="DM290">
        <v>2</v>
      </c>
      <c r="DN290">
        <v>2</v>
      </c>
      <c r="DO290">
        <v>2</v>
      </c>
      <c r="DP290">
        <v>2</v>
      </c>
      <c r="DQ290">
        <v>18</v>
      </c>
      <c r="DR290" t="s">
        <v>2955</v>
      </c>
      <c r="DS290">
        <v>1</v>
      </c>
      <c r="DT290">
        <v>3</v>
      </c>
      <c r="DU290">
        <v>1</v>
      </c>
      <c r="DV290">
        <v>1</v>
      </c>
      <c r="DW290">
        <v>0</v>
      </c>
      <c r="DX290">
        <v>1</v>
      </c>
      <c r="DY290">
        <v>2</v>
      </c>
      <c r="DZ290">
        <v>2</v>
      </c>
      <c r="EA290">
        <v>1</v>
      </c>
      <c r="EB290">
        <v>1</v>
      </c>
      <c r="EC290">
        <v>1</v>
      </c>
      <c r="ED290">
        <v>2</v>
      </c>
      <c r="EE290">
        <v>2</v>
      </c>
      <c r="EF290">
        <v>17</v>
      </c>
      <c r="EG290" t="s">
        <v>2955</v>
      </c>
      <c r="EH290">
        <v>1</v>
      </c>
      <c r="EI290">
        <v>1</v>
      </c>
      <c r="EJ290">
        <v>1</v>
      </c>
      <c r="EK290">
        <v>3</v>
      </c>
      <c r="EL290">
        <v>3</v>
      </c>
      <c r="EM290">
        <v>3</v>
      </c>
      <c r="EN290">
        <v>1</v>
      </c>
      <c r="EO290">
        <v>1</v>
      </c>
      <c r="EP290">
        <v>1</v>
      </c>
      <c r="EQ290">
        <v>0</v>
      </c>
      <c r="ER290">
        <v>1</v>
      </c>
      <c r="ES290">
        <v>1</v>
      </c>
    </row>
    <row r="291" spans="1:149" hidden="1">
      <c r="A291" s="23">
        <v>45609.54855324074</v>
      </c>
      <c r="B291" t="s">
        <v>59</v>
      </c>
      <c r="C291" t="s">
        <v>2495</v>
      </c>
      <c r="D291" t="s">
        <v>2496</v>
      </c>
      <c r="E291">
        <v>6</v>
      </c>
      <c r="F291" t="s">
        <v>3152</v>
      </c>
      <c r="G291">
        <v>122</v>
      </c>
      <c r="H291" t="s">
        <v>2960</v>
      </c>
      <c r="I291">
        <v>2</v>
      </c>
      <c r="J291">
        <v>2122</v>
      </c>
      <c r="K291" t="s">
        <v>2956</v>
      </c>
      <c r="L291" t="s">
        <v>3725</v>
      </c>
      <c r="M291">
        <v>18</v>
      </c>
      <c r="N291" t="s">
        <v>2960</v>
      </c>
      <c r="O291">
        <v>1</v>
      </c>
      <c r="Q291">
        <v>1</v>
      </c>
      <c r="S291">
        <v>1</v>
      </c>
      <c r="T291">
        <v>1</v>
      </c>
      <c r="U291">
        <v>1</v>
      </c>
      <c r="V291">
        <v>1</v>
      </c>
      <c r="W291">
        <v>1</v>
      </c>
      <c r="Y291">
        <v>2</v>
      </c>
      <c r="Z291">
        <v>1</v>
      </c>
      <c r="AB291">
        <v>1</v>
      </c>
      <c r="AC291">
        <v>1</v>
      </c>
      <c r="AD291">
        <v>0</v>
      </c>
      <c r="AE291">
        <v>1</v>
      </c>
      <c r="AF291">
        <v>1</v>
      </c>
      <c r="AG291">
        <v>1</v>
      </c>
      <c r="AJ291">
        <v>1</v>
      </c>
      <c r="AN291">
        <v>1</v>
      </c>
      <c r="AP291">
        <v>18</v>
      </c>
      <c r="AQ291" t="s">
        <v>2957</v>
      </c>
      <c r="AR291">
        <v>1</v>
      </c>
      <c r="AS291">
        <v>1</v>
      </c>
      <c r="AT291">
        <v>3</v>
      </c>
      <c r="AU291">
        <v>2</v>
      </c>
      <c r="AV291">
        <v>1</v>
      </c>
      <c r="AW291">
        <v>1</v>
      </c>
      <c r="AX291">
        <v>2</v>
      </c>
      <c r="AY291">
        <v>3</v>
      </c>
      <c r="AZ291">
        <v>2</v>
      </c>
      <c r="BA291">
        <v>2</v>
      </c>
      <c r="BD291">
        <v>19</v>
      </c>
      <c r="BE291" t="s">
        <v>2957</v>
      </c>
      <c r="BF291">
        <v>2</v>
      </c>
      <c r="BG291">
        <v>1</v>
      </c>
      <c r="BH291">
        <v>2</v>
      </c>
      <c r="BI291">
        <v>2</v>
      </c>
      <c r="BJ291">
        <v>1</v>
      </c>
      <c r="BK291">
        <v>1</v>
      </c>
      <c r="BL291">
        <v>1</v>
      </c>
      <c r="BM291">
        <v>1</v>
      </c>
      <c r="BN291">
        <v>1</v>
      </c>
      <c r="BO291">
        <v>1</v>
      </c>
      <c r="BP291">
        <v>1</v>
      </c>
      <c r="BQ291">
        <v>3</v>
      </c>
      <c r="BR291">
        <v>2</v>
      </c>
      <c r="BS291">
        <v>16</v>
      </c>
      <c r="BT291" t="s">
        <v>2957</v>
      </c>
      <c r="BU291">
        <v>3</v>
      </c>
      <c r="BV291">
        <v>1</v>
      </c>
      <c r="BW291">
        <v>1</v>
      </c>
      <c r="BX291">
        <v>1</v>
      </c>
      <c r="BY291">
        <v>0</v>
      </c>
      <c r="BZ291">
        <v>2</v>
      </c>
      <c r="CA291">
        <v>1</v>
      </c>
      <c r="CB291">
        <v>1</v>
      </c>
      <c r="CC291">
        <v>0</v>
      </c>
      <c r="CD291">
        <v>1</v>
      </c>
      <c r="CE291">
        <v>1</v>
      </c>
      <c r="CF291">
        <v>1</v>
      </c>
      <c r="CG291">
        <v>0</v>
      </c>
      <c r="CH291">
        <v>1</v>
      </c>
      <c r="CI291">
        <v>1</v>
      </c>
      <c r="CJ291">
        <v>1</v>
      </c>
      <c r="CK291">
        <v>11</v>
      </c>
      <c r="CL291" t="s">
        <v>2957</v>
      </c>
      <c r="CM291">
        <v>1</v>
      </c>
      <c r="CN291">
        <v>1</v>
      </c>
      <c r="CO291">
        <v>1</v>
      </c>
      <c r="CP291">
        <v>0</v>
      </c>
      <c r="CQ291">
        <v>1</v>
      </c>
      <c r="CR291">
        <v>1</v>
      </c>
      <c r="CS291">
        <v>1</v>
      </c>
      <c r="CT291">
        <v>1</v>
      </c>
      <c r="CU291">
        <v>0</v>
      </c>
      <c r="CV291">
        <v>1</v>
      </c>
      <c r="CW291">
        <v>1</v>
      </c>
      <c r="CX291">
        <v>1</v>
      </c>
      <c r="CY291">
        <v>1</v>
      </c>
      <c r="CZ291">
        <v>0</v>
      </c>
      <c r="DA291">
        <v>15</v>
      </c>
      <c r="DB291" t="s">
        <v>2960</v>
      </c>
      <c r="DC291">
        <v>1</v>
      </c>
      <c r="DD291">
        <v>1</v>
      </c>
      <c r="DE291">
        <v>1</v>
      </c>
      <c r="DF291">
        <v>1</v>
      </c>
      <c r="DG291">
        <v>1</v>
      </c>
      <c r="DH291">
        <v>2</v>
      </c>
      <c r="DI291">
        <v>0</v>
      </c>
      <c r="DJ291">
        <v>3</v>
      </c>
      <c r="DK291">
        <v>1</v>
      </c>
      <c r="DL291">
        <v>2</v>
      </c>
      <c r="DM291">
        <v>1</v>
      </c>
      <c r="DN291">
        <v>1</v>
      </c>
      <c r="DO291">
        <v>0</v>
      </c>
      <c r="DP291">
        <v>0</v>
      </c>
      <c r="DQ291">
        <v>12</v>
      </c>
      <c r="DR291" t="s">
        <v>2960</v>
      </c>
      <c r="DS291">
        <v>1</v>
      </c>
      <c r="DT291">
        <v>3</v>
      </c>
      <c r="DU291">
        <v>1</v>
      </c>
      <c r="DV291">
        <v>0</v>
      </c>
      <c r="DX291">
        <v>0</v>
      </c>
      <c r="DY291">
        <v>1</v>
      </c>
      <c r="EA291">
        <v>1</v>
      </c>
      <c r="EB291">
        <v>1</v>
      </c>
      <c r="EC291">
        <v>1</v>
      </c>
      <c r="ED291">
        <v>1</v>
      </c>
      <c r="EE291">
        <v>1</v>
      </c>
      <c r="EF291">
        <v>13</v>
      </c>
      <c r="EG291" t="s">
        <v>2957</v>
      </c>
      <c r="EH291">
        <v>1</v>
      </c>
      <c r="EI291">
        <v>1</v>
      </c>
      <c r="EJ291">
        <v>1</v>
      </c>
      <c r="EK291">
        <v>3</v>
      </c>
      <c r="EL291">
        <v>2</v>
      </c>
      <c r="EM291">
        <v>1</v>
      </c>
      <c r="EN291">
        <v>2</v>
      </c>
      <c r="EO291">
        <v>0</v>
      </c>
      <c r="EP291">
        <v>1</v>
      </c>
      <c r="EQ291">
        <v>0</v>
      </c>
      <c r="ER291">
        <v>1</v>
      </c>
      <c r="ES291">
        <v>0</v>
      </c>
    </row>
    <row r="292" spans="1:149" hidden="1">
      <c r="A292" s="23">
        <v>45609.547824074078</v>
      </c>
      <c r="B292" t="s">
        <v>46</v>
      </c>
      <c r="C292" t="s">
        <v>1920</v>
      </c>
      <c r="D292" t="s">
        <v>1921</v>
      </c>
      <c r="E292">
        <v>1</v>
      </c>
      <c r="F292" t="s">
        <v>2954</v>
      </c>
      <c r="G292">
        <v>138</v>
      </c>
      <c r="H292" t="s">
        <v>2957</v>
      </c>
      <c r="I292">
        <v>3</v>
      </c>
      <c r="J292">
        <v>3138</v>
      </c>
      <c r="K292" t="s">
        <v>2961</v>
      </c>
      <c r="L292" t="s">
        <v>2962</v>
      </c>
      <c r="M292">
        <v>29</v>
      </c>
      <c r="N292" t="s">
        <v>2957</v>
      </c>
      <c r="O292">
        <v>1</v>
      </c>
      <c r="P292">
        <v>1</v>
      </c>
      <c r="Q292">
        <v>1</v>
      </c>
      <c r="R292">
        <v>1</v>
      </c>
      <c r="S292">
        <v>1</v>
      </c>
      <c r="T292">
        <v>1</v>
      </c>
      <c r="U292">
        <v>1</v>
      </c>
      <c r="V292">
        <v>1</v>
      </c>
      <c r="W292">
        <v>1</v>
      </c>
      <c r="X292">
        <v>1</v>
      </c>
      <c r="Y292">
        <v>2</v>
      </c>
      <c r="Z292">
        <v>1</v>
      </c>
      <c r="AA292">
        <v>0</v>
      </c>
      <c r="AB292">
        <v>1</v>
      </c>
      <c r="AC292">
        <v>1</v>
      </c>
      <c r="AD292">
        <v>1</v>
      </c>
      <c r="AE292">
        <v>1</v>
      </c>
      <c r="AF292">
        <v>3</v>
      </c>
      <c r="AG292">
        <v>2</v>
      </c>
      <c r="AH292">
        <v>1</v>
      </c>
      <c r="AI292">
        <v>1</v>
      </c>
      <c r="AJ292">
        <v>1</v>
      </c>
      <c r="AK292">
        <v>0</v>
      </c>
      <c r="AL292">
        <v>1</v>
      </c>
      <c r="AM292">
        <v>1</v>
      </c>
      <c r="AN292">
        <v>1</v>
      </c>
      <c r="AO292">
        <v>1</v>
      </c>
      <c r="AP292">
        <v>17</v>
      </c>
      <c r="AQ292" t="s">
        <v>2957</v>
      </c>
      <c r="AR292">
        <v>1</v>
      </c>
      <c r="AS292">
        <v>1</v>
      </c>
      <c r="AT292">
        <v>3</v>
      </c>
      <c r="AU292">
        <v>2</v>
      </c>
      <c r="AV292">
        <v>1</v>
      </c>
      <c r="AW292">
        <v>1</v>
      </c>
      <c r="AX292">
        <v>3</v>
      </c>
      <c r="AY292">
        <v>3</v>
      </c>
      <c r="AZ292">
        <v>2</v>
      </c>
      <c r="BA292">
        <v>0</v>
      </c>
      <c r="BB292">
        <v>0</v>
      </c>
      <c r="BC292">
        <v>0</v>
      </c>
      <c r="BD292">
        <v>18</v>
      </c>
      <c r="BE292" t="s">
        <v>2957</v>
      </c>
      <c r="BF292">
        <v>3</v>
      </c>
      <c r="BG292">
        <v>2</v>
      </c>
      <c r="BH292">
        <v>0</v>
      </c>
      <c r="BI292">
        <v>2</v>
      </c>
      <c r="BJ292">
        <v>1</v>
      </c>
      <c r="BK292">
        <v>2</v>
      </c>
      <c r="BL292">
        <v>2</v>
      </c>
      <c r="BM292">
        <v>1</v>
      </c>
      <c r="BN292">
        <v>0</v>
      </c>
      <c r="BO292">
        <v>0</v>
      </c>
      <c r="BP292">
        <v>0</v>
      </c>
      <c r="BQ292">
        <v>3</v>
      </c>
      <c r="BR292">
        <v>2</v>
      </c>
      <c r="BS292">
        <v>17</v>
      </c>
      <c r="BT292" t="s">
        <v>2957</v>
      </c>
      <c r="BU292">
        <v>3</v>
      </c>
      <c r="BV292">
        <v>1</v>
      </c>
      <c r="BW292">
        <v>1</v>
      </c>
      <c r="BX292">
        <v>1</v>
      </c>
      <c r="BY292">
        <v>1</v>
      </c>
      <c r="BZ292">
        <v>3</v>
      </c>
      <c r="CA292">
        <v>1</v>
      </c>
      <c r="CB292">
        <v>0</v>
      </c>
      <c r="CC292">
        <v>0</v>
      </c>
      <c r="CD292">
        <v>1</v>
      </c>
      <c r="CE292">
        <v>1</v>
      </c>
      <c r="CF292">
        <v>1</v>
      </c>
      <c r="CG292">
        <v>1</v>
      </c>
      <c r="CH292">
        <v>1</v>
      </c>
      <c r="CI292">
        <v>1</v>
      </c>
      <c r="CJ292">
        <v>0</v>
      </c>
      <c r="CK292">
        <v>8</v>
      </c>
      <c r="CL292" t="s">
        <v>2957</v>
      </c>
      <c r="CM292">
        <v>1</v>
      </c>
      <c r="CN292">
        <v>1</v>
      </c>
      <c r="CO292">
        <v>0</v>
      </c>
      <c r="CP292">
        <v>0</v>
      </c>
      <c r="CQ292">
        <v>1</v>
      </c>
      <c r="CR292">
        <v>1</v>
      </c>
      <c r="CS292">
        <v>0</v>
      </c>
      <c r="CT292">
        <v>1</v>
      </c>
      <c r="CU292">
        <v>0</v>
      </c>
      <c r="CV292">
        <v>1</v>
      </c>
      <c r="CW292">
        <v>0</v>
      </c>
      <c r="CX292">
        <v>1</v>
      </c>
      <c r="CY292">
        <v>1</v>
      </c>
      <c r="CZ292">
        <v>0</v>
      </c>
      <c r="DA292">
        <v>22</v>
      </c>
      <c r="DB292" t="s">
        <v>2957</v>
      </c>
      <c r="DC292">
        <v>1</v>
      </c>
      <c r="DD292">
        <v>1</v>
      </c>
      <c r="DE292">
        <v>1</v>
      </c>
      <c r="DF292">
        <v>1</v>
      </c>
      <c r="DG292">
        <v>1</v>
      </c>
      <c r="DH292">
        <v>2</v>
      </c>
      <c r="DI292">
        <v>2</v>
      </c>
      <c r="DJ292">
        <v>2</v>
      </c>
      <c r="DK292">
        <v>2</v>
      </c>
      <c r="DL292">
        <v>3</v>
      </c>
      <c r="DM292">
        <v>3</v>
      </c>
      <c r="DN292">
        <v>1</v>
      </c>
      <c r="DO292">
        <v>1</v>
      </c>
      <c r="DP292">
        <v>1</v>
      </c>
      <c r="DQ292">
        <v>15</v>
      </c>
      <c r="DR292" t="s">
        <v>2957</v>
      </c>
      <c r="DS292">
        <v>1</v>
      </c>
      <c r="DT292">
        <v>3</v>
      </c>
      <c r="DU292">
        <v>1</v>
      </c>
      <c r="DV292">
        <v>1</v>
      </c>
      <c r="DW292">
        <v>0</v>
      </c>
      <c r="DX292">
        <v>0</v>
      </c>
      <c r="DY292">
        <v>1</v>
      </c>
      <c r="DZ292">
        <v>2</v>
      </c>
      <c r="EA292">
        <v>1</v>
      </c>
      <c r="EB292">
        <v>1</v>
      </c>
      <c r="EC292">
        <v>0</v>
      </c>
      <c r="ED292">
        <v>2</v>
      </c>
      <c r="EE292">
        <v>2</v>
      </c>
      <c r="EF292">
        <v>12</v>
      </c>
      <c r="EG292" t="s">
        <v>2960</v>
      </c>
      <c r="EH292">
        <v>1</v>
      </c>
      <c r="EI292">
        <v>1</v>
      </c>
      <c r="EJ292">
        <v>1</v>
      </c>
      <c r="EK292">
        <v>1</v>
      </c>
      <c r="EL292">
        <v>2</v>
      </c>
      <c r="EM292">
        <v>1</v>
      </c>
      <c r="EN292">
        <v>1</v>
      </c>
      <c r="EO292">
        <v>1</v>
      </c>
      <c r="EP292">
        <v>1</v>
      </c>
      <c r="EQ292">
        <v>0</v>
      </c>
      <c r="ER292">
        <v>1</v>
      </c>
      <c r="ES292">
        <v>1</v>
      </c>
    </row>
    <row r="293" spans="1:149" hidden="1">
      <c r="A293" s="23">
        <v>45609.547569444447</v>
      </c>
      <c r="B293" t="s">
        <v>35</v>
      </c>
      <c r="C293" t="s">
        <v>1358</v>
      </c>
      <c r="D293" t="s">
        <v>1359</v>
      </c>
      <c r="E293">
        <v>1</v>
      </c>
      <c r="F293" t="s">
        <v>2954</v>
      </c>
      <c r="G293">
        <v>143</v>
      </c>
      <c r="H293" t="s">
        <v>2960</v>
      </c>
      <c r="I293">
        <v>2</v>
      </c>
      <c r="J293">
        <v>2143</v>
      </c>
      <c r="K293" t="s">
        <v>2961</v>
      </c>
      <c r="L293" t="s">
        <v>2962</v>
      </c>
      <c r="M293">
        <v>30</v>
      </c>
      <c r="N293" t="s">
        <v>2957</v>
      </c>
      <c r="O293">
        <v>1</v>
      </c>
      <c r="P293">
        <v>3</v>
      </c>
      <c r="Q293">
        <v>1</v>
      </c>
      <c r="R293">
        <v>1</v>
      </c>
      <c r="S293">
        <v>1</v>
      </c>
      <c r="T293">
        <v>0</v>
      </c>
      <c r="U293">
        <v>1</v>
      </c>
      <c r="V293">
        <v>1</v>
      </c>
      <c r="W293">
        <v>1</v>
      </c>
      <c r="X293">
        <v>1</v>
      </c>
      <c r="Y293">
        <v>2</v>
      </c>
      <c r="Z293">
        <v>0</v>
      </c>
      <c r="AA293">
        <v>1</v>
      </c>
      <c r="AB293">
        <v>2</v>
      </c>
      <c r="AC293">
        <v>1</v>
      </c>
      <c r="AD293">
        <v>1</v>
      </c>
      <c r="AE293">
        <v>1</v>
      </c>
      <c r="AF293">
        <v>1</v>
      </c>
      <c r="AG293">
        <v>1</v>
      </c>
      <c r="AH293">
        <v>2</v>
      </c>
      <c r="AI293">
        <v>1</v>
      </c>
      <c r="AJ293">
        <v>2</v>
      </c>
      <c r="AK293">
        <v>1</v>
      </c>
      <c r="AL293">
        <v>0</v>
      </c>
      <c r="AM293">
        <v>1</v>
      </c>
      <c r="AN293">
        <v>1</v>
      </c>
      <c r="AO293">
        <v>1</v>
      </c>
      <c r="AP293">
        <v>18</v>
      </c>
      <c r="AQ293" t="s">
        <v>2957</v>
      </c>
      <c r="AR293">
        <v>1</v>
      </c>
      <c r="AS293">
        <v>1</v>
      </c>
      <c r="AT293">
        <v>3</v>
      </c>
      <c r="AU293">
        <v>2</v>
      </c>
      <c r="AV293">
        <v>1</v>
      </c>
      <c r="AW293">
        <v>2</v>
      </c>
      <c r="AX293">
        <v>3</v>
      </c>
      <c r="AY293">
        <v>2</v>
      </c>
      <c r="AZ293">
        <v>1</v>
      </c>
      <c r="BA293">
        <v>2</v>
      </c>
      <c r="BB293">
        <v>0</v>
      </c>
      <c r="BC293">
        <v>0</v>
      </c>
      <c r="BD293">
        <v>13</v>
      </c>
      <c r="BE293" t="s">
        <v>2960</v>
      </c>
      <c r="BF293">
        <v>2</v>
      </c>
      <c r="BG293">
        <v>1</v>
      </c>
      <c r="BH293">
        <v>0</v>
      </c>
      <c r="BI293">
        <v>2</v>
      </c>
      <c r="BJ293">
        <v>1</v>
      </c>
      <c r="BK293">
        <v>0</v>
      </c>
      <c r="BL293">
        <v>2</v>
      </c>
      <c r="BM293">
        <v>1</v>
      </c>
      <c r="BN293">
        <v>1</v>
      </c>
      <c r="BO293">
        <v>0</v>
      </c>
      <c r="BP293">
        <v>0</v>
      </c>
      <c r="BQ293">
        <v>2</v>
      </c>
      <c r="BR293">
        <v>1</v>
      </c>
      <c r="BS293">
        <v>17</v>
      </c>
      <c r="BT293" t="s">
        <v>2957</v>
      </c>
      <c r="BU293">
        <v>3</v>
      </c>
      <c r="BV293">
        <v>1</v>
      </c>
      <c r="BW293">
        <v>1</v>
      </c>
      <c r="BX293">
        <v>1</v>
      </c>
      <c r="BY293">
        <v>0</v>
      </c>
      <c r="BZ293">
        <v>2</v>
      </c>
      <c r="CA293">
        <v>1</v>
      </c>
      <c r="CB293">
        <v>1</v>
      </c>
      <c r="CC293">
        <v>1</v>
      </c>
      <c r="CD293">
        <v>1</v>
      </c>
      <c r="CE293">
        <v>1</v>
      </c>
      <c r="CF293">
        <v>1</v>
      </c>
      <c r="CG293">
        <v>1</v>
      </c>
      <c r="CH293">
        <v>1</v>
      </c>
      <c r="CI293">
        <v>1</v>
      </c>
      <c r="CJ293">
        <v>0</v>
      </c>
      <c r="CK293">
        <v>10</v>
      </c>
      <c r="CL293" t="s">
        <v>2957</v>
      </c>
      <c r="CM293">
        <v>1</v>
      </c>
      <c r="CN293">
        <v>1</v>
      </c>
      <c r="CO293">
        <v>1</v>
      </c>
      <c r="CP293">
        <v>0</v>
      </c>
      <c r="CQ293">
        <v>1</v>
      </c>
      <c r="CR293">
        <v>1</v>
      </c>
      <c r="CS293">
        <v>1</v>
      </c>
      <c r="CT293">
        <v>1</v>
      </c>
      <c r="CU293">
        <v>0</v>
      </c>
      <c r="CV293">
        <v>0</v>
      </c>
      <c r="CW293">
        <v>1</v>
      </c>
      <c r="CX293">
        <v>1</v>
      </c>
      <c r="CY293">
        <v>1</v>
      </c>
      <c r="CZ293">
        <v>0</v>
      </c>
      <c r="DA293">
        <v>24</v>
      </c>
      <c r="DB293" t="s">
        <v>2957</v>
      </c>
      <c r="DC293">
        <v>1</v>
      </c>
      <c r="DD293">
        <v>1</v>
      </c>
      <c r="DE293">
        <v>1</v>
      </c>
      <c r="DF293">
        <v>1</v>
      </c>
      <c r="DG293">
        <v>1</v>
      </c>
      <c r="DH293">
        <v>3</v>
      </c>
      <c r="DI293">
        <v>3</v>
      </c>
      <c r="DJ293">
        <v>3</v>
      </c>
      <c r="DK293">
        <v>2</v>
      </c>
      <c r="DL293">
        <v>2</v>
      </c>
      <c r="DM293">
        <v>2</v>
      </c>
      <c r="DN293">
        <v>2</v>
      </c>
      <c r="DO293">
        <v>1</v>
      </c>
      <c r="DP293">
        <v>1</v>
      </c>
      <c r="DQ293">
        <v>14</v>
      </c>
      <c r="DR293" t="s">
        <v>2957</v>
      </c>
      <c r="DS293">
        <v>1</v>
      </c>
      <c r="DT293">
        <v>3</v>
      </c>
      <c r="DU293">
        <v>1</v>
      </c>
      <c r="DV293">
        <v>1</v>
      </c>
      <c r="DW293">
        <v>0</v>
      </c>
      <c r="DX293">
        <v>0</v>
      </c>
      <c r="DY293">
        <v>1</v>
      </c>
      <c r="DZ293">
        <v>1</v>
      </c>
      <c r="EA293">
        <v>1</v>
      </c>
      <c r="EB293">
        <v>1</v>
      </c>
      <c r="EC293">
        <v>1</v>
      </c>
      <c r="ED293">
        <v>1</v>
      </c>
      <c r="EE293">
        <v>2</v>
      </c>
      <c r="EF293">
        <v>17</v>
      </c>
      <c r="EG293" t="s">
        <v>2955</v>
      </c>
      <c r="EH293">
        <v>1</v>
      </c>
      <c r="EI293">
        <v>1</v>
      </c>
      <c r="EJ293">
        <v>1</v>
      </c>
      <c r="EK293">
        <v>1</v>
      </c>
      <c r="EL293">
        <v>3</v>
      </c>
      <c r="EM293">
        <v>1</v>
      </c>
      <c r="EN293">
        <v>2</v>
      </c>
      <c r="EO293">
        <v>1</v>
      </c>
      <c r="EP293">
        <v>1</v>
      </c>
      <c r="EQ293">
        <v>3</v>
      </c>
      <c r="ER293">
        <v>1</v>
      </c>
      <c r="ES293">
        <v>1</v>
      </c>
    </row>
    <row r="294" spans="1:149" hidden="1">
      <c r="A294" s="23">
        <v>45609.547129629631</v>
      </c>
      <c r="B294" t="s">
        <v>31</v>
      </c>
      <c r="C294" t="s">
        <v>1144</v>
      </c>
      <c r="D294" t="s">
        <v>1145</v>
      </c>
      <c r="E294">
        <v>1</v>
      </c>
      <c r="F294" t="s">
        <v>2954</v>
      </c>
      <c r="G294">
        <v>192</v>
      </c>
      <c r="H294" t="s">
        <v>2955</v>
      </c>
      <c r="I294">
        <v>4</v>
      </c>
      <c r="J294">
        <v>4192</v>
      </c>
      <c r="K294" t="s">
        <v>2956</v>
      </c>
      <c r="L294" t="s">
        <v>3726</v>
      </c>
      <c r="M294">
        <v>45</v>
      </c>
      <c r="N294" t="s">
        <v>2955</v>
      </c>
      <c r="O294">
        <v>1</v>
      </c>
      <c r="P294">
        <v>3</v>
      </c>
      <c r="Q294">
        <v>1</v>
      </c>
      <c r="R294">
        <v>2</v>
      </c>
      <c r="S294">
        <v>1</v>
      </c>
      <c r="T294">
        <v>3</v>
      </c>
      <c r="U294">
        <v>1</v>
      </c>
      <c r="V294">
        <v>1</v>
      </c>
      <c r="W294">
        <v>1</v>
      </c>
      <c r="X294">
        <v>1</v>
      </c>
      <c r="Y294">
        <v>2</v>
      </c>
      <c r="Z294">
        <v>1</v>
      </c>
      <c r="AA294">
        <v>0</v>
      </c>
      <c r="AB294">
        <v>3</v>
      </c>
      <c r="AC294">
        <v>2</v>
      </c>
      <c r="AD294">
        <v>1</v>
      </c>
      <c r="AE294">
        <v>1</v>
      </c>
      <c r="AF294">
        <v>3</v>
      </c>
      <c r="AG294">
        <v>2</v>
      </c>
      <c r="AH294">
        <v>2</v>
      </c>
      <c r="AI294">
        <v>2</v>
      </c>
      <c r="AJ294">
        <v>3</v>
      </c>
      <c r="AK294">
        <v>2</v>
      </c>
      <c r="AL294">
        <v>1</v>
      </c>
      <c r="AM294">
        <v>1</v>
      </c>
      <c r="AN294">
        <v>2</v>
      </c>
      <c r="AO294">
        <v>2</v>
      </c>
      <c r="AP294">
        <v>20</v>
      </c>
      <c r="AQ294" t="s">
        <v>2957</v>
      </c>
      <c r="AR294">
        <v>1</v>
      </c>
      <c r="AS294">
        <v>1</v>
      </c>
      <c r="AT294">
        <v>3</v>
      </c>
      <c r="AU294">
        <v>2</v>
      </c>
      <c r="AV294">
        <v>1</v>
      </c>
      <c r="AW294">
        <v>2</v>
      </c>
      <c r="AX294">
        <v>3</v>
      </c>
      <c r="AY294">
        <v>3</v>
      </c>
      <c r="AZ294">
        <v>2</v>
      </c>
      <c r="BA294">
        <v>2</v>
      </c>
      <c r="BB294">
        <v>0</v>
      </c>
      <c r="BC294">
        <v>0</v>
      </c>
      <c r="BD294">
        <v>28</v>
      </c>
      <c r="BE294" t="s">
        <v>2955</v>
      </c>
      <c r="BF294">
        <v>3</v>
      </c>
      <c r="BG294">
        <v>3</v>
      </c>
      <c r="BH294">
        <v>3</v>
      </c>
      <c r="BI294">
        <v>3</v>
      </c>
      <c r="BJ294">
        <v>2</v>
      </c>
      <c r="BK294">
        <v>2</v>
      </c>
      <c r="BL294">
        <v>3</v>
      </c>
      <c r="BM294">
        <v>1</v>
      </c>
      <c r="BN294">
        <v>1</v>
      </c>
      <c r="BO294">
        <v>1</v>
      </c>
      <c r="BP294">
        <v>1</v>
      </c>
      <c r="BQ294">
        <v>3</v>
      </c>
      <c r="BR294">
        <v>2</v>
      </c>
      <c r="BS294">
        <v>21</v>
      </c>
      <c r="BT294" t="s">
        <v>2955</v>
      </c>
      <c r="BU294">
        <v>3</v>
      </c>
      <c r="BV294">
        <v>1</v>
      </c>
      <c r="BW294">
        <v>1</v>
      </c>
      <c r="BX294">
        <v>1</v>
      </c>
      <c r="BY294">
        <v>1</v>
      </c>
      <c r="BZ294">
        <v>3</v>
      </c>
      <c r="CA294">
        <v>1</v>
      </c>
      <c r="CB294">
        <v>3</v>
      </c>
      <c r="CC294">
        <v>0</v>
      </c>
      <c r="CD294">
        <v>1</v>
      </c>
      <c r="CE294">
        <v>1</v>
      </c>
      <c r="CF294">
        <v>1</v>
      </c>
      <c r="CG294">
        <v>1</v>
      </c>
      <c r="CH294">
        <v>1</v>
      </c>
      <c r="CI294">
        <v>1</v>
      </c>
      <c r="CJ294">
        <v>1</v>
      </c>
      <c r="CK294">
        <v>12</v>
      </c>
      <c r="CL294" t="s">
        <v>2955</v>
      </c>
      <c r="CM294">
        <v>1</v>
      </c>
      <c r="CN294">
        <v>1</v>
      </c>
      <c r="CO294">
        <v>1</v>
      </c>
      <c r="CP294">
        <v>0</v>
      </c>
      <c r="CQ294">
        <v>1</v>
      </c>
      <c r="CR294">
        <v>1</v>
      </c>
      <c r="CS294">
        <v>1</v>
      </c>
      <c r="CT294">
        <v>1</v>
      </c>
      <c r="CU294">
        <v>1</v>
      </c>
      <c r="CV294">
        <v>1</v>
      </c>
      <c r="CW294">
        <v>1</v>
      </c>
      <c r="CX294">
        <v>1</v>
      </c>
      <c r="CY294">
        <v>1</v>
      </c>
      <c r="CZ294">
        <v>0</v>
      </c>
      <c r="DA294">
        <v>28</v>
      </c>
      <c r="DB294" t="s">
        <v>2955</v>
      </c>
      <c r="DC294">
        <v>1</v>
      </c>
      <c r="DD294">
        <v>1</v>
      </c>
      <c r="DE294">
        <v>1</v>
      </c>
      <c r="DF294">
        <v>1</v>
      </c>
      <c r="DG294">
        <v>1</v>
      </c>
      <c r="DH294">
        <v>3</v>
      </c>
      <c r="DI294">
        <v>3</v>
      </c>
      <c r="DJ294">
        <v>3</v>
      </c>
      <c r="DK294">
        <v>3</v>
      </c>
      <c r="DL294">
        <v>3</v>
      </c>
      <c r="DM294">
        <v>3</v>
      </c>
      <c r="DN294">
        <v>2</v>
      </c>
      <c r="DO294">
        <v>2</v>
      </c>
      <c r="DP294">
        <v>1</v>
      </c>
      <c r="DQ294">
        <v>17</v>
      </c>
      <c r="DR294" t="s">
        <v>2955</v>
      </c>
      <c r="DS294">
        <v>1</v>
      </c>
      <c r="DT294">
        <v>3</v>
      </c>
      <c r="DU294">
        <v>1</v>
      </c>
      <c r="DV294">
        <v>1</v>
      </c>
      <c r="DW294">
        <v>0</v>
      </c>
      <c r="DX294">
        <v>0</v>
      </c>
      <c r="DY294">
        <v>2</v>
      </c>
      <c r="DZ294">
        <v>2</v>
      </c>
      <c r="EA294">
        <v>1</v>
      </c>
      <c r="EB294">
        <v>1</v>
      </c>
      <c r="EC294">
        <v>1</v>
      </c>
      <c r="ED294">
        <v>2</v>
      </c>
      <c r="EE294">
        <v>2</v>
      </c>
      <c r="EF294">
        <v>21</v>
      </c>
      <c r="EG294" t="s">
        <v>2955</v>
      </c>
      <c r="EH294">
        <v>1</v>
      </c>
      <c r="EI294">
        <v>1</v>
      </c>
      <c r="EJ294">
        <v>1</v>
      </c>
      <c r="EK294">
        <v>3</v>
      </c>
      <c r="EL294">
        <v>3</v>
      </c>
      <c r="EM294">
        <v>3</v>
      </c>
      <c r="EN294">
        <v>2</v>
      </c>
      <c r="EO294">
        <v>1</v>
      </c>
      <c r="EP294">
        <v>1</v>
      </c>
      <c r="EQ294">
        <v>3</v>
      </c>
      <c r="ER294">
        <v>1</v>
      </c>
      <c r="ES294">
        <v>1</v>
      </c>
    </row>
    <row r="295" spans="1:149" hidden="1">
      <c r="A295" s="23">
        <v>45609.546296296299</v>
      </c>
      <c r="B295" t="s">
        <v>35</v>
      </c>
      <c r="C295" t="s">
        <v>1400</v>
      </c>
      <c r="D295" t="s">
        <v>1401</v>
      </c>
      <c r="E295">
        <v>1</v>
      </c>
      <c r="F295" t="s">
        <v>2954</v>
      </c>
      <c r="G295">
        <v>156</v>
      </c>
      <c r="H295" t="s">
        <v>2957</v>
      </c>
      <c r="I295">
        <v>3</v>
      </c>
      <c r="J295">
        <v>3156</v>
      </c>
      <c r="K295" t="s">
        <v>2961</v>
      </c>
      <c r="L295" t="s">
        <v>2962</v>
      </c>
      <c r="M295">
        <v>32</v>
      </c>
      <c r="N295" t="s">
        <v>2957</v>
      </c>
      <c r="O295">
        <v>1</v>
      </c>
      <c r="P295">
        <v>2</v>
      </c>
      <c r="Q295">
        <v>1</v>
      </c>
      <c r="R295">
        <v>1</v>
      </c>
      <c r="S295">
        <v>1</v>
      </c>
      <c r="T295">
        <v>1</v>
      </c>
      <c r="U295">
        <v>1</v>
      </c>
      <c r="V295">
        <v>1</v>
      </c>
      <c r="W295">
        <v>1</v>
      </c>
      <c r="X295">
        <v>1</v>
      </c>
      <c r="Y295">
        <v>2</v>
      </c>
      <c r="Z295">
        <v>1</v>
      </c>
      <c r="AA295">
        <v>0</v>
      </c>
      <c r="AB295">
        <v>2</v>
      </c>
      <c r="AC295">
        <v>1</v>
      </c>
      <c r="AD295">
        <v>1</v>
      </c>
      <c r="AE295">
        <v>0</v>
      </c>
      <c r="AF295">
        <v>3</v>
      </c>
      <c r="AG295">
        <v>2</v>
      </c>
      <c r="AH295">
        <v>2</v>
      </c>
      <c r="AI295">
        <v>1</v>
      </c>
      <c r="AJ295">
        <v>1</v>
      </c>
      <c r="AK295">
        <v>1</v>
      </c>
      <c r="AL295">
        <v>1</v>
      </c>
      <c r="AM295">
        <v>1</v>
      </c>
      <c r="AN295">
        <v>1</v>
      </c>
      <c r="AO295">
        <v>1</v>
      </c>
      <c r="AP295">
        <v>15</v>
      </c>
      <c r="AQ295" t="s">
        <v>2957</v>
      </c>
      <c r="AR295">
        <v>1</v>
      </c>
      <c r="AS295">
        <v>1</v>
      </c>
      <c r="AT295">
        <v>3</v>
      </c>
      <c r="AU295">
        <v>2</v>
      </c>
      <c r="AV295">
        <v>1</v>
      </c>
      <c r="AW295">
        <v>1</v>
      </c>
      <c r="AX295">
        <v>3</v>
      </c>
      <c r="AY295">
        <v>2</v>
      </c>
      <c r="AZ295">
        <v>1</v>
      </c>
      <c r="BA295">
        <v>0</v>
      </c>
      <c r="BB295">
        <v>0</v>
      </c>
      <c r="BC295">
        <v>0</v>
      </c>
      <c r="BD295">
        <v>23</v>
      </c>
      <c r="BE295" t="s">
        <v>2957</v>
      </c>
      <c r="BF295">
        <v>3</v>
      </c>
      <c r="BG295">
        <v>3</v>
      </c>
      <c r="BH295">
        <v>3</v>
      </c>
      <c r="BI295">
        <v>3</v>
      </c>
      <c r="BJ295">
        <v>1</v>
      </c>
      <c r="BK295">
        <v>0</v>
      </c>
      <c r="BL295">
        <v>2</v>
      </c>
      <c r="BM295">
        <v>1</v>
      </c>
      <c r="BN295">
        <v>1</v>
      </c>
      <c r="BO295">
        <v>1</v>
      </c>
      <c r="BP295">
        <v>0</v>
      </c>
      <c r="BQ295">
        <v>3</v>
      </c>
      <c r="BR295">
        <v>2</v>
      </c>
      <c r="BS295">
        <v>20</v>
      </c>
      <c r="BT295" t="s">
        <v>2955</v>
      </c>
      <c r="BU295">
        <v>3</v>
      </c>
      <c r="BV295">
        <v>1</v>
      </c>
      <c r="BW295">
        <v>1</v>
      </c>
      <c r="BX295">
        <v>1</v>
      </c>
      <c r="BY295">
        <v>0</v>
      </c>
      <c r="BZ295">
        <v>3</v>
      </c>
      <c r="CA295">
        <v>1</v>
      </c>
      <c r="CB295">
        <v>3</v>
      </c>
      <c r="CC295">
        <v>0</v>
      </c>
      <c r="CD295">
        <v>1</v>
      </c>
      <c r="CE295">
        <v>1</v>
      </c>
      <c r="CF295">
        <v>1</v>
      </c>
      <c r="CG295">
        <v>1</v>
      </c>
      <c r="CH295">
        <v>1</v>
      </c>
      <c r="CI295">
        <v>1</v>
      </c>
      <c r="CJ295">
        <v>1</v>
      </c>
      <c r="CK295">
        <v>11</v>
      </c>
      <c r="CL295" t="s">
        <v>2957</v>
      </c>
      <c r="CM295">
        <v>1</v>
      </c>
      <c r="CN295">
        <v>1</v>
      </c>
      <c r="CO295">
        <v>1</v>
      </c>
      <c r="CP295">
        <v>1</v>
      </c>
      <c r="CQ295">
        <v>1</v>
      </c>
      <c r="CR295">
        <v>1</v>
      </c>
      <c r="CS295">
        <v>1</v>
      </c>
      <c r="CT295">
        <v>1</v>
      </c>
      <c r="CU295">
        <v>0</v>
      </c>
      <c r="CV295">
        <v>1</v>
      </c>
      <c r="CW295">
        <v>0</v>
      </c>
      <c r="CX295">
        <v>1</v>
      </c>
      <c r="CY295">
        <v>1</v>
      </c>
      <c r="CZ295">
        <v>0</v>
      </c>
      <c r="DA295">
        <v>24</v>
      </c>
      <c r="DB295" t="s">
        <v>2957</v>
      </c>
      <c r="DC295">
        <v>1</v>
      </c>
      <c r="DD295">
        <v>1</v>
      </c>
      <c r="DE295">
        <v>1</v>
      </c>
      <c r="DF295">
        <v>1</v>
      </c>
      <c r="DG295">
        <v>1</v>
      </c>
      <c r="DH295">
        <v>3</v>
      </c>
      <c r="DI295">
        <v>2</v>
      </c>
      <c r="DJ295">
        <v>3</v>
      </c>
      <c r="DK295">
        <v>3</v>
      </c>
      <c r="DL295">
        <v>2</v>
      </c>
      <c r="DM295">
        <v>2</v>
      </c>
      <c r="DN295">
        <v>2</v>
      </c>
      <c r="DO295">
        <v>1</v>
      </c>
      <c r="DP295">
        <v>1</v>
      </c>
      <c r="DQ295">
        <v>15</v>
      </c>
      <c r="DR295" t="s">
        <v>2957</v>
      </c>
      <c r="DS295">
        <v>1</v>
      </c>
      <c r="DT295">
        <v>3</v>
      </c>
      <c r="DU295">
        <v>1</v>
      </c>
      <c r="DV295">
        <v>1</v>
      </c>
      <c r="DW295">
        <v>0</v>
      </c>
      <c r="DX295">
        <v>0</v>
      </c>
      <c r="DY295">
        <v>1</v>
      </c>
      <c r="DZ295">
        <v>1</v>
      </c>
      <c r="EA295">
        <v>1</v>
      </c>
      <c r="EB295">
        <v>1</v>
      </c>
      <c r="EC295">
        <v>1</v>
      </c>
      <c r="ED295">
        <v>2</v>
      </c>
      <c r="EE295">
        <v>2</v>
      </c>
      <c r="EF295">
        <v>16</v>
      </c>
      <c r="EG295" t="s">
        <v>2955</v>
      </c>
      <c r="EH295">
        <v>1</v>
      </c>
      <c r="EI295">
        <v>1</v>
      </c>
      <c r="EJ295">
        <v>1</v>
      </c>
      <c r="EK295">
        <v>2</v>
      </c>
      <c r="EL295">
        <v>3</v>
      </c>
      <c r="EM295">
        <v>1</v>
      </c>
      <c r="EN295">
        <v>1</v>
      </c>
      <c r="EO295">
        <v>1</v>
      </c>
      <c r="EP295">
        <v>0</v>
      </c>
      <c r="EQ295">
        <v>3</v>
      </c>
      <c r="ER295">
        <v>1</v>
      </c>
      <c r="ES295">
        <v>1</v>
      </c>
    </row>
    <row r="296" spans="1:149" hidden="1">
      <c r="A296" s="23">
        <v>45609.545011574075</v>
      </c>
      <c r="B296" t="s">
        <v>48</v>
      </c>
      <c r="C296" t="s">
        <v>2116</v>
      </c>
      <c r="D296" t="s">
        <v>2117</v>
      </c>
      <c r="E296">
        <v>4</v>
      </c>
      <c r="F296" t="s">
        <v>3145</v>
      </c>
      <c r="G296">
        <v>84</v>
      </c>
      <c r="H296" t="s">
        <v>2960</v>
      </c>
      <c r="I296">
        <v>2</v>
      </c>
      <c r="J296">
        <v>2084</v>
      </c>
      <c r="K296" t="s">
        <v>2961</v>
      </c>
      <c r="L296" t="s">
        <v>2962</v>
      </c>
      <c r="M296">
        <v>13</v>
      </c>
      <c r="N296" t="s">
        <v>2960</v>
      </c>
      <c r="S296">
        <v>1</v>
      </c>
      <c r="T296">
        <v>0</v>
      </c>
      <c r="U296">
        <v>1</v>
      </c>
      <c r="V296">
        <v>1</v>
      </c>
      <c r="W296">
        <v>1</v>
      </c>
      <c r="Y296">
        <v>2</v>
      </c>
      <c r="AB296">
        <v>2</v>
      </c>
      <c r="AE296">
        <v>0</v>
      </c>
      <c r="AF296">
        <v>0</v>
      </c>
      <c r="AG296">
        <v>1</v>
      </c>
      <c r="AJ296">
        <v>1</v>
      </c>
      <c r="AN296">
        <v>1</v>
      </c>
      <c r="AP296">
        <v>9</v>
      </c>
      <c r="AQ296" t="s">
        <v>2960</v>
      </c>
      <c r="AS296">
        <v>1</v>
      </c>
      <c r="AT296">
        <v>2</v>
      </c>
      <c r="AU296">
        <v>1</v>
      </c>
      <c r="AV296">
        <v>1</v>
      </c>
      <c r="AW296">
        <v>1</v>
      </c>
      <c r="AX296">
        <v>1</v>
      </c>
      <c r="AY296">
        <v>1</v>
      </c>
      <c r="AZ296">
        <v>0</v>
      </c>
      <c r="BA296">
        <v>0</v>
      </c>
      <c r="BD296">
        <v>14</v>
      </c>
      <c r="BE296" t="s">
        <v>2960</v>
      </c>
      <c r="BF296">
        <v>3</v>
      </c>
      <c r="BG296">
        <v>1</v>
      </c>
      <c r="BH296">
        <v>0</v>
      </c>
      <c r="BI296">
        <v>1</v>
      </c>
      <c r="BJ296">
        <v>0</v>
      </c>
      <c r="BK296">
        <v>0</v>
      </c>
      <c r="BL296">
        <v>2</v>
      </c>
      <c r="BM296">
        <v>1</v>
      </c>
      <c r="BN296">
        <v>1</v>
      </c>
      <c r="BO296">
        <v>0</v>
      </c>
      <c r="BP296">
        <v>0</v>
      </c>
      <c r="BQ296">
        <v>3</v>
      </c>
      <c r="BR296">
        <v>2</v>
      </c>
      <c r="BS296">
        <v>11</v>
      </c>
      <c r="BT296" t="s">
        <v>2960</v>
      </c>
      <c r="BU296">
        <v>3</v>
      </c>
      <c r="BV296">
        <v>1</v>
      </c>
      <c r="BW296">
        <v>1</v>
      </c>
      <c r="BX296">
        <v>1</v>
      </c>
      <c r="BY296">
        <v>0</v>
      </c>
      <c r="BZ296">
        <v>2</v>
      </c>
      <c r="CA296">
        <v>0</v>
      </c>
      <c r="CB296">
        <v>0</v>
      </c>
      <c r="CC296">
        <v>0</v>
      </c>
      <c r="CD296">
        <v>1</v>
      </c>
      <c r="CE296">
        <v>1</v>
      </c>
      <c r="CF296">
        <v>0</v>
      </c>
      <c r="CH296">
        <v>0</v>
      </c>
      <c r="CJ296">
        <v>0</v>
      </c>
      <c r="CK296">
        <v>0</v>
      </c>
      <c r="CL296" t="s">
        <v>2960</v>
      </c>
      <c r="CZ296">
        <v>0</v>
      </c>
      <c r="DA296">
        <v>13</v>
      </c>
      <c r="DB296" t="s">
        <v>2960</v>
      </c>
      <c r="DC296">
        <v>1</v>
      </c>
      <c r="DD296">
        <v>1</v>
      </c>
      <c r="DE296">
        <v>1</v>
      </c>
      <c r="DF296">
        <v>1</v>
      </c>
      <c r="DG296">
        <v>1</v>
      </c>
      <c r="DH296">
        <v>3</v>
      </c>
      <c r="DI296">
        <v>1</v>
      </c>
      <c r="DJ296">
        <v>1</v>
      </c>
      <c r="DK296">
        <v>1</v>
      </c>
      <c r="DL296">
        <v>1</v>
      </c>
      <c r="DM296">
        <v>1</v>
      </c>
      <c r="DO296">
        <v>0</v>
      </c>
      <c r="DP296">
        <v>0</v>
      </c>
      <c r="DQ296">
        <v>8</v>
      </c>
      <c r="DR296" t="s">
        <v>2960</v>
      </c>
      <c r="DS296">
        <v>1</v>
      </c>
      <c r="DU296">
        <v>1</v>
      </c>
      <c r="DX296">
        <v>0</v>
      </c>
      <c r="DY296">
        <v>0</v>
      </c>
      <c r="EA296">
        <v>1</v>
      </c>
      <c r="EB296">
        <v>0</v>
      </c>
      <c r="EC296">
        <v>1</v>
      </c>
      <c r="ED296">
        <v>1</v>
      </c>
      <c r="EE296">
        <v>1</v>
      </c>
      <c r="EF296">
        <v>16</v>
      </c>
      <c r="EG296" t="s">
        <v>2955</v>
      </c>
      <c r="EH296">
        <v>1</v>
      </c>
      <c r="EI296">
        <v>1</v>
      </c>
      <c r="EJ296">
        <v>1</v>
      </c>
      <c r="EK296">
        <v>2</v>
      </c>
      <c r="EL296">
        <v>2</v>
      </c>
      <c r="EM296">
        <v>1</v>
      </c>
      <c r="EN296">
        <v>1</v>
      </c>
      <c r="EO296">
        <v>1</v>
      </c>
      <c r="EP296">
        <v>1</v>
      </c>
      <c r="EQ296">
        <v>3</v>
      </c>
      <c r="ER296">
        <v>1</v>
      </c>
      <c r="ES296">
        <v>1</v>
      </c>
    </row>
    <row r="297" spans="1:149" hidden="1">
      <c r="A297" s="23">
        <v>45609.542939814812</v>
      </c>
      <c r="B297" t="s">
        <v>13</v>
      </c>
      <c r="C297" t="s">
        <v>618</v>
      </c>
      <c r="D297" t="s">
        <v>619</v>
      </c>
      <c r="E297">
        <v>1</v>
      </c>
      <c r="F297" t="s">
        <v>2954</v>
      </c>
      <c r="G297">
        <v>181</v>
      </c>
      <c r="H297" t="s">
        <v>2955</v>
      </c>
      <c r="I297">
        <v>4</v>
      </c>
      <c r="J297">
        <v>4181</v>
      </c>
      <c r="K297" t="s">
        <v>2961</v>
      </c>
      <c r="L297" t="s">
        <v>2962</v>
      </c>
      <c r="M297">
        <v>35</v>
      </c>
      <c r="N297" t="s">
        <v>2957</v>
      </c>
      <c r="O297">
        <v>1</v>
      </c>
      <c r="P297">
        <v>2</v>
      </c>
      <c r="Q297">
        <v>1</v>
      </c>
      <c r="R297">
        <v>2</v>
      </c>
      <c r="S297">
        <v>1</v>
      </c>
      <c r="T297">
        <v>0</v>
      </c>
      <c r="U297">
        <v>1</v>
      </c>
      <c r="V297">
        <v>1</v>
      </c>
      <c r="W297">
        <v>1</v>
      </c>
      <c r="X297">
        <v>0</v>
      </c>
      <c r="Y297">
        <v>2</v>
      </c>
      <c r="Z297">
        <v>0</v>
      </c>
      <c r="AA297">
        <v>0</v>
      </c>
      <c r="AB297">
        <v>2</v>
      </c>
      <c r="AC297">
        <v>2</v>
      </c>
      <c r="AD297">
        <v>2</v>
      </c>
      <c r="AE297">
        <v>1</v>
      </c>
      <c r="AF297">
        <v>1</v>
      </c>
      <c r="AG297">
        <v>2</v>
      </c>
      <c r="AH297">
        <v>2</v>
      </c>
      <c r="AI297">
        <v>1</v>
      </c>
      <c r="AJ297">
        <v>3</v>
      </c>
      <c r="AK297">
        <v>3</v>
      </c>
      <c r="AL297">
        <v>1</v>
      </c>
      <c r="AM297">
        <v>1</v>
      </c>
      <c r="AN297">
        <v>1</v>
      </c>
      <c r="AO297">
        <v>1</v>
      </c>
      <c r="AP297">
        <v>20</v>
      </c>
      <c r="AQ297" t="s">
        <v>2957</v>
      </c>
      <c r="AR297">
        <v>1</v>
      </c>
      <c r="AS297">
        <v>1</v>
      </c>
      <c r="AT297">
        <v>3</v>
      </c>
      <c r="AU297">
        <v>2</v>
      </c>
      <c r="AV297">
        <v>1</v>
      </c>
      <c r="AW297">
        <v>1</v>
      </c>
      <c r="AX297">
        <v>3</v>
      </c>
      <c r="AY297">
        <v>3</v>
      </c>
      <c r="AZ297">
        <v>2</v>
      </c>
      <c r="BA297">
        <v>1</v>
      </c>
      <c r="BB297">
        <v>1</v>
      </c>
      <c r="BC297">
        <v>1</v>
      </c>
      <c r="BD297">
        <v>25</v>
      </c>
      <c r="BE297" t="s">
        <v>2955</v>
      </c>
      <c r="BF297">
        <v>3</v>
      </c>
      <c r="BG297">
        <v>2</v>
      </c>
      <c r="BH297">
        <v>1</v>
      </c>
      <c r="BI297">
        <v>3</v>
      </c>
      <c r="BJ297">
        <v>3</v>
      </c>
      <c r="BK297">
        <v>2</v>
      </c>
      <c r="BL297">
        <v>3</v>
      </c>
      <c r="BM297">
        <v>1</v>
      </c>
      <c r="BN297">
        <v>1</v>
      </c>
      <c r="BO297">
        <v>0</v>
      </c>
      <c r="BP297">
        <v>1</v>
      </c>
      <c r="BQ297">
        <v>3</v>
      </c>
      <c r="BR297">
        <v>2</v>
      </c>
      <c r="BS297">
        <v>19</v>
      </c>
      <c r="BT297" t="s">
        <v>2957</v>
      </c>
      <c r="BU297">
        <v>3</v>
      </c>
      <c r="BV297">
        <v>1</v>
      </c>
      <c r="BW297">
        <v>1</v>
      </c>
      <c r="BX297">
        <v>1</v>
      </c>
      <c r="BY297">
        <v>1</v>
      </c>
      <c r="BZ297">
        <v>3</v>
      </c>
      <c r="CA297">
        <v>1</v>
      </c>
      <c r="CB297">
        <v>1</v>
      </c>
      <c r="CC297">
        <v>0</v>
      </c>
      <c r="CD297">
        <v>1</v>
      </c>
      <c r="CE297">
        <v>1</v>
      </c>
      <c r="CF297">
        <v>1</v>
      </c>
      <c r="CG297">
        <v>1</v>
      </c>
      <c r="CH297">
        <v>1</v>
      </c>
      <c r="CI297">
        <v>1</v>
      </c>
      <c r="CJ297">
        <v>1</v>
      </c>
      <c r="CK297">
        <v>13</v>
      </c>
      <c r="CL297" t="s">
        <v>2955</v>
      </c>
      <c r="CM297">
        <v>1</v>
      </c>
      <c r="CN297">
        <v>1</v>
      </c>
      <c r="CO297">
        <v>1</v>
      </c>
      <c r="CP297">
        <v>0</v>
      </c>
      <c r="CQ297">
        <v>1</v>
      </c>
      <c r="CR297">
        <v>1</v>
      </c>
      <c r="CS297">
        <v>1</v>
      </c>
      <c r="CT297">
        <v>1</v>
      </c>
      <c r="CU297">
        <v>1</v>
      </c>
      <c r="CV297">
        <v>1</v>
      </c>
      <c r="CW297">
        <v>1</v>
      </c>
      <c r="CX297">
        <v>1</v>
      </c>
      <c r="CY297">
        <v>1</v>
      </c>
      <c r="CZ297">
        <v>1</v>
      </c>
      <c r="DA297">
        <v>31</v>
      </c>
      <c r="DB297" t="s">
        <v>2955</v>
      </c>
      <c r="DC297">
        <v>1</v>
      </c>
      <c r="DD297">
        <v>1</v>
      </c>
      <c r="DE297">
        <v>1</v>
      </c>
      <c r="DF297">
        <v>1</v>
      </c>
      <c r="DG297">
        <v>1</v>
      </c>
      <c r="DH297">
        <v>3</v>
      </c>
      <c r="DI297">
        <v>3</v>
      </c>
      <c r="DJ297">
        <v>3</v>
      </c>
      <c r="DK297">
        <v>3</v>
      </c>
      <c r="DL297">
        <v>3</v>
      </c>
      <c r="DM297">
        <v>3</v>
      </c>
      <c r="DN297">
        <v>2</v>
      </c>
      <c r="DO297">
        <v>3</v>
      </c>
      <c r="DP297">
        <v>3</v>
      </c>
      <c r="DQ297">
        <v>18</v>
      </c>
      <c r="DR297" t="s">
        <v>2955</v>
      </c>
      <c r="DS297">
        <v>1</v>
      </c>
      <c r="DT297">
        <v>3</v>
      </c>
      <c r="DU297">
        <v>1</v>
      </c>
      <c r="DV297">
        <v>1</v>
      </c>
      <c r="DW297">
        <v>0</v>
      </c>
      <c r="DX297">
        <v>1</v>
      </c>
      <c r="DY297">
        <v>2</v>
      </c>
      <c r="DZ297">
        <v>2</v>
      </c>
      <c r="EA297">
        <v>1</v>
      </c>
      <c r="EB297">
        <v>1</v>
      </c>
      <c r="EC297">
        <v>1</v>
      </c>
      <c r="ED297">
        <v>2</v>
      </c>
      <c r="EE297">
        <v>2</v>
      </c>
      <c r="EF297">
        <v>20</v>
      </c>
      <c r="EG297" t="s">
        <v>2955</v>
      </c>
      <c r="EH297">
        <v>1</v>
      </c>
      <c r="EI297">
        <v>1</v>
      </c>
      <c r="EJ297">
        <v>1</v>
      </c>
      <c r="EK297">
        <v>2</v>
      </c>
      <c r="EL297">
        <v>3</v>
      </c>
      <c r="EM297">
        <v>3</v>
      </c>
      <c r="EN297">
        <v>2</v>
      </c>
      <c r="EO297">
        <v>1</v>
      </c>
      <c r="EP297">
        <v>1</v>
      </c>
      <c r="EQ297">
        <v>3</v>
      </c>
      <c r="ER297">
        <v>1</v>
      </c>
      <c r="ES297">
        <v>1</v>
      </c>
    </row>
    <row r="298" spans="1:149" hidden="1">
      <c r="A298" s="23">
        <v>45609.541412037041</v>
      </c>
      <c r="B298" t="s">
        <v>55</v>
      </c>
      <c r="C298" t="s">
        <v>2669</v>
      </c>
      <c r="D298" t="s">
        <v>2670</v>
      </c>
      <c r="E298">
        <v>1</v>
      </c>
      <c r="F298" t="s">
        <v>2954</v>
      </c>
      <c r="G298">
        <v>167</v>
      </c>
      <c r="H298" t="s">
        <v>2957</v>
      </c>
      <c r="I298">
        <v>3</v>
      </c>
      <c r="J298">
        <v>3167</v>
      </c>
      <c r="K298" t="s">
        <v>2961</v>
      </c>
      <c r="L298" t="s">
        <v>2962</v>
      </c>
      <c r="M298">
        <v>36</v>
      </c>
      <c r="N298" t="s">
        <v>2957</v>
      </c>
      <c r="O298">
        <v>1</v>
      </c>
      <c r="P298">
        <v>1</v>
      </c>
      <c r="Q298">
        <v>1</v>
      </c>
      <c r="R298">
        <v>2</v>
      </c>
      <c r="S298">
        <v>1</v>
      </c>
      <c r="T298">
        <v>1</v>
      </c>
      <c r="U298">
        <v>1</v>
      </c>
      <c r="V298">
        <v>1</v>
      </c>
      <c r="W298">
        <v>1</v>
      </c>
      <c r="X298">
        <v>1</v>
      </c>
      <c r="Y298">
        <v>2</v>
      </c>
      <c r="Z298">
        <v>0</v>
      </c>
      <c r="AA298">
        <v>0</v>
      </c>
      <c r="AB298">
        <v>1</v>
      </c>
      <c r="AC298">
        <v>1</v>
      </c>
      <c r="AD298">
        <v>1</v>
      </c>
      <c r="AE298">
        <v>0</v>
      </c>
      <c r="AF298">
        <v>2</v>
      </c>
      <c r="AG298">
        <v>1</v>
      </c>
      <c r="AH298">
        <v>2</v>
      </c>
      <c r="AI298">
        <v>2</v>
      </c>
      <c r="AJ298">
        <v>3</v>
      </c>
      <c r="AK298">
        <v>3</v>
      </c>
      <c r="AL298">
        <v>2</v>
      </c>
      <c r="AM298">
        <v>1</v>
      </c>
      <c r="AN298">
        <v>2</v>
      </c>
      <c r="AO298">
        <v>2</v>
      </c>
      <c r="AP298">
        <v>18</v>
      </c>
      <c r="AQ298" t="s">
        <v>2957</v>
      </c>
      <c r="AR298">
        <v>1</v>
      </c>
      <c r="AS298">
        <v>1</v>
      </c>
      <c r="AT298">
        <v>3</v>
      </c>
      <c r="AU298">
        <v>2</v>
      </c>
      <c r="AV298">
        <v>1</v>
      </c>
      <c r="AW298">
        <v>2</v>
      </c>
      <c r="AX298">
        <v>3</v>
      </c>
      <c r="AY298">
        <v>2</v>
      </c>
      <c r="AZ298">
        <v>1</v>
      </c>
      <c r="BA298">
        <v>1</v>
      </c>
      <c r="BB298">
        <v>1</v>
      </c>
      <c r="BC298">
        <v>0</v>
      </c>
      <c r="BD298">
        <v>24</v>
      </c>
      <c r="BE298" t="s">
        <v>2957</v>
      </c>
      <c r="BF298">
        <v>3</v>
      </c>
      <c r="BG298">
        <v>3</v>
      </c>
      <c r="BH298">
        <v>2</v>
      </c>
      <c r="BI298">
        <v>2</v>
      </c>
      <c r="BJ298">
        <v>1</v>
      </c>
      <c r="BK298">
        <v>1</v>
      </c>
      <c r="BL298">
        <v>3</v>
      </c>
      <c r="BM298">
        <v>1</v>
      </c>
      <c r="BN298">
        <v>1</v>
      </c>
      <c r="BO298">
        <v>1</v>
      </c>
      <c r="BP298">
        <v>1</v>
      </c>
      <c r="BQ298">
        <v>3</v>
      </c>
      <c r="BR298">
        <v>2</v>
      </c>
      <c r="BS298">
        <v>20</v>
      </c>
      <c r="BT298" t="s">
        <v>2955</v>
      </c>
      <c r="BU298">
        <v>3</v>
      </c>
      <c r="BV298">
        <v>1</v>
      </c>
      <c r="BW298">
        <v>1</v>
      </c>
      <c r="BX298">
        <v>1</v>
      </c>
      <c r="BY298">
        <v>1</v>
      </c>
      <c r="BZ298">
        <v>2</v>
      </c>
      <c r="CA298">
        <v>1</v>
      </c>
      <c r="CB298">
        <v>3</v>
      </c>
      <c r="CC298">
        <v>0</v>
      </c>
      <c r="CD298">
        <v>1</v>
      </c>
      <c r="CE298">
        <v>1</v>
      </c>
      <c r="CF298">
        <v>1</v>
      </c>
      <c r="CG298">
        <v>1</v>
      </c>
      <c r="CH298">
        <v>1</v>
      </c>
      <c r="CI298">
        <v>1</v>
      </c>
      <c r="CJ298">
        <v>1</v>
      </c>
      <c r="CK298">
        <v>13</v>
      </c>
      <c r="CL298" t="s">
        <v>2955</v>
      </c>
      <c r="CM298">
        <v>1</v>
      </c>
      <c r="CN298">
        <v>1</v>
      </c>
      <c r="CO298">
        <v>1</v>
      </c>
      <c r="CP298">
        <v>0</v>
      </c>
      <c r="CQ298">
        <v>1</v>
      </c>
      <c r="CR298">
        <v>1</v>
      </c>
      <c r="CS298">
        <v>1</v>
      </c>
      <c r="CT298">
        <v>1</v>
      </c>
      <c r="CU298">
        <v>1</v>
      </c>
      <c r="CV298">
        <v>1</v>
      </c>
      <c r="CW298">
        <v>1</v>
      </c>
      <c r="CX298">
        <v>1</v>
      </c>
      <c r="CY298">
        <v>1</v>
      </c>
      <c r="CZ298">
        <v>1</v>
      </c>
      <c r="DA298">
        <v>25</v>
      </c>
      <c r="DB298" t="s">
        <v>2957</v>
      </c>
      <c r="DC298">
        <v>1</v>
      </c>
      <c r="DD298">
        <v>1</v>
      </c>
      <c r="DE298">
        <v>1</v>
      </c>
      <c r="DF298">
        <v>1</v>
      </c>
      <c r="DG298">
        <v>1</v>
      </c>
      <c r="DH298">
        <v>3</v>
      </c>
      <c r="DI298">
        <v>2</v>
      </c>
      <c r="DJ298">
        <v>3</v>
      </c>
      <c r="DK298">
        <v>2</v>
      </c>
      <c r="DL298">
        <v>3</v>
      </c>
      <c r="DM298">
        <v>2</v>
      </c>
      <c r="DN298">
        <v>2</v>
      </c>
      <c r="DO298">
        <v>2</v>
      </c>
      <c r="DP298">
        <v>1</v>
      </c>
      <c r="DQ298">
        <v>12</v>
      </c>
      <c r="DR298" t="s">
        <v>2960</v>
      </c>
      <c r="DS298">
        <v>1</v>
      </c>
      <c r="DT298">
        <v>3</v>
      </c>
      <c r="DU298">
        <v>1</v>
      </c>
      <c r="DV298">
        <v>1</v>
      </c>
      <c r="DW298">
        <v>0</v>
      </c>
      <c r="DX298">
        <v>0</v>
      </c>
      <c r="DY298">
        <v>0</v>
      </c>
      <c r="DZ298">
        <v>1</v>
      </c>
      <c r="EA298">
        <v>1</v>
      </c>
      <c r="EB298">
        <v>1</v>
      </c>
      <c r="EC298">
        <v>1</v>
      </c>
      <c r="ED298">
        <v>1</v>
      </c>
      <c r="EE298">
        <v>1</v>
      </c>
      <c r="EF298">
        <v>19</v>
      </c>
      <c r="EG298" t="s">
        <v>2955</v>
      </c>
      <c r="EH298">
        <v>1</v>
      </c>
      <c r="EI298">
        <v>1</v>
      </c>
      <c r="EJ298">
        <v>1</v>
      </c>
      <c r="EK298">
        <v>3</v>
      </c>
      <c r="EL298">
        <v>3</v>
      </c>
      <c r="EM298">
        <v>2</v>
      </c>
      <c r="EN298">
        <v>1</v>
      </c>
      <c r="EO298">
        <v>1</v>
      </c>
      <c r="EP298">
        <v>1</v>
      </c>
      <c r="EQ298">
        <v>3</v>
      </c>
      <c r="ER298">
        <v>1</v>
      </c>
      <c r="ES298">
        <v>1</v>
      </c>
    </row>
    <row r="299" spans="1:149" hidden="1">
      <c r="A299" s="23">
        <v>45609.54010416667</v>
      </c>
      <c r="B299" t="s">
        <v>31</v>
      </c>
      <c r="C299" t="s">
        <v>1142</v>
      </c>
      <c r="D299" t="s">
        <v>1143</v>
      </c>
      <c r="E299">
        <v>2</v>
      </c>
      <c r="F299" t="s">
        <v>3193</v>
      </c>
      <c r="G299">
        <v>160</v>
      </c>
      <c r="H299" t="s">
        <v>2957</v>
      </c>
      <c r="I299">
        <v>3</v>
      </c>
      <c r="J299">
        <v>3160</v>
      </c>
      <c r="K299" t="s">
        <v>2956</v>
      </c>
      <c r="L299" t="s">
        <v>3641</v>
      </c>
      <c r="M299">
        <v>32</v>
      </c>
      <c r="N299" t="s">
        <v>2955</v>
      </c>
      <c r="O299">
        <v>1</v>
      </c>
      <c r="P299">
        <v>2</v>
      </c>
      <c r="Q299">
        <v>1</v>
      </c>
      <c r="S299">
        <v>1</v>
      </c>
      <c r="T299">
        <v>2</v>
      </c>
      <c r="U299">
        <v>1</v>
      </c>
      <c r="V299">
        <v>1</v>
      </c>
      <c r="W299">
        <v>1</v>
      </c>
      <c r="X299">
        <v>1</v>
      </c>
      <c r="Y299">
        <v>2</v>
      </c>
      <c r="Z299">
        <v>1</v>
      </c>
      <c r="AA299">
        <v>1</v>
      </c>
      <c r="AB299">
        <v>1</v>
      </c>
      <c r="AC299">
        <v>2</v>
      </c>
      <c r="AD299">
        <v>2</v>
      </c>
      <c r="AE299">
        <v>1</v>
      </c>
      <c r="AF299">
        <v>3</v>
      </c>
      <c r="AG299">
        <v>2</v>
      </c>
      <c r="AJ299">
        <v>3</v>
      </c>
      <c r="AN299">
        <v>2</v>
      </c>
      <c r="AP299">
        <v>16</v>
      </c>
      <c r="AQ299" t="s">
        <v>2957</v>
      </c>
      <c r="AS299">
        <v>1</v>
      </c>
      <c r="AT299">
        <v>3</v>
      </c>
      <c r="AU299">
        <v>1</v>
      </c>
      <c r="AV299">
        <v>1</v>
      </c>
      <c r="AW299">
        <v>2</v>
      </c>
      <c r="AX299">
        <v>3</v>
      </c>
      <c r="AY299">
        <v>2</v>
      </c>
      <c r="AZ299">
        <v>1</v>
      </c>
      <c r="BA299">
        <v>1</v>
      </c>
      <c r="BD299">
        <v>22</v>
      </c>
      <c r="BE299" t="s">
        <v>2957</v>
      </c>
      <c r="BF299">
        <v>3</v>
      </c>
      <c r="BG299">
        <v>2</v>
      </c>
      <c r="BH299">
        <v>1</v>
      </c>
      <c r="BI299">
        <v>3</v>
      </c>
      <c r="BJ299">
        <v>1</v>
      </c>
      <c r="BK299">
        <v>1</v>
      </c>
      <c r="BL299">
        <v>2</v>
      </c>
      <c r="BM299">
        <v>1</v>
      </c>
      <c r="BN299">
        <v>1</v>
      </c>
      <c r="BO299">
        <v>1</v>
      </c>
      <c r="BP299">
        <v>1</v>
      </c>
      <c r="BQ299">
        <v>3</v>
      </c>
      <c r="BR299">
        <v>2</v>
      </c>
      <c r="BS299">
        <v>19</v>
      </c>
      <c r="BT299" t="s">
        <v>2957</v>
      </c>
      <c r="BU299">
        <v>3</v>
      </c>
      <c r="BW299">
        <v>1</v>
      </c>
      <c r="BX299">
        <v>1</v>
      </c>
      <c r="BY299">
        <v>1</v>
      </c>
      <c r="BZ299">
        <v>3</v>
      </c>
      <c r="CA299">
        <v>1</v>
      </c>
      <c r="CB299">
        <v>1</v>
      </c>
      <c r="CC299">
        <v>0</v>
      </c>
      <c r="CD299">
        <v>1</v>
      </c>
      <c r="CE299">
        <v>1</v>
      </c>
      <c r="CF299">
        <v>1</v>
      </c>
      <c r="CH299">
        <v>1</v>
      </c>
      <c r="CI299">
        <v>1</v>
      </c>
      <c r="CJ299">
        <v>1</v>
      </c>
      <c r="CK299">
        <v>14</v>
      </c>
      <c r="CL299" t="s">
        <v>2955</v>
      </c>
      <c r="CM299">
        <v>1</v>
      </c>
      <c r="CN299">
        <v>1</v>
      </c>
      <c r="CO299">
        <v>1</v>
      </c>
      <c r="CP299">
        <v>1</v>
      </c>
      <c r="CQ299">
        <v>1</v>
      </c>
      <c r="CR299">
        <v>1</v>
      </c>
      <c r="CS299">
        <v>1</v>
      </c>
      <c r="CT299">
        <v>1</v>
      </c>
      <c r="CU299">
        <v>1</v>
      </c>
      <c r="CV299">
        <v>1</v>
      </c>
      <c r="CW299">
        <v>1</v>
      </c>
      <c r="CX299">
        <v>1</v>
      </c>
      <c r="CY299">
        <v>1</v>
      </c>
      <c r="CZ299">
        <v>1</v>
      </c>
      <c r="DA299">
        <v>24</v>
      </c>
      <c r="DB299" t="s">
        <v>2957</v>
      </c>
      <c r="DC299">
        <v>1</v>
      </c>
      <c r="DD299">
        <v>1</v>
      </c>
      <c r="DE299">
        <v>1</v>
      </c>
      <c r="DF299">
        <v>1</v>
      </c>
      <c r="DG299">
        <v>1</v>
      </c>
      <c r="DH299">
        <v>2</v>
      </c>
      <c r="DI299">
        <v>3</v>
      </c>
      <c r="DJ299">
        <v>3</v>
      </c>
      <c r="DK299">
        <v>2</v>
      </c>
      <c r="DL299">
        <v>2</v>
      </c>
      <c r="DM299">
        <v>2</v>
      </c>
      <c r="DN299">
        <v>2</v>
      </c>
      <c r="DO299">
        <v>2</v>
      </c>
      <c r="DP299">
        <v>1</v>
      </c>
      <c r="DQ299">
        <v>15</v>
      </c>
      <c r="DR299" t="s">
        <v>2957</v>
      </c>
      <c r="DS299">
        <v>1</v>
      </c>
      <c r="DT299">
        <v>3</v>
      </c>
      <c r="DU299">
        <v>1</v>
      </c>
      <c r="DW299">
        <v>1</v>
      </c>
      <c r="DY299">
        <v>0</v>
      </c>
      <c r="EA299">
        <v>1</v>
      </c>
      <c r="EB299">
        <v>0</v>
      </c>
      <c r="EC299">
        <v>1</v>
      </c>
      <c r="ED299">
        <v>2</v>
      </c>
      <c r="EE299">
        <v>2</v>
      </c>
      <c r="EF299">
        <v>18</v>
      </c>
      <c r="EG299" t="s">
        <v>2955</v>
      </c>
      <c r="EH299">
        <v>1</v>
      </c>
      <c r="EI299">
        <v>1</v>
      </c>
      <c r="EJ299">
        <v>1</v>
      </c>
      <c r="EK299">
        <v>3</v>
      </c>
      <c r="EL299">
        <v>3</v>
      </c>
      <c r="EM299">
        <v>3</v>
      </c>
      <c r="EN299">
        <v>2</v>
      </c>
      <c r="EO299">
        <v>1</v>
      </c>
      <c r="EP299">
        <v>1</v>
      </c>
      <c r="EQ299">
        <v>0</v>
      </c>
      <c r="ER299">
        <v>1</v>
      </c>
      <c r="ES299">
        <v>1</v>
      </c>
    </row>
    <row r="300" spans="1:149" hidden="1">
      <c r="A300" s="23">
        <v>45609.538356481484</v>
      </c>
      <c r="B300" t="s">
        <v>10</v>
      </c>
      <c r="C300" t="s">
        <v>547</v>
      </c>
      <c r="D300" t="s">
        <v>548</v>
      </c>
      <c r="E300">
        <v>10</v>
      </c>
      <c r="F300" t="s">
        <v>3276</v>
      </c>
      <c r="G300">
        <v>163</v>
      </c>
      <c r="H300" t="s">
        <v>2955</v>
      </c>
      <c r="I300">
        <v>4</v>
      </c>
      <c r="J300">
        <v>4163</v>
      </c>
      <c r="K300" t="s">
        <v>2956</v>
      </c>
      <c r="L300" t="s">
        <v>3642</v>
      </c>
      <c r="M300">
        <v>29</v>
      </c>
      <c r="N300" t="s">
        <v>2957</v>
      </c>
      <c r="O300">
        <v>1</v>
      </c>
      <c r="P300">
        <v>2</v>
      </c>
      <c r="R300">
        <v>2</v>
      </c>
      <c r="S300">
        <v>1</v>
      </c>
      <c r="T300">
        <v>2</v>
      </c>
      <c r="U300">
        <v>1</v>
      </c>
      <c r="V300">
        <v>1</v>
      </c>
      <c r="W300">
        <v>1</v>
      </c>
      <c r="X300">
        <v>1</v>
      </c>
      <c r="Y300">
        <v>2</v>
      </c>
      <c r="Z300">
        <v>0</v>
      </c>
      <c r="AA300">
        <v>1</v>
      </c>
      <c r="AB300">
        <v>2</v>
      </c>
      <c r="AC300">
        <v>1</v>
      </c>
      <c r="AD300">
        <v>1</v>
      </c>
      <c r="AE300">
        <v>1</v>
      </c>
      <c r="AF300">
        <v>1</v>
      </c>
      <c r="AG300">
        <v>1</v>
      </c>
      <c r="AJ300">
        <v>3</v>
      </c>
      <c r="AN300">
        <v>3</v>
      </c>
      <c r="AP300">
        <v>20</v>
      </c>
      <c r="AQ300" t="s">
        <v>2955</v>
      </c>
      <c r="AS300">
        <v>1</v>
      </c>
      <c r="AT300">
        <v>3</v>
      </c>
      <c r="AU300">
        <v>2</v>
      </c>
      <c r="AV300">
        <v>1</v>
      </c>
      <c r="AW300">
        <v>2</v>
      </c>
      <c r="AX300">
        <v>3</v>
      </c>
      <c r="AY300">
        <v>3</v>
      </c>
      <c r="AZ300">
        <v>2</v>
      </c>
      <c r="BA300">
        <v>3</v>
      </c>
      <c r="BD300">
        <v>24</v>
      </c>
      <c r="BE300" t="s">
        <v>2957</v>
      </c>
      <c r="BF300">
        <v>3</v>
      </c>
      <c r="BG300">
        <v>3</v>
      </c>
      <c r="BH300">
        <v>0</v>
      </c>
      <c r="BI300">
        <v>3</v>
      </c>
      <c r="BJ300">
        <v>3</v>
      </c>
      <c r="BK300">
        <v>1</v>
      </c>
      <c r="BL300">
        <v>2</v>
      </c>
      <c r="BM300">
        <v>1</v>
      </c>
      <c r="BN300">
        <v>1</v>
      </c>
      <c r="BO300">
        <v>1</v>
      </c>
      <c r="BP300">
        <v>1</v>
      </c>
      <c r="BQ300">
        <v>3</v>
      </c>
      <c r="BR300">
        <v>2</v>
      </c>
      <c r="BS300">
        <v>17</v>
      </c>
      <c r="BT300" t="s">
        <v>2957</v>
      </c>
      <c r="BU300">
        <v>3</v>
      </c>
      <c r="BV300">
        <v>1</v>
      </c>
      <c r="BW300">
        <v>1</v>
      </c>
      <c r="BX300">
        <v>1</v>
      </c>
      <c r="BY300">
        <v>1</v>
      </c>
      <c r="BZ300">
        <v>2</v>
      </c>
      <c r="CA300">
        <v>1</v>
      </c>
      <c r="CB300">
        <v>1</v>
      </c>
      <c r="CC300">
        <v>0</v>
      </c>
      <c r="CD300">
        <v>1</v>
      </c>
      <c r="CE300">
        <v>1</v>
      </c>
      <c r="CF300">
        <v>1</v>
      </c>
      <c r="CH300">
        <v>1</v>
      </c>
      <c r="CI300">
        <v>1</v>
      </c>
      <c r="CJ300">
        <v>1</v>
      </c>
      <c r="CK300">
        <v>12</v>
      </c>
      <c r="CL300" t="s">
        <v>2955</v>
      </c>
      <c r="CM300">
        <v>1</v>
      </c>
      <c r="CN300">
        <v>1</v>
      </c>
      <c r="CO300">
        <v>1</v>
      </c>
      <c r="CP300">
        <v>0</v>
      </c>
      <c r="CQ300">
        <v>1</v>
      </c>
      <c r="CR300">
        <v>1</v>
      </c>
      <c r="CS300">
        <v>1</v>
      </c>
      <c r="CT300">
        <v>1</v>
      </c>
      <c r="CU300">
        <v>1</v>
      </c>
      <c r="CV300">
        <v>1</v>
      </c>
      <c r="CW300">
        <v>1</v>
      </c>
      <c r="CX300">
        <v>1</v>
      </c>
      <c r="CY300">
        <v>1</v>
      </c>
      <c r="CZ300">
        <v>0</v>
      </c>
      <c r="DA300">
        <v>25</v>
      </c>
      <c r="DB300" t="s">
        <v>2957</v>
      </c>
      <c r="DC300">
        <v>1</v>
      </c>
      <c r="DD300">
        <v>1</v>
      </c>
      <c r="DE300">
        <v>1</v>
      </c>
      <c r="DF300">
        <v>1</v>
      </c>
      <c r="DG300">
        <v>1</v>
      </c>
      <c r="DH300">
        <v>2</v>
      </c>
      <c r="DI300">
        <v>3</v>
      </c>
      <c r="DJ300">
        <v>3</v>
      </c>
      <c r="DK300">
        <v>1</v>
      </c>
      <c r="DL300">
        <v>1</v>
      </c>
      <c r="DM300">
        <v>2</v>
      </c>
      <c r="DN300">
        <v>2</v>
      </c>
      <c r="DO300">
        <v>3</v>
      </c>
      <c r="DP300">
        <v>3</v>
      </c>
      <c r="DQ300">
        <v>16</v>
      </c>
      <c r="DR300" t="s">
        <v>2955</v>
      </c>
      <c r="DS300">
        <v>1</v>
      </c>
      <c r="DT300">
        <v>3</v>
      </c>
      <c r="DU300">
        <v>1</v>
      </c>
      <c r="DV300">
        <v>1</v>
      </c>
      <c r="DX300">
        <v>0</v>
      </c>
      <c r="DY300">
        <v>2</v>
      </c>
      <c r="EA300">
        <v>1</v>
      </c>
      <c r="EB300">
        <v>1</v>
      </c>
      <c r="EC300">
        <v>1</v>
      </c>
      <c r="ED300">
        <v>2</v>
      </c>
      <c r="EE300">
        <v>1</v>
      </c>
      <c r="EF300">
        <v>20</v>
      </c>
      <c r="EG300" t="s">
        <v>2955</v>
      </c>
      <c r="EH300">
        <v>1</v>
      </c>
      <c r="EI300">
        <v>1</v>
      </c>
      <c r="EJ300">
        <v>1</v>
      </c>
      <c r="EK300">
        <v>3</v>
      </c>
      <c r="EL300">
        <v>3</v>
      </c>
      <c r="EM300">
        <v>3</v>
      </c>
      <c r="EN300">
        <v>2</v>
      </c>
      <c r="EO300">
        <v>1</v>
      </c>
      <c r="EP300">
        <v>0</v>
      </c>
      <c r="EQ300">
        <v>3</v>
      </c>
      <c r="ER300">
        <v>1</v>
      </c>
      <c r="ES300">
        <v>1</v>
      </c>
    </row>
    <row r="301" spans="1:149" hidden="1">
      <c r="A301" s="23">
        <v>45609.537175925929</v>
      </c>
      <c r="B301" t="s">
        <v>38</v>
      </c>
      <c r="C301" t="s">
        <v>1516</v>
      </c>
      <c r="D301" t="s">
        <v>1517</v>
      </c>
      <c r="E301">
        <v>6</v>
      </c>
      <c r="F301" t="s">
        <v>3152</v>
      </c>
      <c r="G301">
        <v>39</v>
      </c>
      <c r="H301" t="s">
        <v>2958</v>
      </c>
      <c r="I301">
        <v>1</v>
      </c>
      <c r="J301">
        <v>1039</v>
      </c>
      <c r="K301" t="s">
        <v>2956</v>
      </c>
      <c r="L301" t="s">
        <v>3643</v>
      </c>
      <c r="M301">
        <v>10</v>
      </c>
      <c r="N301" t="s">
        <v>2958</v>
      </c>
      <c r="O301">
        <v>1</v>
      </c>
      <c r="Q301">
        <v>1</v>
      </c>
      <c r="S301">
        <v>1</v>
      </c>
      <c r="T301">
        <v>0</v>
      </c>
      <c r="U301">
        <v>1</v>
      </c>
      <c r="V301">
        <v>1</v>
      </c>
      <c r="W301">
        <v>1</v>
      </c>
      <c r="Y301">
        <v>1</v>
      </c>
      <c r="Z301">
        <v>0</v>
      </c>
      <c r="AB301">
        <v>0</v>
      </c>
      <c r="AC301">
        <v>1</v>
      </c>
      <c r="AD301">
        <v>1</v>
      </c>
      <c r="AE301">
        <v>1</v>
      </c>
      <c r="AF301">
        <v>0</v>
      </c>
      <c r="AG301">
        <v>0</v>
      </c>
      <c r="AJ301">
        <v>0</v>
      </c>
      <c r="AN301">
        <v>0</v>
      </c>
      <c r="AP301">
        <v>10</v>
      </c>
      <c r="AQ301" t="s">
        <v>2960</v>
      </c>
      <c r="AR301">
        <v>1</v>
      </c>
      <c r="AS301">
        <v>1</v>
      </c>
      <c r="AT301">
        <v>1</v>
      </c>
      <c r="AU301">
        <v>2</v>
      </c>
      <c r="AV301">
        <v>1</v>
      </c>
      <c r="AW301">
        <v>1</v>
      </c>
      <c r="AX301">
        <v>1</v>
      </c>
      <c r="AY301">
        <v>1</v>
      </c>
      <c r="AZ301">
        <v>1</v>
      </c>
      <c r="BA301">
        <v>0</v>
      </c>
      <c r="BD301">
        <v>8</v>
      </c>
      <c r="BE301" t="s">
        <v>2958</v>
      </c>
      <c r="BF301">
        <v>1</v>
      </c>
      <c r="BG301">
        <v>1</v>
      </c>
      <c r="BH301">
        <v>0</v>
      </c>
      <c r="BI301">
        <v>2</v>
      </c>
      <c r="BJ301">
        <v>0</v>
      </c>
      <c r="BK301">
        <v>1</v>
      </c>
      <c r="BL301">
        <v>0</v>
      </c>
      <c r="BM301">
        <v>1</v>
      </c>
      <c r="BN301">
        <v>1</v>
      </c>
      <c r="BO301">
        <v>0</v>
      </c>
      <c r="BP301">
        <v>0</v>
      </c>
      <c r="BQ301">
        <v>1</v>
      </c>
      <c r="BR301">
        <v>0</v>
      </c>
      <c r="BS301">
        <v>12</v>
      </c>
      <c r="BT301" t="s">
        <v>2958</v>
      </c>
      <c r="BU301">
        <v>0</v>
      </c>
      <c r="BV301">
        <v>0</v>
      </c>
      <c r="BW301">
        <v>1</v>
      </c>
      <c r="BX301">
        <v>1</v>
      </c>
      <c r="BY301">
        <v>0</v>
      </c>
      <c r="BZ301">
        <v>1</v>
      </c>
      <c r="CA301">
        <v>1</v>
      </c>
      <c r="CB301">
        <v>1</v>
      </c>
      <c r="CC301">
        <v>1</v>
      </c>
      <c r="CD301">
        <v>1</v>
      </c>
      <c r="CE301">
        <v>1</v>
      </c>
      <c r="CF301">
        <v>1</v>
      </c>
      <c r="CG301">
        <v>1</v>
      </c>
      <c r="CH301">
        <v>1</v>
      </c>
      <c r="CI301">
        <v>1</v>
      </c>
      <c r="CJ301">
        <v>0</v>
      </c>
      <c r="CK301">
        <v>5</v>
      </c>
      <c r="CL301" t="s">
        <v>2958</v>
      </c>
      <c r="CM301">
        <v>0</v>
      </c>
      <c r="CN301">
        <v>0</v>
      </c>
      <c r="CO301">
        <v>0</v>
      </c>
      <c r="CP301">
        <v>0</v>
      </c>
      <c r="CQ301">
        <v>0</v>
      </c>
      <c r="CR301">
        <v>0</v>
      </c>
      <c r="CS301">
        <v>1</v>
      </c>
      <c r="CT301">
        <v>1</v>
      </c>
      <c r="CU301">
        <v>0</v>
      </c>
      <c r="CV301">
        <v>0</v>
      </c>
      <c r="CW301">
        <v>1</v>
      </c>
      <c r="CX301">
        <v>1</v>
      </c>
      <c r="CY301">
        <v>1</v>
      </c>
      <c r="CZ301">
        <v>0</v>
      </c>
      <c r="DA301">
        <v>15</v>
      </c>
      <c r="DB301" t="s">
        <v>2960</v>
      </c>
      <c r="DC301">
        <v>1</v>
      </c>
      <c r="DD301">
        <v>1</v>
      </c>
      <c r="DE301">
        <v>1</v>
      </c>
      <c r="DF301">
        <v>1</v>
      </c>
      <c r="DG301">
        <v>0</v>
      </c>
      <c r="DH301">
        <v>2</v>
      </c>
      <c r="DI301">
        <v>3</v>
      </c>
      <c r="DJ301">
        <v>2</v>
      </c>
      <c r="DK301">
        <v>0</v>
      </c>
      <c r="DL301">
        <v>1</v>
      </c>
      <c r="DM301">
        <v>2</v>
      </c>
      <c r="DN301">
        <v>0</v>
      </c>
      <c r="DO301">
        <v>1</v>
      </c>
      <c r="DP301">
        <v>0</v>
      </c>
      <c r="DQ301">
        <v>9</v>
      </c>
      <c r="DR301" t="s">
        <v>2958</v>
      </c>
      <c r="DS301">
        <v>1</v>
      </c>
      <c r="DT301">
        <v>3</v>
      </c>
      <c r="DU301">
        <v>1</v>
      </c>
      <c r="DV301">
        <v>0</v>
      </c>
      <c r="DX301">
        <v>0</v>
      </c>
      <c r="DY301">
        <v>0</v>
      </c>
      <c r="EA301">
        <v>1</v>
      </c>
      <c r="EB301">
        <v>0</v>
      </c>
      <c r="EC301">
        <v>1</v>
      </c>
      <c r="ED301">
        <v>2</v>
      </c>
      <c r="EE301">
        <v>0</v>
      </c>
      <c r="EF301">
        <v>14</v>
      </c>
      <c r="EG301" t="s">
        <v>2957</v>
      </c>
      <c r="EH301">
        <v>1</v>
      </c>
      <c r="EI301">
        <v>1</v>
      </c>
      <c r="EJ301">
        <v>1</v>
      </c>
      <c r="EK301">
        <v>2</v>
      </c>
      <c r="EL301">
        <v>2</v>
      </c>
      <c r="EM301">
        <v>2</v>
      </c>
      <c r="EN301">
        <v>1</v>
      </c>
      <c r="EO301">
        <v>1</v>
      </c>
      <c r="EP301">
        <v>0</v>
      </c>
      <c r="EQ301">
        <v>3</v>
      </c>
      <c r="ER301">
        <v>0</v>
      </c>
      <c r="ES301">
        <v>0</v>
      </c>
    </row>
    <row r="302" spans="1:149" hidden="1">
      <c r="A302" s="23">
        <v>45609.536400462966</v>
      </c>
      <c r="B302" t="s">
        <v>28</v>
      </c>
      <c r="C302" t="s">
        <v>1058</v>
      </c>
      <c r="D302" t="s">
        <v>1059</v>
      </c>
      <c r="E302">
        <v>1</v>
      </c>
      <c r="F302" t="s">
        <v>2954</v>
      </c>
      <c r="G302">
        <v>145</v>
      </c>
      <c r="H302" t="s">
        <v>2957</v>
      </c>
      <c r="I302">
        <v>3</v>
      </c>
      <c r="J302">
        <v>3145</v>
      </c>
      <c r="K302" t="s">
        <v>2961</v>
      </c>
      <c r="L302" t="s">
        <v>2962</v>
      </c>
      <c r="M302">
        <v>35</v>
      </c>
      <c r="N302" t="s">
        <v>2957</v>
      </c>
      <c r="O302">
        <v>1</v>
      </c>
      <c r="P302">
        <v>2</v>
      </c>
      <c r="Q302">
        <v>1</v>
      </c>
      <c r="R302">
        <v>1</v>
      </c>
      <c r="S302">
        <v>1</v>
      </c>
      <c r="T302">
        <v>1</v>
      </c>
      <c r="U302">
        <v>1</v>
      </c>
      <c r="V302">
        <v>1</v>
      </c>
      <c r="W302">
        <v>1</v>
      </c>
      <c r="X302">
        <v>1</v>
      </c>
      <c r="Y302">
        <v>2</v>
      </c>
      <c r="Z302">
        <v>1</v>
      </c>
      <c r="AA302">
        <v>1</v>
      </c>
      <c r="AB302">
        <v>2</v>
      </c>
      <c r="AC302">
        <v>3</v>
      </c>
      <c r="AD302">
        <v>3</v>
      </c>
      <c r="AE302">
        <v>1</v>
      </c>
      <c r="AF302">
        <v>3</v>
      </c>
      <c r="AG302">
        <v>1</v>
      </c>
      <c r="AH302">
        <v>1</v>
      </c>
      <c r="AI302">
        <v>1</v>
      </c>
      <c r="AJ302">
        <v>2</v>
      </c>
      <c r="AK302">
        <v>1</v>
      </c>
      <c r="AL302">
        <v>0</v>
      </c>
      <c r="AM302">
        <v>1</v>
      </c>
      <c r="AN302">
        <v>0</v>
      </c>
      <c r="AO302">
        <v>1</v>
      </c>
      <c r="AP302">
        <v>16</v>
      </c>
      <c r="AQ302" t="s">
        <v>2957</v>
      </c>
      <c r="AR302">
        <v>1</v>
      </c>
      <c r="AS302">
        <v>1</v>
      </c>
      <c r="AT302">
        <v>2</v>
      </c>
      <c r="AU302">
        <v>2</v>
      </c>
      <c r="AV302">
        <v>1</v>
      </c>
      <c r="AW302">
        <v>1</v>
      </c>
      <c r="AX302">
        <v>3</v>
      </c>
      <c r="AY302">
        <v>3</v>
      </c>
      <c r="AZ302">
        <v>2</v>
      </c>
      <c r="BA302">
        <v>0</v>
      </c>
      <c r="BB302">
        <v>0</v>
      </c>
      <c r="BC302">
        <v>0</v>
      </c>
      <c r="BD302">
        <v>24</v>
      </c>
      <c r="BE302" t="s">
        <v>2957</v>
      </c>
      <c r="BF302">
        <v>3</v>
      </c>
      <c r="BG302">
        <v>2</v>
      </c>
      <c r="BH302">
        <v>1</v>
      </c>
      <c r="BI302">
        <v>3</v>
      </c>
      <c r="BJ302">
        <v>3</v>
      </c>
      <c r="BK302">
        <v>2</v>
      </c>
      <c r="BL302">
        <v>2</v>
      </c>
      <c r="BM302">
        <v>1</v>
      </c>
      <c r="BN302">
        <v>1</v>
      </c>
      <c r="BO302">
        <v>1</v>
      </c>
      <c r="BP302">
        <v>1</v>
      </c>
      <c r="BQ302">
        <v>3</v>
      </c>
      <c r="BR302">
        <v>1</v>
      </c>
      <c r="BS302">
        <v>16</v>
      </c>
      <c r="BT302" t="s">
        <v>2957</v>
      </c>
      <c r="BU302">
        <v>3</v>
      </c>
      <c r="BV302">
        <v>1</v>
      </c>
      <c r="BW302">
        <v>1</v>
      </c>
      <c r="BX302">
        <v>1</v>
      </c>
      <c r="BY302">
        <v>1</v>
      </c>
      <c r="BZ302">
        <v>1</v>
      </c>
      <c r="CA302">
        <v>0</v>
      </c>
      <c r="CB302">
        <v>1</v>
      </c>
      <c r="CC302">
        <v>0</v>
      </c>
      <c r="CD302">
        <v>1</v>
      </c>
      <c r="CE302">
        <v>1</v>
      </c>
      <c r="CF302">
        <v>1</v>
      </c>
      <c r="CG302">
        <v>1</v>
      </c>
      <c r="CH302">
        <v>1</v>
      </c>
      <c r="CI302">
        <v>1</v>
      </c>
      <c r="CJ302">
        <v>1</v>
      </c>
      <c r="CK302">
        <v>10</v>
      </c>
      <c r="CL302" t="s">
        <v>2957</v>
      </c>
      <c r="CM302">
        <v>1</v>
      </c>
      <c r="CN302">
        <v>1</v>
      </c>
      <c r="CO302">
        <v>1</v>
      </c>
      <c r="CP302">
        <v>0</v>
      </c>
      <c r="CQ302">
        <v>1</v>
      </c>
      <c r="CR302">
        <v>1</v>
      </c>
      <c r="CS302">
        <v>1</v>
      </c>
      <c r="CT302">
        <v>1</v>
      </c>
      <c r="CU302">
        <v>0</v>
      </c>
      <c r="CV302">
        <v>1</v>
      </c>
      <c r="CW302">
        <v>0</v>
      </c>
      <c r="CX302">
        <v>1</v>
      </c>
      <c r="CY302">
        <v>1</v>
      </c>
      <c r="CZ302">
        <v>0</v>
      </c>
      <c r="DA302">
        <v>17</v>
      </c>
      <c r="DB302" t="s">
        <v>2957</v>
      </c>
      <c r="DC302">
        <v>1</v>
      </c>
      <c r="DD302">
        <v>1</v>
      </c>
      <c r="DE302">
        <v>1</v>
      </c>
      <c r="DF302">
        <v>1</v>
      </c>
      <c r="DG302">
        <v>1</v>
      </c>
      <c r="DH302">
        <v>2</v>
      </c>
      <c r="DI302">
        <v>0</v>
      </c>
      <c r="DJ302">
        <v>2</v>
      </c>
      <c r="DK302">
        <v>2</v>
      </c>
      <c r="DL302">
        <v>1</v>
      </c>
      <c r="DM302">
        <v>1</v>
      </c>
      <c r="DN302">
        <v>0</v>
      </c>
      <c r="DO302">
        <v>2</v>
      </c>
      <c r="DP302">
        <v>2</v>
      </c>
      <c r="DQ302">
        <v>13</v>
      </c>
      <c r="DR302" t="s">
        <v>2960</v>
      </c>
      <c r="DS302">
        <v>1</v>
      </c>
      <c r="DT302">
        <v>1</v>
      </c>
      <c r="DU302">
        <v>1</v>
      </c>
      <c r="DV302">
        <v>1</v>
      </c>
      <c r="DW302">
        <v>0</v>
      </c>
      <c r="DX302">
        <v>0</v>
      </c>
      <c r="DY302">
        <v>1</v>
      </c>
      <c r="DZ302">
        <v>2</v>
      </c>
      <c r="EA302">
        <v>1</v>
      </c>
      <c r="EB302">
        <v>1</v>
      </c>
      <c r="EC302">
        <v>1</v>
      </c>
      <c r="ED302">
        <v>2</v>
      </c>
      <c r="EE302">
        <v>1</v>
      </c>
      <c r="EF302">
        <v>14</v>
      </c>
      <c r="EG302" t="s">
        <v>2957</v>
      </c>
      <c r="EH302">
        <v>1</v>
      </c>
      <c r="EI302">
        <v>1</v>
      </c>
      <c r="EJ302">
        <v>1</v>
      </c>
      <c r="EK302">
        <v>3</v>
      </c>
      <c r="EL302">
        <v>2</v>
      </c>
      <c r="EM302">
        <v>1</v>
      </c>
      <c r="EN302">
        <v>1</v>
      </c>
      <c r="EO302">
        <v>1</v>
      </c>
      <c r="EP302">
        <v>1</v>
      </c>
      <c r="EQ302">
        <v>0</v>
      </c>
      <c r="ER302">
        <v>1</v>
      </c>
      <c r="ES302">
        <v>1</v>
      </c>
    </row>
    <row r="303" spans="1:149" hidden="1">
      <c r="A303" s="23">
        <v>45609.536006944443</v>
      </c>
      <c r="B303" t="s">
        <v>38</v>
      </c>
      <c r="C303" t="s">
        <v>1488</v>
      </c>
      <c r="D303" t="s">
        <v>1489</v>
      </c>
      <c r="E303">
        <v>1</v>
      </c>
      <c r="F303" t="s">
        <v>2954</v>
      </c>
      <c r="G303">
        <v>41</v>
      </c>
      <c r="H303" t="s">
        <v>2958</v>
      </c>
      <c r="I303">
        <v>1</v>
      </c>
      <c r="J303">
        <v>1041</v>
      </c>
      <c r="K303" t="s">
        <v>2961</v>
      </c>
      <c r="L303" t="s">
        <v>2962</v>
      </c>
      <c r="M303">
        <v>21</v>
      </c>
      <c r="N303" t="s">
        <v>2958</v>
      </c>
      <c r="O303">
        <v>0</v>
      </c>
      <c r="P303">
        <v>0</v>
      </c>
      <c r="Q303">
        <v>1</v>
      </c>
      <c r="R303">
        <v>2</v>
      </c>
      <c r="S303">
        <v>1</v>
      </c>
      <c r="T303">
        <v>1</v>
      </c>
      <c r="U303">
        <v>1</v>
      </c>
      <c r="V303">
        <v>1</v>
      </c>
      <c r="W303">
        <v>1</v>
      </c>
      <c r="X303">
        <v>1</v>
      </c>
      <c r="Y303">
        <v>2</v>
      </c>
      <c r="Z303">
        <v>1</v>
      </c>
      <c r="AA303">
        <v>0</v>
      </c>
      <c r="AB303">
        <v>0</v>
      </c>
      <c r="AC303">
        <v>1</v>
      </c>
      <c r="AD303">
        <v>2</v>
      </c>
      <c r="AE303">
        <v>1</v>
      </c>
      <c r="AF303">
        <v>0</v>
      </c>
      <c r="AG303">
        <v>0</v>
      </c>
      <c r="AH303">
        <v>1</v>
      </c>
      <c r="AI303">
        <v>1</v>
      </c>
      <c r="AJ303">
        <v>1</v>
      </c>
      <c r="AK303">
        <v>0</v>
      </c>
      <c r="AL303">
        <v>1</v>
      </c>
      <c r="AM303">
        <v>1</v>
      </c>
      <c r="AN303">
        <v>0</v>
      </c>
      <c r="AO303">
        <v>0</v>
      </c>
      <c r="AP303">
        <v>10</v>
      </c>
      <c r="AQ303" t="s">
        <v>2960</v>
      </c>
      <c r="AR303">
        <v>1</v>
      </c>
      <c r="AS303">
        <v>1</v>
      </c>
      <c r="AT303">
        <v>3</v>
      </c>
      <c r="AU303">
        <v>1</v>
      </c>
      <c r="AV303">
        <v>1</v>
      </c>
      <c r="AW303">
        <v>1</v>
      </c>
      <c r="AX303">
        <v>1</v>
      </c>
      <c r="AY303">
        <v>1</v>
      </c>
      <c r="AZ303">
        <v>0</v>
      </c>
      <c r="BA303">
        <v>0</v>
      </c>
      <c r="BB303">
        <v>0</v>
      </c>
      <c r="BC303">
        <v>0</v>
      </c>
      <c r="BD303">
        <v>12</v>
      </c>
      <c r="BE303" t="s">
        <v>2960</v>
      </c>
      <c r="BF303">
        <v>3</v>
      </c>
      <c r="BG303">
        <v>0</v>
      </c>
      <c r="BH303">
        <v>1</v>
      </c>
      <c r="BI303">
        <v>1</v>
      </c>
      <c r="BJ303">
        <v>0</v>
      </c>
      <c r="BK303">
        <v>0</v>
      </c>
      <c r="BL303">
        <v>1</v>
      </c>
      <c r="BM303">
        <v>1</v>
      </c>
      <c r="BN303">
        <v>0</v>
      </c>
      <c r="BO303">
        <v>0</v>
      </c>
      <c r="BP303">
        <v>0</v>
      </c>
      <c r="BQ303">
        <v>3</v>
      </c>
      <c r="BR303">
        <v>2</v>
      </c>
      <c r="BS303">
        <v>9</v>
      </c>
      <c r="BT303" t="s">
        <v>2958</v>
      </c>
      <c r="BU303">
        <v>3</v>
      </c>
      <c r="BV303">
        <v>1</v>
      </c>
      <c r="BW303">
        <v>1</v>
      </c>
      <c r="BX303">
        <v>1</v>
      </c>
      <c r="BY303">
        <v>0</v>
      </c>
      <c r="BZ303">
        <v>1</v>
      </c>
      <c r="CA303">
        <v>0</v>
      </c>
      <c r="CB303">
        <v>1</v>
      </c>
      <c r="CC303">
        <v>0</v>
      </c>
      <c r="CD303">
        <v>0</v>
      </c>
      <c r="CE303">
        <v>1</v>
      </c>
      <c r="CF303">
        <v>0</v>
      </c>
      <c r="CG303">
        <v>0</v>
      </c>
      <c r="CH303">
        <v>0</v>
      </c>
      <c r="CI303">
        <v>0</v>
      </c>
      <c r="CJ303">
        <v>0</v>
      </c>
      <c r="CK303">
        <v>4</v>
      </c>
      <c r="CL303" t="s">
        <v>2958</v>
      </c>
      <c r="CM303">
        <v>0</v>
      </c>
      <c r="CN303">
        <v>0</v>
      </c>
      <c r="CO303">
        <v>0</v>
      </c>
      <c r="CP303">
        <v>0</v>
      </c>
      <c r="CQ303">
        <v>0</v>
      </c>
      <c r="CR303">
        <v>1</v>
      </c>
      <c r="CS303">
        <v>0</v>
      </c>
      <c r="CT303">
        <v>1</v>
      </c>
      <c r="CU303">
        <v>0</v>
      </c>
      <c r="CV303">
        <v>1</v>
      </c>
      <c r="CW303">
        <v>0</v>
      </c>
      <c r="CX303">
        <v>1</v>
      </c>
      <c r="CY303">
        <v>0</v>
      </c>
      <c r="CZ303">
        <v>0</v>
      </c>
      <c r="DA303">
        <v>14</v>
      </c>
      <c r="DB303" t="s">
        <v>2958</v>
      </c>
      <c r="DC303">
        <v>1</v>
      </c>
      <c r="DD303">
        <v>0</v>
      </c>
      <c r="DE303">
        <v>1</v>
      </c>
      <c r="DF303">
        <v>0</v>
      </c>
      <c r="DG303">
        <v>0</v>
      </c>
      <c r="DH303">
        <v>3</v>
      </c>
      <c r="DI303">
        <v>3</v>
      </c>
      <c r="DJ303">
        <v>3</v>
      </c>
      <c r="DK303">
        <v>0</v>
      </c>
      <c r="DL303">
        <v>3</v>
      </c>
      <c r="DM303">
        <v>0</v>
      </c>
      <c r="DN303">
        <v>0</v>
      </c>
      <c r="DO303">
        <v>0</v>
      </c>
      <c r="DP303">
        <v>0</v>
      </c>
      <c r="DQ303">
        <v>9</v>
      </c>
      <c r="DR303" t="s">
        <v>2958</v>
      </c>
      <c r="DS303">
        <v>0</v>
      </c>
      <c r="DT303">
        <v>3</v>
      </c>
      <c r="DU303">
        <v>0</v>
      </c>
      <c r="DV303">
        <v>0</v>
      </c>
      <c r="DW303">
        <v>0</v>
      </c>
      <c r="DX303">
        <v>0</v>
      </c>
      <c r="DY303">
        <v>0</v>
      </c>
      <c r="DZ303">
        <v>1</v>
      </c>
      <c r="EA303">
        <v>1</v>
      </c>
      <c r="EB303">
        <v>0</v>
      </c>
      <c r="EC303">
        <v>1</v>
      </c>
      <c r="ED303">
        <v>2</v>
      </c>
      <c r="EE303">
        <v>1</v>
      </c>
      <c r="EF303">
        <v>10</v>
      </c>
      <c r="EG303" t="s">
        <v>2960</v>
      </c>
      <c r="EH303">
        <v>1</v>
      </c>
      <c r="EI303">
        <v>1</v>
      </c>
      <c r="EJ303">
        <v>1</v>
      </c>
      <c r="EK303">
        <v>1</v>
      </c>
      <c r="EL303">
        <v>3</v>
      </c>
      <c r="EM303">
        <v>0</v>
      </c>
      <c r="EN303">
        <v>0</v>
      </c>
      <c r="EO303">
        <v>1</v>
      </c>
      <c r="EP303">
        <v>0</v>
      </c>
      <c r="EQ303">
        <v>0</v>
      </c>
      <c r="ER303">
        <v>1</v>
      </c>
      <c r="ES303">
        <v>1</v>
      </c>
    </row>
    <row r="304" spans="1:149" hidden="1">
      <c r="A304" s="23">
        <v>45609.534039351849</v>
      </c>
      <c r="B304" t="s">
        <v>32</v>
      </c>
      <c r="C304" t="s">
        <v>1258</v>
      </c>
      <c r="D304" t="s">
        <v>1259</v>
      </c>
      <c r="E304">
        <v>1</v>
      </c>
      <c r="F304" t="s">
        <v>2954</v>
      </c>
      <c r="G304">
        <v>191</v>
      </c>
      <c r="H304" t="s">
        <v>2955</v>
      </c>
      <c r="I304">
        <v>4</v>
      </c>
      <c r="J304">
        <v>4191</v>
      </c>
      <c r="K304" t="s">
        <v>2956</v>
      </c>
      <c r="L304" t="s">
        <v>3644</v>
      </c>
      <c r="M304">
        <v>47</v>
      </c>
      <c r="N304" t="s">
        <v>2955</v>
      </c>
      <c r="O304">
        <v>1</v>
      </c>
      <c r="P304">
        <v>2</v>
      </c>
      <c r="Q304">
        <v>1</v>
      </c>
      <c r="R304">
        <v>2</v>
      </c>
      <c r="S304">
        <v>1</v>
      </c>
      <c r="T304">
        <v>2</v>
      </c>
      <c r="U304">
        <v>1</v>
      </c>
      <c r="V304">
        <v>1</v>
      </c>
      <c r="W304">
        <v>1</v>
      </c>
      <c r="X304">
        <v>1</v>
      </c>
      <c r="Y304">
        <v>2</v>
      </c>
      <c r="Z304">
        <v>0</v>
      </c>
      <c r="AA304">
        <v>0</v>
      </c>
      <c r="AB304">
        <v>3</v>
      </c>
      <c r="AC304">
        <v>2</v>
      </c>
      <c r="AD304">
        <v>2</v>
      </c>
      <c r="AE304">
        <v>1</v>
      </c>
      <c r="AF304">
        <v>3</v>
      </c>
      <c r="AG304">
        <v>2</v>
      </c>
      <c r="AH304">
        <v>2</v>
      </c>
      <c r="AI304">
        <v>2</v>
      </c>
      <c r="AJ304">
        <v>3</v>
      </c>
      <c r="AK304">
        <v>3</v>
      </c>
      <c r="AL304">
        <v>3</v>
      </c>
      <c r="AM304">
        <v>1</v>
      </c>
      <c r="AN304">
        <v>3</v>
      </c>
      <c r="AO304">
        <v>2</v>
      </c>
      <c r="AP304">
        <v>20</v>
      </c>
      <c r="AQ304" t="s">
        <v>2957</v>
      </c>
      <c r="AR304">
        <v>1</v>
      </c>
      <c r="AS304">
        <v>1</v>
      </c>
      <c r="AT304">
        <v>3</v>
      </c>
      <c r="AU304">
        <v>2</v>
      </c>
      <c r="AV304">
        <v>1</v>
      </c>
      <c r="AW304">
        <v>2</v>
      </c>
      <c r="AX304">
        <v>3</v>
      </c>
      <c r="AY304">
        <v>3</v>
      </c>
      <c r="AZ304">
        <v>1</v>
      </c>
      <c r="BA304">
        <v>1</v>
      </c>
      <c r="BB304">
        <v>1</v>
      </c>
      <c r="BC304">
        <v>1</v>
      </c>
      <c r="BD304">
        <v>27</v>
      </c>
      <c r="BE304" t="s">
        <v>2955</v>
      </c>
      <c r="BF304">
        <v>3</v>
      </c>
      <c r="BG304">
        <v>3</v>
      </c>
      <c r="BH304">
        <v>3</v>
      </c>
      <c r="BI304">
        <v>3</v>
      </c>
      <c r="BJ304">
        <v>2</v>
      </c>
      <c r="BK304">
        <v>2</v>
      </c>
      <c r="BL304">
        <v>3</v>
      </c>
      <c r="BM304">
        <v>1</v>
      </c>
      <c r="BN304">
        <v>1</v>
      </c>
      <c r="BO304">
        <v>0</v>
      </c>
      <c r="BP304">
        <v>1</v>
      </c>
      <c r="BQ304">
        <v>3</v>
      </c>
      <c r="BR304">
        <v>2</v>
      </c>
      <c r="BS304">
        <v>20</v>
      </c>
      <c r="BT304" t="s">
        <v>2955</v>
      </c>
      <c r="BU304">
        <v>3</v>
      </c>
      <c r="BV304">
        <v>1</v>
      </c>
      <c r="BW304">
        <v>1</v>
      </c>
      <c r="BX304">
        <v>1</v>
      </c>
      <c r="BY304">
        <v>0</v>
      </c>
      <c r="BZ304">
        <v>3</v>
      </c>
      <c r="CA304">
        <v>1</v>
      </c>
      <c r="CB304">
        <v>3</v>
      </c>
      <c r="CC304">
        <v>0</v>
      </c>
      <c r="CD304">
        <v>1</v>
      </c>
      <c r="CE304">
        <v>1</v>
      </c>
      <c r="CF304">
        <v>1</v>
      </c>
      <c r="CG304">
        <v>1</v>
      </c>
      <c r="CH304">
        <v>1</v>
      </c>
      <c r="CI304">
        <v>1</v>
      </c>
      <c r="CJ304">
        <v>1</v>
      </c>
      <c r="CK304">
        <v>14</v>
      </c>
      <c r="CL304" t="s">
        <v>2955</v>
      </c>
      <c r="CM304">
        <v>1</v>
      </c>
      <c r="CN304">
        <v>1</v>
      </c>
      <c r="CO304">
        <v>1</v>
      </c>
      <c r="CP304">
        <v>1</v>
      </c>
      <c r="CQ304">
        <v>1</v>
      </c>
      <c r="CR304">
        <v>1</v>
      </c>
      <c r="CS304">
        <v>1</v>
      </c>
      <c r="CT304">
        <v>1</v>
      </c>
      <c r="CU304">
        <v>1</v>
      </c>
      <c r="CV304">
        <v>1</v>
      </c>
      <c r="CW304">
        <v>1</v>
      </c>
      <c r="CX304">
        <v>1</v>
      </c>
      <c r="CY304">
        <v>1</v>
      </c>
      <c r="CZ304">
        <v>1</v>
      </c>
      <c r="DA304">
        <v>28</v>
      </c>
      <c r="DB304" t="s">
        <v>2955</v>
      </c>
      <c r="DC304">
        <v>1</v>
      </c>
      <c r="DD304">
        <v>1</v>
      </c>
      <c r="DE304">
        <v>1</v>
      </c>
      <c r="DF304">
        <v>1</v>
      </c>
      <c r="DG304">
        <v>1</v>
      </c>
      <c r="DH304">
        <v>3</v>
      </c>
      <c r="DI304">
        <v>2</v>
      </c>
      <c r="DJ304">
        <v>3</v>
      </c>
      <c r="DK304">
        <v>3</v>
      </c>
      <c r="DL304">
        <v>3</v>
      </c>
      <c r="DM304">
        <v>3</v>
      </c>
      <c r="DN304">
        <v>2</v>
      </c>
      <c r="DO304">
        <v>2</v>
      </c>
      <c r="DP304">
        <v>2</v>
      </c>
      <c r="DQ304">
        <v>17</v>
      </c>
      <c r="DR304" t="s">
        <v>2955</v>
      </c>
      <c r="DS304">
        <v>1</v>
      </c>
      <c r="DT304">
        <v>3</v>
      </c>
      <c r="DU304">
        <v>1</v>
      </c>
      <c r="DV304">
        <v>1</v>
      </c>
      <c r="DW304">
        <v>0</v>
      </c>
      <c r="DX304">
        <v>0</v>
      </c>
      <c r="DY304">
        <v>2</v>
      </c>
      <c r="DZ304">
        <v>2</v>
      </c>
      <c r="EA304">
        <v>1</v>
      </c>
      <c r="EB304">
        <v>1</v>
      </c>
      <c r="EC304">
        <v>1</v>
      </c>
      <c r="ED304">
        <v>2</v>
      </c>
      <c r="EE304">
        <v>2</v>
      </c>
      <c r="EF304">
        <v>18</v>
      </c>
      <c r="EG304" t="s">
        <v>2955</v>
      </c>
      <c r="EH304">
        <v>1</v>
      </c>
      <c r="EI304">
        <v>1</v>
      </c>
      <c r="EJ304">
        <v>1</v>
      </c>
      <c r="EK304">
        <v>3</v>
      </c>
      <c r="EL304">
        <v>3</v>
      </c>
      <c r="EM304">
        <v>3</v>
      </c>
      <c r="EN304">
        <v>2</v>
      </c>
      <c r="EO304">
        <v>1</v>
      </c>
      <c r="EP304">
        <v>1</v>
      </c>
      <c r="EQ304">
        <v>0</v>
      </c>
      <c r="ER304">
        <v>1</v>
      </c>
      <c r="ES304">
        <v>1</v>
      </c>
    </row>
    <row r="305" spans="1:149" hidden="1">
      <c r="A305" s="23">
        <v>45609.531342592592</v>
      </c>
      <c r="B305" t="s">
        <v>14</v>
      </c>
      <c r="C305" t="s">
        <v>785</v>
      </c>
      <c r="D305" t="s">
        <v>786</v>
      </c>
      <c r="E305">
        <v>1</v>
      </c>
      <c r="F305" t="s">
        <v>2954</v>
      </c>
      <c r="G305">
        <v>133</v>
      </c>
      <c r="H305" t="s">
        <v>2960</v>
      </c>
      <c r="I305">
        <v>2</v>
      </c>
      <c r="J305">
        <v>2133</v>
      </c>
      <c r="K305" t="s">
        <v>2956</v>
      </c>
      <c r="L305" t="s">
        <v>3645</v>
      </c>
      <c r="M305">
        <v>26</v>
      </c>
      <c r="N305" t="s">
        <v>2960</v>
      </c>
      <c r="O305">
        <v>1</v>
      </c>
      <c r="P305">
        <v>1</v>
      </c>
      <c r="Q305">
        <v>1</v>
      </c>
      <c r="R305">
        <v>1</v>
      </c>
      <c r="S305">
        <v>1</v>
      </c>
      <c r="T305">
        <v>3</v>
      </c>
      <c r="U305">
        <v>1</v>
      </c>
      <c r="V305">
        <v>1</v>
      </c>
      <c r="W305">
        <v>1</v>
      </c>
      <c r="X305">
        <v>0</v>
      </c>
      <c r="Y305">
        <v>0</v>
      </c>
      <c r="Z305">
        <v>0</v>
      </c>
      <c r="AA305">
        <v>1</v>
      </c>
      <c r="AB305">
        <v>1</v>
      </c>
      <c r="AC305">
        <v>2</v>
      </c>
      <c r="AD305">
        <v>2</v>
      </c>
      <c r="AE305">
        <v>1</v>
      </c>
      <c r="AF305">
        <v>1</v>
      </c>
      <c r="AG305">
        <v>1</v>
      </c>
      <c r="AH305">
        <v>1</v>
      </c>
      <c r="AI305">
        <v>1</v>
      </c>
      <c r="AJ305">
        <v>1</v>
      </c>
      <c r="AK305">
        <v>1</v>
      </c>
      <c r="AL305">
        <v>1</v>
      </c>
      <c r="AM305">
        <v>1</v>
      </c>
      <c r="AN305">
        <v>0</v>
      </c>
      <c r="AO305">
        <v>0</v>
      </c>
      <c r="AP305">
        <v>19</v>
      </c>
      <c r="AQ305" t="s">
        <v>2957</v>
      </c>
      <c r="AR305">
        <v>1</v>
      </c>
      <c r="AS305">
        <v>1</v>
      </c>
      <c r="AT305">
        <v>3</v>
      </c>
      <c r="AU305">
        <v>2</v>
      </c>
      <c r="AV305">
        <v>1</v>
      </c>
      <c r="AW305">
        <v>2</v>
      </c>
      <c r="AX305">
        <v>3</v>
      </c>
      <c r="AY305">
        <v>3</v>
      </c>
      <c r="AZ305">
        <v>2</v>
      </c>
      <c r="BA305">
        <v>1</v>
      </c>
      <c r="BB305">
        <v>0</v>
      </c>
      <c r="BC305">
        <v>0</v>
      </c>
      <c r="BD305">
        <v>18</v>
      </c>
      <c r="BE305" t="s">
        <v>2957</v>
      </c>
      <c r="BF305">
        <v>2</v>
      </c>
      <c r="BG305">
        <v>3</v>
      </c>
      <c r="BH305">
        <v>1</v>
      </c>
      <c r="BI305">
        <v>3</v>
      </c>
      <c r="BJ305">
        <v>1</v>
      </c>
      <c r="BK305">
        <v>0</v>
      </c>
      <c r="BL305">
        <v>2</v>
      </c>
      <c r="BM305">
        <v>1</v>
      </c>
      <c r="BN305">
        <v>1</v>
      </c>
      <c r="BO305">
        <v>0</v>
      </c>
      <c r="BP305">
        <v>1</v>
      </c>
      <c r="BQ305">
        <v>1</v>
      </c>
      <c r="BR305">
        <v>2</v>
      </c>
      <c r="BS305">
        <v>17</v>
      </c>
      <c r="BT305" t="s">
        <v>2957</v>
      </c>
      <c r="BU305">
        <v>3</v>
      </c>
      <c r="BV305">
        <v>1</v>
      </c>
      <c r="BW305">
        <v>1</v>
      </c>
      <c r="BX305">
        <v>1</v>
      </c>
      <c r="BY305">
        <v>1</v>
      </c>
      <c r="BZ305">
        <v>2</v>
      </c>
      <c r="CA305">
        <v>1</v>
      </c>
      <c r="CB305">
        <v>0</v>
      </c>
      <c r="CC305">
        <v>0</v>
      </c>
      <c r="CD305">
        <v>1</v>
      </c>
      <c r="CE305">
        <v>1</v>
      </c>
      <c r="CF305">
        <v>1</v>
      </c>
      <c r="CG305">
        <v>1</v>
      </c>
      <c r="CH305">
        <v>1</v>
      </c>
      <c r="CI305">
        <v>1</v>
      </c>
      <c r="CJ305">
        <v>1</v>
      </c>
      <c r="CK305">
        <v>12</v>
      </c>
      <c r="CL305" t="s">
        <v>2955</v>
      </c>
      <c r="CM305">
        <v>1</v>
      </c>
      <c r="CN305">
        <v>1</v>
      </c>
      <c r="CO305">
        <v>1</v>
      </c>
      <c r="CP305">
        <v>0</v>
      </c>
      <c r="CQ305">
        <v>1</v>
      </c>
      <c r="CR305">
        <v>1</v>
      </c>
      <c r="CS305">
        <v>1</v>
      </c>
      <c r="CT305">
        <v>1</v>
      </c>
      <c r="CU305">
        <v>1</v>
      </c>
      <c r="CV305">
        <v>1</v>
      </c>
      <c r="CW305">
        <v>1</v>
      </c>
      <c r="CX305">
        <v>1</v>
      </c>
      <c r="CY305">
        <v>1</v>
      </c>
      <c r="CZ305">
        <v>0</v>
      </c>
      <c r="DA305">
        <v>16</v>
      </c>
      <c r="DB305" t="s">
        <v>2960</v>
      </c>
      <c r="DC305">
        <v>1</v>
      </c>
      <c r="DD305">
        <v>1</v>
      </c>
      <c r="DE305">
        <v>1</v>
      </c>
      <c r="DF305">
        <v>1</v>
      </c>
      <c r="DG305">
        <v>1</v>
      </c>
      <c r="DH305">
        <v>1</v>
      </c>
      <c r="DI305">
        <v>1</v>
      </c>
      <c r="DJ305">
        <v>3</v>
      </c>
      <c r="DK305">
        <v>1</v>
      </c>
      <c r="DL305">
        <v>1</v>
      </c>
      <c r="DM305">
        <v>1</v>
      </c>
      <c r="DN305">
        <v>1</v>
      </c>
      <c r="DO305">
        <v>1</v>
      </c>
      <c r="DP305">
        <v>1</v>
      </c>
      <c r="DQ305">
        <v>12</v>
      </c>
      <c r="DR305" t="s">
        <v>2960</v>
      </c>
      <c r="DS305">
        <v>1</v>
      </c>
      <c r="DT305">
        <v>3</v>
      </c>
      <c r="DU305">
        <v>1</v>
      </c>
      <c r="DV305">
        <v>1</v>
      </c>
      <c r="DW305">
        <v>0</v>
      </c>
      <c r="DX305">
        <v>0</v>
      </c>
      <c r="DY305">
        <v>1</v>
      </c>
      <c r="DZ305">
        <v>1</v>
      </c>
      <c r="EA305">
        <v>1</v>
      </c>
      <c r="EB305">
        <v>0</v>
      </c>
      <c r="EC305">
        <v>1</v>
      </c>
      <c r="ED305">
        <v>1</v>
      </c>
      <c r="EE305">
        <v>1</v>
      </c>
      <c r="EF305">
        <v>13</v>
      </c>
      <c r="EG305" t="s">
        <v>2957</v>
      </c>
      <c r="EH305">
        <v>1</v>
      </c>
      <c r="EI305">
        <v>1</v>
      </c>
      <c r="EJ305">
        <v>1</v>
      </c>
      <c r="EK305">
        <v>1</v>
      </c>
      <c r="EL305">
        <v>3</v>
      </c>
      <c r="EM305">
        <v>1</v>
      </c>
      <c r="EN305">
        <v>1</v>
      </c>
      <c r="EO305">
        <v>1</v>
      </c>
      <c r="EP305">
        <v>1</v>
      </c>
      <c r="EQ305">
        <v>0</v>
      </c>
      <c r="ER305">
        <v>1</v>
      </c>
      <c r="ES305">
        <v>1</v>
      </c>
    </row>
    <row r="306" spans="1:149" hidden="1">
      <c r="A306" s="23">
        <v>45609.53125</v>
      </c>
      <c r="B306" t="s">
        <v>14</v>
      </c>
      <c r="C306" t="s">
        <v>777</v>
      </c>
      <c r="D306" t="s">
        <v>778</v>
      </c>
      <c r="E306">
        <v>5</v>
      </c>
      <c r="F306" t="s">
        <v>3248</v>
      </c>
      <c r="G306">
        <v>141</v>
      </c>
      <c r="H306" t="s">
        <v>2957</v>
      </c>
      <c r="I306">
        <v>3</v>
      </c>
      <c r="J306">
        <v>3141</v>
      </c>
      <c r="K306" t="s">
        <v>2956</v>
      </c>
      <c r="L306" t="s">
        <v>3646</v>
      </c>
      <c r="M306">
        <v>25</v>
      </c>
      <c r="N306" t="s">
        <v>2960</v>
      </c>
      <c r="O306">
        <v>1</v>
      </c>
      <c r="Q306">
        <v>1</v>
      </c>
      <c r="R306">
        <v>0</v>
      </c>
      <c r="S306">
        <v>1</v>
      </c>
      <c r="T306">
        <v>3</v>
      </c>
      <c r="U306">
        <v>1</v>
      </c>
      <c r="V306">
        <v>1</v>
      </c>
      <c r="W306">
        <v>1</v>
      </c>
      <c r="Y306">
        <v>2</v>
      </c>
      <c r="Z306">
        <v>0</v>
      </c>
      <c r="AB306">
        <v>1</v>
      </c>
      <c r="AC306">
        <v>1</v>
      </c>
      <c r="AD306">
        <v>1</v>
      </c>
      <c r="AE306">
        <v>1</v>
      </c>
      <c r="AF306">
        <v>1</v>
      </c>
      <c r="AG306">
        <v>1</v>
      </c>
      <c r="AH306">
        <v>1</v>
      </c>
      <c r="AI306">
        <v>1</v>
      </c>
      <c r="AJ306">
        <v>3</v>
      </c>
      <c r="AK306">
        <v>0</v>
      </c>
      <c r="AL306">
        <v>1</v>
      </c>
      <c r="AM306">
        <v>1</v>
      </c>
      <c r="AN306">
        <v>0</v>
      </c>
      <c r="AO306">
        <v>1</v>
      </c>
      <c r="AP306">
        <v>17</v>
      </c>
      <c r="AQ306" t="s">
        <v>2957</v>
      </c>
      <c r="AS306">
        <v>1</v>
      </c>
      <c r="AT306">
        <v>3</v>
      </c>
      <c r="AU306">
        <v>2</v>
      </c>
      <c r="AV306">
        <v>1</v>
      </c>
      <c r="AW306">
        <v>1</v>
      </c>
      <c r="AX306">
        <v>2</v>
      </c>
      <c r="AY306">
        <v>3</v>
      </c>
      <c r="AZ306">
        <v>2</v>
      </c>
      <c r="BA306">
        <v>1</v>
      </c>
      <c r="BB306">
        <v>0</v>
      </c>
      <c r="BC306">
        <v>0</v>
      </c>
      <c r="BD306">
        <v>21</v>
      </c>
      <c r="BE306" t="s">
        <v>2957</v>
      </c>
      <c r="BF306">
        <v>2</v>
      </c>
      <c r="BG306">
        <v>1</v>
      </c>
      <c r="BH306">
        <v>1</v>
      </c>
      <c r="BI306">
        <v>3</v>
      </c>
      <c r="BJ306">
        <v>2</v>
      </c>
      <c r="BK306">
        <v>1</v>
      </c>
      <c r="BL306">
        <v>2</v>
      </c>
      <c r="BM306">
        <v>1</v>
      </c>
      <c r="BN306">
        <v>1</v>
      </c>
      <c r="BO306">
        <v>1</v>
      </c>
      <c r="BP306">
        <v>1</v>
      </c>
      <c r="BQ306">
        <v>3</v>
      </c>
      <c r="BR306">
        <v>2</v>
      </c>
      <c r="BS306">
        <v>17</v>
      </c>
      <c r="BT306" t="s">
        <v>2957</v>
      </c>
      <c r="BU306">
        <v>3</v>
      </c>
      <c r="BV306">
        <v>1</v>
      </c>
      <c r="BW306">
        <v>1</v>
      </c>
      <c r="BX306">
        <v>1</v>
      </c>
      <c r="BY306">
        <v>0</v>
      </c>
      <c r="BZ306">
        <v>3</v>
      </c>
      <c r="CA306">
        <v>1</v>
      </c>
      <c r="CB306">
        <v>0</v>
      </c>
      <c r="CC306">
        <v>0</v>
      </c>
      <c r="CD306">
        <v>1</v>
      </c>
      <c r="CE306">
        <v>1</v>
      </c>
      <c r="CF306">
        <v>1</v>
      </c>
      <c r="CG306">
        <v>1</v>
      </c>
      <c r="CH306">
        <v>1</v>
      </c>
      <c r="CI306">
        <v>1</v>
      </c>
      <c r="CJ306">
        <v>1</v>
      </c>
      <c r="CK306">
        <v>12</v>
      </c>
      <c r="CL306" t="s">
        <v>2955</v>
      </c>
      <c r="CM306">
        <v>1</v>
      </c>
      <c r="CN306">
        <v>1</v>
      </c>
      <c r="CO306">
        <v>1</v>
      </c>
      <c r="CP306">
        <v>0</v>
      </c>
      <c r="CQ306">
        <v>1</v>
      </c>
      <c r="CR306">
        <v>1</v>
      </c>
      <c r="CS306">
        <v>1</v>
      </c>
      <c r="CT306">
        <v>1</v>
      </c>
      <c r="CU306">
        <v>1</v>
      </c>
      <c r="CV306">
        <v>1</v>
      </c>
      <c r="CW306">
        <v>1</v>
      </c>
      <c r="CX306">
        <v>1</v>
      </c>
      <c r="CY306">
        <v>1</v>
      </c>
      <c r="CZ306">
        <v>0</v>
      </c>
      <c r="DA306">
        <v>17</v>
      </c>
      <c r="DB306" t="s">
        <v>2957</v>
      </c>
      <c r="DC306">
        <v>1</v>
      </c>
      <c r="DD306">
        <v>1</v>
      </c>
      <c r="DE306">
        <v>1</v>
      </c>
      <c r="DF306">
        <v>1</v>
      </c>
      <c r="DG306">
        <v>1</v>
      </c>
      <c r="DH306">
        <v>1</v>
      </c>
      <c r="DI306">
        <v>0</v>
      </c>
      <c r="DJ306">
        <v>3</v>
      </c>
      <c r="DK306">
        <v>3</v>
      </c>
      <c r="DL306">
        <v>0</v>
      </c>
      <c r="DM306">
        <v>3</v>
      </c>
      <c r="DN306">
        <v>0</v>
      </c>
      <c r="DO306">
        <v>1</v>
      </c>
      <c r="DP306">
        <v>1</v>
      </c>
      <c r="DQ306">
        <v>16</v>
      </c>
      <c r="DR306" t="s">
        <v>2957</v>
      </c>
      <c r="DS306">
        <v>1</v>
      </c>
      <c r="DT306">
        <v>3</v>
      </c>
      <c r="DU306">
        <v>1</v>
      </c>
      <c r="DV306">
        <v>1</v>
      </c>
      <c r="DW306">
        <v>0</v>
      </c>
      <c r="DX306">
        <v>0</v>
      </c>
      <c r="DY306">
        <v>1</v>
      </c>
      <c r="EA306">
        <v>1</v>
      </c>
      <c r="EB306">
        <v>1</v>
      </c>
      <c r="EC306">
        <v>1</v>
      </c>
      <c r="ED306">
        <v>2</v>
      </c>
      <c r="EE306">
        <v>2</v>
      </c>
      <c r="EF306">
        <v>16</v>
      </c>
      <c r="EG306" t="s">
        <v>2955</v>
      </c>
      <c r="EH306">
        <v>1</v>
      </c>
      <c r="EI306">
        <v>1</v>
      </c>
      <c r="EJ306">
        <v>1</v>
      </c>
      <c r="EK306">
        <v>2</v>
      </c>
      <c r="EL306">
        <v>1</v>
      </c>
      <c r="EM306">
        <v>2</v>
      </c>
      <c r="EN306">
        <v>1</v>
      </c>
      <c r="EO306">
        <v>1</v>
      </c>
      <c r="EP306">
        <v>1</v>
      </c>
      <c r="EQ306">
        <v>3</v>
      </c>
      <c r="ER306">
        <v>1</v>
      </c>
      <c r="ES306">
        <v>1</v>
      </c>
    </row>
    <row r="307" spans="1:149" hidden="1">
      <c r="A307" s="23">
        <v>45609.530763888892</v>
      </c>
      <c r="B307" t="s">
        <v>13</v>
      </c>
      <c r="C307" t="s">
        <v>614</v>
      </c>
      <c r="D307" t="s">
        <v>615</v>
      </c>
      <c r="E307">
        <v>1</v>
      </c>
      <c r="F307" t="s">
        <v>2954</v>
      </c>
      <c r="G307">
        <v>193</v>
      </c>
      <c r="H307" t="s">
        <v>2955</v>
      </c>
      <c r="I307">
        <v>4</v>
      </c>
      <c r="J307">
        <v>4193</v>
      </c>
      <c r="K307" t="s">
        <v>2961</v>
      </c>
      <c r="L307" t="s">
        <v>2962</v>
      </c>
      <c r="M307">
        <v>44</v>
      </c>
      <c r="N307" t="s">
        <v>2955</v>
      </c>
      <c r="O307">
        <v>1</v>
      </c>
      <c r="P307">
        <v>3</v>
      </c>
      <c r="Q307">
        <v>1</v>
      </c>
      <c r="R307">
        <v>2</v>
      </c>
      <c r="S307">
        <v>1</v>
      </c>
      <c r="T307">
        <v>3</v>
      </c>
      <c r="U307">
        <v>1</v>
      </c>
      <c r="V307">
        <v>1</v>
      </c>
      <c r="W307">
        <v>1</v>
      </c>
      <c r="X307">
        <v>1</v>
      </c>
      <c r="Y307">
        <v>2</v>
      </c>
      <c r="Z307">
        <v>0</v>
      </c>
      <c r="AA307">
        <v>1</v>
      </c>
      <c r="AB307">
        <v>2</v>
      </c>
      <c r="AC307">
        <v>2</v>
      </c>
      <c r="AD307">
        <v>2</v>
      </c>
      <c r="AE307">
        <v>1</v>
      </c>
      <c r="AF307">
        <v>3</v>
      </c>
      <c r="AG307">
        <v>2</v>
      </c>
      <c r="AH307">
        <v>2</v>
      </c>
      <c r="AI307">
        <v>2</v>
      </c>
      <c r="AJ307">
        <v>3</v>
      </c>
      <c r="AK307">
        <v>2</v>
      </c>
      <c r="AL307">
        <v>1</v>
      </c>
      <c r="AM307">
        <v>1</v>
      </c>
      <c r="AN307">
        <v>2</v>
      </c>
      <c r="AO307">
        <v>1</v>
      </c>
      <c r="AP307">
        <v>22</v>
      </c>
      <c r="AQ307" t="s">
        <v>2955</v>
      </c>
      <c r="AR307">
        <v>1</v>
      </c>
      <c r="AS307">
        <v>1</v>
      </c>
      <c r="AT307">
        <v>3</v>
      </c>
      <c r="AU307">
        <v>2</v>
      </c>
      <c r="AV307">
        <v>1</v>
      </c>
      <c r="AW307">
        <v>2</v>
      </c>
      <c r="AX307">
        <v>3</v>
      </c>
      <c r="AY307">
        <v>3</v>
      </c>
      <c r="AZ307">
        <v>2</v>
      </c>
      <c r="BA307">
        <v>2</v>
      </c>
      <c r="BB307">
        <v>1</v>
      </c>
      <c r="BC307">
        <v>1</v>
      </c>
      <c r="BD307">
        <v>29</v>
      </c>
      <c r="BE307" t="s">
        <v>2955</v>
      </c>
      <c r="BF307">
        <v>3</v>
      </c>
      <c r="BG307">
        <v>3</v>
      </c>
      <c r="BH307">
        <v>3</v>
      </c>
      <c r="BI307">
        <v>3</v>
      </c>
      <c r="BJ307">
        <v>3</v>
      </c>
      <c r="BK307">
        <v>2</v>
      </c>
      <c r="BL307">
        <v>3</v>
      </c>
      <c r="BM307">
        <v>1</v>
      </c>
      <c r="BN307">
        <v>1</v>
      </c>
      <c r="BO307">
        <v>1</v>
      </c>
      <c r="BP307">
        <v>1</v>
      </c>
      <c r="BQ307">
        <v>3</v>
      </c>
      <c r="BR307">
        <v>2</v>
      </c>
      <c r="BS307">
        <v>21</v>
      </c>
      <c r="BT307" t="s">
        <v>2955</v>
      </c>
      <c r="BU307">
        <v>3</v>
      </c>
      <c r="BV307">
        <v>1</v>
      </c>
      <c r="BW307">
        <v>1</v>
      </c>
      <c r="BX307">
        <v>1</v>
      </c>
      <c r="BY307">
        <v>1</v>
      </c>
      <c r="BZ307">
        <v>3</v>
      </c>
      <c r="CA307">
        <v>1</v>
      </c>
      <c r="CB307">
        <v>2</v>
      </c>
      <c r="CC307">
        <v>1</v>
      </c>
      <c r="CD307">
        <v>1</v>
      </c>
      <c r="CE307">
        <v>1</v>
      </c>
      <c r="CF307">
        <v>1</v>
      </c>
      <c r="CG307">
        <v>1</v>
      </c>
      <c r="CH307">
        <v>1</v>
      </c>
      <c r="CI307">
        <v>1</v>
      </c>
      <c r="CJ307">
        <v>1</v>
      </c>
      <c r="CK307">
        <v>12</v>
      </c>
      <c r="CL307" t="s">
        <v>2955</v>
      </c>
      <c r="CM307">
        <v>1</v>
      </c>
      <c r="CN307">
        <v>1</v>
      </c>
      <c r="CO307">
        <v>1</v>
      </c>
      <c r="CP307">
        <v>1</v>
      </c>
      <c r="CQ307">
        <v>1</v>
      </c>
      <c r="CR307">
        <v>1</v>
      </c>
      <c r="CS307">
        <v>1</v>
      </c>
      <c r="CT307">
        <v>1</v>
      </c>
      <c r="CU307">
        <v>1</v>
      </c>
      <c r="CV307">
        <v>1</v>
      </c>
      <c r="CW307">
        <v>0</v>
      </c>
      <c r="CX307">
        <v>1</v>
      </c>
      <c r="CY307">
        <v>1</v>
      </c>
      <c r="CZ307">
        <v>0</v>
      </c>
      <c r="DA307">
        <v>28</v>
      </c>
      <c r="DB307" t="s">
        <v>2955</v>
      </c>
      <c r="DC307">
        <v>1</v>
      </c>
      <c r="DD307">
        <v>1</v>
      </c>
      <c r="DE307">
        <v>1</v>
      </c>
      <c r="DF307">
        <v>1</v>
      </c>
      <c r="DG307">
        <v>1</v>
      </c>
      <c r="DH307">
        <v>3</v>
      </c>
      <c r="DI307">
        <v>3</v>
      </c>
      <c r="DJ307">
        <v>3</v>
      </c>
      <c r="DK307">
        <v>3</v>
      </c>
      <c r="DL307">
        <v>2</v>
      </c>
      <c r="DM307">
        <v>2</v>
      </c>
      <c r="DN307">
        <v>1</v>
      </c>
      <c r="DO307">
        <v>3</v>
      </c>
      <c r="DP307">
        <v>3</v>
      </c>
      <c r="DQ307">
        <v>18</v>
      </c>
      <c r="DR307" t="s">
        <v>2955</v>
      </c>
      <c r="DS307">
        <v>1</v>
      </c>
      <c r="DT307">
        <v>3</v>
      </c>
      <c r="DU307">
        <v>1</v>
      </c>
      <c r="DV307">
        <v>1</v>
      </c>
      <c r="DW307">
        <v>0</v>
      </c>
      <c r="DX307">
        <v>1</v>
      </c>
      <c r="DY307">
        <v>2</v>
      </c>
      <c r="DZ307">
        <v>2</v>
      </c>
      <c r="EA307">
        <v>1</v>
      </c>
      <c r="EB307">
        <v>1</v>
      </c>
      <c r="EC307">
        <v>1</v>
      </c>
      <c r="ED307">
        <v>2</v>
      </c>
      <c r="EE307">
        <v>2</v>
      </c>
      <c r="EF307">
        <v>19</v>
      </c>
      <c r="EG307" t="s">
        <v>2955</v>
      </c>
      <c r="EH307">
        <v>1</v>
      </c>
      <c r="EI307">
        <v>1</v>
      </c>
      <c r="EJ307">
        <v>1</v>
      </c>
      <c r="EK307">
        <v>2</v>
      </c>
      <c r="EL307">
        <v>3</v>
      </c>
      <c r="EM307">
        <v>3</v>
      </c>
      <c r="EN307">
        <v>1</v>
      </c>
      <c r="EO307">
        <v>1</v>
      </c>
      <c r="EP307">
        <v>1</v>
      </c>
      <c r="EQ307">
        <v>3</v>
      </c>
      <c r="ER307">
        <v>1</v>
      </c>
      <c r="ES307">
        <v>1</v>
      </c>
    </row>
    <row r="308" spans="1:149" hidden="1">
      <c r="A308" s="23">
        <v>45609.527256944442</v>
      </c>
      <c r="B308" t="s">
        <v>47</v>
      </c>
      <c r="C308" t="s">
        <v>2094</v>
      </c>
      <c r="D308" t="s">
        <v>2095</v>
      </c>
      <c r="E308">
        <v>2</v>
      </c>
      <c r="F308" t="s">
        <v>3193</v>
      </c>
      <c r="G308">
        <v>117</v>
      </c>
      <c r="H308" t="s">
        <v>2960</v>
      </c>
      <c r="I308">
        <v>2</v>
      </c>
      <c r="J308">
        <v>2117</v>
      </c>
      <c r="K308" t="s">
        <v>2961</v>
      </c>
      <c r="L308" t="s">
        <v>2962</v>
      </c>
      <c r="M308">
        <v>23</v>
      </c>
      <c r="N308" t="s">
        <v>2957</v>
      </c>
      <c r="O308">
        <v>1</v>
      </c>
      <c r="P308">
        <v>3</v>
      </c>
      <c r="Q308">
        <v>1</v>
      </c>
      <c r="S308">
        <v>1</v>
      </c>
      <c r="T308">
        <v>1</v>
      </c>
      <c r="U308">
        <v>1</v>
      </c>
      <c r="V308">
        <v>1</v>
      </c>
      <c r="W308">
        <v>1</v>
      </c>
      <c r="X308">
        <v>0</v>
      </c>
      <c r="Y308">
        <v>2</v>
      </c>
      <c r="Z308">
        <v>1</v>
      </c>
      <c r="AA308">
        <v>1</v>
      </c>
      <c r="AB308">
        <v>1</v>
      </c>
      <c r="AC308">
        <v>1</v>
      </c>
      <c r="AD308">
        <v>1</v>
      </c>
      <c r="AE308">
        <v>0</v>
      </c>
      <c r="AF308">
        <v>2</v>
      </c>
      <c r="AG308">
        <v>1</v>
      </c>
      <c r="AJ308">
        <v>2</v>
      </c>
      <c r="AN308">
        <v>1</v>
      </c>
      <c r="AP308">
        <v>17</v>
      </c>
      <c r="AQ308" t="s">
        <v>2957</v>
      </c>
      <c r="AS308">
        <v>1</v>
      </c>
      <c r="AT308">
        <v>2</v>
      </c>
      <c r="AU308">
        <v>2</v>
      </c>
      <c r="AV308">
        <v>1</v>
      </c>
      <c r="AW308">
        <v>1</v>
      </c>
      <c r="AX308">
        <v>3</v>
      </c>
      <c r="AY308">
        <v>3</v>
      </c>
      <c r="AZ308">
        <v>2</v>
      </c>
      <c r="BA308">
        <v>1</v>
      </c>
      <c r="BD308">
        <v>18</v>
      </c>
      <c r="BE308" t="s">
        <v>2957</v>
      </c>
      <c r="BF308">
        <v>2</v>
      </c>
      <c r="BG308">
        <v>2</v>
      </c>
      <c r="BH308">
        <v>1</v>
      </c>
      <c r="BI308">
        <v>2</v>
      </c>
      <c r="BJ308">
        <v>1</v>
      </c>
      <c r="BK308">
        <v>0</v>
      </c>
      <c r="BL308">
        <v>2</v>
      </c>
      <c r="BM308">
        <v>1</v>
      </c>
      <c r="BN308">
        <v>1</v>
      </c>
      <c r="BO308">
        <v>1</v>
      </c>
      <c r="BP308">
        <v>1</v>
      </c>
      <c r="BQ308">
        <v>3</v>
      </c>
      <c r="BR308">
        <v>1</v>
      </c>
      <c r="BS308">
        <v>14</v>
      </c>
      <c r="BT308" t="s">
        <v>2960</v>
      </c>
      <c r="BU308">
        <v>3</v>
      </c>
      <c r="BW308">
        <v>1</v>
      </c>
      <c r="BX308">
        <v>1</v>
      </c>
      <c r="BY308">
        <v>0</v>
      </c>
      <c r="BZ308">
        <v>2</v>
      </c>
      <c r="CA308">
        <v>1</v>
      </c>
      <c r="CB308">
        <v>1</v>
      </c>
      <c r="CC308">
        <v>0</v>
      </c>
      <c r="CD308">
        <v>1</v>
      </c>
      <c r="CE308">
        <v>1</v>
      </c>
      <c r="CF308">
        <v>1</v>
      </c>
      <c r="CH308">
        <v>1</v>
      </c>
      <c r="CI308">
        <v>0</v>
      </c>
      <c r="CJ308">
        <v>0</v>
      </c>
      <c r="CK308">
        <v>8</v>
      </c>
      <c r="CL308" t="s">
        <v>2957</v>
      </c>
      <c r="CM308">
        <v>1</v>
      </c>
      <c r="CN308">
        <v>1</v>
      </c>
      <c r="CO308">
        <v>0</v>
      </c>
      <c r="CP308">
        <v>0</v>
      </c>
      <c r="CQ308">
        <v>1</v>
      </c>
      <c r="CR308">
        <v>1</v>
      </c>
      <c r="CS308">
        <v>1</v>
      </c>
      <c r="CT308">
        <v>1</v>
      </c>
      <c r="CU308">
        <v>0</v>
      </c>
      <c r="CV308">
        <v>1</v>
      </c>
      <c r="CW308">
        <v>0</v>
      </c>
      <c r="CX308">
        <v>1</v>
      </c>
      <c r="CY308">
        <v>0</v>
      </c>
      <c r="CZ308">
        <v>0</v>
      </c>
      <c r="DA308">
        <v>15</v>
      </c>
      <c r="DB308" t="s">
        <v>2960</v>
      </c>
      <c r="DC308">
        <v>1</v>
      </c>
      <c r="DD308">
        <v>1</v>
      </c>
      <c r="DE308">
        <v>1</v>
      </c>
      <c r="DF308">
        <v>1</v>
      </c>
      <c r="DG308">
        <v>1</v>
      </c>
      <c r="DH308">
        <v>2</v>
      </c>
      <c r="DI308">
        <v>1</v>
      </c>
      <c r="DJ308">
        <v>2</v>
      </c>
      <c r="DK308">
        <v>1</v>
      </c>
      <c r="DL308">
        <v>1</v>
      </c>
      <c r="DM308">
        <v>1</v>
      </c>
      <c r="DN308">
        <v>1</v>
      </c>
      <c r="DO308">
        <v>1</v>
      </c>
      <c r="DP308">
        <v>0</v>
      </c>
      <c r="DQ308">
        <v>10</v>
      </c>
      <c r="DR308" t="s">
        <v>2960</v>
      </c>
      <c r="DS308">
        <v>1</v>
      </c>
      <c r="DT308">
        <v>1</v>
      </c>
      <c r="DU308">
        <v>1</v>
      </c>
      <c r="DW308">
        <v>0</v>
      </c>
      <c r="DY308">
        <v>1</v>
      </c>
      <c r="EA308">
        <v>1</v>
      </c>
      <c r="EB308">
        <v>0</v>
      </c>
      <c r="EC308">
        <v>1</v>
      </c>
      <c r="ED308">
        <v>1</v>
      </c>
      <c r="EE308">
        <v>1</v>
      </c>
      <c r="EF308">
        <v>12</v>
      </c>
      <c r="EG308" t="s">
        <v>2960</v>
      </c>
      <c r="EH308">
        <v>1</v>
      </c>
      <c r="EI308">
        <v>1</v>
      </c>
      <c r="EJ308">
        <v>1</v>
      </c>
      <c r="EK308">
        <v>2</v>
      </c>
      <c r="EL308">
        <v>2</v>
      </c>
      <c r="EM308">
        <v>1</v>
      </c>
      <c r="EN308">
        <v>1</v>
      </c>
      <c r="EO308">
        <v>1</v>
      </c>
      <c r="EP308">
        <v>0</v>
      </c>
      <c r="EQ308">
        <v>0</v>
      </c>
      <c r="ER308">
        <v>1</v>
      </c>
      <c r="ES308">
        <v>1</v>
      </c>
    </row>
    <row r="309" spans="1:149" hidden="1">
      <c r="A309" s="23">
        <v>45609.522881944446</v>
      </c>
      <c r="B309" t="s">
        <v>36</v>
      </c>
      <c r="C309" t="s">
        <v>1462</v>
      </c>
      <c r="D309" t="s">
        <v>1463</v>
      </c>
      <c r="E309">
        <v>6</v>
      </c>
      <c r="F309" t="s">
        <v>3152</v>
      </c>
      <c r="G309">
        <v>100</v>
      </c>
      <c r="H309" t="s">
        <v>2958</v>
      </c>
      <c r="I309">
        <v>1</v>
      </c>
      <c r="J309">
        <v>1100</v>
      </c>
      <c r="K309" t="s">
        <v>2961</v>
      </c>
      <c r="L309" t="s">
        <v>2962</v>
      </c>
      <c r="M309">
        <v>15</v>
      </c>
      <c r="N309" t="s">
        <v>2960</v>
      </c>
      <c r="O309">
        <v>1</v>
      </c>
      <c r="Q309">
        <v>1</v>
      </c>
      <c r="S309">
        <v>1</v>
      </c>
      <c r="T309">
        <v>0</v>
      </c>
      <c r="U309">
        <v>1</v>
      </c>
      <c r="V309">
        <v>1</v>
      </c>
      <c r="W309">
        <v>1</v>
      </c>
      <c r="Y309">
        <v>2</v>
      </c>
      <c r="Z309">
        <v>1</v>
      </c>
      <c r="AB309">
        <v>2</v>
      </c>
      <c r="AC309">
        <v>1</v>
      </c>
      <c r="AD309">
        <v>1</v>
      </c>
      <c r="AE309">
        <v>0</v>
      </c>
      <c r="AF309">
        <v>0</v>
      </c>
      <c r="AG309">
        <v>1</v>
      </c>
      <c r="AJ309">
        <v>0</v>
      </c>
      <c r="AN309">
        <v>0</v>
      </c>
      <c r="AP309">
        <v>12</v>
      </c>
      <c r="AQ309" t="s">
        <v>2960</v>
      </c>
      <c r="AR309">
        <v>1</v>
      </c>
      <c r="AS309">
        <v>1</v>
      </c>
      <c r="AT309">
        <v>2</v>
      </c>
      <c r="AU309">
        <v>1</v>
      </c>
      <c r="AV309">
        <v>1</v>
      </c>
      <c r="AW309">
        <v>1</v>
      </c>
      <c r="AX309">
        <v>2</v>
      </c>
      <c r="AY309">
        <v>2</v>
      </c>
      <c r="AZ309">
        <v>1</v>
      </c>
      <c r="BA309">
        <v>0</v>
      </c>
      <c r="BD309">
        <v>13</v>
      </c>
      <c r="BE309" t="s">
        <v>2960</v>
      </c>
      <c r="BF309">
        <v>1</v>
      </c>
      <c r="BG309">
        <v>1</v>
      </c>
      <c r="BH309">
        <v>1</v>
      </c>
      <c r="BI309">
        <v>1</v>
      </c>
      <c r="BJ309">
        <v>1</v>
      </c>
      <c r="BK309">
        <v>1</v>
      </c>
      <c r="BL309">
        <v>1</v>
      </c>
      <c r="BM309">
        <v>1</v>
      </c>
      <c r="BN309">
        <v>1</v>
      </c>
      <c r="BO309">
        <v>1</v>
      </c>
      <c r="BP309">
        <v>0</v>
      </c>
      <c r="BQ309">
        <v>3</v>
      </c>
      <c r="BR309">
        <v>0</v>
      </c>
      <c r="BS309">
        <v>16</v>
      </c>
      <c r="BT309" t="s">
        <v>2957</v>
      </c>
      <c r="BU309">
        <v>3</v>
      </c>
      <c r="BV309">
        <v>1</v>
      </c>
      <c r="BW309">
        <v>1</v>
      </c>
      <c r="BX309">
        <v>1</v>
      </c>
      <c r="BY309">
        <v>0</v>
      </c>
      <c r="BZ309">
        <v>2</v>
      </c>
      <c r="CA309">
        <v>1</v>
      </c>
      <c r="CB309">
        <v>1</v>
      </c>
      <c r="CC309">
        <v>1</v>
      </c>
      <c r="CD309">
        <v>1</v>
      </c>
      <c r="CE309">
        <v>1</v>
      </c>
      <c r="CF309">
        <v>0</v>
      </c>
      <c r="CG309">
        <v>1</v>
      </c>
      <c r="CH309">
        <v>1</v>
      </c>
      <c r="CI309">
        <v>0</v>
      </c>
      <c r="CJ309">
        <v>1</v>
      </c>
      <c r="CK309">
        <v>6</v>
      </c>
      <c r="CL309" t="s">
        <v>2960</v>
      </c>
      <c r="CM309">
        <v>1</v>
      </c>
      <c r="CN309">
        <v>0</v>
      </c>
      <c r="CO309">
        <v>1</v>
      </c>
      <c r="CP309">
        <v>0</v>
      </c>
      <c r="CQ309">
        <v>1</v>
      </c>
      <c r="CR309">
        <v>0</v>
      </c>
      <c r="CS309">
        <v>1</v>
      </c>
      <c r="CT309">
        <v>0</v>
      </c>
      <c r="CU309">
        <v>0</v>
      </c>
      <c r="CV309">
        <v>1</v>
      </c>
      <c r="CW309">
        <v>0</v>
      </c>
      <c r="CX309">
        <v>1</v>
      </c>
      <c r="CY309">
        <v>0</v>
      </c>
      <c r="CZ309">
        <v>0</v>
      </c>
      <c r="DA309">
        <v>23</v>
      </c>
      <c r="DB309" t="s">
        <v>2957</v>
      </c>
      <c r="DC309">
        <v>1</v>
      </c>
      <c r="DD309">
        <v>1</v>
      </c>
      <c r="DE309">
        <v>1</v>
      </c>
      <c r="DF309">
        <v>1</v>
      </c>
      <c r="DG309">
        <v>1</v>
      </c>
      <c r="DH309">
        <v>3</v>
      </c>
      <c r="DI309">
        <v>0</v>
      </c>
      <c r="DJ309">
        <v>3</v>
      </c>
      <c r="DK309">
        <v>3</v>
      </c>
      <c r="DL309">
        <v>3</v>
      </c>
      <c r="DM309">
        <v>3</v>
      </c>
      <c r="DN309">
        <v>1</v>
      </c>
      <c r="DO309">
        <v>1</v>
      </c>
      <c r="DP309">
        <v>1</v>
      </c>
      <c r="DQ309">
        <v>7</v>
      </c>
      <c r="DR309" t="s">
        <v>2958</v>
      </c>
      <c r="DS309">
        <v>0</v>
      </c>
      <c r="DT309">
        <v>3</v>
      </c>
      <c r="DU309">
        <v>1</v>
      </c>
      <c r="DV309">
        <v>0</v>
      </c>
      <c r="DX309">
        <v>0</v>
      </c>
      <c r="DY309">
        <v>0</v>
      </c>
      <c r="EA309">
        <v>1</v>
      </c>
      <c r="EB309">
        <v>0</v>
      </c>
      <c r="EC309">
        <v>0</v>
      </c>
      <c r="ED309">
        <v>1</v>
      </c>
      <c r="EE309">
        <v>1</v>
      </c>
      <c r="EF309">
        <v>15</v>
      </c>
      <c r="EG309" t="s">
        <v>2957</v>
      </c>
      <c r="EH309">
        <v>1</v>
      </c>
      <c r="EI309">
        <v>1</v>
      </c>
      <c r="EJ309">
        <v>1</v>
      </c>
      <c r="EK309">
        <v>1</v>
      </c>
      <c r="EL309">
        <v>3</v>
      </c>
      <c r="EM309">
        <v>2</v>
      </c>
      <c r="EN309">
        <v>2</v>
      </c>
      <c r="EO309">
        <v>1</v>
      </c>
      <c r="EP309">
        <v>1</v>
      </c>
      <c r="EQ309">
        <v>0</v>
      </c>
      <c r="ER309">
        <v>1</v>
      </c>
      <c r="ES309">
        <v>1</v>
      </c>
    </row>
    <row r="310" spans="1:149" hidden="1">
      <c r="A310" s="23">
        <v>45609.519803240742</v>
      </c>
      <c r="B310" t="s">
        <v>31</v>
      </c>
      <c r="C310" t="s">
        <v>1150</v>
      </c>
      <c r="D310" t="s">
        <v>1151</v>
      </c>
      <c r="E310">
        <v>6</v>
      </c>
      <c r="F310" t="s">
        <v>3152</v>
      </c>
      <c r="G310">
        <v>138</v>
      </c>
      <c r="H310" t="s">
        <v>2957</v>
      </c>
      <c r="I310">
        <v>3</v>
      </c>
      <c r="J310">
        <v>3138</v>
      </c>
      <c r="K310" t="s">
        <v>2956</v>
      </c>
      <c r="L310" t="s">
        <v>3647</v>
      </c>
      <c r="M310">
        <v>26</v>
      </c>
      <c r="N310" t="s">
        <v>2957</v>
      </c>
      <c r="O310">
        <v>1</v>
      </c>
      <c r="Q310">
        <v>1</v>
      </c>
      <c r="S310">
        <v>1</v>
      </c>
      <c r="T310">
        <v>2</v>
      </c>
      <c r="U310">
        <v>1</v>
      </c>
      <c r="V310">
        <v>1</v>
      </c>
      <c r="W310">
        <v>1</v>
      </c>
      <c r="Y310">
        <v>2</v>
      </c>
      <c r="Z310">
        <v>1</v>
      </c>
      <c r="AB310">
        <v>2</v>
      </c>
      <c r="AC310">
        <v>1</v>
      </c>
      <c r="AD310">
        <v>1</v>
      </c>
      <c r="AE310">
        <v>1</v>
      </c>
      <c r="AF310">
        <v>3</v>
      </c>
      <c r="AG310">
        <v>2</v>
      </c>
      <c r="AJ310">
        <v>3</v>
      </c>
      <c r="AN310">
        <v>1</v>
      </c>
      <c r="AP310">
        <v>15</v>
      </c>
      <c r="AQ310" t="s">
        <v>2957</v>
      </c>
      <c r="AR310">
        <v>1</v>
      </c>
      <c r="AS310">
        <v>1</v>
      </c>
      <c r="AT310">
        <v>3</v>
      </c>
      <c r="AU310">
        <v>2</v>
      </c>
      <c r="AV310">
        <v>1</v>
      </c>
      <c r="AW310">
        <v>1</v>
      </c>
      <c r="AX310">
        <v>3</v>
      </c>
      <c r="AY310">
        <v>2</v>
      </c>
      <c r="AZ310">
        <v>1</v>
      </c>
      <c r="BA310">
        <v>0</v>
      </c>
      <c r="BD310">
        <v>21</v>
      </c>
      <c r="BE310" t="s">
        <v>2957</v>
      </c>
      <c r="BF310">
        <v>3</v>
      </c>
      <c r="BG310">
        <v>2</v>
      </c>
      <c r="BH310">
        <v>1</v>
      </c>
      <c r="BI310">
        <v>3</v>
      </c>
      <c r="BJ310">
        <v>1</v>
      </c>
      <c r="BK310">
        <v>1</v>
      </c>
      <c r="BL310">
        <v>2</v>
      </c>
      <c r="BM310">
        <v>1</v>
      </c>
      <c r="BN310">
        <v>1</v>
      </c>
      <c r="BO310">
        <v>0</v>
      </c>
      <c r="BP310">
        <v>1</v>
      </c>
      <c r="BQ310">
        <v>3</v>
      </c>
      <c r="BR310">
        <v>2</v>
      </c>
      <c r="BS310">
        <v>18</v>
      </c>
      <c r="BT310" t="s">
        <v>2957</v>
      </c>
      <c r="BU310">
        <v>3</v>
      </c>
      <c r="BV310">
        <v>1</v>
      </c>
      <c r="BW310">
        <v>1</v>
      </c>
      <c r="BX310">
        <v>1</v>
      </c>
      <c r="BY310">
        <v>0</v>
      </c>
      <c r="BZ310">
        <v>3</v>
      </c>
      <c r="CA310">
        <v>1</v>
      </c>
      <c r="CB310">
        <v>1</v>
      </c>
      <c r="CC310">
        <v>0</v>
      </c>
      <c r="CD310">
        <v>1</v>
      </c>
      <c r="CE310">
        <v>1</v>
      </c>
      <c r="CF310">
        <v>1</v>
      </c>
      <c r="CG310">
        <v>1</v>
      </c>
      <c r="CH310">
        <v>1</v>
      </c>
      <c r="CI310">
        <v>1</v>
      </c>
      <c r="CJ310">
        <v>1</v>
      </c>
      <c r="CK310">
        <v>12</v>
      </c>
      <c r="CL310" t="s">
        <v>2955</v>
      </c>
      <c r="CM310">
        <v>1</v>
      </c>
      <c r="CN310">
        <v>1</v>
      </c>
      <c r="CO310">
        <v>1</v>
      </c>
      <c r="CP310">
        <v>0</v>
      </c>
      <c r="CQ310">
        <v>1</v>
      </c>
      <c r="CR310">
        <v>1</v>
      </c>
      <c r="CS310">
        <v>1</v>
      </c>
      <c r="CT310">
        <v>1</v>
      </c>
      <c r="CU310">
        <v>0</v>
      </c>
      <c r="CV310">
        <v>1</v>
      </c>
      <c r="CW310">
        <v>1</v>
      </c>
      <c r="CX310">
        <v>1</v>
      </c>
      <c r="CY310">
        <v>1</v>
      </c>
      <c r="CZ310">
        <v>1</v>
      </c>
      <c r="DA310">
        <v>16</v>
      </c>
      <c r="DB310" t="s">
        <v>2960</v>
      </c>
      <c r="DC310">
        <v>1</v>
      </c>
      <c r="DD310">
        <v>1</v>
      </c>
      <c r="DE310">
        <v>1</v>
      </c>
      <c r="DF310">
        <v>1</v>
      </c>
      <c r="DG310">
        <v>1</v>
      </c>
      <c r="DH310">
        <v>2</v>
      </c>
      <c r="DI310">
        <v>1</v>
      </c>
      <c r="DJ310">
        <v>1</v>
      </c>
      <c r="DK310">
        <v>1</v>
      </c>
      <c r="DL310">
        <v>1</v>
      </c>
      <c r="DM310">
        <v>1</v>
      </c>
      <c r="DN310">
        <v>2</v>
      </c>
      <c r="DO310">
        <v>1</v>
      </c>
      <c r="DP310">
        <v>1</v>
      </c>
      <c r="DQ310">
        <v>14</v>
      </c>
      <c r="DR310" t="s">
        <v>2957</v>
      </c>
      <c r="DS310">
        <v>1</v>
      </c>
      <c r="DT310">
        <v>3</v>
      </c>
      <c r="DU310">
        <v>1</v>
      </c>
      <c r="DV310">
        <v>0</v>
      </c>
      <c r="DX310">
        <v>1</v>
      </c>
      <c r="DY310">
        <v>0</v>
      </c>
      <c r="EA310">
        <v>1</v>
      </c>
      <c r="EB310">
        <v>0</v>
      </c>
      <c r="EC310">
        <v>1</v>
      </c>
      <c r="ED310">
        <v>2</v>
      </c>
      <c r="EE310">
        <v>2</v>
      </c>
      <c r="EF310">
        <v>16</v>
      </c>
      <c r="EG310" t="s">
        <v>2955</v>
      </c>
      <c r="EH310">
        <v>1</v>
      </c>
      <c r="EI310">
        <v>1</v>
      </c>
      <c r="EJ310">
        <v>1</v>
      </c>
      <c r="EK310">
        <v>3</v>
      </c>
      <c r="EL310">
        <v>1</v>
      </c>
      <c r="EM310">
        <v>3</v>
      </c>
      <c r="EN310">
        <v>2</v>
      </c>
      <c r="EO310">
        <v>1</v>
      </c>
      <c r="EP310">
        <v>1</v>
      </c>
      <c r="EQ310">
        <v>0</v>
      </c>
      <c r="ER310">
        <v>1</v>
      </c>
      <c r="ES310">
        <v>1</v>
      </c>
    </row>
    <row r="311" spans="1:149" hidden="1">
      <c r="A311" s="23">
        <v>45609.518993055557</v>
      </c>
      <c r="B311" t="s">
        <v>36</v>
      </c>
      <c r="C311" t="s">
        <v>1442</v>
      </c>
      <c r="D311" t="s">
        <v>1443</v>
      </c>
      <c r="E311">
        <v>2</v>
      </c>
      <c r="F311" t="s">
        <v>3193</v>
      </c>
      <c r="G311">
        <v>116</v>
      </c>
      <c r="H311" t="s">
        <v>2958</v>
      </c>
      <c r="I311">
        <v>1</v>
      </c>
      <c r="J311">
        <v>1116</v>
      </c>
      <c r="K311" t="s">
        <v>2956</v>
      </c>
      <c r="L311" t="s">
        <v>3648</v>
      </c>
      <c r="M311">
        <v>19</v>
      </c>
      <c r="N311" t="s">
        <v>2960</v>
      </c>
      <c r="O311">
        <v>1</v>
      </c>
      <c r="P311">
        <v>1</v>
      </c>
      <c r="Q311">
        <v>1</v>
      </c>
      <c r="S311">
        <v>1</v>
      </c>
      <c r="T311">
        <v>0</v>
      </c>
      <c r="U311">
        <v>1</v>
      </c>
      <c r="V311">
        <v>1</v>
      </c>
      <c r="W311">
        <v>1</v>
      </c>
      <c r="X311">
        <v>0</v>
      </c>
      <c r="Y311">
        <v>2</v>
      </c>
      <c r="Z311">
        <v>1</v>
      </c>
      <c r="AA311">
        <v>1</v>
      </c>
      <c r="AB311">
        <v>1</v>
      </c>
      <c r="AC311">
        <v>1</v>
      </c>
      <c r="AD311">
        <v>1</v>
      </c>
      <c r="AE311">
        <v>0</v>
      </c>
      <c r="AF311">
        <v>1</v>
      </c>
      <c r="AG311">
        <v>1</v>
      </c>
      <c r="AJ311">
        <v>2</v>
      </c>
      <c r="AN311">
        <v>0</v>
      </c>
      <c r="AP311">
        <v>16</v>
      </c>
      <c r="AQ311" t="s">
        <v>2957</v>
      </c>
      <c r="AS311">
        <v>1</v>
      </c>
      <c r="AT311">
        <v>3</v>
      </c>
      <c r="AU311">
        <v>2</v>
      </c>
      <c r="AV311">
        <v>1</v>
      </c>
      <c r="AW311">
        <v>1</v>
      </c>
      <c r="AX311">
        <v>3</v>
      </c>
      <c r="AY311">
        <v>2</v>
      </c>
      <c r="AZ311">
        <v>1</v>
      </c>
      <c r="BA311">
        <v>1</v>
      </c>
      <c r="BD311">
        <v>23</v>
      </c>
      <c r="BE311" t="s">
        <v>2957</v>
      </c>
      <c r="BF311">
        <v>3</v>
      </c>
      <c r="BG311">
        <v>3</v>
      </c>
      <c r="BH311">
        <v>1</v>
      </c>
      <c r="BI311">
        <v>3</v>
      </c>
      <c r="BJ311">
        <v>2</v>
      </c>
      <c r="BK311">
        <v>0</v>
      </c>
      <c r="BL311">
        <v>2</v>
      </c>
      <c r="BM311">
        <v>1</v>
      </c>
      <c r="BN311">
        <v>1</v>
      </c>
      <c r="BO311">
        <v>1</v>
      </c>
      <c r="BP311">
        <v>1</v>
      </c>
      <c r="BQ311">
        <v>3</v>
      </c>
      <c r="BR311">
        <v>2</v>
      </c>
      <c r="BS311">
        <v>18</v>
      </c>
      <c r="BT311" t="s">
        <v>2957</v>
      </c>
      <c r="BU311">
        <v>3</v>
      </c>
      <c r="BW311">
        <v>1</v>
      </c>
      <c r="BX311">
        <v>1</v>
      </c>
      <c r="BY311">
        <v>0</v>
      </c>
      <c r="BZ311">
        <v>2</v>
      </c>
      <c r="CA311">
        <v>1</v>
      </c>
      <c r="CB311">
        <v>2</v>
      </c>
      <c r="CC311">
        <v>0</v>
      </c>
      <c r="CD311">
        <v>1</v>
      </c>
      <c r="CE311">
        <v>1</v>
      </c>
      <c r="CF311">
        <v>1</v>
      </c>
      <c r="CH311">
        <v>1</v>
      </c>
      <c r="CI311">
        <v>1</v>
      </c>
      <c r="CJ311">
        <v>1</v>
      </c>
      <c r="CK311">
        <v>9</v>
      </c>
      <c r="CL311" t="s">
        <v>2957</v>
      </c>
      <c r="CM311">
        <v>1</v>
      </c>
      <c r="CN311">
        <v>1</v>
      </c>
      <c r="CO311">
        <v>0</v>
      </c>
      <c r="CP311">
        <v>0</v>
      </c>
      <c r="CQ311">
        <v>1</v>
      </c>
      <c r="CR311">
        <v>1</v>
      </c>
      <c r="CS311">
        <v>1</v>
      </c>
      <c r="CT311">
        <v>1</v>
      </c>
      <c r="CU311">
        <v>0</v>
      </c>
      <c r="CV311">
        <v>1</v>
      </c>
      <c r="CW311">
        <v>0</v>
      </c>
      <c r="CX311">
        <v>1</v>
      </c>
      <c r="CY311">
        <v>1</v>
      </c>
      <c r="CZ311">
        <v>0</v>
      </c>
      <c r="DA311">
        <v>23</v>
      </c>
      <c r="DB311" t="s">
        <v>2958</v>
      </c>
      <c r="DC311">
        <v>1</v>
      </c>
      <c r="DD311">
        <v>1</v>
      </c>
      <c r="DE311">
        <v>1</v>
      </c>
      <c r="DF311">
        <v>1</v>
      </c>
      <c r="DG311">
        <v>1</v>
      </c>
      <c r="DH311">
        <v>3</v>
      </c>
      <c r="DI311">
        <v>0</v>
      </c>
      <c r="DJ311">
        <v>0</v>
      </c>
      <c r="DK311">
        <v>3</v>
      </c>
      <c r="DL311">
        <v>3</v>
      </c>
      <c r="DM311">
        <v>3</v>
      </c>
      <c r="DN311">
        <v>2</v>
      </c>
      <c r="DO311">
        <v>2</v>
      </c>
      <c r="DP311">
        <v>2</v>
      </c>
      <c r="DQ311">
        <v>12</v>
      </c>
      <c r="DR311" t="s">
        <v>2960</v>
      </c>
      <c r="DS311">
        <v>1</v>
      </c>
      <c r="DT311">
        <v>3</v>
      </c>
      <c r="DU311">
        <v>1</v>
      </c>
      <c r="DW311">
        <v>0</v>
      </c>
      <c r="DY311">
        <v>2</v>
      </c>
      <c r="EA311">
        <v>1</v>
      </c>
      <c r="EB311">
        <v>1</v>
      </c>
      <c r="EC311">
        <v>1</v>
      </c>
      <c r="ED311">
        <v>1</v>
      </c>
      <c r="EE311">
        <v>0</v>
      </c>
      <c r="EF311">
        <v>19</v>
      </c>
      <c r="EG311" t="s">
        <v>2955</v>
      </c>
      <c r="EH311">
        <v>1</v>
      </c>
      <c r="EI311">
        <v>1</v>
      </c>
      <c r="EJ311">
        <v>1</v>
      </c>
      <c r="EK311">
        <v>1</v>
      </c>
      <c r="EL311">
        <v>3</v>
      </c>
      <c r="EM311">
        <v>3</v>
      </c>
      <c r="EN311">
        <v>2</v>
      </c>
      <c r="EO311">
        <v>1</v>
      </c>
      <c r="EP311">
        <v>1</v>
      </c>
      <c r="EQ311">
        <v>3</v>
      </c>
      <c r="ER311">
        <v>1</v>
      </c>
      <c r="ES311">
        <v>1</v>
      </c>
    </row>
    <row r="312" spans="1:149" hidden="1">
      <c r="A312" s="23">
        <v>45609.517974537041</v>
      </c>
      <c r="B312" t="s">
        <v>18</v>
      </c>
      <c r="C312" t="s">
        <v>189</v>
      </c>
      <c r="D312" t="s">
        <v>190</v>
      </c>
      <c r="E312">
        <v>1</v>
      </c>
      <c r="F312" t="s">
        <v>2954</v>
      </c>
      <c r="G312">
        <v>140</v>
      </c>
      <c r="H312" t="s">
        <v>2957</v>
      </c>
      <c r="I312">
        <v>3</v>
      </c>
      <c r="J312">
        <v>3140</v>
      </c>
      <c r="K312" t="s">
        <v>2961</v>
      </c>
      <c r="L312" t="s">
        <v>2962</v>
      </c>
      <c r="M312">
        <v>31</v>
      </c>
      <c r="N312" t="s">
        <v>2957</v>
      </c>
      <c r="O312">
        <v>1</v>
      </c>
      <c r="P312">
        <v>2</v>
      </c>
      <c r="Q312">
        <v>1</v>
      </c>
      <c r="R312">
        <v>1</v>
      </c>
      <c r="S312">
        <v>1</v>
      </c>
      <c r="T312">
        <v>0</v>
      </c>
      <c r="U312">
        <v>1</v>
      </c>
      <c r="V312">
        <v>1</v>
      </c>
      <c r="W312">
        <v>1</v>
      </c>
      <c r="X312">
        <v>0</v>
      </c>
      <c r="Y312">
        <v>2</v>
      </c>
      <c r="Z312">
        <v>0</v>
      </c>
      <c r="AA312">
        <v>1</v>
      </c>
      <c r="AB312">
        <v>1</v>
      </c>
      <c r="AC312">
        <v>1</v>
      </c>
      <c r="AD312">
        <v>2</v>
      </c>
      <c r="AE312">
        <v>0</v>
      </c>
      <c r="AF312">
        <v>3</v>
      </c>
      <c r="AG312">
        <v>1</v>
      </c>
      <c r="AH312">
        <v>2</v>
      </c>
      <c r="AI312">
        <v>1</v>
      </c>
      <c r="AJ312">
        <v>1</v>
      </c>
      <c r="AK312">
        <v>2</v>
      </c>
      <c r="AL312">
        <v>1</v>
      </c>
      <c r="AM312">
        <v>1</v>
      </c>
      <c r="AN312">
        <v>2</v>
      </c>
      <c r="AO312">
        <v>1</v>
      </c>
      <c r="AP312">
        <v>14</v>
      </c>
      <c r="AQ312" t="s">
        <v>2957</v>
      </c>
      <c r="AR312">
        <v>1</v>
      </c>
      <c r="AS312">
        <v>1</v>
      </c>
      <c r="AT312">
        <v>2</v>
      </c>
      <c r="AU312">
        <v>1</v>
      </c>
      <c r="AV312">
        <v>1</v>
      </c>
      <c r="AW312">
        <v>2</v>
      </c>
      <c r="AX312">
        <v>3</v>
      </c>
      <c r="AY312">
        <v>2</v>
      </c>
      <c r="AZ312">
        <v>1</v>
      </c>
      <c r="BA312">
        <v>0</v>
      </c>
      <c r="BB312">
        <v>0</v>
      </c>
      <c r="BC312">
        <v>0</v>
      </c>
      <c r="BD312">
        <v>22</v>
      </c>
      <c r="BE312" t="s">
        <v>2957</v>
      </c>
      <c r="BF312">
        <v>3</v>
      </c>
      <c r="BG312">
        <v>2</v>
      </c>
      <c r="BH312">
        <v>3</v>
      </c>
      <c r="BI312">
        <v>2</v>
      </c>
      <c r="BJ312">
        <v>1</v>
      </c>
      <c r="BK312">
        <v>1</v>
      </c>
      <c r="BL312">
        <v>2</v>
      </c>
      <c r="BM312">
        <v>1</v>
      </c>
      <c r="BN312">
        <v>1</v>
      </c>
      <c r="BO312">
        <v>0</v>
      </c>
      <c r="BP312">
        <v>1</v>
      </c>
      <c r="BQ312">
        <v>3</v>
      </c>
      <c r="BR312">
        <v>2</v>
      </c>
      <c r="BS312">
        <v>16</v>
      </c>
      <c r="BT312" t="s">
        <v>2957</v>
      </c>
      <c r="BU312">
        <v>3</v>
      </c>
      <c r="BV312">
        <v>1</v>
      </c>
      <c r="BW312">
        <v>1</v>
      </c>
      <c r="BX312">
        <v>1</v>
      </c>
      <c r="BY312">
        <v>0</v>
      </c>
      <c r="BZ312">
        <v>2</v>
      </c>
      <c r="CA312">
        <v>1</v>
      </c>
      <c r="CB312">
        <v>2</v>
      </c>
      <c r="CC312">
        <v>0</v>
      </c>
      <c r="CD312">
        <v>1</v>
      </c>
      <c r="CE312">
        <v>1</v>
      </c>
      <c r="CF312">
        <v>1</v>
      </c>
      <c r="CG312">
        <v>0</v>
      </c>
      <c r="CH312">
        <v>1</v>
      </c>
      <c r="CI312">
        <v>1</v>
      </c>
      <c r="CJ312">
        <v>0</v>
      </c>
      <c r="CK312">
        <v>10</v>
      </c>
      <c r="CL312" t="s">
        <v>2957</v>
      </c>
      <c r="CM312">
        <v>1</v>
      </c>
      <c r="CN312">
        <v>1</v>
      </c>
      <c r="CO312">
        <v>0</v>
      </c>
      <c r="CP312">
        <v>0</v>
      </c>
      <c r="CQ312">
        <v>0</v>
      </c>
      <c r="CR312">
        <v>1</v>
      </c>
      <c r="CS312">
        <v>1</v>
      </c>
      <c r="CT312">
        <v>1</v>
      </c>
      <c r="CU312">
        <v>0</v>
      </c>
      <c r="CV312">
        <v>1</v>
      </c>
      <c r="CW312">
        <v>1</v>
      </c>
      <c r="CX312">
        <v>1</v>
      </c>
      <c r="CY312">
        <v>1</v>
      </c>
      <c r="CZ312">
        <v>1</v>
      </c>
      <c r="DA312">
        <v>20</v>
      </c>
      <c r="DB312" t="s">
        <v>2957</v>
      </c>
      <c r="DC312">
        <v>0</v>
      </c>
      <c r="DD312">
        <v>1</v>
      </c>
      <c r="DE312">
        <v>1</v>
      </c>
      <c r="DF312">
        <v>1</v>
      </c>
      <c r="DG312">
        <v>1</v>
      </c>
      <c r="DH312">
        <v>2</v>
      </c>
      <c r="DI312">
        <v>3</v>
      </c>
      <c r="DJ312">
        <v>2</v>
      </c>
      <c r="DK312">
        <v>2</v>
      </c>
      <c r="DL312">
        <v>2</v>
      </c>
      <c r="DM312">
        <v>2</v>
      </c>
      <c r="DN312">
        <v>1</v>
      </c>
      <c r="DO312">
        <v>1</v>
      </c>
      <c r="DP312">
        <v>1</v>
      </c>
      <c r="DQ312">
        <v>10</v>
      </c>
      <c r="DR312" t="s">
        <v>2960</v>
      </c>
      <c r="DS312">
        <v>1</v>
      </c>
      <c r="DT312">
        <v>3</v>
      </c>
      <c r="DU312">
        <v>1</v>
      </c>
      <c r="DV312">
        <v>0</v>
      </c>
      <c r="DW312">
        <v>0</v>
      </c>
      <c r="DX312">
        <v>0</v>
      </c>
      <c r="DY312">
        <v>0</v>
      </c>
      <c r="DZ312">
        <v>1</v>
      </c>
      <c r="EA312">
        <v>1</v>
      </c>
      <c r="EB312">
        <v>0</v>
      </c>
      <c r="EC312">
        <v>1</v>
      </c>
      <c r="ED312">
        <v>1</v>
      </c>
      <c r="EE312">
        <v>1</v>
      </c>
      <c r="EF312">
        <v>17</v>
      </c>
      <c r="EG312" t="s">
        <v>2955</v>
      </c>
      <c r="EH312">
        <v>1</v>
      </c>
      <c r="EI312">
        <v>1</v>
      </c>
      <c r="EJ312">
        <v>1</v>
      </c>
      <c r="EK312">
        <v>3</v>
      </c>
      <c r="EL312">
        <v>1</v>
      </c>
      <c r="EM312">
        <v>2</v>
      </c>
      <c r="EN312">
        <v>1</v>
      </c>
      <c r="EO312">
        <v>1</v>
      </c>
      <c r="EP312">
        <v>1</v>
      </c>
      <c r="EQ312">
        <v>3</v>
      </c>
      <c r="ER312">
        <v>1</v>
      </c>
      <c r="ES312">
        <v>1</v>
      </c>
    </row>
    <row r="313" spans="1:149" hidden="1">
      <c r="A313" s="23">
        <v>45609.517708333333</v>
      </c>
      <c r="B313" t="s">
        <v>47</v>
      </c>
      <c r="C313" t="s">
        <v>2040</v>
      </c>
      <c r="D313" t="s">
        <v>2041</v>
      </c>
      <c r="E313">
        <v>1</v>
      </c>
      <c r="F313" t="s">
        <v>2954</v>
      </c>
      <c r="G313">
        <v>158</v>
      </c>
      <c r="H313" t="s">
        <v>2957</v>
      </c>
      <c r="I313">
        <v>3</v>
      </c>
      <c r="J313">
        <v>3158</v>
      </c>
      <c r="K313" t="s">
        <v>2956</v>
      </c>
      <c r="L313" t="s">
        <v>3649</v>
      </c>
      <c r="M313">
        <v>30</v>
      </c>
      <c r="N313" t="s">
        <v>2957</v>
      </c>
      <c r="O313">
        <v>1</v>
      </c>
      <c r="P313">
        <v>2</v>
      </c>
      <c r="Q313">
        <v>1</v>
      </c>
      <c r="R313">
        <v>1</v>
      </c>
      <c r="S313">
        <v>1</v>
      </c>
      <c r="T313">
        <v>1</v>
      </c>
      <c r="U313">
        <v>1</v>
      </c>
      <c r="V313">
        <v>1</v>
      </c>
      <c r="W313">
        <v>1</v>
      </c>
      <c r="X313">
        <v>1</v>
      </c>
      <c r="Y313">
        <v>2</v>
      </c>
      <c r="Z313">
        <v>0</v>
      </c>
      <c r="AA313">
        <v>0</v>
      </c>
      <c r="AB313">
        <v>1</v>
      </c>
      <c r="AC313">
        <v>1</v>
      </c>
      <c r="AD313">
        <v>1</v>
      </c>
      <c r="AE313">
        <v>1</v>
      </c>
      <c r="AF313">
        <v>2</v>
      </c>
      <c r="AG313">
        <v>2</v>
      </c>
      <c r="AH313">
        <v>2</v>
      </c>
      <c r="AI313">
        <v>2</v>
      </c>
      <c r="AJ313">
        <v>2</v>
      </c>
      <c r="AK313">
        <v>0</v>
      </c>
      <c r="AL313">
        <v>0</v>
      </c>
      <c r="AM313">
        <v>1</v>
      </c>
      <c r="AN313">
        <v>2</v>
      </c>
      <c r="AO313">
        <v>0</v>
      </c>
      <c r="AP313">
        <v>17</v>
      </c>
      <c r="AQ313" t="s">
        <v>2957</v>
      </c>
      <c r="AR313">
        <v>1</v>
      </c>
      <c r="AS313">
        <v>1</v>
      </c>
      <c r="AT313">
        <v>3</v>
      </c>
      <c r="AU313">
        <v>2</v>
      </c>
      <c r="AV313">
        <v>1</v>
      </c>
      <c r="AW313">
        <v>1</v>
      </c>
      <c r="AX313">
        <v>2</v>
      </c>
      <c r="AY313">
        <v>2</v>
      </c>
      <c r="AZ313">
        <v>1</v>
      </c>
      <c r="BA313">
        <v>1</v>
      </c>
      <c r="BB313">
        <v>1</v>
      </c>
      <c r="BC313">
        <v>1</v>
      </c>
      <c r="BD313">
        <v>23</v>
      </c>
      <c r="BE313" t="s">
        <v>2957</v>
      </c>
      <c r="BF313">
        <v>3</v>
      </c>
      <c r="BG313">
        <v>3</v>
      </c>
      <c r="BH313">
        <v>1</v>
      </c>
      <c r="BI313">
        <v>3</v>
      </c>
      <c r="BJ313">
        <v>2</v>
      </c>
      <c r="BK313">
        <v>2</v>
      </c>
      <c r="BL313">
        <v>2</v>
      </c>
      <c r="BM313">
        <v>1</v>
      </c>
      <c r="BN313">
        <v>1</v>
      </c>
      <c r="BO313">
        <v>0</v>
      </c>
      <c r="BP313">
        <v>1</v>
      </c>
      <c r="BQ313">
        <v>2</v>
      </c>
      <c r="BR313">
        <v>2</v>
      </c>
      <c r="BS313">
        <v>18</v>
      </c>
      <c r="BT313" t="s">
        <v>2957</v>
      </c>
      <c r="BU313">
        <v>3</v>
      </c>
      <c r="BV313">
        <v>1</v>
      </c>
      <c r="BW313">
        <v>1</v>
      </c>
      <c r="BX313">
        <v>1</v>
      </c>
      <c r="BY313">
        <v>1</v>
      </c>
      <c r="BZ313">
        <v>2</v>
      </c>
      <c r="CA313">
        <v>1</v>
      </c>
      <c r="CB313">
        <v>1</v>
      </c>
      <c r="CC313">
        <v>0</v>
      </c>
      <c r="CD313">
        <v>1</v>
      </c>
      <c r="CE313">
        <v>1</v>
      </c>
      <c r="CF313">
        <v>1</v>
      </c>
      <c r="CG313">
        <v>1</v>
      </c>
      <c r="CH313">
        <v>1</v>
      </c>
      <c r="CI313">
        <v>1</v>
      </c>
      <c r="CJ313">
        <v>1</v>
      </c>
      <c r="CK313">
        <v>10</v>
      </c>
      <c r="CL313" t="s">
        <v>2957</v>
      </c>
      <c r="CM313">
        <v>1</v>
      </c>
      <c r="CN313">
        <v>1</v>
      </c>
      <c r="CO313">
        <v>1</v>
      </c>
      <c r="CP313">
        <v>1</v>
      </c>
      <c r="CQ313">
        <v>1</v>
      </c>
      <c r="CR313">
        <v>1</v>
      </c>
      <c r="CS313">
        <v>1</v>
      </c>
      <c r="CT313">
        <v>0</v>
      </c>
      <c r="CU313">
        <v>0</v>
      </c>
      <c r="CV313">
        <v>1</v>
      </c>
      <c r="CW313">
        <v>0</v>
      </c>
      <c r="CX313">
        <v>1</v>
      </c>
      <c r="CY313">
        <v>1</v>
      </c>
      <c r="CZ313">
        <v>0</v>
      </c>
      <c r="DA313">
        <v>23</v>
      </c>
      <c r="DB313" t="s">
        <v>2957</v>
      </c>
      <c r="DC313">
        <v>1</v>
      </c>
      <c r="DD313">
        <v>1</v>
      </c>
      <c r="DE313">
        <v>1</v>
      </c>
      <c r="DF313">
        <v>1</v>
      </c>
      <c r="DG313">
        <v>1</v>
      </c>
      <c r="DH313">
        <v>1</v>
      </c>
      <c r="DI313">
        <v>3</v>
      </c>
      <c r="DJ313">
        <v>3</v>
      </c>
      <c r="DK313">
        <v>1</v>
      </c>
      <c r="DL313">
        <v>1</v>
      </c>
      <c r="DM313">
        <v>2</v>
      </c>
      <c r="DN313">
        <v>1</v>
      </c>
      <c r="DO313">
        <v>3</v>
      </c>
      <c r="DP313">
        <v>3</v>
      </c>
      <c r="DQ313">
        <v>17</v>
      </c>
      <c r="DR313" t="s">
        <v>2955</v>
      </c>
      <c r="DS313">
        <v>1</v>
      </c>
      <c r="DT313">
        <v>3</v>
      </c>
      <c r="DU313">
        <v>1</v>
      </c>
      <c r="DV313">
        <v>1</v>
      </c>
      <c r="DW313">
        <v>0</v>
      </c>
      <c r="DX313">
        <v>1</v>
      </c>
      <c r="DY313">
        <v>1</v>
      </c>
      <c r="DZ313">
        <v>2</v>
      </c>
      <c r="EA313">
        <v>1</v>
      </c>
      <c r="EB313">
        <v>1</v>
      </c>
      <c r="EC313">
        <v>1</v>
      </c>
      <c r="ED313">
        <v>2</v>
      </c>
      <c r="EE313">
        <v>2</v>
      </c>
      <c r="EF313">
        <v>20</v>
      </c>
      <c r="EG313" t="s">
        <v>2955</v>
      </c>
      <c r="EH313">
        <v>1</v>
      </c>
      <c r="EI313">
        <v>1</v>
      </c>
      <c r="EJ313">
        <v>1</v>
      </c>
      <c r="EK313">
        <v>3</v>
      </c>
      <c r="EL313">
        <v>3</v>
      </c>
      <c r="EM313">
        <v>3</v>
      </c>
      <c r="EN313">
        <v>2</v>
      </c>
      <c r="EO313">
        <v>1</v>
      </c>
      <c r="EP313">
        <v>0</v>
      </c>
      <c r="EQ313">
        <v>3</v>
      </c>
      <c r="ER313">
        <v>1</v>
      </c>
      <c r="ES313">
        <v>1</v>
      </c>
    </row>
    <row r="314" spans="1:149" hidden="1">
      <c r="A314" s="23">
        <v>45609.515856481485</v>
      </c>
      <c r="B314" t="s">
        <v>41</v>
      </c>
      <c r="C314" t="s">
        <v>1686</v>
      </c>
      <c r="D314" t="s">
        <v>1687</v>
      </c>
      <c r="E314">
        <v>1</v>
      </c>
      <c r="F314" t="s">
        <v>2954</v>
      </c>
      <c r="G314">
        <v>134</v>
      </c>
      <c r="H314" t="s">
        <v>2957</v>
      </c>
      <c r="I314">
        <v>3</v>
      </c>
      <c r="J314">
        <v>3134</v>
      </c>
      <c r="K314" t="s">
        <v>2961</v>
      </c>
      <c r="L314" t="s">
        <v>2962</v>
      </c>
      <c r="M314">
        <v>32</v>
      </c>
      <c r="N314" t="s">
        <v>2957</v>
      </c>
      <c r="O314">
        <v>1</v>
      </c>
      <c r="P314">
        <v>1</v>
      </c>
      <c r="Q314">
        <v>1</v>
      </c>
      <c r="R314">
        <v>1</v>
      </c>
      <c r="S314">
        <v>1</v>
      </c>
      <c r="T314">
        <v>0</v>
      </c>
      <c r="U314">
        <v>1</v>
      </c>
      <c r="V314">
        <v>1</v>
      </c>
      <c r="W314">
        <v>1</v>
      </c>
      <c r="X314">
        <v>0</v>
      </c>
      <c r="Y314">
        <v>2</v>
      </c>
      <c r="Z314">
        <v>1</v>
      </c>
      <c r="AA314">
        <v>1</v>
      </c>
      <c r="AB314">
        <v>2</v>
      </c>
      <c r="AC314">
        <v>2</v>
      </c>
      <c r="AD314">
        <v>2</v>
      </c>
      <c r="AE314">
        <v>0</v>
      </c>
      <c r="AF314">
        <v>3</v>
      </c>
      <c r="AG314">
        <v>2</v>
      </c>
      <c r="AH314">
        <v>1</v>
      </c>
      <c r="AI314">
        <v>1</v>
      </c>
      <c r="AJ314">
        <v>2</v>
      </c>
      <c r="AK314">
        <v>0</v>
      </c>
      <c r="AL314">
        <v>0</v>
      </c>
      <c r="AM314">
        <v>1</v>
      </c>
      <c r="AN314">
        <v>3</v>
      </c>
      <c r="AO314">
        <v>1</v>
      </c>
      <c r="AP314">
        <v>14</v>
      </c>
      <c r="AQ314" t="s">
        <v>2957</v>
      </c>
      <c r="AR314">
        <v>1</v>
      </c>
      <c r="AS314">
        <v>1</v>
      </c>
      <c r="AT314">
        <v>3</v>
      </c>
      <c r="AU314">
        <v>2</v>
      </c>
      <c r="AV314">
        <v>1</v>
      </c>
      <c r="AW314">
        <v>1</v>
      </c>
      <c r="AX314">
        <v>1</v>
      </c>
      <c r="AY314">
        <v>2</v>
      </c>
      <c r="AZ314">
        <v>1</v>
      </c>
      <c r="BA314">
        <v>1</v>
      </c>
      <c r="BB314">
        <v>0</v>
      </c>
      <c r="BC314">
        <v>0</v>
      </c>
      <c r="BD314">
        <v>18</v>
      </c>
      <c r="BE314" t="s">
        <v>2957</v>
      </c>
      <c r="BF314">
        <v>3</v>
      </c>
      <c r="BG314">
        <v>0</v>
      </c>
      <c r="BH314">
        <v>0</v>
      </c>
      <c r="BI314">
        <v>3</v>
      </c>
      <c r="BJ314">
        <v>2</v>
      </c>
      <c r="BK314">
        <v>0</v>
      </c>
      <c r="BL314">
        <v>2</v>
      </c>
      <c r="BM314">
        <v>1</v>
      </c>
      <c r="BN314">
        <v>1</v>
      </c>
      <c r="BO314">
        <v>1</v>
      </c>
      <c r="BP314">
        <v>0</v>
      </c>
      <c r="BQ314">
        <v>3</v>
      </c>
      <c r="BR314">
        <v>2</v>
      </c>
      <c r="BS314">
        <v>19</v>
      </c>
      <c r="BT314" t="s">
        <v>2957</v>
      </c>
      <c r="BU314">
        <v>3</v>
      </c>
      <c r="BV314">
        <v>1</v>
      </c>
      <c r="BW314">
        <v>1</v>
      </c>
      <c r="BX314">
        <v>1</v>
      </c>
      <c r="BY314">
        <v>0</v>
      </c>
      <c r="BZ314">
        <v>2</v>
      </c>
      <c r="CA314">
        <v>1</v>
      </c>
      <c r="CB314">
        <v>3</v>
      </c>
      <c r="CC314">
        <v>1</v>
      </c>
      <c r="CD314">
        <v>1</v>
      </c>
      <c r="CE314">
        <v>1</v>
      </c>
      <c r="CF314">
        <v>0</v>
      </c>
      <c r="CG314">
        <v>1</v>
      </c>
      <c r="CH314">
        <v>1</v>
      </c>
      <c r="CI314">
        <v>1</v>
      </c>
      <c r="CJ314">
        <v>1</v>
      </c>
      <c r="CK314">
        <v>11</v>
      </c>
      <c r="CL314" t="s">
        <v>2957</v>
      </c>
      <c r="CM314">
        <v>1</v>
      </c>
      <c r="CN314">
        <v>1</v>
      </c>
      <c r="CO314">
        <v>1</v>
      </c>
      <c r="CP314">
        <v>0</v>
      </c>
      <c r="CQ314">
        <v>1</v>
      </c>
      <c r="CR314">
        <v>1</v>
      </c>
      <c r="CS314">
        <v>1</v>
      </c>
      <c r="CT314">
        <v>1</v>
      </c>
      <c r="CU314">
        <v>1</v>
      </c>
      <c r="CV314">
        <v>1</v>
      </c>
      <c r="CW314">
        <v>0</v>
      </c>
      <c r="CX314">
        <v>1</v>
      </c>
      <c r="CY314">
        <v>1</v>
      </c>
      <c r="CZ314">
        <v>0</v>
      </c>
      <c r="DA314">
        <v>17</v>
      </c>
      <c r="DB314" t="s">
        <v>2957</v>
      </c>
      <c r="DC314">
        <v>1</v>
      </c>
      <c r="DD314">
        <v>1</v>
      </c>
      <c r="DE314">
        <v>1</v>
      </c>
      <c r="DF314">
        <v>1</v>
      </c>
      <c r="DG314">
        <v>1</v>
      </c>
      <c r="DH314">
        <v>2</v>
      </c>
      <c r="DI314">
        <v>1</v>
      </c>
      <c r="DJ314">
        <v>3</v>
      </c>
      <c r="DK314">
        <v>1</v>
      </c>
      <c r="DL314">
        <v>1</v>
      </c>
      <c r="DM314">
        <v>1</v>
      </c>
      <c r="DN314">
        <v>0</v>
      </c>
      <c r="DO314">
        <v>2</v>
      </c>
      <c r="DP314">
        <v>1</v>
      </c>
      <c r="DQ314">
        <v>12</v>
      </c>
      <c r="DR314" t="s">
        <v>2960</v>
      </c>
      <c r="DS314">
        <v>1</v>
      </c>
      <c r="DT314">
        <v>3</v>
      </c>
      <c r="DU314">
        <v>1</v>
      </c>
      <c r="DV314">
        <v>0</v>
      </c>
      <c r="DW314">
        <v>0</v>
      </c>
      <c r="DX314">
        <v>0</v>
      </c>
      <c r="DY314">
        <v>1</v>
      </c>
      <c r="DZ314">
        <v>1</v>
      </c>
      <c r="EA314">
        <v>1</v>
      </c>
      <c r="EB314">
        <v>0</v>
      </c>
      <c r="EC314">
        <v>0</v>
      </c>
      <c r="ED314">
        <v>2</v>
      </c>
      <c r="EE314">
        <v>2</v>
      </c>
      <c r="EF314">
        <v>11</v>
      </c>
      <c r="EG314" t="s">
        <v>2960</v>
      </c>
      <c r="EH314">
        <v>1</v>
      </c>
      <c r="EI314">
        <v>1</v>
      </c>
      <c r="EJ314">
        <v>1</v>
      </c>
      <c r="EK314">
        <v>2</v>
      </c>
      <c r="EL314">
        <v>2</v>
      </c>
      <c r="EM314">
        <v>2</v>
      </c>
      <c r="EN314">
        <v>0</v>
      </c>
      <c r="EO314">
        <v>0</v>
      </c>
      <c r="EP314">
        <v>0</v>
      </c>
      <c r="EQ314">
        <v>0</v>
      </c>
      <c r="ER314">
        <v>1</v>
      </c>
      <c r="ES314">
        <v>1</v>
      </c>
    </row>
    <row r="315" spans="1:149" hidden="1">
      <c r="A315" s="23">
        <v>45609.515289351853</v>
      </c>
      <c r="B315" t="s">
        <v>18</v>
      </c>
      <c r="C315" t="s">
        <v>209</v>
      </c>
      <c r="D315" t="s">
        <v>210</v>
      </c>
      <c r="E315">
        <v>4</v>
      </c>
      <c r="F315" t="s">
        <v>3145</v>
      </c>
      <c r="G315">
        <v>84</v>
      </c>
      <c r="H315" t="s">
        <v>2960</v>
      </c>
      <c r="I315">
        <v>2</v>
      </c>
      <c r="J315">
        <v>2084</v>
      </c>
      <c r="K315" t="s">
        <v>2961</v>
      </c>
      <c r="L315" t="s">
        <v>2962</v>
      </c>
      <c r="M315">
        <v>11</v>
      </c>
      <c r="N315" t="s">
        <v>2960</v>
      </c>
      <c r="S315">
        <v>1</v>
      </c>
      <c r="T315">
        <v>0</v>
      </c>
      <c r="U315">
        <v>1</v>
      </c>
      <c r="V315">
        <v>1</v>
      </c>
      <c r="W315">
        <v>0</v>
      </c>
      <c r="Y315">
        <v>1</v>
      </c>
      <c r="AB315">
        <v>1</v>
      </c>
      <c r="AE315">
        <v>0</v>
      </c>
      <c r="AF315">
        <v>0</v>
      </c>
      <c r="AG315">
        <v>1</v>
      </c>
      <c r="AJ315">
        <v>1</v>
      </c>
      <c r="AN315">
        <v>1</v>
      </c>
      <c r="AP315">
        <v>10</v>
      </c>
      <c r="AQ315" t="s">
        <v>2960</v>
      </c>
      <c r="AS315">
        <v>1</v>
      </c>
      <c r="AT315">
        <v>2</v>
      </c>
      <c r="AU315">
        <v>1</v>
      </c>
      <c r="AV315">
        <v>1</v>
      </c>
      <c r="AW315">
        <v>1</v>
      </c>
      <c r="AX315">
        <v>3</v>
      </c>
      <c r="AY315">
        <v>0</v>
      </c>
      <c r="AZ315">
        <v>0</v>
      </c>
      <c r="BA315">
        <v>0</v>
      </c>
      <c r="BD315">
        <v>12</v>
      </c>
      <c r="BE315" t="s">
        <v>2960</v>
      </c>
      <c r="BF315">
        <v>3</v>
      </c>
      <c r="BG315">
        <v>1</v>
      </c>
      <c r="BH315">
        <v>0</v>
      </c>
      <c r="BI315">
        <v>0</v>
      </c>
      <c r="BJ315">
        <v>0</v>
      </c>
      <c r="BK315">
        <v>1</v>
      </c>
      <c r="BL315">
        <v>1</v>
      </c>
      <c r="BM315">
        <v>1</v>
      </c>
      <c r="BN315">
        <v>1</v>
      </c>
      <c r="BO315">
        <v>0</v>
      </c>
      <c r="BP315">
        <v>0</v>
      </c>
      <c r="BQ315">
        <v>3</v>
      </c>
      <c r="BR315">
        <v>1</v>
      </c>
      <c r="BS315">
        <v>10</v>
      </c>
      <c r="BT315" t="s">
        <v>2960</v>
      </c>
      <c r="BU315">
        <v>3</v>
      </c>
      <c r="BV315">
        <v>1</v>
      </c>
      <c r="BW315">
        <v>1</v>
      </c>
      <c r="BX315">
        <v>1</v>
      </c>
      <c r="BY315">
        <v>0</v>
      </c>
      <c r="BZ315">
        <v>1</v>
      </c>
      <c r="CA315">
        <v>1</v>
      </c>
      <c r="CB315">
        <v>1</v>
      </c>
      <c r="CC315">
        <v>0</v>
      </c>
      <c r="CD315">
        <v>0</v>
      </c>
      <c r="CE315">
        <v>1</v>
      </c>
      <c r="CF315">
        <v>0</v>
      </c>
      <c r="CH315">
        <v>0</v>
      </c>
      <c r="CJ315">
        <v>0</v>
      </c>
      <c r="CK315">
        <v>0</v>
      </c>
      <c r="CL315" t="s">
        <v>2960</v>
      </c>
      <c r="CZ315">
        <v>0</v>
      </c>
      <c r="DA315">
        <v>16</v>
      </c>
      <c r="DB315" t="s">
        <v>2957</v>
      </c>
      <c r="DC315">
        <v>1</v>
      </c>
      <c r="DD315">
        <v>1</v>
      </c>
      <c r="DE315">
        <v>1</v>
      </c>
      <c r="DF315">
        <v>1</v>
      </c>
      <c r="DG315">
        <v>1</v>
      </c>
      <c r="DH315">
        <v>2</v>
      </c>
      <c r="DI315">
        <v>2</v>
      </c>
      <c r="DJ315">
        <v>2</v>
      </c>
      <c r="DK315">
        <v>2</v>
      </c>
      <c r="DL315">
        <v>2</v>
      </c>
      <c r="DM315">
        <v>0</v>
      </c>
      <c r="DO315">
        <v>1</v>
      </c>
      <c r="DP315">
        <v>0</v>
      </c>
      <c r="DQ315">
        <v>8</v>
      </c>
      <c r="DR315" t="s">
        <v>2960</v>
      </c>
      <c r="DS315">
        <v>1</v>
      </c>
      <c r="DU315">
        <v>1</v>
      </c>
      <c r="DX315">
        <v>0</v>
      </c>
      <c r="DY315">
        <v>0</v>
      </c>
      <c r="EA315">
        <v>0</v>
      </c>
      <c r="EB315">
        <v>0</v>
      </c>
      <c r="EC315">
        <v>0</v>
      </c>
      <c r="ED315">
        <v>2</v>
      </c>
      <c r="EE315">
        <v>2</v>
      </c>
      <c r="EF315">
        <v>17</v>
      </c>
      <c r="EG315" t="s">
        <v>2955</v>
      </c>
      <c r="EH315">
        <v>1</v>
      </c>
      <c r="EI315">
        <v>1</v>
      </c>
      <c r="EJ315">
        <v>1</v>
      </c>
      <c r="EK315">
        <v>3</v>
      </c>
      <c r="EL315">
        <v>2</v>
      </c>
      <c r="EM315">
        <v>1</v>
      </c>
      <c r="EN315">
        <v>1</v>
      </c>
      <c r="EO315">
        <v>1</v>
      </c>
      <c r="EP315">
        <v>1</v>
      </c>
      <c r="EQ315">
        <v>3</v>
      </c>
      <c r="ER315">
        <v>1</v>
      </c>
      <c r="ES315">
        <v>1</v>
      </c>
    </row>
    <row r="316" spans="1:149" hidden="1">
      <c r="A316" s="23">
        <v>45609.514178240737</v>
      </c>
      <c r="B316" t="s">
        <v>35</v>
      </c>
      <c r="C316" t="s">
        <v>1366</v>
      </c>
      <c r="D316" t="s">
        <v>1367</v>
      </c>
      <c r="E316">
        <v>1</v>
      </c>
      <c r="F316" t="s">
        <v>2954</v>
      </c>
      <c r="G316">
        <v>126</v>
      </c>
      <c r="H316" t="s">
        <v>2960</v>
      </c>
      <c r="I316">
        <v>2</v>
      </c>
      <c r="J316">
        <v>2126</v>
      </c>
      <c r="K316" t="s">
        <v>2961</v>
      </c>
      <c r="L316" t="s">
        <v>2962</v>
      </c>
      <c r="M316">
        <v>26</v>
      </c>
      <c r="N316" t="s">
        <v>2960</v>
      </c>
      <c r="O316">
        <v>1</v>
      </c>
      <c r="P316">
        <v>1</v>
      </c>
      <c r="Q316">
        <v>1</v>
      </c>
      <c r="R316">
        <v>1</v>
      </c>
      <c r="S316">
        <v>1</v>
      </c>
      <c r="T316">
        <v>1</v>
      </c>
      <c r="U316">
        <v>1</v>
      </c>
      <c r="V316">
        <v>1</v>
      </c>
      <c r="W316">
        <v>1</v>
      </c>
      <c r="X316">
        <v>1</v>
      </c>
      <c r="Y316">
        <v>2</v>
      </c>
      <c r="Z316">
        <v>0</v>
      </c>
      <c r="AA316">
        <v>1</v>
      </c>
      <c r="AB316">
        <v>2</v>
      </c>
      <c r="AC316">
        <v>1</v>
      </c>
      <c r="AD316">
        <v>0</v>
      </c>
      <c r="AE316">
        <v>0</v>
      </c>
      <c r="AF316">
        <v>1</v>
      </c>
      <c r="AG316">
        <v>2</v>
      </c>
      <c r="AH316">
        <v>1</v>
      </c>
      <c r="AI316">
        <v>1</v>
      </c>
      <c r="AJ316">
        <v>2</v>
      </c>
      <c r="AK316">
        <v>1</v>
      </c>
      <c r="AL316">
        <v>0</v>
      </c>
      <c r="AM316">
        <v>1</v>
      </c>
      <c r="AN316">
        <v>1</v>
      </c>
      <c r="AO316">
        <v>0</v>
      </c>
      <c r="AP316">
        <v>15</v>
      </c>
      <c r="AQ316" t="s">
        <v>2957</v>
      </c>
      <c r="AR316">
        <v>1</v>
      </c>
      <c r="AS316">
        <v>1</v>
      </c>
      <c r="AT316">
        <v>3</v>
      </c>
      <c r="AU316">
        <v>2</v>
      </c>
      <c r="AV316">
        <v>1</v>
      </c>
      <c r="AW316">
        <v>2</v>
      </c>
      <c r="AX316">
        <v>2</v>
      </c>
      <c r="AY316">
        <v>2</v>
      </c>
      <c r="AZ316">
        <v>1</v>
      </c>
      <c r="BA316">
        <v>0</v>
      </c>
      <c r="BB316">
        <v>0</v>
      </c>
      <c r="BC316">
        <v>0</v>
      </c>
      <c r="BD316">
        <v>20</v>
      </c>
      <c r="BE316" t="s">
        <v>2957</v>
      </c>
      <c r="BF316">
        <v>3</v>
      </c>
      <c r="BG316">
        <v>3</v>
      </c>
      <c r="BH316">
        <v>1</v>
      </c>
      <c r="BI316">
        <v>3</v>
      </c>
      <c r="BJ316">
        <v>2</v>
      </c>
      <c r="BK316">
        <v>0</v>
      </c>
      <c r="BL316">
        <v>1</v>
      </c>
      <c r="BM316">
        <v>1</v>
      </c>
      <c r="BN316">
        <v>1</v>
      </c>
      <c r="BO316">
        <v>0</v>
      </c>
      <c r="BP316">
        <v>0</v>
      </c>
      <c r="BQ316">
        <v>3</v>
      </c>
      <c r="BR316">
        <v>2</v>
      </c>
      <c r="BS316">
        <v>16</v>
      </c>
      <c r="BT316" t="s">
        <v>2957</v>
      </c>
      <c r="BU316">
        <v>3</v>
      </c>
      <c r="BV316">
        <v>1</v>
      </c>
      <c r="BW316">
        <v>1</v>
      </c>
      <c r="BX316">
        <v>1</v>
      </c>
      <c r="BY316">
        <v>0</v>
      </c>
      <c r="BZ316">
        <v>2</v>
      </c>
      <c r="CA316">
        <v>0</v>
      </c>
      <c r="CB316">
        <v>0</v>
      </c>
      <c r="CC316">
        <v>1</v>
      </c>
      <c r="CD316">
        <v>1</v>
      </c>
      <c r="CE316">
        <v>1</v>
      </c>
      <c r="CF316">
        <v>1</v>
      </c>
      <c r="CG316">
        <v>1</v>
      </c>
      <c r="CH316">
        <v>1</v>
      </c>
      <c r="CI316">
        <v>1</v>
      </c>
      <c r="CJ316">
        <v>1</v>
      </c>
      <c r="CK316">
        <v>7</v>
      </c>
      <c r="CL316" t="s">
        <v>2960</v>
      </c>
      <c r="CM316">
        <v>1</v>
      </c>
      <c r="CN316">
        <v>1</v>
      </c>
      <c r="CO316">
        <v>0</v>
      </c>
      <c r="CP316">
        <v>0</v>
      </c>
      <c r="CQ316">
        <v>1</v>
      </c>
      <c r="CR316">
        <v>1</v>
      </c>
      <c r="CS316">
        <v>1</v>
      </c>
      <c r="CT316">
        <v>0</v>
      </c>
      <c r="CU316">
        <v>0</v>
      </c>
      <c r="CV316">
        <v>0</v>
      </c>
      <c r="CW316">
        <v>0</v>
      </c>
      <c r="CX316">
        <v>1</v>
      </c>
      <c r="CY316">
        <v>1</v>
      </c>
      <c r="CZ316">
        <v>0</v>
      </c>
      <c r="DA316">
        <v>21</v>
      </c>
      <c r="DB316" t="s">
        <v>2957</v>
      </c>
      <c r="DC316">
        <v>1</v>
      </c>
      <c r="DD316">
        <v>1</v>
      </c>
      <c r="DE316">
        <v>1</v>
      </c>
      <c r="DF316">
        <v>1</v>
      </c>
      <c r="DG316">
        <v>1</v>
      </c>
      <c r="DH316">
        <v>1</v>
      </c>
      <c r="DI316">
        <v>2</v>
      </c>
      <c r="DJ316">
        <v>2</v>
      </c>
      <c r="DK316">
        <v>2</v>
      </c>
      <c r="DL316">
        <v>3</v>
      </c>
      <c r="DM316">
        <v>3</v>
      </c>
      <c r="DN316">
        <v>1</v>
      </c>
      <c r="DO316">
        <v>1</v>
      </c>
      <c r="DP316">
        <v>1</v>
      </c>
      <c r="DQ316">
        <v>11</v>
      </c>
      <c r="DR316" t="s">
        <v>2960</v>
      </c>
      <c r="DS316">
        <v>1</v>
      </c>
      <c r="DT316">
        <v>3</v>
      </c>
      <c r="DU316">
        <v>1</v>
      </c>
      <c r="DV316">
        <v>1</v>
      </c>
      <c r="DW316">
        <v>0</v>
      </c>
      <c r="DX316">
        <v>0</v>
      </c>
      <c r="DY316">
        <v>0</v>
      </c>
      <c r="DZ316">
        <v>2</v>
      </c>
      <c r="EA316">
        <v>0</v>
      </c>
      <c r="EB316">
        <v>0</v>
      </c>
      <c r="EC316">
        <v>0</v>
      </c>
      <c r="ED316">
        <v>1</v>
      </c>
      <c r="EE316">
        <v>2</v>
      </c>
      <c r="EF316">
        <v>10</v>
      </c>
      <c r="EG316" t="s">
        <v>2960</v>
      </c>
      <c r="EH316">
        <v>1</v>
      </c>
      <c r="EI316">
        <v>1</v>
      </c>
      <c r="EJ316">
        <v>1</v>
      </c>
      <c r="EK316">
        <v>3</v>
      </c>
      <c r="EL316">
        <v>2</v>
      </c>
      <c r="EM316">
        <v>0</v>
      </c>
      <c r="EN316">
        <v>0</v>
      </c>
      <c r="EO316">
        <v>1</v>
      </c>
      <c r="EP316">
        <v>0</v>
      </c>
      <c r="EQ316">
        <v>0</v>
      </c>
      <c r="ER316">
        <v>1</v>
      </c>
      <c r="ES316">
        <v>0</v>
      </c>
    </row>
    <row r="317" spans="1:149" hidden="1">
      <c r="A317" s="23">
        <v>45609.512939814813</v>
      </c>
      <c r="B317" t="s">
        <v>47</v>
      </c>
      <c r="C317" t="s">
        <v>2014</v>
      </c>
      <c r="D317" t="s">
        <v>2015</v>
      </c>
      <c r="E317">
        <v>1</v>
      </c>
      <c r="F317" t="s">
        <v>2954</v>
      </c>
      <c r="G317">
        <v>161</v>
      </c>
      <c r="H317" t="s">
        <v>2957</v>
      </c>
      <c r="I317">
        <v>3</v>
      </c>
      <c r="J317">
        <v>3161</v>
      </c>
      <c r="K317" t="s">
        <v>2961</v>
      </c>
      <c r="L317" t="s">
        <v>2962</v>
      </c>
      <c r="M317">
        <v>34</v>
      </c>
      <c r="N317" t="s">
        <v>2957</v>
      </c>
      <c r="O317">
        <v>1</v>
      </c>
      <c r="P317">
        <v>1</v>
      </c>
      <c r="Q317">
        <v>1</v>
      </c>
      <c r="R317">
        <v>1</v>
      </c>
      <c r="S317">
        <v>1</v>
      </c>
      <c r="T317">
        <v>2</v>
      </c>
      <c r="U317">
        <v>1</v>
      </c>
      <c r="V317">
        <v>1</v>
      </c>
      <c r="W317">
        <v>1</v>
      </c>
      <c r="X317">
        <v>1</v>
      </c>
      <c r="Y317">
        <v>2</v>
      </c>
      <c r="Z317">
        <v>1</v>
      </c>
      <c r="AA317">
        <v>0</v>
      </c>
      <c r="AB317">
        <v>3</v>
      </c>
      <c r="AC317">
        <v>2</v>
      </c>
      <c r="AD317">
        <v>1</v>
      </c>
      <c r="AE317">
        <v>1</v>
      </c>
      <c r="AF317">
        <v>3</v>
      </c>
      <c r="AG317">
        <v>1</v>
      </c>
      <c r="AH317">
        <v>2</v>
      </c>
      <c r="AI317">
        <v>1</v>
      </c>
      <c r="AJ317">
        <v>1</v>
      </c>
      <c r="AK317">
        <v>1</v>
      </c>
      <c r="AL317">
        <v>1</v>
      </c>
      <c r="AM317">
        <v>1</v>
      </c>
      <c r="AN317">
        <v>1</v>
      </c>
      <c r="AO317">
        <v>1</v>
      </c>
      <c r="AP317">
        <v>17</v>
      </c>
      <c r="AQ317" t="s">
        <v>2957</v>
      </c>
      <c r="AR317">
        <v>1</v>
      </c>
      <c r="AS317">
        <v>1</v>
      </c>
      <c r="AT317">
        <v>3</v>
      </c>
      <c r="AU317">
        <v>1</v>
      </c>
      <c r="AV317">
        <v>1</v>
      </c>
      <c r="AW317">
        <v>2</v>
      </c>
      <c r="AX317">
        <v>2</v>
      </c>
      <c r="AY317">
        <v>2</v>
      </c>
      <c r="AZ317">
        <v>1</v>
      </c>
      <c r="BA317">
        <v>1</v>
      </c>
      <c r="BB317">
        <v>1</v>
      </c>
      <c r="BC317">
        <v>1</v>
      </c>
      <c r="BD317">
        <v>20</v>
      </c>
      <c r="BE317" t="s">
        <v>2957</v>
      </c>
      <c r="BF317">
        <v>2</v>
      </c>
      <c r="BG317">
        <v>2</v>
      </c>
      <c r="BH317">
        <v>2</v>
      </c>
      <c r="BI317">
        <v>3</v>
      </c>
      <c r="BJ317">
        <v>2</v>
      </c>
      <c r="BK317">
        <v>1</v>
      </c>
      <c r="BL317">
        <v>1</v>
      </c>
      <c r="BM317">
        <v>1</v>
      </c>
      <c r="BN317">
        <v>1</v>
      </c>
      <c r="BO317">
        <v>0</v>
      </c>
      <c r="BP317">
        <v>1</v>
      </c>
      <c r="BQ317">
        <v>2</v>
      </c>
      <c r="BR317">
        <v>2</v>
      </c>
      <c r="BS317">
        <v>19</v>
      </c>
      <c r="BT317" t="s">
        <v>2957</v>
      </c>
      <c r="BU317">
        <v>3</v>
      </c>
      <c r="BV317">
        <v>1</v>
      </c>
      <c r="BW317">
        <v>1</v>
      </c>
      <c r="BX317">
        <v>1</v>
      </c>
      <c r="BY317">
        <v>1</v>
      </c>
      <c r="BZ317">
        <v>2</v>
      </c>
      <c r="CA317">
        <v>1</v>
      </c>
      <c r="CB317">
        <v>2</v>
      </c>
      <c r="CC317">
        <v>0</v>
      </c>
      <c r="CD317">
        <v>1</v>
      </c>
      <c r="CE317">
        <v>1</v>
      </c>
      <c r="CF317">
        <v>1</v>
      </c>
      <c r="CG317">
        <v>1</v>
      </c>
      <c r="CH317">
        <v>1</v>
      </c>
      <c r="CI317">
        <v>1</v>
      </c>
      <c r="CJ317">
        <v>1</v>
      </c>
      <c r="CK317">
        <v>10</v>
      </c>
      <c r="CL317" t="s">
        <v>2957</v>
      </c>
      <c r="CM317">
        <v>1</v>
      </c>
      <c r="CN317">
        <v>1</v>
      </c>
      <c r="CO317">
        <v>1</v>
      </c>
      <c r="CP317">
        <v>0</v>
      </c>
      <c r="CQ317">
        <v>1</v>
      </c>
      <c r="CR317">
        <v>1</v>
      </c>
      <c r="CS317">
        <v>1</v>
      </c>
      <c r="CT317">
        <v>1</v>
      </c>
      <c r="CU317">
        <v>0</v>
      </c>
      <c r="CV317">
        <v>1</v>
      </c>
      <c r="CW317">
        <v>0</v>
      </c>
      <c r="CX317">
        <v>1</v>
      </c>
      <c r="CY317">
        <v>1</v>
      </c>
      <c r="CZ317">
        <v>0</v>
      </c>
      <c r="DA317">
        <v>27</v>
      </c>
      <c r="DB317" t="s">
        <v>2955</v>
      </c>
      <c r="DC317">
        <v>1</v>
      </c>
      <c r="DD317">
        <v>1</v>
      </c>
      <c r="DE317">
        <v>1</v>
      </c>
      <c r="DF317">
        <v>1</v>
      </c>
      <c r="DG317">
        <v>1</v>
      </c>
      <c r="DH317">
        <v>2</v>
      </c>
      <c r="DI317">
        <v>1</v>
      </c>
      <c r="DJ317">
        <v>3</v>
      </c>
      <c r="DK317">
        <v>3</v>
      </c>
      <c r="DL317">
        <v>3</v>
      </c>
      <c r="DM317">
        <v>3</v>
      </c>
      <c r="DN317">
        <v>1</v>
      </c>
      <c r="DO317">
        <v>3</v>
      </c>
      <c r="DP317">
        <v>3</v>
      </c>
      <c r="DQ317">
        <v>16</v>
      </c>
      <c r="DR317" t="s">
        <v>2957</v>
      </c>
      <c r="DS317">
        <v>1</v>
      </c>
      <c r="DT317">
        <v>1</v>
      </c>
      <c r="DU317">
        <v>1</v>
      </c>
      <c r="DV317">
        <v>1</v>
      </c>
      <c r="DW317">
        <v>0</v>
      </c>
      <c r="DX317">
        <v>1</v>
      </c>
      <c r="DY317">
        <v>2</v>
      </c>
      <c r="DZ317">
        <v>2</v>
      </c>
      <c r="EA317">
        <v>1</v>
      </c>
      <c r="EB317">
        <v>1</v>
      </c>
      <c r="EC317">
        <v>1</v>
      </c>
      <c r="ED317">
        <v>2</v>
      </c>
      <c r="EE317">
        <v>2</v>
      </c>
      <c r="EF317">
        <v>18</v>
      </c>
      <c r="EG317" t="s">
        <v>2955</v>
      </c>
      <c r="EH317">
        <v>1</v>
      </c>
      <c r="EI317">
        <v>1</v>
      </c>
      <c r="EJ317">
        <v>1</v>
      </c>
      <c r="EK317">
        <v>3</v>
      </c>
      <c r="EL317">
        <v>3</v>
      </c>
      <c r="EM317">
        <v>1</v>
      </c>
      <c r="EN317">
        <v>1</v>
      </c>
      <c r="EO317">
        <v>1</v>
      </c>
      <c r="EP317">
        <v>1</v>
      </c>
      <c r="EQ317">
        <v>3</v>
      </c>
      <c r="ER317">
        <v>1</v>
      </c>
      <c r="ES317">
        <v>1</v>
      </c>
    </row>
    <row r="318" spans="1:149" hidden="1">
      <c r="A318" s="23">
        <v>45609.5078587963</v>
      </c>
      <c r="B318" t="s">
        <v>31</v>
      </c>
      <c r="C318" t="s">
        <v>1178</v>
      </c>
      <c r="D318" t="s">
        <v>1179</v>
      </c>
      <c r="E318">
        <v>6</v>
      </c>
      <c r="F318" t="s">
        <v>3152</v>
      </c>
      <c r="G318">
        <v>139</v>
      </c>
      <c r="H318" t="s">
        <v>2957</v>
      </c>
      <c r="I318">
        <v>3</v>
      </c>
      <c r="J318">
        <v>3139</v>
      </c>
      <c r="K318" t="s">
        <v>2956</v>
      </c>
      <c r="L318" t="s">
        <v>3650</v>
      </c>
      <c r="M318">
        <v>26</v>
      </c>
      <c r="N318" t="s">
        <v>2957</v>
      </c>
      <c r="O318">
        <v>1</v>
      </c>
      <c r="Q318">
        <v>1</v>
      </c>
      <c r="S318">
        <v>1</v>
      </c>
      <c r="T318">
        <v>1</v>
      </c>
      <c r="U318">
        <v>1</v>
      </c>
      <c r="V318">
        <v>1</v>
      </c>
      <c r="W318">
        <v>1</v>
      </c>
      <c r="Y318">
        <v>2</v>
      </c>
      <c r="Z318">
        <v>1</v>
      </c>
      <c r="AB318">
        <v>2</v>
      </c>
      <c r="AC318">
        <v>1</v>
      </c>
      <c r="AD318">
        <v>1</v>
      </c>
      <c r="AE318">
        <v>1</v>
      </c>
      <c r="AF318">
        <v>2</v>
      </c>
      <c r="AG318">
        <v>2</v>
      </c>
      <c r="AJ318">
        <v>3</v>
      </c>
      <c r="AN318">
        <v>2</v>
      </c>
      <c r="AP318">
        <v>15</v>
      </c>
      <c r="AQ318" t="s">
        <v>2957</v>
      </c>
      <c r="AR318">
        <v>1</v>
      </c>
      <c r="AS318">
        <v>1</v>
      </c>
      <c r="AT318">
        <v>2</v>
      </c>
      <c r="AU318">
        <v>2</v>
      </c>
      <c r="AV318">
        <v>1</v>
      </c>
      <c r="AW318">
        <v>1</v>
      </c>
      <c r="AX318">
        <v>3</v>
      </c>
      <c r="AY318">
        <v>2</v>
      </c>
      <c r="AZ318">
        <v>1</v>
      </c>
      <c r="BA318">
        <v>1</v>
      </c>
      <c r="BD318">
        <v>19</v>
      </c>
      <c r="BE318" t="s">
        <v>2957</v>
      </c>
      <c r="BF318">
        <v>2</v>
      </c>
      <c r="BG318">
        <v>2</v>
      </c>
      <c r="BH318">
        <v>1</v>
      </c>
      <c r="BI318">
        <v>2</v>
      </c>
      <c r="BJ318">
        <v>1</v>
      </c>
      <c r="BK318">
        <v>0</v>
      </c>
      <c r="BL318">
        <v>2</v>
      </c>
      <c r="BM318">
        <v>1</v>
      </c>
      <c r="BN318">
        <v>1</v>
      </c>
      <c r="BO318">
        <v>1</v>
      </c>
      <c r="BP318">
        <v>1</v>
      </c>
      <c r="BQ318">
        <v>3</v>
      </c>
      <c r="BR318">
        <v>2</v>
      </c>
      <c r="BS318">
        <v>18</v>
      </c>
      <c r="BT318" t="s">
        <v>2957</v>
      </c>
      <c r="BU318">
        <v>3</v>
      </c>
      <c r="BV318">
        <v>1</v>
      </c>
      <c r="BW318">
        <v>1</v>
      </c>
      <c r="BX318">
        <v>1</v>
      </c>
      <c r="BY318">
        <v>0</v>
      </c>
      <c r="BZ318">
        <v>2</v>
      </c>
      <c r="CA318">
        <v>1</v>
      </c>
      <c r="CB318">
        <v>2</v>
      </c>
      <c r="CC318">
        <v>0</v>
      </c>
      <c r="CD318">
        <v>1</v>
      </c>
      <c r="CE318">
        <v>1</v>
      </c>
      <c r="CF318">
        <v>1</v>
      </c>
      <c r="CG318">
        <v>1</v>
      </c>
      <c r="CH318">
        <v>1</v>
      </c>
      <c r="CI318">
        <v>1</v>
      </c>
      <c r="CJ318">
        <v>1</v>
      </c>
      <c r="CK318">
        <v>9</v>
      </c>
      <c r="CL318" t="s">
        <v>2957</v>
      </c>
      <c r="CM318">
        <v>1</v>
      </c>
      <c r="CN318">
        <v>1</v>
      </c>
      <c r="CO318">
        <v>0</v>
      </c>
      <c r="CP318">
        <v>0</v>
      </c>
      <c r="CQ318">
        <v>1</v>
      </c>
      <c r="CR318">
        <v>1</v>
      </c>
      <c r="CS318">
        <v>0</v>
      </c>
      <c r="CT318">
        <v>1</v>
      </c>
      <c r="CU318">
        <v>0</v>
      </c>
      <c r="CV318">
        <v>1</v>
      </c>
      <c r="CW318">
        <v>1</v>
      </c>
      <c r="CX318">
        <v>1</v>
      </c>
      <c r="CY318">
        <v>1</v>
      </c>
      <c r="CZ318">
        <v>0</v>
      </c>
      <c r="DA318">
        <v>20</v>
      </c>
      <c r="DB318" t="s">
        <v>2957</v>
      </c>
      <c r="DC318">
        <v>1</v>
      </c>
      <c r="DD318">
        <v>1</v>
      </c>
      <c r="DE318">
        <v>1</v>
      </c>
      <c r="DF318">
        <v>1</v>
      </c>
      <c r="DG318">
        <v>1</v>
      </c>
      <c r="DH318">
        <v>2</v>
      </c>
      <c r="DI318">
        <v>2</v>
      </c>
      <c r="DJ318">
        <v>3</v>
      </c>
      <c r="DK318">
        <v>3</v>
      </c>
      <c r="DL318">
        <v>1</v>
      </c>
      <c r="DM318">
        <v>1</v>
      </c>
      <c r="DN318">
        <v>2</v>
      </c>
      <c r="DO318">
        <v>1</v>
      </c>
      <c r="DP318">
        <v>0</v>
      </c>
      <c r="DQ318">
        <v>14</v>
      </c>
      <c r="DR318" t="s">
        <v>2957</v>
      </c>
      <c r="DS318">
        <v>1</v>
      </c>
      <c r="DT318">
        <v>3</v>
      </c>
      <c r="DU318">
        <v>1</v>
      </c>
      <c r="DV318">
        <v>1</v>
      </c>
      <c r="DX318">
        <v>1</v>
      </c>
      <c r="DY318">
        <v>1</v>
      </c>
      <c r="EA318">
        <v>1</v>
      </c>
      <c r="EB318">
        <v>1</v>
      </c>
      <c r="EC318">
        <v>1</v>
      </c>
      <c r="ED318">
        <v>1</v>
      </c>
      <c r="EE318">
        <v>1</v>
      </c>
      <c r="EF318">
        <v>18</v>
      </c>
      <c r="EG318" t="s">
        <v>2955</v>
      </c>
      <c r="EH318">
        <v>1</v>
      </c>
      <c r="EI318">
        <v>1</v>
      </c>
      <c r="EJ318">
        <v>1</v>
      </c>
      <c r="EK318">
        <v>3</v>
      </c>
      <c r="EL318">
        <v>3</v>
      </c>
      <c r="EM318">
        <v>1</v>
      </c>
      <c r="EN318">
        <v>1</v>
      </c>
      <c r="EO318">
        <v>1</v>
      </c>
      <c r="EP318">
        <v>1</v>
      </c>
      <c r="EQ318">
        <v>3</v>
      </c>
      <c r="ER318">
        <v>1</v>
      </c>
      <c r="ES318">
        <v>1</v>
      </c>
    </row>
    <row r="319" spans="1:149" hidden="1">
      <c r="A319" s="23">
        <v>45609.50540509259</v>
      </c>
      <c r="B319" t="s">
        <v>45</v>
      </c>
      <c r="C319" t="s">
        <v>1876</v>
      </c>
      <c r="D319" t="s">
        <v>1877</v>
      </c>
      <c r="E319">
        <v>1</v>
      </c>
      <c r="F319" t="s">
        <v>2954</v>
      </c>
      <c r="G319">
        <v>118</v>
      </c>
      <c r="H319" t="s">
        <v>2960</v>
      </c>
      <c r="I319">
        <v>2</v>
      </c>
      <c r="J319">
        <v>2118</v>
      </c>
      <c r="K319" t="s">
        <v>2961</v>
      </c>
      <c r="L319" t="s">
        <v>2962</v>
      </c>
      <c r="M319">
        <v>23</v>
      </c>
      <c r="N319" t="s">
        <v>2960</v>
      </c>
      <c r="O319">
        <v>1</v>
      </c>
      <c r="P319">
        <v>2</v>
      </c>
      <c r="Q319">
        <v>1</v>
      </c>
      <c r="R319">
        <v>1</v>
      </c>
      <c r="S319">
        <v>1</v>
      </c>
      <c r="T319">
        <v>0</v>
      </c>
      <c r="U319">
        <v>1</v>
      </c>
      <c r="V319">
        <v>1</v>
      </c>
      <c r="W319">
        <v>0</v>
      </c>
      <c r="X319">
        <v>1</v>
      </c>
      <c r="Y319">
        <v>2</v>
      </c>
      <c r="Z319">
        <v>0</v>
      </c>
      <c r="AA319">
        <v>0</v>
      </c>
      <c r="AB319">
        <v>2</v>
      </c>
      <c r="AC319">
        <v>2</v>
      </c>
      <c r="AD319">
        <v>1</v>
      </c>
      <c r="AE319">
        <v>0</v>
      </c>
      <c r="AF319">
        <v>1</v>
      </c>
      <c r="AG319">
        <v>1</v>
      </c>
      <c r="AH319">
        <v>1</v>
      </c>
      <c r="AI319">
        <v>0</v>
      </c>
      <c r="AJ319">
        <v>0</v>
      </c>
      <c r="AK319">
        <v>1</v>
      </c>
      <c r="AL319">
        <v>0</v>
      </c>
      <c r="AM319">
        <v>1</v>
      </c>
      <c r="AN319">
        <v>1</v>
      </c>
      <c r="AO319">
        <v>1</v>
      </c>
      <c r="AP319">
        <v>15</v>
      </c>
      <c r="AQ319" t="s">
        <v>2957</v>
      </c>
      <c r="AR319">
        <v>1</v>
      </c>
      <c r="AS319">
        <v>1</v>
      </c>
      <c r="AT319">
        <v>2</v>
      </c>
      <c r="AU319">
        <v>1</v>
      </c>
      <c r="AV319">
        <v>1</v>
      </c>
      <c r="AW319">
        <v>1</v>
      </c>
      <c r="AX319">
        <v>3</v>
      </c>
      <c r="AY319">
        <v>2</v>
      </c>
      <c r="AZ319">
        <v>1</v>
      </c>
      <c r="BA319">
        <v>2</v>
      </c>
      <c r="BB319">
        <v>0</v>
      </c>
      <c r="BC319">
        <v>0</v>
      </c>
      <c r="BD319">
        <v>19</v>
      </c>
      <c r="BE319" t="s">
        <v>2957</v>
      </c>
      <c r="BF319">
        <v>3</v>
      </c>
      <c r="BG319">
        <v>1</v>
      </c>
      <c r="BH319">
        <v>1</v>
      </c>
      <c r="BI319">
        <v>2</v>
      </c>
      <c r="BJ319">
        <v>1</v>
      </c>
      <c r="BK319">
        <v>1</v>
      </c>
      <c r="BL319">
        <v>2</v>
      </c>
      <c r="BM319">
        <v>1</v>
      </c>
      <c r="BN319">
        <v>1</v>
      </c>
      <c r="BO319">
        <v>0</v>
      </c>
      <c r="BP319">
        <v>1</v>
      </c>
      <c r="BQ319">
        <v>3</v>
      </c>
      <c r="BR319">
        <v>2</v>
      </c>
      <c r="BS319">
        <v>16</v>
      </c>
      <c r="BT319" t="s">
        <v>2957</v>
      </c>
      <c r="BU319">
        <v>3</v>
      </c>
      <c r="BV319">
        <v>1</v>
      </c>
      <c r="BW319">
        <v>1</v>
      </c>
      <c r="BX319">
        <v>1</v>
      </c>
      <c r="BY319">
        <v>0</v>
      </c>
      <c r="BZ319">
        <v>2</v>
      </c>
      <c r="CA319">
        <v>0</v>
      </c>
      <c r="CB319">
        <v>1</v>
      </c>
      <c r="CC319">
        <v>0</v>
      </c>
      <c r="CD319">
        <v>1</v>
      </c>
      <c r="CE319">
        <v>1</v>
      </c>
      <c r="CF319">
        <v>1</v>
      </c>
      <c r="CG319">
        <v>1</v>
      </c>
      <c r="CH319">
        <v>1</v>
      </c>
      <c r="CI319">
        <v>1</v>
      </c>
      <c r="CJ319">
        <v>1</v>
      </c>
      <c r="CK319">
        <v>8</v>
      </c>
      <c r="CL319" t="s">
        <v>2957</v>
      </c>
      <c r="CM319">
        <v>1</v>
      </c>
      <c r="CN319">
        <v>1</v>
      </c>
      <c r="CO319">
        <v>0</v>
      </c>
      <c r="CP319">
        <v>0</v>
      </c>
      <c r="CQ319">
        <v>1</v>
      </c>
      <c r="CR319">
        <v>0</v>
      </c>
      <c r="CS319">
        <v>1</v>
      </c>
      <c r="CT319">
        <v>1</v>
      </c>
      <c r="CU319">
        <v>0</v>
      </c>
      <c r="CV319">
        <v>1</v>
      </c>
      <c r="CW319">
        <v>0</v>
      </c>
      <c r="CX319">
        <v>1</v>
      </c>
      <c r="CY319">
        <v>1</v>
      </c>
      <c r="CZ319">
        <v>0</v>
      </c>
      <c r="DA319">
        <v>20</v>
      </c>
      <c r="DB319" t="s">
        <v>2957</v>
      </c>
      <c r="DC319">
        <v>1</v>
      </c>
      <c r="DD319">
        <v>1</v>
      </c>
      <c r="DE319">
        <v>1</v>
      </c>
      <c r="DF319">
        <v>1</v>
      </c>
      <c r="DG319">
        <v>1</v>
      </c>
      <c r="DH319">
        <v>3</v>
      </c>
      <c r="DI319">
        <v>2</v>
      </c>
      <c r="DJ319">
        <v>1</v>
      </c>
      <c r="DK319">
        <v>1</v>
      </c>
      <c r="DL319">
        <v>2</v>
      </c>
      <c r="DM319">
        <v>3</v>
      </c>
      <c r="DN319">
        <v>2</v>
      </c>
      <c r="DO319">
        <v>1</v>
      </c>
      <c r="DP319">
        <v>0</v>
      </c>
      <c r="DQ319">
        <v>8</v>
      </c>
      <c r="DR319" t="s">
        <v>2960</v>
      </c>
      <c r="DS319">
        <v>1</v>
      </c>
      <c r="DT319">
        <v>1</v>
      </c>
      <c r="DU319">
        <v>1</v>
      </c>
      <c r="DV319">
        <v>1</v>
      </c>
      <c r="DW319">
        <v>0</v>
      </c>
      <c r="DX319">
        <v>0</v>
      </c>
      <c r="DY319">
        <v>0</v>
      </c>
      <c r="DZ319">
        <v>1</v>
      </c>
      <c r="EA319">
        <v>0</v>
      </c>
      <c r="EB319">
        <v>0</v>
      </c>
      <c r="EC319">
        <v>0</v>
      </c>
      <c r="ED319">
        <v>2</v>
      </c>
      <c r="EE319">
        <v>1</v>
      </c>
      <c r="EF319">
        <v>9</v>
      </c>
      <c r="EG319" t="s">
        <v>2960</v>
      </c>
      <c r="EH319">
        <v>1</v>
      </c>
      <c r="EI319">
        <v>1</v>
      </c>
      <c r="EJ319">
        <v>1</v>
      </c>
      <c r="EK319">
        <v>2</v>
      </c>
      <c r="EL319">
        <v>2</v>
      </c>
      <c r="EM319">
        <v>1</v>
      </c>
      <c r="EN319">
        <v>1</v>
      </c>
      <c r="EO319">
        <v>0</v>
      </c>
      <c r="EP319">
        <v>0</v>
      </c>
      <c r="EQ319">
        <v>0</v>
      </c>
      <c r="ER319">
        <v>0</v>
      </c>
      <c r="ES319">
        <v>0</v>
      </c>
    </row>
    <row r="320" spans="1:149" hidden="1">
      <c r="A320" s="23">
        <v>45609.505243055559</v>
      </c>
      <c r="B320" t="s">
        <v>43</v>
      </c>
      <c r="C320" t="s">
        <v>1764</v>
      </c>
      <c r="D320" t="s">
        <v>1765</v>
      </c>
      <c r="E320">
        <v>1</v>
      </c>
      <c r="F320" t="s">
        <v>2954</v>
      </c>
      <c r="G320">
        <v>170</v>
      </c>
      <c r="H320" t="s">
        <v>2957</v>
      </c>
      <c r="I320">
        <v>3</v>
      </c>
      <c r="J320">
        <v>3170</v>
      </c>
      <c r="K320" t="s">
        <v>2956</v>
      </c>
      <c r="L320" t="s">
        <v>3651</v>
      </c>
      <c r="M320">
        <v>38</v>
      </c>
      <c r="N320" t="s">
        <v>2957</v>
      </c>
      <c r="O320">
        <v>1</v>
      </c>
      <c r="P320">
        <v>1</v>
      </c>
      <c r="Q320">
        <v>1</v>
      </c>
      <c r="R320">
        <v>1</v>
      </c>
      <c r="S320">
        <v>1</v>
      </c>
      <c r="T320">
        <v>1</v>
      </c>
      <c r="U320">
        <v>1</v>
      </c>
      <c r="V320">
        <v>1</v>
      </c>
      <c r="W320">
        <v>1</v>
      </c>
      <c r="X320">
        <v>1</v>
      </c>
      <c r="Y320">
        <v>2</v>
      </c>
      <c r="Z320">
        <v>1</v>
      </c>
      <c r="AA320">
        <v>1</v>
      </c>
      <c r="AB320">
        <v>1</v>
      </c>
      <c r="AC320">
        <v>2</v>
      </c>
      <c r="AD320">
        <v>2</v>
      </c>
      <c r="AE320">
        <v>1</v>
      </c>
      <c r="AF320">
        <v>3</v>
      </c>
      <c r="AG320">
        <v>1</v>
      </c>
      <c r="AH320">
        <v>2</v>
      </c>
      <c r="AI320">
        <v>2</v>
      </c>
      <c r="AJ320">
        <v>3</v>
      </c>
      <c r="AK320">
        <v>2</v>
      </c>
      <c r="AL320">
        <v>1</v>
      </c>
      <c r="AM320">
        <v>1</v>
      </c>
      <c r="AN320">
        <v>2</v>
      </c>
      <c r="AO320">
        <v>1</v>
      </c>
      <c r="AP320">
        <v>18</v>
      </c>
      <c r="AQ320" t="s">
        <v>2957</v>
      </c>
      <c r="AR320">
        <v>1</v>
      </c>
      <c r="AS320">
        <v>1</v>
      </c>
      <c r="AT320">
        <v>3</v>
      </c>
      <c r="AU320">
        <v>2</v>
      </c>
      <c r="AV320">
        <v>1</v>
      </c>
      <c r="AW320">
        <v>2</v>
      </c>
      <c r="AX320">
        <v>3</v>
      </c>
      <c r="AY320">
        <v>2</v>
      </c>
      <c r="AZ320">
        <v>1</v>
      </c>
      <c r="BA320">
        <v>2</v>
      </c>
      <c r="BB320">
        <v>0</v>
      </c>
      <c r="BC320">
        <v>0</v>
      </c>
      <c r="BD320">
        <v>24</v>
      </c>
      <c r="BE320" t="s">
        <v>2957</v>
      </c>
      <c r="BF320">
        <v>3</v>
      </c>
      <c r="BG320">
        <v>3</v>
      </c>
      <c r="BH320">
        <v>1</v>
      </c>
      <c r="BI320">
        <v>3</v>
      </c>
      <c r="BJ320">
        <v>2</v>
      </c>
      <c r="BK320">
        <v>1</v>
      </c>
      <c r="BL320">
        <v>2</v>
      </c>
      <c r="BM320">
        <v>1</v>
      </c>
      <c r="BN320">
        <v>1</v>
      </c>
      <c r="BO320">
        <v>1</v>
      </c>
      <c r="BP320">
        <v>1</v>
      </c>
      <c r="BQ320">
        <v>3</v>
      </c>
      <c r="BR320">
        <v>2</v>
      </c>
      <c r="BS320">
        <v>20</v>
      </c>
      <c r="BT320" t="s">
        <v>2955</v>
      </c>
      <c r="BU320">
        <v>3</v>
      </c>
      <c r="BV320">
        <v>1</v>
      </c>
      <c r="BW320">
        <v>1</v>
      </c>
      <c r="BX320">
        <v>1</v>
      </c>
      <c r="BY320">
        <v>0</v>
      </c>
      <c r="BZ320">
        <v>3</v>
      </c>
      <c r="CA320">
        <v>1</v>
      </c>
      <c r="CB320">
        <v>2</v>
      </c>
      <c r="CC320">
        <v>1</v>
      </c>
      <c r="CD320">
        <v>1</v>
      </c>
      <c r="CE320">
        <v>1</v>
      </c>
      <c r="CF320">
        <v>1</v>
      </c>
      <c r="CG320">
        <v>1</v>
      </c>
      <c r="CH320">
        <v>1</v>
      </c>
      <c r="CI320">
        <v>1</v>
      </c>
      <c r="CJ320">
        <v>1</v>
      </c>
      <c r="CK320">
        <v>11</v>
      </c>
      <c r="CL320" t="s">
        <v>2957</v>
      </c>
      <c r="CM320">
        <v>1</v>
      </c>
      <c r="CN320">
        <v>1</v>
      </c>
      <c r="CO320">
        <v>1</v>
      </c>
      <c r="CP320">
        <v>0</v>
      </c>
      <c r="CQ320">
        <v>1</v>
      </c>
      <c r="CR320">
        <v>1</v>
      </c>
      <c r="CS320">
        <v>1</v>
      </c>
      <c r="CT320">
        <v>1</v>
      </c>
      <c r="CU320">
        <v>0</v>
      </c>
      <c r="CV320">
        <v>1</v>
      </c>
      <c r="CW320">
        <v>1</v>
      </c>
      <c r="CX320">
        <v>1</v>
      </c>
      <c r="CY320">
        <v>1</v>
      </c>
      <c r="CZ320">
        <v>0</v>
      </c>
      <c r="DA320">
        <v>20</v>
      </c>
      <c r="DB320" t="s">
        <v>2957</v>
      </c>
      <c r="DC320">
        <v>1</v>
      </c>
      <c r="DD320">
        <v>1</v>
      </c>
      <c r="DE320">
        <v>1</v>
      </c>
      <c r="DF320">
        <v>1</v>
      </c>
      <c r="DG320">
        <v>1</v>
      </c>
      <c r="DH320">
        <v>2</v>
      </c>
      <c r="DI320">
        <v>1</v>
      </c>
      <c r="DJ320">
        <v>3</v>
      </c>
      <c r="DK320">
        <v>1</v>
      </c>
      <c r="DL320">
        <v>0</v>
      </c>
      <c r="DM320">
        <v>3</v>
      </c>
      <c r="DN320">
        <v>2</v>
      </c>
      <c r="DO320">
        <v>2</v>
      </c>
      <c r="DP320">
        <v>1</v>
      </c>
      <c r="DQ320">
        <v>18</v>
      </c>
      <c r="DR320" t="s">
        <v>2955</v>
      </c>
      <c r="DS320">
        <v>1</v>
      </c>
      <c r="DT320">
        <v>3</v>
      </c>
      <c r="DU320">
        <v>1</v>
      </c>
      <c r="DV320">
        <v>1</v>
      </c>
      <c r="DW320">
        <v>1</v>
      </c>
      <c r="DX320">
        <v>1</v>
      </c>
      <c r="DY320">
        <v>1</v>
      </c>
      <c r="DZ320">
        <v>2</v>
      </c>
      <c r="EA320">
        <v>1</v>
      </c>
      <c r="EB320">
        <v>1</v>
      </c>
      <c r="EC320">
        <v>1</v>
      </c>
      <c r="ED320">
        <v>2</v>
      </c>
      <c r="EE320">
        <v>2</v>
      </c>
      <c r="EF320">
        <v>21</v>
      </c>
      <c r="EG320" t="s">
        <v>2955</v>
      </c>
      <c r="EH320">
        <v>1</v>
      </c>
      <c r="EI320">
        <v>1</v>
      </c>
      <c r="EJ320">
        <v>1</v>
      </c>
      <c r="EK320">
        <v>3</v>
      </c>
      <c r="EL320">
        <v>3</v>
      </c>
      <c r="EM320">
        <v>3</v>
      </c>
      <c r="EN320">
        <v>2</v>
      </c>
      <c r="EO320">
        <v>1</v>
      </c>
      <c r="EP320">
        <v>1</v>
      </c>
      <c r="EQ320">
        <v>3</v>
      </c>
      <c r="ER320">
        <v>1</v>
      </c>
      <c r="ES320">
        <v>1</v>
      </c>
    </row>
    <row r="321" spans="1:149" hidden="1">
      <c r="A321" s="23">
        <v>45609.503576388888</v>
      </c>
      <c r="B321" t="s">
        <v>31</v>
      </c>
      <c r="C321" t="s">
        <v>1190</v>
      </c>
      <c r="D321" t="s">
        <v>1191</v>
      </c>
      <c r="E321">
        <v>1</v>
      </c>
      <c r="F321" t="s">
        <v>2954</v>
      </c>
      <c r="G321">
        <v>161</v>
      </c>
      <c r="H321" t="s">
        <v>2957</v>
      </c>
      <c r="I321">
        <v>3</v>
      </c>
      <c r="J321">
        <v>3161</v>
      </c>
      <c r="K321" t="s">
        <v>2956</v>
      </c>
      <c r="L321" t="s">
        <v>3652</v>
      </c>
      <c r="M321">
        <v>36</v>
      </c>
      <c r="N321" t="s">
        <v>2957</v>
      </c>
      <c r="O321">
        <v>1</v>
      </c>
      <c r="P321">
        <v>2</v>
      </c>
      <c r="Q321">
        <v>1</v>
      </c>
      <c r="R321">
        <v>1</v>
      </c>
      <c r="S321">
        <v>1</v>
      </c>
      <c r="T321">
        <v>2</v>
      </c>
      <c r="U321">
        <v>1</v>
      </c>
      <c r="V321">
        <v>1</v>
      </c>
      <c r="W321">
        <v>1</v>
      </c>
      <c r="X321">
        <v>1</v>
      </c>
      <c r="Y321">
        <v>2</v>
      </c>
      <c r="Z321">
        <v>1</v>
      </c>
      <c r="AA321">
        <v>1</v>
      </c>
      <c r="AB321">
        <v>1</v>
      </c>
      <c r="AC321">
        <v>2</v>
      </c>
      <c r="AD321">
        <v>1</v>
      </c>
      <c r="AE321">
        <v>1</v>
      </c>
      <c r="AF321">
        <v>3</v>
      </c>
      <c r="AG321">
        <v>2</v>
      </c>
      <c r="AH321">
        <v>2</v>
      </c>
      <c r="AI321">
        <v>1</v>
      </c>
      <c r="AJ321">
        <v>2</v>
      </c>
      <c r="AK321">
        <v>0</v>
      </c>
      <c r="AL321">
        <v>1</v>
      </c>
      <c r="AM321">
        <v>1</v>
      </c>
      <c r="AN321">
        <v>2</v>
      </c>
      <c r="AO321">
        <v>1</v>
      </c>
      <c r="AP321">
        <v>17</v>
      </c>
      <c r="AQ321" t="s">
        <v>2957</v>
      </c>
      <c r="AR321">
        <v>1</v>
      </c>
      <c r="AS321">
        <v>1</v>
      </c>
      <c r="AT321">
        <v>3</v>
      </c>
      <c r="AU321">
        <v>2</v>
      </c>
      <c r="AV321">
        <v>1</v>
      </c>
      <c r="AW321">
        <v>1</v>
      </c>
      <c r="AX321">
        <v>3</v>
      </c>
      <c r="AY321">
        <v>3</v>
      </c>
      <c r="AZ321">
        <v>1</v>
      </c>
      <c r="BA321">
        <v>1</v>
      </c>
      <c r="BB321">
        <v>0</v>
      </c>
      <c r="BC321">
        <v>0</v>
      </c>
      <c r="BD321">
        <v>23</v>
      </c>
      <c r="BE321" t="s">
        <v>2957</v>
      </c>
      <c r="BF321">
        <v>3</v>
      </c>
      <c r="BG321">
        <v>3</v>
      </c>
      <c r="BH321">
        <v>1</v>
      </c>
      <c r="BI321">
        <v>3</v>
      </c>
      <c r="BJ321">
        <v>1</v>
      </c>
      <c r="BK321">
        <v>2</v>
      </c>
      <c r="BL321">
        <v>2</v>
      </c>
      <c r="BM321">
        <v>1</v>
      </c>
      <c r="BN321">
        <v>1</v>
      </c>
      <c r="BO321">
        <v>0</v>
      </c>
      <c r="BP321">
        <v>1</v>
      </c>
      <c r="BQ321">
        <v>3</v>
      </c>
      <c r="BR321">
        <v>2</v>
      </c>
      <c r="BS321">
        <v>18</v>
      </c>
      <c r="BT321" t="s">
        <v>2957</v>
      </c>
      <c r="BU321">
        <v>3</v>
      </c>
      <c r="BV321">
        <v>1</v>
      </c>
      <c r="BW321">
        <v>1</v>
      </c>
      <c r="BX321">
        <v>1</v>
      </c>
      <c r="BY321">
        <v>1</v>
      </c>
      <c r="BZ321">
        <v>3</v>
      </c>
      <c r="CA321">
        <v>1</v>
      </c>
      <c r="CB321">
        <v>0</v>
      </c>
      <c r="CC321">
        <v>0</v>
      </c>
      <c r="CD321">
        <v>1</v>
      </c>
      <c r="CE321">
        <v>1</v>
      </c>
      <c r="CF321">
        <v>1</v>
      </c>
      <c r="CG321">
        <v>1</v>
      </c>
      <c r="CH321">
        <v>1</v>
      </c>
      <c r="CI321">
        <v>1</v>
      </c>
      <c r="CJ321">
        <v>1</v>
      </c>
      <c r="CK321">
        <v>12</v>
      </c>
      <c r="CL321" t="s">
        <v>2955</v>
      </c>
      <c r="CM321">
        <v>1</v>
      </c>
      <c r="CN321">
        <v>1</v>
      </c>
      <c r="CO321">
        <v>1</v>
      </c>
      <c r="CP321">
        <v>1</v>
      </c>
      <c r="CQ321">
        <v>1</v>
      </c>
      <c r="CR321">
        <v>1</v>
      </c>
      <c r="CS321">
        <v>1</v>
      </c>
      <c r="CT321">
        <v>1</v>
      </c>
      <c r="CU321">
        <v>0</v>
      </c>
      <c r="CV321">
        <v>1</v>
      </c>
      <c r="CW321">
        <v>0</v>
      </c>
      <c r="CX321">
        <v>1</v>
      </c>
      <c r="CY321">
        <v>1</v>
      </c>
      <c r="CZ321">
        <v>1</v>
      </c>
      <c r="DA321">
        <v>25</v>
      </c>
      <c r="DB321" t="s">
        <v>2957</v>
      </c>
      <c r="DC321">
        <v>1</v>
      </c>
      <c r="DD321">
        <v>1</v>
      </c>
      <c r="DE321">
        <v>1</v>
      </c>
      <c r="DF321">
        <v>1</v>
      </c>
      <c r="DG321">
        <v>1</v>
      </c>
      <c r="DH321">
        <v>3</v>
      </c>
      <c r="DI321">
        <v>1</v>
      </c>
      <c r="DJ321">
        <v>3</v>
      </c>
      <c r="DK321">
        <v>3</v>
      </c>
      <c r="DL321">
        <v>3</v>
      </c>
      <c r="DM321">
        <v>3</v>
      </c>
      <c r="DN321">
        <v>2</v>
      </c>
      <c r="DO321">
        <v>1</v>
      </c>
      <c r="DP321">
        <v>1</v>
      </c>
      <c r="DQ321">
        <v>14</v>
      </c>
      <c r="DR321" t="s">
        <v>2957</v>
      </c>
      <c r="DS321">
        <v>1</v>
      </c>
      <c r="DT321">
        <v>3</v>
      </c>
      <c r="DU321">
        <v>1</v>
      </c>
      <c r="DV321">
        <v>1</v>
      </c>
      <c r="DW321">
        <v>0</v>
      </c>
      <c r="DX321">
        <v>0</v>
      </c>
      <c r="DY321">
        <v>1</v>
      </c>
      <c r="DZ321">
        <v>2</v>
      </c>
      <c r="EA321">
        <v>1</v>
      </c>
      <c r="EB321">
        <v>0</v>
      </c>
      <c r="EC321">
        <v>0</v>
      </c>
      <c r="ED321">
        <v>2</v>
      </c>
      <c r="EE321">
        <v>2</v>
      </c>
      <c r="EF321">
        <v>16</v>
      </c>
      <c r="EG321" t="s">
        <v>2955</v>
      </c>
      <c r="EH321">
        <v>1</v>
      </c>
      <c r="EI321">
        <v>1</v>
      </c>
      <c r="EJ321">
        <v>1</v>
      </c>
      <c r="EK321">
        <v>3</v>
      </c>
      <c r="EL321">
        <v>3</v>
      </c>
      <c r="EM321">
        <v>2</v>
      </c>
      <c r="EN321">
        <v>1</v>
      </c>
      <c r="EO321">
        <v>1</v>
      </c>
      <c r="EP321">
        <v>1</v>
      </c>
      <c r="EQ321">
        <v>0</v>
      </c>
      <c r="ER321">
        <v>1</v>
      </c>
      <c r="ES321">
        <v>1</v>
      </c>
    </row>
    <row r="322" spans="1:149" hidden="1">
      <c r="A322" s="23">
        <v>45609.502372685187</v>
      </c>
      <c r="B322" t="s">
        <v>46</v>
      </c>
      <c r="C322" t="s">
        <v>1930</v>
      </c>
      <c r="D322" t="s">
        <v>1931</v>
      </c>
      <c r="E322">
        <v>6</v>
      </c>
      <c r="F322" t="s">
        <v>3152</v>
      </c>
      <c r="G322">
        <v>112</v>
      </c>
      <c r="H322" t="s">
        <v>2960</v>
      </c>
      <c r="I322">
        <v>2</v>
      </c>
      <c r="J322">
        <v>2112</v>
      </c>
      <c r="K322" t="s">
        <v>2961</v>
      </c>
      <c r="L322" t="s">
        <v>2962</v>
      </c>
      <c r="M322">
        <v>17</v>
      </c>
      <c r="N322" t="s">
        <v>2960</v>
      </c>
      <c r="O322">
        <v>1</v>
      </c>
      <c r="Q322">
        <v>1</v>
      </c>
      <c r="S322">
        <v>0</v>
      </c>
      <c r="T322">
        <v>0</v>
      </c>
      <c r="U322">
        <v>1</v>
      </c>
      <c r="V322">
        <v>1</v>
      </c>
      <c r="W322">
        <v>1</v>
      </c>
      <c r="Y322">
        <v>2</v>
      </c>
      <c r="Z322">
        <v>1</v>
      </c>
      <c r="AB322">
        <v>2</v>
      </c>
      <c r="AC322">
        <v>1</v>
      </c>
      <c r="AD322">
        <v>1</v>
      </c>
      <c r="AE322">
        <v>0</v>
      </c>
      <c r="AF322">
        <v>1</v>
      </c>
      <c r="AG322">
        <v>1</v>
      </c>
      <c r="AJ322">
        <v>1</v>
      </c>
      <c r="AN322">
        <v>1</v>
      </c>
      <c r="AP322">
        <v>15</v>
      </c>
      <c r="AQ322" t="s">
        <v>2957</v>
      </c>
      <c r="AR322">
        <v>1</v>
      </c>
      <c r="AS322">
        <v>1</v>
      </c>
      <c r="AT322">
        <v>2</v>
      </c>
      <c r="AU322">
        <v>2</v>
      </c>
      <c r="AV322">
        <v>1</v>
      </c>
      <c r="AW322">
        <v>1</v>
      </c>
      <c r="AX322">
        <v>3</v>
      </c>
      <c r="AY322">
        <v>2</v>
      </c>
      <c r="AZ322">
        <v>1</v>
      </c>
      <c r="BA322">
        <v>1</v>
      </c>
      <c r="BD322">
        <v>17</v>
      </c>
      <c r="BE322" t="s">
        <v>2957</v>
      </c>
      <c r="BF322">
        <v>3</v>
      </c>
      <c r="BG322">
        <v>1</v>
      </c>
      <c r="BH322">
        <v>1</v>
      </c>
      <c r="BI322">
        <v>1</v>
      </c>
      <c r="BJ322">
        <v>1</v>
      </c>
      <c r="BK322">
        <v>0</v>
      </c>
      <c r="BL322">
        <v>2</v>
      </c>
      <c r="BM322">
        <v>1</v>
      </c>
      <c r="BN322">
        <v>1</v>
      </c>
      <c r="BO322">
        <v>1</v>
      </c>
      <c r="BP322">
        <v>1</v>
      </c>
      <c r="BQ322">
        <v>3</v>
      </c>
      <c r="BR322">
        <v>1</v>
      </c>
      <c r="BS322">
        <v>14</v>
      </c>
      <c r="BT322" t="s">
        <v>2960</v>
      </c>
      <c r="BU322">
        <v>3</v>
      </c>
      <c r="BV322">
        <v>1</v>
      </c>
      <c r="BW322">
        <v>1</v>
      </c>
      <c r="BX322">
        <v>1</v>
      </c>
      <c r="BY322">
        <v>0</v>
      </c>
      <c r="BZ322">
        <v>1</v>
      </c>
      <c r="CA322">
        <v>1</v>
      </c>
      <c r="CB322">
        <v>0</v>
      </c>
      <c r="CC322">
        <v>0</v>
      </c>
      <c r="CD322">
        <v>1</v>
      </c>
      <c r="CE322">
        <v>1</v>
      </c>
      <c r="CF322">
        <v>0</v>
      </c>
      <c r="CG322">
        <v>1</v>
      </c>
      <c r="CH322">
        <v>1</v>
      </c>
      <c r="CI322">
        <v>1</v>
      </c>
      <c r="CJ322">
        <v>1</v>
      </c>
      <c r="CK322">
        <v>8</v>
      </c>
      <c r="CL322" t="s">
        <v>2957</v>
      </c>
      <c r="CM322">
        <v>1</v>
      </c>
      <c r="CN322">
        <v>1</v>
      </c>
      <c r="CO322">
        <v>1</v>
      </c>
      <c r="CP322">
        <v>0</v>
      </c>
      <c r="CQ322">
        <v>0</v>
      </c>
      <c r="CR322">
        <v>1</v>
      </c>
      <c r="CS322">
        <v>1</v>
      </c>
      <c r="CT322">
        <v>1</v>
      </c>
      <c r="CU322">
        <v>0</v>
      </c>
      <c r="CV322">
        <v>1</v>
      </c>
      <c r="CW322">
        <v>0</v>
      </c>
      <c r="CX322">
        <v>1</v>
      </c>
      <c r="CY322">
        <v>0</v>
      </c>
      <c r="CZ322">
        <v>0</v>
      </c>
      <c r="DA322">
        <v>19</v>
      </c>
      <c r="DB322" t="s">
        <v>2957</v>
      </c>
      <c r="DC322">
        <v>1</v>
      </c>
      <c r="DD322">
        <v>0</v>
      </c>
      <c r="DE322">
        <v>1</v>
      </c>
      <c r="DF322">
        <v>1</v>
      </c>
      <c r="DG322">
        <v>1</v>
      </c>
      <c r="DH322">
        <v>3</v>
      </c>
      <c r="DI322">
        <v>0</v>
      </c>
      <c r="DJ322">
        <v>3</v>
      </c>
      <c r="DK322">
        <v>2</v>
      </c>
      <c r="DL322">
        <v>3</v>
      </c>
      <c r="DM322">
        <v>1</v>
      </c>
      <c r="DN322">
        <v>1</v>
      </c>
      <c r="DO322">
        <v>1</v>
      </c>
      <c r="DP322">
        <v>1</v>
      </c>
      <c r="DQ322">
        <v>9</v>
      </c>
      <c r="DR322" t="s">
        <v>2960</v>
      </c>
      <c r="DS322">
        <v>1</v>
      </c>
      <c r="DT322">
        <v>3</v>
      </c>
      <c r="DU322">
        <v>1</v>
      </c>
      <c r="DV322">
        <v>0</v>
      </c>
      <c r="DX322">
        <v>0</v>
      </c>
      <c r="DY322">
        <v>0</v>
      </c>
      <c r="EA322">
        <v>1</v>
      </c>
      <c r="EB322">
        <v>0</v>
      </c>
      <c r="EC322">
        <v>1</v>
      </c>
      <c r="ED322">
        <v>0</v>
      </c>
      <c r="EE322">
        <v>1</v>
      </c>
      <c r="EF322">
        <v>13</v>
      </c>
      <c r="EG322" t="s">
        <v>2957</v>
      </c>
      <c r="EH322">
        <v>1</v>
      </c>
      <c r="EI322">
        <v>1</v>
      </c>
      <c r="EJ322">
        <v>1</v>
      </c>
      <c r="EK322">
        <v>3</v>
      </c>
      <c r="EL322">
        <v>2</v>
      </c>
      <c r="EM322">
        <v>1</v>
      </c>
      <c r="EN322">
        <v>1</v>
      </c>
      <c r="EO322">
        <v>1</v>
      </c>
      <c r="EP322">
        <v>0</v>
      </c>
      <c r="EQ322">
        <v>0</v>
      </c>
      <c r="ER322">
        <v>1</v>
      </c>
      <c r="ES322">
        <v>1</v>
      </c>
    </row>
    <row r="323" spans="1:149" hidden="1">
      <c r="A323" s="23">
        <v>45609.501967592594</v>
      </c>
      <c r="B323" t="s">
        <v>31</v>
      </c>
      <c r="C323" t="s">
        <v>1176</v>
      </c>
      <c r="D323" t="s">
        <v>1177</v>
      </c>
      <c r="E323">
        <v>6</v>
      </c>
      <c r="F323" t="s">
        <v>3152</v>
      </c>
      <c r="G323">
        <v>139</v>
      </c>
      <c r="H323" t="s">
        <v>2957</v>
      </c>
      <c r="I323">
        <v>3</v>
      </c>
      <c r="J323">
        <v>3139</v>
      </c>
      <c r="K323" t="s">
        <v>2956</v>
      </c>
      <c r="L323" t="s">
        <v>3653</v>
      </c>
      <c r="M323">
        <v>26</v>
      </c>
      <c r="N323" t="s">
        <v>2957</v>
      </c>
      <c r="O323">
        <v>1</v>
      </c>
      <c r="Q323">
        <v>1</v>
      </c>
      <c r="S323">
        <v>1</v>
      </c>
      <c r="T323">
        <v>2</v>
      </c>
      <c r="U323">
        <v>1</v>
      </c>
      <c r="V323">
        <v>1</v>
      </c>
      <c r="W323">
        <v>1</v>
      </c>
      <c r="Y323">
        <v>2</v>
      </c>
      <c r="Z323">
        <v>1</v>
      </c>
      <c r="AB323">
        <v>2</v>
      </c>
      <c r="AC323">
        <v>1</v>
      </c>
      <c r="AD323">
        <v>1</v>
      </c>
      <c r="AE323">
        <v>1</v>
      </c>
      <c r="AF323">
        <v>3</v>
      </c>
      <c r="AG323">
        <v>2</v>
      </c>
      <c r="AJ323">
        <v>3</v>
      </c>
      <c r="AN323">
        <v>1</v>
      </c>
      <c r="AP323">
        <v>15</v>
      </c>
      <c r="AQ323" t="s">
        <v>2957</v>
      </c>
      <c r="AR323">
        <v>1</v>
      </c>
      <c r="AS323">
        <v>1</v>
      </c>
      <c r="AT323">
        <v>3</v>
      </c>
      <c r="AU323">
        <v>2</v>
      </c>
      <c r="AV323">
        <v>1</v>
      </c>
      <c r="AW323">
        <v>1</v>
      </c>
      <c r="AX323">
        <v>3</v>
      </c>
      <c r="AY323">
        <v>2</v>
      </c>
      <c r="AZ323">
        <v>1</v>
      </c>
      <c r="BA323">
        <v>0</v>
      </c>
      <c r="BD323">
        <v>21</v>
      </c>
      <c r="BE323" t="s">
        <v>2957</v>
      </c>
      <c r="BF323">
        <v>3</v>
      </c>
      <c r="BG323">
        <v>2</v>
      </c>
      <c r="BH323">
        <v>1</v>
      </c>
      <c r="BI323">
        <v>3</v>
      </c>
      <c r="BJ323">
        <v>1</v>
      </c>
      <c r="BK323">
        <v>1</v>
      </c>
      <c r="BL323">
        <v>2</v>
      </c>
      <c r="BM323">
        <v>1</v>
      </c>
      <c r="BN323">
        <v>1</v>
      </c>
      <c r="BO323">
        <v>0</v>
      </c>
      <c r="BP323">
        <v>1</v>
      </c>
      <c r="BQ323">
        <v>3</v>
      </c>
      <c r="BR323">
        <v>2</v>
      </c>
      <c r="BS323">
        <v>19</v>
      </c>
      <c r="BT323" t="s">
        <v>2957</v>
      </c>
      <c r="BU323">
        <v>3</v>
      </c>
      <c r="BV323">
        <v>1</v>
      </c>
      <c r="BW323">
        <v>1</v>
      </c>
      <c r="BX323">
        <v>1</v>
      </c>
      <c r="BY323">
        <v>1</v>
      </c>
      <c r="BZ323">
        <v>3</v>
      </c>
      <c r="CA323">
        <v>1</v>
      </c>
      <c r="CB323">
        <v>1</v>
      </c>
      <c r="CC323">
        <v>0</v>
      </c>
      <c r="CD323">
        <v>1</v>
      </c>
      <c r="CE323">
        <v>1</v>
      </c>
      <c r="CF323">
        <v>1</v>
      </c>
      <c r="CG323">
        <v>1</v>
      </c>
      <c r="CH323">
        <v>1</v>
      </c>
      <c r="CI323">
        <v>1</v>
      </c>
      <c r="CJ323">
        <v>1</v>
      </c>
      <c r="CK323">
        <v>12</v>
      </c>
      <c r="CL323" t="s">
        <v>2955</v>
      </c>
      <c r="CM323">
        <v>1</v>
      </c>
      <c r="CN323">
        <v>1</v>
      </c>
      <c r="CO323">
        <v>1</v>
      </c>
      <c r="CP323">
        <v>0</v>
      </c>
      <c r="CQ323">
        <v>1</v>
      </c>
      <c r="CR323">
        <v>1</v>
      </c>
      <c r="CS323">
        <v>1</v>
      </c>
      <c r="CT323">
        <v>1</v>
      </c>
      <c r="CU323">
        <v>0</v>
      </c>
      <c r="CV323">
        <v>1</v>
      </c>
      <c r="CW323">
        <v>1</v>
      </c>
      <c r="CX323">
        <v>1</v>
      </c>
      <c r="CY323">
        <v>1</v>
      </c>
      <c r="CZ323">
        <v>1</v>
      </c>
      <c r="DA323">
        <v>18</v>
      </c>
      <c r="DB323" t="s">
        <v>2957</v>
      </c>
      <c r="DC323">
        <v>1</v>
      </c>
      <c r="DD323">
        <v>1</v>
      </c>
      <c r="DE323">
        <v>1</v>
      </c>
      <c r="DF323">
        <v>1</v>
      </c>
      <c r="DG323">
        <v>1</v>
      </c>
      <c r="DH323">
        <v>2</v>
      </c>
      <c r="DI323">
        <v>1</v>
      </c>
      <c r="DJ323">
        <v>1</v>
      </c>
      <c r="DK323">
        <v>1</v>
      </c>
      <c r="DL323">
        <v>2</v>
      </c>
      <c r="DM323">
        <v>2</v>
      </c>
      <c r="DN323">
        <v>2</v>
      </c>
      <c r="DO323">
        <v>1</v>
      </c>
      <c r="DP323">
        <v>1</v>
      </c>
      <c r="DQ323">
        <v>12</v>
      </c>
      <c r="DR323" t="s">
        <v>2960</v>
      </c>
      <c r="DS323">
        <v>1</v>
      </c>
      <c r="DT323">
        <v>3</v>
      </c>
      <c r="DU323">
        <v>1</v>
      </c>
      <c r="DV323">
        <v>0</v>
      </c>
      <c r="DX323">
        <v>0</v>
      </c>
      <c r="DY323">
        <v>0</v>
      </c>
      <c r="EA323">
        <v>1</v>
      </c>
      <c r="EB323">
        <v>0</v>
      </c>
      <c r="EC323">
        <v>1</v>
      </c>
      <c r="ED323">
        <v>2</v>
      </c>
      <c r="EE323">
        <v>2</v>
      </c>
      <c r="EF323">
        <v>16</v>
      </c>
      <c r="EG323" t="s">
        <v>2955</v>
      </c>
      <c r="EH323">
        <v>1</v>
      </c>
      <c r="EI323">
        <v>1</v>
      </c>
      <c r="EJ323">
        <v>1</v>
      </c>
      <c r="EK323">
        <v>3</v>
      </c>
      <c r="EL323">
        <v>1</v>
      </c>
      <c r="EM323">
        <v>3</v>
      </c>
      <c r="EN323">
        <v>2</v>
      </c>
      <c r="EO323">
        <v>1</v>
      </c>
      <c r="EP323">
        <v>1</v>
      </c>
      <c r="EQ323">
        <v>0</v>
      </c>
      <c r="ER323">
        <v>1</v>
      </c>
      <c r="ES323">
        <v>1</v>
      </c>
    </row>
    <row r="324" spans="1:149" hidden="1">
      <c r="A324" s="23">
        <v>45609.501597222225</v>
      </c>
      <c r="B324" t="s">
        <v>48</v>
      </c>
      <c r="C324" t="s">
        <v>2134</v>
      </c>
      <c r="D324" t="s">
        <v>2135</v>
      </c>
      <c r="E324">
        <v>1</v>
      </c>
      <c r="F324" t="s">
        <v>2954</v>
      </c>
      <c r="G324">
        <v>144</v>
      </c>
      <c r="H324" t="s">
        <v>2957</v>
      </c>
      <c r="I324">
        <v>3</v>
      </c>
      <c r="J324">
        <v>3144</v>
      </c>
      <c r="K324" t="s">
        <v>2956</v>
      </c>
      <c r="L324" t="s">
        <v>3654</v>
      </c>
      <c r="M324">
        <v>32</v>
      </c>
      <c r="N324" t="s">
        <v>2957</v>
      </c>
      <c r="O324">
        <v>1</v>
      </c>
      <c r="P324">
        <v>2</v>
      </c>
      <c r="Q324">
        <v>1</v>
      </c>
      <c r="R324">
        <v>1</v>
      </c>
      <c r="S324">
        <v>1</v>
      </c>
      <c r="T324">
        <v>2</v>
      </c>
      <c r="U324">
        <v>1</v>
      </c>
      <c r="V324">
        <v>1</v>
      </c>
      <c r="W324">
        <v>1</v>
      </c>
      <c r="X324">
        <v>1</v>
      </c>
      <c r="Y324">
        <v>2</v>
      </c>
      <c r="Z324">
        <v>0</v>
      </c>
      <c r="AA324">
        <v>1</v>
      </c>
      <c r="AB324">
        <v>2</v>
      </c>
      <c r="AC324">
        <v>1</v>
      </c>
      <c r="AD324">
        <v>1</v>
      </c>
      <c r="AE324">
        <v>1</v>
      </c>
      <c r="AF324">
        <v>3</v>
      </c>
      <c r="AG324">
        <v>1</v>
      </c>
      <c r="AH324">
        <v>1</v>
      </c>
      <c r="AI324">
        <v>1</v>
      </c>
      <c r="AJ324">
        <v>1</v>
      </c>
      <c r="AK324">
        <v>1</v>
      </c>
      <c r="AL324">
        <v>1</v>
      </c>
      <c r="AM324">
        <v>1</v>
      </c>
      <c r="AN324">
        <v>1</v>
      </c>
      <c r="AO324">
        <v>1</v>
      </c>
      <c r="AP324">
        <v>14</v>
      </c>
      <c r="AQ324" t="s">
        <v>2957</v>
      </c>
      <c r="AR324">
        <v>1</v>
      </c>
      <c r="AS324">
        <v>1</v>
      </c>
      <c r="AT324">
        <v>3</v>
      </c>
      <c r="AU324">
        <v>2</v>
      </c>
      <c r="AV324">
        <v>1</v>
      </c>
      <c r="AW324">
        <v>1</v>
      </c>
      <c r="AX324">
        <v>2</v>
      </c>
      <c r="AY324">
        <v>2</v>
      </c>
      <c r="AZ324">
        <v>1</v>
      </c>
      <c r="BA324">
        <v>0</v>
      </c>
      <c r="BB324">
        <v>0</v>
      </c>
      <c r="BC324">
        <v>0</v>
      </c>
      <c r="BD324">
        <v>18</v>
      </c>
      <c r="BE324" t="s">
        <v>2957</v>
      </c>
      <c r="BF324">
        <v>3</v>
      </c>
      <c r="BG324">
        <v>2</v>
      </c>
      <c r="BH324">
        <v>1</v>
      </c>
      <c r="BI324">
        <v>2</v>
      </c>
      <c r="BJ324">
        <v>1</v>
      </c>
      <c r="BK324">
        <v>0</v>
      </c>
      <c r="BL324">
        <v>2</v>
      </c>
      <c r="BM324">
        <v>1</v>
      </c>
      <c r="BN324">
        <v>1</v>
      </c>
      <c r="BO324">
        <v>0</v>
      </c>
      <c r="BP324">
        <v>0</v>
      </c>
      <c r="BQ324">
        <v>3</v>
      </c>
      <c r="BR324">
        <v>2</v>
      </c>
      <c r="BS324">
        <v>19</v>
      </c>
      <c r="BT324" t="s">
        <v>2957</v>
      </c>
      <c r="BU324">
        <v>3</v>
      </c>
      <c r="BV324">
        <v>1</v>
      </c>
      <c r="BW324">
        <v>1</v>
      </c>
      <c r="BX324">
        <v>1</v>
      </c>
      <c r="BY324">
        <v>1</v>
      </c>
      <c r="BZ324">
        <v>3</v>
      </c>
      <c r="CA324">
        <v>1</v>
      </c>
      <c r="CB324">
        <v>1</v>
      </c>
      <c r="CC324">
        <v>0</v>
      </c>
      <c r="CD324">
        <v>1</v>
      </c>
      <c r="CE324">
        <v>1</v>
      </c>
      <c r="CF324">
        <v>1</v>
      </c>
      <c r="CG324">
        <v>1</v>
      </c>
      <c r="CH324">
        <v>1</v>
      </c>
      <c r="CI324">
        <v>1</v>
      </c>
      <c r="CJ324">
        <v>1</v>
      </c>
      <c r="CK324">
        <v>12</v>
      </c>
      <c r="CL324" t="s">
        <v>2955</v>
      </c>
      <c r="CM324">
        <v>1</v>
      </c>
      <c r="CN324">
        <v>1</v>
      </c>
      <c r="CO324">
        <v>1</v>
      </c>
      <c r="CP324">
        <v>0</v>
      </c>
      <c r="CQ324">
        <v>1</v>
      </c>
      <c r="CR324">
        <v>1</v>
      </c>
      <c r="CS324">
        <v>1</v>
      </c>
      <c r="CT324">
        <v>1</v>
      </c>
      <c r="CU324">
        <v>1</v>
      </c>
      <c r="CV324">
        <v>1</v>
      </c>
      <c r="CW324">
        <v>1</v>
      </c>
      <c r="CX324">
        <v>1</v>
      </c>
      <c r="CY324">
        <v>1</v>
      </c>
      <c r="CZ324">
        <v>0</v>
      </c>
      <c r="DA324">
        <v>23</v>
      </c>
      <c r="DB324" t="s">
        <v>2957</v>
      </c>
      <c r="DC324">
        <v>1</v>
      </c>
      <c r="DD324">
        <v>1</v>
      </c>
      <c r="DE324">
        <v>1</v>
      </c>
      <c r="DF324">
        <v>1</v>
      </c>
      <c r="DG324">
        <v>1</v>
      </c>
      <c r="DH324">
        <v>3</v>
      </c>
      <c r="DI324">
        <v>1</v>
      </c>
      <c r="DJ324">
        <v>3</v>
      </c>
      <c r="DK324">
        <v>2</v>
      </c>
      <c r="DL324">
        <v>3</v>
      </c>
      <c r="DM324">
        <v>3</v>
      </c>
      <c r="DN324">
        <v>1</v>
      </c>
      <c r="DO324">
        <v>1</v>
      </c>
      <c r="DP324">
        <v>1</v>
      </c>
      <c r="DQ324">
        <v>11</v>
      </c>
      <c r="DR324" t="s">
        <v>2960</v>
      </c>
      <c r="DS324">
        <v>1</v>
      </c>
      <c r="DT324">
        <v>3</v>
      </c>
      <c r="DU324">
        <v>1</v>
      </c>
      <c r="DV324">
        <v>1</v>
      </c>
      <c r="DW324">
        <v>0</v>
      </c>
      <c r="DX324">
        <v>0</v>
      </c>
      <c r="DY324">
        <v>0</v>
      </c>
      <c r="DZ324">
        <v>1</v>
      </c>
      <c r="EA324">
        <v>1</v>
      </c>
      <c r="EB324">
        <v>0</v>
      </c>
      <c r="EC324">
        <v>1</v>
      </c>
      <c r="ED324">
        <v>1</v>
      </c>
      <c r="EE324">
        <v>1</v>
      </c>
      <c r="EF324">
        <v>15</v>
      </c>
      <c r="EG324" t="s">
        <v>2957</v>
      </c>
      <c r="EH324">
        <v>1</v>
      </c>
      <c r="EI324">
        <v>1</v>
      </c>
      <c r="EJ324">
        <v>1</v>
      </c>
      <c r="EK324">
        <v>3</v>
      </c>
      <c r="EL324">
        <v>3</v>
      </c>
      <c r="EM324">
        <v>1</v>
      </c>
      <c r="EN324">
        <v>1</v>
      </c>
      <c r="EO324">
        <v>1</v>
      </c>
      <c r="EP324">
        <v>1</v>
      </c>
      <c r="EQ324">
        <v>0</v>
      </c>
      <c r="ER324">
        <v>1</v>
      </c>
      <c r="ES324">
        <v>1</v>
      </c>
    </row>
    <row r="325" spans="1:149" hidden="1">
      <c r="A325" s="23">
        <v>45609.501446759263</v>
      </c>
      <c r="B325" t="s">
        <v>38</v>
      </c>
      <c r="C325" t="s">
        <v>1500</v>
      </c>
      <c r="D325" t="s">
        <v>1501</v>
      </c>
      <c r="E325">
        <v>1</v>
      </c>
      <c r="F325" t="s">
        <v>2954</v>
      </c>
      <c r="G325">
        <v>158</v>
      </c>
      <c r="H325" t="s">
        <v>2957</v>
      </c>
      <c r="I325">
        <v>3</v>
      </c>
      <c r="J325">
        <v>3158</v>
      </c>
      <c r="K325" t="s">
        <v>2961</v>
      </c>
      <c r="L325" t="s">
        <v>2962</v>
      </c>
      <c r="M325">
        <v>35</v>
      </c>
      <c r="N325" t="s">
        <v>2957</v>
      </c>
      <c r="O325">
        <v>1</v>
      </c>
      <c r="P325">
        <v>2</v>
      </c>
      <c r="Q325">
        <v>1</v>
      </c>
      <c r="R325">
        <v>1</v>
      </c>
      <c r="S325">
        <v>1</v>
      </c>
      <c r="T325">
        <v>0</v>
      </c>
      <c r="U325">
        <v>1</v>
      </c>
      <c r="V325">
        <v>1</v>
      </c>
      <c r="W325">
        <v>1</v>
      </c>
      <c r="X325">
        <v>1</v>
      </c>
      <c r="Y325">
        <v>2</v>
      </c>
      <c r="Z325">
        <v>1</v>
      </c>
      <c r="AA325">
        <v>1</v>
      </c>
      <c r="AB325">
        <v>1</v>
      </c>
      <c r="AC325">
        <v>1</v>
      </c>
      <c r="AD325">
        <v>1</v>
      </c>
      <c r="AE325">
        <v>1</v>
      </c>
      <c r="AF325">
        <v>3</v>
      </c>
      <c r="AG325">
        <v>2</v>
      </c>
      <c r="AH325">
        <v>1</v>
      </c>
      <c r="AI325">
        <v>2</v>
      </c>
      <c r="AJ325">
        <v>2</v>
      </c>
      <c r="AK325">
        <v>3</v>
      </c>
      <c r="AL325">
        <v>0</v>
      </c>
      <c r="AM325">
        <v>1</v>
      </c>
      <c r="AN325">
        <v>2</v>
      </c>
      <c r="AO325">
        <v>1</v>
      </c>
      <c r="AP325">
        <v>18</v>
      </c>
      <c r="AQ325" t="s">
        <v>2957</v>
      </c>
      <c r="AR325">
        <v>1</v>
      </c>
      <c r="AS325">
        <v>1</v>
      </c>
      <c r="AT325">
        <v>3</v>
      </c>
      <c r="AU325">
        <v>1</v>
      </c>
      <c r="AV325">
        <v>1</v>
      </c>
      <c r="AW325">
        <v>1</v>
      </c>
      <c r="AX325">
        <v>3</v>
      </c>
      <c r="AY325">
        <v>3</v>
      </c>
      <c r="AZ325">
        <v>2</v>
      </c>
      <c r="BA325">
        <v>2</v>
      </c>
      <c r="BB325">
        <v>0</v>
      </c>
      <c r="BC325">
        <v>0</v>
      </c>
      <c r="BD325">
        <v>21</v>
      </c>
      <c r="BE325" t="s">
        <v>2957</v>
      </c>
      <c r="BF325">
        <v>3</v>
      </c>
      <c r="BG325">
        <v>2</v>
      </c>
      <c r="BH325">
        <v>1</v>
      </c>
      <c r="BI325">
        <v>2</v>
      </c>
      <c r="BJ325">
        <v>1</v>
      </c>
      <c r="BK325">
        <v>2</v>
      </c>
      <c r="BL325">
        <v>2</v>
      </c>
      <c r="BM325">
        <v>1</v>
      </c>
      <c r="BN325">
        <v>1</v>
      </c>
      <c r="BO325">
        <v>0</v>
      </c>
      <c r="BP325">
        <v>1</v>
      </c>
      <c r="BQ325">
        <v>3</v>
      </c>
      <c r="BR325">
        <v>2</v>
      </c>
      <c r="BS325">
        <v>19</v>
      </c>
      <c r="BT325" t="s">
        <v>2957</v>
      </c>
      <c r="BU325">
        <v>3</v>
      </c>
      <c r="BV325">
        <v>1</v>
      </c>
      <c r="BW325">
        <v>1</v>
      </c>
      <c r="BX325">
        <v>1</v>
      </c>
      <c r="BY325">
        <v>0</v>
      </c>
      <c r="BZ325">
        <v>3</v>
      </c>
      <c r="CA325">
        <v>1</v>
      </c>
      <c r="CB325">
        <v>2</v>
      </c>
      <c r="CC325">
        <v>0</v>
      </c>
      <c r="CD325">
        <v>1</v>
      </c>
      <c r="CE325">
        <v>1</v>
      </c>
      <c r="CF325">
        <v>1</v>
      </c>
      <c r="CG325">
        <v>1</v>
      </c>
      <c r="CH325">
        <v>1</v>
      </c>
      <c r="CI325">
        <v>1</v>
      </c>
      <c r="CJ325">
        <v>1</v>
      </c>
      <c r="CK325">
        <v>11</v>
      </c>
      <c r="CL325" t="s">
        <v>2957</v>
      </c>
      <c r="CM325">
        <v>1</v>
      </c>
      <c r="CN325">
        <v>1</v>
      </c>
      <c r="CO325">
        <v>1</v>
      </c>
      <c r="CP325">
        <v>0</v>
      </c>
      <c r="CQ325">
        <v>1</v>
      </c>
      <c r="CR325">
        <v>1</v>
      </c>
      <c r="CS325">
        <v>1</v>
      </c>
      <c r="CT325">
        <v>1</v>
      </c>
      <c r="CU325">
        <v>0</v>
      </c>
      <c r="CV325">
        <v>1</v>
      </c>
      <c r="CW325">
        <v>1</v>
      </c>
      <c r="CX325">
        <v>1</v>
      </c>
      <c r="CY325">
        <v>1</v>
      </c>
      <c r="CZ325">
        <v>0</v>
      </c>
      <c r="DA325">
        <v>25</v>
      </c>
      <c r="DB325" t="s">
        <v>2957</v>
      </c>
      <c r="DC325">
        <v>1</v>
      </c>
      <c r="DD325">
        <v>1</v>
      </c>
      <c r="DE325">
        <v>1</v>
      </c>
      <c r="DF325">
        <v>1</v>
      </c>
      <c r="DG325">
        <v>1</v>
      </c>
      <c r="DH325">
        <v>3</v>
      </c>
      <c r="DI325">
        <v>3</v>
      </c>
      <c r="DJ325">
        <v>3</v>
      </c>
      <c r="DK325">
        <v>1</v>
      </c>
      <c r="DL325">
        <v>3</v>
      </c>
      <c r="DM325">
        <v>3</v>
      </c>
      <c r="DN325">
        <v>2</v>
      </c>
      <c r="DO325">
        <v>1</v>
      </c>
      <c r="DP325">
        <v>1</v>
      </c>
      <c r="DQ325">
        <v>14</v>
      </c>
      <c r="DR325" t="s">
        <v>2957</v>
      </c>
      <c r="DS325">
        <v>1</v>
      </c>
      <c r="DT325">
        <v>3</v>
      </c>
      <c r="DU325">
        <v>1</v>
      </c>
      <c r="DV325">
        <v>0</v>
      </c>
      <c r="DW325">
        <v>0</v>
      </c>
      <c r="DX325">
        <v>0</v>
      </c>
      <c r="DY325">
        <v>1</v>
      </c>
      <c r="DZ325">
        <v>2</v>
      </c>
      <c r="EA325">
        <v>1</v>
      </c>
      <c r="EB325">
        <v>1</v>
      </c>
      <c r="EC325">
        <v>1</v>
      </c>
      <c r="ED325">
        <v>1</v>
      </c>
      <c r="EE325">
        <v>2</v>
      </c>
      <c r="EF325">
        <v>15</v>
      </c>
      <c r="EG325" t="s">
        <v>2957</v>
      </c>
      <c r="EH325">
        <v>1</v>
      </c>
      <c r="EI325">
        <v>1</v>
      </c>
      <c r="EJ325">
        <v>1</v>
      </c>
      <c r="EK325">
        <v>2</v>
      </c>
      <c r="EL325">
        <v>3</v>
      </c>
      <c r="EM325">
        <v>1</v>
      </c>
      <c r="EN325">
        <v>2</v>
      </c>
      <c r="EO325">
        <v>1</v>
      </c>
      <c r="EP325">
        <v>1</v>
      </c>
      <c r="EQ325">
        <v>0</v>
      </c>
      <c r="ER325">
        <v>1</v>
      </c>
      <c r="ES325">
        <v>1</v>
      </c>
    </row>
    <row r="326" spans="1:149" hidden="1">
      <c r="A326" s="23">
        <v>45609.501076388886</v>
      </c>
      <c r="B326" t="s">
        <v>42</v>
      </c>
      <c r="C326" t="s">
        <v>1708</v>
      </c>
      <c r="D326" t="s">
        <v>1709</v>
      </c>
      <c r="E326">
        <v>1</v>
      </c>
      <c r="F326" t="s">
        <v>2954</v>
      </c>
      <c r="G326">
        <v>141</v>
      </c>
      <c r="H326" t="s">
        <v>2960</v>
      </c>
      <c r="I326">
        <v>2</v>
      </c>
      <c r="J326">
        <v>2141</v>
      </c>
      <c r="K326" t="s">
        <v>2956</v>
      </c>
      <c r="L326" t="s">
        <v>3655</v>
      </c>
      <c r="M326">
        <v>26</v>
      </c>
      <c r="N326" t="s">
        <v>2960</v>
      </c>
      <c r="O326">
        <v>1</v>
      </c>
      <c r="P326">
        <v>1</v>
      </c>
      <c r="Q326">
        <v>1</v>
      </c>
      <c r="R326">
        <v>0</v>
      </c>
      <c r="S326">
        <v>1</v>
      </c>
      <c r="T326">
        <v>1</v>
      </c>
      <c r="U326">
        <v>1</v>
      </c>
      <c r="V326">
        <v>1</v>
      </c>
      <c r="W326">
        <v>1</v>
      </c>
      <c r="X326">
        <v>1</v>
      </c>
      <c r="Y326">
        <v>2</v>
      </c>
      <c r="Z326">
        <v>1</v>
      </c>
      <c r="AA326">
        <v>1</v>
      </c>
      <c r="AB326">
        <v>1</v>
      </c>
      <c r="AC326">
        <v>2</v>
      </c>
      <c r="AD326">
        <v>1</v>
      </c>
      <c r="AE326">
        <v>1</v>
      </c>
      <c r="AF326">
        <v>1</v>
      </c>
      <c r="AG326">
        <v>2</v>
      </c>
      <c r="AH326">
        <v>1</v>
      </c>
      <c r="AI326">
        <v>1</v>
      </c>
      <c r="AJ326">
        <v>1</v>
      </c>
      <c r="AK326">
        <v>0</v>
      </c>
      <c r="AL326">
        <v>0</v>
      </c>
      <c r="AM326">
        <v>1</v>
      </c>
      <c r="AN326">
        <v>0</v>
      </c>
      <c r="AO326">
        <v>1</v>
      </c>
      <c r="AP326">
        <v>15</v>
      </c>
      <c r="AQ326" t="s">
        <v>2957</v>
      </c>
      <c r="AR326">
        <v>1</v>
      </c>
      <c r="AS326">
        <v>1</v>
      </c>
      <c r="AT326">
        <v>3</v>
      </c>
      <c r="AU326">
        <v>1</v>
      </c>
      <c r="AV326">
        <v>1</v>
      </c>
      <c r="AW326">
        <v>1</v>
      </c>
      <c r="AX326">
        <v>3</v>
      </c>
      <c r="AY326">
        <v>2</v>
      </c>
      <c r="AZ326">
        <v>1</v>
      </c>
      <c r="BA326">
        <v>1</v>
      </c>
      <c r="BB326">
        <v>0</v>
      </c>
      <c r="BC326">
        <v>0</v>
      </c>
      <c r="BD326">
        <v>19</v>
      </c>
      <c r="BE326" t="s">
        <v>2957</v>
      </c>
      <c r="BF326">
        <v>2</v>
      </c>
      <c r="BG326">
        <v>0</v>
      </c>
      <c r="BH326">
        <v>0</v>
      </c>
      <c r="BI326">
        <v>3</v>
      </c>
      <c r="BJ326">
        <v>2</v>
      </c>
      <c r="BK326">
        <v>1</v>
      </c>
      <c r="BL326">
        <v>2</v>
      </c>
      <c r="BM326">
        <v>1</v>
      </c>
      <c r="BN326">
        <v>1</v>
      </c>
      <c r="BO326">
        <v>1</v>
      </c>
      <c r="BP326">
        <v>1</v>
      </c>
      <c r="BQ326">
        <v>3</v>
      </c>
      <c r="BR326">
        <v>2</v>
      </c>
      <c r="BS326">
        <v>19</v>
      </c>
      <c r="BT326" t="s">
        <v>2957</v>
      </c>
      <c r="BU326">
        <v>3</v>
      </c>
      <c r="BV326">
        <v>1</v>
      </c>
      <c r="BW326">
        <v>1</v>
      </c>
      <c r="BX326">
        <v>1</v>
      </c>
      <c r="BY326">
        <v>0</v>
      </c>
      <c r="BZ326">
        <v>2</v>
      </c>
      <c r="CA326">
        <v>1</v>
      </c>
      <c r="CB326">
        <v>2</v>
      </c>
      <c r="CC326">
        <v>1</v>
      </c>
      <c r="CD326">
        <v>1</v>
      </c>
      <c r="CE326">
        <v>1</v>
      </c>
      <c r="CF326">
        <v>1</v>
      </c>
      <c r="CG326">
        <v>1</v>
      </c>
      <c r="CH326">
        <v>1</v>
      </c>
      <c r="CI326">
        <v>1</v>
      </c>
      <c r="CJ326">
        <v>1</v>
      </c>
      <c r="CK326">
        <v>11</v>
      </c>
      <c r="CL326" t="s">
        <v>2957</v>
      </c>
      <c r="CM326">
        <v>1</v>
      </c>
      <c r="CN326">
        <v>1</v>
      </c>
      <c r="CO326">
        <v>1</v>
      </c>
      <c r="CP326">
        <v>0</v>
      </c>
      <c r="CQ326">
        <v>1</v>
      </c>
      <c r="CR326">
        <v>1</v>
      </c>
      <c r="CS326">
        <v>1</v>
      </c>
      <c r="CT326">
        <v>1</v>
      </c>
      <c r="CU326">
        <v>1</v>
      </c>
      <c r="CV326">
        <v>1</v>
      </c>
      <c r="CW326">
        <v>0</v>
      </c>
      <c r="CX326">
        <v>1</v>
      </c>
      <c r="CY326">
        <v>1</v>
      </c>
      <c r="CZ326">
        <v>0</v>
      </c>
      <c r="DA326">
        <v>22</v>
      </c>
      <c r="DB326" t="s">
        <v>2957</v>
      </c>
      <c r="DC326">
        <v>1</v>
      </c>
      <c r="DD326">
        <v>1</v>
      </c>
      <c r="DE326">
        <v>1</v>
      </c>
      <c r="DF326">
        <v>1</v>
      </c>
      <c r="DG326">
        <v>1</v>
      </c>
      <c r="DH326">
        <v>2</v>
      </c>
      <c r="DI326">
        <v>0</v>
      </c>
      <c r="DJ326">
        <v>3</v>
      </c>
      <c r="DK326">
        <v>3</v>
      </c>
      <c r="DL326">
        <v>1</v>
      </c>
      <c r="DM326">
        <v>2</v>
      </c>
      <c r="DN326">
        <v>2</v>
      </c>
      <c r="DO326">
        <v>2</v>
      </c>
      <c r="DP326">
        <v>2</v>
      </c>
      <c r="DQ326">
        <v>13</v>
      </c>
      <c r="DR326" t="s">
        <v>2960</v>
      </c>
      <c r="DS326">
        <v>1</v>
      </c>
      <c r="DT326">
        <v>3</v>
      </c>
      <c r="DU326">
        <v>1</v>
      </c>
      <c r="DV326">
        <v>1</v>
      </c>
      <c r="DW326">
        <v>0</v>
      </c>
      <c r="DX326">
        <v>0</v>
      </c>
      <c r="DY326">
        <v>1</v>
      </c>
      <c r="DZ326">
        <v>1</v>
      </c>
      <c r="EA326">
        <v>1</v>
      </c>
      <c r="EB326">
        <v>1</v>
      </c>
      <c r="EC326">
        <v>1</v>
      </c>
      <c r="ED326">
        <v>1</v>
      </c>
      <c r="EE326">
        <v>1</v>
      </c>
      <c r="EF326">
        <v>16</v>
      </c>
      <c r="EG326" t="s">
        <v>2955</v>
      </c>
      <c r="EH326">
        <v>1</v>
      </c>
      <c r="EI326">
        <v>1</v>
      </c>
      <c r="EJ326">
        <v>1</v>
      </c>
      <c r="EK326">
        <v>3</v>
      </c>
      <c r="EL326">
        <v>3</v>
      </c>
      <c r="EM326">
        <v>1</v>
      </c>
      <c r="EN326">
        <v>2</v>
      </c>
      <c r="EO326">
        <v>1</v>
      </c>
      <c r="EP326">
        <v>1</v>
      </c>
      <c r="EQ326">
        <v>0</v>
      </c>
      <c r="ER326">
        <v>1</v>
      </c>
      <c r="ES326">
        <v>1</v>
      </c>
    </row>
    <row r="327" spans="1:149" hidden="1">
      <c r="A327" s="23">
        <v>45609.500937500001</v>
      </c>
      <c r="B327" t="s">
        <v>58</v>
      </c>
      <c r="C327" t="s">
        <v>1780</v>
      </c>
      <c r="D327" t="s">
        <v>1781</v>
      </c>
      <c r="E327">
        <v>10</v>
      </c>
      <c r="F327" t="s">
        <v>3276</v>
      </c>
      <c r="G327">
        <v>173</v>
      </c>
      <c r="H327" t="s">
        <v>2955</v>
      </c>
      <c r="I327">
        <v>4</v>
      </c>
      <c r="J327">
        <v>4173</v>
      </c>
      <c r="K327" t="s">
        <v>2961</v>
      </c>
      <c r="L327" t="s">
        <v>2962</v>
      </c>
      <c r="M327">
        <v>30</v>
      </c>
      <c r="N327" t="s">
        <v>2957</v>
      </c>
      <c r="O327">
        <v>1</v>
      </c>
      <c r="P327">
        <v>3</v>
      </c>
      <c r="R327">
        <v>2</v>
      </c>
      <c r="S327">
        <v>1</v>
      </c>
      <c r="T327">
        <v>3</v>
      </c>
      <c r="U327">
        <v>1</v>
      </c>
      <c r="V327">
        <v>1</v>
      </c>
      <c r="W327">
        <v>1</v>
      </c>
      <c r="X327">
        <v>1</v>
      </c>
      <c r="Y327">
        <v>2</v>
      </c>
      <c r="Z327">
        <v>1</v>
      </c>
      <c r="AA327">
        <v>1</v>
      </c>
      <c r="AB327">
        <v>3</v>
      </c>
      <c r="AC327">
        <v>3</v>
      </c>
      <c r="AD327">
        <v>2</v>
      </c>
      <c r="AE327">
        <v>1</v>
      </c>
      <c r="AF327">
        <v>1</v>
      </c>
      <c r="AG327">
        <v>0</v>
      </c>
      <c r="AJ327">
        <v>1</v>
      </c>
      <c r="AN327">
        <v>0</v>
      </c>
      <c r="AP327">
        <v>20</v>
      </c>
      <c r="AQ327" t="s">
        <v>2955</v>
      </c>
      <c r="AS327">
        <v>1</v>
      </c>
      <c r="AT327">
        <v>3</v>
      </c>
      <c r="AU327">
        <v>2</v>
      </c>
      <c r="AV327">
        <v>1</v>
      </c>
      <c r="AW327">
        <v>2</v>
      </c>
      <c r="AX327">
        <v>3</v>
      </c>
      <c r="AY327">
        <v>3</v>
      </c>
      <c r="AZ327">
        <v>2</v>
      </c>
      <c r="BA327">
        <v>3</v>
      </c>
      <c r="BD327">
        <v>27</v>
      </c>
      <c r="BE327" t="s">
        <v>2955</v>
      </c>
      <c r="BF327">
        <v>3</v>
      </c>
      <c r="BG327">
        <v>3</v>
      </c>
      <c r="BH327">
        <v>3</v>
      </c>
      <c r="BI327">
        <v>3</v>
      </c>
      <c r="BJ327">
        <v>3</v>
      </c>
      <c r="BK327">
        <v>2</v>
      </c>
      <c r="BL327">
        <v>3</v>
      </c>
      <c r="BM327">
        <v>1</v>
      </c>
      <c r="BN327">
        <v>1</v>
      </c>
      <c r="BO327">
        <v>0</v>
      </c>
      <c r="BP327">
        <v>0</v>
      </c>
      <c r="BQ327">
        <v>3</v>
      </c>
      <c r="BR327">
        <v>2</v>
      </c>
      <c r="BS327">
        <v>19</v>
      </c>
      <c r="BT327" t="s">
        <v>2955</v>
      </c>
      <c r="BU327">
        <v>3</v>
      </c>
      <c r="BV327">
        <v>1</v>
      </c>
      <c r="BW327">
        <v>1</v>
      </c>
      <c r="BX327">
        <v>1</v>
      </c>
      <c r="BY327">
        <v>1</v>
      </c>
      <c r="BZ327">
        <v>3</v>
      </c>
      <c r="CA327">
        <v>1</v>
      </c>
      <c r="CB327">
        <v>2</v>
      </c>
      <c r="CC327">
        <v>0</v>
      </c>
      <c r="CD327">
        <v>1</v>
      </c>
      <c r="CE327">
        <v>1</v>
      </c>
      <c r="CF327">
        <v>1</v>
      </c>
      <c r="CH327">
        <v>1</v>
      </c>
      <c r="CI327">
        <v>1</v>
      </c>
      <c r="CJ327">
        <v>1</v>
      </c>
      <c r="CK327">
        <v>13</v>
      </c>
      <c r="CL327" t="s">
        <v>2955</v>
      </c>
      <c r="CM327">
        <v>1</v>
      </c>
      <c r="CN327">
        <v>1</v>
      </c>
      <c r="CO327">
        <v>1</v>
      </c>
      <c r="CP327">
        <v>1</v>
      </c>
      <c r="CQ327">
        <v>1</v>
      </c>
      <c r="CR327">
        <v>1</v>
      </c>
      <c r="CS327">
        <v>1</v>
      </c>
      <c r="CT327">
        <v>1</v>
      </c>
      <c r="CU327">
        <v>1</v>
      </c>
      <c r="CV327">
        <v>1</v>
      </c>
      <c r="CW327">
        <v>1</v>
      </c>
      <c r="CX327">
        <v>1</v>
      </c>
      <c r="CY327">
        <v>1</v>
      </c>
      <c r="CZ327">
        <v>0</v>
      </c>
      <c r="DA327">
        <v>28</v>
      </c>
      <c r="DB327" t="s">
        <v>2955</v>
      </c>
      <c r="DC327">
        <v>1</v>
      </c>
      <c r="DD327">
        <v>1</v>
      </c>
      <c r="DE327">
        <v>1</v>
      </c>
      <c r="DF327">
        <v>1</v>
      </c>
      <c r="DG327">
        <v>1</v>
      </c>
      <c r="DH327">
        <v>3</v>
      </c>
      <c r="DI327">
        <v>2</v>
      </c>
      <c r="DJ327">
        <v>3</v>
      </c>
      <c r="DK327">
        <v>2</v>
      </c>
      <c r="DL327">
        <v>3</v>
      </c>
      <c r="DM327">
        <v>3</v>
      </c>
      <c r="DN327">
        <v>2</v>
      </c>
      <c r="DO327">
        <v>3</v>
      </c>
      <c r="DP327">
        <v>2</v>
      </c>
      <c r="DQ327">
        <v>17</v>
      </c>
      <c r="DR327" t="s">
        <v>2955</v>
      </c>
      <c r="DS327">
        <v>1</v>
      </c>
      <c r="DT327">
        <v>3</v>
      </c>
      <c r="DU327">
        <v>1</v>
      </c>
      <c r="DV327">
        <v>1</v>
      </c>
      <c r="DX327">
        <v>0</v>
      </c>
      <c r="DY327">
        <v>2</v>
      </c>
      <c r="EA327">
        <v>1</v>
      </c>
      <c r="EB327">
        <v>1</v>
      </c>
      <c r="EC327">
        <v>1</v>
      </c>
      <c r="ED327">
        <v>2</v>
      </c>
      <c r="EE327">
        <v>2</v>
      </c>
      <c r="EF327">
        <v>19</v>
      </c>
      <c r="EG327" t="s">
        <v>2955</v>
      </c>
      <c r="EH327">
        <v>1</v>
      </c>
      <c r="EI327">
        <v>1</v>
      </c>
      <c r="EJ327">
        <v>1</v>
      </c>
      <c r="EK327">
        <v>3</v>
      </c>
      <c r="EL327">
        <v>3</v>
      </c>
      <c r="EM327">
        <v>3</v>
      </c>
      <c r="EN327">
        <v>2</v>
      </c>
      <c r="EO327">
        <v>1</v>
      </c>
      <c r="EP327">
        <v>1</v>
      </c>
      <c r="EQ327">
        <v>3</v>
      </c>
      <c r="ER327">
        <v>0</v>
      </c>
      <c r="ES327">
        <v>0</v>
      </c>
    </row>
    <row r="328" spans="1:149" hidden="1">
      <c r="A328" s="23">
        <v>45609.500127314815</v>
      </c>
      <c r="B328" t="s">
        <v>47</v>
      </c>
      <c r="C328" t="s">
        <v>2072</v>
      </c>
      <c r="D328" t="s">
        <v>2073</v>
      </c>
      <c r="E328">
        <v>6</v>
      </c>
      <c r="F328" t="s">
        <v>3152</v>
      </c>
      <c r="G328">
        <v>114</v>
      </c>
      <c r="H328" t="s">
        <v>2960</v>
      </c>
      <c r="I328">
        <v>2</v>
      </c>
      <c r="J328">
        <v>2114</v>
      </c>
      <c r="K328" t="s">
        <v>2956</v>
      </c>
      <c r="L328" t="s">
        <v>3656</v>
      </c>
      <c r="M328">
        <v>19</v>
      </c>
      <c r="N328" t="s">
        <v>2960</v>
      </c>
      <c r="O328">
        <v>1</v>
      </c>
      <c r="Q328">
        <v>1</v>
      </c>
      <c r="S328">
        <v>1</v>
      </c>
      <c r="T328">
        <v>1</v>
      </c>
      <c r="U328">
        <v>1</v>
      </c>
      <c r="V328">
        <v>1</v>
      </c>
      <c r="W328">
        <v>1</v>
      </c>
      <c r="Y328">
        <v>2</v>
      </c>
      <c r="Z328">
        <v>1</v>
      </c>
      <c r="AB328">
        <v>1</v>
      </c>
      <c r="AC328">
        <v>1</v>
      </c>
      <c r="AD328">
        <v>0</v>
      </c>
      <c r="AE328">
        <v>1</v>
      </c>
      <c r="AF328">
        <v>2</v>
      </c>
      <c r="AG328">
        <v>1</v>
      </c>
      <c r="AJ328">
        <v>1</v>
      </c>
      <c r="AN328">
        <v>1</v>
      </c>
      <c r="AP328">
        <v>11</v>
      </c>
      <c r="AQ328" t="s">
        <v>2960</v>
      </c>
      <c r="AR328">
        <v>1</v>
      </c>
      <c r="AS328">
        <v>1</v>
      </c>
      <c r="AT328">
        <v>1</v>
      </c>
      <c r="AU328">
        <v>2</v>
      </c>
      <c r="AV328">
        <v>1</v>
      </c>
      <c r="AW328">
        <v>1</v>
      </c>
      <c r="AX328">
        <v>1</v>
      </c>
      <c r="AY328">
        <v>2</v>
      </c>
      <c r="AZ328">
        <v>0</v>
      </c>
      <c r="BA328">
        <v>1</v>
      </c>
      <c r="BD328">
        <v>17</v>
      </c>
      <c r="BE328" t="s">
        <v>2957</v>
      </c>
      <c r="BF328">
        <v>2</v>
      </c>
      <c r="BG328">
        <v>1</v>
      </c>
      <c r="BH328">
        <v>1</v>
      </c>
      <c r="BI328">
        <v>2</v>
      </c>
      <c r="BJ328">
        <v>1</v>
      </c>
      <c r="BK328">
        <v>1</v>
      </c>
      <c r="BL328">
        <v>1</v>
      </c>
      <c r="BM328">
        <v>1</v>
      </c>
      <c r="BN328">
        <v>1</v>
      </c>
      <c r="BO328">
        <v>1</v>
      </c>
      <c r="BP328">
        <v>1</v>
      </c>
      <c r="BQ328">
        <v>2</v>
      </c>
      <c r="BR328">
        <v>2</v>
      </c>
      <c r="BS328">
        <v>16</v>
      </c>
      <c r="BT328" t="s">
        <v>2957</v>
      </c>
      <c r="BU328">
        <v>3</v>
      </c>
      <c r="BV328">
        <v>1</v>
      </c>
      <c r="BW328">
        <v>1</v>
      </c>
      <c r="BX328">
        <v>1</v>
      </c>
      <c r="BY328">
        <v>0</v>
      </c>
      <c r="BZ328">
        <v>2</v>
      </c>
      <c r="CA328">
        <v>1</v>
      </c>
      <c r="CB328">
        <v>1</v>
      </c>
      <c r="CC328">
        <v>0</v>
      </c>
      <c r="CD328">
        <v>1</v>
      </c>
      <c r="CE328">
        <v>1</v>
      </c>
      <c r="CF328">
        <v>1</v>
      </c>
      <c r="CG328">
        <v>1</v>
      </c>
      <c r="CH328">
        <v>1</v>
      </c>
      <c r="CI328">
        <v>1</v>
      </c>
      <c r="CJ328">
        <v>0</v>
      </c>
      <c r="CK328">
        <v>7</v>
      </c>
      <c r="CL328" t="s">
        <v>2960</v>
      </c>
      <c r="CM328">
        <v>1</v>
      </c>
      <c r="CN328">
        <v>1</v>
      </c>
      <c r="CO328">
        <v>0</v>
      </c>
      <c r="CP328">
        <v>0</v>
      </c>
      <c r="CQ328">
        <v>1</v>
      </c>
      <c r="CR328">
        <v>0</v>
      </c>
      <c r="CS328">
        <v>1</v>
      </c>
      <c r="CT328">
        <v>0</v>
      </c>
      <c r="CU328">
        <v>0</v>
      </c>
      <c r="CV328">
        <v>1</v>
      </c>
      <c r="CW328">
        <v>0</v>
      </c>
      <c r="CX328">
        <v>1</v>
      </c>
      <c r="CY328">
        <v>1</v>
      </c>
      <c r="CZ328">
        <v>0</v>
      </c>
      <c r="DA328">
        <v>19</v>
      </c>
      <c r="DB328" t="s">
        <v>2957</v>
      </c>
      <c r="DC328">
        <v>1</v>
      </c>
      <c r="DD328">
        <v>1</v>
      </c>
      <c r="DE328">
        <v>1</v>
      </c>
      <c r="DF328">
        <v>1</v>
      </c>
      <c r="DG328">
        <v>1</v>
      </c>
      <c r="DH328">
        <v>2</v>
      </c>
      <c r="DI328">
        <v>2</v>
      </c>
      <c r="DJ328">
        <v>3</v>
      </c>
      <c r="DK328">
        <v>2</v>
      </c>
      <c r="DL328">
        <v>2</v>
      </c>
      <c r="DM328">
        <v>1</v>
      </c>
      <c r="DN328">
        <v>1</v>
      </c>
      <c r="DO328">
        <v>1</v>
      </c>
      <c r="DP328">
        <v>0</v>
      </c>
      <c r="DQ328">
        <v>11</v>
      </c>
      <c r="DR328" t="s">
        <v>2960</v>
      </c>
      <c r="DS328">
        <v>1</v>
      </c>
      <c r="DT328">
        <v>3</v>
      </c>
      <c r="DU328">
        <v>1</v>
      </c>
      <c r="DV328">
        <v>0</v>
      </c>
      <c r="DX328">
        <v>0</v>
      </c>
      <c r="DY328">
        <v>0</v>
      </c>
      <c r="EA328">
        <v>1</v>
      </c>
      <c r="EB328">
        <v>0</v>
      </c>
      <c r="EC328">
        <v>1</v>
      </c>
      <c r="ED328">
        <v>2</v>
      </c>
      <c r="EE328">
        <v>1</v>
      </c>
      <c r="EF328">
        <v>14</v>
      </c>
      <c r="EG328" t="s">
        <v>2957</v>
      </c>
      <c r="EH328">
        <v>1</v>
      </c>
      <c r="EI328">
        <v>1</v>
      </c>
      <c r="EJ328">
        <v>1</v>
      </c>
      <c r="EK328">
        <v>3</v>
      </c>
      <c r="EL328">
        <v>3</v>
      </c>
      <c r="EM328">
        <v>1</v>
      </c>
      <c r="EN328">
        <v>1</v>
      </c>
      <c r="EO328">
        <v>1</v>
      </c>
      <c r="EP328">
        <v>0</v>
      </c>
      <c r="EQ328">
        <v>0</v>
      </c>
      <c r="ER328">
        <v>1</v>
      </c>
      <c r="ES328">
        <v>1</v>
      </c>
    </row>
    <row r="329" spans="1:149" hidden="1">
      <c r="A329" s="23">
        <v>45609.499490740738</v>
      </c>
      <c r="B329" t="s">
        <v>59</v>
      </c>
      <c r="C329" t="s">
        <v>2525</v>
      </c>
      <c r="D329" t="s">
        <v>2526</v>
      </c>
      <c r="E329">
        <v>4</v>
      </c>
      <c r="F329" t="s">
        <v>3145</v>
      </c>
      <c r="G329">
        <v>75</v>
      </c>
      <c r="H329" t="s">
        <v>2960</v>
      </c>
      <c r="I329">
        <v>2</v>
      </c>
      <c r="J329">
        <v>2075</v>
      </c>
      <c r="K329" t="s">
        <v>2956</v>
      </c>
      <c r="L329" t="s">
        <v>3657</v>
      </c>
      <c r="M329">
        <v>13</v>
      </c>
      <c r="N329" t="s">
        <v>2960</v>
      </c>
      <c r="S329">
        <v>1</v>
      </c>
      <c r="T329">
        <v>0</v>
      </c>
      <c r="U329">
        <v>1</v>
      </c>
      <c r="V329">
        <v>1</v>
      </c>
      <c r="W329">
        <v>1</v>
      </c>
      <c r="Y329">
        <v>1</v>
      </c>
      <c r="AB329">
        <v>1</v>
      </c>
      <c r="AE329">
        <v>1</v>
      </c>
      <c r="AF329">
        <v>1</v>
      </c>
      <c r="AG329">
        <v>0</v>
      </c>
      <c r="AJ329">
        <v>2</v>
      </c>
      <c r="AN329">
        <v>1</v>
      </c>
      <c r="AP329">
        <v>10</v>
      </c>
      <c r="AQ329" t="s">
        <v>2960</v>
      </c>
      <c r="AS329">
        <v>1</v>
      </c>
      <c r="AT329">
        <v>2</v>
      </c>
      <c r="AU329">
        <v>1</v>
      </c>
      <c r="AV329">
        <v>1</v>
      </c>
      <c r="AW329">
        <v>1</v>
      </c>
      <c r="AX329">
        <v>1</v>
      </c>
      <c r="AY329">
        <v>1</v>
      </c>
      <c r="AZ329">
        <v>1</v>
      </c>
      <c r="BA329">
        <v>0</v>
      </c>
      <c r="BD329">
        <v>11</v>
      </c>
      <c r="BE329" t="s">
        <v>2960</v>
      </c>
      <c r="BF329">
        <v>1</v>
      </c>
      <c r="BG329">
        <v>0</v>
      </c>
      <c r="BH329">
        <v>1</v>
      </c>
      <c r="BI329">
        <v>2</v>
      </c>
      <c r="BJ329">
        <v>1</v>
      </c>
      <c r="BK329">
        <v>1</v>
      </c>
      <c r="BL329">
        <v>1</v>
      </c>
      <c r="BM329">
        <v>1</v>
      </c>
      <c r="BN329">
        <v>1</v>
      </c>
      <c r="BO329">
        <v>0</v>
      </c>
      <c r="BP329">
        <v>0</v>
      </c>
      <c r="BQ329">
        <v>1</v>
      </c>
      <c r="BR329">
        <v>1</v>
      </c>
      <c r="BS329">
        <v>11</v>
      </c>
      <c r="BT329" t="s">
        <v>2960</v>
      </c>
      <c r="BU329">
        <v>3</v>
      </c>
      <c r="BV329">
        <v>1</v>
      </c>
      <c r="BW329">
        <v>1</v>
      </c>
      <c r="BX329">
        <v>1</v>
      </c>
      <c r="BY329">
        <v>0</v>
      </c>
      <c r="BZ329">
        <v>1</v>
      </c>
      <c r="CA329">
        <v>1</v>
      </c>
      <c r="CB329">
        <v>0</v>
      </c>
      <c r="CC329">
        <v>0</v>
      </c>
      <c r="CD329">
        <v>1</v>
      </c>
      <c r="CE329">
        <v>1</v>
      </c>
      <c r="CF329">
        <v>0</v>
      </c>
      <c r="CH329">
        <v>0</v>
      </c>
      <c r="CJ329">
        <v>0</v>
      </c>
      <c r="CK329">
        <v>0</v>
      </c>
      <c r="CL329" t="s">
        <v>2960</v>
      </c>
      <c r="CZ329">
        <v>0</v>
      </c>
      <c r="DA329">
        <v>12</v>
      </c>
      <c r="DB329" t="s">
        <v>2960</v>
      </c>
      <c r="DC329">
        <v>1</v>
      </c>
      <c r="DD329">
        <v>1</v>
      </c>
      <c r="DE329">
        <v>1</v>
      </c>
      <c r="DF329">
        <v>1</v>
      </c>
      <c r="DG329">
        <v>1</v>
      </c>
      <c r="DH329">
        <v>1</v>
      </c>
      <c r="DI329">
        <v>1</v>
      </c>
      <c r="DJ329">
        <v>2</v>
      </c>
      <c r="DK329">
        <v>1</v>
      </c>
      <c r="DL329">
        <v>2</v>
      </c>
      <c r="DM329">
        <v>0</v>
      </c>
      <c r="DO329">
        <v>0</v>
      </c>
      <c r="DP329">
        <v>0</v>
      </c>
      <c r="DQ329">
        <v>8</v>
      </c>
      <c r="DR329" t="s">
        <v>2960</v>
      </c>
      <c r="DS329">
        <v>1</v>
      </c>
      <c r="DU329">
        <v>1</v>
      </c>
      <c r="DX329">
        <v>0</v>
      </c>
      <c r="DY329">
        <v>1</v>
      </c>
      <c r="EA329">
        <v>1</v>
      </c>
      <c r="EB329">
        <v>0</v>
      </c>
      <c r="EC329">
        <v>1</v>
      </c>
      <c r="ED329">
        <v>1</v>
      </c>
      <c r="EE329">
        <v>1</v>
      </c>
      <c r="EF329">
        <v>10</v>
      </c>
      <c r="EG329" t="s">
        <v>2960</v>
      </c>
      <c r="EH329">
        <v>1</v>
      </c>
      <c r="EI329">
        <v>1</v>
      </c>
      <c r="EJ329">
        <v>1</v>
      </c>
      <c r="EK329">
        <v>1</v>
      </c>
      <c r="EL329">
        <v>1</v>
      </c>
      <c r="EM329">
        <v>1</v>
      </c>
      <c r="EN329">
        <v>1</v>
      </c>
      <c r="EO329">
        <v>1</v>
      </c>
      <c r="EP329">
        <v>1</v>
      </c>
      <c r="EQ329">
        <v>0</v>
      </c>
      <c r="ER329">
        <v>1</v>
      </c>
      <c r="ES329">
        <v>0</v>
      </c>
    </row>
    <row r="330" spans="1:149" hidden="1">
      <c r="A330" s="23">
        <v>45609.498807870368</v>
      </c>
      <c r="B330" t="s">
        <v>21</v>
      </c>
      <c r="C330" t="s">
        <v>299</v>
      </c>
      <c r="D330" t="s">
        <v>300</v>
      </c>
      <c r="E330">
        <v>2</v>
      </c>
      <c r="F330" t="s">
        <v>3193</v>
      </c>
      <c r="G330">
        <v>126</v>
      </c>
      <c r="H330" t="s">
        <v>2957</v>
      </c>
      <c r="I330">
        <v>3</v>
      </c>
      <c r="J330">
        <v>3126</v>
      </c>
      <c r="K330" t="s">
        <v>2961</v>
      </c>
      <c r="L330" t="s">
        <v>2962</v>
      </c>
      <c r="M330">
        <v>23</v>
      </c>
      <c r="N330" t="s">
        <v>2957</v>
      </c>
      <c r="O330">
        <v>1</v>
      </c>
      <c r="P330">
        <v>3</v>
      </c>
      <c r="Q330">
        <v>1</v>
      </c>
      <c r="S330">
        <v>1</v>
      </c>
      <c r="T330">
        <v>0</v>
      </c>
      <c r="U330">
        <v>1</v>
      </c>
      <c r="V330">
        <v>1</v>
      </c>
      <c r="W330">
        <v>0</v>
      </c>
      <c r="X330">
        <v>1</v>
      </c>
      <c r="Y330">
        <v>1</v>
      </c>
      <c r="Z330">
        <v>1</v>
      </c>
      <c r="AA330">
        <v>0</v>
      </c>
      <c r="AB330">
        <v>3</v>
      </c>
      <c r="AC330">
        <v>1</v>
      </c>
      <c r="AD330">
        <v>1</v>
      </c>
      <c r="AE330">
        <v>0</v>
      </c>
      <c r="AF330">
        <v>3</v>
      </c>
      <c r="AG330">
        <v>1</v>
      </c>
      <c r="AJ330">
        <v>1</v>
      </c>
      <c r="AN330">
        <v>1</v>
      </c>
      <c r="AP330">
        <v>13</v>
      </c>
      <c r="AQ330" t="s">
        <v>2957</v>
      </c>
      <c r="AS330">
        <v>1</v>
      </c>
      <c r="AT330">
        <v>2</v>
      </c>
      <c r="AU330">
        <v>1</v>
      </c>
      <c r="AV330">
        <v>1</v>
      </c>
      <c r="AW330">
        <v>1</v>
      </c>
      <c r="AX330">
        <v>3</v>
      </c>
      <c r="AY330">
        <v>2</v>
      </c>
      <c r="AZ330">
        <v>1</v>
      </c>
      <c r="BA330">
        <v>0</v>
      </c>
      <c r="BD330">
        <v>17</v>
      </c>
      <c r="BE330" t="s">
        <v>2957</v>
      </c>
      <c r="BF330">
        <v>2</v>
      </c>
      <c r="BG330">
        <v>1</v>
      </c>
      <c r="BH330">
        <v>2</v>
      </c>
      <c r="BI330">
        <v>2</v>
      </c>
      <c r="BJ330">
        <v>1</v>
      </c>
      <c r="BK330">
        <v>1</v>
      </c>
      <c r="BL330">
        <v>2</v>
      </c>
      <c r="BM330">
        <v>1</v>
      </c>
      <c r="BN330">
        <v>1</v>
      </c>
      <c r="BO330">
        <v>1</v>
      </c>
      <c r="BP330">
        <v>0</v>
      </c>
      <c r="BQ330">
        <v>2</v>
      </c>
      <c r="BR330">
        <v>1</v>
      </c>
      <c r="BS330">
        <v>15</v>
      </c>
      <c r="BT330" t="s">
        <v>2960</v>
      </c>
      <c r="BU330">
        <v>3</v>
      </c>
      <c r="BW330">
        <v>1</v>
      </c>
      <c r="BX330">
        <v>1</v>
      </c>
      <c r="BY330">
        <v>1</v>
      </c>
      <c r="BZ330">
        <v>1</v>
      </c>
      <c r="CA330">
        <v>1</v>
      </c>
      <c r="CB330">
        <v>1</v>
      </c>
      <c r="CC330">
        <v>0</v>
      </c>
      <c r="CD330">
        <v>1</v>
      </c>
      <c r="CE330">
        <v>1</v>
      </c>
      <c r="CF330">
        <v>1</v>
      </c>
      <c r="CH330">
        <v>0</v>
      </c>
      <c r="CI330">
        <v>1</v>
      </c>
      <c r="CJ330">
        <v>1</v>
      </c>
      <c r="CK330">
        <v>9</v>
      </c>
      <c r="CL330" t="s">
        <v>2957</v>
      </c>
      <c r="CM330">
        <v>1</v>
      </c>
      <c r="CN330">
        <v>1</v>
      </c>
      <c r="CO330">
        <v>0</v>
      </c>
      <c r="CP330">
        <v>0</v>
      </c>
      <c r="CQ330">
        <v>1</v>
      </c>
      <c r="CR330">
        <v>1</v>
      </c>
      <c r="CS330">
        <v>1</v>
      </c>
      <c r="CT330">
        <v>0</v>
      </c>
      <c r="CU330">
        <v>0</v>
      </c>
      <c r="CV330">
        <v>1</v>
      </c>
      <c r="CW330">
        <v>1</v>
      </c>
      <c r="CX330">
        <v>1</v>
      </c>
      <c r="CY330">
        <v>1</v>
      </c>
      <c r="CZ330">
        <v>0</v>
      </c>
      <c r="DA330">
        <v>18</v>
      </c>
      <c r="DB330" t="s">
        <v>2957</v>
      </c>
      <c r="DC330">
        <v>0</v>
      </c>
      <c r="DD330">
        <v>0</v>
      </c>
      <c r="DE330">
        <v>1</v>
      </c>
      <c r="DF330">
        <v>1</v>
      </c>
      <c r="DG330">
        <v>1</v>
      </c>
      <c r="DH330">
        <v>2</v>
      </c>
      <c r="DI330">
        <v>3</v>
      </c>
      <c r="DJ330">
        <v>3</v>
      </c>
      <c r="DK330">
        <v>1</v>
      </c>
      <c r="DL330">
        <v>1</v>
      </c>
      <c r="DM330">
        <v>2</v>
      </c>
      <c r="DN330">
        <v>1</v>
      </c>
      <c r="DO330">
        <v>2</v>
      </c>
      <c r="DP330">
        <v>0</v>
      </c>
      <c r="DQ330">
        <v>11</v>
      </c>
      <c r="DR330" t="s">
        <v>2960</v>
      </c>
      <c r="DS330">
        <v>1</v>
      </c>
      <c r="DT330">
        <v>3</v>
      </c>
      <c r="DU330">
        <v>1</v>
      </c>
      <c r="DW330">
        <v>0</v>
      </c>
      <c r="DY330">
        <v>0</v>
      </c>
      <c r="EA330">
        <v>1</v>
      </c>
      <c r="EB330">
        <v>0</v>
      </c>
      <c r="EC330">
        <v>1</v>
      </c>
      <c r="ED330">
        <v>1</v>
      </c>
      <c r="EE330">
        <v>1</v>
      </c>
      <c r="EF330">
        <v>20</v>
      </c>
      <c r="EG330" t="s">
        <v>2955</v>
      </c>
      <c r="EH330">
        <v>1</v>
      </c>
      <c r="EI330">
        <v>1</v>
      </c>
      <c r="EJ330">
        <v>1</v>
      </c>
      <c r="EK330">
        <v>3</v>
      </c>
      <c r="EL330">
        <v>3</v>
      </c>
      <c r="EM330">
        <v>3</v>
      </c>
      <c r="EN330">
        <v>2</v>
      </c>
      <c r="EO330">
        <v>1</v>
      </c>
      <c r="EP330">
        <v>0</v>
      </c>
      <c r="EQ330">
        <v>3</v>
      </c>
      <c r="ER330">
        <v>1</v>
      </c>
      <c r="ES330">
        <v>1</v>
      </c>
    </row>
    <row r="331" spans="1:149" hidden="1">
      <c r="A331" s="23">
        <v>45609.496400462966</v>
      </c>
      <c r="B331" t="s">
        <v>13</v>
      </c>
      <c r="C331" t="s">
        <v>624</v>
      </c>
      <c r="D331" t="s">
        <v>625</v>
      </c>
      <c r="E331">
        <v>1</v>
      </c>
      <c r="F331" t="s">
        <v>2954</v>
      </c>
      <c r="G331">
        <v>177</v>
      </c>
      <c r="H331" t="s">
        <v>2955</v>
      </c>
      <c r="I331">
        <v>4</v>
      </c>
      <c r="J331">
        <v>4177</v>
      </c>
      <c r="K331" t="s">
        <v>2961</v>
      </c>
      <c r="L331" t="s">
        <v>2962</v>
      </c>
      <c r="M331">
        <v>40</v>
      </c>
      <c r="N331" t="s">
        <v>2955</v>
      </c>
      <c r="O331">
        <v>1</v>
      </c>
      <c r="P331">
        <v>3</v>
      </c>
      <c r="Q331">
        <v>1</v>
      </c>
      <c r="R331">
        <v>2</v>
      </c>
      <c r="S331">
        <v>1</v>
      </c>
      <c r="T331">
        <v>1</v>
      </c>
      <c r="U331">
        <v>1</v>
      </c>
      <c r="V331">
        <v>1</v>
      </c>
      <c r="W331">
        <v>1</v>
      </c>
      <c r="X331">
        <v>1</v>
      </c>
      <c r="Y331">
        <v>2</v>
      </c>
      <c r="Z331">
        <v>1</v>
      </c>
      <c r="AA331">
        <v>1</v>
      </c>
      <c r="AB331">
        <v>1</v>
      </c>
      <c r="AC331">
        <v>2</v>
      </c>
      <c r="AD331">
        <v>2</v>
      </c>
      <c r="AE331">
        <v>1</v>
      </c>
      <c r="AF331">
        <v>3</v>
      </c>
      <c r="AG331">
        <v>2</v>
      </c>
      <c r="AH331">
        <v>2</v>
      </c>
      <c r="AI331">
        <v>1</v>
      </c>
      <c r="AJ331">
        <v>2</v>
      </c>
      <c r="AK331">
        <v>1</v>
      </c>
      <c r="AL331">
        <v>2</v>
      </c>
      <c r="AM331">
        <v>1</v>
      </c>
      <c r="AN331">
        <v>2</v>
      </c>
      <c r="AO331">
        <v>1</v>
      </c>
      <c r="AP331">
        <v>24</v>
      </c>
      <c r="AQ331" t="s">
        <v>2955</v>
      </c>
      <c r="AR331">
        <v>1</v>
      </c>
      <c r="AS331">
        <v>1</v>
      </c>
      <c r="AT331">
        <v>3</v>
      </c>
      <c r="AU331">
        <v>2</v>
      </c>
      <c r="AV331">
        <v>1</v>
      </c>
      <c r="AW331">
        <v>3</v>
      </c>
      <c r="AX331">
        <v>3</v>
      </c>
      <c r="AY331">
        <v>3</v>
      </c>
      <c r="AZ331">
        <v>2</v>
      </c>
      <c r="BA331">
        <v>3</v>
      </c>
      <c r="BB331">
        <v>1</v>
      </c>
      <c r="BC331">
        <v>1</v>
      </c>
      <c r="BD331">
        <v>25</v>
      </c>
      <c r="BE331" t="s">
        <v>2955</v>
      </c>
      <c r="BF331">
        <v>3</v>
      </c>
      <c r="BG331">
        <v>3</v>
      </c>
      <c r="BH331">
        <v>0</v>
      </c>
      <c r="BI331">
        <v>3</v>
      </c>
      <c r="BJ331">
        <v>3</v>
      </c>
      <c r="BK331">
        <v>2</v>
      </c>
      <c r="BL331">
        <v>2</v>
      </c>
      <c r="BM331">
        <v>1</v>
      </c>
      <c r="BN331">
        <v>1</v>
      </c>
      <c r="BO331">
        <v>1</v>
      </c>
      <c r="BP331">
        <v>1</v>
      </c>
      <c r="BQ331">
        <v>3</v>
      </c>
      <c r="BR331">
        <v>2</v>
      </c>
      <c r="BS331">
        <v>20</v>
      </c>
      <c r="BT331" t="s">
        <v>2955</v>
      </c>
      <c r="BU331">
        <v>3</v>
      </c>
      <c r="BV331">
        <v>1</v>
      </c>
      <c r="BW331">
        <v>1</v>
      </c>
      <c r="BX331">
        <v>1</v>
      </c>
      <c r="BY331">
        <v>1</v>
      </c>
      <c r="BZ331">
        <v>3</v>
      </c>
      <c r="CA331">
        <v>1</v>
      </c>
      <c r="CB331">
        <v>1</v>
      </c>
      <c r="CC331">
        <v>1</v>
      </c>
      <c r="CD331">
        <v>1</v>
      </c>
      <c r="CE331">
        <v>1</v>
      </c>
      <c r="CF331">
        <v>1</v>
      </c>
      <c r="CG331">
        <v>1</v>
      </c>
      <c r="CH331">
        <v>1</v>
      </c>
      <c r="CI331">
        <v>1</v>
      </c>
      <c r="CJ331">
        <v>1</v>
      </c>
      <c r="CK331">
        <v>13</v>
      </c>
      <c r="CL331" t="s">
        <v>2955</v>
      </c>
      <c r="CM331">
        <v>1</v>
      </c>
      <c r="CN331">
        <v>1</v>
      </c>
      <c r="CO331">
        <v>1</v>
      </c>
      <c r="CP331">
        <v>1</v>
      </c>
      <c r="CQ331">
        <v>1</v>
      </c>
      <c r="CR331">
        <v>1</v>
      </c>
      <c r="CS331">
        <v>1</v>
      </c>
      <c r="CT331">
        <v>1</v>
      </c>
      <c r="CU331">
        <v>1</v>
      </c>
      <c r="CV331">
        <v>1</v>
      </c>
      <c r="CW331">
        <v>1</v>
      </c>
      <c r="CX331">
        <v>1</v>
      </c>
      <c r="CY331">
        <v>1</v>
      </c>
      <c r="CZ331">
        <v>0</v>
      </c>
      <c r="DA331">
        <v>21</v>
      </c>
      <c r="DB331" t="s">
        <v>2957</v>
      </c>
      <c r="DC331">
        <v>1</v>
      </c>
      <c r="DD331">
        <v>1</v>
      </c>
      <c r="DE331">
        <v>1</v>
      </c>
      <c r="DF331">
        <v>1</v>
      </c>
      <c r="DG331">
        <v>1</v>
      </c>
      <c r="DH331">
        <v>2</v>
      </c>
      <c r="DI331">
        <v>1</v>
      </c>
      <c r="DJ331">
        <v>2</v>
      </c>
      <c r="DK331">
        <v>2</v>
      </c>
      <c r="DL331">
        <v>1</v>
      </c>
      <c r="DM331">
        <v>2</v>
      </c>
      <c r="DN331">
        <v>2</v>
      </c>
      <c r="DO331">
        <v>2</v>
      </c>
      <c r="DP331">
        <v>2</v>
      </c>
      <c r="DQ331">
        <v>18</v>
      </c>
      <c r="DR331" t="s">
        <v>2955</v>
      </c>
      <c r="DS331">
        <v>1</v>
      </c>
      <c r="DT331">
        <v>3</v>
      </c>
      <c r="DU331">
        <v>1</v>
      </c>
      <c r="DV331">
        <v>1</v>
      </c>
      <c r="DW331">
        <v>0</v>
      </c>
      <c r="DX331">
        <v>1</v>
      </c>
      <c r="DY331">
        <v>2</v>
      </c>
      <c r="DZ331">
        <v>2</v>
      </c>
      <c r="EA331">
        <v>1</v>
      </c>
      <c r="EB331">
        <v>1</v>
      </c>
      <c r="EC331">
        <v>1</v>
      </c>
      <c r="ED331">
        <v>2</v>
      </c>
      <c r="EE331">
        <v>2</v>
      </c>
      <c r="EF331">
        <v>16</v>
      </c>
      <c r="EG331" t="s">
        <v>2955</v>
      </c>
      <c r="EH331">
        <v>1</v>
      </c>
      <c r="EI331">
        <v>1</v>
      </c>
      <c r="EJ331">
        <v>1</v>
      </c>
      <c r="EK331">
        <v>3</v>
      </c>
      <c r="EL331">
        <v>2</v>
      </c>
      <c r="EM331">
        <v>2</v>
      </c>
      <c r="EN331">
        <v>2</v>
      </c>
      <c r="EO331">
        <v>1</v>
      </c>
      <c r="EP331">
        <v>1</v>
      </c>
      <c r="EQ331">
        <v>0</v>
      </c>
      <c r="ER331">
        <v>1</v>
      </c>
      <c r="ES331">
        <v>1</v>
      </c>
    </row>
    <row r="332" spans="1:149" hidden="1">
      <c r="A332" s="23">
        <v>45609.492604166669</v>
      </c>
      <c r="B332" t="s">
        <v>54</v>
      </c>
      <c r="C332" t="s">
        <v>3658</v>
      </c>
      <c r="D332" t="s">
        <v>3659</v>
      </c>
      <c r="E332">
        <v>1</v>
      </c>
      <c r="F332" t="s">
        <v>2954</v>
      </c>
      <c r="G332">
        <v>158</v>
      </c>
      <c r="H332" t="s">
        <v>2957</v>
      </c>
      <c r="I332">
        <v>3</v>
      </c>
      <c r="J332">
        <v>3158</v>
      </c>
      <c r="K332" t="s">
        <v>2961</v>
      </c>
      <c r="L332" t="s">
        <v>2962</v>
      </c>
      <c r="M332">
        <v>29</v>
      </c>
      <c r="N332" t="s">
        <v>2957</v>
      </c>
      <c r="O332">
        <v>1</v>
      </c>
      <c r="P332">
        <v>1</v>
      </c>
      <c r="Q332">
        <v>1</v>
      </c>
      <c r="R332">
        <v>1</v>
      </c>
      <c r="S332">
        <v>1</v>
      </c>
      <c r="T332">
        <v>1</v>
      </c>
      <c r="U332">
        <v>1</v>
      </c>
      <c r="V332">
        <v>1</v>
      </c>
      <c r="W332">
        <v>1</v>
      </c>
      <c r="X332">
        <v>1</v>
      </c>
      <c r="Y332">
        <v>2</v>
      </c>
      <c r="Z332">
        <v>1</v>
      </c>
      <c r="AA332">
        <v>0</v>
      </c>
      <c r="AB332">
        <v>1</v>
      </c>
      <c r="AC332">
        <v>1</v>
      </c>
      <c r="AD332">
        <v>1</v>
      </c>
      <c r="AE332">
        <v>1</v>
      </c>
      <c r="AF332">
        <v>1</v>
      </c>
      <c r="AG332">
        <v>1</v>
      </c>
      <c r="AH332">
        <v>1</v>
      </c>
      <c r="AI332">
        <v>1</v>
      </c>
      <c r="AJ332">
        <v>1</v>
      </c>
      <c r="AK332">
        <v>1</v>
      </c>
      <c r="AL332">
        <v>1</v>
      </c>
      <c r="AM332">
        <v>1</v>
      </c>
      <c r="AN332">
        <v>3</v>
      </c>
      <c r="AO332">
        <v>1</v>
      </c>
      <c r="AP332">
        <v>16</v>
      </c>
      <c r="AQ332" t="s">
        <v>2957</v>
      </c>
      <c r="AR332">
        <v>1</v>
      </c>
      <c r="AS332">
        <v>1</v>
      </c>
      <c r="AT332">
        <v>2</v>
      </c>
      <c r="AU332">
        <v>1</v>
      </c>
      <c r="AV332">
        <v>1</v>
      </c>
      <c r="AW332">
        <v>1</v>
      </c>
      <c r="AX332">
        <v>3</v>
      </c>
      <c r="AY332">
        <v>2</v>
      </c>
      <c r="AZ332">
        <v>1</v>
      </c>
      <c r="BA332">
        <v>3</v>
      </c>
      <c r="BB332">
        <v>0</v>
      </c>
      <c r="BC332">
        <v>0</v>
      </c>
      <c r="BD332">
        <v>20</v>
      </c>
      <c r="BE332" t="s">
        <v>2957</v>
      </c>
      <c r="BF332">
        <v>3</v>
      </c>
      <c r="BG332">
        <v>1</v>
      </c>
      <c r="BH332">
        <v>1</v>
      </c>
      <c r="BI332">
        <v>2</v>
      </c>
      <c r="BJ332">
        <v>2</v>
      </c>
      <c r="BK332">
        <v>1</v>
      </c>
      <c r="BL332">
        <v>2</v>
      </c>
      <c r="BM332">
        <v>1</v>
      </c>
      <c r="BN332">
        <v>1</v>
      </c>
      <c r="BO332">
        <v>1</v>
      </c>
      <c r="BP332">
        <v>1</v>
      </c>
      <c r="BQ332">
        <v>3</v>
      </c>
      <c r="BR332">
        <v>1</v>
      </c>
      <c r="BS332">
        <v>19</v>
      </c>
      <c r="BT332" t="s">
        <v>2957</v>
      </c>
      <c r="BU332">
        <v>3</v>
      </c>
      <c r="BV332">
        <v>1</v>
      </c>
      <c r="BW332">
        <v>1</v>
      </c>
      <c r="BX332">
        <v>1</v>
      </c>
      <c r="BY332">
        <v>1</v>
      </c>
      <c r="BZ332">
        <v>2</v>
      </c>
      <c r="CA332">
        <v>1</v>
      </c>
      <c r="CB332">
        <v>1</v>
      </c>
      <c r="CC332">
        <v>1</v>
      </c>
      <c r="CD332">
        <v>1</v>
      </c>
      <c r="CE332">
        <v>1</v>
      </c>
      <c r="CF332">
        <v>1</v>
      </c>
      <c r="CG332">
        <v>1</v>
      </c>
      <c r="CH332">
        <v>1</v>
      </c>
      <c r="CI332">
        <v>1</v>
      </c>
      <c r="CJ332">
        <v>1</v>
      </c>
      <c r="CK332">
        <v>13</v>
      </c>
      <c r="CL332" t="s">
        <v>2955</v>
      </c>
      <c r="CM332">
        <v>1</v>
      </c>
      <c r="CN332">
        <v>1</v>
      </c>
      <c r="CO332">
        <v>1</v>
      </c>
      <c r="CP332">
        <v>1</v>
      </c>
      <c r="CQ332">
        <v>1</v>
      </c>
      <c r="CR332">
        <v>1</v>
      </c>
      <c r="CS332">
        <v>1</v>
      </c>
      <c r="CT332">
        <v>1</v>
      </c>
      <c r="CU332">
        <v>1</v>
      </c>
      <c r="CV332">
        <v>1</v>
      </c>
      <c r="CW332">
        <v>1</v>
      </c>
      <c r="CX332">
        <v>1</v>
      </c>
      <c r="CY332">
        <v>1</v>
      </c>
      <c r="CZ332">
        <v>0</v>
      </c>
      <c r="DA332">
        <v>26</v>
      </c>
      <c r="DB332" t="s">
        <v>2957</v>
      </c>
      <c r="DC332">
        <v>1</v>
      </c>
      <c r="DD332">
        <v>1</v>
      </c>
      <c r="DE332">
        <v>1</v>
      </c>
      <c r="DF332">
        <v>1</v>
      </c>
      <c r="DG332">
        <v>1</v>
      </c>
      <c r="DH332">
        <v>3</v>
      </c>
      <c r="DI332">
        <v>3</v>
      </c>
      <c r="DJ332">
        <v>3</v>
      </c>
      <c r="DK332">
        <v>3</v>
      </c>
      <c r="DL332">
        <v>3</v>
      </c>
      <c r="DM332">
        <v>3</v>
      </c>
      <c r="DN332">
        <v>1</v>
      </c>
      <c r="DO332">
        <v>1</v>
      </c>
      <c r="DP332">
        <v>1</v>
      </c>
      <c r="DQ332">
        <v>19</v>
      </c>
      <c r="DR332" t="s">
        <v>2955</v>
      </c>
      <c r="DS332">
        <v>1</v>
      </c>
      <c r="DT332">
        <v>3</v>
      </c>
      <c r="DU332">
        <v>1</v>
      </c>
      <c r="DV332">
        <v>1</v>
      </c>
      <c r="DW332">
        <v>1</v>
      </c>
      <c r="DX332">
        <v>1</v>
      </c>
      <c r="DY332">
        <v>2</v>
      </c>
      <c r="DZ332">
        <v>2</v>
      </c>
      <c r="EA332">
        <v>1</v>
      </c>
      <c r="EB332">
        <v>1</v>
      </c>
      <c r="EC332">
        <v>1</v>
      </c>
      <c r="ED332">
        <v>2</v>
      </c>
      <c r="EE332">
        <v>2</v>
      </c>
      <c r="EF332">
        <v>16</v>
      </c>
      <c r="EG332" t="s">
        <v>2955</v>
      </c>
      <c r="EH332">
        <v>1</v>
      </c>
      <c r="EI332">
        <v>1</v>
      </c>
      <c r="EJ332">
        <v>1</v>
      </c>
      <c r="EK332">
        <v>2</v>
      </c>
      <c r="EL332">
        <v>2</v>
      </c>
      <c r="EM332">
        <v>1</v>
      </c>
      <c r="EN332">
        <v>1</v>
      </c>
      <c r="EO332">
        <v>1</v>
      </c>
      <c r="EP332">
        <v>1</v>
      </c>
      <c r="EQ332">
        <v>3</v>
      </c>
      <c r="ER332">
        <v>1</v>
      </c>
      <c r="ES332">
        <v>1</v>
      </c>
    </row>
    <row r="333" spans="1:149" hidden="1">
      <c r="A333" s="23">
        <v>45609.48578703704</v>
      </c>
      <c r="B333" t="s">
        <v>48</v>
      </c>
      <c r="C333" t="s">
        <v>2120</v>
      </c>
      <c r="D333" t="s">
        <v>2121</v>
      </c>
      <c r="E333">
        <v>1</v>
      </c>
      <c r="F333" t="s">
        <v>2954</v>
      </c>
      <c r="G333">
        <v>164</v>
      </c>
      <c r="H333" t="s">
        <v>2957</v>
      </c>
      <c r="I333">
        <v>3</v>
      </c>
      <c r="J333">
        <v>3164</v>
      </c>
      <c r="K333" t="s">
        <v>2956</v>
      </c>
      <c r="L333" t="s">
        <v>3660</v>
      </c>
      <c r="M333">
        <v>35</v>
      </c>
      <c r="N333" t="s">
        <v>2957</v>
      </c>
      <c r="O333">
        <v>1</v>
      </c>
      <c r="P333">
        <v>3</v>
      </c>
      <c r="Q333">
        <v>1</v>
      </c>
      <c r="R333">
        <v>0</v>
      </c>
      <c r="S333">
        <v>1</v>
      </c>
      <c r="T333">
        <v>0</v>
      </c>
      <c r="U333">
        <v>1</v>
      </c>
      <c r="V333">
        <v>1</v>
      </c>
      <c r="W333">
        <v>1</v>
      </c>
      <c r="X333">
        <v>1</v>
      </c>
      <c r="Y333">
        <v>2</v>
      </c>
      <c r="Z333">
        <v>1</v>
      </c>
      <c r="AA333">
        <v>1</v>
      </c>
      <c r="AB333">
        <v>2</v>
      </c>
      <c r="AC333">
        <v>2</v>
      </c>
      <c r="AD333">
        <v>1</v>
      </c>
      <c r="AE333">
        <v>1</v>
      </c>
      <c r="AF333">
        <v>3</v>
      </c>
      <c r="AG333">
        <v>2</v>
      </c>
      <c r="AH333">
        <v>2</v>
      </c>
      <c r="AI333">
        <v>1</v>
      </c>
      <c r="AJ333">
        <v>3</v>
      </c>
      <c r="AK333">
        <v>0</v>
      </c>
      <c r="AL333">
        <v>0</v>
      </c>
      <c r="AM333">
        <v>1</v>
      </c>
      <c r="AN333">
        <v>3</v>
      </c>
      <c r="AO333">
        <v>0</v>
      </c>
      <c r="AP333">
        <v>16</v>
      </c>
      <c r="AQ333" t="s">
        <v>2957</v>
      </c>
      <c r="AR333">
        <v>1</v>
      </c>
      <c r="AS333">
        <v>1</v>
      </c>
      <c r="AT333">
        <v>3</v>
      </c>
      <c r="AU333">
        <v>2</v>
      </c>
      <c r="AV333">
        <v>1</v>
      </c>
      <c r="AW333">
        <v>2</v>
      </c>
      <c r="AX333">
        <v>2</v>
      </c>
      <c r="AY333">
        <v>2</v>
      </c>
      <c r="AZ333">
        <v>1</v>
      </c>
      <c r="BA333">
        <v>1</v>
      </c>
      <c r="BB333">
        <v>0</v>
      </c>
      <c r="BC333">
        <v>0</v>
      </c>
      <c r="BD333">
        <v>25</v>
      </c>
      <c r="BE333" t="s">
        <v>2955</v>
      </c>
      <c r="BF333">
        <v>3</v>
      </c>
      <c r="BG333">
        <v>3</v>
      </c>
      <c r="BH333">
        <v>3</v>
      </c>
      <c r="BI333">
        <v>3</v>
      </c>
      <c r="BJ333">
        <v>3</v>
      </c>
      <c r="BK333">
        <v>2</v>
      </c>
      <c r="BL333">
        <v>1</v>
      </c>
      <c r="BM333">
        <v>1</v>
      </c>
      <c r="BN333">
        <v>1</v>
      </c>
      <c r="BO333">
        <v>0</v>
      </c>
      <c r="BP333">
        <v>0</v>
      </c>
      <c r="BQ333">
        <v>3</v>
      </c>
      <c r="BR333">
        <v>2</v>
      </c>
      <c r="BS333">
        <v>18</v>
      </c>
      <c r="BT333" t="s">
        <v>2957</v>
      </c>
      <c r="BU333">
        <v>3</v>
      </c>
      <c r="BV333">
        <v>1</v>
      </c>
      <c r="BW333">
        <v>1</v>
      </c>
      <c r="BX333">
        <v>1</v>
      </c>
      <c r="BY333">
        <v>0</v>
      </c>
      <c r="BZ333">
        <v>2</v>
      </c>
      <c r="CA333">
        <v>1</v>
      </c>
      <c r="CB333">
        <v>1</v>
      </c>
      <c r="CC333">
        <v>1</v>
      </c>
      <c r="CD333">
        <v>1</v>
      </c>
      <c r="CE333">
        <v>1</v>
      </c>
      <c r="CF333">
        <v>1</v>
      </c>
      <c r="CG333">
        <v>1</v>
      </c>
      <c r="CH333">
        <v>1</v>
      </c>
      <c r="CI333">
        <v>1</v>
      </c>
      <c r="CJ333">
        <v>1</v>
      </c>
      <c r="CK333">
        <v>12</v>
      </c>
      <c r="CL333" t="s">
        <v>2955</v>
      </c>
      <c r="CM333">
        <v>1</v>
      </c>
      <c r="CN333">
        <v>1</v>
      </c>
      <c r="CO333">
        <v>1</v>
      </c>
      <c r="CP333">
        <v>0</v>
      </c>
      <c r="CQ333">
        <v>1</v>
      </c>
      <c r="CR333">
        <v>1</v>
      </c>
      <c r="CS333">
        <v>1</v>
      </c>
      <c r="CT333">
        <v>1</v>
      </c>
      <c r="CU333">
        <v>1</v>
      </c>
      <c r="CV333">
        <v>1</v>
      </c>
      <c r="CW333">
        <v>1</v>
      </c>
      <c r="CX333">
        <v>1</v>
      </c>
      <c r="CY333">
        <v>1</v>
      </c>
      <c r="CZ333">
        <v>0</v>
      </c>
      <c r="DA333">
        <v>27</v>
      </c>
      <c r="DB333" t="s">
        <v>2955</v>
      </c>
      <c r="DC333">
        <v>1</v>
      </c>
      <c r="DD333">
        <v>1</v>
      </c>
      <c r="DE333">
        <v>1</v>
      </c>
      <c r="DF333">
        <v>1</v>
      </c>
      <c r="DG333">
        <v>1</v>
      </c>
      <c r="DH333">
        <v>3</v>
      </c>
      <c r="DI333">
        <v>2</v>
      </c>
      <c r="DJ333">
        <v>3</v>
      </c>
      <c r="DK333">
        <v>2</v>
      </c>
      <c r="DL333">
        <v>3</v>
      </c>
      <c r="DM333">
        <v>3</v>
      </c>
      <c r="DN333">
        <v>2</v>
      </c>
      <c r="DO333">
        <v>2</v>
      </c>
      <c r="DP333">
        <v>2</v>
      </c>
      <c r="DQ333">
        <v>13</v>
      </c>
      <c r="DR333" t="s">
        <v>2960</v>
      </c>
      <c r="DS333">
        <v>1</v>
      </c>
      <c r="DT333">
        <v>3</v>
      </c>
      <c r="DU333">
        <v>1</v>
      </c>
      <c r="DV333">
        <v>1</v>
      </c>
      <c r="DW333">
        <v>0</v>
      </c>
      <c r="DX333">
        <v>0</v>
      </c>
      <c r="DY333">
        <v>1</v>
      </c>
      <c r="DZ333">
        <v>1</v>
      </c>
      <c r="EA333">
        <v>1</v>
      </c>
      <c r="EB333">
        <v>1</v>
      </c>
      <c r="EC333">
        <v>1</v>
      </c>
      <c r="ED333">
        <v>1</v>
      </c>
      <c r="EE333">
        <v>1</v>
      </c>
      <c r="EF333">
        <v>18</v>
      </c>
      <c r="EG333" t="s">
        <v>2955</v>
      </c>
      <c r="EH333">
        <v>1</v>
      </c>
      <c r="EI333">
        <v>1</v>
      </c>
      <c r="EJ333">
        <v>1</v>
      </c>
      <c r="EK333">
        <v>2</v>
      </c>
      <c r="EL333">
        <v>3</v>
      </c>
      <c r="EM333">
        <v>1</v>
      </c>
      <c r="EN333">
        <v>2</v>
      </c>
      <c r="EO333">
        <v>1</v>
      </c>
      <c r="EP333">
        <v>1</v>
      </c>
      <c r="EQ333">
        <v>3</v>
      </c>
      <c r="ER333">
        <v>1</v>
      </c>
      <c r="ES333">
        <v>1</v>
      </c>
    </row>
    <row r="334" spans="1:149" hidden="1">
      <c r="A334" s="23">
        <v>45609.485092592593</v>
      </c>
      <c r="B334" t="s">
        <v>14</v>
      </c>
      <c r="C334" t="s">
        <v>768</v>
      </c>
      <c r="D334" t="s">
        <v>769</v>
      </c>
      <c r="E334">
        <v>5</v>
      </c>
      <c r="F334" t="s">
        <v>3248</v>
      </c>
      <c r="G334">
        <v>142</v>
      </c>
      <c r="H334" t="s">
        <v>2957</v>
      </c>
      <c r="I334">
        <v>3</v>
      </c>
      <c r="J334">
        <v>3142</v>
      </c>
      <c r="K334" t="s">
        <v>2956</v>
      </c>
      <c r="L334" t="s">
        <v>3661</v>
      </c>
      <c r="M334">
        <v>27</v>
      </c>
      <c r="N334" t="s">
        <v>2957</v>
      </c>
      <c r="O334">
        <v>1</v>
      </c>
      <c r="Q334">
        <v>1</v>
      </c>
      <c r="R334">
        <v>0</v>
      </c>
      <c r="S334">
        <v>1</v>
      </c>
      <c r="T334">
        <v>1</v>
      </c>
      <c r="U334">
        <v>1</v>
      </c>
      <c r="V334">
        <v>1</v>
      </c>
      <c r="W334">
        <v>1</v>
      </c>
      <c r="Y334">
        <v>2</v>
      </c>
      <c r="Z334">
        <v>1</v>
      </c>
      <c r="AB334">
        <v>1</v>
      </c>
      <c r="AC334">
        <v>1</v>
      </c>
      <c r="AD334">
        <v>1</v>
      </c>
      <c r="AE334">
        <v>1</v>
      </c>
      <c r="AF334">
        <v>2</v>
      </c>
      <c r="AG334">
        <v>1</v>
      </c>
      <c r="AH334">
        <v>2</v>
      </c>
      <c r="AI334">
        <v>1</v>
      </c>
      <c r="AJ334">
        <v>2</v>
      </c>
      <c r="AK334">
        <v>0</v>
      </c>
      <c r="AL334">
        <v>1</v>
      </c>
      <c r="AM334">
        <v>1</v>
      </c>
      <c r="AN334">
        <v>2</v>
      </c>
      <c r="AO334">
        <v>1</v>
      </c>
      <c r="AP334">
        <v>14</v>
      </c>
      <c r="AQ334" t="s">
        <v>2957</v>
      </c>
      <c r="AS334">
        <v>1</v>
      </c>
      <c r="AT334">
        <v>3</v>
      </c>
      <c r="AU334">
        <v>1</v>
      </c>
      <c r="AV334">
        <v>1</v>
      </c>
      <c r="AW334">
        <v>1</v>
      </c>
      <c r="AX334">
        <v>3</v>
      </c>
      <c r="AY334">
        <v>2</v>
      </c>
      <c r="AZ334">
        <v>1</v>
      </c>
      <c r="BA334">
        <v>0</v>
      </c>
      <c r="BB334">
        <v>0</v>
      </c>
      <c r="BC334">
        <v>0</v>
      </c>
      <c r="BD334">
        <v>20</v>
      </c>
      <c r="BE334" t="s">
        <v>2957</v>
      </c>
      <c r="BF334">
        <v>2</v>
      </c>
      <c r="BG334">
        <v>1</v>
      </c>
      <c r="BH334">
        <v>1</v>
      </c>
      <c r="BI334">
        <v>2</v>
      </c>
      <c r="BJ334">
        <v>1</v>
      </c>
      <c r="BK334">
        <v>2</v>
      </c>
      <c r="BL334">
        <v>2</v>
      </c>
      <c r="BM334">
        <v>1</v>
      </c>
      <c r="BN334">
        <v>1</v>
      </c>
      <c r="BO334">
        <v>1</v>
      </c>
      <c r="BP334">
        <v>1</v>
      </c>
      <c r="BQ334">
        <v>3</v>
      </c>
      <c r="BR334">
        <v>2</v>
      </c>
      <c r="BS334">
        <v>17</v>
      </c>
      <c r="BT334" t="s">
        <v>2957</v>
      </c>
      <c r="BU334">
        <v>3</v>
      </c>
      <c r="BV334">
        <v>1</v>
      </c>
      <c r="BW334">
        <v>1</v>
      </c>
      <c r="BX334">
        <v>1</v>
      </c>
      <c r="BY334">
        <v>0</v>
      </c>
      <c r="BZ334">
        <v>2</v>
      </c>
      <c r="CA334">
        <v>1</v>
      </c>
      <c r="CB334">
        <v>1</v>
      </c>
      <c r="CC334">
        <v>0</v>
      </c>
      <c r="CD334">
        <v>1</v>
      </c>
      <c r="CE334">
        <v>1</v>
      </c>
      <c r="CF334">
        <v>1</v>
      </c>
      <c r="CG334">
        <v>1</v>
      </c>
      <c r="CH334">
        <v>1</v>
      </c>
      <c r="CI334">
        <v>1</v>
      </c>
      <c r="CJ334">
        <v>1</v>
      </c>
      <c r="CK334">
        <v>11</v>
      </c>
      <c r="CL334" t="s">
        <v>2957</v>
      </c>
      <c r="CM334">
        <v>1</v>
      </c>
      <c r="CN334">
        <v>1</v>
      </c>
      <c r="CO334">
        <v>1</v>
      </c>
      <c r="CP334">
        <v>0</v>
      </c>
      <c r="CQ334">
        <v>1</v>
      </c>
      <c r="CR334">
        <v>1</v>
      </c>
      <c r="CS334">
        <v>1</v>
      </c>
      <c r="CT334">
        <v>1</v>
      </c>
      <c r="CU334">
        <v>1</v>
      </c>
      <c r="CV334">
        <v>1</v>
      </c>
      <c r="CW334">
        <v>0</v>
      </c>
      <c r="CX334">
        <v>1</v>
      </c>
      <c r="CY334">
        <v>1</v>
      </c>
      <c r="CZ334">
        <v>0</v>
      </c>
      <c r="DA334">
        <v>19</v>
      </c>
      <c r="DB334" t="s">
        <v>2957</v>
      </c>
      <c r="DC334">
        <v>1</v>
      </c>
      <c r="DD334">
        <v>1</v>
      </c>
      <c r="DE334">
        <v>1</v>
      </c>
      <c r="DF334">
        <v>1</v>
      </c>
      <c r="DG334">
        <v>1</v>
      </c>
      <c r="DH334">
        <v>2</v>
      </c>
      <c r="DI334">
        <v>2</v>
      </c>
      <c r="DJ334">
        <v>2</v>
      </c>
      <c r="DK334">
        <v>3</v>
      </c>
      <c r="DL334">
        <v>2</v>
      </c>
      <c r="DM334">
        <v>1</v>
      </c>
      <c r="DN334">
        <v>1</v>
      </c>
      <c r="DO334">
        <v>1</v>
      </c>
      <c r="DP334">
        <v>0</v>
      </c>
      <c r="DQ334">
        <v>14</v>
      </c>
      <c r="DR334" t="s">
        <v>2957</v>
      </c>
      <c r="DS334">
        <v>1</v>
      </c>
      <c r="DT334">
        <v>3</v>
      </c>
      <c r="DU334">
        <v>1</v>
      </c>
      <c r="DV334">
        <v>1</v>
      </c>
      <c r="DW334">
        <v>0</v>
      </c>
      <c r="DX334">
        <v>0</v>
      </c>
      <c r="DY334">
        <v>1</v>
      </c>
      <c r="EA334">
        <v>1</v>
      </c>
      <c r="EB334">
        <v>1</v>
      </c>
      <c r="EC334">
        <v>1</v>
      </c>
      <c r="ED334">
        <v>1</v>
      </c>
      <c r="EE334">
        <v>1</v>
      </c>
      <c r="EF334">
        <v>20</v>
      </c>
      <c r="EG334" t="s">
        <v>2955</v>
      </c>
      <c r="EH334">
        <v>1</v>
      </c>
      <c r="EI334">
        <v>1</v>
      </c>
      <c r="EJ334">
        <v>1</v>
      </c>
      <c r="EK334">
        <v>3</v>
      </c>
      <c r="EL334">
        <v>2</v>
      </c>
      <c r="EM334">
        <v>3</v>
      </c>
      <c r="EN334">
        <v>2</v>
      </c>
      <c r="EO334">
        <v>1</v>
      </c>
      <c r="EP334">
        <v>1</v>
      </c>
      <c r="EQ334">
        <v>3</v>
      </c>
      <c r="ER334">
        <v>1</v>
      </c>
      <c r="ES334">
        <v>1</v>
      </c>
    </row>
    <row r="335" spans="1:149" hidden="1">
      <c r="A335" s="23">
        <v>45609.484178240738</v>
      </c>
      <c r="B335" t="s">
        <v>47</v>
      </c>
      <c r="C335" t="s">
        <v>2052</v>
      </c>
      <c r="D335" t="s">
        <v>2053</v>
      </c>
      <c r="E335">
        <v>1</v>
      </c>
      <c r="F335" t="s">
        <v>2954</v>
      </c>
      <c r="G335">
        <v>133</v>
      </c>
      <c r="H335" t="s">
        <v>2960</v>
      </c>
      <c r="I335">
        <v>2</v>
      </c>
      <c r="J335">
        <v>2133</v>
      </c>
      <c r="K335" t="s">
        <v>2961</v>
      </c>
      <c r="L335" t="s">
        <v>2962</v>
      </c>
      <c r="M335">
        <v>32</v>
      </c>
      <c r="N335" t="s">
        <v>2957</v>
      </c>
      <c r="O335">
        <v>1</v>
      </c>
      <c r="P335">
        <v>1</v>
      </c>
      <c r="Q335">
        <v>1</v>
      </c>
      <c r="R335">
        <v>1</v>
      </c>
      <c r="S335">
        <v>1</v>
      </c>
      <c r="T335">
        <v>2</v>
      </c>
      <c r="U335">
        <v>1</v>
      </c>
      <c r="V335">
        <v>1</v>
      </c>
      <c r="W335">
        <v>1</v>
      </c>
      <c r="X335">
        <v>1</v>
      </c>
      <c r="Y335">
        <v>2</v>
      </c>
      <c r="Z335">
        <v>0</v>
      </c>
      <c r="AA335">
        <v>0</v>
      </c>
      <c r="AB335">
        <v>3</v>
      </c>
      <c r="AC335">
        <v>1</v>
      </c>
      <c r="AD335">
        <v>1</v>
      </c>
      <c r="AE335">
        <v>0</v>
      </c>
      <c r="AF335">
        <v>3</v>
      </c>
      <c r="AG335">
        <v>2</v>
      </c>
      <c r="AH335">
        <v>2</v>
      </c>
      <c r="AI335">
        <v>2</v>
      </c>
      <c r="AJ335">
        <v>1</v>
      </c>
      <c r="AK335">
        <v>1</v>
      </c>
      <c r="AL335">
        <v>0</v>
      </c>
      <c r="AM335">
        <v>1</v>
      </c>
      <c r="AN335">
        <v>2</v>
      </c>
      <c r="AO335">
        <v>0</v>
      </c>
      <c r="AP335">
        <v>16</v>
      </c>
      <c r="AQ335" t="s">
        <v>2957</v>
      </c>
      <c r="AR335">
        <v>1</v>
      </c>
      <c r="AS335">
        <v>1</v>
      </c>
      <c r="AT335">
        <v>3</v>
      </c>
      <c r="AU335">
        <v>2</v>
      </c>
      <c r="AV335">
        <v>1</v>
      </c>
      <c r="AW335">
        <v>1</v>
      </c>
      <c r="AX335">
        <v>2</v>
      </c>
      <c r="AY335">
        <v>2</v>
      </c>
      <c r="AZ335">
        <v>1</v>
      </c>
      <c r="BA335">
        <v>0</v>
      </c>
      <c r="BB335">
        <v>1</v>
      </c>
      <c r="BC335">
        <v>1</v>
      </c>
      <c r="BD335">
        <v>14</v>
      </c>
      <c r="BE335" t="s">
        <v>2960</v>
      </c>
      <c r="BF335">
        <v>2</v>
      </c>
      <c r="BG335">
        <v>2</v>
      </c>
      <c r="BH335">
        <v>1</v>
      </c>
      <c r="BI335">
        <v>2</v>
      </c>
      <c r="BJ335">
        <v>1</v>
      </c>
      <c r="BK335">
        <v>0</v>
      </c>
      <c r="BL335">
        <v>1</v>
      </c>
      <c r="BM335">
        <v>1</v>
      </c>
      <c r="BN335">
        <v>0</v>
      </c>
      <c r="BO335">
        <v>0</v>
      </c>
      <c r="BP335">
        <v>1</v>
      </c>
      <c r="BQ335">
        <v>1</v>
      </c>
      <c r="BR335">
        <v>2</v>
      </c>
      <c r="BS335">
        <v>17</v>
      </c>
      <c r="BT335" t="s">
        <v>2957</v>
      </c>
      <c r="BU335">
        <v>3</v>
      </c>
      <c r="BV335">
        <v>1</v>
      </c>
      <c r="BW335">
        <v>1</v>
      </c>
      <c r="BX335">
        <v>1</v>
      </c>
      <c r="BY335">
        <v>0</v>
      </c>
      <c r="BZ335">
        <v>2</v>
      </c>
      <c r="CA335">
        <v>1</v>
      </c>
      <c r="CB335">
        <v>1</v>
      </c>
      <c r="CC335">
        <v>0</v>
      </c>
      <c r="CD335">
        <v>1</v>
      </c>
      <c r="CE335">
        <v>1</v>
      </c>
      <c r="CF335">
        <v>1</v>
      </c>
      <c r="CG335">
        <v>1</v>
      </c>
      <c r="CH335">
        <v>1</v>
      </c>
      <c r="CI335">
        <v>1</v>
      </c>
      <c r="CJ335">
        <v>1</v>
      </c>
      <c r="CK335">
        <v>6</v>
      </c>
      <c r="CL335" t="s">
        <v>2960</v>
      </c>
      <c r="CM335">
        <v>1</v>
      </c>
      <c r="CN335">
        <v>1</v>
      </c>
      <c r="CO335">
        <v>0</v>
      </c>
      <c r="CP335">
        <v>0</v>
      </c>
      <c r="CQ335">
        <v>1</v>
      </c>
      <c r="CR335">
        <v>0</v>
      </c>
      <c r="CS335">
        <v>1</v>
      </c>
      <c r="CT335">
        <v>0</v>
      </c>
      <c r="CU335">
        <v>0</v>
      </c>
      <c r="CV335">
        <v>0</v>
      </c>
      <c r="CW335">
        <v>0</v>
      </c>
      <c r="CX335">
        <v>1</v>
      </c>
      <c r="CY335">
        <v>1</v>
      </c>
      <c r="CZ335">
        <v>0</v>
      </c>
      <c r="DA335">
        <v>19</v>
      </c>
      <c r="DB335" t="s">
        <v>2957</v>
      </c>
      <c r="DC335">
        <v>1</v>
      </c>
      <c r="DD335">
        <v>1</v>
      </c>
      <c r="DE335">
        <v>1</v>
      </c>
      <c r="DF335">
        <v>1</v>
      </c>
      <c r="DG335">
        <v>1</v>
      </c>
      <c r="DH335">
        <v>2</v>
      </c>
      <c r="DI335">
        <v>3</v>
      </c>
      <c r="DJ335">
        <v>2</v>
      </c>
      <c r="DK335">
        <v>1</v>
      </c>
      <c r="DL335">
        <v>1</v>
      </c>
      <c r="DM335">
        <v>2</v>
      </c>
      <c r="DN335">
        <v>1</v>
      </c>
      <c r="DO335">
        <v>1</v>
      </c>
      <c r="DP335">
        <v>1</v>
      </c>
      <c r="DQ335">
        <v>15</v>
      </c>
      <c r="DR335" t="s">
        <v>2957</v>
      </c>
      <c r="DS335">
        <v>1</v>
      </c>
      <c r="DT335">
        <v>3</v>
      </c>
      <c r="DU335">
        <v>1</v>
      </c>
      <c r="DV335">
        <v>1</v>
      </c>
      <c r="DW335">
        <v>0</v>
      </c>
      <c r="DX335">
        <v>1</v>
      </c>
      <c r="DY335">
        <v>1</v>
      </c>
      <c r="DZ335">
        <v>2</v>
      </c>
      <c r="EA335">
        <v>1</v>
      </c>
      <c r="EB335">
        <v>1</v>
      </c>
      <c r="EC335">
        <v>1</v>
      </c>
      <c r="ED335">
        <v>1</v>
      </c>
      <c r="EE335">
        <v>1</v>
      </c>
      <c r="EF335">
        <v>14</v>
      </c>
      <c r="EG335" t="s">
        <v>2957</v>
      </c>
      <c r="EH335">
        <v>1</v>
      </c>
      <c r="EI335">
        <v>1</v>
      </c>
      <c r="EJ335">
        <v>1</v>
      </c>
      <c r="EK335">
        <v>2</v>
      </c>
      <c r="EL335">
        <v>3</v>
      </c>
      <c r="EM335">
        <v>1</v>
      </c>
      <c r="EN335">
        <v>1</v>
      </c>
      <c r="EO335">
        <v>1</v>
      </c>
      <c r="EP335">
        <v>1</v>
      </c>
      <c r="EQ335">
        <v>0</v>
      </c>
      <c r="ER335">
        <v>1</v>
      </c>
      <c r="ES335">
        <v>1</v>
      </c>
    </row>
    <row r="336" spans="1:149" hidden="1">
      <c r="A336" s="23">
        <v>45609.482025462959</v>
      </c>
      <c r="B336" t="s">
        <v>26</v>
      </c>
      <c r="C336" t="s">
        <v>897</v>
      </c>
      <c r="D336" t="s">
        <v>898</v>
      </c>
      <c r="E336">
        <v>1</v>
      </c>
      <c r="F336" t="s">
        <v>2954</v>
      </c>
      <c r="G336">
        <v>134</v>
      </c>
      <c r="H336" t="s">
        <v>2960</v>
      </c>
      <c r="I336">
        <v>2</v>
      </c>
      <c r="J336">
        <v>2134</v>
      </c>
      <c r="K336" t="s">
        <v>2961</v>
      </c>
      <c r="L336" t="s">
        <v>2962</v>
      </c>
      <c r="M336">
        <v>34</v>
      </c>
      <c r="N336" t="s">
        <v>2957</v>
      </c>
      <c r="O336">
        <v>1</v>
      </c>
      <c r="P336">
        <v>2</v>
      </c>
      <c r="Q336">
        <v>1</v>
      </c>
      <c r="R336">
        <v>1</v>
      </c>
      <c r="S336">
        <v>1</v>
      </c>
      <c r="T336">
        <v>1</v>
      </c>
      <c r="U336">
        <v>1</v>
      </c>
      <c r="V336">
        <v>1</v>
      </c>
      <c r="W336">
        <v>1</v>
      </c>
      <c r="X336">
        <v>0</v>
      </c>
      <c r="Y336">
        <v>2</v>
      </c>
      <c r="Z336">
        <v>0</v>
      </c>
      <c r="AA336">
        <v>1</v>
      </c>
      <c r="AB336">
        <v>1</v>
      </c>
      <c r="AC336">
        <v>2</v>
      </c>
      <c r="AD336">
        <v>1</v>
      </c>
      <c r="AE336">
        <v>1</v>
      </c>
      <c r="AF336">
        <v>3</v>
      </c>
      <c r="AG336">
        <v>1</v>
      </c>
      <c r="AH336">
        <v>2</v>
      </c>
      <c r="AI336">
        <v>1</v>
      </c>
      <c r="AJ336">
        <v>3</v>
      </c>
      <c r="AK336">
        <v>2</v>
      </c>
      <c r="AL336">
        <v>1</v>
      </c>
      <c r="AM336">
        <v>1</v>
      </c>
      <c r="AN336">
        <v>1</v>
      </c>
      <c r="AO336">
        <v>1</v>
      </c>
      <c r="AP336">
        <v>16</v>
      </c>
      <c r="AQ336" t="s">
        <v>2957</v>
      </c>
      <c r="AR336">
        <v>1</v>
      </c>
      <c r="AS336">
        <v>1</v>
      </c>
      <c r="AT336">
        <v>3</v>
      </c>
      <c r="AU336">
        <v>2</v>
      </c>
      <c r="AV336">
        <v>1</v>
      </c>
      <c r="AW336">
        <v>1</v>
      </c>
      <c r="AX336">
        <v>3</v>
      </c>
      <c r="AY336">
        <v>2</v>
      </c>
      <c r="AZ336">
        <v>1</v>
      </c>
      <c r="BA336">
        <v>1</v>
      </c>
      <c r="BB336">
        <v>0</v>
      </c>
      <c r="BC336">
        <v>0</v>
      </c>
      <c r="BD336">
        <v>14</v>
      </c>
      <c r="BE336" t="s">
        <v>2960</v>
      </c>
      <c r="BF336">
        <v>1</v>
      </c>
      <c r="BG336">
        <v>1</v>
      </c>
      <c r="BH336">
        <v>1</v>
      </c>
      <c r="BI336">
        <v>2</v>
      </c>
      <c r="BJ336">
        <v>1</v>
      </c>
      <c r="BK336">
        <v>0</v>
      </c>
      <c r="BL336">
        <v>1</v>
      </c>
      <c r="BM336">
        <v>1</v>
      </c>
      <c r="BN336">
        <v>1</v>
      </c>
      <c r="BO336">
        <v>0</v>
      </c>
      <c r="BP336">
        <v>0</v>
      </c>
      <c r="BQ336">
        <v>3</v>
      </c>
      <c r="BR336">
        <v>2</v>
      </c>
      <c r="BS336">
        <v>16</v>
      </c>
      <c r="BT336" t="s">
        <v>2957</v>
      </c>
      <c r="BU336">
        <v>3</v>
      </c>
      <c r="BV336">
        <v>1</v>
      </c>
      <c r="BW336">
        <v>1</v>
      </c>
      <c r="BX336">
        <v>1</v>
      </c>
      <c r="BY336">
        <v>0</v>
      </c>
      <c r="BZ336">
        <v>2</v>
      </c>
      <c r="CA336">
        <v>1</v>
      </c>
      <c r="CB336">
        <v>0</v>
      </c>
      <c r="CC336">
        <v>0</v>
      </c>
      <c r="CD336">
        <v>1</v>
      </c>
      <c r="CE336">
        <v>1</v>
      </c>
      <c r="CF336">
        <v>1</v>
      </c>
      <c r="CG336">
        <v>1</v>
      </c>
      <c r="CH336">
        <v>1</v>
      </c>
      <c r="CI336">
        <v>1</v>
      </c>
      <c r="CJ336">
        <v>1</v>
      </c>
      <c r="CK336">
        <v>10</v>
      </c>
      <c r="CL336" t="s">
        <v>2957</v>
      </c>
      <c r="CM336">
        <v>1</v>
      </c>
      <c r="CN336">
        <v>0</v>
      </c>
      <c r="CO336">
        <v>1</v>
      </c>
      <c r="CP336">
        <v>0</v>
      </c>
      <c r="CQ336">
        <v>1</v>
      </c>
      <c r="CR336">
        <v>1</v>
      </c>
      <c r="CS336">
        <v>1</v>
      </c>
      <c r="CT336">
        <v>1</v>
      </c>
      <c r="CU336">
        <v>1</v>
      </c>
      <c r="CV336">
        <v>1</v>
      </c>
      <c r="CW336">
        <v>0</v>
      </c>
      <c r="CX336">
        <v>1</v>
      </c>
      <c r="CY336">
        <v>1</v>
      </c>
      <c r="CZ336">
        <v>0</v>
      </c>
      <c r="DA336">
        <v>16</v>
      </c>
      <c r="DB336" t="s">
        <v>2960</v>
      </c>
      <c r="DC336">
        <v>1</v>
      </c>
      <c r="DD336">
        <v>1</v>
      </c>
      <c r="DE336">
        <v>1</v>
      </c>
      <c r="DF336">
        <v>1</v>
      </c>
      <c r="DG336">
        <v>1</v>
      </c>
      <c r="DH336">
        <v>2</v>
      </c>
      <c r="DI336">
        <v>1</v>
      </c>
      <c r="DJ336">
        <v>3</v>
      </c>
      <c r="DK336">
        <v>1</v>
      </c>
      <c r="DL336">
        <v>1</v>
      </c>
      <c r="DM336">
        <v>1</v>
      </c>
      <c r="DN336">
        <v>2</v>
      </c>
      <c r="DO336">
        <v>0</v>
      </c>
      <c r="DP336">
        <v>0</v>
      </c>
      <c r="DQ336">
        <v>15</v>
      </c>
      <c r="DR336" t="s">
        <v>2957</v>
      </c>
      <c r="DS336">
        <v>1</v>
      </c>
      <c r="DT336">
        <v>3</v>
      </c>
      <c r="DU336">
        <v>1</v>
      </c>
      <c r="DV336">
        <v>1</v>
      </c>
      <c r="DW336">
        <v>1</v>
      </c>
      <c r="DX336">
        <v>1</v>
      </c>
      <c r="DY336">
        <v>1</v>
      </c>
      <c r="DZ336">
        <v>2</v>
      </c>
      <c r="EA336">
        <v>1</v>
      </c>
      <c r="EB336">
        <v>0</v>
      </c>
      <c r="EC336">
        <v>1</v>
      </c>
      <c r="ED336">
        <v>1</v>
      </c>
      <c r="EE336">
        <v>1</v>
      </c>
      <c r="EF336">
        <v>13</v>
      </c>
      <c r="EG336" t="s">
        <v>2957</v>
      </c>
      <c r="EH336">
        <v>1</v>
      </c>
      <c r="EI336">
        <v>1</v>
      </c>
      <c r="EJ336">
        <v>1</v>
      </c>
      <c r="EK336">
        <v>2</v>
      </c>
      <c r="EL336">
        <v>2</v>
      </c>
      <c r="EM336">
        <v>1</v>
      </c>
      <c r="EN336">
        <v>1</v>
      </c>
      <c r="EO336">
        <v>1</v>
      </c>
      <c r="EP336">
        <v>1</v>
      </c>
      <c r="EQ336">
        <v>0</v>
      </c>
      <c r="ER336">
        <v>1</v>
      </c>
      <c r="ES336">
        <v>1</v>
      </c>
    </row>
    <row r="337" spans="1:149" hidden="1">
      <c r="A337" s="23">
        <v>45609.481319444443</v>
      </c>
      <c r="B337" t="s">
        <v>57</v>
      </c>
      <c r="C337" t="s">
        <v>2767</v>
      </c>
      <c r="D337" t="s">
        <v>2768</v>
      </c>
      <c r="E337">
        <v>1</v>
      </c>
      <c r="F337" t="s">
        <v>2954</v>
      </c>
      <c r="G337">
        <v>173</v>
      </c>
      <c r="H337" t="s">
        <v>2957</v>
      </c>
      <c r="I337">
        <v>3</v>
      </c>
      <c r="J337">
        <v>3173</v>
      </c>
      <c r="K337" t="s">
        <v>2961</v>
      </c>
      <c r="L337" t="s">
        <v>2962</v>
      </c>
      <c r="M337">
        <v>37</v>
      </c>
      <c r="N337" t="s">
        <v>2957</v>
      </c>
      <c r="O337">
        <v>1</v>
      </c>
      <c r="P337">
        <v>2</v>
      </c>
      <c r="Q337">
        <v>1</v>
      </c>
      <c r="R337">
        <v>2</v>
      </c>
      <c r="S337">
        <v>1</v>
      </c>
      <c r="T337">
        <v>2</v>
      </c>
      <c r="U337">
        <v>1</v>
      </c>
      <c r="V337">
        <v>1</v>
      </c>
      <c r="W337">
        <v>1</v>
      </c>
      <c r="X337">
        <v>1</v>
      </c>
      <c r="Y337">
        <v>2</v>
      </c>
      <c r="Z337">
        <v>1</v>
      </c>
      <c r="AA337">
        <v>1</v>
      </c>
      <c r="AB337">
        <v>3</v>
      </c>
      <c r="AC337">
        <v>1</v>
      </c>
      <c r="AD337">
        <v>1</v>
      </c>
      <c r="AE337">
        <v>0</v>
      </c>
      <c r="AF337">
        <v>2</v>
      </c>
      <c r="AG337">
        <v>2</v>
      </c>
      <c r="AH337">
        <v>2</v>
      </c>
      <c r="AI337">
        <v>2</v>
      </c>
      <c r="AJ337">
        <v>2</v>
      </c>
      <c r="AK337">
        <v>1</v>
      </c>
      <c r="AL337">
        <v>1</v>
      </c>
      <c r="AM337">
        <v>1</v>
      </c>
      <c r="AN337">
        <v>1</v>
      </c>
      <c r="AO337">
        <v>1</v>
      </c>
      <c r="AP337">
        <v>18</v>
      </c>
      <c r="AQ337" t="s">
        <v>2957</v>
      </c>
      <c r="AR337">
        <v>1</v>
      </c>
      <c r="AS337">
        <v>1</v>
      </c>
      <c r="AT337">
        <v>2</v>
      </c>
      <c r="AU337">
        <v>2</v>
      </c>
      <c r="AV337">
        <v>1</v>
      </c>
      <c r="AW337">
        <v>2</v>
      </c>
      <c r="AX337">
        <v>3</v>
      </c>
      <c r="AY337">
        <v>3</v>
      </c>
      <c r="AZ337">
        <v>2</v>
      </c>
      <c r="BA337">
        <v>1</v>
      </c>
      <c r="BB337">
        <v>0</v>
      </c>
      <c r="BC337">
        <v>0</v>
      </c>
      <c r="BD337">
        <v>23</v>
      </c>
      <c r="BE337" t="s">
        <v>2957</v>
      </c>
      <c r="BF337">
        <v>3</v>
      </c>
      <c r="BG337">
        <v>3</v>
      </c>
      <c r="BH337">
        <v>2</v>
      </c>
      <c r="BI337">
        <v>2</v>
      </c>
      <c r="BJ337">
        <v>1</v>
      </c>
      <c r="BK337">
        <v>1</v>
      </c>
      <c r="BL337">
        <v>3</v>
      </c>
      <c r="BM337">
        <v>1</v>
      </c>
      <c r="BN337">
        <v>1</v>
      </c>
      <c r="BO337">
        <v>0</v>
      </c>
      <c r="BP337">
        <v>1</v>
      </c>
      <c r="BQ337">
        <v>3</v>
      </c>
      <c r="BR337">
        <v>2</v>
      </c>
      <c r="BS337">
        <v>20</v>
      </c>
      <c r="BT337" t="s">
        <v>2955</v>
      </c>
      <c r="BU337">
        <v>3</v>
      </c>
      <c r="BV337">
        <v>1</v>
      </c>
      <c r="BW337">
        <v>1</v>
      </c>
      <c r="BX337">
        <v>1</v>
      </c>
      <c r="BY337">
        <v>1</v>
      </c>
      <c r="BZ337">
        <v>2</v>
      </c>
      <c r="CA337">
        <v>1</v>
      </c>
      <c r="CB337">
        <v>3</v>
      </c>
      <c r="CC337">
        <v>0</v>
      </c>
      <c r="CD337">
        <v>1</v>
      </c>
      <c r="CE337">
        <v>1</v>
      </c>
      <c r="CF337">
        <v>1</v>
      </c>
      <c r="CG337">
        <v>1</v>
      </c>
      <c r="CH337">
        <v>1</v>
      </c>
      <c r="CI337">
        <v>1</v>
      </c>
      <c r="CJ337">
        <v>1</v>
      </c>
      <c r="CK337">
        <v>13</v>
      </c>
      <c r="CL337" t="s">
        <v>2955</v>
      </c>
      <c r="CM337">
        <v>1</v>
      </c>
      <c r="CN337">
        <v>1</v>
      </c>
      <c r="CO337">
        <v>1</v>
      </c>
      <c r="CP337">
        <v>1</v>
      </c>
      <c r="CQ337">
        <v>1</v>
      </c>
      <c r="CR337">
        <v>1</v>
      </c>
      <c r="CS337">
        <v>1</v>
      </c>
      <c r="CT337">
        <v>1</v>
      </c>
      <c r="CU337">
        <v>1</v>
      </c>
      <c r="CV337">
        <v>1</v>
      </c>
      <c r="CW337">
        <v>1</v>
      </c>
      <c r="CX337">
        <v>1</v>
      </c>
      <c r="CY337">
        <v>1</v>
      </c>
      <c r="CZ337">
        <v>0</v>
      </c>
      <c r="DA337">
        <v>27</v>
      </c>
      <c r="DB337" t="s">
        <v>2955</v>
      </c>
      <c r="DC337">
        <v>1</v>
      </c>
      <c r="DD337">
        <v>1</v>
      </c>
      <c r="DE337">
        <v>1</v>
      </c>
      <c r="DF337">
        <v>1</v>
      </c>
      <c r="DG337">
        <v>1</v>
      </c>
      <c r="DH337">
        <v>3</v>
      </c>
      <c r="DI337">
        <v>3</v>
      </c>
      <c r="DJ337">
        <v>3</v>
      </c>
      <c r="DK337">
        <v>3</v>
      </c>
      <c r="DL337">
        <v>3</v>
      </c>
      <c r="DM337">
        <v>3</v>
      </c>
      <c r="DN337">
        <v>2</v>
      </c>
      <c r="DO337">
        <v>1</v>
      </c>
      <c r="DP337">
        <v>1</v>
      </c>
      <c r="DQ337">
        <v>16</v>
      </c>
      <c r="DR337" t="s">
        <v>2957</v>
      </c>
      <c r="DS337">
        <v>1</v>
      </c>
      <c r="DT337">
        <v>3</v>
      </c>
      <c r="DU337">
        <v>1</v>
      </c>
      <c r="DV337">
        <v>1</v>
      </c>
      <c r="DW337">
        <v>0</v>
      </c>
      <c r="DX337">
        <v>0</v>
      </c>
      <c r="DY337">
        <v>1</v>
      </c>
      <c r="DZ337">
        <v>2</v>
      </c>
      <c r="EA337">
        <v>1</v>
      </c>
      <c r="EB337">
        <v>1</v>
      </c>
      <c r="EC337">
        <v>1</v>
      </c>
      <c r="ED337">
        <v>2</v>
      </c>
      <c r="EE337">
        <v>2</v>
      </c>
      <c r="EF337">
        <v>19</v>
      </c>
      <c r="EG337" t="s">
        <v>2955</v>
      </c>
      <c r="EH337">
        <v>1</v>
      </c>
      <c r="EI337">
        <v>1</v>
      </c>
      <c r="EJ337">
        <v>1</v>
      </c>
      <c r="EK337">
        <v>3</v>
      </c>
      <c r="EL337">
        <v>3</v>
      </c>
      <c r="EM337">
        <v>3</v>
      </c>
      <c r="EN337">
        <v>1</v>
      </c>
      <c r="EO337">
        <v>1</v>
      </c>
      <c r="EP337">
        <v>1</v>
      </c>
      <c r="EQ337">
        <v>3</v>
      </c>
      <c r="ER337">
        <v>1</v>
      </c>
      <c r="ES337">
        <v>0</v>
      </c>
    </row>
    <row r="338" spans="1:149" hidden="1">
      <c r="A338" s="23">
        <v>45609.481145833335</v>
      </c>
      <c r="B338" t="s">
        <v>26</v>
      </c>
      <c r="C338" t="s">
        <v>867</v>
      </c>
      <c r="D338" t="s">
        <v>868</v>
      </c>
      <c r="E338">
        <v>1</v>
      </c>
      <c r="F338" t="s">
        <v>2954</v>
      </c>
      <c r="G338">
        <v>173</v>
      </c>
      <c r="H338" t="s">
        <v>2957</v>
      </c>
      <c r="I338">
        <v>3</v>
      </c>
      <c r="J338">
        <v>3173</v>
      </c>
      <c r="K338" t="s">
        <v>2961</v>
      </c>
      <c r="L338" t="s">
        <v>2962</v>
      </c>
      <c r="M338">
        <v>41</v>
      </c>
      <c r="N338" t="s">
        <v>2955</v>
      </c>
      <c r="O338">
        <v>1</v>
      </c>
      <c r="P338">
        <v>3</v>
      </c>
      <c r="Q338">
        <v>1</v>
      </c>
      <c r="R338">
        <v>2</v>
      </c>
      <c r="S338">
        <v>1</v>
      </c>
      <c r="T338">
        <v>1</v>
      </c>
      <c r="U338">
        <v>1</v>
      </c>
      <c r="V338">
        <v>1</v>
      </c>
      <c r="W338">
        <v>1</v>
      </c>
      <c r="X338">
        <v>1</v>
      </c>
      <c r="Y338">
        <v>2</v>
      </c>
      <c r="Z338">
        <v>1</v>
      </c>
      <c r="AA338">
        <v>1</v>
      </c>
      <c r="AB338">
        <v>1</v>
      </c>
      <c r="AC338">
        <v>2</v>
      </c>
      <c r="AD338">
        <v>2</v>
      </c>
      <c r="AE338">
        <v>1</v>
      </c>
      <c r="AF338">
        <v>3</v>
      </c>
      <c r="AG338">
        <v>2</v>
      </c>
      <c r="AH338">
        <v>2</v>
      </c>
      <c r="AI338">
        <v>1</v>
      </c>
      <c r="AJ338">
        <v>3</v>
      </c>
      <c r="AK338">
        <v>3</v>
      </c>
      <c r="AL338">
        <v>1</v>
      </c>
      <c r="AM338">
        <v>1</v>
      </c>
      <c r="AN338">
        <v>2</v>
      </c>
      <c r="AO338">
        <v>0</v>
      </c>
      <c r="AP338">
        <v>18</v>
      </c>
      <c r="AQ338" t="s">
        <v>2957</v>
      </c>
      <c r="AR338">
        <v>1</v>
      </c>
      <c r="AS338">
        <v>1</v>
      </c>
      <c r="AT338">
        <v>3</v>
      </c>
      <c r="AU338">
        <v>2</v>
      </c>
      <c r="AV338">
        <v>1</v>
      </c>
      <c r="AW338">
        <v>2</v>
      </c>
      <c r="AX338">
        <v>3</v>
      </c>
      <c r="AY338">
        <v>2</v>
      </c>
      <c r="AZ338">
        <v>1</v>
      </c>
      <c r="BA338">
        <v>2</v>
      </c>
      <c r="BB338">
        <v>0</v>
      </c>
      <c r="BC338">
        <v>0</v>
      </c>
      <c r="BD338">
        <v>24</v>
      </c>
      <c r="BE338" t="s">
        <v>2957</v>
      </c>
      <c r="BF338">
        <v>2</v>
      </c>
      <c r="BG338">
        <v>2</v>
      </c>
      <c r="BH338">
        <v>1</v>
      </c>
      <c r="BI338">
        <v>3</v>
      </c>
      <c r="BJ338">
        <v>2</v>
      </c>
      <c r="BK338">
        <v>2</v>
      </c>
      <c r="BL338">
        <v>3</v>
      </c>
      <c r="BM338">
        <v>1</v>
      </c>
      <c r="BN338">
        <v>1</v>
      </c>
      <c r="BO338">
        <v>1</v>
      </c>
      <c r="BP338">
        <v>1</v>
      </c>
      <c r="BQ338">
        <v>3</v>
      </c>
      <c r="BR338">
        <v>2</v>
      </c>
      <c r="BS338">
        <v>19</v>
      </c>
      <c r="BT338" t="s">
        <v>2957</v>
      </c>
      <c r="BU338">
        <v>3</v>
      </c>
      <c r="BV338">
        <v>1</v>
      </c>
      <c r="BW338">
        <v>1</v>
      </c>
      <c r="BX338">
        <v>1</v>
      </c>
      <c r="BY338">
        <v>0</v>
      </c>
      <c r="BZ338">
        <v>3</v>
      </c>
      <c r="CA338">
        <v>1</v>
      </c>
      <c r="CB338">
        <v>2</v>
      </c>
      <c r="CC338">
        <v>0</v>
      </c>
      <c r="CD338">
        <v>1</v>
      </c>
      <c r="CE338">
        <v>1</v>
      </c>
      <c r="CF338">
        <v>1</v>
      </c>
      <c r="CG338">
        <v>1</v>
      </c>
      <c r="CH338">
        <v>1</v>
      </c>
      <c r="CI338">
        <v>1</v>
      </c>
      <c r="CJ338">
        <v>1</v>
      </c>
      <c r="CK338">
        <v>12</v>
      </c>
      <c r="CL338" t="s">
        <v>2955</v>
      </c>
      <c r="CM338">
        <v>1</v>
      </c>
      <c r="CN338">
        <v>1</v>
      </c>
      <c r="CO338">
        <v>1</v>
      </c>
      <c r="CP338">
        <v>0</v>
      </c>
      <c r="CQ338">
        <v>1</v>
      </c>
      <c r="CR338">
        <v>1</v>
      </c>
      <c r="CS338">
        <v>1</v>
      </c>
      <c r="CT338">
        <v>1</v>
      </c>
      <c r="CU338">
        <v>1</v>
      </c>
      <c r="CV338">
        <v>1</v>
      </c>
      <c r="CW338">
        <v>1</v>
      </c>
      <c r="CX338">
        <v>1</v>
      </c>
      <c r="CY338">
        <v>1</v>
      </c>
      <c r="CZ338">
        <v>0</v>
      </c>
      <c r="DA338">
        <v>25</v>
      </c>
      <c r="DB338" t="s">
        <v>2957</v>
      </c>
      <c r="DC338">
        <v>1</v>
      </c>
      <c r="DD338">
        <v>1</v>
      </c>
      <c r="DE338">
        <v>1</v>
      </c>
      <c r="DF338">
        <v>1</v>
      </c>
      <c r="DG338">
        <v>1</v>
      </c>
      <c r="DH338">
        <v>2</v>
      </c>
      <c r="DI338">
        <v>2</v>
      </c>
      <c r="DJ338">
        <v>3</v>
      </c>
      <c r="DK338">
        <v>3</v>
      </c>
      <c r="DL338">
        <v>2</v>
      </c>
      <c r="DM338">
        <v>3</v>
      </c>
      <c r="DN338">
        <v>2</v>
      </c>
      <c r="DO338">
        <v>2</v>
      </c>
      <c r="DP338">
        <v>1</v>
      </c>
      <c r="DQ338">
        <v>16</v>
      </c>
      <c r="DR338" t="s">
        <v>2957</v>
      </c>
      <c r="DS338">
        <v>1</v>
      </c>
      <c r="DT338">
        <v>3</v>
      </c>
      <c r="DU338">
        <v>1</v>
      </c>
      <c r="DV338">
        <v>1</v>
      </c>
      <c r="DW338">
        <v>1</v>
      </c>
      <c r="DX338">
        <v>1</v>
      </c>
      <c r="DY338">
        <v>0</v>
      </c>
      <c r="DZ338">
        <v>2</v>
      </c>
      <c r="EA338">
        <v>1</v>
      </c>
      <c r="EB338">
        <v>0</v>
      </c>
      <c r="EC338">
        <v>1</v>
      </c>
      <c r="ED338">
        <v>2</v>
      </c>
      <c r="EE338">
        <v>2</v>
      </c>
      <c r="EF338">
        <v>18</v>
      </c>
      <c r="EG338" t="s">
        <v>2955</v>
      </c>
      <c r="EH338">
        <v>1</v>
      </c>
      <c r="EI338">
        <v>1</v>
      </c>
      <c r="EJ338">
        <v>1</v>
      </c>
      <c r="EK338">
        <v>3</v>
      </c>
      <c r="EL338">
        <v>3</v>
      </c>
      <c r="EM338">
        <v>1</v>
      </c>
      <c r="EN338">
        <v>1</v>
      </c>
      <c r="EO338">
        <v>1</v>
      </c>
      <c r="EP338">
        <v>1</v>
      </c>
      <c r="EQ338">
        <v>3</v>
      </c>
      <c r="ER338">
        <v>1</v>
      </c>
      <c r="ES338">
        <v>1</v>
      </c>
    </row>
    <row r="339" spans="1:149" hidden="1">
      <c r="A339" s="23">
        <v>45609.481122685182</v>
      </c>
      <c r="B339" t="s">
        <v>26</v>
      </c>
      <c r="C339" t="s">
        <v>861</v>
      </c>
      <c r="D339" t="s">
        <v>862</v>
      </c>
      <c r="E339">
        <v>2</v>
      </c>
      <c r="F339" t="s">
        <v>3193</v>
      </c>
      <c r="G339">
        <v>160</v>
      </c>
      <c r="H339" t="s">
        <v>2957</v>
      </c>
      <c r="I339">
        <v>3</v>
      </c>
      <c r="J339">
        <v>3160</v>
      </c>
      <c r="K339" t="s">
        <v>2961</v>
      </c>
      <c r="L339" t="s">
        <v>2962</v>
      </c>
      <c r="M339">
        <v>29</v>
      </c>
      <c r="N339" t="s">
        <v>2957</v>
      </c>
      <c r="O339">
        <v>1</v>
      </c>
      <c r="P339">
        <v>3</v>
      </c>
      <c r="Q339">
        <v>1</v>
      </c>
      <c r="S339">
        <v>1</v>
      </c>
      <c r="T339">
        <v>1</v>
      </c>
      <c r="U339">
        <v>1</v>
      </c>
      <c r="V339">
        <v>1</v>
      </c>
      <c r="W339">
        <v>1</v>
      </c>
      <c r="X339">
        <v>0</v>
      </c>
      <c r="Y339">
        <v>2</v>
      </c>
      <c r="Z339">
        <v>1</v>
      </c>
      <c r="AA339">
        <v>1</v>
      </c>
      <c r="AB339">
        <v>1</v>
      </c>
      <c r="AC339">
        <v>2</v>
      </c>
      <c r="AD339">
        <v>2</v>
      </c>
      <c r="AE339">
        <v>1</v>
      </c>
      <c r="AF339">
        <v>2</v>
      </c>
      <c r="AG339">
        <v>1</v>
      </c>
      <c r="AJ339">
        <v>3</v>
      </c>
      <c r="AN339">
        <v>1</v>
      </c>
      <c r="AP339">
        <v>19</v>
      </c>
      <c r="AQ339" t="s">
        <v>2957</v>
      </c>
      <c r="AS339">
        <v>1</v>
      </c>
      <c r="AT339">
        <v>3</v>
      </c>
      <c r="AU339">
        <v>2</v>
      </c>
      <c r="AV339">
        <v>1</v>
      </c>
      <c r="AW339">
        <v>2</v>
      </c>
      <c r="AX339">
        <v>3</v>
      </c>
      <c r="AY339">
        <v>3</v>
      </c>
      <c r="AZ339">
        <v>1</v>
      </c>
      <c r="BA339">
        <v>2</v>
      </c>
      <c r="BD339">
        <v>24</v>
      </c>
      <c r="BE339" t="s">
        <v>2957</v>
      </c>
      <c r="BF339">
        <v>2</v>
      </c>
      <c r="BG339">
        <v>2</v>
      </c>
      <c r="BH339">
        <v>1</v>
      </c>
      <c r="BI339">
        <v>3</v>
      </c>
      <c r="BJ339">
        <v>2</v>
      </c>
      <c r="BK339">
        <v>2</v>
      </c>
      <c r="BL339">
        <v>3</v>
      </c>
      <c r="BM339">
        <v>1</v>
      </c>
      <c r="BN339">
        <v>1</v>
      </c>
      <c r="BO339">
        <v>1</v>
      </c>
      <c r="BP339">
        <v>1</v>
      </c>
      <c r="BQ339">
        <v>3</v>
      </c>
      <c r="BR339">
        <v>2</v>
      </c>
      <c r="BS339">
        <v>19</v>
      </c>
      <c r="BT339" t="s">
        <v>2957</v>
      </c>
      <c r="BU339">
        <v>3</v>
      </c>
      <c r="BW339">
        <v>1</v>
      </c>
      <c r="BX339">
        <v>1</v>
      </c>
      <c r="BY339">
        <v>0</v>
      </c>
      <c r="BZ339">
        <v>3</v>
      </c>
      <c r="CA339">
        <v>1</v>
      </c>
      <c r="CB339">
        <v>2</v>
      </c>
      <c r="CC339">
        <v>0</v>
      </c>
      <c r="CD339">
        <v>1</v>
      </c>
      <c r="CE339">
        <v>1</v>
      </c>
      <c r="CF339">
        <v>1</v>
      </c>
      <c r="CH339">
        <v>1</v>
      </c>
      <c r="CI339">
        <v>1</v>
      </c>
      <c r="CJ339">
        <v>1</v>
      </c>
      <c r="CK339">
        <v>12</v>
      </c>
      <c r="CL339" t="s">
        <v>2955</v>
      </c>
      <c r="CM339">
        <v>1</v>
      </c>
      <c r="CN339">
        <v>1</v>
      </c>
      <c r="CO339">
        <v>1</v>
      </c>
      <c r="CP339">
        <v>0</v>
      </c>
      <c r="CQ339">
        <v>1</v>
      </c>
      <c r="CR339">
        <v>1</v>
      </c>
      <c r="CS339">
        <v>1</v>
      </c>
      <c r="CT339">
        <v>1</v>
      </c>
      <c r="CU339">
        <v>1</v>
      </c>
      <c r="CV339">
        <v>1</v>
      </c>
      <c r="CW339">
        <v>1</v>
      </c>
      <c r="CX339">
        <v>1</v>
      </c>
      <c r="CY339">
        <v>1</v>
      </c>
      <c r="CZ339">
        <v>0</v>
      </c>
      <c r="DA339">
        <v>23</v>
      </c>
      <c r="DB339" t="s">
        <v>2957</v>
      </c>
      <c r="DC339">
        <v>1</v>
      </c>
      <c r="DD339">
        <v>1</v>
      </c>
      <c r="DE339">
        <v>1</v>
      </c>
      <c r="DF339">
        <v>1</v>
      </c>
      <c r="DG339">
        <v>1</v>
      </c>
      <c r="DH339">
        <v>2</v>
      </c>
      <c r="DI339">
        <v>2</v>
      </c>
      <c r="DJ339">
        <v>3</v>
      </c>
      <c r="DK339">
        <v>2</v>
      </c>
      <c r="DL339">
        <v>2</v>
      </c>
      <c r="DM339">
        <v>2</v>
      </c>
      <c r="DN339">
        <v>2</v>
      </c>
      <c r="DO339">
        <v>2</v>
      </c>
      <c r="DP339">
        <v>1</v>
      </c>
      <c r="DQ339">
        <v>15</v>
      </c>
      <c r="DR339" t="s">
        <v>2957</v>
      </c>
      <c r="DS339">
        <v>1</v>
      </c>
      <c r="DT339">
        <v>3</v>
      </c>
      <c r="DU339">
        <v>1</v>
      </c>
      <c r="DW339">
        <v>1</v>
      </c>
      <c r="DY339">
        <v>0</v>
      </c>
      <c r="EA339">
        <v>1</v>
      </c>
      <c r="EB339">
        <v>0</v>
      </c>
      <c r="EC339">
        <v>1</v>
      </c>
      <c r="ED339">
        <v>2</v>
      </c>
      <c r="EE339">
        <v>2</v>
      </c>
      <c r="EF339">
        <v>19</v>
      </c>
      <c r="EG339" t="s">
        <v>2955</v>
      </c>
      <c r="EH339">
        <v>1</v>
      </c>
      <c r="EI339">
        <v>1</v>
      </c>
      <c r="EJ339">
        <v>1</v>
      </c>
      <c r="EK339">
        <v>3</v>
      </c>
      <c r="EL339">
        <v>3</v>
      </c>
      <c r="EM339">
        <v>2</v>
      </c>
      <c r="EN339">
        <v>1</v>
      </c>
      <c r="EO339">
        <v>1</v>
      </c>
      <c r="EP339">
        <v>1</v>
      </c>
      <c r="EQ339">
        <v>3</v>
      </c>
      <c r="ER339">
        <v>1</v>
      </c>
      <c r="ES339">
        <v>1</v>
      </c>
    </row>
    <row r="340" spans="1:149" hidden="1">
      <c r="A340" s="23">
        <v>45609.481064814812</v>
      </c>
      <c r="B340" t="s">
        <v>59</v>
      </c>
      <c r="C340" t="s">
        <v>2461</v>
      </c>
      <c r="D340" t="s">
        <v>2462</v>
      </c>
      <c r="E340">
        <v>2</v>
      </c>
      <c r="F340" t="s">
        <v>3193</v>
      </c>
      <c r="G340">
        <v>158</v>
      </c>
      <c r="H340" t="s">
        <v>2957</v>
      </c>
      <c r="I340">
        <v>3</v>
      </c>
      <c r="J340">
        <v>3158</v>
      </c>
      <c r="K340" t="s">
        <v>2956</v>
      </c>
      <c r="L340" t="s">
        <v>3662</v>
      </c>
      <c r="M340">
        <v>31</v>
      </c>
      <c r="N340" t="s">
        <v>2957</v>
      </c>
      <c r="O340">
        <v>1</v>
      </c>
      <c r="P340">
        <v>1</v>
      </c>
      <c r="Q340">
        <v>1</v>
      </c>
      <c r="S340">
        <v>1</v>
      </c>
      <c r="T340">
        <v>2</v>
      </c>
      <c r="U340">
        <v>1</v>
      </c>
      <c r="V340">
        <v>1</v>
      </c>
      <c r="W340">
        <v>1</v>
      </c>
      <c r="X340">
        <v>1</v>
      </c>
      <c r="Y340">
        <v>2</v>
      </c>
      <c r="Z340">
        <v>1</v>
      </c>
      <c r="AA340">
        <v>0</v>
      </c>
      <c r="AB340">
        <v>2</v>
      </c>
      <c r="AC340">
        <v>2</v>
      </c>
      <c r="AD340">
        <v>1</v>
      </c>
      <c r="AE340">
        <v>1</v>
      </c>
      <c r="AF340">
        <v>3</v>
      </c>
      <c r="AG340">
        <v>1</v>
      </c>
      <c r="AJ340">
        <v>3</v>
      </c>
      <c r="AN340">
        <v>3</v>
      </c>
      <c r="AP340">
        <v>17</v>
      </c>
      <c r="AQ340" t="s">
        <v>2957</v>
      </c>
      <c r="AS340">
        <v>1</v>
      </c>
      <c r="AT340">
        <v>3</v>
      </c>
      <c r="AU340">
        <v>2</v>
      </c>
      <c r="AV340">
        <v>1</v>
      </c>
      <c r="AW340">
        <v>1</v>
      </c>
      <c r="AX340">
        <v>3</v>
      </c>
      <c r="AY340">
        <v>2</v>
      </c>
      <c r="AZ340">
        <v>1</v>
      </c>
      <c r="BA340">
        <v>2</v>
      </c>
      <c r="BD340">
        <v>24</v>
      </c>
      <c r="BE340" t="s">
        <v>2957</v>
      </c>
      <c r="BF340">
        <v>3</v>
      </c>
      <c r="BG340">
        <v>2</v>
      </c>
      <c r="BH340">
        <v>2</v>
      </c>
      <c r="BI340">
        <v>2</v>
      </c>
      <c r="BJ340">
        <v>1</v>
      </c>
      <c r="BK340">
        <v>2</v>
      </c>
      <c r="BL340">
        <v>3</v>
      </c>
      <c r="BM340">
        <v>1</v>
      </c>
      <c r="BN340">
        <v>1</v>
      </c>
      <c r="BO340">
        <v>1</v>
      </c>
      <c r="BP340">
        <v>1</v>
      </c>
      <c r="BQ340">
        <v>3</v>
      </c>
      <c r="BR340">
        <v>2</v>
      </c>
      <c r="BS340">
        <v>20</v>
      </c>
      <c r="BT340" t="s">
        <v>2955</v>
      </c>
      <c r="BU340">
        <v>3</v>
      </c>
      <c r="BW340">
        <v>1</v>
      </c>
      <c r="BX340">
        <v>1</v>
      </c>
      <c r="BY340">
        <v>0</v>
      </c>
      <c r="BZ340">
        <v>3</v>
      </c>
      <c r="CA340">
        <v>1</v>
      </c>
      <c r="CB340">
        <v>3</v>
      </c>
      <c r="CC340">
        <v>1</v>
      </c>
      <c r="CD340">
        <v>1</v>
      </c>
      <c r="CE340">
        <v>1</v>
      </c>
      <c r="CF340">
        <v>1</v>
      </c>
      <c r="CH340">
        <v>0</v>
      </c>
      <c r="CI340">
        <v>1</v>
      </c>
      <c r="CJ340">
        <v>1</v>
      </c>
      <c r="CK340">
        <v>11</v>
      </c>
      <c r="CL340" t="s">
        <v>2957</v>
      </c>
      <c r="CM340">
        <v>1</v>
      </c>
      <c r="CN340">
        <v>1</v>
      </c>
      <c r="CO340">
        <v>1</v>
      </c>
      <c r="CP340">
        <v>0</v>
      </c>
      <c r="CQ340">
        <v>1</v>
      </c>
      <c r="CR340">
        <v>1</v>
      </c>
      <c r="CS340">
        <v>0</v>
      </c>
      <c r="CT340">
        <v>1</v>
      </c>
      <c r="CU340">
        <v>1</v>
      </c>
      <c r="CV340">
        <v>1</v>
      </c>
      <c r="CW340">
        <v>1</v>
      </c>
      <c r="CX340">
        <v>1</v>
      </c>
      <c r="CY340">
        <v>1</v>
      </c>
      <c r="CZ340">
        <v>0</v>
      </c>
      <c r="DA340">
        <v>25</v>
      </c>
      <c r="DB340" t="s">
        <v>2957</v>
      </c>
      <c r="DC340">
        <v>1</v>
      </c>
      <c r="DD340">
        <v>1</v>
      </c>
      <c r="DE340">
        <v>1</v>
      </c>
      <c r="DF340">
        <v>1</v>
      </c>
      <c r="DG340">
        <v>1</v>
      </c>
      <c r="DH340">
        <v>3</v>
      </c>
      <c r="DI340">
        <v>3</v>
      </c>
      <c r="DJ340">
        <v>3</v>
      </c>
      <c r="DK340">
        <v>3</v>
      </c>
      <c r="DL340">
        <v>3</v>
      </c>
      <c r="DM340">
        <v>2</v>
      </c>
      <c r="DN340">
        <v>2</v>
      </c>
      <c r="DO340">
        <v>1</v>
      </c>
      <c r="DP340">
        <v>0</v>
      </c>
      <c r="DQ340">
        <v>15</v>
      </c>
      <c r="DR340" t="s">
        <v>2957</v>
      </c>
      <c r="DS340">
        <v>1</v>
      </c>
      <c r="DT340">
        <v>3</v>
      </c>
      <c r="DU340">
        <v>1</v>
      </c>
      <c r="DW340">
        <v>0</v>
      </c>
      <c r="DY340">
        <v>1</v>
      </c>
      <c r="EA340">
        <v>1</v>
      </c>
      <c r="EB340">
        <v>1</v>
      </c>
      <c r="EC340">
        <v>1</v>
      </c>
      <c r="ED340">
        <v>2</v>
      </c>
      <c r="EE340">
        <v>2</v>
      </c>
      <c r="EF340">
        <v>15</v>
      </c>
      <c r="EG340" t="s">
        <v>2957</v>
      </c>
      <c r="EH340">
        <v>1</v>
      </c>
      <c r="EI340">
        <v>1</v>
      </c>
      <c r="EJ340">
        <v>1</v>
      </c>
      <c r="EK340">
        <v>3</v>
      </c>
      <c r="EL340">
        <v>3</v>
      </c>
      <c r="EM340">
        <v>1</v>
      </c>
      <c r="EN340">
        <v>2</v>
      </c>
      <c r="EO340">
        <v>1</v>
      </c>
      <c r="EP340">
        <v>1</v>
      </c>
      <c r="EQ340">
        <v>0</v>
      </c>
      <c r="ER340">
        <v>1</v>
      </c>
      <c r="ES340">
        <v>0</v>
      </c>
    </row>
    <row r="341" spans="1:149" hidden="1">
      <c r="A341" s="23">
        <v>45609.480532407404</v>
      </c>
      <c r="B341" t="s">
        <v>33</v>
      </c>
      <c r="C341" t="s">
        <v>1292</v>
      </c>
      <c r="D341" t="s">
        <v>1293</v>
      </c>
      <c r="E341">
        <v>2</v>
      </c>
      <c r="F341" t="s">
        <v>3193</v>
      </c>
      <c r="G341">
        <v>149</v>
      </c>
      <c r="H341" t="s">
        <v>2957</v>
      </c>
      <c r="I341">
        <v>3</v>
      </c>
      <c r="J341">
        <v>3149</v>
      </c>
      <c r="K341" t="s">
        <v>2956</v>
      </c>
      <c r="L341" t="s">
        <v>3663</v>
      </c>
      <c r="M341">
        <v>28</v>
      </c>
      <c r="N341" t="s">
        <v>2957</v>
      </c>
      <c r="O341">
        <v>1</v>
      </c>
      <c r="P341">
        <v>2</v>
      </c>
      <c r="Q341">
        <v>1</v>
      </c>
      <c r="S341">
        <v>1</v>
      </c>
      <c r="T341">
        <v>2</v>
      </c>
      <c r="U341">
        <v>1</v>
      </c>
      <c r="V341">
        <v>1</v>
      </c>
      <c r="W341">
        <v>1</v>
      </c>
      <c r="X341">
        <v>1</v>
      </c>
      <c r="Y341">
        <v>2</v>
      </c>
      <c r="Z341">
        <v>0</v>
      </c>
      <c r="AA341">
        <v>1</v>
      </c>
      <c r="AB341">
        <v>2</v>
      </c>
      <c r="AC341">
        <v>2</v>
      </c>
      <c r="AD341">
        <v>2</v>
      </c>
      <c r="AE341">
        <v>1</v>
      </c>
      <c r="AF341">
        <v>2</v>
      </c>
      <c r="AG341">
        <v>1</v>
      </c>
      <c r="AJ341">
        <v>1</v>
      </c>
      <c r="AN341">
        <v>1</v>
      </c>
      <c r="AP341">
        <v>18</v>
      </c>
      <c r="AQ341" t="s">
        <v>2957</v>
      </c>
      <c r="AS341">
        <v>1</v>
      </c>
      <c r="AT341">
        <v>3</v>
      </c>
      <c r="AU341">
        <v>2</v>
      </c>
      <c r="AV341">
        <v>1</v>
      </c>
      <c r="AW341">
        <v>2</v>
      </c>
      <c r="AX341">
        <v>3</v>
      </c>
      <c r="AY341">
        <v>2</v>
      </c>
      <c r="AZ341">
        <v>1</v>
      </c>
      <c r="BA341">
        <v>2</v>
      </c>
      <c r="BD341">
        <v>24</v>
      </c>
      <c r="BE341" t="s">
        <v>2957</v>
      </c>
      <c r="BF341">
        <v>3</v>
      </c>
      <c r="BG341">
        <v>2</v>
      </c>
      <c r="BH341">
        <v>1</v>
      </c>
      <c r="BI341">
        <v>3</v>
      </c>
      <c r="BJ341">
        <v>2</v>
      </c>
      <c r="BK341">
        <v>1</v>
      </c>
      <c r="BL341">
        <v>3</v>
      </c>
      <c r="BM341">
        <v>1</v>
      </c>
      <c r="BN341">
        <v>1</v>
      </c>
      <c r="BO341">
        <v>1</v>
      </c>
      <c r="BP341">
        <v>1</v>
      </c>
      <c r="BQ341">
        <v>3</v>
      </c>
      <c r="BR341">
        <v>2</v>
      </c>
      <c r="BS341">
        <v>19</v>
      </c>
      <c r="BT341" t="s">
        <v>2957</v>
      </c>
      <c r="BU341">
        <v>3</v>
      </c>
      <c r="BW341">
        <v>1</v>
      </c>
      <c r="BX341">
        <v>1</v>
      </c>
      <c r="BY341">
        <v>1</v>
      </c>
      <c r="BZ341">
        <v>2</v>
      </c>
      <c r="CA341">
        <v>1</v>
      </c>
      <c r="CB341">
        <v>1</v>
      </c>
      <c r="CC341">
        <v>1</v>
      </c>
      <c r="CD341">
        <v>1</v>
      </c>
      <c r="CE341">
        <v>1</v>
      </c>
      <c r="CF341">
        <v>1</v>
      </c>
      <c r="CH341">
        <v>1</v>
      </c>
      <c r="CI341">
        <v>1</v>
      </c>
      <c r="CJ341">
        <v>1</v>
      </c>
      <c r="CK341">
        <v>11</v>
      </c>
      <c r="CL341" t="s">
        <v>2957</v>
      </c>
      <c r="CM341">
        <v>1</v>
      </c>
      <c r="CN341">
        <v>1</v>
      </c>
      <c r="CO341">
        <v>1</v>
      </c>
      <c r="CP341">
        <v>0</v>
      </c>
      <c r="CQ341">
        <v>1</v>
      </c>
      <c r="CR341">
        <v>1</v>
      </c>
      <c r="CS341">
        <v>1</v>
      </c>
      <c r="CT341">
        <v>1</v>
      </c>
      <c r="CU341">
        <v>1</v>
      </c>
      <c r="CV341">
        <v>1</v>
      </c>
      <c r="CW341">
        <v>0</v>
      </c>
      <c r="CX341">
        <v>1</v>
      </c>
      <c r="CY341">
        <v>1</v>
      </c>
      <c r="CZ341">
        <v>0</v>
      </c>
      <c r="DA341">
        <v>20</v>
      </c>
      <c r="DB341" t="s">
        <v>2957</v>
      </c>
      <c r="DC341">
        <v>1</v>
      </c>
      <c r="DD341">
        <v>1</v>
      </c>
      <c r="DE341">
        <v>1</v>
      </c>
      <c r="DF341">
        <v>1</v>
      </c>
      <c r="DG341">
        <v>1</v>
      </c>
      <c r="DH341">
        <v>3</v>
      </c>
      <c r="DI341">
        <v>1</v>
      </c>
      <c r="DJ341">
        <v>2</v>
      </c>
      <c r="DK341">
        <v>1</v>
      </c>
      <c r="DL341">
        <v>1</v>
      </c>
      <c r="DM341">
        <v>1</v>
      </c>
      <c r="DN341">
        <v>2</v>
      </c>
      <c r="DO341">
        <v>2</v>
      </c>
      <c r="DP341">
        <v>2</v>
      </c>
      <c r="DQ341">
        <v>14</v>
      </c>
      <c r="DR341" t="s">
        <v>2957</v>
      </c>
      <c r="DS341">
        <v>1</v>
      </c>
      <c r="DT341">
        <v>3</v>
      </c>
      <c r="DU341">
        <v>1</v>
      </c>
      <c r="DW341">
        <v>1</v>
      </c>
      <c r="DY341">
        <v>1</v>
      </c>
      <c r="EA341">
        <v>1</v>
      </c>
      <c r="EB341">
        <v>1</v>
      </c>
      <c r="EC341">
        <v>1</v>
      </c>
      <c r="ED341">
        <v>1</v>
      </c>
      <c r="EE341">
        <v>1</v>
      </c>
      <c r="EF341">
        <v>15</v>
      </c>
      <c r="EG341" t="s">
        <v>2957</v>
      </c>
      <c r="EH341">
        <v>1</v>
      </c>
      <c r="EI341">
        <v>1</v>
      </c>
      <c r="EJ341">
        <v>1</v>
      </c>
      <c r="EK341">
        <v>3</v>
      </c>
      <c r="EL341">
        <v>3</v>
      </c>
      <c r="EM341">
        <v>1</v>
      </c>
      <c r="EN341">
        <v>1</v>
      </c>
      <c r="EO341">
        <v>1</v>
      </c>
      <c r="EP341">
        <v>1</v>
      </c>
      <c r="EQ341">
        <v>0</v>
      </c>
      <c r="ER341">
        <v>1</v>
      </c>
      <c r="ES341">
        <v>1</v>
      </c>
    </row>
    <row r="342" spans="1:149" hidden="1">
      <c r="A342" s="23">
        <v>45609.480486111112</v>
      </c>
      <c r="B342" t="s">
        <v>47</v>
      </c>
      <c r="C342" t="s">
        <v>2016</v>
      </c>
      <c r="D342" t="s">
        <v>2017</v>
      </c>
      <c r="E342">
        <v>1</v>
      </c>
      <c r="F342" t="s">
        <v>2954</v>
      </c>
      <c r="G342">
        <v>157</v>
      </c>
      <c r="H342" t="s">
        <v>2957</v>
      </c>
      <c r="I342">
        <v>3</v>
      </c>
      <c r="J342">
        <v>3157</v>
      </c>
      <c r="K342" t="s">
        <v>2961</v>
      </c>
      <c r="L342" t="s">
        <v>2962</v>
      </c>
      <c r="M342">
        <v>36</v>
      </c>
      <c r="N342" t="s">
        <v>2957</v>
      </c>
      <c r="O342">
        <v>1</v>
      </c>
      <c r="P342">
        <v>1</v>
      </c>
      <c r="Q342">
        <v>1</v>
      </c>
      <c r="R342">
        <v>1</v>
      </c>
      <c r="S342">
        <v>1</v>
      </c>
      <c r="T342">
        <v>2</v>
      </c>
      <c r="U342">
        <v>1</v>
      </c>
      <c r="V342">
        <v>1</v>
      </c>
      <c r="W342">
        <v>1</v>
      </c>
      <c r="X342">
        <v>1</v>
      </c>
      <c r="Y342">
        <v>2</v>
      </c>
      <c r="Z342">
        <v>1</v>
      </c>
      <c r="AA342">
        <v>1</v>
      </c>
      <c r="AB342">
        <v>2</v>
      </c>
      <c r="AC342">
        <v>2</v>
      </c>
      <c r="AD342">
        <v>2</v>
      </c>
      <c r="AE342">
        <v>1</v>
      </c>
      <c r="AF342">
        <v>2</v>
      </c>
      <c r="AG342">
        <v>2</v>
      </c>
      <c r="AH342">
        <v>2</v>
      </c>
      <c r="AI342">
        <v>1</v>
      </c>
      <c r="AJ342">
        <v>1</v>
      </c>
      <c r="AK342">
        <v>1</v>
      </c>
      <c r="AL342">
        <v>2</v>
      </c>
      <c r="AM342">
        <v>1</v>
      </c>
      <c r="AN342">
        <v>1</v>
      </c>
      <c r="AO342">
        <v>1</v>
      </c>
      <c r="AP342">
        <v>18</v>
      </c>
      <c r="AQ342" t="s">
        <v>2957</v>
      </c>
      <c r="AR342">
        <v>1</v>
      </c>
      <c r="AS342">
        <v>1</v>
      </c>
      <c r="AT342">
        <v>3</v>
      </c>
      <c r="AU342">
        <v>1</v>
      </c>
      <c r="AV342">
        <v>1</v>
      </c>
      <c r="AW342">
        <v>2</v>
      </c>
      <c r="AX342">
        <v>2</v>
      </c>
      <c r="AY342">
        <v>3</v>
      </c>
      <c r="AZ342">
        <v>2</v>
      </c>
      <c r="BA342">
        <v>0</v>
      </c>
      <c r="BB342">
        <v>1</v>
      </c>
      <c r="BC342">
        <v>1</v>
      </c>
      <c r="BD342">
        <v>19</v>
      </c>
      <c r="BE342" t="s">
        <v>2957</v>
      </c>
      <c r="BF342">
        <v>2</v>
      </c>
      <c r="BG342">
        <v>2</v>
      </c>
      <c r="BH342">
        <v>1</v>
      </c>
      <c r="BI342">
        <v>2</v>
      </c>
      <c r="BJ342">
        <v>3</v>
      </c>
      <c r="BK342">
        <v>1</v>
      </c>
      <c r="BL342">
        <v>1</v>
      </c>
      <c r="BM342">
        <v>1</v>
      </c>
      <c r="BN342">
        <v>1</v>
      </c>
      <c r="BO342">
        <v>0</v>
      </c>
      <c r="BP342">
        <v>1</v>
      </c>
      <c r="BQ342">
        <v>2</v>
      </c>
      <c r="BR342">
        <v>2</v>
      </c>
      <c r="BS342">
        <v>18</v>
      </c>
      <c r="BT342" t="s">
        <v>2957</v>
      </c>
      <c r="BU342">
        <v>3</v>
      </c>
      <c r="BV342">
        <v>1</v>
      </c>
      <c r="BW342">
        <v>1</v>
      </c>
      <c r="BX342">
        <v>1</v>
      </c>
      <c r="BY342">
        <v>0</v>
      </c>
      <c r="BZ342">
        <v>2</v>
      </c>
      <c r="CA342">
        <v>1</v>
      </c>
      <c r="CB342">
        <v>2</v>
      </c>
      <c r="CC342">
        <v>0</v>
      </c>
      <c r="CD342">
        <v>1</v>
      </c>
      <c r="CE342">
        <v>1</v>
      </c>
      <c r="CF342">
        <v>1</v>
      </c>
      <c r="CG342">
        <v>1</v>
      </c>
      <c r="CH342">
        <v>1</v>
      </c>
      <c r="CI342">
        <v>1</v>
      </c>
      <c r="CJ342">
        <v>1</v>
      </c>
      <c r="CK342">
        <v>10</v>
      </c>
      <c r="CL342" t="s">
        <v>2957</v>
      </c>
      <c r="CM342">
        <v>1</v>
      </c>
      <c r="CN342">
        <v>1</v>
      </c>
      <c r="CO342">
        <v>1</v>
      </c>
      <c r="CP342">
        <v>0</v>
      </c>
      <c r="CQ342">
        <v>1</v>
      </c>
      <c r="CR342">
        <v>1</v>
      </c>
      <c r="CS342">
        <v>1</v>
      </c>
      <c r="CT342">
        <v>1</v>
      </c>
      <c r="CU342">
        <v>0</v>
      </c>
      <c r="CV342">
        <v>1</v>
      </c>
      <c r="CW342">
        <v>0</v>
      </c>
      <c r="CX342">
        <v>1</v>
      </c>
      <c r="CY342">
        <v>1</v>
      </c>
      <c r="CZ342">
        <v>0</v>
      </c>
      <c r="DA342">
        <v>23</v>
      </c>
      <c r="DB342" t="s">
        <v>2957</v>
      </c>
      <c r="DC342">
        <v>1</v>
      </c>
      <c r="DD342">
        <v>1</v>
      </c>
      <c r="DE342">
        <v>1</v>
      </c>
      <c r="DF342">
        <v>1</v>
      </c>
      <c r="DG342">
        <v>1</v>
      </c>
      <c r="DH342">
        <v>2</v>
      </c>
      <c r="DI342">
        <v>1</v>
      </c>
      <c r="DJ342">
        <v>3</v>
      </c>
      <c r="DK342">
        <v>3</v>
      </c>
      <c r="DL342">
        <v>3</v>
      </c>
      <c r="DM342">
        <v>3</v>
      </c>
      <c r="DN342">
        <v>2</v>
      </c>
      <c r="DO342">
        <v>1</v>
      </c>
      <c r="DP342">
        <v>0</v>
      </c>
      <c r="DQ342">
        <v>15</v>
      </c>
      <c r="DR342" t="s">
        <v>2957</v>
      </c>
      <c r="DS342">
        <v>1</v>
      </c>
      <c r="DT342">
        <v>1</v>
      </c>
      <c r="DU342">
        <v>1</v>
      </c>
      <c r="DV342">
        <v>1</v>
      </c>
      <c r="DW342">
        <v>0</v>
      </c>
      <c r="DX342">
        <v>1</v>
      </c>
      <c r="DY342">
        <v>1</v>
      </c>
      <c r="DZ342">
        <v>2</v>
      </c>
      <c r="EA342">
        <v>1</v>
      </c>
      <c r="EB342">
        <v>1</v>
      </c>
      <c r="EC342">
        <v>1</v>
      </c>
      <c r="ED342">
        <v>2</v>
      </c>
      <c r="EE342">
        <v>2</v>
      </c>
      <c r="EF342">
        <v>18</v>
      </c>
      <c r="EG342" t="s">
        <v>2955</v>
      </c>
      <c r="EH342">
        <v>1</v>
      </c>
      <c r="EI342">
        <v>1</v>
      </c>
      <c r="EJ342">
        <v>1</v>
      </c>
      <c r="EK342">
        <v>3</v>
      </c>
      <c r="EL342">
        <v>3</v>
      </c>
      <c r="EM342">
        <v>1</v>
      </c>
      <c r="EN342">
        <v>1</v>
      </c>
      <c r="EO342">
        <v>1</v>
      </c>
      <c r="EP342">
        <v>1</v>
      </c>
      <c r="EQ342">
        <v>3</v>
      </c>
      <c r="ER342">
        <v>1</v>
      </c>
      <c r="ES342">
        <v>1</v>
      </c>
    </row>
    <row r="343" spans="1:149" hidden="1">
      <c r="A343" s="23">
        <v>45609.479317129626</v>
      </c>
      <c r="B343" t="s">
        <v>14</v>
      </c>
      <c r="C343" t="s">
        <v>783</v>
      </c>
      <c r="D343" t="s">
        <v>784</v>
      </c>
      <c r="E343">
        <v>1</v>
      </c>
      <c r="F343" t="s">
        <v>2954</v>
      </c>
      <c r="G343">
        <v>150</v>
      </c>
      <c r="H343" t="s">
        <v>2957</v>
      </c>
      <c r="I343">
        <v>3</v>
      </c>
      <c r="J343">
        <v>3150</v>
      </c>
      <c r="K343" t="s">
        <v>2956</v>
      </c>
      <c r="L343" t="s">
        <v>3664</v>
      </c>
      <c r="M343">
        <v>32</v>
      </c>
      <c r="N343" t="s">
        <v>2957</v>
      </c>
      <c r="O343">
        <v>1</v>
      </c>
      <c r="P343">
        <v>1</v>
      </c>
      <c r="Q343">
        <v>1</v>
      </c>
      <c r="R343">
        <v>1</v>
      </c>
      <c r="S343">
        <v>1</v>
      </c>
      <c r="T343">
        <v>3</v>
      </c>
      <c r="U343">
        <v>1</v>
      </c>
      <c r="V343">
        <v>1</v>
      </c>
      <c r="W343">
        <v>1</v>
      </c>
      <c r="X343">
        <v>0</v>
      </c>
      <c r="Y343">
        <v>2</v>
      </c>
      <c r="Z343">
        <v>1</v>
      </c>
      <c r="AA343">
        <v>0</v>
      </c>
      <c r="AB343">
        <v>1</v>
      </c>
      <c r="AC343">
        <v>2</v>
      </c>
      <c r="AD343">
        <v>2</v>
      </c>
      <c r="AE343">
        <v>1</v>
      </c>
      <c r="AF343">
        <v>2</v>
      </c>
      <c r="AG343">
        <v>1</v>
      </c>
      <c r="AH343">
        <v>2</v>
      </c>
      <c r="AI343">
        <v>1</v>
      </c>
      <c r="AJ343">
        <v>1</v>
      </c>
      <c r="AK343">
        <v>1</v>
      </c>
      <c r="AL343">
        <v>1</v>
      </c>
      <c r="AM343">
        <v>1</v>
      </c>
      <c r="AN343">
        <v>1</v>
      </c>
      <c r="AO343">
        <v>1</v>
      </c>
      <c r="AP343">
        <v>18</v>
      </c>
      <c r="AQ343" t="s">
        <v>2957</v>
      </c>
      <c r="AR343">
        <v>1</v>
      </c>
      <c r="AS343">
        <v>1</v>
      </c>
      <c r="AT343">
        <v>3</v>
      </c>
      <c r="AU343">
        <v>2</v>
      </c>
      <c r="AV343">
        <v>1</v>
      </c>
      <c r="AW343">
        <v>2</v>
      </c>
      <c r="AX343">
        <v>3</v>
      </c>
      <c r="AY343">
        <v>3</v>
      </c>
      <c r="AZ343">
        <v>1</v>
      </c>
      <c r="BA343">
        <v>1</v>
      </c>
      <c r="BB343">
        <v>0</v>
      </c>
      <c r="BC343">
        <v>0</v>
      </c>
      <c r="BD343">
        <v>23</v>
      </c>
      <c r="BE343" t="s">
        <v>2957</v>
      </c>
      <c r="BF343">
        <v>2</v>
      </c>
      <c r="BG343">
        <v>3</v>
      </c>
      <c r="BH343">
        <v>2</v>
      </c>
      <c r="BI343">
        <v>3</v>
      </c>
      <c r="BJ343">
        <v>2</v>
      </c>
      <c r="BK343">
        <v>1</v>
      </c>
      <c r="BL343">
        <v>2</v>
      </c>
      <c r="BM343">
        <v>1</v>
      </c>
      <c r="BN343">
        <v>1</v>
      </c>
      <c r="BO343">
        <v>1</v>
      </c>
      <c r="BP343">
        <v>1</v>
      </c>
      <c r="BQ343">
        <v>2</v>
      </c>
      <c r="BR343">
        <v>2</v>
      </c>
      <c r="BS343">
        <v>18</v>
      </c>
      <c r="BT343" t="s">
        <v>2957</v>
      </c>
      <c r="BU343">
        <v>3</v>
      </c>
      <c r="BV343">
        <v>1</v>
      </c>
      <c r="BW343">
        <v>1</v>
      </c>
      <c r="BX343">
        <v>1</v>
      </c>
      <c r="BY343">
        <v>0</v>
      </c>
      <c r="BZ343">
        <v>2</v>
      </c>
      <c r="CA343">
        <v>1</v>
      </c>
      <c r="CB343">
        <v>2</v>
      </c>
      <c r="CC343">
        <v>0</v>
      </c>
      <c r="CD343">
        <v>1</v>
      </c>
      <c r="CE343">
        <v>1</v>
      </c>
      <c r="CF343">
        <v>1</v>
      </c>
      <c r="CG343">
        <v>1</v>
      </c>
      <c r="CH343">
        <v>1</v>
      </c>
      <c r="CI343">
        <v>1</v>
      </c>
      <c r="CJ343">
        <v>1</v>
      </c>
      <c r="CK343">
        <v>11</v>
      </c>
      <c r="CL343" t="s">
        <v>2957</v>
      </c>
      <c r="CM343">
        <v>1</v>
      </c>
      <c r="CN343">
        <v>1</v>
      </c>
      <c r="CO343">
        <v>1</v>
      </c>
      <c r="CP343">
        <v>0</v>
      </c>
      <c r="CQ343">
        <v>1</v>
      </c>
      <c r="CR343">
        <v>1</v>
      </c>
      <c r="CS343">
        <v>1</v>
      </c>
      <c r="CT343">
        <v>1</v>
      </c>
      <c r="CU343">
        <v>1</v>
      </c>
      <c r="CV343">
        <v>1</v>
      </c>
      <c r="CW343">
        <v>0</v>
      </c>
      <c r="CX343">
        <v>1</v>
      </c>
      <c r="CY343">
        <v>1</v>
      </c>
      <c r="CZ343">
        <v>0</v>
      </c>
      <c r="DA343">
        <v>18</v>
      </c>
      <c r="DB343" t="s">
        <v>2957</v>
      </c>
      <c r="DC343">
        <v>1</v>
      </c>
      <c r="DD343">
        <v>1</v>
      </c>
      <c r="DE343">
        <v>1</v>
      </c>
      <c r="DF343">
        <v>1</v>
      </c>
      <c r="DG343">
        <v>1</v>
      </c>
      <c r="DH343">
        <v>1</v>
      </c>
      <c r="DI343">
        <v>1</v>
      </c>
      <c r="DJ343">
        <v>3</v>
      </c>
      <c r="DK343">
        <v>1</v>
      </c>
      <c r="DL343">
        <v>1</v>
      </c>
      <c r="DM343">
        <v>2</v>
      </c>
      <c r="DN343">
        <v>1</v>
      </c>
      <c r="DO343">
        <v>2</v>
      </c>
      <c r="DP343">
        <v>1</v>
      </c>
      <c r="DQ343">
        <v>14</v>
      </c>
      <c r="DR343" t="s">
        <v>2957</v>
      </c>
      <c r="DS343">
        <v>1</v>
      </c>
      <c r="DT343">
        <v>2</v>
      </c>
      <c r="DU343">
        <v>1</v>
      </c>
      <c r="DV343">
        <v>1</v>
      </c>
      <c r="DW343">
        <v>0</v>
      </c>
      <c r="DX343">
        <v>0</v>
      </c>
      <c r="DY343">
        <v>2</v>
      </c>
      <c r="DZ343">
        <v>1</v>
      </c>
      <c r="EA343">
        <v>1</v>
      </c>
      <c r="EB343">
        <v>1</v>
      </c>
      <c r="EC343">
        <v>1</v>
      </c>
      <c r="ED343">
        <v>1</v>
      </c>
      <c r="EE343">
        <v>2</v>
      </c>
      <c r="EF343">
        <v>16</v>
      </c>
      <c r="EG343" t="s">
        <v>2955</v>
      </c>
      <c r="EH343">
        <v>1</v>
      </c>
      <c r="EI343">
        <v>1</v>
      </c>
      <c r="EJ343">
        <v>1</v>
      </c>
      <c r="EK343">
        <v>3</v>
      </c>
      <c r="EL343">
        <v>2</v>
      </c>
      <c r="EM343">
        <v>3</v>
      </c>
      <c r="EN343">
        <v>1</v>
      </c>
      <c r="EO343">
        <v>1</v>
      </c>
      <c r="EP343">
        <v>1</v>
      </c>
      <c r="EQ343">
        <v>0</v>
      </c>
      <c r="ER343">
        <v>1</v>
      </c>
      <c r="ES343">
        <v>1</v>
      </c>
    </row>
    <row r="344" spans="1:149" hidden="1">
      <c r="A344" s="23">
        <v>45609.479108796295</v>
      </c>
      <c r="B344" t="s">
        <v>35</v>
      </c>
      <c r="C344" t="s">
        <v>1408</v>
      </c>
      <c r="D344" t="s">
        <v>1409</v>
      </c>
      <c r="E344">
        <v>1</v>
      </c>
      <c r="F344" t="s">
        <v>2954</v>
      </c>
      <c r="G344">
        <v>126</v>
      </c>
      <c r="H344" t="s">
        <v>2957</v>
      </c>
      <c r="I344">
        <v>3</v>
      </c>
      <c r="J344">
        <v>3126</v>
      </c>
      <c r="K344" t="s">
        <v>2961</v>
      </c>
      <c r="L344" t="s">
        <v>2962</v>
      </c>
      <c r="M344">
        <v>27</v>
      </c>
      <c r="N344" t="s">
        <v>2960</v>
      </c>
      <c r="O344">
        <v>1</v>
      </c>
      <c r="P344">
        <v>1</v>
      </c>
      <c r="Q344">
        <v>1</v>
      </c>
      <c r="R344">
        <v>1</v>
      </c>
      <c r="S344">
        <v>1</v>
      </c>
      <c r="T344">
        <v>0</v>
      </c>
      <c r="U344">
        <v>1</v>
      </c>
      <c r="V344">
        <v>1</v>
      </c>
      <c r="W344">
        <v>1</v>
      </c>
      <c r="X344">
        <v>1</v>
      </c>
      <c r="Y344">
        <v>2</v>
      </c>
      <c r="Z344">
        <v>0</v>
      </c>
      <c r="AA344">
        <v>0</v>
      </c>
      <c r="AB344">
        <v>2</v>
      </c>
      <c r="AC344">
        <v>1</v>
      </c>
      <c r="AD344">
        <v>1</v>
      </c>
      <c r="AE344">
        <v>0</v>
      </c>
      <c r="AF344">
        <v>1</v>
      </c>
      <c r="AG344">
        <v>1</v>
      </c>
      <c r="AH344">
        <v>1</v>
      </c>
      <c r="AI344">
        <v>1</v>
      </c>
      <c r="AJ344">
        <v>3</v>
      </c>
      <c r="AK344">
        <v>1</v>
      </c>
      <c r="AL344">
        <v>0</v>
      </c>
      <c r="AM344">
        <v>1</v>
      </c>
      <c r="AN344">
        <v>2</v>
      </c>
      <c r="AO344">
        <v>1</v>
      </c>
      <c r="AP344">
        <v>15</v>
      </c>
      <c r="AQ344" t="s">
        <v>2957</v>
      </c>
      <c r="AR344">
        <v>1</v>
      </c>
      <c r="AS344">
        <v>1</v>
      </c>
      <c r="AT344">
        <v>3</v>
      </c>
      <c r="AU344">
        <v>2</v>
      </c>
      <c r="AV344">
        <v>1</v>
      </c>
      <c r="AW344">
        <v>1</v>
      </c>
      <c r="AX344">
        <v>3</v>
      </c>
      <c r="AY344">
        <v>2</v>
      </c>
      <c r="AZ344">
        <v>1</v>
      </c>
      <c r="BA344">
        <v>0</v>
      </c>
      <c r="BB344">
        <v>0</v>
      </c>
      <c r="BC344">
        <v>0</v>
      </c>
      <c r="BD344">
        <v>15</v>
      </c>
      <c r="BE344" t="s">
        <v>2960</v>
      </c>
      <c r="BF344">
        <v>2</v>
      </c>
      <c r="BG344">
        <v>1</v>
      </c>
      <c r="BH344">
        <v>1</v>
      </c>
      <c r="BI344">
        <v>2</v>
      </c>
      <c r="BJ344">
        <v>1</v>
      </c>
      <c r="BK344">
        <v>0</v>
      </c>
      <c r="BL344">
        <v>2</v>
      </c>
      <c r="BM344">
        <v>1</v>
      </c>
      <c r="BN344">
        <v>1</v>
      </c>
      <c r="BO344">
        <v>0</v>
      </c>
      <c r="BP344">
        <v>0</v>
      </c>
      <c r="BQ344">
        <v>3</v>
      </c>
      <c r="BR344">
        <v>1</v>
      </c>
      <c r="BS344">
        <v>15</v>
      </c>
      <c r="BT344" t="s">
        <v>2960</v>
      </c>
      <c r="BU344">
        <v>3</v>
      </c>
      <c r="BV344">
        <v>1</v>
      </c>
      <c r="BW344">
        <v>1</v>
      </c>
      <c r="BX344">
        <v>1</v>
      </c>
      <c r="BY344">
        <v>0</v>
      </c>
      <c r="BZ344">
        <v>2</v>
      </c>
      <c r="CA344">
        <v>0</v>
      </c>
      <c r="CB344">
        <v>1</v>
      </c>
      <c r="CC344">
        <v>1</v>
      </c>
      <c r="CD344">
        <v>1</v>
      </c>
      <c r="CE344">
        <v>1</v>
      </c>
      <c r="CF344">
        <v>1</v>
      </c>
      <c r="CG344">
        <v>1</v>
      </c>
      <c r="CH344">
        <v>0</v>
      </c>
      <c r="CI344">
        <v>1</v>
      </c>
      <c r="CJ344">
        <v>0</v>
      </c>
      <c r="CK344">
        <v>8</v>
      </c>
      <c r="CL344" t="s">
        <v>2957</v>
      </c>
      <c r="CM344">
        <v>1</v>
      </c>
      <c r="CN344">
        <v>1</v>
      </c>
      <c r="CO344">
        <v>0</v>
      </c>
      <c r="CP344">
        <v>0</v>
      </c>
      <c r="CQ344">
        <v>1</v>
      </c>
      <c r="CR344">
        <v>1</v>
      </c>
      <c r="CS344">
        <v>0</v>
      </c>
      <c r="CT344">
        <v>1</v>
      </c>
      <c r="CU344">
        <v>0</v>
      </c>
      <c r="CV344">
        <v>1</v>
      </c>
      <c r="CW344">
        <v>0</v>
      </c>
      <c r="CX344">
        <v>1</v>
      </c>
      <c r="CY344">
        <v>1</v>
      </c>
      <c r="CZ344">
        <v>0</v>
      </c>
      <c r="DA344">
        <v>20</v>
      </c>
      <c r="DB344" t="s">
        <v>2957</v>
      </c>
      <c r="DC344">
        <v>1</v>
      </c>
      <c r="DD344">
        <v>1</v>
      </c>
      <c r="DE344">
        <v>1</v>
      </c>
      <c r="DF344">
        <v>1</v>
      </c>
      <c r="DG344">
        <v>1</v>
      </c>
      <c r="DH344">
        <v>2</v>
      </c>
      <c r="DI344">
        <v>1</v>
      </c>
      <c r="DJ344">
        <v>3</v>
      </c>
      <c r="DK344">
        <v>2</v>
      </c>
      <c r="DL344">
        <v>2</v>
      </c>
      <c r="DM344">
        <v>3</v>
      </c>
      <c r="DN344">
        <v>2</v>
      </c>
      <c r="DO344">
        <v>0</v>
      </c>
      <c r="DP344">
        <v>0</v>
      </c>
      <c r="DQ344">
        <v>12</v>
      </c>
      <c r="DR344" t="s">
        <v>2960</v>
      </c>
      <c r="DS344">
        <v>1</v>
      </c>
      <c r="DT344">
        <v>3</v>
      </c>
      <c r="DU344">
        <v>1</v>
      </c>
      <c r="DV344">
        <v>1</v>
      </c>
      <c r="DW344">
        <v>0</v>
      </c>
      <c r="DX344">
        <v>0</v>
      </c>
      <c r="DY344">
        <v>0</v>
      </c>
      <c r="DZ344">
        <v>2</v>
      </c>
      <c r="EA344">
        <v>1</v>
      </c>
      <c r="EB344">
        <v>1</v>
      </c>
      <c r="EC344">
        <v>0</v>
      </c>
      <c r="ED344">
        <v>1</v>
      </c>
      <c r="EE344">
        <v>1</v>
      </c>
      <c r="EF344">
        <v>14</v>
      </c>
      <c r="EG344" t="s">
        <v>2957</v>
      </c>
      <c r="EH344">
        <v>1</v>
      </c>
      <c r="EI344">
        <v>1</v>
      </c>
      <c r="EJ344">
        <v>1</v>
      </c>
      <c r="EK344">
        <v>3</v>
      </c>
      <c r="EL344">
        <v>3</v>
      </c>
      <c r="EM344">
        <v>1</v>
      </c>
      <c r="EN344">
        <v>1</v>
      </c>
      <c r="EO344">
        <v>1</v>
      </c>
      <c r="EP344">
        <v>1</v>
      </c>
      <c r="EQ344">
        <v>0</v>
      </c>
      <c r="ER344">
        <v>1</v>
      </c>
      <c r="ES344">
        <v>0</v>
      </c>
    </row>
    <row r="345" spans="1:149" hidden="1">
      <c r="A345" s="23">
        <v>45609.477962962963</v>
      </c>
      <c r="B345" t="s">
        <v>17</v>
      </c>
      <c r="C345" t="s">
        <v>143</v>
      </c>
      <c r="D345" t="s">
        <v>144</v>
      </c>
      <c r="E345">
        <v>1</v>
      </c>
      <c r="F345" t="s">
        <v>2954</v>
      </c>
      <c r="G345">
        <v>150</v>
      </c>
      <c r="H345" t="s">
        <v>2957</v>
      </c>
      <c r="I345">
        <v>3</v>
      </c>
      <c r="J345">
        <v>3150</v>
      </c>
      <c r="K345" t="s">
        <v>2961</v>
      </c>
      <c r="L345" t="s">
        <v>2962</v>
      </c>
      <c r="M345">
        <v>37</v>
      </c>
      <c r="N345" t="s">
        <v>2957</v>
      </c>
      <c r="O345">
        <v>1</v>
      </c>
      <c r="P345">
        <v>2</v>
      </c>
      <c r="Q345">
        <v>1</v>
      </c>
      <c r="R345">
        <v>1</v>
      </c>
      <c r="S345">
        <v>1</v>
      </c>
      <c r="T345">
        <v>2</v>
      </c>
      <c r="U345">
        <v>1</v>
      </c>
      <c r="V345">
        <v>1</v>
      </c>
      <c r="W345">
        <v>1</v>
      </c>
      <c r="X345">
        <v>1</v>
      </c>
      <c r="Y345">
        <v>2</v>
      </c>
      <c r="Z345">
        <v>0</v>
      </c>
      <c r="AA345">
        <v>1</v>
      </c>
      <c r="AB345">
        <v>2</v>
      </c>
      <c r="AC345">
        <v>2</v>
      </c>
      <c r="AD345">
        <v>1</v>
      </c>
      <c r="AE345">
        <v>1</v>
      </c>
      <c r="AF345">
        <v>3</v>
      </c>
      <c r="AG345">
        <v>2</v>
      </c>
      <c r="AH345">
        <v>2</v>
      </c>
      <c r="AI345">
        <v>1</v>
      </c>
      <c r="AJ345">
        <v>3</v>
      </c>
      <c r="AK345">
        <v>1</v>
      </c>
      <c r="AL345">
        <v>1</v>
      </c>
      <c r="AM345">
        <v>1</v>
      </c>
      <c r="AN345">
        <v>1</v>
      </c>
      <c r="AO345">
        <v>1</v>
      </c>
      <c r="AP345">
        <v>14</v>
      </c>
      <c r="AQ345" t="s">
        <v>2957</v>
      </c>
      <c r="AR345">
        <v>1</v>
      </c>
      <c r="AS345">
        <v>1</v>
      </c>
      <c r="AT345">
        <v>3</v>
      </c>
      <c r="AU345">
        <v>2</v>
      </c>
      <c r="AV345">
        <v>0</v>
      </c>
      <c r="AW345">
        <v>1</v>
      </c>
      <c r="AX345">
        <v>3</v>
      </c>
      <c r="AY345">
        <v>2</v>
      </c>
      <c r="AZ345">
        <v>1</v>
      </c>
      <c r="BA345">
        <v>0</v>
      </c>
      <c r="BB345">
        <v>0</v>
      </c>
      <c r="BC345">
        <v>0</v>
      </c>
      <c r="BD345">
        <v>20</v>
      </c>
      <c r="BE345" t="s">
        <v>2957</v>
      </c>
      <c r="BF345">
        <v>2</v>
      </c>
      <c r="BG345">
        <v>2</v>
      </c>
      <c r="BH345">
        <v>1</v>
      </c>
      <c r="BI345">
        <v>3</v>
      </c>
      <c r="BJ345">
        <v>2</v>
      </c>
      <c r="BK345">
        <v>2</v>
      </c>
      <c r="BL345">
        <v>2</v>
      </c>
      <c r="BM345">
        <v>1</v>
      </c>
      <c r="BN345">
        <v>1</v>
      </c>
      <c r="BO345">
        <v>0</v>
      </c>
      <c r="BP345">
        <v>0</v>
      </c>
      <c r="BQ345">
        <v>3</v>
      </c>
      <c r="BR345">
        <v>1</v>
      </c>
      <c r="BS345">
        <v>17</v>
      </c>
      <c r="BT345" t="s">
        <v>2957</v>
      </c>
      <c r="BU345">
        <v>3</v>
      </c>
      <c r="BV345">
        <v>1</v>
      </c>
      <c r="BW345">
        <v>1</v>
      </c>
      <c r="BX345">
        <v>1</v>
      </c>
      <c r="BY345">
        <v>0</v>
      </c>
      <c r="BZ345">
        <v>2</v>
      </c>
      <c r="CA345">
        <v>1</v>
      </c>
      <c r="CB345">
        <v>1</v>
      </c>
      <c r="CC345">
        <v>0</v>
      </c>
      <c r="CD345">
        <v>1</v>
      </c>
      <c r="CE345">
        <v>1</v>
      </c>
      <c r="CF345">
        <v>1</v>
      </c>
      <c r="CG345">
        <v>1</v>
      </c>
      <c r="CH345">
        <v>1</v>
      </c>
      <c r="CI345">
        <v>1</v>
      </c>
      <c r="CJ345">
        <v>1</v>
      </c>
      <c r="CK345">
        <v>12</v>
      </c>
      <c r="CL345" t="s">
        <v>2955</v>
      </c>
      <c r="CM345">
        <v>1</v>
      </c>
      <c r="CN345">
        <v>1</v>
      </c>
      <c r="CO345">
        <v>1</v>
      </c>
      <c r="CP345">
        <v>1</v>
      </c>
      <c r="CQ345">
        <v>1</v>
      </c>
      <c r="CR345">
        <v>1</v>
      </c>
      <c r="CS345">
        <v>1</v>
      </c>
      <c r="CT345">
        <v>1</v>
      </c>
      <c r="CU345">
        <v>1</v>
      </c>
      <c r="CV345">
        <v>0</v>
      </c>
      <c r="CW345">
        <v>1</v>
      </c>
      <c r="CX345">
        <v>1</v>
      </c>
      <c r="CY345">
        <v>1</v>
      </c>
      <c r="CZ345">
        <v>0</v>
      </c>
      <c r="DA345">
        <v>21</v>
      </c>
      <c r="DB345" t="s">
        <v>2957</v>
      </c>
      <c r="DC345">
        <v>1</v>
      </c>
      <c r="DD345">
        <v>1</v>
      </c>
      <c r="DE345">
        <v>1</v>
      </c>
      <c r="DF345">
        <v>1</v>
      </c>
      <c r="DG345">
        <v>1</v>
      </c>
      <c r="DH345">
        <v>2</v>
      </c>
      <c r="DI345">
        <v>2</v>
      </c>
      <c r="DJ345">
        <v>2</v>
      </c>
      <c r="DK345">
        <v>2</v>
      </c>
      <c r="DL345">
        <v>2</v>
      </c>
      <c r="DM345">
        <v>2</v>
      </c>
      <c r="DN345">
        <v>2</v>
      </c>
      <c r="DO345">
        <v>1</v>
      </c>
      <c r="DP345">
        <v>1</v>
      </c>
      <c r="DQ345">
        <v>14</v>
      </c>
      <c r="DR345" t="s">
        <v>2957</v>
      </c>
      <c r="DS345">
        <v>1</v>
      </c>
      <c r="DT345">
        <v>3</v>
      </c>
      <c r="DU345">
        <v>1</v>
      </c>
      <c r="DV345">
        <v>0</v>
      </c>
      <c r="DW345">
        <v>0</v>
      </c>
      <c r="DX345">
        <v>0</v>
      </c>
      <c r="DY345">
        <v>1</v>
      </c>
      <c r="DZ345">
        <v>1</v>
      </c>
      <c r="EA345">
        <v>1</v>
      </c>
      <c r="EB345">
        <v>1</v>
      </c>
      <c r="EC345">
        <v>1</v>
      </c>
      <c r="ED345">
        <v>2</v>
      </c>
      <c r="EE345">
        <v>2</v>
      </c>
      <c r="EF345">
        <v>15</v>
      </c>
      <c r="EG345" t="s">
        <v>2957</v>
      </c>
      <c r="EH345">
        <v>1</v>
      </c>
      <c r="EI345">
        <v>1</v>
      </c>
      <c r="EJ345">
        <v>1</v>
      </c>
      <c r="EK345">
        <v>3</v>
      </c>
      <c r="EL345">
        <v>3</v>
      </c>
      <c r="EM345">
        <v>1</v>
      </c>
      <c r="EN345">
        <v>1</v>
      </c>
      <c r="EO345">
        <v>1</v>
      </c>
      <c r="EP345">
        <v>1</v>
      </c>
      <c r="EQ345">
        <v>0</v>
      </c>
      <c r="ER345">
        <v>1</v>
      </c>
      <c r="ES345">
        <v>1</v>
      </c>
    </row>
    <row r="346" spans="1:149" hidden="1">
      <c r="A346" s="23">
        <v>45609.477673611109</v>
      </c>
      <c r="B346" t="s">
        <v>8</v>
      </c>
      <c r="C346" t="s">
        <v>511</v>
      </c>
      <c r="D346" t="s">
        <v>512</v>
      </c>
      <c r="E346">
        <v>5</v>
      </c>
      <c r="F346" t="s">
        <v>3248</v>
      </c>
      <c r="G346">
        <v>140</v>
      </c>
      <c r="H346" t="s">
        <v>2957</v>
      </c>
      <c r="I346">
        <v>3</v>
      </c>
      <c r="J346">
        <v>3140</v>
      </c>
      <c r="K346" t="s">
        <v>2956</v>
      </c>
      <c r="L346" t="s">
        <v>3665</v>
      </c>
      <c r="M346">
        <v>26</v>
      </c>
      <c r="N346" t="s">
        <v>2957</v>
      </c>
      <c r="O346">
        <v>1</v>
      </c>
      <c r="Q346">
        <v>1</v>
      </c>
      <c r="R346">
        <v>1</v>
      </c>
      <c r="S346">
        <v>1</v>
      </c>
      <c r="T346">
        <v>1</v>
      </c>
      <c r="U346">
        <v>1</v>
      </c>
      <c r="V346">
        <v>1</v>
      </c>
      <c r="W346">
        <v>1</v>
      </c>
      <c r="Y346">
        <v>2</v>
      </c>
      <c r="Z346">
        <v>0</v>
      </c>
      <c r="AB346">
        <v>1</v>
      </c>
      <c r="AC346">
        <v>1</v>
      </c>
      <c r="AD346">
        <v>1</v>
      </c>
      <c r="AE346">
        <v>1</v>
      </c>
      <c r="AF346">
        <v>2</v>
      </c>
      <c r="AG346">
        <v>1</v>
      </c>
      <c r="AH346">
        <v>1</v>
      </c>
      <c r="AI346">
        <v>1</v>
      </c>
      <c r="AJ346">
        <v>2</v>
      </c>
      <c r="AK346">
        <v>1</v>
      </c>
      <c r="AL346">
        <v>1</v>
      </c>
      <c r="AM346">
        <v>1</v>
      </c>
      <c r="AN346">
        <v>2</v>
      </c>
      <c r="AO346">
        <v>0</v>
      </c>
      <c r="AP346">
        <v>14</v>
      </c>
      <c r="AQ346" t="s">
        <v>2957</v>
      </c>
      <c r="AS346">
        <v>1</v>
      </c>
      <c r="AT346">
        <v>2</v>
      </c>
      <c r="AU346">
        <v>2</v>
      </c>
      <c r="AV346">
        <v>1</v>
      </c>
      <c r="AW346">
        <v>1</v>
      </c>
      <c r="AX346">
        <v>0</v>
      </c>
      <c r="AY346">
        <v>2</v>
      </c>
      <c r="AZ346">
        <v>2</v>
      </c>
      <c r="BA346">
        <v>2</v>
      </c>
      <c r="BB346">
        <v>0</v>
      </c>
      <c r="BC346">
        <v>0</v>
      </c>
      <c r="BD346">
        <v>24</v>
      </c>
      <c r="BE346" t="s">
        <v>2957</v>
      </c>
      <c r="BF346">
        <v>1</v>
      </c>
      <c r="BG346">
        <v>2</v>
      </c>
      <c r="BH346">
        <v>3</v>
      </c>
      <c r="BI346">
        <v>3</v>
      </c>
      <c r="BJ346">
        <v>2</v>
      </c>
      <c r="BK346">
        <v>2</v>
      </c>
      <c r="BL346">
        <v>3</v>
      </c>
      <c r="BM346">
        <v>1</v>
      </c>
      <c r="BN346">
        <v>1</v>
      </c>
      <c r="BO346">
        <v>1</v>
      </c>
      <c r="BP346">
        <v>1</v>
      </c>
      <c r="BQ346">
        <v>3</v>
      </c>
      <c r="BR346">
        <v>1</v>
      </c>
      <c r="BS346">
        <v>17</v>
      </c>
      <c r="BT346" t="s">
        <v>2957</v>
      </c>
      <c r="BU346">
        <v>3</v>
      </c>
      <c r="BV346">
        <v>1</v>
      </c>
      <c r="BW346">
        <v>1</v>
      </c>
      <c r="BX346">
        <v>1</v>
      </c>
      <c r="BY346">
        <v>0</v>
      </c>
      <c r="BZ346">
        <v>2</v>
      </c>
      <c r="CA346">
        <v>1</v>
      </c>
      <c r="CB346">
        <v>1</v>
      </c>
      <c r="CC346">
        <v>0</v>
      </c>
      <c r="CD346">
        <v>1</v>
      </c>
      <c r="CE346">
        <v>1</v>
      </c>
      <c r="CF346">
        <v>1</v>
      </c>
      <c r="CG346">
        <v>1</v>
      </c>
      <c r="CH346">
        <v>1</v>
      </c>
      <c r="CI346">
        <v>1</v>
      </c>
      <c r="CJ346">
        <v>1</v>
      </c>
      <c r="CK346">
        <v>11</v>
      </c>
      <c r="CL346" t="s">
        <v>2957</v>
      </c>
      <c r="CM346">
        <v>1</v>
      </c>
      <c r="CN346">
        <v>1</v>
      </c>
      <c r="CO346">
        <v>1</v>
      </c>
      <c r="CP346">
        <v>0</v>
      </c>
      <c r="CQ346">
        <v>0</v>
      </c>
      <c r="CR346">
        <v>1</v>
      </c>
      <c r="CS346">
        <v>1</v>
      </c>
      <c r="CT346">
        <v>1</v>
      </c>
      <c r="CU346">
        <v>1</v>
      </c>
      <c r="CV346">
        <v>1</v>
      </c>
      <c r="CW346">
        <v>0</v>
      </c>
      <c r="CX346">
        <v>1</v>
      </c>
      <c r="CY346">
        <v>1</v>
      </c>
      <c r="CZ346">
        <v>1</v>
      </c>
      <c r="DA346">
        <v>21</v>
      </c>
      <c r="DB346" t="s">
        <v>2957</v>
      </c>
      <c r="DC346">
        <v>1</v>
      </c>
      <c r="DD346">
        <v>1</v>
      </c>
      <c r="DE346">
        <v>1</v>
      </c>
      <c r="DF346">
        <v>1</v>
      </c>
      <c r="DG346">
        <v>1</v>
      </c>
      <c r="DH346">
        <v>1</v>
      </c>
      <c r="DI346">
        <v>1</v>
      </c>
      <c r="DJ346">
        <v>3</v>
      </c>
      <c r="DK346">
        <v>0</v>
      </c>
      <c r="DL346">
        <v>3</v>
      </c>
      <c r="DM346">
        <v>2</v>
      </c>
      <c r="DN346">
        <v>0</v>
      </c>
      <c r="DO346">
        <v>3</v>
      </c>
      <c r="DP346">
        <v>3</v>
      </c>
      <c r="DQ346">
        <v>15</v>
      </c>
      <c r="DR346" t="s">
        <v>2957</v>
      </c>
      <c r="DS346">
        <v>1</v>
      </c>
      <c r="DT346">
        <v>3</v>
      </c>
      <c r="DU346">
        <v>1</v>
      </c>
      <c r="DV346">
        <v>1</v>
      </c>
      <c r="DW346">
        <v>0</v>
      </c>
      <c r="DX346">
        <v>0</v>
      </c>
      <c r="DY346">
        <v>1</v>
      </c>
      <c r="EA346">
        <v>1</v>
      </c>
      <c r="EB346">
        <v>1</v>
      </c>
      <c r="EC346">
        <v>1</v>
      </c>
      <c r="ED346">
        <v>1</v>
      </c>
      <c r="EE346">
        <v>2</v>
      </c>
      <c r="EF346">
        <v>12</v>
      </c>
      <c r="EG346" t="s">
        <v>2960</v>
      </c>
      <c r="EH346">
        <v>1</v>
      </c>
      <c r="EI346">
        <v>1</v>
      </c>
      <c r="EJ346">
        <v>1</v>
      </c>
      <c r="EK346">
        <v>1</v>
      </c>
      <c r="EL346">
        <v>2</v>
      </c>
      <c r="EM346">
        <v>1</v>
      </c>
      <c r="EN346">
        <v>2</v>
      </c>
      <c r="EO346">
        <v>1</v>
      </c>
      <c r="EP346">
        <v>1</v>
      </c>
      <c r="EQ346">
        <v>0</v>
      </c>
      <c r="ER346">
        <v>1</v>
      </c>
      <c r="ES346">
        <v>0</v>
      </c>
    </row>
    <row r="347" spans="1:149" hidden="1">
      <c r="A347" s="23">
        <v>45609.474444444444</v>
      </c>
      <c r="B347" t="s">
        <v>38</v>
      </c>
      <c r="C347" t="s">
        <v>1522</v>
      </c>
      <c r="D347" t="s">
        <v>1523</v>
      </c>
      <c r="E347">
        <v>2</v>
      </c>
      <c r="F347" t="s">
        <v>3193</v>
      </c>
      <c r="G347">
        <v>68</v>
      </c>
      <c r="H347" t="s">
        <v>2958</v>
      </c>
      <c r="I347">
        <v>1</v>
      </c>
      <c r="J347">
        <v>1068</v>
      </c>
      <c r="K347" t="s">
        <v>2961</v>
      </c>
      <c r="L347" t="s">
        <v>2962</v>
      </c>
      <c r="M347">
        <v>16</v>
      </c>
      <c r="N347" t="s">
        <v>2958</v>
      </c>
      <c r="O347">
        <v>1</v>
      </c>
      <c r="P347">
        <v>1</v>
      </c>
      <c r="Q347">
        <v>1</v>
      </c>
      <c r="S347">
        <v>0</v>
      </c>
      <c r="T347">
        <v>0</v>
      </c>
      <c r="U347">
        <v>1</v>
      </c>
      <c r="V347">
        <v>1</v>
      </c>
      <c r="W347">
        <v>0</v>
      </c>
      <c r="X347">
        <v>0</v>
      </c>
      <c r="Y347">
        <v>2</v>
      </c>
      <c r="Z347">
        <v>1</v>
      </c>
      <c r="AA347">
        <v>1</v>
      </c>
      <c r="AB347">
        <v>0</v>
      </c>
      <c r="AC347">
        <v>1</v>
      </c>
      <c r="AD347">
        <v>1</v>
      </c>
      <c r="AE347">
        <v>0</v>
      </c>
      <c r="AF347">
        <v>1</v>
      </c>
      <c r="AG347">
        <v>2</v>
      </c>
      <c r="AJ347">
        <v>0</v>
      </c>
      <c r="AN347">
        <v>1</v>
      </c>
      <c r="AP347">
        <v>11</v>
      </c>
      <c r="AQ347" t="s">
        <v>2960</v>
      </c>
      <c r="AS347">
        <v>1</v>
      </c>
      <c r="AT347">
        <v>2</v>
      </c>
      <c r="AU347">
        <v>1</v>
      </c>
      <c r="AV347">
        <v>1</v>
      </c>
      <c r="AW347">
        <v>1</v>
      </c>
      <c r="AX347">
        <v>1</v>
      </c>
      <c r="AY347">
        <v>2</v>
      </c>
      <c r="AZ347">
        <v>1</v>
      </c>
      <c r="BA347">
        <v>0</v>
      </c>
      <c r="BD347">
        <v>9</v>
      </c>
      <c r="BE347" t="s">
        <v>2960</v>
      </c>
      <c r="BF347">
        <v>1</v>
      </c>
      <c r="BG347">
        <v>1</v>
      </c>
      <c r="BH347">
        <v>1</v>
      </c>
      <c r="BI347">
        <v>1</v>
      </c>
      <c r="BJ347">
        <v>1</v>
      </c>
      <c r="BK347">
        <v>0</v>
      </c>
      <c r="BL347">
        <v>1</v>
      </c>
      <c r="BM347">
        <v>1</v>
      </c>
      <c r="BN347">
        <v>1</v>
      </c>
      <c r="BO347">
        <v>0</v>
      </c>
      <c r="BP347">
        <v>0</v>
      </c>
      <c r="BQ347">
        <v>1</v>
      </c>
      <c r="BR347">
        <v>0</v>
      </c>
      <c r="BS347">
        <v>14</v>
      </c>
      <c r="BT347" t="s">
        <v>2960</v>
      </c>
      <c r="BU347">
        <v>3</v>
      </c>
      <c r="BW347">
        <v>1</v>
      </c>
      <c r="BX347">
        <v>1</v>
      </c>
      <c r="BY347">
        <v>0</v>
      </c>
      <c r="BZ347">
        <v>1</v>
      </c>
      <c r="CA347">
        <v>0</v>
      </c>
      <c r="CB347">
        <v>1</v>
      </c>
      <c r="CC347">
        <v>0</v>
      </c>
      <c r="CD347">
        <v>1</v>
      </c>
      <c r="CE347">
        <v>1</v>
      </c>
      <c r="CF347">
        <v>0</v>
      </c>
      <c r="CH347">
        <v>1</v>
      </c>
      <c r="CI347">
        <v>1</v>
      </c>
      <c r="CJ347">
        <v>1</v>
      </c>
      <c r="CK347">
        <v>5</v>
      </c>
      <c r="CL347" t="s">
        <v>2958</v>
      </c>
      <c r="CM347">
        <v>0</v>
      </c>
      <c r="CN347">
        <v>0</v>
      </c>
      <c r="CO347">
        <v>0</v>
      </c>
      <c r="CP347">
        <v>0</v>
      </c>
      <c r="CQ347">
        <v>0</v>
      </c>
      <c r="CR347">
        <v>1</v>
      </c>
      <c r="CS347">
        <v>1</v>
      </c>
      <c r="CT347">
        <v>1</v>
      </c>
      <c r="CU347">
        <v>0</v>
      </c>
      <c r="CV347">
        <v>1</v>
      </c>
      <c r="CW347">
        <v>0</v>
      </c>
      <c r="CX347">
        <v>1</v>
      </c>
      <c r="CY347">
        <v>0</v>
      </c>
      <c r="CZ347">
        <v>0</v>
      </c>
      <c r="DA347">
        <v>14</v>
      </c>
      <c r="DB347" t="s">
        <v>2960</v>
      </c>
      <c r="DC347">
        <v>1</v>
      </c>
      <c r="DD347">
        <v>1</v>
      </c>
      <c r="DE347">
        <v>1</v>
      </c>
      <c r="DF347">
        <v>1</v>
      </c>
      <c r="DG347">
        <v>1</v>
      </c>
      <c r="DH347">
        <v>2</v>
      </c>
      <c r="DI347">
        <v>1</v>
      </c>
      <c r="DJ347">
        <v>1</v>
      </c>
      <c r="DK347">
        <v>1</v>
      </c>
      <c r="DL347">
        <v>1</v>
      </c>
      <c r="DM347">
        <v>1</v>
      </c>
      <c r="DN347">
        <v>1</v>
      </c>
      <c r="DO347">
        <v>1</v>
      </c>
      <c r="DP347">
        <v>0</v>
      </c>
      <c r="DQ347">
        <v>7</v>
      </c>
      <c r="DR347" t="s">
        <v>2960</v>
      </c>
      <c r="DS347">
        <v>1</v>
      </c>
      <c r="DT347">
        <v>2</v>
      </c>
      <c r="DU347">
        <v>1</v>
      </c>
      <c r="DW347">
        <v>0</v>
      </c>
      <c r="DY347">
        <v>0</v>
      </c>
      <c r="EA347">
        <v>0</v>
      </c>
      <c r="EB347">
        <v>0</v>
      </c>
      <c r="EC347">
        <v>0</v>
      </c>
      <c r="ED347">
        <v>1</v>
      </c>
      <c r="EE347">
        <v>1</v>
      </c>
      <c r="EF347">
        <v>13</v>
      </c>
      <c r="EG347" t="s">
        <v>2957</v>
      </c>
      <c r="EH347">
        <v>1</v>
      </c>
      <c r="EI347">
        <v>1</v>
      </c>
      <c r="EJ347">
        <v>1</v>
      </c>
      <c r="EK347">
        <v>1</v>
      </c>
      <c r="EL347">
        <v>2</v>
      </c>
      <c r="EM347">
        <v>1</v>
      </c>
      <c r="EN347">
        <v>1</v>
      </c>
      <c r="EO347">
        <v>0</v>
      </c>
      <c r="EP347">
        <v>0</v>
      </c>
      <c r="EQ347">
        <v>3</v>
      </c>
      <c r="ER347">
        <v>1</v>
      </c>
      <c r="ES347">
        <v>1</v>
      </c>
    </row>
    <row r="348" spans="1:149" hidden="1">
      <c r="A348" s="23">
        <v>45609.473124999997</v>
      </c>
      <c r="B348" t="s">
        <v>48</v>
      </c>
      <c r="C348" t="s">
        <v>2100</v>
      </c>
      <c r="D348" t="s">
        <v>2101</v>
      </c>
      <c r="E348">
        <v>1</v>
      </c>
      <c r="F348" t="s">
        <v>2954</v>
      </c>
      <c r="G348">
        <v>153</v>
      </c>
      <c r="H348" t="s">
        <v>2957</v>
      </c>
      <c r="I348">
        <v>3</v>
      </c>
      <c r="J348">
        <v>3153</v>
      </c>
      <c r="K348" t="s">
        <v>2956</v>
      </c>
      <c r="L348" t="s">
        <v>3666</v>
      </c>
      <c r="M348">
        <v>33</v>
      </c>
      <c r="N348" t="s">
        <v>2957</v>
      </c>
      <c r="O348">
        <v>1</v>
      </c>
      <c r="P348">
        <v>1</v>
      </c>
      <c r="Q348">
        <v>1</v>
      </c>
      <c r="R348">
        <v>1</v>
      </c>
      <c r="S348">
        <v>1</v>
      </c>
      <c r="T348">
        <v>1</v>
      </c>
      <c r="U348">
        <v>1</v>
      </c>
      <c r="V348">
        <v>1</v>
      </c>
      <c r="W348">
        <v>1</v>
      </c>
      <c r="X348">
        <v>1</v>
      </c>
      <c r="Y348">
        <v>2</v>
      </c>
      <c r="Z348">
        <v>0</v>
      </c>
      <c r="AA348">
        <v>1</v>
      </c>
      <c r="AB348">
        <v>2</v>
      </c>
      <c r="AC348">
        <v>2</v>
      </c>
      <c r="AD348">
        <v>1</v>
      </c>
      <c r="AE348">
        <v>1</v>
      </c>
      <c r="AF348">
        <v>3</v>
      </c>
      <c r="AG348">
        <v>1</v>
      </c>
      <c r="AH348">
        <v>1</v>
      </c>
      <c r="AI348">
        <v>1</v>
      </c>
      <c r="AJ348">
        <v>1</v>
      </c>
      <c r="AK348">
        <v>1</v>
      </c>
      <c r="AL348">
        <v>1</v>
      </c>
      <c r="AM348">
        <v>1</v>
      </c>
      <c r="AN348">
        <v>3</v>
      </c>
      <c r="AO348">
        <v>1</v>
      </c>
      <c r="AP348">
        <v>16</v>
      </c>
      <c r="AQ348" t="s">
        <v>2957</v>
      </c>
      <c r="AR348">
        <v>1</v>
      </c>
      <c r="AS348">
        <v>1</v>
      </c>
      <c r="AT348">
        <v>3</v>
      </c>
      <c r="AU348">
        <v>1</v>
      </c>
      <c r="AV348">
        <v>1</v>
      </c>
      <c r="AW348">
        <v>1</v>
      </c>
      <c r="AX348">
        <v>2</v>
      </c>
      <c r="AY348">
        <v>3</v>
      </c>
      <c r="AZ348">
        <v>2</v>
      </c>
      <c r="BA348">
        <v>1</v>
      </c>
      <c r="BB348">
        <v>0</v>
      </c>
      <c r="BC348">
        <v>0</v>
      </c>
      <c r="BD348">
        <v>21</v>
      </c>
      <c r="BE348" t="s">
        <v>2957</v>
      </c>
      <c r="BF348">
        <v>3</v>
      </c>
      <c r="BG348">
        <v>2</v>
      </c>
      <c r="BH348">
        <v>3</v>
      </c>
      <c r="BI348">
        <v>3</v>
      </c>
      <c r="BJ348">
        <v>2</v>
      </c>
      <c r="BK348">
        <v>0</v>
      </c>
      <c r="BL348">
        <v>2</v>
      </c>
      <c r="BM348">
        <v>1</v>
      </c>
      <c r="BN348">
        <v>1</v>
      </c>
      <c r="BO348">
        <v>0</v>
      </c>
      <c r="BP348">
        <v>0</v>
      </c>
      <c r="BQ348">
        <v>2</v>
      </c>
      <c r="BR348">
        <v>2</v>
      </c>
      <c r="BS348">
        <v>18</v>
      </c>
      <c r="BT348" t="s">
        <v>2957</v>
      </c>
      <c r="BU348">
        <v>3</v>
      </c>
      <c r="BV348">
        <v>1</v>
      </c>
      <c r="BW348">
        <v>1</v>
      </c>
      <c r="BX348">
        <v>1</v>
      </c>
      <c r="BY348">
        <v>1</v>
      </c>
      <c r="BZ348">
        <v>2</v>
      </c>
      <c r="CA348">
        <v>0</v>
      </c>
      <c r="CB348">
        <v>1</v>
      </c>
      <c r="CC348">
        <v>1</v>
      </c>
      <c r="CD348">
        <v>1</v>
      </c>
      <c r="CE348">
        <v>1</v>
      </c>
      <c r="CF348">
        <v>1</v>
      </c>
      <c r="CG348">
        <v>1</v>
      </c>
      <c r="CH348">
        <v>1</v>
      </c>
      <c r="CI348">
        <v>1</v>
      </c>
      <c r="CJ348">
        <v>1</v>
      </c>
      <c r="CK348">
        <v>11</v>
      </c>
      <c r="CL348" t="s">
        <v>2957</v>
      </c>
      <c r="CM348">
        <v>1</v>
      </c>
      <c r="CN348">
        <v>1</v>
      </c>
      <c r="CO348">
        <v>1</v>
      </c>
      <c r="CP348">
        <v>0</v>
      </c>
      <c r="CQ348">
        <v>1</v>
      </c>
      <c r="CR348">
        <v>1</v>
      </c>
      <c r="CS348">
        <v>1</v>
      </c>
      <c r="CT348">
        <v>1</v>
      </c>
      <c r="CU348">
        <v>1</v>
      </c>
      <c r="CV348">
        <v>1</v>
      </c>
      <c r="CW348">
        <v>0</v>
      </c>
      <c r="CX348">
        <v>1</v>
      </c>
      <c r="CY348">
        <v>1</v>
      </c>
      <c r="CZ348">
        <v>0</v>
      </c>
      <c r="DA348">
        <v>24</v>
      </c>
      <c r="DB348" t="s">
        <v>2957</v>
      </c>
      <c r="DC348">
        <v>1</v>
      </c>
      <c r="DD348">
        <v>1</v>
      </c>
      <c r="DE348">
        <v>1</v>
      </c>
      <c r="DF348">
        <v>1</v>
      </c>
      <c r="DG348">
        <v>1</v>
      </c>
      <c r="DH348">
        <v>2</v>
      </c>
      <c r="DI348">
        <v>1</v>
      </c>
      <c r="DJ348">
        <v>3</v>
      </c>
      <c r="DK348">
        <v>3</v>
      </c>
      <c r="DL348">
        <v>3</v>
      </c>
      <c r="DM348">
        <v>1</v>
      </c>
      <c r="DN348">
        <v>2</v>
      </c>
      <c r="DO348">
        <v>2</v>
      </c>
      <c r="DP348">
        <v>2</v>
      </c>
      <c r="DQ348">
        <v>13</v>
      </c>
      <c r="DR348" t="s">
        <v>2960</v>
      </c>
      <c r="DS348">
        <v>1</v>
      </c>
      <c r="DT348">
        <v>3</v>
      </c>
      <c r="DU348">
        <v>1</v>
      </c>
      <c r="DV348">
        <v>1</v>
      </c>
      <c r="DW348">
        <v>0</v>
      </c>
      <c r="DX348">
        <v>0</v>
      </c>
      <c r="DY348">
        <v>0</v>
      </c>
      <c r="DZ348">
        <v>1</v>
      </c>
      <c r="EA348">
        <v>1</v>
      </c>
      <c r="EB348">
        <v>0</v>
      </c>
      <c r="EC348">
        <v>1</v>
      </c>
      <c r="ED348">
        <v>2</v>
      </c>
      <c r="EE348">
        <v>2</v>
      </c>
      <c r="EF348">
        <v>17</v>
      </c>
      <c r="EG348" t="s">
        <v>2955</v>
      </c>
      <c r="EH348">
        <v>1</v>
      </c>
      <c r="EI348">
        <v>1</v>
      </c>
      <c r="EJ348">
        <v>1</v>
      </c>
      <c r="EK348">
        <v>3</v>
      </c>
      <c r="EL348">
        <v>3</v>
      </c>
      <c r="EM348">
        <v>3</v>
      </c>
      <c r="EN348">
        <v>1</v>
      </c>
      <c r="EO348">
        <v>1</v>
      </c>
      <c r="EP348">
        <v>1</v>
      </c>
      <c r="EQ348">
        <v>0</v>
      </c>
      <c r="ER348">
        <v>1</v>
      </c>
      <c r="ES348">
        <v>1</v>
      </c>
    </row>
    <row r="349" spans="1:149" hidden="1">
      <c r="A349" s="23">
        <v>45609.470023148147</v>
      </c>
      <c r="B349" t="s">
        <v>31</v>
      </c>
      <c r="C349" t="s">
        <v>1192</v>
      </c>
      <c r="D349" t="s">
        <v>1193</v>
      </c>
      <c r="E349">
        <v>6</v>
      </c>
      <c r="F349" t="s">
        <v>3152</v>
      </c>
      <c r="G349">
        <v>133</v>
      </c>
      <c r="H349" t="s">
        <v>2957</v>
      </c>
      <c r="I349">
        <v>3</v>
      </c>
      <c r="J349">
        <v>3133</v>
      </c>
      <c r="K349" t="s">
        <v>2961</v>
      </c>
      <c r="L349" t="s">
        <v>2962</v>
      </c>
      <c r="M349">
        <v>25</v>
      </c>
      <c r="N349" t="s">
        <v>2957</v>
      </c>
      <c r="O349">
        <v>1</v>
      </c>
      <c r="Q349">
        <v>1</v>
      </c>
      <c r="S349">
        <v>1</v>
      </c>
      <c r="T349">
        <v>2</v>
      </c>
      <c r="U349">
        <v>1</v>
      </c>
      <c r="V349">
        <v>1</v>
      </c>
      <c r="W349">
        <v>1</v>
      </c>
      <c r="Y349">
        <v>1</v>
      </c>
      <c r="Z349">
        <v>1</v>
      </c>
      <c r="AB349">
        <v>2</v>
      </c>
      <c r="AC349">
        <v>1</v>
      </c>
      <c r="AD349">
        <v>1</v>
      </c>
      <c r="AE349">
        <v>1</v>
      </c>
      <c r="AF349">
        <v>3</v>
      </c>
      <c r="AG349">
        <v>2</v>
      </c>
      <c r="AJ349">
        <v>3</v>
      </c>
      <c r="AN349">
        <v>1</v>
      </c>
      <c r="AP349">
        <v>15</v>
      </c>
      <c r="AQ349" t="s">
        <v>2957</v>
      </c>
      <c r="AR349">
        <v>1</v>
      </c>
      <c r="AS349">
        <v>1</v>
      </c>
      <c r="AT349">
        <v>3</v>
      </c>
      <c r="AU349">
        <v>2</v>
      </c>
      <c r="AV349">
        <v>1</v>
      </c>
      <c r="AW349">
        <v>1</v>
      </c>
      <c r="AX349">
        <v>3</v>
      </c>
      <c r="AY349">
        <v>2</v>
      </c>
      <c r="AZ349">
        <v>1</v>
      </c>
      <c r="BA349">
        <v>0</v>
      </c>
      <c r="BD349">
        <v>21</v>
      </c>
      <c r="BE349" t="s">
        <v>2957</v>
      </c>
      <c r="BF349">
        <v>3</v>
      </c>
      <c r="BG349">
        <v>2</v>
      </c>
      <c r="BH349">
        <v>1</v>
      </c>
      <c r="BI349">
        <v>3</v>
      </c>
      <c r="BJ349">
        <v>1</v>
      </c>
      <c r="BK349">
        <v>1</v>
      </c>
      <c r="BL349">
        <v>2</v>
      </c>
      <c r="BM349">
        <v>1</v>
      </c>
      <c r="BN349">
        <v>1</v>
      </c>
      <c r="BO349">
        <v>0</v>
      </c>
      <c r="BP349">
        <v>1</v>
      </c>
      <c r="BQ349">
        <v>3</v>
      </c>
      <c r="BR349">
        <v>2</v>
      </c>
      <c r="BS349">
        <v>18</v>
      </c>
      <c r="BT349" t="s">
        <v>2957</v>
      </c>
      <c r="BU349">
        <v>3</v>
      </c>
      <c r="BV349">
        <v>1</v>
      </c>
      <c r="BW349">
        <v>1</v>
      </c>
      <c r="BX349">
        <v>1</v>
      </c>
      <c r="BY349">
        <v>0</v>
      </c>
      <c r="BZ349">
        <v>3</v>
      </c>
      <c r="CA349">
        <v>1</v>
      </c>
      <c r="CB349">
        <v>1</v>
      </c>
      <c r="CC349">
        <v>0</v>
      </c>
      <c r="CD349">
        <v>1</v>
      </c>
      <c r="CE349">
        <v>1</v>
      </c>
      <c r="CF349">
        <v>1</v>
      </c>
      <c r="CG349">
        <v>1</v>
      </c>
      <c r="CH349">
        <v>1</v>
      </c>
      <c r="CI349">
        <v>1</v>
      </c>
      <c r="CJ349">
        <v>1</v>
      </c>
      <c r="CK349">
        <v>11</v>
      </c>
      <c r="CL349" t="s">
        <v>2957</v>
      </c>
      <c r="CM349">
        <v>1</v>
      </c>
      <c r="CN349">
        <v>1</v>
      </c>
      <c r="CO349">
        <v>1</v>
      </c>
      <c r="CP349">
        <v>0</v>
      </c>
      <c r="CQ349">
        <v>1</v>
      </c>
      <c r="CR349">
        <v>1</v>
      </c>
      <c r="CS349">
        <v>1</v>
      </c>
      <c r="CT349">
        <v>1</v>
      </c>
      <c r="CU349">
        <v>0</v>
      </c>
      <c r="CV349">
        <v>1</v>
      </c>
      <c r="CW349">
        <v>0</v>
      </c>
      <c r="CX349">
        <v>1</v>
      </c>
      <c r="CY349">
        <v>1</v>
      </c>
      <c r="CZ349">
        <v>1</v>
      </c>
      <c r="DA349">
        <v>17</v>
      </c>
      <c r="DB349" t="s">
        <v>2957</v>
      </c>
      <c r="DC349">
        <v>1</v>
      </c>
      <c r="DD349">
        <v>1</v>
      </c>
      <c r="DE349">
        <v>1</v>
      </c>
      <c r="DF349">
        <v>1</v>
      </c>
      <c r="DG349">
        <v>1</v>
      </c>
      <c r="DH349">
        <v>2</v>
      </c>
      <c r="DI349">
        <v>1</v>
      </c>
      <c r="DJ349">
        <v>1</v>
      </c>
      <c r="DK349">
        <v>1</v>
      </c>
      <c r="DL349">
        <v>1</v>
      </c>
      <c r="DM349">
        <v>2</v>
      </c>
      <c r="DN349">
        <v>2</v>
      </c>
      <c r="DO349">
        <v>1</v>
      </c>
      <c r="DP349">
        <v>1</v>
      </c>
      <c r="DQ349">
        <v>12</v>
      </c>
      <c r="DR349" t="s">
        <v>2960</v>
      </c>
      <c r="DS349">
        <v>1</v>
      </c>
      <c r="DT349">
        <v>3</v>
      </c>
      <c r="DU349">
        <v>1</v>
      </c>
      <c r="DV349">
        <v>0</v>
      </c>
      <c r="DX349">
        <v>0</v>
      </c>
      <c r="DY349">
        <v>0</v>
      </c>
      <c r="EA349">
        <v>1</v>
      </c>
      <c r="EB349">
        <v>0</v>
      </c>
      <c r="EC349">
        <v>1</v>
      </c>
      <c r="ED349">
        <v>2</v>
      </c>
      <c r="EE349">
        <v>2</v>
      </c>
      <c r="EF349">
        <v>14</v>
      </c>
      <c r="EG349" t="s">
        <v>2957</v>
      </c>
      <c r="EH349">
        <v>1</v>
      </c>
      <c r="EI349">
        <v>1</v>
      </c>
      <c r="EJ349">
        <v>1</v>
      </c>
      <c r="EK349">
        <v>3</v>
      </c>
      <c r="EL349">
        <v>1</v>
      </c>
      <c r="EM349">
        <v>1</v>
      </c>
      <c r="EN349">
        <v>2</v>
      </c>
      <c r="EO349">
        <v>1</v>
      </c>
      <c r="EP349">
        <v>1</v>
      </c>
      <c r="EQ349">
        <v>0</v>
      </c>
      <c r="ER349">
        <v>1</v>
      </c>
      <c r="ES349">
        <v>1</v>
      </c>
    </row>
    <row r="350" spans="1:149" hidden="1">
      <c r="A350" s="23">
        <v>45609.468865740739</v>
      </c>
      <c r="B350" t="s">
        <v>14</v>
      </c>
      <c r="C350" t="s">
        <v>779</v>
      </c>
      <c r="D350" t="s">
        <v>780</v>
      </c>
      <c r="E350">
        <v>1</v>
      </c>
      <c r="F350" t="s">
        <v>2954</v>
      </c>
      <c r="G350">
        <v>145</v>
      </c>
      <c r="H350" t="s">
        <v>2960</v>
      </c>
      <c r="I350">
        <v>2</v>
      </c>
      <c r="J350">
        <v>2145</v>
      </c>
      <c r="K350" t="s">
        <v>2956</v>
      </c>
      <c r="L350" t="s">
        <v>3667</v>
      </c>
      <c r="M350">
        <v>26</v>
      </c>
      <c r="N350" t="s">
        <v>2960</v>
      </c>
      <c r="O350">
        <v>1</v>
      </c>
      <c r="P350">
        <v>1</v>
      </c>
      <c r="Q350">
        <v>1</v>
      </c>
      <c r="R350">
        <v>1</v>
      </c>
      <c r="S350">
        <v>1</v>
      </c>
      <c r="T350">
        <v>0</v>
      </c>
      <c r="U350">
        <v>1</v>
      </c>
      <c r="V350">
        <v>1</v>
      </c>
      <c r="W350">
        <v>1</v>
      </c>
      <c r="X350">
        <v>0</v>
      </c>
      <c r="Y350">
        <v>0</v>
      </c>
      <c r="Z350">
        <v>0</v>
      </c>
      <c r="AA350">
        <v>1</v>
      </c>
      <c r="AB350">
        <v>1</v>
      </c>
      <c r="AC350">
        <v>2</v>
      </c>
      <c r="AD350">
        <v>1</v>
      </c>
      <c r="AE350">
        <v>1</v>
      </c>
      <c r="AF350">
        <v>1</v>
      </c>
      <c r="AG350">
        <v>1</v>
      </c>
      <c r="AH350">
        <v>1</v>
      </c>
      <c r="AI350">
        <v>1</v>
      </c>
      <c r="AJ350">
        <v>2</v>
      </c>
      <c r="AK350">
        <v>1</v>
      </c>
      <c r="AL350">
        <v>1</v>
      </c>
      <c r="AM350">
        <v>1</v>
      </c>
      <c r="AN350">
        <v>1</v>
      </c>
      <c r="AO350">
        <v>2</v>
      </c>
      <c r="AP350">
        <v>17</v>
      </c>
      <c r="AQ350" t="s">
        <v>2957</v>
      </c>
      <c r="AR350">
        <v>1</v>
      </c>
      <c r="AS350">
        <v>1</v>
      </c>
      <c r="AT350">
        <v>3</v>
      </c>
      <c r="AU350">
        <v>2</v>
      </c>
      <c r="AV350">
        <v>1</v>
      </c>
      <c r="AW350">
        <v>1</v>
      </c>
      <c r="AX350">
        <v>3</v>
      </c>
      <c r="AY350">
        <v>2</v>
      </c>
      <c r="AZ350">
        <v>2</v>
      </c>
      <c r="BA350">
        <v>1</v>
      </c>
      <c r="BB350">
        <v>0</v>
      </c>
      <c r="BC350">
        <v>0</v>
      </c>
      <c r="BD350">
        <v>23</v>
      </c>
      <c r="BE350" t="s">
        <v>2957</v>
      </c>
      <c r="BF350">
        <v>2</v>
      </c>
      <c r="BG350">
        <v>2</v>
      </c>
      <c r="BH350">
        <v>2</v>
      </c>
      <c r="BI350">
        <v>3</v>
      </c>
      <c r="BJ350">
        <v>3</v>
      </c>
      <c r="BK350">
        <v>1</v>
      </c>
      <c r="BL350">
        <v>2</v>
      </c>
      <c r="BM350">
        <v>1</v>
      </c>
      <c r="BN350">
        <v>1</v>
      </c>
      <c r="BO350">
        <v>1</v>
      </c>
      <c r="BP350">
        <v>1</v>
      </c>
      <c r="BQ350">
        <v>2</v>
      </c>
      <c r="BR350">
        <v>2</v>
      </c>
      <c r="BS350">
        <v>18</v>
      </c>
      <c r="BT350" t="s">
        <v>2957</v>
      </c>
      <c r="BU350">
        <v>3</v>
      </c>
      <c r="BV350">
        <v>1</v>
      </c>
      <c r="BW350">
        <v>1</v>
      </c>
      <c r="BX350">
        <v>1</v>
      </c>
      <c r="BY350">
        <v>1</v>
      </c>
      <c r="BZ350">
        <v>2</v>
      </c>
      <c r="CA350">
        <v>1</v>
      </c>
      <c r="CB350">
        <v>1</v>
      </c>
      <c r="CC350">
        <v>0</v>
      </c>
      <c r="CD350">
        <v>1</v>
      </c>
      <c r="CE350">
        <v>1</v>
      </c>
      <c r="CF350">
        <v>1</v>
      </c>
      <c r="CG350">
        <v>1</v>
      </c>
      <c r="CH350">
        <v>1</v>
      </c>
      <c r="CI350">
        <v>1</v>
      </c>
      <c r="CJ350">
        <v>1</v>
      </c>
      <c r="CK350">
        <v>12</v>
      </c>
      <c r="CL350" t="s">
        <v>2955</v>
      </c>
      <c r="CM350">
        <v>1</v>
      </c>
      <c r="CN350">
        <v>1</v>
      </c>
      <c r="CO350">
        <v>1</v>
      </c>
      <c r="CP350">
        <v>0</v>
      </c>
      <c r="CQ350">
        <v>1</v>
      </c>
      <c r="CR350">
        <v>1</v>
      </c>
      <c r="CS350">
        <v>1</v>
      </c>
      <c r="CT350">
        <v>1</v>
      </c>
      <c r="CU350">
        <v>1</v>
      </c>
      <c r="CV350">
        <v>1</v>
      </c>
      <c r="CW350">
        <v>1</v>
      </c>
      <c r="CX350">
        <v>1</v>
      </c>
      <c r="CY350">
        <v>1</v>
      </c>
      <c r="CZ350">
        <v>0</v>
      </c>
      <c r="DA350">
        <v>20</v>
      </c>
      <c r="DB350" t="s">
        <v>2957</v>
      </c>
      <c r="DC350">
        <v>1</v>
      </c>
      <c r="DD350">
        <v>1</v>
      </c>
      <c r="DE350">
        <v>1</v>
      </c>
      <c r="DF350">
        <v>1</v>
      </c>
      <c r="DG350">
        <v>1</v>
      </c>
      <c r="DH350">
        <v>2</v>
      </c>
      <c r="DI350">
        <v>2</v>
      </c>
      <c r="DJ350">
        <v>2</v>
      </c>
      <c r="DK350">
        <v>1</v>
      </c>
      <c r="DL350">
        <v>1</v>
      </c>
      <c r="DM350">
        <v>2</v>
      </c>
      <c r="DN350">
        <v>1</v>
      </c>
      <c r="DO350">
        <v>2</v>
      </c>
      <c r="DP350">
        <v>2</v>
      </c>
      <c r="DQ350">
        <v>14</v>
      </c>
      <c r="DR350" t="s">
        <v>2957</v>
      </c>
      <c r="DS350">
        <v>1</v>
      </c>
      <c r="DT350">
        <v>2</v>
      </c>
      <c r="DU350">
        <v>1</v>
      </c>
      <c r="DV350">
        <v>1</v>
      </c>
      <c r="DW350">
        <v>0</v>
      </c>
      <c r="DX350">
        <v>0</v>
      </c>
      <c r="DY350">
        <v>1</v>
      </c>
      <c r="DZ350">
        <v>2</v>
      </c>
      <c r="EA350">
        <v>1</v>
      </c>
      <c r="EB350">
        <v>0</v>
      </c>
      <c r="EC350">
        <v>1</v>
      </c>
      <c r="ED350">
        <v>2</v>
      </c>
      <c r="EE350">
        <v>2</v>
      </c>
      <c r="EF350">
        <v>15</v>
      </c>
      <c r="EG350" t="s">
        <v>2957</v>
      </c>
      <c r="EH350">
        <v>1</v>
      </c>
      <c r="EI350">
        <v>1</v>
      </c>
      <c r="EJ350">
        <v>1</v>
      </c>
      <c r="EK350">
        <v>3</v>
      </c>
      <c r="EL350">
        <v>3</v>
      </c>
      <c r="EM350">
        <v>1</v>
      </c>
      <c r="EN350">
        <v>1</v>
      </c>
      <c r="EO350">
        <v>1</v>
      </c>
      <c r="EP350">
        <v>1</v>
      </c>
      <c r="EQ350">
        <v>0</v>
      </c>
      <c r="ER350">
        <v>1</v>
      </c>
      <c r="ES350">
        <v>1</v>
      </c>
    </row>
    <row r="351" spans="1:149" hidden="1">
      <c r="A351" s="23">
        <v>45609.468564814815</v>
      </c>
      <c r="B351" t="s">
        <v>35</v>
      </c>
      <c r="C351" t="s">
        <v>1374</v>
      </c>
      <c r="D351" t="s">
        <v>1375</v>
      </c>
      <c r="E351">
        <v>1</v>
      </c>
      <c r="F351" t="s">
        <v>2954</v>
      </c>
      <c r="G351">
        <v>136</v>
      </c>
      <c r="H351" t="s">
        <v>2957</v>
      </c>
      <c r="I351">
        <v>3</v>
      </c>
      <c r="J351">
        <v>3136</v>
      </c>
      <c r="K351" t="s">
        <v>2961</v>
      </c>
      <c r="L351" t="s">
        <v>2962</v>
      </c>
      <c r="M351">
        <v>28</v>
      </c>
      <c r="N351" t="s">
        <v>2960</v>
      </c>
      <c r="O351">
        <v>1</v>
      </c>
      <c r="P351">
        <v>2</v>
      </c>
      <c r="Q351">
        <v>1</v>
      </c>
      <c r="R351">
        <v>0</v>
      </c>
      <c r="S351">
        <v>1</v>
      </c>
      <c r="T351">
        <v>1</v>
      </c>
      <c r="U351">
        <v>1</v>
      </c>
      <c r="V351">
        <v>1</v>
      </c>
      <c r="W351">
        <v>1</v>
      </c>
      <c r="X351">
        <v>1</v>
      </c>
      <c r="Y351">
        <v>1</v>
      </c>
      <c r="Z351">
        <v>0</v>
      </c>
      <c r="AA351">
        <v>0</v>
      </c>
      <c r="AB351">
        <v>2</v>
      </c>
      <c r="AC351">
        <v>1</v>
      </c>
      <c r="AD351">
        <v>1</v>
      </c>
      <c r="AE351">
        <v>1</v>
      </c>
      <c r="AF351">
        <v>2</v>
      </c>
      <c r="AG351">
        <v>2</v>
      </c>
      <c r="AH351">
        <v>2</v>
      </c>
      <c r="AI351">
        <v>1</v>
      </c>
      <c r="AJ351">
        <v>1</v>
      </c>
      <c r="AK351">
        <v>0</v>
      </c>
      <c r="AL351">
        <v>0</v>
      </c>
      <c r="AM351">
        <v>1</v>
      </c>
      <c r="AN351">
        <v>2</v>
      </c>
      <c r="AO351">
        <v>1</v>
      </c>
      <c r="AP351">
        <v>18</v>
      </c>
      <c r="AQ351" t="s">
        <v>2957</v>
      </c>
      <c r="AR351">
        <v>1</v>
      </c>
      <c r="AS351">
        <v>1</v>
      </c>
      <c r="AT351">
        <v>3</v>
      </c>
      <c r="AU351">
        <v>1</v>
      </c>
      <c r="AV351">
        <v>1</v>
      </c>
      <c r="AW351">
        <v>1</v>
      </c>
      <c r="AX351">
        <v>3</v>
      </c>
      <c r="AY351">
        <v>3</v>
      </c>
      <c r="AZ351">
        <v>2</v>
      </c>
      <c r="BA351">
        <v>2</v>
      </c>
      <c r="BB351">
        <v>0</v>
      </c>
      <c r="BC351">
        <v>0</v>
      </c>
      <c r="BD351">
        <v>21</v>
      </c>
      <c r="BE351" t="s">
        <v>2957</v>
      </c>
      <c r="BF351">
        <v>3</v>
      </c>
      <c r="BG351">
        <v>3</v>
      </c>
      <c r="BH351">
        <v>3</v>
      </c>
      <c r="BI351">
        <v>2</v>
      </c>
      <c r="BJ351">
        <v>1</v>
      </c>
      <c r="BK351">
        <v>1</v>
      </c>
      <c r="BL351">
        <v>1</v>
      </c>
      <c r="BM351">
        <v>1</v>
      </c>
      <c r="BN351">
        <v>1</v>
      </c>
      <c r="BO351">
        <v>0</v>
      </c>
      <c r="BP351">
        <v>0</v>
      </c>
      <c r="BQ351">
        <v>3</v>
      </c>
      <c r="BR351">
        <v>2</v>
      </c>
      <c r="BS351">
        <v>15</v>
      </c>
      <c r="BT351" t="s">
        <v>2960</v>
      </c>
      <c r="BU351">
        <v>3</v>
      </c>
      <c r="BV351">
        <v>1</v>
      </c>
      <c r="BW351">
        <v>1</v>
      </c>
      <c r="BX351">
        <v>1</v>
      </c>
      <c r="BY351">
        <v>0</v>
      </c>
      <c r="BZ351">
        <v>2</v>
      </c>
      <c r="CA351">
        <v>0</v>
      </c>
      <c r="CB351">
        <v>0</v>
      </c>
      <c r="CC351">
        <v>1</v>
      </c>
      <c r="CD351">
        <v>1</v>
      </c>
      <c r="CE351">
        <v>1</v>
      </c>
      <c r="CF351">
        <v>1</v>
      </c>
      <c r="CG351">
        <v>1</v>
      </c>
      <c r="CH351">
        <v>1</v>
      </c>
      <c r="CI351">
        <v>1</v>
      </c>
      <c r="CJ351">
        <v>0</v>
      </c>
      <c r="CK351">
        <v>12</v>
      </c>
      <c r="CL351" t="s">
        <v>2955</v>
      </c>
      <c r="CM351">
        <v>1</v>
      </c>
      <c r="CN351">
        <v>1</v>
      </c>
      <c r="CO351">
        <v>1</v>
      </c>
      <c r="CP351">
        <v>1</v>
      </c>
      <c r="CQ351">
        <v>1</v>
      </c>
      <c r="CR351">
        <v>1</v>
      </c>
      <c r="CS351">
        <v>1</v>
      </c>
      <c r="CT351">
        <v>1</v>
      </c>
      <c r="CU351">
        <v>0</v>
      </c>
      <c r="CV351">
        <v>1</v>
      </c>
      <c r="CW351">
        <v>1</v>
      </c>
      <c r="CX351">
        <v>1</v>
      </c>
      <c r="CY351">
        <v>1</v>
      </c>
      <c r="CZ351">
        <v>0</v>
      </c>
      <c r="DA351">
        <v>19</v>
      </c>
      <c r="DB351" t="s">
        <v>2957</v>
      </c>
      <c r="DC351">
        <v>1</v>
      </c>
      <c r="DD351">
        <v>1</v>
      </c>
      <c r="DE351">
        <v>1</v>
      </c>
      <c r="DF351">
        <v>1</v>
      </c>
      <c r="DG351">
        <v>1</v>
      </c>
      <c r="DH351">
        <v>1</v>
      </c>
      <c r="DI351">
        <v>2</v>
      </c>
      <c r="DJ351">
        <v>3</v>
      </c>
      <c r="DK351">
        <v>2</v>
      </c>
      <c r="DL351">
        <v>3</v>
      </c>
      <c r="DM351">
        <v>1</v>
      </c>
      <c r="DN351">
        <v>0</v>
      </c>
      <c r="DO351">
        <v>1</v>
      </c>
      <c r="DP351">
        <v>1</v>
      </c>
      <c r="DQ351">
        <v>11</v>
      </c>
      <c r="DR351" t="s">
        <v>2960</v>
      </c>
      <c r="DS351">
        <v>1</v>
      </c>
      <c r="DT351">
        <v>3</v>
      </c>
      <c r="DU351">
        <v>1</v>
      </c>
      <c r="DV351">
        <v>1</v>
      </c>
      <c r="DW351">
        <v>0</v>
      </c>
      <c r="DX351">
        <v>0</v>
      </c>
      <c r="DY351">
        <v>0</v>
      </c>
      <c r="DZ351">
        <v>1</v>
      </c>
      <c r="EA351">
        <v>1</v>
      </c>
      <c r="EB351">
        <v>0</v>
      </c>
      <c r="EC351">
        <v>1</v>
      </c>
      <c r="ED351">
        <v>1</v>
      </c>
      <c r="EE351">
        <v>1</v>
      </c>
      <c r="EF351">
        <v>12</v>
      </c>
      <c r="EG351" t="s">
        <v>2960</v>
      </c>
      <c r="EH351">
        <v>1</v>
      </c>
      <c r="EI351">
        <v>1</v>
      </c>
      <c r="EJ351">
        <v>1</v>
      </c>
      <c r="EK351">
        <v>2</v>
      </c>
      <c r="EL351">
        <v>1</v>
      </c>
      <c r="EM351">
        <v>1</v>
      </c>
      <c r="EN351">
        <v>1</v>
      </c>
      <c r="EO351">
        <v>1</v>
      </c>
      <c r="EP351">
        <v>1</v>
      </c>
      <c r="EQ351">
        <v>0</v>
      </c>
      <c r="ER351">
        <v>1</v>
      </c>
      <c r="ES351">
        <v>1</v>
      </c>
    </row>
    <row r="352" spans="1:149" hidden="1">
      <c r="A352" s="23">
        <v>45609.466226851851</v>
      </c>
      <c r="B352" t="s">
        <v>59</v>
      </c>
      <c r="C352" t="s">
        <v>2577</v>
      </c>
      <c r="D352" t="s">
        <v>2578</v>
      </c>
      <c r="E352">
        <v>5</v>
      </c>
      <c r="F352" t="s">
        <v>3248</v>
      </c>
      <c r="G352">
        <v>137</v>
      </c>
      <c r="H352" t="s">
        <v>2960</v>
      </c>
      <c r="I352">
        <v>2</v>
      </c>
      <c r="J352">
        <v>2137</v>
      </c>
      <c r="K352" t="s">
        <v>2956</v>
      </c>
      <c r="L352" t="s">
        <v>3668</v>
      </c>
      <c r="M352">
        <v>26</v>
      </c>
      <c r="N352" t="s">
        <v>2957</v>
      </c>
      <c r="O352">
        <v>1</v>
      </c>
      <c r="Q352">
        <v>1</v>
      </c>
      <c r="R352">
        <v>2</v>
      </c>
      <c r="S352">
        <v>1</v>
      </c>
      <c r="T352">
        <v>0</v>
      </c>
      <c r="U352">
        <v>1</v>
      </c>
      <c r="V352">
        <v>1</v>
      </c>
      <c r="W352">
        <v>1</v>
      </c>
      <c r="Y352">
        <v>2</v>
      </c>
      <c r="Z352">
        <v>1</v>
      </c>
      <c r="AB352">
        <v>1</v>
      </c>
      <c r="AC352">
        <v>0</v>
      </c>
      <c r="AD352">
        <v>0</v>
      </c>
      <c r="AE352">
        <v>1</v>
      </c>
      <c r="AF352">
        <v>1</v>
      </c>
      <c r="AG352">
        <v>1</v>
      </c>
      <c r="AH352">
        <v>1</v>
      </c>
      <c r="AI352">
        <v>1</v>
      </c>
      <c r="AJ352">
        <v>3</v>
      </c>
      <c r="AK352">
        <v>2</v>
      </c>
      <c r="AL352">
        <v>1</v>
      </c>
      <c r="AM352">
        <v>1</v>
      </c>
      <c r="AN352">
        <v>1</v>
      </c>
      <c r="AO352">
        <v>1</v>
      </c>
      <c r="AP352">
        <v>13</v>
      </c>
      <c r="AQ352" t="s">
        <v>2957</v>
      </c>
      <c r="AS352">
        <v>1</v>
      </c>
      <c r="AT352">
        <v>3</v>
      </c>
      <c r="AU352">
        <v>2</v>
      </c>
      <c r="AV352">
        <v>1</v>
      </c>
      <c r="AW352">
        <v>1</v>
      </c>
      <c r="AX352">
        <v>3</v>
      </c>
      <c r="AY352">
        <v>1</v>
      </c>
      <c r="AZ352">
        <v>0</v>
      </c>
      <c r="BA352">
        <v>0</v>
      </c>
      <c r="BB352">
        <v>0</v>
      </c>
      <c r="BC352">
        <v>0</v>
      </c>
      <c r="BD352">
        <v>24</v>
      </c>
      <c r="BE352" t="s">
        <v>2957</v>
      </c>
      <c r="BF352">
        <v>3</v>
      </c>
      <c r="BG352">
        <v>2</v>
      </c>
      <c r="BH352">
        <v>3</v>
      </c>
      <c r="BI352">
        <v>2</v>
      </c>
      <c r="BJ352">
        <v>1</v>
      </c>
      <c r="BK352">
        <v>2</v>
      </c>
      <c r="BL352">
        <v>2</v>
      </c>
      <c r="BM352">
        <v>1</v>
      </c>
      <c r="BN352">
        <v>1</v>
      </c>
      <c r="BO352">
        <v>1</v>
      </c>
      <c r="BP352">
        <v>1</v>
      </c>
      <c r="BQ352">
        <v>3</v>
      </c>
      <c r="BR352">
        <v>2</v>
      </c>
      <c r="BS352">
        <v>19</v>
      </c>
      <c r="BT352" t="s">
        <v>2957</v>
      </c>
      <c r="BU352">
        <v>3</v>
      </c>
      <c r="BV352">
        <v>1</v>
      </c>
      <c r="BW352">
        <v>1</v>
      </c>
      <c r="BX352">
        <v>1</v>
      </c>
      <c r="BY352">
        <v>1</v>
      </c>
      <c r="BZ352">
        <v>2</v>
      </c>
      <c r="CA352">
        <v>1</v>
      </c>
      <c r="CB352">
        <v>1</v>
      </c>
      <c r="CC352">
        <v>1</v>
      </c>
      <c r="CD352">
        <v>1</v>
      </c>
      <c r="CE352">
        <v>1</v>
      </c>
      <c r="CF352">
        <v>1</v>
      </c>
      <c r="CG352">
        <v>1</v>
      </c>
      <c r="CH352">
        <v>1</v>
      </c>
      <c r="CI352">
        <v>1</v>
      </c>
      <c r="CJ352">
        <v>1</v>
      </c>
      <c r="CK352">
        <v>10</v>
      </c>
      <c r="CL352" t="s">
        <v>2957</v>
      </c>
      <c r="CM352">
        <v>1</v>
      </c>
      <c r="CN352">
        <v>1</v>
      </c>
      <c r="CO352">
        <v>1</v>
      </c>
      <c r="CP352">
        <v>0</v>
      </c>
      <c r="CQ352">
        <v>1</v>
      </c>
      <c r="CR352">
        <v>1</v>
      </c>
      <c r="CS352">
        <v>1</v>
      </c>
      <c r="CT352">
        <v>1</v>
      </c>
      <c r="CU352">
        <v>0</v>
      </c>
      <c r="CV352">
        <v>1</v>
      </c>
      <c r="CW352">
        <v>0</v>
      </c>
      <c r="CX352">
        <v>1</v>
      </c>
      <c r="CY352">
        <v>1</v>
      </c>
      <c r="CZ352">
        <v>0</v>
      </c>
      <c r="DA352">
        <v>14</v>
      </c>
      <c r="DB352" t="s">
        <v>2960</v>
      </c>
      <c r="DC352">
        <v>1</v>
      </c>
      <c r="DD352">
        <v>1</v>
      </c>
      <c r="DE352">
        <v>1</v>
      </c>
      <c r="DF352">
        <v>1</v>
      </c>
      <c r="DG352">
        <v>1</v>
      </c>
      <c r="DH352">
        <v>1</v>
      </c>
      <c r="DI352">
        <v>1</v>
      </c>
      <c r="DJ352">
        <v>3</v>
      </c>
      <c r="DK352">
        <v>1</v>
      </c>
      <c r="DL352">
        <v>1</v>
      </c>
      <c r="DM352">
        <v>2</v>
      </c>
      <c r="DN352">
        <v>0</v>
      </c>
      <c r="DO352">
        <v>0</v>
      </c>
      <c r="DP352">
        <v>0</v>
      </c>
      <c r="DQ352">
        <v>13</v>
      </c>
      <c r="DR352" t="s">
        <v>2960</v>
      </c>
      <c r="DS352">
        <v>1</v>
      </c>
      <c r="DT352">
        <v>3</v>
      </c>
      <c r="DU352">
        <v>1</v>
      </c>
      <c r="DV352">
        <v>0</v>
      </c>
      <c r="DW352">
        <v>0</v>
      </c>
      <c r="DX352">
        <v>0</v>
      </c>
      <c r="DY352">
        <v>2</v>
      </c>
      <c r="EA352">
        <v>1</v>
      </c>
      <c r="EB352">
        <v>1</v>
      </c>
      <c r="EC352">
        <v>1</v>
      </c>
      <c r="ED352">
        <v>1</v>
      </c>
      <c r="EE352">
        <v>1</v>
      </c>
      <c r="EF352">
        <v>18</v>
      </c>
      <c r="EG352" t="s">
        <v>2955</v>
      </c>
      <c r="EH352">
        <v>1</v>
      </c>
      <c r="EI352">
        <v>1</v>
      </c>
      <c r="EJ352">
        <v>1</v>
      </c>
      <c r="EK352">
        <v>2</v>
      </c>
      <c r="EL352">
        <v>3</v>
      </c>
      <c r="EM352">
        <v>2</v>
      </c>
      <c r="EN352">
        <v>1</v>
      </c>
      <c r="EO352">
        <v>1</v>
      </c>
      <c r="EP352">
        <v>1</v>
      </c>
      <c r="EQ352">
        <v>3</v>
      </c>
      <c r="ER352">
        <v>1</v>
      </c>
      <c r="ES352">
        <v>1</v>
      </c>
    </row>
    <row r="353" spans="1:149" hidden="1">
      <c r="A353" s="23">
        <v>45609.46570601852</v>
      </c>
      <c r="B353" t="s">
        <v>40</v>
      </c>
      <c r="C353" t="s">
        <v>1581</v>
      </c>
      <c r="D353" t="s">
        <v>1582</v>
      </c>
      <c r="E353">
        <v>1</v>
      </c>
      <c r="F353" t="s">
        <v>2954</v>
      </c>
      <c r="G353">
        <v>138</v>
      </c>
      <c r="H353" t="s">
        <v>2957</v>
      </c>
      <c r="I353">
        <v>3</v>
      </c>
      <c r="J353">
        <v>3138</v>
      </c>
      <c r="K353" t="s">
        <v>2961</v>
      </c>
      <c r="L353" t="s">
        <v>2962</v>
      </c>
      <c r="M353">
        <v>33</v>
      </c>
      <c r="N353" t="s">
        <v>2957</v>
      </c>
      <c r="O353">
        <v>1</v>
      </c>
      <c r="P353">
        <v>2</v>
      </c>
      <c r="Q353">
        <v>1</v>
      </c>
      <c r="R353">
        <v>2</v>
      </c>
      <c r="S353">
        <v>1</v>
      </c>
      <c r="T353">
        <v>0</v>
      </c>
      <c r="U353">
        <v>1</v>
      </c>
      <c r="V353">
        <v>1</v>
      </c>
      <c r="W353">
        <v>1</v>
      </c>
      <c r="X353">
        <v>0</v>
      </c>
      <c r="Y353">
        <v>2</v>
      </c>
      <c r="Z353">
        <v>0</v>
      </c>
      <c r="AA353">
        <v>1</v>
      </c>
      <c r="AB353">
        <v>1</v>
      </c>
      <c r="AC353">
        <v>1</v>
      </c>
      <c r="AD353">
        <v>1</v>
      </c>
      <c r="AE353">
        <v>0</v>
      </c>
      <c r="AF353">
        <v>3</v>
      </c>
      <c r="AG353">
        <v>2</v>
      </c>
      <c r="AH353">
        <v>2</v>
      </c>
      <c r="AI353">
        <v>2</v>
      </c>
      <c r="AJ353">
        <v>1</v>
      </c>
      <c r="AK353">
        <v>1</v>
      </c>
      <c r="AL353">
        <v>1</v>
      </c>
      <c r="AM353">
        <v>1</v>
      </c>
      <c r="AN353">
        <v>3</v>
      </c>
      <c r="AO353">
        <v>1</v>
      </c>
      <c r="AP353">
        <v>14</v>
      </c>
      <c r="AQ353" t="s">
        <v>2957</v>
      </c>
      <c r="AR353">
        <v>1</v>
      </c>
      <c r="AS353">
        <v>1</v>
      </c>
      <c r="AT353">
        <v>2</v>
      </c>
      <c r="AU353">
        <v>2</v>
      </c>
      <c r="AV353">
        <v>1</v>
      </c>
      <c r="AW353">
        <v>1</v>
      </c>
      <c r="AX353">
        <v>3</v>
      </c>
      <c r="AY353">
        <v>2</v>
      </c>
      <c r="AZ353">
        <v>1</v>
      </c>
      <c r="BA353">
        <v>0</v>
      </c>
      <c r="BB353">
        <v>0</v>
      </c>
      <c r="BC353">
        <v>0</v>
      </c>
      <c r="BD353">
        <v>19</v>
      </c>
      <c r="BE353" t="s">
        <v>2957</v>
      </c>
      <c r="BF353">
        <v>3</v>
      </c>
      <c r="BG353">
        <v>2</v>
      </c>
      <c r="BH353">
        <v>1</v>
      </c>
      <c r="BI353">
        <v>3</v>
      </c>
      <c r="BJ353">
        <v>1</v>
      </c>
      <c r="BK353">
        <v>0</v>
      </c>
      <c r="BL353">
        <v>2</v>
      </c>
      <c r="BM353">
        <v>1</v>
      </c>
      <c r="BN353">
        <v>1</v>
      </c>
      <c r="BO353">
        <v>0</v>
      </c>
      <c r="BP353">
        <v>0</v>
      </c>
      <c r="BQ353">
        <v>3</v>
      </c>
      <c r="BR353">
        <v>2</v>
      </c>
      <c r="BS353">
        <v>16</v>
      </c>
      <c r="BT353" t="s">
        <v>2957</v>
      </c>
      <c r="BU353">
        <v>3</v>
      </c>
      <c r="BV353">
        <v>1</v>
      </c>
      <c r="BW353">
        <v>1</v>
      </c>
      <c r="BX353">
        <v>1</v>
      </c>
      <c r="BY353">
        <v>1</v>
      </c>
      <c r="BZ353">
        <v>2</v>
      </c>
      <c r="CA353">
        <v>1</v>
      </c>
      <c r="CB353">
        <v>0</v>
      </c>
      <c r="CC353">
        <v>1</v>
      </c>
      <c r="CD353">
        <v>1</v>
      </c>
      <c r="CE353">
        <v>1</v>
      </c>
      <c r="CF353">
        <v>1</v>
      </c>
      <c r="CG353">
        <v>1</v>
      </c>
      <c r="CH353">
        <v>1</v>
      </c>
      <c r="CI353">
        <v>0</v>
      </c>
      <c r="CJ353">
        <v>0</v>
      </c>
      <c r="CK353">
        <v>9</v>
      </c>
      <c r="CL353" t="s">
        <v>2957</v>
      </c>
      <c r="CM353">
        <v>1</v>
      </c>
      <c r="CN353">
        <v>1</v>
      </c>
      <c r="CO353">
        <v>1</v>
      </c>
      <c r="CP353">
        <v>0</v>
      </c>
      <c r="CQ353">
        <v>1</v>
      </c>
      <c r="CR353">
        <v>0</v>
      </c>
      <c r="CS353">
        <v>1</v>
      </c>
      <c r="CT353">
        <v>0</v>
      </c>
      <c r="CU353">
        <v>0</v>
      </c>
      <c r="CV353">
        <v>1</v>
      </c>
      <c r="CW353">
        <v>1</v>
      </c>
      <c r="CX353">
        <v>1</v>
      </c>
      <c r="CY353">
        <v>1</v>
      </c>
      <c r="CZ353">
        <v>0</v>
      </c>
      <c r="DA353">
        <v>21</v>
      </c>
      <c r="DB353" t="s">
        <v>2957</v>
      </c>
      <c r="DC353">
        <v>1</v>
      </c>
      <c r="DD353">
        <v>1</v>
      </c>
      <c r="DE353">
        <v>1</v>
      </c>
      <c r="DF353">
        <v>1</v>
      </c>
      <c r="DG353">
        <v>1</v>
      </c>
      <c r="DH353">
        <v>2</v>
      </c>
      <c r="DI353">
        <v>1</v>
      </c>
      <c r="DJ353">
        <v>3</v>
      </c>
      <c r="DK353">
        <v>3</v>
      </c>
      <c r="DL353">
        <v>0</v>
      </c>
      <c r="DM353">
        <v>2</v>
      </c>
      <c r="DN353">
        <v>2</v>
      </c>
      <c r="DO353">
        <v>2</v>
      </c>
      <c r="DP353">
        <v>1</v>
      </c>
      <c r="DQ353">
        <v>14</v>
      </c>
      <c r="DR353" t="s">
        <v>2957</v>
      </c>
      <c r="DS353">
        <v>1</v>
      </c>
      <c r="DT353">
        <v>3</v>
      </c>
      <c r="DU353">
        <v>1</v>
      </c>
      <c r="DV353">
        <v>1</v>
      </c>
      <c r="DW353">
        <v>0</v>
      </c>
      <c r="DX353">
        <v>0</v>
      </c>
      <c r="DY353">
        <v>2</v>
      </c>
      <c r="DZ353">
        <v>1</v>
      </c>
      <c r="EA353">
        <v>1</v>
      </c>
      <c r="EB353">
        <v>1</v>
      </c>
      <c r="EC353">
        <v>1</v>
      </c>
      <c r="ED353">
        <v>1</v>
      </c>
      <c r="EE353">
        <v>1</v>
      </c>
      <c r="EF353">
        <v>12</v>
      </c>
      <c r="EG353" t="s">
        <v>2960</v>
      </c>
      <c r="EH353">
        <v>1</v>
      </c>
      <c r="EI353">
        <v>1</v>
      </c>
      <c r="EJ353">
        <v>1</v>
      </c>
      <c r="EK353">
        <v>1</v>
      </c>
      <c r="EL353">
        <v>2</v>
      </c>
      <c r="EM353">
        <v>1</v>
      </c>
      <c r="EN353">
        <v>1</v>
      </c>
      <c r="EO353">
        <v>1</v>
      </c>
      <c r="EP353">
        <v>1</v>
      </c>
      <c r="EQ353">
        <v>0</v>
      </c>
      <c r="ER353">
        <v>1</v>
      </c>
      <c r="ES353">
        <v>1</v>
      </c>
    </row>
    <row r="354" spans="1:149" hidden="1">
      <c r="A354" s="23">
        <v>45609.46261574074</v>
      </c>
      <c r="B354" t="s">
        <v>17</v>
      </c>
      <c r="C354" t="s">
        <v>107</v>
      </c>
      <c r="D354" t="s">
        <v>108</v>
      </c>
      <c r="E354">
        <v>2</v>
      </c>
      <c r="F354" t="s">
        <v>3193</v>
      </c>
      <c r="G354">
        <v>148</v>
      </c>
      <c r="H354" t="s">
        <v>2957</v>
      </c>
      <c r="I354">
        <v>3</v>
      </c>
      <c r="J354">
        <v>3148</v>
      </c>
      <c r="K354" t="s">
        <v>2961</v>
      </c>
      <c r="L354" t="s">
        <v>2962</v>
      </c>
      <c r="M354">
        <v>31</v>
      </c>
      <c r="N354" t="s">
        <v>2957</v>
      </c>
      <c r="O354">
        <v>1</v>
      </c>
      <c r="P354">
        <v>3</v>
      </c>
      <c r="Q354">
        <v>1</v>
      </c>
      <c r="S354">
        <v>1</v>
      </c>
      <c r="T354">
        <v>1</v>
      </c>
      <c r="U354">
        <v>1</v>
      </c>
      <c r="V354">
        <v>1</v>
      </c>
      <c r="W354">
        <v>1</v>
      </c>
      <c r="X354">
        <v>1</v>
      </c>
      <c r="Y354">
        <v>2</v>
      </c>
      <c r="Z354">
        <v>1</v>
      </c>
      <c r="AA354">
        <v>1</v>
      </c>
      <c r="AB354">
        <v>3</v>
      </c>
      <c r="AC354">
        <v>1</v>
      </c>
      <c r="AD354">
        <v>1</v>
      </c>
      <c r="AE354">
        <v>0</v>
      </c>
      <c r="AF354">
        <v>2</v>
      </c>
      <c r="AG354">
        <v>2</v>
      </c>
      <c r="AJ354">
        <v>3</v>
      </c>
      <c r="AN354">
        <v>3</v>
      </c>
      <c r="AP354">
        <v>13</v>
      </c>
      <c r="AQ354" t="s">
        <v>2957</v>
      </c>
      <c r="AS354">
        <v>1</v>
      </c>
      <c r="AT354">
        <v>3</v>
      </c>
      <c r="AU354">
        <v>2</v>
      </c>
      <c r="AV354">
        <v>1</v>
      </c>
      <c r="AW354">
        <v>2</v>
      </c>
      <c r="AX354">
        <v>1</v>
      </c>
      <c r="AY354">
        <v>2</v>
      </c>
      <c r="AZ354">
        <v>0</v>
      </c>
      <c r="BA354">
        <v>0</v>
      </c>
      <c r="BD354">
        <v>19</v>
      </c>
      <c r="BE354" t="s">
        <v>2957</v>
      </c>
      <c r="BF354">
        <v>3</v>
      </c>
      <c r="BG354">
        <v>1</v>
      </c>
      <c r="BH354">
        <v>1</v>
      </c>
      <c r="BI354">
        <v>2</v>
      </c>
      <c r="BJ354">
        <v>1</v>
      </c>
      <c r="BK354">
        <v>1</v>
      </c>
      <c r="BL354">
        <v>2</v>
      </c>
      <c r="BM354">
        <v>1</v>
      </c>
      <c r="BN354">
        <v>1</v>
      </c>
      <c r="BO354">
        <v>0</v>
      </c>
      <c r="BP354">
        <v>1</v>
      </c>
      <c r="BQ354">
        <v>3</v>
      </c>
      <c r="BR354">
        <v>2</v>
      </c>
      <c r="BS354">
        <v>17</v>
      </c>
      <c r="BT354" t="s">
        <v>2957</v>
      </c>
      <c r="BU354">
        <v>3</v>
      </c>
      <c r="BW354">
        <v>1</v>
      </c>
      <c r="BX354">
        <v>1</v>
      </c>
      <c r="BY354">
        <v>0</v>
      </c>
      <c r="BZ354">
        <v>2</v>
      </c>
      <c r="CA354">
        <v>0</v>
      </c>
      <c r="CB354">
        <v>2</v>
      </c>
      <c r="CC354">
        <v>0</v>
      </c>
      <c r="CD354">
        <v>1</v>
      </c>
      <c r="CE354">
        <v>1</v>
      </c>
      <c r="CF354">
        <v>1</v>
      </c>
      <c r="CH354">
        <v>1</v>
      </c>
      <c r="CI354">
        <v>1</v>
      </c>
      <c r="CJ354">
        <v>1</v>
      </c>
      <c r="CK354">
        <v>12</v>
      </c>
      <c r="CL354" t="s">
        <v>2955</v>
      </c>
      <c r="CM354">
        <v>1</v>
      </c>
      <c r="CN354">
        <v>1</v>
      </c>
      <c r="CO354">
        <v>1</v>
      </c>
      <c r="CP354">
        <v>0</v>
      </c>
      <c r="CQ354">
        <v>1</v>
      </c>
      <c r="CR354">
        <v>1</v>
      </c>
      <c r="CS354">
        <v>1</v>
      </c>
      <c r="CT354">
        <v>1</v>
      </c>
      <c r="CU354">
        <v>1</v>
      </c>
      <c r="CV354">
        <v>1</v>
      </c>
      <c r="CW354">
        <v>1</v>
      </c>
      <c r="CX354">
        <v>1</v>
      </c>
      <c r="CY354">
        <v>1</v>
      </c>
      <c r="CZ354">
        <v>0</v>
      </c>
      <c r="DA354">
        <v>20</v>
      </c>
      <c r="DB354" t="s">
        <v>2957</v>
      </c>
      <c r="DC354">
        <v>1</v>
      </c>
      <c r="DD354">
        <v>1</v>
      </c>
      <c r="DE354">
        <v>1</v>
      </c>
      <c r="DF354">
        <v>1</v>
      </c>
      <c r="DG354">
        <v>1</v>
      </c>
      <c r="DH354">
        <v>2</v>
      </c>
      <c r="DI354">
        <v>1</v>
      </c>
      <c r="DJ354">
        <v>2</v>
      </c>
      <c r="DK354">
        <v>2</v>
      </c>
      <c r="DL354">
        <v>2</v>
      </c>
      <c r="DM354">
        <v>2</v>
      </c>
      <c r="DN354">
        <v>2</v>
      </c>
      <c r="DO354">
        <v>1</v>
      </c>
      <c r="DP354">
        <v>1</v>
      </c>
      <c r="DQ354">
        <v>16</v>
      </c>
      <c r="DR354" t="s">
        <v>2955</v>
      </c>
      <c r="DS354">
        <v>1</v>
      </c>
      <c r="DT354">
        <v>3</v>
      </c>
      <c r="DU354">
        <v>1</v>
      </c>
      <c r="DW354">
        <v>0</v>
      </c>
      <c r="DY354">
        <v>1</v>
      </c>
      <c r="EA354">
        <v>1</v>
      </c>
      <c r="EB354">
        <v>1</v>
      </c>
      <c r="EC354">
        <v>1</v>
      </c>
      <c r="ED354">
        <v>2</v>
      </c>
      <c r="EE354">
        <v>2</v>
      </c>
      <c r="EF354">
        <v>20</v>
      </c>
      <c r="EG354" t="s">
        <v>2955</v>
      </c>
      <c r="EH354">
        <v>1</v>
      </c>
      <c r="EI354">
        <v>1</v>
      </c>
      <c r="EJ354">
        <v>1</v>
      </c>
      <c r="EK354">
        <v>3</v>
      </c>
      <c r="EL354">
        <v>3</v>
      </c>
      <c r="EM354">
        <v>3</v>
      </c>
      <c r="EN354">
        <v>1</v>
      </c>
      <c r="EO354">
        <v>1</v>
      </c>
      <c r="EP354">
        <v>1</v>
      </c>
      <c r="EQ354">
        <v>3</v>
      </c>
      <c r="ER354">
        <v>1</v>
      </c>
      <c r="ES354">
        <v>1</v>
      </c>
    </row>
    <row r="355" spans="1:149" hidden="1">
      <c r="A355" s="23">
        <v>45609.459965277776</v>
      </c>
      <c r="B355" t="s">
        <v>31</v>
      </c>
      <c r="C355" t="s">
        <v>1168</v>
      </c>
      <c r="D355" t="s">
        <v>1169</v>
      </c>
      <c r="E355">
        <v>1</v>
      </c>
      <c r="F355" t="s">
        <v>2954</v>
      </c>
      <c r="G355">
        <v>181</v>
      </c>
      <c r="H355" t="s">
        <v>2955</v>
      </c>
      <c r="I355">
        <v>4</v>
      </c>
      <c r="J355">
        <v>4181</v>
      </c>
      <c r="K355" t="s">
        <v>2956</v>
      </c>
      <c r="L355" t="s">
        <v>3669</v>
      </c>
      <c r="M355">
        <v>46</v>
      </c>
      <c r="N355" t="s">
        <v>2955</v>
      </c>
      <c r="O355">
        <v>1</v>
      </c>
      <c r="P355">
        <v>3</v>
      </c>
      <c r="Q355">
        <v>1</v>
      </c>
      <c r="R355">
        <v>1</v>
      </c>
      <c r="S355">
        <v>1</v>
      </c>
      <c r="T355">
        <v>2</v>
      </c>
      <c r="U355">
        <v>1</v>
      </c>
      <c r="V355">
        <v>1</v>
      </c>
      <c r="W355">
        <v>1</v>
      </c>
      <c r="X355">
        <v>1</v>
      </c>
      <c r="Y355">
        <v>2</v>
      </c>
      <c r="Z355">
        <v>1</v>
      </c>
      <c r="AA355">
        <v>1</v>
      </c>
      <c r="AB355">
        <v>3</v>
      </c>
      <c r="AC355">
        <v>2</v>
      </c>
      <c r="AD355">
        <v>2</v>
      </c>
      <c r="AE355">
        <v>1</v>
      </c>
      <c r="AF355">
        <v>3</v>
      </c>
      <c r="AG355">
        <v>2</v>
      </c>
      <c r="AH355">
        <v>2</v>
      </c>
      <c r="AI355">
        <v>2</v>
      </c>
      <c r="AJ355">
        <v>3</v>
      </c>
      <c r="AK355">
        <v>2</v>
      </c>
      <c r="AL355">
        <v>1</v>
      </c>
      <c r="AM355">
        <v>1</v>
      </c>
      <c r="AN355">
        <v>3</v>
      </c>
      <c r="AO355">
        <v>2</v>
      </c>
      <c r="AP355">
        <v>19</v>
      </c>
      <c r="AQ355" t="s">
        <v>2957</v>
      </c>
      <c r="AR355">
        <v>1</v>
      </c>
      <c r="AS355">
        <v>1</v>
      </c>
      <c r="AT355">
        <v>3</v>
      </c>
      <c r="AU355">
        <v>2</v>
      </c>
      <c r="AV355">
        <v>1</v>
      </c>
      <c r="AW355">
        <v>3</v>
      </c>
      <c r="AX355">
        <v>3</v>
      </c>
      <c r="AY355">
        <v>2</v>
      </c>
      <c r="AZ355">
        <v>1</v>
      </c>
      <c r="BA355">
        <v>2</v>
      </c>
      <c r="BB355">
        <v>0</v>
      </c>
      <c r="BC355">
        <v>0</v>
      </c>
      <c r="BD355">
        <v>26</v>
      </c>
      <c r="BE355" t="s">
        <v>2955</v>
      </c>
      <c r="BF355">
        <v>3</v>
      </c>
      <c r="BG355">
        <v>3</v>
      </c>
      <c r="BH355">
        <v>2</v>
      </c>
      <c r="BI355">
        <v>3</v>
      </c>
      <c r="BJ355">
        <v>2</v>
      </c>
      <c r="BK355">
        <v>2</v>
      </c>
      <c r="BL355">
        <v>2</v>
      </c>
      <c r="BM355">
        <v>1</v>
      </c>
      <c r="BN355">
        <v>1</v>
      </c>
      <c r="BO355">
        <v>1</v>
      </c>
      <c r="BP355">
        <v>1</v>
      </c>
      <c r="BQ355">
        <v>3</v>
      </c>
      <c r="BR355">
        <v>2</v>
      </c>
      <c r="BS355">
        <v>20</v>
      </c>
      <c r="BT355" t="s">
        <v>2955</v>
      </c>
      <c r="BU355">
        <v>3</v>
      </c>
      <c r="BV355">
        <v>1</v>
      </c>
      <c r="BW355">
        <v>1</v>
      </c>
      <c r="BX355">
        <v>1</v>
      </c>
      <c r="BY355">
        <v>1</v>
      </c>
      <c r="BZ355">
        <v>3</v>
      </c>
      <c r="CA355">
        <v>1</v>
      </c>
      <c r="CB355">
        <v>2</v>
      </c>
      <c r="CC355">
        <v>0</v>
      </c>
      <c r="CD355">
        <v>1</v>
      </c>
      <c r="CE355">
        <v>1</v>
      </c>
      <c r="CF355">
        <v>1</v>
      </c>
      <c r="CG355">
        <v>1</v>
      </c>
      <c r="CH355">
        <v>1</v>
      </c>
      <c r="CI355">
        <v>1</v>
      </c>
      <c r="CJ355">
        <v>1</v>
      </c>
      <c r="CK355">
        <v>13</v>
      </c>
      <c r="CL355" t="s">
        <v>2955</v>
      </c>
      <c r="CM355">
        <v>1</v>
      </c>
      <c r="CN355">
        <v>1</v>
      </c>
      <c r="CO355">
        <v>1</v>
      </c>
      <c r="CP355">
        <v>1</v>
      </c>
      <c r="CQ355">
        <v>1</v>
      </c>
      <c r="CR355">
        <v>1</v>
      </c>
      <c r="CS355">
        <v>1</v>
      </c>
      <c r="CT355">
        <v>1</v>
      </c>
      <c r="CU355">
        <v>0</v>
      </c>
      <c r="CV355">
        <v>1</v>
      </c>
      <c r="CW355">
        <v>1</v>
      </c>
      <c r="CX355">
        <v>1</v>
      </c>
      <c r="CY355">
        <v>1</v>
      </c>
      <c r="CZ355">
        <v>1</v>
      </c>
      <c r="DA355">
        <v>25</v>
      </c>
      <c r="DB355" t="s">
        <v>2957</v>
      </c>
      <c r="DC355">
        <v>1</v>
      </c>
      <c r="DD355">
        <v>1</v>
      </c>
      <c r="DE355">
        <v>1</v>
      </c>
      <c r="DF355">
        <v>1</v>
      </c>
      <c r="DG355">
        <v>1</v>
      </c>
      <c r="DH355">
        <v>2</v>
      </c>
      <c r="DI355">
        <v>3</v>
      </c>
      <c r="DJ355">
        <v>3</v>
      </c>
      <c r="DK355">
        <v>2</v>
      </c>
      <c r="DL355">
        <v>3</v>
      </c>
      <c r="DM355">
        <v>3</v>
      </c>
      <c r="DN355">
        <v>2</v>
      </c>
      <c r="DO355">
        <v>1</v>
      </c>
      <c r="DP355">
        <v>1</v>
      </c>
      <c r="DQ355">
        <v>16</v>
      </c>
      <c r="DR355" t="s">
        <v>2957</v>
      </c>
      <c r="DS355">
        <v>1</v>
      </c>
      <c r="DT355">
        <v>3</v>
      </c>
      <c r="DU355">
        <v>1</v>
      </c>
      <c r="DV355">
        <v>1</v>
      </c>
      <c r="DW355">
        <v>0</v>
      </c>
      <c r="DX355">
        <v>0</v>
      </c>
      <c r="DY355">
        <v>1</v>
      </c>
      <c r="DZ355">
        <v>2</v>
      </c>
      <c r="EA355">
        <v>1</v>
      </c>
      <c r="EB355">
        <v>1</v>
      </c>
      <c r="EC355">
        <v>1</v>
      </c>
      <c r="ED355">
        <v>2</v>
      </c>
      <c r="EE355">
        <v>2</v>
      </c>
      <c r="EF355">
        <v>16</v>
      </c>
      <c r="EG355" t="s">
        <v>2955</v>
      </c>
      <c r="EH355">
        <v>1</v>
      </c>
      <c r="EI355">
        <v>1</v>
      </c>
      <c r="EJ355">
        <v>1</v>
      </c>
      <c r="EK355">
        <v>3</v>
      </c>
      <c r="EL355">
        <v>1</v>
      </c>
      <c r="EM355">
        <v>3</v>
      </c>
      <c r="EN355">
        <v>2</v>
      </c>
      <c r="EO355">
        <v>1</v>
      </c>
      <c r="EP355">
        <v>1</v>
      </c>
      <c r="EQ355">
        <v>0</v>
      </c>
      <c r="ER355">
        <v>1</v>
      </c>
      <c r="ES355">
        <v>1</v>
      </c>
    </row>
    <row r="356" spans="1:149" hidden="1">
      <c r="A356" s="23">
        <v>45609.458831018521</v>
      </c>
      <c r="B356" t="s">
        <v>51</v>
      </c>
      <c r="C356" t="s">
        <v>2299</v>
      </c>
      <c r="D356" t="s">
        <v>2300</v>
      </c>
      <c r="E356">
        <v>1</v>
      </c>
      <c r="F356" t="s">
        <v>2954</v>
      </c>
      <c r="G356">
        <v>155</v>
      </c>
      <c r="H356" t="s">
        <v>2957</v>
      </c>
      <c r="I356">
        <v>3</v>
      </c>
      <c r="J356">
        <v>3155</v>
      </c>
      <c r="K356" t="s">
        <v>2961</v>
      </c>
      <c r="L356" t="s">
        <v>2962</v>
      </c>
      <c r="M356">
        <v>33</v>
      </c>
      <c r="N356" t="s">
        <v>2957</v>
      </c>
      <c r="O356">
        <v>1</v>
      </c>
      <c r="P356">
        <v>2</v>
      </c>
      <c r="Q356">
        <v>1</v>
      </c>
      <c r="R356">
        <v>2</v>
      </c>
      <c r="S356">
        <v>1</v>
      </c>
      <c r="T356">
        <v>2</v>
      </c>
      <c r="U356">
        <v>1</v>
      </c>
      <c r="V356">
        <v>1</v>
      </c>
      <c r="W356">
        <v>1</v>
      </c>
      <c r="X356">
        <v>1</v>
      </c>
      <c r="Y356">
        <v>2</v>
      </c>
      <c r="Z356">
        <v>1</v>
      </c>
      <c r="AA356">
        <v>1</v>
      </c>
      <c r="AB356">
        <v>1</v>
      </c>
      <c r="AC356">
        <v>1</v>
      </c>
      <c r="AD356">
        <v>1</v>
      </c>
      <c r="AE356">
        <v>1</v>
      </c>
      <c r="AF356">
        <v>1</v>
      </c>
      <c r="AG356">
        <v>1</v>
      </c>
      <c r="AH356">
        <v>1</v>
      </c>
      <c r="AI356">
        <v>1</v>
      </c>
      <c r="AJ356">
        <v>2</v>
      </c>
      <c r="AK356">
        <v>1</v>
      </c>
      <c r="AL356">
        <v>1</v>
      </c>
      <c r="AM356">
        <v>1</v>
      </c>
      <c r="AN356">
        <v>2</v>
      </c>
      <c r="AO356">
        <v>1</v>
      </c>
      <c r="AP356">
        <v>18</v>
      </c>
      <c r="AQ356" t="s">
        <v>2957</v>
      </c>
      <c r="AR356">
        <v>1</v>
      </c>
      <c r="AS356">
        <v>1</v>
      </c>
      <c r="AT356">
        <v>3</v>
      </c>
      <c r="AU356">
        <v>2</v>
      </c>
      <c r="AV356">
        <v>1</v>
      </c>
      <c r="AW356">
        <v>2</v>
      </c>
      <c r="AX356">
        <v>3</v>
      </c>
      <c r="AY356">
        <v>3</v>
      </c>
      <c r="AZ356">
        <v>1</v>
      </c>
      <c r="BA356">
        <v>1</v>
      </c>
      <c r="BB356">
        <v>0</v>
      </c>
      <c r="BC356">
        <v>0</v>
      </c>
      <c r="BD356">
        <v>21</v>
      </c>
      <c r="BE356" t="s">
        <v>2957</v>
      </c>
      <c r="BF356">
        <v>3</v>
      </c>
      <c r="BG356">
        <v>2</v>
      </c>
      <c r="BH356">
        <v>2</v>
      </c>
      <c r="BI356">
        <v>2</v>
      </c>
      <c r="BJ356">
        <v>1</v>
      </c>
      <c r="BK356">
        <v>2</v>
      </c>
      <c r="BL356">
        <v>2</v>
      </c>
      <c r="BM356">
        <v>1</v>
      </c>
      <c r="BN356">
        <v>1</v>
      </c>
      <c r="BO356">
        <v>1</v>
      </c>
      <c r="BP356">
        <v>1</v>
      </c>
      <c r="BQ356">
        <v>2</v>
      </c>
      <c r="BR356">
        <v>1</v>
      </c>
      <c r="BS356">
        <v>18</v>
      </c>
      <c r="BT356" t="s">
        <v>2957</v>
      </c>
      <c r="BU356">
        <v>3</v>
      </c>
      <c r="BV356">
        <v>1</v>
      </c>
      <c r="BW356">
        <v>1</v>
      </c>
      <c r="BX356">
        <v>1</v>
      </c>
      <c r="BY356">
        <v>1</v>
      </c>
      <c r="BZ356">
        <v>3</v>
      </c>
      <c r="CA356">
        <v>1</v>
      </c>
      <c r="CB356">
        <v>1</v>
      </c>
      <c r="CC356">
        <v>0</v>
      </c>
      <c r="CD356">
        <v>1</v>
      </c>
      <c r="CE356">
        <v>1</v>
      </c>
      <c r="CF356">
        <v>1</v>
      </c>
      <c r="CG356">
        <v>1</v>
      </c>
      <c r="CH356">
        <v>1</v>
      </c>
      <c r="CI356">
        <v>1</v>
      </c>
      <c r="CJ356">
        <v>0</v>
      </c>
      <c r="CK356">
        <v>10</v>
      </c>
      <c r="CL356" t="s">
        <v>2957</v>
      </c>
      <c r="CM356">
        <v>1</v>
      </c>
      <c r="CN356">
        <v>1</v>
      </c>
      <c r="CO356">
        <v>1</v>
      </c>
      <c r="CP356">
        <v>0</v>
      </c>
      <c r="CQ356">
        <v>1</v>
      </c>
      <c r="CR356">
        <v>1</v>
      </c>
      <c r="CS356">
        <v>1</v>
      </c>
      <c r="CT356">
        <v>1</v>
      </c>
      <c r="CU356">
        <v>0</v>
      </c>
      <c r="CV356">
        <v>1</v>
      </c>
      <c r="CW356">
        <v>0</v>
      </c>
      <c r="CX356">
        <v>1</v>
      </c>
      <c r="CY356">
        <v>1</v>
      </c>
      <c r="CZ356">
        <v>0</v>
      </c>
      <c r="DA356">
        <v>23</v>
      </c>
      <c r="DB356" t="s">
        <v>2957</v>
      </c>
      <c r="DC356">
        <v>1</v>
      </c>
      <c r="DD356">
        <v>1</v>
      </c>
      <c r="DE356">
        <v>1</v>
      </c>
      <c r="DF356">
        <v>1</v>
      </c>
      <c r="DG356">
        <v>1</v>
      </c>
      <c r="DH356">
        <v>3</v>
      </c>
      <c r="DI356">
        <v>3</v>
      </c>
      <c r="DJ356">
        <v>2</v>
      </c>
      <c r="DK356">
        <v>2</v>
      </c>
      <c r="DL356">
        <v>3</v>
      </c>
      <c r="DM356">
        <v>3</v>
      </c>
      <c r="DN356">
        <v>2</v>
      </c>
      <c r="DO356">
        <v>0</v>
      </c>
      <c r="DP356">
        <v>0</v>
      </c>
      <c r="DQ356">
        <v>15</v>
      </c>
      <c r="DR356" t="s">
        <v>2957</v>
      </c>
      <c r="DS356">
        <v>1</v>
      </c>
      <c r="DT356">
        <v>3</v>
      </c>
      <c r="DU356">
        <v>1</v>
      </c>
      <c r="DV356">
        <v>1</v>
      </c>
      <c r="DW356">
        <v>0</v>
      </c>
      <c r="DX356">
        <v>0</v>
      </c>
      <c r="DY356">
        <v>1</v>
      </c>
      <c r="DZ356">
        <v>1</v>
      </c>
      <c r="EA356">
        <v>1</v>
      </c>
      <c r="EB356">
        <v>1</v>
      </c>
      <c r="EC356">
        <v>1</v>
      </c>
      <c r="ED356">
        <v>2</v>
      </c>
      <c r="EE356">
        <v>2</v>
      </c>
      <c r="EF356">
        <v>17</v>
      </c>
      <c r="EG356" t="s">
        <v>2955</v>
      </c>
      <c r="EH356">
        <v>1</v>
      </c>
      <c r="EI356">
        <v>1</v>
      </c>
      <c r="EJ356">
        <v>1</v>
      </c>
      <c r="EK356">
        <v>3</v>
      </c>
      <c r="EL356">
        <v>3</v>
      </c>
      <c r="EM356">
        <v>2</v>
      </c>
      <c r="EN356">
        <v>2</v>
      </c>
      <c r="EO356">
        <v>1</v>
      </c>
      <c r="EP356">
        <v>1</v>
      </c>
      <c r="EQ356">
        <v>0</v>
      </c>
      <c r="ER356">
        <v>1</v>
      </c>
      <c r="ES356">
        <v>1</v>
      </c>
    </row>
    <row r="357" spans="1:149" hidden="1">
      <c r="A357" s="23">
        <v>45609.458749999998</v>
      </c>
      <c r="B357" t="s">
        <v>30</v>
      </c>
      <c r="C357" t="s">
        <v>1126</v>
      </c>
      <c r="D357" t="s">
        <v>1127</v>
      </c>
      <c r="E357">
        <v>1</v>
      </c>
      <c r="F357" t="s">
        <v>2954</v>
      </c>
      <c r="G357">
        <v>144</v>
      </c>
      <c r="H357" t="s">
        <v>2960</v>
      </c>
      <c r="I357">
        <v>2</v>
      </c>
      <c r="J357">
        <v>2144</v>
      </c>
      <c r="K357" t="s">
        <v>2956</v>
      </c>
      <c r="L357" t="s">
        <v>3670</v>
      </c>
      <c r="M357">
        <v>21</v>
      </c>
      <c r="N357" t="s">
        <v>2960</v>
      </c>
      <c r="O357">
        <v>1</v>
      </c>
      <c r="P357">
        <v>1</v>
      </c>
      <c r="Q357">
        <v>1</v>
      </c>
      <c r="R357">
        <v>0</v>
      </c>
      <c r="S357">
        <v>1</v>
      </c>
      <c r="T357">
        <v>0</v>
      </c>
      <c r="U357">
        <v>1</v>
      </c>
      <c r="V357">
        <v>1</v>
      </c>
      <c r="W357">
        <v>1</v>
      </c>
      <c r="X357">
        <v>1</v>
      </c>
      <c r="Y357">
        <v>1</v>
      </c>
      <c r="Z357">
        <v>0</v>
      </c>
      <c r="AA357">
        <v>1</v>
      </c>
      <c r="AB357">
        <v>1</v>
      </c>
      <c r="AC357">
        <v>2</v>
      </c>
      <c r="AD357">
        <v>1</v>
      </c>
      <c r="AE357">
        <v>0</v>
      </c>
      <c r="AF357">
        <v>1</v>
      </c>
      <c r="AG357">
        <v>1</v>
      </c>
      <c r="AH357">
        <v>1</v>
      </c>
      <c r="AI357">
        <v>1</v>
      </c>
      <c r="AJ357">
        <v>1</v>
      </c>
      <c r="AK357">
        <v>0</v>
      </c>
      <c r="AL357">
        <v>0</v>
      </c>
      <c r="AM357">
        <v>1</v>
      </c>
      <c r="AN357">
        <v>0</v>
      </c>
      <c r="AO357">
        <v>1</v>
      </c>
      <c r="AP357">
        <v>19</v>
      </c>
      <c r="AQ357" t="s">
        <v>2957</v>
      </c>
      <c r="AR357">
        <v>1</v>
      </c>
      <c r="AS357">
        <v>1</v>
      </c>
      <c r="AT357">
        <v>3</v>
      </c>
      <c r="AU357">
        <v>2</v>
      </c>
      <c r="AV357">
        <v>1</v>
      </c>
      <c r="AW357">
        <v>2</v>
      </c>
      <c r="AX357">
        <v>3</v>
      </c>
      <c r="AY357">
        <v>3</v>
      </c>
      <c r="AZ357">
        <v>1</v>
      </c>
      <c r="BA357">
        <v>0</v>
      </c>
      <c r="BB357">
        <v>1</v>
      </c>
      <c r="BC357">
        <v>1</v>
      </c>
      <c r="BD357">
        <v>21</v>
      </c>
      <c r="BE357" t="s">
        <v>2957</v>
      </c>
      <c r="BF357">
        <v>2</v>
      </c>
      <c r="BG357">
        <v>2</v>
      </c>
      <c r="BH357">
        <v>2</v>
      </c>
      <c r="BI357">
        <v>3</v>
      </c>
      <c r="BJ357">
        <v>2</v>
      </c>
      <c r="BK357">
        <v>0</v>
      </c>
      <c r="BL357">
        <v>2</v>
      </c>
      <c r="BM357">
        <v>1</v>
      </c>
      <c r="BN357">
        <v>1</v>
      </c>
      <c r="BO357">
        <v>0</v>
      </c>
      <c r="BP357">
        <v>1</v>
      </c>
      <c r="BQ357">
        <v>3</v>
      </c>
      <c r="BR357">
        <v>2</v>
      </c>
      <c r="BS357">
        <v>19</v>
      </c>
      <c r="BT357" t="s">
        <v>2957</v>
      </c>
      <c r="BU357">
        <v>3</v>
      </c>
      <c r="BV357">
        <v>1</v>
      </c>
      <c r="BW357">
        <v>1</v>
      </c>
      <c r="BX357">
        <v>1</v>
      </c>
      <c r="BY357">
        <v>0</v>
      </c>
      <c r="BZ357">
        <v>2</v>
      </c>
      <c r="CA357">
        <v>1</v>
      </c>
      <c r="CB357">
        <v>2</v>
      </c>
      <c r="CC357">
        <v>1</v>
      </c>
      <c r="CD357">
        <v>1</v>
      </c>
      <c r="CE357">
        <v>1</v>
      </c>
      <c r="CF357">
        <v>1</v>
      </c>
      <c r="CG357">
        <v>1</v>
      </c>
      <c r="CH357">
        <v>1</v>
      </c>
      <c r="CI357">
        <v>1</v>
      </c>
      <c r="CJ357">
        <v>1</v>
      </c>
      <c r="CK357">
        <v>11</v>
      </c>
      <c r="CL357" t="s">
        <v>2957</v>
      </c>
      <c r="CM357">
        <v>1</v>
      </c>
      <c r="CN357">
        <v>1</v>
      </c>
      <c r="CO357">
        <v>1</v>
      </c>
      <c r="CP357">
        <v>0</v>
      </c>
      <c r="CQ357">
        <v>1</v>
      </c>
      <c r="CR357">
        <v>1</v>
      </c>
      <c r="CS357">
        <v>1</v>
      </c>
      <c r="CT357">
        <v>1</v>
      </c>
      <c r="CU357">
        <v>1</v>
      </c>
      <c r="CV357">
        <v>1</v>
      </c>
      <c r="CW357">
        <v>0</v>
      </c>
      <c r="CX357">
        <v>1</v>
      </c>
      <c r="CY357">
        <v>1</v>
      </c>
      <c r="CZ357">
        <v>0</v>
      </c>
      <c r="DA357">
        <v>26</v>
      </c>
      <c r="DB357" t="s">
        <v>2957</v>
      </c>
      <c r="DC357">
        <v>1</v>
      </c>
      <c r="DD357">
        <v>1</v>
      </c>
      <c r="DE357">
        <v>1</v>
      </c>
      <c r="DF357">
        <v>1</v>
      </c>
      <c r="DG357">
        <v>1</v>
      </c>
      <c r="DH357">
        <v>2</v>
      </c>
      <c r="DI357">
        <v>3</v>
      </c>
      <c r="DJ357">
        <v>3</v>
      </c>
      <c r="DK357">
        <v>3</v>
      </c>
      <c r="DL357">
        <v>1</v>
      </c>
      <c r="DM357">
        <v>3</v>
      </c>
      <c r="DN357">
        <v>2</v>
      </c>
      <c r="DO357">
        <v>2</v>
      </c>
      <c r="DP357">
        <v>2</v>
      </c>
      <c r="DQ357">
        <v>11</v>
      </c>
      <c r="DR357" t="s">
        <v>2960</v>
      </c>
      <c r="DS357">
        <v>1</v>
      </c>
      <c r="DT357">
        <v>3</v>
      </c>
      <c r="DU357">
        <v>1</v>
      </c>
      <c r="DV357">
        <v>1</v>
      </c>
      <c r="DW357">
        <v>0</v>
      </c>
      <c r="DX357">
        <v>1</v>
      </c>
      <c r="DY357">
        <v>1</v>
      </c>
      <c r="DZ357">
        <v>1</v>
      </c>
      <c r="EA357">
        <v>0</v>
      </c>
      <c r="EB357">
        <v>0</v>
      </c>
      <c r="EC357">
        <v>0</v>
      </c>
      <c r="ED357">
        <v>1</v>
      </c>
      <c r="EE357">
        <v>1</v>
      </c>
      <c r="EF357">
        <v>16</v>
      </c>
      <c r="EG357" t="s">
        <v>2955</v>
      </c>
      <c r="EH357">
        <v>1</v>
      </c>
      <c r="EI357">
        <v>1</v>
      </c>
      <c r="EJ357">
        <v>1</v>
      </c>
      <c r="EK357">
        <v>2</v>
      </c>
      <c r="EL357">
        <v>3</v>
      </c>
      <c r="EM357">
        <v>3</v>
      </c>
      <c r="EN357">
        <v>1</v>
      </c>
      <c r="EO357">
        <v>1</v>
      </c>
      <c r="EP357">
        <v>1</v>
      </c>
      <c r="EQ357">
        <v>0</v>
      </c>
      <c r="ER357">
        <v>1</v>
      </c>
      <c r="ES357">
        <v>1</v>
      </c>
    </row>
    <row r="358" spans="1:149" hidden="1">
      <c r="A358" s="23">
        <v>45609.458124999997</v>
      </c>
      <c r="B358" t="s">
        <v>51</v>
      </c>
      <c r="C358" t="s">
        <v>2215</v>
      </c>
      <c r="D358" t="s">
        <v>2216</v>
      </c>
      <c r="E358">
        <v>5</v>
      </c>
      <c r="F358" t="s">
        <v>3248</v>
      </c>
      <c r="G358">
        <v>160</v>
      </c>
      <c r="H358" t="s">
        <v>2957</v>
      </c>
      <c r="I358">
        <v>3</v>
      </c>
      <c r="J358">
        <v>3160</v>
      </c>
      <c r="K358" t="s">
        <v>2956</v>
      </c>
      <c r="L358" t="s">
        <v>3671</v>
      </c>
      <c r="M358">
        <v>32</v>
      </c>
      <c r="N358" t="s">
        <v>2957</v>
      </c>
      <c r="O358">
        <v>1</v>
      </c>
      <c r="Q358">
        <v>1</v>
      </c>
      <c r="R358">
        <v>2</v>
      </c>
      <c r="S358">
        <v>1</v>
      </c>
      <c r="T358">
        <v>0</v>
      </c>
      <c r="U358">
        <v>1</v>
      </c>
      <c r="V358">
        <v>1</v>
      </c>
      <c r="W358">
        <v>1</v>
      </c>
      <c r="Y358">
        <v>2</v>
      </c>
      <c r="Z358">
        <v>1</v>
      </c>
      <c r="AB358">
        <v>1</v>
      </c>
      <c r="AC358">
        <v>2</v>
      </c>
      <c r="AD358">
        <v>2</v>
      </c>
      <c r="AE358">
        <v>1</v>
      </c>
      <c r="AF358">
        <v>1</v>
      </c>
      <c r="AG358">
        <v>1</v>
      </c>
      <c r="AH358">
        <v>2</v>
      </c>
      <c r="AI358">
        <v>1</v>
      </c>
      <c r="AJ358">
        <v>3</v>
      </c>
      <c r="AK358">
        <v>2</v>
      </c>
      <c r="AL358">
        <v>1</v>
      </c>
      <c r="AM358">
        <v>1</v>
      </c>
      <c r="AN358">
        <v>1</v>
      </c>
      <c r="AO358">
        <v>2</v>
      </c>
      <c r="AP358">
        <v>19</v>
      </c>
      <c r="AQ358" t="s">
        <v>2957</v>
      </c>
      <c r="AS358">
        <v>1</v>
      </c>
      <c r="AT358">
        <v>3</v>
      </c>
      <c r="AU358">
        <v>2</v>
      </c>
      <c r="AV358">
        <v>1</v>
      </c>
      <c r="AW358">
        <v>3</v>
      </c>
      <c r="AX358">
        <v>3</v>
      </c>
      <c r="AY358">
        <v>3</v>
      </c>
      <c r="AZ358">
        <v>1</v>
      </c>
      <c r="BA358">
        <v>1</v>
      </c>
      <c r="BB358">
        <v>0</v>
      </c>
      <c r="BC358">
        <v>0</v>
      </c>
      <c r="BD358">
        <v>24</v>
      </c>
      <c r="BE358" t="s">
        <v>2957</v>
      </c>
      <c r="BF358">
        <v>3</v>
      </c>
      <c r="BG358">
        <v>3</v>
      </c>
      <c r="BH358">
        <v>1</v>
      </c>
      <c r="BI358">
        <v>3</v>
      </c>
      <c r="BJ358">
        <v>2</v>
      </c>
      <c r="BK358">
        <v>1</v>
      </c>
      <c r="BL358">
        <v>2</v>
      </c>
      <c r="BM358">
        <v>1</v>
      </c>
      <c r="BN358">
        <v>1</v>
      </c>
      <c r="BO358">
        <v>1</v>
      </c>
      <c r="BP358">
        <v>1</v>
      </c>
      <c r="BQ358">
        <v>3</v>
      </c>
      <c r="BR358">
        <v>2</v>
      </c>
      <c r="BS358">
        <v>19</v>
      </c>
      <c r="BT358" t="s">
        <v>2957</v>
      </c>
      <c r="BU358">
        <v>3</v>
      </c>
      <c r="BV358">
        <v>1</v>
      </c>
      <c r="BW358">
        <v>1</v>
      </c>
      <c r="BX358">
        <v>1</v>
      </c>
      <c r="BY358">
        <v>1</v>
      </c>
      <c r="BZ358">
        <v>3</v>
      </c>
      <c r="CA358">
        <v>1</v>
      </c>
      <c r="CB358">
        <v>1</v>
      </c>
      <c r="CC358">
        <v>0</v>
      </c>
      <c r="CD358">
        <v>1</v>
      </c>
      <c r="CE358">
        <v>1</v>
      </c>
      <c r="CF358">
        <v>1</v>
      </c>
      <c r="CG358">
        <v>1</v>
      </c>
      <c r="CH358">
        <v>1</v>
      </c>
      <c r="CI358">
        <v>1</v>
      </c>
      <c r="CJ358">
        <v>1</v>
      </c>
      <c r="CK358">
        <v>11</v>
      </c>
      <c r="CL358" t="s">
        <v>2957</v>
      </c>
      <c r="CM358">
        <v>1</v>
      </c>
      <c r="CN358">
        <v>1</v>
      </c>
      <c r="CO358">
        <v>1</v>
      </c>
      <c r="CP358">
        <v>0</v>
      </c>
      <c r="CQ358">
        <v>1</v>
      </c>
      <c r="CR358">
        <v>1</v>
      </c>
      <c r="CS358">
        <v>1</v>
      </c>
      <c r="CT358">
        <v>1</v>
      </c>
      <c r="CU358">
        <v>0</v>
      </c>
      <c r="CV358">
        <v>1</v>
      </c>
      <c r="CW358">
        <v>1</v>
      </c>
      <c r="CX358">
        <v>1</v>
      </c>
      <c r="CY358">
        <v>1</v>
      </c>
      <c r="CZ358">
        <v>0</v>
      </c>
      <c r="DA358">
        <v>24</v>
      </c>
      <c r="DB358" t="s">
        <v>2957</v>
      </c>
      <c r="DC358">
        <v>1</v>
      </c>
      <c r="DD358">
        <v>1</v>
      </c>
      <c r="DE358">
        <v>1</v>
      </c>
      <c r="DF358">
        <v>1</v>
      </c>
      <c r="DG358">
        <v>1</v>
      </c>
      <c r="DH358">
        <v>3</v>
      </c>
      <c r="DI358">
        <v>2</v>
      </c>
      <c r="DJ358">
        <v>3</v>
      </c>
      <c r="DK358">
        <v>3</v>
      </c>
      <c r="DL358">
        <v>2</v>
      </c>
      <c r="DM358">
        <v>3</v>
      </c>
      <c r="DN358">
        <v>1</v>
      </c>
      <c r="DO358">
        <v>1</v>
      </c>
      <c r="DP358">
        <v>1</v>
      </c>
      <c r="DQ358">
        <v>16</v>
      </c>
      <c r="DR358" t="s">
        <v>2957</v>
      </c>
      <c r="DS358">
        <v>1</v>
      </c>
      <c r="DT358">
        <v>3</v>
      </c>
      <c r="DU358">
        <v>1</v>
      </c>
      <c r="DV358">
        <v>1</v>
      </c>
      <c r="DW358">
        <v>0</v>
      </c>
      <c r="DX358">
        <v>0</v>
      </c>
      <c r="DY358">
        <v>1</v>
      </c>
      <c r="EA358">
        <v>1</v>
      </c>
      <c r="EB358">
        <v>1</v>
      </c>
      <c r="EC358">
        <v>1</v>
      </c>
      <c r="ED358">
        <v>2</v>
      </c>
      <c r="EE358">
        <v>2</v>
      </c>
      <c r="EF358">
        <v>15</v>
      </c>
      <c r="EG358" t="s">
        <v>2957</v>
      </c>
      <c r="EH358">
        <v>1</v>
      </c>
      <c r="EI358">
        <v>1</v>
      </c>
      <c r="EJ358">
        <v>1</v>
      </c>
      <c r="EK358">
        <v>3</v>
      </c>
      <c r="EL358">
        <v>3</v>
      </c>
      <c r="EM358">
        <v>1</v>
      </c>
      <c r="EN358">
        <v>1</v>
      </c>
      <c r="EO358">
        <v>1</v>
      </c>
      <c r="EP358">
        <v>1</v>
      </c>
      <c r="EQ358">
        <v>0</v>
      </c>
      <c r="ER358">
        <v>1</v>
      </c>
      <c r="ES358">
        <v>1</v>
      </c>
    </row>
    <row r="359" spans="1:149" hidden="1">
      <c r="A359" s="23">
        <v>45609.456793981481</v>
      </c>
      <c r="B359" t="s">
        <v>17</v>
      </c>
      <c r="C359" t="s">
        <v>123</v>
      </c>
      <c r="D359" t="s">
        <v>124</v>
      </c>
      <c r="E359">
        <v>6</v>
      </c>
      <c r="F359" t="s">
        <v>3152</v>
      </c>
      <c r="G359">
        <v>53</v>
      </c>
      <c r="H359" t="s">
        <v>2958</v>
      </c>
      <c r="I359">
        <v>1</v>
      </c>
      <c r="J359">
        <v>1053</v>
      </c>
      <c r="K359" t="s">
        <v>2961</v>
      </c>
      <c r="L359" t="s">
        <v>2962</v>
      </c>
      <c r="M359">
        <v>13</v>
      </c>
      <c r="N359" t="s">
        <v>2958</v>
      </c>
      <c r="O359">
        <v>0</v>
      </c>
      <c r="Q359">
        <v>1</v>
      </c>
      <c r="S359">
        <v>1</v>
      </c>
      <c r="T359">
        <v>0</v>
      </c>
      <c r="U359">
        <v>1</v>
      </c>
      <c r="V359">
        <v>1</v>
      </c>
      <c r="W359">
        <v>1</v>
      </c>
      <c r="Y359">
        <v>1</v>
      </c>
      <c r="Z359">
        <v>0</v>
      </c>
      <c r="AB359">
        <v>2</v>
      </c>
      <c r="AC359">
        <v>1</v>
      </c>
      <c r="AD359">
        <v>0</v>
      </c>
      <c r="AE359">
        <v>0</v>
      </c>
      <c r="AF359">
        <v>1</v>
      </c>
      <c r="AG359">
        <v>1</v>
      </c>
      <c r="AJ359">
        <v>2</v>
      </c>
      <c r="AN359">
        <v>0</v>
      </c>
      <c r="AP359">
        <v>9</v>
      </c>
      <c r="AQ359" t="s">
        <v>2960</v>
      </c>
      <c r="AR359">
        <v>1</v>
      </c>
      <c r="AS359">
        <v>1</v>
      </c>
      <c r="AT359">
        <v>1</v>
      </c>
      <c r="AU359">
        <v>1</v>
      </c>
      <c r="AV359">
        <v>1</v>
      </c>
      <c r="AW359">
        <v>1</v>
      </c>
      <c r="AX359">
        <v>1</v>
      </c>
      <c r="AY359">
        <v>2</v>
      </c>
      <c r="AZ359">
        <v>0</v>
      </c>
      <c r="BA359">
        <v>0</v>
      </c>
      <c r="BD359">
        <v>9</v>
      </c>
      <c r="BE359" t="s">
        <v>2958</v>
      </c>
      <c r="BF359">
        <v>0</v>
      </c>
      <c r="BG359">
        <v>0</v>
      </c>
      <c r="BH359">
        <v>0</v>
      </c>
      <c r="BI359">
        <v>1</v>
      </c>
      <c r="BJ359">
        <v>1</v>
      </c>
      <c r="BK359">
        <v>0</v>
      </c>
      <c r="BL359">
        <v>1</v>
      </c>
      <c r="BM359">
        <v>1</v>
      </c>
      <c r="BN359">
        <v>1</v>
      </c>
      <c r="BO359">
        <v>0</v>
      </c>
      <c r="BP359">
        <v>0</v>
      </c>
      <c r="BQ359">
        <v>3</v>
      </c>
      <c r="BR359">
        <v>1</v>
      </c>
      <c r="BS359">
        <v>15</v>
      </c>
      <c r="BT359" t="s">
        <v>2960</v>
      </c>
      <c r="BU359">
        <v>3</v>
      </c>
      <c r="BV359">
        <v>1</v>
      </c>
      <c r="BW359">
        <v>1</v>
      </c>
      <c r="BX359">
        <v>1</v>
      </c>
      <c r="BY359">
        <v>0</v>
      </c>
      <c r="BZ359">
        <v>1</v>
      </c>
      <c r="CA359">
        <v>1</v>
      </c>
      <c r="CB359">
        <v>1</v>
      </c>
      <c r="CC359">
        <v>0</v>
      </c>
      <c r="CD359">
        <v>1</v>
      </c>
      <c r="CE359">
        <v>1</v>
      </c>
      <c r="CF359">
        <v>1</v>
      </c>
      <c r="CG359">
        <v>1</v>
      </c>
      <c r="CH359">
        <v>1</v>
      </c>
      <c r="CI359">
        <v>1</v>
      </c>
      <c r="CJ359">
        <v>0</v>
      </c>
      <c r="CK359">
        <v>6</v>
      </c>
      <c r="CL359" t="s">
        <v>2960</v>
      </c>
      <c r="CM359">
        <v>1</v>
      </c>
      <c r="CN359">
        <v>1</v>
      </c>
      <c r="CO359">
        <v>0</v>
      </c>
      <c r="CP359">
        <v>0</v>
      </c>
      <c r="CQ359">
        <v>1</v>
      </c>
      <c r="CR359">
        <v>0</v>
      </c>
      <c r="CS359">
        <v>0</v>
      </c>
      <c r="CT359">
        <v>0</v>
      </c>
      <c r="CU359">
        <v>0</v>
      </c>
      <c r="CV359">
        <v>1</v>
      </c>
      <c r="CW359">
        <v>0</v>
      </c>
      <c r="CX359">
        <v>1</v>
      </c>
      <c r="CY359">
        <v>1</v>
      </c>
      <c r="CZ359">
        <v>0</v>
      </c>
      <c r="DA359">
        <v>15</v>
      </c>
      <c r="DB359" t="s">
        <v>2958</v>
      </c>
      <c r="DC359">
        <v>1</v>
      </c>
      <c r="DD359">
        <v>1</v>
      </c>
      <c r="DE359">
        <v>1</v>
      </c>
      <c r="DF359">
        <v>1</v>
      </c>
      <c r="DG359">
        <v>1</v>
      </c>
      <c r="DH359">
        <v>2</v>
      </c>
      <c r="DI359">
        <v>2</v>
      </c>
      <c r="DJ359">
        <v>0</v>
      </c>
      <c r="DK359">
        <v>0</v>
      </c>
      <c r="DL359">
        <v>2</v>
      </c>
      <c r="DM359">
        <v>2</v>
      </c>
      <c r="DN359">
        <v>2</v>
      </c>
      <c r="DO359">
        <v>0</v>
      </c>
      <c r="DP359">
        <v>0</v>
      </c>
      <c r="DQ359">
        <v>9</v>
      </c>
      <c r="DR359" t="s">
        <v>2960</v>
      </c>
      <c r="DS359">
        <v>1</v>
      </c>
      <c r="DT359">
        <v>3</v>
      </c>
      <c r="DU359">
        <v>1</v>
      </c>
      <c r="DV359">
        <v>0</v>
      </c>
      <c r="DX359">
        <v>0</v>
      </c>
      <c r="DY359">
        <v>0</v>
      </c>
      <c r="EA359">
        <v>0</v>
      </c>
      <c r="EB359">
        <v>0</v>
      </c>
      <c r="EC359">
        <v>1</v>
      </c>
      <c r="ED359">
        <v>1</v>
      </c>
      <c r="EE359">
        <v>1</v>
      </c>
      <c r="EF359">
        <v>14</v>
      </c>
      <c r="EG359" t="s">
        <v>2957</v>
      </c>
      <c r="EH359">
        <v>1</v>
      </c>
      <c r="EI359">
        <v>1</v>
      </c>
      <c r="EJ359">
        <v>1</v>
      </c>
      <c r="EK359">
        <v>3</v>
      </c>
      <c r="EL359">
        <v>2</v>
      </c>
      <c r="EM359">
        <v>2</v>
      </c>
      <c r="EN359">
        <v>1</v>
      </c>
      <c r="EO359">
        <v>0</v>
      </c>
      <c r="EP359">
        <v>1</v>
      </c>
      <c r="EQ359">
        <v>0</v>
      </c>
      <c r="ER359">
        <v>1</v>
      </c>
      <c r="ES359">
        <v>1</v>
      </c>
    </row>
    <row r="360" spans="1:149" hidden="1">
      <c r="A360" s="23">
        <v>45609.455555555556</v>
      </c>
      <c r="B360" t="s">
        <v>28</v>
      </c>
      <c r="C360" t="s">
        <v>1052</v>
      </c>
      <c r="D360" t="s">
        <v>1053</v>
      </c>
      <c r="E360">
        <v>5</v>
      </c>
      <c r="F360" t="s">
        <v>3248</v>
      </c>
      <c r="G360">
        <v>104</v>
      </c>
      <c r="H360" t="s">
        <v>2958</v>
      </c>
      <c r="I360">
        <v>1</v>
      </c>
      <c r="J360">
        <v>1104</v>
      </c>
      <c r="K360" t="s">
        <v>2961</v>
      </c>
      <c r="L360" t="s">
        <v>2962</v>
      </c>
      <c r="M360">
        <v>22</v>
      </c>
      <c r="N360" t="s">
        <v>2960</v>
      </c>
      <c r="O360">
        <v>1</v>
      </c>
      <c r="Q360">
        <v>1</v>
      </c>
      <c r="R360">
        <v>0</v>
      </c>
      <c r="S360">
        <v>1</v>
      </c>
      <c r="T360">
        <v>0</v>
      </c>
      <c r="U360">
        <v>1</v>
      </c>
      <c r="V360">
        <v>1</v>
      </c>
      <c r="W360">
        <v>1</v>
      </c>
      <c r="Y360">
        <v>2</v>
      </c>
      <c r="Z360">
        <v>1</v>
      </c>
      <c r="AB360">
        <v>2</v>
      </c>
      <c r="AC360">
        <v>1</v>
      </c>
      <c r="AD360">
        <v>1</v>
      </c>
      <c r="AE360">
        <v>1</v>
      </c>
      <c r="AF360">
        <v>0</v>
      </c>
      <c r="AG360">
        <v>1</v>
      </c>
      <c r="AH360">
        <v>1</v>
      </c>
      <c r="AI360">
        <v>1</v>
      </c>
      <c r="AJ360">
        <v>1</v>
      </c>
      <c r="AK360">
        <v>0</v>
      </c>
      <c r="AL360">
        <v>0</v>
      </c>
      <c r="AM360">
        <v>0</v>
      </c>
      <c r="AN360">
        <v>3</v>
      </c>
      <c r="AO360">
        <v>1</v>
      </c>
      <c r="AP360">
        <v>17</v>
      </c>
      <c r="AQ360" t="s">
        <v>2957</v>
      </c>
      <c r="AS360">
        <v>1</v>
      </c>
      <c r="AT360">
        <v>3</v>
      </c>
      <c r="AU360">
        <v>2</v>
      </c>
      <c r="AV360">
        <v>0</v>
      </c>
      <c r="AW360">
        <v>1</v>
      </c>
      <c r="AX360">
        <v>3</v>
      </c>
      <c r="AY360">
        <v>3</v>
      </c>
      <c r="AZ360">
        <v>2</v>
      </c>
      <c r="BA360">
        <v>1</v>
      </c>
      <c r="BB360">
        <v>0</v>
      </c>
      <c r="BC360">
        <v>0</v>
      </c>
      <c r="BD360">
        <v>15</v>
      </c>
      <c r="BE360" t="s">
        <v>2960</v>
      </c>
      <c r="BF360">
        <v>1</v>
      </c>
      <c r="BG360">
        <v>1</v>
      </c>
      <c r="BH360">
        <v>1</v>
      </c>
      <c r="BI360">
        <v>2</v>
      </c>
      <c r="BJ360">
        <v>1</v>
      </c>
      <c r="BK360">
        <v>0</v>
      </c>
      <c r="BL360">
        <v>1</v>
      </c>
      <c r="BM360">
        <v>1</v>
      </c>
      <c r="BN360">
        <v>1</v>
      </c>
      <c r="BO360">
        <v>1</v>
      </c>
      <c r="BP360">
        <v>0</v>
      </c>
      <c r="BQ360">
        <v>3</v>
      </c>
      <c r="BR360">
        <v>2</v>
      </c>
      <c r="BS360">
        <v>16</v>
      </c>
      <c r="BT360" t="s">
        <v>2957</v>
      </c>
      <c r="BU360">
        <v>3</v>
      </c>
      <c r="BV360">
        <v>1</v>
      </c>
      <c r="BW360">
        <v>1</v>
      </c>
      <c r="BX360">
        <v>1</v>
      </c>
      <c r="BY360">
        <v>0</v>
      </c>
      <c r="BZ360">
        <v>2</v>
      </c>
      <c r="CA360">
        <v>0</v>
      </c>
      <c r="CB360">
        <v>1</v>
      </c>
      <c r="CC360">
        <v>0</v>
      </c>
      <c r="CD360">
        <v>1</v>
      </c>
      <c r="CE360">
        <v>1</v>
      </c>
      <c r="CF360">
        <v>1</v>
      </c>
      <c r="CG360">
        <v>1</v>
      </c>
      <c r="CH360">
        <v>1</v>
      </c>
      <c r="CI360">
        <v>1</v>
      </c>
      <c r="CJ360">
        <v>1</v>
      </c>
      <c r="CK360">
        <v>9</v>
      </c>
      <c r="CL360" t="s">
        <v>2957</v>
      </c>
      <c r="CM360">
        <v>1</v>
      </c>
      <c r="CN360">
        <v>1</v>
      </c>
      <c r="CO360">
        <v>1</v>
      </c>
      <c r="CP360">
        <v>0</v>
      </c>
      <c r="CQ360">
        <v>0</v>
      </c>
      <c r="CR360">
        <v>0</v>
      </c>
      <c r="CS360">
        <v>1</v>
      </c>
      <c r="CT360">
        <v>1</v>
      </c>
      <c r="CU360">
        <v>0</v>
      </c>
      <c r="CV360">
        <v>1</v>
      </c>
      <c r="CW360">
        <v>1</v>
      </c>
      <c r="CX360">
        <v>1</v>
      </c>
      <c r="CY360">
        <v>1</v>
      </c>
      <c r="CZ360">
        <v>0</v>
      </c>
      <c r="DA360">
        <v>17</v>
      </c>
      <c r="DB360" t="s">
        <v>2957</v>
      </c>
      <c r="DC360">
        <v>1</v>
      </c>
      <c r="DD360">
        <v>1</v>
      </c>
      <c r="DE360">
        <v>1</v>
      </c>
      <c r="DF360">
        <v>1</v>
      </c>
      <c r="DG360">
        <v>1</v>
      </c>
      <c r="DH360">
        <v>2</v>
      </c>
      <c r="DI360">
        <v>2</v>
      </c>
      <c r="DJ360">
        <v>3</v>
      </c>
      <c r="DK360">
        <v>1</v>
      </c>
      <c r="DL360">
        <v>2</v>
      </c>
      <c r="DM360">
        <v>0</v>
      </c>
      <c r="DN360">
        <v>1</v>
      </c>
      <c r="DO360">
        <v>1</v>
      </c>
      <c r="DP360">
        <v>0</v>
      </c>
      <c r="DQ360">
        <v>8</v>
      </c>
      <c r="DR360" t="s">
        <v>2960</v>
      </c>
      <c r="DS360">
        <v>1</v>
      </c>
      <c r="DT360">
        <v>2</v>
      </c>
      <c r="DU360">
        <v>1</v>
      </c>
      <c r="DV360">
        <v>1</v>
      </c>
      <c r="DW360">
        <v>0</v>
      </c>
      <c r="DX360">
        <v>0</v>
      </c>
      <c r="DY360">
        <v>0</v>
      </c>
      <c r="EA360">
        <v>0</v>
      </c>
      <c r="EB360">
        <v>0</v>
      </c>
      <c r="EC360">
        <v>1</v>
      </c>
      <c r="ED360">
        <v>1</v>
      </c>
      <c r="EE360">
        <v>0</v>
      </c>
      <c r="EF360">
        <v>13</v>
      </c>
      <c r="EG360" t="s">
        <v>2958</v>
      </c>
      <c r="EH360">
        <v>1</v>
      </c>
      <c r="EI360">
        <v>1</v>
      </c>
      <c r="EJ360">
        <v>1</v>
      </c>
      <c r="EK360">
        <v>0</v>
      </c>
      <c r="EL360">
        <v>3</v>
      </c>
      <c r="EM360">
        <v>2</v>
      </c>
      <c r="EN360">
        <v>1</v>
      </c>
      <c r="EO360">
        <v>1</v>
      </c>
      <c r="EP360">
        <v>1</v>
      </c>
      <c r="EQ360">
        <v>0</v>
      </c>
      <c r="ER360">
        <v>1</v>
      </c>
      <c r="ES360">
        <v>1</v>
      </c>
    </row>
    <row r="361" spans="1:149" hidden="1">
      <c r="A361" s="23">
        <v>45609.455474537041</v>
      </c>
      <c r="B361" t="s">
        <v>34</v>
      </c>
      <c r="C361" t="s">
        <v>1340</v>
      </c>
      <c r="D361" t="s">
        <v>1341</v>
      </c>
      <c r="E361">
        <v>1</v>
      </c>
      <c r="F361" t="s">
        <v>2954</v>
      </c>
      <c r="G361">
        <v>174</v>
      </c>
      <c r="H361" t="s">
        <v>2955</v>
      </c>
      <c r="I361">
        <v>4</v>
      </c>
      <c r="J361">
        <v>4174</v>
      </c>
      <c r="K361" t="s">
        <v>2961</v>
      </c>
      <c r="L361" t="s">
        <v>2962</v>
      </c>
      <c r="M361">
        <v>42</v>
      </c>
      <c r="N361" t="s">
        <v>2955</v>
      </c>
      <c r="O361">
        <v>1</v>
      </c>
      <c r="P361">
        <v>3</v>
      </c>
      <c r="Q361">
        <v>1</v>
      </c>
      <c r="R361">
        <v>1</v>
      </c>
      <c r="S361">
        <v>1</v>
      </c>
      <c r="T361">
        <v>3</v>
      </c>
      <c r="U361">
        <v>1</v>
      </c>
      <c r="V361">
        <v>1</v>
      </c>
      <c r="W361">
        <v>1</v>
      </c>
      <c r="X361">
        <v>0</v>
      </c>
      <c r="Y361">
        <v>2</v>
      </c>
      <c r="Z361">
        <v>1</v>
      </c>
      <c r="AA361">
        <v>1</v>
      </c>
      <c r="AB361">
        <v>1</v>
      </c>
      <c r="AC361">
        <v>2</v>
      </c>
      <c r="AD361">
        <v>2</v>
      </c>
      <c r="AE361">
        <v>1</v>
      </c>
      <c r="AF361">
        <v>3</v>
      </c>
      <c r="AG361">
        <v>2</v>
      </c>
      <c r="AH361">
        <v>2</v>
      </c>
      <c r="AI361">
        <v>1</v>
      </c>
      <c r="AJ361">
        <v>3</v>
      </c>
      <c r="AK361">
        <v>3</v>
      </c>
      <c r="AL361">
        <v>1</v>
      </c>
      <c r="AM361">
        <v>1</v>
      </c>
      <c r="AN361">
        <v>2</v>
      </c>
      <c r="AO361">
        <v>1</v>
      </c>
      <c r="AP361">
        <v>19</v>
      </c>
      <c r="AQ361" t="s">
        <v>2957</v>
      </c>
      <c r="AR361">
        <v>1</v>
      </c>
      <c r="AS361">
        <v>1</v>
      </c>
      <c r="AT361">
        <v>3</v>
      </c>
      <c r="AU361">
        <v>2</v>
      </c>
      <c r="AV361">
        <v>1</v>
      </c>
      <c r="AW361">
        <v>2</v>
      </c>
      <c r="AX361">
        <v>3</v>
      </c>
      <c r="AY361">
        <v>2</v>
      </c>
      <c r="AZ361">
        <v>1</v>
      </c>
      <c r="BA361">
        <v>1</v>
      </c>
      <c r="BB361">
        <v>1</v>
      </c>
      <c r="BC361">
        <v>1</v>
      </c>
      <c r="BD361">
        <v>25</v>
      </c>
      <c r="BE361" t="s">
        <v>2955</v>
      </c>
      <c r="BF361">
        <v>3</v>
      </c>
      <c r="BG361">
        <v>2</v>
      </c>
      <c r="BH361">
        <v>3</v>
      </c>
      <c r="BI361">
        <v>3</v>
      </c>
      <c r="BJ361">
        <v>2</v>
      </c>
      <c r="BK361">
        <v>1</v>
      </c>
      <c r="BL361">
        <v>2</v>
      </c>
      <c r="BM361">
        <v>1</v>
      </c>
      <c r="BN361">
        <v>1</v>
      </c>
      <c r="BO361">
        <v>1</v>
      </c>
      <c r="BP361">
        <v>1</v>
      </c>
      <c r="BQ361">
        <v>3</v>
      </c>
      <c r="BR361">
        <v>2</v>
      </c>
      <c r="BS361">
        <v>19</v>
      </c>
      <c r="BT361" t="s">
        <v>2957</v>
      </c>
      <c r="BU361">
        <v>3</v>
      </c>
      <c r="BV361">
        <v>1</v>
      </c>
      <c r="BW361">
        <v>1</v>
      </c>
      <c r="BX361">
        <v>1</v>
      </c>
      <c r="BY361">
        <v>1</v>
      </c>
      <c r="BZ361">
        <v>2</v>
      </c>
      <c r="CA361">
        <v>1</v>
      </c>
      <c r="CB361">
        <v>2</v>
      </c>
      <c r="CC361">
        <v>0</v>
      </c>
      <c r="CD361">
        <v>1</v>
      </c>
      <c r="CE361">
        <v>1</v>
      </c>
      <c r="CF361">
        <v>1</v>
      </c>
      <c r="CG361">
        <v>1</v>
      </c>
      <c r="CH361">
        <v>1</v>
      </c>
      <c r="CI361">
        <v>1</v>
      </c>
      <c r="CJ361">
        <v>1</v>
      </c>
      <c r="CK361">
        <v>13</v>
      </c>
      <c r="CL361" t="s">
        <v>2955</v>
      </c>
      <c r="CM361">
        <v>1</v>
      </c>
      <c r="CN361">
        <v>1</v>
      </c>
      <c r="CO361">
        <v>1</v>
      </c>
      <c r="CP361">
        <v>1</v>
      </c>
      <c r="CQ361">
        <v>1</v>
      </c>
      <c r="CR361">
        <v>1</v>
      </c>
      <c r="CS361">
        <v>1</v>
      </c>
      <c r="CT361">
        <v>1</v>
      </c>
      <c r="CU361">
        <v>1</v>
      </c>
      <c r="CV361">
        <v>1</v>
      </c>
      <c r="CW361">
        <v>1</v>
      </c>
      <c r="CX361">
        <v>1</v>
      </c>
      <c r="CY361">
        <v>1</v>
      </c>
      <c r="CZ361">
        <v>0</v>
      </c>
      <c r="DA361">
        <v>26</v>
      </c>
      <c r="DB361" t="s">
        <v>2957</v>
      </c>
      <c r="DC361">
        <v>1</v>
      </c>
      <c r="DD361">
        <v>1</v>
      </c>
      <c r="DE361">
        <v>1</v>
      </c>
      <c r="DF361">
        <v>1</v>
      </c>
      <c r="DG361">
        <v>1</v>
      </c>
      <c r="DH361">
        <v>2</v>
      </c>
      <c r="DI361">
        <v>1</v>
      </c>
      <c r="DJ361">
        <v>3</v>
      </c>
      <c r="DK361">
        <v>3</v>
      </c>
      <c r="DL361">
        <v>3</v>
      </c>
      <c r="DM361">
        <v>3</v>
      </c>
      <c r="DN361">
        <v>2</v>
      </c>
      <c r="DO361">
        <v>2</v>
      </c>
      <c r="DP361">
        <v>2</v>
      </c>
      <c r="DQ361">
        <v>15</v>
      </c>
      <c r="DR361" t="s">
        <v>2957</v>
      </c>
      <c r="DS361">
        <v>1</v>
      </c>
      <c r="DT361">
        <v>3</v>
      </c>
      <c r="DU361">
        <v>1</v>
      </c>
      <c r="DV361">
        <v>1</v>
      </c>
      <c r="DW361">
        <v>0</v>
      </c>
      <c r="DX361">
        <v>1</v>
      </c>
      <c r="DY361">
        <v>1</v>
      </c>
      <c r="DZ361">
        <v>1</v>
      </c>
      <c r="EA361">
        <v>1</v>
      </c>
      <c r="EB361">
        <v>1</v>
      </c>
      <c r="EC361">
        <v>1</v>
      </c>
      <c r="ED361">
        <v>1</v>
      </c>
      <c r="EE361">
        <v>2</v>
      </c>
      <c r="EF361">
        <v>15</v>
      </c>
      <c r="EG361" t="s">
        <v>2957</v>
      </c>
      <c r="EH361">
        <v>1</v>
      </c>
      <c r="EI361">
        <v>1</v>
      </c>
      <c r="EJ361">
        <v>1</v>
      </c>
      <c r="EK361">
        <v>3</v>
      </c>
      <c r="EL361">
        <v>3</v>
      </c>
      <c r="EM361">
        <v>1</v>
      </c>
      <c r="EN361">
        <v>1</v>
      </c>
      <c r="EO361">
        <v>1</v>
      </c>
      <c r="EP361">
        <v>1</v>
      </c>
      <c r="EQ361">
        <v>0</v>
      </c>
      <c r="ER361">
        <v>1</v>
      </c>
      <c r="ES361">
        <v>1</v>
      </c>
    </row>
    <row r="362" spans="1:149" hidden="1">
      <c r="A362" s="23">
        <v>45609.454930555556</v>
      </c>
      <c r="B362" t="s">
        <v>38</v>
      </c>
      <c r="C362" t="s">
        <v>1526</v>
      </c>
      <c r="D362" t="s">
        <v>1527</v>
      </c>
      <c r="E362">
        <v>6</v>
      </c>
      <c r="F362" t="s">
        <v>3152</v>
      </c>
      <c r="G362">
        <v>147</v>
      </c>
      <c r="H362" t="s">
        <v>2957</v>
      </c>
      <c r="I362">
        <v>3</v>
      </c>
      <c r="J362">
        <v>3147</v>
      </c>
      <c r="K362" t="s">
        <v>2956</v>
      </c>
      <c r="L362" t="s">
        <v>3672</v>
      </c>
      <c r="M362">
        <v>24</v>
      </c>
      <c r="N362" t="s">
        <v>2957</v>
      </c>
      <c r="O362">
        <v>1</v>
      </c>
      <c r="Q362">
        <v>1</v>
      </c>
      <c r="S362">
        <v>1</v>
      </c>
      <c r="T362">
        <v>2</v>
      </c>
      <c r="U362">
        <v>1</v>
      </c>
      <c r="V362">
        <v>1</v>
      </c>
      <c r="W362">
        <v>1</v>
      </c>
      <c r="Y362">
        <v>2</v>
      </c>
      <c r="Z362">
        <v>1</v>
      </c>
      <c r="AB362">
        <v>2</v>
      </c>
      <c r="AC362">
        <v>1</v>
      </c>
      <c r="AD362">
        <v>1</v>
      </c>
      <c r="AE362">
        <v>1</v>
      </c>
      <c r="AF362">
        <v>2</v>
      </c>
      <c r="AG362">
        <v>1</v>
      </c>
      <c r="AJ362">
        <v>2</v>
      </c>
      <c r="AN362">
        <v>1</v>
      </c>
      <c r="AP362">
        <v>18</v>
      </c>
      <c r="AQ362" t="s">
        <v>2957</v>
      </c>
      <c r="AR362">
        <v>1</v>
      </c>
      <c r="AS362">
        <v>1</v>
      </c>
      <c r="AT362">
        <v>3</v>
      </c>
      <c r="AU362">
        <v>2</v>
      </c>
      <c r="AV362">
        <v>1</v>
      </c>
      <c r="AW362">
        <v>2</v>
      </c>
      <c r="AX362">
        <v>3</v>
      </c>
      <c r="AY362">
        <v>2</v>
      </c>
      <c r="AZ362">
        <v>1</v>
      </c>
      <c r="BA362">
        <v>2</v>
      </c>
      <c r="BD362">
        <v>21</v>
      </c>
      <c r="BE362" t="s">
        <v>2957</v>
      </c>
      <c r="BF362">
        <v>3</v>
      </c>
      <c r="BG362">
        <v>2</v>
      </c>
      <c r="BH362">
        <v>1</v>
      </c>
      <c r="BI362">
        <v>2</v>
      </c>
      <c r="BJ362">
        <v>1</v>
      </c>
      <c r="BK362">
        <v>1</v>
      </c>
      <c r="BL362">
        <v>2</v>
      </c>
      <c r="BM362">
        <v>1</v>
      </c>
      <c r="BN362">
        <v>1</v>
      </c>
      <c r="BO362">
        <v>1</v>
      </c>
      <c r="BP362">
        <v>1</v>
      </c>
      <c r="BQ362">
        <v>3</v>
      </c>
      <c r="BR362">
        <v>2</v>
      </c>
      <c r="BS362">
        <v>18</v>
      </c>
      <c r="BT362" t="s">
        <v>2957</v>
      </c>
      <c r="BU362">
        <v>3</v>
      </c>
      <c r="BV362">
        <v>1</v>
      </c>
      <c r="BW362">
        <v>1</v>
      </c>
      <c r="BX362">
        <v>1</v>
      </c>
      <c r="BY362">
        <v>0</v>
      </c>
      <c r="BZ362">
        <v>2</v>
      </c>
      <c r="CA362">
        <v>1</v>
      </c>
      <c r="CB362">
        <v>1</v>
      </c>
      <c r="CC362">
        <v>1</v>
      </c>
      <c r="CD362">
        <v>1</v>
      </c>
      <c r="CE362">
        <v>1</v>
      </c>
      <c r="CF362">
        <v>1</v>
      </c>
      <c r="CG362">
        <v>1</v>
      </c>
      <c r="CH362">
        <v>1</v>
      </c>
      <c r="CI362">
        <v>1</v>
      </c>
      <c r="CJ362">
        <v>1</v>
      </c>
      <c r="CK362">
        <v>12</v>
      </c>
      <c r="CL362" t="s">
        <v>2955</v>
      </c>
      <c r="CM362">
        <v>1</v>
      </c>
      <c r="CN362">
        <v>1</v>
      </c>
      <c r="CO362">
        <v>1</v>
      </c>
      <c r="CP362">
        <v>0</v>
      </c>
      <c r="CQ362">
        <v>1</v>
      </c>
      <c r="CR362">
        <v>1</v>
      </c>
      <c r="CS362">
        <v>1</v>
      </c>
      <c r="CT362">
        <v>1</v>
      </c>
      <c r="CU362">
        <v>0</v>
      </c>
      <c r="CV362">
        <v>1</v>
      </c>
      <c r="CW362">
        <v>1</v>
      </c>
      <c r="CX362">
        <v>1</v>
      </c>
      <c r="CY362">
        <v>1</v>
      </c>
      <c r="CZ362">
        <v>1</v>
      </c>
      <c r="DA362">
        <v>22</v>
      </c>
      <c r="DB362" t="s">
        <v>2957</v>
      </c>
      <c r="DC362">
        <v>1</v>
      </c>
      <c r="DD362">
        <v>1</v>
      </c>
      <c r="DE362">
        <v>1</v>
      </c>
      <c r="DF362">
        <v>1</v>
      </c>
      <c r="DG362">
        <v>1</v>
      </c>
      <c r="DH362">
        <v>2</v>
      </c>
      <c r="DI362">
        <v>1</v>
      </c>
      <c r="DJ362">
        <v>3</v>
      </c>
      <c r="DK362">
        <v>3</v>
      </c>
      <c r="DL362">
        <v>2</v>
      </c>
      <c r="DM362">
        <v>2</v>
      </c>
      <c r="DN362">
        <v>1</v>
      </c>
      <c r="DO362">
        <v>2</v>
      </c>
      <c r="DP362">
        <v>1</v>
      </c>
      <c r="DQ362">
        <v>14</v>
      </c>
      <c r="DR362" t="s">
        <v>2957</v>
      </c>
      <c r="DS362">
        <v>1</v>
      </c>
      <c r="DT362">
        <v>3</v>
      </c>
      <c r="DU362">
        <v>1</v>
      </c>
      <c r="DV362">
        <v>0</v>
      </c>
      <c r="DX362">
        <v>0</v>
      </c>
      <c r="DY362">
        <v>1</v>
      </c>
      <c r="EA362">
        <v>1</v>
      </c>
      <c r="EB362">
        <v>1</v>
      </c>
      <c r="EC362">
        <v>1</v>
      </c>
      <c r="ED362">
        <v>2</v>
      </c>
      <c r="EE362">
        <v>1</v>
      </c>
      <c r="EF362">
        <v>18</v>
      </c>
      <c r="EG362" t="s">
        <v>2955</v>
      </c>
      <c r="EH362">
        <v>1</v>
      </c>
      <c r="EI362">
        <v>1</v>
      </c>
      <c r="EJ362">
        <v>1</v>
      </c>
      <c r="EK362">
        <v>2</v>
      </c>
      <c r="EL362">
        <v>3</v>
      </c>
      <c r="EM362">
        <v>2</v>
      </c>
      <c r="EN362">
        <v>1</v>
      </c>
      <c r="EO362">
        <v>1</v>
      </c>
      <c r="EP362">
        <v>1</v>
      </c>
      <c r="EQ362">
        <v>3</v>
      </c>
      <c r="ER362">
        <v>1</v>
      </c>
      <c r="ES362">
        <v>1</v>
      </c>
    </row>
    <row r="363" spans="1:149" hidden="1">
      <c r="A363" s="23">
        <v>45609.454409722224</v>
      </c>
      <c r="B363" t="s">
        <v>20</v>
      </c>
      <c r="C363" t="s">
        <v>267</v>
      </c>
      <c r="D363" t="s">
        <v>268</v>
      </c>
      <c r="E363">
        <v>1</v>
      </c>
      <c r="F363" t="s">
        <v>2954</v>
      </c>
      <c r="G363">
        <v>177</v>
      </c>
      <c r="H363" t="s">
        <v>2955</v>
      </c>
      <c r="I363">
        <v>4</v>
      </c>
      <c r="J363">
        <v>4177</v>
      </c>
      <c r="K363" t="s">
        <v>2961</v>
      </c>
      <c r="L363" t="s">
        <v>2962</v>
      </c>
      <c r="M363">
        <v>41</v>
      </c>
      <c r="N363" t="s">
        <v>2955</v>
      </c>
      <c r="O363">
        <v>1</v>
      </c>
      <c r="P363">
        <v>2</v>
      </c>
      <c r="Q363">
        <v>1</v>
      </c>
      <c r="R363">
        <v>1</v>
      </c>
      <c r="S363">
        <v>1</v>
      </c>
      <c r="T363">
        <v>2</v>
      </c>
      <c r="U363">
        <v>1</v>
      </c>
      <c r="V363">
        <v>1</v>
      </c>
      <c r="W363">
        <v>1</v>
      </c>
      <c r="X363">
        <v>1</v>
      </c>
      <c r="Y363">
        <v>2</v>
      </c>
      <c r="Z363">
        <v>1</v>
      </c>
      <c r="AA363">
        <v>1</v>
      </c>
      <c r="AB363">
        <v>2</v>
      </c>
      <c r="AC363">
        <v>2</v>
      </c>
      <c r="AD363">
        <v>1</v>
      </c>
      <c r="AE363">
        <v>1</v>
      </c>
      <c r="AF363">
        <v>3</v>
      </c>
      <c r="AG363">
        <v>2</v>
      </c>
      <c r="AH363">
        <v>2</v>
      </c>
      <c r="AI363">
        <v>1</v>
      </c>
      <c r="AJ363">
        <v>3</v>
      </c>
      <c r="AK363">
        <v>1</v>
      </c>
      <c r="AL363">
        <v>1</v>
      </c>
      <c r="AM363">
        <v>1</v>
      </c>
      <c r="AN363">
        <v>3</v>
      </c>
      <c r="AO363">
        <v>2</v>
      </c>
      <c r="AP363">
        <v>19</v>
      </c>
      <c r="AQ363" t="s">
        <v>2957</v>
      </c>
      <c r="AR363">
        <v>1</v>
      </c>
      <c r="AS363">
        <v>1</v>
      </c>
      <c r="AT363">
        <v>3</v>
      </c>
      <c r="AU363">
        <v>2</v>
      </c>
      <c r="AV363">
        <v>1</v>
      </c>
      <c r="AW363">
        <v>2</v>
      </c>
      <c r="AX363">
        <v>3</v>
      </c>
      <c r="AY363">
        <v>3</v>
      </c>
      <c r="AZ363">
        <v>1</v>
      </c>
      <c r="BA363">
        <v>2</v>
      </c>
      <c r="BB363">
        <v>0</v>
      </c>
      <c r="BC363">
        <v>0</v>
      </c>
      <c r="BD363">
        <v>26</v>
      </c>
      <c r="BE363" t="s">
        <v>2955</v>
      </c>
      <c r="BF363">
        <v>3</v>
      </c>
      <c r="BG363">
        <v>3</v>
      </c>
      <c r="BH363">
        <v>1</v>
      </c>
      <c r="BI363">
        <v>3</v>
      </c>
      <c r="BJ363">
        <v>3</v>
      </c>
      <c r="BK363">
        <v>2</v>
      </c>
      <c r="BL363">
        <v>2</v>
      </c>
      <c r="BM363">
        <v>1</v>
      </c>
      <c r="BN363">
        <v>1</v>
      </c>
      <c r="BO363">
        <v>1</v>
      </c>
      <c r="BP363">
        <v>1</v>
      </c>
      <c r="BQ363">
        <v>3</v>
      </c>
      <c r="BR363">
        <v>2</v>
      </c>
      <c r="BS363">
        <v>22</v>
      </c>
      <c r="BT363" t="s">
        <v>2955</v>
      </c>
      <c r="BU363">
        <v>3</v>
      </c>
      <c r="BV363">
        <v>1</v>
      </c>
      <c r="BW363">
        <v>1</v>
      </c>
      <c r="BX363">
        <v>1</v>
      </c>
      <c r="BY363">
        <v>1</v>
      </c>
      <c r="BZ363">
        <v>3</v>
      </c>
      <c r="CA363">
        <v>1</v>
      </c>
      <c r="CB363">
        <v>3</v>
      </c>
      <c r="CC363">
        <v>1</v>
      </c>
      <c r="CD363">
        <v>1</v>
      </c>
      <c r="CE363">
        <v>1</v>
      </c>
      <c r="CF363">
        <v>1</v>
      </c>
      <c r="CG363">
        <v>1</v>
      </c>
      <c r="CH363">
        <v>1</v>
      </c>
      <c r="CI363">
        <v>1</v>
      </c>
      <c r="CJ363">
        <v>1</v>
      </c>
      <c r="CK363">
        <v>14</v>
      </c>
      <c r="CL363" t="s">
        <v>2955</v>
      </c>
      <c r="CM363">
        <v>1</v>
      </c>
      <c r="CN363">
        <v>1</v>
      </c>
      <c r="CO363">
        <v>1</v>
      </c>
      <c r="CP363">
        <v>1</v>
      </c>
      <c r="CQ363">
        <v>1</v>
      </c>
      <c r="CR363">
        <v>1</v>
      </c>
      <c r="CS363">
        <v>1</v>
      </c>
      <c r="CT363">
        <v>1</v>
      </c>
      <c r="CU363">
        <v>1</v>
      </c>
      <c r="CV363">
        <v>1</v>
      </c>
      <c r="CW363">
        <v>1</v>
      </c>
      <c r="CX363">
        <v>1</v>
      </c>
      <c r="CY363">
        <v>1</v>
      </c>
      <c r="CZ363">
        <v>1</v>
      </c>
      <c r="DA363">
        <v>27</v>
      </c>
      <c r="DB363" t="s">
        <v>2955</v>
      </c>
      <c r="DC363">
        <v>1</v>
      </c>
      <c r="DD363">
        <v>1</v>
      </c>
      <c r="DE363">
        <v>1</v>
      </c>
      <c r="DF363">
        <v>1</v>
      </c>
      <c r="DG363">
        <v>1</v>
      </c>
      <c r="DH363">
        <v>3</v>
      </c>
      <c r="DI363">
        <v>2</v>
      </c>
      <c r="DJ363">
        <v>2</v>
      </c>
      <c r="DK363">
        <v>2</v>
      </c>
      <c r="DL363">
        <v>3</v>
      </c>
      <c r="DM363">
        <v>2</v>
      </c>
      <c r="DN363">
        <v>2</v>
      </c>
      <c r="DO363">
        <v>3</v>
      </c>
      <c r="DP363">
        <v>3</v>
      </c>
      <c r="DQ363">
        <v>12</v>
      </c>
      <c r="DR363" t="s">
        <v>2960</v>
      </c>
      <c r="DS363">
        <v>1</v>
      </c>
      <c r="DT363">
        <v>2</v>
      </c>
      <c r="DU363">
        <v>1</v>
      </c>
      <c r="DV363">
        <v>1</v>
      </c>
      <c r="DW363">
        <v>0</v>
      </c>
      <c r="DX363">
        <v>0</v>
      </c>
      <c r="DY363">
        <v>1</v>
      </c>
      <c r="DZ363">
        <v>1</v>
      </c>
      <c r="EA363">
        <v>1</v>
      </c>
      <c r="EB363">
        <v>1</v>
      </c>
      <c r="EC363">
        <v>1</v>
      </c>
      <c r="ED363">
        <v>1</v>
      </c>
      <c r="EE363">
        <v>1</v>
      </c>
      <c r="EF363">
        <v>16</v>
      </c>
      <c r="EG363" t="s">
        <v>2955</v>
      </c>
      <c r="EH363">
        <v>1</v>
      </c>
      <c r="EI363">
        <v>1</v>
      </c>
      <c r="EJ363">
        <v>1</v>
      </c>
      <c r="EK363">
        <v>1</v>
      </c>
      <c r="EL363">
        <v>3</v>
      </c>
      <c r="EM363">
        <v>1</v>
      </c>
      <c r="EN363">
        <v>1</v>
      </c>
      <c r="EO363">
        <v>1</v>
      </c>
      <c r="EP363">
        <v>1</v>
      </c>
      <c r="EQ363">
        <v>3</v>
      </c>
      <c r="ER363">
        <v>1</v>
      </c>
      <c r="ES363">
        <v>1</v>
      </c>
    </row>
    <row r="364" spans="1:149" hidden="1">
      <c r="A364" s="23">
        <v>45609.45417824074</v>
      </c>
      <c r="B364" t="s">
        <v>31</v>
      </c>
      <c r="C364" t="s">
        <v>1186</v>
      </c>
      <c r="D364" t="s">
        <v>1187</v>
      </c>
      <c r="E364">
        <v>4</v>
      </c>
      <c r="F364" t="s">
        <v>3145</v>
      </c>
      <c r="G364">
        <v>113</v>
      </c>
      <c r="H364" t="s">
        <v>2957</v>
      </c>
      <c r="I364">
        <v>3</v>
      </c>
      <c r="J364">
        <v>3113</v>
      </c>
      <c r="K364" t="s">
        <v>2956</v>
      </c>
      <c r="L364" t="s">
        <v>3673</v>
      </c>
      <c r="M364">
        <v>21</v>
      </c>
      <c r="N364" t="s">
        <v>2957</v>
      </c>
      <c r="S364">
        <v>1</v>
      </c>
      <c r="T364">
        <v>1</v>
      </c>
      <c r="U364">
        <v>1</v>
      </c>
      <c r="V364">
        <v>1</v>
      </c>
      <c r="W364">
        <v>1</v>
      </c>
      <c r="Y364">
        <v>2</v>
      </c>
      <c r="AB364">
        <v>1</v>
      </c>
      <c r="AE364">
        <v>1</v>
      </c>
      <c r="AF364">
        <v>3</v>
      </c>
      <c r="AG364">
        <v>2</v>
      </c>
      <c r="AJ364">
        <v>3</v>
      </c>
      <c r="AN364">
        <v>1</v>
      </c>
      <c r="AP364">
        <v>13</v>
      </c>
      <c r="AQ364" t="s">
        <v>2957</v>
      </c>
      <c r="AS364">
        <v>1</v>
      </c>
      <c r="AT364">
        <v>3</v>
      </c>
      <c r="AU364">
        <v>2</v>
      </c>
      <c r="AV364">
        <v>1</v>
      </c>
      <c r="AW364">
        <v>1</v>
      </c>
      <c r="AX364">
        <v>3</v>
      </c>
      <c r="AY364">
        <v>1</v>
      </c>
      <c r="AZ364">
        <v>0</v>
      </c>
      <c r="BA364">
        <v>0</v>
      </c>
      <c r="BD364">
        <v>19</v>
      </c>
      <c r="BE364" t="s">
        <v>2957</v>
      </c>
      <c r="BF364">
        <v>3</v>
      </c>
      <c r="BG364">
        <v>1</v>
      </c>
      <c r="BH364">
        <v>1</v>
      </c>
      <c r="BI364">
        <v>2</v>
      </c>
      <c r="BJ364">
        <v>1</v>
      </c>
      <c r="BK364">
        <v>1</v>
      </c>
      <c r="BL364">
        <v>2</v>
      </c>
      <c r="BM364">
        <v>1</v>
      </c>
      <c r="BN364">
        <v>1</v>
      </c>
      <c r="BO364">
        <v>0</v>
      </c>
      <c r="BP364">
        <v>1</v>
      </c>
      <c r="BQ364">
        <v>3</v>
      </c>
      <c r="BR364">
        <v>2</v>
      </c>
      <c r="BS364">
        <v>15</v>
      </c>
      <c r="BT364" t="s">
        <v>2957</v>
      </c>
      <c r="BU364">
        <v>3</v>
      </c>
      <c r="BV364">
        <v>1</v>
      </c>
      <c r="BW364">
        <v>1</v>
      </c>
      <c r="BX364">
        <v>1</v>
      </c>
      <c r="BY364">
        <v>0</v>
      </c>
      <c r="BZ364">
        <v>3</v>
      </c>
      <c r="CA364">
        <v>1</v>
      </c>
      <c r="CB364">
        <v>0</v>
      </c>
      <c r="CC364">
        <v>0</v>
      </c>
      <c r="CD364">
        <v>1</v>
      </c>
      <c r="CE364">
        <v>1</v>
      </c>
      <c r="CF364">
        <v>1</v>
      </c>
      <c r="CH364">
        <v>1</v>
      </c>
      <c r="CJ364">
        <v>0</v>
      </c>
      <c r="CK364">
        <v>1</v>
      </c>
      <c r="CL364" t="s">
        <v>2955</v>
      </c>
      <c r="CZ364">
        <v>1</v>
      </c>
      <c r="DA364">
        <v>19</v>
      </c>
      <c r="DB364" t="s">
        <v>2957</v>
      </c>
      <c r="DC364">
        <v>1</v>
      </c>
      <c r="DD364">
        <v>1</v>
      </c>
      <c r="DE364">
        <v>1</v>
      </c>
      <c r="DF364">
        <v>1</v>
      </c>
      <c r="DG364">
        <v>1</v>
      </c>
      <c r="DH364">
        <v>2</v>
      </c>
      <c r="DI364">
        <v>3</v>
      </c>
      <c r="DJ364">
        <v>3</v>
      </c>
      <c r="DK364">
        <v>0</v>
      </c>
      <c r="DL364">
        <v>3</v>
      </c>
      <c r="DM364">
        <v>1</v>
      </c>
      <c r="DO364">
        <v>1</v>
      </c>
      <c r="DP364">
        <v>1</v>
      </c>
      <c r="DQ364">
        <v>10</v>
      </c>
      <c r="DR364" t="s">
        <v>2960</v>
      </c>
      <c r="DS364">
        <v>1</v>
      </c>
      <c r="DU364">
        <v>1</v>
      </c>
      <c r="DX364">
        <v>0</v>
      </c>
      <c r="DY364">
        <v>0</v>
      </c>
      <c r="EA364">
        <v>1</v>
      </c>
      <c r="EB364">
        <v>0</v>
      </c>
      <c r="EC364">
        <v>1</v>
      </c>
      <c r="ED364">
        <v>2</v>
      </c>
      <c r="EE364">
        <v>2</v>
      </c>
      <c r="EF364">
        <v>15</v>
      </c>
      <c r="EG364" t="s">
        <v>2957</v>
      </c>
      <c r="EH364">
        <v>1</v>
      </c>
      <c r="EI364">
        <v>1</v>
      </c>
      <c r="EJ364">
        <v>1</v>
      </c>
      <c r="EK364">
        <v>3</v>
      </c>
      <c r="EL364">
        <v>1</v>
      </c>
      <c r="EM364">
        <v>3</v>
      </c>
      <c r="EN364">
        <v>2</v>
      </c>
      <c r="EO364">
        <v>1</v>
      </c>
      <c r="EP364">
        <v>0</v>
      </c>
      <c r="EQ364">
        <v>0</v>
      </c>
      <c r="ER364">
        <v>1</v>
      </c>
      <c r="ES364">
        <v>1</v>
      </c>
    </row>
    <row r="365" spans="1:149" hidden="1">
      <c r="A365" s="23">
        <v>45609.453587962962</v>
      </c>
      <c r="B365" t="s">
        <v>28</v>
      </c>
      <c r="C365" t="s">
        <v>1014</v>
      </c>
      <c r="D365" t="s">
        <v>1015</v>
      </c>
      <c r="E365">
        <v>1</v>
      </c>
      <c r="F365" t="s">
        <v>2954</v>
      </c>
      <c r="G365">
        <v>148</v>
      </c>
      <c r="H365" t="s">
        <v>2957</v>
      </c>
      <c r="I365">
        <v>3</v>
      </c>
      <c r="J365">
        <v>3148</v>
      </c>
      <c r="K365" t="s">
        <v>2956</v>
      </c>
      <c r="L365" t="s">
        <v>3674</v>
      </c>
      <c r="M365">
        <v>32</v>
      </c>
      <c r="N365" t="s">
        <v>2957</v>
      </c>
      <c r="O365">
        <v>1</v>
      </c>
      <c r="P365">
        <v>3</v>
      </c>
      <c r="Q365">
        <v>1</v>
      </c>
      <c r="R365">
        <v>1</v>
      </c>
      <c r="S365">
        <v>1</v>
      </c>
      <c r="T365">
        <v>1</v>
      </c>
      <c r="U365">
        <v>1</v>
      </c>
      <c r="V365">
        <v>1</v>
      </c>
      <c r="W365">
        <v>1</v>
      </c>
      <c r="X365">
        <v>1</v>
      </c>
      <c r="Y365">
        <v>1</v>
      </c>
      <c r="Z365">
        <v>0</v>
      </c>
      <c r="AA365">
        <v>0</v>
      </c>
      <c r="AB365">
        <v>2</v>
      </c>
      <c r="AC365">
        <v>1</v>
      </c>
      <c r="AD365">
        <v>1</v>
      </c>
      <c r="AE365">
        <v>1</v>
      </c>
      <c r="AF365">
        <v>2</v>
      </c>
      <c r="AG365">
        <v>2</v>
      </c>
      <c r="AH365">
        <v>1</v>
      </c>
      <c r="AI365">
        <v>1</v>
      </c>
      <c r="AJ365">
        <v>3</v>
      </c>
      <c r="AK365">
        <v>1</v>
      </c>
      <c r="AL365">
        <v>0</v>
      </c>
      <c r="AM365">
        <v>1</v>
      </c>
      <c r="AN365">
        <v>2</v>
      </c>
      <c r="AO365">
        <v>1</v>
      </c>
      <c r="AP365">
        <v>15</v>
      </c>
      <c r="AQ365" t="s">
        <v>2957</v>
      </c>
      <c r="AR365">
        <v>1</v>
      </c>
      <c r="AS365">
        <v>1</v>
      </c>
      <c r="AT365">
        <v>3</v>
      </c>
      <c r="AU365">
        <v>2</v>
      </c>
      <c r="AV365">
        <v>1</v>
      </c>
      <c r="AW365">
        <v>1</v>
      </c>
      <c r="AX365">
        <v>3</v>
      </c>
      <c r="AY365">
        <v>2</v>
      </c>
      <c r="AZ365">
        <v>1</v>
      </c>
      <c r="BA365">
        <v>0</v>
      </c>
      <c r="BB365">
        <v>0</v>
      </c>
      <c r="BC365">
        <v>0</v>
      </c>
      <c r="BD365">
        <v>20</v>
      </c>
      <c r="BE365" t="s">
        <v>2957</v>
      </c>
      <c r="BF365">
        <v>3</v>
      </c>
      <c r="BG365">
        <v>3</v>
      </c>
      <c r="BH365">
        <v>2</v>
      </c>
      <c r="BI365">
        <v>2</v>
      </c>
      <c r="BJ365">
        <v>2</v>
      </c>
      <c r="BK365">
        <v>2</v>
      </c>
      <c r="BL365">
        <v>1</v>
      </c>
      <c r="BM365">
        <v>1</v>
      </c>
      <c r="BN365">
        <v>0</v>
      </c>
      <c r="BO365">
        <v>0</v>
      </c>
      <c r="BP365">
        <v>0</v>
      </c>
      <c r="BQ365">
        <v>2</v>
      </c>
      <c r="BR365">
        <v>2</v>
      </c>
      <c r="BS365">
        <v>19</v>
      </c>
      <c r="BT365" t="s">
        <v>2957</v>
      </c>
      <c r="BU365">
        <v>3</v>
      </c>
      <c r="BV365">
        <v>1</v>
      </c>
      <c r="BW365">
        <v>1</v>
      </c>
      <c r="BX365">
        <v>1</v>
      </c>
      <c r="BY365">
        <v>1</v>
      </c>
      <c r="BZ365">
        <v>2</v>
      </c>
      <c r="CA365">
        <v>0</v>
      </c>
      <c r="CB365">
        <v>2</v>
      </c>
      <c r="CC365">
        <v>1</v>
      </c>
      <c r="CD365">
        <v>1</v>
      </c>
      <c r="CE365">
        <v>1</v>
      </c>
      <c r="CF365">
        <v>1</v>
      </c>
      <c r="CG365">
        <v>1</v>
      </c>
      <c r="CH365">
        <v>1</v>
      </c>
      <c r="CI365">
        <v>1</v>
      </c>
      <c r="CJ365">
        <v>1</v>
      </c>
      <c r="CK365">
        <v>11</v>
      </c>
      <c r="CL365" t="s">
        <v>2957</v>
      </c>
      <c r="CM365">
        <v>1</v>
      </c>
      <c r="CN365">
        <v>1</v>
      </c>
      <c r="CO365">
        <v>1</v>
      </c>
      <c r="CP365">
        <v>1</v>
      </c>
      <c r="CQ365">
        <v>1</v>
      </c>
      <c r="CR365">
        <v>1</v>
      </c>
      <c r="CS365">
        <v>1</v>
      </c>
      <c r="CT365">
        <v>1</v>
      </c>
      <c r="CU365">
        <v>0</v>
      </c>
      <c r="CV365">
        <v>1</v>
      </c>
      <c r="CW365">
        <v>0</v>
      </c>
      <c r="CX365">
        <v>1</v>
      </c>
      <c r="CY365">
        <v>1</v>
      </c>
      <c r="CZ365">
        <v>0</v>
      </c>
      <c r="DA365">
        <v>21</v>
      </c>
      <c r="DB365" t="s">
        <v>2957</v>
      </c>
      <c r="DC365">
        <v>1</v>
      </c>
      <c r="DD365">
        <v>1</v>
      </c>
      <c r="DE365">
        <v>1</v>
      </c>
      <c r="DF365">
        <v>1</v>
      </c>
      <c r="DG365">
        <v>1</v>
      </c>
      <c r="DH365">
        <v>2</v>
      </c>
      <c r="DI365">
        <v>1</v>
      </c>
      <c r="DJ365">
        <v>3</v>
      </c>
      <c r="DK365">
        <v>3</v>
      </c>
      <c r="DL365">
        <v>1</v>
      </c>
      <c r="DM365">
        <v>3</v>
      </c>
      <c r="DN365">
        <v>1</v>
      </c>
      <c r="DO365">
        <v>1</v>
      </c>
      <c r="DP365">
        <v>1</v>
      </c>
      <c r="DQ365">
        <v>15</v>
      </c>
      <c r="DR365" t="s">
        <v>2957</v>
      </c>
      <c r="DS365">
        <v>1</v>
      </c>
      <c r="DT365">
        <v>3</v>
      </c>
      <c r="DU365">
        <v>1</v>
      </c>
      <c r="DV365">
        <v>1</v>
      </c>
      <c r="DW365">
        <v>0</v>
      </c>
      <c r="DX365">
        <v>0</v>
      </c>
      <c r="DY365">
        <v>1</v>
      </c>
      <c r="DZ365">
        <v>1</v>
      </c>
      <c r="EA365">
        <v>1</v>
      </c>
      <c r="EB365">
        <v>1</v>
      </c>
      <c r="EC365">
        <v>1</v>
      </c>
      <c r="ED365">
        <v>2</v>
      </c>
      <c r="EE365">
        <v>2</v>
      </c>
      <c r="EF365">
        <v>15</v>
      </c>
      <c r="EG365" t="s">
        <v>2957</v>
      </c>
      <c r="EH365">
        <v>1</v>
      </c>
      <c r="EI365">
        <v>1</v>
      </c>
      <c r="EJ365">
        <v>1</v>
      </c>
      <c r="EK365">
        <v>3</v>
      </c>
      <c r="EL365">
        <v>3</v>
      </c>
      <c r="EM365">
        <v>1</v>
      </c>
      <c r="EN365">
        <v>2</v>
      </c>
      <c r="EO365">
        <v>1</v>
      </c>
      <c r="EP365">
        <v>0</v>
      </c>
      <c r="EQ365">
        <v>0</v>
      </c>
      <c r="ER365">
        <v>1</v>
      </c>
      <c r="ES365">
        <v>1</v>
      </c>
    </row>
    <row r="366" spans="1:149" hidden="1">
      <c r="A366" s="23">
        <v>45609.450995370367</v>
      </c>
      <c r="B366" t="s">
        <v>38</v>
      </c>
      <c r="C366" t="s">
        <v>1504</v>
      </c>
      <c r="D366" t="s">
        <v>1505</v>
      </c>
      <c r="E366">
        <v>2</v>
      </c>
      <c r="F366" t="s">
        <v>3193</v>
      </c>
      <c r="G366">
        <v>157</v>
      </c>
      <c r="H366" t="s">
        <v>2957</v>
      </c>
      <c r="I366">
        <v>3</v>
      </c>
      <c r="J366">
        <v>3157</v>
      </c>
      <c r="K366" t="s">
        <v>2961</v>
      </c>
      <c r="L366" t="s">
        <v>2962</v>
      </c>
      <c r="M366">
        <v>30</v>
      </c>
      <c r="N366" t="s">
        <v>2957</v>
      </c>
      <c r="O366">
        <v>1</v>
      </c>
      <c r="P366">
        <v>3</v>
      </c>
      <c r="Q366">
        <v>1</v>
      </c>
      <c r="S366">
        <v>1</v>
      </c>
      <c r="T366">
        <v>2</v>
      </c>
      <c r="U366">
        <v>1</v>
      </c>
      <c r="V366">
        <v>1</v>
      </c>
      <c r="W366">
        <v>1</v>
      </c>
      <c r="X366">
        <v>0</v>
      </c>
      <c r="Y366">
        <v>2</v>
      </c>
      <c r="Z366">
        <v>1</v>
      </c>
      <c r="AA366">
        <v>1</v>
      </c>
      <c r="AB366">
        <v>1</v>
      </c>
      <c r="AC366">
        <v>1</v>
      </c>
      <c r="AD366">
        <v>1</v>
      </c>
      <c r="AE366">
        <v>1</v>
      </c>
      <c r="AF366">
        <v>3</v>
      </c>
      <c r="AG366">
        <v>2</v>
      </c>
      <c r="AJ366">
        <v>2</v>
      </c>
      <c r="AN366">
        <v>2</v>
      </c>
      <c r="AP366">
        <v>18</v>
      </c>
      <c r="AQ366" t="s">
        <v>2957</v>
      </c>
      <c r="AS366">
        <v>1</v>
      </c>
      <c r="AT366">
        <v>3</v>
      </c>
      <c r="AU366">
        <v>2</v>
      </c>
      <c r="AV366">
        <v>1</v>
      </c>
      <c r="AW366">
        <v>2</v>
      </c>
      <c r="AX366">
        <v>2</v>
      </c>
      <c r="AY366">
        <v>3</v>
      </c>
      <c r="AZ366">
        <v>1</v>
      </c>
      <c r="BA366">
        <v>2</v>
      </c>
      <c r="BD366">
        <v>22</v>
      </c>
      <c r="BE366" t="s">
        <v>2957</v>
      </c>
      <c r="BF366">
        <v>3</v>
      </c>
      <c r="BG366">
        <v>2</v>
      </c>
      <c r="BH366">
        <v>2</v>
      </c>
      <c r="BI366">
        <v>3</v>
      </c>
      <c r="BJ366">
        <v>2</v>
      </c>
      <c r="BK366">
        <v>1</v>
      </c>
      <c r="BL366">
        <v>2</v>
      </c>
      <c r="BM366">
        <v>1</v>
      </c>
      <c r="BN366">
        <v>1</v>
      </c>
      <c r="BO366">
        <v>1</v>
      </c>
      <c r="BP366">
        <v>1</v>
      </c>
      <c r="BQ366">
        <v>2</v>
      </c>
      <c r="BR366">
        <v>1</v>
      </c>
      <c r="BS366">
        <v>19</v>
      </c>
      <c r="BT366" t="s">
        <v>2957</v>
      </c>
      <c r="BU366">
        <v>3</v>
      </c>
      <c r="BW366">
        <v>1</v>
      </c>
      <c r="BX366">
        <v>1</v>
      </c>
      <c r="BY366">
        <v>0</v>
      </c>
      <c r="BZ366">
        <v>2</v>
      </c>
      <c r="CA366">
        <v>1</v>
      </c>
      <c r="CB366">
        <v>2</v>
      </c>
      <c r="CC366">
        <v>1</v>
      </c>
      <c r="CD366">
        <v>1</v>
      </c>
      <c r="CE366">
        <v>1</v>
      </c>
      <c r="CF366">
        <v>1</v>
      </c>
      <c r="CH366">
        <v>1</v>
      </c>
      <c r="CI366">
        <v>1</v>
      </c>
      <c r="CJ366">
        <v>1</v>
      </c>
      <c r="CK366">
        <v>12</v>
      </c>
      <c r="CL366" t="s">
        <v>2955</v>
      </c>
      <c r="CM366">
        <v>1</v>
      </c>
      <c r="CN366">
        <v>1</v>
      </c>
      <c r="CO366">
        <v>1</v>
      </c>
      <c r="CP366">
        <v>1</v>
      </c>
      <c r="CQ366">
        <v>1</v>
      </c>
      <c r="CR366">
        <v>1</v>
      </c>
      <c r="CS366">
        <v>1</v>
      </c>
      <c r="CT366">
        <v>1</v>
      </c>
      <c r="CU366">
        <v>1</v>
      </c>
      <c r="CV366">
        <v>1</v>
      </c>
      <c r="CW366">
        <v>0</v>
      </c>
      <c r="CX366">
        <v>1</v>
      </c>
      <c r="CY366">
        <v>1</v>
      </c>
      <c r="CZ366">
        <v>0</v>
      </c>
      <c r="DA366">
        <v>27</v>
      </c>
      <c r="DB366" t="s">
        <v>2955</v>
      </c>
      <c r="DC366">
        <v>1</v>
      </c>
      <c r="DD366">
        <v>1</v>
      </c>
      <c r="DE366">
        <v>1</v>
      </c>
      <c r="DF366">
        <v>1</v>
      </c>
      <c r="DG366">
        <v>1</v>
      </c>
      <c r="DH366">
        <v>2</v>
      </c>
      <c r="DI366">
        <v>2</v>
      </c>
      <c r="DJ366">
        <v>3</v>
      </c>
      <c r="DK366">
        <v>3</v>
      </c>
      <c r="DL366">
        <v>3</v>
      </c>
      <c r="DM366">
        <v>3</v>
      </c>
      <c r="DN366">
        <v>2</v>
      </c>
      <c r="DO366">
        <v>2</v>
      </c>
      <c r="DP366">
        <v>2</v>
      </c>
      <c r="DQ366">
        <v>16</v>
      </c>
      <c r="DR366" t="s">
        <v>2955</v>
      </c>
      <c r="DS366">
        <v>1</v>
      </c>
      <c r="DT366">
        <v>3</v>
      </c>
      <c r="DU366">
        <v>1</v>
      </c>
      <c r="DW366">
        <v>0</v>
      </c>
      <c r="DY366">
        <v>2</v>
      </c>
      <c r="EA366">
        <v>1</v>
      </c>
      <c r="EB366">
        <v>1</v>
      </c>
      <c r="EC366">
        <v>1</v>
      </c>
      <c r="ED366">
        <v>2</v>
      </c>
      <c r="EE366">
        <v>2</v>
      </c>
      <c r="EF366">
        <v>13</v>
      </c>
      <c r="EG366" t="s">
        <v>2957</v>
      </c>
      <c r="EH366">
        <v>1</v>
      </c>
      <c r="EI366">
        <v>1</v>
      </c>
      <c r="EJ366">
        <v>1</v>
      </c>
      <c r="EK366">
        <v>1</v>
      </c>
      <c r="EL366">
        <v>2</v>
      </c>
      <c r="EM366">
        <v>2</v>
      </c>
      <c r="EN366">
        <v>2</v>
      </c>
      <c r="EO366">
        <v>1</v>
      </c>
      <c r="EP366">
        <v>1</v>
      </c>
      <c r="EQ366">
        <v>0</v>
      </c>
      <c r="ER366">
        <v>1</v>
      </c>
      <c r="ES366">
        <v>0</v>
      </c>
    </row>
    <row r="367" spans="1:149" hidden="1">
      <c r="A367" s="23">
        <v>45609.450057870374</v>
      </c>
      <c r="B367" t="s">
        <v>16</v>
      </c>
      <c r="C367" t="s">
        <v>79</v>
      </c>
      <c r="D367" t="s">
        <v>80</v>
      </c>
      <c r="E367">
        <v>1</v>
      </c>
      <c r="F367" t="s">
        <v>2954</v>
      </c>
      <c r="G367">
        <v>168</v>
      </c>
      <c r="H367" t="s">
        <v>2957</v>
      </c>
      <c r="I367">
        <v>3</v>
      </c>
      <c r="J367">
        <v>3168</v>
      </c>
      <c r="K367" t="s">
        <v>2956</v>
      </c>
      <c r="L367" t="s">
        <v>3675</v>
      </c>
      <c r="M367">
        <v>35</v>
      </c>
      <c r="N367" t="s">
        <v>2957</v>
      </c>
      <c r="O367">
        <v>1</v>
      </c>
      <c r="P367">
        <v>2</v>
      </c>
      <c r="Q367">
        <v>1</v>
      </c>
      <c r="R367">
        <v>1</v>
      </c>
      <c r="S367">
        <v>1</v>
      </c>
      <c r="T367">
        <v>1</v>
      </c>
      <c r="U367">
        <v>1</v>
      </c>
      <c r="V367">
        <v>1</v>
      </c>
      <c r="W367">
        <v>1</v>
      </c>
      <c r="X367">
        <v>1</v>
      </c>
      <c r="Y367">
        <v>2</v>
      </c>
      <c r="Z367">
        <v>0</v>
      </c>
      <c r="AA367">
        <v>0</v>
      </c>
      <c r="AB367">
        <v>2</v>
      </c>
      <c r="AC367">
        <v>1</v>
      </c>
      <c r="AD367">
        <v>1</v>
      </c>
      <c r="AE367">
        <v>1</v>
      </c>
      <c r="AF367">
        <v>3</v>
      </c>
      <c r="AG367">
        <v>2</v>
      </c>
      <c r="AH367">
        <v>1</v>
      </c>
      <c r="AI367">
        <v>2</v>
      </c>
      <c r="AJ367">
        <v>2</v>
      </c>
      <c r="AK367">
        <v>2</v>
      </c>
      <c r="AL367">
        <v>1</v>
      </c>
      <c r="AM367">
        <v>1</v>
      </c>
      <c r="AN367">
        <v>2</v>
      </c>
      <c r="AO367">
        <v>1</v>
      </c>
      <c r="AP367">
        <v>19</v>
      </c>
      <c r="AQ367" t="s">
        <v>2957</v>
      </c>
      <c r="AR367">
        <v>1</v>
      </c>
      <c r="AS367">
        <v>1</v>
      </c>
      <c r="AT367">
        <v>3</v>
      </c>
      <c r="AU367">
        <v>2</v>
      </c>
      <c r="AV367">
        <v>1</v>
      </c>
      <c r="AW367">
        <v>1</v>
      </c>
      <c r="AX367">
        <v>3</v>
      </c>
      <c r="AY367">
        <v>3</v>
      </c>
      <c r="AZ367">
        <v>2</v>
      </c>
      <c r="BA367">
        <v>2</v>
      </c>
      <c r="BB367">
        <v>0</v>
      </c>
      <c r="BC367">
        <v>0</v>
      </c>
      <c r="BD367">
        <v>23</v>
      </c>
      <c r="BE367" t="s">
        <v>2957</v>
      </c>
      <c r="BF367">
        <v>3</v>
      </c>
      <c r="BG367">
        <v>2</v>
      </c>
      <c r="BH367">
        <v>2</v>
      </c>
      <c r="BI367">
        <v>2</v>
      </c>
      <c r="BJ367">
        <v>2</v>
      </c>
      <c r="BK367">
        <v>1</v>
      </c>
      <c r="BL367">
        <v>2</v>
      </c>
      <c r="BM367">
        <v>1</v>
      </c>
      <c r="BN367">
        <v>1</v>
      </c>
      <c r="BO367">
        <v>1</v>
      </c>
      <c r="BP367">
        <v>1</v>
      </c>
      <c r="BQ367">
        <v>3</v>
      </c>
      <c r="BR367">
        <v>2</v>
      </c>
      <c r="BS367">
        <v>20</v>
      </c>
      <c r="BT367" t="s">
        <v>2955</v>
      </c>
      <c r="BU367">
        <v>3</v>
      </c>
      <c r="BV367">
        <v>1</v>
      </c>
      <c r="BW367">
        <v>1</v>
      </c>
      <c r="BX367">
        <v>1</v>
      </c>
      <c r="BY367">
        <v>1</v>
      </c>
      <c r="BZ367">
        <v>2</v>
      </c>
      <c r="CA367">
        <v>1</v>
      </c>
      <c r="CB367">
        <v>3</v>
      </c>
      <c r="CC367">
        <v>0</v>
      </c>
      <c r="CD367">
        <v>1</v>
      </c>
      <c r="CE367">
        <v>1</v>
      </c>
      <c r="CF367">
        <v>1</v>
      </c>
      <c r="CG367">
        <v>1</v>
      </c>
      <c r="CH367">
        <v>1</v>
      </c>
      <c r="CI367">
        <v>1</v>
      </c>
      <c r="CJ367">
        <v>1</v>
      </c>
      <c r="CK367">
        <v>12</v>
      </c>
      <c r="CL367" t="s">
        <v>2955</v>
      </c>
      <c r="CM367">
        <v>1</v>
      </c>
      <c r="CN367">
        <v>1</v>
      </c>
      <c r="CO367">
        <v>0</v>
      </c>
      <c r="CP367">
        <v>1</v>
      </c>
      <c r="CQ367">
        <v>1</v>
      </c>
      <c r="CR367">
        <v>1</v>
      </c>
      <c r="CS367">
        <v>1</v>
      </c>
      <c r="CT367">
        <v>1</v>
      </c>
      <c r="CU367">
        <v>1</v>
      </c>
      <c r="CV367">
        <v>1</v>
      </c>
      <c r="CW367">
        <v>1</v>
      </c>
      <c r="CX367">
        <v>1</v>
      </c>
      <c r="CY367">
        <v>1</v>
      </c>
      <c r="CZ367">
        <v>0</v>
      </c>
      <c r="DA367">
        <v>26</v>
      </c>
      <c r="DB367" t="s">
        <v>2957</v>
      </c>
      <c r="DC367">
        <v>1</v>
      </c>
      <c r="DD367">
        <v>1</v>
      </c>
      <c r="DE367">
        <v>1</v>
      </c>
      <c r="DF367">
        <v>1</v>
      </c>
      <c r="DG367">
        <v>1</v>
      </c>
      <c r="DH367">
        <v>3</v>
      </c>
      <c r="DI367">
        <v>3</v>
      </c>
      <c r="DJ367">
        <v>3</v>
      </c>
      <c r="DK367">
        <v>3</v>
      </c>
      <c r="DL367">
        <v>3</v>
      </c>
      <c r="DM367">
        <v>0</v>
      </c>
      <c r="DN367">
        <v>2</v>
      </c>
      <c r="DO367">
        <v>2</v>
      </c>
      <c r="DP367">
        <v>2</v>
      </c>
      <c r="DQ367">
        <v>14</v>
      </c>
      <c r="DR367" t="s">
        <v>2957</v>
      </c>
      <c r="DS367">
        <v>1</v>
      </c>
      <c r="DT367">
        <v>3</v>
      </c>
      <c r="DU367">
        <v>1</v>
      </c>
      <c r="DV367">
        <v>0</v>
      </c>
      <c r="DW367">
        <v>0</v>
      </c>
      <c r="DX367">
        <v>0</v>
      </c>
      <c r="DY367">
        <v>1</v>
      </c>
      <c r="DZ367">
        <v>1</v>
      </c>
      <c r="EA367">
        <v>1</v>
      </c>
      <c r="EB367">
        <v>1</v>
      </c>
      <c r="EC367">
        <v>1</v>
      </c>
      <c r="ED367">
        <v>2</v>
      </c>
      <c r="EE367">
        <v>2</v>
      </c>
      <c r="EF367">
        <v>19</v>
      </c>
      <c r="EG367" t="s">
        <v>2955</v>
      </c>
      <c r="EH367">
        <v>1</v>
      </c>
      <c r="EI367">
        <v>1</v>
      </c>
      <c r="EJ367">
        <v>1</v>
      </c>
      <c r="EK367">
        <v>3</v>
      </c>
      <c r="EL367">
        <v>2</v>
      </c>
      <c r="EM367">
        <v>2</v>
      </c>
      <c r="EN367">
        <v>2</v>
      </c>
      <c r="EO367">
        <v>1</v>
      </c>
      <c r="EP367">
        <v>1</v>
      </c>
      <c r="EQ367">
        <v>3</v>
      </c>
      <c r="ER367">
        <v>1</v>
      </c>
      <c r="ES367">
        <v>1</v>
      </c>
    </row>
    <row r="368" spans="1:149" hidden="1">
      <c r="A368" s="23">
        <v>45609.447939814818</v>
      </c>
      <c r="B368" t="s">
        <v>46</v>
      </c>
      <c r="C368" t="s">
        <v>1916</v>
      </c>
      <c r="D368" t="s">
        <v>1917</v>
      </c>
      <c r="E368">
        <v>1</v>
      </c>
      <c r="F368" t="s">
        <v>2954</v>
      </c>
      <c r="G368">
        <v>136</v>
      </c>
      <c r="H368" t="s">
        <v>2957</v>
      </c>
      <c r="I368">
        <v>3</v>
      </c>
      <c r="J368">
        <v>3136</v>
      </c>
      <c r="K368" t="s">
        <v>2961</v>
      </c>
      <c r="L368" t="s">
        <v>2962</v>
      </c>
      <c r="M368">
        <v>28</v>
      </c>
      <c r="N368" t="s">
        <v>2960</v>
      </c>
      <c r="O368">
        <v>1</v>
      </c>
      <c r="P368">
        <v>1</v>
      </c>
      <c r="Q368">
        <v>1</v>
      </c>
      <c r="R368">
        <v>0</v>
      </c>
      <c r="S368">
        <v>1</v>
      </c>
      <c r="T368">
        <v>1</v>
      </c>
      <c r="U368">
        <v>1</v>
      </c>
      <c r="V368">
        <v>1</v>
      </c>
      <c r="W368">
        <v>1</v>
      </c>
      <c r="X368">
        <v>1</v>
      </c>
      <c r="Y368">
        <v>2</v>
      </c>
      <c r="Z368">
        <v>1</v>
      </c>
      <c r="AA368">
        <v>1</v>
      </c>
      <c r="AB368">
        <v>1</v>
      </c>
      <c r="AC368">
        <v>1</v>
      </c>
      <c r="AD368">
        <v>1</v>
      </c>
      <c r="AE368">
        <v>0</v>
      </c>
      <c r="AF368">
        <v>2</v>
      </c>
      <c r="AG368">
        <v>2</v>
      </c>
      <c r="AH368">
        <v>2</v>
      </c>
      <c r="AI368">
        <v>1</v>
      </c>
      <c r="AJ368">
        <v>2</v>
      </c>
      <c r="AK368">
        <v>1</v>
      </c>
      <c r="AL368">
        <v>0</v>
      </c>
      <c r="AM368">
        <v>1</v>
      </c>
      <c r="AN368">
        <v>1</v>
      </c>
      <c r="AO368">
        <v>0</v>
      </c>
      <c r="AP368">
        <v>18</v>
      </c>
      <c r="AQ368" t="s">
        <v>2957</v>
      </c>
      <c r="AR368">
        <v>1</v>
      </c>
      <c r="AS368">
        <v>1</v>
      </c>
      <c r="AT368">
        <v>3</v>
      </c>
      <c r="AU368">
        <v>2</v>
      </c>
      <c r="AV368">
        <v>1</v>
      </c>
      <c r="AW368">
        <v>2</v>
      </c>
      <c r="AX368">
        <v>3</v>
      </c>
      <c r="AY368">
        <v>3</v>
      </c>
      <c r="AZ368">
        <v>2</v>
      </c>
      <c r="BA368">
        <v>0</v>
      </c>
      <c r="BB368">
        <v>0</v>
      </c>
      <c r="BC368">
        <v>0</v>
      </c>
      <c r="BD368">
        <v>20</v>
      </c>
      <c r="BE368" t="s">
        <v>2957</v>
      </c>
      <c r="BF368">
        <v>1</v>
      </c>
      <c r="BG368">
        <v>1</v>
      </c>
      <c r="BH368">
        <v>2</v>
      </c>
      <c r="BI368">
        <v>3</v>
      </c>
      <c r="BJ368">
        <v>2</v>
      </c>
      <c r="BK368">
        <v>1</v>
      </c>
      <c r="BL368">
        <v>2</v>
      </c>
      <c r="BM368">
        <v>1</v>
      </c>
      <c r="BN368">
        <v>1</v>
      </c>
      <c r="BO368">
        <v>1</v>
      </c>
      <c r="BP368">
        <v>1</v>
      </c>
      <c r="BQ368">
        <v>2</v>
      </c>
      <c r="BR368">
        <v>2</v>
      </c>
      <c r="BS368">
        <v>17</v>
      </c>
      <c r="BT368" t="s">
        <v>2957</v>
      </c>
      <c r="BU368">
        <v>3</v>
      </c>
      <c r="BV368">
        <v>1</v>
      </c>
      <c r="BW368">
        <v>1</v>
      </c>
      <c r="BX368">
        <v>1</v>
      </c>
      <c r="BY368">
        <v>0</v>
      </c>
      <c r="BZ368">
        <v>2</v>
      </c>
      <c r="CA368">
        <v>0</v>
      </c>
      <c r="CB368">
        <v>2</v>
      </c>
      <c r="CC368">
        <v>0</v>
      </c>
      <c r="CD368">
        <v>1</v>
      </c>
      <c r="CE368">
        <v>1</v>
      </c>
      <c r="CF368">
        <v>1</v>
      </c>
      <c r="CG368">
        <v>1</v>
      </c>
      <c r="CH368">
        <v>1</v>
      </c>
      <c r="CI368">
        <v>1</v>
      </c>
      <c r="CJ368">
        <v>1</v>
      </c>
      <c r="CK368">
        <v>10</v>
      </c>
      <c r="CL368" t="s">
        <v>2957</v>
      </c>
      <c r="CM368">
        <v>1</v>
      </c>
      <c r="CN368">
        <v>1</v>
      </c>
      <c r="CO368">
        <v>1</v>
      </c>
      <c r="CP368">
        <v>0</v>
      </c>
      <c r="CQ368">
        <v>1</v>
      </c>
      <c r="CR368">
        <v>1</v>
      </c>
      <c r="CS368">
        <v>1</v>
      </c>
      <c r="CT368">
        <v>1</v>
      </c>
      <c r="CU368">
        <v>0</v>
      </c>
      <c r="CV368">
        <v>1</v>
      </c>
      <c r="CW368">
        <v>0</v>
      </c>
      <c r="CX368">
        <v>1</v>
      </c>
      <c r="CY368">
        <v>1</v>
      </c>
      <c r="CZ368">
        <v>0</v>
      </c>
      <c r="DA368">
        <v>20</v>
      </c>
      <c r="DB368" t="s">
        <v>2957</v>
      </c>
      <c r="DC368">
        <v>1</v>
      </c>
      <c r="DD368">
        <v>1</v>
      </c>
      <c r="DE368">
        <v>1</v>
      </c>
      <c r="DF368">
        <v>1</v>
      </c>
      <c r="DG368">
        <v>1</v>
      </c>
      <c r="DH368">
        <v>3</v>
      </c>
      <c r="DI368">
        <v>2</v>
      </c>
      <c r="DJ368">
        <v>3</v>
      </c>
      <c r="DK368">
        <v>2</v>
      </c>
      <c r="DL368">
        <v>1</v>
      </c>
      <c r="DM368">
        <v>1</v>
      </c>
      <c r="DN368">
        <v>1</v>
      </c>
      <c r="DO368">
        <v>1</v>
      </c>
      <c r="DP368">
        <v>1</v>
      </c>
      <c r="DQ368">
        <v>10</v>
      </c>
      <c r="DR368" t="s">
        <v>2960</v>
      </c>
      <c r="DS368">
        <v>1</v>
      </c>
      <c r="DT368">
        <v>2</v>
      </c>
      <c r="DU368">
        <v>1</v>
      </c>
      <c r="DV368">
        <v>1</v>
      </c>
      <c r="DW368">
        <v>0</v>
      </c>
      <c r="DX368">
        <v>0</v>
      </c>
      <c r="DY368">
        <v>1</v>
      </c>
      <c r="DZ368">
        <v>1</v>
      </c>
      <c r="EA368">
        <v>0</v>
      </c>
      <c r="EB368">
        <v>0</v>
      </c>
      <c r="EC368">
        <v>1</v>
      </c>
      <c r="ED368">
        <v>1</v>
      </c>
      <c r="EE368">
        <v>1</v>
      </c>
      <c r="EF368">
        <v>13</v>
      </c>
      <c r="EG368" t="s">
        <v>2957</v>
      </c>
      <c r="EH368">
        <v>1</v>
      </c>
      <c r="EI368">
        <v>1</v>
      </c>
      <c r="EJ368">
        <v>1</v>
      </c>
      <c r="EK368">
        <v>3</v>
      </c>
      <c r="EL368">
        <v>2</v>
      </c>
      <c r="EM368">
        <v>1</v>
      </c>
      <c r="EN368">
        <v>1</v>
      </c>
      <c r="EO368">
        <v>1</v>
      </c>
      <c r="EP368">
        <v>0</v>
      </c>
      <c r="EQ368">
        <v>0</v>
      </c>
      <c r="ER368">
        <v>1</v>
      </c>
      <c r="ES368">
        <v>1</v>
      </c>
    </row>
    <row r="369" spans="1:149" hidden="1">
      <c r="A369" s="23">
        <v>45609.445104166669</v>
      </c>
      <c r="B369" t="s">
        <v>10</v>
      </c>
      <c r="C369" t="s">
        <v>539</v>
      </c>
      <c r="D369" t="s">
        <v>540</v>
      </c>
      <c r="E369">
        <v>5</v>
      </c>
      <c r="F369" t="s">
        <v>3248</v>
      </c>
      <c r="G369">
        <v>155</v>
      </c>
      <c r="H369" t="s">
        <v>2957</v>
      </c>
      <c r="I369">
        <v>3</v>
      </c>
      <c r="J369">
        <v>3155</v>
      </c>
      <c r="K369" t="s">
        <v>2956</v>
      </c>
      <c r="L369" t="s">
        <v>3676</v>
      </c>
      <c r="M369">
        <v>26</v>
      </c>
      <c r="N369" t="s">
        <v>2957</v>
      </c>
      <c r="O369">
        <v>1</v>
      </c>
      <c r="Q369">
        <v>1</v>
      </c>
      <c r="R369">
        <v>0</v>
      </c>
      <c r="S369">
        <v>1</v>
      </c>
      <c r="T369">
        <v>0</v>
      </c>
      <c r="U369">
        <v>1</v>
      </c>
      <c r="V369">
        <v>1</v>
      </c>
      <c r="W369">
        <v>1</v>
      </c>
      <c r="Y369">
        <v>1</v>
      </c>
      <c r="Z369">
        <v>0</v>
      </c>
      <c r="AB369">
        <v>2</v>
      </c>
      <c r="AC369">
        <v>1</v>
      </c>
      <c r="AD369">
        <v>1</v>
      </c>
      <c r="AE369">
        <v>1</v>
      </c>
      <c r="AF369">
        <v>1</v>
      </c>
      <c r="AG369">
        <v>1</v>
      </c>
      <c r="AH369">
        <v>2</v>
      </c>
      <c r="AI369">
        <v>2</v>
      </c>
      <c r="AJ369">
        <v>2</v>
      </c>
      <c r="AK369">
        <v>0</v>
      </c>
      <c r="AL369">
        <v>1</v>
      </c>
      <c r="AM369">
        <v>1</v>
      </c>
      <c r="AN369">
        <v>3</v>
      </c>
      <c r="AO369">
        <v>1</v>
      </c>
      <c r="AP369">
        <v>19</v>
      </c>
      <c r="AQ369" t="s">
        <v>2957</v>
      </c>
      <c r="AS369">
        <v>1</v>
      </c>
      <c r="AT369">
        <v>3</v>
      </c>
      <c r="AU369">
        <v>2</v>
      </c>
      <c r="AV369">
        <v>1</v>
      </c>
      <c r="AW369">
        <v>2</v>
      </c>
      <c r="AX369">
        <v>2</v>
      </c>
      <c r="AY369">
        <v>2</v>
      </c>
      <c r="AZ369">
        <v>1</v>
      </c>
      <c r="BA369">
        <v>2</v>
      </c>
      <c r="BB369">
        <v>1</v>
      </c>
      <c r="BC369">
        <v>1</v>
      </c>
      <c r="BD369">
        <v>22</v>
      </c>
      <c r="BE369" t="s">
        <v>2957</v>
      </c>
      <c r="BF369">
        <v>3</v>
      </c>
      <c r="BG369">
        <v>3</v>
      </c>
      <c r="BH369">
        <v>0</v>
      </c>
      <c r="BI369">
        <v>3</v>
      </c>
      <c r="BJ369">
        <v>2</v>
      </c>
      <c r="BK369">
        <v>1</v>
      </c>
      <c r="BL369">
        <v>2</v>
      </c>
      <c r="BM369">
        <v>1</v>
      </c>
      <c r="BN369">
        <v>1</v>
      </c>
      <c r="BO369">
        <v>1</v>
      </c>
      <c r="BP369">
        <v>1</v>
      </c>
      <c r="BQ369">
        <v>2</v>
      </c>
      <c r="BR369">
        <v>2</v>
      </c>
      <c r="BS369">
        <v>19</v>
      </c>
      <c r="BT369" t="s">
        <v>2957</v>
      </c>
      <c r="BU369">
        <v>3</v>
      </c>
      <c r="BV369">
        <v>1</v>
      </c>
      <c r="BW369">
        <v>1</v>
      </c>
      <c r="BX369">
        <v>1</v>
      </c>
      <c r="BY369">
        <v>1</v>
      </c>
      <c r="BZ369">
        <v>2</v>
      </c>
      <c r="CA369">
        <v>1</v>
      </c>
      <c r="CB369">
        <v>1</v>
      </c>
      <c r="CC369">
        <v>1</v>
      </c>
      <c r="CD369">
        <v>1</v>
      </c>
      <c r="CE369">
        <v>1</v>
      </c>
      <c r="CF369">
        <v>1</v>
      </c>
      <c r="CG369">
        <v>1</v>
      </c>
      <c r="CH369">
        <v>1</v>
      </c>
      <c r="CI369">
        <v>1</v>
      </c>
      <c r="CJ369">
        <v>1</v>
      </c>
      <c r="CK369">
        <v>14</v>
      </c>
      <c r="CL369" t="s">
        <v>2955</v>
      </c>
      <c r="CM369">
        <v>1</v>
      </c>
      <c r="CN369">
        <v>1</v>
      </c>
      <c r="CO369">
        <v>1</v>
      </c>
      <c r="CP369">
        <v>1</v>
      </c>
      <c r="CQ369">
        <v>1</v>
      </c>
      <c r="CR369">
        <v>1</v>
      </c>
      <c r="CS369">
        <v>1</v>
      </c>
      <c r="CT369">
        <v>1</v>
      </c>
      <c r="CU369">
        <v>1</v>
      </c>
      <c r="CV369">
        <v>1</v>
      </c>
      <c r="CW369">
        <v>1</v>
      </c>
      <c r="CX369">
        <v>1</v>
      </c>
      <c r="CY369">
        <v>1</v>
      </c>
      <c r="CZ369">
        <v>1</v>
      </c>
      <c r="DA369">
        <v>22</v>
      </c>
      <c r="DB369" t="s">
        <v>2957</v>
      </c>
      <c r="DC369">
        <v>1</v>
      </c>
      <c r="DD369">
        <v>1</v>
      </c>
      <c r="DE369">
        <v>1</v>
      </c>
      <c r="DF369">
        <v>1</v>
      </c>
      <c r="DG369">
        <v>1</v>
      </c>
      <c r="DH369">
        <v>3</v>
      </c>
      <c r="DI369">
        <v>1</v>
      </c>
      <c r="DJ369">
        <v>3</v>
      </c>
      <c r="DK369">
        <v>2</v>
      </c>
      <c r="DL369">
        <v>2</v>
      </c>
      <c r="DM369">
        <v>3</v>
      </c>
      <c r="DN369">
        <v>1</v>
      </c>
      <c r="DO369">
        <v>1</v>
      </c>
      <c r="DP369">
        <v>1</v>
      </c>
      <c r="DQ369">
        <v>17</v>
      </c>
      <c r="DR369" t="s">
        <v>2955</v>
      </c>
      <c r="DS369">
        <v>1</v>
      </c>
      <c r="DT369">
        <v>2</v>
      </c>
      <c r="DU369">
        <v>1</v>
      </c>
      <c r="DV369">
        <v>1</v>
      </c>
      <c r="DW369">
        <v>0</v>
      </c>
      <c r="DX369">
        <v>1</v>
      </c>
      <c r="DY369">
        <v>2</v>
      </c>
      <c r="EA369">
        <v>1</v>
      </c>
      <c r="EB369">
        <v>1</v>
      </c>
      <c r="EC369">
        <v>1</v>
      </c>
      <c r="ED369">
        <v>2</v>
      </c>
      <c r="EE369">
        <v>2</v>
      </c>
      <c r="EF369">
        <v>16</v>
      </c>
      <c r="EG369" t="s">
        <v>2955</v>
      </c>
      <c r="EH369">
        <v>1</v>
      </c>
      <c r="EI369">
        <v>1</v>
      </c>
      <c r="EJ369">
        <v>1</v>
      </c>
      <c r="EK369">
        <v>3</v>
      </c>
      <c r="EL369">
        <v>3</v>
      </c>
      <c r="EM369">
        <v>1</v>
      </c>
      <c r="EN369">
        <v>2</v>
      </c>
      <c r="EO369">
        <v>1</v>
      </c>
      <c r="EP369">
        <v>1</v>
      </c>
      <c r="EQ369">
        <v>0</v>
      </c>
      <c r="ER369">
        <v>1</v>
      </c>
      <c r="ES369">
        <v>1</v>
      </c>
    </row>
    <row r="370" spans="1:149" hidden="1">
      <c r="A370" s="23">
        <v>45609.443506944444</v>
      </c>
      <c r="B370" t="s">
        <v>48</v>
      </c>
      <c r="C370" t="s">
        <v>2122</v>
      </c>
      <c r="D370" t="s">
        <v>2123</v>
      </c>
      <c r="E370">
        <v>2</v>
      </c>
      <c r="F370" t="s">
        <v>3193</v>
      </c>
      <c r="G370">
        <v>123</v>
      </c>
      <c r="H370" t="s">
        <v>2960</v>
      </c>
      <c r="I370">
        <v>2</v>
      </c>
      <c r="J370">
        <v>2123</v>
      </c>
      <c r="K370" t="s">
        <v>2961</v>
      </c>
      <c r="L370" t="s">
        <v>2962</v>
      </c>
      <c r="M370">
        <v>18</v>
      </c>
      <c r="N370" t="s">
        <v>2960</v>
      </c>
      <c r="O370">
        <v>1</v>
      </c>
      <c r="P370">
        <v>1</v>
      </c>
      <c r="Q370">
        <v>1</v>
      </c>
      <c r="S370">
        <v>1</v>
      </c>
      <c r="T370">
        <v>1</v>
      </c>
      <c r="U370">
        <v>1</v>
      </c>
      <c r="V370">
        <v>1</v>
      </c>
      <c r="W370">
        <v>1</v>
      </c>
      <c r="X370">
        <v>0</v>
      </c>
      <c r="Y370">
        <v>0</v>
      </c>
      <c r="Z370">
        <v>0</v>
      </c>
      <c r="AA370">
        <v>0</v>
      </c>
      <c r="AB370">
        <v>2</v>
      </c>
      <c r="AC370">
        <v>2</v>
      </c>
      <c r="AD370">
        <v>1</v>
      </c>
      <c r="AE370">
        <v>1</v>
      </c>
      <c r="AF370">
        <v>0</v>
      </c>
      <c r="AG370">
        <v>1</v>
      </c>
      <c r="AJ370">
        <v>1</v>
      </c>
      <c r="AN370">
        <v>1</v>
      </c>
      <c r="AP370">
        <v>13</v>
      </c>
      <c r="AQ370" t="s">
        <v>2957</v>
      </c>
      <c r="AS370">
        <v>1</v>
      </c>
      <c r="AT370">
        <v>3</v>
      </c>
      <c r="AU370">
        <v>2</v>
      </c>
      <c r="AV370">
        <v>1</v>
      </c>
      <c r="AW370">
        <v>1</v>
      </c>
      <c r="AX370">
        <v>1</v>
      </c>
      <c r="AY370">
        <v>2</v>
      </c>
      <c r="AZ370">
        <v>1</v>
      </c>
      <c r="BA370">
        <v>0</v>
      </c>
      <c r="BD370">
        <v>17</v>
      </c>
      <c r="BE370" t="s">
        <v>2957</v>
      </c>
      <c r="BF370">
        <v>3</v>
      </c>
      <c r="BG370">
        <v>2</v>
      </c>
      <c r="BH370">
        <v>1</v>
      </c>
      <c r="BI370">
        <v>2</v>
      </c>
      <c r="BJ370">
        <v>1</v>
      </c>
      <c r="BK370">
        <v>1</v>
      </c>
      <c r="BL370">
        <v>1</v>
      </c>
      <c r="BM370">
        <v>1</v>
      </c>
      <c r="BN370">
        <v>1</v>
      </c>
      <c r="BO370">
        <v>0</v>
      </c>
      <c r="BP370">
        <v>0</v>
      </c>
      <c r="BQ370">
        <v>2</v>
      </c>
      <c r="BR370">
        <v>2</v>
      </c>
      <c r="BS370">
        <v>17</v>
      </c>
      <c r="BT370" t="s">
        <v>2957</v>
      </c>
      <c r="BU370">
        <v>3</v>
      </c>
      <c r="BW370">
        <v>1</v>
      </c>
      <c r="BX370">
        <v>1</v>
      </c>
      <c r="BY370">
        <v>0</v>
      </c>
      <c r="BZ370">
        <v>2</v>
      </c>
      <c r="CA370">
        <v>1</v>
      </c>
      <c r="CB370">
        <v>1</v>
      </c>
      <c r="CC370">
        <v>0</v>
      </c>
      <c r="CD370">
        <v>1</v>
      </c>
      <c r="CE370">
        <v>1</v>
      </c>
      <c r="CF370">
        <v>1</v>
      </c>
      <c r="CH370">
        <v>1</v>
      </c>
      <c r="CI370">
        <v>1</v>
      </c>
      <c r="CJ370">
        <v>1</v>
      </c>
      <c r="CK370">
        <v>11</v>
      </c>
      <c r="CL370" t="s">
        <v>2957</v>
      </c>
      <c r="CM370">
        <v>1</v>
      </c>
      <c r="CN370">
        <v>1</v>
      </c>
      <c r="CO370">
        <v>1</v>
      </c>
      <c r="CP370">
        <v>0</v>
      </c>
      <c r="CQ370">
        <v>1</v>
      </c>
      <c r="CR370">
        <v>1</v>
      </c>
      <c r="CS370">
        <v>1</v>
      </c>
      <c r="CT370">
        <v>1</v>
      </c>
      <c r="CU370">
        <v>1</v>
      </c>
      <c r="CV370">
        <v>1</v>
      </c>
      <c r="CW370">
        <v>0</v>
      </c>
      <c r="CX370">
        <v>1</v>
      </c>
      <c r="CY370">
        <v>1</v>
      </c>
      <c r="CZ370">
        <v>0</v>
      </c>
      <c r="DA370">
        <v>21</v>
      </c>
      <c r="DB370" t="s">
        <v>2957</v>
      </c>
      <c r="DC370">
        <v>1</v>
      </c>
      <c r="DD370">
        <v>1</v>
      </c>
      <c r="DE370">
        <v>1</v>
      </c>
      <c r="DF370">
        <v>1</v>
      </c>
      <c r="DG370">
        <v>1</v>
      </c>
      <c r="DH370">
        <v>3</v>
      </c>
      <c r="DI370">
        <v>2</v>
      </c>
      <c r="DJ370">
        <v>3</v>
      </c>
      <c r="DK370">
        <v>3</v>
      </c>
      <c r="DL370">
        <v>2</v>
      </c>
      <c r="DM370">
        <v>1</v>
      </c>
      <c r="DN370">
        <v>2</v>
      </c>
      <c r="DO370">
        <v>0</v>
      </c>
      <c r="DP370">
        <v>0</v>
      </c>
      <c r="DQ370">
        <v>11</v>
      </c>
      <c r="DR370" t="s">
        <v>2960</v>
      </c>
      <c r="DS370">
        <v>1</v>
      </c>
      <c r="DT370">
        <v>3</v>
      </c>
      <c r="DU370">
        <v>1</v>
      </c>
      <c r="DW370">
        <v>1</v>
      </c>
      <c r="DY370">
        <v>0</v>
      </c>
      <c r="EA370">
        <v>0</v>
      </c>
      <c r="EB370">
        <v>0</v>
      </c>
      <c r="EC370">
        <v>1</v>
      </c>
      <c r="ED370">
        <v>1</v>
      </c>
      <c r="EE370">
        <v>1</v>
      </c>
      <c r="EF370">
        <v>15</v>
      </c>
      <c r="EG370" t="s">
        <v>2957</v>
      </c>
      <c r="EH370">
        <v>1</v>
      </c>
      <c r="EI370">
        <v>1</v>
      </c>
      <c r="EJ370">
        <v>1</v>
      </c>
      <c r="EK370">
        <v>3</v>
      </c>
      <c r="EL370">
        <v>3</v>
      </c>
      <c r="EM370">
        <v>1</v>
      </c>
      <c r="EN370">
        <v>1</v>
      </c>
      <c r="EO370">
        <v>1</v>
      </c>
      <c r="EP370">
        <v>1</v>
      </c>
      <c r="EQ370">
        <v>0</v>
      </c>
      <c r="ER370">
        <v>1</v>
      </c>
      <c r="ES370">
        <v>1</v>
      </c>
    </row>
    <row r="371" spans="1:149" hidden="1">
      <c r="A371" s="23">
        <v>45609.443124999998</v>
      </c>
      <c r="B371" t="s">
        <v>18</v>
      </c>
      <c r="C371" t="s">
        <v>205</v>
      </c>
      <c r="D371" t="s">
        <v>206</v>
      </c>
      <c r="E371">
        <v>2</v>
      </c>
      <c r="F371" t="s">
        <v>3193</v>
      </c>
      <c r="G371">
        <v>129</v>
      </c>
      <c r="H371" t="s">
        <v>2957</v>
      </c>
      <c r="I371">
        <v>3</v>
      </c>
      <c r="J371">
        <v>3129</v>
      </c>
      <c r="K371" t="s">
        <v>2961</v>
      </c>
      <c r="L371" t="s">
        <v>2962</v>
      </c>
      <c r="M371">
        <v>22</v>
      </c>
      <c r="N371" t="s">
        <v>2960</v>
      </c>
      <c r="O371">
        <v>1</v>
      </c>
      <c r="P371">
        <v>1</v>
      </c>
      <c r="Q371">
        <v>1</v>
      </c>
      <c r="S371">
        <v>1</v>
      </c>
      <c r="T371">
        <v>1</v>
      </c>
      <c r="U371">
        <v>1</v>
      </c>
      <c r="V371">
        <v>1</v>
      </c>
      <c r="W371">
        <v>1</v>
      </c>
      <c r="X371">
        <v>0</v>
      </c>
      <c r="Y371">
        <v>2</v>
      </c>
      <c r="Z371">
        <v>1</v>
      </c>
      <c r="AA371">
        <v>1</v>
      </c>
      <c r="AB371">
        <v>1</v>
      </c>
      <c r="AC371">
        <v>1</v>
      </c>
      <c r="AD371">
        <v>1</v>
      </c>
      <c r="AE371">
        <v>0</v>
      </c>
      <c r="AF371">
        <v>2</v>
      </c>
      <c r="AG371">
        <v>1</v>
      </c>
      <c r="AJ371">
        <v>1</v>
      </c>
      <c r="AN371">
        <v>1</v>
      </c>
      <c r="AP371">
        <v>13</v>
      </c>
      <c r="AQ371" t="s">
        <v>2957</v>
      </c>
      <c r="AS371">
        <v>1</v>
      </c>
      <c r="AT371">
        <v>2</v>
      </c>
      <c r="AU371">
        <v>1</v>
      </c>
      <c r="AV371">
        <v>1</v>
      </c>
      <c r="AW371">
        <v>1</v>
      </c>
      <c r="AX371">
        <v>3</v>
      </c>
      <c r="AY371">
        <v>2</v>
      </c>
      <c r="AZ371">
        <v>1</v>
      </c>
      <c r="BA371">
        <v>0</v>
      </c>
      <c r="BD371">
        <v>20</v>
      </c>
      <c r="BE371" t="s">
        <v>2957</v>
      </c>
      <c r="BF371">
        <v>3</v>
      </c>
      <c r="BG371">
        <v>2</v>
      </c>
      <c r="BH371">
        <v>2</v>
      </c>
      <c r="BI371">
        <v>2</v>
      </c>
      <c r="BJ371">
        <v>1</v>
      </c>
      <c r="BK371">
        <v>1</v>
      </c>
      <c r="BL371">
        <v>1</v>
      </c>
      <c r="BM371">
        <v>1</v>
      </c>
      <c r="BN371">
        <v>1</v>
      </c>
      <c r="BO371">
        <v>0</v>
      </c>
      <c r="BP371">
        <v>1</v>
      </c>
      <c r="BQ371">
        <v>3</v>
      </c>
      <c r="BR371">
        <v>2</v>
      </c>
      <c r="BS371">
        <v>18</v>
      </c>
      <c r="BT371" t="s">
        <v>2957</v>
      </c>
      <c r="BU371">
        <v>3</v>
      </c>
      <c r="BW371">
        <v>1</v>
      </c>
      <c r="BX371">
        <v>1</v>
      </c>
      <c r="BY371">
        <v>0</v>
      </c>
      <c r="BZ371">
        <v>1</v>
      </c>
      <c r="CA371">
        <v>1</v>
      </c>
      <c r="CB371">
        <v>3</v>
      </c>
      <c r="CC371">
        <v>1</v>
      </c>
      <c r="CD371">
        <v>1</v>
      </c>
      <c r="CE371">
        <v>1</v>
      </c>
      <c r="CF371">
        <v>1</v>
      </c>
      <c r="CH371">
        <v>1</v>
      </c>
      <c r="CI371">
        <v>1</v>
      </c>
      <c r="CJ371">
        <v>1</v>
      </c>
      <c r="CK371">
        <v>12</v>
      </c>
      <c r="CL371" t="s">
        <v>2955</v>
      </c>
      <c r="CM371">
        <v>1</v>
      </c>
      <c r="CN371">
        <v>1</v>
      </c>
      <c r="CO371">
        <v>0</v>
      </c>
      <c r="CP371">
        <v>0</v>
      </c>
      <c r="CQ371">
        <v>1</v>
      </c>
      <c r="CR371">
        <v>1</v>
      </c>
      <c r="CS371">
        <v>1</v>
      </c>
      <c r="CT371">
        <v>1</v>
      </c>
      <c r="CU371">
        <v>1</v>
      </c>
      <c r="CV371">
        <v>1</v>
      </c>
      <c r="CW371">
        <v>1</v>
      </c>
      <c r="CX371">
        <v>1</v>
      </c>
      <c r="CY371">
        <v>1</v>
      </c>
      <c r="CZ371">
        <v>1</v>
      </c>
      <c r="DA371">
        <v>17</v>
      </c>
      <c r="DB371" t="s">
        <v>2957</v>
      </c>
      <c r="DC371">
        <v>1</v>
      </c>
      <c r="DD371">
        <v>1</v>
      </c>
      <c r="DE371">
        <v>1</v>
      </c>
      <c r="DF371">
        <v>1</v>
      </c>
      <c r="DG371">
        <v>1</v>
      </c>
      <c r="DH371">
        <v>1</v>
      </c>
      <c r="DI371">
        <v>1</v>
      </c>
      <c r="DJ371">
        <v>2</v>
      </c>
      <c r="DK371">
        <v>1</v>
      </c>
      <c r="DL371">
        <v>1</v>
      </c>
      <c r="DM371">
        <v>2</v>
      </c>
      <c r="DN371">
        <v>2</v>
      </c>
      <c r="DO371">
        <v>1</v>
      </c>
      <c r="DP371">
        <v>1</v>
      </c>
      <c r="DQ371">
        <v>11</v>
      </c>
      <c r="DR371" t="s">
        <v>2960</v>
      </c>
      <c r="DS371">
        <v>1</v>
      </c>
      <c r="DT371">
        <v>3</v>
      </c>
      <c r="DU371">
        <v>1</v>
      </c>
      <c r="DW371">
        <v>0</v>
      </c>
      <c r="DY371">
        <v>1</v>
      </c>
      <c r="EA371">
        <v>1</v>
      </c>
      <c r="EB371">
        <v>0</v>
      </c>
      <c r="EC371">
        <v>1</v>
      </c>
      <c r="ED371">
        <v>1</v>
      </c>
      <c r="EE371">
        <v>1</v>
      </c>
      <c r="EF371">
        <v>16</v>
      </c>
      <c r="EG371" t="s">
        <v>2955</v>
      </c>
      <c r="EH371">
        <v>1</v>
      </c>
      <c r="EI371">
        <v>1</v>
      </c>
      <c r="EJ371">
        <v>1</v>
      </c>
      <c r="EK371">
        <v>2</v>
      </c>
      <c r="EL371">
        <v>2</v>
      </c>
      <c r="EM371">
        <v>1</v>
      </c>
      <c r="EN371">
        <v>1</v>
      </c>
      <c r="EO371">
        <v>1</v>
      </c>
      <c r="EP371">
        <v>1</v>
      </c>
      <c r="EQ371">
        <v>3</v>
      </c>
      <c r="ER371">
        <v>1</v>
      </c>
      <c r="ES371">
        <v>1</v>
      </c>
    </row>
    <row r="372" spans="1:149" hidden="1">
      <c r="A372" s="23">
        <v>45609.443043981482</v>
      </c>
      <c r="B372" t="s">
        <v>28</v>
      </c>
      <c r="C372" t="s">
        <v>1066</v>
      </c>
      <c r="D372" t="s">
        <v>1067</v>
      </c>
      <c r="E372">
        <v>1</v>
      </c>
      <c r="F372" t="s">
        <v>2954</v>
      </c>
      <c r="G372">
        <v>148</v>
      </c>
      <c r="H372" t="s">
        <v>2957</v>
      </c>
      <c r="I372">
        <v>3</v>
      </c>
      <c r="J372">
        <v>3148</v>
      </c>
      <c r="K372" t="s">
        <v>2956</v>
      </c>
      <c r="L372" t="s">
        <v>3677</v>
      </c>
      <c r="M372">
        <v>36</v>
      </c>
      <c r="N372" t="s">
        <v>2957</v>
      </c>
      <c r="O372">
        <v>1</v>
      </c>
      <c r="P372">
        <v>1</v>
      </c>
      <c r="Q372">
        <v>1</v>
      </c>
      <c r="R372">
        <v>1</v>
      </c>
      <c r="S372">
        <v>1</v>
      </c>
      <c r="T372">
        <v>2</v>
      </c>
      <c r="U372">
        <v>1</v>
      </c>
      <c r="V372">
        <v>1</v>
      </c>
      <c r="W372">
        <v>1</v>
      </c>
      <c r="X372">
        <v>0</v>
      </c>
      <c r="Y372">
        <v>2</v>
      </c>
      <c r="Z372">
        <v>1</v>
      </c>
      <c r="AA372">
        <v>1</v>
      </c>
      <c r="AB372">
        <v>2</v>
      </c>
      <c r="AC372">
        <v>1</v>
      </c>
      <c r="AD372">
        <v>1</v>
      </c>
      <c r="AE372">
        <v>1</v>
      </c>
      <c r="AF372">
        <v>3</v>
      </c>
      <c r="AG372">
        <v>2</v>
      </c>
      <c r="AH372">
        <v>1</v>
      </c>
      <c r="AI372">
        <v>1</v>
      </c>
      <c r="AJ372">
        <v>3</v>
      </c>
      <c r="AK372">
        <v>1</v>
      </c>
      <c r="AL372">
        <v>1</v>
      </c>
      <c r="AM372">
        <v>1</v>
      </c>
      <c r="AN372">
        <v>3</v>
      </c>
      <c r="AO372">
        <v>1</v>
      </c>
      <c r="AP372">
        <v>14</v>
      </c>
      <c r="AQ372" t="s">
        <v>2957</v>
      </c>
      <c r="AR372">
        <v>1</v>
      </c>
      <c r="AS372">
        <v>1</v>
      </c>
      <c r="AT372">
        <v>3</v>
      </c>
      <c r="AU372">
        <v>2</v>
      </c>
      <c r="AV372">
        <v>1</v>
      </c>
      <c r="AW372">
        <v>1</v>
      </c>
      <c r="AX372">
        <v>2</v>
      </c>
      <c r="AY372">
        <v>2</v>
      </c>
      <c r="AZ372">
        <v>0</v>
      </c>
      <c r="BA372">
        <v>1</v>
      </c>
      <c r="BB372">
        <v>0</v>
      </c>
      <c r="BC372">
        <v>0</v>
      </c>
      <c r="BD372">
        <v>19</v>
      </c>
      <c r="BE372" t="s">
        <v>2957</v>
      </c>
      <c r="BF372">
        <v>2</v>
      </c>
      <c r="BG372">
        <v>2</v>
      </c>
      <c r="BH372">
        <v>1</v>
      </c>
      <c r="BI372">
        <v>3</v>
      </c>
      <c r="BJ372">
        <v>2</v>
      </c>
      <c r="BK372">
        <v>1</v>
      </c>
      <c r="BL372">
        <v>1</v>
      </c>
      <c r="BM372">
        <v>1</v>
      </c>
      <c r="BN372">
        <v>1</v>
      </c>
      <c r="BO372">
        <v>1</v>
      </c>
      <c r="BP372">
        <v>1</v>
      </c>
      <c r="BQ372">
        <v>2</v>
      </c>
      <c r="BR372">
        <v>1</v>
      </c>
      <c r="BS372">
        <v>19</v>
      </c>
      <c r="BT372" t="s">
        <v>2957</v>
      </c>
      <c r="BU372">
        <v>3</v>
      </c>
      <c r="BV372">
        <v>1</v>
      </c>
      <c r="BW372">
        <v>1</v>
      </c>
      <c r="BX372">
        <v>1</v>
      </c>
      <c r="BY372">
        <v>1</v>
      </c>
      <c r="BZ372">
        <v>2</v>
      </c>
      <c r="CA372">
        <v>1</v>
      </c>
      <c r="CB372">
        <v>1</v>
      </c>
      <c r="CC372">
        <v>1</v>
      </c>
      <c r="CD372">
        <v>1</v>
      </c>
      <c r="CE372">
        <v>1</v>
      </c>
      <c r="CF372">
        <v>1</v>
      </c>
      <c r="CG372">
        <v>1</v>
      </c>
      <c r="CH372">
        <v>1</v>
      </c>
      <c r="CI372">
        <v>1</v>
      </c>
      <c r="CJ372">
        <v>1</v>
      </c>
      <c r="CK372">
        <v>12</v>
      </c>
      <c r="CL372" t="s">
        <v>2955</v>
      </c>
      <c r="CM372">
        <v>1</v>
      </c>
      <c r="CN372">
        <v>1</v>
      </c>
      <c r="CO372">
        <v>1</v>
      </c>
      <c r="CP372">
        <v>0</v>
      </c>
      <c r="CQ372">
        <v>1</v>
      </c>
      <c r="CR372">
        <v>1</v>
      </c>
      <c r="CS372">
        <v>1</v>
      </c>
      <c r="CT372">
        <v>1</v>
      </c>
      <c r="CU372">
        <v>1</v>
      </c>
      <c r="CV372">
        <v>1</v>
      </c>
      <c r="CW372">
        <v>1</v>
      </c>
      <c r="CX372">
        <v>1</v>
      </c>
      <c r="CY372">
        <v>1</v>
      </c>
      <c r="CZ372">
        <v>0</v>
      </c>
      <c r="DA372">
        <v>20</v>
      </c>
      <c r="DB372" t="s">
        <v>2957</v>
      </c>
      <c r="DC372">
        <v>0</v>
      </c>
      <c r="DD372">
        <v>1</v>
      </c>
      <c r="DE372">
        <v>1</v>
      </c>
      <c r="DF372">
        <v>1</v>
      </c>
      <c r="DG372">
        <v>1</v>
      </c>
      <c r="DH372">
        <v>2</v>
      </c>
      <c r="DI372">
        <v>2</v>
      </c>
      <c r="DJ372">
        <v>2</v>
      </c>
      <c r="DK372">
        <v>3</v>
      </c>
      <c r="DL372">
        <v>1</v>
      </c>
      <c r="DM372">
        <v>2</v>
      </c>
      <c r="DN372">
        <v>0</v>
      </c>
      <c r="DO372">
        <v>2</v>
      </c>
      <c r="DP372">
        <v>2</v>
      </c>
      <c r="DQ372">
        <v>12</v>
      </c>
      <c r="DR372" t="s">
        <v>2960</v>
      </c>
      <c r="DS372">
        <v>1</v>
      </c>
      <c r="DT372">
        <v>3</v>
      </c>
      <c r="DU372">
        <v>1</v>
      </c>
      <c r="DV372">
        <v>1</v>
      </c>
      <c r="DW372">
        <v>0</v>
      </c>
      <c r="DX372">
        <v>1</v>
      </c>
      <c r="DY372">
        <v>0</v>
      </c>
      <c r="DZ372">
        <v>1</v>
      </c>
      <c r="EA372">
        <v>0</v>
      </c>
      <c r="EB372">
        <v>0</v>
      </c>
      <c r="EC372">
        <v>0</v>
      </c>
      <c r="ED372">
        <v>2</v>
      </c>
      <c r="EE372">
        <v>2</v>
      </c>
      <c r="EF372">
        <v>16</v>
      </c>
      <c r="EG372" t="s">
        <v>2955</v>
      </c>
      <c r="EH372">
        <v>1</v>
      </c>
      <c r="EI372">
        <v>1</v>
      </c>
      <c r="EJ372">
        <v>1</v>
      </c>
      <c r="EK372">
        <v>1</v>
      </c>
      <c r="EL372">
        <v>3</v>
      </c>
      <c r="EM372">
        <v>1</v>
      </c>
      <c r="EN372">
        <v>2</v>
      </c>
      <c r="EO372">
        <v>1</v>
      </c>
      <c r="EP372">
        <v>0</v>
      </c>
      <c r="EQ372">
        <v>3</v>
      </c>
      <c r="ER372">
        <v>1</v>
      </c>
      <c r="ES372">
        <v>1</v>
      </c>
    </row>
    <row r="373" spans="1:149" hidden="1">
      <c r="A373" s="23">
        <v>45609.440752314818</v>
      </c>
      <c r="B373" t="s">
        <v>26</v>
      </c>
      <c r="C373" t="s">
        <v>895</v>
      </c>
      <c r="D373" t="s">
        <v>896</v>
      </c>
      <c r="E373">
        <v>1</v>
      </c>
      <c r="F373" t="s">
        <v>2954</v>
      </c>
      <c r="G373">
        <v>137</v>
      </c>
      <c r="H373" t="s">
        <v>2960</v>
      </c>
      <c r="I373">
        <v>2</v>
      </c>
      <c r="J373">
        <v>2137</v>
      </c>
      <c r="K373" t="s">
        <v>2961</v>
      </c>
      <c r="L373" t="s">
        <v>2962</v>
      </c>
      <c r="M373">
        <v>33</v>
      </c>
      <c r="N373" t="s">
        <v>2957</v>
      </c>
      <c r="O373">
        <v>1</v>
      </c>
      <c r="P373">
        <v>3</v>
      </c>
      <c r="Q373">
        <v>1</v>
      </c>
      <c r="R373">
        <v>1</v>
      </c>
      <c r="S373">
        <v>1</v>
      </c>
      <c r="T373">
        <v>1</v>
      </c>
      <c r="U373">
        <v>1</v>
      </c>
      <c r="V373">
        <v>1</v>
      </c>
      <c r="W373">
        <v>1</v>
      </c>
      <c r="X373">
        <v>0</v>
      </c>
      <c r="Y373">
        <v>2</v>
      </c>
      <c r="Z373">
        <v>1</v>
      </c>
      <c r="AA373">
        <v>0</v>
      </c>
      <c r="AB373">
        <v>1</v>
      </c>
      <c r="AC373">
        <v>3</v>
      </c>
      <c r="AD373">
        <v>0</v>
      </c>
      <c r="AE373">
        <v>1</v>
      </c>
      <c r="AF373">
        <v>1</v>
      </c>
      <c r="AG373">
        <v>2</v>
      </c>
      <c r="AH373">
        <v>2</v>
      </c>
      <c r="AI373">
        <v>2</v>
      </c>
      <c r="AJ373">
        <v>1</v>
      </c>
      <c r="AK373">
        <v>2</v>
      </c>
      <c r="AL373">
        <v>2</v>
      </c>
      <c r="AM373">
        <v>1</v>
      </c>
      <c r="AN373">
        <v>0</v>
      </c>
      <c r="AO373">
        <v>1</v>
      </c>
      <c r="AP373">
        <v>19</v>
      </c>
      <c r="AQ373" t="s">
        <v>2957</v>
      </c>
      <c r="AR373">
        <v>1</v>
      </c>
      <c r="AS373">
        <v>1</v>
      </c>
      <c r="AT373">
        <v>2</v>
      </c>
      <c r="AU373">
        <v>2</v>
      </c>
      <c r="AV373">
        <v>1</v>
      </c>
      <c r="AW373">
        <v>2</v>
      </c>
      <c r="AX373">
        <v>3</v>
      </c>
      <c r="AY373">
        <v>3</v>
      </c>
      <c r="AZ373">
        <v>1</v>
      </c>
      <c r="BA373">
        <v>2</v>
      </c>
      <c r="BB373">
        <v>1</v>
      </c>
      <c r="BC373">
        <v>0</v>
      </c>
      <c r="BD373">
        <v>18</v>
      </c>
      <c r="BE373" t="s">
        <v>2957</v>
      </c>
      <c r="BF373">
        <v>1</v>
      </c>
      <c r="BG373">
        <v>1</v>
      </c>
      <c r="BH373">
        <v>1</v>
      </c>
      <c r="BI373">
        <v>3</v>
      </c>
      <c r="BJ373">
        <v>2</v>
      </c>
      <c r="BK373">
        <v>2</v>
      </c>
      <c r="BL373">
        <v>1</v>
      </c>
      <c r="BM373">
        <v>1</v>
      </c>
      <c r="BN373">
        <v>1</v>
      </c>
      <c r="BO373">
        <v>1</v>
      </c>
      <c r="BP373">
        <v>0</v>
      </c>
      <c r="BQ373">
        <v>3</v>
      </c>
      <c r="BR373">
        <v>1</v>
      </c>
      <c r="BS373">
        <v>18</v>
      </c>
      <c r="BT373" t="s">
        <v>2957</v>
      </c>
      <c r="BU373">
        <v>3</v>
      </c>
      <c r="BV373">
        <v>1</v>
      </c>
      <c r="BW373">
        <v>1</v>
      </c>
      <c r="BX373">
        <v>1</v>
      </c>
      <c r="BY373">
        <v>0</v>
      </c>
      <c r="BZ373">
        <v>2</v>
      </c>
      <c r="CA373">
        <v>1</v>
      </c>
      <c r="CB373">
        <v>2</v>
      </c>
      <c r="CC373">
        <v>0</v>
      </c>
      <c r="CD373">
        <v>1</v>
      </c>
      <c r="CE373">
        <v>1</v>
      </c>
      <c r="CF373">
        <v>1</v>
      </c>
      <c r="CG373">
        <v>1</v>
      </c>
      <c r="CH373">
        <v>1</v>
      </c>
      <c r="CI373">
        <v>1</v>
      </c>
      <c r="CJ373">
        <v>1</v>
      </c>
      <c r="CK373">
        <v>10</v>
      </c>
      <c r="CL373" t="s">
        <v>2957</v>
      </c>
      <c r="CM373">
        <v>1</v>
      </c>
      <c r="CN373">
        <v>1</v>
      </c>
      <c r="CO373">
        <v>1</v>
      </c>
      <c r="CP373">
        <v>1</v>
      </c>
      <c r="CQ373">
        <v>1</v>
      </c>
      <c r="CR373">
        <v>1</v>
      </c>
      <c r="CS373">
        <v>0</v>
      </c>
      <c r="CT373">
        <v>0</v>
      </c>
      <c r="CU373">
        <v>0</v>
      </c>
      <c r="CV373">
        <v>1</v>
      </c>
      <c r="CW373">
        <v>1</v>
      </c>
      <c r="CX373">
        <v>1</v>
      </c>
      <c r="CY373">
        <v>1</v>
      </c>
      <c r="CZ373">
        <v>0</v>
      </c>
      <c r="DA373">
        <v>15</v>
      </c>
      <c r="DB373" t="s">
        <v>2960</v>
      </c>
      <c r="DC373">
        <v>1</v>
      </c>
      <c r="DD373">
        <v>0</v>
      </c>
      <c r="DE373">
        <v>1</v>
      </c>
      <c r="DF373">
        <v>1</v>
      </c>
      <c r="DG373">
        <v>1</v>
      </c>
      <c r="DH373">
        <v>2</v>
      </c>
      <c r="DI373">
        <v>1</v>
      </c>
      <c r="DJ373">
        <v>2</v>
      </c>
      <c r="DK373">
        <v>1</v>
      </c>
      <c r="DL373">
        <v>1</v>
      </c>
      <c r="DM373">
        <v>0</v>
      </c>
      <c r="DN373">
        <v>1</v>
      </c>
      <c r="DO373">
        <v>2</v>
      </c>
      <c r="DP373">
        <v>1</v>
      </c>
      <c r="DQ373">
        <v>11</v>
      </c>
      <c r="DR373" t="s">
        <v>2960</v>
      </c>
      <c r="DS373">
        <v>1</v>
      </c>
      <c r="DT373">
        <v>1</v>
      </c>
      <c r="DU373">
        <v>1</v>
      </c>
      <c r="DV373">
        <v>1</v>
      </c>
      <c r="DW373">
        <v>0</v>
      </c>
      <c r="DX373">
        <v>0</v>
      </c>
      <c r="DY373">
        <v>1</v>
      </c>
      <c r="DZ373">
        <v>1</v>
      </c>
      <c r="EA373">
        <v>1</v>
      </c>
      <c r="EB373">
        <v>1</v>
      </c>
      <c r="EC373">
        <v>1</v>
      </c>
      <c r="ED373">
        <v>1</v>
      </c>
      <c r="EE373">
        <v>1</v>
      </c>
      <c r="EF373">
        <v>13</v>
      </c>
      <c r="EG373" t="s">
        <v>2957</v>
      </c>
      <c r="EH373">
        <v>1</v>
      </c>
      <c r="EI373">
        <v>1</v>
      </c>
      <c r="EJ373">
        <v>1</v>
      </c>
      <c r="EK373">
        <v>2</v>
      </c>
      <c r="EL373">
        <v>2</v>
      </c>
      <c r="EM373">
        <v>1</v>
      </c>
      <c r="EN373">
        <v>1</v>
      </c>
      <c r="EO373">
        <v>1</v>
      </c>
      <c r="EP373">
        <v>1</v>
      </c>
      <c r="EQ373">
        <v>0</v>
      </c>
      <c r="ER373">
        <v>1</v>
      </c>
      <c r="ES373">
        <v>1</v>
      </c>
    </row>
    <row r="374" spans="1:149" hidden="1">
      <c r="A374" s="23">
        <v>45609.44023148148</v>
      </c>
      <c r="B374" t="s">
        <v>48</v>
      </c>
      <c r="C374" t="s">
        <v>2112</v>
      </c>
      <c r="D374" t="s">
        <v>2113</v>
      </c>
      <c r="E374">
        <v>1</v>
      </c>
      <c r="F374" t="s">
        <v>2954</v>
      </c>
      <c r="G374">
        <v>162</v>
      </c>
      <c r="H374" t="s">
        <v>2957</v>
      </c>
      <c r="I374">
        <v>3</v>
      </c>
      <c r="J374">
        <v>3162</v>
      </c>
      <c r="K374" t="s">
        <v>2956</v>
      </c>
      <c r="L374" t="s">
        <v>3678</v>
      </c>
      <c r="M374">
        <v>33</v>
      </c>
      <c r="N374" t="s">
        <v>2957</v>
      </c>
      <c r="O374">
        <v>1</v>
      </c>
      <c r="P374">
        <v>3</v>
      </c>
      <c r="Q374">
        <v>1</v>
      </c>
      <c r="R374">
        <v>1</v>
      </c>
      <c r="S374">
        <v>1</v>
      </c>
      <c r="T374">
        <v>2</v>
      </c>
      <c r="U374">
        <v>1</v>
      </c>
      <c r="V374">
        <v>1</v>
      </c>
      <c r="W374">
        <v>1</v>
      </c>
      <c r="X374">
        <v>1</v>
      </c>
      <c r="Y374">
        <v>0</v>
      </c>
      <c r="Z374">
        <v>0</v>
      </c>
      <c r="AA374">
        <v>0</v>
      </c>
      <c r="AB374">
        <v>1</v>
      </c>
      <c r="AC374">
        <v>2</v>
      </c>
      <c r="AD374">
        <v>2</v>
      </c>
      <c r="AE374">
        <v>1</v>
      </c>
      <c r="AF374">
        <v>3</v>
      </c>
      <c r="AG374">
        <v>1</v>
      </c>
      <c r="AH374">
        <v>2</v>
      </c>
      <c r="AI374">
        <v>1</v>
      </c>
      <c r="AJ374">
        <v>1</v>
      </c>
      <c r="AK374">
        <v>1</v>
      </c>
      <c r="AL374">
        <v>1</v>
      </c>
      <c r="AM374">
        <v>1</v>
      </c>
      <c r="AN374">
        <v>2</v>
      </c>
      <c r="AO374">
        <v>1</v>
      </c>
      <c r="AP374">
        <v>19</v>
      </c>
      <c r="AQ374" t="s">
        <v>2957</v>
      </c>
      <c r="AR374">
        <v>1</v>
      </c>
      <c r="AS374">
        <v>1</v>
      </c>
      <c r="AT374">
        <v>3</v>
      </c>
      <c r="AU374">
        <v>2</v>
      </c>
      <c r="AV374">
        <v>1</v>
      </c>
      <c r="AW374">
        <v>1</v>
      </c>
      <c r="AX374">
        <v>3</v>
      </c>
      <c r="AY374">
        <v>3</v>
      </c>
      <c r="AZ374">
        <v>2</v>
      </c>
      <c r="BA374">
        <v>2</v>
      </c>
      <c r="BB374">
        <v>0</v>
      </c>
      <c r="BC374">
        <v>0</v>
      </c>
      <c r="BD374">
        <v>24</v>
      </c>
      <c r="BE374" t="s">
        <v>2957</v>
      </c>
      <c r="BF374">
        <v>3</v>
      </c>
      <c r="BG374">
        <v>3</v>
      </c>
      <c r="BH374">
        <v>1</v>
      </c>
      <c r="BI374">
        <v>3</v>
      </c>
      <c r="BJ374">
        <v>2</v>
      </c>
      <c r="BK374">
        <v>1</v>
      </c>
      <c r="BL374">
        <v>3</v>
      </c>
      <c r="BM374">
        <v>1</v>
      </c>
      <c r="BN374">
        <v>1</v>
      </c>
      <c r="BO374">
        <v>1</v>
      </c>
      <c r="BP374">
        <v>0</v>
      </c>
      <c r="BQ374">
        <v>3</v>
      </c>
      <c r="BR374">
        <v>2</v>
      </c>
      <c r="BS374">
        <v>16</v>
      </c>
      <c r="BT374" t="s">
        <v>2957</v>
      </c>
      <c r="BU374">
        <v>3</v>
      </c>
      <c r="BV374">
        <v>1</v>
      </c>
      <c r="BW374">
        <v>1</v>
      </c>
      <c r="BX374">
        <v>1</v>
      </c>
      <c r="BY374">
        <v>0</v>
      </c>
      <c r="BZ374">
        <v>3</v>
      </c>
      <c r="CA374">
        <v>0</v>
      </c>
      <c r="CB374">
        <v>0</v>
      </c>
      <c r="CC374">
        <v>0</v>
      </c>
      <c r="CD374">
        <v>1</v>
      </c>
      <c r="CE374">
        <v>1</v>
      </c>
      <c r="CF374">
        <v>1</v>
      </c>
      <c r="CG374">
        <v>1</v>
      </c>
      <c r="CH374">
        <v>1</v>
      </c>
      <c r="CI374">
        <v>1</v>
      </c>
      <c r="CJ374">
        <v>1</v>
      </c>
      <c r="CK374">
        <v>13</v>
      </c>
      <c r="CL374" t="s">
        <v>2955</v>
      </c>
      <c r="CM374">
        <v>1</v>
      </c>
      <c r="CN374">
        <v>1</v>
      </c>
      <c r="CO374">
        <v>1</v>
      </c>
      <c r="CP374">
        <v>1</v>
      </c>
      <c r="CQ374">
        <v>1</v>
      </c>
      <c r="CR374">
        <v>1</v>
      </c>
      <c r="CS374">
        <v>1</v>
      </c>
      <c r="CT374">
        <v>1</v>
      </c>
      <c r="CU374">
        <v>1</v>
      </c>
      <c r="CV374">
        <v>1</v>
      </c>
      <c r="CW374">
        <v>1</v>
      </c>
      <c r="CX374">
        <v>1</v>
      </c>
      <c r="CY374">
        <v>1</v>
      </c>
      <c r="CZ374">
        <v>0</v>
      </c>
      <c r="DA374">
        <v>24</v>
      </c>
      <c r="DB374" t="s">
        <v>2957</v>
      </c>
      <c r="DC374">
        <v>1</v>
      </c>
      <c r="DD374">
        <v>1</v>
      </c>
      <c r="DE374">
        <v>1</v>
      </c>
      <c r="DF374">
        <v>1</v>
      </c>
      <c r="DG374">
        <v>1</v>
      </c>
      <c r="DH374">
        <v>3</v>
      </c>
      <c r="DI374">
        <v>2</v>
      </c>
      <c r="DJ374">
        <v>3</v>
      </c>
      <c r="DK374">
        <v>3</v>
      </c>
      <c r="DL374">
        <v>3</v>
      </c>
      <c r="DM374">
        <v>3</v>
      </c>
      <c r="DN374">
        <v>0</v>
      </c>
      <c r="DO374">
        <v>1</v>
      </c>
      <c r="DP374">
        <v>1</v>
      </c>
      <c r="DQ374">
        <v>16</v>
      </c>
      <c r="DR374" t="s">
        <v>2957</v>
      </c>
      <c r="DS374">
        <v>1</v>
      </c>
      <c r="DT374">
        <v>3</v>
      </c>
      <c r="DU374">
        <v>1</v>
      </c>
      <c r="DV374">
        <v>1</v>
      </c>
      <c r="DW374">
        <v>0</v>
      </c>
      <c r="DX374">
        <v>0</v>
      </c>
      <c r="DY374">
        <v>1</v>
      </c>
      <c r="DZ374">
        <v>2</v>
      </c>
      <c r="EA374">
        <v>1</v>
      </c>
      <c r="EB374">
        <v>1</v>
      </c>
      <c r="EC374">
        <v>1</v>
      </c>
      <c r="ED374">
        <v>2</v>
      </c>
      <c r="EE374">
        <v>2</v>
      </c>
      <c r="EF374">
        <v>17</v>
      </c>
      <c r="EG374" t="s">
        <v>2955</v>
      </c>
      <c r="EH374">
        <v>1</v>
      </c>
      <c r="EI374">
        <v>1</v>
      </c>
      <c r="EJ374">
        <v>1</v>
      </c>
      <c r="EK374">
        <v>2</v>
      </c>
      <c r="EL374">
        <v>3</v>
      </c>
      <c r="EM374">
        <v>3</v>
      </c>
      <c r="EN374">
        <v>2</v>
      </c>
      <c r="EO374">
        <v>1</v>
      </c>
      <c r="EP374">
        <v>1</v>
      </c>
      <c r="EQ374">
        <v>0</v>
      </c>
      <c r="ER374">
        <v>1</v>
      </c>
      <c r="ES374">
        <v>1</v>
      </c>
    </row>
    <row r="375" spans="1:149" hidden="1">
      <c r="A375" s="23">
        <v>45609.438645833332</v>
      </c>
      <c r="B375" t="s">
        <v>37</v>
      </c>
      <c r="C375" t="s">
        <v>1476</v>
      </c>
      <c r="D375" t="s">
        <v>1477</v>
      </c>
      <c r="E375">
        <v>4</v>
      </c>
      <c r="F375" t="s">
        <v>3145</v>
      </c>
      <c r="G375">
        <v>74</v>
      </c>
      <c r="H375" t="s">
        <v>2960</v>
      </c>
      <c r="I375">
        <v>2</v>
      </c>
      <c r="J375">
        <v>2074</v>
      </c>
      <c r="K375" t="s">
        <v>2956</v>
      </c>
      <c r="L375" t="s">
        <v>3679</v>
      </c>
      <c r="M375">
        <v>12</v>
      </c>
      <c r="N375" t="s">
        <v>2960</v>
      </c>
      <c r="S375">
        <v>1</v>
      </c>
      <c r="T375">
        <v>0</v>
      </c>
      <c r="U375">
        <v>1</v>
      </c>
      <c r="V375">
        <v>1</v>
      </c>
      <c r="W375">
        <v>0</v>
      </c>
      <c r="Y375">
        <v>1</v>
      </c>
      <c r="AB375">
        <v>1</v>
      </c>
      <c r="AE375">
        <v>0</v>
      </c>
      <c r="AF375">
        <v>1</v>
      </c>
      <c r="AG375">
        <v>1</v>
      </c>
      <c r="AJ375">
        <v>2</v>
      </c>
      <c r="AN375">
        <v>1</v>
      </c>
      <c r="AP375">
        <v>8</v>
      </c>
      <c r="AQ375" t="s">
        <v>2960</v>
      </c>
      <c r="AS375">
        <v>1</v>
      </c>
      <c r="AT375">
        <v>2</v>
      </c>
      <c r="AU375">
        <v>2</v>
      </c>
      <c r="AV375">
        <v>0</v>
      </c>
      <c r="AW375">
        <v>1</v>
      </c>
      <c r="AX375">
        <v>1</v>
      </c>
      <c r="AY375">
        <v>0</v>
      </c>
      <c r="AZ375">
        <v>0</v>
      </c>
      <c r="BA375">
        <v>0</v>
      </c>
      <c r="BD375">
        <v>11</v>
      </c>
      <c r="BE375" t="s">
        <v>2960</v>
      </c>
      <c r="BF375">
        <v>2</v>
      </c>
      <c r="BG375">
        <v>1</v>
      </c>
      <c r="BH375">
        <v>0</v>
      </c>
      <c r="BI375">
        <v>1</v>
      </c>
      <c r="BJ375">
        <v>0</v>
      </c>
      <c r="BK375">
        <v>0</v>
      </c>
      <c r="BL375">
        <v>1</v>
      </c>
      <c r="BM375">
        <v>1</v>
      </c>
      <c r="BN375">
        <v>1</v>
      </c>
      <c r="BO375">
        <v>0</v>
      </c>
      <c r="BP375">
        <v>0</v>
      </c>
      <c r="BQ375">
        <v>3</v>
      </c>
      <c r="BR375">
        <v>1</v>
      </c>
      <c r="BS375">
        <v>11</v>
      </c>
      <c r="BT375" t="s">
        <v>2960</v>
      </c>
      <c r="BU375">
        <v>3</v>
      </c>
      <c r="BV375">
        <v>1</v>
      </c>
      <c r="BW375">
        <v>1</v>
      </c>
      <c r="BX375">
        <v>1</v>
      </c>
      <c r="BY375">
        <v>0</v>
      </c>
      <c r="BZ375">
        <v>2</v>
      </c>
      <c r="CA375">
        <v>1</v>
      </c>
      <c r="CB375">
        <v>0</v>
      </c>
      <c r="CC375">
        <v>0</v>
      </c>
      <c r="CD375">
        <v>0</v>
      </c>
      <c r="CE375">
        <v>1</v>
      </c>
      <c r="CF375">
        <v>0</v>
      </c>
      <c r="CH375">
        <v>0</v>
      </c>
      <c r="CJ375">
        <v>0</v>
      </c>
      <c r="CK375">
        <v>0</v>
      </c>
      <c r="CL375" t="s">
        <v>2960</v>
      </c>
      <c r="CZ375">
        <v>0</v>
      </c>
      <c r="DA375">
        <v>12</v>
      </c>
      <c r="DB375" t="s">
        <v>2960</v>
      </c>
      <c r="DC375">
        <v>1</v>
      </c>
      <c r="DD375">
        <v>1</v>
      </c>
      <c r="DE375">
        <v>1</v>
      </c>
      <c r="DF375">
        <v>1</v>
      </c>
      <c r="DG375">
        <v>0</v>
      </c>
      <c r="DH375">
        <v>1</v>
      </c>
      <c r="DI375">
        <v>0</v>
      </c>
      <c r="DJ375">
        <v>3</v>
      </c>
      <c r="DK375">
        <v>0</v>
      </c>
      <c r="DL375">
        <v>3</v>
      </c>
      <c r="DM375">
        <v>1</v>
      </c>
      <c r="DO375">
        <v>0</v>
      </c>
      <c r="DP375">
        <v>0</v>
      </c>
      <c r="DQ375">
        <v>7</v>
      </c>
      <c r="DR375" t="s">
        <v>2960</v>
      </c>
      <c r="DS375">
        <v>1</v>
      </c>
      <c r="DU375">
        <v>1</v>
      </c>
      <c r="DX375">
        <v>0</v>
      </c>
      <c r="DY375">
        <v>0</v>
      </c>
      <c r="EA375">
        <v>1</v>
      </c>
      <c r="EB375">
        <v>0</v>
      </c>
      <c r="EC375">
        <v>1</v>
      </c>
      <c r="ED375">
        <v>1</v>
      </c>
      <c r="EE375">
        <v>1</v>
      </c>
      <c r="EF375">
        <v>13</v>
      </c>
      <c r="EG375" t="s">
        <v>2957</v>
      </c>
      <c r="EH375">
        <v>1</v>
      </c>
      <c r="EI375">
        <v>1</v>
      </c>
      <c r="EJ375">
        <v>1</v>
      </c>
      <c r="EK375">
        <v>3</v>
      </c>
      <c r="EL375">
        <v>3</v>
      </c>
      <c r="EM375">
        <v>0</v>
      </c>
      <c r="EN375">
        <v>1</v>
      </c>
      <c r="EO375">
        <v>1</v>
      </c>
      <c r="EP375">
        <v>0</v>
      </c>
      <c r="EQ375">
        <v>0</v>
      </c>
      <c r="ER375">
        <v>1</v>
      </c>
      <c r="ES375">
        <v>1</v>
      </c>
    </row>
    <row r="376" spans="1:149" hidden="1">
      <c r="A376" s="23">
        <v>45609.436319444445</v>
      </c>
      <c r="B376" t="s">
        <v>30</v>
      </c>
      <c r="C376" t="s">
        <v>1130</v>
      </c>
      <c r="D376" t="s">
        <v>1131</v>
      </c>
      <c r="E376">
        <v>3</v>
      </c>
      <c r="F376" t="s">
        <v>3184</v>
      </c>
      <c r="G376">
        <v>98</v>
      </c>
      <c r="H376" t="s">
        <v>2960</v>
      </c>
      <c r="I376">
        <v>2</v>
      </c>
      <c r="J376">
        <v>2098</v>
      </c>
      <c r="K376" t="s">
        <v>2961</v>
      </c>
      <c r="L376" t="s">
        <v>2962</v>
      </c>
      <c r="M376">
        <v>22</v>
      </c>
      <c r="N376" t="s">
        <v>2960</v>
      </c>
      <c r="O376">
        <v>1</v>
      </c>
      <c r="R376">
        <v>1</v>
      </c>
      <c r="S376">
        <v>1</v>
      </c>
      <c r="T376">
        <v>2</v>
      </c>
      <c r="U376">
        <v>1</v>
      </c>
      <c r="V376">
        <v>1</v>
      </c>
      <c r="W376">
        <v>1</v>
      </c>
      <c r="Y376">
        <v>2</v>
      </c>
      <c r="AB376">
        <v>1</v>
      </c>
      <c r="AE376">
        <v>1</v>
      </c>
      <c r="AF376">
        <v>1</v>
      </c>
      <c r="AG376">
        <v>1</v>
      </c>
      <c r="AH376">
        <v>1</v>
      </c>
      <c r="AI376">
        <v>1</v>
      </c>
      <c r="AJ376">
        <v>2</v>
      </c>
      <c r="AK376">
        <v>1</v>
      </c>
      <c r="AL376">
        <v>0</v>
      </c>
      <c r="AM376">
        <v>1</v>
      </c>
      <c r="AN376">
        <v>0</v>
      </c>
      <c r="AO376">
        <v>1</v>
      </c>
      <c r="AP376">
        <v>10</v>
      </c>
      <c r="AQ376" t="s">
        <v>2960</v>
      </c>
      <c r="AR376">
        <v>1</v>
      </c>
      <c r="AS376">
        <v>1</v>
      </c>
      <c r="AT376">
        <v>3</v>
      </c>
      <c r="AU376">
        <v>2</v>
      </c>
      <c r="AV376">
        <v>1</v>
      </c>
      <c r="AW376">
        <v>1</v>
      </c>
      <c r="AX376">
        <v>1</v>
      </c>
      <c r="AY376">
        <v>0</v>
      </c>
      <c r="AZ376">
        <v>0</v>
      </c>
      <c r="BA376">
        <v>0</v>
      </c>
      <c r="BB376">
        <v>0</v>
      </c>
      <c r="BC376">
        <v>0</v>
      </c>
      <c r="BD376">
        <v>13</v>
      </c>
      <c r="BE376" t="s">
        <v>2960</v>
      </c>
      <c r="BF376">
        <v>1</v>
      </c>
      <c r="BG376">
        <v>1</v>
      </c>
      <c r="BH376">
        <v>0</v>
      </c>
      <c r="BI376">
        <v>2</v>
      </c>
      <c r="BJ376">
        <v>2</v>
      </c>
      <c r="BK376">
        <v>0</v>
      </c>
      <c r="BL376">
        <v>1</v>
      </c>
      <c r="BM376">
        <v>1</v>
      </c>
      <c r="BN376">
        <v>1</v>
      </c>
      <c r="BO376">
        <v>0</v>
      </c>
      <c r="BP376">
        <v>0</v>
      </c>
      <c r="BQ376">
        <v>2</v>
      </c>
      <c r="BR376">
        <v>2</v>
      </c>
      <c r="BS376">
        <v>16</v>
      </c>
      <c r="BT376" t="s">
        <v>2957</v>
      </c>
      <c r="BU376">
        <v>3</v>
      </c>
      <c r="BV376">
        <v>1</v>
      </c>
      <c r="BW376">
        <v>1</v>
      </c>
      <c r="BX376">
        <v>1</v>
      </c>
      <c r="BY376">
        <v>1</v>
      </c>
      <c r="BZ376">
        <v>2</v>
      </c>
      <c r="CA376">
        <v>1</v>
      </c>
      <c r="CB376">
        <v>1</v>
      </c>
      <c r="CC376">
        <v>1</v>
      </c>
      <c r="CD376">
        <v>1</v>
      </c>
      <c r="CE376">
        <v>1</v>
      </c>
      <c r="CF376">
        <v>1</v>
      </c>
      <c r="CH376">
        <v>0</v>
      </c>
      <c r="CJ376">
        <v>0</v>
      </c>
      <c r="CK376">
        <v>0</v>
      </c>
      <c r="CL376" t="s">
        <v>2960</v>
      </c>
      <c r="CZ376">
        <v>0</v>
      </c>
      <c r="DA376">
        <v>15</v>
      </c>
      <c r="DB376" t="s">
        <v>2960</v>
      </c>
      <c r="DC376">
        <v>1</v>
      </c>
      <c r="DD376">
        <v>1</v>
      </c>
      <c r="DE376">
        <v>1</v>
      </c>
      <c r="DF376">
        <v>1</v>
      </c>
      <c r="DG376">
        <v>1</v>
      </c>
      <c r="DH376">
        <v>1</v>
      </c>
      <c r="DI376">
        <v>1</v>
      </c>
      <c r="DJ376">
        <v>3</v>
      </c>
      <c r="DK376">
        <v>0</v>
      </c>
      <c r="DL376">
        <v>0</v>
      </c>
      <c r="DM376">
        <v>1</v>
      </c>
      <c r="DO376">
        <v>2</v>
      </c>
      <c r="DP376">
        <v>2</v>
      </c>
      <c r="DQ376">
        <v>8</v>
      </c>
      <c r="DR376" t="s">
        <v>2960</v>
      </c>
      <c r="DS376">
        <v>1</v>
      </c>
      <c r="DU376">
        <v>1</v>
      </c>
      <c r="DW376">
        <v>0</v>
      </c>
      <c r="DX376">
        <v>0</v>
      </c>
      <c r="DY376">
        <v>0</v>
      </c>
      <c r="DZ376">
        <v>1</v>
      </c>
      <c r="EA376">
        <v>1</v>
      </c>
      <c r="EB376">
        <v>0</v>
      </c>
      <c r="EC376">
        <v>1</v>
      </c>
      <c r="ED376">
        <v>1</v>
      </c>
      <c r="EE376">
        <v>1</v>
      </c>
      <c r="EF376">
        <v>14</v>
      </c>
      <c r="EG376" t="s">
        <v>2957</v>
      </c>
      <c r="EH376">
        <v>1</v>
      </c>
      <c r="EI376">
        <v>1</v>
      </c>
      <c r="EJ376">
        <v>1</v>
      </c>
      <c r="EK376">
        <v>2</v>
      </c>
      <c r="EL376">
        <v>3</v>
      </c>
      <c r="EM376">
        <v>2</v>
      </c>
      <c r="EN376">
        <v>1</v>
      </c>
      <c r="EO376">
        <v>1</v>
      </c>
      <c r="EP376">
        <v>0</v>
      </c>
      <c r="EQ376">
        <v>0</v>
      </c>
      <c r="ER376">
        <v>1</v>
      </c>
      <c r="ES376">
        <v>1</v>
      </c>
    </row>
    <row r="377" spans="1:149" hidden="1">
      <c r="A377" s="23">
        <v>45609.435173611113</v>
      </c>
      <c r="B377" t="s">
        <v>13</v>
      </c>
      <c r="C377" t="s">
        <v>660</v>
      </c>
      <c r="D377" t="s">
        <v>661</v>
      </c>
      <c r="E377">
        <v>4</v>
      </c>
      <c r="F377" t="s">
        <v>3145</v>
      </c>
      <c r="G377">
        <v>139</v>
      </c>
      <c r="H377" t="s">
        <v>2960</v>
      </c>
      <c r="I377">
        <v>2</v>
      </c>
      <c r="J377">
        <v>2139</v>
      </c>
      <c r="K377" t="s">
        <v>2956</v>
      </c>
      <c r="L377" t="s">
        <v>3680</v>
      </c>
      <c r="M377">
        <v>24</v>
      </c>
      <c r="N377" t="s">
        <v>2955</v>
      </c>
      <c r="S377">
        <v>1</v>
      </c>
      <c r="T377">
        <v>1</v>
      </c>
      <c r="U377">
        <v>1</v>
      </c>
      <c r="V377">
        <v>1</v>
      </c>
      <c r="W377">
        <v>1</v>
      </c>
      <c r="Y377">
        <v>2</v>
      </c>
      <c r="AB377">
        <v>2</v>
      </c>
      <c r="AE377">
        <v>1</v>
      </c>
      <c r="AF377">
        <v>3</v>
      </c>
      <c r="AG377">
        <v>1</v>
      </c>
      <c r="AJ377">
        <v>3</v>
      </c>
      <c r="AN377">
        <v>3</v>
      </c>
      <c r="AP377">
        <v>17</v>
      </c>
      <c r="AQ377" t="s">
        <v>2957</v>
      </c>
      <c r="AS377">
        <v>1</v>
      </c>
      <c r="AT377">
        <v>3</v>
      </c>
      <c r="AU377">
        <v>2</v>
      </c>
      <c r="AV377">
        <v>1</v>
      </c>
      <c r="AW377">
        <v>1</v>
      </c>
      <c r="AX377">
        <v>3</v>
      </c>
      <c r="AY377">
        <v>3</v>
      </c>
      <c r="AZ377">
        <v>2</v>
      </c>
      <c r="BA377">
        <v>0</v>
      </c>
      <c r="BD377">
        <v>25</v>
      </c>
      <c r="BE377" t="s">
        <v>2955</v>
      </c>
      <c r="BF377">
        <v>3</v>
      </c>
      <c r="BG377">
        <v>2</v>
      </c>
      <c r="BH377">
        <v>2</v>
      </c>
      <c r="BI377">
        <v>3</v>
      </c>
      <c r="BJ377">
        <v>2</v>
      </c>
      <c r="BK377">
        <v>2</v>
      </c>
      <c r="BL377">
        <v>2</v>
      </c>
      <c r="BM377">
        <v>1</v>
      </c>
      <c r="BN377">
        <v>1</v>
      </c>
      <c r="BO377">
        <v>1</v>
      </c>
      <c r="BP377">
        <v>1</v>
      </c>
      <c r="BQ377">
        <v>3</v>
      </c>
      <c r="BR377">
        <v>2</v>
      </c>
      <c r="BS377">
        <v>16</v>
      </c>
      <c r="BT377" t="s">
        <v>2957</v>
      </c>
      <c r="BU377">
        <v>3</v>
      </c>
      <c r="BV377">
        <v>1</v>
      </c>
      <c r="BW377">
        <v>1</v>
      </c>
      <c r="BX377">
        <v>1</v>
      </c>
      <c r="BY377">
        <v>0</v>
      </c>
      <c r="BZ377">
        <v>3</v>
      </c>
      <c r="CA377">
        <v>1</v>
      </c>
      <c r="CB377">
        <v>1</v>
      </c>
      <c r="CC377">
        <v>0</v>
      </c>
      <c r="CD377">
        <v>1</v>
      </c>
      <c r="CE377">
        <v>1</v>
      </c>
      <c r="CF377">
        <v>1</v>
      </c>
      <c r="CH377">
        <v>1</v>
      </c>
      <c r="CJ377">
        <v>0</v>
      </c>
      <c r="CK377">
        <v>0</v>
      </c>
      <c r="CL377" t="s">
        <v>2960</v>
      </c>
      <c r="CZ377">
        <v>0</v>
      </c>
      <c r="DA377">
        <v>24</v>
      </c>
      <c r="DB377" t="s">
        <v>2957</v>
      </c>
      <c r="DC377">
        <v>1</v>
      </c>
      <c r="DD377">
        <v>1</v>
      </c>
      <c r="DE377">
        <v>1</v>
      </c>
      <c r="DF377">
        <v>1</v>
      </c>
      <c r="DG377">
        <v>1</v>
      </c>
      <c r="DH377">
        <v>3</v>
      </c>
      <c r="DI377">
        <v>2</v>
      </c>
      <c r="DJ377">
        <v>3</v>
      </c>
      <c r="DK377">
        <v>3</v>
      </c>
      <c r="DL377">
        <v>3</v>
      </c>
      <c r="DM377">
        <v>2</v>
      </c>
      <c r="DO377">
        <v>2</v>
      </c>
      <c r="DP377">
        <v>1</v>
      </c>
      <c r="DQ377">
        <v>14</v>
      </c>
      <c r="DR377" t="s">
        <v>2955</v>
      </c>
      <c r="DS377">
        <v>1</v>
      </c>
      <c r="DU377">
        <v>1</v>
      </c>
      <c r="DX377">
        <v>1</v>
      </c>
      <c r="DY377">
        <v>2</v>
      </c>
      <c r="EA377">
        <v>1</v>
      </c>
      <c r="EB377">
        <v>1</v>
      </c>
      <c r="EC377">
        <v>1</v>
      </c>
      <c r="ED377">
        <v>2</v>
      </c>
      <c r="EE377">
        <v>2</v>
      </c>
      <c r="EF377">
        <v>19</v>
      </c>
      <c r="EG377" t="s">
        <v>2955</v>
      </c>
      <c r="EH377">
        <v>1</v>
      </c>
      <c r="EI377">
        <v>1</v>
      </c>
      <c r="EJ377">
        <v>1</v>
      </c>
      <c r="EK377">
        <v>3</v>
      </c>
      <c r="EL377">
        <v>3</v>
      </c>
      <c r="EM377">
        <v>1</v>
      </c>
      <c r="EN377">
        <v>2</v>
      </c>
      <c r="EO377">
        <v>1</v>
      </c>
      <c r="EP377">
        <v>1</v>
      </c>
      <c r="EQ377">
        <v>3</v>
      </c>
      <c r="ER377">
        <v>1</v>
      </c>
      <c r="ES377">
        <v>1</v>
      </c>
    </row>
    <row r="378" spans="1:149" hidden="1">
      <c r="A378" s="23">
        <v>45609.432141203702</v>
      </c>
      <c r="B378" t="s">
        <v>31</v>
      </c>
      <c r="C378" t="s">
        <v>1174</v>
      </c>
      <c r="D378" t="s">
        <v>1175</v>
      </c>
      <c r="E378">
        <v>4</v>
      </c>
      <c r="F378" t="s">
        <v>3145</v>
      </c>
      <c r="G378">
        <v>112</v>
      </c>
      <c r="H378" t="s">
        <v>2960</v>
      </c>
      <c r="I378">
        <v>2</v>
      </c>
      <c r="J378">
        <v>2112</v>
      </c>
      <c r="K378" t="s">
        <v>2956</v>
      </c>
      <c r="L378" t="s">
        <v>3681</v>
      </c>
      <c r="M378">
        <v>21</v>
      </c>
      <c r="N378" t="s">
        <v>2957</v>
      </c>
      <c r="S378">
        <v>1</v>
      </c>
      <c r="T378">
        <v>1</v>
      </c>
      <c r="U378">
        <v>1</v>
      </c>
      <c r="V378">
        <v>1</v>
      </c>
      <c r="W378">
        <v>1</v>
      </c>
      <c r="Y378">
        <v>2</v>
      </c>
      <c r="AB378">
        <v>1</v>
      </c>
      <c r="AE378">
        <v>1</v>
      </c>
      <c r="AF378">
        <v>3</v>
      </c>
      <c r="AG378">
        <v>2</v>
      </c>
      <c r="AJ378">
        <v>3</v>
      </c>
      <c r="AN378">
        <v>1</v>
      </c>
      <c r="AP378">
        <v>13</v>
      </c>
      <c r="AQ378" t="s">
        <v>2957</v>
      </c>
      <c r="AS378">
        <v>1</v>
      </c>
      <c r="AT378">
        <v>3</v>
      </c>
      <c r="AU378">
        <v>2</v>
      </c>
      <c r="AV378">
        <v>1</v>
      </c>
      <c r="AW378">
        <v>1</v>
      </c>
      <c r="AX378">
        <v>3</v>
      </c>
      <c r="AY378">
        <v>1</v>
      </c>
      <c r="AZ378">
        <v>0</v>
      </c>
      <c r="BA378">
        <v>0</v>
      </c>
      <c r="BD378">
        <v>19</v>
      </c>
      <c r="BE378" t="s">
        <v>2957</v>
      </c>
      <c r="BF378">
        <v>3</v>
      </c>
      <c r="BG378">
        <v>1</v>
      </c>
      <c r="BH378">
        <v>1</v>
      </c>
      <c r="BI378">
        <v>2</v>
      </c>
      <c r="BJ378">
        <v>1</v>
      </c>
      <c r="BK378">
        <v>1</v>
      </c>
      <c r="BL378">
        <v>2</v>
      </c>
      <c r="BM378">
        <v>1</v>
      </c>
      <c r="BN378">
        <v>1</v>
      </c>
      <c r="BO378">
        <v>0</v>
      </c>
      <c r="BP378">
        <v>1</v>
      </c>
      <c r="BQ378">
        <v>3</v>
      </c>
      <c r="BR378">
        <v>2</v>
      </c>
      <c r="BS378">
        <v>15</v>
      </c>
      <c r="BT378" t="s">
        <v>2957</v>
      </c>
      <c r="BU378">
        <v>3</v>
      </c>
      <c r="BV378">
        <v>1</v>
      </c>
      <c r="BW378">
        <v>1</v>
      </c>
      <c r="BX378">
        <v>1</v>
      </c>
      <c r="BY378">
        <v>0</v>
      </c>
      <c r="BZ378">
        <v>3</v>
      </c>
      <c r="CA378">
        <v>1</v>
      </c>
      <c r="CB378">
        <v>0</v>
      </c>
      <c r="CC378">
        <v>0</v>
      </c>
      <c r="CD378">
        <v>1</v>
      </c>
      <c r="CE378">
        <v>1</v>
      </c>
      <c r="CF378">
        <v>1</v>
      </c>
      <c r="CH378">
        <v>1</v>
      </c>
      <c r="CJ378">
        <v>0</v>
      </c>
      <c r="CK378">
        <v>0</v>
      </c>
      <c r="CL378" t="s">
        <v>2960</v>
      </c>
      <c r="CZ378">
        <v>0</v>
      </c>
      <c r="DA378">
        <v>19</v>
      </c>
      <c r="DB378" t="s">
        <v>2957</v>
      </c>
      <c r="DC378">
        <v>1</v>
      </c>
      <c r="DD378">
        <v>1</v>
      </c>
      <c r="DE378">
        <v>1</v>
      </c>
      <c r="DF378">
        <v>1</v>
      </c>
      <c r="DG378">
        <v>1</v>
      </c>
      <c r="DH378">
        <v>2</v>
      </c>
      <c r="DI378">
        <v>3</v>
      </c>
      <c r="DJ378">
        <v>3</v>
      </c>
      <c r="DK378">
        <v>0</v>
      </c>
      <c r="DL378">
        <v>3</v>
      </c>
      <c r="DM378">
        <v>1</v>
      </c>
      <c r="DO378">
        <v>1</v>
      </c>
      <c r="DP378">
        <v>1</v>
      </c>
      <c r="DQ378">
        <v>10</v>
      </c>
      <c r="DR378" t="s">
        <v>2960</v>
      </c>
      <c r="DS378">
        <v>1</v>
      </c>
      <c r="DU378">
        <v>1</v>
      </c>
      <c r="DX378">
        <v>0</v>
      </c>
      <c r="DY378">
        <v>0</v>
      </c>
      <c r="EA378">
        <v>1</v>
      </c>
      <c r="EB378">
        <v>0</v>
      </c>
      <c r="EC378">
        <v>1</v>
      </c>
      <c r="ED378">
        <v>2</v>
      </c>
      <c r="EE378">
        <v>2</v>
      </c>
      <c r="EF378">
        <v>15</v>
      </c>
      <c r="EG378" t="s">
        <v>2957</v>
      </c>
      <c r="EH378">
        <v>1</v>
      </c>
      <c r="EI378">
        <v>1</v>
      </c>
      <c r="EJ378">
        <v>1</v>
      </c>
      <c r="EK378">
        <v>3</v>
      </c>
      <c r="EL378">
        <v>1</v>
      </c>
      <c r="EM378">
        <v>3</v>
      </c>
      <c r="EN378">
        <v>2</v>
      </c>
      <c r="EO378">
        <v>1</v>
      </c>
      <c r="EP378">
        <v>0</v>
      </c>
      <c r="EQ378">
        <v>0</v>
      </c>
      <c r="ER378">
        <v>1</v>
      </c>
      <c r="ES378">
        <v>1</v>
      </c>
    </row>
    <row r="379" spans="1:149" hidden="1">
      <c r="A379" s="23">
        <v>45609.429918981485</v>
      </c>
      <c r="B379" t="s">
        <v>36</v>
      </c>
      <c r="C379" t="s">
        <v>1444</v>
      </c>
      <c r="D379" t="s">
        <v>1445</v>
      </c>
      <c r="E379">
        <v>2</v>
      </c>
      <c r="F379" t="s">
        <v>3193</v>
      </c>
      <c r="G379">
        <v>152</v>
      </c>
      <c r="H379" t="s">
        <v>2957</v>
      </c>
      <c r="I379">
        <v>3</v>
      </c>
      <c r="J379">
        <v>3152</v>
      </c>
      <c r="K379" t="s">
        <v>2961</v>
      </c>
      <c r="L379" t="s">
        <v>2962</v>
      </c>
      <c r="M379">
        <v>30</v>
      </c>
      <c r="N379" t="s">
        <v>2957</v>
      </c>
      <c r="O379">
        <v>1</v>
      </c>
      <c r="P379">
        <v>2</v>
      </c>
      <c r="Q379">
        <v>1</v>
      </c>
      <c r="S379">
        <v>1</v>
      </c>
      <c r="T379">
        <v>2</v>
      </c>
      <c r="U379">
        <v>1</v>
      </c>
      <c r="V379">
        <v>1</v>
      </c>
      <c r="W379">
        <v>1</v>
      </c>
      <c r="X379">
        <v>1</v>
      </c>
      <c r="Y379">
        <v>2</v>
      </c>
      <c r="Z379">
        <v>0</v>
      </c>
      <c r="AA379">
        <v>1</v>
      </c>
      <c r="AB379">
        <v>3</v>
      </c>
      <c r="AC379">
        <v>2</v>
      </c>
      <c r="AD379">
        <v>1</v>
      </c>
      <c r="AE379">
        <v>1</v>
      </c>
      <c r="AF379">
        <v>1</v>
      </c>
      <c r="AG379">
        <v>1</v>
      </c>
      <c r="AJ379">
        <v>3</v>
      </c>
      <c r="AN379">
        <v>2</v>
      </c>
      <c r="AP379">
        <v>17</v>
      </c>
      <c r="AQ379" t="s">
        <v>2957</v>
      </c>
      <c r="AS379">
        <v>1</v>
      </c>
      <c r="AT379">
        <v>3</v>
      </c>
      <c r="AU379">
        <v>2</v>
      </c>
      <c r="AV379">
        <v>1</v>
      </c>
      <c r="AW379">
        <v>1</v>
      </c>
      <c r="AX379">
        <v>3</v>
      </c>
      <c r="AY379">
        <v>2</v>
      </c>
      <c r="AZ379">
        <v>1</v>
      </c>
      <c r="BA379">
        <v>2</v>
      </c>
      <c r="BD379">
        <v>21</v>
      </c>
      <c r="BE379" t="s">
        <v>2957</v>
      </c>
      <c r="BF379">
        <v>2</v>
      </c>
      <c r="BG379">
        <v>2</v>
      </c>
      <c r="BH379">
        <v>2</v>
      </c>
      <c r="BI379">
        <v>3</v>
      </c>
      <c r="BJ379">
        <v>1</v>
      </c>
      <c r="BK379">
        <v>1</v>
      </c>
      <c r="BL379">
        <v>1</v>
      </c>
      <c r="BM379">
        <v>1</v>
      </c>
      <c r="BN379">
        <v>1</v>
      </c>
      <c r="BO379">
        <v>1</v>
      </c>
      <c r="BP379">
        <v>1</v>
      </c>
      <c r="BQ379">
        <v>3</v>
      </c>
      <c r="BR379">
        <v>2</v>
      </c>
      <c r="BS379">
        <v>17</v>
      </c>
      <c r="BT379" t="s">
        <v>2957</v>
      </c>
      <c r="BU379">
        <v>3</v>
      </c>
      <c r="BW379">
        <v>1</v>
      </c>
      <c r="BX379">
        <v>1</v>
      </c>
      <c r="BY379">
        <v>0</v>
      </c>
      <c r="BZ379">
        <v>2</v>
      </c>
      <c r="CA379">
        <v>1</v>
      </c>
      <c r="CB379">
        <v>1</v>
      </c>
      <c r="CC379">
        <v>0</v>
      </c>
      <c r="CD379">
        <v>1</v>
      </c>
      <c r="CE379">
        <v>1</v>
      </c>
      <c r="CF379">
        <v>1</v>
      </c>
      <c r="CH379">
        <v>1</v>
      </c>
      <c r="CI379">
        <v>1</v>
      </c>
      <c r="CJ379">
        <v>1</v>
      </c>
      <c r="CK379">
        <v>13</v>
      </c>
      <c r="CL379" t="s">
        <v>2955</v>
      </c>
      <c r="CM379">
        <v>1</v>
      </c>
      <c r="CN379">
        <v>1</v>
      </c>
      <c r="CO379">
        <v>1</v>
      </c>
      <c r="CP379">
        <v>1</v>
      </c>
      <c r="CQ379">
        <v>1</v>
      </c>
      <c r="CR379">
        <v>1</v>
      </c>
      <c r="CS379">
        <v>1</v>
      </c>
      <c r="CT379">
        <v>1</v>
      </c>
      <c r="CU379">
        <v>1</v>
      </c>
      <c r="CV379">
        <v>1</v>
      </c>
      <c r="CW379">
        <v>1</v>
      </c>
      <c r="CX379">
        <v>1</v>
      </c>
      <c r="CY379">
        <v>0</v>
      </c>
      <c r="CZ379">
        <v>1</v>
      </c>
      <c r="DA379">
        <v>25</v>
      </c>
      <c r="DB379" t="s">
        <v>2957</v>
      </c>
      <c r="DC379">
        <v>1</v>
      </c>
      <c r="DD379">
        <v>1</v>
      </c>
      <c r="DE379">
        <v>1</v>
      </c>
      <c r="DF379">
        <v>1</v>
      </c>
      <c r="DG379">
        <v>1</v>
      </c>
      <c r="DH379">
        <v>3</v>
      </c>
      <c r="DI379">
        <v>2</v>
      </c>
      <c r="DJ379">
        <v>3</v>
      </c>
      <c r="DK379">
        <v>3</v>
      </c>
      <c r="DL379">
        <v>3</v>
      </c>
      <c r="DM379">
        <v>3</v>
      </c>
      <c r="DN379">
        <v>1</v>
      </c>
      <c r="DO379">
        <v>1</v>
      </c>
      <c r="DP379">
        <v>1</v>
      </c>
      <c r="DQ379">
        <v>15</v>
      </c>
      <c r="DR379" t="s">
        <v>2957</v>
      </c>
      <c r="DS379">
        <v>1</v>
      </c>
      <c r="DT379">
        <v>3</v>
      </c>
      <c r="DU379">
        <v>1</v>
      </c>
      <c r="DW379">
        <v>1</v>
      </c>
      <c r="DY379">
        <v>1</v>
      </c>
      <c r="EA379">
        <v>1</v>
      </c>
      <c r="EB379">
        <v>1</v>
      </c>
      <c r="EC379">
        <v>1</v>
      </c>
      <c r="ED379">
        <v>2</v>
      </c>
      <c r="EE379">
        <v>2</v>
      </c>
      <c r="EF379">
        <v>14</v>
      </c>
      <c r="EG379" t="s">
        <v>2957</v>
      </c>
      <c r="EH379">
        <v>1</v>
      </c>
      <c r="EI379">
        <v>1</v>
      </c>
      <c r="EJ379">
        <v>1</v>
      </c>
      <c r="EK379">
        <v>3</v>
      </c>
      <c r="EL379">
        <v>2</v>
      </c>
      <c r="EM379">
        <v>1</v>
      </c>
      <c r="EN379">
        <v>2</v>
      </c>
      <c r="EO379">
        <v>1</v>
      </c>
      <c r="EP379">
        <v>0</v>
      </c>
      <c r="EQ379">
        <v>0</v>
      </c>
      <c r="ER379">
        <v>1</v>
      </c>
      <c r="ES379">
        <v>1</v>
      </c>
    </row>
    <row r="380" spans="1:149" hidden="1">
      <c r="A380" s="23">
        <v>45609.427893518521</v>
      </c>
      <c r="B380" t="s">
        <v>50</v>
      </c>
      <c r="C380" t="s">
        <v>2207</v>
      </c>
      <c r="D380" t="s">
        <v>2208</v>
      </c>
      <c r="E380">
        <v>2</v>
      </c>
      <c r="F380" t="s">
        <v>3193</v>
      </c>
      <c r="G380">
        <v>146</v>
      </c>
      <c r="H380" t="s">
        <v>2957</v>
      </c>
      <c r="I380">
        <v>3</v>
      </c>
      <c r="J380">
        <v>3146</v>
      </c>
      <c r="K380" t="s">
        <v>2961</v>
      </c>
      <c r="L380" t="s">
        <v>2962</v>
      </c>
      <c r="M380">
        <v>25</v>
      </c>
      <c r="N380" t="s">
        <v>2957</v>
      </c>
      <c r="O380">
        <v>1</v>
      </c>
      <c r="P380">
        <v>1</v>
      </c>
      <c r="Q380">
        <v>1</v>
      </c>
      <c r="S380">
        <v>1</v>
      </c>
      <c r="T380">
        <v>1</v>
      </c>
      <c r="U380">
        <v>1</v>
      </c>
      <c r="V380">
        <v>1</v>
      </c>
      <c r="W380">
        <v>1</v>
      </c>
      <c r="X380">
        <v>1</v>
      </c>
      <c r="Y380">
        <v>1</v>
      </c>
      <c r="Z380">
        <v>1</v>
      </c>
      <c r="AA380">
        <v>1</v>
      </c>
      <c r="AB380">
        <v>2</v>
      </c>
      <c r="AC380">
        <v>2</v>
      </c>
      <c r="AD380">
        <v>1</v>
      </c>
      <c r="AE380">
        <v>1</v>
      </c>
      <c r="AF380">
        <v>1</v>
      </c>
      <c r="AG380">
        <v>1</v>
      </c>
      <c r="AJ380">
        <v>2</v>
      </c>
      <c r="AN380">
        <v>1</v>
      </c>
      <c r="AP380">
        <v>15</v>
      </c>
      <c r="AQ380" t="s">
        <v>2957</v>
      </c>
      <c r="AS380">
        <v>1</v>
      </c>
      <c r="AT380">
        <v>3</v>
      </c>
      <c r="AU380">
        <v>1</v>
      </c>
      <c r="AV380">
        <v>1</v>
      </c>
      <c r="AW380">
        <v>1</v>
      </c>
      <c r="AX380">
        <v>1</v>
      </c>
      <c r="AY380">
        <v>3</v>
      </c>
      <c r="AZ380">
        <v>2</v>
      </c>
      <c r="BA380">
        <v>1</v>
      </c>
      <c r="BD380">
        <v>19</v>
      </c>
      <c r="BE380" t="s">
        <v>2957</v>
      </c>
      <c r="BF380">
        <v>2</v>
      </c>
      <c r="BG380">
        <v>1</v>
      </c>
      <c r="BH380">
        <v>1</v>
      </c>
      <c r="BI380">
        <v>3</v>
      </c>
      <c r="BJ380">
        <v>2</v>
      </c>
      <c r="BK380">
        <v>2</v>
      </c>
      <c r="BL380">
        <v>1</v>
      </c>
      <c r="BM380">
        <v>1</v>
      </c>
      <c r="BN380">
        <v>1</v>
      </c>
      <c r="BO380">
        <v>1</v>
      </c>
      <c r="BP380">
        <v>1</v>
      </c>
      <c r="BQ380">
        <v>2</v>
      </c>
      <c r="BR380">
        <v>1</v>
      </c>
      <c r="BS380">
        <v>19</v>
      </c>
      <c r="BT380" t="s">
        <v>2957</v>
      </c>
      <c r="BU380">
        <v>3</v>
      </c>
      <c r="BW380">
        <v>1</v>
      </c>
      <c r="BX380">
        <v>1</v>
      </c>
      <c r="BY380">
        <v>1</v>
      </c>
      <c r="BZ380">
        <v>2</v>
      </c>
      <c r="CA380">
        <v>1</v>
      </c>
      <c r="CB380">
        <v>1</v>
      </c>
      <c r="CC380">
        <v>1</v>
      </c>
      <c r="CD380">
        <v>1</v>
      </c>
      <c r="CE380">
        <v>1</v>
      </c>
      <c r="CF380">
        <v>1</v>
      </c>
      <c r="CH380">
        <v>1</v>
      </c>
      <c r="CI380">
        <v>1</v>
      </c>
      <c r="CJ380">
        <v>1</v>
      </c>
      <c r="CK380">
        <v>14</v>
      </c>
      <c r="CL380" t="s">
        <v>2955</v>
      </c>
      <c r="CM380">
        <v>1</v>
      </c>
      <c r="CN380">
        <v>1</v>
      </c>
      <c r="CO380">
        <v>1</v>
      </c>
      <c r="CP380">
        <v>1</v>
      </c>
      <c r="CQ380">
        <v>1</v>
      </c>
      <c r="CR380">
        <v>1</v>
      </c>
      <c r="CS380">
        <v>1</v>
      </c>
      <c r="CT380">
        <v>1</v>
      </c>
      <c r="CU380">
        <v>1</v>
      </c>
      <c r="CV380">
        <v>1</v>
      </c>
      <c r="CW380">
        <v>1</v>
      </c>
      <c r="CX380">
        <v>1</v>
      </c>
      <c r="CY380">
        <v>1</v>
      </c>
      <c r="CZ380">
        <v>1</v>
      </c>
      <c r="DA380">
        <v>24</v>
      </c>
      <c r="DB380" t="s">
        <v>2957</v>
      </c>
      <c r="DC380">
        <v>1</v>
      </c>
      <c r="DD380">
        <v>1</v>
      </c>
      <c r="DE380">
        <v>1</v>
      </c>
      <c r="DF380">
        <v>1</v>
      </c>
      <c r="DG380">
        <v>1</v>
      </c>
      <c r="DH380">
        <v>2</v>
      </c>
      <c r="DI380">
        <v>2</v>
      </c>
      <c r="DJ380">
        <v>2</v>
      </c>
      <c r="DK380">
        <v>3</v>
      </c>
      <c r="DL380">
        <v>2</v>
      </c>
      <c r="DM380">
        <v>2</v>
      </c>
      <c r="DN380">
        <v>2</v>
      </c>
      <c r="DO380">
        <v>2</v>
      </c>
      <c r="DP380">
        <v>2</v>
      </c>
      <c r="DQ380">
        <v>15</v>
      </c>
      <c r="DR380" t="s">
        <v>2957</v>
      </c>
      <c r="DS380">
        <v>1</v>
      </c>
      <c r="DT380">
        <v>2</v>
      </c>
      <c r="DU380">
        <v>1</v>
      </c>
      <c r="DW380">
        <v>1</v>
      </c>
      <c r="DY380">
        <v>1</v>
      </c>
      <c r="EA380">
        <v>1</v>
      </c>
      <c r="EB380">
        <v>1</v>
      </c>
      <c r="EC380">
        <v>1</v>
      </c>
      <c r="ED380">
        <v>2</v>
      </c>
      <c r="EE380">
        <v>2</v>
      </c>
      <c r="EF380">
        <v>15</v>
      </c>
      <c r="EG380" t="s">
        <v>2957</v>
      </c>
      <c r="EH380">
        <v>1</v>
      </c>
      <c r="EI380">
        <v>1</v>
      </c>
      <c r="EJ380">
        <v>1</v>
      </c>
      <c r="EK380">
        <v>1</v>
      </c>
      <c r="EL380">
        <v>2</v>
      </c>
      <c r="EM380">
        <v>1</v>
      </c>
      <c r="EN380">
        <v>1</v>
      </c>
      <c r="EO380">
        <v>1</v>
      </c>
      <c r="EP380">
        <v>1</v>
      </c>
      <c r="EQ380">
        <v>3</v>
      </c>
      <c r="ER380">
        <v>1</v>
      </c>
      <c r="ES380">
        <v>1</v>
      </c>
    </row>
    <row r="381" spans="1:149" hidden="1">
      <c r="A381" s="23">
        <v>45609.426423611112</v>
      </c>
      <c r="B381" t="s">
        <v>58</v>
      </c>
      <c r="C381" t="s">
        <v>1782</v>
      </c>
      <c r="D381" t="s">
        <v>1783</v>
      </c>
      <c r="E381">
        <v>2</v>
      </c>
      <c r="F381" t="s">
        <v>3193</v>
      </c>
      <c r="G381">
        <v>153</v>
      </c>
      <c r="H381" t="s">
        <v>2957</v>
      </c>
      <c r="I381">
        <v>3</v>
      </c>
      <c r="J381">
        <v>3153</v>
      </c>
      <c r="K381" t="s">
        <v>2961</v>
      </c>
      <c r="L381" t="s">
        <v>2962</v>
      </c>
      <c r="M381">
        <v>29</v>
      </c>
      <c r="N381" t="s">
        <v>2957</v>
      </c>
      <c r="O381">
        <v>1</v>
      </c>
      <c r="P381">
        <v>3</v>
      </c>
      <c r="Q381">
        <v>1</v>
      </c>
      <c r="S381">
        <v>1</v>
      </c>
      <c r="T381">
        <v>3</v>
      </c>
      <c r="U381">
        <v>1</v>
      </c>
      <c r="V381">
        <v>1</v>
      </c>
      <c r="W381">
        <v>1</v>
      </c>
      <c r="X381">
        <v>1</v>
      </c>
      <c r="Y381">
        <v>2</v>
      </c>
      <c r="Z381">
        <v>1</v>
      </c>
      <c r="AA381">
        <v>1</v>
      </c>
      <c r="AB381">
        <v>3</v>
      </c>
      <c r="AC381">
        <v>3</v>
      </c>
      <c r="AD381">
        <v>2</v>
      </c>
      <c r="AE381">
        <v>0</v>
      </c>
      <c r="AF381">
        <v>0</v>
      </c>
      <c r="AG381">
        <v>0</v>
      </c>
      <c r="AJ381">
        <v>2</v>
      </c>
      <c r="AN381">
        <v>1</v>
      </c>
      <c r="AP381">
        <v>17</v>
      </c>
      <c r="AQ381" t="s">
        <v>2957</v>
      </c>
      <c r="AS381">
        <v>1</v>
      </c>
      <c r="AT381">
        <v>3</v>
      </c>
      <c r="AU381">
        <v>2</v>
      </c>
      <c r="AV381">
        <v>0</v>
      </c>
      <c r="AW381">
        <v>2</v>
      </c>
      <c r="AX381">
        <v>3</v>
      </c>
      <c r="AY381">
        <v>3</v>
      </c>
      <c r="AZ381">
        <v>0</v>
      </c>
      <c r="BA381">
        <v>2</v>
      </c>
      <c r="BD381">
        <v>25</v>
      </c>
      <c r="BE381" t="s">
        <v>2955</v>
      </c>
      <c r="BF381">
        <v>2</v>
      </c>
      <c r="BG381">
        <v>2</v>
      </c>
      <c r="BH381">
        <v>2</v>
      </c>
      <c r="BI381">
        <v>3</v>
      </c>
      <c r="BJ381">
        <v>3</v>
      </c>
      <c r="BK381">
        <v>2</v>
      </c>
      <c r="BL381">
        <v>2</v>
      </c>
      <c r="BM381">
        <v>1</v>
      </c>
      <c r="BN381">
        <v>1</v>
      </c>
      <c r="BO381">
        <v>1</v>
      </c>
      <c r="BP381">
        <v>1</v>
      </c>
      <c r="BQ381">
        <v>3</v>
      </c>
      <c r="BR381">
        <v>2</v>
      </c>
      <c r="BS381">
        <v>19</v>
      </c>
      <c r="BT381" t="s">
        <v>2957</v>
      </c>
      <c r="BU381">
        <v>3</v>
      </c>
      <c r="BW381">
        <v>1</v>
      </c>
      <c r="BX381">
        <v>1</v>
      </c>
      <c r="BY381">
        <v>1</v>
      </c>
      <c r="BZ381">
        <v>2</v>
      </c>
      <c r="CA381">
        <v>1</v>
      </c>
      <c r="CB381">
        <v>1</v>
      </c>
      <c r="CC381">
        <v>1</v>
      </c>
      <c r="CD381">
        <v>1</v>
      </c>
      <c r="CE381">
        <v>1</v>
      </c>
      <c r="CF381">
        <v>1</v>
      </c>
      <c r="CH381">
        <v>1</v>
      </c>
      <c r="CI381">
        <v>1</v>
      </c>
      <c r="CJ381">
        <v>1</v>
      </c>
      <c r="CK381">
        <v>12</v>
      </c>
      <c r="CL381" t="s">
        <v>2955</v>
      </c>
      <c r="CM381">
        <v>1</v>
      </c>
      <c r="CN381">
        <v>1</v>
      </c>
      <c r="CO381">
        <v>1</v>
      </c>
      <c r="CP381">
        <v>1</v>
      </c>
      <c r="CQ381">
        <v>1</v>
      </c>
      <c r="CR381">
        <v>1</v>
      </c>
      <c r="CS381">
        <v>1</v>
      </c>
      <c r="CT381">
        <v>1</v>
      </c>
      <c r="CU381">
        <v>1</v>
      </c>
      <c r="CV381">
        <v>1</v>
      </c>
      <c r="CW381">
        <v>0</v>
      </c>
      <c r="CX381">
        <v>1</v>
      </c>
      <c r="CY381">
        <v>1</v>
      </c>
      <c r="CZ381">
        <v>0</v>
      </c>
      <c r="DA381">
        <v>21</v>
      </c>
      <c r="DB381" t="s">
        <v>2957</v>
      </c>
      <c r="DC381">
        <v>1</v>
      </c>
      <c r="DD381">
        <v>1</v>
      </c>
      <c r="DE381">
        <v>1</v>
      </c>
      <c r="DF381">
        <v>1</v>
      </c>
      <c r="DG381">
        <v>1</v>
      </c>
      <c r="DH381">
        <v>3</v>
      </c>
      <c r="DI381">
        <v>0</v>
      </c>
      <c r="DJ381">
        <v>3</v>
      </c>
      <c r="DK381">
        <v>2</v>
      </c>
      <c r="DL381">
        <v>2</v>
      </c>
      <c r="DM381">
        <v>2</v>
      </c>
      <c r="DN381">
        <v>0</v>
      </c>
      <c r="DO381">
        <v>2</v>
      </c>
      <c r="DP381">
        <v>2</v>
      </c>
      <c r="DQ381">
        <v>14</v>
      </c>
      <c r="DR381" t="s">
        <v>2957</v>
      </c>
      <c r="DS381">
        <v>1</v>
      </c>
      <c r="DT381">
        <v>3</v>
      </c>
      <c r="DU381">
        <v>1</v>
      </c>
      <c r="DW381">
        <v>1</v>
      </c>
      <c r="DY381">
        <v>1</v>
      </c>
      <c r="EA381">
        <v>1</v>
      </c>
      <c r="EB381">
        <v>1</v>
      </c>
      <c r="EC381">
        <v>1</v>
      </c>
      <c r="ED381">
        <v>1</v>
      </c>
      <c r="EE381">
        <v>1</v>
      </c>
      <c r="EF381">
        <v>16</v>
      </c>
      <c r="EG381" t="s">
        <v>2955</v>
      </c>
      <c r="EH381">
        <v>1</v>
      </c>
      <c r="EI381">
        <v>1</v>
      </c>
      <c r="EJ381">
        <v>1</v>
      </c>
      <c r="EK381">
        <v>1</v>
      </c>
      <c r="EL381">
        <v>2</v>
      </c>
      <c r="EM381">
        <v>3</v>
      </c>
      <c r="EN381">
        <v>1</v>
      </c>
      <c r="EO381">
        <v>1</v>
      </c>
      <c r="EP381">
        <v>1</v>
      </c>
      <c r="EQ381">
        <v>3</v>
      </c>
      <c r="ER381">
        <v>1</v>
      </c>
      <c r="ES381">
        <v>0</v>
      </c>
    </row>
    <row r="382" spans="1:149" hidden="1">
      <c r="A382" s="23">
        <v>45609.426145833335</v>
      </c>
      <c r="B382" t="s">
        <v>35</v>
      </c>
      <c r="C382" t="s">
        <v>1396</v>
      </c>
      <c r="D382" t="s">
        <v>1397</v>
      </c>
      <c r="E382">
        <v>1</v>
      </c>
      <c r="F382" t="s">
        <v>2954</v>
      </c>
      <c r="G382">
        <v>125</v>
      </c>
      <c r="H382" t="s">
        <v>2960</v>
      </c>
      <c r="I382">
        <v>2</v>
      </c>
      <c r="J382">
        <v>2125</v>
      </c>
      <c r="K382" t="s">
        <v>2961</v>
      </c>
      <c r="L382" t="s">
        <v>2962</v>
      </c>
      <c r="M382">
        <v>24</v>
      </c>
      <c r="N382" t="s">
        <v>2960</v>
      </c>
      <c r="O382">
        <v>1</v>
      </c>
      <c r="P382">
        <v>1</v>
      </c>
      <c r="Q382">
        <v>1</v>
      </c>
      <c r="R382">
        <v>0</v>
      </c>
      <c r="S382">
        <v>1</v>
      </c>
      <c r="T382">
        <v>0</v>
      </c>
      <c r="U382">
        <v>1</v>
      </c>
      <c r="V382">
        <v>1</v>
      </c>
      <c r="W382">
        <v>1</v>
      </c>
      <c r="X382">
        <v>1</v>
      </c>
      <c r="Y382">
        <v>2</v>
      </c>
      <c r="Z382">
        <v>1</v>
      </c>
      <c r="AA382">
        <v>0</v>
      </c>
      <c r="AB382">
        <v>2</v>
      </c>
      <c r="AC382">
        <v>1</v>
      </c>
      <c r="AD382">
        <v>1</v>
      </c>
      <c r="AE382">
        <v>1</v>
      </c>
      <c r="AF382">
        <v>1</v>
      </c>
      <c r="AG382">
        <v>1</v>
      </c>
      <c r="AH382">
        <v>1</v>
      </c>
      <c r="AI382">
        <v>1</v>
      </c>
      <c r="AJ382">
        <v>1</v>
      </c>
      <c r="AK382">
        <v>0</v>
      </c>
      <c r="AL382">
        <v>0</v>
      </c>
      <c r="AM382">
        <v>1</v>
      </c>
      <c r="AN382">
        <v>2</v>
      </c>
      <c r="AO382">
        <v>0</v>
      </c>
      <c r="AP382">
        <v>9</v>
      </c>
      <c r="AQ382" t="s">
        <v>2960</v>
      </c>
      <c r="AR382">
        <v>1</v>
      </c>
      <c r="AS382">
        <v>1</v>
      </c>
      <c r="AT382">
        <v>3</v>
      </c>
      <c r="AU382">
        <v>2</v>
      </c>
      <c r="AV382">
        <v>1</v>
      </c>
      <c r="AW382">
        <v>1</v>
      </c>
      <c r="AX382">
        <v>0</v>
      </c>
      <c r="AY382">
        <v>0</v>
      </c>
      <c r="AZ382">
        <v>0</v>
      </c>
      <c r="BA382">
        <v>0</v>
      </c>
      <c r="BB382">
        <v>0</v>
      </c>
      <c r="BC382">
        <v>0</v>
      </c>
      <c r="BD382">
        <v>20</v>
      </c>
      <c r="BE382" t="s">
        <v>2957</v>
      </c>
      <c r="BF382">
        <v>3</v>
      </c>
      <c r="BG382">
        <v>2</v>
      </c>
      <c r="BH382">
        <v>0</v>
      </c>
      <c r="BI382">
        <v>3</v>
      </c>
      <c r="BJ382">
        <v>2</v>
      </c>
      <c r="BK382">
        <v>0</v>
      </c>
      <c r="BL382">
        <v>3</v>
      </c>
      <c r="BM382">
        <v>1</v>
      </c>
      <c r="BN382">
        <v>1</v>
      </c>
      <c r="BO382">
        <v>0</v>
      </c>
      <c r="BP382">
        <v>0</v>
      </c>
      <c r="BQ382">
        <v>3</v>
      </c>
      <c r="BR382">
        <v>2</v>
      </c>
      <c r="BS382">
        <v>18</v>
      </c>
      <c r="BT382" t="s">
        <v>2957</v>
      </c>
      <c r="BU382">
        <v>3</v>
      </c>
      <c r="BV382">
        <v>1</v>
      </c>
      <c r="BW382">
        <v>1</v>
      </c>
      <c r="BX382">
        <v>1</v>
      </c>
      <c r="BY382">
        <v>1</v>
      </c>
      <c r="BZ382">
        <v>2</v>
      </c>
      <c r="CA382">
        <v>1</v>
      </c>
      <c r="CB382">
        <v>1</v>
      </c>
      <c r="CC382">
        <v>0</v>
      </c>
      <c r="CD382">
        <v>1</v>
      </c>
      <c r="CE382">
        <v>1</v>
      </c>
      <c r="CF382">
        <v>1</v>
      </c>
      <c r="CG382">
        <v>1</v>
      </c>
      <c r="CH382">
        <v>1</v>
      </c>
      <c r="CI382">
        <v>1</v>
      </c>
      <c r="CJ382">
        <v>1</v>
      </c>
      <c r="CK382">
        <v>9</v>
      </c>
      <c r="CL382" t="s">
        <v>2957</v>
      </c>
      <c r="CM382">
        <v>1</v>
      </c>
      <c r="CN382">
        <v>1</v>
      </c>
      <c r="CO382">
        <v>1</v>
      </c>
      <c r="CP382">
        <v>0</v>
      </c>
      <c r="CQ382">
        <v>1</v>
      </c>
      <c r="CR382">
        <v>1</v>
      </c>
      <c r="CS382">
        <v>1</v>
      </c>
      <c r="CT382">
        <v>1</v>
      </c>
      <c r="CU382">
        <v>0</v>
      </c>
      <c r="CV382">
        <v>0</v>
      </c>
      <c r="CW382">
        <v>0</v>
      </c>
      <c r="CX382">
        <v>1</v>
      </c>
      <c r="CY382">
        <v>1</v>
      </c>
      <c r="CZ382">
        <v>0</v>
      </c>
      <c r="DA382">
        <v>17</v>
      </c>
      <c r="DB382" t="s">
        <v>2957</v>
      </c>
      <c r="DC382">
        <v>1</v>
      </c>
      <c r="DD382">
        <v>1</v>
      </c>
      <c r="DE382">
        <v>1</v>
      </c>
      <c r="DF382">
        <v>1</v>
      </c>
      <c r="DG382">
        <v>1</v>
      </c>
      <c r="DH382">
        <v>1</v>
      </c>
      <c r="DI382">
        <v>0</v>
      </c>
      <c r="DJ382">
        <v>3</v>
      </c>
      <c r="DK382">
        <v>3</v>
      </c>
      <c r="DL382">
        <v>1</v>
      </c>
      <c r="DM382">
        <v>0</v>
      </c>
      <c r="DN382">
        <v>0</v>
      </c>
      <c r="DO382">
        <v>2</v>
      </c>
      <c r="DP382">
        <v>2</v>
      </c>
      <c r="DQ382">
        <v>13</v>
      </c>
      <c r="DR382" t="s">
        <v>2960</v>
      </c>
      <c r="DS382">
        <v>1</v>
      </c>
      <c r="DT382">
        <v>3</v>
      </c>
      <c r="DU382">
        <v>1</v>
      </c>
      <c r="DV382">
        <v>1</v>
      </c>
      <c r="DW382">
        <v>0</v>
      </c>
      <c r="DX382">
        <v>0</v>
      </c>
      <c r="DY382">
        <v>0</v>
      </c>
      <c r="DZ382">
        <v>2</v>
      </c>
      <c r="EA382">
        <v>0</v>
      </c>
      <c r="EB382">
        <v>0</v>
      </c>
      <c r="EC382">
        <v>1</v>
      </c>
      <c r="ED382">
        <v>2</v>
      </c>
      <c r="EE382">
        <v>2</v>
      </c>
      <c r="EF382">
        <v>15</v>
      </c>
      <c r="EG382" t="s">
        <v>2957</v>
      </c>
      <c r="EH382">
        <v>1</v>
      </c>
      <c r="EI382">
        <v>1</v>
      </c>
      <c r="EJ382">
        <v>1</v>
      </c>
      <c r="EK382">
        <v>3</v>
      </c>
      <c r="EL382">
        <v>3</v>
      </c>
      <c r="EM382">
        <v>1</v>
      </c>
      <c r="EN382">
        <v>1</v>
      </c>
      <c r="EO382">
        <v>1</v>
      </c>
      <c r="EP382">
        <v>1</v>
      </c>
      <c r="EQ382">
        <v>0</v>
      </c>
      <c r="ER382">
        <v>1</v>
      </c>
      <c r="ES382">
        <v>1</v>
      </c>
    </row>
    <row r="383" spans="1:149" hidden="1">
      <c r="A383" s="23">
        <v>45609.421956018516</v>
      </c>
      <c r="B383" t="s">
        <v>50</v>
      </c>
      <c r="C383" t="s">
        <v>2205</v>
      </c>
      <c r="D383" t="s">
        <v>2206</v>
      </c>
      <c r="E383">
        <v>2</v>
      </c>
      <c r="F383" t="s">
        <v>3193</v>
      </c>
      <c r="G383">
        <v>184</v>
      </c>
      <c r="H383" t="s">
        <v>2955</v>
      </c>
      <c r="I383">
        <v>4</v>
      </c>
      <c r="J383">
        <v>4184</v>
      </c>
      <c r="K383" t="s">
        <v>2961</v>
      </c>
      <c r="L383" t="s">
        <v>2962</v>
      </c>
      <c r="M383">
        <v>37</v>
      </c>
      <c r="N383" t="s">
        <v>2955</v>
      </c>
      <c r="O383">
        <v>1</v>
      </c>
      <c r="P383">
        <v>3</v>
      </c>
      <c r="Q383">
        <v>1</v>
      </c>
      <c r="S383">
        <v>1</v>
      </c>
      <c r="T383">
        <v>2</v>
      </c>
      <c r="U383">
        <v>1</v>
      </c>
      <c r="V383">
        <v>1</v>
      </c>
      <c r="W383">
        <v>1</v>
      </c>
      <c r="X383">
        <v>1</v>
      </c>
      <c r="Y383">
        <v>2</v>
      </c>
      <c r="Z383">
        <v>1</v>
      </c>
      <c r="AA383">
        <v>1</v>
      </c>
      <c r="AB383">
        <v>3</v>
      </c>
      <c r="AC383">
        <v>2</v>
      </c>
      <c r="AD383">
        <v>2</v>
      </c>
      <c r="AE383">
        <v>1</v>
      </c>
      <c r="AF383">
        <v>3</v>
      </c>
      <c r="AG383">
        <v>2</v>
      </c>
      <c r="AJ383">
        <v>3</v>
      </c>
      <c r="AN383">
        <v>3</v>
      </c>
      <c r="AP383">
        <v>18</v>
      </c>
      <c r="AQ383" t="s">
        <v>2957</v>
      </c>
      <c r="AS383">
        <v>1</v>
      </c>
      <c r="AT383">
        <v>3</v>
      </c>
      <c r="AU383">
        <v>2</v>
      </c>
      <c r="AV383">
        <v>1</v>
      </c>
      <c r="AW383">
        <v>2</v>
      </c>
      <c r="AX383">
        <v>3</v>
      </c>
      <c r="AY383">
        <v>2</v>
      </c>
      <c r="AZ383">
        <v>1</v>
      </c>
      <c r="BA383">
        <v>2</v>
      </c>
      <c r="BD383">
        <v>27</v>
      </c>
      <c r="BE383" t="s">
        <v>2955</v>
      </c>
      <c r="BF383">
        <v>3</v>
      </c>
      <c r="BG383">
        <v>2</v>
      </c>
      <c r="BH383">
        <v>3</v>
      </c>
      <c r="BI383">
        <v>3</v>
      </c>
      <c r="BJ383">
        <v>2</v>
      </c>
      <c r="BK383">
        <v>2</v>
      </c>
      <c r="BL383">
        <v>3</v>
      </c>
      <c r="BM383">
        <v>1</v>
      </c>
      <c r="BN383">
        <v>1</v>
      </c>
      <c r="BO383">
        <v>1</v>
      </c>
      <c r="BP383">
        <v>1</v>
      </c>
      <c r="BQ383">
        <v>3</v>
      </c>
      <c r="BR383">
        <v>2</v>
      </c>
      <c r="BS383">
        <v>21</v>
      </c>
      <c r="BT383" t="s">
        <v>2955</v>
      </c>
      <c r="BU383">
        <v>3</v>
      </c>
      <c r="BW383">
        <v>1</v>
      </c>
      <c r="BX383">
        <v>1</v>
      </c>
      <c r="BY383">
        <v>1</v>
      </c>
      <c r="BZ383">
        <v>3</v>
      </c>
      <c r="CA383">
        <v>1</v>
      </c>
      <c r="CB383">
        <v>2</v>
      </c>
      <c r="CC383">
        <v>1</v>
      </c>
      <c r="CD383">
        <v>1</v>
      </c>
      <c r="CE383">
        <v>1</v>
      </c>
      <c r="CF383">
        <v>1</v>
      </c>
      <c r="CH383">
        <v>1</v>
      </c>
      <c r="CI383">
        <v>1</v>
      </c>
      <c r="CJ383">
        <v>1</v>
      </c>
      <c r="CK383">
        <v>14</v>
      </c>
      <c r="CL383" t="s">
        <v>2955</v>
      </c>
      <c r="CM383">
        <v>1</v>
      </c>
      <c r="CN383">
        <v>1</v>
      </c>
      <c r="CO383">
        <v>1</v>
      </c>
      <c r="CP383">
        <v>1</v>
      </c>
      <c r="CQ383">
        <v>1</v>
      </c>
      <c r="CR383">
        <v>1</v>
      </c>
      <c r="CS383">
        <v>1</v>
      </c>
      <c r="CT383">
        <v>1</v>
      </c>
      <c r="CU383">
        <v>1</v>
      </c>
      <c r="CV383">
        <v>1</v>
      </c>
      <c r="CW383">
        <v>1</v>
      </c>
      <c r="CX383">
        <v>1</v>
      </c>
      <c r="CY383">
        <v>1</v>
      </c>
      <c r="CZ383">
        <v>1</v>
      </c>
      <c r="DA383">
        <v>29</v>
      </c>
      <c r="DB383" t="s">
        <v>2955</v>
      </c>
      <c r="DC383">
        <v>1</v>
      </c>
      <c r="DD383">
        <v>1</v>
      </c>
      <c r="DE383">
        <v>1</v>
      </c>
      <c r="DF383">
        <v>1</v>
      </c>
      <c r="DG383">
        <v>1</v>
      </c>
      <c r="DH383">
        <v>3</v>
      </c>
      <c r="DI383">
        <v>3</v>
      </c>
      <c r="DJ383">
        <v>3</v>
      </c>
      <c r="DK383">
        <v>3</v>
      </c>
      <c r="DL383">
        <v>3</v>
      </c>
      <c r="DM383">
        <v>3</v>
      </c>
      <c r="DN383">
        <v>2</v>
      </c>
      <c r="DO383">
        <v>2</v>
      </c>
      <c r="DP383">
        <v>2</v>
      </c>
      <c r="DQ383">
        <v>17</v>
      </c>
      <c r="DR383" t="s">
        <v>2955</v>
      </c>
      <c r="DS383">
        <v>1</v>
      </c>
      <c r="DT383">
        <v>3</v>
      </c>
      <c r="DU383">
        <v>1</v>
      </c>
      <c r="DW383">
        <v>0</v>
      </c>
      <c r="DY383">
        <v>2</v>
      </c>
      <c r="EA383">
        <v>1</v>
      </c>
      <c r="EB383">
        <v>1</v>
      </c>
      <c r="EC383">
        <v>1</v>
      </c>
      <c r="ED383">
        <v>2</v>
      </c>
      <c r="EE383">
        <v>2</v>
      </c>
      <c r="EF383">
        <v>21</v>
      </c>
      <c r="EG383" t="s">
        <v>2955</v>
      </c>
      <c r="EH383">
        <v>1</v>
      </c>
      <c r="EI383">
        <v>1</v>
      </c>
      <c r="EJ383">
        <v>1</v>
      </c>
      <c r="EK383">
        <v>3</v>
      </c>
      <c r="EL383">
        <v>3</v>
      </c>
      <c r="EM383">
        <v>3</v>
      </c>
      <c r="EN383">
        <v>2</v>
      </c>
      <c r="EO383">
        <v>1</v>
      </c>
      <c r="EP383">
        <v>1</v>
      </c>
      <c r="EQ383">
        <v>3</v>
      </c>
      <c r="ER383">
        <v>1</v>
      </c>
      <c r="ES383">
        <v>1</v>
      </c>
    </row>
    <row r="384" spans="1:149" hidden="1">
      <c r="A384" s="23">
        <v>45609.420023148145</v>
      </c>
      <c r="B384" t="s">
        <v>13</v>
      </c>
      <c r="C384" t="s">
        <v>650</v>
      </c>
      <c r="D384" t="s">
        <v>651</v>
      </c>
      <c r="E384">
        <v>1</v>
      </c>
      <c r="F384" t="s">
        <v>2954</v>
      </c>
      <c r="G384">
        <v>186</v>
      </c>
      <c r="H384" t="s">
        <v>2955</v>
      </c>
      <c r="I384">
        <v>4</v>
      </c>
      <c r="J384">
        <v>4186</v>
      </c>
      <c r="K384" t="s">
        <v>2961</v>
      </c>
      <c r="L384" t="s">
        <v>2962</v>
      </c>
      <c r="M384">
        <v>44</v>
      </c>
      <c r="N384" t="s">
        <v>2955</v>
      </c>
      <c r="O384">
        <v>1</v>
      </c>
      <c r="P384">
        <v>3</v>
      </c>
      <c r="Q384">
        <v>1</v>
      </c>
      <c r="R384">
        <v>1</v>
      </c>
      <c r="S384">
        <v>1</v>
      </c>
      <c r="T384">
        <v>3</v>
      </c>
      <c r="U384">
        <v>1</v>
      </c>
      <c r="V384">
        <v>1</v>
      </c>
      <c r="W384">
        <v>1</v>
      </c>
      <c r="X384">
        <v>1</v>
      </c>
      <c r="Y384">
        <v>2</v>
      </c>
      <c r="Z384">
        <v>0</v>
      </c>
      <c r="AA384">
        <v>0</v>
      </c>
      <c r="AB384">
        <v>2</v>
      </c>
      <c r="AC384">
        <v>2</v>
      </c>
      <c r="AD384">
        <v>2</v>
      </c>
      <c r="AE384">
        <v>1</v>
      </c>
      <c r="AF384">
        <v>3</v>
      </c>
      <c r="AG384">
        <v>2</v>
      </c>
      <c r="AH384">
        <v>2</v>
      </c>
      <c r="AI384">
        <v>2</v>
      </c>
      <c r="AJ384">
        <v>3</v>
      </c>
      <c r="AK384">
        <v>2</v>
      </c>
      <c r="AL384">
        <v>1</v>
      </c>
      <c r="AM384">
        <v>1</v>
      </c>
      <c r="AN384">
        <v>3</v>
      </c>
      <c r="AO384">
        <v>2</v>
      </c>
      <c r="AP384">
        <v>22</v>
      </c>
      <c r="AQ384" t="s">
        <v>2955</v>
      </c>
      <c r="AR384">
        <v>1</v>
      </c>
      <c r="AS384">
        <v>1</v>
      </c>
      <c r="AT384">
        <v>3</v>
      </c>
      <c r="AU384">
        <v>2</v>
      </c>
      <c r="AV384">
        <v>1</v>
      </c>
      <c r="AW384">
        <v>2</v>
      </c>
      <c r="AX384">
        <v>3</v>
      </c>
      <c r="AY384">
        <v>3</v>
      </c>
      <c r="AZ384">
        <v>2</v>
      </c>
      <c r="BA384">
        <v>2</v>
      </c>
      <c r="BB384">
        <v>1</v>
      </c>
      <c r="BC384">
        <v>1</v>
      </c>
      <c r="BD384">
        <v>24</v>
      </c>
      <c r="BE384" t="s">
        <v>2957</v>
      </c>
      <c r="BF384">
        <v>2</v>
      </c>
      <c r="BG384">
        <v>0</v>
      </c>
      <c r="BH384">
        <v>3</v>
      </c>
      <c r="BI384">
        <v>3</v>
      </c>
      <c r="BJ384">
        <v>3</v>
      </c>
      <c r="BK384">
        <v>2</v>
      </c>
      <c r="BL384">
        <v>2</v>
      </c>
      <c r="BM384">
        <v>1</v>
      </c>
      <c r="BN384">
        <v>1</v>
      </c>
      <c r="BO384">
        <v>1</v>
      </c>
      <c r="BP384">
        <v>1</v>
      </c>
      <c r="BQ384">
        <v>3</v>
      </c>
      <c r="BR384">
        <v>2</v>
      </c>
      <c r="BS384">
        <v>19</v>
      </c>
      <c r="BT384" t="s">
        <v>2957</v>
      </c>
      <c r="BU384">
        <v>3</v>
      </c>
      <c r="BV384">
        <v>1</v>
      </c>
      <c r="BW384">
        <v>1</v>
      </c>
      <c r="BX384">
        <v>1</v>
      </c>
      <c r="BY384">
        <v>1</v>
      </c>
      <c r="BZ384">
        <v>3</v>
      </c>
      <c r="CA384">
        <v>1</v>
      </c>
      <c r="CB384">
        <v>1</v>
      </c>
      <c r="CC384">
        <v>0</v>
      </c>
      <c r="CD384">
        <v>1</v>
      </c>
      <c r="CE384">
        <v>1</v>
      </c>
      <c r="CF384">
        <v>1</v>
      </c>
      <c r="CG384">
        <v>1</v>
      </c>
      <c r="CH384">
        <v>1</v>
      </c>
      <c r="CI384">
        <v>1</v>
      </c>
      <c r="CJ384">
        <v>1</v>
      </c>
      <c r="CK384">
        <v>13</v>
      </c>
      <c r="CL384" t="s">
        <v>2955</v>
      </c>
      <c r="CM384">
        <v>1</v>
      </c>
      <c r="CN384">
        <v>1</v>
      </c>
      <c r="CO384">
        <v>1</v>
      </c>
      <c r="CP384">
        <v>1</v>
      </c>
      <c r="CQ384">
        <v>1</v>
      </c>
      <c r="CR384">
        <v>1</v>
      </c>
      <c r="CS384">
        <v>1</v>
      </c>
      <c r="CT384">
        <v>1</v>
      </c>
      <c r="CU384">
        <v>1</v>
      </c>
      <c r="CV384">
        <v>0</v>
      </c>
      <c r="CW384">
        <v>1</v>
      </c>
      <c r="CX384">
        <v>1</v>
      </c>
      <c r="CY384">
        <v>1</v>
      </c>
      <c r="CZ384">
        <v>1</v>
      </c>
      <c r="DA384">
        <v>26</v>
      </c>
      <c r="DB384" t="s">
        <v>2957</v>
      </c>
      <c r="DC384">
        <v>1</v>
      </c>
      <c r="DD384">
        <v>1</v>
      </c>
      <c r="DE384">
        <v>1</v>
      </c>
      <c r="DF384">
        <v>1</v>
      </c>
      <c r="DG384">
        <v>1</v>
      </c>
      <c r="DH384">
        <v>3</v>
      </c>
      <c r="DI384">
        <v>3</v>
      </c>
      <c r="DJ384">
        <v>3</v>
      </c>
      <c r="DK384">
        <v>1</v>
      </c>
      <c r="DL384">
        <v>2</v>
      </c>
      <c r="DM384">
        <v>2</v>
      </c>
      <c r="DN384">
        <v>1</v>
      </c>
      <c r="DO384">
        <v>3</v>
      </c>
      <c r="DP384">
        <v>3</v>
      </c>
      <c r="DQ384">
        <v>19</v>
      </c>
      <c r="DR384" t="s">
        <v>2955</v>
      </c>
      <c r="DS384">
        <v>1</v>
      </c>
      <c r="DT384">
        <v>3</v>
      </c>
      <c r="DU384">
        <v>1</v>
      </c>
      <c r="DV384">
        <v>1</v>
      </c>
      <c r="DW384">
        <v>1</v>
      </c>
      <c r="DX384">
        <v>1</v>
      </c>
      <c r="DY384">
        <v>2</v>
      </c>
      <c r="DZ384">
        <v>2</v>
      </c>
      <c r="EA384">
        <v>1</v>
      </c>
      <c r="EB384">
        <v>1</v>
      </c>
      <c r="EC384">
        <v>1</v>
      </c>
      <c r="ED384">
        <v>2</v>
      </c>
      <c r="EE384">
        <v>2</v>
      </c>
      <c r="EF384">
        <v>19</v>
      </c>
      <c r="EG384" t="s">
        <v>2955</v>
      </c>
      <c r="EH384">
        <v>1</v>
      </c>
      <c r="EI384">
        <v>1</v>
      </c>
      <c r="EJ384">
        <v>1</v>
      </c>
      <c r="EK384">
        <v>3</v>
      </c>
      <c r="EL384">
        <v>2</v>
      </c>
      <c r="EM384">
        <v>2</v>
      </c>
      <c r="EN384">
        <v>2</v>
      </c>
      <c r="EO384">
        <v>1</v>
      </c>
      <c r="EP384">
        <v>1</v>
      </c>
      <c r="EQ384">
        <v>3</v>
      </c>
      <c r="ER384">
        <v>1</v>
      </c>
      <c r="ES384">
        <v>1</v>
      </c>
    </row>
    <row r="385" spans="1:149" hidden="1">
      <c r="A385" s="23">
        <v>45609.417893518519</v>
      </c>
      <c r="B385" t="s">
        <v>28</v>
      </c>
      <c r="C385" t="s">
        <v>1008</v>
      </c>
      <c r="D385" t="s">
        <v>1009</v>
      </c>
      <c r="E385">
        <v>6</v>
      </c>
      <c r="F385" t="s">
        <v>3152</v>
      </c>
      <c r="G385">
        <v>109</v>
      </c>
      <c r="H385" t="s">
        <v>2958</v>
      </c>
      <c r="I385">
        <v>1</v>
      </c>
      <c r="J385">
        <v>1109</v>
      </c>
      <c r="K385" t="s">
        <v>2956</v>
      </c>
      <c r="L385" t="s">
        <v>3682</v>
      </c>
      <c r="M385">
        <v>23</v>
      </c>
      <c r="N385" t="s">
        <v>2958</v>
      </c>
      <c r="O385">
        <v>1</v>
      </c>
      <c r="Q385">
        <v>0</v>
      </c>
      <c r="S385">
        <v>1</v>
      </c>
      <c r="T385">
        <v>3</v>
      </c>
      <c r="U385">
        <v>1</v>
      </c>
      <c r="V385">
        <v>1</v>
      </c>
      <c r="W385">
        <v>1</v>
      </c>
      <c r="Y385">
        <v>2</v>
      </c>
      <c r="Z385">
        <v>1</v>
      </c>
      <c r="AB385">
        <v>2</v>
      </c>
      <c r="AC385">
        <v>1</v>
      </c>
      <c r="AD385">
        <v>0</v>
      </c>
      <c r="AE385">
        <v>1</v>
      </c>
      <c r="AF385">
        <v>2</v>
      </c>
      <c r="AG385">
        <v>1</v>
      </c>
      <c r="AJ385">
        <v>2</v>
      </c>
      <c r="AN385">
        <v>1</v>
      </c>
      <c r="AP385">
        <v>11</v>
      </c>
      <c r="AQ385" t="s">
        <v>2960</v>
      </c>
      <c r="AR385">
        <v>1</v>
      </c>
      <c r="AS385">
        <v>1</v>
      </c>
      <c r="AT385">
        <v>2</v>
      </c>
      <c r="AU385">
        <v>1</v>
      </c>
      <c r="AV385">
        <v>1</v>
      </c>
      <c r="AW385">
        <v>1</v>
      </c>
      <c r="AX385">
        <v>3</v>
      </c>
      <c r="AY385">
        <v>1</v>
      </c>
      <c r="AZ385">
        <v>0</v>
      </c>
      <c r="BA385">
        <v>0</v>
      </c>
      <c r="BD385">
        <v>17</v>
      </c>
      <c r="BE385" t="s">
        <v>2957</v>
      </c>
      <c r="BF385">
        <v>2</v>
      </c>
      <c r="BG385">
        <v>2</v>
      </c>
      <c r="BH385">
        <v>0</v>
      </c>
      <c r="BI385">
        <v>2</v>
      </c>
      <c r="BJ385">
        <v>1</v>
      </c>
      <c r="BK385">
        <v>1</v>
      </c>
      <c r="BL385">
        <v>2</v>
      </c>
      <c r="BM385">
        <v>1</v>
      </c>
      <c r="BN385">
        <v>1</v>
      </c>
      <c r="BO385">
        <v>0</v>
      </c>
      <c r="BP385">
        <v>1</v>
      </c>
      <c r="BQ385">
        <v>3</v>
      </c>
      <c r="BR385">
        <v>1</v>
      </c>
      <c r="BS385">
        <v>16</v>
      </c>
      <c r="BT385" t="s">
        <v>2957</v>
      </c>
      <c r="BU385">
        <v>3</v>
      </c>
      <c r="BV385">
        <v>1</v>
      </c>
      <c r="BW385">
        <v>1</v>
      </c>
      <c r="BX385">
        <v>1</v>
      </c>
      <c r="BY385">
        <v>0</v>
      </c>
      <c r="BZ385">
        <v>1</v>
      </c>
      <c r="CA385">
        <v>1</v>
      </c>
      <c r="CB385">
        <v>2</v>
      </c>
      <c r="CC385">
        <v>1</v>
      </c>
      <c r="CD385">
        <v>1</v>
      </c>
      <c r="CE385">
        <v>1</v>
      </c>
      <c r="CF385">
        <v>0</v>
      </c>
      <c r="CG385">
        <v>1</v>
      </c>
      <c r="CH385">
        <v>1</v>
      </c>
      <c r="CI385">
        <v>0</v>
      </c>
      <c r="CJ385">
        <v>1</v>
      </c>
      <c r="CK385">
        <v>10</v>
      </c>
      <c r="CL385" t="s">
        <v>2957</v>
      </c>
      <c r="CM385">
        <v>1</v>
      </c>
      <c r="CN385">
        <v>1</v>
      </c>
      <c r="CO385">
        <v>1</v>
      </c>
      <c r="CP385">
        <v>0</v>
      </c>
      <c r="CQ385">
        <v>1</v>
      </c>
      <c r="CR385">
        <v>1</v>
      </c>
      <c r="CS385">
        <v>1</v>
      </c>
      <c r="CT385">
        <v>1</v>
      </c>
      <c r="CU385">
        <v>1</v>
      </c>
      <c r="CV385">
        <v>0</v>
      </c>
      <c r="CW385">
        <v>0</v>
      </c>
      <c r="CX385">
        <v>1</v>
      </c>
      <c r="CY385">
        <v>1</v>
      </c>
      <c r="CZ385">
        <v>0</v>
      </c>
      <c r="DA385">
        <v>24</v>
      </c>
      <c r="DB385" t="s">
        <v>2957</v>
      </c>
      <c r="DC385">
        <v>1</v>
      </c>
      <c r="DD385">
        <v>1</v>
      </c>
      <c r="DE385">
        <v>1</v>
      </c>
      <c r="DF385">
        <v>1</v>
      </c>
      <c r="DG385">
        <v>1</v>
      </c>
      <c r="DH385">
        <v>2</v>
      </c>
      <c r="DI385">
        <v>1</v>
      </c>
      <c r="DJ385">
        <v>3</v>
      </c>
      <c r="DK385">
        <v>3</v>
      </c>
      <c r="DL385">
        <v>3</v>
      </c>
      <c r="DM385">
        <v>3</v>
      </c>
      <c r="DN385">
        <v>2</v>
      </c>
      <c r="DO385">
        <v>1</v>
      </c>
      <c r="DP385">
        <v>1</v>
      </c>
      <c r="DQ385">
        <v>11</v>
      </c>
      <c r="DR385" t="s">
        <v>2960</v>
      </c>
      <c r="DS385">
        <v>1</v>
      </c>
      <c r="DT385">
        <v>3</v>
      </c>
      <c r="DU385">
        <v>1</v>
      </c>
      <c r="DV385">
        <v>0</v>
      </c>
      <c r="DX385">
        <v>0</v>
      </c>
      <c r="DY385">
        <v>1</v>
      </c>
      <c r="EA385">
        <v>0</v>
      </c>
      <c r="EB385">
        <v>0</v>
      </c>
      <c r="EC385">
        <v>0</v>
      </c>
      <c r="ED385">
        <v>2</v>
      </c>
      <c r="EE385">
        <v>2</v>
      </c>
      <c r="EF385">
        <v>20</v>
      </c>
      <c r="EG385" t="s">
        <v>2955</v>
      </c>
      <c r="EH385">
        <v>1</v>
      </c>
      <c r="EI385">
        <v>1</v>
      </c>
      <c r="EJ385">
        <v>1</v>
      </c>
      <c r="EK385">
        <v>3</v>
      </c>
      <c r="EL385">
        <v>3</v>
      </c>
      <c r="EM385">
        <v>3</v>
      </c>
      <c r="EN385">
        <v>1</v>
      </c>
      <c r="EO385">
        <v>1</v>
      </c>
      <c r="EP385">
        <v>1</v>
      </c>
      <c r="EQ385">
        <v>3</v>
      </c>
      <c r="ER385">
        <v>1</v>
      </c>
      <c r="ES385">
        <v>1</v>
      </c>
    </row>
    <row r="386" spans="1:149" hidden="1">
      <c r="A386" s="23">
        <v>45609.417604166665</v>
      </c>
      <c r="B386" t="s">
        <v>13</v>
      </c>
      <c r="C386" t="s">
        <v>648</v>
      </c>
      <c r="D386" t="s">
        <v>649</v>
      </c>
      <c r="E386">
        <v>1</v>
      </c>
      <c r="F386" t="s">
        <v>2954</v>
      </c>
      <c r="G386">
        <v>179</v>
      </c>
      <c r="H386" t="s">
        <v>2955</v>
      </c>
      <c r="I386">
        <v>4</v>
      </c>
      <c r="J386">
        <v>4179</v>
      </c>
      <c r="K386" t="s">
        <v>2961</v>
      </c>
      <c r="L386" t="s">
        <v>2962</v>
      </c>
      <c r="M386">
        <v>38</v>
      </c>
      <c r="N386" t="s">
        <v>2957</v>
      </c>
      <c r="O386">
        <v>1</v>
      </c>
      <c r="P386">
        <v>2</v>
      </c>
      <c r="Q386">
        <v>1</v>
      </c>
      <c r="R386">
        <v>2</v>
      </c>
      <c r="S386">
        <v>1</v>
      </c>
      <c r="T386">
        <v>2</v>
      </c>
      <c r="U386">
        <v>1</v>
      </c>
      <c r="V386">
        <v>1</v>
      </c>
      <c r="W386">
        <v>1</v>
      </c>
      <c r="X386">
        <v>1</v>
      </c>
      <c r="Y386">
        <v>2</v>
      </c>
      <c r="Z386">
        <v>0</v>
      </c>
      <c r="AA386">
        <v>1</v>
      </c>
      <c r="AB386">
        <v>2</v>
      </c>
      <c r="AC386">
        <v>2</v>
      </c>
      <c r="AD386">
        <v>1</v>
      </c>
      <c r="AE386">
        <v>1</v>
      </c>
      <c r="AF386">
        <v>3</v>
      </c>
      <c r="AG386">
        <v>2</v>
      </c>
      <c r="AH386">
        <v>2</v>
      </c>
      <c r="AI386">
        <v>1</v>
      </c>
      <c r="AJ386">
        <v>3</v>
      </c>
      <c r="AK386">
        <v>1</v>
      </c>
      <c r="AL386">
        <v>0</v>
      </c>
      <c r="AM386">
        <v>1</v>
      </c>
      <c r="AN386">
        <v>2</v>
      </c>
      <c r="AO386">
        <v>1</v>
      </c>
      <c r="AP386">
        <v>19</v>
      </c>
      <c r="AQ386" t="s">
        <v>2957</v>
      </c>
      <c r="AR386">
        <v>1</v>
      </c>
      <c r="AS386">
        <v>1</v>
      </c>
      <c r="AT386">
        <v>3</v>
      </c>
      <c r="AU386">
        <v>2</v>
      </c>
      <c r="AV386">
        <v>1</v>
      </c>
      <c r="AW386">
        <v>1</v>
      </c>
      <c r="AX386">
        <v>2</v>
      </c>
      <c r="AY386">
        <v>3</v>
      </c>
      <c r="AZ386">
        <v>2</v>
      </c>
      <c r="BA386">
        <v>1</v>
      </c>
      <c r="BB386">
        <v>1</v>
      </c>
      <c r="BC386">
        <v>1</v>
      </c>
      <c r="BD386">
        <v>26</v>
      </c>
      <c r="BE386" t="s">
        <v>2955</v>
      </c>
      <c r="BF386">
        <v>3</v>
      </c>
      <c r="BG386">
        <v>3</v>
      </c>
      <c r="BH386">
        <v>2</v>
      </c>
      <c r="BI386">
        <v>2</v>
      </c>
      <c r="BJ386">
        <v>2</v>
      </c>
      <c r="BK386">
        <v>2</v>
      </c>
      <c r="BL386">
        <v>3</v>
      </c>
      <c r="BM386">
        <v>1</v>
      </c>
      <c r="BN386">
        <v>1</v>
      </c>
      <c r="BO386">
        <v>1</v>
      </c>
      <c r="BP386">
        <v>1</v>
      </c>
      <c r="BQ386">
        <v>3</v>
      </c>
      <c r="BR386">
        <v>2</v>
      </c>
      <c r="BS386">
        <v>20</v>
      </c>
      <c r="BT386" t="s">
        <v>2955</v>
      </c>
      <c r="BU386">
        <v>3</v>
      </c>
      <c r="BV386">
        <v>1</v>
      </c>
      <c r="BW386">
        <v>1</v>
      </c>
      <c r="BX386">
        <v>1</v>
      </c>
      <c r="BY386">
        <v>1</v>
      </c>
      <c r="BZ386">
        <v>3</v>
      </c>
      <c r="CA386">
        <v>1</v>
      </c>
      <c r="CB386">
        <v>2</v>
      </c>
      <c r="CC386">
        <v>0</v>
      </c>
      <c r="CD386">
        <v>1</v>
      </c>
      <c r="CE386">
        <v>1</v>
      </c>
      <c r="CF386">
        <v>1</v>
      </c>
      <c r="CG386">
        <v>1</v>
      </c>
      <c r="CH386">
        <v>1</v>
      </c>
      <c r="CI386">
        <v>1</v>
      </c>
      <c r="CJ386">
        <v>1</v>
      </c>
      <c r="CK386">
        <v>13</v>
      </c>
      <c r="CL386" t="s">
        <v>2955</v>
      </c>
      <c r="CM386">
        <v>1</v>
      </c>
      <c r="CN386">
        <v>1</v>
      </c>
      <c r="CO386">
        <v>1</v>
      </c>
      <c r="CP386">
        <v>1</v>
      </c>
      <c r="CQ386">
        <v>1</v>
      </c>
      <c r="CR386">
        <v>1</v>
      </c>
      <c r="CS386">
        <v>1</v>
      </c>
      <c r="CT386">
        <v>1</v>
      </c>
      <c r="CU386">
        <v>1</v>
      </c>
      <c r="CV386">
        <v>1</v>
      </c>
      <c r="CW386">
        <v>1</v>
      </c>
      <c r="CX386">
        <v>1</v>
      </c>
      <c r="CY386">
        <v>1</v>
      </c>
      <c r="CZ386">
        <v>0</v>
      </c>
      <c r="DA386">
        <v>27</v>
      </c>
      <c r="DB386" t="s">
        <v>2955</v>
      </c>
      <c r="DC386">
        <v>1</v>
      </c>
      <c r="DD386">
        <v>1</v>
      </c>
      <c r="DE386">
        <v>1</v>
      </c>
      <c r="DF386">
        <v>1</v>
      </c>
      <c r="DG386">
        <v>1</v>
      </c>
      <c r="DH386">
        <v>3</v>
      </c>
      <c r="DI386">
        <v>3</v>
      </c>
      <c r="DJ386">
        <v>3</v>
      </c>
      <c r="DK386">
        <v>3</v>
      </c>
      <c r="DL386">
        <v>3</v>
      </c>
      <c r="DM386">
        <v>3</v>
      </c>
      <c r="DN386">
        <v>1</v>
      </c>
      <c r="DO386">
        <v>2</v>
      </c>
      <c r="DP386">
        <v>1</v>
      </c>
      <c r="DQ386">
        <v>18</v>
      </c>
      <c r="DR386" t="s">
        <v>2955</v>
      </c>
      <c r="DS386">
        <v>1</v>
      </c>
      <c r="DT386">
        <v>3</v>
      </c>
      <c r="DU386">
        <v>1</v>
      </c>
      <c r="DV386">
        <v>1</v>
      </c>
      <c r="DW386">
        <v>0</v>
      </c>
      <c r="DX386">
        <v>1</v>
      </c>
      <c r="DY386">
        <v>2</v>
      </c>
      <c r="DZ386">
        <v>2</v>
      </c>
      <c r="EA386">
        <v>1</v>
      </c>
      <c r="EB386">
        <v>1</v>
      </c>
      <c r="EC386">
        <v>1</v>
      </c>
      <c r="ED386">
        <v>2</v>
      </c>
      <c r="EE386">
        <v>2</v>
      </c>
      <c r="EF386">
        <v>18</v>
      </c>
      <c r="EG386" t="s">
        <v>2955</v>
      </c>
      <c r="EH386">
        <v>1</v>
      </c>
      <c r="EI386">
        <v>1</v>
      </c>
      <c r="EJ386">
        <v>1</v>
      </c>
      <c r="EK386">
        <v>3</v>
      </c>
      <c r="EL386">
        <v>3</v>
      </c>
      <c r="EM386">
        <v>3</v>
      </c>
      <c r="EN386">
        <v>2</v>
      </c>
      <c r="EO386">
        <v>1</v>
      </c>
      <c r="EP386">
        <v>1</v>
      </c>
      <c r="EQ386">
        <v>0</v>
      </c>
      <c r="ER386">
        <v>1</v>
      </c>
      <c r="ES386">
        <v>1</v>
      </c>
    </row>
    <row r="387" spans="1:149" hidden="1">
      <c r="A387" s="23">
        <v>45609.413530092592</v>
      </c>
      <c r="B387" t="s">
        <v>24</v>
      </c>
      <c r="C387" t="s">
        <v>809</v>
      </c>
      <c r="D387" t="s">
        <v>810</v>
      </c>
      <c r="E387">
        <v>6</v>
      </c>
      <c r="F387" t="s">
        <v>3152</v>
      </c>
      <c r="G387">
        <v>142</v>
      </c>
      <c r="H387" t="s">
        <v>2957</v>
      </c>
      <c r="I387">
        <v>3</v>
      </c>
      <c r="J387">
        <v>3142</v>
      </c>
      <c r="K387" t="s">
        <v>2961</v>
      </c>
      <c r="L387" t="s">
        <v>2962</v>
      </c>
      <c r="M387">
        <v>24</v>
      </c>
      <c r="N387" t="s">
        <v>2957</v>
      </c>
      <c r="O387">
        <v>1</v>
      </c>
      <c r="Q387">
        <v>1</v>
      </c>
      <c r="S387">
        <v>1</v>
      </c>
      <c r="T387">
        <v>3</v>
      </c>
      <c r="U387">
        <v>1</v>
      </c>
      <c r="V387">
        <v>1</v>
      </c>
      <c r="W387">
        <v>1</v>
      </c>
      <c r="Y387">
        <v>2</v>
      </c>
      <c r="Z387">
        <v>0</v>
      </c>
      <c r="AB387">
        <v>2</v>
      </c>
      <c r="AC387">
        <v>1</v>
      </c>
      <c r="AD387">
        <v>1</v>
      </c>
      <c r="AE387">
        <v>1</v>
      </c>
      <c r="AF387">
        <v>1</v>
      </c>
      <c r="AG387">
        <v>2</v>
      </c>
      <c r="AJ387">
        <v>2</v>
      </c>
      <c r="AN387">
        <v>1</v>
      </c>
      <c r="AP387">
        <v>17</v>
      </c>
      <c r="AQ387" t="s">
        <v>2957</v>
      </c>
      <c r="AR387">
        <v>1</v>
      </c>
      <c r="AS387">
        <v>1</v>
      </c>
      <c r="AT387">
        <v>3</v>
      </c>
      <c r="AU387">
        <v>2</v>
      </c>
      <c r="AV387">
        <v>1</v>
      </c>
      <c r="AW387">
        <v>1</v>
      </c>
      <c r="AX387">
        <v>3</v>
      </c>
      <c r="AY387">
        <v>3</v>
      </c>
      <c r="AZ387">
        <v>2</v>
      </c>
      <c r="BA387">
        <v>0</v>
      </c>
      <c r="BD387">
        <v>21</v>
      </c>
      <c r="BE387" t="s">
        <v>2957</v>
      </c>
      <c r="BF387">
        <v>2</v>
      </c>
      <c r="BG387">
        <v>2</v>
      </c>
      <c r="BH387">
        <v>1</v>
      </c>
      <c r="BI387">
        <v>3</v>
      </c>
      <c r="BJ387">
        <v>2</v>
      </c>
      <c r="BK387">
        <v>1</v>
      </c>
      <c r="BL387">
        <v>2</v>
      </c>
      <c r="BM387">
        <v>1</v>
      </c>
      <c r="BN387">
        <v>1</v>
      </c>
      <c r="BO387">
        <v>1</v>
      </c>
      <c r="BP387">
        <v>1</v>
      </c>
      <c r="BQ387">
        <v>3</v>
      </c>
      <c r="BR387">
        <v>1</v>
      </c>
      <c r="BS387">
        <v>19</v>
      </c>
      <c r="BT387" t="s">
        <v>2957</v>
      </c>
      <c r="BU387">
        <v>3</v>
      </c>
      <c r="BV387">
        <v>1</v>
      </c>
      <c r="BW387">
        <v>1</v>
      </c>
      <c r="BX387">
        <v>1</v>
      </c>
      <c r="BY387">
        <v>1</v>
      </c>
      <c r="BZ387">
        <v>2</v>
      </c>
      <c r="CA387">
        <v>1</v>
      </c>
      <c r="CB387">
        <v>1</v>
      </c>
      <c r="CC387">
        <v>1</v>
      </c>
      <c r="CD387">
        <v>1</v>
      </c>
      <c r="CE387">
        <v>1</v>
      </c>
      <c r="CF387">
        <v>1</v>
      </c>
      <c r="CG387">
        <v>1</v>
      </c>
      <c r="CH387">
        <v>1</v>
      </c>
      <c r="CI387">
        <v>1</v>
      </c>
      <c r="CJ387">
        <v>1</v>
      </c>
      <c r="CK387">
        <v>9</v>
      </c>
      <c r="CL387" t="s">
        <v>2957</v>
      </c>
      <c r="CM387">
        <v>1</v>
      </c>
      <c r="CN387">
        <v>1</v>
      </c>
      <c r="CO387">
        <v>1</v>
      </c>
      <c r="CP387">
        <v>0</v>
      </c>
      <c r="CQ387">
        <v>1</v>
      </c>
      <c r="CR387">
        <v>0</v>
      </c>
      <c r="CS387">
        <v>1</v>
      </c>
      <c r="CT387">
        <v>0</v>
      </c>
      <c r="CU387">
        <v>0</v>
      </c>
      <c r="CV387">
        <v>1</v>
      </c>
      <c r="CW387">
        <v>1</v>
      </c>
      <c r="CX387">
        <v>1</v>
      </c>
      <c r="CY387">
        <v>1</v>
      </c>
      <c r="CZ387">
        <v>0</v>
      </c>
      <c r="DA387">
        <v>22</v>
      </c>
      <c r="DB387" t="s">
        <v>2957</v>
      </c>
      <c r="DC387">
        <v>1</v>
      </c>
      <c r="DD387">
        <v>1</v>
      </c>
      <c r="DE387">
        <v>1</v>
      </c>
      <c r="DF387">
        <v>1</v>
      </c>
      <c r="DG387">
        <v>1</v>
      </c>
      <c r="DH387">
        <v>2</v>
      </c>
      <c r="DI387">
        <v>2</v>
      </c>
      <c r="DJ387">
        <v>3</v>
      </c>
      <c r="DK387">
        <v>3</v>
      </c>
      <c r="DL387">
        <v>2</v>
      </c>
      <c r="DM387">
        <v>2</v>
      </c>
      <c r="DN387">
        <v>2</v>
      </c>
      <c r="DO387">
        <v>1</v>
      </c>
      <c r="DP387">
        <v>0</v>
      </c>
      <c r="DQ387">
        <v>13</v>
      </c>
      <c r="DR387" t="s">
        <v>2957</v>
      </c>
      <c r="DS387">
        <v>1</v>
      </c>
      <c r="DT387">
        <v>3</v>
      </c>
      <c r="DU387">
        <v>1</v>
      </c>
      <c r="DV387">
        <v>1</v>
      </c>
      <c r="DX387">
        <v>0</v>
      </c>
      <c r="DY387">
        <v>0</v>
      </c>
      <c r="EA387">
        <v>1</v>
      </c>
      <c r="EB387">
        <v>1</v>
      </c>
      <c r="EC387">
        <v>1</v>
      </c>
      <c r="ED387">
        <v>2</v>
      </c>
      <c r="EE387">
        <v>1</v>
      </c>
      <c r="EF387">
        <v>17</v>
      </c>
      <c r="EG387" t="s">
        <v>2955</v>
      </c>
      <c r="EH387">
        <v>1</v>
      </c>
      <c r="EI387">
        <v>1</v>
      </c>
      <c r="EJ387">
        <v>1</v>
      </c>
      <c r="EK387">
        <v>2</v>
      </c>
      <c r="EL387">
        <v>3</v>
      </c>
      <c r="EM387">
        <v>1</v>
      </c>
      <c r="EN387">
        <v>1</v>
      </c>
      <c r="EO387">
        <v>1</v>
      </c>
      <c r="EP387">
        <v>1</v>
      </c>
      <c r="EQ387">
        <v>3</v>
      </c>
      <c r="ER387">
        <v>1</v>
      </c>
      <c r="ES387">
        <v>1</v>
      </c>
    </row>
    <row r="388" spans="1:149" hidden="1">
      <c r="A388" s="23">
        <v>45609.411840277775</v>
      </c>
      <c r="B388" t="s">
        <v>59</v>
      </c>
      <c r="C388" t="s">
        <v>2513</v>
      </c>
      <c r="D388" t="s">
        <v>2514</v>
      </c>
      <c r="E388">
        <v>2</v>
      </c>
      <c r="F388" t="s">
        <v>3193</v>
      </c>
      <c r="G388">
        <v>152</v>
      </c>
      <c r="H388" t="s">
        <v>2957</v>
      </c>
      <c r="I388">
        <v>3</v>
      </c>
      <c r="J388">
        <v>3152</v>
      </c>
      <c r="K388" t="s">
        <v>2956</v>
      </c>
      <c r="L388" t="s">
        <v>3683</v>
      </c>
      <c r="M388">
        <v>28</v>
      </c>
      <c r="N388" t="s">
        <v>2957</v>
      </c>
      <c r="O388">
        <v>1</v>
      </c>
      <c r="P388">
        <v>2</v>
      </c>
      <c r="Q388">
        <v>1</v>
      </c>
      <c r="S388">
        <v>1</v>
      </c>
      <c r="T388">
        <v>1</v>
      </c>
      <c r="U388">
        <v>1</v>
      </c>
      <c r="V388">
        <v>1</v>
      </c>
      <c r="W388">
        <v>1</v>
      </c>
      <c r="X388">
        <v>0</v>
      </c>
      <c r="Y388">
        <v>2</v>
      </c>
      <c r="Z388">
        <v>1</v>
      </c>
      <c r="AA388">
        <v>1</v>
      </c>
      <c r="AB388">
        <v>2</v>
      </c>
      <c r="AC388">
        <v>2</v>
      </c>
      <c r="AD388">
        <v>2</v>
      </c>
      <c r="AE388">
        <v>1</v>
      </c>
      <c r="AF388">
        <v>1</v>
      </c>
      <c r="AG388">
        <v>1</v>
      </c>
      <c r="AJ388">
        <v>3</v>
      </c>
      <c r="AN388">
        <v>1</v>
      </c>
      <c r="AP388">
        <v>17</v>
      </c>
      <c r="AQ388" t="s">
        <v>2957</v>
      </c>
      <c r="AS388">
        <v>1</v>
      </c>
      <c r="AT388">
        <v>3</v>
      </c>
      <c r="AU388">
        <v>2</v>
      </c>
      <c r="AV388">
        <v>1</v>
      </c>
      <c r="AW388">
        <v>1</v>
      </c>
      <c r="AX388">
        <v>3</v>
      </c>
      <c r="AY388">
        <v>3</v>
      </c>
      <c r="AZ388">
        <v>2</v>
      </c>
      <c r="BA388">
        <v>0</v>
      </c>
      <c r="BD388">
        <v>23</v>
      </c>
      <c r="BE388" t="s">
        <v>2957</v>
      </c>
      <c r="BF388">
        <v>3</v>
      </c>
      <c r="BG388">
        <v>3</v>
      </c>
      <c r="BH388">
        <v>2</v>
      </c>
      <c r="BI388">
        <v>2</v>
      </c>
      <c r="BJ388">
        <v>1</v>
      </c>
      <c r="BK388">
        <v>1</v>
      </c>
      <c r="BL388">
        <v>2</v>
      </c>
      <c r="BM388">
        <v>1</v>
      </c>
      <c r="BN388">
        <v>1</v>
      </c>
      <c r="BO388">
        <v>1</v>
      </c>
      <c r="BP388">
        <v>1</v>
      </c>
      <c r="BQ388">
        <v>3</v>
      </c>
      <c r="BR388">
        <v>2</v>
      </c>
      <c r="BS388">
        <v>21</v>
      </c>
      <c r="BT388" t="s">
        <v>2955</v>
      </c>
      <c r="BU388">
        <v>3</v>
      </c>
      <c r="BW388">
        <v>1</v>
      </c>
      <c r="BX388">
        <v>1</v>
      </c>
      <c r="BY388">
        <v>1</v>
      </c>
      <c r="BZ388">
        <v>3</v>
      </c>
      <c r="CA388">
        <v>1</v>
      </c>
      <c r="CB388">
        <v>2</v>
      </c>
      <c r="CC388">
        <v>1</v>
      </c>
      <c r="CD388">
        <v>1</v>
      </c>
      <c r="CE388">
        <v>1</v>
      </c>
      <c r="CF388">
        <v>1</v>
      </c>
      <c r="CH388">
        <v>1</v>
      </c>
      <c r="CI388">
        <v>1</v>
      </c>
      <c r="CJ388">
        <v>1</v>
      </c>
      <c r="CK388">
        <v>12</v>
      </c>
      <c r="CL388" t="s">
        <v>2955</v>
      </c>
      <c r="CM388">
        <v>1</v>
      </c>
      <c r="CN388">
        <v>1</v>
      </c>
      <c r="CO388">
        <v>1</v>
      </c>
      <c r="CP388">
        <v>1</v>
      </c>
      <c r="CQ388">
        <v>1</v>
      </c>
      <c r="CR388">
        <v>1</v>
      </c>
      <c r="CS388">
        <v>1</v>
      </c>
      <c r="CT388">
        <v>1</v>
      </c>
      <c r="CU388">
        <v>0</v>
      </c>
      <c r="CV388">
        <v>1</v>
      </c>
      <c r="CW388">
        <v>1</v>
      </c>
      <c r="CX388">
        <v>1</v>
      </c>
      <c r="CY388">
        <v>1</v>
      </c>
      <c r="CZ388">
        <v>0</v>
      </c>
      <c r="DA388">
        <v>19</v>
      </c>
      <c r="DB388" t="s">
        <v>2957</v>
      </c>
      <c r="DC388">
        <v>1</v>
      </c>
      <c r="DD388">
        <v>1</v>
      </c>
      <c r="DE388">
        <v>1</v>
      </c>
      <c r="DF388">
        <v>1</v>
      </c>
      <c r="DG388">
        <v>1</v>
      </c>
      <c r="DH388">
        <v>3</v>
      </c>
      <c r="DI388">
        <v>1</v>
      </c>
      <c r="DJ388">
        <v>1</v>
      </c>
      <c r="DK388">
        <v>2</v>
      </c>
      <c r="DL388">
        <v>2</v>
      </c>
      <c r="DM388">
        <v>1</v>
      </c>
      <c r="DN388">
        <v>2</v>
      </c>
      <c r="DO388">
        <v>1</v>
      </c>
      <c r="DP388">
        <v>1</v>
      </c>
      <c r="DQ388">
        <v>12</v>
      </c>
      <c r="DR388" t="s">
        <v>2960</v>
      </c>
      <c r="DS388">
        <v>1</v>
      </c>
      <c r="DT388">
        <v>3</v>
      </c>
      <c r="DU388">
        <v>1</v>
      </c>
      <c r="DW388">
        <v>0</v>
      </c>
      <c r="DY388">
        <v>1</v>
      </c>
      <c r="EA388">
        <v>1</v>
      </c>
      <c r="EB388">
        <v>0</v>
      </c>
      <c r="EC388">
        <v>0</v>
      </c>
      <c r="ED388">
        <v>2</v>
      </c>
      <c r="EE388">
        <v>2</v>
      </c>
      <c r="EF388">
        <v>20</v>
      </c>
      <c r="EG388" t="s">
        <v>2955</v>
      </c>
      <c r="EH388">
        <v>1</v>
      </c>
      <c r="EI388">
        <v>1</v>
      </c>
      <c r="EJ388">
        <v>1</v>
      </c>
      <c r="EK388">
        <v>3</v>
      </c>
      <c r="EL388">
        <v>3</v>
      </c>
      <c r="EM388">
        <v>2</v>
      </c>
      <c r="EN388">
        <v>2</v>
      </c>
      <c r="EO388">
        <v>1</v>
      </c>
      <c r="EP388">
        <v>1</v>
      </c>
      <c r="EQ388">
        <v>3</v>
      </c>
      <c r="ER388">
        <v>1</v>
      </c>
      <c r="ES388">
        <v>1</v>
      </c>
    </row>
    <row r="389" spans="1:149" hidden="1">
      <c r="A389" s="23">
        <v>45609.410833333335</v>
      </c>
      <c r="B389" t="s">
        <v>38</v>
      </c>
      <c r="C389" t="s">
        <v>1494</v>
      </c>
      <c r="D389" t="s">
        <v>1495</v>
      </c>
      <c r="E389">
        <v>1</v>
      </c>
      <c r="F389" t="s">
        <v>2954</v>
      </c>
      <c r="G389">
        <v>186</v>
      </c>
      <c r="H389" t="s">
        <v>2955</v>
      </c>
      <c r="I389">
        <v>4</v>
      </c>
      <c r="J389">
        <v>4186</v>
      </c>
      <c r="K389" t="s">
        <v>2956</v>
      </c>
      <c r="L389" t="s">
        <v>3684</v>
      </c>
      <c r="M389">
        <v>43</v>
      </c>
      <c r="N389" t="s">
        <v>2955</v>
      </c>
      <c r="O389">
        <v>1</v>
      </c>
      <c r="P389">
        <v>3</v>
      </c>
      <c r="Q389">
        <v>1</v>
      </c>
      <c r="R389">
        <v>2</v>
      </c>
      <c r="S389">
        <v>1</v>
      </c>
      <c r="T389">
        <v>1</v>
      </c>
      <c r="U389">
        <v>1</v>
      </c>
      <c r="V389">
        <v>1</v>
      </c>
      <c r="W389">
        <v>1</v>
      </c>
      <c r="X389">
        <v>1</v>
      </c>
      <c r="Y389">
        <v>2</v>
      </c>
      <c r="Z389">
        <v>0</v>
      </c>
      <c r="AA389">
        <v>0</v>
      </c>
      <c r="AB389">
        <v>1</v>
      </c>
      <c r="AC389">
        <v>1</v>
      </c>
      <c r="AD389">
        <v>1</v>
      </c>
      <c r="AE389">
        <v>1</v>
      </c>
      <c r="AF389">
        <v>3</v>
      </c>
      <c r="AG389">
        <v>2</v>
      </c>
      <c r="AH389">
        <v>2</v>
      </c>
      <c r="AI389">
        <v>2</v>
      </c>
      <c r="AJ389">
        <v>3</v>
      </c>
      <c r="AK389">
        <v>3</v>
      </c>
      <c r="AL389">
        <v>3</v>
      </c>
      <c r="AM389">
        <v>1</v>
      </c>
      <c r="AN389">
        <v>3</v>
      </c>
      <c r="AO389">
        <v>2</v>
      </c>
      <c r="AP389">
        <v>20</v>
      </c>
      <c r="AQ389" t="s">
        <v>2957</v>
      </c>
      <c r="AR389">
        <v>1</v>
      </c>
      <c r="AS389">
        <v>1</v>
      </c>
      <c r="AT389">
        <v>3</v>
      </c>
      <c r="AU389">
        <v>2</v>
      </c>
      <c r="AV389">
        <v>1</v>
      </c>
      <c r="AW389">
        <v>2</v>
      </c>
      <c r="AX389">
        <v>3</v>
      </c>
      <c r="AY389">
        <v>3</v>
      </c>
      <c r="AZ389">
        <v>1</v>
      </c>
      <c r="BA389">
        <v>1</v>
      </c>
      <c r="BB389">
        <v>1</v>
      </c>
      <c r="BC389">
        <v>1</v>
      </c>
      <c r="BD389">
        <v>27</v>
      </c>
      <c r="BE389" t="s">
        <v>2955</v>
      </c>
      <c r="BF389">
        <v>3</v>
      </c>
      <c r="BG389">
        <v>3</v>
      </c>
      <c r="BH389">
        <v>3</v>
      </c>
      <c r="BI389">
        <v>3</v>
      </c>
      <c r="BJ389">
        <v>2</v>
      </c>
      <c r="BK389">
        <v>2</v>
      </c>
      <c r="BL389">
        <v>2</v>
      </c>
      <c r="BM389">
        <v>1</v>
      </c>
      <c r="BN389">
        <v>1</v>
      </c>
      <c r="BO389">
        <v>1</v>
      </c>
      <c r="BP389">
        <v>1</v>
      </c>
      <c r="BQ389">
        <v>3</v>
      </c>
      <c r="BR389">
        <v>2</v>
      </c>
      <c r="BS389">
        <v>21</v>
      </c>
      <c r="BT389" t="s">
        <v>2955</v>
      </c>
      <c r="BU389">
        <v>3</v>
      </c>
      <c r="BV389">
        <v>1</v>
      </c>
      <c r="BW389">
        <v>1</v>
      </c>
      <c r="BX389">
        <v>1</v>
      </c>
      <c r="BY389">
        <v>1</v>
      </c>
      <c r="BZ389">
        <v>3</v>
      </c>
      <c r="CA389">
        <v>1</v>
      </c>
      <c r="CB389">
        <v>2</v>
      </c>
      <c r="CC389">
        <v>1</v>
      </c>
      <c r="CD389">
        <v>1</v>
      </c>
      <c r="CE389">
        <v>1</v>
      </c>
      <c r="CF389">
        <v>1</v>
      </c>
      <c r="CG389">
        <v>1</v>
      </c>
      <c r="CH389">
        <v>1</v>
      </c>
      <c r="CI389">
        <v>1</v>
      </c>
      <c r="CJ389">
        <v>1</v>
      </c>
      <c r="CK389">
        <v>12</v>
      </c>
      <c r="CL389" t="s">
        <v>2955</v>
      </c>
      <c r="CM389">
        <v>1</v>
      </c>
      <c r="CN389">
        <v>1</v>
      </c>
      <c r="CO389">
        <v>1</v>
      </c>
      <c r="CP389">
        <v>1</v>
      </c>
      <c r="CQ389">
        <v>1</v>
      </c>
      <c r="CR389">
        <v>1</v>
      </c>
      <c r="CS389">
        <v>1</v>
      </c>
      <c r="CT389">
        <v>1</v>
      </c>
      <c r="CU389">
        <v>0</v>
      </c>
      <c r="CV389">
        <v>1</v>
      </c>
      <c r="CW389">
        <v>1</v>
      </c>
      <c r="CX389">
        <v>1</v>
      </c>
      <c r="CY389">
        <v>1</v>
      </c>
      <c r="CZ389">
        <v>0</v>
      </c>
      <c r="DA389">
        <v>26</v>
      </c>
      <c r="DB389" t="s">
        <v>2957</v>
      </c>
      <c r="DC389">
        <v>1</v>
      </c>
      <c r="DD389">
        <v>1</v>
      </c>
      <c r="DE389">
        <v>1</v>
      </c>
      <c r="DF389">
        <v>1</v>
      </c>
      <c r="DG389">
        <v>1</v>
      </c>
      <c r="DH389">
        <v>3</v>
      </c>
      <c r="DI389">
        <v>1</v>
      </c>
      <c r="DJ389">
        <v>3</v>
      </c>
      <c r="DK389">
        <v>3</v>
      </c>
      <c r="DL389">
        <v>3</v>
      </c>
      <c r="DM389">
        <v>3</v>
      </c>
      <c r="DN389">
        <v>2</v>
      </c>
      <c r="DO389">
        <v>2</v>
      </c>
      <c r="DP389">
        <v>1</v>
      </c>
      <c r="DQ389">
        <v>16</v>
      </c>
      <c r="DR389" t="s">
        <v>2957</v>
      </c>
      <c r="DS389">
        <v>1</v>
      </c>
      <c r="DT389">
        <v>3</v>
      </c>
      <c r="DU389">
        <v>1</v>
      </c>
      <c r="DV389">
        <v>0</v>
      </c>
      <c r="DW389">
        <v>0</v>
      </c>
      <c r="DX389">
        <v>0</v>
      </c>
      <c r="DY389">
        <v>2</v>
      </c>
      <c r="DZ389">
        <v>2</v>
      </c>
      <c r="EA389">
        <v>1</v>
      </c>
      <c r="EB389">
        <v>1</v>
      </c>
      <c r="EC389">
        <v>1</v>
      </c>
      <c r="ED389">
        <v>2</v>
      </c>
      <c r="EE389">
        <v>2</v>
      </c>
      <c r="EF389">
        <v>21</v>
      </c>
      <c r="EG389" t="s">
        <v>2955</v>
      </c>
      <c r="EH389">
        <v>1</v>
      </c>
      <c r="EI389">
        <v>1</v>
      </c>
      <c r="EJ389">
        <v>1</v>
      </c>
      <c r="EK389">
        <v>3</v>
      </c>
      <c r="EL389">
        <v>3</v>
      </c>
      <c r="EM389">
        <v>3</v>
      </c>
      <c r="EN389">
        <v>2</v>
      </c>
      <c r="EO389">
        <v>1</v>
      </c>
      <c r="EP389">
        <v>1</v>
      </c>
      <c r="EQ389">
        <v>3</v>
      </c>
      <c r="ER389">
        <v>1</v>
      </c>
      <c r="ES389">
        <v>1</v>
      </c>
    </row>
    <row r="390" spans="1:149" hidden="1">
      <c r="A390" s="23">
        <v>45609.409699074073</v>
      </c>
      <c r="B390" t="s">
        <v>53</v>
      </c>
      <c r="C390" t="s">
        <v>2407</v>
      </c>
      <c r="D390" t="s">
        <v>2408</v>
      </c>
      <c r="E390">
        <v>4</v>
      </c>
      <c r="F390" t="s">
        <v>3145</v>
      </c>
      <c r="G390">
        <v>79</v>
      </c>
      <c r="H390" t="s">
        <v>2960</v>
      </c>
      <c r="I390">
        <v>2</v>
      </c>
      <c r="J390">
        <v>2079</v>
      </c>
      <c r="K390" t="s">
        <v>2956</v>
      </c>
      <c r="L390" t="s">
        <v>3685</v>
      </c>
      <c r="M390">
        <v>13</v>
      </c>
      <c r="N390" t="s">
        <v>2960</v>
      </c>
      <c r="S390">
        <v>1</v>
      </c>
      <c r="T390">
        <v>0</v>
      </c>
      <c r="U390">
        <v>1</v>
      </c>
      <c r="V390">
        <v>1</v>
      </c>
      <c r="W390">
        <v>1</v>
      </c>
      <c r="Y390">
        <v>2</v>
      </c>
      <c r="AB390">
        <v>1</v>
      </c>
      <c r="AE390">
        <v>0</v>
      </c>
      <c r="AF390">
        <v>0</v>
      </c>
      <c r="AG390">
        <v>1</v>
      </c>
      <c r="AJ390">
        <v>1</v>
      </c>
      <c r="AN390">
        <v>0</v>
      </c>
      <c r="AP390">
        <v>14</v>
      </c>
      <c r="AQ390" t="s">
        <v>2957</v>
      </c>
      <c r="AS390">
        <v>1</v>
      </c>
      <c r="AT390">
        <v>3</v>
      </c>
      <c r="AU390">
        <v>2</v>
      </c>
      <c r="AV390">
        <v>1</v>
      </c>
      <c r="AW390">
        <v>1</v>
      </c>
      <c r="AX390">
        <v>2</v>
      </c>
      <c r="AY390">
        <v>2</v>
      </c>
      <c r="AZ390">
        <v>1</v>
      </c>
      <c r="BA390">
        <v>0</v>
      </c>
      <c r="BD390">
        <v>12</v>
      </c>
      <c r="BE390" t="s">
        <v>2960</v>
      </c>
      <c r="BF390">
        <v>2</v>
      </c>
      <c r="BG390">
        <v>0</v>
      </c>
      <c r="BH390">
        <v>0</v>
      </c>
      <c r="BI390">
        <v>2</v>
      </c>
      <c r="BJ390">
        <v>1</v>
      </c>
      <c r="BK390">
        <v>0</v>
      </c>
      <c r="BL390">
        <v>1</v>
      </c>
      <c r="BM390">
        <v>1</v>
      </c>
      <c r="BN390">
        <v>1</v>
      </c>
      <c r="BO390">
        <v>0</v>
      </c>
      <c r="BP390">
        <v>0</v>
      </c>
      <c r="BQ390">
        <v>3</v>
      </c>
      <c r="BR390">
        <v>1</v>
      </c>
      <c r="BS390">
        <v>12</v>
      </c>
      <c r="BT390" t="s">
        <v>2960</v>
      </c>
      <c r="BU390">
        <v>3</v>
      </c>
      <c r="BV390">
        <v>1</v>
      </c>
      <c r="BW390">
        <v>1</v>
      </c>
      <c r="BX390">
        <v>1</v>
      </c>
      <c r="BY390">
        <v>0</v>
      </c>
      <c r="BZ390">
        <v>2</v>
      </c>
      <c r="CA390">
        <v>1</v>
      </c>
      <c r="CB390">
        <v>1</v>
      </c>
      <c r="CC390">
        <v>0</v>
      </c>
      <c r="CD390">
        <v>1</v>
      </c>
      <c r="CE390">
        <v>1</v>
      </c>
      <c r="CF390">
        <v>0</v>
      </c>
      <c r="CH390">
        <v>0</v>
      </c>
      <c r="CJ390">
        <v>0</v>
      </c>
      <c r="CK390">
        <v>0</v>
      </c>
      <c r="CL390" t="s">
        <v>2960</v>
      </c>
      <c r="CZ390">
        <v>0</v>
      </c>
      <c r="DA390">
        <v>10</v>
      </c>
      <c r="DB390" t="s">
        <v>2960</v>
      </c>
      <c r="DC390">
        <v>1</v>
      </c>
      <c r="DD390">
        <v>1</v>
      </c>
      <c r="DE390">
        <v>1</v>
      </c>
      <c r="DF390">
        <v>1</v>
      </c>
      <c r="DG390">
        <v>1</v>
      </c>
      <c r="DH390">
        <v>0</v>
      </c>
      <c r="DI390">
        <v>0</v>
      </c>
      <c r="DJ390">
        <v>3</v>
      </c>
      <c r="DK390">
        <v>0</v>
      </c>
      <c r="DL390">
        <v>0</v>
      </c>
      <c r="DM390">
        <v>1</v>
      </c>
      <c r="DO390">
        <v>1</v>
      </c>
      <c r="DP390">
        <v>0</v>
      </c>
      <c r="DQ390">
        <v>7</v>
      </c>
      <c r="DR390" t="s">
        <v>2960</v>
      </c>
      <c r="DS390">
        <v>1</v>
      </c>
      <c r="DU390">
        <v>1</v>
      </c>
      <c r="DX390">
        <v>0</v>
      </c>
      <c r="DY390">
        <v>0</v>
      </c>
      <c r="EA390">
        <v>1</v>
      </c>
      <c r="EB390">
        <v>0</v>
      </c>
      <c r="EC390">
        <v>1</v>
      </c>
      <c r="ED390">
        <v>1</v>
      </c>
      <c r="EE390">
        <v>1</v>
      </c>
      <c r="EF390">
        <v>11</v>
      </c>
      <c r="EG390" t="s">
        <v>2960</v>
      </c>
      <c r="EH390">
        <v>1</v>
      </c>
      <c r="EI390">
        <v>1</v>
      </c>
      <c r="EJ390">
        <v>1</v>
      </c>
      <c r="EK390">
        <v>1</v>
      </c>
      <c r="EL390">
        <v>2</v>
      </c>
      <c r="EM390">
        <v>1</v>
      </c>
      <c r="EN390">
        <v>1</v>
      </c>
      <c r="EO390">
        <v>1</v>
      </c>
      <c r="EP390">
        <v>1</v>
      </c>
      <c r="EQ390">
        <v>0</v>
      </c>
      <c r="ER390">
        <v>0</v>
      </c>
      <c r="ES390">
        <v>1</v>
      </c>
    </row>
    <row r="391" spans="1:149" hidden="1">
      <c r="A391" s="23">
        <v>45609.405497685184</v>
      </c>
      <c r="B391" t="s">
        <v>55</v>
      </c>
      <c r="C391" t="s">
        <v>2673</v>
      </c>
      <c r="D391" t="s">
        <v>2674</v>
      </c>
      <c r="E391">
        <v>1</v>
      </c>
      <c r="F391" t="s">
        <v>2954</v>
      </c>
      <c r="G391">
        <v>175</v>
      </c>
      <c r="H391" t="s">
        <v>2955</v>
      </c>
      <c r="I391">
        <v>4</v>
      </c>
      <c r="J391">
        <v>4175</v>
      </c>
      <c r="K391" t="s">
        <v>2956</v>
      </c>
      <c r="L391" t="s">
        <v>3686</v>
      </c>
      <c r="M391">
        <v>39</v>
      </c>
      <c r="N391" t="s">
        <v>2957</v>
      </c>
      <c r="O391">
        <v>1</v>
      </c>
      <c r="P391">
        <v>1</v>
      </c>
      <c r="Q391">
        <v>1</v>
      </c>
      <c r="R391">
        <v>0</v>
      </c>
      <c r="S391">
        <v>1</v>
      </c>
      <c r="T391">
        <v>2</v>
      </c>
      <c r="U391">
        <v>1</v>
      </c>
      <c r="V391">
        <v>1</v>
      </c>
      <c r="W391">
        <v>1</v>
      </c>
      <c r="X391">
        <v>0</v>
      </c>
      <c r="Y391">
        <v>1</v>
      </c>
      <c r="Z391">
        <v>1</v>
      </c>
      <c r="AA391">
        <v>1</v>
      </c>
      <c r="AB391">
        <v>1</v>
      </c>
      <c r="AC391">
        <v>1</v>
      </c>
      <c r="AD391">
        <v>2</v>
      </c>
      <c r="AE391">
        <v>1</v>
      </c>
      <c r="AF391">
        <v>3</v>
      </c>
      <c r="AG391">
        <v>2</v>
      </c>
      <c r="AH391">
        <v>2</v>
      </c>
      <c r="AI391">
        <v>2</v>
      </c>
      <c r="AJ391">
        <v>3</v>
      </c>
      <c r="AK391">
        <v>2</v>
      </c>
      <c r="AL391">
        <v>3</v>
      </c>
      <c r="AM391">
        <v>1</v>
      </c>
      <c r="AN391">
        <v>2</v>
      </c>
      <c r="AO391">
        <v>2</v>
      </c>
      <c r="AP391">
        <v>21</v>
      </c>
      <c r="AQ391" t="s">
        <v>2955</v>
      </c>
      <c r="AR391">
        <v>1</v>
      </c>
      <c r="AS391">
        <v>1</v>
      </c>
      <c r="AT391">
        <v>3</v>
      </c>
      <c r="AU391">
        <v>2</v>
      </c>
      <c r="AV391">
        <v>1</v>
      </c>
      <c r="AW391">
        <v>2</v>
      </c>
      <c r="AX391">
        <v>3</v>
      </c>
      <c r="AY391">
        <v>3</v>
      </c>
      <c r="AZ391">
        <v>1</v>
      </c>
      <c r="BA391">
        <v>2</v>
      </c>
      <c r="BB391">
        <v>1</v>
      </c>
      <c r="BC391">
        <v>1</v>
      </c>
      <c r="BD391">
        <v>25</v>
      </c>
      <c r="BE391" t="s">
        <v>2955</v>
      </c>
      <c r="BF391">
        <v>3</v>
      </c>
      <c r="BG391">
        <v>2</v>
      </c>
      <c r="BH391">
        <v>2</v>
      </c>
      <c r="BI391">
        <v>3</v>
      </c>
      <c r="BJ391">
        <v>2</v>
      </c>
      <c r="BK391">
        <v>2</v>
      </c>
      <c r="BL391">
        <v>3</v>
      </c>
      <c r="BM391">
        <v>1</v>
      </c>
      <c r="BN391">
        <v>1</v>
      </c>
      <c r="BO391">
        <v>1</v>
      </c>
      <c r="BP391">
        <v>1</v>
      </c>
      <c r="BQ391">
        <v>2</v>
      </c>
      <c r="BR391">
        <v>2</v>
      </c>
      <c r="BS391">
        <v>20</v>
      </c>
      <c r="BT391" t="s">
        <v>2955</v>
      </c>
      <c r="BU391">
        <v>3</v>
      </c>
      <c r="BV391">
        <v>1</v>
      </c>
      <c r="BW391">
        <v>1</v>
      </c>
      <c r="BX391">
        <v>1</v>
      </c>
      <c r="BY391">
        <v>1</v>
      </c>
      <c r="BZ391">
        <v>2</v>
      </c>
      <c r="CA391">
        <v>1</v>
      </c>
      <c r="CB391">
        <v>2</v>
      </c>
      <c r="CC391">
        <v>1</v>
      </c>
      <c r="CD391">
        <v>1</v>
      </c>
      <c r="CE391">
        <v>1</v>
      </c>
      <c r="CF391">
        <v>1</v>
      </c>
      <c r="CG391">
        <v>1</v>
      </c>
      <c r="CH391">
        <v>1</v>
      </c>
      <c r="CI391">
        <v>1</v>
      </c>
      <c r="CJ391">
        <v>1</v>
      </c>
      <c r="CK391">
        <v>10</v>
      </c>
      <c r="CL391" t="s">
        <v>2957</v>
      </c>
      <c r="CM391">
        <v>1</v>
      </c>
      <c r="CN391">
        <v>1</v>
      </c>
      <c r="CO391">
        <v>1</v>
      </c>
      <c r="CP391">
        <v>0</v>
      </c>
      <c r="CQ391">
        <v>1</v>
      </c>
      <c r="CR391">
        <v>0</v>
      </c>
      <c r="CS391">
        <v>1</v>
      </c>
      <c r="CT391">
        <v>1</v>
      </c>
      <c r="CU391">
        <v>0</v>
      </c>
      <c r="CV391">
        <v>1</v>
      </c>
      <c r="CW391">
        <v>1</v>
      </c>
      <c r="CX391">
        <v>1</v>
      </c>
      <c r="CY391">
        <v>1</v>
      </c>
      <c r="CZ391">
        <v>0</v>
      </c>
      <c r="DA391">
        <v>24</v>
      </c>
      <c r="DB391" t="s">
        <v>2957</v>
      </c>
      <c r="DC391">
        <v>1</v>
      </c>
      <c r="DD391">
        <v>1</v>
      </c>
      <c r="DE391">
        <v>1</v>
      </c>
      <c r="DF391">
        <v>1</v>
      </c>
      <c r="DG391">
        <v>1</v>
      </c>
      <c r="DH391">
        <v>3</v>
      </c>
      <c r="DI391">
        <v>3</v>
      </c>
      <c r="DJ391">
        <v>2</v>
      </c>
      <c r="DK391">
        <v>2</v>
      </c>
      <c r="DL391">
        <v>3</v>
      </c>
      <c r="DM391">
        <v>3</v>
      </c>
      <c r="DN391">
        <v>1</v>
      </c>
      <c r="DO391">
        <v>1</v>
      </c>
      <c r="DP391">
        <v>1</v>
      </c>
      <c r="DQ391">
        <v>16</v>
      </c>
      <c r="DR391" t="s">
        <v>2957</v>
      </c>
      <c r="DS391">
        <v>1</v>
      </c>
      <c r="DT391">
        <v>3</v>
      </c>
      <c r="DU391">
        <v>1</v>
      </c>
      <c r="DV391">
        <v>1</v>
      </c>
      <c r="DW391">
        <v>0</v>
      </c>
      <c r="DX391">
        <v>1</v>
      </c>
      <c r="DY391">
        <v>1</v>
      </c>
      <c r="DZ391">
        <v>2</v>
      </c>
      <c r="EA391">
        <v>1</v>
      </c>
      <c r="EB391">
        <v>1</v>
      </c>
      <c r="EC391">
        <v>1</v>
      </c>
      <c r="ED391">
        <v>1</v>
      </c>
      <c r="EE391">
        <v>2</v>
      </c>
      <c r="EF391">
        <v>20</v>
      </c>
      <c r="EG391" t="s">
        <v>2955</v>
      </c>
      <c r="EH391">
        <v>1</v>
      </c>
      <c r="EI391">
        <v>1</v>
      </c>
      <c r="EJ391">
        <v>1</v>
      </c>
      <c r="EK391">
        <v>3</v>
      </c>
      <c r="EL391">
        <v>3</v>
      </c>
      <c r="EM391">
        <v>2</v>
      </c>
      <c r="EN391">
        <v>2</v>
      </c>
      <c r="EO391">
        <v>1</v>
      </c>
      <c r="EP391">
        <v>1</v>
      </c>
      <c r="EQ391">
        <v>3</v>
      </c>
      <c r="ER391">
        <v>1</v>
      </c>
      <c r="ES391">
        <v>1</v>
      </c>
    </row>
    <row r="392" spans="1:149" hidden="1">
      <c r="A392" s="23">
        <v>45609.403055555558</v>
      </c>
      <c r="B392" t="s">
        <v>55</v>
      </c>
      <c r="C392" t="s">
        <v>2653</v>
      </c>
      <c r="D392" t="s">
        <v>2654</v>
      </c>
      <c r="E392">
        <v>2</v>
      </c>
      <c r="F392" t="s">
        <v>3193</v>
      </c>
      <c r="G392">
        <v>145</v>
      </c>
      <c r="H392" t="s">
        <v>2957</v>
      </c>
      <c r="I392">
        <v>3</v>
      </c>
      <c r="J392">
        <v>3145</v>
      </c>
      <c r="K392" t="s">
        <v>2961</v>
      </c>
      <c r="L392" t="s">
        <v>2962</v>
      </c>
      <c r="M392">
        <v>22</v>
      </c>
      <c r="N392" t="s">
        <v>2960</v>
      </c>
      <c r="O392">
        <v>1</v>
      </c>
      <c r="P392">
        <v>1</v>
      </c>
      <c r="Q392">
        <v>1</v>
      </c>
      <c r="S392">
        <v>1</v>
      </c>
      <c r="T392">
        <v>1</v>
      </c>
      <c r="U392">
        <v>1</v>
      </c>
      <c r="V392">
        <v>1</v>
      </c>
      <c r="W392">
        <v>1</v>
      </c>
      <c r="X392">
        <v>0</v>
      </c>
      <c r="Y392">
        <v>2</v>
      </c>
      <c r="Z392">
        <v>1</v>
      </c>
      <c r="AA392">
        <v>1</v>
      </c>
      <c r="AB392">
        <v>1</v>
      </c>
      <c r="AC392">
        <v>2</v>
      </c>
      <c r="AD392">
        <v>1</v>
      </c>
      <c r="AE392">
        <v>1</v>
      </c>
      <c r="AF392">
        <v>1</v>
      </c>
      <c r="AG392">
        <v>1</v>
      </c>
      <c r="AJ392">
        <v>1</v>
      </c>
      <c r="AN392">
        <v>1</v>
      </c>
      <c r="AP392">
        <v>18</v>
      </c>
      <c r="AQ392" t="s">
        <v>2957</v>
      </c>
      <c r="AS392">
        <v>1</v>
      </c>
      <c r="AT392">
        <v>3</v>
      </c>
      <c r="AU392">
        <v>2</v>
      </c>
      <c r="AV392">
        <v>1</v>
      </c>
      <c r="AW392">
        <v>1</v>
      </c>
      <c r="AX392">
        <v>3</v>
      </c>
      <c r="AY392">
        <v>3</v>
      </c>
      <c r="AZ392">
        <v>2</v>
      </c>
      <c r="BA392">
        <v>1</v>
      </c>
      <c r="BD392">
        <v>21</v>
      </c>
      <c r="BE392" t="s">
        <v>2957</v>
      </c>
      <c r="BF392">
        <v>3</v>
      </c>
      <c r="BG392">
        <v>2</v>
      </c>
      <c r="BH392">
        <v>1</v>
      </c>
      <c r="BI392">
        <v>2</v>
      </c>
      <c r="BJ392">
        <v>2</v>
      </c>
      <c r="BK392">
        <v>1</v>
      </c>
      <c r="BL392">
        <v>1</v>
      </c>
      <c r="BM392">
        <v>1</v>
      </c>
      <c r="BN392">
        <v>1</v>
      </c>
      <c r="BO392">
        <v>1</v>
      </c>
      <c r="BP392">
        <v>1</v>
      </c>
      <c r="BQ392">
        <v>3</v>
      </c>
      <c r="BR392">
        <v>2</v>
      </c>
      <c r="BS392">
        <v>19</v>
      </c>
      <c r="BT392" t="s">
        <v>2957</v>
      </c>
      <c r="BU392">
        <v>3</v>
      </c>
      <c r="BW392">
        <v>1</v>
      </c>
      <c r="BX392">
        <v>1</v>
      </c>
      <c r="BY392">
        <v>1</v>
      </c>
      <c r="BZ392">
        <v>1</v>
      </c>
      <c r="CA392">
        <v>1</v>
      </c>
      <c r="CB392">
        <v>2</v>
      </c>
      <c r="CC392">
        <v>1</v>
      </c>
      <c r="CD392">
        <v>1</v>
      </c>
      <c r="CE392">
        <v>1</v>
      </c>
      <c r="CF392">
        <v>1</v>
      </c>
      <c r="CH392">
        <v>1</v>
      </c>
      <c r="CI392">
        <v>1</v>
      </c>
      <c r="CJ392">
        <v>1</v>
      </c>
      <c r="CK392">
        <v>14</v>
      </c>
      <c r="CL392" t="s">
        <v>2955</v>
      </c>
      <c r="CM392">
        <v>1</v>
      </c>
      <c r="CN392">
        <v>1</v>
      </c>
      <c r="CO392">
        <v>1</v>
      </c>
      <c r="CP392">
        <v>1</v>
      </c>
      <c r="CQ392">
        <v>1</v>
      </c>
      <c r="CR392">
        <v>1</v>
      </c>
      <c r="CS392">
        <v>1</v>
      </c>
      <c r="CT392">
        <v>1</v>
      </c>
      <c r="CU392">
        <v>1</v>
      </c>
      <c r="CV392">
        <v>1</v>
      </c>
      <c r="CW392">
        <v>1</v>
      </c>
      <c r="CX392">
        <v>1</v>
      </c>
      <c r="CY392">
        <v>1</v>
      </c>
      <c r="CZ392">
        <v>1</v>
      </c>
      <c r="DA392">
        <v>23</v>
      </c>
      <c r="DB392" t="s">
        <v>2957</v>
      </c>
      <c r="DC392">
        <v>1</v>
      </c>
      <c r="DD392">
        <v>1</v>
      </c>
      <c r="DE392">
        <v>1</v>
      </c>
      <c r="DF392">
        <v>1</v>
      </c>
      <c r="DG392">
        <v>1</v>
      </c>
      <c r="DH392">
        <v>2</v>
      </c>
      <c r="DI392">
        <v>3</v>
      </c>
      <c r="DJ392">
        <v>2</v>
      </c>
      <c r="DK392">
        <v>2</v>
      </c>
      <c r="DL392">
        <v>2</v>
      </c>
      <c r="DM392">
        <v>2</v>
      </c>
      <c r="DN392">
        <v>1</v>
      </c>
      <c r="DO392">
        <v>2</v>
      </c>
      <c r="DP392">
        <v>2</v>
      </c>
      <c r="DQ392">
        <v>12</v>
      </c>
      <c r="DR392" t="s">
        <v>2960</v>
      </c>
      <c r="DS392">
        <v>1</v>
      </c>
      <c r="DT392">
        <v>1</v>
      </c>
      <c r="DU392">
        <v>1</v>
      </c>
      <c r="DW392">
        <v>1</v>
      </c>
      <c r="DY392">
        <v>1</v>
      </c>
      <c r="EA392">
        <v>1</v>
      </c>
      <c r="EB392">
        <v>1</v>
      </c>
      <c r="EC392">
        <v>1</v>
      </c>
      <c r="ED392">
        <v>1</v>
      </c>
      <c r="EE392">
        <v>1</v>
      </c>
      <c r="EF392">
        <v>16</v>
      </c>
      <c r="EG392" t="s">
        <v>2955</v>
      </c>
      <c r="EH392">
        <v>1</v>
      </c>
      <c r="EI392">
        <v>1</v>
      </c>
      <c r="EJ392">
        <v>1</v>
      </c>
      <c r="EK392">
        <v>1</v>
      </c>
      <c r="EL392">
        <v>3</v>
      </c>
      <c r="EM392">
        <v>1</v>
      </c>
      <c r="EN392">
        <v>1</v>
      </c>
      <c r="EO392">
        <v>1</v>
      </c>
      <c r="EP392">
        <v>1</v>
      </c>
      <c r="EQ392">
        <v>3</v>
      </c>
      <c r="ER392">
        <v>1</v>
      </c>
      <c r="ES392">
        <v>1</v>
      </c>
    </row>
    <row r="393" spans="1:149" hidden="1">
      <c r="A393" s="23">
        <v>45609.397627314815</v>
      </c>
      <c r="B393" t="s">
        <v>46</v>
      </c>
      <c r="C393" t="s">
        <v>1914</v>
      </c>
      <c r="D393" t="s">
        <v>1915</v>
      </c>
      <c r="E393">
        <v>1</v>
      </c>
      <c r="F393" t="s">
        <v>2954</v>
      </c>
      <c r="G393">
        <v>194</v>
      </c>
      <c r="H393" t="s">
        <v>2955</v>
      </c>
      <c r="I393">
        <v>4</v>
      </c>
      <c r="J393">
        <v>4194</v>
      </c>
      <c r="K393" t="s">
        <v>2961</v>
      </c>
      <c r="L393" t="s">
        <v>2962</v>
      </c>
      <c r="M393">
        <v>44</v>
      </c>
      <c r="N393" t="s">
        <v>2955</v>
      </c>
      <c r="O393">
        <v>1</v>
      </c>
      <c r="P393">
        <v>3</v>
      </c>
      <c r="Q393">
        <v>1</v>
      </c>
      <c r="R393">
        <v>2</v>
      </c>
      <c r="S393">
        <v>1</v>
      </c>
      <c r="T393">
        <v>2</v>
      </c>
      <c r="U393">
        <v>1</v>
      </c>
      <c r="V393">
        <v>1</v>
      </c>
      <c r="W393">
        <v>1</v>
      </c>
      <c r="X393">
        <v>1</v>
      </c>
      <c r="Y393">
        <v>2</v>
      </c>
      <c r="Z393">
        <v>1</v>
      </c>
      <c r="AA393">
        <v>1</v>
      </c>
      <c r="AB393">
        <v>1</v>
      </c>
      <c r="AC393">
        <v>2</v>
      </c>
      <c r="AD393">
        <v>2</v>
      </c>
      <c r="AE393">
        <v>1</v>
      </c>
      <c r="AF393">
        <v>3</v>
      </c>
      <c r="AG393">
        <v>2</v>
      </c>
      <c r="AH393">
        <v>2</v>
      </c>
      <c r="AI393">
        <v>2</v>
      </c>
      <c r="AJ393">
        <v>3</v>
      </c>
      <c r="AK393">
        <v>2</v>
      </c>
      <c r="AL393">
        <v>1</v>
      </c>
      <c r="AM393">
        <v>1</v>
      </c>
      <c r="AN393">
        <v>2</v>
      </c>
      <c r="AO393">
        <v>2</v>
      </c>
      <c r="AP393">
        <v>20</v>
      </c>
      <c r="AQ393" t="s">
        <v>2957</v>
      </c>
      <c r="AR393">
        <v>1</v>
      </c>
      <c r="AS393">
        <v>1</v>
      </c>
      <c r="AT393">
        <v>3</v>
      </c>
      <c r="AU393">
        <v>2</v>
      </c>
      <c r="AV393">
        <v>1</v>
      </c>
      <c r="AW393">
        <v>2</v>
      </c>
      <c r="AX393">
        <v>3</v>
      </c>
      <c r="AY393">
        <v>2</v>
      </c>
      <c r="AZ393">
        <v>1</v>
      </c>
      <c r="BA393">
        <v>2</v>
      </c>
      <c r="BB393">
        <v>1</v>
      </c>
      <c r="BC393">
        <v>1</v>
      </c>
      <c r="BD393">
        <v>27</v>
      </c>
      <c r="BE393" t="s">
        <v>2955</v>
      </c>
      <c r="BF393">
        <v>3</v>
      </c>
      <c r="BG393">
        <v>3</v>
      </c>
      <c r="BH393">
        <v>3</v>
      </c>
      <c r="BI393">
        <v>2</v>
      </c>
      <c r="BJ393">
        <v>2</v>
      </c>
      <c r="BK393">
        <v>2</v>
      </c>
      <c r="BL393">
        <v>3</v>
      </c>
      <c r="BM393">
        <v>1</v>
      </c>
      <c r="BN393">
        <v>1</v>
      </c>
      <c r="BO393">
        <v>1</v>
      </c>
      <c r="BP393">
        <v>1</v>
      </c>
      <c r="BQ393">
        <v>3</v>
      </c>
      <c r="BR393">
        <v>2</v>
      </c>
      <c r="BS393">
        <v>21</v>
      </c>
      <c r="BT393" t="s">
        <v>2955</v>
      </c>
      <c r="BU393">
        <v>3</v>
      </c>
      <c r="BV393">
        <v>1</v>
      </c>
      <c r="BW393">
        <v>1</v>
      </c>
      <c r="BX393">
        <v>1</v>
      </c>
      <c r="BY393">
        <v>1</v>
      </c>
      <c r="BZ393">
        <v>3</v>
      </c>
      <c r="CA393">
        <v>1</v>
      </c>
      <c r="CB393">
        <v>2</v>
      </c>
      <c r="CC393">
        <v>1</v>
      </c>
      <c r="CD393">
        <v>1</v>
      </c>
      <c r="CE393">
        <v>1</v>
      </c>
      <c r="CF393">
        <v>1</v>
      </c>
      <c r="CG393">
        <v>1</v>
      </c>
      <c r="CH393">
        <v>1</v>
      </c>
      <c r="CI393">
        <v>1</v>
      </c>
      <c r="CJ393">
        <v>1</v>
      </c>
      <c r="CK393">
        <v>14</v>
      </c>
      <c r="CL393" t="s">
        <v>2955</v>
      </c>
      <c r="CM393">
        <v>1</v>
      </c>
      <c r="CN393">
        <v>1</v>
      </c>
      <c r="CO393">
        <v>1</v>
      </c>
      <c r="CP393">
        <v>1</v>
      </c>
      <c r="CQ393">
        <v>1</v>
      </c>
      <c r="CR393">
        <v>1</v>
      </c>
      <c r="CS393">
        <v>1</v>
      </c>
      <c r="CT393">
        <v>1</v>
      </c>
      <c r="CU393">
        <v>1</v>
      </c>
      <c r="CV393">
        <v>1</v>
      </c>
      <c r="CW393">
        <v>1</v>
      </c>
      <c r="CX393">
        <v>1</v>
      </c>
      <c r="CY393">
        <v>1</v>
      </c>
      <c r="CZ393">
        <v>1</v>
      </c>
      <c r="DA393">
        <v>28</v>
      </c>
      <c r="DB393" t="s">
        <v>2955</v>
      </c>
      <c r="DC393">
        <v>1</v>
      </c>
      <c r="DD393">
        <v>1</v>
      </c>
      <c r="DE393">
        <v>1</v>
      </c>
      <c r="DF393">
        <v>1</v>
      </c>
      <c r="DG393">
        <v>1</v>
      </c>
      <c r="DH393">
        <v>3</v>
      </c>
      <c r="DI393">
        <v>2</v>
      </c>
      <c r="DJ393">
        <v>3</v>
      </c>
      <c r="DK393">
        <v>3</v>
      </c>
      <c r="DL393">
        <v>3</v>
      </c>
      <c r="DM393">
        <v>3</v>
      </c>
      <c r="DN393">
        <v>2</v>
      </c>
      <c r="DO393">
        <v>2</v>
      </c>
      <c r="DP393">
        <v>2</v>
      </c>
      <c r="DQ393">
        <v>19</v>
      </c>
      <c r="DR393" t="s">
        <v>2955</v>
      </c>
      <c r="DS393">
        <v>1</v>
      </c>
      <c r="DT393">
        <v>3</v>
      </c>
      <c r="DU393">
        <v>1</v>
      </c>
      <c r="DV393">
        <v>1</v>
      </c>
      <c r="DW393">
        <v>1</v>
      </c>
      <c r="DX393">
        <v>1</v>
      </c>
      <c r="DY393">
        <v>2</v>
      </c>
      <c r="DZ393">
        <v>2</v>
      </c>
      <c r="EA393">
        <v>1</v>
      </c>
      <c r="EB393">
        <v>1</v>
      </c>
      <c r="EC393">
        <v>1</v>
      </c>
      <c r="ED393">
        <v>2</v>
      </c>
      <c r="EE393">
        <v>2</v>
      </c>
      <c r="EF393">
        <v>21</v>
      </c>
      <c r="EG393" t="s">
        <v>2955</v>
      </c>
      <c r="EH393">
        <v>1</v>
      </c>
      <c r="EI393">
        <v>1</v>
      </c>
      <c r="EJ393">
        <v>1</v>
      </c>
      <c r="EK393">
        <v>3</v>
      </c>
      <c r="EL393">
        <v>3</v>
      </c>
      <c r="EM393">
        <v>3</v>
      </c>
      <c r="EN393">
        <v>2</v>
      </c>
      <c r="EO393">
        <v>1</v>
      </c>
      <c r="EP393">
        <v>1</v>
      </c>
      <c r="EQ393">
        <v>3</v>
      </c>
      <c r="ER393">
        <v>1</v>
      </c>
      <c r="ES393">
        <v>1</v>
      </c>
    </row>
    <row r="394" spans="1:149" hidden="1">
      <c r="A394" s="23">
        <v>45609.396469907406</v>
      </c>
      <c r="B394" t="s">
        <v>31</v>
      </c>
      <c r="C394" t="s">
        <v>1162</v>
      </c>
      <c r="D394" t="s">
        <v>1163</v>
      </c>
      <c r="E394">
        <v>1</v>
      </c>
      <c r="F394" t="s">
        <v>2954</v>
      </c>
      <c r="G394">
        <v>168</v>
      </c>
      <c r="H394" t="s">
        <v>2957</v>
      </c>
      <c r="I394">
        <v>3</v>
      </c>
      <c r="J394">
        <v>3168</v>
      </c>
      <c r="K394" t="s">
        <v>2956</v>
      </c>
      <c r="L394" t="s">
        <v>3687</v>
      </c>
      <c r="M394">
        <v>41</v>
      </c>
      <c r="N394" t="s">
        <v>2955</v>
      </c>
      <c r="O394">
        <v>1</v>
      </c>
      <c r="P394">
        <v>2</v>
      </c>
      <c r="Q394">
        <v>1</v>
      </c>
      <c r="R394">
        <v>1</v>
      </c>
      <c r="S394">
        <v>1</v>
      </c>
      <c r="T394">
        <v>3</v>
      </c>
      <c r="U394">
        <v>1</v>
      </c>
      <c r="V394">
        <v>1</v>
      </c>
      <c r="W394">
        <v>1</v>
      </c>
      <c r="X394">
        <v>0</v>
      </c>
      <c r="Y394">
        <v>2</v>
      </c>
      <c r="Z394">
        <v>1</v>
      </c>
      <c r="AA394">
        <v>1</v>
      </c>
      <c r="AB394">
        <v>3</v>
      </c>
      <c r="AC394">
        <v>2</v>
      </c>
      <c r="AD394">
        <v>1</v>
      </c>
      <c r="AE394">
        <v>1</v>
      </c>
      <c r="AF394">
        <v>3</v>
      </c>
      <c r="AG394">
        <v>2</v>
      </c>
      <c r="AH394">
        <v>2</v>
      </c>
      <c r="AI394">
        <v>2</v>
      </c>
      <c r="AJ394">
        <v>3</v>
      </c>
      <c r="AK394">
        <v>2</v>
      </c>
      <c r="AL394">
        <v>0</v>
      </c>
      <c r="AM394">
        <v>1</v>
      </c>
      <c r="AN394">
        <v>1</v>
      </c>
      <c r="AO394">
        <v>2</v>
      </c>
      <c r="AP394">
        <v>19</v>
      </c>
      <c r="AQ394" t="s">
        <v>2957</v>
      </c>
      <c r="AR394">
        <v>1</v>
      </c>
      <c r="AS394">
        <v>1</v>
      </c>
      <c r="AT394">
        <v>3</v>
      </c>
      <c r="AU394">
        <v>2</v>
      </c>
      <c r="AV394">
        <v>1</v>
      </c>
      <c r="AW394">
        <v>2</v>
      </c>
      <c r="AX394">
        <v>3</v>
      </c>
      <c r="AY394">
        <v>3</v>
      </c>
      <c r="AZ394">
        <v>2</v>
      </c>
      <c r="BA394">
        <v>1</v>
      </c>
      <c r="BB394">
        <v>0</v>
      </c>
      <c r="BC394">
        <v>0</v>
      </c>
      <c r="BD394">
        <v>24</v>
      </c>
      <c r="BE394" t="s">
        <v>2957</v>
      </c>
      <c r="BF394">
        <v>3</v>
      </c>
      <c r="BG394">
        <v>3</v>
      </c>
      <c r="BH394">
        <v>2</v>
      </c>
      <c r="BI394">
        <v>2</v>
      </c>
      <c r="BJ394">
        <v>1</v>
      </c>
      <c r="BK394">
        <v>2</v>
      </c>
      <c r="BL394">
        <v>2</v>
      </c>
      <c r="BM394">
        <v>1</v>
      </c>
      <c r="BN394">
        <v>1</v>
      </c>
      <c r="BO394">
        <v>1</v>
      </c>
      <c r="BP394">
        <v>1</v>
      </c>
      <c r="BQ394">
        <v>3</v>
      </c>
      <c r="BR394">
        <v>2</v>
      </c>
      <c r="BS394">
        <v>20</v>
      </c>
      <c r="BT394" t="s">
        <v>2955</v>
      </c>
      <c r="BU394">
        <v>3</v>
      </c>
      <c r="BV394">
        <v>1</v>
      </c>
      <c r="BW394">
        <v>1</v>
      </c>
      <c r="BX394">
        <v>1</v>
      </c>
      <c r="BY394">
        <v>1</v>
      </c>
      <c r="BZ394">
        <v>3</v>
      </c>
      <c r="CA394">
        <v>1</v>
      </c>
      <c r="CB394">
        <v>2</v>
      </c>
      <c r="CC394">
        <v>0</v>
      </c>
      <c r="CD394">
        <v>1</v>
      </c>
      <c r="CE394">
        <v>1</v>
      </c>
      <c r="CF394">
        <v>1</v>
      </c>
      <c r="CG394">
        <v>1</v>
      </c>
      <c r="CH394">
        <v>1</v>
      </c>
      <c r="CI394">
        <v>1</v>
      </c>
      <c r="CJ394">
        <v>1</v>
      </c>
      <c r="CK394">
        <v>12</v>
      </c>
      <c r="CL394" t="s">
        <v>2955</v>
      </c>
      <c r="CM394">
        <v>1</v>
      </c>
      <c r="CN394">
        <v>1</v>
      </c>
      <c r="CO394">
        <v>1</v>
      </c>
      <c r="CP394">
        <v>0</v>
      </c>
      <c r="CQ394">
        <v>1</v>
      </c>
      <c r="CR394">
        <v>1</v>
      </c>
      <c r="CS394">
        <v>1</v>
      </c>
      <c r="CT394">
        <v>1</v>
      </c>
      <c r="CU394">
        <v>0</v>
      </c>
      <c r="CV394">
        <v>1</v>
      </c>
      <c r="CW394">
        <v>1</v>
      </c>
      <c r="CX394">
        <v>1</v>
      </c>
      <c r="CY394">
        <v>1</v>
      </c>
      <c r="CZ394">
        <v>1</v>
      </c>
      <c r="DA394">
        <v>22</v>
      </c>
      <c r="DB394" t="s">
        <v>2957</v>
      </c>
      <c r="DC394">
        <v>1</v>
      </c>
      <c r="DD394">
        <v>1</v>
      </c>
      <c r="DE394">
        <v>1</v>
      </c>
      <c r="DF394">
        <v>1</v>
      </c>
      <c r="DG394">
        <v>1</v>
      </c>
      <c r="DH394">
        <v>1</v>
      </c>
      <c r="DI394">
        <v>3</v>
      </c>
      <c r="DJ394">
        <v>3</v>
      </c>
      <c r="DK394">
        <v>1</v>
      </c>
      <c r="DL394">
        <v>2</v>
      </c>
      <c r="DM394">
        <v>1</v>
      </c>
      <c r="DN394">
        <v>2</v>
      </c>
      <c r="DO394">
        <v>2</v>
      </c>
      <c r="DP394">
        <v>2</v>
      </c>
      <c r="DQ394">
        <v>12</v>
      </c>
      <c r="DR394" t="s">
        <v>2960</v>
      </c>
      <c r="DS394">
        <v>1</v>
      </c>
      <c r="DT394">
        <v>3</v>
      </c>
      <c r="DU394">
        <v>1</v>
      </c>
      <c r="DV394">
        <v>0</v>
      </c>
      <c r="DW394">
        <v>0</v>
      </c>
      <c r="DX394">
        <v>0</v>
      </c>
      <c r="DY394">
        <v>0</v>
      </c>
      <c r="DZ394">
        <v>1</v>
      </c>
      <c r="EA394">
        <v>1</v>
      </c>
      <c r="EB394">
        <v>0</v>
      </c>
      <c r="EC394">
        <v>1</v>
      </c>
      <c r="ED394">
        <v>2</v>
      </c>
      <c r="EE394">
        <v>2</v>
      </c>
      <c r="EF394">
        <v>18</v>
      </c>
      <c r="EG394" t="s">
        <v>2955</v>
      </c>
      <c r="EH394">
        <v>1</v>
      </c>
      <c r="EI394">
        <v>1</v>
      </c>
      <c r="EJ394">
        <v>1</v>
      </c>
      <c r="EK394">
        <v>3</v>
      </c>
      <c r="EL394">
        <v>3</v>
      </c>
      <c r="EM394">
        <v>3</v>
      </c>
      <c r="EN394">
        <v>2</v>
      </c>
      <c r="EO394">
        <v>1</v>
      </c>
      <c r="EP394">
        <v>1</v>
      </c>
      <c r="EQ394">
        <v>0</v>
      </c>
      <c r="ER394">
        <v>1</v>
      </c>
      <c r="ES394">
        <v>1</v>
      </c>
    </row>
    <row r="395" spans="1:149" hidden="1">
      <c r="A395" s="23">
        <v>45609.394965277781</v>
      </c>
      <c r="B395" t="s">
        <v>32</v>
      </c>
      <c r="C395" t="s">
        <v>1222</v>
      </c>
      <c r="D395" t="s">
        <v>1223</v>
      </c>
      <c r="E395">
        <v>1</v>
      </c>
      <c r="F395" t="s">
        <v>2954</v>
      </c>
      <c r="G395">
        <v>156</v>
      </c>
      <c r="H395" t="s">
        <v>2957</v>
      </c>
      <c r="I395">
        <v>3</v>
      </c>
      <c r="J395">
        <v>3156</v>
      </c>
      <c r="K395" t="s">
        <v>2956</v>
      </c>
      <c r="L395" t="s">
        <v>3550</v>
      </c>
      <c r="M395">
        <v>36</v>
      </c>
      <c r="N395" t="s">
        <v>2957</v>
      </c>
      <c r="O395">
        <v>1</v>
      </c>
      <c r="P395">
        <v>1</v>
      </c>
      <c r="Q395">
        <v>1</v>
      </c>
      <c r="R395">
        <v>1</v>
      </c>
      <c r="S395">
        <v>1</v>
      </c>
      <c r="T395">
        <v>0</v>
      </c>
      <c r="U395">
        <v>1</v>
      </c>
      <c r="V395">
        <v>1</v>
      </c>
      <c r="W395">
        <v>1</v>
      </c>
      <c r="X395">
        <v>1</v>
      </c>
      <c r="Y395">
        <v>2</v>
      </c>
      <c r="Z395">
        <v>0</v>
      </c>
      <c r="AA395">
        <v>1</v>
      </c>
      <c r="AB395">
        <v>3</v>
      </c>
      <c r="AC395">
        <v>2</v>
      </c>
      <c r="AD395">
        <v>2</v>
      </c>
      <c r="AE395">
        <v>0</v>
      </c>
      <c r="AF395">
        <v>3</v>
      </c>
      <c r="AG395">
        <v>1</v>
      </c>
      <c r="AH395">
        <v>2</v>
      </c>
      <c r="AI395">
        <v>1</v>
      </c>
      <c r="AJ395">
        <v>3</v>
      </c>
      <c r="AK395">
        <v>1</v>
      </c>
      <c r="AL395">
        <v>1</v>
      </c>
      <c r="AM395">
        <v>1</v>
      </c>
      <c r="AN395">
        <v>3</v>
      </c>
      <c r="AO395">
        <v>1</v>
      </c>
      <c r="AP395">
        <v>18</v>
      </c>
      <c r="AQ395" t="s">
        <v>2957</v>
      </c>
      <c r="AR395">
        <v>1</v>
      </c>
      <c r="AS395">
        <v>1</v>
      </c>
      <c r="AT395">
        <v>3</v>
      </c>
      <c r="AU395">
        <v>2</v>
      </c>
      <c r="AV395">
        <v>1</v>
      </c>
      <c r="AW395">
        <v>2</v>
      </c>
      <c r="AX395">
        <v>3</v>
      </c>
      <c r="AY395">
        <v>3</v>
      </c>
      <c r="AZ395">
        <v>2</v>
      </c>
      <c r="BA395">
        <v>0</v>
      </c>
      <c r="BB395">
        <v>0</v>
      </c>
      <c r="BC395">
        <v>0</v>
      </c>
      <c r="BD395">
        <v>25</v>
      </c>
      <c r="BE395" t="s">
        <v>2955</v>
      </c>
      <c r="BF395">
        <v>2</v>
      </c>
      <c r="BG395">
        <v>3</v>
      </c>
      <c r="BH395">
        <v>3</v>
      </c>
      <c r="BI395">
        <v>3</v>
      </c>
      <c r="BJ395">
        <v>2</v>
      </c>
      <c r="BK395">
        <v>2</v>
      </c>
      <c r="BL395">
        <v>2</v>
      </c>
      <c r="BM395">
        <v>1</v>
      </c>
      <c r="BN395">
        <v>1</v>
      </c>
      <c r="BO395">
        <v>1</v>
      </c>
      <c r="BP395">
        <v>1</v>
      </c>
      <c r="BQ395">
        <v>2</v>
      </c>
      <c r="BR395">
        <v>2</v>
      </c>
      <c r="BS395">
        <v>17</v>
      </c>
      <c r="BT395" t="s">
        <v>2957</v>
      </c>
      <c r="BU395">
        <v>3</v>
      </c>
      <c r="BV395">
        <v>1</v>
      </c>
      <c r="BW395">
        <v>1</v>
      </c>
      <c r="BX395">
        <v>1</v>
      </c>
      <c r="BY395">
        <v>0</v>
      </c>
      <c r="BZ395">
        <v>1</v>
      </c>
      <c r="CA395">
        <v>1</v>
      </c>
      <c r="CB395">
        <v>2</v>
      </c>
      <c r="CC395">
        <v>0</v>
      </c>
      <c r="CD395">
        <v>1</v>
      </c>
      <c r="CE395">
        <v>1</v>
      </c>
      <c r="CF395">
        <v>1</v>
      </c>
      <c r="CG395">
        <v>1</v>
      </c>
      <c r="CH395">
        <v>1</v>
      </c>
      <c r="CI395">
        <v>1</v>
      </c>
      <c r="CJ395">
        <v>1</v>
      </c>
      <c r="CK395">
        <v>11</v>
      </c>
      <c r="CL395" t="s">
        <v>2957</v>
      </c>
      <c r="CM395">
        <v>1</v>
      </c>
      <c r="CN395">
        <v>1</v>
      </c>
      <c r="CO395">
        <v>1</v>
      </c>
      <c r="CP395">
        <v>0</v>
      </c>
      <c r="CQ395">
        <v>1</v>
      </c>
      <c r="CR395">
        <v>1</v>
      </c>
      <c r="CS395">
        <v>1</v>
      </c>
      <c r="CT395">
        <v>1</v>
      </c>
      <c r="CU395">
        <v>1</v>
      </c>
      <c r="CV395">
        <v>1</v>
      </c>
      <c r="CW395">
        <v>0</v>
      </c>
      <c r="CX395">
        <v>1</v>
      </c>
      <c r="CY395">
        <v>1</v>
      </c>
      <c r="CZ395">
        <v>0</v>
      </c>
      <c r="DA395">
        <v>19</v>
      </c>
      <c r="DB395" t="s">
        <v>2957</v>
      </c>
      <c r="DC395">
        <v>1</v>
      </c>
      <c r="DD395">
        <v>1</v>
      </c>
      <c r="DE395">
        <v>1</v>
      </c>
      <c r="DF395">
        <v>1</v>
      </c>
      <c r="DG395">
        <v>1</v>
      </c>
      <c r="DH395">
        <v>2</v>
      </c>
      <c r="DI395">
        <v>1</v>
      </c>
      <c r="DJ395">
        <v>2</v>
      </c>
      <c r="DK395">
        <v>2</v>
      </c>
      <c r="DL395">
        <v>1</v>
      </c>
      <c r="DM395">
        <v>2</v>
      </c>
      <c r="DN395">
        <v>2</v>
      </c>
      <c r="DO395">
        <v>1</v>
      </c>
      <c r="DP395">
        <v>1</v>
      </c>
      <c r="DQ395">
        <v>15</v>
      </c>
      <c r="DR395" t="s">
        <v>2957</v>
      </c>
      <c r="DS395">
        <v>1</v>
      </c>
      <c r="DT395">
        <v>2</v>
      </c>
      <c r="DU395">
        <v>1</v>
      </c>
      <c r="DV395">
        <v>1</v>
      </c>
      <c r="DW395">
        <v>0</v>
      </c>
      <c r="DX395">
        <v>0</v>
      </c>
      <c r="DY395">
        <v>1</v>
      </c>
      <c r="DZ395">
        <v>2</v>
      </c>
      <c r="EA395">
        <v>1</v>
      </c>
      <c r="EB395">
        <v>1</v>
      </c>
      <c r="EC395">
        <v>1</v>
      </c>
      <c r="ED395">
        <v>2</v>
      </c>
      <c r="EE395">
        <v>2</v>
      </c>
      <c r="EF395">
        <v>15</v>
      </c>
      <c r="EG395" t="s">
        <v>2957</v>
      </c>
      <c r="EH395">
        <v>1</v>
      </c>
      <c r="EI395">
        <v>1</v>
      </c>
      <c r="EJ395">
        <v>1</v>
      </c>
      <c r="EK395">
        <v>2</v>
      </c>
      <c r="EL395">
        <v>3</v>
      </c>
      <c r="EM395">
        <v>2</v>
      </c>
      <c r="EN395">
        <v>1</v>
      </c>
      <c r="EO395">
        <v>1</v>
      </c>
      <c r="EP395">
        <v>1</v>
      </c>
      <c r="EQ395">
        <v>0</v>
      </c>
      <c r="ER395">
        <v>1</v>
      </c>
      <c r="ES395">
        <v>1</v>
      </c>
    </row>
    <row r="396" spans="1:149" hidden="1">
      <c r="A396" s="23">
        <v>45609.391273148147</v>
      </c>
      <c r="B396" t="s">
        <v>13</v>
      </c>
      <c r="C396" t="s">
        <v>630</v>
      </c>
      <c r="D396" t="s">
        <v>631</v>
      </c>
      <c r="E396">
        <v>4</v>
      </c>
      <c r="F396" t="s">
        <v>3145</v>
      </c>
      <c r="G396">
        <v>122</v>
      </c>
      <c r="H396" t="s">
        <v>2957</v>
      </c>
      <c r="I396">
        <v>3</v>
      </c>
      <c r="J396">
        <v>3122</v>
      </c>
      <c r="K396" t="s">
        <v>2961</v>
      </c>
      <c r="L396" t="s">
        <v>2962</v>
      </c>
      <c r="M396">
        <v>15</v>
      </c>
      <c r="N396" t="s">
        <v>2960</v>
      </c>
      <c r="S396">
        <v>1</v>
      </c>
      <c r="T396">
        <v>0</v>
      </c>
      <c r="U396">
        <v>1</v>
      </c>
      <c r="V396">
        <v>1</v>
      </c>
      <c r="W396">
        <v>1</v>
      </c>
      <c r="Y396">
        <v>1</v>
      </c>
      <c r="AB396">
        <v>2</v>
      </c>
      <c r="AE396">
        <v>0</v>
      </c>
      <c r="AF396">
        <v>1</v>
      </c>
      <c r="AG396">
        <v>1</v>
      </c>
      <c r="AJ396">
        <v>1</v>
      </c>
      <c r="AN396">
        <v>1</v>
      </c>
      <c r="AP396">
        <v>16</v>
      </c>
      <c r="AQ396" t="s">
        <v>2957</v>
      </c>
      <c r="AS396">
        <v>1</v>
      </c>
      <c r="AT396">
        <v>3</v>
      </c>
      <c r="AU396">
        <v>2</v>
      </c>
      <c r="AV396">
        <v>1</v>
      </c>
      <c r="AW396">
        <v>1</v>
      </c>
      <c r="AX396">
        <v>3</v>
      </c>
      <c r="AY396">
        <v>2</v>
      </c>
      <c r="AZ396">
        <v>1</v>
      </c>
      <c r="BA396">
        <v>1</v>
      </c>
      <c r="BD396">
        <v>23</v>
      </c>
      <c r="BE396" t="s">
        <v>2957</v>
      </c>
      <c r="BF396">
        <v>3</v>
      </c>
      <c r="BG396">
        <v>3</v>
      </c>
      <c r="BH396">
        <v>1</v>
      </c>
      <c r="BI396">
        <v>2</v>
      </c>
      <c r="BJ396">
        <v>1</v>
      </c>
      <c r="BK396">
        <v>2</v>
      </c>
      <c r="BL396">
        <v>2</v>
      </c>
      <c r="BM396">
        <v>1</v>
      </c>
      <c r="BN396">
        <v>1</v>
      </c>
      <c r="BO396">
        <v>1</v>
      </c>
      <c r="BP396">
        <v>1</v>
      </c>
      <c r="BQ396">
        <v>3</v>
      </c>
      <c r="BR396">
        <v>2</v>
      </c>
      <c r="BS396">
        <v>14</v>
      </c>
      <c r="BT396" t="s">
        <v>2960</v>
      </c>
      <c r="BU396">
        <v>3</v>
      </c>
      <c r="BV396">
        <v>1</v>
      </c>
      <c r="BW396">
        <v>1</v>
      </c>
      <c r="BX396">
        <v>1</v>
      </c>
      <c r="BY396">
        <v>0</v>
      </c>
      <c r="BZ396">
        <v>2</v>
      </c>
      <c r="CA396">
        <v>1</v>
      </c>
      <c r="CB396">
        <v>0</v>
      </c>
      <c r="CC396">
        <v>0</v>
      </c>
      <c r="CD396">
        <v>1</v>
      </c>
      <c r="CE396">
        <v>1</v>
      </c>
      <c r="CF396">
        <v>1</v>
      </c>
      <c r="CH396">
        <v>1</v>
      </c>
      <c r="CJ396">
        <v>0</v>
      </c>
      <c r="CK396">
        <v>1</v>
      </c>
      <c r="CL396" t="s">
        <v>2955</v>
      </c>
      <c r="CZ396">
        <v>1</v>
      </c>
      <c r="DA396">
        <v>25</v>
      </c>
      <c r="DB396" t="s">
        <v>2957</v>
      </c>
      <c r="DC396">
        <v>1</v>
      </c>
      <c r="DD396">
        <v>1</v>
      </c>
      <c r="DE396">
        <v>1</v>
      </c>
      <c r="DF396">
        <v>1</v>
      </c>
      <c r="DG396">
        <v>1</v>
      </c>
      <c r="DH396">
        <v>3</v>
      </c>
      <c r="DI396">
        <v>3</v>
      </c>
      <c r="DJ396">
        <v>3</v>
      </c>
      <c r="DK396">
        <v>3</v>
      </c>
      <c r="DL396">
        <v>3</v>
      </c>
      <c r="DM396">
        <v>3</v>
      </c>
      <c r="DO396">
        <v>1</v>
      </c>
      <c r="DP396">
        <v>1</v>
      </c>
      <c r="DQ396">
        <v>11</v>
      </c>
      <c r="DR396" t="s">
        <v>2957</v>
      </c>
      <c r="DS396">
        <v>1</v>
      </c>
      <c r="DU396">
        <v>1</v>
      </c>
      <c r="DX396">
        <v>1</v>
      </c>
      <c r="DY396">
        <v>1</v>
      </c>
      <c r="EA396">
        <v>1</v>
      </c>
      <c r="EB396">
        <v>1</v>
      </c>
      <c r="EC396">
        <v>1</v>
      </c>
      <c r="ED396">
        <v>1</v>
      </c>
      <c r="EE396">
        <v>1</v>
      </c>
      <c r="EF396">
        <v>17</v>
      </c>
      <c r="EG396" t="s">
        <v>2955</v>
      </c>
      <c r="EH396">
        <v>1</v>
      </c>
      <c r="EI396">
        <v>1</v>
      </c>
      <c r="EJ396">
        <v>1</v>
      </c>
      <c r="EK396">
        <v>1</v>
      </c>
      <c r="EL396">
        <v>3</v>
      </c>
      <c r="EM396">
        <v>2</v>
      </c>
      <c r="EN396">
        <v>1</v>
      </c>
      <c r="EO396">
        <v>1</v>
      </c>
      <c r="EP396">
        <v>1</v>
      </c>
      <c r="EQ396">
        <v>3</v>
      </c>
      <c r="ER396">
        <v>1</v>
      </c>
      <c r="ES396">
        <v>1</v>
      </c>
    </row>
    <row r="397" spans="1:149" hidden="1">
      <c r="A397" s="23">
        <v>45609.389363425929</v>
      </c>
      <c r="B397" t="s">
        <v>58</v>
      </c>
      <c r="C397" t="s">
        <v>1802</v>
      </c>
      <c r="D397" t="s">
        <v>1803</v>
      </c>
      <c r="E397">
        <v>1</v>
      </c>
      <c r="F397" t="s">
        <v>2954</v>
      </c>
      <c r="G397">
        <v>129</v>
      </c>
      <c r="H397" t="s">
        <v>2960</v>
      </c>
      <c r="I397">
        <v>2</v>
      </c>
      <c r="J397">
        <v>2129</v>
      </c>
      <c r="K397" t="s">
        <v>2961</v>
      </c>
      <c r="L397" t="s">
        <v>2962</v>
      </c>
      <c r="M397">
        <v>34</v>
      </c>
      <c r="N397" t="s">
        <v>2957</v>
      </c>
      <c r="O397">
        <v>1</v>
      </c>
      <c r="P397">
        <v>1</v>
      </c>
      <c r="Q397">
        <v>1</v>
      </c>
      <c r="R397">
        <v>1</v>
      </c>
      <c r="S397">
        <v>1</v>
      </c>
      <c r="T397">
        <v>0</v>
      </c>
      <c r="U397">
        <v>1</v>
      </c>
      <c r="V397">
        <v>1</v>
      </c>
      <c r="W397">
        <v>1</v>
      </c>
      <c r="X397">
        <v>0</v>
      </c>
      <c r="Y397">
        <v>1</v>
      </c>
      <c r="Z397">
        <v>0</v>
      </c>
      <c r="AA397">
        <v>0</v>
      </c>
      <c r="AB397">
        <v>3</v>
      </c>
      <c r="AC397">
        <v>1</v>
      </c>
      <c r="AD397">
        <v>1</v>
      </c>
      <c r="AE397">
        <v>0</v>
      </c>
      <c r="AF397">
        <v>3</v>
      </c>
      <c r="AG397">
        <v>2</v>
      </c>
      <c r="AH397">
        <v>2</v>
      </c>
      <c r="AI397">
        <v>1</v>
      </c>
      <c r="AJ397">
        <v>3</v>
      </c>
      <c r="AK397">
        <v>1</v>
      </c>
      <c r="AL397">
        <v>3</v>
      </c>
      <c r="AM397">
        <v>1</v>
      </c>
      <c r="AN397">
        <v>3</v>
      </c>
      <c r="AO397">
        <v>1</v>
      </c>
      <c r="AP397">
        <v>11</v>
      </c>
      <c r="AQ397" t="s">
        <v>2960</v>
      </c>
      <c r="AR397">
        <v>1</v>
      </c>
      <c r="AS397">
        <v>1</v>
      </c>
      <c r="AT397">
        <v>2</v>
      </c>
      <c r="AU397">
        <v>2</v>
      </c>
      <c r="AV397">
        <v>0</v>
      </c>
      <c r="AW397">
        <v>0</v>
      </c>
      <c r="AX397">
        <v>0</v>
      </c>
      <c r="AY397">
        <v>1</v>
      </c>
      <c r="AZ397">
        <v>2</v>
      </c>
      <c r="BA397">
        <v>0</v>
      </c>
      <c r="BB397">
        <v>1</v>
      </c>
      <c r="BC397">
        <v>1</v>
      </c>
      <c r="BD397">
        <v>11</v>
      </c>
      <c r="BE397" t="s">
        <v>2960</v>
      </c>
      <c r="BF397">
        <v>1</v>
      </c>
      <c r="BG397">
        <v>0</v>
      </c>
      <c r="BH397">
        <v>0</v>
      </c>
      <c r="BI397">
        <v>3</v>
      </c>
      <c r="BJ397">
        <v>2</v>
      </c>
      <c r="BK397">
        <v>0</v>
      </c>
      <c r="BL397">
        <v>1</v>
      </c>
      <c r="BM397">
        <v>0</v>
      </c>
      <c r="BN397">
        <v>0</v>
      </c>
      <c r="BO397">
        <v>0</v>
      </c>
      <c r="BP397">
        <v>1</v>
      </c>
      <c r="BQ397">
        <v>1</v>
      </c>
      <c r="BR397">
        <v>2</v>
      </c>
      <c r="BS397">
        <v>11</v>
      </c>
      <c r="BT397" t="s">
        <v>2960</v>
      </c>
      <c r="BU397">
        <v>3</v>
      </c>
      <c r="BV397">
        <v>1</v>
      </c>
      <c r="BW397">
        <v>1</v>
      </c>
      <c r="BX397">
        <v>1</v>
      </c>
      <c r="BY397">
        <v>0</v>
      </c>
      <c r="BZ397">
        <v>2</v>
      </c>
      <c r="CA397">
        <v>1</v>
      </c>
      <c r="CB397">
        <v>1</v>
      </c>
      <c r="CC397">
        <v>0</v>
      </c>
      <c r="CD397">
        <v>0</v>
      </c>
      <c r="CE397">
        <v>0</v>
      </c>
      <c r="CF397">
        <v>0</v>
      </c>
      <c r="CG397">
        <v>0</v>
      </c>
      <c r="CH397">
        <v>0</v>
      </c>
      <c r="CI397">
        <v>0</v>
      </c>
      <c r="CJ397">
        <v>1</v>
      </c>
      <c r="CK397">
        <v>8</v>
      </c>
      <c r="CL397" t="s">
        <v>2957</v>
      </c>
      <c r="CM397">
        <v>1</v>
      </c>
      <c r="CN397">
        <v>1</v>
      </c>
      <c r="CO397">
        <v>1</v>
      </c>
      <c r="CP397">
        <v>0</v>
      </c>
      <c r="CQ397">
        <v>1</v>
      </c>
      <c r="CR397">
        <v>1</v>
      </c>
      <c r="CS397">
        <v>0</v>
      </c>
      <c r="CT397">
        <v>1</v>
      </c>
      <c r="CU397">
        <v>0</v>
      </c>
      <c r="CV397">
        <v>0</v>
      </c>
      <c r="CW397">
        <v>0</v>
      </c>
      <c r="CX397">
        <v>1</v>
      </c>
      <c r="CY397">
        <v>1</v>
      </c>
      <c r="CZ397">
        <v>0</v>
      </c>
      <c r="DA397">
        <v>26</v>
      </c>
      <c r="DB397" t="s">
        <v>2957</v>
      </c>
      <c r="DC397">
        <v>1</v>
      </c>
      <c r="DD397">
        <v>1</v>
      </c>
      <c r="DE397">
        <v>1</v>
      </c>
      <c r="DF397">
        <v>1</v>
      </c>
      <c r="DG397">
        <v>1</v>
      </c>
      <c r="DH397">
        <v>3</v>
      </c>
      <c r="DI397">
        <v>3</v>
      </c>
      <c r="DJ397">
        <v>3</v>
      </c>
      <c r="DK397">
        <v>3</v>
      </c>
      <c r="DL397">
        <v>0</v>
      </c>
      <c r="DM397">
        <v>3</v>
      </c>
      <c r="DN397">
        <v>0</v>
      </c>
      <c r="DO397">
        <v>3</v>
      </c>
      <c r="DP397">
        <v>3</v>
      </c>
      <c r="DQ397">
        <v>16</v>
      </c>
      <c r="DR397" t="s">
        <v>2957</v>
      </c>
      <c r="DS397">
        <v>1</v>
      </c>
      <c r="DT397">
        <v>1</v>
      </c>
      <c r="DU397">
        <v>1</v>
      </c>
      <c r="DV397">
        <v>1</v>
      </c>
      <c r="DW397">
        <v>1</v>
      </c>
      <c r="DX397">
        <v>1</v>
      </c>
      <c r="DY397">
        <v>2</v>
      </c>
      <c r="DZ397">
        <v>1</v>
      </c>
      <c r="EA397">
        <v>1</v>
      </c>
      <c r="EB397">
        <v>1</v>
      </c>
      <c r="EC397">
        <v>1</v>
      </c>
      <c r="ED397">
        <v>2</v>
      </c>
      <c r="EE397">
        <v>2</v>
      </c>
      <c r="EF397">
        <v>12</v>
      </c>
      <c r="EG397" t="s">
        <v>2960</v>
      </c>
      <c r="EH397">
        <v>1</v>
      </c>
      <c r="EI397">
        <v>1</v>
      </c>
      <c r="EJ397">
        <v>1</v>
      </c>
      <c r="EK397">
        <v>1</v>
      </c>
      <c r="EL397">
        <v>2</v>
      </c>
      <c r="EM397">
        <v>2</v>
      </c>
      <c r="EN397">
        <v>1</v>
      </c>
      <c r="EO397">
        <v>1</v>
      </c>
      <c r="EP397">
        <v>1</v>
      </c>
      <c r="EQ397">
        <v>0</v>
      </c>
      <c r="ER397">
        <v>1</v>
      </c>
      <c r="ES397">
        <v>0</v>
      </c>
    </row>
    <row r="398" spans="1:149" hidden="1">
      <c r="A398" s="23">
        <v>45609.381956018522</v>
      </c>
      <c r="B398" t="s">
        <v>27</v>
      </c>
      <c r="C398" t="s">
        <v>961</v>
      </c>
      <c r="D398" t="s">
        <v>962</v>
      </c>
      <c r="E398">
        <v>2</v>
      </c>
      <c r="F398" t="s">
        <v>3193</v>
      </c>
      <c r="G398">
        <v>151</v>
      </c>
      <c r="H398" t="s">
        <v>2957</v>
      </c>
      <c r="I398">
        <v>3</v>
      </c>
      <c r="J398">
        <v>3151</v>
      </c>
      <c r="K398" t="s">
        <v>2961</v>
      </c>
      <c r="L398" t="s">
        <v>2962</v>
      </c>
      <c r="M398">
        <v>28</v>
      </c>
      <c r="N398" t="s">
        <v>2957</v>
      </c>
      <c r="O398">
        <v>1</v>
      </c>
      <c r="P398">
        <v>2</v>
      </c>
      <c r="Q398">
        <v>1</v>
      </c>
      <c r="S398">
        <v>1</v>
      </c>
      <c r="T398">
        <v>2</v>
      </c>
      <c r="U398">
        <v>1</v>
      </c>
      <c r="V398">
        <v>1</v>
      </c>
      <c r="W398">
        <v>1</v>
      </c>
      <c r="X398">
        <v>0</v>
      </c>
      <c r="Y398">
        <v>1</v>
      </c>
      <c r="Z398">
        <v>1</v>
      </c>
      <c r="AA398">
        <v>1</v>
      </c>
      <c r="AB398">
        <v>3</v>
      </c>
      <c r="AC398">
        <v>2</v>
      </c>
      <c r="AD398">
        <v>1</v>
      </c>
      <c r="AE398">
        <v>1</v>
      </c>
      <c r="AF398">
        <v>1</v>
      </c>
      <c r="AG398">
        <v>1</v>
      </c>
      <c r="AJ398">
        <v>1</v>
      </c>
      <c r="AN398">
        <v>3</v>
      </c>
      <c r="AP398">
        <v>16</v>
      </c>
      <c r="AQ398" t="s">
        <v>2957</v>
      </c>
      <c r="AS398">
        <v>1</v>
      </c>
      <c r="AT398">
        <v>3</v>
      </c>
      <c r="AU398">
        <v>1</v>
      </c>
      <c r="AV398">
        <v>1</v>
      </c>
      <c r="AW398">
        <v>1</v>
      </c>
      <c r="AX398">
        <v>3</v>
      </c>
      <c r="AY398">
        <v>2</v>
      </c>
      <c r="AZ398">
        <v>1</v>
      </c>
      <c r="BA398">
        <v>2</v>
      </c>
      <c r="BD398">
        <v>21</v>
      </c>
      <c r="BE398" t="s">
        <v>2957</v>
      </c>
      <c r="BF398">
        <v>3</v>
      </c>
      <c r="BG398">
        <v>3</v>
      </c>
      <c r="BH398">
        <v>1</v>
      </c>
      <c r="BI398">
        <v>3</v>
      </c>
      <c r="BJ398">
        <v>2</v>
      </c>
      <c r="BK398">
        <v>1</v>
      </c>
      <c r="BL398">
        <v>2</v>
      </c>
      <c r="BM398">
        <v>1</v>
      </c>
      <c r="BN398">
        <v>1</v>
      </c>
      <c r="BO398">
        <v>1</v>
      </c>
      <c r="BP398">
        <v>0</v>
      </c>
      <c r="BQ398">
        <v>2</v>
      </c>
      <c r="BR398">
        <v>1</v>
      </c>
      <c r="BS398">
        <v>19</v>
      </c>
      <c r="BT398" t="s">
        <v>2957</v>
      </c>
      <c r="BU398">
        <v>3</v>
      </c>
      <c r="BW398">
        <v>1</v>
      </c>
      <c r="BX398">
        <v>1</v>
      </c>
      <c r="BY398">
        <v>1</v>
      </c>
      <c r="BZ398">
        <v>2</v>
      </c>
      <c r="CA398">
        <v>1</v>
      </c>
      <c r="CB398">
        <v>1</v>
      </c>
      <c r="CC398">
        <v>1</v>
      </c>
      <c r="CD398">
        <v>1</v>
      </c>
      <c r="CE398">
        <v>1</v>
      </c>
      <c r="CF398">
        <v>1</v>
      </c>
      <c r="CH398">
        <v>1</v>
      </c>
      <c r="CI398">
        <v>1</v>
      </c>
      <c r="CJ398">
        <v>1</v>
      </c>
      <c r="CK398">
        <v>13</v>
      </c>
      <c r="CL398" t="s">
        <v>2955</v>
      </c>
      <c r="CM398">
        <v>1</v>
      </c>
      <c r="CN398">
        <v>1</v>
      </c>
      <c r="CO398">
        <v>1</v>
      </c>
      <c r="CP398">
        <v>0</v>
      </c>
      <c r="CQ398">
        <v>1</v>
      </c>
      <c r="CR398">
        <v>1</v>
      </c>
      <c r="CS398">
        <v>1</v>
      </c>
      <c r="CT398">
        <v>1</v>
      </c>
      <c r="CU398">
        <v>1</v>
      </c>
      <c r="CV398">
        <v>1</v>
      </c>
      <c r="CW398">
        <v>1</v>
      </c>
      <c r="CX398">
        <v>1</v>
      </c>
      <c r="CY398">
        <v>1</v>
      </c>
      <c r="CZ398">
        <v>1</v>
      </c>
      <c r="DA398">
        <v>26</v>
      </c>
      <c r="DB398" t="s">
        <v>2957</v>
      </c>
      <c r="DC398">
        <v>1</v>
      </c>
      <c r="DD398">
        <v>1</v>
      </c>
      <c r="DE398">
        <v>1</v>
      </c>
      <c r="DF398">
        <v>1</v>
      </c>
      <c r="DG398">
        <v>1</v>
      </c>
      <c r="DH398">
        <v>3</v>
      </c>
      <c r="DI398">
        <v>1</v>
      </c>
      <c r="DJ398">
        <v>3</v>
      </c>
      <c r="DK398">
        <v>3</v>
      </c>
      <c r="DL398">
        <v>3</v>
      </c>
      <c r="DM398">
        <v>1</v>
      </c>
      <c r="DN398">
        <v>2</v>
      </c>
      <c r="DO398">
        <v>3</v>
      </c>
      <c r="DP398">
        <v>2</v>
      </c>
      <c r="DQ398">
        <v>10</v>
      </c>
      <c r="DR398" t="s">
        <v>2960</v>
      </c>
      <c r="DS398">
        <v>1</v>
      </c>
      <c r="DT398">
        <v>1</v>
      </c>
      <c r="DU398">
        <v>1</v>
      </c>
      <c r="DW398">
        <v>0</v>
      </c>
      <c r="DY398">
        <v>2</v>
      </c>
      <c r="EA398">
        <v>1</v>
      </c>
      <c r="EB398">
        <v>0</v>
      </c>
      <c r="EC398">
        <v>1</v>
      </c>
      <c r="ED398">
        <v>1</v>
      </c>
      <c r="EE398">
        <v>1</v>
      </c>
      <c r="EF398">
        <v>18</v>
      </c>
      <c r="EG398" t="s">
        <v>2955</v>
      </c>
      <c r="EH398">
        <v>1</v>
      </c>
      <c r="EI398">
        <v>1</v>
      </c>
      <c r="EJ398">
        <v>1</v>
      </c>
      <c r="EK398">
        <v>3</v>
      </c>
      <c r="EL398">
        <v>3</v>
      </c>
      <c r="EM398">
        <v>1</v>
      </c>
      <c r="EN398">
        <v>1</v>
      </c>
      <c r="EO398">
        <v>1</v>
      </c>
      <c r="EP398">
        <v>1</v>
      </c>
      <c r="EQ398">
        <v>3</v>
      </c>
      <c r="ER398">
        <v>1</v>
      </c>
      <c r="ES398">
        <v>1</v>
      </c>
    </row>
    <row r="399" spans="1:149" hidden="1">
      <c r="A399" s="23">
        <v>45609.381342592591</v>
      </c>
      <c r="B399" t="s">
        <v>33</v>
      </c>
      <c r="C399" t="s">
        <v>1268</v>
      </c>
      <c r="D399" t="s">
        <v>1269</v>
      </c>
      <c r="E399">
        <v>1</v>
      </c>
      <c r="F399" t="s">
        <v>2954</v>
      </c>
      <c r="G399">
        <v>156</v>
      </c>
      <c r="H399" t="s">
        <v>2957</v>
      </c>
      <c r="I399">
        <v>3</v>
      </c>
      <c r="J399">
        <v>3156</v>
      </c>
      <c r="K399" t="s">
        <v>2956</v>
      </c>
      <c r="L399" t="s">
        <v>3551</v>
      </c>
      <c r="M399">
        <v>37</v>
      </c>
      <c r="N399" t="s">
        <v>2957</v>
      </c>
      <c r="O399">
        <v>1</v>
      </c>
      <c r="P399">
        <v>3</v>
      </c>
      <c r="Q399">
        <v>1</v>
      </c>
      <c r="R399">
        <v>2</v>
      </c>
      <c r="S399">
        <v>1</v>
      </c>
      <c r="T399">
        <v>2</v>
      </c>
      <c r="U399">
        <v>1</v>
      </c>
      <c r="V399">
        <v>1</v>
      </c>
      <c r="W399">
        <v>1</v>
      </c>
      <c r="X399">
        <v>0</v>
      </c>
      <c r="Y399">
        <v>2</v>
      </c>
      <c r="Z399">
        <v>0</v>
      </c>
      <c r="AA399">
        <v>1</v>
      </c>
      <c r="AB399">
        <v>1</v>
      </c>
      <c r="AC399">
        <v>1</v>
      </c>
      <c r="AD399">
        <v>1</v>
      </c>
      <c r="AE399">
        <v>1</v>
      </c>
      <c r="AF399">
        <v>3</v>
      </c>
      <c r="AG399">
        <v>2</v>
      </c>
      <c r="AH399">
        <v>2</v>
      </c>
      <c r="AI399">
        <v>1</v>
      </c>
      <c r="AJ399">
        <v>3</v>
      </c>
      <c r="AK399">
        <v>2</v>
      </c>
      <c r="AL399">
        <v>1</v>
      </c>
      <c r="AM399">
        <v>1</v>
      </c>
      <c r="AN399">
        <v>1</v>
      </c>
      <c r="AO399">
        <v>1</v>
      </c>
      <c r="AP399">
        <v>18</v>
      </c>
      <c r="AQ399" t="s">
        <v>2957</v>
      </c>
      <c r="AR399">
        <v>1</v>
      </c>
      <c r="AS399">
        <v>1</v>
      </c>
      <c r="AT399">
        <v>3</v>
      </c>
      <c r="AU399">
        <v>2</v>
      </c>
      <c r="AV399">
        <v>1</v>
      </c>
      <c r="AW399">
        <v>1</v>
      </c>
      <c r="AX399">
        <v>3</v>
      </c>
      <c r="AY399">
        <v>2</v>
      </c>
      <c r="AZ399">
        <v>1</v>
      </c>
      <c r="BA399">
        <v>1</v>
      </c>
      <c r="BB399">
        <v>1</v>
      </c>
      <c r="BC399">
        <v>1</v>
      </c>
      <c r="BD399">
        <v>23</v>
      </c>
      <c r="BE399" t="s">
        <v>2957</v>
      </c>
      <c r="BF399">
        <v>3</v>
      </c>
      <c r="BG399">
        <v>2</v>
      </c>
      <c r="BH399">
        <v>2</v>
      </c>
      <c r="BI399">
        <v>3</v>
      </c>
      <c r="BJ399">
        <v>2</v>
      </c>
      <c r="BK399">
        <v>2</v>
      </c>
      <c r="BL399">
        <v>2</v>
      </c>
      <c r="BM399">
        <v>1</v>
      </c>
      <c r="BN399">
        <v>0</v>
      </c>
      <c r="BO399">
        <v>1</v>
      </c>
      <c r="BP399">
        <v>1</v>
      </c>
      <c r="BQ399">
        <v>3</v>
      </c>
      <c r="BR399">
        <v>1</v>
      </c>
      <c r="BS399">
        <v>19</v>
      </c>
      <c r="BT399" t="s">
        <v>2957</v>
      </c>
      <c r="BU399">
        <v>3</v>
      </c>
      <c r="BV399">
        <v>1</v>
      </c>
      <c r="BW399">
        <v>1</v>
      </c>
      <c r="BX399">
        <v>1</v>
      </c>
      <c r="BY399">
        <v>0</v>
      </c>
      <c r="BZ399">
        <v>3</v>
      </c>
      <c r="CA399">
        <v>1</v>
      </c>
      <c r="CB399">
        <v>1</v>
      </c>
      <c r="CC399">
        <v>1</v>
      </c>
      <c r="CD399">
        <v>1</v>
      </c>
      <c r="CE399">
        <v>1</v>
      </c>
      <c r="CF399">
        <v>1</v>
      </c>
      <c r="CG399">
        <v>1</v>
      </c>
      <c r="CH399">
        <v>1</v>
      </c>
      <c r="CI399">
        <v>1</v>
      </c>
      <c r="CJ399">
        <v>1</v>
      </c>
      <c r="CK399">
        <v>10</v>
      </c>
      <c r="CL399" t="s">
        <v>2957</v>
      </c>
      <c r="CM399">
        <v>1</v>
      </c>
      <c r="CN399">
        <v>1</v>
      </c>
      <c r="CO399">
        <v>1</v>
      </c>
      <c r="CP399">
        <v>0</v>
      </c>
      <c r="CQ399">
        <v>1</v>
      </c>
      <c r="CR399">
        <v>1</v>
      </c>
      <c r="CS399">
        <v>1</v>
      </c>
      <c r="CT399">
        <v>1</v>
      </c>
      <c r="CU399">
        <v>0</v>
      </c>
      <c r="CV399">
        <v>1</v>
      </c>
      <c r="CW399">
        <v>0</v>
      </c>
      <c r="CX399">
        <v>1</v>
      </c>
      <c r="CY399">
        <v>1</v>
      </c>
      <c r="CZ399">
        <v>0</v>
      </c>
      <c r="DA399">
        <v>17</v>
      </c>
      <c r="DB399" t="s">
        <v>2957</v>
      </c>
      <c r="DC399">
        <v>1</v>
      </c>
      <c r="DD399">
        <v>1</v>
      </c>
      <c r="DE399">
        <v>1</v>
      </c>
      <c r="DF399">
        <v>1</v>
      </c>
      <c r="DG399">
        <v>1</v>
      </c>
      <c r="DH399">
        <v>2</v>
      </c>
      <c r="DI399">
        <v>1</v>
      </c>
      <c r="DJ399">
        <v>2</v>
      </c>
      <c r="DK399">
        <v>1</v>
      </c>
      <c r="DL399">
        <v>1</v>
      </c>
      <c r="DM399">
        <v>1</v>
      </c>
      <c r="DN399">
        <v>2</v>
      </c>
      <c r="DO399">
        <v>1</v>
      </c>
      <c r="DP399">
        <v>1</v>
      </c>
      <c r="DQ399">
        <v>16</v>
      </c>
      <c r="DR399" t="s">
        <v>2957</v>
      </c>
      <c r="DS399">
        <v>1</v>
      </c>
      <c r="DT399">
        <v>2</v>
      </c>
      <c r="DU399">
        <v>1</v>
      </c>
      <c r="DV399">
        <v>1</v>
      </c>
      <c r="DW399">
        <v>0</v>
      </c>
      <c r="DX399">
        <v>1</v>
      </c>
      <c r="DY399">
        <v>1</v>
      </c>
      <c r="DZ399">
        <v>2</v>
      </c>
      <c r="EA399">
        <v>1</v>
      </c>
      <c r="EB399">
        <v>1</v>
      </c>
      <c r="EC399">
        <v>1</v>
      </c>
      <c r="ED399">
        <v>2</v>
      </c>
      <c r="EE399">
        <v>2</v>
      </c>
      <c r="EF399">
        <v>16</v>
      </c>
      <c r="EG399" t="s">
        <v>2955</v>
      </c>
      <c r="EH399">
        <v>1</v>
      </c>
      <c r="EI399">
        <v>1</v>
      </c>
      <c r="EJ399">
        <v>1</v>
      </c>
      <c r="EK399">
        <v>3</v>
      </c>
      <c r="EL399">
        <v>3</v>
      </c>
      <c r="EM399">
        <v>1</v>
      </c>
      <c r="EN399">
        <v>2</v>
      </c>
      <c r="EO399">
        <v>1</v>
      </c>
      <c r="EP399">
        <v>1</v>
      </c>
      <c r="EQ399">
        <v>0</v>
      </c>
      <c r="ER399">
        <v>1</v>
      </c>
      <c r="ES399">
        <v>1</v>
      </c>
    </row>
    <row r="400" spans="1:149" hidden="1">
      <c r="A400" s="23">
        <v>45609.379733796297</v>
      </c>
      <c r="B400" t="s">
        <v>31</v>
      </c>
      <c r="C400" t="s">
        <v>1148</v>
      </c>
      <c r="D400" t="s">
        <v>1149</v>
      </c>
      <c r="E400">
        <v>6</v>
      </c>
      <c r="F400" t="s">
        <v>3152</v>
      </c>
      <c r="G400">
        <v>136</v>
      </c>
      <c r="H400" t="s">
        <v>2957</v>
      </c>
      <c r="I400">
        <v>3</v>
      </c>
      <c r="J400">
        <v>3136</v>
      </c>
      <c r="K400" t="s">
        <v>2956</v>
      </c>
      <c r="L400" t="s">
        <v>3552</v>
      </c>
      <c r="M400">
        <v>26</v>
      </c>
      <c r="N400" t="s">
        <v>2957</v>
      </c>
      <c r="O400">
        <v>1</v>
      </c>
      <c r="Q400">
        <v>1</v>
      </c>
      <c r="S400">
        <v>1</v>
      </c>
      <c r="T400">
        <v>2</v>
      </c>
      <c r="U400">
        <v>1</v>
      </c>
      <c r="V400">
        <v>1</v>
      </c>
      <c r="W400">
        <v>1</v>
      </c>
      <c r="Y400">
        <v>2</v>
      </c>
      <c r="Z400">
        <v>1</v>
      </c>
      <c r="AB400">
        <v>2</v>
      </c>
      <c r="AC400">
        <v>1</v>
      </c>
      <c r="AD400">
        <v>1</v>
      </c>
      <c r="AE400">
        <v>1</v>
      </c>
      <c r="AF400">
        <v>3</v>
      </c>
      <c r="AG400">
        <v>2</v>
      </c>
      <c r="AJ400">
        <v>3</v>
      </c>
      <c r="AN400">
        <v>1</v>
      </c>
      <c r="AP400">
        <v>15</v>
      </c>
      <c r="AQ400" t="s">
        <v>2957</v>
      </c>
      <c r="AR400">
        <v>1</v>
      </c>
      <c r="AS400">
        <v>1</v>
      </c>
      <c r="AT400">
        <v>3</v>
      </c>
      <c r="AU400">
        <v>2</v>
      </c>
      <c r="AV400">
        <v>1</v>
      </c>
      <c r="AW400">
        <v>1</v>
      </c>
      <c r="AX400">
        <v>3</v>
      </c>
      <c r="AY400">
        <v>2</v>
      </c>
      <c r="AZ400">
        <v>1</v>
      </c>
      <c r="BA400">
        <v>0</v>
      </c>
      <c r="BD400">
        <v>21</v>
      </c>
      <c r="BE400" t="s">
        <v>2957</v>
      </c>
      <c r="BF400">
        <v>3</v>
      </c>
      <c r="BG400">
        <v>2</v>
      </c>
      <c r="BH400">
        <v>1</v>
      </c>
      <c r="BI400">
        <v>3</v>
      </c>
      <c r="BJ400">
        <v>1</v>
      </c>
      <c r="BK400">
        <v>1</v>
      </c>
      <c r="BL400">
        <v>2</v>
      </c>
      <c r="BM400">
        <v>1</v>
      </c>
      <c r="BN400">
        <v>1</v>
      </c>
      <c r="BO400">
        <v>0</v>
      </c>
      <c r="BP400">
        <v>1</v>
      </c>
      <c r="BQ400">
        <v>3</v>
      </c>
      <c r="BR400">
        <v>2</v>
      </c>
      <c r="BS400">
        <v>19</v>
      </c>
      <c r="BT400" t="s">
        <v>2957</v>
      </c>
      <c r="BU400">
        <v>3</v>
      </c>
      <c r="BV400">
        <v>1</v>
      </c>
      <c r="BW400">
        <v>1</v>
      </c>
      <c r="BX400">
        <v>1</v>
      </c>
      <c r="BY400">
        <v>1</v>
      </c>
      <c r="BZ400">
        <v>3</v>
      </c>
      <c r="CA400">
        <v>1</v>
      </c>
      <c r="CB400">
        <v>1</v>
      </c>
      <c r="CC400">
        <v>0</v>
      </c>
      <c r="CD400">
        <v>1</v>
      </c>
      <c r="CE400">
        <v>1</v>
      </c>
      <c r="CF400">
        <v>1</v>
      </c>
      <c r="CG400">
        <v>1</v>
      </c>
      <c r="CH400">
        <v>1</v>
      </c>
      <c r="CI400">
        <v>1</v>
      </c>
      <c r="CJ400">
        <v>1</v>
      </c>
      <c r="CK400">
        <v>12</v>
      </c>
      <c r="CL400" t="s">
        <v>2955</v>
      </c>
      <c r="CM400">
        <v>1</v>
      </c>
      <c r="CN400">
        <v>1</v>
      </c>
      <c r="CO400">
        <v>1</v>
      </c>
      <c r="CP400">
        <v>0</v>
      </c>
      <c r="CQ400">
        <v>1</v>
      </c>
      <c r="CR400">
        <v>1</v>
      </c>
      <c r="CS400">
        <v>1</v>
      </c>
      <c r="CT400">
        <v>1</v>
      </c>
      <c r="CU400">
        <v>0</v>
      </c>
      <c r="CV400">
        <v>1</v>
      </c>
      <c r="CW400">
        <v>1</v>
      </c>
      <c r="CX400">
        <v>1</v>
      </c>
      <c r="CY400">
        <v>1</v>
      </c>
      <c r="CZ400">
        <v>1</v>
      </c>
      <c r="DA400">
        <v>17</v>
      </c>
      <c r="DB400" t="s">
        <v>2957</v>
      </c>
      <c r="DC400">
        <v>1</v>
      </c>
      <c r="DD400">
        <v>1</v>
      </c>
      <c r="DE400">
        <v>1</v>
      </c>
      <c r="DF400">
        <v>1</v>
      </c>
      <c r="DG400">
        <v>1</v>
      </c>
      <c r="DH400">
        <v>2</v>
      </c>
      <c r="DI400">
        <v>1</v>
      </c>
      <c r="DJ400">
        <v>1</v>
      </c>
      <c r="DK400">
        <v>1</v>
      </c>
      <c r="DL400">
        <v>1</v>
      </c>
      <c r="DM400">
        <v>2</v>
      </c>
      <c r="DN400">
        <v>2</v>
      </c>
      <c r="DO400">
        <v>1</v>
      </c>
      <c r="DP400">
        <v>1</v>
      </c>
      <c r="DQ400">
        <v>12</v>
      </c>
      <c r="DR400" t="s">
        <v>2960</v>
      </c>
      <c r="DS400">
        <v>1</v>
      </c>
      <c r="DT400">
        <v>3</v>
      </c>
      <c r="DU400">
        <v>1</v>
      </c>
      <c r="DV400">
        <v>0</v>
      </c>
      <c r="DX400">
        <v>0</v>
      </c>
      <c r="DY400">
        <v>0</v>
      </c>
      <c r="EA400">
        <v>1</v>
      </c>
      <c r="EB400">
        <v>0</v>
      </c>
      <c r="EC400">
        <v>1</v>
      </c>
      <c r="ED400">
        <v>2</v>
      </c>
      <c r="EE400">
        <v>2</v>
      </c>
      <c r="EF400">
        <v>14</v>
      </c>
      <c r="EG400" t="s">
        <v>2957</v>
      </c>
      <c r="EH400">
        <v>1</v>
      </c>
      <c r="EI400">
        <v>1</v>
      </c>
      <c r="EJ400">
        <v>1</v>
      </c>
      <c r="EK400">
        <v>3</v>
      </c>
      <c r="EL400">
        <v>1</v>
      </c>
      <c r="EM400">
        <v>1</v>
      </c>
      <c r="EN400">
        <v>2</v>
      </c>
      <c r="EO400">
        <v>1</v>
      </c>
      <c r="EP400">
        <v>1</v>
      </c>
      <c r="EQ400">
        <v>0</v>
      </c>
      <c r="ER400">
        <v>1</v>
      </c>
      <c r="ES400">
        <v>1</v>
      </c>
    </row>
    <row r="401" spans="1:149" hidden="1">
      <c r="A401" s="23">
        <v>45609.379155092596</v>
      </c>
      <c r="B401" t="s">
        <v>59</v>
      </c>
      <c r="C401" t="s">
        <v>2545</v>
      </c>
      <c r="D401" t="s">
        <v>2546</v>
      </c>
      <c r="E401">
        <v>2</v>
      </c>
      <c r="F401" t="s">
        <v>3193</v>
      </c>
      <c r="G401">
        <v>161</v>
      </c>
      <c r="H401" t="s">
        <v>2957</v>
      </c>
      <c r="I401">
        <v>3</v>
      </c>
      <c r="J401">
        <v>3161</v>
      </c>
      <c r="K401" t="s">
        <v>2956</v>
      </c>
      <c r="L401" t="s">
        <v>3553</v>
      </c>
      <c r="M401">
        <v>31</v>
      </c>
      <c r="N401" t="s">
        <v>2957</v>
      </c>
      <c r="O401">
        <v>1</v>
      </c>
      <c r="P401">
        <v>2</v>
      </c>
      <c r="Q401">
        <v>1</v>
      </c>
      <c r="S401">
        <v>1</v>
      </c>
      <c r="T401">
        <v>2</v>
      </c>
      <c r="U401">
        <v>1</v>
      </c>
      <c r="V401">
        <v>1</v>
      </c>
      <c r="W401">
        <v>1</v>
      </c>
      <c r="X401">
        <v>1</v>
      </c>
      <c r="Y401">
        <v>1</v>
      </c>
      <c r="Z401">
        <v>1</v>
      </c>
      <c r="AA401">
        <v>1</v>
      </c>
      <c r="AB401">
        <v>2</v>
      </c>
      <c r="AC401">
        <v>2</v>
      </c>
      <c r="AD401">
        <v>2</v>
      </c>
      <c r="AE401">
        <v>1</v>
      </c>
      <c r="AF401">
        <v>3</v>
      </c>
      <c r="AG401">
        <v>2</v>
      </c>
      <c r="AJ401">
        <v>2</v>
      </c>
      <c r="AN401">
        <v>2</v>
      </c>
      <c r="AP401">
        <v>17</v>
      </c>
      <c r="AQ401" t="s">
        <v>2957</v>
      </c>
      <c r="AS401">
        <v>1</v>
      </c>
      <c r="AT401">
        <v>3</v>
      </c>
      <c r="AU401">
        <v>2</v>
      </c>
      <c r="AV401">
        <v>1</v>
      </c>
      <c r="AW401">
        <v>2</v>
      </c>
      <c r="AX401">
        <v>3</v>
      </c>
      <c r="AY401">
        <v>2</v>
      </c>
      <c r="AZ401">
        <v>1</v>
      </c>
      <c r="BA401">
        <v>1</v>
      </c>
      <c r="BD401">
        <v>24</v>
      </c>
      <c r="BE401" t="s">
        <v>2957</v>
      </c>
      <c r="BF401">
        <v>2</v>
      </c>
      <c r="BG401">
        <v>2</v>
      </c>
      <c r="BH401">
        <v>3</v>
      </c>
      <c r="BI401">
        <v>3</v>
      </c>
      <c r="BJ401">
        <v>3</v>
      </c>
      <c r="BK401">
        <v>1</v>
      </c>
      <c r="BL401">
        <v>2</v>
      </c>
      <c r="BM401">
        <v>1</v>
      </c>
      <c r="BN401">
        <v>1</v>
      </c>
      <c r="BO401">
        <v>0</v>
      </c>
      <c r="BP401">
        <v>1</v>
      </c>
      <c r="BQ401">
        <v>3</v>
      </c>
      <c r="BR401">
        <v>2</v>
      </c>
      <c r="BS401">
        <v>20</v>
      </c>
      <c r="BT401" t="s">
        <v>2955</v>
      </c>
      <c r="BU401">
        <v>3</v>
      </c>
      <c r="BW401">
        <v>1</v>
      </c>
      <c r="BX401">
        <v>1</v>
      </c>
      <c r="BY401">
        <v>1</v>
      </c>
      <c r="BZ401">
        <v>3</v>
      </c>
      <c r="CA401">
        <v>1</v>
      </c>
      <c r="CB401">
        <v>2</v>
      </c>
      <c r="CC401">
        <v>1</v>
      </c>
      <c r="CD401">
        <v>1</v>
      </c>
      <c r="CE401">
        <v>1</v>
      </c>
      <c r="CF401">
        <v>1</v>
      </c>
      <c r="CH401">
        <v>1</v>
      </c>
      <c r="CI401">
        <v>1</v>
      </c>
      <c r="CJ401">
        <v>0</v>
      </c>
      <c r="CK401">
        <v>13</v>
      </c>
      <c r="CL401" t="s">
        <v>2955</v>
      </c>
      <c r="CM401">
        <v>1</v>
      </c>
      <c r="CN401">
        <v>1</v>
      </c>
      <c r="CO401">
        <v>1</v>
      </c>
      <c r="CP401">
        <v>0</v>
      </c>
      <c r="CQ401">
        <v>1</v>
      </c>
      <c r="CR401">
        <v>1</v>
      </c>
      <c r="CS401">
        <v>1</v>
      </c>
      <c r="CT401">
        <v>1</v>
      </c>
      <c r="CU401">
        <v>1</v>
      </c>
      <c r="CV401">
        <v>1</v>
      </c>
      <c r="CW401">
        <v>1</v>
      </c>
      <c r="CX401">
        <v>1</v>
      </c>
      <c r="CY401">
        <v>1</v>
      </c>
      <c r="CZ401">
        <v>1</v>
      </c>
      <c r="DA401">
        <v>24</v>
      </c>
      <c r="DB401" t="s">
        <v>2957</v>
      </c>
      <c r="DC401">
        <v>1</v>
      </c>
      <c r="DD401">
        <v>1</v>
      </c>
      <c r="DE401">
        <v>1</v>
      </c>
      <c r="DF401">
        <v>1</v>
      </c>
      <c r="DG401">
        <v>1</v>
      </c>
      <c r="DH401">
        <v>3</v>
      </c>
      <c r="DI401">
        <v>1</v>
      </c>
      <c r="DJ401">
        <v>2</v>
      </c>
      <c r="DK401">
        <v>3</v>
      </c>
      <c r="DL401">
        <v>2</v>
      </c>
      <c r="DM401">
        <v>2</v>
      </c>
      <c r="DN401">
        <v>2</v>
      </c>
      <c r="DO401">
        <v>2</v>
      </c>
      <c r="DP401">
        <v>2</v>
      </c>
      <c r="DQ401">
        <v>13</v>
      </c>
      <c r="DR401" t="s">
        <v>2957</v>
      </c>
      <c r="DS401">
        <v>1</v>
      </c>
      <c r="DT401">
        <v>3</v>
      </c>
      <c r="DU401">
        <v>1</v>
      </c>
      <c r="DW401">
        <v>0</v>
      </c>
      <c r="DY401">
        <v>1</v>
      </c>
      <c r="EA401">
        <v>1</v>
      </c>
      <c r="EB401">
        <v>1</v>
      </c>
      <c r="EC401">
        <v>1</v>
      </c>
      <c r="ED401">
        <v>2</v>
      </c>
      <c r="EE401">
        <v>1</v>
      </c>
      <c r="EF401">
        <v>19</v>
      </c>
      <c r="EG401" t="s">
        <v>2955</v>
      </c>
      <c r="EH401">
        <v>1</v>
      </c>
      <c r="EI401">
        <v>1</v>
      </c>
      <c r="EJ401">
        <v>1</v>
      </c>
      <c r="EK401">
        <v>2</v>
      </c>
      <c r="EL401">
        <v>3</v>
      </c>
      <c r="EM401">
        <v>2</v>
      </c>
      <c r="EN401">
        <v>2</v>
      </c>
      <c r="EO401">
        <v>1</v>
      </c>
      <c r="EP401">
        <v>1</v>
      </c>
      <c r="EQ401">
        <v>3</v>
      </c>
      <c r="ER401">
        <v>1</v>
      </c>
      <c r="ES401">
        <v>1</v>
      </c>
    </row>
    <row r="402" spans="1:149" hidden="1">
      <c r="A402" s="23">
        <v>45609.378148148149</v>
      </c>
      <c r="B402" t="s">
        <v>38</v>
      </c>
      <c r="C402" t="s">
        <v>1490</v>
      </c>
      <c r="D402" t="s">
        <v>1491</v>
      </c>
      <c r="E402">
        <v>2</v>
      </c>
      <c r="F402" t="s">
        <v>3193</v>
      </c>
      <c r="G402">
        <v>104</v>
      </c>
      <c r="H402" t="s">
        <v>2958</v>
      </c>
      <c r="I402">
        <v>1</v>
      </c>
      <c r="J402">
        <v>1104</v>
      </c>
      <c r="K402" t="s">
        <v>2961</v>
      </c>
      <c r="L402" t="s">
        <v>2962</v>
      </c>
      <c r="M402">
        <v>21</v>
      </c>
      <c r="N402" t="s">
        <v>2958</v>
      </c>
      <c r="O402">
        <v>1</v>
      </c>
      <c r="P402">
        <v>2</v>
      </c>
      <c r="Q402">
        <v>1</v>
      </c>
      <c r="S402">
        <v>1</v>
      </c>
      <c r="T402">
        <v>1</v>
      </c>
      <c r="U402">
        <v>1</v>
      </c>
      <c r="V402">
        <v>1</v>
      </c>
      <c r="W402">
        <v>1</v>
      </c>
      <c r="X402">
        <v>0</v>
      </c>
      <c r="Y402">
        <v>2</v>
      </c>
      <c r="Z402">
        <v>1</v>
      </c>
      <c r="AA402">
        <v>1</v>
      </c>
      <c r="AB402">
        <v>0</v>
      </c>
      <c r="AC402">
        <v>2</v>
      </c>
      <c r="AD402">
        <v>0</v>
      </c>
      <c r="AE402">
        <v>1</v>
      </c>
      <c r="AF402">
        <v>1</v>
      </c>
      <c r="AG402">
        <v>1</v>
      </c>
      <c r="AJ402">
        <v>1</v>
      </c>
      <c r="AN402">
        <v>1</v>
      </c>
      <c r="AP402">
        <v>14</v>
      </c>
      <c r="AQ402" t="s">
        <v>2957</v>
      </c>
      <c r="AS402">
        <v>1</v>
      </c>
      <c r="AT402">
        <v>1</v>
      </c>
      <c r="AU402">
        <v>1</v>
      </c>
      <c r="AV402">
        <v>1</v>
      </c>
      <c r="AW402">
        <v>1</v>
      </c>
      <c r="AX402">
        <v>3</v>
      </c>
      <c r="AY402">
        <v>2</v>
      </c>
      <c r="AZ402">
        <v>1</v>
      </c>
      <c r="BA402">
        <v>2</v>
      </c>
      <c r="BD402">
        <v>19</v>
      </c>
      <c r="BE402" t="s">
        <v>2957</v>
      </c>
      <c r="BF402">
        <v>2</v>
      </c>
      <c r="BG402">
        <v>1</v>
      </c>
      <c r="BH402">
        <v>2</v>
      </c>
      <c r="BI402">
        <v>2</v>
      </c>
      <c r="BJ402">
        <v>1</v>
      </c>
      <c r="BK402">
        <v>1</v>
      </c>
      <c r="BL402">
        <v>1</v>
      </c>
      <c r="BM402">
        <v>1</v>
      </c>
      <c r="BN402">
        <v>1</v>
      </c>
      <c r="BO402">
        <v>1</v>
      </c>
      <c r="BP402">
        <v>1</v>
      </c>
      <c r="BQ402">
        <v>3</v>
      </c>
      <c r="BR402">
        <v>2</v>
      </c>
      <c r="BS402">
        <v>17</v>
      </c>
      <c r="BT402" t="s">
        <v>2957</v>
      </c>
      <c r="BU402">
        <v>3</v>
      </c>
      <c r="BW402">
        <v>1</v>
      </c>
      <c r="BX402">
        <v>1</v>
      </c>
      <c r="BY402">
        <v>0</v>
      </c>
      <c r="BZ402">
        <v>2</v>
      </c>
      <c r="CA402">
        <v>1</v>
      </c>
      <c r="CB402">
        <v>1</v>
      </c>
      <c r="CC402">
        <v>0</v>
      </c>
      <c r="CD402">
        <v>1</v>
      </c>
      <c r="CE402">
        <v>1</v>
      </c>
      <c r="CF402">
        <v>1</v>
      </c>
      <c r="CH402">
        <v>1</v>
      </c>
      <c r="CI402">
        <v>1</v>
      </c>
      <c r="CJ402">
        <v>1</v>
      </c>
      <c r="CK402">
        <v>9</v>
      </c>
      <c r="CL402" t="s">
        <v>2957</v>
      </c>
      <c r="CM402">
        <v>1</v>
      </c>
      <c r="CN402">
        <v>1</v>
      </c>
      <c r="CO402">
        <v>0</v>
      </c>
      <c r="CP402">
        <v>0</v>
      </c>
      <c r="CQ402">
        <v>1</v>
      </c>
      <c r="CR402">
        <v>1</v>
      </c>
      <c r="CS402">
        <v>1</v>
      </c>
      <c r="CT402">
        <v>1</v>
      </c>
      <c r="CU402">
        <v>0</v>
      </c>
      <c r="CV402">
        <v>1</v>
      </c>
      <c r="CW402">
        <v>0</v>
      </c>
      <c r="CX402">
        <v>1</v>
      </c>
      <c r="CY402">
        <v>1</v>
      </c>
      <c r="CZ402">
        <v>0</v>
      </c>
      <c r="DA402">
        <v>23</v>
      </c>
      <c r="DB402" t="s">
        <v>2957</v>
      </c>
      <c r="DC402">
        <v>1</v>
      </c>
      <c r="DD402">
        <v>1</v>
      </c>
      <c r="DE402">
        <v>1</v>
      </c>
      <c r="DF402">
        <v>1</v>
      </c>
      <c r="DG402">
        <v>1</v>
      </c>
      <c r="DH402">
        <v>3</v>
      </c>
      <c r="DI402">
        <v>1</v>
      </c>
      <c r="DJ402">
        <v>3</v>
      </c>
      <c r="DK402">
        <v>1</v>
      </c>
      <c r="DL402">
        <v>3</v>
      </c>
      <c r="DM402">
        <v>3</v>
      </c>
      <c r="DN402">
        <v>2</v>
      </c>
      <c r="DO402">
        <v>1</v>
      </c>
      <c r="DP402">
        <v>1</v>
      </c>
      <c r="DQ402">
        <v>11</v>
      </c>
      <c r="DR402" t="s">
        <v>2960</v>
      </c>
      <c r="DS402">
        <v>1</v>
      </c>
      <c r="DT402">
        <v>3</v>
      </c>
      <c r="DU402">
        <v>1</v>
      </c>
      <c r="DW402">
        <v>0</v>
      </c>
      <c r="DY402">
        <v>1</v>
      </c>
      <c r="EA402">
        <v>1</v>
      </c>
      <c r="EB402">
        <v>0</v>
      </c>
      <c r="EC402">
        <v>1</v>
      </c>
      <c r="ED402">
        <v>1</v>
      </c>
      <c r="EE402">
        <v>1</v>
      </c>
      <c r="EF402">
        <v>11</v>
      </c>
      <c r="EG402" t="s">
        <v>2960</v>
      </c>
      <c r="EH402">
        <v>1</v>
      </c>
      <c r="EI402">
        <v>1</v>
      </c>
      <c r="EJ402">
        <v>1</v>
      </c>
      <c r="EK402">
        <v>1</v>
      </c>
      <c r="EL402">
        <v>2</v>
      </c>
      <c r="EM402">
        <v>1</v>
      </c>
      <c r="EN402">
        <v>1</v>
      </c>
      <c r="EO402">
        <v>1</v>
      </c>
      <c r="EP402">
        <v>0</v>
      </c>
      <c r="EQ402">
        <v>0</v>
      </c>
      <c r="ER402">
        <v>1</v>
      </c>
      <c r="ES402">
        <v>1</v>
      </c>
    </row>
    <row r="403" spans="1:149" hidden="1">
      <c r="A403" s="23">
        <v>45609.37804398148</v>
      </c>
      <c r="B403" t="s">
        <v>10</v>
      </c>
      <c r="C403" t="s">
        <v>543</v>
      </c>
      <c r="D403" t="s">
        <v>544</v>
      </c>
      <c r="E403">
        <v>1</v>
      </c>
      <c r="F403" t="s">
        <v>2954</v>
      </c>
      <c r="G403">
        <v>166</v>
      </c>
      <c r="H403" t="s">
        <v>2957</v>
      </c>
      <c r="I403">
        <v>3</v>
      </c>
      <c r="J403">
        <v>3166</v>
      </c>
      <c r="K403" t="s">
        <v>2956</v>
      </c>
      <c r="L403" t="s">
        <v>3554</v>
      </c>
      <c r="M403">
        <v>37</v>
      </c>
      <c r="N403" t="s">
        <v>2957</v>
      </c>
      <c r="O403">
        <v>1</v>
      </c>
      <c r="P403">
        <v>2</v>
      </c>
      <c r="Q403">
        <v>1</v>
      </c>
      <c r="R403">
        <v>0</v>
      </c>
      <c r="S403">
        <v>1</v>
      </c>
      <c r="T403">
        <v>1</v>
      </c>
      <c r="U403">
        <v>1</v>
      </c>
      <c r="V403">
        <v>1</v>
      </c>
      <c r="W403">
        <v>1</v>
      </c>
      <c r="X403">
        <v>0</v>
      </c>
      <c r="Y403">
        <v>1</v>
      </c>
      <c r="Z403">
        <v>0</v>
      </c>
      <c r="AA403">
        <v>1</v>
      </c>
      <c r="AB403">
        <v>2</v>
      </c>
      <c r="AC403">
        <v>2</v>
      </c>
      <c r="AD403">
        <v>2</v>
      </c>
      <c r="AE403">
        <v>1</v>
      </c>
      <c r="AF403">
        <v>3</v>
      </c>
      <c r="AG403">
        <v>2</v>
      </c>
      <c r="AH403">
        <v>2</v>
      </c>
      <c r="AI403">
        <v>1</v>
      </c>
      <c r="AJ403">
        <v>3</v>
      </c>
      <c r="AK403">
        <v>2</v>
      </c>
      <c r="AL403">
        <v>1</v>
      </c>
      <c r="AM403">
        <v>1</v>
      </c>
      <c r="AN403">
        <v>3</v>
      </c>
      <c r="AO403">
        <v>1</v>
      </c>
      <c r="AP403">
        <v>21</v>
      </c>
      <c r="AQ403" t="s">
        <v>2955</v>
      </c>
      <c r="AR403">
        <v>1</v>
      </c>
      <c r="AS403">
        <v>1</v>
      </c>
      <c r="AT403">
        <v>3</v>
      </c>
      <c r="AU403">
        <v>1</v>
      </c>
      <c r="AV403">
        <v>1</v>
      </c>
      <c r="AW403">
        <v>2</v>
      </c>
      <c r="AX403">
        <v>3</v>
      </c>
      <c r="AY403">
        <v>3</v>
      </c>
      <c r="AZ403">
        <v>2</v>
      </c>
      <c r="BA403">
        <v>2</v>
      </c>
      <c r="BB403">
        <v>1</v>
      </c>
      <c r="BC403">
        <v>1</v>
      </c>
      <c r="BD403">
        <v>25</v>
      </c>
      <c r="BE403" t="s">
        <v>2955</v>
      </c>
      <c r="BF403">
        <v>3</v>
      </c>
      <c r="BG403">
        <v>3</v>
      </c>
      <c r="BH403">
        <v>3</v>
      </c>
      <c r="BI403">
        <v>3</v>
      </c>
      <c r="BJ403">
        <v>3</v>
      </c>
      <c r="BK403">
        <v>1</v>
      </c>
      <c r="BL403">
        <v>2</v>
      </c>
      <c r="BM403">
        <v>1</v>
      </c>
      <c r="BN403">
        <v>1</v>
      </c>
      <c r="BO403">
        <v>0</v>
      </c>
      <c r="BP403">
        <v>1</v>
      </c>
      <c r="BQ403">
        <v>2</v>
      </c>
      <c r="BR403">
        <v>2</v>
      </c>
      <c r="BS403">
        <v>18</v>
      </c>
      <c r="BT403" t="s">
        <v>2957</v>
      </c>
      <c r="BU403">
        <v>3</v>
      </c>
      <c r="BV403">
        <v>1</v>
      </c>
      <c r="BW403">
        <v>1</v>
      </c>
      <c r="BX403">
        <v>1</v>
      </c>
      <c r="BY403">
        <v>1</v>
      </c>
      <c r="BZ403">
        <v>2</v>
      </c>
      <c r="CA403">
        <v>1</v>
      </c>
      <c r="CB403">
        <v>1</v>
      </c>
      <c r="CC403">
        <v>1</v>
      </c>
      <c r="CD403">
        <v>1</v>
      </c>
      <c r="CE403">
        <v>1</v>
      </c>
      <c r="CF403">
        <v>1</v>
      </c>
      <c r="CG403">
        <v>1</v>
      </c>
      <c r="CH403">
        <v>1</v>
      </c>
      <c r="CI403">
        <v>1</v>
      </c>
      <c r="CJ403">
        <v>0</v>
      </c>
      <c r="CK403">
        <v>13</v>
      </c>
      <c r="CL403" t="s">
        <v>2955</v>
      </c>
      <c r="CM403">
        <v>1</v>
      </c>
      <c r="CN403">
        <v>1</v>
      </c>
      <c r="CO403">
        <v>1</v>
      </c>
      <c r="CP403">
        <v>1</v>
      </c>
      <c r="CQ403">
        <v>1</v>
      </c>
      <c r="CR403">
        <v>1</v>
      </c>
      <c r="CS403">
        <v>1</v>
      </c>
      <c r="CT403">
        <v>1</v>
      </c>
      <c r="CU403">
        <v>1</v>
      </c>
      <c r="CV403">
        <v>1</v>
      </c>
      <c r="CW403">
        <v>1</v>
      </c>
      <c r="CX403">
        <v>1</v>
      </c>
      <c r="CY403">
        <v>1</v>
      </c>
      <c r="CZ403">
        <v>0</v>
      </c>
      <c r="DA403">
        <v>20</v>
      </c>
      <c r="DB403" t="s">
        <v>2957</v>
      </c>
      <c r="DC403">
        <v>1</v>
      </c>
      <c r="DD403">
        <v>1</v>
      </c>
      <c r="DE403">
        <v>1</v>
      </c>
      <c r="DF403">
        <v>1</v>
      </c>
      <c r="DG403">
        <v>1</v>
      </c>
      <c r="DH403">
        <v>3</v>
      </c>
      <c r="DI403">
        <v>1</v>
      </c>
      <c r="DJ403">
        <v>1</v>
      </c>
      <c r="DK403">
        <v>1</v>
      </c>
      <c r="DL403">
        <v>1</v>
      </c>
      <c r="DM403">
        <v>3</v>
      </c>
      <c r="DN403">
        <v>1</v>
      </c>
      <c r="DO403">
        <v>2</v>
      </c>
      <c r="DP403">
        <v>2</v>
      </c>
      <c r="DQ403">
        <v>15</v>
      </c>
      <c r="DR403" t="s">
        <v>2957</v>
      </c>
      <c r="DS403">
        <v>1</v>
      </c>
      <c r="DT403">
        <v>3</v>
      </c>
      <c r="DU403">
        <v>1</v>
      </c>
      <c r="DV403">
        <v>1</v>
      </c>
      <c r="DW403">
        <v>0</v>
      </c>
      <c r="DX403">
        <v>1</v>
      </c>
      <c r="DY403">
        <v>2</v>
      </c>
      <c r="DZ403">
        <v>1</v>
      </c>
      <c r="EA403">
        <v>1</v>
      </c>
      <c r="EB403">
        <v>1</v>
      </c>
      <c r="EC403">
        <v>1</v>
      </c>
      <c r="ED403">
        <v>1</v>
      </c>
      <c r="EE403">
        <v>1</v>
      </c>
      <c r="EF403">
        <v>17</v>
      </c>
      <c r="EG403" t="s">
        <v>2955</v>
      </c>
      <c r="EH403">
        <v>1</v>
      </c>
      <c r="EI403">
        <v>1</v>
      </c>
      <c r="EJ403">
        <v>1</v>
      </c>
      <c r="EK403">
        <v>3</v>
      </c>
      <c r="EL403">
        <v>3</v>
      </c>
      <c r="EM403">
        <v>3</v>
      </c>
      <c r="EN403">
        <v>1</v>
      </c>
      <c r="EO403">
        <v>1</v>
      </c>
      <c r="EP403">
        <v>1</v>
      </c>
      <c r="EQ403">
        <v>0</v>
      </c>
      <c r="ER403">
        <v>1</v>
      </c>
      <c r="ES403">
        <v>1</v>
      </c>
    </row>
    <row r="404" spans="1:149" hidden="1">
      <c r="A404" s="23">
        <v>45609.375833333332</v>
      </c>
      <c r="B404" t="s">
        <v>28</v>
      </c>
      <c r="C404" t="s">
        <v>1054</v>
      </c>
      <c r="D404" t="s">
        <v>1055</v>
      </c>
      <c r="E404">
        <v>1</v>
      </c>
      <c r="F404" t="s">
        <v>2954</v>
      </c>
      <c r="G404">
        <v>125</v>
      </c>
      <c r="H404" t="s">
        <v>2960</v>
      </c>
      <c r="I404">
        <v>2</v>
      </c>
      <c r="J404">
        <v>2125</v>
      </c>
      <c r="K404" t="s">
        <v>2956</v>
      </c>
      <c r="L404" t="s">
        <v>3555</v>
      </c>
      <c r="M404">
        <v>31</v>
      </c>
      <c r="N404" t="s">
        <v>2957</v>
      </c>
      <c r="O404">
        <v>1</v>
      </c>
      <c r="P404">
        <v>2</v>
      </c>
      <c r="Q404">
        <v>1</v>
      </c>
      <c r="R404">
        <v>1</v>
      </c>
      <c r="S404">
        <v>1</v>
      </c>
      <c r="T404">
        <v>1</v>
      </c>
      <c r="U404">
        <v>1</v>
      </c>
      <c r="V404">
        <v>1</v>
      </c>
      <c r="W404">
        <v>1</v>
      </c>
      <c r="X404">
        <v>0</v>
      </c>
      <c r="Y404">
        <v>2</v>
      </c>
      <c r="Z404">
        <v>1</v>
      </c>
      <c r="AA404">
        <v>1</v>
      </c>
      <c r="AB404">
        <v>2</v>
      </c>
      <c r="AC404">
        <v>2</v>
      </c>
      <c r="AD404">
        <v>2</v>
      </c>
      <c r="AE404">
        <v>1</v>
      </c>
      <c r="AF404">
        <v>3</v>
      </c>
      <c r="AG404">
        <v>1</v>
      </c>
      <c r="AH404">
        <v>1</v>
      </c>
      <c r="AI404">
        <v>1</v>
      </c>
      <c r="AJ404">
        <v>1</v>
      </c>
      <c r="AK404">
        <v>1</v>
      </c>
      <c r="AL404">
        <v>0</v>
      </c>
      <c r="AM404">
        <v>1</v>
      </c>
      <c r="AN404">
        <v>0</v>
      </c>
      <c r="AO404">
        <v>1</v>
      </c>
      <c r="AP404">
        <v>11</v>
      </c>
      <c r="AQ404" t="s">
        <v>2960</v>
      </c>
      <c r="AR404">
        <v>1</v>
      </c>
      <c r="AS404">
        <v>1</v>
      </c>
      <c r="AT404">
        <v>2</v>
      </c>
      <c r="AU404">
        <v>2</v>
      </c>
      <c r="AV404">
        <v>1</v>
      </c>
      <c r="AW404">
        <v>1</v>
      </c>
      <c r="AX404">
        <v>2</v>
      </c>
      <c r="AY404">
        <v>1</v>
      </c>
      <c r="AZ404">
        <v>0</v>
      </c>
      <c r="BA404">
        <v>0</v>
      </c>
      <c r="BB404">
        <v>0</v>
      </c>
      <c r="BC404">
        <v>0</v>
      </c>
      <c r="BD404">
        <v>18</v>
      </c>
      <c r="BE404" t="s">
        <v>2957</v>
      </c>
      <c r="BF404">
        <v>2</v>
      </c>
      <c r="BG404">
        <v>2</v>
      </c>
      <c r="BH404">
        <v>1</v>
      </c>
      <c r="BI404">
        <v>2</v>
      </c>
      <c r="BJ404">
        <v>1</v>
      </c>
      <c r="BK404">
        <v>2</v>
      </c>
      <c r="BL404">
        <v>2</v>
      </c>
      <c r="BM404">
        <v>1</v>
      </c>
      <c r="BN404">
        <v>1</v>
      </c>
      <c r="BO404">
        <v>0</v>
      </c>
      <c r="BP404">
        <v>0</v>
      </c>
      <c r="BQ404">
        <v>3</v>
      </c>
      <c r="BR404">
        <v>1</v>
      </c>
      <c r="BS404">
        <v>18</v>
      </c>
      <c r="BT404" t="s">
        <v>2957</v>
      </c>
      <c r="BU404">
        <v>3</v>
      </c>
      <c r="BV404">
        <v>1</v>
      </c>
      <c r="BW404">
        <v>1</v>
      </c>
      <c r="BX404">
        <v>1</v>
      </c>
      <c r="BY404">
        <v>0</v>
      </c>
      <c r="BZ404">
        <v>2</v>
      </c>
      <c r="CA404">
        <v>1</v>
      </c>
      <c r="CB404">
        <v>1</v>
      </c>
      <c r="CC404">
        <v>1</v>
      </c>
      <c r="CD404">
        <v>1</v>
      </c>
      <c r="CE404">
        <v>1</v>
      </c>
      <c r="CF404">
        <v>1</v>
      </c>
      <c r="CG404">
        <v>1</v>
      </c>
      <c r="CH404">
        <v>1</v>
      </c>
      <c r="CI404">
        <v>1</v>
      </c>
      <c r="CJ404">
        <v>1</v>
      </c>
      <c r="CK404">
        <v>8</v>
      </c>
      <c r="CL404" t="s">
        <v>2957</v>
      </c>
      <c r="CM404">
        <v>1</v>
      </c>
      <c r="CN404">
        <v>1</v>
      </c>
      <c r="CO404">
        <v>1</v>
      </c>
      <c r="CP404">
        <v>0</v>
      </c>
      <c r="CQ404">
        <v>1</v>
      </c>
      <c r="CR404">
        <v>1</v>
      </c>
      <c r="CS404">
        <v>0</v>
      </c>
      <c r="CT404">
        <v>0</v>
      </c>
      <c r="CU404">
        <v>0</v>
      </c>
      <c r="CV404">
        <v>1</v>
      </c>
      <c r="CW404">
        <v>0</v>
      </c>
      <c r="CX404">
        <v>1</v>
      </c>
      <c r="CY404">
        <v>1</v>
      </c>
      <c r="CZ404">
        <v>0</v>
      </c>
      <c r="DA404">
        <v>14</v>
      </c>
      <c r="DB404" t="s">
        <v>2960</v>
      </c>
      <c r="DC404">
        <v>1</v>
      </c>
      <c r="DD404">
        <v>1</v>
      </c>
      <c r="DE404">
        <v>1</v>
      </c>
      <c r="DF404">
        <v>1</v>
      </c>
      <c r="DG404">
        <v>1</v>
      </c>
      <c r="DH404">
        <v>1</v>
      </c>
      <c r="DI404">
        <v>0</v>
      </c>
      <c r="DJ404">
        <v>3</v>
      </c>
      <c r="DK404">
        <v>1</v>
      </c>
      <c r="DL404">
        <v>1</v>
      </c>
      <c r="DM404">
        <v>1</v>
      </c>
      <c r="DN404">
        <v>1</v>
      </c>
      <c r="DO404">
        <v>0</v>
      </c>
      <c r="DP404">
        <v>1</v>
      </c>
      <c r="DQ404">
        <v>11</v>
      </c>
      <c r="DR404" t="s">
        <v>2960</v>
      </c>
      <c r="DS404">
        <v>1</v>
      </c>
      <c r="DT404">
        <v>2</v>
      </c>
      <c r="DU404">
        <v>1</v>
      </c>
      <c r="DV404">
        <v>1</v>
      </c>
      <c r="DW404">
        <v>0</v>
      </c>
      <c r="DX404">
        <v>0</v>
      </c>
      <c r="DY404">
        <v>1</v>
      </c>
      <c r="DZ404">
        <v>1</v>
      </c>
      <c r="EA404">
        <v>0</v>
      </c>
      <c r="EB404">
        <v>1</v>
      </c>
      <c r="EC404">
        <v>1</v>
      </c>
      <c r="ED404">
        <v>1</v>
      </c>
      <c r="EE404">
        <v>1</v>
      </c>
      <c r="EF404">
        <v>14</v>
      </c>
      <c r="EG404" t="s">
        <v>2957</v>
      </c>
      <c r="EH404">
        <v>1</v>
      </c>
      <c r="EI404">
        <v>1</v>
      </c>
      <c r="EJ404">
        <v>1</v>
      </c>
      <c r="EK404">
        <v>1</v>
      </c>
      <c r="EL404">
        <v>2</v>
      </c>
      <c r="EM404">
        <v>1</v>
      </c>
      <c r="EN404">
        <v>1</v>
      </c>
      <c r="EO404">
        <v>1</v>
      </c>
      <c r="EP404">
        <v>0</v>
      </c>
      <c r="EQ404">
        <v>3</v>
      </c>
      <c r="ER404">
        <v>1</v>
      </c>
      <c r="ES404">
        <v>1</v>
      </c>
    </row>
    <row r="405" spans="1:149" hidden="1">
      <c r="A405" s="23">
        <v>45609.375590277778</v>
      </c>
      <c r="B405" t="s">
        <v>28</v>
      </c>
      <c r="C405" t="s">
        <v>1004</v>
      </c>
      <c r="D405" t="s">
        <v>1005</v>
      </c>
      <c r="E405">
        <v>1</v>
      </c>
      <c r="F405" t="s">
        <v>2954</v>
      </c>
      <c r="G405">
        <v>187</v>
      </c>
      <c r="H405" t="s">
        <v>2955</v>
      </c>
      <c r="I405">
        <v>4</v>
      </c>
      <c r="J405">
        <v>4187</v>
      </c>
      <c r="K405" t="s">
        <v>2956</v>
      </c>
      <c r="L405" t="s">
        <v>3556</v>
      </c>
      <c r="M405">
        <v>46</v>
      </c>
      <c r="N405" t="s">
        <v>2955</v>
      </c>
      <c r="O405">
        <v>1</v>
      </c>
      <c r="P405">
        <v>2</v>
      </c>
      <c r="Q405">
        <v>1</v>
      </c>
      <c r="R405">
        <v>2</v>
      </c>
      <c r="S405">
        <v>1</v>
      </c>
      <c r="T405">
        <v>3</v>
      </c>
      <c r="U405">
        <v>1</v>
      </c>
      <c r="V405">
        <v>1</v>
      </c>
      <c r="W405">
        <v>1</v>
      </c>
      <c r="X405">
        <v>1</v>
      </c>
      <c r="Y405">
        <v>2</v>
      </c>
      <c r="Z405">
        <v>1</v>
      </c>
      <c r="AA405">
        <v>1</v>
      </c>
      <c r="AB405">
        <v>3</v>
      </c>
      <c r="AC405">
        <v>2</v>
      </c>
      <c r="AD405">
        <v>1</v>
      </c>
      <c r="AE405">
        <v>1</v>
      </c>
      <c r="AF405">
        <v>3</v>
      </c>
      <c r="AG405">
        <v>2</v>
      </c>
      <c r="AH405">
        <v>2</v>
      </c>
      <c r="AI405">
        <v>2</v>
      </c>
      <c r="AJ405">
        <v>3</v>
      </c>
      <c r="AK405">
        <v>3</v>
      </c>
      <c r="AL405">
        <v>1</v>
      </c>
      <c r="AM405">
        <v>1</v>
      </c>
      <c r="AN405">
        <v>2</v>
      </c>
      <c r="AO405">
        <v>2</v>
      </c>
      <c r="AP405">
        <v>21</v>
      </c>
      <c r="AQ405" t="s">
        <v>2955</v>
      </c>
      <c r="AR405">
        <v>1</v>
      </c>
      <c r="AS405">
        <v>1</v>
      </c>
      <c r="AT405">
        <v>3</v>
      </c>
      <c r="AU405">
        <v>2</v>
      </c>
      <c r="AV405">
        <v>1</v>
      </c>
      <c r="AW405">
        <v>2</v>
      </c>
      <c r="AX405">
        <v>3</v>
      </c>
      <c r="AY405">
        <v>3</v>
      </c>
      <c r="AZ405">
        <v>2</v>
      </c>
      <c r="BA405">
        <v>1</v>
      </c>
      <c r="BB405">
        <v>1</v>
      </c>
      <c r="BC405">
        <v>1</v>
      </c>
      <c r="BD405">
        <v>27</v>
      </c>
      <c r="BE405" t="s">
        <v>2955</v>
      </c>
      <c r="BF405">
        <v>3</v>
      </c>
      <c r="BG405">
        <v>3</v>
      </c>
      <c r="BH405">
        <v>2</v>
      </c>
      <c r="BI405">
        <v>3</v>
      </c>
      <c r="BJ405">
        <v>2</v>
      </c>
      <c r="BK405">
        <v>2</v>
      </c>
      <c r="BL405">
        <v>3</v>
      </c>
      <c r="BM405">
        <v>1</v>
      </c>
      <c r="BN405">
        <v>1</v>
      </c>
      <c r="BO405">
        <v>1</v>
      </c>
      <c r="BP405">
        <v>1</v>
      </c>
      <c r="BQ405">
        <v>3</v>
      </c>
      <c r="BR405">
        <v>2</v>
      </c>
      <c r="BS405">
        <v>21</v>
      </c>
      <c r="BT405" t="s">
        <v>2955</v>
      </c>
      <c r="BU405">
        <v>3</v>
      </c>
      <c r="BV405">
        <v>1</v>
      </c>
      <c r="BW405">
        <v>1</v>
      </c>
      <c r="BX405">
        <v>1</v>
      </c>
      <c r="BY405">
        <v>1</v>
      </c>
      <c r="BZ405">
        <v>3</v>
      </c>
      <c r="CA405">
        <v>1</v>
      </c>
      <c r="CB405">
        <v>2</v>
      </c>
      <c r="CC405">
        <v>1</v>
      </c>
      <c r="CD405">
        <v>1</v>
      </c>
      <c r="CE405">
        <v>1</v>
      </c>
      <c r="CF405">
        <v>1</v>
      </c>
      <c r="CG405">
        <v>1</v>
      </c>
      <c r="CH405">
        <v>1</v>
      </c>
      <c r="CI405">
        <v>1</v>
      </c>
      <c r="CJ405">
        <v>1</v>
      </c>
      <c r="CK405">
        <v>12</v>
      </c>
      <c r="CL405" t="s">
        <v>2955</v>
      </c>
      <c r="CM405">
        <v>1</v>
      </c>
      <c r="CN405">
        <v>1</v>
      </c>
      <c r="CO405">
        <v>1</v>
      </c>
      <c r="CP405">
        <v>1</v>
      </c>
      <c r="CQ405">
        <v>1</v>
      </c>
      <c r="CR405">
        <v>1</v>
      </c>
      <c r="CS405">
        <v>1</v>
      </c>
      <c r="CT405">
        <v>1</v>
      </c>
      <c r="CU405">
        <v>0</v>
      </c>
      <c r="CV405">
        <v>1</v>
      </c>
      <c r="CW405">
        <v>1</v>
      </c>
      <c r="CX405">
        <v>1</v>
      </c>
      <c r="CY405">
        <v>1</v>
      </c>
      <c r="CZ405">
        <v>0</v>
      </c>
      <c r="DA405">
        <v>29</v>
      </c>
      <c r="DB405" t="s">
        <v>2955</v>
      </c>
      <c r="DC405">
        <v>1</v>
      </c>
      <c r="DD405">
        <v>1</v>
      </c>
      <c r="DE405">
        <v>1</v>
      </c>
      <c r="DF405">
        <v>1</v>
      </c>
      <c r="DG405">
        <v>1</v>
      </c>
      <c r="DH405">
        <v>3</v>
      </c>
      <c r="DI405">
        <v>3</v>
      </c>
      <c r="DJ405">
        <v>3</v>
      </c>
      <c r="DK405">
        <v>3</v>
      </c>
      <c r="DL405">
        <v>3</v>
      </c>
      <c r="DM405">
        <v>3</v>
      </c>
      <c r="DN405">
        <v>2</v>
      </c>
      <c r="DO405">
        <v>2</v>
      </c>
      <c r="DP405">
        <v>2</v>
      </c>
      <c r="DQ405">
        <v>15</v>
      </c>
      <c r="DR405" t="s">
        <v>2957</v>
      </c>
      <c r="DS405">
        <v>1</v>
      </c>
      <c r="DT405">
        <v>3</v>
      </c>
      <c r="DU405">
        <v>1</v>
      </c>
      <c r="DV405">
        <v>1</v>
      </c>
      <c r="DW405">
        <v>0</v>
      </c>
      <c r="DX405">
        <v>0</v>
      </c>
      <c r="DY405">
        <v>1</v>
      </c>
      <c r="DZ405">
        <v>2</v>
      </c>
      <c r="EA405">
        <v>1</v>
      </c>
      <c r="EB405">
        <v>0</v>
      </c>
      <c r="EC405">
        <v>1</v>
      </c>
      <c r="ED405">
        <v>2</v>
      </c>
      <c r="EE405">
        <v>2</v>
      </c>
      <c r="EF405">
        <v>16</v>
      </c>
      <c r="EG405" t="s">
        <v>2955</v>
      </c>
      <c r="EH405">
        <v>1</v>
      </c>
      <c r="EI405">
        <v>1</v>
      </c>
      <c r="EJ405">
        <v>1</v>
      </c>
      <c r="EK405">
        <v>3</v>
      </c>
      <c r="EL405">
        <v>3</v>
      </c>
      <c r="EM405">
        <v>2</v>
      </c>
      <c r="EN405">
        <v>1</v>
      </c>
      <c r="EO405">
        <v>1</v>
      </c>
      <c r="EP405">
        <v>1</v>
      </c>
      <c r="EQ405">
        <v>0</v>
      </c>
      <c r="ER405">
        <v>1</v>
      </c>
      <c r="ES405">
        <v>1</v>
      </c>
    </row>
    <row r="406" spans="1:149" hidden="1">
      <c r="A406" s="23">
        <v>45609.375532407408</v>
      </c>
      <c r="B406" t="s">
        <v>55</v>
      </c>
      <c r="C406" t="s">
        <v>2687</v>
      </c>
      <c r="D406" t="s">
        <v>2688</v>
      </c>
      <c r="E406">
        <v>2</v>
      </c>
      <c r="F406" t="s">
        <v>3193</v>
      </c>
      <c r="G406">
        <v>164</v>
      </c>
      <c r="H406" t="s">
        <v>2955</v>
      </c>
      <c r="I406">
        <v>4</v>
      </c>
      <c r="J406">
        <v>4164</v>
      </c>
      <c r="K406" t="s">
        <v>2961</v>
      </c>
      <c r="L406" t="s">
        <v>2962</v>
      </c>
      <c r="M406">
        <v>28</v>
      </c>
      <c r="N406" t="s">
        <v>2957</v>
      </c>
      <c r="O406">
        <v>1</v>
      </c>
      <c r="P406">
        <v>2</v>
      </c>
      <c r="Q406">
        <v>1</v>
      </c>
      <c r="S406">
        <v>1</v>
      </c>
      <c r="T406">
        <v>1</v>
      </c>
      <c r="U406">
        <v>1</v>
      </c>
      <c r="V406">
        <v>1</v>
      </c>
      <c r="W406">
        <v>1</v>
      </c>
      <c r="X406">
        <v>1</v>
      </c>
      <c r="Y406">
        <v>2</v>
      </c>
      <c r="Z406">
        <v>1</v>
      </c>
      <c r="AA406">
        <v>1</v>
      </c>
      <c r="AB406">
        <v>1</v>
      </c>
      <c r="AC406">
        <v>2</v>
      </c>
      <c r="AD406">
        <v>1</v>
      </c>
      <c r="AE406">
        <v>1</v>
      </c>
      <c r="AF406">
        <v>2</v>
      </c>
      <c r="AG406">
        <v>1</v>
      </c>
      <c r="AJ406">
        <v>2</v>
      </c>
      <c r="AN406">
        <v>3</v>
      </c>
      <c r="AP406">
        <v>18</v>
      </c>
      <c r="AQ406" t="s">
        <v>2957</v>
      </c>
      <c r="AS406">
        <v>1</v>
      </c>
      <c r="AT406">
        <v>3</v>
      </c>
      <c r="AU406">
        <v>2</v>
      </c>
      <c r="AV406">
        <v>1</v>
      </c>
      <c r="AW406">
        <v>2</v>
      </c>
      <c r="AX406">
        <v>3</v>
      </c>
      <c r="AY406">
        <v>2</v>
      </c>
      <c r="AZ406">
        <v>1</v>
      </c>
      <c r="BA406">
        <v>2</v>
      </c>
      <c r="BD406">
        <v>21</v>
      </c>
      <c r="BE406" t="s">
        <v>2957</v>
      </c>
      <c r="BF406">
        <v>2</v>
      </c>
      <c r="BG406">
        <v>2</v>
      </c>
      <c r="BH406">
        <v>3</v>
      </c>
      <c r="BI406">
        <v>2</v>
      </c>
      <c r="BJ406">
        <v>2</v>
      </c>
      <c r="BK406">
        <v>1</v>
      </c>
      <c r="BL406">
        <v>2</v>
      </c>
      <c r="BM406">
        <v>1</v>
      </c>
      <c r="BN406">
        <v>1</v>
      </c>
      <c r="BO406">
        <v>1</v>
      </c>
      <c r="BP406">
        <v>1</v>
      </c>
      <c r="BQ406">
        <v>3</v>
      </c>
      <c r="BR406">
        <v>0</v>
      </c>
      <c r="BS406">
        <v>21</v>
      </c>
      <c r="BT406" t="s">
        <v>2955</v>
      </c>
      <c r="BU406">
        <v>3</v>
      </c>
      <c r="BW406">
        <v>1</v>
      </c>
      <c r="BX406">
        <v>1</v>
      </c>
      <c r="BY406">
        <v>0</v>
      </c>
      <c r="BZ406">
        <v>3</v>
      </c>
      <c r="CA406">
        <v>1</v>
      </c>
      <c r="CB406">
        <v>3</v>
      </c>
      <c r="CC406">
        <v>1</v>
      </c>
      <c r="CD406">
        <v>1</v>
      </c>
      <c r="CE406">
        <v>1</v>
      </c>
      <c r="CF406">
        <v>1</v>
      </c>
      <c r="CH406">
        <v>1</v>
      </c>
      <c r="CI406">
        <v>1</v>
      </c>
      <c r="CJ406">
        <v>1</v>
      </c>
      <c r="CK406">
        <v>14</v>
      </c>
      <c r="CL406" t="s">
        <v>2955</v>
      </c>
      <c r="CM406">
        <v>1</v>
      </c>
      <c r="CN406">
        <v>1</v>
      </c>
      <c r="CO406">
        <v>1</v>
      </c>
      <c r="CP406">
        <v>1</v>
      </c>
      <c r="CQ406">
        <v>1</v>
      </c>
      <c r="CR406">
        <v>1</v>
      </c>
      <c r="CS406">
        <v>1</v>
      </c>
      <c r="CT406">
        <v>1</v>
      </c>
      <c r="CU406">
        <v>1</v>
      </c>
      <c r="CV406">
        <v>1</v>
      </c>
      <c r="CW406">
        <v>1</v>
      </c>
      <c r="CX406">
        <v>1</v>
      </c>
      <c r="CY406">
        <v>1</v>
      </c>
      <c r="CZ406">
        <v>1</v>
      </c>
      <c r="DA406">
        <v>28</v>
      </c>
      <c r="DB406" t="s">
        <v>2955</v>
      </c>
      <c r="DC406">
        <v>1</v>
      </c>
      <c r="DD406">
        <v>1</v>
      </c>
      <c r="DE406">
        <v>1</v>
      </c>
      <c r="DF406">
        <v>1</v>
      </c>
      <c r="DG406">
        <v>1</v>
      </c>
      <c r="DH406">
        <v>2</v>
      </c>
      <c r="DI406">
        <v>3</v>
      </c>
      <c r="DJ406">
        <v>3</v>
      </c>
      <c r="DK406">
        <v>3</v>
      </c>
      <c r="DL406">
        <v>3</v>
      </c>
      <c r="DM406">
        <v>3</v>
      </c>
      <c r="DN406">
        <v>2</v>
      </c>
      <c r="DO406">
        <v>2</v>
      </c>
      <c r="DP406">
        <v>2</v>
      </c>
      <c r="DQ406">
        <v>17</v>
      </c>
      <c r="DR406" t="s">
        <v>2955</v>
      </c>
      <c r="DS406">
        <v>1</v>
      </c>
      <c r="DT406">
        <v>2</v>
      </c>
      <c r="DU406">
        <v>1</v>
      </c>
      <c r="DW406">
        <v>1</v>
      </c>
      <c r="DY406">
        <v>2</v>
      </c>
      <c r="EA406">
        <v>1</v>
      </c>
      <c r="EB406">
        <v>1</v>
      </c>
      <c r="EC406">
        <v>1</v>
      </c>
      <c r="ED406">
        <v>2</v>
      </c>
      <c r="EE406">
        <v>2</v>
      </c>
      <c r="EF406">
        <v>17</v>
      </c>
      <c r="EG406" t="s">
        <v>2955</v>
      </c>
      <c r="EH406">
        <v>1</v>
      </c>
      <c r="EI406">
        <v>1</v>
      </c>
      <c r="EJ406">
        <v>1</v>
      </c>
      <c r="EK406">
        <v>1</v>
      </c>
      <c r="EL406">
        <v>3</v>
      </c>
      <c r="EM406">
        <v>2</v>
      </c>
      <c r="EN406">
        <v>1</v>
      </c>
      <c r="EO406">
        <v>1</v>
      </c>
      <c r="EP406">
        <v>1</v>
      </c>
      <c r="EQ406">
        <v>3</v>
      </c>
      <c r="ER406">
        <v>1</v>
      </c>
      <c r="ES406">
        <v>1</v>
      </c>
    </row>
    <row r="407" spans="1:149" hidden="1">
      <c r="A407" s="23">
        <v>45609.372546296298</v>
      </c>
      <c r="B407" t="s">
        <v>32</v>
      </c>
      <c r="C407" t="s">
        <v>1230</v>
      </c>
      <c r="D407" t="s">
        <v>1231</v>
      </c>
      <c r="E407">
        <v>1</v>
      </c>
      <c r="F407" t="s">
        <v>2954</v>
      </c>
      <c r="G407">
        <v>133</v>
      </c>
      <c r="H407" t="s">
        <v>2960</v>
      </c>
      <c r="I407">
        <v>2</v>
      </c>
      <c r="J407">
        <v>2133</v>
      </c>
      <c r="K407" t="s">
        <v>2961</v>
      </c>
      <c r="L407" t="s">
        <v>2962</v>
      </c>
      <c r="M407">
        <v>34</v>
      </c>
      <c r="N407" t="s">
        <v>2957</v>
      </c>
      <c r="O407">
        <v>1</v>
      </c>
      <c r="P407">
        <v>1</v>
      </c>
      <c r="Q407">
        <v>1</v>
      </c>
      <c r="R407">
        <v>1</v>
      </c>
      <c r="S407">
        <v>1</v>
      </c>
      <c r="T407">
        <v>1</v>
      </c>
      <c r="U407">
        <v>1</v>
      </c>
      <c r="V407">
        <v>1</v>
      </c>
      <c r="W407">
        <v>1</v>
      </c>
      <c r="X407">
        <v>1</v>
      </c>
      <c r="Y407">
        <v>1</v>
      </c>
      <c r="Z407">
        <v>0</v>
      </c>
      <c r="AA407">
        <v>1</v>
      </c>
      <c r="AB407">
        <v>3</v>
      </c>
      <c r="AC407">
        <v>2</v>
      </c>
      <c r="AD407">
        <v>2</v>
      </c>
      <c r="AE407">
        <v>1</v>
      </c>
      <c r="AF407">
        <v>3</v>
      </c>
      <c r="AG407">
        <v>1</v>
      </c>
      <c r="AH407">
        <v>2</v>
      </c>
      <c r="AI407">
        <v>1</v>
      </c>
      <c r="AJ407">
        <v>2</v>
      </c>
      <c r="AK407">
        <v>1</v>
      </c>
      <c r="AL407">
        <v>1</v>
      </c>
      <c r="AM407">
        <v>1</v>
      </c>
      <c r="AN407">
        <v>1</v>
      </c>
      <c r="AO407">
        <v>1</v>
      </c>
      <c r="AP407">
        <v>14</v>
      </c>
      <c r="AQ407" t="s">
        <v>2957</v>
      </c>
      <c r="AR407">
        <v>1</v>
      </c>
      <c r="AS407">
        <v>1</v>
      </c>
      <c r="AT407">
        <v>3</v>
      </c>
      <c r="AU407">
        <v>1</v>
      </c>
      <c r="AV407">
        <v>1</v>
      </c>
      <c r="AW407">
        <v>1</v>
      </c>
      <c r="AX407">
        <v>2</v>
      </c>
      <c r="AY407">
        <v>2</v>
      </c>
      <c r="AZ407">
        <v>1</v>
      </c>
      <c r="BA407">
        <v>1</v>
      </c>
      <c r="BB407">
        <v>0</v>
      </c>
      <c r="BC407">
        <v>0</v>
      </c>
      <c r="BD407">
        <v>17</v>
      </c>
      <c r="BE407" t="s">
        <v>2957</v>
      </c>
      <c r="BF407">
        <v>1</v>
      </c>
      <c r="BG407">
        <v>2</v>
      </c>
      <c r="BH407">
        <v>1</v>
      </c>
      <c r="BI407">
        <v>2</v>
      </c>
      <c r="BJ407">
        <v>1</v>
      </c>
      <c r="BK407">
        <v>1</v>
      </c>
      <c r="BL407">
        <v>2</v>
      </c>
      <c r="BM407">
        <v>1</v>
      </c>
      <c r="BN407">
        <v>1</v>
      </c>
      <c r="BO407">
        <v>0</v>
      </c>
      <c r="BP407">
        <v>1</v>
      </c>
      <c r="BQ407">
        <v>2</v>
      </c>
      <c r="BR407">
        <v>2</v>
      </c>
      <c r="BS407">
        <v>17</v>
      </c>
      <c r="BT407" t="s">
        <v>2957</v>
      </c>
      <c r="BU407">
        <v>3</v>
      </c>
      <c r="BV407">
        <v>1</v>
      </c>
      <c r="BW407">
        <v>1</v>
      </c>
      <c r="BX407">
        <v>1</v>
      </c>
      <c r="BY407">
        <v>0</v>
      </c>
      <c r="BZ407">
        <v>2</v>
      </c>
      <c r="CA407">
        <v>1</v>
      </c>
      <c r="CB407">
        <v>1</v>
      </c>
      <c r="CC407">
        <v>0</v>
      </c>
      <c r="CD407">
        <v>1</v>
      </c>
      <c r="CE407">
        <v>1</v>
      </c>
      <c r="CF407">
        <v>1</v>
      </c>
      <c r="CG407">
        <v>1</v>
      </c>
      <c r="CH407">
        <v>1</v>
      </c>
      <c r="CI407">
        <v>1</v>
      </c>
      <c r="CJ407">
        <v>1</v>
      </c>
      <c r="CK407">
        <v>9</v>
      </c>
      <c r="CL407" t="s">
        <v>2957</v>
      </c>
      <c r="CM407">
        <v>1</v>
      </c>
      <c r="CN407">
        <v>1</v>
      </c>
      <c r="CO407">
        <v>0</v>
      </c>
      <c r="CP407">
        <v>0</v>
      </c>
      <c r="CQ407">
        <v>1</v>
      </c>
      <c r="CR407">
        <v>0</v>
      </c>
      <c r="CS407">
        <v>1</v>
      </c>
      <c r="CT407">
        <v>0</v>
      </c>
      <c r="CU407">
        <v>1</v>
      </c>
      <c r="CV407">
        <v>1</v>
      </c>
      <c r="CW407">
        <v>1</v>
      </c>
      <c r="CX407">
        <v>1</v>
      </c>
      <c r="CY407">
        <v>1</v>
      </c>
      <c r="CZ407">
        <v>0</v>
      </c>
      <c r="DA407">
        <v>13</v>
      </c>
      <c r="DB407" t="s">
        <v>2960</v>
      </c>
      <c r="DC407">
        <v>1</v>
      </c>
      <c r="DD407">
        <v>1</v>
      </c>
      <c r="DE407">
        <v>1</v>
      </c>
      <c r="DF407">
        <v>1</v>
      </c>
      <c r="DG407">
        <v>1</v>
      </c>
      <c r="DH407">
        <v>1</v>
      </c>
      <c r="DI407">
        <v>1</v>
      </c>
      <c r="DJ407">
        <v>1</v>
      </c>
      <c r="DK407">
        <v>0</v>
      </c>
      <c r="DL407">
        <v>1</v>
      </c>
      <c r="DM407">
        <v>1</v>
      </c>
      <c r="DN407">
        <v>1</v>
      </c>
      <c r="DO407">
        <v>1</v>
      </c>
      <c r="DP407">
        <v>1</v>
      </c>
      <c r="DQ407">
        <v>11</v>
      </c>
      <c r="DR407" t="s">
        <v>2960</v>
      </c>
      <c r="DS407">
        <v>1</v>
      </c>
      <c r="DT407">
        <v>1</v>
      </c>
      <c r="DU407">
        <v>1</v>
      </c>
      <c r="DV407">
        <v>1</v>
      </c>
      <c r="DW407">
        <v>0</v>
      </c>
      <c r="DX407">
        <v>0</v>
      </c>
      <c r="DY407">
        <v>1</v>
      </c>
      <c r="DZ407">
        <v>1</v>
      </c>
      <c r="EA407">
        <v>1</v>
      </c>
      <c r="EB407">
        <v>1</v>
      </c>
      <c r="EC407">
        <v>1</v>
      </c>
      <c r="ED407">
        <v>1</v>
      </c>
      <c r="EE407">
        <v>1</v>
      </c>
      <c r="EF407">
        <v>18</v>
      </c>
      <c r="EG407" t="s">
        <v>2955</v>
      </c>
      <c r="EH407">
        <v>1</v>
      </c>
      <c r="EI407">
        <v>1</v>
      </c>
      <c r="EJ407">
        <v>1</v>
      </c>
      <c r="EK407">
        <v>3</v>
      </c>
      <c r="EL407">
        <v>2</v>
      </c>
      <c r="EM407">
        <v>1</v>
      </c>
      <c r="EN407">
        <v>2</v>
      </c>
      <c r="EO407">
        <v>1</v>
      </c>
      <c r="EP407">
        <v>1</v>
      </c>
      <c r="EQ407">
        <v>3</v>
      </c>
      <c r="ER407">
        <v>1</v>
      </c>
      <c r="ES407">
        <v>1</v>
      </c>
    </row>
    <row r="408" spans="1:149" hidden="1">
      <c r="A408" s="23">
        <v>45609.36922453704</v>
      </c>
      <c r="B408" t="s">
        <v>31</v>
      </c>
      <c r="C408" t="s">
        <v>1152</v>
      </c>
      <c r="D408" t="s">
        <v>1153</v>
      </c>
      <c r="E408">
        <v>1</v>
      </c>
      <c r="F408" t="s">
        <v>2954</v>
      </c>
      <c r="G408">
        <v>151</v>
      </c>
      <c r="H408" t="s">
        <v>2957</v>
      </c>
      <c r="I408">
        <v>3</v>
      </c>
      <c r="J408">
        <v>3151</v>
      </c>
      <c r="K408" t="s">
        <v>2956</v>
      </c>
      <c r="L408" t="s">
        <v>3557</v>
      </c>
      <c r="M408">
        <v>35</v>
      </c>
      <c r="N408" t="s">
        <v>2957</v>
      </c>
      <c r="O408">
        <v>1</v>
      </c>
      <c r="P408">
        <v>2</v>
      </c>
      <c r="Q408">
        <v>1</v>
      </c>
      <c r="R408">
        <v>1</v>
      </c>
      <c r="S408">
        <v>1</v>
      </c>
      <c r="T408">
        <v>2</v>
      </c>
      <c r="U408">
        <v>1</v>
      </c>
      <c r="V408">
        <v>1</v>
      </c>
      <c r="W408">
        <v>1</v>
      </c>
      <c r="X408">
        <v>0</v>
      </c>
      <c r="Y408">
        <v>2</v>
      </c>
      <c r="Z408">
        <v>1</v>
      </c>
      <c r="AA408">
        <v>0</v>
      </c>
      <c r="AB408">
        <v>3</v>
      </c>
      <c r="AC408">
        <v>1</v>
      </c>
      <c r="AD408">
        <v>1</v>
      </c>
      <c r="AE408">
        <v>1</v>
      </c>
      <c r="AF408">
        <v>3</v>
      </c>
      <c r="AG408">
        <v>2</v>
      </c>
      <c r="AH408">
        <v>1</v>
      </c>
      <c r="AI408">
        <v>2</v>
      </c>
      <c r="AJ408">
        <v>3</v>
      </c>
      <c r="AK408">
        <v>1</v>
      </c>
      <c r="AL408">
        <v>0</v>
      </c>
      <c r="AM408">
        <v>1</v>
      </c>
      <c r="AN408">
        <v>1</v>
      </c>
      <c r="AO408">
        <v>1</v>
      </c>
      <c r="AP408">
        <v>17</v>
      </c>
      <c r="AQ408" t="s">
        <v>2957</v>
      </c>
      <c r="AR408">
        <v>1</v>
      </c>
      <c r="AS408">
        <v>1</v>
      </c>
      <c r="AT408">
        <v>3</v>
      </c>
      <c r="AU408">
        <v>2</v>
      </c>
      <c r="AV408">
        <v>1</v>
      </c>
      <c r="AW408">
        <v>2</v>
      </c>
      <c r="AX408">
        <v>3</v>
      </c>
      <c r="AY408">
        <v>2</v>
      </c>
      <c r="AZ408">
        <v>1</v>
      </c>
      <c r="BA408">
        <v>1</v>
      </c>
      <c r="BB408">
        <v>0</v>
      </c>
      <c r="BC408">
        <v>0</v>
      </c>
      <c r="BD408">
        <v>20</v>
      </c>
      <c r="BE408" t="s">
        <v>2957</v>
      </c>
      <c r="BF408">
        <v>2</v>
      </c>
      <c r="BG408">
        <v>2</v>
      </c>
      <c r="BH408">
        <v>2</v>
      </c>
      <c r="BI408">
        <v>2</v>
      </c>
      <c r="BJ408">
        <v>1</v>
      </c>
      <c r="BK408">
        <v>1</v>
      </c>
      <c r="BL408">
        <v>2</v>
      </c>
      <c r="BM408">
        <v>1</v>
      </c>
      <c r="BN408">
        <v>1</v>
      </c>
      <c r="BO408">
        <v>0</v>
      </c>
      <c r="BP408">
        <v>1</v>
      </c>
      <c r="BQ408">
        <v>3</v>
      </c>
      <c r="BR408">
        <v>2</v>
      </c>
      <c r="BS408">
        <v>20</v>
      </c>
      <c r="BT408" t="s">
        <v>2955</v>
      </c>
      <c r="BU408">
        <v>3</v>
      </c>
      <c r="BV408">
        <v>1</v>
      </c>
      <c r="BW408">
        <v>1</v>
      </c>
      <c r="BX408">
        <v>1</v>
      </c>
      <c r="BY408">
        <v>1</v>
      </c>
      <c r="BZ408">
        <v>3</v>
      </c>
      <c r="CA408">
        <v>1</v>
      </c>
      <c r="CB408">
        <v>3</v>
      </c>
      <c r="CC408">
        <v>0</v>
      </c>
      <c r="CD408">
        <v>1</v>
      </c>
      <c r="CE408">
        <v>1</v>
      </c>
      <c r="CF408">
        <v>1</v>
      </c>
      <c r="CG408">
        <v>1</v>
      </c>
      <c r="CH408">
        <v>1</v>
      </c>
      <c r="CI408">
        <v>1</v>
      </c>
      <c r="CJ408">
        <v>0</v>
      </c>
      <c r="CK408">
        <v>11</v>
      </c>
      <c r="CL408" t="s">
        <v>2957</v>
      </c>
      <c r="CM408">
        <v>1</v>
      </c>
      <c r="CN408">
        <v>1</v>
      </c>
      <c r="CO408">
        <v>1</v>
      </c>
      <c r="CP408">
        <v>0</v>
      </c>
      <c r="CQ408">
        <v>1</v>
      </c>
      <c r="CR408">
        <v>1</v>
      </c>
      <c r="CS408">
        <v>0</v>
      </c>
      <c r="CT408">
        <v>1</v>
      </c>
      <c r="CU408">
        <v>0</v>
      </c>
      <c r="CV408">
        <v>1</v>
      </c>
      <c r="CW408">
        <v>1</v>
      </c>
      <c r="CX408">
        <v>1</v>
      </c>
      <c r="CY408">
        <v>1</v>
      </c>
      <c r="CZ408">
        <v>1</v>
      </c>
      <c r="DA408">
        <v>19</v>
      </c>
      <c r="DB408" t="s">
        <v>2957</v>
      </c>
      <c r="DC408">
        <v>1</v>
      </c>
      <c r="DD408">
        <v>1</v>
      </c>
      <c r="DE408">
        <v>1</v>
      </c>
      <c r="DF408">
        <v>1</v>
      </c>
      <c r="DG408">
        <v>1</v>
      </c>
      <c r="DH408">
        <v>1</v>
      </c>
      <c r="DI408">
        <v>2</v>
      </c>
      <c r="DJ408">
        <v>3</v>
      </c>
      <c r="DK408">
        <v>0</v>
      </c>
      <c r="DL408">
        <v>2</v>
      </c>
      <c r="DM408">
        <v>2</v>
      </c>
      <c r="DN408">
        <v>2</v>
      </c>
      <c r="DO408">
        <v>1</v>
      </c>
      <c r="DP408">
        <v>1</v>
      </c>
      <c r="DQ408">
        <v>15</v>
      </c>
      <c r="DR408" t="s">
        <v>2957</v>
      </c>
      <c r="DS408">
        <v>1</v>
      </c>
      <c r="DT408">
        <v>3</v>
      </c>
      <c r="DU408">
        <v>1</v>
      </c>
      <c r="DV408">
        <v>1</v>
      </c>
      <c r="DW408">
        <v>0</v>
      </c>
      <c r="DX408">
        <v>0</v>
      </c>
      <c r="DY408">
        <v>1</v>
      </c>
      <c r="DZ408">
        <v>2</v>
      </c>
      <c r="EA408">
        <v>1</v>
      </c>
      <c r="EB408">
        <v>1</v>
      </c>
      <c r="EC408">
        <v>0</v>
      </c>
      <c r="ED408">
        <v>2</v>
      </c>
      <c r="EE408">
        <v>2</v>
      </c>
      <c r="EF408">
        <v>14</v>
      </c>
      <c r="EG408" t="s">
        <v>2957</v>
      </c>
      <c r="EH408">
        <v>1</v>
      </c>
      <c r="EI408">
        <v>1</v>
      </c>
      <c r="EJ408">
        <v>1</v>
      </c>
      <c r="EK408">
        <v>3</v>
      </c>
      <c r="EL408">
        <v>1</v>
      </c>
      <c r="EM408">
        <v>1</v>
      </c>
      <c r="EN408">
        <v>2</v>
      </c>
      <c r="EO408">
        <v>1</v>
      </c>
      <c r="EP408">
        <v>1</v>
      </c>
      <c r="EQ408">
        <v>0</v>
      </c>
      <c r="ER408">
        <v>1</v>
      </c>
      <c r="ES408">
        <v>1</v>
      </c>
    </row>
    <row r="409" spans="1:149" hidden="1">
      <c r="A409" s="23">
        <v>45609.363888888889</v>
      </c>
      <c r="B409" t="s">
        <v>46</v>
      </c>
      <c r="C409" t="s">
        <v>1976</v>
      </c>
      <c r="D409" t="s">
        <v>1977</v>
      </c>
      <c r="E409">
        <v>2</v>
      </c>
      <c r="F409" t="s">
        <v>3193</v>
      </c>
      <c r="G409">
        <v>134</v>
      </c>
      <c r="H409" t="s">
        <v>2957</v>
      </c>
      <c r="I409">
        <v>3</v>
      </c>
      <c r="J409">
        <v>3134</v>
      </c>
      <c r="K409" t="s">
        <v>2961</v>
      </c>
      <c r="L409" t="s">
        <v>2962</v>
      </c>
      <c r="M409">
        <v>25</v>
      </c>
      <c r="N409" t="s">
        <v>2957</v>
      </c>
      <c r="O409">
        <v>1</v>
      </c>
      <c r="P409">
        <v>2</v>
      </c>
      <c r="Q409">
        <v>1</v>
      </c>
      <c r="S409">
        <v>1</v>
      </c>
      <c r="T409">
        <v>1</v>
      </c>
      <c r="U409">
        <v>1</v>
      </c>
      <c r="V409">
        <v>1</v>
      </c>
      <c r="W409">
        <v>1</v>
      </c>
      <c r="X409">
        <v>0</v>
      </c>
      <c r="Y409">
        <v>2</v>
      </c>
      <c r="Z409">
        <v>1</v>
      </c>
      <c r="AA409">
        <v>1</v>
      </c>
      <c r="AB409">
        <v>2</v>
      </c>
      <c r="AC409">
        <v>2</v>
      </c>
      <c r="AD409">
        <v>1</v>
      </c>
      <c r="AE409">
        <v>1</v>
      </c>
      <c r="AF409">
        <v>1</v>
      </c>
      <c r="AG409">
        <v>1</v>
      </c>
      <c r="AJ409">
        <v>1</v>
      </c>
      <c r="AN409">
        <v>1</v>
      </c>
      <c r="AP409">
        <v>13</v>
      </c>
      <c r="AQ409" t="s">
        <v>2957</v>
      </c>
      <c r="AS409">
        <v>1</v>
      </c>
      <c r="AT409">
        <v>3</v>
      </c>
      <c r="AU409">
        <v>2</v>
      </c>
      <c r="AV409">
        <v>0</v>
      </c>
      <c r="AW409">
        <v>1</v>
      </c>
      <c r="AX409">
        <v>0</v>
      </c>
      <c r="AY409">
        <v>2</v>
      </c>
      <c r="AZ409">
        <v>1</v>
      </c>
      <c r="BA409">
        <v>2</v>
      </c>
      <c r="BD409">
        <v>18</v>
      </c>
      <c r="BE409" t="s">
        <v>2957</v>
      </c>
      <c r="BF409">
        <v>2</v>
      </c>
      <c r="BG409">
        <v>1</v>
      </c>
      <c r="BH409">
        <v>1</v>
      </c>
      <c r="BI409">
        <v>2</v>
      </c>
      <c r="BJ409">
        <v>2</v>
      </c>
      <c r="BK409">
        <v>1</v>
      </c>
      <c r="BL409">
        <v>2</v>
      </c>
      <c r="BM409">
        <v>1</v>
      </c>
      <c r="BN409">
        <v>1</v>
      </c>
      <c r="BO409">
        <v>0</v>
      </c>
      <c r="BP409">
        <v>1</v>
      </c>
      <c r="BQ409">
        <v>2</v>
      </c>
      <c r="BR409">
        <v>2</v>
      </c>
      <c r="BS409">
        <v>17</v>
      </c>
      <c r="BT409" t="s">
        <v>2957</v>
      </c>
      <c r="BU409">
        <v>3</v>
      </c>
      <c r="BW409">
        <v>1</v>
      </c>
      <c r="BX409">
        <v>1</v>
      </c>
      <c r="BY409">
        <v>0</v>
      </c>
      <c r="BZ409">
        <v>2</v>
      </c>
      <c r="CA409">
        <v>1</v>
      </c>
      <c r="CB409">
        <v>1</v>
      </c>
      <c r="CC409">
        <v>0</v>
      </c>
      <c r="CD409">
        <v>1</v>
      </c>
      <c r="CE409">
        <v>1</v>
      </c>
      <c r="CF409">
        <v>1</v>
      </c>
      <c r="CH409">
        <v>1</v>
      </c>
      <c r="CI409">
        <v>1</v>
      </c>
      <c r="CJ409">
        <v>1</v>
      </c>
      <c r="CK409">
        <v>12</v>
      </c>
      <c r="CL409" t="s">
        <v>2955</v>
      </c>
      <c r="CM409">
        <v>1</v>
      </c>
      <c r="CN409">
        <v>1</v>
      </c>
      <c r="CO409">
        <v>1</v>
      </c>
      <c r="CP409">
        <v>1</v>
      </c>
      <c r="CQ409">
        <v>1</v>
      </c>
      <c r="CR409">
        <v>1</v>
      </c>
      <c r="CS409">
        <v>1</v>
      </c>
      <c r="CT409">
        <v>1</v>
      </c>
      <c r="CU409">
        <v>0</v>
      </c>
      <c r="CV409">
        <v>1</v>
      </c>
      <c r="CW409">
        <v>1</v>
      </c>
      <c r="CX409">
        <v>1</v>
      </c>
      <c r="CY409">
        <v>1</v>
      </c>
      <c r="CZ409">
        <v>0</v>
      </c>
      <c r="DA409">
        <v>21</v>
      </c>
      <c r="DB409" t="s">
        <v>2957</v>
      </c>
      <c r="DC409">
        <v>1</v>
      </c>
      <c r="DD409">
        <v>0</v>
      </c>
      <c r="DE409">
        <v>1</v>
      </c>
      <c r="DF409">
        <v>1</v>
      </c>
      <c r="DG409">
        <v>1</v>
      </c>
      <c r="DH409">
        <v>2</v>
      </c>
      <c r="DI409">
        <v>2</v>
      </c>
      <c r="DJ409">
        <v>3</v>
      </c>
      <c r="DK409">
        <v>2</v>
      </c>
      <c r="DL409">
        <v>2</v>
      </c>
      <c r="DM409">
        <v>2</v>
      </c>
      <c r="DN409">
        <v>2</v>
      </c>
      <c r="DO409">
        <v>1</v>
      </c>
      <c r="DP409">
        <v>1</v>
      </c>
      <c r="DQ409">
        <v>10</v>
      </c>
      <c r="DR409" t="s">
        <v>2960</v>
      </c>
      <c r="DS409">
        <v>1</v>
      </c>
      <c r="DT409">
        <v>2</v>
      </c>
      <c r="DU409">
        <v>1</v>
      </c>
      <c r="DW409">
        <v>0</v>
      </c>
      <c r="DY409">
        <v>1</v>
      </c>
      <c r="EA409">
        <v>0</v>
      </c>
      <c r="EB409">
        <v>1</v>
      </c>
      <c r="EC409">
        <v>1</v>
      </c>
      <c r="ED409">
        <v>1</v>
      </c>
      <c r="EE409">
        <v>1</v>
      </c>
      <c r="EF409">
        <v>18</v>
      </c>
      <c r="EG409" t="s">
        <v>2955</v>
      </c>
      <c r="EH409">
        <v>1</v>
      </c>
      <c r="EI409">
        <v>1</v>
      </c>
      <c r="EJ409">
        <v>1</v>
      </c>
      <c r="EK409">
        <v>3</v>
      </c>
      <c r="EL409">
        <v>3</v>
      </c>
      <c r="EM409">
        <v>1</v>
      </c>
      <c r="EN409">
        <v>1</v>
      </c>
      <c r="EO409">
        <v>1</v>
      </c>
      <c r="EP409">
        <v>1</v>
      </c>
      <c r="EQ409">
        <v>3</v>
      </c>
      <c r="ER409">
        <v>1</v>
      </c>
      <c r="ES409">
        <v>1</v>
      </c>
    </row>
    <row r="410" spans="1:149" hidden="1">
      <c r="A410" s="23">
        <v>45609.360891203702</v>
      </c>
      <c r="B410" t="s">
        <v>51</v>
      </c>
      <c r="C410" t="s">
        <v>2301</v>
      </c>
      <c r="D410" t="s">
        <v>2302</v>
      </c>
      <c r="E410">
        <v>1</v>
      </c>
      <c r="F410" t="s">
        <v>2954</v>
      </c>
      <c r="G410">
        <v>164</v>
      </c>
      <c r="H410" t="s">
        <v>2957</v>
      </c>
      <c r="I410">
        <v>3</v>
      </c>
      <c r="J410">
        <v>3164</v>
      </c>
      <c r="K410" t="s">
        <v>2956</v>
      </c>
      <c r="L410" t="s">
        <v>3558</v>
      </c>
      <c r="M410">
        <v>35</v>
      </c>
      <c r="N410" t="s">
        <v>2957</v>
      </c>
      <c r="O410">
        <v>1</v>
      </c>
      <c r="P410">
        <v>2</v>
      </c>
      <c r="Q410">
        <v>1</v>
      </c>
      <c r="R410">
        <v>2</v>
      </c>
      <c r="S410">
        <v>1</v>
      </c>
      <c r="T410">
        <v>0</v>
      </c>
      <c r="U410">
        <v>1</v>
      </c>
      <c r="V410">
        <v>1</v>
      </c>
      <c r="W410">
        <v>1</v>
      </c>
      <c r="X410">
        <v>1</v>
      </c>
      <c r="Y410">
        <v>2</v>
      </c>
      <c r="Z410">
        <v>1</v>
      </c>
      <c r="AA410">
        <v>1</v>
      </c>
      <c r="AB410">
        <v>1</v>
      </c>
      <c r="AC410">
        <v>2</v>
      </c>
      <c r="AD410">
        <v>1</v>
      </c>
      <c r="AE410">
        <v>1</v>
      </c>
      <c r="AF410">
        <v>3</v>
      </c>
      <c r="AG410">
        <v>1</v>
      </c>
      <c r="AH410">
        <v>2</v>
      </c>
      <c r="AI410">
        <v>2</v>
      </c>
      <c r="AJ410">
        <v>3</v>
      </c>
      <c r="AK410">
        <v>1</v>
      </c>
      <c r="AL410">
        <v>0</v>
      </c>
      <c r="AM410">
        <v>1</v>
      </c>
      <c r="AN410">
        <v>1</v>
      </c>
      <c r="AO410">
        <v>1</v>
      </c>
      <c r="AP410">
        <v>16</v>
      </c>
      <c r="AQ410" t="s">
        <v>2957</v>
      </c>
      <c r="AR410">
        <v>1</v>
      </c>
      <c r="AS410">
        <v>1</v>
      </c>
      <c r="AT410">
        <v>3</v>
      </c>
      <c r="AU410">
        <v>1</v>
      </c>
      <c r="AV410">
        <v>1</v>
      </c>
      <c r="AW410">
        <v>2</v>
      </c>
      <c r="AX410">
        <v>3</v>
      </c>
      <c r="AY410">
        <v>2</v>
      </c>
      <c r="AZ410">
        <v>1</v>
      </c>
      <c r="BA410">
        <v>1</v>
      </c>
      <c r="BB410">
        <v>0</v>
      </c>
      <c r="BC410">
        <v>0</v>
      </c>
      <c r="BD410">
        <v>26</v>
      </c>
      <c r="BE410" t="s">
        <v>2955</v>
      </c>
      <c r="BF410">
        <v>3</v>
      </c>
      <c r="BG410">
        <v>2</v>
      </c>
      <c r="BH410">
        <v>1</v>
      </c>
      <c r="BI410">
        <v>3</v>
      </c>
      <c r="BJ410">
        <v>3</v>
      </c>
      <c r="BK410">
        <v>2</v>
      </c>
      <c r="BL410">
        <v>3</v>
      </c>
      <c r="BM410">
        <v>1</v>
      </c>
      <c r="BN410">
        <v>1</v>
      </c>
      <c r="BO410">
        <v>1</v>
      </c>
      <c r="BP410">
        <v>1</v>
      </c>
      <c r="BQ410">
        <v>3</v>
      </c>
      <c r="BR410">
        <v>2</v>
      </c>
      <c r="BS410">
        <v>19</v>
      </c>
      <c r="BT410" t="s">
        <v>2957</v>
      </c>
      <c r="BU410">
        <v>3</v>
      </c>
      <c r="BV410">
        <v>1</v>
      </c>
      <c r="BW410">
        <v>1</v>
      </c>
      <c r="BX410">
        <v>1</v>
      </c>
      <c r="BY410">
        <v>1</v>
      </c>
      <c r="BZ410">
        <v>2</v>
      </c>
      <c r="CA410">
        <v>1</v>
      </c>
      <c r="CB410">
        <v>1</v>
      </c>
      <c r="CC410">
        <v>1</v>
      </c>
      <c r="CD410">
        <v>1</v>
      </c>
      <c r="CE410">
        <v>1</v>
      </c>
      <c r="CF410">
        <v>1</v>
      </c>
      <c r="CG410">
        <v>1</v>
      </c>
      <c r="CH410">
        <v>1</v>
      </c>
      <c r="CI410">
        <v>1</v>
      </c>
      <c r="CJ410">
        <v>1</v>
      </c>
      <c r="CK410">
        <v>11</v>
      </c>
      <c r="CL410" t="s">
        <v>2957</v>
      </c>
      <c r="CM410">
        <v>1</v>
      </c>
      <c r="CN410">
        <v>1</v>
      </c>
      <c r="CO410">
        <v>1</v>
      </c>
      <c r="CP410">
        <v>0</v>
      </c>
      <c r="CQ410">
        <v>1</v>
      </c>
      <c r="CR410">
        <v>1</v>
      </c>
      <c r="CS410">
        <v>1</v>
      </c>
      <c r="CT410">
        <v>1</v>
      </c>
      <c r="CU410">
        <v>0</v>
      </c>
      <c r="CV410">
        <v>1</v>
      </c>
      <c r="CW410">
        <v>1</v>
      </c>
      <c r="CX410">
        <v>1</v>
      </c>
      <c r="CY410">
        <v>1</v>
      </c>
      <c r="CZ410">
        <v>0</v>
      </c>
      <c r="DA410">
        <v>25</v>
      </c>
      <c r="DB410" t="s">
        <v>2957</v>
      </c>
      <c r="DC410">
        <v>1</v>
      </c>
      <c r="DD410">
        <v>1</v>
      </c>
      <c r="DE410">
        <v>1</v>
      </c>
      <c r="DF410">
        <v>1</v>
      </c>
      <c r="DG410">
        <v>1</v>
      </c>
      <c r="DH410">
        <v>2</v>
      </c>
      <c r="DI410">
        <v>3</v>
      </c>
      <c r="DJ410">
        <v>3</v>
      </c>
      <c r="DK410">
        <v>1</v>
      </c>
      <c r="DL410">
        <v>3</v>
      </c>
      <c r="DM410">
        <v>3</v>
      </c>
      <c r="DN410">
        <v>1</v>
      </c>
      <c r="DO410">
        <v>2</v>
      </c>
      <c r="DP410">
        <v>2</v>
      </c>
      <c r="DQ410">
        <v>16</v>
      </c>
      <c r="DR410" t="s">
        <v>2957</v>
      </c>
      <c r="DS410">
        <v>1</v>
      </c>
      <c r="DT410">
        <v>3</v>
      </c>
      <c r="DU410">
        <v>1</v>
      </c>
      <c r="DV410">
        <v>1</v>
      </c>
      <c r="DW410">
        <v>0</v>
      </c>
      <c r="DX410">
        <v>0</v>
      </c>
      <c r="DY410">
        <v>1</v>
      </c>
      <c r="DZ410">
        <v>2</v>
      </c>
      <c r="EA410">
        <v>1</v>
      </c>
      <c r="EB410">
        <v>1</v>
      </c>
      <c r="EC410">
        <v>1</v>
      </c>
      <c r="ED410">
        <v>2</v>
      </c>
      <c r="EE410">
        <v>2</v>
      </c>
      <c r="EF410">
        <v>16</v>
      </c>
      <c r="EG410" t="s">
        <v>2955</v>
      </c>
      <c r="EH410">
        <v>1</v>
      </c>
      <c r="EI410">
        <v>1</v>
      </c>
      <c r="EJ410">
        <v>1</v>
      </c>
      <c r="EK410">
        <v>3</v>
      </c>
      <c r="EL410">
        <v>3</v>
      </c>
      <c r="EM410">
        <v>1</v>
      </c>
      <c r="EN410">
        <v>2</v>
      </c>
      <c r="EO410">
        <v>1</v>
      </c>
      <c r="EP410">
        <v>1</v>
      </c>
      <c r="EQ410">
        <v>0</v>
      </c>
      <c r="ER410">
        <v>1</v>
      </c>
      <c r="ES410">
        <v>1</v>
      </c>
    </row>
    <row r="411" spans="1:149" hidden="1">
      <c r="A411" s="23">
        <v>45609.359259259261</v>
      </c>
      <c r="B411" t="s">
        <v>31</v>
      </c>
      <c r="C411" t="s">
        <v>1198</v>
      </c>
      <c r="D411" t="s">
        <v>1199</v>
      </c>
      <c r="E411">
        <v>6</v>
      </c>
      <c r="F411" t="s">
        <v>3152</v>
      </c>
      <c r="G411">
        <v>136</v>
      </c>
      <c r="H411" t="s">
        <v>2957</v>
      </c>
      <c r="I411">
        <v>3</v>
      </c>
      <c r="J411">
        <v>3136</v>
      </c>
      <c r="K411" t="s">
        <v>2956</v>
      </c>
      <c r="L411" t="s">
        <v>3559</v>
      </c>
      <c r="M411">
        <v>26</v>
      </c>
      <c r="N411" t="s">
        <v>2957</v>
      </c>
      <c r="O411">
        <v>1</v>
      </c>
      <c r="Q411">
        <v>1</v>
      </c>
      <c r="S411">
        <v>1</v>
      </c>
      <c r="T411">
        <v>2</v>
      </c>
      <c r="U411">
        <v>1</v>
      </c>
      <c r="V411">
        <v>1</v>
      </c>
      <c r="W411">
        <v>1</v>
      </c>
      <c r="Y411">
        <v>2</v>
      </c>
      <c r="Z411">
        <v>1</v>
      </c>
      <c r="AB411">
        <v>2</v>
      </c>
      <c r="AC411">
        <v>1</v>
      </c>
      <c r="AD411">
        <v>1</v>
      </c>
      <c r="AE411">
        <v>1</v>
      </c>
      <c r="AF411">
        <v>3</v>
      </c>
      <c r="AG411">
        <v>2</v>
      </c>
      <c r="AJ411">
        <v>3</v>
      </c>
      <c r="AN411">
        <v>1</v>
      </c>
      <c r="AP411">
        <v>15</v>
      </c>
      <c r="AQ411" t="s">
        <v>2957</v>
      </c>
      <c r="AR411">
        <v>1</v>
      </c>
      <c r="AS411">
        <v>1</v>
      </c>
      <c r="AT411">
        <v>3</v>
      </c>
      <c r="AU411">
        <v>2</v>
      </c>
      <c r="AV411">
        <v>1</v>
      </c>
      <c r="AW411">
        <v>1</v>
      </c>
      <c r="AX411">
        <v>3</v>
      </c>
      <c r="AY411">
        <v>2</v>
      </c>
      <c r="AZ411">
        <v>1</v>
      </c>
      <c r="BA411">
        <v>0</v>
      </c>
      <c r="BD411">
        <v>21</v>
      </c>
      <c r="BE411" t="s">
        <v>2957</v>
      </c>
      <c r="BF411">
        <v>3</v>
      </c>
      <c r="BG411">
        <v>2</v>
      </c>
      <c r="BH411">
        <v>1</v>
      </c>
      <c r="BI411">
        <v>3</v>
      </c>
      <c r="BJ411">
        <v>1</v>
      </c>
      <c r="BK411">
        <v>1</v>
      </c>
      <c r="BL411">
        <v>2</v>
      </c>
      <c r="BM411">
        <v>1</v>
      </c>
      <c r="BN411">
        <v>1</v>
      </c>
      <c r="BO411">
        <v>0</v>
      </c>
      <c r="BP411">
        <v>1</v>
      </c>
      <c r="BQ411">
        <v>3</v>
      </c>
      <c r="BR411">
        <v>2</v>
      </c>
      <c r="BS411">
        <v>19</v>
      </c>
      <c r="BT411" t="s">
        <v>2957</v>
      </c>
      <c r="BU411">
        <v>3</v>
      </c>
      <c r="BV411">
        <v>1</v>
      </c>
      <c r="BW411">
        <v>1</v>
      </c>
      <c r="BX411">
        <v>1</v>
      </c>
      <c r="BY411">
        <v>1</v>
      </c>
      <c r="BZ411">
        <v>3</v>
      </c>
      <c r="CA411">
        <v>1</v>
      </c>
      <c r="CB411">
        <v>1</v>
      </c>
      <c r="CC411">
        <v>0</v>
      </c>
      <c r="CD411">
        <v>1</v>
      </c>
      <c r="CE411">
        <v>1</v>
      </c>
      <c r="CF411">
        <v>1</v>
      </c>
      <c r="CG411">
        <v>1</v>
      </c>
      <c r="CH411">
        <v>1</v>
      </c>
      <c r="CI411">
        <v>1</v>
      </c>
      <c r="CJ411">
        <v>1</v>
      </c>
      <c r="CK411">
        <v>12</v>
      </c>
      <c r="CL411" t="s">
        <v>2955</v>
      </c>
      <c r="CM411">
        <v>1</v>
      </c>
      <c r="CN411">
        <v>1</v>
      </c>
      <c r="CO411">
        <v>1</v>
      </c>
      <c r="CP411">
        <v>0</v>
      </c>
      <c r="CQ411">
        <v>1</v>
      </c>
      <c r="CR411">
        <v>1</v>
      </c>
      <c r="CS411">
        <v>1</v>
      </c>
      <c r="CT411">
        <v>1</v>
      </c>
      <c r="CU411">
        <v>0</v>
      </c>
      <c r="CV411">
        <v>1</v>
      </c>
      <c r="CW411">
        <v>1</v>
      </c>
      <c r="CX411">
        <v>1</v>
      </c>
      <c r="CY411">
        <v>1</v>
      </c>
      <c r="CZ411">
        <v>1</v>
      </c>
      <c r="DA411">
        <v>17</v>
      </c>
      <c r="DB411" t="s">
        <v>2957</v>
      </c>
      <c r="DC411">
        <v>1</v>
      </c>
      <c r="DD411">
        <v>1</v>
      </c>
      <c r="DE411">
        <v>1</v>
      </c>
      <c r="DF411">
        <v>1</v>
      </c>
      <c r="DG411">
        <v>1</v>
      </c>
      <c r="DH411">
        <v>2</v>
      </c>
      <c r="DI411">
        <v>1</v>
      </c>
      <c r="DJ411">
        <v>1</v>
      </c>
      <c r="DK411">
        <v>1</v>
      </c>
      <c r="DL411">
        <v>1</v>
      </c>
      <c r="DM411">
        <v>2</v>
      </c>
      <c r="DN411">
        <v>2</v>
      </c>
      <c r="DO411">
        <v>1</v>
      </c>
      <c r="DP411">
        <v>1</v>
      </c>
      <c r="DQ411">
        <v>12</v>
      </c>
      <c r="DR411" t="s">
        <v>2960</v>
      </c>
      <c r="DS411">
        <v>1</v>
      </c>
      <c r="DT411">
        <v>3</v>
      </c>
      <c r="DU411">
        <v>1</v>
      </c>
      <c r="DV411">
        <v>0</v>
      </c>
      <c r="DX411">
        <v>0</v>
      </c>
      <c r="DY411">
        <v>0</v>
      </c>
      <c r="EA411">
        <v>1</v>
      </c>
      <c r="EB411">
        <v>0</v>
      </c>
      <c r="EC411">
        <v>1</v>
      </c>
      <c r="ED411">
        <v>2</v>
      </c>
      <c r="EE411">
        <v>2</v>
      </c>
      <c r="EF411">
        <v>14</v>
      </c>
      <c r="EG411" t="s">
        <v>2957</v>
      </c>
      <c r="EH411">
        <v>1</v>
      </c>
      <c r="EI411">
        <v>1</v>
      </c>
      <c r="EJ411">
        <v>1</v>
      </c>
      <c r="EK411">
        <v>3</v>
      </c>
      <c r="EL411">
        <v>1</v>
      </c>
      <c r="EM411">
        <v>1</v>
      </c>
      <c r="EN411">
        <v>2</v>
      </c>
      <c r="EO411">
        <v>1</v>
      </c>
      <c r="EP411">
        <v>1</v>
      </c>
      <c r="EQ411">
        <v>0</v>
      </c>
      <c r="ER411">
        <v>1</v>
      </c>
      <c r="ES411">
        <v>1</v>
      </c>
    </row>
    <row r="412" spans="1:149" hidden="1">
      <c r="A412" s="23">
        <v>45609.35596064815</v>
      </c>
      <c r="B412" t="s">
        <v>28</v>
      </c>
      <c r="C412" t="s">
        <v>1000</v>
      </c>
      <c r="D412" t="s">
        <v>1001</v>
      </c>
      <c r="E412">
        <v>1</v>
      </c>
      <c r="F412" t="s">
        <v>2954</v>
      </c>
      <c r="G412">
        <v>171</v>
      </c>
      <c r="H412" t="s">
        <v>2958</v>
      </c>
      <c r="I412">
        <v>1</v>
      </c>
      <c r="J412">
        <v>1171</v>
      </c>
      <c r="K412" t="s">
        <v>2956</v>
      </c>
      <c r="L412" t="s">
        <v>3560</v>
      </c>
      <c r="M412">
        <v>46</v>
      </c>
      <c r="N412" t="s">
        <v>2955</v>
      </c>
      <c r="O412">
        <v>1</v>
      </c>
      <c r="P412">
        <v>3</v>
      </c>
      <c r="Q412">
        <v>1</v>
      </c>
      <c r="R412">
        <v>2</v>
      </c>
      <c r="S412">
        <v>1</v>
      </c>
      <c r="T412">
        <v>2</v>
      </c>
      <c r="U412">
        <v>1</v>
      </c>
      <c r="V412">
        <v>1</v>
      </c>
      <c r="W412">
        <v>1</v>
      </c>
      <c r="X412">
        <v>0</v>
      </c>
      <c r="Y412">
        <v>2</v>
      </c>
      <c r="Z412">
        <v>1</v>
      </c>
      <c r="AA412">
        <v>1</v>
      </c>
      <c r="AB412">
        <v>2</v>
      </c>
      <c r="AC412">
        <v>2</v>
      </c>
      <c r="AD412">
        <v>2</v>
      </c>
      <c r="AE412">
        <v>1</v>
      </c>
      <c r="AF412">
        <v>3</v>
      </c>
      <c r="AG412">
        <v>2</v>
      </c>
      <c r="AH412">
        <v>2</v>
      </c>
      <c r="AI412">
        <v>2</v>
      </c>
      <c r="AJ412">
        <v>3</v>
      </c>
      <c r="AK412">
        <v>3</v>
      </c>
      <c r="AL412">
        <v>1</v>
      </c>
      <c r="AM412">
        <v>1</v>
      </c>
      <c r="AN412">
        <v>3</v>
      </c>
      <c r="AO412">
        <v>2</v>
      </c>
      <c r="AP412">
        <v>20</v>
      </c>
      <c r="AQ412" t="s">
        <v>2957</v>
      </c>
      <c r="AR412">
        <v>1</v>
      </c>
      <c r="AS412">
        <v>1</v>
      </c>
      <c r="AT412">
        <v>3</v>
      </c>
      <c r="AU412">
        <v>2</v>
      </c>
      <c r="AV412">
        <v>1</v>
      </c>
      <c r="AW412">
        <v>2</v>
      </c>
      <c r="AX412">
        <v>3</v>
      </c>
      <c r="AY412">
        <v>3</v>
      </c>
      <c r="AZ412">
        <v>2</v>
      </c>
      <c r="BA412">
        <v>1</v>
      </c>
      <c r="BB412">
        <v>1</v>
      </c>
      <c r="BC412">
        <v>0</v>
      </c>
      <c r="BD412">
        <v>26</v>
      </c>
      <c r="BE412" t="s">
        <v>2955</v>
      </c>
      <c r="BF412">
        <v>3</v>
      </c>
      <c r="BG412">
        <v>3</v>
      </c>
      <c r="BH412">
        <v>2</v>
      </c>
      <c r="BI412">
        <v>2</v>
      </c>
      <c r="BJ412">
        <v>2</v>
      </c>
      <c r="BK412">
        <v>2</v>
      </c>
      <c r="BL412">
        <v>3</v>
      </c>
      <c r="BM412">
        <v>1</v>
      </c>
      <c r="BN412">
        <v>1</v>
      </c>
      <c r="BO412">
        <v>1</v>
      </c>
      <c r="BP412">
        <v>1</v>
      </c>
      <c r="BQ412">
        <v>3</v>
      </c>
      <c r="BR412">
        <v>2</v>
      </c>
      <c r="BS412">
        <v>20</v>
      </c>
      <c r="BT412" t="s">
        <v>2955</v>
      </c>
      <c r="BU412">
        <v>3</v>
      </c>
      <c r="BV412">
        <v>1</v>
      </c>
      <c r="BW412">
        <v>1</v>
      </c>
      <c r="BX412">
        <v>1</v>
      </c>
      <c r="BY412">
        <v>0</v>
      </c>
      <c r="BZ412">
        <v>2</v>
      </c>
      <c r="CA412">
        <v>1</v>
      </c>
      <c r="CB412">
        <v>3</v>
      </c>
      <c r="CC412">
        <v>1</v>
      </c>
      <c r="CD412">
        <v>1</v>
      </c>
      <c r="CE412">
        <v>1</v>
      </c>
      <c r="CF412">
        <v>1</v>
      </c>
      <c r="CG412">
        <v>1</v>
      </c>
      <c r="CH412">
        <v>1</v>
      </c>
      <c r="CI412">
        <v>1</v>
      </c>
      <c r="CJ412">
        <v>1</v>
      </c>
      <c r="CK412">
        <v>13</v>
      </c>
      <c r="CL412" t="s">
        <v>2955</v>
      </c>
      <c r="CM412">
        <v>1</v>
      </c>
      <c r="CN412">
        <v>1</v>
      </c>
      <c r="CO412">
        <v>1</v>
      </c>
      <c r="CP412">
        <v>1</v>
      </c>
      <c r="CQ412">
        <v>1</v>
      </c>
      <c r="CR412">
        <v>1</v>
      </c>
      <c r="CS412">
        <v>1</v>
      </c>
      <c r="CT412">
        <v>1</v>
      </c>
      <c r="CU412">
        <v>1</v>
      </c>
      <c r="CV412">
        <v>1</v>
      </c>
      <c r="CW412">
        <v>1</v>
      </c>
      <c r="CX412">
        <v>1</v>
      </c>
      <c r="CY412">
        <v>1</v>
      </c>
      <c r="CZ412">
        <v>0</v>
      </c>
      <c r="DA412">
        <v>25</v>
      </c>
      <c r="DB412" t="s">
        <v>2957</v>
      </c>
      <c r="DC412">
        <v>1</v>
      </c>
      <c r="DD412">
        <v>1</v>
      </c>
      <c r="DE412">
        <v>1</v>
      </c>
      <c r="DF412">
        <v>1</v>
      </c>
      <c r="DG412">
        <v>1</v>
      </c>
      <c r="DH412">
        <v>3</v>
      </c>
      <c r="DI412">
        <v>3</v>
      </c>
      <c r="DJ412">
        <v>2</v>
      </c>
      <c r="DK412">
        <v>3</v>
      </c>
      <c r="DL412">
        <v>3</v>
      </c>
      <c r="DM412">
        <v>2</v>
      </c>
      <c r="DN412">
        <v>2</v>
      </c>
      <c r="DO412">
        <v>1</v>
      </c>
      <c r="DP412">
        <v>1</v>
      </c>
      <c r="DQ412">
        <v>14</v>
      </c>
      <c r="DR412" t="s">
        <v>2958</v>
      </c>
      <c r="DS412">
        <v>1</v>
      </c>
      <c r="DT412">
        <v>0</v>
      </c>
      <c r="DU412">
        <v>1</v>
      </c>
      <c r="DV412">
        <v>1</v>
      </c>
      <c r="DW412">
        <v>1</v>
      </c>
      <c r="DX412">
        <v>0</v>
      </c>
      <c r="DY412">
        <v>1</v>
      </c>
      <c r="DZ412">
        <v>2</v>
      </c>
      <c r="EA412">
        <v>1</v>
      </c>
      <c r="EB412">
        <v>1</v>
      </c>
      <c r="EC412">
        <v>1</v>
      </c>
      <c r="ED412">
        <v>2</v>
      </c>
      <c r="EE412">
        <v>2</v>
      </c>
      <c r="EF412">
        <v>21</v>
      </c>
      <c r="EG412" t="s">
        <v>2955</v>
      </c>
      <c r="EH412">
        <v>1</v>
      </c>
      <c r="EI412">
        <v>1</v>
      </c>
      <c r="EJ412">
        <v>1</v>
      </c>
      <c r="EK412">
        <v>3</v>
      </c>
      <c r="EL412">
        <v>3</v>
      </c>
      <c r="EM412">
        <v>3</v>
      </c>
      <c r="EN412">
        <v>2</v>
      </c>
      <c r="EO412">
        <v>1</v>
      </c>
      <c r="EP412">
        <v>1</v>
      </c>
      <c r="EQ412">
        <v>3</v>
      </c>
      <c r="ER412">
        <v>1</v>
      </c>
      <c r="ES412">
        <v>1</v>
      </c>
    </row>
    <row r="413" spans="1:149" hidden="1">
      <c r="A413" s="23">
        <v>45609.355902777781</v>
      </c>
      <c r="B413" t="s">
        <v>59</v>
      </c>
      <c r="C413" t="s">
        <v>2555</v>
      </c>
      <c r="D413" t="s">
        <v>2556</v>
      </c>
      <c r="E413">
        <v>1</v>
      </c>
      <c r="F413" t="s">
        <v>2954</v>
      </c>
      <c r="G413">
        <v>146</v>
      </c>
      <c r="H413" t="s">
        <v>2957</v>
      </c>
      <c r="I413">
        <v>3</v>
      </c>
      <c r="J413">
        <v>3146</v>
      </c>
      <c r="K413" t="s">
        <v>2956</v>
      </c>
      <c r="L413" t="s">
        <v>3561</v>
      </c>
      <c r="M413">
        <v>29</v>
      </c>
      <c r="N413" t="s">
        <v>2957</v>
      </c>
      <c r="O413">
        <v>1</v>
      </c>
      <c r="P413">
        <v>1</v>
      </c>
      <c r="Q413">
        <v>1</v>
      </c>
      <c r="R413">
        <v>1</v>
      </c>
      <c r="S413">
        <v>1</v>
      </c>
      <c r="T413">
        <v>0</v>
      </c>
      <c r="U413">
        <v>1</v>
      </c>
      <c r="V413">
        <v>1</v>
      </c>
      <c r="W413">
        <v>1</v>
      </c>
      <c r="X413">
        <v>1</v>
      </c>
      <c r="Y413">
        <v>2</v>
      </c>
      <c r="Z413">
        <v>0</v>
      </c>
      <c r="AA413">
        <v>1</v>
      </c>
      <c r="AB413">
        <v>1</v>
      </c>
      <c r="AC413">
        <v>2</v>
      </c>
      <c r="AD413">
        <v>1</v>
      </c>
      <c r="AE413">
        <v>1</v>
      </c>
      <c r="AF413">
        <v>3</v>
      </c>
      <c r="AG413">
        <v>2</v>
      </c>
      <c r="AH413">
        <v>1</v>
      </c>
      <c r="AI413">
        <v>1</v>
      </c>
      <c r="AJ413">
        <v>1</v>
      </c>
      <c r="AK413">
        <v>1</v>
      </c>
      <c r="AL413">
        <v>0</v>
      </c>
      <c r="AM413">
        <v>1</v>
      </c>
      <c r="AN413">
        <v>1</v>
      </c>
      <c r="AO413">
        <v>1</v>
      </c>
      <c r="AP413">
        <v>15</v>
      </c>
      <c r="AQ413" t="s">
        <v>2957</v>
      </c>
      <c r="AR413">
        <v>1</v>
      </c>
      <c r="AS413">
        <v>1</v>
      </c>
      <c r="AT413">
        <v>3</v>
      </c>
      <c r="AU413">
        <v>2</v>
      </c>
      <c r="AV413">
        <v>1</v>
      </c>
      <c r="AW413">
        <v>1</v>
      </c>
      <c r="AX413">
        <v>2</v>
      </c>
      <c r="AY413">
        <v>2</v>
      </c>
      <c r="AZ413">
        <v>1</v>
      </c>
      <c r="BA413">
        <v>1</v>
      </c>
      <c r="BB413">
        <v>0</v>
      </c>
      <c r="BC413">
        <v>0</v>
      </c>
      <c r="BD413">
        <v>19</v>
      </c>
      <c r="BE413" t="s">
        <v>2957</v>
      </c>
      <c r="BF413">
        <v>1</v>
      </c>
      <c r="BG413">
        <v>1</v>
      </c>
      <c r="BH413">
        <v>2</v>
      </c>
      <c r="BI413">
        <v>2</v>
      </c>
      <c r="BJ413">
        <v>1</v>
      </c>
      <c r="BK413">
        <v>2</v>
      </c>
      <c r="BL413">
        <v>2</v>
      </c>
      <c r="BM413">
        <v>1</v>
      </c>
      <c r="BN413">
        <v>1</v>
      </c>
      <c r="BO413">
        <v>0</v>
      </c>
      <c r="BP413">
        <v>1</v>
      </c>
      <c r="BQ413">
        <v>3</v>
      </c>
      <c r="BR413">
        <v>2</v>
      </c>
      <c r="BS413">
        <v>18</v>
      </c>
      <c r="BT413" t="s">
        <v>2957</v>
      </c>
      <c r="BU413">
        <v>3</v>
      </c>
      <c r="BV413">
        <v>1</v>
      </c>
      <c r="BW413">
        <v>1</v>
      </c>
      <c r="BX413">
        <v>1</v>
      </c>
      <c r="BY413">
        <v>1</v>
      </c>
      <c r="BZ413">
        <v>2</v>
      </c>
      <c r="CA413">
        <v>1</v>
      </c>
      <c r="CB413">
        <v>1</v>
      </c>
      <c r="CC413">
        <v>1</v>
      </c>
      <c r="CD413">
        <v>1</v>
      </c>
      <c r="CE413">
        <v>1</v>
      </c>
      <c r="CF413">
        <v>1</v>
      </c>
      <c r="CG413">
        <v>1</v>
      </c>
      <c r="CH413">
        <v>1</v>
      </c>
      <c r="CI413">
        <v>1</v>
      </c>
      <c r="CJ413">
        <v>0</v>
      </c>
      <c r="CK413">
        <v>12</v>
      </c>
      <c r="CL413" t="s">
        <v>2955</v>
      </c>
      <c r="CM413">
        <v>1</v>
      </c>
      <c r="CN413">
        <v>1</v>
      </c>
      <c r="CO413">
        <v>1</v>
      </c>
      <c r="CP413">
        <v>0</v>
      </c>
      <c r="CQ413">
        <v>1</v>
      </c>
      <c r="CR413">
        <v>1</v>
      </c>
      <c r="CS413">
        <v>1</v>
      </c>
      <c r="CT413">
        <v>1</v>
      </c>
      <c r="CU413">
        <v>1</v>
      </c>
      <c r="CV413">
        <v>1</v>
      </c>
      <c r="CW413">
        <v>1</v>
      </c>
      <c r="CX413">
        <v>1</v>
      </c>
      <c r="CY413">
        <v>1</v>
      </c>
      <c r="CZ413">
        <v>0</v>
      </c>
      <c r="DA413">
        <v>23</v>
      </c>
      <c r="DB413" t="s">
        <v>2957</v>
      </c>
      <c r="DC413">
        <v>1</v>
      </c>
      <c r="DD413">
        <v>1</v>
      </c>
      <c r="DE413">
        <v>1</v>
      </c>
      <c r="DF413">
        <v>1</v>
      </c>
      <c r="DG413">
        <v>1</v>
      </c>
      <c r="DH413">
        <v>3</v>
      </c>
      <c r="DI413">
        <v>1</v>
      </c>
      <c r="DJ413">
        <v>3</v>
      </c>
      <c r="DK413">
        <v>3</v>
      </c>
      <c r="DL413">
        <v>1</v>
      </c>
      <c r="DM413">
        <v>1</v>
      </c>
      <c r="DN413">
        <v>2</v>
      </c>
      <c r="DO413">
        <v>2</v>
      </c>
      <c r="DP413">
        <v>2</v>
      </c>
      <c r="DQ413">
        <v>15</v>
      </c>
      <c r="DR413" t="s">
        <v>2957</v>
      </c>
      <c r="DS413">
        <v>1</v>
      </c>
      <c r="DT413">
        <v>3</v>
      </c>
      <c r="DU413">
        <v>1</v>
      </c>
      <c r="DV413">
        <v>1</v>
      </c>
      <c r="DW413">
        <v>0</v>
      </c>
      <c r="DX413">
        <v>0</v>
      </c>
      <c r="DY413">
        <v>1</v>
      </c>
      <c r="DZ413">
        <v>2</v>
      </c>
      <c r="EA413">
        <v>1</v>
      </c>
      <c r="EB413">
        <v>0</v>
      </c>
      <c r="EC413">
        <v>1</v>
      </c>
      <c r="ED413">
        <v>2</v>
      </c>
      <c r="EE413">
        <v>2</v>
      </c>
      <c r="EF413">
        <v>15</v>
      </c>
      <c r="EG413" t="s">
        <v>2957</v>
      </c>
      <c r="EH413">
        <v>1</v>
      </c>
      <c r="EI413">
        <v>1</v>
      </c>
      <c r="EJ413">
        <v>1</v>
      </c>
      <c r="EK413">
        <v>1</v>
      </c>
      <c r="EL413">
        <v>3</v>
      </c>
      <c r="EM413">
        <v>3</v>
      </c>
      <c r="EN413">
        <v>2</v>
      </c>
      <c r="EO413">
        <v>1</v>
      </c>
      <c r="EP413">
        <v>1</v>
      </c>
      <c r="EQ413">
        <v>0</v>
      </c>
      <c r="ER413">
        <v>1</v>
      </c>
      <c r="ES413">
        <v>0</v>
      </c>
    </row>
    <row r="414" spans="1:149" hidden="1">
      <c r="A414" s="23">
        <v>45609.355613425927</v>
      </c>
      <c r="B414" t="s">
        <v>38</v>
      </c>
      <c r="C414" t="s">
        <v>1498</v>
      </c>
      <c r="D414" t="s">
        <v>1499</v>
      </c>
      <c r="E414">
        <v>1</v>
      </c>
      <c r="F414" t="s">
        <v>2954</v>
      </c>
      <c r="G414">
        <v>126</v>
      </c>
      <c r="H414" t="s">
        <v>2957</v>
      </c>
      <c r="I414">
        <v>3</v>
      </c>
      <c r="J414">
        <v>3126</v>
      </c>
      <c r="K414" t="s">
        <v>2956</v>
      </c>
      <c r="L414" t="s">
        <v>3562</v>
      </c>
      <c r="M414">
        <v>29</v>
      </c>
      <c r="N414" t="s">
        <v>2957</v>
      </c>
      <c r="O414">
        <v>1</v>
      </c>
      <c r="P414">
        <v>3</v>
      </c>
      <c r="Q414">
        <v>1</v>
      </c>
      <c r="R414">
        <v>0</v>
      </c>
      <c r="S414">
        <v>1</v>
      </c>
      <c r="T414">
        <v>1</v>
      </c>
      <c r="U414">
        <v>1</v>
      </c>
      <c r="V414">
        <v>1</v>
      </c>
      <c r="W414">
        <v>1</v>
      </c>
      <c r="X414">
        <v>1</v>
      </c>
      <c r="Y414">
        <v>2</v>
      </c>
      <c r="Z414">
        <v>0</v>
      </c>
      <c r="AA414">
        <v>0</v>
      </c>
      <c r="AB414">
        <v>1</v>
      </c>
      <c r="AC414">
        <v>2</v>
      </c>
      <c r="AD414">
        <v>1</v>
      </c>
      <c r="AE414">
        <v>0</v>
      </c>
      <c r="AF414">
        <v>1</v>
      </c>
      <c r="AG414">
        <v>1</v>
      </c>
      <c r="AH414">
        <v>1</v>
      </c>
      <c r="AI414">
        <v>1</v>
      </c>
      <c r="AJ414">
        <v>2</v>
      </c>
      <c r="AK414">
        <v>0</v>
      </c>
      <c r="AL414">
        <v>1</v>
      </c>
      <c r="AM414">
        <v>1</v>
      </c>
      <c r="AN414">
        <v>3</v>
      </c>
      <c r="AO414">
        <v>1</v>
      </c>
      <c r="AP414">
        <v>13</v>
      </c>
      <c r="AQ414" t="s">
        <v>2957</v>
      </c>
      <c r="AR414">
        <v>1</v>
      </c>
      <c r="AS414">
        <v>1</v>
      </c>
      <c r="AT414">
        <v>2</v>
      </c>
      <c r="AU414">
        <v>2</v>
      </c>
      <c r="AV414">
        <v>1</v>
      </c>
      <c r="AW414">
        <v>1</v>
      </c>
      <c r="AX414">
        <v>3</v>
      </c>
      <c r="AY414">
        <v>1</v>
      </c>
      <c r="AZ414">
        <v>0</v>
      </c>
      <c r="BA414">
        <v>1</v>
      </c>
      <c r="BB414">
        <v>0</v>
      </c>
      <c r="BC414">
        <v>0</v>
      </c>
      <c r="BD414">
        <v>17</v>
      </c>
      <c r="BE414" t="s">
        <v>2957</v>
      </c>
      <c r="BF414">
        <v>2</v>
      </c>
      <c r="BG414">
        <v>1</v>
      </c>
      <c r="BH414">
        <v>1</v>
      </c>
      <c r="BI414">
        <v>2</v>
      </c>
      <c r="BJ414">
        <v>1</v>
      </c>
      <c r="BK414">
        <v>0</v>
      </c>
      <c r="BL414">
        <v>2</v>
      </c>
      <c r="BM414">
        <v>1</v>
      </c>
      <c r="BN414">
        <v>1</v>
      </c>
      <c r="BO414">
        <v>0</v>
      </c>
      <c r="BP414">
        <v>1</v>
      </c>
      <c r="BQ414">
        <v>3</v>
      </c>
      <c r="BR414">
        <v>2</v>
      </c>
      <c r="BS414">
        <v>16</v>
      </c>
      <c r="BT414" t="s">
        <v>2957</v>
      </c>
      <c r="BU414">
        <v>3</v>
      </c>
      <c r="BV414">
        <v>1</v>
      </c>
      <c r="BW414">
        <v>1</v>
      </c>
      <c r="BX414">
        <v>1</v>
      </c>
      <c r="BY414">
        <v>1</v>
      </c>
      <c r="BZ414">
        <v>2</v>
      </c>
      <c r="CA414">
        <v>1</v>
      </c>
      <c r="CB414">
        <v>0</v>
      </c>
      <c r="CC414">
        <v>0</v>
      </c>
      <c r="CD414">
        <v>1</v>
      </c>
      <c r="CE414">
        <v>1</v>
      </c>
      <c r="CF414">
        <v>1</v>
      </c>
      <c r="CG414">
        <v>1</v>
      </c>
      <c r="CH414">
        <v>1</v>
      </c>
      <c r="CI414">
        <v>1</v>
      </c>
      <c r="CJ414">
        <v>0</v>
      </c>
      <c r="CK414">
        <v>8</v>
      </c>
      <c r="CL414" t="s">
        <v>2957</v>
      </c>
      <c r="CM414">
        <v>1</v>
      </c>
      <c r="CN414">
        <v>1</v>
      </c>
      <c r="CO414">
        <v>0</v>
      </c>
      <c r="CP414">
        <v>1</v>
      </c>
      <c r="CQ414">
        <v>1</v>
      </c>
      <c r="CR414">
        <v>1</v>
      </c>
      <c r="CS414">
        <v>0</v>
      </c>
      <c r="CT414">
        <v>0</v>
      </c>
      <c r="CU414">
        <v>0</v>
      </c>
      <c r="CV414">
        <v>1</v>
      </c>
      <c r="CW414">
        <v>0</v>
      </c>
      <c r="CX414">
        <v>1</v>
      </c>
      <c r="CY414">
        <v>1</v>
      </c>
      <c r="CZ414">
        <v>0</v>
      </c>
      <c r="DA414">
        <v>17</v>
      </c>
      <c r="DB414" t="s">
        <v>2957</v>
      </c>
      <c r="DC414">
        <v>1</v>
      </c>
      <c r="DD414">
        <v>1</v>
      </c>
      <c r="DE414">
        <v>1</v>
      </c>
      <c r="DF414">
        <v>1</v>
      </c>
      <c r="DG414">
        <v>1</v>
      </c>
      <c r="DH414">
        <v>1</v>
      </c>
      <c r="DI414">
        <v>1</v>
      </c>
      <c r="DJ414">
        <v>3</v>
      </c>
      <c r="DK414">
        <v>1</v>
      </c>
      <c r="DL414">
        <v>1</v>
      </c>
      <c r="DM414">
        <v>2</v>
      </c>
      <c r="DN414">
        <v>1</v>
      </c>
      <c r="DO414">
        <v>1</v>
      </c>
      <c r="DP414">
        <v>1</v>
      </c>
      <c r="DQ414">
        <v>11</v>
      </c>
      <c r="DR414" t="s">
        <v>2960</v>
      </c>
      <c r="DS414">
        <v>1</v>
      </c>
      <c r="DT414">
        <v>3</v>
      </c>
      <c r="DU414">
        <v>1</v>
      </c>
      <c r="DV414">
        <v>0</v>
      </c>
      <c r="DW414">
        <v>0</v>
      </c>
      <c r="DX414">
        <v>0</v>
      </c>
      <c r="DY414">
        <v>1</v>
      </c>
      <c r="DZ414">
        <v>1</v>
      </c>
      <c r="EA414">
        <v>1</v>
      </c>
      <c r="EB414">
        <v>0</v>
      </c>
      <c r="EC414">
        <v>1</v>
      </c>
      <c r="ED414">
        <v>1</v>
      </c>
      <c r="EE414">
        <v>1</v>
      </c>
      <c r="EF414">
        <v>15</v>
      </c>
      <c r="EG414" t="s">
        <v>2957</v>
      </c>
      <c r="EH414">
        <v>1</v>
      </c>
      <c r="EI414">
        <v>1</v>
      </c>
      <c r="EJ414">
        <v>1</v>
      </c>
      <c r="EK414">
        <v>2</v>
      </c>
      <c r="EL414">
        <v>2</v>
      </c>
      <c r="EM414">
        <v>1</v>
      </c>
      <c r="EN414">
        <v>0</v>
      </c>
      <c r="EO414">
        <v>1</v>
      </c>
      <c r="EP414">
        <v>1</v>
      </c>
      <c r="EQ414">
        <v>3</v>
      </c>
      <c r="ER414">
        <v>1</v>
      </c>
      <c r="ES414">
        <v>1</v>
      </c>
    </row>
    <row r="415" spans="1:149" hidden="1">
      <c r="A415" s="23">
        <v>45609.354513888888</v>
      </c>
      <c r="B415" t="s">
        <v>33</v>
      </c>
      <c r="C415" t="s">
        <v>1300</v>
      </c>
      <c r="D415" t="s">
        <v>1301</v>
      </c>
      <c r="E415">
        <v>2</v>
      </c>
      <c r="F415" t="s">
        <v>3193</v>
      </c>
      <c r="G415">
        <v>156</v>
      </c>
      <c r="H415" t="s">
        <v>2957</v>
      </c>
      <c r="I415">
        <v>3</v>
      </c>
      <c r="J415">
        <v>3156</v>
      </c>
      <c r="K415" t="s">
        <v>2956</v>
      </c>
      <c r="L415" t="s">
        <v>3563</v>
      </c>
      <c r="M415">
        <v>26</v>
      </c>
      <c r="N415" t="s">
        <v>2957</v>
      </c>
      <c r="O415">
        <v>1</v>
      </c>
      <c r="P415">
        <v>2</v>
      </c>
      <c r="Q415">
        <v>1</v>
      </c>
      <c r="S415">
        <v>1</v>
      </c>
      <c r="T415">
        <v>2</v>
      </c>
      <c r="U415">
        <v>1</v>
      </c>
      <c r="V415">
        <v>1</v>
      </c>
      <c r="W415">
        <v>1</v>
      </c>
      <c r="X415">
        <v>1</v>
      </c>
      <c r="Y415">
        <v>2</v>
      </c>
      <c r="Z415">
        <v>0</v>
      </c>
      <c r="AA415">
        <v>1</v>
      </c>
      <c r="AB415">
        <v>1</v>
      </c>
      <c r="AC415">
        <v>1</v>
      </c>
      <c r="AD415">
        <v>1</v>
      </c>
      <c r="AE415">
        <v>1</v>
      </c>
      <c r="AF415">
        <v>1</v>
      </c>
      <c r="AG415">
        <v>2</v>
      </c>
      <c r="AJ415">
        <v>3</v>
      </c>
      <c r="AN415">
        <v>1</v>
      </c>
      <c r="AP415">
        <v>18</v>
      </c>
      <c r="AQ415" t="s">
        <v>2957</v>
      </c>
      <c r="AS415">
        <v>1</v>
      </c>
      <c r="AT415">
        <v>3</v>
      </c>
      <c r="AU415">
        <v>2</v>
      </c>
      <c r="AV415">
        <v>1</v>
      </c>
      <c r="AW415">
        <v>2</v>
      </c>
      <c r="AX415">
        <v>3</v>
      </c>
      <c r="AY415">
        <v>3</v>
      </c>
      <c r="AZ415">
        <v>1</v>
      </c>
      <c r="BA415">
        <v>1</v>
      </c>
      <c r="BD415">
        <v>25</v>
      </c>
      <c r="BE415" t="s">
        <v>2955</v>
      </c>
      <c r="BF415">
        <v>3</v>
      </c>
      <c r="BG415">
        <v>2</v>
      </c>
      <c r="BH415">
        <v>1</v>
      </c>
      <c r="BI415">
        <v>3</v>
      </c>
      <c r="BJ415">
        <v>3</v>
      </c>
      <c r="BK415">
        <v>2</v>
      </c>
      <c r="BL415">
        <v>2</v>
      </c>
      <c r="BM415">
        <v>1</v>
      </c>
      <c r="BN415">
        <v>1</v>
      </c>
      <c r="BO415">
        <v>1</v>
      </c>
      <c r="BP415">
        <v>1</v>
      </c>
      <c r="BQ415">
        <v>3</v>
      </c>
      <c r="BR415">
        <v>2</v>
      </c>
      <c r="BS415">
        <v>19</v>
      </c>
      <c r="BT415" t="s">
        <v>2957</v>
      </c>
      <c r="BU415">
        <v>3</v>
      </c>
      <c r="BW415">
        <v>1</v>
      </c>
      <c r="BX415">
        <v>1</v>
      </c>
      <c r="BY415">
        <v>1</v>
      </c>
      <c r="BZ415">
        <v>2</v>
      </c>
      <c r="CA415">
        <v>1</v>
      </c>
      <c r="CB415">
        <v>1</v>
      </c>
      <c r="CC415">
        <v>1</v>
      </c>
      <c r="CD415">
        <v>1</v>
      </c>
      <c r="CE415">
        <v>1</v>
      </c>
      <c r="CF415">
        <v>1</v>
      </c>
      <c r="CH415">
        <v>1</v>
      </c>
      <c r="CI415">
        <v>1</v>
      </c>
      <c r="CJ415">
        <v>1</v>
      </c>
      <c r="CK415">
        <v>11</v>
      </c>
      <c r="CL415" t="s">
        <v>2957</v>
      </c>
      <c r="CM415">
        <v>1</v>
      </c>
      <c r="CN415">
        <v>1</v>
      </c>
      <c r="CO415">
        <v>1</v>
      </c>
      <c r="CP415">
        <v>0</v>
      </c>
      <c r="CQ415">
        <v>1</v>
      </c>
      <c r="CR415">
        <v>1</v>
      </c>
      <c r="CS415">
        <v>1</v>
      </c>
      <c r="CT415">
        <v>1</v>
      </c>
      <c r="CU415">
        <v>0</v>
      </c>
      <c r="CV415">
        <v>1</v>
      </c>
      <c r="CW415">
        <v>0</v>
      </c>
      <c r="CX415">
        <v>1</v>
      </c>
      <c r="CY415">
        <v>1</v>
      </c>
      <c r="CZ415">
        <v>1</v>
      </c>
      <c r="DA415">
        <v>27</v>
      </c>
      <c r="DB415" t="s">
        <v>2955</v>
      </c>
      <c r="DC415">
        <v>1</v>
      </c>
      <c r="DD415">
        <v>1</v>
      </c>
      <c r="DE415">
        <v>1</v>
      </c>
      <c r="DF415">
        <v>1</v>
      </c>
      <c r="DG415">
        <v>1</v>
      </c>
      <c r="DH415">
        <v>2</v>
      </c>
      <c r="DI415">
        <v>2</v>
      </c>
      <c r="DJ415">
        <v>3</v>
      </c>
      <c r="DK415">
        <v>3</v>
      </c>
      <c r="DL415">
        <v>3</v>
      </c>
      <c r="DM415">
        <v>3</v>
      </c>
      <c r="DN415">
        <v>2</v>
      </c>
      <c r="DO415">
        <v>3</v>
      </c>
      <c r="DP415">
        <v>1</v>
      </c>
      <c r="DQ415">
        <v>16</v>
      </c>
      <c r="DR415" t="s">
        <v>2955</v>
      </c>
      <c r="DS415">
        <v>1</v>
      </c>
      <c r="DT415">
        <v>3</v>
      </c>
      <c r="DU415">
        <v>1</v>
      </c>
      <c r="DW415">
        <v>1</v>
      </c>
      <c r="DY415">
        <v>1</v>
      </c>
      <c r="EA415">
        <v>1</v>
      </c>
      <c r="EB415">
        <v>1</v>
      </c>
      <c r="EC415">
        <v>1</v>
      </c>
      <c r="ED415">
        <v>2</v>
      </c>
      <c r="EE415">
        <v>2</v>
      </c>
      <c r="EF415">
        <v>14</v>
      </c>
      <c r="EG415" t="s">
        <v>2957</v>
      </c>
      <c r="EH415">
        <v>1</v>
      </c>
      <c r="EI415">
        <v>1</v>
      </c>
      <c r="EJ415">
        <v>1</v>
      </c>
      <c r="EK415">
        <v>3</v>
      </c>
      <c r="EL415">
        <v>2</v>
      </c>
      <c r="EM415">
        <v>1</v>
      </c>
      <c r="EN415">
        <v>1</v>
      </c>
      <c r="EO415">
        <v>1</v>
      </c>
      <c r="EP415">
        <v>1</v>
      </c>
      <c r="EQ415">
        <v>0</v>
      </c>
      <c r="ER415">
        <v>1</v>
      </c>
      <c r="ES415">
        <v>1</v>
      </c>
    </row>
    <row r="416" spans="1:149" hidden="1">
      <c r="A416" s="23">
        <v>45609.354166666664</v>
      </c>
      <c r="B416" t="s">
        <v>13</v>
      </c>
      <c r="C416" t="s">
        <v>731</v>
      </c>
      <c r="D416" t="s">
        <v>732</v>
      </c>
      <c r="E416">
        <v>5</v>
      </c>
      <c r="F416" t="s">
        <v>3248</v>
      </c>
      <c r="G416">
        <v>148</v>
      </c>
      <c r="H416" t="s">
        <v>2957</v>
      </c>
      <c r="I416">
        <v>3</v>
      </c>
      <c r="J416">
        <v>3148</v>
      </c>
      <c r="K416" t="s">
        <v>2956</v>
      </c>
      <c r="L416" t="s">
        <v>3564</v>
      </c>
      <c r="M416">
        <v>28</v>
      </c>
      <c r="N416" t="s">
        <v>2957</v>
      </c>
      <c r="O416">
        <v>1</v>
      </c>
      <c r="Q416">
        <v>1</v>
      </c>
      <c r="R416">
        <v>1</v>
      </c>
      <c r="S416">
        <v>1</v>
      </c>
      <c r="T416">
        <v>0</v>
      </c>
      <c r="U416">
        <v>1</v>
      </c>
      <c r="V416">
        <v>1</v>
      </c>
      <c r="W416">
        <v>1</v>
      </c>
      <c r="Y416">
        <v>2</v>
      </c>
      <c r="Z416">
        <v>0</v>
      </c>
      <c r="AB416">
        <v>2</v>
      </c>
      <c r="AC416">
        <v>3</v>
      </c>
      <c r="AD416">
        <v>3</v>
      </c>
      <c r="AE416">
        <v>0</v>
      </c>
      <c r="AF416">
        <v>2</v>
      </c>
      <c r="AG416">
        <v>2</v>
      </c>
      <c r="AH416">
        <v>1</v>
      </c>
      <c r="AI416">
        <v>1</v>
      </c>
      <c r="AJ416">
        <v>3</v>
      </c>
      <c r="AK416">
        <v>1</v>
      </c>
      <c r="AL416">
        <v>0</v>
      </c>
      <c r="AM416">
        <v>0</v>
      </c>
      <c r="AN416">
        <v>0</v>
      </c>
      <c r="AO416">
        <v>1</v>
      </c>
      <c r="AP416">
        <v>15</v>
      </c>
      <c r="AQ416" t="s">
        <v>2957</v>
      </c>
      <c r="AS416">
        <v>1</v>
      </c>
      <c r="AT416">
        <v>3</v>
      </c>
      <c r="AU416">
        <v>2</v>
      </c>
      <c r="AV416">
        <v>1</v>
      </c>
      <c r="AW416">
        <v>1</v>
      </c>
      <c r="AX416">
        <v>2</v>
      </c>
      <c r="AY416">
        <v>2</v>
      </c>
      <c r="AZ416">
        <v>1</v>
      </c>
      <c r="BA416">
        <v>1</v>
      </c>
      <c r="BB416">
        <v>0</v>
      </c>
      <c r="BC416">
        <v>0</v>
      </c>
      <c r="BD416">
        <v>24</v>
      </c>
      <c r="BE416" t="s">
        <v>2957</v>
      </c>
      <c r="BF416">
        <v>3</v>
      </c>
      <c r="BG416">
        <v>2</v>
      </c>
      <c r="BH416">
        <v>2</v>
      </c>
      <c r="BI416">
        <v>3</v>
      </c>
      <c r="BJ416">
        <v>2</v>
      </c>
      <c r="BK416">
        <v>2</v>
      </c>
      <c r="BL416">
        <v>2</v>
      </c>
      <c r="BM416">
        <v>1</v>
      </c>
      <c r="BN416">
        <v>1</v>
      </c>
      <c r="BO416">
        <v>0</v>
      </c>
      <c r="BP416">
        <v>1</v>
      </c>
      <c r="BQ416">
        <v>3</v>
      </c>
      <c r="BR416">
        <v>2</v>
      </c>
      <c r="BS416">
        <v>16</v>
      </c>
      <c r="BT416" t="s">
        <v>2957</v>
      </c>
      <c r="BU416">
        <v>3</v>
      </c>
      <c r="BV416">
        <v>1</v>
      </c>
      <c r="BW416">
        <v>1</v>
      </c>
      <c r="BX416">
        <v>1</v>
      </c>
      <c r="BY416">
        <v>1</v>
      </c>
      <c r="BZ416">
        <v>1</v>
      </c>
      <c r="CA416">
        <v>1</v>
      </c>
      <c r="CB416">
        <v>1</v>
      </c>
      <c r="CC416">
        <v>0</v>
      </c>
      <c r="CD416">
        <v>1</v>
      </c>
      <c r="CE416">
        <v>1</v>
      </c>
      <c r="CF416">
        <v>1</v>
      </c>
      <c r="CG416">
        <v>1</v>
      </c>
      <c r="CH416">
        <v>1</v>
      </c>
      <c r="CI416">
        <v>1</v>
      </c>
      <c r="CJ416">
        <v>0</v>
      </c>
      <c r="CK416">
        <v>10</v>
      </c>
      <c r="CL416" t="s">
        <v>2957</v>
      </c>
      <c r="CM416">
        <v>1</v>
      </c>
      <c r="CN416">
        <v>1</v>
      </c>
      <c r="CO416">
        <v>1</v>
      </c>
      <c r="CP416">
        <v>0</v>
      </c>
      <c r="CQ416">
        <v>1</v>
      </c>
      <c r="CR416">
        <v>1</v>
      </c>
      <c r="CS416">
        <v>1</v>
      </c>
      <c r="CT416">
        <v>1</v>
      </c>
      <c r="CU416">
        <v>0</v>
      </c>
      <c r="CV416">
        <v>1</v>
      </c>
      <c r="CW416">
        <v>0</v>
      </c>
      <c r="CX416">
        <v>1</v>
      </c>
      <c r="CY416">
        <v>1</v>
      </c>
      <c r="CZ416">
        <v>0</v>
      </c>
      <c r="DA416">
        <v>23</v>
      </c>
      <c r="DB416" t="s">
        <v>2957</v>
      </c>
      <c r="DC416">
        <v>1</v>
      </c>
      <c r="DD416">
        <v>1</v>
      </c>
      <c r="DE416">
        <v>1</v>
      </c>
      <c r="DF416">
        <v>1</v>
      </c>
      <c r="DG416">
        <v>1</v>
      </c>
      <c r="DH416">
        <v>3</v>
      </c>
      <c r="DI416">
        <v>3</v>
      </c>
      <c r="DJ416">
        <v>3</v>
      </c>
      <c r="DK416">
        <v>3</v>
      </c>
      <c r="DL416">
        <v>0</v>
      </c>
      <c r="DM416">
        <v>1</v>
      </c>
      <c r="DN416">
        <v>1</v>
      </c>
      <c r="DO416">
        <v>2</v>
      </c>
      <c r="DP416">
        <v>2</v>
      </c>
      <c r="DQ416">
        <v>14</v>
      </c>
      <c r="DR416" t="s">
        <v>2957</v>
      </c>
      <c r="DS416">
        <v>1</v>
      </c>
      <c r="DT416">
        <v>3</v>
      </c>
      <c r="DU416">
        <v>1</v>
      </c>
      <c r="DV416">
        <v>1</v>
      </c>
      <c r="DW416">
        <v>1</v>
      </c>
      <c r="DX416">
        <v>1</v>
      </c>
      <c r="DY416">
        <v>1</v>
      </c>
      <c r="EA416">
        <v>1</v>
      </c>
      <c r="EB416">
        <v>0</v>
      </c>
      <c r="EC416">
        <v>1</v>
      </c>
      <c r="ED416">
        <v>1</v>
      </c>
      <c r="EE416">
        <v>1</v>
      </c>
      <c r="EF416">
        <v>18</v>
      </c>
      <c r="EG416" t="s">
        <v>2955</v>
      </c>
      <c r="EH416">
        <v>1</v>
      </c>
      <c r="EI416">
        <v>1</v>
      </c>
      <c r="EJ416">
        <v>1</v>
      </c>
      <c r="EK416">
        <v>3</v>
      </c>
      <c r="EL416">
        <v>1</v>
      </c>
      <c r="EM416">
        <v>3</v>
      </c>
      <c r="EN416">
        <v>1</v>
      </c>
      <c r="EO416">
        <v>1</v>
      </c>
      <c r="EP416">
        <v>1</v>
      </c>
      <c r="EQ416">
        <v>3</v>
      </c>
      <c r="ER416">
        <v>1</v>
      </c>
      <c r="ES416">
        <v>1</v>
      </c>
    </row>
    <row r="417" spans="1:149" hidden="1">
      <c r="A417" s="23">
        <v>45609.347395833334</v>
      </c>
      <c r="B417" t="s">
        <v>59</v>
      </c>
      <c r="C417" t="s">
        <v>2563</v>
      </c>
      <c r="D417" t="s">
        <v>2564</v>
      </c>
      <c r="E417">
        <v>5</v>
      </c>
      <c r="F417" t="s">
        <v>3248</v>
      </c>
      <c r="G417">
        <v>144</v>
      </c>
      <c r="H417" t="s">
        <v>2957</v>
      </c>
      <c r="I417">
        <v>3</v>
      </c>
      <c r="J417">
        <v>3144</v>
      </c>
      <c r="K417" t="s">
        <v>2956</v>
      </c>
      <c r="L417" t="s">
        <v>3565</v>
      </c>
      <c r="M417">
        <v>26</v>
      </c>
      <c r="N417" t="s">
        <v>2957</v>
      </c>
      <c r="O417">
        <v>1</v>
      </c>
      <c r="Q417">
        <v>1</v>
      </c>
      <c r="R417">
        <v>1</v>
      </c>
      <c r="S417">
        <v>1</v>
      </c>
      <c r="T417">
        <v>1</v>
      </c>
      <c r="U417">
        <v>1</v>
      </c>
      <c r="V417">
        <v>1</v>
      </c>
      <c r="W417">
        <v>1</v>
      </c>
      <c r="Y417">
        <v>2</v>
      </c>
      <c r="Z417">
        <v>1</v>
      </c>
      <c r="AB417">
        <v>1</v>
      </c>
      <c r="AC417">
        <v>2</v>
      </c>
      <c r="AD417">
        <v>1</v>
      </c>
      <c r="AE417">
        <v>1</v>
      </c>
      <c r="AF417">
        <v>1</v>
      </c>
      <c r="AG417">
        <v>1</v>
      </c>
      <c r="AH417">
        <v>1</v>
      </c>
      <c r="AI417">
        <v>1</v>
      </c>
      <c r="AJ417">
        <v>1</v>
      </c>
      <c r="AK417">
        <v>1</v>
      </c>
      <c r="AL417">
        <v>1</v>
      </c>
      <c r="AM417">
        <v>1</v>
      </c>
      <c r="AN417">
        <v>1</v>
      </c>
      <c r="AO417">
        <v>1</v>
      </c>
      <c r="AP417">
        <v>14</v>
      </c>
      <c r="AQ417" t="s">
        <v>2957</v>
      </c>
      <c r="AS417">
        <v>1</v>
      </c>
      <c r="AT417">
        <v>3</v>
      </c>
      <c r="AU417">
        <v>1</v>
      </c>
      <c r="AV417">
        <v>1</v>
      </c>
      <c r="AW417">
        <v>1</v>
      </c>
      <c r="AX417">
        <v>1</v>
      </c>
      <c r="AY417">
        <v>2</v>
      </c>
      <c r="AZ417">
        <v>1</v>
      </c>
      <c r="BA417">
        <v>0</v>
      </c>
      <c r="BB417">
        <v>1</v>
      </c>
      <c r="BC417">
        <v>1</v>
      </c>
      <c r="BD417">
        <v>18</v>
      </c>
      <c r="BE417" t="s">
        <v>2957</v>
      </c>
      <c r="BF417">
        <v>2</v>
      </c>
      <c r="BG417">
        <v>3</v>
      </c>
      <c r="BH417">
        <v>2</v>
      </c>
      <c r="BI417">
        <v>2</v>
      </c>
      <c r="BJ417">
        <v>1</v>
      </c>
      <c r="BK417">
        <v>1</v>
      </c>
      <c r="BL417">
        <v>1</v>
      </c>
      <c r="BM417">
        <v>1</v>
      </c>
      <c r="BN417">
        <v>1</v>
      </c>
      <c r="BO417">
        <v>0</v>
      </c>
      <c r="BP417">
        <v>0</v>
      </c>
      <c r="BQ417">
        <v>2</v>
      </c>
      <c r="BR417">
        <v>2</v>
      </c>
      <c r="BS417">
        <v>17</v>
      </c>
      <c r="BT417" t="s">
        <v>2957</v>
      </c>
      <c r="BU417">
        <v>3</v>
      </c>
      <c r="BV417">
        <v>1</v>
      </c>
      <c r="BW417">
        <v>1</v>
      </c>
      <c r="BX417">
        <v>1</v>
      </c>
      <c r="BY417">
        <v>1</v>
      </c>
      <c r="BZ417">
        <v>3</v>
      </c>
      <c r="CA417">
        <v>0</v>
      </c>
      <c r="CB417">
        <v>1</v>
      </c>
      <c r="CC417">
        <v>1</v>
      </c>
      <c r="CD417">
        <v>1</v>
      </c>
      <c r="CE417">
        <v>1</v>
      </c>
      <c r="CF417">
        <v>1</v>
      </c>
      <c r="CG417">
        <v>1</v>
      </c>
      <c r="CH417">
        <v>0</v>
      </c>
      <c r="CI417">
        <v>1</v>
      </c>
      <c r="CJ417">
        <v>0</v>
      </c>
      <c r="CK417">
        <v>11</v>
      </c>
      <c r="CL417" t="s">
        <v>2957</v>
      </c>
      <c r="CM417">
        <v>1</v>
      </c>
      <c r="CN417">
        <v>1</v>
      </c>
      <c r="CO417">
        <v>1</v>
      </c>
      <c r="CP417">
        <v>0</v>
      </c>
      <c r="CQ417">
        <v>1</v>
      </c>
      <c r="CR417">
        <v>1</v>
      </c>
      <c r="CS417">
        <v>1</v>
      </c>
      <c r="CT417">
        <v>0</v>
      </c>
      <c r="CU417">
        <v>1</v>
      </c>
      <c r="CV417">
        <v>1</v>
      </c>
      <c r="CW417">
        <v>1</v>
      </c>
      <c r="CX417">
        <v>1</v>
      </c>
      <c r="CY417">
        <v>1</v>
      </c>
      <c r="CZ417">
        <v>0</v>
      </c>
      <c r="DA417">
        <v>24</v>
      </c>
      <c r="DB417" t="s">
        <v>2957</v>
      </c>
      <c r="DC417">
        <v>1</v>
      </c>
      <c r="DD417">
        <v>1</v>
      </c>
      <c r="DE417">
        <v>1</v>
      </c>
      <c r="DF417">
        <v>1</v>
      </c>
      <c r="DG417">
        <v>1</v>
      </c>
      <c r="DH417">
        <v>3</v>
      </c>
      <c r="DI417">
        <v>2</v>
      </c>
      <c r="DJ417">
        <v>3</v>
      </c>
      <c r="DK417">
        <v>3</v>
      </c>
      <c r="DL417">
        <v>2</v>
      </c>
      <c r="DM417">
        <v>1</v>
      </c>
      <c r="DN417">
        <v>1</v>
      </c>
      <c r="DO417">
        <v>2</v>
      </c>
      <c r="DP417">
        <v>2</v>
      </c>
      <c r="DQ417">
        <v>15</v>
      </c>
      <c r="DR417" t="s">
        <v>2957</v>
      </c>
      <c r="DS417">
        <v>1</v>
      </c>
      <c r="DT417">
        <v>3</v>
      </c>
      <c r="DU417">
        <v>1</v>
      </c>
      <c r="DV417">
        <v>1</v>
      </c>
      <c r="DW417">
        <v>0</v>
      </c>
      <c r="DX417">
        <v>1</v>
      </c>
      <c r="DY417">
        <v>2</v>
      </c>
      <c r="EA417">
        <v>1</v>
      </c>
      <c r="EB417">
        <v>1</v>
      </c>
      <c r="EC417">
        <v>1</v>
      </c>
      <c r="ED417">
        <v>1</v>
      </c>
      <c r="EE417">
        <v>1</v>
      </c>
      <c r="EF417">
        <v>19</v>
      </c>
      <c r="EG417" t="s">
        <v>2955</v>
      </c>
      <c r="EH417">
        <v>1</v>
      </c>
      <c r="EI417">
        <v>1</v>
      </c>
      <c r="EJ417">
        <v>1</v>
      </c>
      <c r="EK417">
        <v>2</v>
      </c>
      <c r="EL417">
        <v>3</v>
      </c>
      <c r="EM417">
        <v>2</v>
      </c>
      <c r="EN417">
        <v>2</v>
      </c>
      <c r="EO417">
        <v>1</v>
      </c>
      <c r="EP417">
        <v>1</v>
      </c>
      <c r="EQ417">
        <v>3</v>
      </c>
      <c r="ER417">
        <v>1</v>
      </c>
      <c r="ES417">
        <v>1</v>
      </c>
    </row>
    <row r="418" spans="1:149" hidden="1">
      <c r="A418" s="23">
        <v>45609.346192129633</v>
      </c>
      <c r="B418" t="s">
        <v>38</v>
      </c>
      <c r="C418" t="s">
        <v>3566</v>
      </c>
      <c r="D418" t="s">
        <v>3567</v>
      </c>
      <c r="E418">
        <v>1</v>
      </c>
      <c r="F418" t="s">
        <v>2954</v>
      </c>
      <c r="G418">
        <v>50</v>
      </c>
      <c r="H418" t="s">
        <v>2958</v>
      </c>
      <c r="I418">
        <v>1</v>
      </c>
      <c r="J418">
        <v>1050</v>
      </c>
      <c r="K418" t="s">
        <v>2961</v>
      </c>
      <c r="L418" t="s">
        <v>2962</v>
      </c>
      <c r="M418">
        <v>14</v>
      </c>
      <c r="N418" t="s">
        <v>2958</v>
      </c>
      <c r="O418">
        <v>0</v>
      </c>
      <c r="P418">
        <v>0</v>
      </c>
      <c r="Q418">
        <v>1</v>
      </c>
      <c r="R418">
        <v>1</v>
      </c>
      <c r="S418">
        <v>1</v>
      </c>
      <c r="T418">
        <v>0</v>
      </c>
      <c r="U418">
        <v>1</v>
      </c>
      <c r="V418">
        <v>1</v>
      </c>
      <c r="W418">
        <v>1</v>
      </c>
      <c r="X418">
        <v>1</v>
      </c>
      <c r="Y418">
        <v>2</v>
      </c>
      <c r="Z418">
        <v>1</v>
      </c>
      <c r="AA418">
        <v>1</v>
      </c>
      <c r="AB418">
        <v>0</v>
      </c>
      <c r="AC418">
        <v>0</v>
      </c>
      <c r="AD418">
        <v>0</v>
      </c>
      <c r="AE418">
        <v>0</v>
      </c>
      <c r="AF418">
        <v>0</v>
      </c>
      <c r="AG418">
        <v>0</v>
      </c>
      <c r="AH418">
        <v>0</v>
      </c>
      <c r="AI418">
        <v>1</v>
      </c>
      <c r="AJ418">
        <v>0</v>
      </c>
      <c r="AK418">
        <v>1</v>
      </c>
      <c r="AL418">
        <v>0</v>
      </c>
      <c r="AM418">
        <v>0</v>
      </c>
      <c r="AN418">
        <v>1</v>
      </c>
      <c r="AO418">
        <v>0</v>
      </c>
      <c r="AP418">
        <v>8</v>
      </c>
      <c r="AQ418" t="s">
        <v>2960</v>
      </c>
      <c r="AR418">
        <v>1</v>
      </c>
      <c r="AS418">
        <v>1</v>
      </c>
      <c r="AT418">
        <v>2</v>
      </c>
      <c r="AU418">
        <v>2</v>
      </c>
      <c r="AV418">
        <v>0</v>
      </c>
      <c r="AW418">
        <v>1</v>
      </c>
      <c r="AX418">
        <v>1</v>
      </c>
      <c r="AY418">
        <v>0</v>
      </c>
      <c r="AZ418">
        <v>0</v>
      </c>
      <c r="BA418">
        <v>0</v>
      </c>
      <c r="BB418">
        <v>0</v>
      </c>
      <c r="BC418">
        <v>0</v>
      </c>
      <c r="BD418">
        <v>3</v>
      </c>
      <c r="BE418" t="s">
        <v>2958</v>
      </c>
      <c r="BF418">
        <v>3</v>
      </c>
      <c r="BG418">
        <v>0</v>
      </c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BP418">
        <v>0</v>
      </c>
      <c r="BQ418">
        <v>0</v>
      </c>
      <c r="BR418">
        <v>0</v>
      </c>
      <c r="BS418">
        <v>8</v>
      </c>
      <c r="BT418" t="s">
        <v>2958</v>
      </c>
      <c r="BU418">
        <v>3</v>
      </c>
      <c r="BV418">
        <v>1</v>
      </c>
      <c r="BW418">
        <v>1</v>
      </c>
      <c r="BX418">
        <v>1</v>
      </c>
      <c r="BY418">
        <v>0</v>
      </c>
      <c r="BZ418">
        <v>1</v>
      </c>
      <c r="CA418">
        <v>0</v>
      </c>
      <c r="CB418">
        <v>0</v>
      </c>
      <c r="CC418">
        <v>0</v>
      </c>
      <c r="CD418">
        <v>1</v>
      </c>
      <c r="CE418">
        <v>0</v>
      </c>
      <c r="CF418">
        <v>0</v>
      </c>
      <c r="CG418">
        <v>0</v>
      </c>
      <c r="CH418">
        <v>0</v>
      </c>
      <c r="CI418">
        <v>0</v>
      </c>
      <c r="CJ418">
        <v>0</v>
      </c>
      <c r="CK418">
        <v>3</v>
      </c>
      <c r="CL418" t="s">
        <v>2958</v>
      </c>
      <c r="CM418">
        <v>1</v>
      </c>
      <c r="CN418">
        <v>1</v>
      </c>
      <c r="CO418">
        <v>0</v>
      </c>
      <c r="CP418">
        <v>0</v>
      </c>
      <c r="CQ418">
        <v>0</v>
      </c>
      <c r="CR418">
        <v>0</v>
      </c>
      <c r="CS418">
        <v>0</v>
      </c>
      <c r="CT418">
        <v>0</v>
      </c>
      <c r="CU418">
        <v>0</v>
      </c>
      <c r="CV418">
        <v>0</v>
      </c>
      <c r="CW418">
        <v>0</v>
      </c>
      <c r="CX418">
        <v>1</v>
      </c>
      <c r="CY418">
        <v>0</v>
      </c>
      <c r="CZ418">
        <v>0</v>
      </c>
      <c r="DA418">
        <v>14</v>
      </c>
      <c r="DB418" t="s">
        <v>2960</v>
      </c>
      <c r="DC418">
        <v>1</v>
      </c>
      <c r="DD418">
        <v>0</v>
      </c>
      <c r="DE418">
        <v>1</v>
      </c>
      <c r="DF418">
        <v>1</v>
      </c>
      <c r="DG418">
        <v>0</v>
      </c>
      <c r="DH418">
        <v>3</v>
      </c>
      <c r="DI418">
        <v>0</v>
      </c>
      <c r="DJ418">
        <v>2</v>
      </c>
      <c r="DK418">
        <v>3</v>
      </c>
      <c r="DL418">
        <v>2</v>
      </c>
      <c r="DM418">
        <v>1</v>
      </c>
      <c r="DN418">
        <v>0</v>
      </c>
      <c r="DO418">
        <v>0</v>
      </c>
      <c r="DP418">
        <v>0</v>
      </c>
      <c r="DQ418">
        <v>5</v>
      </c>
      <c r="DR418" t="s">
        <v>2958</v>
      </c>
      <c r="DS418">
        <v>0</v>
      </c>
      <c r="DT418">
        <v>3</v>
      </c>
      <c r="DU418">
        <v>1</v>
      </c>
      <c r="DV418">
        <v>0</v>
      </c>
      <c r="DW418">
        <v>0</v>
      </c>
      <c r="DX418">
        <v>0</v>
      </c>
      <c r="DY418">
        <v>0</v>
      </c>
      <c r="DZ418">
        <v>0</v>
      </c>
      <c r="EA418">
        <v>0</v>
      </c>
      <c r="EB418">
        <v>0</v>
      </c>
      <c r="EC418">
        <v>0</v>
      </c>
      <c r="ED418">
        <v>1</v>
      </c>
      <c r="EE418">
        <v>0</v>
      </c>
      <c r="EF418">
        <v>17</v>
      </c>
      <c r="EG418" t="s">
        <v>2955</v>
      </c>
      <c r="EH418">
        <v>1</v>
      </c>
      <c r="EI418">
        <v>1</v>
      </c>
      <c r="EJ418">
        <v>1</v>
      </c>
      <c r="EK418">
        <v>3</v>
      </c>
      <c r="EL418">
        <v>3</v>
      </c>
      <c r="EM418">
        <v>1</v>
      </c>
      <c r="EN418">
        <v>1</v>
      </c>
      <c r="EO418">
        <v>1</v>
      </c>
      <c r="EP418">
        <v>0</v>
      </c>
      <c r="EQ418">
        <v>3</v>
      </c>
      <c r="ER418">
        <v>1</v>
      </c>
      <c r="ES418">
        <v>1</v>
      </c>
    </row>
    <row r="419" spans="1:149" hidden="1">
      <c r="A419" s="23">
        <v>45609.339328703703</v>
      </c>
      <c r="B419" t="s">
        <v>47</v>
      </c>
      <c r="C419" t="s">
        <v>2076</v>
      </c>
      <c r="D419" t="s">
        <v>2077</v>
      </c>
      <c r="E419">
        <v>2</v>
      </c>
      <c r="F419" t="s">
        <v>3193</v>
      </c>
      <c r="G419">
        <v>146</v>
      </c>
      <c r="H419" t="s">
        <v>2957</v>
      </c>
      <c r="I419">
        <v>3</v>
      </c>
      <c r="J419">
        <v>3146</v>
      </c>
      <c r="K419" t="s">
        <v>2961</v>
      </c>
      <c r="L419" t="s">
        <v>2962</v>
      </c>
      <c r="M419">
        <v>24</v>
      </c>
      <c r="N419" t="s">
        <v>2957</v>
      </c>
      <c r="O419">
        <v>1</v>
      </c>
      <c r="P419">
        <v>2</v>
      </c>
      <c r="Q419">
        <v>1</v>
      </c>
      <c r="S419">
        <v>1</v>
      </c>
      <c r="T419">
        <v>2</v>
      </c>
      <c r="U419">
        <v>1</v>
      </c>
      <c r="V419">
        <v>1</v>
      </c>
      <c r="W419">
        <v>1</v>
      </c>
      <c r="X419">
        <v>1</v>
      </c>
      <c r="Y419">
        <v>2</v>
      </c>
      <c r="Z419">
        <v>0</v>
      </c>
      <c r="AA419">
        <v>1</v>
      </c>
      <c r="AB419">
        <v>1</v>
      </c>
      <c r="AC419">
        <v>1</v>
      </c>
      <c r="AD419">
        <v>1</v>
      </c>
      <c r="AE419">
        <v>1</v>
      </c>
      <c r="AF419">
        <v>2</v>
      </c>
      <c r="AG419">
        <v>2</v>
      </c>
      <c r="AJ419">
        <v>1</v>
      </c>
      <c r="AN419">
        <v>0</v>
      </c>
      <c r="AP419">
        <v>17</v>
      </c>
      <c r="AQ419" t="s">
        <v>2957</v>
      </c>
      <c r="AS419">
        <v>1</v>
      </c>
      <c r="AT419">
        <v>2</v>
      </c>
      <c r="AU419">
        <v>2</v>
      </c>
      <c r="AV419">
        <v>1</v>
      </c>
      <c r="AW419">
        <v>2</v>
      </c>
      <c r="AX419">
        <v>3</v>
      </c>
      <c r="AY419">
        <v>2</v>
      </c>
      <c r="AZ419">
        <v>1</v>
      </c>
      <c r="BA419">
        <v>2</v>
      </c>
      <c r="BD419">
        <v>22</v>
      </c>
      <c r="BE419" t="s">
        <v>2957</v>
      </c>
      <c r="BF419">
        <v>3</v>
      </c>
      <c r="BG419">
        <v>2</v>
      </c>
      <c r="BH419">
        <v>1</v>
      </c>
      <c r="BI419">
        <v>3</v>
      </c>
      <c r="BJ419">
        <v>1</v>
      </c>
      <c r="BK419">
        <v>1</v>
      </c>
      <c r="BL419">
        <v>2</v>
      </c>
      <c r="BM419">
        <v>1</v>
      </c>
      <c r="BN419">
        <v>1</v>
      </c>
      <c r="BO419">
        <v>1</v>
      </c>
      <c r="BP419">
        <v>1</v>
      </c>
      <c r="BQ419">
        <v>3</v>
      </c>
      <c r="BR419">
        <v>2</v>
      </c>
      <c r="BS419">
        <v>18</v>
      </c>
      <c r="BT419" t="s">
        <v>2957</v>
      </c>
      <c r="BU419">
        <v>3</v>
      </c>
      <c r="BW419">
        <v>1</v>
      </c>
      <c r="BX419">
        <v>1</v>
      </c>
      <c r="BY419">
        <v>0</v>
      </c>
      <c r="BZ419">
        <v>2</v>
      </c>
      <c r="CA419">
        <v>1</v>
      </c>
      <c r="CB419">
        <v>1</v>
      </c>
      <c r="CC419">
        <v>1</v>
      </c>
      <c r="CD419">
        <v>1</v>
      </c>
      <c r="CE419">
        <v>1</v>
      </c>
      <c r="CF419">
        <v>1</v>
      </c>
      <c r="CH419">
        <v>1</v>
      </c>
      <c r="CI419">
        <v>1</v>
      </c>
      <c r="CJ419">
        <v>1</v>
      </c>
      <c r="CK419">
        <v>10</v>
      </c>
      <c r="CL419" t="s">
        <v>2957</v>
      </c>
      <c r="CM419">
        <v>1</v>
      </c>
      <c r="CN419">
        <v>1</v>
      </c>
      <c r="CO419">
        <v>1</v>
      </c>
      <c r="CP419">
        <v>0</v>
      </c>
      <c r="CQ419">
        <v>1</v>
      </c>
      <c r="CR419">
        <v>1</v>
      </c>
      <c r="CS419">
        <v>1</v>
      </c>
      <c r="CT419">
        <v>1</v>
      </c>
      <c r="CU419">
        <v>0</v>
      </c>
      <c r="CV419">
        <v>1</v>
      </c>
      <c r="CW419">
        <v>0</v>
      </c>
      <c r="CX419">
        <v>1</v>
      </c>
      <c r="CY419">
        <v>1</v>
      </c>
      <c r="CZ419">
        <v>0</v>
      </c>
      <c r="DA419">
        <v>24</v>
      </c>
      <c r="DB419" t="s">
        <v>2957</v>
      </c>
      <c r="DC419">
        <v>1</v>
      </c>
      <c r="DD419">
        <v>1</v>
      </c>
      <c r="DE419">
        <v>1</v>
      </c>
      <c r="DF419">
        <v>1</v>
      </c>
      <c r="DG419">
        <v>1</v>
      </c>
      <c r="DH419">
        <v>3</v>
      </c>
      <c r="DI419">
        <v>3</v>
      </c>
      <c r="DJ419">
        <v>3</v>
      </c>
      <c r="DK419">
        <v>2</v>
      </c>
      <c r="DL419">
        <v>1</v>
      </c>
      <c r="DM419">
        <v>3</v>
      </c>
      <c r="DN419">
        <v>2</v>
      </c>
      <c r="DO419">
        <v>1</v>
      </c>
      <c r="DP419">
        <v>1</v>
      </c>
      <c r="DQ419">
        <v>16</v>
      </c>
      <c r="DR419" t="s">
        <v>2955</v>
      </c>
      <c r="DS419">
        <v>1</v>
      </c>
      <c r="DT419">
        <v>3</v>
      </c>
      <c r="DU419">
        <v>1</v>
      </c>
      <c r="DW419">
        <v>0</v>
      </c>
      <c r="DY419">
        <v>2</v>
      </c>
      <c r="EA419">
        <v>1</v>
      </c>
      <c r="EB419">
        <v>1</v>
      </c>
      <c r="EC419">
        <v>1</v>
      </c>
      <c r="ED419">
        <v>2</v>
      </c>
      <c r="EE419">
        <v>2</v>
      </c>
      <c r="EF419">
        <v>15</v>
      </c>
      <c r="EG419" t="s">
        <v>2957</v>
      </c>
      <c r="EH419">
        <v>1</v>
      </c>
      <c r="EI419">
        <v>1</v>
      </c>
      <c r="EJ419">
        <v>1</v>
      </c>
      <c r="EK419">
        <v>3</v>
      </c>
      <c r="EL419">
        <v>3</v>
      </c>
      <c r="EM419">
        <v>1</v>
      </c>
      <c r="EN419">
        <v>1</v>
      </c>
      <c r="EO419">
        <v>1</v>
      </c>
      <c r="EP419">
        <v>1</v>
      </c>
      <c r="EQ419">
        <v>0</v>
      </c>
      <c r="ER419">
        <v>1</v>
      </c>
      <c r="ES419">
        <v>1</v>
      </c>
    </row>
    <row r="420" spans="1:149" hidden="1">
      <c r="A420" s="23">
        <v>45609.336469907408</v>
      </c>
      <c r="B420" t="s">
        <v>41</v>
      </c>
      <c r="C420" t="s">
        <v>1647</v>
      </c>
      <c r="D420" t="s">
        <v>1648</v>
      </c>
      <c r="E420">
        <v>1</v>
      </c>
      <c r="F420" t="s">
        <v>2954</v>
      </c>
      <c r="G420">
        <v>135</v>
      </c>
      <c r="H420" t="s">
        <v>2957</v>
      </c>
      <c r="I420">
        <v>3</v>
      </c>
      <c r="J420">
        <v>3135</v>
      </c>
      <c r="K420" t="s">
        <v>2961</v>
      </c>
      <c r="L420" t="s">
        <v>2962</v>
      </c>
      <c r="M420">
        <v>31</v>
      </c>
      <c r="N420" t="s">
        <v>2957</v>
      </c>
      <c r="O420">
        <v>1</v>
      </c>
      <c r="P420">
        <v>2</v>
      </c>
      <c r="Q420">
        <v>1</v>
      </c>
      <c r="R420">
        <v>1</v>
      </c>
      <c r="S420">
        <v>1</v>
      </c>
      <c r="T420">
        <v>0</v>
      </c>
      <c r="U420">
        <v>1</v>
      </c>
      <c r="V420">
        <v>1</v>
      </c>
      <c r="W420">
        <v>1</v>
      </c>
      <c r="X420">
        <v>0</v>
      </c>
      <c r="Y420">
        <v>2</v>
      </c>
      <c r="Z420">
        <v>1</v>
      </c>
      <c r="AA420">
        <v>0</v>
      </c>
      <c r="AB420">
        <v>2</v>
      </c>
      <c r="AC420">
        <v>1</v>
      </c>
      <c r="AD420">
        <v>1</v>
      </c>
      <c r="AE420">
        <v>0</v>
      </c>
      <c r="AF420">
        <v>3</v>
      </c>
      <c r="AG420">
        <v>2</v>
      </c>
      <c r="AH420">
        <v>2</v>
      </c>
      <c r="AI420">
        <v>1</v>
      </c>
      <c r="AJ420">
        <v>2</v>
      </c>
      <c r="AK420">
        <v>0</v>
      </c>
      <c r="AL420">
        <v>0</v>
      </c>
      <c r="AM420">
        <v>1</v>
      </c>
      <c r="AN420">
        <v>3</v>
      </c>
      <c r="AO420">
        <v>1</v>
      </c>
      <c r="AP420">
        <v>14</v>
      </c>
      <c r="AQ420" t="s">
        <v>2957</v>
      </c>
      <c r="AR420">
        <v>1</v>
      </c>
      <c r="AS420">
        <v>1</v>
      </c>
      <c r="AT420">
        <v>3</v>
      </c>
      <c r="AU420">
        <v>2</v>
      </c>
      <c r="AV420">
        <v>1</v>
      </c>
      <c r="AW420">
        <v>1</v>
      </c>
      <c r="AX420">
        <v>1</v>
      </c>
      <c r="AY420">
        <v>2</v>
      </c>
      <c r="AZ420">
        <v>1</v>
      </c>
      <c r="BA420">
        <v>1</v>
      </c>
      <c r="BB420">
        <v>0</v>
      </c>
      <c r="BC420">
        <v>0</v>
      </c>
      <c r="BD420">
        <v>18</v>
      </c>
      <c r="BE420" t="s">
        <v>2957</v>
      </c>
      <c r="BF420">
        <v>2</v>
      </c>
      <c r="BG420">
        <v>1</v>
      </c>
      <c r="BH420">
        <v>1</v>
      </c>
      <c r="BI420">
        <v>3</v>
      </c>
      <c r="BJ420">
        <v>1</v>
      </c>
      <c r="BK420">
        <v>0</v>
      </c>
      <c r="BL420">
        <v>2</v>
      </c>
      <c r="BM420">
        <v>1</v>
      </c>
      <c r="BN420">
        <v>1</v>
      </c>
      <c r="BO420">
        <v>1</v>
      </c>
      <c r="BP420">
        <v>0</v>
      </c>
      <c r="BQ420">
        <v>3</v>
      </c>
      <c r="BR420">
        <v>2</v>
      </c>
      <c r="BS420">
        <v>17</v>
      </c>
      <c r="BT420" t="s">
        <v>2957</v>
      </c>
      <c r="BU420">
        <v>3</v>
      </c>
      <c r="BV420">
        <v>1</v>
      </c>
      <c r="BW420">
        <v>1</v>
      </c>
      <c r="BX420">
        <v>1</v>
      </c>
      <c r="BY420">
        <v>0</v>
      </c>
      <c r="BZ420">
        <v>2</v>
      </c>
      <c r="CA420">
        <v>1</v>
      </c>
      <c r="CB420">
        <v>0</v>
      </c>
      <c r="CC420">
        <v>1</v>
      </c>
      <c r="CD420">
        <v>1</v>
      </c>
      <c r="CE420">
        <v>1</v>
      </c>
      <c r="CF420">
        <v>1</v>
      </c>
      <c r="CG420">
        <v>1</v>
      </c>
      <c r="CH420">
        <v>1</v>
      </c>
      <c r="CI420">
        <v>1</v>
      </c>
      <c r="CJ420">
        <v>1</v>
      </c>
      <c r="CK420">
        <v>9</v>
      </c>
      <c r="CL420" t="s">
        <v>2957</v>
      </c>
      <c r="CM420">
        <v>1</v>
      </c>
      <c r="CN420">
        <v>1</v>
      </c>
      <c r="CO420">
        <v>1</v>
      </c>
      <c r="CP420">
        <v>0</v>
      </c>
      <c r="CQ420">
        <v>1</v>
      </c>
      <c r="CR420">
        <v>1</v>
      </c>
      <c r="CS420">
        <v>0</v>
      </c>
      <c r="CT420">
        <v>1</v>
      </c>
      <c r="CU420">
        <v>0</v>
      </c>
      <c r="CV420">
        <v>1</v>
      </c>
      <c r="CW420">
        <v>0</v>
      </c>
      <c r="CX420">
        <v>1</v>
      </c>
      <c r="CY420">
        <v>1</v>
      </c>
      <c r="CZ420">
        <v>0</v>
      </c>
      <c r="DA420">
        <v>18</v>
      </c>
      <c r="DB420" t="s">
        <v>2957</v>
      </c>
      <c r="DC420">
        <v>1</v>
      </c>
      <c r="DD420">
        <v>1</v>
      </c>
      <c r="DE420">
        <v>1</v>
      </c>
      <c r="DF420">
        <v>1</v>
      </c>
      <c r="DG420">
        <v>1</v>
      </c>
      <c r="DH420">
        <v>1</v>
      </c>
      <c r="DI420">
        <v>1</v>
      </c>
      <c r="DJ420">
        <v>3</v>
      </c>
      <c r="DK420">
        <v>3</v>
      </c>
      <c r="DL420">
        <v>1</v>
      </c>
      <c r="DM420">
        <v>2</v>
      </c>
      <c r="DN420">
        <v>0</v>
      </c>
      <c r="DO420">
        <v>1</v>
      </c>
      <c r="DP420">
        <v>1</v>
      </c>
      <c r="DQ420">
        <v>16</v>
      </c>
      <c r="DR420" t="s">
        <v>2957</v>
      </c>
      <c r="DS420">
        <v>1</v>
      </c>
      <c r="DT420">
        <v>3</v>
      </c>
      <c r="DU420">
        <v>1</v>
      </c>
      <c r="DV420">
        <v>1</v>
      </c>
      <c r="DW420">
        <v>0</v>
      </c>
      <c r="DX420">
        <v>0</v>
      </c>
      <c r="DY420">
        <v>1</v>
      </c>
      <c r="DZ420">
        <v>2</v>
      </c>
      <c r="EA420">
        <v>1</v>
      </c>
      <c r="EB420">
        <v>1</v>
      </c>
      <c r="EC420">
        <v>1</v>
      </c>
      <c r="ED420">
        <v>2</v>
      </c>
      <c r="EE420">
        <v>2</v>
      </c>
      <c r="EF420">
        <v>12</v>
      </c>
      <c r="EG420" t="s">
        <v>2960</v>
      </c>
      <c r="EH420">
        <v>1</v>
      </c>
      <c r="EI420">
        <v>1</v>
      </c>
      <c r="EJ420">
        <v>1</v>
      </c>
      <c r="EK420">
        <v>3</v>
      </c>
      <c r="EL420">
        <v>2</v>
      </c>
      <c r="EM420">
        <v>1</v>
      </c>
      <c r="EN420">
        <v>0</v>
      </c>
      <c r="EO420">
        <v>1</v>
      </c>
      <c r="EP420">
        <v>0</v>
      </c>
      <c r="EQ420">
        <v>0</v>
      </c>
      <c r="ER420">
        <v>1</v>
      </c>
      <c r="ES420">
        <v>1</v>
      </c>
    </row>
    <row r="421" spans="1:149" hidden="1">
      <c r="A421" s="23">
        <v>45609.335925925923</v>
      </c>
      <c r="B421" t="s">
        <v>27</v>
      </c>
      <c r="C421" t="s">
        <v>973</v>
      </c>
      <c r="D421" t="s">
        <v>974</v>
      </c>
      <c r="E421">
        <v>2</v>
      </c>
      <c r="F421" t="s">
        <v>3193</v>
      </c>
      <c r="G421">
        <v>75</v>
      </c>
      <c r="H421" t="s">
        <v>2958</v>
      </c>
      <c r="I421">
        <v>1</v>
      </c>
      <c r="J421">
        <v>1075</v>
      </c>
      <c r="K421" t="s">
        <v>2961</v>
      </c>
      <c r="L421" t="s">
        <v>2962</v>
      </c>
      <c r="M421">
        <v>20</v>
      </c>
      <c r="N421" t="s">
        <v>2960</v>
      </c>
      <c r="O421">
        <v>1</v>
      </c>
      <c r="P421">
        <v>2</v>
      </c>
      <c r="Q421">
        <v>1</v>
      </c>
      <c r="S421">
        <v>1</v>
      </c>
      <c r="T421">
        <v>1</v>
      </c>
      <c r="U421">
        <v>1</v>
      </c>
      <c r="V421">
        <v>1</v>
      </c>
      <c r="W421">
        <v>1</v>
      </c>
      <c r="X421">
        <v>1</v>
      </c>
      <c r="Y421">
        <v>1</v>
      </c>
      <c r="Z421">
        <v>1</v>
      </c>
      <c r="AA421">
        <v>1</v>
      </c>
      <c r="AB421">
        <v>3</v>
      </c>
      <c r="AC421">
        <v>1</v>
      </c>
      <c r="AD421">
        <v>1</v>
      </c>
      <c r="AE421">
        <v>1</v>
      </c>
      <c r="AF421">
        <v>0</v>
      </c>
      <c r="AG421">
        <v>0</v>
      </c>
      <c r="AJ421">
        <v>0</v>
      </c>
      <c r="AN421">
        <v>0</v>
      </c>
      <c r="AP421">
        <v>14</v>
      </c>
      <c r="AQ421" t="s">
        <v>2957</v>
      </c>
      <c r="AS421">
        <v>1</v>
      </c>
      <c r="AT421">
        <v>3</v>
      </c>
      <c r="AU421">
        <v>2</v>
      </c>
      <c r="AV421">
        <v>1</v>
      </c>
      <c r="AW421">
        <v>1</v>
      </c>
      <c r="AX421">
        <v>1</v>
      </c>
      <c r="AY421">
        <v>2</v>
      </c>
      <c r="AZ421">
        <v>1</v>
      </c>
      <c r="BA421">
        <v>1</v>
      </c>
      <c r="BD421">
        <v>14</v>
      </c>
      <c r="BE421" t="s">
        <v>2958</v>
      </c>
      <c r="BF421">
        <v>0</v>
      </c>
      <c r="BG421">
        <v>0</v>
      </c>
      <c r="BH421">
        <v>2</v>
      </c>
      <c r="BI421">
        <v>2</v>
      </c>
      <c r="BJ421">
        <v>1</v>
      </c>
      <c r="BK421">
        <v>0</v>
      </c>
      <c r="BL421">
        <v>2</v>
      </c>
      <c r="BM421">
        <v>1</v>
      </c>
      <c r="BN421">
        <v>1</v>
      </c>
      <c r="BO421">
        <v>0</v>
      </c>
      <c r="BP421">
        <v>1</v>
      </c>
      <c r="BQ421">
        <v>2</v>
      </c>
      <c r="BR421">
        <v>2</v>
      </c>
      <c r="BS421">
        <v>16</v>
      </c>
      <c r="BT421" t="s">
        <v>2957</v>
      </c>
      <c r="BU421">
        <v>3</v>
      </c>
      <c r="BW421">
        <v>1</v>
      </c>
      <c r="BX421">
        <v>1</v>
      </c>
      <c r="BY421">
        <v>0</v>
      </c>
      <c r="BZ421">
        <v>2</v>
      </c>
      <c r="CA421">
        <v>1</v>
      </c>
      <c r="CB421">
        <v>1</v>
      </c>
      <c r="CC421">
        <v>0</v>
      </c>
      <c r="CD421">
        <v>1</v>
      </c>
      <c r="CE421">
        <v>1</v>
      </c>
      <c r="CF421">
        <v>1</v>
      </c>
      <c r="CH421">
        <v>1</v>
      </c>
      <c r="CI421">
        <v>0</v>
      </c>
      <c r="CJ421">
        <v>1</v>
      </c>
      <c r="CK421">
        <v>10</v>
      </c>
      <c r="CL421" t="s">
        <v>2957</v>
      </c>
      <c r="CM421">
        <v>1</v>
      </c>
      <c r="CN421">
        <v>1</v>
      </c>
      <c r="CO421">
        <v>0</v>
      </c>
      <c r="CP421">
        <v>0</v>
      </c>
      <c r="CQ421">
        <v>1</v>
      </c>
      <c r="CR421">
        <v>1</v>
      </c>
      <c r="CS421">
        <v>1</v>
      </c>
      <c r="CT421">
        <v>1</v>
      </c>
      <c r="CU421">
        <v>0</v>
      </c>
      <c r="CV421">
        <v>1</v>
      </c>
      <c r="CW421">
        <v>1</v>
      </c>
      <c r="CX421">
        <v>1</v>
      </c>
      <c r="CY421">
        <v>1</v>
      </c>
      <c r="CZ421">
        <v>0</v>
      </c>
      <c r="DA421">
        <v>15</v>
      </c>
      <c r="DB421" t="s">
        <v>2960</v>
      </c>
      <c r="DC421">
        <v>1</v>
      </c>
      <c r="DD421">
        <v>1</v>
      </c>
      <c r="DE421">
        <v>1</v>
      </c>
      <c r="DF421">
        <v>1</v>
      </c>
      <c r="DG421">
        <v>1</v>
      </c>
      <c r="DH421">
        <v>2</v>
      </c>
      <c r="DI421">
        <v>0</v>
      </c>
      <c r="DJ421">
        <v>1</v>
      </c>
      <c r="DK421">
        <v>0</v>
      </c>
      <c r="DL421">
        <v>1</v>
      </c>
      <c r="DM421">
        <v>1</v>
      </c>
      <c r="DN421">
        <v>1</v>
      </c>
      <c r="DO421">
        <v>1</v>
      </c>
      <c r="DP421">
        <v>3</v>
      </c>
      <c r="DQ421">
        <v>7</v>
      </c>
      <c r="DR421" t="s">
        <v>2958</v>
      </c>
      <c r="DS421">
        <v>0</v>
      </c>
      <c r="DT421">
        <v>3</v>
      </c>
      <c r="DU421">
        <v>0</v>
      </c>
      <c r="DW421">
        <v>0</v>
      </c>
      <c r="DY421">
        <v>0</v>
      </c>
      <c r="EA421">
        <v>0</v>
      </c>
      <c r="EB421">
        <v>0</v>
      </c>
      <c r="EC421">
        <v>1</v>
      </c>
      <c r="ED421">
        <v>1</v>
      </c>
      <c r="EE421">
        <v>1</v>
      </c>
      <c r="EF421">
        <v>11</v>
      </c>
      <c r="EG421" t="s">
        <v>2958</v>
      </c>
      <c r="EH421">
        <v>1</v>
      </c>
      <c r="EI421">
        <v>1</v>
      </c>
      <c r="EJ421">
        <v>1</v>
      </c>
      <c r="EK421">
        <v>0</v>
      </c>
      <c r="EL421">
        <v>2</v>
      </c>
      <c r="EM421">
        <v>3</v>
      </c>
      <c r="EN421">
        <v>1</v>
      </c>
      <c r="EO421">
        <v>1</v>
      </c>
      <c r="EP421">
        <v>0</v>
      </c>
      <c r="EQ421">
        <v>0</v>
      </c>
      <c r="ER421">
        <v>1</v>
      </c>
      <c r="ES421">
        <v>0</v>
      </c>
    </row>
    <row r="422" spans="1:149" hidden="1">
      <c r="A422" s="23">
        <v>45609.334652777776</v>
      </c>
      <c r="B422" t="s">
        <v>17</v>
      </c>
      <c r="C422" t="s">
        <v>137</v>
      </c>
      <c r="D422" t="s">
        <v>138</v>
      </c>
      <c r="E422">
        <v>6</v>
      </c>
      <c r="F422" t="s">
        <v>3152</v>
      </c>
      <c r="G422">
        <v>135</v>
      </c>
      <c r="H422" t="s">
        <v>2958</v>
      </c>
      <c r="I422">
        <v>1</v>
      </c>
      <c r="J422">
        <v>1135</v>
      </c>
      <c r="K422" t="s">
        <v>2956</v>
      </c>
      <c r="L422" t="s">
        <v>3568</v>
      </c>
      <c r="M422">
        <v>24</v>
      </c>
      <c r="N422" t="s">
        <v>2957</v>
      </c>
      <c r="O422">
        <v>1</v>
      </c>
      <c r="Q422">
        <v>1</v>
      </c>
      <c r="S422">
        <v>1</v>
      </c>
      <c r="T422">
        <v>1</v>
      </c>
      <c r="U422">
        <v>1</v>
      </c>
      <c r="V422">
        <v>1</v>
      </c>
      <c r="W422">
        <v>1</v>
      </c>
      <c r="Y422">
        <v>2</v>
      </c>
      <c r="Z422">
        <v>1</v>
      </c>
      <c r="AB422">
        <v>2</v>
      </c>
      <c r="AC422">
        <v>1</v>
      </c>
      <c r="AD422">
        <v>1</v>
      </c>
      <c r="AE422">
        <v>1</v>
      </c>
      <c r="AF422">
        <v>1</v>
      </c>
      <c r="AG422">
        <v>1</v>
      </c>
      <c r="AJ422">
        <v>3</v>
      </c>
      <c r="AN422">
        <v>2</v>
      </c>
      <c r="AP422">
        <v>15</v>
      </c>
      <c r="AQ422" t="s">
        <v>2957</v>
      </c>
      <c r="AR422">
        <v>1</v>
      </c>
      <c r="AS422">
        <v>1</v>
      </c>
      <c r="AT422">
        <v>3</v>
      </c>
      <c r="AU422">
        <v>2</v>
      </c>
      <c r="AV422">
        <v>1</v>
      </c>
      <c r="AW422">
        <v>1</v>
      </c>
      <c r="AX422">
        <v>3</v>
      </c>
      <c r="AY422">
        <v>2</v>
      </c>
      <c r="AZ422">
        <v>1</v>
      </c>
      <c r="BA422">
        <v>0</v>
      </c>
      <c r="BD422">
        <v>25</v>
      </c>
      <c r="BE422" t="s">
        <v>2955</v>
      </c>
      <c r="BF422">
        <v>3</v>
      </c>
      <c r="BG422">
        <v>2</v>
      </c>
      <c r="BH422">
        <v>2</v>
      </c>
      <c r="BI422">
        <v>3</v>
      </c>
      <c r="BJ422">
        <v>3</v>
      </c>
      <c r="BK422">
        <v>1</v>
      </c>
      <c r="BL422">
        <v>2</v>
      </c>
      <c r="BM422">
        <v>1</v>
      </c>
      <c r="BN422">
        <v>1</v>
      </c>
      <c r="BO422">
        <v>1</v>
      </c>
      <c r="BP422">
        <v>1</v>
      </c>
      <c r="BQ422">
        <v>3</v>
      </c>
      <c r="BR422">
        <v>2</v>
      </c>
      <c r="BS422">
        <v>16</v>
      </c>
      <c r="BT422" t="s">
        <v>2957</v>
      </c>
      <c r="BU422">
        <v>3</v>
      </c>
      <c r="BV422">
        <v>1</v>
      </c>
      <c r="BW422">
        <v>1</v>
      </c>
      <c r="BX422">
        <v>1</v>
      </c>
      <c r="BY422">
        <v>0</v>
      </c>
      <c r="BZ422">
        <v>1</v>
      </c>
      <c r="CA422">
        <v>1</v>
      </c>
      <c r="CB422">
        <v>1</v>
      </c>
      <c r="CC422">
        <v>0</v>
      </c>
      <c r="CD422">
        <v>1</v>
      </c>
      <c r="CE422">
        <v>1</v>
      </c>
      <c r="CF422">
        <v>1</v>
      </c>
      <c r="CG422">
        <v>1</v>
      </c>
      <c r="CH422">
        <v>1</v>
      </c>
      <c r="CI422">
        <v>1</v>
      </c>
      <c r="CJ422">
        <v>1</v>
      </c>
      <c r="CK422">
        <v>10</v>
      </c>
      <c r="CL422" t="s">
        <v>2957</v>
      </c>
      <c r="CM422">
        <v>1</v>
      </c>
      <c r="CN422">
        <v>1</v>
      </c>
      <c r="CO422">
        <v>0</v>
      </c>
      <c r="CP422">
        <v>0</v>
      </c>
      <c r="CQ422">
        <v>1</v>
      </c>
      <c r="CR422">
        <v>1</v>
      </c>
      <c r="CS422">
        <v>1</v>
      </c>
      <c r="CT422">
        <v>1</v>
      </c>
      <c r="CU422">
        <v>0</v>
      </c>
      <c r="CV422">
        <v>1</v>
      </c>
      <c r="CW422">
        <v>1</v>
      </c>
      <c r="CX422">
        <v>1</v>
      </c>
      <c r="CY422">
        <v>1</v>
      </c>
      <c r="CZ422">
        <v>0</v>
      </c>
      <c r="DA422">
        <v>28</v>
      </c>
      <c r="DB422" t="s">
        <v>2955</v>
      </c>
      <c r="DC422">
        <v>1</v>
      </c>
      <c r="DD422">
        <v>1</v>
      </c>
      <c r="DE422">
        <v>1</v>
      </c>
      <c r="DF422">
        <v>1</v>
      </c>
      <c r="DG422">
        <v>1</v>
      </c>
      <c r="DH422">
        <v>3</v>
      </c>
      <c r="DI422">
        <v>3</v>
      </c>
      <c r="DJ422">
        <v>3</v>
      </c>
      <c r="DK422">
        <v>2</v>
      </c>
      <c r="DL422">
        <v>2</v>
      </c>
      <c r="DM422">
        <v>3</v>
      </c>
      <c r="DN422">
        <v>2</v>
      </c>
      <c r="DO422">
        <v>3</v>
      </c>
      <c r="DP422">
        <v>2</v>
      </c>
      <c r="DQ422">
        <v>10</v>
      </c>
      <c r="DR422" t="s">
        <v>2958</v>
      </c>
      <c r="DS422">
        <v>0</v>
      </c>
      <c r="DT422">
        <v>3</v>
      </c>
      <c r="DU422">
        <v>1</v>
      </c>
      <c r="DV422">
        <v>0</v>
      </c>
      <c r="DX422">
        <v>0</v>
      </c>
      <c r="DY422">
        <v>1</v>
      </c>
      <c r="EA422">
        <v>1</v>
      </c>
      <c r="EB422">
        <v>0</v>
      </c>
      <c r="EC422">
        <v>1</v>
      </c>
      <c r="ED422">
        <v>1</v>
      </c>
      <c r="EE422">
        <v>1</v>
      </c>
      <c r="EF422">
        <v>17</v>
      </c>
      <c r="EG422" t="s">
        <v>2955</v>
      </c>
      <c r="EH422">
        <v>1</v>
      </c>
      <c r="EI422">
        <v>1</v>
      </c>
      <c r="EJ422">
        <v>1</v>
      </c>
      <c r="EK422">
        <v>3</v>
      </c>
      <c r="EL422">
        <v>3</v>
      </c>
      <c r="EM422">
        <v>3</v>
      </c>
      <c r="EN422">
        <v>1</v>
      </c>
      <c r="EO422">
        <v>1</v>
      </c>
      <c r="EP422">
        <v>1</v>
      </c>
      <c r="EQ422">
        <v>0</v>
      </c>
      <c r="ER422">
        <v>1</v>
      </c>
      <c r="ES422">
        <v>1</v>
      </c>
    </row>
    <row r="423" spans="1:149" hidden="1">
      <c r="A423" s="23">
        <v>45609.331817129627</v>
      </c>
      <c r="B423" t="s">
        <v>25</v>
      </c>
      <c r="C423" t="s">
        <v>855</v>
      </c>
      <c r="D423" t="s">
        <v>856</v>
      </c>
      <c r="E423">
        <v>6</v>
      </c>
      <c r="F423" t="s">
        <v>3152</v>
      </c>
      <c r="G423">
        <v>132</v>
      </c>
      <c r="H423" t="s">
        <v>2957</v>
      </c>
      <c r="I423">
        <v>3</v>
      </c>
      <c r="J423">
        <v>3132</v>
      </c>
      <c r="K423" t="s">
        <v>2961</v>
      </c>
      <c r="L423" t="s">
        <v>2962</v>
      </c>
      <c r="M423">
        <v>21</v>
      </c>
      <c r="N423" t="s">
        <v>2960</v>
      </c>
      <c r="O423">
        <v>1</v>
      </c>
      <c r="Q423">
        <v>1</v>
      </c>
      <c r="S423">
        <v>1</v>
      </c>
      <c r="T423">
        <v>2</v>
      </c>
      <c r="U423">
        <v>1</v>
      </c>
      <c r="V423">
        <v>1</v>
      </c>
      <c r="W423">
        <v>1</v>
      </c>
      <c r="Y423">
        <v>1</v>
      </c>
      <c r="Z423">
        <v>1</v>
      </c>
      <c r="AB423">
        <v>1</v>
      </c>
      <c r="AC423">
        <v>1</v>
      </c>
      <c r="AD423">
        <v>1</v>
      </c>
      <c r="AE423">
        <v>1</v>
      </c>
      <c r="AF423">
        <v>1</v>
      </c>
      <c r="AG423">
        <v>1</v>
      </c>
      <c r="AJ423">
        <v>2</v>
      </c>
      <c r="AN423">
        <v>1</v>
      </c>
      <c r="AP423">
        <v>16</v>
      </c>
      <c r="AQ423" t="s">
        <v>2957</v>
      </c>
      <c r="AR423">
        <v>1</v>
      </c>
      <c r="AS423">
        <v>1</v>
      </c>
      <c r="AT423">
        <v>3</v>
      </c>
      <c r="AU423">
        <v>2</v>
      </c>
      <c r="AV423">
        <v>1</v>
      </c>
      <c r="AW423">
        <v>1</v>
      </c>
      <c r="AX423">
        <v>3</v>
      </c>
      <c r="AY423">
        <v>2</v>
      </c>
      <c r="AZ423">
        <v>1</v>
      </c>
      <c r="BA423">
        <v>1</v>
      </c>
      <c r="BD423">
        <v>18</v>
      </c>
      <c r="BE423" t="s">
        <v>2957</v>
      </c>
      <c r="BF423">
        <v>2</v>
      </c>
      <c r="BG423">
        <v>1</v>
      </c>
      <c r="BH423">
        <v>1</v>
      </c>
      <c r="BI423">
        <v>2</v>
      </c>
      <c r="BJ423">
        <v>1</v>
      </c>
      <c r="BK423">
        <v>2</v>
      </c>
      <c r="BL423">
        <v>2</v>
      </c>
      <c r="BM423">
        <v>1</v>
      </c>
      <c r="BN423">
        <v>1</v>
      </c>
      <c r="BO423">
        <v>1</v>
      </c>
      <c r="BP423">
        <v>1</v>
      </c>
      <c r="BQ423">
        <v>2</v>
      </c>
      <c r="BR423">
        <v>1</v>
      </c>
      <c r="BS423">
        <v>17</v>
      </c>
      <c r="BT423" t="s">
        <v>2957</v>
      </c>
      <c r="BU423">
        <v>3</v>
      </c>
      <c r="BV423">
        <v>1</v>
      </c>
      <c r="BW423">
        <v>1</v>
      </c>
      <c r="BX423">
        <v>1</v>
      </c>
      <c r="BY423">
        <v>1</v>
      </c>
      <c r="BZ423">
        <v>1</v>
      </c>
      <c r="CA423">
        <v>1</v>
      </c>
      <c r="CB423">
        <v>1</v>
      </c>
      <c r="CC423">
        <v>0</v>
      </c>
      <c r="CD423">
        <v>1</v>
      </c>
      <c r="CE423">
        <v>1</v>
      </c>
      <c r="CF423">
        <v>1</v>
      </c>
      <c r="CG423">
        <v>1</v>
      </c>
      <c r="CH423">
        <v>1</v>
      </c>
      <c r="CI423">
        <v>1</v>
      </c>
      <c r="CJ423">
        <v>1</v>
      </c>
      <c r="CK423">
        <v>11</v>
      </c>
      <c r="CL423" t="s">
        <v>2957</v>
      </c>
      <c r="CM423">
        <v>1</v>
      </c>
      <c r="CN423">
        <v>1</v>
      </c>
      <c r="CO423">
        <v>1</v>
      </c>
      <c r="CP423">
        <v>0</v>
      </c>
      <c r="CQ423">
        <v>1</v>
      </c>
      <c r="CR423">
        <v>1</v>
      </c>
      <c r="CS423">
        <v>1</v>
      </c>
      <c r="CT423">
        <v>1</v>
      </c>
      <c r="CU423">
        <v>1</v>
      </c>
      <c r="CV423">
        <v>1</v>
      </c>
      <c r="CW423">
        <v>0</v>
      </c>
      <c r="CX423">
        <v>1</v>
      </c>
      <c r="CY423">
        <v>1</v>
      </c>
      <c r="CZ423">
        <v>0</v>
      </c>
      <c r="DA423">
        <v>22</v>
      </c>
      <c r="DB423" t="s">
        <v>2957</v>
      </c>
      <c r="DC423">
        <v>1</v>
      </c>
      <c r="DD423">
        <v>1</v>
      </c>
      <c r="DE423">
        <v>1</v>
      </c>
      <c r="DF423">
        <v>1</v>
      </c>
      <c r="DG423">
        <v>1</v>
      </c>
      <c r="DH423">
        <v>3</v>
      </c>
      <c r="DI423">
        <v>2</v>
      </c>
      <c r="DJ423">
        <v>3</v>
      </c>
      <c r="DK423">
        <v>2</v>
      </c>
      <c r="DL423">
        <v>1</v>
      </c>
      <c r="DM423">
        <v>2</v>
      </c>
      <c r="DN423">
        <v>2</v>
      </c>
      <c r="DO423">
        <v>1</v>
      </c>
      <c r="DP423">
        <v>1</v>
      </c>
      <c r="DQ423">
        <v>10</v>
      </c>
      <c r="DR423" t="s">
        <v>2960</v>
      </c>
      <c r="DS423">
        <v>1</v>
      </c>
      <c r="DT423">
        <v>2</v>
      </c>
      <c r="DU423">
        <v>1</v>
      </c>
      <c r="DV423">
        <v>1</v>
      </c>
      <c r="DX423">
        <v>0</v>
      </c>
      <c r="DY423">
        <v>0</v>
      </c>
      <c r="EA423">
        <v>1</v>
      </c>
      <c r="EB423">
        <v>0</v>
      </c>
      <c r="EC423">
        <v>1</v>
      </c>
      <c r="ED423">
        <v>1</v>
      </c>
      <c r="EE423">
        <v>1</v>
      </c>
      <c r="EF423">
        <v>17</v>
      </c>
      <c r="EG423" t="s">
        <v>2955</v>
      </c>
      <c r="EH423">
        <v>1</v>
      </c>
      <c r="EI423">
        <v>1</v>
      </c>
      <c r="EJ423">
        <v>1</v>
      </c>
      <c r="EK423">
        <v>2</v>
      </c>
      <c r="EL423">
        <v>2</v>
      </c>
      <c r="EM423">
        <v>2</v>
      </c>
      <c r="EN423">
        <v>1</v>
      </c>
      <c r="EO423">
        <v>1</v>
      </c>
      <c r="EP423">
        <v>1</v>
      </c>
      <c r="EQ423">
        <v>3</v>
      </c>
      <c r="ER423">
        <v>1</v>
      </c>
      <c r="ES423">
        <v>1</v>
      </c>
    </row>
    <row r="424" spans="1:149" hidden="1">
      <c r="A424" s="23">
        <v>45609.327222222222</v>
      </c>
      <c r="B424" t="s">
        <v>31</v>
      </c>
      <c r="C424" t="s">
        <v>1200</v>
      </c>
      <c r="D424" t="s">
        <v>1201</v>
      </c>
      <c r="E424">
        <v>6</v>
      </c>
      <c r="F424" t="s">
        <v>3152</v>
      </c>
      <c r="G424">
        <v>135</v>
      </c>
      <c r="H424" t="s">
        <v>2957</v>
      </c>
      <c r="I424">
        <v>3</v>
      </c>
      <c r="J424">
        <v>3135</v>
      </c>
      <c r="K424" t="s">
        <v>2956</v>
      </c>
      <c r="L424" t="s">
        <v>3569</v>
      </c>
      <c r="M424">
        <v>25</v>
      </c>
      <c r="N424" t="s">
        <v>2957</v>
      </c>
      <c r="O424">
        <v>1</v>
      </c>
      <c r="Q424">
        <v>1</v>
      </c>
      <c r="S424">
        <v>1</v>
      </c>
      <c r="T424">
        <v>1</v>
      </c>
      <c r="U424">
        <v>1</v>
      </c>
      <c r="V424">
        <v>1</v>
      </c>
      <c r="W424">
        <v>1</v>
      </c>
      <c r="Y424">
        <v>2</v>
      </c>
      <c r="Z424">
        <v>1</v>
      </c>
      <c r="AB424">
        <v>2</v>
      </c>
      <c r="AC424">
        <v>1</v>
      </c>
      <c r="AD424">
        <v>1</v>
      </c>
      <c r="AE424">
        <v>1</v>
      </c>
      <c r="AF424">
        <v>3</v>
      </c>
      <c r="AG424">
        <v>2</v>
      </c>
      <c r="AJ424">
        <v>3</v>
      </c>
      <c r="AN424">
        <v>1</v>
      </c>
      <c r="AP424">
        <v>15</v>
      </c>
      <c r="AQ424" t="s">
        <v>2957</v>
      </c>
      <c r="AR424">
        <v>1</v>
      </c>
      <c r="AS424">
        <v>1</v>
      </c>
      <c r="AT424">
        <v>3</v>
      </c>
      <c r="AU424">
        <v>2</v>
      </c>
      <c r="AV424">
        <v>1</v>
      </c>
      <c r="AW424">
        <v>1</v>
      </c>
      <c r="AX424">
        <v>3</v>
      </c>
      <c r="AY424">
        <v>2</v>
      </c>
      <c r="AZ424">
        <v>1</v>
      </c>
      <c r="BA424">
        <v>0</v>
      </c>
      <c r="BD424">
        <v>18</v>
      </c>
      <c r="BE424" t="s">
        <v>2957</v>
      </c>
      <c r="BF424">
        <v>3</v>
      </c>
      <c r="BG424">
        <v>2</v>
      </c>
      <c r="BH424">
        <v>1</v>
      </c>
      <c r="BI424">
        <v>2</v>
      </c>
      <c r="BJ424">
        <v>0</v>
      </c>
      <c r="BK424">
        <v>1</v>
      </c>
      <c r="BL424">
        <v>2</v>
      </c>
      <c r="BM424">
        <v>1</v>
      </c>
      <c r="BN424">
        <v>1</v>
      </c>
      <c r="BO424">
        <v>0</v>
      </c>
      <c r="BP424">
        <v>1</v>
      </c>
      <c r="BQ424">
        <v>3</v>
      </c>
      <c r="BR424">
        <v>1</v>
      </c>
      <c r="BS424">
        <v>19</v>
      </c>
      <c r="BT424" t="s">
        <v>2957</v>
      </c>
      <c r="BU424">
        <v>3</v>
      </c>
      <c r="BV424">
        <v>1</v>
      </c>
      <c r="BW424">
        <v>1</v>
      </c>
      <c r="BX424">
        <v>1</v>
      </c>
      <c r="BY424">
        <v>1</v>
      </c>
      <c r="BZ424">
        <v>3</v>
      </c>
      <c r="CA424">
        <v>1</v>
      </c>
      <c r="CB424">
        <v>1</v>
      </c>
      <c r="CC424">
        <v>0</v>
      </c>
      <c r="CD424">
        <v>1</v>
      </c>
      <c r="CE424">
        <v>1</v>
      </c>
      <c r="CF424">
        <v>1</v>
      </c>
      <c r="CG424">
        <v>1</v>
      </c>
      <c r="CH424">
        <v>1</v>
      </c>
      <c r="CI424">
        <v>1</v>
      </c>
      <c r="CJ424">
        <v>1</v>
      </c>
      <c r="CK424">
        <v>11</v>
      </c>
      <c r="CL424" t="s">
        <v>2957</v>
      </c>
      <c r="CM424">
        <v>1</v>
      </c>
      <c r="CN424">
        <v>1</v>
      </c>
      <c r="CO424">
        <v>1</v>
      </c>
      <c r="CP424">
        <v>0</v>
      </c>
      <c r="CQ424">
        <v>1</v>
      </c>
      <c r="CR424">
        <v>0</v>
      </c>
      <c r="CS424">
        <v>1</v>
      </c>
      <c r="CT424">
        <v>1</v>
      </c>
      <c r="CU424">
        <v>0</v>
      </c>
      <c r="CV424">
        <v>1</v>
      </c>
      <c r="CW424">
        <v>1</v>
      </c>
      <c r="CX424">
        <v>1</v>
      </c>
      <c r="CY424">
        <v>1</v>
      </c>
      <c r="CZ424">
        <v>1</v>
      </c>
      <c r="DA424">
        <v>16</v>
      </c>
      <c r="DB424" t="s">
        <v>2960</v>
      </c>
      <c r="DC424">
        <v>1</v>
      </c>
      <c r="DD424">
        <v>1</v>
      </c>
      <c r="DE424">
        <v>1</v>
      </c>
      <c r="DF424">
        <v>1</v>
      </c>
      <c r="DG424">
        <v>1</v>
      </c>
      <c r="DH424">
        <v>2</v>
      </c>
      <c r="DI424">
        <v>1</v>
      </c>
      <c r="DJ424">
        <v>2</v>
      </c>
      <c r="DK424">
        <v>2</v>
      </c>
      <c r="DL424">
        <v>1</v>
      </c>
      <c r="DM424">
        <v>0</v>
      </c>
      <c r="DN424">
        <v>1</v>
      </c>
      <c r="DO424">
        <v>1</v>
      </c>
      <c r="DP424">
        <v>1</v>
      </c>
      <c r="DQ424">
        <v>14</v>
      </c>
      <c r="DR424" t="s">
        <v>2957</v>
      </c>
      <c r="DS424">
        <v>1</v>
      </c>
      <c r="DT424">
        <v>3</v>
      </c>
      <c r="DU424">
        <v>1</v>
      </c>
      <c r="DV424">
        <v>1</v>
      </c>
      <c r="DX424">
        <v>0</v>
      </c>
      <c r="DY424">
        <v>0</v>
      </c>
      <c r="EA424">
        <v>1</v>
      </c>
      <c r="EB424">
        <v>0</v>
      </c>
      <c r="EC424">
        <v>1</v>
      </c>
      <c r="ED424">
        <v>2</v>
      </c>
      <c r="EE424">
        <v>2</v>
      </c>
      <c r="EF424">
        <v>17</v>
      </c>
      <c r="EG424" t="s">
        <v>2955</v>
      </c>
      <c r="EH424">
        <v>1</v>
      </c>
      <c r="EI424">
        <v>1</v>
      </c>
      <c r="EJ424">
        <v>1</v>
      </c>
      <c r="EK424">
        <v>3</v>
      </c>
      <c r="EL424">
        <v>1</v>
      </c>
      <c r="EM424">
        <v>1</v>
      </c>
      <c r="EN424">
        <v>2</v>
      </c>
      <c r="EO424">
        <v>1</v>
      </c>
      <c r="EP424">
        <v>1</v>
      </c>
      <c r="EQ424">
        <v>3</v>
      </c>
      <c r="ER424">
        <v>1</v>
      </c>
      <c r="ES424">
        <v>1</v>
      </c>
    </row>
    <row r="425" spans="1:149" hidden="1">
      <c r="A425" s="23">
        <v>45609.326064814813</v>
      </c>
      <c r="B425" t="s">
        <v>28</v>
      </c>
      <c r="C425" t="s">
        <v>1088</v>
      </c>
      <c r="D425" t="s">
        <v>1089</v>
      </c>
      <c r="E425">
        <v>3</v>
      </c>
      <c r="F425" t="s">
        <v>3184</v>
      </c>
      <c r="G425">
        <v>105</v>
      </c>
      <c r="H425" t="s">
        <v>2960</v>
      </c>
      <c r="I425">
        <v>2</v>
      </c>
      <c r="J425">
        <v>2105</v>
      </c>
      <c r="K425" t="s">
        <v>2961</v>
      </c>
      <c r="L425" t="s">
        <v>2962</v>
      </c>
      <c r="M425">
        <v>22</v>
      </c>
      <c r="N425" t="s">
        <v>2960</v>
      </c>
      <c r="O425">
        <v>1</v>
      </c>
      <c r="R425">
        <v>0</v>
      </c>
      <c r="S425">
        <v>1</v>
      </c>
      <c r="T425">
        <v>0</v>
      </c>
      <c r="U425">
        <v>1</v>
      </c>
      <c r="V425">
        <v>1</v>
      </c>
      <c r="W425">
        <v>1</v>
      </c>
      <c r="Y425">
        <v>2</v>
      </c>
      <c r="AB425">
        <v>2</v>
      </c>
      <c r="AE425">
        <v>0</v>
      </c>
      <c r="AF425">
        <v>2</v>
      </c>
      <c r="AG425">
        <v>2</v>
      </c>
      <c r="AH425">
        <v>2</v>
      </c>
      <c r="AI425">
        <v>1</v>
      </c>
      <c r="AJ425">
        <v>2</v>
      </c>
      <c r="AK425">
        <v>0</v>
      </c>
      <c r="AL425">
        <v>0</v>
      </c>
      <c r="AM425">
        <v>1</v>
      </c>
      <c r="AN425">
        <v>2</v>
      </c>
      <c r="AO425">
        <v>0</v>
      </c>
      <c r="AP425">
        <v>11</v>
      </c>
      <c r="AQ425" t="s">
        <v>2960</v>
      </c>
      <c r="AR425">
        <v>1</v>
      </c>
      <c r="AS425">
        <v>1</v>
      </c>
      <c r="AT425">
        <v>2</v>
      </c>
      <c r="AU425">
        <v>1</v>
      </c>
      <c r="AV425">
        <v>1</v>
      </c>
      <c r="AW425">
        <v>1</v>
      </c>
      <c r="AX425">
        <v>3</v>
      </c>
      <c r="AY425">
        <v>1</v>
      </c>
      <c r="AZ425">
        <v>0</v>
      </c>
      <c r="BA425">
        <v>0</v>
      </c>
      <c r="BB425">
        <v>0</v>
      </c>
      <c r="BC425">
        <v>0</v>
      </c>
      <c r="BD425">
        <v>12</v>
      </c>
      <c r="BE425" t="s">
        <v>2960</v>
      </c>
      <c r="BF425">
        <v>3</v>
      </c>
      <c r="BG425">
        <v>1</v>
      </c>
      <c r="BH425">
        <v>0</v>
      </c>
      <c r="BI425">
        <v>0</v>
      </c>
      <c r="BJ425">
        <v>0</v>
      </c>
      <c r="BK425">
        <v>2</v>
      </c>
      <c r="BL425">
        <v>1</v>
      </c>
      <c r="BM425">
        <v>1</v>
      </c>
      <c r="BN425">
        <v>1</v>
      </c>
      <c r="BO425">
        <v>0</v>
      </c>
      <c r="BP425">
        <v>0</v>
      </c>
      <c r="BQ425">
        <v>2</v>
      </c>
      <c r="BR425">
        <v>1</v>
      </c>
      <c r="BS425">
        <v>13</v>
      </c>
      <c r="BT425" t="s">
        <v>2960</v>
      </c>
      <c r="BU425">
        <v>3</v>
      </c>
      <c r="BV425">
        <v>1</v>
      </c>
      <c r="BW425">
        <v>1</v>
      </c>
      <c r="BX425">
        <v>1</v>
      </c>
      <c r="BY425">
        <v>0</v>
      </c>
      <c r="BZ425">
        <v>2</v>
      </c>
      <c r="CA425">
        <v>1</v>
      </c>
      <c r="CB425">
        <v>1</v>
      </c>
      <c r="CC425">
        <v>1</v>
      </c>
      <c r="CD425">
        <v>0</v>
      </c>
      <c r="CE425">
        <v>1</v>
      </c>
      <c r="CF425">
        <v>0</v>
      </c>
      <c r="CH425">
        <v>0</v>
      </c>
      <c r="CJ425">
        <v>0</v>
      </c>
      <c r="CK425">
        <v>0</v>
      </c>
      <c r="CL425" t="s">
        <v>2960</v>
      </c>
      <c r="CZ425">
        <v>0</v>
      </c>
      <c r="DA425">
        <v>23</v>
      </c>
      <c r="DB425" t="s">
        <v>2957</v>
      </c>
      <c r="DC425">
        <v>1</v>
      </c>
      <c r="DD425">
        <v>1</v>
      </c>
      <c r="DE425">
        <v>1</v>
      </c>
      <c r="DF425">
        <v>1</v>
      </c>
      <c r="DG425">
        <v>1</v>
      </c>
      <c r="DH425">
        <v>3</v>
      </c>
      <c r="DI425">
        <v>3</v>
      </c>
      <c r="DJ425">
        <v>3</v>
      </c>
      <c r="DK425">
        <v>1</v>
      </c>
      <c r="DL425">
        <v>1</v>
      </c>
      <c r="DM425">
        <v>3</v>
      </c>
      <c r="DO425">
        <v>2</v>
      </c>
      <c r="DP425">
        <v>2</v>
      </c>
      <c r="DQ425">
        <v>9</v>
      </c>
      <c r="DR425" t="s">
        <v>2960</v>
      </c>
      <c r="DS425">
        <v>1</v>
      </c>
      <c r="DU425">
        <v>1</v>
      </c>
      <c r="DW425">
        <v>0</v>
      </c>
      <c r="DX425">
        <v>0</v>
      </c>
      <c r="DY425">
        <v>1</v>
      </c>
      <c r="DZ425">
        <v>1</v>
      </c>
      <c r="EA425">
        <v>1</v>
      </c>
      <c r="EB425">
        <v>0</v>
      </c>
      <c r="EC425">
        <v>1</v>
      </c>
      <c r="ED425">
        <v>1</v>
      </c>
      <c r="EE425">
        <v>1</v>
      </c>
      <c r="EF425">
        <v>15</v>
      </c>
      <c r="EG425" t="s">
        <v>2957</v>
      </c>
      <c r="EH425">
        <v>1</v>
      </c>
      <c r="EI425">
        <v>1</v>
      </c>
      <c r="EJ425">
        <v>1</v>
      </c>
      <c r="EK425">
        <v>3</v>
      </c>
      <c r="EL425">
        <v>3</v>
      </c>
      <c r="EM425">
        <v>0</v>
      </c>
      <c r="EN425">
        <v>2</v>
      </c>
      <c r="EO425">
        <v>1</v>
      </c>
      <c r="EP425">
        <v>1</v>
      </c>
      <c r="EQ425">
        <v>0</v>
      </c>
      <c r="ER425">
        <v>1</v>
      </c>
      <c r="ES425">
        <v>1</v>
      </c>
    </row>
    <row r="426" spans="1:149" hidden="1">
      <c r="A426" s="23">
        <v>45609.323310185187</v>
      </c>
      <c r="B426" t="s">
        <v>17</v>
      </c>
      <c r="C426" t="s">
        <v>121</v>
      </c>
      <c r="D426" t="s">
        <v>122</v>
      </c>
      <c r="E426">
        <v>1</v>
      </c>
      <c r="F426" t="s">
        <v>2954</v>
      </c>
      <c r="G426">
        <v>106</v>
      </c>
      <c r="H426" t="s">
        <v>2958</v>
      </c>
      <c r="I426">
        <v>1</v>
      </c>
      <c r="J426">
        <v>1106</v>
      </c>
      <c r="K426" t="s">
        <v>2961</v>
      </c>
      <c r="L426" t="s">
        <v>2962</v>
      </c>
      <c r="M426">
        <v>30</v>
      </c>
      <c r="N426" t="s">
        <v>2957</v>
      </c>
      <c r="O426">
        <v>1</v>
      </c>
      <c r="P426">
        <v>1</v>
      </c>
      <c r="Q426">
        <v>1</v>
      </c>
      <c r="R426">
        <v>2</v>
      </c>
      <c r="S426">
        <v>1</v>
      </c>
      <c r="T426">
        <v>0</v>
      </c>
      <c r="U426">
        <v>1</v>
      </c>
      <c r="V426">
        <v>1</v>
      </c>
      <c r="W426">
        <v>1</v>
      </c>
      <c r="X426">
        <v>0</v>
      </c>
      <c r="Y426">
        <v>2</v>
      </c>
      <c r="Z426">
        <v>0</v>
      </c>
      <c r="AA426">
        <v>1</v>
      </c>
      <c r="AB426">
        <v>3</v>
      </c>
      <c r="AC426">
        <v>1</v>
      </c>
      <c r="AD426">
        <v>1</v>
      </c>
      <c r="AE426">
        <v>1</v>
      </c>
      <c r="AF426">
        <v>1</v>
      </c>
      <c r="AG426">
        <v>2</v>
      </c>
      <c r="AH426">
        <v>1</v>
      </c>
      <c r="AI426">
        <v>1</v>
      </c>
      <c r="AJ426">
        <v>3</v>
      </c>
      <c r="AK426">
        <v>1</v>
      </c>
      <c r="AL426">
        <v>1</v>
      </c>
      <c r="AM426">
        <v>1</v>
      </c>
      <c r="AN426">
        <v>1</v>
      </c>
      <c r="AO426">
        <v>0</v>
      </c>
      <c r="AP426">
        <v>17</v>
      </c>
      <c r="AQ426" t="s">
        <v>2957</v>
      </c>
      <c r="AR426">
        <v>1</v>
      </c>
      <c r="AS426">
        <v>1</v>
      </c>
      <c r="AT426">
        <v>3</v>
      </c>
      <c r="AU426">
        <v>2</v>
      </c>
      <c r="AV426">
        <v>1</v>
      </c>
      <c r="AW426">
        <v>2</v>
      </c>
      <c r="AX426">
        <v>3</v>
      </c>
      <c r="AY426">
        <v>2</v>
      </c>
      <c r="AZ426">
        <v>1</v>
      </c>
      <c r="BA426">
        <v>1</v>
      </c>
      <c r="BB426">
        <v>0</v>
      </c>
      <c r="BC426">
        <v>0</v>
      </c>
      <c r="BD426">
        <v>17</v>
      </c>
      <c r="BE426" t="s">
        <v>2957</v>
      </c>
      <c r="BF426">
        <v>3</v>
      </c>
      <c r="BG426">
        <v>2</v>
      </c>
      <c r="BH426">
        <v>1</v>
      </c>
      <c r="BI426">
        <v>2</v>
      </c>
      <c r="BJ426">
        <v>1</v>
      </c>
      <c r="BK426">
        <v>0</v>
      </c>
      <c r="BL426">
        <v>1</v>
      </c>
      <c r="BM426">
        <v>1</v>
      </c>
      <c r="BN426">
        <v>1</v>
      </c>
      <c r="BO426">
        <v>0</v>
      </c>
      <c r="BP426">
        <v>0</v>
      </c>
      <c r="BQ426">
        <v>3</v>
      </c>
      <c r="BR426">
        <v>2</v>
      </c>
      <c r="BS426">
        <v>16</v>
      </c>
      <c r="BT426" t="s">
        <v>2957</v>
      </c>
      <c r="BU426">
        <v>3</v>
      </c>
      <c r="BV426">
        <v>1</v>
      </c>
      <c r="BW426">
        <v>1</v>
      </c>
      <c r="BX426">
        <v>1</v>
      </c>
      <c r="BY426">
        <v>1</v>
      </c>
      <c r="BZ426">
        <v>1</v>
      </c>
      <c r="CA426">
        <v>0</v>
      </c>
      <c r="CB426">
        <v>1</v>
      </c>
      <c r="CC426">
        <v>0</v>
      </c>
      <c r="CD426">
        <v>1</v>
      </c>
      <c r="CE426">
        <v>1</v>
      </c>
      <c r="CF426">
        <v>1</v>
      </c>
      <c r="CG426">
        <v>1</v>
      </c>
      <c r="CH426">
        <v>1</v>
      </c>
      <c r="CI426">
        <v>1</v>
      </c>
      <c r="CJ426">
        <v>1</v>
      </c>
      <c r="CK426">
        <v>10</v>
      </c>
      <c r="CL426" t="s">
        <v>2957</v>
      </c>
      <c r="CM426">
        <v>1</v>
      </c>
      <c r="CN426">
        <v>1</v>
      </c>
      <c r="CO426">
        <v>1</v>
      </c>
      <c r="CP426">
        <v>0</v>
      </c>
      <c r="CQ426">
        <v>1</v>
      </c>
      <c r="CR426">
        <v>1</v>
      </c>
      <c r="CS426">
        <v>1</v>
      </c>
      <c r="CT426">
        <v>1</v>
      </c>
      <c r="CU426">
        <v>0</v>
      </c>
      <c r="CV426">
        <v>1</v>
      </c>
      <c r="CW426">
        <v>0</v>
      </c>
      <c r="CX426">
        <v>1</v>
      </c>
      <c r="CY426">
        <v>1</v>
      </c>
      <c r="CZ426">
        <v>0</v>
      </c>
      <c r="DA426">
        <v>16</v>
      </c>
      <c r="DB426" t="s">
        <v>2960</v>
      </c>
      <c r="DC426">
        <v>1</v>
      </c>
      <c r="DD426">
        <v>1</v>
      </c>
      <c r="DE426">
        <v>1</v>
      </c>
      <c r="DF426">
        <v>1</v>
      </c>
      <c r="DG426">
        <v>1</v>
      </c>
      <c r="DH426">
        <v>2</v>
      </c>
      <c r="DI426">
        <v>1</v>
      </c>
      <c r="DJ426">
        <v>3</v>
      </c>
      <c r="DK426">
        <v>0</v>
      </c>
      <c r="DL426">
        <v>1</v>
      </c>
      <c r="DM426">
        <v>1</v>
      </c>
      <c r="DN426">
        <v>2</v>
      </c>
      <c r="DO426">
        <v>1</v>
      </c>
      <c r="DP426">
        <v>0</v>
      </c>
      <c r="DQ426">
        <v>11</v>
      </c>
      <c r="DR426" t="s">
        <v>2958</v>
      </c>
      <c r="DS426">
        <v>0</v>
      </c>
      <c r="DT426">
        <v>3</v>
      </c>
      <c r="DU426">
        <v>1</v>
      </c>
      <c r="DV426">
        <v>0</v>
      </c>
      <c r="DW426">
        <v>1</v>
      </c>
      <c r="DX426">
        <v>1</v>
      </c>
      <c r="DY426">
        <v>0</v>
      </c>
      <c r="DZ426">
        <v>1</v>
      </c>
      <c r="EA426">
        <v>1</v>
      </c>
      <c r="EB426">
        <v>0</v>
      </c>
      <c r="EC426">
        <v>1</v>
      </c>
      <c r="ED426">
        <v>2</v>
      </c>
      <c r="EE426">
        <v>0</v>
      </c>
      <c r="EF426">
        <v>11</v>
      </c>
      <c r="EG426" t="s">
        <v>2958</v>
      </c>
      <c r="EH426">
        <v>1</v>
      </c>
      <c r="EI426">
        <v>0</v>
      </c>
      <c r="EJ426">
        <v>1</v>
      </c>
      <c r="EK426">
        <v>1</v>
      </c>
      <c r="EL426">
        <v>3</v>
      </c>
      <c r="EM426">
        <v>1</v>
      </c>
      <c r="EN426">
        <v>1</v>
      </c>
      <c r="EO426">
        <v>1</v>
      </c>
      <c r="EP426">
        <v>0</v>
      </c>
      <c r="EQ426">
        <v>0</v>
      </c>
      <c r="ER426">
        <v>1</v>
      </c>
      <c r="ES426">
        <v>1</v>
      </c>
    </row>
    <row r="427" spans="1:149" hidden="1">
      <c r="A427" s="23">
        <v>45609.322280092594</v>
      </c>
      <c r="B427" t="s">
        <v>52</v>
      </c>
      <c r="C427" t="s">
        <v>2363</v>
      </c>
      <c r="D427" t="s">
        <v>2364</v>
      </c>
      <c r="E427">
        <v>2</v>
      </c>
      <c r="F427" t="s">
        <v>3193</v>
      </c>
      <c r="G427">
        <v>140</v>
      </c>
      <c r="H427" t="s">
        <v>2958</v>
      </c>
      <c r="I427">
        <v>1</v>
      </c>
      <c r="J427">
        <v>1140</v>
      </c>
      <c r="K427" t="s">
        <v>2956</v>
      </c>
      <c r="L427" t="s">
        <v>3570</v>
      </c>
      <c r="M427">
        <v>29</v>
      </c>
      <c r="N427" t="s">
        <v>2957</v>
      </c>
      <c r="O427">
        <v>1</v>
      </c>
      <c r="P427">
        <v>3</v>
      </c>
      <c r="Q427">
        <v>1</v>
      </c>
      <c r="S427">
        <v>1</v>
      </c>
      <c r="T427">
        <v>1</v>
      </c>
      <c r="U427">
        <v>1</v>
      </c>
      <c r="V427">
        <v>1</v>
      </c>
      <c r="W427">
        <v>1</v>
      </c>
      <c r="X427">
        <v>0</v>
      </c>
      <c r="Y427">
        <v>2</v>
      </c>
      <c r="Z427">
        <v>1</v>
      </c>
      <c r="AA427">
        <v>1</v>
      </c>
      <c r="AB427">
        <v>1</v>
      </c>
      <c r="AC427">
        <v>1</v>
      </c>
      <c r="AD427">
        <v>2</v>
      </c>
      <c r="AE427">
        <v>1</v>
      </c>
      <c r="AF427">
        <v>1</v>
      </c>
      <c r="AG427">
        <v>2</v>
      </c>
      <c r="AJ427">
        <v>3</v>
      </c>
      <c r="AN427">
        <v>3</v>
      </c>
      <c r="AP427">
        <v>18</v>
      </c>
      <c r="AQ427" t="s">
        <v>2957</v>
      </c>
      <c r="AS427">
        <v>1</v>
      </c>
      <c r="AT427">
        <v>2</v>
      </c>
      <c r="AU427">
        <v>2</v>
      </c>
      <c r="AV427">
        <v>1</v>
      </c>
      <c r="AW427">
        <v>1</v>
      </c>
      <c r="AX427">
        <v>3</v>
      </c>
      <c r="AY427">
        <v>3</v>
      </c>
      <c r="AZ427">
        <v>2</v>
      </c>
      <c r="BA427">
        <v>2</v>
      </c>
      <c r="BD427">
        <v>20</v>
      </c>
      <c r="BE427" t="s">
        <v>2957</v>
      </c>
      <c r="BF427">
        <v>2</v>
      </c>
      <c r="BG427">
        <v>2</v>
      </c>
      <c r="BH427">
        <v>2</v>
      </c>
      <c r="BI427">
        <v>3</v>
      </c>
      <c r="BJ427">
        <v>2</v>
      </c>
      <c r="BK427">
        <v>1</v>
      </c>
      <c r="BL427">
        <v>2</v>
      </c>
      <c r="BM427">
        <v>1</v>
      </c>
      <c r="BN427">
        <v>1</v>
      </c>
      <c r="BO427">
        <v>1</v>
      </c>
      <c r="BP427">
        <v>1</v>
      </c>
      <c r="BQ427">
        <v>1</v>
      </c>
      <c r="BR427">
        <v>1</v>
      </c>
      <c r="BS427">
        <v>18</v>
      </c>
      <c r="BT427" t="s">
        <v>2957</v>
      </c>
      <c r="BU427">
        <v>3</v>
      </c>
      <c r="BW427">
        <v>1</v>
      </c>
      <c r="BX427">
        <v>1</v>
      </c>
      <c r="BY427">
        <v>0</v>
      </c>
      <c r="BZ427">
        <v>2</v>
      </c>
      <c r="CA427">
        <v>1</v>
      </c>
      <c r="CB427">
        <v>1</v>
      </c>
      <c r="CC427">
        <v>1</v>
      </c>
      <c r="CD427">
        <v>1</v>
      </c>
      <c r="CE427">
        <v>1</v>
      </c>
      <c r="CF427">
        <v>1</v>
      </c>
      <c r="CH427">
        <v>1</v>
      </c>
      <c r="CI427">
        <v>1</v>
      </c>
      <c r="CJ427">
        <v>1</v>
      </c>
      <c r="CK427">
        <v>12</v>
      </c>
      <c r="CL427" t="s">
        <v>2955</v>
      </c>
      <c r="CM427">
        <v>1</v>
      </c>
      <c r="CN427">
        <v>1</v>
      </c>
      <c r="CO427">
        <v>1</v>
      </c>
      <c r="CP427">
        <v>0</v>
      </c>
      <c r="CQ427">
        <v>1</v>
      </c>
      <c r="CR427">
        <v>1</v>
      </c>
      <c r="CS427">
        <v>1</v>
      </c>
      <c r="CT427">
        <v>1</v>
      </c>
      <c r="CU427">
        <v>1</v>
      </c>
      <c r="CV427">
        <v>1</v>
      </c>
      <c r="CW427">
        <v>1</v>
      </c>
      <c r="CX427">
        <v>1</v>
      </c>
      <c r="CY427">
        <v>1</v>
      </c>
      <c r="CZ427">
        <v>0</v>
      </c>
      <c r="DA427">
        <v>27</v>
      </c>
      <c r="DB427" t="s">
        <v>2955</v>
      </c>
      <c r="DC427">
        <v>1</v>
      </c>
      <c r="DD427">
        <v>1</v>
      </c>
      <c r="DE427">
        <v>1</v>
      </c>
      <c r="DF427">
        <v>1</v>
      </c>
      <c r="DG427">
        <v>1</v>
      </c>
      <c r="DH427">
        <v>3</v>
      </c>
      <c r="DI427">
        <v>3</v>
      </c>
      <c r="DJ427">
        <v>3</v>
      </c>
      <c r="DK427">
        <v>2</v>
      </c>
      <c r="DL427">
        <v>3</v>
      </c>
      <c r="DM427">
        <v>3</v>
      </c>
      <c r="DN427">
        <v>2</v>
      </c>
      <c r="DO427">
        <v>2</v>
      </c>
      <c r="DP427">
        <v>1</v>
      </c>
      <c r="DQ427">
        <v>11</v>
      </c>
      <c r="DR427" t="s">
        <v>2958</v>
      </c>
      <c r="DS427">
        <v>1</v>
      </c>
      <c r="DT427">
        <v>0</v>
      </c>
      <c r="DU427">
        <v>1</v>
      </c>
      <c r="DW427">
        <v>0</v>
      </c>
      <c r="DY427">
        <v>1</v>
      </c>
      <c r="EA427">
        <v>1</v>
      </c>
      <c r="EB427">
        <v>1</v>
      </c>
      <c r="EC427">
        <v>1</v>
      </c>
      <c r="ED427">
        <v>2</v>
      </c>
      <c r="EE427">
        <v>2</v>
      </c>
      <c r="EF427">
        <v>16</v>
      </c>
      <c r="EG427" t="s">
        <v>2955</v>
      </c>
      <c r="EH427">
        <v>1</v>
      </c>
      <c r="EI427">
        <v>1</v>
      </c>
      <c r="EJ427">
        <v>1</v>
      </c>
      <c r="EK427">
        <v>1</v>
      </c>
      <c r="EL427">
        <v>3</v>
      </c>
      <c r="EM427">
        <v>1</v>
      </c>
      <c r="EN427">
        <v>1</v>
      </c>
      <c r="EO427">
        <v>1</v>
      </c>
      <c r="EP427">
        <v>1</v>
      </c>
      <c r="EQ427">
        <v>3</v>
      </c>
      <c r="ER427">
        <v>1</v>
      </c>
      <c r="ES427">
        <v>1</v>
      </c>
    </row>
    <row r="428" spans="1:149" hidden="1">
      <c r="A428" s="23">
        <v>45609.320937500001</v>
      </c>
      <c r="B428" t="s">
        <v>31</v>
      </c>
      <c r="C428" t="s">
        <v>1182</v>
      </c>
      <c r="D428" t="s">
        <v>1183</v>
      </c>
      <c r="E428">
        <v>1</v>
      </c>
      <c r="F428" t="s">
        <v>2954</v>
      </c>
      <c r="G428">
        <v>179</v>
      </c>
      <c r="H428" t="s">
        <v>2955</v>
      </c>
      <c r="I428">
        <v>4</v>
      </c>
      <c r="J428">
        <v>4179</v>
      </c>
      <c r="K428" t="s">
        <v>2956</v>
      </c>
      <c r="L428" t="s">
        <v>3571</v>
      </c>
      <c r="M428">
        <v>44</v>
      </c>
      <c r="N428" t="s">
        <v>2955</v>
      </c>
      <c r="O428">
        <v>1</v>
      </c>
      <c r="P428">
        <v>3</v>
      </c>
      <c r="Q428">
        <v>1</v>
      </c>
      <c r="R428">
        <v>2</v>
      </c>
      <c r="S428">
        <v>1</v>
      </c>
      <c r="T428">
        <v>3</v>
      </c>
      <c r="U428">
        <v>1</v>
      </c>
      <c r="V428">
        <v>1</v>
      </c>
      <c r="W428">
        <v>1</v>
      </c>
      <c r="X428">
        <v>1</v>
      </c>
      <c r="Y428">
        <v>2</v>
      </c>
      <c r="Z428">
        <v>1</v>
      </c>
      <c r="AA428">
        <v>0</v>
      </c>
      <c r="AB428">
        <v>2</v>
      </c>
      <c r="AC428">
        <v>2</v>
      </c>
      <c r="AD428">
        <v>2</v>
      </c>
      <c r="AE428">
        <v>1</v>
      </c>
      <c r="AF428">
        <v>3</v>
      </c>
      <c r="AG428">
        <v>2</v>
      </c>
      <c r="AH428">
        <v>2</v>
      </c>
      <c r="AI428">
        <v>2</v>
      </c>
      <c r="AJ428">
        <v>3</v>
      </c>
      <c r="AK428">
        <v>2</v>
      </c>
      <c r="AL428">
        <v>1</v>
      </c>
      <c r="AM428">
        <v>1</v>
      </c>
      <c r="AN428">
        <v>1</v>
      </c>
      <c r="AO428">
        <v>2</v>
      </c>
      <c r="AP428">
        <v>19</v>
      </c>
      <c r="AQ428" t="s">
        <v>2957</v>
      </c>
      <c r="AR428">
        <v>1</v>
      </c>
      <c r="AS428">
        <v>1</v>
      </c>
      <c r="AT428">
        <v>3</v>
      </c>
      <c r="AU428">
        <v>2</v>
      </c>
      <c r="AV428">
        <v>1</v>
      </c>
      <c r="AW428">
        <v>2</v>
      </c>
      <c r="AX428">
        <v>3</v>
      </c>
      <c r="AY428">
        <v>3</v>
      </c>
      <c r="AZ428">
        <v>2</v>
      </c>
      <c r="BA428">
        <v>1</v>
      </c>
      <c r="BB428">
        <v>0</v>
      </c>
      <c r="BC428">
        <v>0</v>
      </c>
      <c r="BD428">
        <v>28</v>
      </c>
      <c r="BE428" t="s">
        <v>2955</v>
      </c>
      <c r="BF428">
        <v>3</v>
      </c>
      <c r="BG428">
        <v>3</v>
      </c>
      <c r="BH428">
        <v>3</v>
      </c>
      <c r="BI428">
        <v>3</v>
      </c>
      <c r="BJ428">
        <v>3</v>
      </c>
      <c r="BK428">
        <v>2</v>
      </c>
      <c r="BL428">
        <v>3</v>
      </c>
      <c r="BM428">
        <v>1</v>
      </c>
      <c r="BN428">
        <v>1</v>
      </c>
      <c r="BO428">
        <v>1</v>
      </c>
      <c r="BP428">
        <v>1</v>
      </c>
      <c r="BQ428">
        <v>2</v>
      </c>
      <c r="BR428">
        <v>2</v>
      </c>
      <c r="BS428">
        <v>21</v>
      </c>
      <c r="BT428" t="s">
        <v>2955</v>
      </c>
      <c r="BU428">
        <v>3</v>
      </c>
      <c r="BV428">
        <v>1</v>
      </c>
      <c r="BW428">
        <v>1</v>
      </c>
      <c r="BX428">
        <v>1</v>
      </c>
      <c r="BY428">
        <v>1</v>
      </c>
      <c r="BZ428">
        <v>3</v>
      </c>
      <c r="CA428">
        <v>1</v>
      </c>
      <c r="CB428">
        <v>3</v>
      </c>
      <c r="CC428">
        <v>0</v>
      </c>
      <c r="CD428">
        <v>1</v>
      </c>
      <c r="CE428">
        <v>1</v>
      </c>
      <c r="CF428">
        <v>1</v>
      </c>
      <c r="CG428">
        <v>1</v>
      </c>
      <c r="CH428">
        <v>1</v>
      </c>
      <c r="CI428">
        <v>1</v>
      </c>
      <c r="CJ428">
        <v>1</v>
      </c>
      <c r="CK428">
        <v>13</v>
      </c>
      <c r="CL428" t="s">
        <v>2955</v>
      </c>
      <c r="CM428">
        <v>1</v>
      </c>
      <c r="CN428">
        <v>1</v>
      </c>
      <c r="CO428">
        <v>1</v>
      </c>
      <c r="CP428">
        <v>1</v>
      </c>
      <c r="CQ428">
        <v>1</v>
      </c>
      <c r="CR428">
        <v>1</v>
      </c>
      <c r="CS428">
        <v>1</v>
      </c>
      <c r="CT428">
        <v>1</v>
      </c>
      <c r="CU428">
        <v>0</v>
      </c>
      <c r="CV428">
        <v>1</v>
      </c>
      <c r="CW428">
        <v>1</v>
      </c>
      <c r="CX428">
        <v>1</v>
      </c>
      <c r="CY428">
        <v>1</v>
      </c>
      <c r="CZ428">
        <v>1</v>
      </c>
      <c r="DA428">
        <v>19</v>
      </c>
      <c r="DB428" t="s">
        <v>2957</v>
      </c>
      <c r="DC428">
        <v>1</v>
      </c>
      <c r="DD428">
        <v>1</v>
      </c>
      <c r="DE428">
        <v>1</v>
      </c>
      <c r="DF428">
        <v>1</v>
      </c>
      <c r="DG428">
        <v>1</v>
      </c>
      <c r="DH428">
        <v>0</v>
      </c>
      <c r="DI428">
        <v>3</v>
      </c>
      <c r="DJ428">
        <v>3</v>
      </c>
      <c r="DK428">
        <v>1</v>
      </c>
      <c r="DL428">
        <v>2</v>
      </c>
      <c r="DM428">
        <v>1</v>
      </c>
      <c r="DN428">
        <v>2</v>
      </c>
      <c r="DO428">
        <v>1</v>
      </c>
      <c r="DP428">
        <v>1</v>
      </c>
      <c r="DQ428">
        <v>17</v>
      </c>
      <c r="DR428" t="s">
        <v>2955</v>
      </c>
      <c r="DS428">
        <v>1</v>
      </c>
      <c r="DT428">
        <v>3</v>
      </c>
      <c r="DU428">
        <v>1</v>
      </c>
      <c r="DV428">
        <v>1</v>
      </c>
      <c r="DW428">
        <v>0</v>
      </c>
      <c r="DX428">
        <v>0</v>
      </c>
      <c r="DY428">
        <v>2</v>
      </c>
      <c r="DZ428">
        <v>2</v>
      </c>
      <c r="EA428">
        <v>1</v>
      </c>
      <c r="EB428">
        <v>1</v>
      </c>
      <c r="EC428">
        <v>1</v>
      </c>
      <c r="ED428">
        <v>2</v>
      </c>
      <c r="EE428">
        <v>2</v>
      </c>
      <c r="EF428">
        <v>18</v>
      </c>
      <c r="EG428" t="s">
        <v>2955</v>
      </c>
      <c r="EH428">
        <v>1</v>
      </c>
      <c r="EI428">
        <v>1</v>
      </c>
      <c r="EJ428">
        <v>1</v>
      </c>
      <c r="EK428">
        <v>3</v>
      </c>
      <c r="EL428">
        <v>3</v>
      </c>
      <c r="EM428">
        <v>3</v>
      </c>
      <c r="EN428">
        <v>2</v>
      </c>
      <c r="EO428">
        <v>1</v>
      </c>
      <c r="EP428">
        <v>1</v>
      </c>
      <c r="EQ428">
        <v>0</v>
      </c>
      <c r="ER428">
        <v>1</v>
      </c>
      <c r="ES428">
        <v>1</v>
      </c>
    </row>
    <row r="429" spans="1:149" hidden="1">
      <c r="A429" s="23">
        <v>45609.319976851853</v>
      </c>
      <c r="B429" t="s">
        <v>57</v>
      </c>
      <c r="C429" t="s">
        <v>2753</v>
      </c>
      <c r="D429" t="s">
        <v>2754</v>
      </c>
      <c r="E429">
        <v>2</v>
      </c>
      <c r="F429" t="s">
        <v>3193</v>
      </c>
      <c r="G429">
        <v>122</v>
      </c>
      <c r="H429" t="s">
        <v>2958</v>
      </c>
      <c r="I429">
        <v>1</v>
      </c>
      <c r="J429">
        <v>1122</v>
      </c>
      <c r="K429" t="s">
        <v>2961</v>
      </c>
      <c r="L429" t="s">
        <v>2962</v>
      </c>
      <c r="M429">
        <v>14</v>
      </c>
      <c r="N429" t="s">
        <v>2958</v>
      </c>
      <c r="O429">
        <v>1</v>
      </c>
      <c r="P429">
        <v>0</v>
      </c>
      <c r="Q429">
        <v>1</v>
      </c>
      <c r="S429">
        <v>1</v>
      </c>
      <c r="T429">
        <v>1</v>
      </c>
      <c r="U429">
        <v>1</v>
      </c>
      <c r="V429">
        <v>1</v>
      </c>
      <c r="W429">
        <v>1</v>
      </c>
      <c r="X429">
        <v>1</v>
      </c>
      <c r="Y429">
        <v>1</v>
      </c>
      <c r="Z429">
        <v>1</v>
      </c>
      <c r="AA429">
        <v>1</v>
      </c>
      <c r="AB429">
        <v>0</v>
      </c>
      <c r="AC429">
        <v>1</v>
      </c>
      <c r="AD429">
        <v>1</v>
      </c>
      <c r="AE429">
        <v>1</v>
      </c>
      <c r="AF429">
        <v>0</v>
      </c>
      <c r="AG429">
        <v>0</v>
      </c>
      <c r="AJ429">
        <v>0</v>
      </c>
      <c r="AN429">
        <v>0</v>
      </c>
      <c r="AP429">
        <v>14</v>
      </c>
      <c r="AQ429" t="s">
        <v>2957</v>
      </c>
      <c r="AS429">
        <v>1</v>
      </c>
      <c r="AT429">
        <v>2</v>
      </c>
      <c r="AU429">
        <v>1</v>
      </c>
      <c r="AV429">
        <v>1</v>
      </c>
      <c r="AW429">
        <v>1</v>
      </c>
      <c r="AX429">
        <v>2</v>
      </c>
      <c r="AY429">
        <v>2</v>
      </c>
      <c r="AZ429">
        <v>1</v>
      </c>
      <c r="BA429">
        <v>2</v>
      </c>
      <c r="BD429">
        <v>17</v>
      </c>
      <c r="BE429" t="s">
        <v>2957</v>
      </c>
      <c r="BF429">
        <v>2</v>
      </c>
      <c r="BG429">
        <v>1</v>
      </c>
      <c r="BH429">
        <v>2</v>
      </c>
      <c r="BI429">
        <v>2</v>
      </c>
      <c r="BJ429">
        <v>1</v>
      </c>
      <c r="BK429">
        <v>1</v>
      </c>
      <c r="BL429">
        <v>1</v>
      </c>
      <c r="BM429">
        <v>1</v>
      </c>
      <c r="BN429">
        <v>1</v>
      </c>
      <c r="BO429">
        <v>1</v>
      </c>
      <c r="BP429">
        <v>1</v>
      </c>
      <c r="BQ429">
        <v>2</v>
      </c>
      <c r="BR429">
        <v>1</v>
      </c>
      <c r="BS429">
        <v>20</v>
      </c>
      <c r="BT429" t="s">
        <v>2955</v>
      </c>
      <c r="BU429">
        <v>3</v>
      </c>
      <c r="BW429">
        <v>1</v>
      </c>
      <c r="BX429">
        <v>1</v>
      </c>
      <c r="BY429">
        <v>1</v>
      </c>
      <c r="BZ429">
        <v>2</v>
      </c>
      <c r="CA429">
        <v>1</v>
      </c>
      <c r="CB429">
        <v>2</v>
      </c>
      <c r="CC429">
        <v>1</v>
      </c>
      <c r="CD429">
        <v>1</v>
      </c>
      <c r="CE429">
        <v>1</v>
      </c>
      <c r="CF429">
        <v>1</v>
      </c>
      <c r="CH429">
        <v>1</v>
      </c>
      <c r="CI429">
        <v>1</v>
      </c>
      <c r="CJ429">
        <v>1</v>
      </c>
      <c r="CK429">
        <v>14</v>
      </c>
      <c r="CL429" t="s">
        <v>2955</v>
      </c>
      <c r="CM429">
        <v>1</v>
      </c>
      <c r="CN429">
        <v>1</v>
      </c>
      <c r="CO429">
        <v>1</v>
      </c>
      <c r="CP429">
        <v>1</v>
      </c>
      <c r="CQ429">
        <v>1</v>
      </c>
      <c r="CR429">
        <v>1</v>
      </c>
      <c r="CS429">
        <v>1</v>
      </c>
      <c r="CT429">
        <v>1</v>
      </c>
      <c r="CU429">
        <v>1</v>
      </c>
      <c r="CV429">
        <v>1</v>
      </c>
      <c r="CW429">
        <v>1</v>
      </c>
      <c r="CX429">
        <v>1</v>
      </c>
      <c r="CY429">
        <v>1</v>
      </c>
      <c r="CZ429">
        <v>1</v>
      </c>
      <c r="DA429">
        <v>25</v>
      </c>
      <c r="DB429" t="s">
        <v>2957</v>
      </c>
      <c r="DC429">
        <v>1</v>
      </c>
      <c r="DD429">
        <v>1</v>
      </c>
      <c r="DE429">
        <v>1</v>
      </c>
      <c r="DF429">
        <v>1</v>
      </c>
      <c r="DG429">
        <v>1</v>
      </c>
      <c r="DH429">
        <v>2</v>
      </c>
      <c r="DI429">
        <v>3</v>
      </c>
      <c r="DJ429">
        <v>2</v>
      </c>
      <c r="DK429">
        <v>3</v>
      </c>
      <c r="DL429">
        <v>3</v>
      </c>
      <c r="DM429">
        <v>3</v>
      </c>
      <c r="DN429">
        <v>2</v>
      </c>
      <c r="DO429">
        <v>1</v>
      </c>
      <c r="DP429">
        <v>1</v>
      </c>
      <c r="DQ429">
        <v>14</v>
      </c>
      <c r="DR429" t="s">
        <v>2957</v>
      </c>
      <c r="DS429">
        <v>1</v>
      </c>
      <c r="DT429">
        <v>3</v>
      </c>
      <c r="DU429">
        <v>1</v>
      </c>
      <c r="DW429">
        <v>1</v>
      </c>
      <c r="DY429">
        <v>1</v>
      </c>
      <c r="EA429">
        <v>1</v>
      </c>
      <c r="EB429">
        <v>1</v>
      </c>
      <c r="EC429">
        <v>1</v>
      </c>
      <c r="ED429">
        <v>1</v>
      </c>
      <c r="EE429">
        <v>1</v>
      </c>
      <c r="EF429">
        <v>18</v>
      </c>
      <c r="EG429" t="s">
        <v>2955</v>
      </c>
      <c r="EH429">
        <v>1</v>
      </c>
      <c r="EI429">
        <v>1</v>
      </c>
      <c r="EJ429">
        <v>1</v>
      </c>
      <c r="EK429">
        <v>3</v>
      </c>
      <c r="EL429">
        <v>2</v>
      </c>
      <c r="EM429">
        <v>2</v>
      </c>
      <c r="EN429">
        <v>1</v>
      </c>
      <c r="EO429">
        <v>1</v>
      </c>
      <c r="EP429">
        <v>1</v>
      </c>
      <c r="EQ429">
        <v>3</v>
      </c>
      <c r="ER429">
        <v>1</v>
      </c>
      <c r="ES429">
        <v>1</v>
      </c>
    </row>
    <row r="430" spans="1:149" hidden="1">
      <c r="A430" s="23">
        <v>45609.318842592591</v>
      </c>
      <c r="B430" t="s">
        <v>31</v>
      </c>
      <c r="C430" t="s">
        <v>1154</v>
      </c>
      <c r="D430" t="s">
        <v>1155</v>
      </c>
      <c r="E430">
        <v>4</v>
      </c>
      <c r="F430" t="s">
        <v>3145</v>
      </c>
      <c r="G430">
        <v>112</v>
      </c>
      <c r="H430" t="s">
        <v>2957</v>
      </c>
      <c r="I430">
        <v>3</v>
      </c>
      <c r="J430">
        <v>3112</v>
      </c>
      <c r="K430" t="s">
        <v>2956</v>
      </c>
      <c r="L430" t="s">
        <v>3572</v>
      </c>
      <c r="M430">
        <v>21</v>
      </c>
      <c r="N430" t="s">
        <v>2957</v>
      </c>
      <c r="S430">
        <v>1</v>
      </c>
      <c r="T430">
        <v>1</v>
      </c>
      <c r="U430">
        <v>1</v>
      </c>
      <c r="V430">
        <v>1</v>
      </c>
      <c r="W430">
        <v>1</v>
      </c>
      <c r="Y430">
        <v>2</v>
      </c>
      <c r="AB430">
        <v>1</v>
      </c>
      <c r="AE430">
        <v>1</v>
      </c>
      <c r="AF430">
        <v>3</v>
      </c>
      <c r="AG430">
        <v>2</v>
      </c>
      <c r="AJ430">
        <v>3</v>
      </c>
      <c r="AN430">
        <v>1</v>
      </c>
      <c r="AP430">
        <v>13</v>
      </c>
      <c r="AQ430" t="s">
        <v>2957</v>
      </c>
      <c r="AS430">
        <v>1</v>
      </c>
      <c r="AT430">
        <v>3</v>
      </c>
      <c r="AU430">
        <v>2</v>
      </c>
      <c r="AV430">
        <v>1</v>
      </c>
      <c r="AW430">
        <v>1</v>
      </c>
      <c r="AX430">
        <v>3</v>
      </c>
      <c r="AY430">
        <v>1</v>
      </c>
      <c r="AZ430">
        <v>0</v>
      </c>
      <c r="BA430">
        <v>0</v>
      </c>
      <c r="BD430">
        <v>19</v>
      </c>
      <c r="BE430" t="s">
        <v>2957</v>
      </c>
      <c r="BF430">
        <v>3</v>
      </c>
      <c r="BG430">
        <v>1</v>
      </c>
      <c r="BH430">
        <v>1</v>
      </c>
      <c r="BI430">
        <v>2</v>
      </c>
      <c r="BJ430">
        <v>1</v>
      </c>
      <c r="BK430">
        <v>1</v>
      </c>
      <c r="BL430">
        <v>2</v>
      </c>
      <c r="BM430">
        <v>1</v>
      </c>
      <c r="BN430">
        <v>1</v>
      </c>
      <c r="BO430">
        <v>0</v>
      </c>
      <c r="BP430">
        <v>1</v>
      </c>
      <c r="BQ430">
        <v>3</v>
      </c>
      <c r="BR430">
        <v>2</v>
      </c>
      <c r="BS430">
        <v>15</v>
      </c>
      <c r="BT430" t="s">
        <v>2957</v>
      </c>
      <c r="BU430">
        <v>3</v>
      </c>
      <c r="BV430">
        <v>1</v>
      </c>
      <c r="BW430">
        <v>1</v>
      </c>
      <c r="BX430">
        <v>1</v>
      </c>
      <c r="BY430">
        <v>0</v>
      </c>
      <c r="BZ430">
        <v>3</v>
      </c>
      <c r="CA430">
        <v>1</v>
      </c>
      <c r="CB430">
        <v>0</v>
      </c>
      <c r="CC430">
        <v>0</v>
      </c>
      <c r="CD430">
        <v>1</v>
      </c>
      <c r="CE430">
        <v>1</v>
      </c>
      <c r="CF430">
        <v>1</v>
      </c>
      <c r="CH430">
        <v>1</v>
      </c>
      <c r="CJ430">
        <v>0</v>
      </c>
      <c r="CK430">
        <v>1</v>
      </c>
      <c r="CL430" t="s">
        <v>2955</v>
      </c>
      <c r="CZ430">
        <v>1</v>
      </c>
      <c r="DA430">
        <v>18</v>
      </c>
      <c r="DB430" t="s">
        <v>2957</v>
      </c>
      <c r="DC430">
        <v>1</v>
      </c>
      <c r="DD430">
        <v>1</v>
      </c>
      <c r="DE430">
        <v>1</v>
      </c>
      <c r="DF430">
        <v>1</v>
      </c>
      <c r="DG430">
        <v>1</v>
      </c>
      <c r="DH430">
        <v>2</v>
      </c>
      <c r="DI430">
        <v>2</v>
      </c>
      <c r="DJ430">
        <v>3</v>
      </c>
      <c r="DK430">
        <v>0</v>
      </c>
      <c r="DL430">
        <v>3</v>
      </c>
      <c r="DM430">
        <v>1</v>
      </c>
      <c r="DO430">
        <v>1</v>
      </c>
      <c r="DP430">
        <v>1</v>
      </c>
      <c r="DQ430">
        <v>10</v>
      </c>
      <c r="DR430" t="s">
        <v>2960</v>
      </c>
      <c r="DS430">
        <v>1</v>
      </c>
      <c r="DU430">
        <v>1</v>
      </c>
      <c r="DX430">
        <v>0</v>
      </c>
      <c r="DY430">
        <v>0</v>
      </c>
      <c r="EA430">
        <v>1</v>
      </c>
      <c r="EB430">
        <v>0</v>
      </c>
      <c r="EC430">
        <v>1</v>
      </c>
      <c r="ED430">
        <v>2</v>
      </c>
      <c r="EE430">
        <v>2</v>
      </c>
      <c r="EF430">
        <v>15</v>
      </c>
      <c r="EG430" t="s">
        <v>2957</v>
      </c>
      <c r="EH430">
        <v>1</v>
      </c>
      <c r="EI430">
        <v>1</v>
      </c>
      <c r="EJ430">
        <v>1</v>
      </c>
      <c r="EK430">
        <v>3</v>
      </c>
      <c r="EL430">
        <v>1</v>
      </c>
      <c r="EM430">
        <v>3</v>
      </c>
      <c r="EN430">
        <v>2</v>
      </c>
      <c r="EO430">
        <v>1</v>
      </c>
      <c r="EP430">
        <v>0</v>
      </c>
      <c r="EQ430">
        <v>0</v>
      </c>
      <c r="ER430">
        <v>1</v>
      </c>
      <c r="ES430">
        <v>1</v>
      </c>
    </row>
    <row r="431" spans="1:149" hidden="1">
      <c r="A431" s="23">
        <v>45609.318032407406</v>
      </c>
      <c r="B431" t="s">
        <v>28</v>
      </c>
      <c r="C431" t="s">
        <v>1002</v>
      </c>
      <c r="D431" t="s">
        <v>1003</v>
      </c>
      <c r="E431">
        <v>1</v>
      </c>
      <c r="F431" t="s">
        <v>2954</v>
      </c>
      <c r="G431">
        <v>139</v>
      </c>
      <c r="H431" t="s">
        <v>2957</v>
      </c>
      <c r="I431">
        <v>3</v>
      </c>
      <c r="J431">
        <v>3139</v>
      </c>
      <c r="K431" t="s">
        <v>2961</v>
      </c>
      <c r="L431" t="s">
        <v>2962</v>
      </c>
      <c r="M431">
        <v>28</v>
      </c>
      <c r="N431" t="s">
        <v>2960</v>
      </c>
      <c r="O431">
        <v>1</v>
      </c>
      <c r="P431">
        <v>2</v>
      </c>
      <c r="Q431">
        <v>1</v>
      </c>
      <c r="R431">
        <v>1</v>
      </c>
      <c r="S431">
        <v>1</v>
      </c>
      <c r="T431">
        <v>0</v>
      </c>
      <c r="U431">
        <v>1</v>
      </c>
      <c r="V431">
        <v>1</v>
      </c>
      <c r="W431">
        <v>1</v>
      </c>
      <c r="X431">
        <v>1</v>
      </c>
      <c r="Y431">
        <v>2</v>
      </c>
      <c r="Z431">
        <v>0</v>
      </c>
      <c r="AA431">
        <v>0</v>
      </c>
      <c r="AB431">
        <v>2</v>
      </c>
      <c r="AC431">
        <v>2</v>
      </c>
      <c r="AD431">
        <v>1</v>
      </c>
      <c r="AE431">
        <v>1</v>
      </c>
      <c r="AF431">
        <v>2</v>
      </c>
      <c r="AG431">
        <v>1</v>
      </c>
      <c r="AH431">
        <v>1</v>
      </c>
      <c r="AI431">
        <v>1</v>
      </c>
      <c r="AJ431">
        <v>1</v>
      </c>
      <c r="AK431">
        <v>0</v>
      </c>
      <c r="AL431">
        <v>1</v>
      </c>
      <c r="AM431">
        <v>1</v>
      </c>
      <c r="AN431">
        <v>2</v>
      </c>
      <c r="AO431">
        <v>0</v>
      </c>
      <c r="AP431">
        <v>13</v>
      </c>
      <c r="AQ431" t="s">
        <v>2957</v>
      </c>
      <c r="AR431">
        <v>1</v>
      </c>
      <c r="AS431">
        <v>1</v>
      </c>
      <c r="AT431">
        <v>3</v>
      </c>
      <c r="AU431">
        <v>1</v>
      </c>
      <c r="AV431">
        <v>1</v>
      </c>
      <c r="AW431">
        <v>1</v>
      </c>
      <c r="AX431">
        <v>3</v>
      </c>
      <c r="AY431">
        <v>2</v>
      </c>
      <c r="AZ431">
        <v>0</v>
      </c>
      <c r="BA431">
        <v>0</v>
      </c>
      <c r="BB431">
        <v>0</v>
      </c>
      <c r="BC431">
        <v>0</v>
      </c>
      <c r="BD431">
        <v>21</v>
      </c>
      <c r="BE431" t="s">
        <v>2957</v>
      </c>
      <c r="BF431">
        <v>3</v>
      </c>
      <c r="BG431">
        <v>2</v>
      </c>
      <c r="BH431">
        <v>1</v>
      </c>
      <c r="BI431">
        <v>3</v>
      </c>
      <c r="BJ431">
        <v>1</v>
      </c>
      <c r="BK431">
        <v>1</v>
      </c>
      <c r="BL431">
        <v>2</v>
      </c>
      <c r="BM431">
        <v>1</v>
      </c>
      <c r="BN431">
        <v>1</v>
      </c>
      <c r="BO431">
        <v>1</v>
      </c>
      <c r="BP431">
        <v>1</v>
      </c>
      <c r="BQ431">
        <v>3</v>
      </c>
      <c r="BR431">
        <v>1</v>
      </c>
      <c r="BS431">
        <v>17</v>
      </c>
      <c r="BT431" t="s">
        <v>2957</v>
      </c>
      <c r="BU431">
        <v>3</v>
      </c>
      <c r="BV431">
        <v>1</v>
      </c>
      <c r="BW431">
        <v>1</v>
      </c>
      <c r="BX431">
        <v>1</v>
      </c>
      <c r="BY431">
        <v>1</v>
      </c>
      <c r="BZ431">
        <v>2</v>
      </c>
      <c r="CA431">
        <v>1</v>
      </c>
      <c r="CB431">
        <v>1</v>
      </c>
      <c r="CC431">
        <v>0</v>
      </c>
      <c r="CD431">
        <v>1</v>
      </c>
      <c r="CE431">
        <v>1</v>
      </c>
      <c r="CF431">
        <v>1</v>
      </c>
      <c r="CG431">
        <v>1</v>
      </c>
      <c r="CH431">
        <v>1</v>
      </c>
      <c r="CI431">
        <v>1</v>
      </c>
      <c r="CJ431">
        <v>0</v>
      </c>
      <c r="CK431">
        <v>12</v>
      </c>
      <c r="CL431" t="s">
        <v>2955</v>
      </c>
      <c r="CM431">
        <v>1</v>
      </c>
      <c r="CN431">
        <v>1</v>
      </c>
      <c r="CO431">
        <v>1</v>
      </c>
      <c r="CP431">
        <v>1</v>
      </c>
      <c r="CQ431">
        <v>1</v>
      </c>
      <c r="CR431">
        <v>1</v>
      </c>
      <c r="CS431">
        <v>1</v>
      </c>
      <c r="CT431">
        <v>1</v>
      </c>
      <c r="CU431">
        <v>0</v>
      </c>
      <c r="CV431">
        <v>1</v>
      </c>
      <c r="CW431">
        <v>1</v>
      </c>
      <c r="CX431">
        <v>1</v>
      </c>
      <c r="CY431">
        <v>1</v>
      </c>
      <c r="CZ431">
        <v>0</v>
      </c>
      <c r="DA431">
        <v>22</v>
      </c>
      <c r="DB431" t="s">
        <v>2957</v>
      </c>
      <c r="DC431">
        <v>1</v>
      </c>
      <c r="DD431">
        <v>1</v>
      </c>
      <c r="DE431">
        <v>1</v>
      </c>
      <c r="DF431">
        <v>1</v>
      </c>
      <c r="DG431">
        <v>1</v>
      </c>
      <c r="DH431">
        <v>2</v>
      </c>
      <c r="DI431">
        <v>3</v>
      </c>
      <c r="DJ431">
        <v>3</v>
      </c>
      <c r="DK431">
        <v>2</v>
      </c>
      <c r="DL431">
        <v>2</v>
      </c>
      <c r="DM431">
        <v>2</v>
      </c>
      <c r="DN431">
        <v>0</v>
      </c>
      <c r="DO431">
        <v>2</v>
      </c>
      <c r="DP431">
        <v>1</v>
      </c>
      <c r="DQ431">
        <v>12</v>
      </c>
      <c r="DR431" t="s">
        <v>2960</v>
      </c>
      <c r="DS431">
        <v>1</v>
      </c>
      <c r="DT431">
        <v>3</v>
      </c>
      <c r="DU431">
        <v>1</v>
      </c>
      <c r="DV431">
        <v>1</v>
      </c>
      <c r="DW431">
        <v>0</v>
      </c>
      <c r="DX431">
        <v>0</v>
      </c>
      <c r="DY431">
        <v>0</v>
      </c>
      <c r="DZ431">
        <v>1</v>
      </c>
      <c r="EA431">
        <v>1</v>
      </c>
      <c r="EB431">
        <v>0</v>
      </c>
      <c r="EC431">
        <v>1</v>
      </c>
      <c r="ED431">
        <v>2</v>
      </c>
      <c r="EE431">
        <v>1</v>
      </c>
      <c r="EF431">
        <v>14</v>
      </c>
      <c r="EG431" t="s">
        <v>2957</v>
      </c>
      <c r="EH431">
        <v>1</v>
      </c>
      <c r="EI431">
        <v>1</v>
      </c>
      <c r="EJ431">
        <v>1</v>
      </c>
      <c r="EK431">
        <v>2</v>
      </c>
      <c r="EL431">
        <v>3</v>
      </c>
      <c r="EM431">
        <v>1</v>
      </c>
      <c r="EN431">
        <v>1</v>
      </c>
      <c r="EO431">
        <v>1</v>
      </c>
      <c r="EP431">
        <v>1</v>
      </c>
      <c r="EQ431">
        <v>0</v>
      </c>
      <c r="ER431">
        <v>1</v>
      </c>
      <c r="ES431">
        <v>1</v>
      </c>
    </row>
    <row r="432" spans="1:149" hidden="1">
      <c r="A432" s="23">
        <v>45609.315949074073</v>
      </c>
      <c r="B432" t="s">
        <v>44</v>
      </c>
      <c r="C432" t="s">
        <v>1844</v>
      </c>
      <c r="D432" t="s">
        <v>1845</v>
      </c>
      <c r="E432">
        <v>2</v>
      </c>
      <c r="F432" t="s">
        <v>3193</v>
      </c>
      <c r="G432">
        <v>120</v>
      </c>
      <c r="H432" t="s">
        <v>2957</v>
      </c>
      <c r="I432">
        <v>3</v>
      </c>
      <c r="J432">
        <v>3120</v>
      </c>
      <c r="K432" t="s">
        <v>2961</v>
      </c>
      <c r="L432" t="s">
        <v>2962</v>
      </c>
      <c r="M432">
        <v>21</v>
      </c>
      <c r="N432" t="s">
        <v>2960</v>
      </c>
      <c r="O432">
        <v>1</v>
      </c>
      <c r="P432">
        <v>1</v>
      </c>
      <c r="Q432">
        <v>1</v>
      </c>
      <c r="S432">
        <v>1</v>
      </c>
      <c r="T432">
        <v>0</v>
      </c>
      <c r="U432">
        <v>1</v>
      </c>
      <c r="V432">
        <v>1</v>
      </c>
      <c r="W432">
        <v>1</v>
      </c>
      <c r="X432">
        <v>1</v>
      </c>
      <c r="Y432">
        <v>2</v>
      </c>
      <c r="Z432">
        <v>1</v>
      </c>
      <c r="AA432">
        <v>1</v>
      </c>
      <c r="AB432">
        <v>1</v>
      </c>
      <c r="AC432">
        <v>1</v>
      </c>
      <c r="AD432">
        <v>1</v>
      </c>
      <c r="AE432">
        <v>1</v>
      </c>
      <c r="AF432">
        <v>1</v>
      </c>
      <c r="AG432">
        <v>1</v>
      </c>
      <c r="AJ432">
        <v>1</v>
      </c>
      <c r="AN432">
        <v>1</v>
      </c>
      <c r="AP432">
        <v>12</v>
      </c>
      <c r="AQ432" t="s">
        <v>2960</v>
      </c>
      <c r="AS432">
        <v>1</v>
      </c>
      <c r="AT432">
        <v>2</v>
      </c>
      <c r="AU432">
        <v>2</v>
      </c>
      <c r="AV432">
        <v>1</v>
      </c>
      <c r="AW432">
        <v>1</v>
      </c>
      <c r="AX432">
        <v>0</v>
      </c>
      <c r="AY432">
        <v>2</v>
      </c>
      <c r="AZ432">
        <v>1</v>
      </c>
      <c r="BA432">
        <v>1</v>
      </c>
      <c r="BD432">
        <v>15</v>
      </c>
      <c r="BE432" t="s">
        <v>2960</v>
      </c>
      <c r="BF432">
        <v>1</v>
      </c>
      <c r="BG432">
        <v>1</v>
      </c>
      <c r="BH432">
        <v>0</v>
      </c>
      <c r="BI432">
        <v>2</v>
      </c>
      <c r="BJ432">
        <v>1</v>
      </c>
      <c r="BK432">
        <v>0</v>
      </c>
      <c r="BL432">
        <v>2</v>
      </c>
      <c r="BM432">
        <v>1</v>
      </c>
      <c r="BN432">
        <v>1</v>
      </c>
      <c r="BO432">
        <v>1</v>
      </c>
      <c r="BP432">
        <v>1</v>
      </c>
      <c r="BQ432">
        <v>2</v>
      </c>
      <c r="BR432">
        <v>2</v>
      </c>
      <c r="BS432">
        <v>16</v>
      </c>
      <c r="BT432" t="s">
        <v>2957</v>
      </c>
      <c r="BU432">
        <v>3</v>
      </c>
      <c r="BW432">
        <v>1</v>
      </c>
      <c r="BX432">
        <v>1</v>
      </c>
      <c r="BY432">
        <v>0</v>
      </c>
      <c r="BZ432">
        <v>1</v>
      </c>
      <c r="CA432">
        <v>1</v>
      </c>
      <c r="CB432">
        <v>1</v>
      </c>
      <c r="CC432">
        <v>1</v>
      </c>
      <c r="CD432">
        <v>1</v>
      </c>
      <c r="CE432">
        <v>1</v>
      </c>
      <c r="CF432">
        <v>1</v>
      </c>
      <c r="CH432">
        <v>1</v>
      </c>
      <c r="CI432">
        <v>1</v>
      </c>
      <c r="CJ432">
        <v>0</v>
      </c>
      <c r="CK432">
        <v>9</v>
      </c>
      <c r="CL432" t="s">
        <v>2957</v>
      </c>
      <c r="CM432">
        <v>1</v>
      </c>
      <c r="CN432">
        <v>1</v>
      </c>
      <c r="CO432">
        <v>0</v>
      </c>
      <c r="CP432">
        <v>0</v>
      </c>
      <c r="CQ432">
        <v>1</v>
      </c>
      <c r="CR432">
        <v>1</v>
      </c>
      <c r="CS432">
        <v>1</v>
      </c>
      <c r="CT432">
        <v>1</v>
      </c>
      <c r="CU432">
        <v>0</v>
      </c>
      <c r="CV432">
        <v>1</v>
      </c>
      <c r="CW432">
        <v>0</v>
      </c>
      <c r="CX432">
        <v>1</v>
      </c>
      <c r="CY432">
        <v>1</v>
      </c>
      <c r="CZ432">
        <v>0</v>
      </c>
      <c r="DA432">
        <v>19</v>
      </c>
      <c r="DB432" t="s">
        <v>2957</v>
      </c>
      <c r="DC432">
        <v>1</v>
      </c>
      <c r="DD432">
        <v>1</v>
      </c>
      <c r="DE432">
        <v>1</v>
      </c>
      <c r="DF432">
        <v>1</v>
      </c>
      <c r="DG432">
        <v>1</v>
      </c>
      <c r="DH432">
        <v>3</v>
      </c>
      <c r="DI432">
        <v>1</v>
      </c>
      <c r="DJ432">
        <v>1</v>
      </c>
      <c r="DK432">
        <v>1</v>
      </c>
      <c r="DL432">
        <v>3</v>
      </c>
      <c r="DM432">
        <v>2</v>
      </c>
      <c r="DN432">
        <v>1</v>
      </c>
      <c r="DO432">
        <v>1</v>
      </c>
      <c r="DP432">
        <v>1</v>
      </c>
      <c r="DQ432">
        <v>11</v>
      </c>
      <c r="DR432" t="s">
        <v>2960</v>
      </c>
      <c r="DS432">
        <v>1</v>
      </c>
      <c r="DT432">
        <v>2</v>
      </c>
      <c r="DU432">
        <v>1</v>
      </c>
      <c r="DW432">
        <v>0</v>
      </c>
      <c r="DY432">
        <v>0</v>
      </c>
      <c r="EA432">
        <v>1</v>
      </c>
      <c r="EB432">
        <v>0</v>
      </c>
      <c r="EC432">
        <v>1</v>
      </c>
      <c r="ED432">
        <v>2</v>
      </c>
      <c r="EE432">
        <v>2</v>
      </c>
      <c r="EF432">
        <v>17</v>
      </c>
      <c r="EG432" t="s">
        <v>2955</v>
      </c>
      <c r="EH432">
        <v>1</v>
      </c>
      <c r="EI432">
        <v>1</v>
      </c>
      <c r="EJ432">
        <v>1</v>
      </c>
      <c r="EK432">
        <v>3</v>
      </c>
      <c r="EL432">
        <v>2</v>
      </c>
      <c r="EM432">
        <v>1</v>
      </c>
      <c r="EN432">
        <v>1</v>
      </c>
      <c r="EO432">
        <v>1</v>
      </c>
      <c r="EP432">
        <v>1</v>
      </c>
      <c r="EQ432">
        <v>3</v>
      </c>
      <c r="ER432">
        <v>1</v>
      </c>
      <c r="ES432">
        <v>1</v>
      </c>
    </row>
    <row r="433" spans="1:149" hidden="1">
      <c r="A433" s="23">
        <v>45609.315393518518</v>
      </c>
      <c r="B433" t="s">
        <v>47</v>
      </c>
      <c r="C433" t="s">
        <v>2062</v>
      </c>
      <c r="D433" t="s">
        <v>2063</v>
      </c>
      <c r="E433">
        <v>1</v>
      </c>
      <c r="F433" t="s">
        <v>2954</v>
      </c>
      <c r="G433">
        <v>115</v>
      </c>
      <c r="H433" t="s">
        <v>2960</v>
      </c>
      <c r="I433">
        <v>2</v>
      </c>
      <c r="J433">
        <v>2115</v>
      </c>
      <c r="K433" t="s">
        <v>2961</v>
      </c>
      <c r="L433" t="s">
        <v>2962</v>
      </c>
      <c r="M433">
        <v>24</v>
      </c>
      <c r="N433" t="s">
        <v>2960</v>
      </c>
      <c r="O433">
        <v>1</v>
      </c>
      <c r="P433">
        <v>1</v>
      </c>
      <c r="Q433">
        <v>1</v>
      </c>
      <c r="R433">
        <v>0</v>
      </c>
      <c r="S433">
        <v>1</v>
      </c>
      <c r="T433">
        <v>0</v>
      </c>
      <c r="U433">
        <v>1</v>
      </c>
      <c r="V433">
        <v>1</v>
      </c>
      <c r="W433">
        <v>1</v>
      </c>
      <c r="X433">
        <v>0</v>
      </c>
      <c r="Y433">
        <v>2</v>
      </c>
      <c r="Z433">
        <v>1</v>
      </c>
      <c r="AA433">
        <v>1</v>
      </c>
      <c r="AB433">
        <v>2</v>
      </c>
      <c r="AC433">
        <v>1</v>
      </c>
      <c r="AD433">
        <v>1</v>
      </c>
      <c r="AE433">
        <v>0</v>
      </c>
      <c r="AF433">
        <v>1</v>
      </c>
      <c r="AG433">
        <v>1</v>
      </c>
      <c r="AH433">
        <v>1</v>
      </c>
      <c r="AI433">
        <v>2</v>
      </c>
      <c r="AJ433">
        <v>1</v>
      </c>
      <c r="AK433">
        <v>0</v>
      </c>
      <c r="AL433">
        <v>0</v>
      </c>
      <c r="AM433">
        <v>1</v>
      </c>
      <c r="AN433">
        <v>1</v>
      </c>
      <c r="AO433">
        <v>1</v>
      </c>
      <c r="AP433">
        <v>13</v>
      </c>
      <c r="AQ433" t="s">
        <v>2957</v>
      </c>
      <c r="AR433">
        <v>1</v>
      </c>
      <c r="AS433">
        <v>1</v>
      </c>
      <c r="AT433">
        <v>3</v>
      </c>
      <c r="AU433">
        <v>1</v>
      </c>
      <c r="AV433">
        <v>1</v>
      </c>
      <c r="AW433">
        <v>1</v>
      </c>
      <c r="AX433">
        <v>2</v>
      </c>
      <c r="AY433">
        <v>2</v>
      </c>
      <c r="AZ433">
        <v>1</v>
      </c>
      <c r="BA433">
        <v>0</v>
      </c>
      <c r="BB433">
        <v>0</v>
      </c>
      <c r="BC433">
        <v>0</v>
      </c>
      <c r="BD433">
        <v>17</v>
      </c>
      <c r="BE433" t="s">
        <v>2957</v>
      </c>
      <c r="BF433">
        <v>2</v>
      </c>
      <c r="BG433">
        <v>1</v>
      </c>
      <c r="BH433">
        <v>1</v>
      </c>
      <c r="BI433">
        <v>1</v>
      </c>
      <c r="BJ433">
        <v>0</v>
      </c>
      <c r="BK433">
        <v>2</v>
      </c>
      <c r="BL433">
        <v>2</v>
      </c>
      <c r="BM433">
        <v>1</v>
      </c>
      <c r="BN433">
        <v>1</v>
      </c>
      <c r="BO433">
        <v>0</v>
      </c>
      <c r="BP433">
        <v>1</v>
      </c>
      <c r="BQ433">
        <v>3</v>
      </c>
      <c r="BR433">
        <v>2</v>
      </c>
      <c r="BS433">
        <v>16</v>
      </c>
      <c r="BT433" t="s">
        <v>2957</v>
      </c>
      <c r="BU433">
        <v>3</v>
      </c>
      <c r="BV433">
        <v>1</v>
      </c>
      <c r="BW433">
        <v>1</v>
      </c>
      <c r="BX433">
        <v>1</v>
      </c>
      <c r="BY433">
        <v>0</v>
      </c>
      <c r="BZ433">
        <v>2</v>
      </c>
      <c r="CA433">
        <v>1</v>
      </c>
      <c r="CB433">
        <v>2</v>
      </c>
      <c r="CC433">
        <v>0</v>
      </c>
      <c r="CD433">
        <v>1</v>
      </c>
      <c r="CE433">
        <v>1</v>
      </c>
      <c r="CF433">
        <v>1</v>
      </c>
      <c r="CG433">
        <v>0</v>
      </c>
      <c r="CH433">
        <v>1</v>
      </c>
      <c r="CI433">
        <v>1</v>
      </c>
      <c r="CJ433">
        <v>0</v>
      </c>
      <c r="CK433">
        <v>8</v>
      </c>
      <c r="CL433" t="s">
        <v>2957</v>
      </c>
      <c r="CM433">
        <v>1</v>
      </c>
      <c r="CN433">
        <v>0</v>
      </c>
      <c r="CO433">
        <v>0</v>
      </c>
      <c r="CP433">
        <v>1</v>
      </c>
      <c r="CQ433">
        <v>1</v>
      </c>
      <c r="CR433">
        <v>1</v>
      </c>
      <c r="CS433">
        <v>1</v>
      </c>
      <c r="CT433">
        <v>0</v>
      </c>
      <c r="CU433">
        <v>0</v>
      </c>
      <c r="CV433">
        <v>1</v>
      </c>
      <c r="CW433">
        <v>0</v>
      </c>
      <c r="CX433">
        <v>1</v>
      </c>
      <c r="CY433">
        <v>1</v>
      </c>
      <c r="CZ433">
        <v>0</v>
      </c>
      <c r="DA433">
        <v>14</v>
      </c>
      <c r="DB433" t="s">
        <v>2960</v>
      </c>
      <c r="DC433">
        <v>1</v>
      </c>
      <c r="DD433">
        <v>1</v>
      </c>
      <c r="DE433">
        <v>1</v>
      </c>
      <c r="DF433">
        <v>1</v>
      </c>
      <c r="DG433">
        <v>1</v>
      </c>
      <c r="DH433">
        <v>1</v>
      </c>
      <c r="DI433">
        <v>2</v>
      </c>
      <c r="DJ433">
        <v>2</v>
      </c>
      <c r="DK433">
        <v>0</v>
      </c>
      <c r="DL433">
        <v>1</v>
      </c>
      <c r="DM433">
        <v>1</v>
      </c>
      <c r="DN433">
        <v>1</v>
      </c>
      <c r="DO433">
        <v>1</v>
      </c>
      <c r="DP433">
        <v>0</v>
      </c>
      <c r="DQ433">
        <v>9</v>
      </c>
      <c r="DR433" t="s">
        <v>2960</v>
      </c>
      <c r="DS433">
        <v>1</v>
      </c>
      <c r="DT433">
        <v>2</v>
      </c>
      <c r="DU433">
        <v>1</v>
      </c>
      <c r="DV433">
        <v>0</v>
      </c>
      <c r="DW433">
        <v>0</v>
      </c>
      <c r="DX433">
        <v>0</v>
      </c>
      <c r="DY433">
        <v>0</v>
      </c>
      <c r="DZ433">
        <v>1</v>
      </c>
      <c r="EA433">
        <v>1</v>
      </c>
      <c r="EB433">
        <v>0</v>
      </c>
      <c r="EC433">
        <v>1</v>
      </c>
      <c r="ED433">
        <v>1</v>
      </c>
      <c r="EE433">
        <v>1</v>
      </c>
      <c r="EF433">
        <v>14</v>
      </c>
      <c r="EG433" t="s">
        <v>2957</v>
      </c>
      <c r="EH433">
        <v>1</v>
      </c>
      <c r="EI433">
        <v>1</v>
      </c>
      <c r="EJ433">
        <v>1</v>
      </c>
      <c r="EK433">
        <v>2</v>
      </c>
      <c r="EL433">
        <v>2</v>
      </c>
      <c r="EM433">
        <v>1</v>
      </c>
      <c r="EN433">
        <v>0</v>
      </c>
      <c r="EO433">
        <v>1</v>
      </c>
      <c r="EP433">
        <v>0</v>
      </c>
      <c r="EQ433">
        <v>3</v>
      </c>
      <c r="ER433">
        <v>1</v>
      </c>
      <c r="ES433">
        <v>1</v>
      </c>
    </row>
    <row r="434" spans="1:149" hidden="1">
      <c r="A434" s="23">
        <v>45609.315057870372</v>
      </c>
      <c r="B434" t="s">
        <v>42</v>
      </c>
      <c r="C434" t="s">
        <v>3573</v>
      </c>
      <c r="D434" t="s">
        <v>1745</v>
      </c>
      <c r="E434">
        <v>1</v>
      </c>
      <c r="F434" t="s">
        <v>2954</v>
      </c>
      <c r="G434">
        <v>144</v>
      </c>
      <c r="H434" t="s">
        <v>2957</v>
      </c>
      <c r="I434">
        <v>3</v>
      </c>
      <c r="J434">
        <v>3144</v>
      </c>
      <c r="K434" t="s">
        <v>2956</v>
      </c>
      <c r="L434" t="s">
        <v>3574</v>
      </c>
      <c r="M434">
        <v>29</v>
      </c>
      <c r="N434" t="s">
        <v>2957</v>
      </c>
      <c r="O434">
        <v>1</v>
      </c>
      <c r="P434">
        <v>3</v>
      </c>
      <c r="Q434">
        <v>1</v>
      </c>
      <c r="R434">
        <v>0</v>
      </c>
      <c r="S434">
        <v>1</v>
      </c>
      <c r="T434">
        <v>0</v>
      </c>
      <c r="U434">
        <v>1</v>
      </c>
      <c r="V434">
        <v>1</v>
      </c>
      <c r="W434">
        <v>1</v>
      </c>
      <c r="X434">
        <v>1</v>
      </c>
      <c r="Y434">
        <v>2</v>
      </c>
      <c r="Z434">
        <v>1</v>
      </c>
      <c r="AA434">
        <v>1</v>
      </c>
      <c r="AB434">
        <v>1</v>
      </c>
      <c r="AC434">
        <v>1</v>
      </c>
      <c r="AD434">
        <v>1</v>
      </c>
      <c r="AE434">
        <v>1</v>
      </c>
      <c r="AF434">
        <v>2</v>
      </c>
      <c r="AG434">
        <v>2</v>
      </c>
      <c r="AH434">
        <v>1</v>
      </c>
      <c r="AI434">
        <v>1</v>
      </c>
      <c r="AJ434">
        <v>2</v>
      </c>
      <c r="AK434">
        <v>0</v>
      </c>
      <c r="AL434">
        <v>0</v>
      </c>
      <c r="AM434">
        <v>1</v>
      </c>
      <c r="AN434">
        <v>2</v>
      </c>
      <c r="AO434">
        <v>0</v>
      </c>
      <c r="AP434">
        <v>15</v>
      </c>
      <c r="AQ434" t="s">
        <v>2957</v>
      </c>
      <c r="AR434">
        <v>1</v>
      </c>
      <c r="AS434">
        <v>1</v>
      </c>
      <c r="AT434">
        <v>3</v>
      </c>
      <c r="AU434">
        <v>2</v>
      </c>
      <c r="AV434">
        <v>1</v>
      </c>
      <c r="AW434">
        <v>1</v>
      </c>
      <c r="AX434">
        <v>3</v>
      </c>
      <c r="AY434">
        <v>2</v>
      </c>
      <c r="AZ434">
        <v>1</v>
      </c>
      <c r="BA434">
        <v>0</v>
      </c>
      <c r="BB434">
        <v>0</v>
      </c>
      <c r="BC434">
        <v>0</v>
      </c>
      <c r="BD434">
        <v>20</v>
      </c>
      <c r="BE434" t="s">
        <v>2957</v>
      </c>
      <c r="BF434">
        <v>3</v>
      </c>
      <c r="BG434">
        <v>1</v>
      </c>
      <c r="BH434">
        <v>0</v>
      </c>
      <c r="BI434">
        <v>3</v>
      </c>
      <c r="BJ434">
        <v>3</v>
      </c>
      <c r="BK434">
        <v>1</v>
      </c>
      <c r="BL434">
        <v>2</v>
      </c>
      <c r="BM434">
        <v>1</v>
      </c>
      <c r="BN434">
        <v>1</v>
      </c>
      <c r="BO434">
        <v>0</v>
      </c>
      <c r="BP434">
        <v>0</v>
      </c>
      <c r="BQ434">
        <v>3</v>
      </c>
      <c r="BR434">
        <v>2</v>
      </c>
      <c r="BS434">
        <v>18</v>
      </c>
      <c r="BT434" t="s">
        <v>2957</v>
      </c>
      <c r="BU434">
        <v>3</v>
      </c>
      <c r="BV434">
        <v>1</v>
      </c>
      <c r="BW434">
        <v>1</v>
      </c>
      <c r="BX434">
        <v>1</v>
      </c>
      <c r="BY434">
        <v>1</v>
      </c>
      <c r="BZ434">
        <v>1</v>
      </c>
      <c r="CA434">
        <v>1</v>
      </c>
      <c r="CB434">
        <v>1</v>
      </c>
      <c r="CC434">
        <v>1</v>
      </c>
      <c r="CD434">
        <v>1</v>
      </c>
      <c r="CE434">
        <v>1</v>
      </c>
      <c r="CF434">
        <v>1</v>
      </c>
      <c r="CG434">
        <v>1</v>
      </c>
      <c r="CH434">
        <v>1</v>
      </c>
      <c r="CI434">
        <v>1</v>
      </c>
      <c r="CJ434">
        <v>1</v>
      </c>
      <c r="CK434">
        <v>12</v>
      </c>
      <c r="CL434" t="s">
        <v>2955</v>
      </c>
      <c r="CM434">
        <v>1</v>
      </c>
      <c r="CN434">
        <v>1</v>
      </c>
      <c r="CO434">
        <v>1</v>
      </c>
      <c r="CP434">
        <v>0</v>
      </c>
      <c r="CQ434">
        <v>1</v>
      </c>
      <c r="CR434">
        <v>1</v>
      </c>
      <c r="CS434">
        <v>1</v>
      </c>
      <c r="CT434">
        <v>1</v>
      </c>
      <c r="CU434">
        <v>1</v>
      </c>
      <c r="CV434">
        <v>1</v>
      </c>
      <c r="CW434">
        <v>1</v>
      </c>
      <c r="CX434">
        <v>1</v>
      </c>
      <c r="CY434">
        <v>1</v>
      </c>
      <c r="CZ434">
        <v>0</v>
      </c>
      <c r="DA434">
        <v>17</v>
      </c>
      <c r="DB434" t="s">
        <v>2957</v>
      </c>
      <c r="DC434">
        <v>1</v>
      </c>
      <c r="DD434">
        <v>0</v>
      </c>
      <c r="DE434">
        <v>1</v>
      </c>
      <c r="DF434">
        <v>1</v>
      </c>
      <c r="DG434">
        <v>1</v>
      </c>
      <c r="DH434">
        <v>3</v>
      </c>
      <c r="DI434">
        <v>1</v>
      </c>
      <c r="DJ434">
        <v>3</v>
      </c>
      <c r="DK434">
        <v>3</v>
      </c>
      <c r="DL434">
        <v>0</v>
      </c>
      <c r="DM434">
        <v>1</v>
      </c>
      <c r="DN434">
        <v>0</v>
      </c>
      <c r="DO434">
        <v>1</v>
      </c>
      <c r="DP434">
        <v>1</v>
      </c>
      <c r="DQ434">
        <v>14</v>
      </c>
      <c r="DR434" t="s">
        <v>2957</v>
      </c>
      <c r="DS434">
        <v>1</v>
      </c>
      <c r="DT434">
        <v>3</v>
      </c>
      <c r="DU434">
        <v>1</v>
      </c>
      <c r="DV434">
        <v>1</v>
      </c>
      <c r="DW434">
        <v>0</v>
      </c>
      <c r="DX434">
        <v>0</v>
      </c>
      <c r="DY434">
        <v>1</v>
      </c>
      <c r="DZ434">
        <v>2</v>
      </c>
      <c r="EA434">
        <v>1</v>
      </c>
      <c r="EB434">
        <v>0</v>
      </c>
      <c r="EC434">
        <v>0</v>
      </c>
      <c r="ED434">
        <v>2</v>
      </c>
      <c r="EE434">
        <v>2</v>
      </c>
      <c r="EF434">
        <v>19</v>
      </c>
      <c r="EG434" t="s">
        <v>2955</v>
      </c>
      <c r="EH434">
        <v>1</v>
      </c>
      <c r="EI434">
        <v>1</v>
      </c>
      <c r="EJ434">
        <v>1</v>
      </c>
      <c r="EK434">
        <v>3</v>
      </c>
      <c r="EL434">
        <v>3</v>
      </c>
      <c r="EM434">
        <v>1</v>
      </c>
      <c r="EN434">
        <v>2</v>
      </c>
      <c r="EO434">
        <v>1</v>
      </c>
      <c r="EP434">
        <v>1</v>
      </c>
      <c r="EQ434">
        <v>3</v>
      </c>
      <c r="ER434">
        <v>1</v>
      </c>
      <c r="ES434">
        <v>1</v>
      </c>
    </row>
    <row r="435" spans="1:149" hidden="1">
      <c r="A435" s="23">
        <v>45609.313518518517</v>
      </c>
      <c r="B435" t="s">
        <v>16</v>
      </c>
      <c r="C435" t="s">
        <v>71</v>
      </c>
      <c r="D435" t="s">
        <v>72</v>
      </c>
      <c r="E435">
        <v>5</v>
      </c>
      <c r="F435" t="s">
        <v>3248</v>
      </c>
      <c r="G435">
        <v>133</v>
      </c>
      <c r="H435" t="s">
        <v>2957</v>
      </c>
      <c r="I435">
        <v>3</v>
      </c>
      <c r="J435">
        <v>3133</v>
      </c>
      <c r="K435" t="s">
        <v>2956</v>
      </c>
      <c r="L435" t="s">
        <v>3575</v>
      </c>
      <c r="M435">
        <v>31</v>
      </c>
      <c r="N435" t="s">
        <v>2957</v>
      </c>
      <c r="O435">
        <v>1</v>
      </c>
      <c r="Q435">
        <v>1</v>
      </c>
      <c r="R435">
        <v>1</v>
      </c>
      <c r="S435">
        <v>1</v>
      </c>
      <c r="T435">
        <v>1</v>
      </c>
      <c r="U435">
        <v>1</v>
      </c>
      <c r="V435">
        <v>1</v>
      </c>
      <c r="W435">
        <v>1</v>
      </c>
      <c r="Y435">
        <v>2</v>
      </c>
      <c r="Z435">
        <v>1</v>
      </c>
      <c r="AB435">
        <v>3</v>
      </c>
      <c r="AC435">
        <v>1</v>
      </c>
      <c r="AD435">
        <v>1</v>
      </c>
      <c r="AE435">
        <v>1</v>
      </c>
      <c r="AF435">
        <v>2</v>
      </c>
      <c r="AG435">
        <v>2</v>
      </c>
      <c r="AH435">
        <v>1</v>
      </c>
      <c r="AI435">
        <v>1</v>
      </c>
      <c r="AJ435">
        <v>2</v>
      </c>
      <c r="AK435">
        <v>1</v>
      </c>
      <c r="AL435">
        <v>2</v>
      </c>
      <c r="AM435">
        <v>1</v>
      </c>
      <c r="AN435">
        <v>1</v>
      </c>
      <c r="AO435">
        <v>1</v>
      </c>
      <c r="AP435">
        <v>13</v>
      </c>
      <c r="AQ435" t="s">
        <v>2957</v>
      </c>
      <c r="AS435">
        <v>1</v>
      </c>
      <c r="AT435">
        <v>3</v>
      </c>
      <c r="AU435">
        <v>1</v>
      </c>
      <c r="AV435">
        <v>1</v>
      </c>
      <c r="AW435">
        <v>1</v>
      </c>
      <c r="AX435">
        <v>1</v>
      </c>
      <c r="AY435">
        <v>2</v>
      </c>
      <c r="AZ435">
        <v>1</v>
      </c>
      <c r="BA435">
        <v>1</v>
      </c>
      <c r="BB435">
        <v>0</v>
      </c>
      <c r="BC435">
        <v>0</v>
      </c>
      <c r="BD435">
        <v>17</v>
      </c>
      <c r="BE435" t="s">
        <v>2957</v>
      </c>
      <c r="BF435">
        <v>2</v>
      </c>
      <c r="BG435">
        <v>1</v>
      </c>
      <c r="BH435">
        <v>1</v>
      </c>
      <c r="BI435">
        <v>2</v>
      </c>
      <c r="BJ435">
        <v>1</v>
      </c>
      <c r="BK435">
        <v>1</v>
      </c>
      <c r="BL435">
        <v>2</v>
      </c>
      <c r="BM435">
        <v>1</v>
      </c>
      <c r="BN435">
        <v>1</v>
      </c>
      <c r="BO435">
        <v>0</v>
      </c>
      <c r="BP435">
        <v>1</v>
      </c>
      <c r="BQ435">
        <v>3</v>
      </c>
      <c r="BR435">
        <v>1</v>
      </c>
      <c r="BS435">
        <v>16</v>
      </c>
      <c r="BT435" t="s">
        <v>2957</v>
      </c>
      <c r="BU435">
        <v>3</v>
      </c>
      <c r="BV435">
        <v>1</v>
      </c>
      <c r="BW435">
        <v>1</v>
      </c>
      <c r="BX435">
        <v>1</v>
      </c>
      <c r="BY435">
        <v>0</v>
      </c>
      <c r="BZ435">
        <v>2</v>
      </c>
      <c r="CA435">
        <v>1</v>
      </c>
      <c r="CB435">
        <v>1</v>
      </c>
      <c r="CC435">
        <v>0</v>
      </c>
      <c r="CD435">
        <v>1</v>
      </c>
      <c r="CE435">
        <v>1</v>
      </c>
      <c r="CF435">
        <v>1</v>
      </c>
      <c r="CG435">
        <v>1</v>
      </c>
      <c r="CH435">
        <v>1</v>
      </c>
      <c r="CI435">
        <v>1</v>
      </c>
      <c r="CJ435">
        <v>0</v>
      </c>
      <c r="CK435">
        <v>10</v>
      </c>
      <c r="CL435" t="s">
        <v>2957</v>
      </c>
      <c r="CM435">
        <v>1</v>
      </c>
      <c r="CN435">
        <v>1</v>
      </c>
      <c r="CO435">
        <v>1</v>
      </c>
      <c r="CP435">
        <v>0</v>
      </c>
      <c r="CQ435">
        <v>1</v>
      </c>
      <c r="CR435">
        <v>1</v>
      </c>
      <c r="CS435">
        <v>1</v>
      </c>
      <c r="CT435">
        <v>1</v>
      </c>
      <c r="CU435">
        <v>0</v>
      </c>
      <c r="CV435">
        <v>1</v>
      </c>
      <c r="CW435">
        <v>0</v>
      </c>
      <c r="CX435">
        <v>1</v>
      </c>
      <c r="CY435">
        <v>1</v>
      </c>
      <c r="CZ435">
        <v>0</v>
      </c>
      <c r="DA435">
        <v>20</v>
      </c>
      <c r="DB435" t="s">
        <v>2957</v>
      </c>
      <c r="DC435">
        <v>1</v>
      </c>
      <c r="DD435">
        <v>1</v>
      </c>
      <c r="DE435">
        <v>1</v>
      </c>
      <c r="DF435">
        <v>1</v>
      </c>
      <c r="DG435">
        <v>1</v>
      </c>
      <c r="DH435">
        <v>2</v>
      </c>
      <c r="DI435">
        <v>2</v>
      </c>
      <c r="DJ435">
        <v>2</v>
      </c>
      <c r="DK435">
        <v>2</v>
      </c>
      <c r="DL435">
        <v>2</v>
      </c>
      <c r="DM435">
        <v>1</v>
      </c>
      <c r="DN435">
        <v>2</v>
      </c>
      <c r="DO435">
        <v>1</v>
      </c>
      <c r="DP435">
        <v>1</v>
      </c>
      <c r="DQ435">
        <v>10</v>
      </c>
      <c r="DR435" t="s">
        <v>2960</v>
      </c>
      <c r="DS435">
        <v>1</v>
      </c>
      <c r="DT435">
        <v>3</v>
      </c>
      <c r="DU435">
        <v>1</v>
      </c>
      <c r="DV435">
        <v>0</v>
      </c>
      <c r="DW435">
        <v>0</v>
      </c>
      <c r="DX435">
        <v>0</v>
      </c>
      <c r="DY435">
        <v>1</v>
      </c>
      <c r="EA435">
        <v>0</v>
      </c>
      <c r="EB435">
        <v>0</v>
      </c>
      <c r="EC435">
        <v>1</v>
      </c>
      <c r="ED435">
        <v>1</v>
      </c>
      <c r="EE435">
        <v>1</v>
      </c>
      <c r="EF435">
        <v>16</v>
      </c>
      <c r="EG435" t="s">
        <v>2955</v>
      </c>
      <c r="EH435">
        <v>1</v>
      </c>
      <c r="EI435">
        <v>1</v>
      </c>
      <c r="EJ435">
        <v>1</v>
      </c>
      <c r="EK435">
        <v>3</v>
      </c>
      <c r="EL435">
        <v>3</v>
      </c>
      <c r="EM435">
        <v>2</v>
      </c>
      <c r="EN435">
        <v>1</v>
      </c>
      <c r="EO435">
        <v>1</v>
      </c>
      <c r="EP435">
        <v>1</v>
      </c>
      <c r="EQ435">
        <v>0</v>
      </c>
      <c r="ER435">
        <v>1</v>
      </c>
      <c r="ES435">
        <v>1</v>
      </c>
    </row>
    <row r="436" spans="1:149" hidden="1">
      <c r="A436" s="23">
        <v>45609.312731481485</v>
      </c>
      <c r="B436" t="s">
        <v>14</v>
      </c>
      <c r="C436" t="s">
        <v>755</v>
      </c>
      <c r="D436" t="s">
        <v>756</v>
      </c>
      <c r="E436">
        <v>1</v>
      </c>
      <c r="F436" t="s">
        <v>2954</v>
      </c>
      <c r="G436">
        <v>160</v>
      </c>
      <c r="H436" t="s">
        <v>2957</v>
      </c>
      <c r="I436">
        <v>3</v>
      </c>
      <c r="J436">
        <v>3160</v>
      </c>
      <c r="K436" t="s">
        <v>2956</v>
      </c>
      <c r="L436" t="s">
        <v>3576</v>
      </c>
      <c r="M436">
        <v>32</v>
      </c>
      <c r="N436" t="s">
        <v>2957</v>
      </c>
      <c r="O436">
        <v>1</v>
      </c>
      <c r="P436">
        <v>2</v>
      </c>
      <c r="Q436">
        <v>1</v>
      </c>
      <c r="R436">
        <v>2</v>
      </c>
      <c r="S436">
        <v>1</v>
      </c>
      <c r="T436">
        <v>1</v>
      </c>
      <c r="U436">
        <v>1</v>
      </c>
      <c r="V436">
        <v>1</v>
      </c>
      <c r="W436">
        <v>1</v>
      </c>
      <c r="X436">
        <v>0</v>
      </c>
      <c r="Y436">
        <v>2</v>
      </c>
      <c r="Z436">
        <v>1</v>
      </c>
      <c r="AA436">
        <v>1</v>
      </c>
      <c r="AB436">
        <v>1</v>
      </c>
      <c r="AC436">
        <v>1</v>
      </c>
      <c r="AD436">
        <v>1</v>
      </c>
      <c r="AE436">
        <v>1</v>
      </c>
      <c r="AF436">
        <v>2</v>
      </c>
      <c r="AG436">
        <v>1</v>
      </c>
      <c r="AH436">
        <v>2</v>
      </c>
      <c r="AI436">
        <v>0</v>
      </c>
      <c r="AJ436">
        <v>3</v>
      </c>
      <c r="AK436">
        <v>0</v>
      </c>
      <c r="AL436">
        <v>2</v>
      </c>
      <c r="AM436">
        <v>1</v>
      </c>
      <c r="AN436">
        <v>1</v>
      </c>
      <c r="AO436">
        <v>1</v>
      </c>
      <c r="AP436">
        <v>16</v>
      </c>
      <c r="AQ436" t="s">
        <v>2957</v>
      </c>
      <c r="AR436">
        <v>1</v>
      </c>
      <c r="AS436">
        <v>1</v>
      </c>
      <c r="AT436">
        <v>3</v>
      </c>
      <c r="AU436">
        <v>2</v>
      </c>
      <c r="AV436">
        <v>1</v>
      </c>
      <c r="AW436">
        <v>1</v>
      </c>
      <c r="AX436">
        <v>2</v>
      </c>
      <c r="AY436">
        <v>3</v>
      </c>
      <c r="AZ436">
        <v>1</v>
      </c>
      <c r="BA436">
        <v>1</v>
      </c>
      <c r="BB436">
        <v>0</v>
      </c>
      <c r="BC436">
        <v>0</v>
      </c>
      <c r="BD436">
        <v>27</v>
      </c>
      <c r="BE436" t="s">
        <v>2955</v>
      </c>
      <c r="BF436">
        <v>3</v>
      </c>
      <c r="BG436">
        <v>2</v>
      </c>
      <c r="BH436">
        <v>3</v>
      </c>
      <c r="BI436">
        <v>3</v>
      </c>
      <c r="BJ436">
        <v>2</v>
      </c>
      <c r="BK436">
        <v>2</v>
      </c>
      <c r="BL436">
        <v>3</v>
      </c>
      <c r="BM436">
        <v>1</v>
      </c>
      <c r="BN436">
        <v>1</v>
      </c>
      <c r="BO436">
        <v>1</v>
      </c>
      <c r="BP436">
        <v>1</v>
      </c>
      <c r="BQ436">
        <v>3</v>
      </c>
      <c r="BR436">
        <v>2</v>
      </c>
      <c r="BS436">
        <v>20</v>
      </c>
      <c r="BT436" t="s">
        <v>2955</v>
      </c>
      <c r="BU436">
        <v>3</v>
      </c>
      <c r="BV436">
        <v>1</v>
      </c>
      <c r="BW436">
        <v>1</v>
      </c>
      <c r="BX436">
        <v>1</v>
      </c>
      <c r="BY436">
        <v>1</v>
      </c>
      <c r="BZ436">
        <v>3</v>
      </c>
      <c r="CA436">
        <v>1</v>
      </c>
      <c r="CB436">
        <v>1</v>
      </c>
      <c r="CC436">
        <v>1</v>
      </c>
      <c r="CD436">
        <v>1</v>
      </c>
      <c r="CE436">
        <v>1</v>
      </c>
      <c r="CF436">
        <v>1</v>
      </c>
      <c r="CG436">
        <v>1</v>
      </c>
      <c r="CH436">
        <v>1</v>
      </c>
      <c r="CI436">
        <v>1</v>
      </c>
      <c r="CJ436">
        <v>1</v>
      </c>
      <c r="CK436">
        <v>12</v>
      </c>
      <c r="CL436" t="s">
        <v>2955</v>
      </c>
      <c r="CM436">
        <v>1</v>
      </c>
      <c r="CN436">
        <v>1</v>
      </c>
      <c r="CO436">
        <v>1</v>
      </c>
      <c r="CP436">
        <v>1</v>
      </c>
      <c r="CQ436">
        <v>1</v>
      </c>
      <c r="CR436">
        <v>1</v>
      </c>
      <c r="CS436">
        <v>1</v>
      </c>
      <c r="CT436">
        <v>1</v>
      </c>
      <c r="CU436">
        <v>1</v>
      </c>
      <c r="CV436">
        <v>1</v>
      </c>
      <c r="CW436">
        <v>0</v>
      </c>
      <c r="CX436">
        <v>1</v>
      </c>
      <c r="CY436">
        <v>1</v>
      </c>
      <c r="CZ436">
        <v>0</v>
      </c>
      <c r="DA436">
        <v>20</v>
      </c>
      <c r="DB436" t="s">
        <v>2957</v>
      </c>
      <c r="DC436">
        <v>1</v>
      </c>
      <c r="DD436">
        <v>1</v>
      </c>
      <c r="DE436">
        <v>1</v>
      </c>
      <c r="DF436">
        <v>1</v>
      </c>
      <c r="DG436">
        <v>1</v>
      </c>
      <c r="DH436">
        <v>2</v>
      </c>
      <c r="DI436">
        <v>1</v>
      </c>
      <c r="DJ436">
        <v>3</v>
      </c>
      <c r="DK436">
        <v>1</v>
      </c>
      <c r="DL436">
        <v>2</v>
      </c>
      <c r="DM436">
        <v>1</v>
      </c>
      <c r="DN436">
        <v>2</v>
      </c>
      <c r="DO436">
        <v>2</v>
      </c>
      <c r="DP436">
        <v>1</v>
      </c>
      <c r="DQ436">
        <v>15</v>
      </c>
      <c r="DR436" t="s">
        <v>2957</v>
      </c>
      <c r="DS436">
        <v>1</v>
      </c>
      <c r="DT436">
        <v>2</v>
      </c>
      <c r="DU436">
        <v>1</v>
      </c>
      <c r="DV436">
        <v>1</v>
      </c>
      <c r="DW436">
        <v>0</v>
      </c>
      <c r="DX436">
        <v>0</v>
      </c>
      <c r="DY436">
        <v>2</v>
      </c>
      <c r="DZ436">
        <v>2</v>
      </c>
      <c r="EA436">
        <v>1</v>
      </c>
      <c r="EB436">
        <v>1</v>
      </c>
      <c r="EC436">
        <v>1</v>
      </c>
      <c r="ED436">
        <v>1</v>
      </c>
      <c r="EE436">
        <v>2</v>
      </c>
      <c r="EF436">
        <v>18</v>
      </c>
      <c r="EG436" t="s">
        <v>2955</v>
      </c>
      <c r="EH436">
        <v>1</v>
      </c>
      <c r="EI436">
        <v>1</v>
      </c>
      <c r="EJ436">
        <v>1</v>
      </c>
      <c r="EK436">
        <v>2</v>
      </c>
      <c r="EL436">
        <v>2</v>
      </c>
      <c r="EM436">
        <v>3</v>
      </c>
      <c r="EN436">
        <v>1</v>
      </c>
      <c r="EO436">
        <v>1</v>
      </c>
      <c r="EP436">
        <v>1</v>
      </c>
      <c r="EQ436">
        <v>3</v>
      </c>
      <c r="ER436">
        <v>1</v>
      </c>
      <c r="ES436">
        <v>1</v>
      </c>
    </row>
    <row r="437" spans="1:149" hidden="1">
      <c r="A437" s="23">
        <v>45609.311608796299</v>
      </c>
      <c r="B437" t="s">
        <v>47</v>
      </c>
      <c r="C437" t="s">
        <v>2048</v>
      </c>
      <c r="D437" t="s">
        <v>2049</v>
      </c>
      <c r="E437">
        <v>2</v>
      </c>
      <c r="F437" t="s">
        <v>3193</v>
      </c>
      <c r="G437">
        <v>114</v>
      </c>
      <c r="H437" t="s">
        <v>2960</v>
      </c>
      <c r="I437">
        <v>2</v>
      </c>
      <c r="J437">
        <v>2114</v>
      </c>
      <c r="K437" t="s">
        <v>2961</v>
      </c>
      <c r="L437" t="s">
        <v>2962</v>
      </c>
      <c r="M437">
        <v>21</v>
      </c>
      <c r="N437" t="s">
        <v>2960</v>
      </c>
      <c r="O437">
        <v>1</v>
      </c>
      <c r="P437">
        <v>1</v>
      </c>
      <c r="Q437">
        <v>1</v>
      </c>
      <c r="S437">
        <v>1</v>
      </c>
      <c r="T437">
        <v>1</v>
      </c>
      <c r="U437">
        <v>1</v>
      </c>
      <c r="V437">
        <v>1</v>
      </c>
      <c r="W437">
        <v>1</v>
      </c>
      <c r="X437">
        <v>1</v>
      </c>
      <c r="Y437">
        <v>2</v>
      </c>
      <c r="Z437">
        <v>1</v>
      </c>
      <c r="AA437">
        <v>1</v>
      </c>
      <c r="AB437">
        <v>1</v>
      </c>
      <c r="AC437">
        <v>1</v>
      </c>
      <c r="AD437">
        <v>1</v>
      </c>
      <c r="AE437">
        <v>1</v>
      </c>
      <c r="AF437">
        <v>1</v>
      </c>
      <c r="AG437">
        <v>1</v>
      </c>
      <c r="AJ437">
        <v>0</v>
      </c>
      <c r="AN437">
        <v>0</v>
      </c>
      <c r="AP437">
        <v>13</v>
      </c>
      <c r="AQ437" t="s">
        <v>2957</v>
      </c>
      <c r="AS437">
        <v>1</v>
      </c>
      <c r="AT437">
        <v>2</v>
      </c>
      <c r="AU437">
        <v>1</v>
      </c>
      <c r="AV437">
        <v>1</v>
      </c>
      <c r="AW437">
        <v>1</v>
      </c>
      <c r="AX437">
        <v>2</v>
      </c>
      <c r="AY437">
        <v>2</v>
      </c>
      <c r="AZ437">
        <v>1</v>
      </c>
      <c r="BA437">
        <v>1</v>
      </c>
      <c r="BD437">
        <v>17</v>
      </c>
      <c r="BE437" t="s">
        <v>2957</v>
      </c>
      <c r="BF437">
        <v>3</v>
      </c>
      <c r="BG437">
        <v>2</v>
      </c>
      <c r="BH437">
        <v>1</v>
      </c>
      <c r="BI437">
        <v>2</v>
      </c>
      <c r="BJ437">
        <v>1</v>
      </c>
      <c r="BK437">
        <v>1</v>
      </c>
      <c r="BL437">
        <v>1</v>
      </c>
      <c r="BM437">
        <v>1</v>
      </c>
      <c r="BN437">
        <v>1</v>
      </c>
      <c r="BO437">
        <v>0</v>
      </c>
      <c r="BP437">
        <v>0</v>
      </c>
      <c r="BQ437">
        <v>3</v>
      </c>
      <c r="BR437">
        <v>1</v>
      </c>
      <c r="BS437">
        <v>14</v>
      </c>
      <c r="BT437" t="s">
        <v>2960</v>
      </c>
      <c r="BU437">
        <v>3</v>
      </c>
      <c r="BW437">
        <v>1</v>
      </c>
      <c r="BX437">
        <v>1</v>
      </c>
      <c r="BY437">
        <v>0</v>
      </c>
      <c r="BZ437">
        <v>1</v>
      </c>
      <c r="CA437">
        <v>0</v>
      </c>
      <c r="CB437">
        <v>1</v>
      </c>
      <c r="CC437">
        <v>0</v>
      </c>
      <c r="CD437">
        <v>1</v>
      </c>
      <c r="CE437">
        <v>1</v>
      </c>
      <c r="CF437">
        <v>0</v>
      </c>
      <c r="CH437">
        <v>1</v>
      </c>
      <c r="CI437">
        <v>1</v>
      </c>
      <c r="CJ437">
        <v>1</v>
      </c>
      <c r="CK437">
        <v>8</v>
      </c>
      <c r="CL437" t="s">
        <v>2957</v>
      </c>
      <c r="CM437">
        <v>1</v>
      </c>
      <c r="CN437">
        <v>1</v>
      </c>
      <c r="CO437">
        <v>1</v>
      </c>
      <c r="CP437">
        <v>0</v>
      </c>
      <c r="CQ437">
        <v>1</v>
      </c>
      <c r="CR437">
        <v>1</v>
      </c>
      <c r="CS437">
        <v>0</v>
      </c>
      <c r="CT437">
        <v>0</v>
      </c>
      <c r="CU437">
        <v>0</v>
      </c>
      <c r="CV437">
        <v>1</v>
      </c>
      <c r="CW437">
        <v>0</v>
      </c>
      <c r="CX437">
        <v>1</v>
      </c>
      <c r="CY437">
        <v>1</v>
      </c>
      <c r="CZ437">
        <v>0</v>
      </c>
      <c r="DA437">
        <v>19</v>
      </c>
      <c r="DB437" t="s">
        <v>2957</v>
      </c>
      <c r="DC437">
        <v>1</v>
      </c>
      <c r="DD437">
        <v>1</v>
      </c>
      <c r="DE437">
        <v>1</v>
      </c>
      <c r="DF437">
        <v>1</v>
      </c>
      <c r="DG437">
        <v>1</v>
      </c>
      <c r="DH437">
        <v>2</v>
      </c>
      <c r="DI437">
        <v>2</v>
      </c>
      <c r="DJ437">
        <v>2</v>
      </c>
      <c r="DK437">
        <v>2</v>
      </c>
      <c r="DL437">
        <v>1</v>
      </c>
      <c r="DM437">
        <v>2</v>
      </c>
      <c r="DN437">
        <v>1</v>
      </c>
      <c r="DO437">
        <v>1</v>
      </c>
      <c r="DP437">
        <v>1</v>
      </c>
      <c r="DQ437">
        <v>10</v>
      </c>
      <c r="DR437" t="s">
        <v>2960</v>
      </c>
      <c r="DS437">
        <v>1</v>
      </c>
      <c r="DT437">
        <v>3</v>
      </c>
      <c r="DU437">
        <v>1</v>
      </c>
      <c r="DW437">
        <v>0</v>
      </c>
      <c r="DY437">
        <v>0</v>
      </c>
      <c r="EA437">
        <v>1</v>
      </c>
      <c r="EB437">
        <v>0</v>
      </c>
      <c r="EC437">
        <v>1</v>
      </c>
      <c r="ED437">
        <v>1</v>
      </c>
      <c r="EE437">
        <v>1</v>
      </c>
      <c r="EF437">
        <v>12</v>
      </c>
      <c r="EG437" t="s">
        <v>2960</v>
      </c>
      <c r="EH437">
        <v>1</v>
      </c>
      <c r="EI437">
        <v>1</v>
      </c>
      <c r="EJ437">
        <v>1</v>
      </c>
      <c r="EK437">
        <v>2</v>
      </c>
      <c r="EL437">
        <v>1</v>
      </c>
      <c r="EM437">
        <v>1</v>
      </c>
      <c r="EN437">
        <v>1</v>
      </c>
      <c r="EO437">
        <v>1</v>
      </c>
      <c r="EP437">
        <v>1</v>
      </c>
      <c r="EQ437">
        <v>0</v>
      </c>
      <c r="ER437">
        <v>1</v>
      </c>
      <c r="ES437">
        <v>1</v>
      </c>
    </row>
    <row r="438" spans="1:149" hidden="1">
      <c r="A438" s="23">
        <v>45609.311423611114</v>
      </c>
      <c r="B438" t="s">
        <v>14</v>
      </c>
      <c r="C438" t="s">
        <v>781</v>
      </c>
      <c r="D438" t="s">
        <v>782</v>
      </c>
      <c r="E438">
        <v>1</v>
      </c>
      <c r="F438" t="s">
        <v>2954</v>
      </c>
      <c r="G438">
        <v>178</v>
      </c>
      <c r="H438" t="s">
        <v>2955</v>
      </c>
      <c r="I438">
        <v>4</v>
      </c>
      <c r="J438">
        <v>4178</v>
      </c>
      <c r="K438" t="s">
        <v>2956</v>
      </c>
      <c r="L438" t="s">
        <v>3577</v>
      </c>
      <c r="M438">
        <v>38</v>
      </c>
      <c r="N438" t="s">
        <v>2957</v>
      </c>
      <c r="O438">
        <v>1</v>
      </c>
      <c r="P438">
        <v>2</v>
      </c>
      <c r="Q438">
        <v>1</v>
      </c>
      <c r="R438">
        <v>2</v>
      </c>
      <c r="S438">
        <v>1</v>
      </c>
      <c r="T438">
        <v>3</v>
      </c>
      <c r="U438">
        <v>1</v>
      </c>
      <c r="V438">
        <v>1</v>
      </c>
      <c r="W438">
        <v>1</v>
      </c>
      <c r="X438">
        <v>1</v>
      </c>
      <c r="Y438">
        <v>0</v>
      </c>
      <c r="Z438">
        <v>0</v>
      </c>
      <c r="AA438">
        <v>1</v>
      </c>
      <c r="AB438">
        <v>1</v>
      </c>
      <c r="AC438">
        <v>2</v>
      </c>
      <c r="AD438">
        <v>2</v>
      </c>
      <c r="AE438">
        <v>1</v>
      </c>
      <c r="AF438">
        <v>1</v>
      </c>
      <c r="AG438">
        <v>1</v>
      </c>
      <c r="AH438">
        <v>2</v>
      </c>
      <c r="AI438">
        <v>2</v>
      </c>
      <c r="AJ438">
        <v>3</v>
      </c>
      <c r="AK438">
        <v>2</v>
      </c>
      <c r="AL438">
        <v>2</v>
      </c>
      <c r="AM438">
        <v>1</v>
      </c>
      <c r="AN438">
        <v>2</v>
      </c>
      <c r="AO438">
        <v>1</v>
      </c>
      <c r="AP438">
        <v>19</v>
      </c>
      <c r="AQ438" t="s">
        <v>2957</v>
      </c>
      <c r="AR438">
        <v>1</v>
      </c>
      <c r="AS438">
        <v>1</v>
      </c>
      <c r="AT438">
        <v>3</v>
      </c>
      <c r="AU438">
        <v>2</v>
      </c>
      <c r="AV438">
        <v>1</v>
      </c>
      <c r="AW438">
        <v>2</v>
      </c>
      <c r="AX438">
        <v>2</v>
      </c>
      <c r="AY438">
        <v>3</v>
      </c>
      <c r="AZ438">
        <v>2</v>
      </c>
      <c r="BA438">
        <v>1</v>
      </c>
      <c r="BB438">
        <v>1</v>
      </c>
      <c r="BC438">
        <v>0</v>
      </c>
      <c r="BD438">
        <v>25</v>
      </c>
      <c r="BE438" t="s">
        <v>2955</v>
      </c>
      <c r="BF438">
        <v>3</v>
      </c>
      <c r="BG438">
        <v>1</v>
      </c>
      <c r="BH438">
        <v>2</v>
      </c>
      <c r="BI438">
        <v>3</v>
      </c>
      <c r="BJ438">
        <v>3</v>
      </c>
      <c r="BK438">
        <v>1</v>
      </c>
      <c r="BL438">
        <v>3</v>
      </c>
      <c r="BM438">
        <v>1</v>
      </c>
      <c r="BN438">
        <v>1</v>
      </c>
      <c r="BO438">
        <v>1</v>
      </c>
      <c r="BP438">
        <v>1</v>
      </c>
      <c r="BQ438">
        <v>3</v>
      </c>
      <c r="BR438">
        <v>2</v>
      </c>
      <c r="BS438">
        <v>20</v>
      </c>
      <c r="BT438" t="s">
        <v>2955</v>
      </c>
      <c r="BU438">
        <v>3</v>
      </c>
      <c r="BV438">
        <v>1</v>
      </c>
      <c r="BW438">
        <v>1</v>
      </c>
      <c r="BX438">
        <v>1</v>
      </c>
      <c r="BY438">
        <v>1</v>
      </c>
      <c r="BZ438">
        <v>3</v>
      </c>
      <c r="CA438">
        <v>1</v>
      </c>
      <c r="CB438">
        <v>2</v>
      </c>
      <c r="CC438">
        <v>0</v>
      </c>
      <c r="CD438">
        <v>1</v>
      </c>
      <c r="CE438">
        <v>1</v>
      </c>
      <c r="CF438">
        <v>1</v>
      </c>
      <c r="CG438">
        <v>1</v>
      </c>
      <c r="CH438">
        <v>1</v>
      </c>
      <c r="CI438">
        <v>1</v>
      </c>
      <c r="CJ438">
        <v>1</v>
      </c>
      <c r="CK438">
        <v>14</v>
      </c>
      <c r="CL438" t="s">
        <v>2955</v>
      </c>
      <c r="CM438">
        <v>1</v>
      </c>
      <c r="CN438">
        <v>1</v>
      </c>
      <c r="CO438">
        <v>1</v>
      </c>
      <c r="CP438">
        <v>1</v>
      </c>
      <c r="CQ438">
        <v>1</v>
      </c>
      <c r="CR438">
        <v>1</v>
      </c>
      <c r="CS438">
        <v>1</v>
      </c>
      <c r="CT438">
        <v>1</v>
      </c>
      <c r="CU438">
        <v>1</v>
      </c>
      <c r="CV438">
        <v>1</v>
      </c>
      <c r="CW438">
        <v>1</v>
      </c>
      <c r="CX438">
        <v>1</v>
      </c>
      <c r="CY438">
        <v>1</v>
      </c>
      <c r="CZ438">
        <v>1</v>
      </c>
      <c r="DA438">
        <v>26</v>
      </c>
      <c r="DB438" t="s">
        <v>2957</v>
      </c>
      <c r="DC438">
        <v>1</v>
      </c>
      <c r="DD438">
        <v>1</v>
      </c>
      <c r="DE438">
        <v>1</v>
      </c>
      <c r="DF438">
        <v>1</v>
      </c>
      <c r="DG438">
        <v>1</v>
      </c>
      <c r="DH438">
        <v>2</v>
      </c>
      <c r="DI438">
        <v>2</v>
      </c>
      <c r="DJ438">
        <v>3</v>
      </c>
      <c r="DK438">
        <v>3</v>
      </c>
      <c r="DL438">
        <v>3</v>
      </c>
      <c r="DM438">
        <v>2</v>
      </c>
      <c r="DN438">
        <v>2</v>
      </c>
      <c r="DO438">
        <v>2</v>
      </c>
      <c r="DP438">
        <v>2</v>
      </c>
      <c r="DQ438">
        <v>17</v>
      </c>
      <c r="DR438" t="s">
        <v>2955</v>
      </c>
      <c r="DS438">
        <v>1</v>
      </c>
      <c r="DT438">
        <v>3</v>
      </c>
      <c r="DU438">
        <v>1</v>
      </c>
      <c r="DV438">
        <v>1</v>
      </c>
      <c r="DW438">
        <v>0</v>
      </c>
      <c r="DX438">
        <v>0</v>
      </c>
      <c r="DY438">
        <v>2</v>
      </c>
      <c r="DZ438">
        <v>2</v>
      </c>
      <c r="EA438">
        <v>1</v>
      </c>
      <c r="EB438">
        <v>1</v>
      </c>
      <c r="EC438">
        <v>1</v>
      </c>
      <c r="ED438">
        <v>2</v>
      </c>
      <c r="EE438">
        <v>2</v>
      </c>
      <c r="EF438">
        <v>19</v>
      </c>
      <c r="EG438" t="s">
        <v>2955</v>
      </c>
      <c r="EH438">
        <v>1</v>
      </c>
      <c r="EI438">
        <v>1</v>
      </c>
      <c r="EJ438">
        <v>1</v>
      </c>
      <c r="EK438">
        <v>3</v>
      </c>
      <c r="EL438">
        <v>3</v>
      </c>
      <c r="EM438">
        <v>2</v>
      </c>
      <c r="EN438">
        <v>1</v>
      </c>
      <c r="EO438">
        <v>1</v>
      </c>
      <c r="EP438">
        <v>1</v>
      </c>
      <c r="EQ438">
        <v>3</v>
      </c>
      <c r="ER438">
        <v>1</v>
      </c>
      <c r="ES438">
        <v>1</v>
      </c>
    </row>
    <row r="439" spans="1:149" hidden="1">
      <c r="A439" s="23">
        <v>45609.309317129628</v>
      </c>
      <c r="B439" t="s">
        <v>38</v>
      </c>
      <c r="C439" t="s">
        <v>1514</v>
      </c>
      <c r="D439" t="s">
        <v>1515</v>
      </c>
      <c r="E439">
        <v>1</v>
      </c>
      <c r="F439" t="s">
        <v>2954</v>
      </c>
      <c r="G439">
        <v>46</v>
      </c>
      <c r="H439" t="s">
        <v>2958</v>
      </c>
      <c r="I439">
        <v>1</v>
      </c>
      <c r="J439">
        <v>1046</v>
      </c>
      <c r="K439" t="s">
        <v>2961</v>
      </c>
      <c r="L439" t="s">
        <v>2962</v>
      </c>
      <c r="M439">
        <v>15</v>
      </c>
      <c r="N439" t="s">
        <v>2958</v>
      </c>
      <c r="O439">
        <v>1</v>
      </c>
      <c r="P439">
        <v>0</v>
      </c>
      <c r="Q439">
        <v>1</v>
      </c>
      <c r="R439">
        <v>0</v>
      </c>
      <c r="S439">
        <v>1</v>
      </c>
      <c r="T439">
        <v>0</v>
      </c>
      <c r="U439">
        <v>1</v>
      </c>
      <c r="V439">
        <v>1</v>
      </c>
      <c r="W439">
        <v>0</v>
      </c>
      <c r="X439">
        <v>1</v>
      </c>
      <c r="Y439">
        <v>2</v>
      </c>
      <c r="Z439">
        <v>0</v>
      </c>
      <c r="AA439">
        <v>1</v>
      </c>
      <c r="AB439">
        <v>1</v>
      </c>
      <c r="AC439">
        <v>1</v>
      </c>
      <c r="AD439">
        <v>0</v>
      </c>
      <c r="AE439">
        <v>0</v>
      </c>
      <c r="AF439">
        <v>0</v>
      </c>
      <c r="AG439">
        <v>1</v>
      </c>
      <c r="AH439">
        <v>1</v>
      </c>
      <c r="AI439">
        <v>1</v>
      </c>
      <c r="AJ439">
        <v>0</v>
      </c>
      <c r="AK439">
        <v>0</v>
      </c>
      <c r="AL439">
        <v>0</v>
      </c>
      <c r="AM439">
        <v>1</v>
      </c>
      <c r="AN439">
        <v>0</v>
      </c>
      <c r="AO439">
        <v>0</v>
      </c>
      <c r="AP439">
        <v>11</v>
      </c>
      <c r="AQ439" t="s">
        <v>2960</v>
      </c>
      <c r="AR439">
        <v>1</v>
      </c>
      <c r="AS439">
        <v>1</v>
      </c>
      <c r="AT439">
        <v>3</v>
      </c>
      <c r="AU439">
        <v>2</v>
      </c>
      <c r="AV439">
        <v>1</v>
      </c>
      <c r="AW439">
        <v>1</v>
      </c>
      <c r="AX439">
        <v>0</v>
      </c>
      <c r="AY439">
        <v>2</v>
      </c>
      <c r="AZ439">
        <v>0</v>
      </c>
      <c r="BA439">
        <v>0</v>
      </c>
      <c r="BB439">
        <v>0</v>
      </c>
      <c r="BC439">
        <v>0</v>
      </c>
      <c r="BD439">
        <v>7</v>
      </c>
      <c r="BE439" t="s">
        <v>2958</v>
      </c>
      <c r="BF439">
        <v>0</v>
      </c>
      <c r="BG439">
        <v>0</v>
      </c>
      <c r="BH439">
        <v>0</v>
      </c>
      <c r="BI439">
        <v>1</v>
      </c>
      <c r="BJ439">
        <v>0</v>
      </c>
      <c r="BK439">
        <v>0</v>
      </c>
      <c r="BL439">
        <v>1</v>
      </c>
      <c r="BM439">
        <v>1</v>
      </c>
      <c r="BN439">
        <v>1</v>
      </c>
      <c r="BO439">
        <v>0</v>
      </c>
      <c r="BP439">
        <v>0</v>
      </c>
      <c r="BQ439">
        <v>2</v>
      </c>
      <c r="BR439">
        <v>1</v>
      </c>
      <c r="BS439">
        <v>10</v>
      </c>
      <c r="BT439" t="s">
        <v>2960</v>
      </c>
      <c r="BU439">
        <v>3</v>
      </c>
      <c r="BV439">
        <v>1</v>
      </c>
      <c r="BW439">
        <v>1</v>
      </c>
      <c r="BX439">
        <v>1</v>
      </c>
      <c r="BY439">
        <v>0</v>
      </c>
      <c r="BZ439">
        <v>1</v>
      </c>
      <c r="CA439">
        <v>0</v>
      </c>
      <c r="CB439">
        <v>0</v>
      </c>
      <c r="CC439">
        <v>0</v>
      </c>
      <c r="CD439">
        <v>1</v>
      </c>
      <c r="CE439">
        <v>1</v>
      </c>
      <c r="CF439">
        <v>0</v>
      </c>
      <c r="CG439">
        <v>0</v>
      </c>
      <c r="CH439">
        <v>0</v>
      </c>
      <c r="CI439">
        <v>1</v>
      </c>
      <c r="CJ439">
        <v>0</v>
      </c>
      <c r="CK439">
        <v>6</v>
      </c>
      <c r="CL439" t="s">
        <v>2960</v>
      </c>
      <c r="CM439">
        <v>1</v>
      </c>
      <c r="CN439">
        <v>1</v>
      </c>
      <c r="CO439">
        <v>1</v>
      </c>
      <c r="CP439">
        <v>0</v>
      </c>
      <c r="CQ439">
        <v>1</v>
      </c>
      <c r="CR439">
        <v>0</v>
      </c>
      <c r="CS439">
        <v>0</v>
      </c>
      <c r="CT439">
        <v>0</v>
      </c>
      <c r="CU439">
        <v>0</v>
      </c>
      <c r="CV439">
        <v>0</v>
      </c>
      <c r="CW439">
        <v>0</v>
      </c>
      <c r="CX439">
        <v>1</v>
      </c>
      <c r="CY439">
        <v>1</v>
      </c>
      <c r="CZ439">
        <v>0</v>
      </c>
      <c r="DA439">
        <v>8</v>
      </c>
      <c r="DB439" t="s">
        <v>2958</v>
      </c>
      <c r="DC439">
        <v>0</v>
      </c>
      <c r="DD439">
        <v>0</v>
      </c>
      <c r="DE439">
        <v>1</v>
      </c>
      <c r="DF439">
        <v>1</v>
      </c>
      <c r="DG439">
        <v>0</v>
      </c>
      <c r="DH439">
        <v>0</v>
      </c>
      <c r="DI439">
        <v>0</v>
      </c>
      <c r="DJ439">
        <v>3</v>
      </c>
      <c r="DK439">
        <v>3</v>
      </c>
      <c r="DL439">
        <v>0</v>
      </c>
      <c r="DM439">
        <v>0</v>
      </c>
      <c r="DN439">
        <v>0</v>
      </c>
      <c r="DO439">
        <v>0</v>
      </c>
      <c r="DP439">
        <v>0</v>
      </c>
      <c r="DQ439">
        <v>3</v>
      </c>
      <c r="DR439" t="s">
        <v>2958</v>
      </c>
      <c r="DS439">
        <v>1</v>
      </c>
      <c r="DT439">
        <v>1</v>
      </c>
      <c r="DU439">
        <v>1</v>
      </c>
      <c r="DV439">
        <v>0</v>
      </c>
      <c r="DW439">
        <v>0</v>
      </c>
      <c r="DX439">
        <v>0</v>
      </c>
      <c r="DY439">
        <v>0</v>
      </c>
      <c r="DZ439">
        <v>0</v>
      </c>
      <c r="EA439">
        <v>0</v>
      </c>
      <c r="EB439">
        <v>0</v>
      </c>
      <c r="EC439">
        <v>0</v>
      </c>
      <c r="ED439">
        <v>0</v>
      </c>
      <c r="EE439">
        <v>0</v>
      </c>
      <c r="EF439">
        <v>11</v>
      </c>
      <c r="EG439" t="s">
        <v>2960</v>
      </c>
      <c r="EH439">
        <v>1</v>
      </c>
      <c r="EI439">
        <v>1</v>
      </c>
      <c r="EJ439">
        <v>1</v>
      </c>
      <c r="EK439">
        <v>3</v>
      </c>
      <c r="EL439">
        <v>3</v>
      </c>
      <c r="EM439">
        <v>1</v>
      </c>
      <c r="EN439">
        <v>1</v>
      </c>
      <c r="EO439">
        <v>0</v>
      </c>
      <c r="EP439">
        <v>0</v>
      </c>
      <c r="EQ439">
        <v>0</v>
      </c>
      <c r="ER439">
        <v>0</v>
      </c>
      <c r="ES439">
        <v>0</v>
      </c>
    </row>
    <row r="440" spans="1:149" hidden="1">
      <c r="A440" s="23">
        <v>45609.307627314818</v>
      </c>
      <c r="B440" t="s">
        <v>19</v>
      </c>
      <c r="C440" t="s">
        <v>241</v>
      </c>
      <c r="D440" t="s">
        <v>242</v>
      </c>
      <c r="E440">
        <v>1</v>
      </c>
      <c r="F440" t="s">
        <v>2954</v>
      </c>
      <c r="G440">
        <v>160</v>
      </c>
      <c r="H440" t="s">
        <v>2957</v>
      </c>
      <c r="I440">
        <v>3</v>
      </c>
      <c r="J440">
        <v>3160</v>
      </c>
      <c r="K440" t="s">
        <v>2961</v>
      </c>
      <c r="L440" t="s">
        <v>2962</v>
      </c>
      <c r="M440">
        <v>34</v>
      </c>
      <c r="N440" t="s">
        <v>2957</v>
      </c>
      <c r="O440">
        <v>1</v>
      </c>
      <c r="P440">
        <v>1</v>
      </c>
      <c r="Q440">
        <v>1</v>
      </c>
      <c r="R440">
        <v>2</v>
      </c>
      <c r="S440">
        <v>1</v>
      </c>
      <c r="T440">
        <v>1</v>
      </c>
      <c r="U440">
        <v>1</v>
      </c>
      <c r="V440">
        <v>1</v>
      </c>
      <c r="W440">
        <v>1</v>
      </c>
      <c r="X440">
        <v>1</v>
      </c>
      <c r="Y440">
        <v>1</v>
      </c>
      <c r="Z440">
        <v>1</v>
      </c>
      <c r="AA440">
        <v>1</v>
      </c>
      <c r="AB440">
        <v>1</v>
      </c>
      <c r="AC440">
        <v>1</v>
      </c>
      <c r="AD440">
        <v>1</v>
      </c>
      <c r="AE440">
        <v>1</v>
      </c>
      <c r="AF440">
        <v>1</v>
      </c>
      <c r="AG440">
        <v>1</v>
      </c>
      <c r="AH440">
        <v>2</v>
      </c>
      <c r="AI440">
        <v>2</v>
      </c>
      <c r="AJ440">
        <v>3</v>
      </c>
      <c r="AK440">
        <v>1</v>
      </c>
      <c r="AL440">
        <v>1</v>
      </c>
      <c r="AM440">
        <v>1</v>
      </c>
      <c r="AN440">
        <v>3</v>
      </c>
      <c r="AO440">
        <v>1</v>
      </c>
      <c r="AP440">
        <v>18</v>
      </c>
      <c r="AQ440" t="s">
        <v>2957</v>
      </c>
      <c r="AR440">
        <v>1</v>
      </c>
      <c r="AS440">
        <v>1</v>
      </c>
      <c r="AT440">
        <v>2</v>
      </c>
      <c r="AU440">
        <v>2</v>
      </c>
      <c r="AV440">
        <v>1</v>
      </c>
      <c r="AW440">
        <v>1</v>
      </c>
      <c r="AX440">
        <v>3</v>
      </c>
      <c r="AY440">
        <v>2</v>
      </c>
      <c r="AZ440">
        <v>1</v>
      </c>
      <c r="BA440">
        <v>2</v>
      </c>
      <c r="BB440">
        <v>1</v>
      </c>
      <c r="BC440">
        <v>1</v>
      </c>
      <c r="BD440">
        <v>23</v>
      </c>
      <c r="BE440" t="s">
        <v>2957</v>
      </c>
      <c r="BF440">
        <v>3</v>
      </c>
      <c r="BG440">
        <v>3</v>
      </c>
      <c r="BH440">
        <v>1</v>
      </c>
      <c r="BI440">
        <v>2</v>
      </c>
      <c r="BJ440">
        <v>1</v>
      </c>
      <c r="BK440">
        <v>2</v>
      </c>
      <c r="BL440">
        <v>2</v>
      </c>
      <c r="BM440">
        <v>1</v>
      </c>
      <c r="BN440">
        <v>1</v>
      </c>
      <c r="BO440">
        <v>1</v>
      </c>
      <c r="BP440">
        <v>1</v>
      </c>
      <c r="BQ440">
        <v>3</v>
      </c>
      <c r="BR440">
        <v>2</v>
      </c>
      <c r="BS440">
        <v>20</v>
      </c>
      <c r="BT440" t="s">
        <v>2955</v>
      </c>
      <c r="BU440">
        <v>3</v>
      </c>
      <c r="BV440">
        <v>1</v>
      </c>
      <c r="BW440">
        <v>1</v>
      </c>
      <c r="BX440">
        <v>1</v>
      </c>
      <c r="BY440">
        <v>1</v>
      </c>
      <c r="BZ440">
        <v>2</v>
      </c>
      <c r="CA440">
        <v>1</v>
      </c>
      <c r="CB440">
        <v>2</v>
      </c>
      <c r="CC440">
        <v>1</v>
      </c>
      <c r="CD440">
        <v>1</v>
      </c>
      <c r="CE440">
        <v>1</v>
      </c>
      <c r="CF440">
        <v>1</v>
      </c>
      <c r="CG440">
        <v>1</v>
      </c>
      <c r="CH440">
        <v>1</v>
      </c>
      <c r="CI440">
        <v>1</v>
      </c>
      <c r="CJ440">
        <v>1</v>
      </c>
      <c r="CK440">
        <v>13</v>
      </c>
      <c r="CL440" t="s">
        <v>2955</v>
      </c>
      <c r="CM440">
        <v>1</v>
      </c>
      <c r="CN440">
        <v>1</v>
      </c>
      <c r="CO440">
        <v>1</v>
      </c>
      <c r="CP440">
        <v>1</v>
      </c>
      <c r="CQ440">
        <v>1</v>
      </c>
      <c r="CR440">
        <v>1</v>
      </c>
      <c r="CS440">
        <v>1</v>
      </c>
      <c r="CT440">
        <v>1</v>
      </c>
      <c r="CU440">
        <v>1</v>
      </c>
      <c r="CV440">
        <v>1</v>
      </c>
      <c r="CW440">
        <v>1</v>
      </c>
      <c r="CX440">
        <v>1</v>
      </c>
      <c r="CY440">
        <v>1</v>
      </c>
      <c r="CZ440">
        <v>0</v>
      </c>
      <c r="DA440">
        <v>25</v>
      </c>
      <c r="DB440" t="s">
        <v>2957</v>
      </c>
      <c r="DC440">
        <v>1</v>
      </c>
      <c r="DD440">
        <v>1</v>
      </c>
      <c r="DE440">
        <v>1</v>
      </c>
      <c r="DF440">
        <v>1</v>
      </c>
      <c r="DG440">
        <v>1</v>
      </c>
      <c r="DH440">
        <v>3</v>
      </c>
      <c r="DI440">
        <v>1</v>
      </c>
      <c r="DJ440">
        <v>3</v>
      </c>
      <c r="DK440">
        <v>3</v>
      </c>
      <c r="DL440">
        <v>3</v>
      </c>
      <c r="DM440">
        <v>3</v>
      </c>
      <c r="DN440">
        <v>2</v>
      </c>
      <c r="DO440">
        <v>1</v>
      </c>
      <c r="DP440">
        <v>1</v>
      </c>
      <c r="DQ440">
        <v>14</v>
      </c>
      <c r="DR440" t="s">
        <v>2957</v>
      </c>
      <c r="DS440">
        <v>1</v>
      </c>
      <c r="DT440">
        <v>3</v>
      </c>
      <c r="DU440">
        <v>1</v>
      </c>
      <c r="DV440">
        <v>1</v>
      </c>
      <c r="DW440">
        <v>0</v>
      </c>
      <c r="DX440">
        <v>0</v>
      </c>
      <c r="DY440">
        <v>2</v>
      </c>
      <c r="DZ440">
        <v>1</v>
      </c>
      <c r="EA440">
        <v>1</v>
      </c>
      <c r="EB440">
        <v>1</v>
      </c>
      <c r="EC440">
        <v>1</v>
      </c>
      <c r="ED440">
        <v>1</v>
      </c>
      <c r="EE440">
        <v>1</v>
      </c>
      <c r="EF440">
        <v>13</v>
      </c>
      <c r="EG440" t="s">
        <v>2957</v>
      </c>
      <c r="EH440">
        <v>1</v>
      </c>
      <c r="EI440">
        <v>1</v>
      </c>
      <c r="EJ440">
        <v>1</v>
      </c>
      <c r="EK440">
        <v>1</v>
      </c>
      <c r="EL440">
        <v>3</v>
      </c>
      <c r="EM440">
        <v>1</v>
      </c>
      <c r="EN440">
        <v>1</v>
      </c>
      <c r="EO440">
        <v>1</v>
      </c>
      <c r="EP440">
        <v>1</v>
      </c>
      <c r="EQ440">
        <v>0</v>
      </c>
      <c r="ER440">
        <v>1</v>
      </c>
      <c r="ES440">
        <v>1</v>
      </c>
    </row>
    <row r="441" spans="1:149" hidden="1">
      <c r="A441" s="23">
        <v>45609.307557870372</v>
      </c>
      <c r="B441" t="s">
        <v>59</v>
      </c>
      <c r="C441" t="s">
        <v>2485</v>
      </c>
      <c r="D441" t="s">
        <v>2486</v>
      </c>
      <c r="E441">
        <v>6</v>
      </c>
      <c r="F441" t="s">
        <v>3152</v>
      </c>
      <c r="G441">
        <v>121</v>
      </c>
      <c r="H441" t="s">
        <v>2957</v>
      </c>
      <c r="I441">
        <v>3</v>
      </c>
      <c r="J441">
        <v>3121</v>
      </c>
      <c r="K441" t="s">
        <v>2956</v>
      </c>
      <c r="L441" t="s">
        <v>3578</v>
      </c>
      <c r="M441">
        <v>20</v>
      </c>
      <c r="N441" t="s">
        <v>2960</v>
      </c>
      <c r="O441">
        <v>1</v>
      </c>
      <c r="Q441">
        <v>1</v>
      </c>
      <c r="S441">
        <v>1</v>
      </c>
      <c r="T441">
        <v>0</v>
      </c>
      <c r="U441">
        <v>1</v>
      </c>
      <c r="V441">
        <v>1</v>
      </c>
      <c r="W441">
        <v>1</v>
      </c>
      <c r="Y441">
        <v>2</v>
      </c>
      <c r="Z441">
        <v>0</v>
      </c>
      <c r="AB441">
        <v>1</v>
      </c>
      <c r="AC441">
        <v>1</v>
      </c>
      <c r="AD441">
        <v>1</v>
      </c>
      <c r="AE441">
        <v>1</v>
      </c>
      <c r="AF441">
        <v>1</v>
      </c>
      <c r="AG441">
        <v>2</v>
      </c>
      <c r="AJ441">
        <v>2</v>
      </c>
      <c r="AN441">
        <v>1</v>
      </c>
      <c r="AP441">
        <v>12</v>
      </c>
      <c r="AQ441" t="s">
        <v>2960</v>
      </c>
      <c r="AR441">
        <v>1</v>
      </c>
      <c r="AS441">
        <v>1</v>
      </c>
      <c r="AT441">
        <v>3</v>
      </c>
      <c r="AU441">
        <v>1</v>
      </c>
      <c r="AV441">
        <v>1</v>
      </c>
      <c r="AW441">
        <v>1</v>
      </c>
      <c r="AX441">
        <v>2</v>
      </c>
      <c r="AY441">
        <v>2</v>
      </c>
      <c r="AZ441">
        <v>0</v>
      </c>
      <c r="BA441">
        <v>0</v>
      </c>
      <c r="BD441">
        <v>19</v>
      </c>
      <c r="BE441" t="s">
        <v>2957</v>
      </c>
      <c r="BF441">
        <v>3</v>
      </c>
      <c r="BG441">
        <v>1</v>
      </c>
      <c r="BH441">
        <v>1</v>
      </c>
      <c r="BI441">
        <v>2</v>
      </c>
      <c r="BJ441">
        <v>0</v>
      </c>
      <c r="BK441">
        <v>1</v>
      </c>
      <c r="BL441">
        <v>3</v>
      </c>
      <c r="BM441">
        <v>1</v>
      </c>
      <c r="BN441">
        <v>1</v>
      </c>
      <c r="BO441">
        <v>1</v>
      </c>
      <c r="BP441">
        <v>1</v>
      </c>
      <c r="BQ441">
        <v>3</v>
      </c>
      <c r="BR441">
        <v>1</v>
      </c>
      <c r="BS441">
        <v>16</v>
      </c>
      <c r="BT441" t="s">
        <v>2957</v>
      </c>
      <c r="BU441">
        <v>3</v>
      </c>
      <c r="BV441">
        <v>1</v>
      </c>
      <c r="BW441">
        <v>1</v>
      </c>
      <c r="BX441">
        <v>1</v>
      </c>
      <c r="BY441">
        <v>1</v>
      </c>
      <c r="BZ441">
        <v>2</v>
      </c>
      <c r="CA441">
        <v>0</v>
      </c>
      <c r="CB441">
        <v>1</v>
      </c>
      <c r="CC441">
        <v>0</v>
      </c>
      <c r="CD441">
        <v>1</v>
      </c>
      <c r="CE441">
        <v>1</v>
      </c>
      <c r="CF441">
        <v>1</v>
      </c>
      <c r="CG441">
        <v>1</v>
      </c>
      <c r="CH441">
        <v>1</v>
      </c>
      <c r="CI441">
        <v>1</v>
      </c>
      <c r="CJ441">
        <v>0</v>
      </c>
      <c r="CK441">
        <v>9</v>
      </c>
      <c r="CL441" t="s">
        <v>2957</v>
      </c>
      <c r="CM441">
        <v>1</v>
      </c>
      <c r="CN441">
        <v>1</v>
      </c>
      <c r="CO441">
        <v>1</v>
      </c>
      <c r="CP441">
        <v>0</v>
      </c>
      <c r="CQ441">
        <v>1</v>
      </c>
      <c r="CR441">
        <v>1</v>
      </c>
      <c r="CS441">
        <v>0</v>
      </c>
      <c r="CT441">
        <v>0</v>
      </c>
      <c r="CU441">
        <v>0</v>
      </c>
      <c r="CV441">
        <v>1</v>
      </c>
      <c r="CW441">
        <v>1</v>
      </c>
      <c r="CX441">
        <v>1</v>
      </c>
      <c r="CY441">
        <v>1</v>
      </c>
      <c r="CZ441">
        <v>0</v>
      </c>
      <c r="DA441">
        <v>19</v>
      </c>
      <c r="DB441" t="s">
        <v>2957</v>
      </c>
      <c r="DC441">
        <v>1</v>
      </c>
      <c r="DD441">
        <v>1</v>
      </c>
      <c r="DE441">
        <v>1</v>
      </c>
      <c r="DF441">
        <v>1</v>
      </c>
      <c r="DG441">
        <v>1</v>
      </c>
      <c r="DH441">
        <v>2</v>
      </c>
      <c r="DI441">
        <v>2</v>
      </c>
      <c r="DJ441">
        <v>2</v>
      </c>
      <c r="DK441">
        <v>2</v>
      </c>
      <c r="DL441">
        <v>2</v>
      </c>
      <c r="DM441">
        <v>1</v>
      </c>
      <c r="DN441">
        <v>1</v>
      </c>
      <c r="DO441">
        <v>1</v>
      </c>
      <c r="DP441">
        <v>1</v>
      </c>
      <c r="DQ441">
        <v>12</v>
      </c>
      <c r="DR441" t="s">
        <v>2960</v>
      </c>
      <c r="DS441">
        <v>1</v>
      </c>
      <c r="DT441">
        <v>3</v>
      </c>
      <c r="DU441">
        <v>1</v>
      </c>
      <c r="DV441">
        <v>0</v>
      </c>
      <c r="DX441">
        <v>0</v>
      </c>
      <c r="DY441">
        <v>1</v>
      </c>
      <c r="EA441">
        <v>1</v>
      </c>
      <c r="EB441">
        <v>1</v>
      </c>
      <c r="EC441">
        <v>1</v>
      </c>
      <c r="ED441">
        <v>1</v>
      </c>
      <c r="EE441">
        <v>1</v>
      </c>
      <c r="EF441">
        <v>14</v>
      </c>
      <c r="EG441" t="s">
        <v>2957</v>
      </c>
      <c r="EH441">
        <v>1</v>
      </c>
      <c r="EI441">
        <v>1</v>
      </c>
      <c r="EJ441">
        <v>1</v>
      </c>
      <c r="EK441">
        <v>2</v>
      </c>
      <c r="EL441">
        <v>1</v>
      </c>
      <c r="EM441">
        <v>2</v>
      </c>
      <c r="EN441">
        <v>2</v>
      </c>
      <c r="EO441">
        <v>1</v>
      </c>
      <c r="EP441">
        <v>1</v>
      </c>
      <c r="EQ441">
        <v>0</v>
      </c>
      <c r="ER441">
        <v>1</v>
      </c>
      <c r="ES441">
        <v>1</v>
      </c>
    </row>
    <row r="442" spans="1:149" hidden="1">
      <c r="A442" s="23">
        <v>45609.302511574075</v>
      </c>
      <c r="B442" t="s">
        <v>26</v>
      </c>
      <c r="C442" t="s">
        <v>877</v>
      </c>
      <c r="D442" t="s">
        <v>878</v>
      </c>
      <c r="E442">
        <v>1</v>
      </c>
      <c r="F442" t="s">
        <v>2954</v>
      </c>
      <c r="G442">
        <v>186</v>
      </c>
      <c r="H442" t="s">
        <v>2955</v>
      </c>
      <c r="I442">
        <v>4</v>
      </c>
      <c r="J442">
        <v>4186</v>
      </c>
      <c r="K442" t="s">
        <v>2961</v>
      </c>
      <c r="L442" t="s">
        <v>2962</v>
      </c>
      <c r="M442">
        <v>44</v>
      </c>
      <c r="N442" t="s">
        <v>2955</v>
      </c>
      <c r="O442">
        <v>1</v>
      </c>
      <c r="P442">
        <v>3</v>
      </c>
      <c r="Q442">
        <v>1</v>
      </c>
      <c r="R442">
        <v>2</v>
      </c>
      <c r="S442">
        <v>0</v>
      </c>
      <c r="T442">
        <v>2</v>
      </c>
      <c r="U442">
        <v>1</v>
      </c>
      <c r="V442">
        <v>1</v>
      </c>
      <c r="W442">
        <v>1</v>
      </c>
      <c r="X442">
        <v>0</v>
      </c>
      <c r="Y442">
        <v>2</v>
      </c>
      <c r="Z442">
        <v>1</v>
      </c>
      <c r="AA442">
        <v>1</v>
      </c>
      <c r="AB442">
        <v>1</v>
      </c>
      <c r="AC442">
        <v>3</v>
      </c>
      <c r="AD442">
        <v>2</v>
      </c>
      <c r="AE442">
        <v>1</v>
      </c>
      <c r="AF442">
        <v>3</v>
      </c>
      <c r="AG442">
        <v>2</v>
      </c>
      <c r="AH442">
        <v>2</v>
      </c>
      <c r="AI442">
        <v>2</v>
      </c>
      <c r="AJ442">
        <v>3</v>
      </c>
      <c r="AK442">
        <v>3</v>
      </c>
      <c r="AL442">
        <v>1</v>
      </c>
      <c r="AM442">
        <v>1</v>
      </c>
      <c r="AN442">
        <v>2</v>
      </c>
      <c r="AO442">
        <v>2</v>
      </c>
      <c r="AP442">
        <v>21</v>
      </c>
      <c r="AQ442" t="s">
        <v>2955</v>
      </c>
      <c r="AR442">
        <v>1</v>
      </c>
      <c r="AS442">
        <v>1</v>
      </c>
      <c r="AT442">
        <v>3</v>
      </c>
      <c r="AU442">
        <v>2</v>
      </c>
      <c r="AV442">
        <v>1</v>
      </c>
      <c r="AW442">
        <v>3</v>
      </c>
      <c r="AX442">
        <v>3</v>
      </c>
      <c r="AY442">
        <v>3</v>
      </c>
      <c r="AZ442">
        <v>2</v>
      </c>
      <c r="BA442">
        <v>2</v>
      </c>
      <c r="BB442">
        <v>0</v>
      </c>
      <c r="BC442">
        <v>0</v>
      </c>
      <c r="BD442">
        <v>23</v>
      </c>
      <c r="BE442" t="s">
        <v>2957</v>
      </c>
      <c r="BF442">
        <v>2</v>
      </c>
      <c r="BG442">
        <v>2</v>
      </c>
      <c r="BH442">
        <v>2</v>
      </c>
      <c r="BI442">
        <v>3</v>
      </c>
      <c r="BJ442">
        <v>3</v>
      </c>
      <c r="BK442">
        <v>0</v>
      </c>
      <c r="BL442">
        <v>2</v>
      </c>
      <c r="BM442">
        <v>1</v>
      </c>
      <c r="BN442">
        <v>1</v>
      </c>
      <c r="BO442">
        <v>1</v>
      </c>
      <c r="BP442">
        <v>1</v>
      </c>
      <c r="BQ442">
        <v>3</v>
      </c>
      <c r="BR442">
        <v>2</v>
      </c>
      <c r="BS442">
        <v>20</v>
      </c>
      <c r="BT442" t="s">
        <v>2955</v>
      </c>
      <c r="BU442">
        <v>3</v>
      </c>
      <c r="BV442">
        <v>1</v>
      </c>
      <c r="BW442">
        <v>1</v>
      </c>
      <c r="BX442">
        <v>1</v>
      </c>
      <c r="BY442">
        <v>1</v>
      </c>
      <c r="BZ442">
        <v>3</v>
      </c>
      <c r="CA442">
        <v>1</v>
      </c>
      <c r="CB442">
        <v>2</v>
      </c>
      <c r="CC442">
        <v>0</v>
      </c>
      <c r="CD442">
        <v>1</v>
      </c>
      <c r="CE442">
        <v>1</v>
      </c>
      <c r="CF442">
        <v>1</v>
      </c>
      <c r="CG442">
        <v>1</v>
      </c>
      <c r="CH442">
        <v>1</v>
      </c>
      <c r="CI442">
        <v>1</v>
      </c>
      <c r="CJ442">
        <v>1</v>
      </c>
      <c r="CK442">
        <v>13</v>
      </c>
      <c r="CL442" t="s">
        <v>2955</v>
      </c>
      <c r="CM442">
        <v>1</v>
      </c>
      <c r="CN442">
        <v>1</v>
      </c>
      <c r="CO442">
        <v>1</v>
      </c>
      <c r="CP442">
        <v>0</v>
      </c>
      <c r="CQ442">
        <v>1</v>
      </c>
      <c r="CR442">
        <v>1</v>
      </c>
      <c r="CS442">
        <v>1</v>
      </c>
      <c r="CT442">
        <v>1</v>
      </c>
      <c r="CU442">
        <v>1</v>
      </c>
      <c r="CV442">
        <v>1</v>
      </c>
      <c r="CW442">
        <v>1</v>
      </c>
      <c r="CX442">
        <v>1</v>
      </c>
      <c r="CY442">
        <v>1</v>
      </c>
      <c r="CZ442">
        <v>1</v>
      </c>
      <c r="DA442">
        <v>29</v>
      </c>
      <c r="DB442" t="s">
        <v>2955</v>
      </c>
      <c r="DC442">
        <v>1</v>
      </c>
      <c r="DD442">
        <v>1</v>
      </c>
      <c r="DE442">
        <v>1</v>
      </c>
      <c r="DF442">
        <v>1</v>
      </c>
      <c r="DG442">
        <v>1</v>
      </c>
      <c r="DH442">
        <v>3</v>
      </c>
      <c r="DI442">
        <v>2</v>
      </c>
      <c r="DJ442">
        <v>3</v>
      </c>
      <c r="DK442">
        <v>3</v>
      </c>
      <c r="DL442">
        <v>2</v>
      </c>
      <c r="DM442">
        <v>3</v>
      </c>
      <c r="DN442">
        <v>2</v>
      </c>
      <c r="DO442">
        <v>3</v>
      </c>
      <c r="DP442">
        <v>3</v>
      </c>
      <c r="DQ442">
        <v>16</v>
      </c>
      <c r="DR442" t="s">
        <v>2957</v>
      </c>
      <c r="DS442">
        <v>1</v>
      </c>
      <c r="DT442">
        <v>3</v>
      </c>
      <c r="DU442">
        <v>1</v>
      </c>
      <c r="DV442">
        <v>1</v>
      </c>
      <c r="DW442">
        <v>1</v>
      </c>
      <c r="DX442">
        <v>1</v>
      </c>
      <c r="DY442">
        <v>0</v>
      </c>
      <c r="DZ442">
        <v>2</v>
      </c>
      <c r="EA442">
        <v>1</v>
      </c>
      <c r="EB442">
        <v>0</v>
      </c>
      <c r="EC442">
        <v>1</v>
      </c>
      <c r="ED442">
        <v>2</v>
      </c>
      <c r="EE442">
        <v>2</v>
      </c>
      <c r="EF442">
        <v>20</v>
      </c>
      <c r="EG442" t="s">
        <v>2955</v>
      </c>
      <c r="EH442">
        <v>1</v>
      </c>
      <c r="EI442">
        <v>1</v>
      </c>
      <c r="EJ442">
        <v>1</v>
      </c>
      <c r="EK442">
        <v>3</v>
      </c>
      <c r="EL442">
        <v>3</v>
      </c>
      <c r="EM442">
        <v>3</v>
      </c>
      <c r="EN442">
        <v>1</v>
      </c>
      <c r="EO442">
        <v>1</v>
      </c>
      <c r="EP442">
        <v>1</v>
      </c>
      <c r="EQ442">
        <v>3</v>
      </c>
      <c r="ER442">
        <v>1</v>
      </c>
      <c r="ES442">
        <v>1</v>
      </c>
    </row>
    <row r="443" spans="1:149" hidden="1">
      <c r="A443" s="23">
        <v>45609.301539351851</v>
      </c>
      <c r="B443" t="s">
        <v>53</v>
      </c>
      <c r="C443" t="s">
        <v>2425</v>
      </c>
      <c r="D443" t="s">
        <v>2426</v>
      </c>
      <c r="E443">
        <v>2</v>
      </c>
      <c r="F443" t="s">
        <v>3193</v>
      </c>
      <c r="G443">
        <v>101</v>
      </c>
      <c r="H443" t="s">
        <v>2960</v>
      </c>
      <c r="I443">
        <v>2</v>
      </c>
      <c r="J443">
        <v>2101</v>
      </c>
      <c r="K443" t="s">
        <v>2961</v>
      </c>
      <c r="L443" t="s">
        <v>2962</v>
      </c>
      <c r="M443">
        <v>20</v>
      </c>
      <c r="N443" t="s">
        <v>2960</v>
      </c>
      <c r="O443">
        <v>1</v>
      </c>
      <c r="P443">
        <v>1</v>
      </c>
      <c r="Q443">
        <v>1</v>
      </c>
      <c r="S443">
        <v>1</v>
      </c>
      <c r="T443">
        <v>1</v>
      </c>
      <c r="U443">
        <v>1</v>
      </c>
      <c r="V443">
        <v>1</v>
      </c>
      <c r="W443">
        <v>1</v>
      </c>
      <c r="X443">
        <v>1</v>
      </c>
      <c r="Y443">
        <v>2</v>
      </c>
      <c r="Z443">
        <v>1</v>
      </c>
      <c r="AA443">
        <v>1</v>
      </c>
      <c r="AB443">
        <v>1</v>
      </c>
      <c r="AC443">
        <v>1</v>
      </c>
      <c r="AD443">
        <v>1</v>
      </c>
      <c r="AE443">
        <v>0</v>
      </c>
      <c r="AF443">
        <v>1</v>
      </c>
      <c r="AG443">
        <v>1</v>
      </c>
      <c r="AJ443">
        <v>1</v>
      </c>
      <c r="AN443">
        <v>0</v>
      </c>
      <c r="AP443">
        <v>11</v>
      </c>
      <c r="AQ443" t="s">
        <v>2960</v>
      </c>
      <c r="AS443">
        <v>1</v>
      </c>
      <c r="AT443">
        <v>2</v>
      </c>
      <c r="AU443">
        <v>1</v>
      </c>
      <c r="AV443">
        <v>1</v>
      </c>
      <c r="AW443">
        <v>1</v>
      </c>
      <c r="AX443">
        <v>1</v>
      </c>
      <c r="AY443">
        <v>2</v>
      </c>
      <c r="AZ443">
        <v>1</v>
      </c>
      <c r="BA443">
        <v>0</v>
      </c>
      <c r="BD443">
        <v>13</v>
      </c>
      <c r="BE443" t="s">
        <v>2960</v>
      </c>
      <c r="BF443">
        <v>1</v>
      </c>
      <c r="BG443">
        <v>1</v>
      </c>
      <c r="BH443">
        <v>1</v>
      </c>
      <c r="BI443">
        <v>2</v>
      </c>
      <c r="BJ443">
        <v>1</v>
      </c>
      <c r="BK443">
        <v>0</v>
      </c>
      <c r="BL443">
        <v>2</v>
      </c>
      <c r="BM443">
        <v>1</v>
      </c>
      <c r="BN443">
        <v>1</v>
      </c>
      <c r="BO443">
        <v>0</v>
      </c>
      <c r="BP443">
        <v>0</v>
      </c>
      <c r="BQ443">
        <v>2</v>
      </c>
      <c r="BR443">
        <v>1</v>
      </c>
      <c r="BS443">
        <v>16</v>
      </c>
      <c r="BT443" t="s">
        <v>2957</v>
      </c>
      <c r="BU443">
        <v>3</v>
      </c>
      <c r="BW443">
        <v>1</v>
      </c>
      <c r="BX443">
        <v>1</v>
      </c>
      <c r="BY443">
        <v>0</v>
      </c>
      <c r="BZ443">
        <v>1</v>
      </c>
      <c r="CA443">
        <v>1</v>
      </c>
      <c r="CB443">
        <v>1</v>
      </c>
      <c r="CC443">
        <v>0</v>
      </c>
      <c r="CD443">
        <v>1</v>
      </c>
      <c r="CE443">
        <v>1</v>
      </c>
      <c r="CF443">
        <v>1</v>
      </c>
      <c r="CH443">
        <v>1</v>
      </c>
      <c r="CI443">
        <v>1</v>
      </c>
      <c r="CJ443">
        <v>1</v>
      </c>
      <c r="CK443">
        <v>7</v>
      </c>
      <c r="CL443" t="s">
        <v>2960</v>
      </c>
      <c r="CM443">
        <v>1</v>
      </c>
      <c r="CN443">
        <v>1</v>
      </c>
      <c r="CO443">
        <v>0</v>
      </c>
      <c r="CP443">
        <v>0</v>
      </c>
      <c r="CQ443">
        <v>1</v>
      </c>
      <c r="CR443">
        <v>0</v>
      </c>
      <c r="CS443">
        <v>1</v>
      </c>
      <c r="CT443">
        <v>0</v>
      </c>
      <c r="CU443">
        <v>0</v>
      </c>
      <c r="CV443">
        <v>1</v>
      </c>
      <c r="CW443">
        <v>0</v>
      </c>
      <c r="CX443">
        <v>1</v>
      </c>
      <c r="CY443">
        <v>1</v>
      </c>
      <c r="CZ443">
        <v>0</v>
      </c>
      <c r="DA443">
        <v>13</v>
      </c>
      <c r="DB443" t="s">
        <v>2960</v>
      </c>
      <c r="DC443">
        <v>1</v>
      </c>
      <c r="DD443">
        <v>1</v>
      </c>
      <c r="DE443">
        <v>1</v>
      </c>
      <c r="DF443">
        <v>1</v>
      </c>
      <c r="DG443">
        <v>1</v>
      </c>
      <c r="DH443">
        <v>1</v>
      </c>
      <c r="DI443">
        <v>0</v>
      </c>
      <c r="DJ443">
        <v>1</v>
      </c>
      <c r="DK443">
        <v>1</v>
      </c>
      <c r="DL443">
        <v>1</v>
      </c>
      <c r="DM443">
        <v>1</v>
      </c>
      <c r="DN443">
        <v>1</v>
      </c>
      <c r="DO443">
        <v>1</v>
      </c>
      <c r="DP443">
        <v>1</v>
      </c>
      <c r="DQ443">
        <v>11</v>
      </c>
      <c r="DR443" t="s">
        <v>2960</v>
      </c>
      <c r="DS443">
        <v>1</v>
      </c>
      <c r="DT443">
        <v>2</v>
      </c>
      <c r="DU443">
        <v>1</v>
      </c>
      <c r="DW443">
        <v>0</v>
      </c>
      <c r="DY443">
        <v>1</v>
      </c>
      <c r="EA443">
        <v>1</v>
      </c>
      <c r="EB443">
        <v>1</v>
      </c>
      <c r="EC443">
        <v>1</v>
      </c>
      <c r="ED443">
        <v>1</v>
      </c>
      <c r="EE443">
        <v>1</v>
      </c>
      <c r="EF443">
        <v>10</v>
      </c>
      <c r="EG443" t="s">
        <v>2960</v>
      </c>
      <c r="EH443">
        <v>1</v>
      </c>
      <c r="EI443">
        <v>1</v>
      </c>
      <c r="EJ443">
        <v>1</v>
      </c>
      <c r="EK443">
        <v>2</v>
      </c>
      <c r="EL443">
        <v>2</v>
      </c>
      <c r="EM443">
        <v>1</v>
      </c>
      <c r="EN443">
        <v>0</v>
      </c>
      <c r="EO443">
        <v>1</v>
      </c>
      <c r="EP443">
        <v>0</v>
      </c>
      <c r="EQ443">
        <v>0</v>
      </c>
      <c r="ER443">
        <v>1</v>
      </c>
      <c r="ES443">
        <v>0</v>
      </c>
    </row>
    <row r="444" spans="1:149" hidden="1">
      <c r="A444" s="23">
        <v>45609.297997685186</v>
      </c>
      <c r="B444" t="s">
        <v>45</v>
      </c>
      <c r="C444" t="s">
        <v>1874</v>
      </c>
      <c r="D444" t="s">
        <v>1875</v>
      </c>
      <c r="E444">
        <v>1</v>
      </c>
      <c r="F444" t="s">
        <v>2954</v>
      </c>
      <c r="G444">
        <v>135</v>
      </c>
      <c r="H444" t="s">
        <v>2957</v>
      </c>
      <c r="I444">
        <v>3</v>
      </c>
      <c r="J444">
        <v>3135</v>
      </c>
      <c r="K444" t="s">
        <v>2961</v>
      </c>
      <c r="L444" t="s">
        <v>2962</v>
      </c>
      <c r="M444">
        <v>30</v>
      </c>
      <c r="N444" t="s">
        <v>2957</v>
      </c>
      <c r="O444">
        <v>1</v>
      </c>
      <c r="P444">
        <v>1</v>
      </c>
      <c r="Q444">
        <v>1</v>
      </c>
      <c r="R444">
        <v>1</v>
      </c>
      <c r="S444">
        <v>1</v>
      </c>
      <c r="T444">
        <v>1</v>
      </c>
      <c r="U444">
        <v>1</v>
      </c>
      <c r="V444">
        <v>1</v>
      </c>
      <c r="W444">
        <v>1</v>
      </c>
      <c r="X444">
        <v>1</v>
      </c>
      <c r="Y444">
        <v>2</v>
      </c>
      <c r="Z444">
        <v>1</v>
      </c>
      <c r="AA444">
        <v>1</v>
      </c>
      <c r="AB444">
        <v>2</v>
      </c>
      <c r="AC444">
        <v>2</v>
      </c>
      <c r="AD444">
        <v>1</v>
      </c>
      <c r="AE444">
        <v>1</v>
      </c>
      <c r="AF444">
        <v>1</v>
      </c>
      <c r="AG444">
        <v>1</v>
      </c>
      <c r="AH444">
        <v>1</v>
      </c>
      <c r="AI444">
        <v>1</v>
      </c>
      <c r="AJ444">
        <v>1</v>
      </c>
      <c r="AK444">
        <v>1</v>
      </c>
      <c r="AL444">
        <v>2</v>
      </c>
      <c r="AM444">
        <v>1</v>
      </c>
      <c r="AN444">
        <v>1</v>
      </c>
      <c r="AO444">
        <v>0</v>
      </c>
      <c r="AP444">
        <v>16</v>
      </c>
      <c r="AQ444" t="s">
        <v>2957</v>
      </c>
      <c r="AR444">
        <v>1</v>
      </c>
      <c r="AS444">
        <v>1</v>
      </c>
      <c r="AT444">
        <v>3</v>
      </c>
      <c r="AU444">
        <v>1</v>
      </c>
      <c r="AV444">
        <v>1</v>
      </c>
      <c r="AW444">
        <v>1</v>
      </c>
      <c r="AX444">
        <v>3</v>
      </c>
      <c r="AY444">
        <v>2</v>
      </c>
      <c r="AZ444">
        <v>1</v>
      </c>
      <c r="BA444">
        <v>1</v>
      </c>
      <c r="BB444">
        <v>1</v>
      </c>
      <c r="BC444">
        <v>0</v>
      </c>
      <c r="BD444">
        <v>16</v>
      </c>
      <c r="BE444" t="s">
        <v>2960</v>
      </c>
      <c r="BF444">
        <v>3</v>
      </c>
      <c r="BG444">
        <v>1</v>
      </c>
      <c r="BH444">
        <v>1</v>
      </c>
      <c r="BI444">
        <v>2</v>
      </c>
      <c r="BJ444">
        <v>1</v>
      </c>
      <c r="BK444">
        <v>1</v>
      </c>
      <c r="BL444">
        <v>1</v>
      </c>
      <c r="BM444">
        <v>1</v>
      </c>
      <c r="BN444">
        <v>1</v>
      </c>
      <c r="BO444">
        <v>0</v>
      </c>
      <c r="BP444">
        <v>0</v>
      </c>
      <c r="BQ444">
        <v>2</v>
      </c>
      <c r="BR444">
        <v>2</v>
      </c>
      <c r="BS444">
        <v>16</v>
      </c>
      <c r="BT444" t="s">
        <v>2957</v>
      </c>
      <c r="BU444">
        <v>3</v>
      </c>
      <c r="BV444">
        <v>1</v>
      </c>
      <c r="BW444">
        <v>1</v>
      </c>
      <c r="BX444">
        <v>1</v>
      </c>
      <c r="BY444">
        <v>0</v>
      </c>
      <c r="BZ444">
        <v>2</v>
      </c>
      <c r="CA444">
        <v>0</v>
      </c>
      <c r="CB444">
        <v>1</v>
      </c>
      <c r="CC444">
        <v>0</v>
      </c>
      <c r="CD444">
        <v>1</v>
      </c>
      <c r="CE444">
        <v>1</v>
      </c>
      <c r="CF444">
        <v>1</v>
      </c>
      <c r="CG444">
        <v>1</v>
      </c>
      <c r="CH444">
        <v>1</v>
      </c>
      <c r="CI444">
        <v>1</v>
      </c>
      <c r="CJ444">
        <v>1</v>
      </c>
      <c r="CK444">
        <v>11</v>
      </c>
      <c r="CL444" t="s">
        <v>2957</v>
      </c>
      <c r="CM444">
        <v>1</v>
      </c>
      <c r="CN444">
        <v>1</v>
      </c>
      <c r="CO444">
        <v>1</v>
      </c>
      <c r="CP444">
        <v>0</v>
      </c>
      <c r="CQ444">
        <v>1</v>
      </c>
      <c r="CR444">
        <v>1</v>
      </c>
      <c r="CS444">
        <v>1</v>
      </c>
      <c r="CT444">
        <v>1</v>
      </c>
      <c r="CU444">
        <v>1</v>
      </c>
      <c r="CV444">
        <v>1</v>
      </c>
      <c r="CW444">
        <v>0</v>
      </c>
      <c r="CX444">
        <v>1</v>
      </c>
      <c r="CY444">
        <v>1</v>
      </c>
      <c r="CZ444">
        <v>0</v>
      </c>
      <c r="DA444">
        <v>18</v>
      </c>
      <c r="DB444" t="s">
        <v>2957</v>
      </c>
      <c r="DC444">
        <v>1</v>
      </c>
      <c r="DD444">
        <v>1</v>
      </c>
      <c r="DE444">
        <v>1</v>
      </c>
      <c r="DF444">
        <v>1</v>
      </c>
      <c r="DG444">
        <v>1</v>
      </c>
      <c r="DH444">
        <v>2</v>
      </c>
      <c r="DI444">
        <v>1</v>
      </c>
      <c r="DJ444">
        <v>1</v>
      </c>
      <c r="DK444">
        <v>2</v>
      </c>
      <c r="DL444">
        <v>3</v>
      </c>
      <c r="DM444">
        <v>1</v>
      </c>
      <c r="DN444">
        <v>1</v>
      </c>
      <c r="DO444">
        <v>1</v>
      </c>
      <c r="DP444">
        <v>1</v>
      </c>
      <c r="DQ444">
        <v>12</v>
      </c>
      <c r="DR444" t="s">
        <v>2960</v>
      </c>
      <c r="DS444">
        <v>1</v>
      </c>
      <c r="DT444">
        <v>3</v>
      </c>
      <c r="DU444">
        <v>1</v>
      </c>
      <c r="DV444">
        <v>1</v>
      </c>
      <c r="DW444">
        <v>0</v>
      </c>
      <c r="DX444">
        <v>0</v>
      </c>
      <c r="DY444">
        <v>1</v>
      </c>
      <c r="DZ444">
        <v>1</v>
      </c>
      <c r="EA444">
        <v>1</v>
      </c>
      <c r="EB444">
        <v>0</v>
      </c>
      <c r="EC444">
        <v>1</v>
      </c>
      <c r="ED444">
        <v>1</v>
      </c>
      <c r="EE444">
        <v>1</v>
      </c>
      <c r="EF444">
        <v>16</v>
      </c>
      <c r="EG444" t="s">
        <v>2955</v>
      </c>
      <c r="EH444">
        <v>1</v>
      </c>
      <c r="EI444">
        <v>1</v>
      </c>
      <c r="EJ444">
        <v>1</v>
      </c>
      <c r="EK444">
        <v>2</v>
      </c>
      <c r="EL444">
        <v>3</v>
      </c>
      <c r="EM444">
        <v>2</v>
      </c>
      <c r="EN444">
        <v>2</v>
      </c>
      <c r="EO444">
        <v>1</v>
      </c>
      <c r="EP444">
        <v>1</v>
      </c>
      <c r="EQ444">
        <v>0</v>
      </c>
      <c r="ER444">
        <v>1</v>
      </c>
      <c r="ES444">
        <v>1</v>
      </c>
    </row>
    <row r="445" spans="1:149" hidden="1">
      <c r="A445" s="23">
        <v>45609.29791666667</v>
      </c>
      <c r="B445" t="s">
        <v>18</v>
      </c>
      <c r="C445" t="s">
        <v>207</v>
      </c>
      <c r="D445" t="s">
        <v>208</v>
      </c>
      <c r="E445">
        <v>2</v>
      </c>
      <c r="F445" t="s">
        <v>3193</v>
      </c>
      <c r="G445">
        <v>129</v>
      </c>
      <c r="H445" t="s">
        <v>2957</v>
      </c>
      <c r="I445">
        <v>3</v>
      </c>
      <c r="J445">
        <v>3129</v>
      </c>
      <c r="K445" t="s">
        <v>2961</v>
      </c>
      <c r="L445" t="s">
        <v>2962</v>
      </c>
      <c r="M445">
        <v>24</v>
      </c>
      <c r="N445" t="s">
        <v>2957</v>
      </c>
      <c r="O445">
        <v>1</v>
      </c>
      <c r="P445">
        <v>1</v>
      </c>
      <c r="Q445">
        <v>1</v>
      </c>
      <c r="S445">
        <v>1</v>
      </c>
      <c r="T445">
        <v>1</v>
      </c>
      <c r="U445">
        <v>1</v>
      </c>
      <c r="V445">
        <v>1</v>
      </c>
      <c r="W445">
        <v>1</v>
      </c>
      <c r="X445">
        <v>1</v>
      </c>
      <c r="Y445">
        <v>2</v>
      </c>
      <c r="Z445">
        <v>1</v>
      </c>
      <c r="AA445">
        <v>1</v>
      </c>
      <c r="AB445">
        <v>1</v>
      </c>
      <c r="AC445">
        <v>1</v>
      </c>
      <c r="AD445">
        <v>1</v>
      </c>
      <c r="AE445">
        <v>0</v>
      </c>
      <c r="AF445">
        <v>2</v>
      </c>
      <c r="AG445">
        <v>1</v>
      </c>
      <c r="AJ445">
        <v>2</v>
      </c>
      <c r="AN445">
        <v>1</v>
      </c>
      <c r="AP445">
        <v>13</v>
      </c>
      <c r="AQ445" t="s">
        <v>2957</v>
      </c>
      <c r="AS445">
        <v>1</v>
      </c>
      <c r="AT445">
        <v>2</v>
      </c>
      <c r="AU445">
        <v>1</v>
      </c>
      <c r="AV445">
        <v>1</v>
      </c>
      <c r="AW445">
        <v>1</v>
      </c>
      <c r="AX445">
        <v>3</v>
      </c>
      <c r="AY445">
        <v>2</v>
      </c>
      <c r="AZ445">
        <v>1</v>
      </c>
      <c r="BA445">
        <v>0</v>
      </c>
      <c r="BD445">
        <v>20</v>
      </c>
      <c r="BE445" t="s">
        <v>2957</v>
      </c>
      <c r="BF445">
        <v>3</v>
      </c>
      <c r="BG445">
        <v>2</v>
      </c>
      <c r="BH445">
        <v>2</v>
      </c>
      <c r="BI445">
        <v>2</v>
      </c>
      <c r="BJ445">
        <v>1</v>
      </c>
      <c r="BK445">
        <v>1</v>
      </c>
      <c r="BL445">
        <v>1</v>
      </c>
      <c r="BM445">
        <v>1</v>
      </c>
      <c r="BN445">
        <v>1</v>
      </c>
      <c r="BO445">
        <v>0</v>
      </c>
      <c r="BP445">
        <v>1</v>
      </c>
      <c r="BQ445">
        <v>3</v>
      </c>
      <c r="BR445">
        <v>2</v>
      </c>
      <c r="BS445">
        <v>16</v>
      </c>
      <c r="BT445" t="s">
        <v>2957</v>
      </c>
      <c r="BU445">
        <v>3</v>
      </c>
      <c r="BW445">
        <v>1</v>
      </c>
      <c r="BX445">
        <v>1</v>
      </c>
      <c r="BY445">
        <v>0</v>
      </c>
      <c r="BZ445">
        <v>1</v>
      </c>
      <c r="CA445">
        <v>1</v>
      </c>
      <c r="CB445">
        <v>1</v>
      </c>
      <c r="CC445">
        <v>1</v>
      </c>
      <c r="CD445">
        <v>1</v>
      </c>
      <c r="CE445">
        <v>1</v>
      </c>
      <c r="CF445">
        <v>1</v>
      </c>
      <c r="CH445">
        <v>1</v>
      </c>
      <c r="CI445">
        <v>1</v>
      </c>
      <c r="CJ445">
        <v>1</v>
      </c>
      <c r="CK445">
        <v>11</v>
      </c>
      <c r="CL445" t="s">
        <v>2957</v>
      </c>
      <c r="CM445">
        <v>1</v>
      </c>
      <c r="CN445">
        <v>1</v>
      </c>
      <c r="CO445">
        <v>0</v>
      </c>
      <c r="CP445">
        <v>0</v>
      </c>
      <c r="CQ445">
        <v>1</v>
      </c>
      <c r="CR445">
        <v>1</v>
      </c>
      <c r="CS445">
        <v>1</v>
      </c>
      <c r="CT445">
        <v>1</v>
      </c>
      <c r="CU445">
        <v>0</v>
      </c>
      <c r="CV445">
        <v>1</v>
      </c>
      <c r="CW445">
        <v>1</v>
      </c>
      <c r="CX445">
        <v>1</v>
      </c>
      <c r="CY445">
        <v>1</v>
      </c>
      <c r="CZ445">
        <v>1</v>
      </c>
      <c r="DA445">
        <v>17</v>
      </c>
      <c r="DB445" t="s">
        <v>2957</v>
      </c>
      <c r="DC445">
        <v>1</v>
      </c>
      <c r="DD445">
        <v>1</v>
      </c>
      <c r="DE445">
        <v>1</v>
      </c>
      <c r="DF445">
        <v>1</v>
      </c>
      <c r="DG445">
        <v>1</v>
      </c>
      <c r="DH445">
        <v>1</v>
      </c>
      <c r="DI445">
        <v>1</v>
      </c>
      <c r="DJ445">
        <v>2</v>
      </c>
      <c r="DK445">
        <v>1</v>
      </c>
      <c r="DL445">
        <v>1</v>
      </c>
      <c r="DM445">
        <v>2</v>
      </c>
      <c r="DN445">
        <v>2</v>
      </c>
      <c r="DO445">
        <v>1</v>
      </c>
      <c r="DP445">
        <v>1</v>
      </c>
      <c r="DQ445">
        <v>11</v>
      </c>
      <c r="DR445" t="s">
        <v>2960</v>
      </c>
      <c r="DS445">
        <v>1</v>
      </c>
      <c r="DT445">
        <v>3</v>
      </c>
      <c r="DU445">
        <v>1</v>
      </c>
      <c r="DW445">
        <v>0</v>
      </c>
      <c r="DY445">
        <v>1</v>
      </c>
      <c r="EA445">
        <v>0</v>
      </c>
      <c r="EB445">
        <v>1</v>
      </c>
      <c r="EC445">
        <v>1</v>
      </c>
      <c r="ED445">
        <v>1</v>
      </c>
      <c r="EE445">
        <v>1</v>
      </c>
      <c r="EF445">
        <v>17</v>
      </c>
      <c r="EG445" t="s">
        <v>2955</v>
      </c>
      <c r="EH445">
        <v>1</v>
      </c>
      <c r="EI445">
        <v>1</v>
      </c>
      <c r="EJ445">
        <v>1</v>
      </c>
      <c r="EK445">
        <v>3</v>
      </c>
      <c r="EL445">
        <v>2</v>
      </c>
      <c r="EM445">
        <v>1</v>
      </c>
      <c r="EN445">
        <v>1</v>
      </c>
      <c r="EO445">
        <v>1</v>
      </c>
      <c r="EP445">
        <v>1</v>
      </c>
      <c r="EQ445">
        <v>3</v>
      </c>
      <c r="ER445">
        <v>1</v>
      </c>
      <c r="ES445">
        <v>1</v>
      </c>
    </row>
    <row r="446" spans="1:149" hidden="1">
      <c r="A446" s="23">
        <v>45609.295254629629</v>
      </c>
      <c r="B446" t="s">
        <v>13</v>
      </c>
      <c r="C446" t="s">
        <v>724</v>
      </c>
      <c r="D446" t="s">
        <v>725</v>
      </c>
      <c r="E446">
        <v>5</v>
      </c>
      <c r="F446" t="s">
        <v>3248</v>
      </c>
      <c r="G446">
        <v>166</v>
      </c>
      <c r="H446" t="s">
        <v>2957</v>
      </c>
      <c r="I446">
        <v>3</v>
      </c>
      <c r="J446">
        <v>3166</v>
      </c>
      <c r="K446" t="s">
        <v>2961</v>
      </c>
      <c r="L446" t="s">
        <v>2962</v>
      </c>
      <c r="M446">
        <v>29</v>
      </c>
      <c r="N446" t="s">
        <v>2957</v>
      </c>
      <c r="O446">
        <v>1</v>
      </c>
      <c r="Q446">
        <v>1</v>
      </c>
      <c r="R446">
        <v>2</v>
      </c>
      <c r="S446">
        <v>1</v>
      </c>
      <c r="T446">
        <v>0</v>
      </c>
      <c r="U446">
        <v>1</v>
      </c>
      <c r="V446">
        <v>1</v>
      </c>
      <c r="W446">
        <v>1</v>
      </c>
      <c r="Y446">
        <v>1</v>
      </c>
      <c r="Z446">
        <v>0</v>
      </c>
      <c r="AB446">
        <v>2</v>
      </c>
      <c r="AC446">
        <v>1</v>
      </c>
      <c r="AD446">
        <v>1</v>
      </c>
      <c r="AE446">
        <v>1</v>
      </c>
      <c r="AF446">
        <v>3</v>
      </c>
      <c r="AG446">
        <v>2</v>
      </c>
      <c r="AH446">
        <v>2</v>
      </c>
      <c r="AI446">
        <v>1</v>
      </c>
      <c r="AJ446">
        <v>1</v>
      </c>
      <c r="AK446">
        <v>1</v>
      </c>
      <c r="AL446">
        <v>1</v>
      </c>
      <c r="AM446">
        <v>1</v>
      </c>
      <c r="AN446">
        <v>3</v>
      </c>
      <c r="AO446">
        <v>0</v>
      </c>
      <c r="AP446">
        <v>17</v>
      </c>
      <c r="AQ446" t="s">
        <v>2957</v>
      </c>
      <c r="AS446">
        <v>1</v>
      </c>
      <c r="AT446">
        <v>3</v>
      </c>
      <c r="AU446">
        <v>2</v>
      </c>
      <c r="AV446">
        <v>1</v>
      </c>
      <c r="AW446">
        <v>1</v>
      </c>
      <c r="AX446">
        <v>3</v>
      </c>
      <c r="AY446">
        <v>2</v>
      </c>
      <c r="AZ446">
        <v>1</v>
      </c>
      <c r="BA446">
        <v>0</v>
      </c>
      <c r="BB446">
        <v>1</v>
      </c>
      <c r="BC446">
        <v>1</v>
      </c>
      <c r="BD446">
        <v>25</v>
      </c>
      <c r="BE446" t="s">
        <v>2955</v>
      </c>
      <c r="BF446">
        <v>3</v>
      </c>
      <c r="BG446">
        <v>2</v>
      </c>
      <c r="BH446">
        <v>3</v>
      </c>
      <c r="BI446">
        <v>3</v>
      </c>
      <c r="BJ446">
        <v>1</v>
      </c>
      <c r="BK446">
        <v>2</v>
      </c>
      <c r="BL446">
        <v>2</v>
      </c>
      <c r="BM446">
        <v>1</v>
      </c>
      <c r="BN446">
        <v>1</v>
      </c>
      <c r="BO446">
        <v>1</v>
      </c>
      <c r="BP446">
        <v>1</v>
      </c>
      <c r="BQ446">
        <v>3</v>
      </c>
      <c r="BR446">
        <v>2</v>
      </c>
      <c r="BS446">
        <v>20</v>
      </c>
      <c r="BT446" t="s">
        <v>2955</v>
      </c>
      <c r="BU446">
        <v>3</v>
      </c>
      <c r="BV446">
        <v>1</v>
      </c>
      <c r="BW446">
        <v>1</v>
      </c>
      <c r="BX446">
        <v>1</v>
      </c>
      <c r="BY446">
        <v>1</v>
      </c>
      <c r="BZ446">
        <v>3</v>
      </c>
      <c r="CA446">
        <v>1</v>
      </c>
      <c r="CB446">
        <v>3</v>
      </c>
      <c r="CC446">
        <v>0</v>
      </c>
      <c r="CD446">
        <v>1</v>
      </c>
      <c r="CE446">
        <v>1</v>
      </c>
      <c r="CF446">
        <v>1</v>
      </c>
      <c r="CG446">
        <v>1</v>
      </c>
      <c r="CH446">
        <v>1</v>
      </c>
      <c r="CI446">
        <v>1</v>
      </c>
      <c r="CJ446">
        <v>0</v>
      </c>
      <c r="CK446">
        <v>12</v>
      </c>
      <c r="CL446" t="s">
        <v>2955</v>
      </c>
      <c r="CM446">
        <v>1</v>
      </c>
      <c r="CN446">
        <v>1</v>
      </c>
      <c r="CO446">
        <v>1</v>
      </c>
      <c r="CP446">
        <v>0</v>
      </c>
      <c r="CQ446">
        <v>1</v>
      </c>
      <c r="CR446">
        <v>1</v>
      </c>
      <c r="CS446">
        <v>1</v>
      </c>
      <c r="CT446">
        <v>1</v>
      </c>
      <c r="CU446">
        <v>1</v>
      </c>
      <c r="CV446">
        <v>1</v>
      </c>
      <c r="CW446">
        <v>1</v>
      </c>
      <c r="CX446">
        <v>1</v>
      </c>
      <c r="CY446">
        <v>1</v>
      </c>
      <c r="CZ446">
        <v>0</v>
      </c>
      <c r="DA446">
        <v>26</v>
      </c>
      <c r="DB446" t="s">
        <v>2957</v>
      </c>
      <c r="DC446">
        <v>1</v>
      </c>
      <c r="DD446">
        <v>1</v>
      </c>
      <c r="DE446">
        <v>1</v>
      </c>
      <c r="DF446">
        <v>1</v>
      </c>
      <c r="DG446">
        <v>1</v>
      </c>
      <c r="DH446">
        <v>3</v>
      </c>
      <c r="DI446">
        <v>3</v>
      </c>
      <c r="DJ446">
        <v>3</v>
      </c>
      <c r="DK446">
        <v>3</v>
      </c>
      <c r="DL446">
        <v>3</v>
      </c>
      <c r="DM446">
        <v>3</v>
      </c>
      <c r="DN446">
        <v>2</v>
      </c>
      <c r="DO446">
        <v>1</v>
      </c>
      <c r="DP446">
        <v>0</v>
      </c>
      <c r="DQ446">
        <v>18</v>
      </c>
      <c r="DR446" t="s">
        <v>2955</v>
      </c>
      <c r="DS446">
        <v>1</v>
      </c>
      <c r="DT446">
        <v>3</v>
      </c>
      <c r="DU446">
        <v>1</v>
      </c>
      <c r="DV446">
        <v>1</v>
      </c>
      <c r="DW446">
        <v>1</v>
      </c>
      <c r="DX446">
        <v>1</v>
      </c>
      <c r="DY446">
        <v>2</v>
      </c>
      <c r="EA446">
        <v>1</v>
      </c>
      <c r="EB446">
        <v>1</v>
      </c>
      <c r="EC446">
        <v>1</v>
      </c>
      <c r="ED446">
        <v>2</v>
      </c>
      <c r="EE446">
        <v>2</v>
      </c>
      <c r="EF446">
        <v>19</v>
      </c>
      <c r="EG446" t="s">
        <v>2955</v>
      </c>
      <c r="EH446">
        <v>1</v>
      </c>
      <c r="EI446">
        <v>1</v>
      </c>
      <c r="EJ446">
        <v>1</v>
      </c>
      <c r="EK446">
        <v>3</v>
      </c>
      <c r="EL446">
        <v>2</v>
      </c>
      <c r="EM446">
        <v>3</v>
      </c>
      <c r="EN446">
        <v>2</v>
      </c>
      <c r="EO446">
        <v>1</v>
      </c>
      <c r="EP446">
        <v>0</v>
      </c>
      <c r="EQ446">
        <v>3</v>
      </c>
      <c r="ER446">
        <v>1</v>
      </c>
      <c r="ES446">
        <v>1</v>
      </c>
    </row>
    <row r="447" spans="1:149" hidden="1">
      <c r="A447" s="23">
        <v>45609.291377314818</v>
      </c>
      <c r="B447" t="s">
        <v>13</v>
      </c>
      <c r="C447" t="s">
        <v>610</v>
      </c>
      <c r="D447" t="s">
        <v>611</v>
      </c>
      <c r="E447">
        <v>1</v>
      </c>
      <c r="F447" t="s">
        <v>2954</v>
      </c>
      <c r="G447">
        <v>175</v>
      </c>
      <c r="H447" t="s">
        <v>2955</v>
      </c>
      <c r="I447">
        <v>4</v>
      </c>
      <c r="J447">
        <v>4175</v>
      </c>
      <c r="K447" t="s">
        <v>2956</v>
      </c>
      <c r="L447" t="s">
        <v>3579</v>
      </c>
      <c r="M447">
        <v>34</v>
      </c>
      <c r="N447" t="s">
        <v>2957</v>
      </c>
      <c r="O447">
        <v>1</v>
      </c>
      <c r="P447">
        <v>3</v>
      </c>
      <c r="Q447">
        <v>1</v>
      </c>
      <c r="R447">
        <v>1</v>
      </c>
      <c r="S447">
        <v>1</v>
      </c>
      <c r="T447">
        <v>0</v>
      </c>
      <c r="U447">
        <v>1</v>
      </c>
      <c r="V447">
        <v>1</v>
      </c>
      <c r="W447">
        <v>1</v>
      </c>
      <c r="X447">
        <v>1</v>
      </c>
      <c r="Y447">
        <v>2</v>
      </c>
      <c r="Z447">
        <v>0</v>
      </c>
      <c r="AA447">
        <v>0</v>
      </c>
      <c r="AB447">
        <v>2</v>
      </c>
      <c r="AC447">
        <v>2</v>
      </c>
      <c r="AD447">
        <v>2</v>
      </c>
      <c r="AE447">
        <v>1</v>
      </c>
      <c r="AF447">
        <v>2</v>
      </c>
      <c r="AG447">
        <v>2</v>
      </c>
      <c r="AH447">
        <v>1</v>
      </c>
      <c r="AI447">
        <v>2</v>
      </c>
      <c r="AJ447">
        <v>3</v>
      </c>
      <c r="AK447">
        <v>0</v>
      </c>
      <c r="AL447">
        <v>0</v>
      </c>
      <c r="AM447">
        <v>1</v>
      </c>
      <c r="AN447">
        <v>1</v>
      </c>
      <c r="AO447">
        <v>2</v>
      </c>
      <c r="AP447">
        <v>20</v>
      </c>
      <c r="AQ447" t="s">
        <v>2957</v>
      </c>
      <c r="AR447">
        <v>1</v>
      </c>
      <c r="AS447">
        <v>1</v>
      </c>
      <c r="AT447">
        <v>3</v>
      </c>
      <c r="AU447">
        <v>2</v>
      </c>
      <c r="AV447">
        <v>1</v>
      </c>
      <c r="AW447">
        <v>1</v>
      </c>
      <c r="AX447">
        <v>3</v>
      </c>
      <c r="AY447">
        <v>3</v>
      </c>
      <c r="AZ447">
        <v>2</v>
      </c>
      <c r="BA447">
        <v>1</v>
      </c>
      <c r="BB447">
        <v>1</v>
      </c>
      <c r="BC447">
        <v>1</v>
      </c>
      <c r="BD447">
        <v>26</v>
      </c>
      <c r="BE447" t="s">
        <v>2955</v>
      </c>
      <c r="BF447">
        <v>3</v>
      </c>
      <c r="BG447">
        <v>2</v>
      </c>
      <c r="BH447">
        <v>1</v>
      </c>
      <c r="BI447">
        <v>3</v>
      </c>
      <c r="BJ447">
        <v>3</v>
      </c>
      <c r="BK447">
        <v>2</v>
      </c>
      <c r="BL447">
        <v>3</v>
      </c>
      <c r="BM447">
        <v>1</v>
      </c>
      <c r="BN447">
        <v>1</v>
      </c>
      <c r="BO447">
        <v>1</v>
      </c>
      <c r="BP447">
        <v>1</v>
      </c>
      <c r="BQ447">
        <v>3</v>
      </c>
      <c r="BR447">
        <v>2</v>
      </c>
      <c r="BS447">
        <v>21</v>
      </c>
      <c r="BT447" t="s">
        <v>2955</v>
      </c>
      <c r="BU447">
        <v>3</v>
      </c>
      <c r="BV447">
        <v>1</v>
      </c>
      <c r="BW447">
        <v>1</v>
      </c>
      <c r="BX447">
        <v>1</v>
      </c>
      <c r="BY447">
        <v>1</v>
      </c>
      <c r="BZ447">
        <v>3</v>
      </c>
      <c r="CA447">
        <v>1</v>
      </c>
      <c r="CB447">
        <v>2</v>
      </c>
      <c r="CC447">
        <v>1</v>
      </c>
      <c r="CD447">
        <v>1</v>
      </c>
      <c r="CE447">
        <v>1</v>
      </c>
      <c r="CF447">
        <v>1</v>
      </c>
      <c r="CG447">
        <v>1</v>
      </c>
      <c r="CH447">
        <v>1</v>
      </c>
      <c r="CI447">
        <v>1</v>
      </c>
      <c r="CJ447">
        <v>1</v>
      </c>
      <c r="CK447">
        <v>12</v>
      </c>
      <c r="CL447" t="s">
        <v>2955</v>
      </c>
      <c r="CM447">
        <v>1</v>
      </c>
      <c r="CN447">
        <v>1</v>
      </c>
      <c r="CO447">
        <v>1</v>
      </c>
      <c r="CP447">
        <v>0</v>
      </c>
      <c r="CQ447">
        <v>1</v>
      </c>
      <c r="CR447">
        <v>1</v>
      </c>
      <c r="CS447">
        <v>1</v>
      </c>
      <c r="CT447">
        <v>1</v>
      </c>
      <c r="CU447">
        <v>1</v>
      </c>
      <c r="CV447">
        <v>1</v>
      </c>
      <c r="CW447">
        <v>0</v>
      </c>
      <c r="CX447">
        <v>1</v>
      </c>
      <c r="CY447">
        <v>1</v>
      </c>
      <c r="CZ447">
        <v>1</v>
      </c>
      <c r="DA447">
        <v>27</v>
      </c>
      <c r="DB447" t="s">
        <v>2955</v>
      </c>
      <c r="DC447">
        <v>1</v>
      </c>
      <c r="DD447">
        <v>1</v>
      </c>
      <c r="DE447">
        <v>1</v>
      </c>
      <c r="DF447">
        <v>1</v>
      </c>
      <c r="DG447">
        <v>1</v>
      </c>
      <c r="DH447">
        <v>3</v>
      </c>
      <c r="DI447">
        <v>3</v>
      </c>
      <c r="DJ447">
        <v>3</v>
      </c>
      <c r="DK447">
        <v>3</v>
      </c>
      <c r="DL447">
        <v>3</v>
      </c>
      <c r="DM447">
        <v>3</v>
      </c>
      <c r="DN447">
        <v>1</v>
      </c>
      <c r="DO447">
        <v>2</v>
      </c>
      <c r="DP447">
        <v>1</v>
      </c>
      <c r="DQ447">
        <v>17</v>
      </c>
      <c r="DR447" t="s">
        <v>2955</v>
      </c>
      <c r="DS447">
        <v>1</v>
      </c>
      <c r="DT447">
        <v>3</v>
      </c>
      <c r="DU447">
        <v>1</v>
      </c>
      <c r="DV447">
        <v>1</v>
      </c>
      <c r="DW447">
        <v>0</v>
      </c>
      <c r="DX447">
        <v>1</v>
      </c>
      <c r="DY447">
        <v>2</v>
      </c>
      <c r="DZ447">
        <v>2</v>
      </c>
      <c r="EA447">
        <v>0</v>
      </c>
      <c r="EB447">
        <v>1</v>
      </c>
      <c r="EC447">
        <v>1</v>
      </c>
      <c r="ED447">
        <v>2</v>
      </c>
      <c r="EE447">
        <v>2</v>
      </c>
      <c r="EF447">
        <v>18</v>
      </c>
      <c r="EG447" t="s">
        <v>2955</v>
      </c>
      <c r="EH447">
        <v>1</v>
      </c>
      <c r="EI447">
        <v>1</v>
      </c>
      <c r="EJ447">
        <v>1</v>
      </c>
      <c r="EK447">
        <v>3</v>
      </c>
      <c r="EL447">
        <v>3</v>
      </c>
      <c r="EM447">
        <v>3</v>
      </c>
      <c r="EN447">
        <v>2</v>
      </c>
      <c r="EO447">
        <v>1</v>
      </c>
      <c r="EP447">
        <v>1</v>
      </c>
      <c r="EQ447">
        <v>0</v>
      </c>
      <c r="ER447">
        <v>1</v>
      </c>
      <c r="ES447">
        <v>1</v>
      </c>
    </row>
    <row r="448" spans="1:149" hidden="1">
      <c r="A448" s="23">
        <v>45609.289803240739</v>
      </c>
      <c r="B448" t="s">
        <v>31</v>
      </c>
      <c r="C448" t="s">
        <v>1170</v>
      </c>
      <c r="D448" t="s">
        <v>1171</v>
      </c>
      <c r="E448">
        <v>4</v>
      </c>
      <c r="F448" t="s">
        <v>3145</v>
      </c>
      <c r="G448">
        <v>113</v>
      </c>
      <c r="H448" t="s">
        <v>2957</v>
      </c>
      <c r="I448">
        <v>3</v>
      </c>
      <c r="J448">
        <v>3113</v>
      </c>
      <c r="K448" t="s">
        <v>2956</v>
      </c>
      <c r="L448" t="s">
        <v>3580</v>
      </c>
      <c r="M448">
        <v>21</v>
      </c>
      <c r="N448" t="s">
        <v>2957</v>
      </c>
      <c r="S448">
        <v>1</v>
      </c>
      <c r="T448">
        <v>1</v>
      </c>
      <c r="U448">
        <v>1</v>
      </c>
      <c r="V448">
        <v>1</v>
      </c>
      <c r="W448">
        <v>1</v>
      </c>
      <c r="Y448">
        <v>2</v>
      </c>
      <c r="AB448">
        <v>1</v>
      </c>
      <c r="AE448">
        <v>1</v>
      </c>
      <c r="AF448">
        <v>3</v>
      </c>
      <c r="AG448">
        <v>2</v>
      </c>
      <c r="AJ448">
        <v>3</v>
      </c>
      <c r="AN448">
        <v>1</v>
      </c>
      <c r="AP448">
        <v>13</v>
      </c>
      <c r="AQ448" t="s">
        <v>2957</v>
      </c>
      <c r="AS448">
        <v>1</v>
      </c>
      <c r="AT448">
        <v>3</v>
      </c>
      <c r="AU448">
        <v>2</v>
      </c>
      <c r="AV448">
        <v>1</v>
      </c>
      <c r="AW448">
        <v>1</v>
      </c>
      <c r="AX448">
        <v>3</v>
      </c>
      <c r="AY448">
        <v>1</v>
      </c>
      <c r="AZ448">
        <v>0</v>
      </c>
      <c r="BA448">
        <v>0</v>
      </c>
      <c r="BD448">
        <v>19</v>
      </c>
      <c r="BE448" t="s">
        <v>2957</v>
      </c>
      <c r="BF448">
        <v>3</v>
      </c>
      <c r="BG448">
        <v>1</v>
      </c>
      <c r="BH448">
        <v>1</v>
      </c>
      <c r="BI448">
        <v>2</v>
      </c>
      <c r="BJ448">
        <v>1</v>
      </c>
      <c r="BK448">
        <v>1</v>
      </c>
      <c r="BL448">
        <v>2</v>
      </c>
      <c r="BM448">
        <v>1</v>
      </c>
      <c r="BN448">
        <v>1</v>
      </c>
      <c r="BO448">
        <v>0</v>
      </c>
      <c r="BP448">
        <v>1</v>
      </c>
      <c r="BQ448">
        <v>3</v>
      </c>
      <c r="BR448">
        <v>2</v>
      </c>
      <c r="BS448">
        <v>15</v>
      </c>
      <c r="BT448" t="s">
        <v>2957</v>
      </c>
      <c r="BU448">
        <v>3</v>
      </c>
      <c r="BV448">
        <v>1</v>
      </c>
      <c r="BW448">
        <v>1</v>
      </c>
      <c r="BX448">
        <v>1</v>
      </c>
      <c r="BY448">
        <v>0</v>
      </c>
      <c r="BZ448">
        <v>3</v>
      </c>
      <c r="CA448">
        <v>1</v>
      </c>
      <c r="CB448">
        <v>0</v>
      </c>
      <c r="CC448">
        <v>0</v>
      </c>
      <c r="CD448">
        <v>1</v>
      </c>
      <c r="CE448">
        <v>1</v>
      </c>
      <c r="CF448">
        <v>1</v>
      </c>
      <c r="CH448">
        <v>1</v>
      </c>
      <c r="CJ448">
        <v>0</v>
      </c>
      <c r="CK448">
        <v>1</v>
      </c>
      <c r="CL448" t="s">
        <v>2955</v>
      </c>
      <c r="CZ448">
        <v>1</v>
      </c>
      <c r="DA448">
        <v>19</v>
      </c>
      <c r="DB448" t="s">
        <v>2957</v>
      </c>
      <c r="DC448">
        <v>1</v>
      </c>
      <c r="DD448">
        <v>1</v>
      </c>
      <c r="DE448">
        <v>1</v>
      </c>
      <c r="DF448">
        <v>1</v>
      </c>
      <c r="DG448">
        <v>1</v>
      </c>
      <c r="DH448">
        <v>2</v>
      </c>
      <c r="DI448">
        <v>3</v>
      </c>
      <c r="DJ448">
        <v>3</v>
      </c>
      <c r="DK448">
        <v>0</v>
      </c>
      <c r="DL448">
        <v>3</v>
      </c>
      <c r="DM448">
        <v>1</v>
      </c>
      <c r="DO448">
        <v>1</v>
      </c>
      <c r="DP448">
        <v>1</v>
      </c>
      <c r="DQ448">
        <v>10</v>
      </c>
      <c r="DR448" t="s">
        <v>2960</v>
      </c>
      <c r="DS448">
        <v>1</v>
      </c>
      <c r="DU448">
        <v>1</v>
      </c>
      <c r="DX448">
        <v>0</v>
      </c>
      <c r="DY448">
        <v>0</v>
      </c>
      <c r="EA448">
        <v>1</v>
      </c>
      <c r="EB448">
        <v>0</v>
      </c>
      <c r="EC448">
        <v>1</v>
      </c>
      <c r="ED448">
        <v>2</v>
      </c>
      <c r="EE448">
        <v>2</v>
      </c>
      <c r="EF448">
        <v>15</v>
      </c>
      <c r="EG448" t="s">
        <v>2957</v>
      </c>
      <c r="EH448">
        <v>1</v>
      </c>
      <c r="EI448">
        <v>1</v>
      </c>
      <c r="EJ448">
        <v>1</v>
      </c>
      <c r="EK448">
        <v>3</v>
      </c>
      <c r="EL448">
        <v>1</v>
      </c>
      <c r="EM448">
        <v>3</v>
      </c>
      <c r="EN448">
        <v>2</v>
      </c>
      <c r="EO448">
        <v>1</v>
      </c>
      <c r="EP448">
        <v>0</v>
      </c>
      <c r="EQ448">
        <v>0</v>
      </c>
      <c r="ER448">
        <v>1</v>
      </c>
      <c r="ES448">
        <v>1</v>
      </c>
    </row>
    <row r="449" spans="1:149" hidden="1">
      <c r="A449" s="23">
        <v>45609.289733796293</v>
      </c>
      <c r="B449" t="s">
        <v>38</v>
      </c>
      <c r="C449" t="s">
        <v>1520</v>
      </c>
      <c r="D449" t="s">
        <v>1521</v>
      </c>
      <c r="E449">
        <v>1</v>
      </c>
      <c r="F449" t="s">
        <v>2954</v>
      </c>
      <c r="G449">
        <v>57</v>
      </c>
      <c r="H449" t="s">
        <v>2958</v>
      </c>
      <c r="I449">
        <v>1</v>
      </c>
      <c r="J449">
        <v>1057</v>
      </c>
      <c r="K449" t="s">
        <v>2961</v>
      </c>
      <c r="L449" t="s">
        <v>2962</v>
      </c>
      <c r="M449">
        <v>13</v>
      </c>
      <c r="N449" t="s">
        <v>2958</v>
      </c>
      <c r="O449">
        <v>0</v>
      </c>
      <c r="P449">
        <v>0</v>
      </c>
      <c r="Q449">
        <v>1</v>
      </c>
      <c r="R449">
        <v>0</v>
      </c>
      <c r="S449">
        <v>1</v>
      </c>
      <c r="T449">
        <v>0</v>
      </c>
      <c r="U449">
        <v>1</v>
      </c>
      <c r="V449">
        <v>1</v>
      </c>
      <c r="W449">
        <v>0</v>
      </c>
      <c r="X449">
        <v>1</v>
      </c>
      <c r="Y449">
        <v>1</v>
      </c>
      <c r="Z449">
        <v>1</v>
      </c>
      <c r="AA449">
        <v>0</v>
      </c>
      <c r="AB449">
        <v>0</v>
      </c>
      <c r="AC449">
        <v>1</v>
      </c>
      <c r="AD449">
        <v>1</v>
      </c>
      <c r="AE449">
        <v>0</v>
      </c>
      <c r="AF449">
        <v>0</v>
      </c>
      <c r="AG449">
        <v>1</v>
      </c>
      <c r="AH449">
        <v>1</v>
      </c>
      <c r="AI449">
        <v>0</v>
      </c>
      <c r="AJ449">
        <v>0</v>
      </c>
      <c r="AK449">
        <v>0</v>
      </c>
      <c r="AL449">
        <v>1</v>
      </c>
      <c r="AM449">
        <v>0</v>
      </c>
      <c r="AN449">
        <v>0</v>
      </c>
      <c r="AO449">
        <v>1</v>
      </c>
      <c r="AP449">
        <v>13</v>
      </c>
      <c r="AQ449" t="s">
        <v>2957</v>
      </c>
      <c r="AR449">
        <v>1</v>
      </c>
      <c r="AS449">
        <v>1</v>
      </c>
      <c r="AT449">
        <v>3</v>
      </c>
      <c r="AU449">
        <v>2</v>
      </c>
      <c r="AV449">
        <v>1</v>
      </c>
      <c r="AW449">
        <v>1</v>
      </c>
      <c r="AX449">
        <v>2</v>
      </c>
      <c r="AY449">
        <v>0</v>
      </c>
      <c r="AZ449">
        <v>1</v>
      </c>
      <c r="BA449">
        <v>1</v>
      </c>
      <c r="BB449">
        <v>0</v>
      </c>
      <c r="BC449">
        <v>0</v>
      </c>
      <c r="BD449">
        <v>11</v>
      </c>
      <c r="BE449" t="s">
        <v>2960</v>
      </c>
      <c r="BF449">
        <v>1</v>
      </c>
      <c r="BG449">
        <v>0</v>
      </c>
      <c r="BH449">
        <v>1</v>
      </c>
      <c r="BI449">
        <v>2</v>
      </c>
      <c r="BJ449">
        <v>1</v>
      </c>
      <c r="BK449">
        <v>0</v>
      </c>
      <c r="BL449">
        <v>1</v>
      </c>
      <c r="BM449">
        <v>1</v>
      </c>
      <c r="BN449">
        <v>1</v>
      </c>
      <c r="BO449">
        <v>0</v>
      </c>
      <c r="BP449">
        <v>0</v>
      </c>
      <c r="BQ449">
        <v>2</v>
      </c>
      <c r="BR449">
        <v>1</v>
      </c>
      <c r="BS449">
        <v>16</v>
      </c>
      <c r="BT449" t="s">
        <v>2957</v>
      </c>
      <c r="BU449">
        <v>3</v>
      </c>
      <c r="BV449">
        <v>1</v>
      </c>
      <c r="BW449">
        <v>1</v>
      </c>
      <c r="BX449">
        <v>1</v>
      </c>
      <c r="BY449">
        <v>0</v>
      </c>
      <c r="BZ449">
        <v>1</v>
      </c>
      <c r="CA449">
        <v>1</v>
      </c>
      <c r="CB449">
        <v>1</v>
      </c>
      <c r="CC449">
        <v>1</v>
      </c>
      <c r="CD449">
        <v>1</v>
      </c>
      <c r="CE449">
        <v>1</v>
      </c>
      <c r="CF449">
        <v>0</v>
      </c>
      <c r="CG449">
        <v>1</v>
      </c>
      <c r="CH449">
        <v>1</v>
      </c>
      <c r="CI449">
        <v>1</v>
      </c>
      <c r="CJ449">
        <v>1</v>
      </c>
      <c r="CK449">
        <v>8</v>
      </c>
      <c r="CL449" t="s">
        <v>2957</v>
      </c>
      <c r="CM449">
        <v>1</v>
      </c>
      <c r="CN449">
        <v>1</v>
      </c>
      <c r="CO449">
        <v>1</v>
      </c>
      <c r="CP449">
        <v>0</v>
      </c>
      <c r="CQ449">
        <v>1</v>
      </c>
      <c r="CR449">
        <v>1</v>
      </c>
      <c r="CS449">
        <v>0</v>
      </c>
      <c r="CT449">
        <v>0</v>
      </c>
      <c r="CU449">
        <v>0</v>
      </c>
      <c r="CV449">
        <v>1</v>
      </c>
      <c r="CW449">
        <v>0</v>
      </c>
      <c r="CX449">
        <v>1</v>
      </c>
      <c r="CY449">
        <v>1</v>
      </c>
      <c r="CZ449">
        <v>0</v>
      </c>
      <c r="DA449">
        <v>10</v>
      </c>
      <c r="DB449" t="s">
        <v>2958</v>
      </c>
      <c r="DC449">
        <v>1</v>
      </c>
      <c r="DD449">
        <v>0</v>
      </c>
      <c r="DE449">
        <v>1</v>
      </c>
      <c r="DF449">
        <v>1</v>
      </c>
      <c r="DG449">
        <v>1</v>
      </c>
      <c r="DH449">
        <v>2</v>
      </c>
      <c r="DI449">
        <v>1</v>
      </c>
      <c r="DJ449">
        <v>0</v>
      </c>
      <c r="DK449">
        <v>0</v>
      </c>
      <c r="DL449">
        <v>0</v>
      </c>
      <c r="DM449">
        <v>1</v>
      </c>
      <c r="DN449">
        <v>1</v>
      </c>
      <c r="DO449">
        <v>1</v>
      </c>
      <c r="DP449">
        <v>0</v>
      </c>
      <c r="DQ449">
        <v>9</v>
      </c>
      <c r="DR449" t="s">
        <v>2960</v>
      </c>
      <c r="DS449">
        <v>1</v>
      </c>
      <c r="DT449">
        <v>3</v>
      </c>
      <c r="DU449">
        <v>1</v>
      </c>
      <c r="DV449">
        <v>0</v>
      </c>
      <c r="DW449">
        <v>0</v>
      </c>
      <c r="DX449">
        <v>0</v>
      </c>
      <c r="DY449">
        <v>0</v>
      </c>
      <c r="DZ449">
        <v>1</v>
      </c>
      <c r="EA449">
        <v>1</v>
      </c>
      <c r="EB449">
        <v>0</v>
      </c>
      <c r="EC449">
        <v>0</v>
      </c>
      <c r="ED449">
        <v>2</v>
      </c>
      <c r="EE449">
        <v>0</v>
      </c>
      <c r="EF449">
        <v>10</v>
      </c>
      <c r="EG449" t="s">
        <v>2958</v>
      </c>
      <c r="EH449">
        <v>1</v>
      </c>
      <c r="EI449">
        <v>0</v>
      </c>
      <c r="EJ449">
        <v>1</v>
      </c>
      <c r="EK449">
        <v>1</v>
      </c>
      <c r="EL449">
        <v>2</v>
      </c>
      <c r="EM449">
        <v>1</v>
      </c>
      <c r="EN449">
        <v>1</v>
      </c>
      <c r="EO449">
        <v>1</v>
      </c>
      <c r="EP449">
        <v>0</v>
      </c>
      <c r="EQ449">
        <v>0</v>
      </c>
      <c r="ER449">
        <v>1</v>
      </c>
      <c r="ES449">
        <v>1</v>
      </c>
    </row>
    <row r="450" spans="1:149" hidden="1">
      <c r="A450" s="23">
        <v>45609.28496527778</v>
      </c>
      <c r="B450" t="s">
        <v>34</v>
      </c>
      <c r="C450" t="s">
        <v>1306</v>
      </c>
      <c r="D450" t="s">
        <v>1307</v>
      </c>
      <c r="E450">
        <v>1</v>
      </c>
      <c r="F450" t="s">
        <v>2954</v>
      </c>
      <c r="G450">
        <v>159</v>
      </c>
      <c r="H450" t="s">
        <v>2957</v>
      </c>
      <c r="I450">
        <v>3</v>
      </c>
      <c r="J450">
        <v>3159</v>
      </c>
      <c r="K450" t="s">
        <v>2956</v>
      </c>
      <c r="L450" t="s">
        <v>3581</v>
      </c>
      <c r="M450">
        <v>40</v>
      </c>
      <c r="N450" t="s">
        <v>2955</v>
      </c>
      <c r="O450">
        <v>1</v>
      </c>
      <c r="P450">
        <v>3</v>
      </c>
      <c r="Q450">
        <v>1</v>
      </c>
      <c r="R450">
        <v>2</v>
      </c>
      <c r="S450">
        <v>1</v>
      </c>
      <c r="T450">
        <v>2</v>
      </c>
      <c r="U450">
        <v>1</v>
      </c>
      <c r="V450">
        <v>1</v>
      </c>
      <c r="W450">
        <v>1</v>
      </c>
      <c r="X450">
        <v>1</v>
      </c>
      <c r="Y450">
        <v>2</v>
      </c>
      <c r="Z450">
        <v>0</v>
      </c>
      <c r="AA450">
        <v>1</v>
      </c>
      <c r="AB450">
        <v>2</v>
      </c>
      <c r="AC450">
        <v>1</v>
      </c>
      <c r="AD450">
        <v>1</v>
      </c>
      <c r="AE450">
        <v>1</v>
      </c>
      <c r="AF450">
        <v>3</v>
      </c>
      <c r="AG450">
        <v>2</v>
      </c>
      <c r="AH450">
        <v>2</v>
      </c>
      <c r="AI450">
        <v>1</v>
      </c>
      <c r="AJ450">
        <v>3</v>
      </c>
      <c r="AK450">
        <v>3</v>
      </c>
      <c r="AL450">
        <v>1</v>
      </c>
      <c r="AM450">
        <v>1</v>
      </c>
      <c r="AN450">
        <v>1</v>
      </c>
      <c r="AO450">
        <v>1</v>
      </c>
      <c r="AP450">
        <v>15</v>
      </c>
      <c r="AQ450" t="s">
        <v>2957</v>
      </c>
      <c r="AR450">
        <v>1</v>
      </c>
      <c r="AS450">
        <v>1</v>
      </c>
      <c r="AT450">
        <v>3</v>
      </c>
      <c r="AU450">
        <v>2</v>
      </c>
      <c r="AV450">
        <v>1</v>
      </c>
      <c r="AW450">
        <v>1</v>
      </c>
      <c r="AX450">
        <v>3</v>
      </c>
      <c r="AY450">
        <v>2</v>
      </c>
      <c r="AZ450">
        <v>1</v>
      </c>
      <c r="BA450">
        <v>0</v>
      </c>
      <c r="BB450">
        <v>0</v>
      </c>
      <c r="BC450">
        <v>0</v>
      </c>
      <c r="BD450">
        <v>19</v>
      </c>
      <c r="BE450" t="s">
        <v>2957</v>
      </c>
      <c r="BF450">
        <v>3</v>
      </c>
      <c r="BG450">
        <v>2</v>
      </c>
      <c r="BH450">
        <v>2</v>
      </c>
      <c r="BI450">
        <v>2</v>
      </c>
      <c r="BJ450">
        <v>1</v>
      </c>
      <c r="BK450">
        <v>0</v>
      </c>
      <c r="BL450">
        <v>2</v>
      </c>
      <c r="BM450">
        <v>1</v>
      </c>
      <c r="BN450">
        <v>1</v>
      </c>
      <c r="BO450">
        <v>0</v>
      </c>
      <c r="BP450">
        <v>1</v>
      </c>
      <c r="BQ450">
        <v>2</v>
      </c>
      <c r="BR450">
        <v>2</v>
      </c>
      <c r="BS450">
        <v>18</v>
      </c>
      <c r="BT450" t="s">
        <v>2957</v>
      </c>
      <c r="BU450">
        <v>3</v>
      </c>
      <c r="BV450">
        <v>1</v>
      </c>
      <c r="BW450">
        <v>1</v>
      </c>
      <c r="BX450">
        <v>1</v>
      </c>
      <c r="BY450">
        <v>1</v>
      </c>
      <c r="BZ450">
        <v>2</v>
      </c>
      <c r="CA450">
        <v>1</v>
      </c>
      <c r="CB450">
        <v>2</v>
      </c>
      <c r="CC450">
        <v>0</v>
      </c>
      <c r="CD450">
        <v>1</v>
      </c>
      <c r="CE450">
        <v>1</v>
      </c>
      <c r="CF450">
        <v>1</v>
      </c>
      <c r="CG450">
        <v>1</v>
      </c>
      <c r="CH450">
        <v>1</v>
      </c>
      <c r="CI450">
        <v>1</v>
      </c>
      <c r="CJ450">
        <v>0</v>
      </c>
      <c r="CK450">
        <v>12</v>
      </c>
      <c r="CL450" t="s">
        <v>2955</v>
      </c>
      <c r="CM450">
        <v>1</v>
      </c>
      <c r="CN450">
        <v>1</v>
      </c>
      <c r="CO450">
        <v>1</v>
      </c>
      <c r="CP450">
        <v>0</v>
      </c>
      <c r="CQ450">
        <v>1</v>
      </c>
      <c r="CR450">
        <v>1</v>
      </c>
      <c r="CS450">
        <v>1</v>
      </c>
      <c r="CT450">
        <v>1</v>
      </c>
      <c r="CU450">
        <v>1</v>
      </c>
      <c r="CV450">
        <v>1</v>
      </c>
      <c r="CW450">
        <v>1</v>
      </c>
      <c r="CX450">
        <v>1</v>
      </c>
      <c r="CY450">
        <v>1</v>
      </c>
      <c r="CZ450">
        <v>0</v>
      </c>
      <c r="DA450">
        <v>24</v>
      </c>
      <c r="DB450" t="s">
        <v>2957</v>
      </c>
      <c r="DC450">
        <v>1</v>
      </c>
      <c r="DD450">
        <v>1</v>
      </c>
      <c r="DE450">
        <v>1</v>
      </c>
      <c r="DF450">
        <v>1</v>
      </c>
      <c r="DG450">
        <v>1</v>
      </c>
      <c r="DH450">
        <v>3</v>
      </c>
      <c r="DI450">
        <v>2</v>
      </c>
      <c r="DJ450">
        <v>3</v>
      </c>
      <c r="DK450">
        <v>3</v>
      </c>
      <c r="DL450">
        <v>2</v>
      </c>
      <c r="DM450">
        <v>3</v>
      </c>
      <c r="DN450">
        <v>1</v>
      </c>
      <c r="DO450">
        <v>1</v>
      </c>
      <c r="DP450">
        <v>1</v>
      </c>
      <c r="DQ450">
        <v>15</v>
      </c>
      <c r="DR450" t="s">
        <v>2957</v>
      </c>
      <c r="DS450">
        <v>1</v>
      </c>
      <c r="DT450">
        <v>3</v>
      </c>
      <c r="DU450">
        <v>1</v>
      </c>
      <c r="DV450">
        <v>1</v>
      </c>
      <c r="DW450">
        <v>0</v>
      </c>
      <c r="DX450">
        <v>0</v>
      </c>
      <c r="DY450">
        <v>1</v>
      </c>
      <c r="DZ450">
        <v>2</v>
      </c>
      <c r="EA450">
        <v>1</v>
      </c>
      <c r="EB450">
        <v>1</v>
      </c>
      <c r="EC450">
        <v>1</v>
      </c>
      <c r="ED450">
        <v>1</v>
      </c>
      <c r="EE450">
        <v>2</v>
      </c>
      <c r="EF450">
        <v>16</v>
      </c>
      <c r="EG450" t="s">
        <v>2955</v>
      </c>
      <c r="EH450">
        <v>1</v>
      </c>
      <c r="EI450">
        <v>1</v>
      </c>
      <c r="EJ450">
        <v>1</v>
      </c>
      <c r="EK450">
        <v>3</v>
      </c>
      <c r="EL450">
        <v>3</v>
      </c>
      <c r="EM450">
        <v>1</v>
      </c>
      <c r="EN450">
        <v>2</v>
      </c>
      <c r="EO450">
        <v>1</v>
      </c>
      <c r="EP450">
        <v>1</v>
      </c>
      <c r="EQ450">
        <v>0</v>
      </c>
      <c r="ER450">
        <v>1</v>
      </c>
      <c r="ES450">
        <v>1</v>
      </c>
    </row>
    <row r="451" spans="1:149" hidden="1">
      <c r="A451" s="23">
        <v>45609.284074074072</v>
      </c>
      <c r="B451" t="s">
        <v>52</v>
      </c>
      <c r="C451" t="s">
        <v>2375</v>
      </c>
      <c r="D451" t="s">
        <v>2376</v>
      </c>
      <c r="E451">
        <v>6</v>
      </c>
      <c r="F451" t="s">
        <v>3152</v>
      </c>
      <c r="G451">
        <v>138</v>
      </c>
      <c r="H451" t="s">
        <v>2957</v>
      </c>
      <c r="I451">
        <v>3</v>
      </c>
      <c r="J451">
        <v>3138</v>
      </c>
      <c r="K451" t="s">
        <v>2961</v>
      </c>
      <c r="L451" t="s">
        <v>2962</v>
      </c>
      <c r="M451">
        <v>23</v>
      </c>
      <c r="N451" t="s">
        <v>2957</v>
      </c>
      <c r="O451">
        <v>1</v>
      </c>
      <c r="Q451">
        <v>1</v>
      </c>
      <c r="S451">
        <v>1</v>
      </c>
      <c r="T451">
        <v>1</v>
      </c>
      <c r="U451">
        <v>1</v>
      </c>
      <c r="V451">
        <v>1</v>
      </c>
      <c r="W451">
        <v>1</v>
      </c>
      <c r="Y451">
        <v>2</v>
      </c>
      <c r="Z451">
        <v>1</v>
      </c>
      <c r="AB451">
        <v>1</v>
      </c>
      <c r="AC451">
        <v>1</v>
      </c>
      <c r="AD451">
        <v>1</v>
      </c>
      <c r="AE451">
        <v>1</v>
      </c>
      <c r="AF451">
        <v>1</v>
      </c>
      <c r="AG451">
        <v>1</v>
      </c>
      <c r="AJ451">
        <v>3</v>
      </c>
      <c r="AN451">
        <v>2</v>
      </c>
      <c r="AP451">
        <v>13</v>
      </c>
      <c r="AQ451" t="s">
        <v>2957</v>
      </c>
      <c r="AR451">
        <v>1</v>
      </c>
      <c r="AS451">
        <v>1</v>
      </c>
      <c r="AT451">
        <v>3</v>
      </c>
      <c r="AU451">
        <v>2</v>
      </c>
      <c r="AV451">
        <v>1</v>
      </c>
      <c r="AW451">
        <v>1</v>
      </c>
      <c r="AX451">
        <v>1</v>
      </c>
      <c r="AY451">
        <v>2</v>
      </c>
      <c r="AZ451">
        <v>0</v>
      </c>
      <c r="BA451">
        <v>1</v>
      </c>
      <c r="BD451">
        <v>18</v>
      </c>
      <c r="BE451" t="s">
        <v>2957</v>
      </c>
      <c r="BF451">
        <v>3</v>
      </c>
      <c r="BG451">
        <v>1</v>
      </c>
      <c r="BH451">
        <v>1</v>
      </c>
      <c r="BI451">
        <v>2</v>
      </c>
      <c r="BJ451">
        <v>1</v>
      </c>
      <c r="BK451">
        <v>1</v>
      </c>
      <c r="BL451">
        <v>2</v>
      </c>
      <c r="BM451">
        <v>1</v>
      </c>
      <c r="BN451">
        <v>1</v>
      </c>
      <c r="BO451">
        <v>1</v>
      </c>
      <c r="BP451">
        <v>0</v>
      </c>
      <c r="BQ451">
        <v>2</v>
      </c>
      <c r="BR451">
        <v>2</v>
      </c>
      <c r="BS451">
        <v>18</v>
      </c>
      <c r="BT451" t="s">
        <v>2957</v>
      </c>
      <c r="BU451">
        <v>3</v>
      </c>
      <c r="BV451">
        <v>1</v>
      </c>
      <c r="BW451">
        <v>1</v>
      </c>
      <c r="BX451">
        <v>1</v>
      </c>
      <c r="BY451">
        <v>1</v>
      </c>
      <c r="BZ451">
        <v>2</v>
      </c>
      <c r="CA451">
        <v>1</v>
      </c>
      <c r="CB451">
        <v>1</v>
      </c>
      <c r="CC451">
        <v>0</v>
      </c>
      <c r="CD451">
        <v>1</v>
      </c>
      <c r="CE451">
        <v>1</v>
      </c>
      <c r="CF451">
        <v>1</v>
      </c>
      <c r="CG451">
        <v>1</v>
      </c>
      <c r="CH451">
        <v>1</v>
      </c>
      <c r="CI451">
        <v>1</v>
      </c>
      <c r="CJ451">
        <v>1</v>
      </c>
      <c r="CK451">
        <v>13</v>
      </c>
      <c r="CL451" t="s">
        <v>2955</v>
      </c>
      <c r="CM451">
        <v>1</v>
      </c>
      <c r="CN451">
        <v>1</v>
      </c>
      <c r="CO451">
        <v>1</v>
      </c>
      <c r="CP451">
        <v>1</v>
      </c>
      <c r="CQ451">
        <v>1</v>
      </c>
      <c r="CR451">
        <v>1</v>
      </c>
      <c r="CS451">
        <v>1</v>
      </c>
      <c r="CT451">
        <v>1</v>
      </c>
      <c r="CU451">
        <v>1</v>
      </c>
      <c r="CV451">
        <v>1</v>
      </c>
      <c r="CW451">
        <v>1</v>
      </c>
      <c r="CX451">
        <v>1</v>
      </c>
      <c r="CY451">
        <v>1</v>
      </c>
      <c r="CZ451">
        <v>0</v>
      </c>
      <c r="DA451">
        <v>26</v>
      </c>
      <c r="DB451" t="s">
        <v>2957</v>
      </c>
      <c r="DC451">
        <v>1</v>
      </c>
      <c r="DD451">
        <v>1</v>
      </c>
      <c r="DE451">
        <v>1</v>
      </c>
      <c r="DF451">
        <v>1</v>
      </c>
      <c r="DG451">
        <v>1</v>
      </c>
      <c r="DH451">
        <v>3</v>
      </c>
      <c r="DI451">
        <v>3</v>
      </c>
      <c r="DJ451">
        <v>3</v>
      </c>
      <c r="DK451">
        <v>3</v>
      </c>
      <c r="DL451">
        <v>3</v>
      </c>
      <c r="DM451">
        <v>3</v>
      </c>
      <c r="DN451">
        <v>1</v>
      </c>
      <c r="DO451">
        <v>1</v>
      </c>
      <c r="DP451">
        <v>1</v>
      </c>
      <c r="DQ451">
        <v>11</v>
      </c>
      <c r="DR451" t="s">
        <v>2960</v>
      </c>
      <c r="DS451">
        <v>1</v>
      </c>
      <c r="DT451">
        <v>3</v>
      </c>
      <c r="DU451">
        <v>1</v>
      </c>
      <c r="DV451">
        <v>0</v>
      </c>
      <c r="DX451">
        <v>0</v>
      </c>
      <c r="DY451">
        <v>1</v>
      </c>
      <c r="EA451">
        <v>1</v>
      </c>
      <c r="EB451">
        <v>1</v>
      </c>
      <c r="EC451">
        <v>1</v>
      </c>
      <c r="ED451">
        <v>1</v>
      </c>
      <c r="EE451">
        <v>0</v>
      </c>
      <c r="EF451">
        <v>16</v>
      </c>
      <c r="EG451" t="s">
        <v>2955</v>
      </c>
      <c r="EH451">
        <v>1</v>
      </c>
      <c r="EI451">
        <v>1</v>
      </c>
      <c r="EJ451">
        <v>1</v>
      </c>
      <c r="EK451">
        <v>3</v>
      </c>
      <c r="EL451">
        <v>3</v>
      </c>
      <c r="EM451">
        <v>1</v>
      </c>
      <c r="EN451">
        <v>2</v>
      </c>
      <c r="EO451">
        <v>1</v>
      </c>
      <c r="EP451">
        <v>1</v>
      </c>
      <c r="EQ451">
        <v>0</v>
      </c>
      <c r="ER451">
        <v>1</v>
      </c>
      <c r="ES451">
        <v>1</v>
      </c>
    </row>
    <row r="452" spans="1:149" hidden="1">
      <c r="A452" s="23">
        <v>45609.282094907408</v>
      </c>
      <c r="B452" t="s">
        <v>48</v>
      </c>
      <c r="C452" t="s">
        <v>2114</v>
      </c>
      <c r="D452" t="s">
        <v>2115</v>
      </c>
      <c r="E452">
        <v>5</v>
      </c>
      <c r="F452" t="s">
        <v>3248</v>
      </c>
      <c r="G452">
        <v>112</v>
      </c>
      <c r="H452" t="s">
        <v>2960</v>
      </c>
      <c r="I452">
        <v>2</v>
      </c>
      <c r="J452">
        <v>2112</v>
      </c>
      <c r="K452" t="s">
        <v>2956</v>
      </c>
      <c r="L452" t="s">
        <v>3582</v>
      </c>
      <c r="M452">
        <v>25</v>
      </c>
      <c r="N452" t="s">
        <v>2960</v>
      </c>
      <c r="O452">
        <v>1</v>
      </c>
      <c r="Q452">
        <v>1</v>
      </c>
      <c r="R452">
        <v>1</v>
      </c>
      <c r="S452">
        <v>1</v>
      </c>
      <c r="T452">
        <v>1</v>
      </c>
      <c r="U452">
        <v>1</v>
      </c>
      <c r="V452">
        <v>1</v>
      </c>
      <c r="W452">
        <v>1</v>
      </c>
      <c r="Y452">
        <v>2</v>
      </c>
      <c r="Z452">
        <v>0</v>
      </c>
      <c r="AB452">
        <v>2</v>
      </c>
      <c r="AC452">
        <v>1</v>
      </c>
      <c r="AD452">
        <v>1</v>
      </c>
      <c r="AE452">
        <v>1</v>
      </c>
      <c r="AF452">
        <v>1</v>
      </c>
      <c r="AG452">
        <v>1</v>
      </c>
      <c r="AH452">
        <v>1</v>
      </c>
      <c r="AI452">
        <v>1</v>
      </c>
      <c r="AJ452">
        <v>1</v>
      </c>
      <c r="AK452">
        <v>1</v>
      </c>
      <c r="AL452">
        <v>1</v>
      </c>
      <c r="AM452">
        <v>1</v>
      </c>
      <c r="AN452">
        <v>1</v>
      </c>
      <c r="AO452">
        <v>1</v>
      </c>
      <c r="AP452">
        <v>14</v>
      </c>
      <c r="AQ452" t="s">
        <v>2957</v>
      </c>
      <c r="AS452">
        <v>1</v>
      </c>
      <c r="AT452">
        <v>3</v>
      </c>
      <c r="AU452">
        <v>2</v>
      </c>
      <c r="AV452">
        <v>1</v>
      </c>
      <c r="AW452">
        <v>1</v>
      </c>
      <c r="AX452">
        <v>2</v>
      </c>
      <c r="AY452">
        <v>2</v>
      </c>
      <c r="AZ452">
        <v>1</v>
      </c>
      <c r="BA452">
        <v>0</v>
      </c>
      <c r="BB452">
        <v>0</v>
      </c>
      <c r="BC452">
        <v>0</v>
      </c>
      <c r="BD452">
        <v>11</v>
      </c>
      <c r="BE452" t="s">
        <v>2960</v>
      </c>
      <c r="BF452">
        <v>1</v>
      </c>
      <c r="BG452">
        <v>1</v>
      </c>
      <c r="BH452">
        <v>1</v>
      </c>
      <c r="BI452">
        <v>1</v>
      </c>
      <c r="BJ452">
        <v>1</v>
      </c>
      <c r="BK452">
        <v>0</v>
      </c>
      <c r="BL452">
        <v>1</v>
      </c>
      <c r="BM452">
        <v>1</v>
      </c>
      <c r="BN452">
        <v>1</v>
      </c>
      <c r="BO452">
        <v>0</v>
      </c>
      <c r="BP452">
        <v>0</v>
      </c>
      <c r="BQ452">
        <v>2</v>
      </c>
      <c r="BR452">
        <v>1</v>
      </c>
      <c r="BS452">
        <v>14</v>
      </c>
      <c r="BT452" t="s">
        <v>2960</v>
      </c>
      <c r="BU452">
        <v>3</v>
      </c>
      <c r="BV452">
        <v>1</v>
      </c>
      <c r="BW452">
        <v>1</v>
      </c>
      <c r="BX452">
        <v>1</v>
      </c>
      <c r="BY452">
        <v>0</v>
      </c>
      <c r="BZ452">
        <v>1</v>
      </c>
      <c r="CA452">
        <v>0</v>
      </c>
      <c r="CB452">
        <v>1</v>
      </c>
      <c r="CC452">
        <v>0</v>
      </c>
      <c r="CD452">
        <v>1</v>
      </c>
      <c r="CE452">
        <v>1</v>
      </c>
      <c r="CF452">
        <v>1</v>
      </c>
      <c r="CG452">
        <v>1</v>
      </c>
      <c r="CH452">
        <v>1</v>
      </c>
      <c r="CI452">
        <v>1</v>
      </c>
      <c r="CJ452">
        <v>0</v>
      </c>
      <c r="CK452">
        <v>10</v>
      </c>
      <c r="CL452" t="s">
        <v>2957</v>
      </c>
      <c r="CM452">
        <v>1</v>
      </c>
      <c r="CN452">
        <v>1</v>
      </c>
      <c r="CO452">
        <v>1</v>
      </c>
      <c r="CP452">
        <v>0</v>
      </c>
      <c r="CQ452">
        <v>1</v>
      </c>
      <c r="CR452">
        <v>1</v>
      </c>
      <c r="CS452">
        <v>1</v>
      </c>
      <c r="CT452">
        <v>0</v>
      </c>
      <c r="CU452">
        <v>1</v>
      </c>
      <c r="CV452">
        <v>1</v>
      </c>
      <c r="CW452">
        <v>0</v>
      </c>
      <c r="CX452">
        <v>1</v>
      </c>
      <c r="CY452">
        <v>1</v>
      </c>
      <c r="CZ452">
        <v>0</v>
      </c>
      <c r="DA452">
        <v>14</v>
      </c>
      <c r="DB452" t="s">
        <v>2960</v>
      </c>
      <c r="DC452">
        <v>1</v>
      </c>
      <c r="DD452">
        <v>1</v>
      </c>
      <c r="DE452">
        <v>1</v>
      </c>
      <c r="DF452">
        <v>1</v>
      </c>
      <c r="DG452">
        <v>1</v>
      </c>
      <c r="DH452">
        <v>1</v>
      </c>
      <c r="DI452">
        <v>1</v>
      </c>
      <c r="DJ452">
        <v>1</v>
      </c>
      <c r="DK452">
        <v>0</v>
      </c>
      <c r="DL452">
        <v>1</v>
      </c>
      <c r="DM452">
        <v>1</v>
      </c>
      <c r="DN452">
        <v>2</v>
      </c>
      <c r="DO452">
        <v>1</v>
      </c>
      <c r="DP452">
        <v>1</v>
      </c>
      <c r="DQ452">
        <v>13</v>
      </c>
      <c r="DR452" t="s">
        <v>2960</v>
      </c>
      <c r="DS452">
        <v>1</v>
      </c>
      <c r="DT452">
        <v>3</v>
      </c>
      <c r="DU452">
        <v>1</v>
      </c>
      <c r="DV452">
        <v>1</v>
      </c>
      <c r="DW452">
        <v>0</v>
      </c>
      <c r="DX452">
        <v>0</v>
      </c>
      <c r="DY452">
        <v>1</v>
      </c>
      <c r="EA452">
        <v>1</v>
      </c>
      <c r="EB452">
        <v>1</v>
      </c>
      <c r="EC452">
        <v>1</v>
      </c>
      <c r="ED452">
        <v>1</v>
      </c>
      <c r="EE452">
        <v>1</v>
      </c>
      <c r="EF452">
        <v>11</v>
      </c>
      <c r="EG452" t="s">
        <v>2960</v>
      </c>
      <c r="EH452">
        <v>1</v>
      </c>
      <c r="EI452">
        <v>1</v>
      </c>
      <c r="EJ452">
        <v>1</v>
      </c>
      <c r="EK452">
        <v>2</v>
      </c>
      <c r="EL452">
        <v>1</v>
      </c>
      <c r="EM452">
        <v>0</v>
      </c>
      <c r="EN452">
        <v>1</v>
      </c>
      <c r="EO452">
        <v>1</v>
      </c>
      <c r="EP452">
        <v>1</v>
      </c>
      <c r="EQ452">
        <v>0</v>
      </c>
      <c r="ER452">
        <v>1</v>
      </c>
      <c r="ES452">
        <v>1</v>
      </c>
    </row>
    <row r="453" spans="1:149" hidden="1">
      <c r="A453" s="23">
        <v>45609.281805555554</v>
      </c>
      <c r="B453" t="s">
        <v>59</v>
      </c>
      <c r="C453" t="s">
        <v>2575</v>
      </c>
      <c r="D453" t="s">
        <v>2576</v>
      </c>
      <c r="E453">
        <v>2</v>
      </c>
      <c r="F453" t="s">
        <v>3193</v>
      </c>
      <c r="G453">
        <v>151</v>
      </c>
      <c r="H453" t="s">
        <v>2957</v>
      </c>
      <c r="I453">
        <v>3</v>
      </c>
      <c r="J453">
        <v>3151</v>
      </c>
      <c r="K453" t="s">
        <v>2956</v>
      </c>
      <c r="L453" t="s">
        <v>3583</v>
      </c>
      <c r="M453">
        <v>24</v>
      </c>
      <c r="N453" t="s">
        <v>2957</v>
      </c>
      <c r="O453">
        <v>1</v>
      </c>
      <c r="P453">
        <v>1</v>
      </c>
      <c r="Q453">
        <v>1</v>
      </c>
      <c r="S453">
        <v>1</v>
      </c>
      <c r="T453">
        <v>1</v>
      </c>
      <c r="U453">
        <v>1</v>
      </c>
      <c r="V453">
        <v>1</v>
      </c>
      <c r="W453">
        <v>1</v>
      </c>
      <c r="X453">
        <v>1</v>
      </c>
      <c r="Y453">
        <v>1</v>
      </c>
      <c r="Z453">
        <v>1</v>
      </c>
      <c r="AA453">
        <v>0</v>
      </c>
      <c r="AB453">
        <v>2</v>
      </c>
      <c r="AC453">
        <v>2</v>
      </c>
      <c r="AD453">
        <v>1</v>
      </c>
      <c r="AE453">
        <v>1</v>
      </c>
      <c r="AF453">
        <v>1</v>
      </c>
      <c r="AG453">
        <v>2</v>
      </c>
      <c r="AJ453">
        <v>2</v>
      </c>
      <c r="AN453">
        <v>1</v>
      </c>
      <c r="AP453">
        <v>14</v>
      </c>
      <c r="AQ453" t="s">
        <v>2957</v>
      </c>
      <c r="AS453">
        <v>1</v>
      </c>
      <c r="AT453">
        <v>2</v>
      </c>
      <c r="AU453">
        <v>1</v>
      </c>
      <c r="AV453">
        <v>1</v>
      </c>
      <c r="AW453">
        <v>1</v>
      </c>
      <c r="AX453">
        <v>2</v>
      </c>
      <c r="AY453">
        <v>3</v>
      </c>
      <c r="AZ453">
        <v>2</v>
      </c>
      <c r="BA453">
        <v>0</v>
      </c>
      <c r="BD453">
        <v>23</v>
      </c>
      <c r="BE453" t="s">
        <v>2957</v>
      </c>
      <c r="BF453">
        <v>3</v>
      </c>
      <c r="BG453">
        <v>2</v>
      </c>
      <c r="BH453">
        <v>2</v>
      </c>
      <c r="BI453">
        <v>3</v>
      </c>
      <c r="BJ453">
        <v>2</v>
      </c>
      <c r="BK453">
        <v>1</v>
      </c>
      <c r="BL453">
        <v>2</v>
      </c>
      <c r="BM453">
        <v>1</v>
      </c>
      <c r="BN453">
        <v>1</v>
      </c>
      <c r="BO453">
        <v>0</v>
      </c>
      <c r="BP453">
        <v>1</v>
      </c>
      <c r="BQ453">
        <v>3</v>
      </c>
      <c r="BR453">
        <v>2</v>
      </c>
      <c r="BS453">
        <v>18</v>
      </c>
      <c r="BT453" t="s">
        <v>2957</v>
      </c>
      <c r="BU453">
        <v>3</v>
      </c>
      <c r="BW453">
        <v>1</v>
      </c>
      <c r="BX453">
        <v>1</v>
      </c>
      <c r="BY453">
        <v>0</v>
      </c>
      <c r="BZ453">
        <v>3</v>
      </c>
      <c r="CA453">
        <v>1</v>
      </c>
      <c r="CB453">
        <v>1</v>
      </c>
      <c r="CC453">
        <v>0</v>
      </c>
      <c r="CD453">
        <v>1</v>
      </c>
      <c r="CE453">
        <v>1</v>
      </c>
      <c r="CF453">
        <v>1</v>
      </c>
      <c r="CH453">
        <v>1</v>
      </c>
      <c r="CI453">
        <v>1</v>
      </c>
      <c r="CJ453">
        <v>1</v>
      </c>
      <c r="CK453">
        <v>13</v>
      </c>
      <c r="CL453" t="s">
        <v>2955</v>
      </c>
      <c r="CM453">
        <v>1</v>
      </c>
      <c r="CN453">
        <v>1</v>
      </c>
      <c r="CO453">
        <v>1</v>
      </c>
      <c r="CP453">
        <v>1</v>
      </c>
      <c r="CQ453">
        <v>1</v>
      </c>
      <c r="CR453">
        <v>1</v>
      </c>
      <c r="CS453">
        <v>1</v>
      </c>
      <c r="CT453">
        <v>1</v>
      </c>
      <c r="CU453">
        <v>1</v>
      </c>
      <c r="CV453">
        <v>1</v>
      </c>
      <c r="CW453">
        <v>1</v>
      </c>
      <c r="CX453">
        <v>1</v>
      </c>
      <c r="CY453">
        <v>1</v>
      </c>
      <c r="CZ453">
        <v>0</v>
      </c>
      <c r="DA453">
        <v>24</v>
      </c>
      <c r="DB453" t="s">
        <v>2957</v>
      </c>
      <c r="DC453">
        <v>1</v>
      </c>
      <c r="DD453">
        <v>1</v>
      </c>
      <c r="DE453">
        <v>1</v>
      </c>
      <c r="DF453">
        <v>1</v>
      </c>
      <c r="DG453">
        <v>1</v>
      </c>
      <c r="DH453">
        <v>1</v>
      </c>
      <c r="DI453">
        <v>2</v>
      </c>
      <c r="DJ453">
        <v>3</v>
      </c>
      <c r="DK453">
        <v>2</v>
      </c>
      <c r="DL453">
        <v>2</v>
      </c>
      <c r="DM453">
        <v>2</v>
      </c>
      <c r="DN453">
        <v>2</v>
      </c>
      <c r="DO453">
        <v>3</v>
      </c>
      <c r="DP453">
        <v>2</v>
      </c>
      <c r="DQ453">
        <v>17</v>
      </c>
      <c r="DR453" t="s">
        <v>2955</v>
      </c>
      <c r="DS453">
        <v>1</v>
      </c>
      <c r="DT453">
        <v>3</v>
      </c>
      <c r="DU453">
        <v>1</v>
      </c>
      <c r="DW453">
        <v>0</v>
      </c>
      <c r="DY453">
        <v>2</v>
      </c>
      <c r="EA453">
        <v>1</v>
      </c>
      <c r="EB453">
        <v>1</v>
      </c>
      <c r="EC453">
        <v>1</v>
      </c>
      <c r="ED453">
        <v>2</v>
      </c>
      <c r="EE453">
        <v>2</v>
      </c>
      <c r="EF453">
        <v>18</v>
      </c>
      <c r="EG453" t="s">
        <v>2955</v>
      </c>
      <c r="EH453">
        <v>1</v>
      </c>
      <c r="EI453">
        <v>1</v>
      </c>
      <c r="EJ453">
        <v>1</v>
      </c>
      <c r="EK453">
        <v>2</v>
      </c>
      <c r="EL453">
        <v>2</v>
      </c>
      <c r="EM453">
        <v>2</v>
      </c>
      <c r="EN453">
        <v>2</v>
      </c>
      <c r="EO453">
        <v>1</v>
      </c>
      <c r="EP453">
        <v>1</v>
      </c>
      <c r="EQ453">
        <v>3</v>
      </c>
      <c r="ER453">
        <v>1</v>
      </c>
      <c r="ES453">
        <v>1</v>
      </c>
    </row>
    <row r="454" spans="1:149" hidden="1">
      <c r="A454" s="23">
        <v>45609.281655092593</v>
      </c>
      <c r="B454" t="s">
        <v>27</v>
      </c>
      <c r="C454" t="s">
        <v>969</v>
      </c>
      <c r="D454" t="s">
        <v>970</v>
      </c>
      <c r="E454">
        <v>2</v>
      </c>
      <c r="F454" t="s">
        <v>3193</v>
      </c>
      <c r="G454">
        <v>173</v>
      </c>
      <c r="H454" t="s">
        <v>2955</v>
      </c>
      <c r="I454">
        <v>4</v>
      </c>
      <c r="J454">
        <v>4173</v>
      </c>
      <c r="K454" t="s">
        <v>2961</v>
      </c>
      <c r="L454" t="s">
        <v>2962</v>
      </c>
      <c r="M454">
        <v>31</v>
      </c>
      <c r="N454" t="s">
        <v>2957</v>
      </c>
      <c r="O454">
        <v>1</v>
      </c>
      <c r="P454">
        <v>2</v>
      </c>
      <c r="Q454">
        <v>1</v>
      </c>
      <c r="S454">
        <v>1</v>
      </c>
      <c r="T454">
        <v>3</v>
      </c>
      <c r="U454">
        <v>1</v>
      </c>
      <c r="V454">
        <v>1</v>
      </c>
      <c r="W454">
        <v>1</v>
      </c>
      <c r="X454">
        <v>1</v>
      </c>
      <c r="Y454">
        <v>2</v>
      </c>
      <c r="Z454">
        <v>1</v>
      </c>
      <c r="AA454">
        <v>1</v>
      </c>
      <c r="AB454">
        <v>1</v>
      </c>
      <c r="AC454">
        <v>2</v>
      </c>
      <c r="AD454">
        <v>2</v>
      </c>
      <c r="AE454">
        <v>0</v>
      </c>
      <c r="AF454">
        <v>2</v>
      </c>
      <c r="AG454">
        <v>2</v>
      </c>
      <c r="AJ454">
        <v>2</v>
      </c>
      <c r="AN454">
        <v>3</v>
      </c>
      <c r="AP454">
        <v>20</v>
      </c>
      <c r="AQ454" t="s">
        <v>2955</v>
      </c>
      <c r="AS454">
        <v>1</v>
      </c>
      <c r="AT454">
        <v>3</v>
      </c>
      <c r="AU454">
        <v>1</v>
      </c>
      <c r="AV454">
        <v>1</v>
      </c>
      <c r="AW454">
        <v>2</v>
      </c>
      <c r="AX454">
        <v>3</v>
      </c>
      <c r="AY454">
        <v>3</v>
      </c>
      <c r="AZ454">
        <v>2</v>
      </c>
      <c r="BA454">
        <v>3</v>
      </c>
      <c r="BD454">
        <v>27</v>
      </c>
      <c r="BE454" t="s">
        <v>2955</v>
      </c>
      <c r="BF454">
        <v>3</v>
      </c>
      <c r="BG454">
        <v>3</v>
      </c>
      <c r="BH454">
        <v>3</v>
      </c>
      <c r="BI454">
        <v>3</v>
      </c>
      <c r="BJ454">
        <v>2</v>
      </c>
      <c r="BK454">
        <v>1</v>
      </c>
      <c r="BL454">
        <v>3</v>
      </c>
      <c r="BM454">
        <v>1</v>
      </c>
      <c r="BN454">
        <v>1</v>
      </c>
      <c r="BO454">
        <v>1</v>
      </c>
      <c r="BP454">
        <v>1</v>
      </c>
      <c r="BQ454">
        <v>3</v>
      </c>
      <c r="BR454">
        <v>2</v>
      </c>
      <c r="BS454">
        <v>21</v>
      </c>
      <c r="BT454" t="s">
        <v>2955</v>
      </c>
      <c r="BU454">
        <v>3</v>
      </c>
      <c r="BW454">
        <v>1</v>
      </c>
      <c r="BX454">
        <v>1</v>
      </c>
      <c r="BY454">
        <v>1</v>
      </c>
      <c r="BZ454">
        <v>3</v>
      </c>
      <c r="CA454">
        <v>1</v>
      </c>
      <c r="CB454">
        <v>2</v>
      </c>
      <c r="CC454">
        <v>1</v>
      </c>
      <c r="CD454">
        <v>1</v>
      </c>
      <c r="CE454">
        <v>1</v>
      </c>
      <c r="CF454">
        <v>1</v>
      </c>
      <c r="CH454">
        <v>1</v>
      </c>
      <c r="CI454">
        <v>1</v>
      </c>
      <c r="CJ454">
        <v>1</v>
      </c>
      <c r="CK454">
        <v>14</v>
      </c>
      <c r="CL454" t="s">
        <v>2955</v>
      </c>
      <c r="CM454">
        <v>1</v>
      </c>
      <c r="CN454">
        <v>1</v>
      </c>
      <c r="CO454">
        <v>1</v>
      </c>
      <c r="CP454">
        <v>1</v>
      </c>
      <c r="CQ454">
        <v>1</v>
      </c>
      <c r="CR454">
        <v>1</v>
      </c>
      <c r="CS454">
        <v>1</v>
      </c>
      <c r="CT454">
        <v>1</v>
      </c>
      <c r="CU454">
        <v>1</v>
      </c>
      <c r="CV454">
        <v>1</v>
      </c>
      <c r="CW454">
        <v>1</v>
      </c>
      <c r="CX454">
        <v>1</v>
      </c>
      <c r="CY454">
        <v>1</v>
      </c>
      <c r="CZ454">
        <v>1</v>
      </c>
      <c r="DA454">
        <v>23</v>
      </c>
      <c r="DB454" t="s">
        <v>2957</v>
      </c>
      <c r="DC454">
        <v>1</v>
      </c>
      <c r="DD454">
        <v>1</v>
      </c>
      <c r="DE454">
        <v>1</v>
      </c>
      <c r="DF454">
        <v>1</v>
      </c>
      <c r="DG454">
        <v>1</v>
      </c>
      <c r="DH454">
        <v>2</v>
      </c>
      <c r="DI454">
        <v>2</v>
      </c>
      <c r="DJ454">
        <v>2</v>
      </c>
      <c r="DK454">
        <v>2</v>
      </c>
      <c r="DL454">
        <v>2</v>
      </c>
      <c r="DM454">
        <v>2</v>
      </c>
      <c r="DN454">
        <v>2</v>
      </c>
      <c r="DO454">
        <v>2</v>
      </c>
      <c r="DP454">
        <v>2</v>
      </c>
      <c r="DQ454">
        <v>16</v>
      </c>
      <c r="DR454" t="s">
        <v>2955</v>
      </c>
      <c r="DS454">
        <v>1</v>
      </c>
      <c r="DT454">
        <v>2</v>
      </c>
      <c r="DU454">
        <v>1</v>
      </c>
      <c r="DW454">
        <v>1</v>
      </c>
      <c r="DY454">
        <v>1</v>
      </c>
      <c r="EA454">
        <v>1</v>
      </c>
      <c r="EB454">
        <v>1</v>
      </c>
      <c r="EC454">
        <v>1</v>
      </c>
      <c r="ED454">
        <v>2</v>
      </c>
      <c r="EE454">
        <v>2</v>
      </c>
      <c r="EF454">
        <v>21</v>
      </c>
      <c r="EG454" t="s">
        <v>2955</v>
      </c>
      <c r="EH454">
        <v>1</v>
      </c>
      <c r="EI454">
        <v>1</v>
      </c>
      <c r="EJ454">
        <v>1</v>
      </c>
      <c r="EK454">
        <v>3</v>
      </c>
      <c r="EL454">
        <v>3</v>
      </c>
      <c r="EM454">
        <v>3</v>
      </c>
      <c r="EN454">
        <v>2</v>
      </c>
      <c r="EO454">
        <v>1</v>
      </c>
      <c r="EP454">
        <v>1</v>
      </c>
      <c r="EQ454">
        <v>3</v>
      </c>
      <c r="ER454">
        <v>1</v>
      </c>
      <c r="ES454">
        <v>1</v>
      </c>
    </row>
    <row r="455" spans="1:149" hidden="1">
      <c r="A455" s="23">
        <v>45609.278067129628</v>
      </c>
      <c r="B455" t="s">
        <v>45</v>
      </c>
      <c r="C455" t="s">
        <v>1904</v>
      </c>
      <c r="D455" t="s">
        <v>1905</v>
      </c>
      <c r="E455">
        <v>1</v>
      </c>
      <c r="F455" t="s">
        <v>2954</v>
      </c>
      <c r="G455">
        <v>141</v>
      </c>
      <c r="H455" t="s">
        <v>2957</v>
      </c>
      <c r="I455">
        <v>3</v>
      </c>
      <c r="J455">
        <v>3141</v>
      </c>
      <c r="K455" t="s">
        <v>2956</v>
      </c>
      <c r="L455" t="s">
        <v>3764</v>
      </c>
      <c r="M455">
        <v>32</v>
      </c>
      <c r="N455" t="s">
        <v>2957</v>
      </c>
      <c r="O455">
        <v>1</v>
      </c>
      <c r="P455">
        <v>1</v>
      </c>
      <c r="Q455">
        <v>1</v>
      </c>
      <c r="R455">
        <v>1</v>
      </c>
      <c r="S455">
        <v>1</v>
      </c>
      <c r="T455">
        <v>2</v>
      </c>
      <c r="U455">
        <v>1</v>
      </c>
      <c r="V455">
        <v>1</v>
      </c>
      <c r="W455">
        <v>1</v>
      </c>
      <c r="X455">
        <v>1</v>
      </c>
      <c r="Y455">
        <v>2</v>
      </c>
      <c r="Z455">
        <v>0</v>
      </c>
      <c r="AA455">
        <v>1</v>
      </c>
      <c r="AB455">
        <v>2</v>
      </c>
      <c r="AC455">
        <v>1</v>
      </c>
      <c r="AD455">
        <v>0</v>
      </c>
      <c r="AE455">
        <v>1</v>
      </c>
      <c r="AF455">
        <v>2</v>
      </c>
      <c r="AG455">
        <v>1</v>
      </c>
      <c r="AH455">
        <v>2</v>
      </c>
      <c r="AI455">
        <v>2</v>
      </c>
      <c r="AJ455">
        <v>2</v>
      </c>
      <c r="AK455">
        <v>1</v>
      </c>
      <c r="AL455">
        <v>1</v>
      </c>
      <c r="AM455">
        <v>1</v>
      </c>
      <c r="AN455">
        <v>1</v>
      </c>
      <c r="AO455">
        <v>1</v>
      </c>
      <c r="AP455">
        <v>18</v>
      </c>
      <c r="AQ455" t="s">
        <v>2957</v>
      </c>
      <c r="AR455">
        <v>1</v>
      </c>
      <c r="AS455">
        <v>1</v>
      </c>
      <c r="AT455">
        <v>2</v>
      </c>
      <c r="AU455">
        <v>2</v>
      </c>
      <c r="AV455">
        <v>1</v>
      </c>
      <c r="AW455">
        <v>1</v>
      </c>
      <c r="AX455">
        <v>3</v>
      </c>
      <c r="AY455">
        <v>2</v>
      </c>
      <c r="AZ455">
        <v>1</v>
      </c>
      <c r="BA455">
        <v>2</v>
      </c>
      <c r="BB455">
        <v>1</v>
      </c>
      <c r="BC455">
        <v>1</v>
      </c>
      <c r="BD455">
        <v>16</v>
      </c>
      <c r="BE455" t="s">
        <v>2960</v>
      </c>
      <c r="BF455">
        <v>3</v>
      </c>
      <c r="BG455">
        <v>1</v>
      </c>
      <c r="BH455">
        <v>1</v>
      </c>
      <c r="BI455">
        <v>2</v>
      </c>
      <c r="BJ455">
        <v>1</v>
      </c>
      <c r="BK455">
        <v>1</v>
      </c>
      <c r="BL455">
        <v>1</v>
      </c>
      <c r="BM455">
        <v>1</v>
      </c>
      <c r="BN455">
        <v>1</v>
      </c>
      <c r="BO455">
        <v>1</v>
      </c>
      <c r="BP455">
        <v>0</v>
      </c>
      <c r="BQ455">
        <v>2</v>
      </c>
      <c r="BR455">
        <v>1</v>
      </c>
      <c r="BS455">
        <v>16</v>
      </c>
      <c r="BT455" t="s">
        <v>2957</v>
      </c>
      <c r="BU455">
        <v>3</v>
      </c>
      <c r="BV455">
        <v>1</v>
      </c>
      <c r="BW455">
        <v>1</v>
      </c>
      <c r="BX455">
        <v>1</v>
      </c>
      <c r="BY455">
        <v>0</v>
      </c>
      <c r="BZ455">
        <v>1</v>
      </c>
      <c r="CA455">
        <v>0</v>
      </c>
      <c r="CB455">
        <v>3</v>
      </c>
      <c r="CC455">
        <v>0</v>
      </c>
      <c r="CD455">
        <v>1</v>
      </c>
      <c r="CE455">
        <v>1</v>
      </c>
      <c r="CF455">
        <v>1</v>
      </c>
      <c r="CG455">
        <v>1</v>
      </c>
      <c r="CH455">
        <v>1</v>
      </c>
      <c r="CI455">
        <v>1</v>
      </c>
      <c r="CJ455">
        <v>0</v>
      </c>
      <c r="CK455">
        <v>9</v>
      </c>
      <c r="CL455" t="s">
        <v>2957</v>
      </c>
      <c r="CM455">
        <v>1</v>
      </c>
      <c r="CN455">
        <v>1</v>
      </c>
      <c r="CO455">
        <v>0</v>
      </c>
      <c r="CP455">
        <v>0</v>
      </c>
      <c r="CQ455">
        <v>1</v>
      </c>
      <c r="CR455">
        <v>1</v>
      </c>
      <c r="CS455">
        <v>1</v>
      </c>
      <c r="CT455">
        <v>1</v>
      </c>
      <c r="CU455">
        <v>0</v>
      </c>
      <c r="CV455">
        <v>1</v>
      </c>
      <c r="CW455">
        <v>0</v>
      </c>
      <c r="CX455">
        <v>1</v>
      </c>
      <c r="CY455">
        <v>1</v>
      </c>
      <c r="CZ455">
        <v>0</v>
      </c>
      <c r="DA455">
        <v>20</v>
      </c>
      <c r="DB455" t="s">
        <v>2957</v>
      </c>
      <c r="DC455">
        <v>1</v>
      </c>
      <c r="DD455">
        <v>1</v>
      </c>
      <c r="DE455">
        <v>1</v>
      </c>
      <c r="DF455">
        <v>1</v>
      </c>
      <c r="DG455">
        <v>1</v>
      </c>
      <c r="DH455">
        <v>3</v>
      </c>
      <c r="DI455">
        <v>2</v>
      </c>
      <c r="DJ455">
        <v>1</v>
      </c>
      <c r="DK455">
        <v>3</v>
      </c>
      <c r="DL455">
        <v>1</v>
      </c>
      <c r="DM455">
        <v>1</v>
      </c>
      <c r="DN455">
        <v>2</v>
      </c>
      <c r="DO455">
        <v>1</v>
      </c>
      <c r="DP455">
        <v>1</v>
      </c>
      <c r="DQ455">
        <v>13</v>
      </c>
      <c r="DR455" t="s">
        <v>2960</v>
      </c>
      <c r="DS455">
        <v>1</v>
      </c>
      <c r="DT455">
        <v>1</v>
      </c>
      <c r="DU455">
        <v>1</v>
      </c>
      <c r="DV455">
        <v>1</v>
      </c>
      <c r="DW455">
        <v>1</v>
      </c>
      <c r="DX455">
        <v>1</v>
      </c>
      <c r="DY455">
        <v>1</v>
      </c>
      <c r="DZ455">
        <v>1</v>
      </c>
      <c r="EA455">
        <v>1</v>
      </c>
      <c r="EB455">
        <v>1</v>
      </c>
      <c r="EC455">
        <v>1</v>
      </c>
      <c r="ED455">
        <v>1</v>
      </c>
      <c r="EE455">
        <v>1</v>
      </c>
      <c r="EF455">
        <v>17</v>
      </c>
      <c r="EG455" t="s">
        <v>2955</v>
      </c>
      <c r="EH455">
        <v>1</v>
      </c>
      <c r="EI455">
        <v>1</v>
      </c>
      <c r="EJ455">
        <v>1</v>
      </c>
      <c r="EK455">
        <v>1</v>
      </c>
      <c r="EL455">
        <v>3</v>
      </c>
      <c r="EM455">
        <v>2</v>
      </c>
      <c r="EN455">
        <v>1</v>
      </c>
      <c r="EO455">
        <v>1</v>
      </c>
      <c r="EP455">
        <v>1</v>
      </c>
      <c r="EQ455">
        <v>3</v>
      </c>
      <c r="ER455">
        <v>1</v>
      </c>
      <c r="ES455">
        <v>1</v>
      </c>
    </row>
    <row r="456" spans="1:149" hidden="1">
      <c r="A456" s="23">
        <v>45609.276412037034</v>
      </c>
      <c r="B456" t="s">
        <v>59</v>
      </c>
      <c r="C456" t="s">
        <v>2549</v>
      </c>
      <c r="D456" t="s">
        <v>2550</v>
      </c>
      <c r="E456">
        <v>2</v>
      </c>
      <c r="F456" t="s">
        <v>3193</v>
      </c>
      <c r="G456">
        <v>129</v>
      </c>
      <c r="H456" t="s">
        <v>2957</v>
      </c>
      <c r="I456">
        <v>3</v>
      </c>
      <c r="J456">
        <v>3129</v>
      </c>
      <c r="K456" t="s">
        <v>2956</v>
      </c>
      <c r="L456" t="s">
        <v>3584</v>
      </c>
      <c r="M456">
        <v>22</v>
      </c>
      <c r="N456" t="s">
        <v>2960</v>
      </c>
      <c r="O456">
        <v>1</v>
      </c>
      <c r="P456">
        <v>1</v>
      </c>
      <c r="Q456">
        <v>1</v>
      </c>
      <c r="S456">
        <v>1</v>
      </c>
      <c r="T456">
        <v>1</v>
      </c>
      <c r="U456">
        <v>1</v>
      </c>
      <c r="V456">
        <v>1</v>
      </c>
      <c r="W456">
        <v>1</v>
      </c>
      <c r="X456">
        <v>1</v>
      </c>
      <c r="Y456">
        <v>1</v>
      </c>
      <c r="Z456">
        <v>0</v>
      </c>
      <c r="AA456">
        <v>0</v>
      </c>
      <c r="AB456">
        <v>1</v>
      </c>
      <c r="AC456">
        <v>1</v>
      </c>
      <c r="AD456">
        <v>1</v>
      </c>
      <c r="AE456">
        <v>1</v>
      </c>
      <c r="AF456">
        <v>1</v>
      </c>
      <c r="AG456">
        <v>2</v>
      </c>
      <c r="AJ456">
        <v>2</v>
      </c>
      <c r="AN456">
        <v>1</v>
      </c>
      <c r="AP456">
        <v>15</v>
      </c>
      <c r="AQ456" t="s">
        <v>2957</v>
      </c>
      <c r="AS456">
        <v>1</v>
      </c>
      <c r="AT456">
        <v>3</v>
      </c>
      <c r="AU456">
        <v>2</v>
      </c>
      <c r="AV456">
        <v>1</v>
      </c>
      <c r="AW456">
        <v>1</v>
      </c>
      <c r="AX456">
        <v>3</v>
      </c>
      <c r="AY456">
        <v>2</v>
      </c>
      <c r="AZ456">
        <v>1</v>
      </c>
      <c r="BA456">
        <v>0</v>
      </c>
      <c r="BD456">
        <v>20</v>
      </c>
      <c r="BE456" t="s">
        <v>2957</v>
      </c>
      <c r="BF456">
        <v>2</v>
      </c>
      <c r="BG456">
        <v>2</v>
      </c>
      <c r="BH456">
        <v>1</v>
      </c>
      <c r="BI456">
        <v>2</v>
      </c>
      <c r="BJ456">
        <v>1</v>
      </c>
      <c r="BK456">
        <v>2</v>
      </c>
      <c r="BL456">
        <v>2</v>
      </c>
      <c r="BM456">
        <v>1</v>
      </c>
      <c r="BN456">
        <v>1</v>
      </c>
      <c r="BO456">
        <v>1</v>
      </c>
      <c r="BP456">
        <v>1</v>
      </c>
      <c r="BQ456">
        <v>2</v>
      </c>
      <c r="BR456">
        <v>2</v>
      </c>
      <c r="BS456">
        <v>16</v>
      </c>
      <c r="BT456" t="s">
        <v>2957</v>
      </c>
      <c r="BU456">
        <v>3</v>
      </c>
      <c r="BW456">
        <v>1</v>
      </c>
      <c r="BX456">
        <v>1</v>
      </c>
      <c r="BY456">
        <v>0</v>
      </c>
      <c r="BZ456">
        <v>2</v>
      </c>
      <c r="CA456">
        <v>1</v>
      </c>
      <c r="CB456">
        <v>1</v>
      </c>
      <c r="CC456">
        <v>0</v>
      </c>
      <c r="CD456">
        <v>1</v>
      </c>
      <c r="CE456">
        <v>1</v>
      </c>
      <c r="CF456">
        <v>1</v>
      </c>
      <c r="CH456">
        <v>1</v>
      </c>
      <c r="CI456">
        <v>1</v>
      </c>
      <c r="CJ456">
        <v>0</v>
      </c>
      <c r="CK456">
        <v>11</v>
      </c>
      <c r="CL456" t="s">
        <v>2957</v>
      </c>
      <c r="CM456">
        <v>1</v>
      </c>
      <c r="CN456">
        <v>1</v>
      </c>
      <c r="CO456">
        <v>1</v>
      </c>
      <c r="CP456">
        <v>0</v>
      </c>
      <c r="CQ456">
        <v>1</v>
      </c>
      <c r="CR456">
        <v>1</v>
      </c>
      <c r="CS456">
        <v>1</v>
      </c>
      <c r="CT456">
        <v>1</v>
      </c>
      <c r="CU456">
        <v>0</v>
      </c>
      <c r="CV456">
        <v>1</v>
      </c>
      <c r="CW456">
        <v>1</v>
      </c>
      <c r="CX456">
        <v>1</v>
      </c>
      <c r="CY456">
        <v>1</v>
      </c>
      <c r="CZ456">
        <v>0</v>
      </c>
      <c r="DA456">
        <v>18</v>
      </c>
      <c r="DB456" t="s">
        <v>2957</v>
      </c>
      <c r="DC456">
        <v>1</v>
      </c>
      <c r="DD456">
        <v>1</v>
      </c>
      <c r="DE456">
        <v>1</v>
      </c>
      <c r="DF456">
        <v>1</v>
      </c>
      <c r="DG456">
        <v>1</v>
      </c>
      <c r="DH456">
        <v>2</v>
      </c>
      <c r="DI456">
        <v>0</v>
      </c>
      <c r="DJ456">
        <v>3</v>
      </c>
      <c r="DK456">
        <v>2</v>
      </c>
      <c r="DL456">
        <v>1</v>
      </c>
      <c r="DM456">
        <v>2</v>
      </c>
      <c r="DN456">
        <v>2</v>
      </c>
      <c r="DO456">
        <v>1</v>
      </c>
      <c r="DP456">
        <v>0</v>
      </c>
      <c r="DQ456">
        <v>12</v>
      </c>
      <c r="DR456" t="s">
        <v>2960</v>
      </c>
      <c r="DS456">
        <v>1</v>
      </c>
      <c r="DT456">
        <v>3</v>
      </c>
      <c r="DU456">
        <v>1</v>
      </c>
      <c r="DW456">
        <v>0</v>
      </c>
      <c r="DY456">
        <v>1</v>
      </c>
      <c r="EA456">
        <v>1</v>
      </c>
      <c r="EB456">
        <v>0</v>
      </c>
      <c r="EC456">
        <v>1</v>
      </c>
      <c r="ED456">
        <v>1</v>
      </c>
      <c r="EE456">
        <v>1</v>
      </c>
      <c r="EF456">
        <v>15</v>
      </c>
      <c r="EG456" t="s">
        <v>2957</v>
      </c>
      <c r="EH456">
        <v>1</v>
      </c>
      <c r="EI456">
        <v>1</v>
      </c>
      <c r="EJ456">
        <v>1</v>
      </c>
      <c r="EK456">
        <v>3</v>
      </c>
      <c r="EL456">
        <v>3</v>
      </c>
      <c r="EM456">
        <v>1</v>
      </c>
      <c r="EN456">
        <v>1</v>
      </c>
      <c r="EO456">
        <v>1</v>
      </c>
      <c r="EP456">
        <v>1</v>
      </c>
      <c r="EQ456">
        <v>0</v>
      </c>
      <c r="ER456">
        <v>1</v>
      </c>
      <c r="ES456">
        <v>1</v>
      </c>
    </row>
    <row r="457" spans="1:149" hidden="1">
      <c r="A457" s="23">
        <v>45609.276377314818</v>
      </c>
      <c r="B457" t="s">
        <v>10</v>
      </c>
      <c r="C457" t="s">
        <v>569</v>
      </c>
      <c r="D457" t="s">
        <v>570</v>
      </c>
      <c r="E457">
        <v>17</v>
      </c>
      <c r="F457" t="s">
        <v>3246</v>
      </c>
      <c r="G457">
        <v>143</v>
      </c>
      <c r="H457" t="s">
        <v>2960</v>
      </c>
      <c r="I457">
        <v>2</v>
      </c>
      <c r="J457">
        <v>2143</v>
      </c>
      <c r="K457" t="s">
        <v>2956</v>
      </c>
      <c r="L457" t="s">
        <v>3585</v>
      </c>
      <c r="M457">
        <v>35</v>
      </c>
      <c r="N457" t="s">
        <v>2957</v>
      </c>
      <c r="Q457">
        <v>1</v>
      </c>
      <c r="R457">
        <v>2</v>
      </c>
      <c r="S457">
        <v>1</v>
      </c>
      <c r="T457">
        <v>0</v>
      </c>
      <c r="U457">
        <v>1</v>
      </c>
      <c r="V457">
        <v>1</v>
      </c>
      <c r="W457">
        <v>1</v>
      </c>
      <c r="Y457">
        <v>2</v>
      </c>
      <c r="Z457">
        <v>1</v>
      </c>
      <c r="AB457">
        <v>2</v>
      </c>
      <c r="AC457">
        <v>0</v>
      </c>
      <c r="AD457">
        <v>0</v>
      </c>
      <c r="AE457">
        <v>0</v>
      </c>
      <c r="AF457">
        <v>3</v>
      </c>
      <c r="AG457">
        <v>2</v>
      </c>
      <c r="AH457">
        <v>2</v>
      </c>
      <c r="AI457">
        <v>2</v>
      </c>
      <c r="AJ457">
        <v>3</v>
      </c>
      <c r="AK457">
        <v>3</v>
      </c>
      <c r="AL457">
        <v>1</v>
      </c>
      <c r="AM457">
        <v>1</v>
      </c>
      <c r="AN457">
        <v>3</v>
      </c>
      <c r="AO457">
        <v>2</v>
      </c>
      <c r="AP457">
        <v>14</v>
      </c>
      <c r="AQ457" t="s">
        <v>2957</v>
      </c>
      <c r="AR457">
        <v>1</v>
      </c>
      <c r="AS457">
        <v>1</v>
      </c>
      <c r="AT457">
        <v>3</v>
      </c>
      <c r="AU457">
        <v>2</v>
      </c>
      <c r="AV457">
        <v>1</v>
      </c>
      <c r="AW457">
        <v>1</v>
      </c>
      <c r="AX457">
        <v>3</v>
      </c>
      <c r="AY457">
        <v>0</v>
      </c>
      <c r="AZ457">
        <v>0</v>
      </c>
      <c r="BA457">
        <v>0</v>
      </c>
      <c r="BB457">
        <v>1</v>
      </c>
      <c r="BC457">
        <v>1</v>
      </c>
      <c r="BD457">
        <v>19</v>
      </c>
      <c r="BE457" t="s">
        <v>2957</v>
      </c>
      <c r="BF457">
        <v>3</v>
      </c>
      <c r="BG457">
        <v>3</v>
      </c>
      <c r="BH457">
        <v>3</v>
      </c>
      <c r="BI457">
        <v>2</v>
      </c>
      <c r="BJ457">
        <v>1</v>
      </c>
      <c r="BK457">
        <v>0</v>
      </c>
      <c r="BL457">
        <v>1</v>
      </c>
      <c r="BM457">
        <v>1</v>
      </c>
      <c r="BN457">
        <v>1</v>
      </c>
      <c r="BO457">
        <v>0</v>
      </c>
      <c r="BP457">
        <v>0</v>
      </c>
      <c r="BQ457">
        <v>2</v>
      </c>
      <c r="BR457">
        <v>2</v>
      </c>
      <c r="BS457">
        <v>10</v>
      </c>
      <c r="BT457" t="s">
        <v>2960</v>
      </c>
      <c r="BU457">
        <v>3</v>
      </c>
      <c r="BV457">
        <v>1</v>
      </c>
      <c r="BW457">
        <v>1</v>
      </c>
      <c r="BX457">
        <v>1</v>
      </c>
      <c r="BY457">
        <v>0</v>
      </c>
      <c r="BZ457">
        <v>3</v>
      </c>
      <c r="CA457">
        <v>0</v>
      </c>
      <c r="CB457">
        <v>0</v>
      </c>
      <c r="CC457">
        <v>1</v>
      </c>
      <c r="CD457">
        <v>0</v>
      </c>
      <c r="CE457">
        <v>0</v>
      </c>
      <c r="CF457">
        <v>0</v>
      </c>
      <c r="CH457">
        <v>0</v>
      </c>
      <c r="CI457">
        <v>0</v>
      </c>
      <c r="CJ457">
        <v>0</v>
      </c>
      <c r="CK457">
        <v>6</v>
      </c>
      <c r="CL457" t="s">
        <v>2960</v>
      </c>
      <c r="CM457">
        <v>1</v>
      </c>
      <c r="CN457">
        <v>1</v>
      </c>
      <c r="CO457">
        <v>0</v>
      </c>
      <c r="CP457">
        <v>0</v>
      </c>
      <c r="CQ457">
        <v>1</v>
      </c>
      <c r="CR457">
        <v>1</v>
      </c>
      <c r="CS457">
        <v>0</v>
      </c>
      <c r="CT457">
        <v>0</v>
      </c>
      <c r="CU457">
        <v>0</v>
      </c>
      <c r="CV457">
        <v>1</v>
      </c>
      <c r="CW457">
        <v>0</v>
      </c>
      <c r="CX457">
        <v>1</v>
      </c>
      <c r="CY457">
        <v>0</v>
      </c>
      <c r="CZ457">
        <v>0</v>
      </c>
      <c r="DA457">
        <v>26</v>
      </c>
      <c r="DB457" t="s">
        <v>2957</v>
      </c>
      <c r="DC457">
        <v>1</v>
      </c>
      <c r="DD457">
        <v>1</v>
      </c>
      <c r="DE457">
        <v>1</v>
      </c>
      <c r="DF457">
        <v>1</v>
      </c>
      <c r="DG457">
        <v>1</v>
      </c>
      <c r="DH457">
        <v>3</v>
      </c>
      <c r="DI457">
        <v>3</v>
      </c>
      <c r="DJ457">
        <v>3</v>
      </c>
      <c r="DK457">
        <v>3</v>
      </c>
      <c r="DL457">
        <v>3</v>
      </c>
      <c r="DM457">
        <v>3</v>
      </c>
      <c r="DN457">
        <v>1</v>
      </c>
      <c r="DO457">
        <v>1</v>
      </c>
      <c r="DP457">
        <v>1</v>
      </c>
      <c r="DQ457">
        <v>16</v>
      </c>
      <c r="DR457" t="s">
        <v>2957</v>
      </c>
      <c r="DS457">
        <v>1</v>
      </c>
      <c r="DU457">
        <v>1</v>
      </c>
      <c r="DW457">
        <v>1</v>
      </c>
      <c r="DX457">
        <v>1</v>
      </c>
      <c r="DY457">
        <v>1</v>
      </c>
      <c r="DZ457">
        <v>2</v>
      </c>
      <c r="EA457">
        <v>1</v>
      </c>
      <c r="EB457">
        <v>1</v>
      </c>
      <c r="EC457">
        <v>1</v>
      </c>
      <c r="ED457">
        <v>2</v>
      </c>
      <c r="EE457">
        <v>2</v>
      </c>
      <c r="EF457">
        <v>17</v>
      </c>
      <c r="EG457" t="s">
        <v>2955</v>
      </c>
      <c r="EH457">
        <v>1</v>
      </c>
      <c r="EI457">
        <v>1</v>
      </c>
      <c r="EJ457">
        <v>1</v>
      </c>
      <c r="EK457">
        <v>3</v>
      </c>
      <c r="EL457">
        <v>3</v>
      </c>
      <c r="EM457">
        <v>1</v>
      </c>
      <c r="EN457">
        <v>1</v>
      </c>
      <c r="EO457">
        <v>1</v>
      </c>
      <c r="EP457">
        <v>0</v>
      </c>
      <c r="EQ457">
        <v>3</v>
      </c>
      <c r="ER457">
        <v>1</v>
      </c>
      <c r="ES457">
        <v>1</v>
      </c>
    </row>
    <row r="458" spans="1:149" hidden="1">
      <c r="A458" s="23">
        <v>45609.275972222225</v>
      </c>
      <c r="B458" t="s">
        <v>16</v>
      </c>
      <c r="C458" t="s">
        <v>73</v>
      </c>
      <c r="D458" t="s">
        <v>74</v>
      </c>
      <c r="E458">
        <v>2</v>
      </c>
      <c r="F458" t="s">
        <v>3193</v>
      </c>
      <c r="G458">
        <v>143</v>
      </c>
      <c r="H458" t="s">
        <v>2957</v>
      </c>
      <c r="I458">
        <v>3</v>
      </c>
      <c r="J458">
        <v>3143</v>
      </c>
      <c r="K458" t="s">
        <v>2956</v>
      </c>
      <c r="L458" t="s">
        <v>3525</v>
      </c>
      <c r="M458">
        <v>25</v>
      </c>
      <c r="N458" t="s">
        <v>2957</v>
      </c>
      <c r="O458">
        <v>1</v>
      </c>
      <c r="P458">
        <v>1</v>
      </c>
      <c r="Q458">
        <v>1</v>
      </c>
      <c r="S458">
        <v>1</v>
      </c>
      <c r="T458">
        <v>1</v>
      </c>
      <c r="U458">
        <v>1</v>
      </c>
      <c r="V458">
        <v>1</v>
      </c>
      <c r="W458">
        <v>1</v>
      </c>
      <c r="X458">
        <v>1</v>
      </c>
      <c r="Y458">
        <v>2</v>
      </c>
      <c r="Z458">
        <v>1</v>
      </c>
      <c r="AA458">
        <v>1</v>
      </c>
      <c r="AB458">
        <v>1</v>
      </c>
      <c r="AC458">
        <v>2</v>
      </c>
      <c r="AD458">
        <v>1</v>
      </c>
      <c r="AE458">
        <v>1</v>
      </c>
      <c r="AF458">
        <v>1</v>
      </c>
      <c r="AG458">
        <v>1</v>
      </c>
      <c r="AJ458">
        <v>1</v>
      </c>
      <c r="AN458">
        <v>3</v>
      </c>
      <c r="AP458">
        <v>15</v>
      </c>
      <c r="AQ458" t="s">
        <v>2957</v>
      </c>
      <c r="AS458">
        <v>1</v>
      </c>
      <c r="AT458">
        <v>3</v>
      </c>
      <c r="AU458">
        <v>2</v>
      </c>
      <c r="AV458">
        <v>1</v>
      </c>
      <c r="AW458">
        <v>1</v>
      </c>
      <c r="AX458">
        <v>2</v>
      </c>
      <c r="AY458">
        <v>2</v>
      </c>
      <c r="AZ458">
        <v>1</v>
      </c>
      <c r="BA458">
        <v>1</v>
      </c>
      <c r="BD458">
        <v>19</v>
      </c>
      <c r="BE458" t="s">
        <v>2957</v>
      </c>
      <c r="BF458">
        <v>3</v>
      </c>
      <c r="BG458">
        <v>2</v>
      </c>
      <c r="BH458">
        <v>0</v>
      </c>
      <c r="BI458">
        <v>3</v>
      </c>
      <c r="BJ458">
        <v>1</v>
      </c>
      <c r="BK458">
        <v>1</v>
      </c>
      <c r="BL458">
        <v>2</v>
      </c>
      <c r="BM458">
        <v>1</v>
      </c>
      <c r="BN458">
        <v>1</v>
      </c>
      <c r="BO458">
        <v>1</v>
      </c>
      <c r="BP458">
        <v>0</v>
      </c>
      <c r="BQ458">
        <v>2</v>
      </c>
      <c r="BR458">
        <v>2</v>
      </c>
      <c r="BS458">
        <v>16</v>
      </c>
      <c r="BT458" t="s">
        <v>2957</v>
      </c>
      <c r="BU458">
        <v>3</v>
      </c>
      <c r="BW458">
        <v>1</v>
      </c>
      <c r="BX458">
        <v>1</v>
      </c>
      <c r="BY458">
        <v>0</v>
      </c>
      <c r="BZ458">
        <v>2</v>
      </c>
      <c r="CA458">
        <v>1</v>
      </c>
      <c r="CB458">
        <v>1</v>
      </c>
      <c r="CC458">
        <v>0</v>
      </c>
      <c r="CD458">
        <v>1</v>
      </c>
      <c r="CE458">
        <v>1</v>
      </c>
      <c r="CF458">
        <v>0</v>
      </c>
      <c r="CH458">
        <v>1</v>
      </c>
      <c r="CI458">
        <v>1</v>
      </c>
      <c r="CJ458">
        <v>1</v>
      </c>
      <c r="CK458">
        <v>12</v>
      </c>
      <c r="CL458" t="s">
        <v>2955</v>
      </c>
      <c r="CM458">
        <v>1</v>
      </c>
      <c r="CN458">
        <v>1</v>
      </c>
      <c r="CO458">
        <v>1</v>
      </c>
      <c r="CP458">
        <v>0</v>
      </c>
      <c r="CQ458">
        <v>1</v>
      </c>
      <c r="CR458">
        <v>1</v>
      </c>
      <c r="CS458">
        <v>1</v>
      </c>
      <c r="CT458">
        <v>1</v>
      </c>
      <c r="CU458">
        <v>1</v>
      </c>
      <c r="CV458">
        <v>1</v>
      </c>
      <c r="CW458">
        <v>1</v>
      </c>
      <c r="CX458">
        <v>1</v>
      </c>
      <c r="CY458">
        <v>1</v>
      </c>
      <c r="CZ458">
        <v>0</v>
      </c>
      <c r="DA458">
        <v>26</v>
      </c>
      <c r="DB458" t="s">
        <v>2957</v>
      </c>
      <c r="DC458">
        <v>1</v>
      </c>
      <c r="DD458">
        <v>1</v>
      </c>
      <c r="DE458">
        <v>1</v>
      </c>
      <c r="DF458">
        <v>1</v>
      </c>
      <c r="DG458">
        <v>1</v>
      </c>
      <c r="DH458">
        <v>3</v>
      </c>
      <c r="DI458">
        <v>2</v>
      </c>
      <c r="DJ458">
        <v>3</v>
      </c>
      <c r="DK458">
        <v>3</v>
      </c>
      <c r="DL458">
        <v>3</v>
      </c>
      <c r="DM458">
        <v>2</v>
      </c>
      <c r="DN458">
        <v>2</v>
      </c>
      <c r="DO458">
        <v>1</v>
      </c>
      <c r="DP458">
        <v>2</v>
      </c>
      <c r="DQ458">
        <v>14</v>
      </c>
      <c r="DR458" t="s">
        <v>2957</v>
      </c>
      <c r="DS458">
        <v>1</v>
      </c>
      <c r="DT458">
        <v>3</v>
      </c>
      <c r="DU458">
        <v>1</v>
      </c>
      <c r="DW458">
        <v>0</v>
      </c>
      <c r="DY458">
        <v>1</v>
      </c>
      <c r="EA458">
        <v>1</v>
      </c>
      <c r="EB458">
        <v>1</v>
      </c>
      <c r="EC458">
        <v>1</v>
      </c>
      <c r="ED458">
        <v>2</v>
      </c>
      <c r="EE458">
        <v>2</v>
      </c>
      <c r="EF458">
        <v>16</v>
      </c>
      <c r="EG458" t="s">
        <v>2955</v>
      </c>
      <c r="EH458">
        <v>1</v>
      </c>
      <c r="EI458">
        <v>1</v>
      </c>
      <c r="EJ458">
        <v>1</v>
      </c>
      <c r="EK458">
        <v>3</v>
      </c>
      <c r="EL458">
        <v>3</v>
      </c>
      <c r="EM458">
        <v>2</v>
      </c>
      <c r="EN458">
        <v>2</v>
      </c>
      <c r="EO458">
        <v>1</v>
      </c>
      <c r="EP458">
        <v>0</v>
      </c>
      <c r="EQ458">
        <v>0</v>
      </c>
      <c r="ER458">
        <v>1</v>
      </c>
      <c r="ES458">
        <v>1</v>
      </c>
    </row>
    <row r="459" spans="1:149" hidden="1">
      <c r="A459" s="23">
        <v>45609.273877314816</v>
      </c>
      <c r="B459" t="s">
        <v>27</v>
      </c>
      <c r="C459" t="s">
        <v>921</v>
      </c>
      <c r="D459" t="s">
        <v>922</v>
      </c>
      <c r="E459">
        <v>1</v>
      </c>
      <c r="F459" t="s">
        <v>2954</v>
      </c>
      <c r="G459">
        <v>133</v>
      </c>
      <c r="H459" t="s">
        <v>2958</v>
      </c>
      <c r="I459">
        <v>1</v>
      </c>
      <c r="J459">
        <v>1133</v>
      </c>
      <c r="K459" t="s">
        <v>2961</v>
      </c>
      <c r="L459" t="s">
        <v>2962</v>
      </c>
      <c r="M459">
        <v>33</v>
      </c>
      <c r="N459" t="s">
        <v>2957</v>
      </c>
      <c r="O459">
        <v>1</v>
      </c>
      <c r="P459">
        <v>2</v>
      </c>
      <c r="Q459">
        <v>1</v>
      </c>
      <c r="R459">
        <v>0</v>
      </c>
      <c r="S459">
        <v>1</v>
      </c>
      <c r="T459">
        <v>1</v>
      </c>
      <c r="U459">
        <v>1</v>
      </c>
      <c r="V459">
        <v>1</v>
      </c>
      <c r="W459">
        <v>1</v>
      </c>
      <c r="X459">
        <v>1</v>
      </c>
      <c r="Y459">
        <v>2</v>
      </c>
      <c r="Z459">
        <v>1</v>
      </c>
      <c r="AA459">
        <v>1</v>
      </c>
      <c r="AB459">
        <v>2</v>
      </c>
      <c r="AC459">
        <v>2</v>
      </c>
      <c r="AD459">
        <v>2</v>
      </c>
      <c r="AE459">
        <v>0</v>
      </c>
      <c r="AF459">
        <v>2</v>
      </c>
      <c r="AG459">
        <v>2</v>
      </c>
      <c r="AH459">
        <v>1</v>
      </c>
      <c r="AI459">
        <v>0</v>
      </c>
      <c r="AJ459">
        <v>3</v>
      </c>
      <c r="AK459">
        <v>1</v>
      </c>
      <c r="AL459">
        <v>0</v>
      </c>
      <c r="AM459">
        <v>0</v>
      </c>
      <c r="AN459">
        <v>3</v>
      </c>
      <c r="AO459">
        <v>1</v>
      </c>
      <c r="AP459">
        <v>19</v>
      </c>
      <c r="AQ459" t="s">
        <v>2957</v>
      </c>
      <c r="AR459">
        <v>1</v>
      </c>
      <c r="AS459">
        <v>1</v>
      </c>
      <c r="AT459">
        <v>3</v>
      </c>
      <c r="AU459">
        <v>2</v>
      </c>
      <c r="AV459">
        <v>1</v>
      </c>
      <c r="AW459">
        <v>1</v>
      </c>
      <c r="AX459">
        <v>3</v>
      </c>
      <c r="AY459">
        <v>2</v>
      </c>
      <c r="AZ459">
        <v>2</v>
      </c>
      <c r="BA459">
        <v>3</v>
      </c>
      <c r="BB459">
        <v>0</v>
      </c>
      <c r="BC459">
        <v>0</v>
      </c>
      <c r="BD459">
        <v>22</v>
      </c>
      <c r="BE459" t="s">
        <v>2957</v>
      </c>
      <c r="BF459">
        <v>3</v>
      </c>
      <c r="BG459">
        <v>2</v>
      </c>
      <c r="BH459">
        <v>3</v>
      </c>
      <c r="BI459">
        <v>3</v>
      </c>
      <c r="BJ459">
        <v>2</v>
      </c>
      <c r="BK459">
        <v>0</v>
      </c>
      <c r="BL459">
        <v>1</v>
      </c>
      <c r="BM459">
        <v>1</v>
      </c>
      <c r="BN459">
        <v>1</v>
      </c>
      <c r="BO459">
        <v>0</v>
      </c>
      <c r="BP459">
        <v>1</v>
      </c>
      <c r="BQ459">
        <v>3</v>
      </c>
      <c r="BR459">
        <v>2</v>
      </c>
      <c r="BS459">
        <v>16</v>
      </c>
      <c r="BT459" t="s">
        <v>2957</v>
      </c>
      <c r="BU459">
        <v>3</v>
      </c>
      <c r="BV459">
        <v>1</v>
      </c>
      <c r="BW459">
        <v>1</v>
      </c>
      <c r="BX459">
        <v>1</v>
      </c>
      <c r="BY459">
        <v>0</v>
      </c>
      <c r="BZ459">
        <v>3</v>
      </c>
      <c r="CA459">
        <v>1</v>
      </c>
      <c r="CB459">
        <v>0</v>
      </c>
      <c r="CC459">
        <v>0</v>
      </c>
      <c r="CD459">
        <v>1</v>
      </c>
      <c r="CE459">
        <v>1</v>
      </c>
      <c r="CF459">
        <v>1</v>
      </c>
      <c r="CG459">
        <v>1</v>
      </c>
      <c r="CH459">
        <v>1</v>
      </c>
      <c r="CI459">
        <v>1</v>
      </c>
      <c r="CJ459">
        <v>0</v>
      </c>
      <c r="CK459">
        <v>7</v>
      </c>
      <c r="CL459" t="s">
        <v>2960</v>
      </c>
      <c r="CM459">
        <v>1</v>
      </c>
      <c r="CN459">
        <v>1</v>
      </c>
      <c r="CO459">
        <v>0</v>
      </c>
      <c r="CP459">
        <v>0</v>
      </c>
      <c r="CQ459">
        <v>1</v>
      </c>
      <c r="CR459">
        <v>0</v>
      </c>
      <c r="CS459">
        <v>1</v>
      </c>
      <c r="CT459">
        <v>0</v>
      </c>
      <c r="CU459">
        <v>0</v>
      </c>
      <c r="CV459">
        <v>1</v>
      </c>
      <c r="CW459">
        <v>0</v>
      </c>
      <c r="CX459">
        <v>1</v>
      </c>
      <c r="CY459">
        <v>1</v>
      </c>
      <c r="CZ459">
        <v>0</v>
      </c>
      <c r="DA459">
        <v>25</v>
      </c>
      <c r="DB459" t="s">
        <v>2957</v>
      </c>
      <c r="DC459">
        <v>1</v>
      </c>
      <c r="DD459">
        <v>1</v>
      </c>
      <c r="DE459">
        <v>1</v>
      </c>
      <c r="DF459">
        <v>1</v>
      </c>
      <c r="DG459">
        <v>0</v>
      </c>
      <c r="DH459">
        <v>3</v>
      </c>
      <c r="DI459">
        <v>0</v>
      </c>
      <c r="DJ459">
        <v>3</v>
      </c>
      <c r="DK459">
        <v>3</v>
      </c>
      <c r="DL459">
        <v>3</v>
      </c>
      <c r="DM459">
        <v>3</v>
      </c>
      <c r="DN459">
        <v>2</v>
      </c>
      <c r="DO459">
        <v>2</v>
      </c>
      <c r="DP459">
        <v>2</v>
      </c>
      <c r="DQ459">
        <v>11</v>
      </c>
      <c r="DR459" t="s">
        <v>2958</v>
      </c>
      <c r="DS459">
        <v>0</v>
      </c>
      <c r="DT459">
        <v>3</v>
      </c>
      <c r="DU459">
        <v>1</v>
      </c>
      <c r="DV459">
        <v>0</v>
      </c>
      <c r="DW459">
        <v>0</v>
      </c>
      <c r="DX459">
        <v>0</v>
      </c>
      <c r="DY459">
        <v>0</v>
      </c>
      <c r="DZ459">
        <v>1</v>
      </c>
      <c r="EA459">
        <v>1</v>
      </c>
      <c r="EB459">
        <v>0</v>
      </c>
      <c r="EC459">
        <v>1</v>
      </c>
      <c r="ED459">
        <v>2</v>
      </c>
      <c r="EE459">
        <v>2</v>
      </c>
      <c r="EF459">
        <v>11</v>
      </c>
      <c r="EG459" t="s">
        <v>2960</v>
      </c>
      <c r="EH459">
        <v>1</v>
      </c>
      <c r="EI459">
        <v>1</v>
      </c>
      <c r="EJ459">
        <v>1</v>
      </c>
      <c r="EK459">
        <v>1</v>
      </c>
      <c r="EL459">
        <v>3</v>
      </c>
      <c r="EM459">
        <v>0</v>
      </c>
      <c r="EN459">
        <v>1</v>
      </c>
      <c r="EO459">
        <v>1</v>
      </c>
      <c r="EP459">
        <v>0</v>
      </c>
      <c r="EQ459">
        <v>0</v>
      </c>
      <c r="ER459">
        <v>1</v>
      </c>
      <c r="ES459">
        <v>1</v>
      </c>
    </row>
    <row r="460" spans="1:149" hidden="1">
      <c r="A460" s="23">
        <v>45609.273206018515</v>
      </c>
      <c r="B460" t="s">
        <v>27</v>
      </c>
      <c r="C460" t="s">
        <v>959</v>
      </c>
      <c r="D460" t="s">
        <v>960</v>
      </c>
      <c r="E460">
        <v>6</v>
      </c>
      <c r="F460" t="s">
        <v>3152</v>
      </c>
      <c r="G460">
        <v>99</v>
      </c>
      <c r="H460" t="s">
        <v>2958</v>
      </c>
      <c r="I460">
        <v>1</v>
      </c>
      <c r="J460">
        <v>1099</v>
      </c>
      <c r="K460" t="s">
        <v>2956</v>
      </c>
      <c r="L460" t="s">
        <v>3802</v>
      </c>
      <c r="M460">
        <v>23</v>
      </c>
      <c r="N460" t="s">
        <v>2958</v>
      </c>
      <c r="O460">
        <v>1</v>
      </c>
      <c r="Q460">
        <v>1</v>
      </c>
      <c r="S460">
        <v>1</v>
      </c>
      <c r="T460">
        <v>0</v>
      </c>
      <c r="U460">
        <v>1</v>
      </c>
      <c r="V460">
        <v>1</v>
      </c>
      <c r="W460">
        <v>1</v>
      </c>
      <c r="Y460">
        <v>2</v>
      </c>
      <c r="Z460">
        <v>1</v>
      </c>
      <c r="AB460">
        <v>0</v>
      </c>
      <c r="AC460">
        <v>2</v>
      </c>
      <c r="AD460">
        <v>2</v>
      </c>
      <c r="AE460">
        <v>1</v>
      </c>
      <c r="AF460">
        <v>2</v>
      </c>
      <c r="AG460">
        <v>1</v>
      </c>
      <c r="AJ460">
        <v>3</v>
      </c>
      <c r="AN460">
        <v>2</v>
      </c>
      <c r="AP460">
        <v>13</v>
      </c>
      <c r="AQ460" t="s">
        <v>2957</v>
      </c>
      <c r="AR460">
        <v>1</v>
      </c>
      <c r="AS460">
        <v>1</v>
      </c>
      <c r="AT460">
        <v>1</v>
      </c>
      <c r="AU460">
        <v>2</v>
      </c>
      <c r="AV460">
        <v>1</v>
      </c>
      <c r="AW460">
        <v>1</v>
      </c>
      <c r="AX460">
        <v>1</v>
      </c>
      <c r="AY460">
        <v>2</v>
      </c>
      <c r="AZ460">
        <v>1</v>
      </c>
      <c r="BA460">
        <v>2</v>
      </c>
      <c r="BD460">
        <v>18</v>
      </c>
      <c r="BE460" t="s">
        <v>2957</v>
      </c>
      <c r="BF460">
        <v>3</v>
      </c>
      <c r="BG460">
        <v>2</v>
      </c>
      <c r="BH460">
        <v>1</v>
      </c>
      <c r="BI460">
        <v>2</v>
      </c>
      <c r="BJ460">
        <v>1</v>
      </c>
      <c r="BK460">
        <v>1</v>
      </c>
      <c r="BL460">
        <v>1</v>
      </c>
      <c r="BM460">
        <v>1</v>
      </c>
      <c r="BN460">
        <v>1</v>
      </c>
      <c r="BO460">
        <v>1</v>
      </c>
      <c r="BP460">
        <v>1</v>
      </c>
      <c r="BQ460">
        <v>2</v>
      </c>
      <c r="BR460">
        <v>1</v>
      </c>
      <c r="BS460">
        <v>18</v>
      </c>
      <c r="BT460" t="s">
        <v>2957</v>
      </c>
      <c r="BU460">
        <v>3</v>
      </c>
      <c r="BV460">
        <v>1</v>
      </c>
      <c r="BW460">
        <v>1</v>
      </c>
      <c r="BX460">
        <v>1</v>
      </c>
      <c r="BY460">
        <v>1</v>
      </c>
      <c r="BZ460">
        <v>1</v>
      </c>
      <c r="CA460">
        <v>1</v>
      </c>
      <c r="CB460">
        <v>1</v>
      </c>
      <c r="CC460">
        <v>1</v>
      </c>
      <c r="CD460">
        <v>1</v>
      </c>
      <c r="CE460">
        <v>1</v>
      </c>
      <c r="CF460">
        <v>1</v>
      </c>
      <c r="CG460">
        <v>1</v>
      </c>
      <c r="CH460">
        <v>1</v>
      </c>
      <c r="CI460">
        <v>1</v>
      </c>
      <c r="CJ460">
        <v>1</v>
      </c>
      <c r="CK460">
        <v>11</v>
      </c>
      <c r="CL460" t="s">
        <v>2957</v>
      </c>
      <c r="CM460">
        <v>1</v>
      </c>
      <c r="CN460">
        <v>1</v>
      </c>
      <c r="CO460">
        <v>1</v>
      </c>
      <c r="CP460">
        <v>0</v>
      </c>
      <c r="CQ460">
        <v>0</v>
      </c>
      <c r="CR460">
        <v>1</v>
      </c>
      <c r="CS460">
        <v>1</v>
      </c>
      <c r="CT460">
        <v>1</v>
      </c>
      <c r="CU460">
        <v>1</v>
      </c>
      <c r="CV460">
        <v>1</v>
      </c>
      <c r="CW460">
        <v>0</v>
      </c>
      <c r="CX460">
        <v>1</v>
      </c>
      <c r="CY460">
        <v>1</v>
      </c>
      <c r="CZ460">
        <v>1</v>
      </c>
      <c r="DA460">
        <v>22</v>
      </c>
      <c r="DB460" t="s">
        <v>2957</v>
      </c>
      <c r="DC460">
        <v>1</v>
      </c>
      <c r="DD460">
        <v>1</v>
      </c>
      <c r="DE460">
        <v>1</v>
      </c>
      <c r="DF460">
        <v>1</v>
      </c>
      <c r="DG460">
        <v>1</v>
      </c>
      <c r="DH460">
        <v>2</v>
      </c>
      <c r="DI460">
        <v>3</v>
      </c>
      <c r="DJ460">
        <v>2</v>
      </c>
      <c r="DK460">
        <v>2</v>
      </c>
      <c r="DL460">
        <v>1</v>
      </c>
      <c r="DM460">
        <v>2</v>
      </c>
      <c r="DN460">
        <v>2</v>
      </c>
      <c r="DO460">
        <v>2</v>
      </c>
      <c r="DP460">
        <v>1</v>
      </c>
      <c r="DQ460">
        <v>9</v>
      </c>
      <c r="DR460" t="s">
        <v>2958</v>
      </c>
      <c r="DS460">
        <v>0</v>
      </c>
      <c r="DT460">
        <v>2</v>
      </c>
      <c r="DU460">
        <v>1</v>
      </c>
      <c r="DV460">
        <v>0</v>
      </c>
      <c r="DX460">
        <v>0</v>
      </c>
      <c r="DY460">
        <v>1</v>
      </c>
      <c r="EA460">
        <v>1</v>
      </c>
      <c r="EB460">
        <v>0</v>
      </c>
      <c r="EC460">
        <v>1</v>
      </c>
      <c r="ED460">
        <v>1</v>
      </c>
      <c r="EE460">
        <v>1</v>
      </c>
      <c r="EF460">
        <v>17</v>
      </c>
      <c r="EG460" t="s">
        <v>2955</v>
      </c>
      <c r="EH460">
        <v>1</v>
      </c>
      <c r="EI460">
        <v>1</v>
      </c>
      <c r="EJ460">
        <v>1</v>
      </c>
      <c r="EK460">
        <v>1</v>
      </c>
      <c r="EL460">
        <v>3</v>
      </c>
      <c r="EM460">
        <v>2</v>
      </c>
      <c r="EN460">
        <v>1</v>
      </c>
      <c r="EO460">
        <v>1</v>
      </c>
      <c r="EP460">
        <v>1</v>
      </c>
      <c r="EQ460">
        <v>3</v>
      </c>
      <c r="ER460">
        <v>1</v>
      </c>
      <c r="ES460">
        <v>1</v>
      </c>
    </row>
    <row r="461" spans="1:149" hidden="1">
      <c r="A461" s="23">
        <v>45609.268206018518</v>
      </c>
      <c r="B461" t="s">
        <v>20</v>
      </c>
      <c r="C461" t="s">
        <v>281</v>
      </c>
      <c r="D461" t="s">
        <v>282</v>
      </c>
      <c r="E461">
        <v>1</v>
      </c>
      <c r="F461" t="s">
        <v>2954</v>
      </c>
      <c r="G461">
        <v>143</v>
      </c>
      <c r="H461" t="s">
        <v>2957</v>
      </c>
      <c r="I461">
        <v>3</v>
      </c>
      <c r="J461">
        <v>3143</v>
      </c>
      <c r="K461" t="s">
        <v>2956</v>
      </c>
      <c r="L461" t="s">
        <v>3586</v>
      </c>
      <c r="M461">
        <v>30</v>
      </c>
      <c r="N461" t="s">
        <v>2957</v>
      </c>
      <c r="O461">
        <v>1</v>
      </c>
      <c r="P461">
        <v>1</v>
      </c>
      <c r="Q461">
        <v>1</v>
      </c>
      <c r="R461">
        <v>2</v>
      </c>
      <c r="S461">
        <v>1</v>
      </c>
      <c r="T461">
        <v>0</v>
      </c>
      <c r="U461">
        <v>1</v>
      </c>
      <c r="V461">
        <v>1</v>
      </c>
      <c r="W461">
        <v>1</v>
      </c>
      <c r="X461">
        <v>0</v>
      </c>
      <c r="Y461">
        <v>2</v>
      </c>
      <c r="Z461">
        <v>1</v>
      </c>
      <c r="AA461">
        <v>1</v>
      </c>
      <c r="AB461">
        <v>2</v>
      </c>
      <c r="AC461">
        <v>2</v>
      </c>
      <c r="AD461">
        <v>1</v>
      </c>
      <c r="AE461">
        <v>1</v>
      </c>
      <c r="AF461">
        <v>1</v>
      </c>
      <c r="AG461">
        <v>2</v>
      </c>
      <c r="AH461">
        <v>1</v>
      </c>
      <c r="AI461">
        <v>1</v>
      </c>
      <c r="AJ461">
        <v>2</v>
      </c>
      <c r="AK461">
        <v>0</v>
      </c>
      <c r="AL461">
        <v>0</v>
      </c>
      <c r="AM461">
        <v>1</v>
      </c>
      <c r="AN461">
        <v>2</v>
      </c>
      <c r="AO461">
        <v>1</v>
      </c>
      <c r="AP461">
        <v>17</v>
      </c>
      <c r="AQ461" t="s">
        <v>2957</v>
      </c>
      <c r="AR461">
        <v>1</v>
      </c>
      <c r="AS461">
        <v>1</v>
      </c>
      <c r="AT461">
        <v>3</v>
      </c>
      <c r="AU461">
        <v>2</v>
      </c>
      <c r="AV461">
        <v>1</v>
      </c>
      <c r="AW461">
        <v>1</v>
      </c>
      <c r="AX461">
        <v>3</v>
      </c>
      <c r="AY461">
        <v>2</v>
      </c>
      <c r="AZ461">
        <v>1</v>
      </c>
      <c r="BA461">
        <v>2</v>
      </c>
      <c r="BB461">
        <v>0</v>
      </c>
      <c r="BC461">
        <v>0</v>
      </c>
      <c r="BD461">
        <v>18</v>
      </c>
      <c r="BE461" t="s">
        <v>2957</v>
      </c>
      <c r="BF461">
        <v>3</v>
      </c>
      <c r="BG461">
        <v>1</v>
      </c>
      <c r="BH461">
        <v>0</v>
      </c>
      <c r="BI461">
        <v>3</v>
      </c>
      <c r="BJ461">
        <v>2</v>
      </c>
      <c r="BK461">
        <v>1</v>
      </c>
      <c r="BL461">
        <v>1</v>
      </c>
      <c r="BM461">
        <v>1</v>
      </c>
      <c r="BN461">
        <v>1</v>
      </c>
      <c r="BO461">
        <v>0</v>
      </c>
      <c r="BP461">
        <v>0</v>
      </c>
      <c r="BQ461">
        <v>3</v>
      </c>
      <c r="BR461">
        <v>2</v>
      </c>
      <c r="BS461">
        <v>19</v>
      </c>
      <c r="BT461" t="s">
        <v>2957</v>
      </c>
      <c r="BU461">
        <v>3</v>
      </c>
      <c r="BV461">
        <v>1</v>
      </c>
      <c r="BW461">
        <v>1</v>
      </c>
      <c r="BX461">
        <v>1</v>
      </c>
      <c r="BY461">
        <v>1</v>
      </c>
      <c r="BZ461">
        <v>3</v>
      </c>
      <c r="CA461">
        <v>1</v>
      </c>
      <c r="CB461">
        <v>1</v>
      </c>
      <c r="CC461">
        <v>0</v>
      </c>
      <c r="CD461">
        <v>1</v>
      </c>
      <c r="CE461">
        <v>1</v>
      </c>
      <c r="CF461">
        <v>1</v>
      </c>
      <c r="CG461">
        <v>1</v>
      </c>
      <c r="CH461">
        <v>1</v>
      </c>
      <c r="CI461">
        <v>1</v>
      </c>
      <c r="CJ461">
        <v>1</v>
      </c>
      <c r="CK461">
        <v>12</v>
      </c>
      <c r="CL461" t="s">
        <v>2955</v>
      </c>
      <c r="CM461">
        <v>1</v>
      </c>
      <c r="CN461">
        <v>1</v>
      </c>
      <c r="CO461">
        <v>1</v>
      </c>
      <c r="CP461">
        <v>0</v>
      </c>
      <c r="CQ461">
        <v>1</v>
      </c>
      <c r="CR461">
        <v>1</v>
      </c>
      <c r="CS461">
        <v>1</v>
      </c>
      <c r="CT461">
        <v>1</v>
      </c>
      <c r="CU461">
        <v>1</v>
      </c>
      <c r="CV461">
        <v>1</v>
      </c>
      <c r="CW461">
        <v>1</v>
      </c>
      <c r="CX461">
        <v>1</v>
      </c>
      <c r="CY461">
        <v>1</v>
      </c>
      <c r="CZ461">
        <v>0</v>
      </c>
      <c r="DA461">
        <v>21</v>
      </c>
      <c r="DB461" t="s">
        <v>2957</v>
      </c>
      <c r="DC461">
        <v>1</v>
      </c>
      <c r="DD461">
        <v>1</v>
      </c>
      <c r="DE461">
        <v>1</v>
      </c>
      <c r="DF461">
        <v>1</v>
      </c>
      <c r="DG461">
        <v>1</v>
      </c>
      <c r="DH461">
        <v>3</v>
      </c>
      <c r="DI461">
        <v>3</v>
      </c>
      <c r="DJ461">
        <v>2</v>
      </c>
      <c r="DK461">
        <v>1</v>
      </c>
      <c r="DL461">
        <v>1</v>
      </c>
      <c r="DM461">
        <v>1</v>
      </c>
      <c r="DN461">
        <v>1</v>
      </c>
      <c r="DO461">
        <v>2</v>
      </c>
      <c r="DP461">
        <v>2</v>
      </c>
      <c r="DQ461">
        <v>12</v>
      </c>
      <c r="DR461" t="s">
        <v>2960</v>
      </c>
      <c r="DS461">
        <v>1</v>
      </c>
      <c r="DT461">
        <v>2</v>
      </c>
      <c r="DU461">
        <v>1</v>
      </c>
      <c r="DV461">
        <v>1</v>
      </c>
      <c r="DW461">
        <v>0</v>
      </c>
      <c r="DX461">
        <v>0</v>
      </c>
      <c r="DY461">
        <v>1</v>
      </c>
      <c r="DZ461">
        <v>1</v>
      </c>
      <c r="EA461">
        <v>1</v>
      </c>
      <c r="EB461">
        <v>1</v>
      </c>
      <c r="EC461">
        <v>1</v>
      </c>
      <c r="ED461">
        <v>1</v>
      </c>
      <c r="EE461">
        <v>1</v>
      </c>
      <c r="EF461">
        <v>14</v>
      </c>
      <c r="EG461" t="s">
        <v>2957</v>
      </c>
      <c r="EH461">
        <v>1</v>
      </c>
      <c r="EI461">
        <v>1</v>
      </c>
      <c r="EJ461">
        <v>1</v>
      </c>
      <c r="EK461">
        <v>3</v>
      </c>
      <c r="EL461">
        <v>3</v>
      </c>
      <c r="EM461">
        <v>1</v>
      </c>
      <c r="EN461">
        <v>1</v>
      </c>
      <c r="EO461">
        <v>1</v>
      </c>
      <c r="EP461">
        <v>0</v>
      </c>
      <c r="EQ461">
        <v>0</v>
      </c>
      <c r="ER461">
        <v>1</v>
      </c>
      <c r="ES461">
        <v>1</v>
      </c>
    </row>
    <row r="462" spans="1:149" hidden="1">
      <c r="A462" s="23">
        <v>45609.267858796295</v>
      </c>
      <c r="B462" t="s">
        <v>13</v>
      </c>
      <c r="C462" t="s">
        <v>690</v>
      </c>
      <c r="D462" t="s">
        <v>691</v>
      </c>
      <c r="E462">
        <v>1</v>
      </c>
      <c r="F462" t="s">
        <v>2954</v>
      </c>
      <c r="G462">
        <v>168</v>
      </c>
      <c r="H462" t="s">
        <v>2957</v>
      </c>
      <c r="I462">
        <v>3</v>
      </c>
      <c r="J462">
        <v>3168</v>
      </c>
      <c r="K462" t="s">
        <v>2956</v>
      </c>
      <c r="L462" t="s">
        <v>3587</v>
      </c>
      <c r="M462">
        <v>37</v>
      </c>
      <c r="N462" t="s">
        <v>2957</v>
      </c>
      <c r="O462">
        <v>1</v>
      </c>
      <c r="P462">
        <v>2</v>
      </c>
      <c r="Q462">
        <v>1</v>
      </c>
      <c r="R462">
        <v>2</v>
      </c>
      <c r="S462">
        <v>1</v>
      </c>
      <c r="T462">
        <v>0</v>
      </c>
      <c r="U462">
        <v>1</v>
      </c>
      <c r="V462">
        <v>1</v>
      </c>
      <c r="W462">
        <v>1</v>
      </c>
      <c r="X462">
        <v>0</v>
      </c>
      <c r="Y462">
        <v>2</v>
      </c>
      <c r="Z462">
        <v>0</v>
      </c>
      <c r="AA462">
        <v>1</v>
      </c>
      <c r="AB462">
        <v>2</v>
      </c>
      <c r="AC462">
        <v>2</v>
      </c>
      <c r="AD462">
        <v>2</v>
      </c>
      <c r="AE462">
        <v>0</v>
      </c>
      <c r="AF462">
        <v>2</v>
      </c>
      <c r="AG462">
        <v>2</v>
      </c>
      <c r="AH462">
        <v>2</v>
      </c>
      <c r="AI462">
        <v>2</v>
      </c>
      <c r="AJ462">
        <v>3</v>
      </c>
      <c r="AK462">
        <v>3</v>
      </c>
      <c r="AL462">
        <v>1</v>
      </c>
      <c r="AM462">
        <v>1</v>
      </c>
      <c r="AN462">
        <v>2</v>
      </c>
      <c r="AO462">
        <v>0</v>
      </c>
      <c r="AP462">
        <v>18</v>
      </c>
      <c r="AQ462" t="s">
        <v>2957</v>
      </c>
      <c r="AR462">
        <v>1</v>
      </c>
      <c r="AS462">
        <v>1</v>
      </c>
      <c r="AT462">
        <v>3</v>
      </c>
      <c r="AU462">
        <v>2</v>
      </c>
      <c r="AV462">
        <v>1</v>
      </c>
      <c r="AW462">
        <v>1</v>
      </c>
      <c r="AX462">
        <v>3</v>
      </c>
      <c r="AY462">
        <v>3</v>
      </c>
      <c r="AZ462">
        <v>1</v>
      </c>
      <c r="BA462">
        <v>0</v>
      </c>
      <c r="BB462">
        <v>1</v>
      </c>
      <c r="BC462">
        <v>1</v>
      </c>
      <c r="BD462">
        <v>22</v>
      </c>
      <c r="BE462" t="s">
        <v>2957</v>
      </c>
      <c r="BF462">
        <v>2</v>
      </c>
      <c r="BG462">
        <v>1</v>
      </c>
      <c r="BH462">
        <v>1</v>
      </c>
      <c r="BI462">
        <v>2</v>
      </c>
      <c r="BJ462">
        <v>3</v>
      </c>
      <c r="BK462">
        <v>2</v>
      </c>
      <c r="BL462">
        <v>2</v>
      </c>
      <c r="BM462">
        <v>1</v>
      </c>
      <c r="BN462">
        <v>1</v>
      </c>
      <c r="BO462">
        <v>1</v>
      </c>
      <c r="BP462">
        <v>1</v>
      </c>
      <c r="BQ462">
        <v>3</v>
      </c>
      <c r="BR462">
        <v>2</v>
      </c>
      <c r="BS462">
        <v>19</v>
      </c>
      <c r="BT462" t="s">
        <v>2957</v>
      </c>
      <c r="BU462">
        <v>3</v>
      </c>
      <c r="BV462">
        <v>1</v>
      </c>
      <c r="BW462">
        <v>1</v>
      </c>
      <c r="BX462">
        <v>1</v>
      </c>
      <c r="BY462">
        <v>1</v>
      </c>
      <c r="BZ462">
        <v>3</v>
      </c>
      <c r="CA462">
        <v>1</v>
      </c>
      <c r="CB462">
        <v>0</v>
      </c>
      <c r="CC462">
        <v>1</v>
      </c>
      <c r="CD462">
        <v>1</v>
      </c>
      <c r="CE462">
        <v>1</v>
      </c>
      <c r="CF462">
        <v>1</v>
      </c>
      <c r="CG462">
        <v>1</v>
      </c>
      <c r="CH462">
        <v>1</v>
      </c>
      <c r="CI462">
        <v>1</v>
      </c>
      <c r="CJ462">
        <v>1</v>
      </c>
      <c r="CK462">
        <v>11</v>
      </c>
      <c r="CL462" t="s">
        <v>2957</v>
      </c>
      <c r="CM462">
        <v>1</v>
      </c>
      <c r="CN462">
        <v>1</v>
      </c>
      <c r="CO462">
        <v>1</v>
      </c>
      <c r="CP462">
        <v>1</v>
      </c>
      <c r="CQ462">
        <v>1</v>
      </c>
      <c r="CR462">
        <v>1</v>
      </c>
      <c r="CS462">
        <v>1</v>
      </c>
      <c r="CT462">
        <v>1</v>
      </c>
      <c r="CU462">
        <v>0</v>
      </c>
      <c r="CV462">
        <v>1</v>
      </c>
      <c r="CW462">
        <v>0</v>
      </c>
      <c r="CX462">
        <v>1</v>
      </c>
      <c r="CY462">
        <v>1</v>
      </c>
      <c r="CZ462">
        <v>0</v>
      </c>
      <c r="DA462">
        <v>26</v>
      </c>
      <c r="DB462" t="s">
        <v>2957</v>
      </c>
      <c r="DC462">
        <v>1</v>
      </c>
      <c r="DD462">
        <v>1</v>
      </c>
      <c r="DE462">
        <v>1</v>
      </c>
      <c r="DF462">
        <v>1</v>
      </c>
      <c r="DG462">
        <v>1</v>
      </c>
      <c r="DH462">
        <v>3</v>
      </c>
      <c r="DI462">
        <v>2</v>
      </c>
      <c r="DJ462">
        <v>3</v>
      </c>
      <c r="DK462">
        <v>3</v>
      </c>
      <c r="DL462">
        <v>3</v>
      </c>
      <c r="DM462">
        <v>3</v>
      </c>
      <c r="DN462">
        <v>2</v>
      </c>
      <c r="DO462">
        <v>1</v>
      </c>
      <c r="DP462">
        <v>1</v>
      </c>
      <c r="DQ462">
        <v>19</v>
      </c>
      <c r="DR462" t="s">
        <v>2955</v>
      </c>
      <c r="DS462">
        <v>1</v>
      </c>
      <c r="DT462">
        <v>3</v>
      </c>
      <c r="DU462">
        <v>1</v>
      </c>
      <c r="DV462">
        <v>1</v>
      </c>
      <c r="DW462">
        <v>1</v>
      </c>
      <c r="DX462">
        <v>1</v>
      </c>
      <c r="DY462">
        <v>2</v>
      </c>
      <c r="DZ462">
        <v>2</v>
      </c>
      <c r="EA462">
        <v>1</v>
      </c>
      <c r="EB462">
        <v>1</v>
      </c>
      <c r="EC462">
        <v>1</v>
      </c>
      <c r="ED462">
        <v>2</v>
      </c>
      <c r="EE462">
        <v>2</v>
      </c>
      <c r="EF462">
        <v>16</v>
      </c>
      <c r="EG462" t="s">
        <v>2955</v>
      </c>
      <c r="EH462">
        <v>1</v>
      </c>
      <c r="EI462">
        <v>1</v>
      </c>
      <c r="EJ462">
        <v>1</v>
      </c>
      <c r="EK462">
        <v>3</v>
      </c>
      <c r="EL462">
        <v>2</v>
      </c>
      <c r="EM462">
        <v>3</v>
      </c>
      <c r="EN462">
        <v>1</v>
      </c>
      <c r="EO462">
        <v>1</v>
      </c>
      <c r="EP462">
        <v>1</v>
      </c>
      <c r="EQ462">
        <v>0</v>
      </c>
      <c r="ER462">
        <v>1</v>
      </c>
      <c r="ES462">
        <v>1</v>
      </c>
    </row>
    <row r="463" spans="1:149" hidden="1">
      <c r="A463" s="23">
        <v>45609.259074074071</v>
      </c>
      <c r="B463" t="s">
        <v>34</v>
      </c>
      <c r="C463" t="s">
        <v>1326</v>
      </c>
      <c r="D463" t="s">
        <v>1327</v>
      </c>
      <c r="E463">
        <v>1</v>
      </c>
      <c r="F463" t="s">
        <v>2954</v>
      </c>
      <c r="G463">
        <v>161</v>
      </c>
      <c r="H463" t="s">
        <v>2957</v>
      </c>
      <c r="I463">
        <v>3</v>
      </c>
      <c r="J463">
        <v>3161</v>
      </c>
      <c r="K463" t="s">
        <v>2956</v>
      </c>
      <c r="L463" t="s">
        <v>3588</v>
      </c>
      <c r="M463">
        <v>33</v>
      </c>
      <c r="N463" t="s">
        <v>2957</v>
      </c>
      <c r="O463">
        <v>1</v>
      </c>
      <c r="P463">
        <v>1</v>
      </c>
      <c r="Q463">
        <v>1</v>
      </c>
      <c r="R463">
        <v>2</v>
      </c>
      <c r="S463">
        <v>1</v>
      </c>
      <c r="T463">
        <v>1</v>
      </c>
      <c r="U463">
        <v>1</v>
      </c>
      <c r="V463">
        <v>1</v>
      </c>
      <c r="W463">
        <v>1</v>
      </c>
      <c r="X463">
        <v>1</v>
      </c>
      <c r="Y463">
        <v>2</v>
      </c>
      <c r="Z463">
        <v>1</v>
      </c>
      <c r="AA463">
        <v>1</v>
      </c>
      <c r="AB463">
        <v>1</v>
      </c>
      <c r="AC463">
        <v>1</v>
      </c>
      <c r="AD463">
        <v>1</v>
      </c>
      <c r="AE463">
        <v>1</v>
      </c>
      <c r="AF463">
        <v>1</v>
      </c>
      <c r="AG463">
        <v>1</v>
      </c>
      <c r="AH463">
        <v>2</v>
      </c>
      <c r="AI463">
        <v>1</v>
      </c>
      <c r="AJ463">
        <v>3</v>
      </c>
      <c r="AK463">
        <v>2</v>
      </c>
      <c r="AL463">
        <v>1</v>
      </c>
      <c r="AM463">
        <v>1</v>
      </c>
      <c r="AN463">
        <v>1</v>
      </c>
      <c r="AO463">
        <v>1</v>
      </c>
      <c r="AP463">
        <v>15</v>
      </c>
      <c r="AQ463" t="s">
        <v>2957</v>
      </c>
      <c r="AR463">
        <v>1</v>
      </c>
      <c r="AS463">
        <v>1</v>
      </c>
      <c r="AT463">
        <v>2</v>
      </c>
      <c r="AU463">
        <v>2</v>
      </c>
      <c r="AV463">
        <v>1</v>
      </c>
      <c r="AW463">
        <v>1</v>
      </c>
      <c r="AX463">
        <v>3</v>
      </c>
      <c r="AY463">
        <v>2</v>
      </c>
      <c r="AZ463">
        <v>1</v>
      </c>
      <c r="BA463">
        <v>0</v>
      </c>
      <c r="BB463">
        <v>1</v>
      </c>
      <c r="BC463">
        <v>0</v>
      </c>
      <c r="BD463">
        <v>24</v>
      </c>
      <c r="BE463" t="s">
        <v>2957</v>
      </c>
      <c r="BF463">
        <v>3</v>
      </c>
      <c r="BG463">
        <v>3</v>
      </c>
      <c r="BH463">
        <v>1</v>
      </c>
      <c r="BI463">
        <v>3</v>
      </c>
      <c r="BJ463">
        <v>2</v>
      </c>
      <c r="BK463">
        <v>1</v>
      </c>
      <c r="BL463">
        <v>2</v>
      </c>
      <c r="BM463">
        <v>1</v>
      </c>
      <c r="BN463">
        <v>1</v>
      </c>
      <c r="BO463">
        <v>1</v>
      </c>
      <c r="BP463">
        <v>1</v>
      </c>
      <c r="BQ463">
        <v>3</v>
      </c>
      <c r="BR463">
        <v>2</v>
      </c>
      <c r="BS463">
        <v>20</v>
      </c>
      <c r="BT463" t="s">
        <v>2955</v>
      </c>
      <c r="BU463">
        <v>3</v>
      </c>
      <c r="BV463">
        <v>1</v>
      </c>
      <c r="BW463">
        <v>1</v>
      </c>
      <c r="BX463">
        <v>1</v>
      </c>
      <c r="BY463">
        <v>1</v>
      </c>
      <c r="BZ463">
        <v>2</v>
      </c>
      <c r="CA463">
        <v>1</v>
      </c>
      <c r="CB463">
        <v>2</v>
      </c>
      <c r="CC463">
        <v>1</v>
      </c>
      <c r="CD463">
        <v>1</v>
      </c>
      <c r="CE463">
        <v>1</v>
      </c>
      <c r="CF463">
        <v>1</v>
      </c>
      <c r="CG463">
        <v>1</v>
      </c>
      <c r="CH463">
        <v>1</v>
      </c>
      <c r="CI463">
        <v>1</v>
      </c>
      <c r="CJ463">
        <v>1</v>
      </c>
      <c r="CK463">
        <v>11</v>
      </c>
      <c r="CL463" t="s">
        <v>2957</v>
      </c>
      <c r="CM463">
        <v>1</v>
      </c>
      <c r="CN463">
        <v>1</v>
      </c>
      <c r="CO463">
        <v>1</v>
      </c>
      <c r="CP463">
        <v>0</v>
      </c>
      <c r="CQ463">
        <v>1</v>
      </c>
      <c r="CR463">
        <v>1</v>
      </c>
      <c r="CS463">
        <v>1</v>
      </c>
      <c r="CT463">
        <v>1</v>
      </c>
      <c r="CU463">
        <v>0</v>
      </c>
      <c r="CV463">
        <v>1</v>
      </c>
      <c r="CW463">
        <v>1</v>
      </c>
      <c r="CX463">
        <v>1</v>
      </c>
      <c r="CY463">
        <v>1</v>
      </c>
      <c r="CZ463">
        <v>0</v>
      </c>
      <c r="DA463">
        <v>24</v>
      </c>
      <c r="DB463" t="s">
        <v>2957</v>
      </c>
      <c r="DC463">
        <v>1</v>
      </c>
      <c r="DD463">
        <v>1</v>
      </c>
      <c r="DE463">
        <v>1</v>
      </c>
      <c r="DF463">
        <v>1</v>
      </c>
      <c r="DG463">
        <v>1</v>
      </c>
      <c r="DH463">
        <v>3</v>
      </c>
      <c r="DI463">
        <v>1</v>
      </c>
      <c r="DJ463">
        <v>3</v>
      </c>
      <c r="DK463">
        <v>3</v>
      </c>
      <c r="DL463">
        <v>3</v>
      </c>
      <c r="DM463">
        <v>3</v>
      </c>
      <c r="DN463">
        <v>1</v>
      </c>
      <c r="DO463">
        <v>1</v>
      </c>
      <c r="DP463">
        <v>1</v>
      </c>
      <c r="DQ463">
        <v>13</v>
      </c>
      <c r="DR463" t="s">
        <v>2960</v>
      </c>
      <c r="DS463">
        <v>1</v>
      </c>
      <c r="DT463">
        <v>3</v>
      </c>
      <c r="DU463">
        <v>1</v>
      </c>
      <c r="DV463">
        <v>1</v>
      </c>
      <c r="DW463">
        <v>0</v>
      </c>
      <c r="DX463">
        <v>0</v>
      </c>
      <c r="DY463">
        <v>1</v>
      </c>
      <c r="DZ463">
        <v>1</v>
      </c>
      <c r="EA463">
        <v>1</v>
      </c>
      <c r="EB463">
        <v>1</v>
      </c>
      <c r="EC463">
        <v>1</v>
      </c>
      <c r="ED463">
        <v>1</v>
      </c>
      <c r="EE463">
        <v>1</v>
      </c>
      <c r="EF463">
        <v>21</v>
      </c>
      <c r="EG463" t="s">
        <v>2955</v>
      </c>
      <c r="EH463">
        <v>1</v>
      </c>
      <c r="EI463">
        <v>1</v>
      </c>
      <c r="EJ463">
        <v>1</v>
      </c>
      <c r="EK463">
        <v>3</v>
      </c>
      <c r="EL463">
        <v>3</v>
      </c>
      <c r="EM463">
        <v>3</v>
      </c>
      <c r="EN463">
        <v>2</v>
      </c>
      <c r="EO463">
        <v>1</v>
      </c>
      <c r="EP463">
        <v>1</v>
      </c>
      <c r="EQ463">
        <v>3</v>
      </c>
      <c r="ER463">
        <v>1</v>
      </c>
      <c r="ES463">
        <v>1</v>
      </c>
    </row>
    <row r="464" spans="1:149" hidden="1">
      <c r="A464" s="23">
        <v>45609.253831018519</v>
      </c>
      <c r="B464" t="s">
        <v>31</v>
      </c>
      <c r="C464" t="s">
        <v>1202</v>
      </c>
      <c r="D464" t="s">
        <v>1203</v>
      </c>
      <c r="E464">
        <v>5</v>
      </c>
      <c r="F464" t="s">
        <v>3248</v>
      </c>
      <c r="G464">
        <v>127</v>
      </c>
      <c r="H464" t="s">
        <v>2958</v>
      </c>
      <c r="I464">
        <v>1</v>
      </c>
      <c r="J464">
        <v>1127</v>
      </c>
      <c r="K464" t="s">
        <v>2956</v>
      </c>
      <c r="L464" t="s">
        <v>3589</v>
      </c>
      <c r="M464">
        <v>33</v>
      </c>
      <c r="N464" t="s">
        <v>2957</v>
      </c>
      <c r="O464">
        <v>1</v>
      </c>
      <c r="Q464">
        <v>1</v>
      </c>
      <c r="R464">
        <v>1</v>
      </c>
      <c r="S464">
        <v>1</v>
      </c>
      <c r="T464">
        <v>2</v>
      </c>
      <c r="U464">
        <v>1</v>
      </c>
      <c r="V464">
        <v>1</v>
      </c>
      <c r="W464">
        <v>1</v>
      </c>
      <c r="Y464">
        <v>2</v>
      </c>
      <c r="Z464">
        <v>1</v>
      </c>
      <c r="AB464">
        <v>2</v>
      </c>
      <c r="AC464">
        <v>1</v>
      </c>
      <c r="AD464">
        <v>1</v>
      </c>
      <c r="AE464">
        <v>1</v>
      </c>
      <c r="AF464">
        <v>3</v>
      </c>
      <c r="AG464">
        <v>2</v>
      </c>
      <c r="AH464">
        <v>1</v>
      </c>
      <c r="AI464">
        <v>2</v>
      </c>
      <c r="AJ464">
        <v>2</v>
      </c>
      <c r="AK464">
        <v>2</v>
      </c>
      <c r="AL464">
        <v>0</v>
      </c>
      <c r="AM464">
        <v>1</v>
      </c>
      <c r="AN464">
        <v>1</v>
      </c>
      <c r="AO464">
        <v>2</v>
      </c>
      <c r="AP464">
        <v>15</v>
      </c>
      <c r="AQ464" t="s">
        <v>2957</v>
      </c>
      <c r="AS464">
        <v>1</v>
      </c>
      <c r="AT464">
        <v>3</v>
      </c>
      <c r="AU464">
        <v>2</v>
      </c>
      <c r="AV464">
        <v>1</v>
      </c>
      <c r="AW464">
        <v>1</v>
      </c>
      <c r="AX464">
        <v>3</v>
      </c>
      <c r="AY464">
        <v>2</v>
      </c>
      <c r="AZ464">
        <v>1</v>
      </c>
      <c r="BA464">
        <v>0</v>
      </c>
      <c r="BB464">
        <v>0</v>
      </c>
      <c r="BC464">
        <v>0</v>
      </c>
      <c r="BD464">
        <v>19</v>
      </c>
      <c r="BE464" t="s">
        <v>2957</v>
      </c>
      <c r="BF464">
        <v>2</v>
      </c>
      <c r="BG464">
        <v>2</v>
      </c>
      <c r="BH464">
        <v>1</v>
      </c>
      <c r="BI464">
        <v>2</v>
      </c>
      <c r="BJ464">
        <v>1</v>
      </c>
      <c r="BK464">
        <v>1</v>
      </c>
      <c r="BL464">
        <v>2</v>
      </c>
      <c r="BM464">
        <v>1</v>
      </c>
      <c r="BN464">
        <v>1</v>
      </c>
      <c r="BO464">
        <v>0</v>
      </c>
      <c r="BP464">
        <v>1</v>
      </c>
      <c r="BQ464">
        <v>3</v>
      </c>
      <c r="BR464">
        <v>2</v>
      </c>
      <c r="BS464">
        <v>20</v>
      </c>
      <c r="BT464" t="s">
        <v>2955</v>
      </c>
      <c r="BU464">
        <v>3</v>
      </c>
      <c r="BV464">
        <v>1</v>
      </c>
      <c r="BW464">
        <v>1</v>
      </c>
      <c r="BX464">
        <v>1</v>
      </c>
      <c r="BY464">
        <v>1</v>
      </c>
      <c r="BZ464">
        <v>3</v>
      </c>
      <c r="CA464">
        <v>1</v>
      </c>
      <c r="CB464">
        <v>2</v>
      </c>
      <c r="CC464">
        <v>0</v>
      </c>
      <c r="CD464">
        <v>1</v>
      </c>
      <c r="CE464">
        <v>1</v>
      </c>
      <c r="CF464">
        <v>1</v>
      </c>
      <c r="CG464">
        <v>1</v>
      </c>
      <c r="CH464">
        <v>1</v>
      </c>
      <c r="CI464">
        <v>1</v>
      </c>
      <c r="CJ464">
        <v>1</v>
      </c>
      <c r="CK464">
        <v>12</v>
      </c>
      <c r="CL464" t="s">
        <v>2955</v>
      </c>
      <c r="CM464">
        <v>1</v>
      </c>
      <c r="CN464">
        <v>1</v>
      </c>
      <c r="CO464">
        <v>1</v>
      </c>
      <c r="CP464">
        <v>0</v>
      </c>
      <c r="CQ464">
        <v>1</v>
      </c>
      <c r="CR464">
        <v>1</v>
      </c>
      <c r="CS464">
        <v>1</v>
      </c>
      <c r="CT464">
        <v>1</v>
      </c>
      <c r="CU464">
        <v>0</v>
      </c>
      <c r="CV464">
        <v>1</v>
      </c>
      <c r="CW464">
        <v>1</v>
      </c>
      <c r="CX464">
        <v>1</v>
      </c>
      <c r="CY464">
        <v>1</v>
      </c>
      <c r="CZ464">
        <v>1</v>
      </c>
      <c r="DA464">
        <v>17</v>
      </c>
      <c r="DB464" t="s">
        <v>2958</v>
      </c>
      <c r="DC464">
        <v>1</v>
      </c>
      <c r="DD464">
        <v>1</v>
      </c>
      <c r="DE464">
        <v>0</v>
      </c>
      <c r="DF464">
        <v>1</v>
      </c>
      <c r="DG464">
        <v>1</v>
      </c>
      <c r="DH464">
        <v>1</v>
      </c>
      <c r="DI464">
        <v>3</v>
      </c>
      <c r="DJ464">
        <v>1</v>
      </c>
      <c r="DK464">
        <v>1</v>
      </c>
      <c r="DL464">
        <v>2</v>
      </c>
      <c r="DM464">
        <v>1</v>
      </c>
      <c r="DN464">
        <v>2</v>
      </c>
      <c r="DO464">
        <v>1</v>
      </c>
      <c r="DP464">
        <v>1</v>
      </c>
      <c r="DQ464">
        <v>12</v>
      </c>
      <c r="DR464" t="s">
        <v>2960</v>
      </c>
      <c r="DS464">
        <v>1</v>
      </c>
      <c r="DT464">
        <v>3</v>
      </c>
      <c r="DU464">
        <v>1</v>
      </c>
      <c r="DV464">
        <v>0</v>
      </c>
      <c r="DW464">
        <v>0</v>
      </c>
      <c r="DX464">
        <v>0</v>
      </c>
      <c r="DY464">
        <v>0</v>
      </c>
      <c r="EA464">
        <v>1</v>
      </c>
      <c r="EB464">
        <v>0</v>
      </c>
      <c r="EC464">
        <v>1</v>
      </c>
      <c r="ED464">
        <v>2</v>
      </c>
      <c r="EE464">
        <v>2</v>
      </c>
      <c r="EF464">
        <v>16</v>
      </c>
      <c r="EG464" t="s">
        <v>2955</v>
      </c>
      <c r="EH464">
        <v>1</v>
      </c>
      <c r="EI464">
        <v>1</v>
      </c>
      <c r="EJ464">
        <v>1</v>
      </c>
      <c r="EK464">
        <v>3</v>
      </c>
      <c r="EL464">
        <v>3</v>
      </c>
      <c r="EM464">
        <v>1</v>
      </c>
      <c r="EN464">
        <v>2</v>
      </c>
      <c r="EO464">
        <v>1</v>
      </c>
      <c r="EP464">
        <v>1</v>
      </c>
      <c r="EQ464">
        <v>0</v>
      </c>
      <c r="ER464">
        <v>1</v>
      </c>
      <c r="ES464">
        <v>1</v>
      </c>
    </row>
    <row r="465" spans="1:149" hidden="1">
      <c r="A465" s="23">
        <v>45609.249710648146</v>
      </c>
      <c r="B465" t="s">
        <v>53</v>
      </c>
      <c r="C465" t="s">
        <v>2395</v>
      </c>
      <c r="D465" t="s">
        <v>2396</v>
      </c>
      <c r="E465">
        <v>5</v>
      </c>
      <c r="F465" t="s">
        <v>3248</v>
      </c>
      <c r="G465">
        <v>114</v>
      </c>
      <c r="H465" t="s">
        <v>2960</v>
      </c>
      <c r="I465">
        <v>2</v>
      </c>
      <c r="J465">
        <v>2114</v>
      </c>
      <c r="K465" t="s">
        <v>2961</v>
      </c>
      <c r="L465" t="s">
        <v>2962</v>
      </c>
      <c r="M465">
        <v>20</v>
      </c>
      <c r="N465" t="s">
        <v>2960</v>
      </c>
      <c r="O465">
        <v>1</v>
      </c>
      <c r="Q465">
        <v>1</v>
      </c>
      <c r="R465">
        <v>0</v>
      </c>
      <c r="S465">
        <v>1</v>
      </c>
      <c r="T465">
        <v>0</v>
      </c>
      <c r="U465">
        <v>1</v>
      </c>
      <c r="V465">
        <v>1</v>
      </c>
      <c r="W465">
        <v>1</v>
      </c>
      <c r="Y465">
        <v>2</v>
      </c>
      <c r="Z465">
        <v>1</v>
      </c>
      <c r="AB465">
        <v>1</v>
      </c>
      <c r="AC465">
        <v>1</v>
      </c>
      <c r="AD465">
        <v>1</v>
      </c>
      <c r="AE465">
        <v>0</v>
      </c>
      <c r="AF465">
        <v>1</v>
      </c>
      <c r="AG465">
        <v>1</v>
      </c>
      <c r="AH465">
        <v>1</v>
      </c>
      <c r="AI465">
        <v>1</v>
      </c>
      <c r="AJ465">
        <v>1</v>
      </c>
      <c r="AK465">
        <v>0</v>
      </c>
      <c r="AL465">
        <v>0</v>
      </c>
      <c r="AM465">
        <v>1</v>
      </c>
      <c r="AN465">
        <v>2</v>
      </c>
      <c r="AO465">
        <v>0</v>
      </c>
      <c r="AP465">
        <v>15</v>
      </c>
      <c r="AQ465" t="s">
        <v>2957</v>
      </c>
      <c r="AS465">
        <v>1</v>
      </c>
      <c r="AT465">
        <v>2</v>
      </c>
      <c r="AU465">
        <v>2</v>
      </c>
      <c r="AV465">
        <v>1</v>
      </c>
      <c r="AW465">
        <v>1</v>
      </c>
      <c r="AX465">
        <v>2</v>
      </c>
      <c r="AY465">
        <v>3</v>
      </c>
      <c r="AZ465">
        <v>2</v>
      </c>
      <c r="BA465">
        <v>0</v>
      </c>
      <c r="BB465">
        <v>0</v>
      </c>
      <c r="BC465">
        <v>0</v>
      </c>
      <c r="BD465">
        <v>17</v>
      </c>
      <c r="BE465" t="s">
        <v>2957</v>
      </c>
      <c r="BF465">
        <v>2</v>
      </c>
      <c r="BG465">
        <v>1</v>
      </c>
      <c r="BH465">
        <v>1</v>
      </c>
      <c r="BI465">
        <v>2</v>
      </c>
      <c r="BJ465">
        <v>0</v>
      </c>
      <c r="BK465">
        <v>1</v>
      </c>
      <c r="BL465">
        <v>2</v>
      </c>
      <c r="BM465">
        <v>1</v>
      </c>
      <c r="BN465">
        <v>1</v>
      </c>
      <c r="BO465">
        <v>1</v>
      </c>
      <c r="BP465">
        <v>1</v>
      </c>
      <c r="BQ465">
        <v>2</v>
      </c>
      <c r="BR465">
        <v>2</v>
      </c>
      <c r="BS465">
        <v>13</v>
      </c>
      <c r="BT465" t="s">
        <v>2960</v>
      </c>
      <c r="BU465">
        <v>3</v>
      </c>
      <c r="BV465">
        <v>1</v>
      </c>
      <c r="BW465">
        <v>1</v>
      </c>
      <c r="BX465">
        <v>1</v>
      </c>
      <c r="BY465">
        <v>0</v>
      </c>
      <c r="BZ465">
        <v>2</v>
      </c>
      <c r="CA465">
        <v>1</v>
      </c>
      <c r="CB465">
        <v>0</v>
      </c>
      <c r="CC465">
        <v>0</v>
      </c>
      <c r="CD465">
        <v>1</v>
      </c>
      <c r="CE465">
        <v>1</v>
      </c>
      <c r="CF465">
        <v>1</v>
      </c>
      <c r="CG465">
        <v>0</v>
      </c>
      <c r="CH465">
        <v>0</v>
      </c>
      <c r="CI465">
        <v>1</v>
      </c>
      <c r="CJ465">
        <v>0</v>
      </c>
      <c r="CK465">
        <v>9</v>
      </c>
      <c r="CL465" t="s">
        <v>2957</v>
      </c>
      <c r="CM465">
        <v>1</v>
      </c>
      <c r="CN465">
        <v>1</v>
      </c>
      <c r="CO465">
        <v>1</v>
      </c>
      <c r="CP465">
        <v>0</v>
      </c>
      <c r="CQ465">
        <v>1</v>
      </c>
      <c r="CR465">
        <v>1</v>
      </c>
      <c r="CS465">
        <v>1</v>
      </c>
      <c r="CT465">
        <v>0</v>
      </c>
      <c r="CU465">
        <v>0</v>
      </c>
      <c r="CV465">
        <v>1</v>
      </c>
      <c r="CW465">
        <v>0</v>
      </c>
      <c r="CX465">
        <v>1</v>
      </c>
      <c r="CY465">
        <v>1</v>
      </c>
      <c r="CZ465">
        <v>0</v>
      </c>
      <c r="DA465">
        <v>17</v>
      </c>
      <c r="DB465" t="s">
        <v>2957</v>
      </c>
      <c r="DC465">
        <v>1</v>
      </c>
      <c r="DD465">
        <v>1</v>
      </c>
      <c r="DE465">
        <v>1</v>
      </c>
      <c r="DF465">
        <v>1</v>
      </c>
      <c r="DG465">
        <v>1</v>
      </c>
      <c r="DH465">
        <v>1</v>
      </c>
      <c r="DI465">
        <v>1</v>
      </c>
      <c r="DJ465">
        <v>3</v>
      </c>
      <c r="DK465">
        <v>1</v>
      </c>
      <c r="DL465">
        <v>1</v>
      </c>
      <c r="DM465">
        <v>3</v>
      </c>
      <c r="DN465">
        <v>0</v>
      </c>
      <c r="DO465">
        <v>1</v>
      </c>
      <c r="DP465">
        <v>1</v>
      </c>
      <c r="DQ465">
        <v>12</v>
      </c>
      <c r="DR465" t="s">
        <v>2960</v>
      </c>
      <c r="DS465">
        <v>1</v>
      </c>
      <c r="DT465">
        <v>3</v>
      </c>
      <c r="DU465">
        <v>1</v>
      </c>
      <c r="DV465">
        <v>0</v>
      </c>
      <c r="DW465">
        <v>0</v>
      </c>
      <c r="DX465">
        <v>0</v>
      </c>
      <c r="DY465">
        <v>0</v>
      </c>
      <c r="EA465">
        <v>1</v>
      </c>
      <c r="EB465">
        <v>1</v>
      </c>
      <c r="EC465">
        <v>1</v>
      </c>
      <c r="ED465">
        <v>1</v>
      </c>
      <c r="EE465">
        <v>2</v>
      </c>
      <c r="EF465">
        <v>11</v>
      </c>
      <c r="EG465" t="s">
        <v>2960</v>
      </c>
      <c r="EH465">
        <v>1</v>
      </c>
      <c r="EI465">
        <v>1</v>
      </c>
      <c r="EJ465">
        <v>1</v>
      </c>
      <c r="EK465">
        <v>2</v>
      </c>
      <c r="EL465">
        <v>2</v>
      </c>
      <c r="EM465">
        <v>1</v>
      </c>
      <c r="EN465">
        <v>1</v>
      </c>
      <c r="EO465">
        <v>1</v>
      </c>
      <c r="EP465">
        <v>0</v>
      </c>
      <c r="EQ465">
        <v>0</v>
      </c>
      <c r="ER465">
        <v>1</v>
      </c>
      <c r="ES465">
        <v>0</v>
      </c>
    </row>
    <row r="466" spans="1:149" hidden="1">
      <c r="A466" s="23">
        <v>45609.248576388891</v>
      </c>
      <c r="B466" t="s">
        <v>14</v>
      </c>
      <c r="C466" t="s">
        <v>595</v>
      </c>
      <c r="D466" t="s">
        <v>763</v>
      </c>
      <c r="E466">
        <v>1</v>
      </c>
      <c r="F466" t="s">
        <v>2954</v>
      </c>
      <c r="G466">
        <v>146</v>
      </c>
      <c r="H466" t="s">
        <v>2957</v>
      </c>
      <c r="I466">
        <v>3</v>
      </c>
      <c r="J466">
        <v>3146</v>
      </c>
      <c r="K466" t="s">
        <v>2956</v>
      </c>
      <c r="L466" t="s">
        <v>3590</v>
      </c>
      <c r="M466">
        <v>32</v>
      </c>
      <c r="N466" t="s">
        <v>2957</v>
      </c>
      <c r="O466">
        <v>1</v>
      </c>
      <c r="P466">
        <v>1</v>
      </c>
      <c r="Q466">
        <v>1</v>
      </c>
      <c r="R466">
        <v>1</v>
      </c>
      <c r="S466">
        <v>1</v>
      </c>
      <c r="T466">
        <v>3</v>
      </c>
      <c r="U466">
        <v>1</v>
      </c>
      <c r="V466">
        <v>1</v>
      </c>
      <c r="W466">
        <v>1</v>
      </c>
      <c r="X466">
        <v>1</v>
      </c>
      <c r="Y466">
        <v>2</v>
      </c>
      <c r="Z466">
        <v>0</v>
      </c>
      <c r="AA466">
        <v>1</v>
      </c>
      <c r="AB466">
        <v>1</v>
      </c>
      <c r="AC466">
        <v>2</v>
      </c>
      <c r="AD466">
        <v>2</v>
      </c>
      <c r="AE466">
        <v>1</v>
      </c>
      <c r="AF466">
        <v>1</v>
      </c>
      <c r="AG466">
        <v>1</v>
      </c>
      <c r="AH466">
        <v>1</v>
      </c>
      <c r="AI466">
        <v>1</v>
      </c>
      <c r="AJ466">
        <v>3</v>
      </c>
      <c r="AK466">
        <v>1</v>
      </c>
      <c r="AL466">
        <v>1</v>
      </c>
      <c r="AM466">
        <v>1</v>
      </c>
      <c r="AN466">
        <v>0</v>
      </c>
      <c r="AO466">
        <v>1</v>
      </c>
      <c r="AP466">
        <v>18</v>
      </c>
      <c r="AQ466" t="s">
        <v>2957</v>
      </c>
      <c r="AR466">
        <v>1</v>
      </c>
      <c r="AS466">
        <v>1</v>
      </c>
      <c r="AT466">
        <v>3</v>
      </c>
      <c r="AU466">
        <v>2</v>
      </c>
      <c r="AV466">
        <v>1</v>
      </c>
      <c r="AW466">
        <v>1</v>
      </c>
      <c r="AX466">
        <v>3</v>
      </c>
      <c r="AY466">
        <v>3</v>
      </c>
      <c r="AZ466">
        <v>2</v>
      </c>
      <c r="BA466">
        <v>1</v>
      </c>
      <c r="BB466">
        <v>0</v>
      </c>
      <c r="BC466">
        <v>0</v>
      </c>
      <c r="BD466">
        <v>21</v>
      </c>
      <c r="BE466" t="s">
        <v>2957</v>
      </c>
      <c r="BF466">
        <v>2</v>
      </c>
      <c r="BG466">
        <v>2</v>
      </c>
      <c r="BH466">
        <v>2</v>
      </c>
      <c r="BI466">
        <v>3</v>
      </c>
      <c r="BJ466">
        <v>2</v>
      </c>
      <c r="BK466">
        <v>1</v>
      </c>
      <c r="BL466">
        <v>2</v>
      </c>
      <c r="BM466">
        <v>1</v>
      </c>
      <c r="BN466">
        <v>1</v>
      </c>
      <c r="BO466">
        <v>0</v>
      </c>
      <c r="BP466">
        <v>1</v>
      </c>
      <c r="BQ466">
        <v>2</v>
      </c>
      <c r="BR466">
        <v>2</v>
      </c>
      <c r="BS466">
        <v>18</v>
      </c>
      <c r="BT466" t="s">
        <v>2957</v>
      </c>
      <c r="BU466">
        <v>3</v>
      </c>
      <c r="BV466">
        <v>1</v>
      </c>
      <c r="BW466">
        <v>1</v>
      </c>
      <c r="BX466">
        <v>1</v>
      </c>
      <c r="BY466">
        <v>1</v>
      </c>
      <c r="BZ466">
        <v>1</v>
      </c>
      <c r="CA466">
        <v>1</v>
      </c>
      <c r="CB466">
        <v>1</v>
      </c>
      <c r="CC466">
        <v>1</v>
      </c>
      <c r="CD466">
        <v>1</v>
      </c>
      <c r="CE466">
        <v>1</v>
      </c>
      <c r="CF466">
        <v>1</v>
      </c>
      <c r="CG466">
        <v>1</v>
      </c>
      <c r="CH466">
        <v>1</v>
      </c>
      <c r="CI466">
        <v>1</v>
      </c>
      <c r="CJ466">
        <v>1</v>
      </c>
      <c r="CK466">
        <v>12</v>
      </c>
      <c r="CL466" t="s">
        <v>2955</v>
      </c>
      <c r="CM466">
        <v>1</v>
      </c>
      <c r="CN466">
        <v>1</v>
      </c>
      <c r="CO466">
        <v>1</v>
      </c>
      <c r="CP466">
        <v>0</v>
      </c>
      <c r="CQ466">
        <v>1</v>
      </c>
      <c r="CR466">
        <v>1</v>
      </c>
      <c r="CS466">
        <v>1</v>
      </c>
      <c r="CT466">
        <v>1</v>
      </c>
      <c r="CU466">
        <v>1</v>
      </c>
      <c r="CV466">
        <v>1</v>
      </c>
      <c r="CW466">
        <v>1</v>
      </c>
      <c r="CX466">
        <v>1</v>
      </c>
      <c r="CY466">
        <v>1</v>
      </c>
      <c r="CZ466">
        <v>0</v>
      </c>
      <c r="DA466">
        <v>17</v>
      </c>
      <c r="DB466" t="s">
        <v>2957</v>
      </c>
      <c r="DC466">
        <v>1</v>
      </c>
      <c r="DD466">
        <v>1</v>
      </c>
      <c r="DE466">
        <v>1</v>
      </c>
      <c r="DF466">
        <v>1</v>
      </c>
      <c r="DG466">
        <v>1</v>
      </c>
      <c r="DH466">
        <v>2</v>
      </c>
      <c r="DI466">
        <v>1</v>
      </c>
      <c r="DJ466">
        <v>2</v>
      </c>
      <c r="DK466">
        <v>1</v>
      </c>
      <c r="DL466">
        <v>2</v>
      </c>
      <c r="DM466">
        <v>1</v>
      </c>
      <c r="DN466">
        <v>1</v>
      </c>
      <c r="DO466">
        <v>1</v>
      </c>
      <c r="DP466">
        <v>1</v>
      </c>
      <c r="DQ466">
        <v>11</v>
      </c>
      <c r="DR466" t="s">
        <v>2960</v>
      </c>
      <c r="DS466">
        <v>1</v>
      </c>
      <c r="DT466">
        <v>1</v>
      </c>
      <c r="DU466">
        <v>1</v>
      </c>
      <c r="DV466">
        <v>1</v>
      </c>
      <c r="DW466">
        <v>0</v>
      </c>
      <c r="DX466">
        <v>0</v>
      </c>
      <c r="DY466">
        <v>1</v>
      </c>
      <c r="DZ466">
        <v>1</v>
      </c>
      <c r="EA466">
        <v>1</v>
      </c>
      <c r="EB466">
        <v>0</v>
      </c>
      <c r="EC466">
        <v>0</v>
      </c>
      <c r="ED466">
        <v>2</v>
      </c>
      <c r="EE466">
        <v>2</v>
      </c>
      <c r="EF466">
        <v>17</v>
      </c>
      <c r="EG466" t="s">
        <v>2955</v>
      </c>
      <c r="EH466">
        <v>1</v>
      </c>
      <c r="EI466">
        <v>1</v>
      </c>
      <c r="EJ466">
        <v>1</v>
      </c>
      <c r="EK466">
        <v>2</v>
      </c>
      <c r="EL466">
        <v>3</v>
      </c>
      <c r="EM466">
        <v>1</v>
      </c>
      <c r="EN466">
        <v>1</v>
      </c>
      <c r="EO466">
        <v>1</v>
      </c>
      <c r="EP466">
        <v>1</v>
      </c>
      <c r="EQ466">
        <v>3</v>
      </c>
      <c r="ER466">
        <v>1</v>
      </c>
      <c r="ES466">
        <v>1</v>
      </c>
    </row>
    <row r="467" spans="1:149" hidden="1">
      <c r="A467" s="23">
        <v>45609.241469907407</v>
      </c>
      <c r="B467" t="s">
        <v>59</v>
      </c>
      <c r="C467" t="s">
        <v>2565</v>
      </c>
      <c r="D467" t="s">
        <v>2566</v>
      </c>
      <c r="E467">
        <v>5</v>
      </c>
      <c r="F467" t="s">
        <v>3248</v>
      </c>
      <c r="G467">
        <v>156</v>
      </c>
      <c r="H467" t="s">
        <v>2957</v>
      </c>
      <c r="I467">
        <v>3</v>
      </c>
      <c r="J467">
        <v>3156</v>
      </c>
      <c r="K467" t="s">
        <v>2961</v>
      </c>
      <c r="L467" t="s">
        <v>2962</v>
      </c>
      <c r="M467">
        <v>37</v>
      </c>
      <c r="N467" t="s">
        <v>2955</v>
      </c>
      <c r="O467">
        <v>1</v>
      </c>
      <c r="Q467">
        <v>1</v>
      </c>
      <c r="R467">
        <v>2</v>
      </c>
      <c r="S467">
        <v>1</v>
      </c>
      <c r="T467">
        <v>1</v>
      </c>
      <c r="U467">
        <v>1</v>
      </c>
      <c r="V467">
        <v>1</v>
      </c>
      <c r="W467">
        <v>1</v>
      </c>
      <c r="Y467">
        <v>2</v>
      </c>
      <c r="Z467">
        <v>1</v>
      </c>
      <c r="AB467">
        <v>2</v>
      </c>
      <c r="AC467">
        <v>1</v>
      </c>
      <c r="AD467">
        <v>1</v>
      </c>
      <c r="AE467">
        <v>1</v>
      </c>
      <c r="AF467">
        <v>3</v>
      </c>
      <c r="AG467">
        <v>2</v>
      </c>
      <c r="AH467">
        <v>2</v>
      </c>
      <c r="AI467">
        <v>2</v>
      </c>
      <c r="AJ467">
        <v>3</v>
      </c>
      <c r="AK467">
        <v>2</v>
      </c>
      <c r="AL467">
        <v>1</v>
      </c>
      <c r="AM467">
        <v>1</v>
      </c>
      <c r="AN467">
        <v>2</v>
      </c>
      <c r="AO467">
        <v>2</v>
      </c>
      <c r="AP467">
        <v>14</v>
      </c>
      <c r="AQ467" t="s">
        <v>2957</v>
      </c>
      <c r="AS467">
        <v>1</v>
      </c>
      <c r="AT467">
        <v>3</v>
      </c>
      <c r="AU467">
        <v>2</v>
      </c>
      <c r="AV467">
        <v>1</v>
      </c>
      <c r="AW467">
        <v>1</v>
      </c>
      <c r="AX467">
        <v>2</v>
      </c>
      <c r="AY467">
        <v>2</v>
      </c>
      <c r="AZ467">
        <v>1</v>
      </c>
      <c r="BA467">
        <v>0</v>
      </c>
      <c r="BB467">
        <v>0</v>
      </c>
      <c r="BC467">
        <v>0</v>
      </c>
      <c r="BD467">
        <v>17</v>
      </c>
      <c r="BE467" t="s">
        <v>2957</v>
      </c>
      <c r="BF467">
        <v>1</v>
      </c>
      <c r="BG467">
        <v>1</v>
      </c>
      <c r="BH467">
        <v>2</v>
      </c>
      <c r="BI467">
        <v>2</v>
      </c>
      <c r="BJ467">
        <v>0</v>
      </c>
      <c r="BK467">
        <v>1</v>
      </c>
      <c r="BL467">
        <v>2</v>
      </c>
      <c r="BM467">
        <v>1</v>
      </c>
      <c r="BN467">
        <v>1</v>
      </c>
      <c r="BO467">
        <v>0</v>
      </c>
      <c r="BP467">
        <v>1</v>
      </c>
      <c r="BQ467">
        <v>3</v>
      </c>
      <c r="BR467">
        <v>2</v>
      </c>
      <c r="BS467">
        <v>20</v>
      </c>
      <c r="BT467" t="s">
        <v>2955</v>
      </c>
      <c r="BU467">
        <v>3</v>
      </c>
      <c r="BV467">
        <v>1</v>
      </c>
      <c r="BW467">
        <v>1</v>
      </c>
      <c r="BX467">
        <v>1</v>
      </c>
      <c r="BY467">
        <v>1</v>
      </c>
      <c r="BZ467">
        <v>2</v>
      </c>
      <c r="CA467">
        <v>1</v>
      </c>
      <c r="CB467">
        <v>2</v>
      </c>
      <c r="CC467">
        <v>1</v>
      </c>
      <c r="CD467">
        <v>1</v>
      </c>
      <c r="CE467">
        <v>1</v>
      </c>
      <c r="CF467">
        <v>1</v>
      </c>
      <c r="CG467">
        <v>1</v>
      </c>
      <c r="CH467">
        <v>1</v>
      </c>
      <c r="CI467">
        <v>1</v>
      </c>
      <c r="CJ467">
        <v>1</v>
      </c>
      <c r="CK467">
        <v>11</v>
      </c>
      <c r="CL467" t="s">
        <v>2957</v>
      </c>
      <c r="CM467">
        <v>1</v>
      </c>
      <c r="CN467">
        <v>1</v>
      </c>
      <c r="CO467">
        <v>1</v>
      </c>
      <c r="CP467">
        <v>0</v>
      </c>
      <c r="CQ467">
        <v>1</v>
      </c>
      <c r="CR467">
        <v>1</v>
      </c>
      <c r="CS467">
        <v>1</v>
      </c>
      <c r="CT467">
        <v>1</v>
      </c>
      <c r="CU467">
        <v>0</v>
      </c>
      <c r="CV467">
        <v>1</v>
      </c>
      <c r="CW467">
        <v>0</v>
      </c>
      <c r="CX467">
        <v>1</v>
      </c>
      <c r="CY467">
        <v>1</v>
      </c>
      <c r="CZ467">
        <v>1</v>
      </c>
      <c r="DA467">
        <v>22</v>
      </c>
      <c r="DB467" t="s">
        <v>2957</v>
      </c>
      <c r="DC467">
        <v>1</v>
      </c>
      <c r="DD467">
        <v>1</v>
      </c>
      <c r="DE467">
        <v>1</v>
      </c>
      <c r="DF467">
        <v>1</v>
      </c>
      <c r="DG467">
        <v>1</v>
      </c>
      <c r="DH467">
        <v>3</v>
      </c>
      <c r="DI467">
        <v>1</v>
      </c>
      <c r="DJ467">
        <v>3</v>
      </c>
      <c r="DK467">
        <v>2</v>
      </c>
      <c r="DL467">
        <v>3</v>
      </c>
      <c r="DM467">
        <v>2</v>
      </c>
      <c r="DN467">
        <v>1</v>
      </c>
      <c r="DO467">
        <v>1</v>
      </c>
      <c r="DP467">
        <v>1</v>
      </c>
      <c r="DQ467">
        <v>14</v>
      </c>
      <c r="DR467" t="s">
        <v>2957</v>
      </c>
      <c r="DS467">
        <v>1</v>
      </c>
      <c r="DT467">
        <v>3</v>
      </c>
      <c r="DU467">
        <v>1</v>
      </c>
      <c r="DV467">
        <v>0</v>
      </c>
      <c r="DW467">
        <v>0</v>
      </c>
      <c r="DX467">
        <v>0</v>
      </c>
      <c r="DY467">
        <v>0</v>
      </c>
      <c r="EA467">
        <v>1</v>
      </c>
      <c r="EB467">
        <v>1</v>
      </c>
      <c r="EC467">
        <v>1</v>
      </c>
      <c r="ED467">
        <v>2</v>
      </c>
      <c r="EE467">
        <v>2</v>
      </c>
      <c r="EF467">
        <v>21</v>
      </c>
      <c r="EG467" t="s">
        <v>2955</v>
      </c>
      <c r="EH467">
        <v>1</v>
      </c>
      <c r="EI467">
        <v>1</v>
      </c>
      <c r="EJ467">
        <v>1</v>
      </c>
      <c r="EK467">
        <v>3</v>
      </c>
      <c r="EL467">
        <v>3</v>
      </c>
      <c r="EM467">
        <v>3</v>
      </c>
      <c r="EN467">
        <v>2</v>
      </c>
      <c r="EO467">
        <v>1</v>
      </c>
      <c r="EP467">
        <v>1</v>
      </c>
      <c r="EQ467">
        <v>3</v>
      </c>
      <c r="ER467">
        <v>1</v>
      </c>
      <c r="ES467">
        <v>1</v>
      </c>
    </row>
    <row r="468" spans="1:149" hidden="1">
      <c r="A468" s="23">
        <v>45609.23883101852</v>
      </c>
      <c r="B468" t="s">
        <v>27</v>
      </c>
      <c r="C468" t="s">
        <v>988</v>
      </c>
      <c r="D468" t="s">
        <v>989</v>
      </c>
      <c r="E468">
        <v>5</v>
      </c>
      <c r="F468" t="s">
        <v>3248</v>
      </c>
      <c r="G468">
        <v>144</v>
      </c>
      <c r="H468" t="s">
        <v>2957</v>
      </c>
      <c r="I468">
        <v>3</v>
      </c>
      <c r="J468">
        <v>3144</v>
      </c>
      <c r="K468" t="s">
        <v>2961</v>
      </c>
      <c r="L468" t="s">
        <v>2962</v>
      </c>
      <c r="M468">
        <v>30</v>
      </c>
      <c r="N468" t="s">
        <v>2957</v>
      </c>
      <c r="O468">
        <v>1</v>
      </c>
      <c r="Q468">
        <v>1</v>
      </c>
      <c r="R468">
        <v>2</v>
      </c>
      <c r="S468">
        <v>1</v>
      </c>
      <c r="T468">
        <v>1</v>
      </c>
      <c r="U468">
        <v>1</v>
      </c>
      <c r="V468">
        <v>1</v>
      </c>
      <c r="W468">
        <v>1</v>
      </c>
      <c r="Y468">
        <v>2</v>
      </c>
      <c r="Z468">
        <v>1</v>
      </c>
      <c r="AB468">
        <v>3</v>
      </c>
      <c r="AC468">
        <v>1</v>
      </c>
      <c r="AD468">
        <v>1</v>
      </c>
      <c r="AE468">
        <v>1</v>
      </c>
      <c r="AF468">
        <v>1</v>
      </c>
      <c r="AG468">
        <v>2</v>
      </c>
      <c r="AH468">
        <v>1</v>
      </c>
      <c r="AI468">
        <v>1</v>
      </c>
      <c r="AJ468">
        <v>1</v>
      </c>
      <c r="AK468">
        <v>1</v>
      </c>
      <c r="AL468">
        <v>0</v>
      </c>
      <c r="AM468">
        <v>1</v>
      </c>
      <c r="AN468">
        <v>3</v>
      </c>
      <c r="AO468">
        <v>1</v>
      </c>
      <c r="AP468">
        <v>18</v>
      </c>
      <c r="AQ468" t="s">
        <v>2957</v>
      </c>
      <c r="AS468">
        <v>1</v>
      </c>
      <c r="AT468">
        <v>3</v>
      </c>
      <c r="AU468">
        <v>2</v>
      </c>
      <c r="AV468">
        <v>1</v>
      </c>
      <c r="AW468">
        <v>1</v>
      </c>
      <c r="AX468">
        <v>3</v>
      </c>
      <c r="AY468">
        <v>2</v>
      </c>
      <c r="AZ468">
        <v>1</v>
      </c>
      <c r="BA468">
        <v>1</v>
      </c>
      <c r="BB468">
        <v>1</v>
      </c>
      <c r="BC468">
        <v>1</v>
      </c>
      <c r="BD468">
        <v>16</v>
      </c>
      <c r="BE468" t="s">
        <v>2960</v>
      </c>
      <c r="BF468">
        <v>1</v>
      </c>
      <c r="BG468">
        <v>1</v>
      </c>
      <c r="BH468">
        <v>1</v>
      </c>
      <c r="BI468">
        <v>2</v>
      </c>
      <c r="BJ468">
        <v>1</v>
      </c>
      <c r="BK468">
        <v>2</v>
      </c>
      <c r="BL468">
        <v>1</v>
      </c>
      <c r="BM468">
        <v>1</v>
      </c>
      <c r="BN468">
        <v>1</v>
      </c>
      <c r="BO468">
        <v>1</v>
      </c>
      <c r="BP468">
        <v>1</v>
      </c>
      <c r="BQ468">
        <v>2</v>
      </c>
      <c r="BR468">
        <v>1</v>
      </c>
      <c r="BS468">
        <v>18</v>
      </c>
      <c r="BT468" t="s">
        <v>2957</v>
      </c>
      <c r="BU468">
        <v>3</v>
      </c>
      <c r="BV468">
        <v>1</v>
      </c>
      <c r="BW468">
        <v>1</v>
      </c>
      <c r="BX468">
        <v>1</v>
      </c>
      <c r="BY468">
        <v>1</v>
      </c>
      <c r="BZ468">
        <v>1</v>
      </c>
      <c r="CA468">
        <v>1</v>
      </c>
      <c r="CB468">
        <v>1</v>
      </c>
      <c r="CC468">
        <v>1</v>
      </c>
      <c r="CD468">
        <v>1</v>
      </c>
      <c r="CE468">
        <v>1</v>
      </c>
      <c r="CF468">
        <v>1</v>
      </c>
      <c r="CG468">
        <v>1</v>
      </c>
      <c r="CH468">
        <v>1</v>
      </c>
      <c r="CI468">
        <v>1</v>
      </c>
      <c r="CJ468">
        <v>1</v>
      </c>
      <c r="CK468">
        <v>14</v>
      </c>
      <c r="CL468" t="s">
        <v>2955</v>
      </c>
      <c r="CM468">
        <v>1</v>
      </c>
      <c r="CN468">
        <v>1</v>
      </c>
      <c r="CO468">
        <v>1</v>
      </c>
      <c r="CP468">
        <v>1</v>
      </c>
      <c r="CQ468">
        <v>1</v>
      </c>
      <c r="CR468">
        <v>1</v>
      </c>
      <c r="CS468">
        <v>1</v>
      </c>
      <c r="CT468">
        <v>1</v>
      </c>
      <c r="CU468">
        <v>1</v>
      </c>
      <c r="CV468">
        <v>1</v>
      </c>
      <c r="CW468">
        <v>1</v>
      </c>
      <c r="CX468">
        <v>1</v>
      </c>
      <c r="CY468">
        <v>1</v>
      </c>
      <c r="CZ468">
        <v>1</v>
      </c>
      <c r="DA468">
        <v>20</v>
      </c>
      <c r="DB468" t="s">
        <v>2957</v>
      </c>
      <c r="DC468">
        <v>1</v>
      </c>
      <c r="DD468">
        <v>1</v>
      </c>
      <c r="DE468">
        <v>1</v>
      </c>
      <c r="DF468">
        <v>1</v>
      </c>
      <c r="DG468">
        <v>1</v>
      </c>
      <c r="DH468">
        <v>2</v>
      </c>
      <c r="DI468">
        <v>2</v>
      </c>
      <c r="DJ468">
        <v>3</v>
      </c>
      <c r="DK468">
        <v>3</v>
      </c>
      <c r="DL468">
        <v>1</v>
      </c>
      <c r="DM468">
        <v>1</v>
      </c>
      <c r="DN468">
        <v>1</v>
      </c>
      <c r="DO468">
        <v>1</v>
      </c>
      <c r="DP468">
        <v>1</v>
      </c>
      <c r="DQ468">
        <v>12</v>
      </c>
      <c r="DR468" t="s">
        <v>2960</v>
      </c>
      <c r="DS468">
        <v>1</v>
      </c>
      <c r="DT468">
        <v>1</v>
      </c>
      <c r="DU468">
        <v>1</v>
      </c>
      <c r="DV468">
        <v>0</v>
      </c>
      <c r="DW468">
        <v>1</v>
      </c>
      <c r="DX468">
        <v>1</v>
      </c>
      <c r="DY468">
        <v>1</v>
      </c>
      <c r="EA468">
        <v>1</v>
      </c>
      <c r="EB468">
        <v>1</v>
      </c>
      <c r="EC468">
        <v>1</v>
      </c>
      <c r="ED468">
        <v>1</v>
      </c>
      <c r="EE468">
        <v>1</v>
      </c>
      <c r="EF468">
        <v>16</v>
      </c>
      <c r="EG468" t="s">
        <v>2955</v>
      </c>
      <c r="EH468">
        <v>1</v>
      </c>
      <c r="EI468">
        <v>1</v>
      </c>
      <c r="EJ468">
        <v>1</v>
      </c>
      <c r="EK468">
        <v>1</v>
      </c>
      <c r="EL468">
        <v>3</v>
      </c>
      <c r="EM468">
        <v>1</v>
      </c>
      <c r="EN468">
        <v>1</v>
      </c>
      <c r="EO468">
        <v>1</v>
      </c>
      <c r="EP468">
        <v>1</v>
      </c>
      <c r="EQ468">
        <v>3</v>
      </c>
      <c r="ER468">
        <v>1</v>
      </c>
      <c r="ES468">
        <v>1</v>
      </c>
    </row>
    <row r="469" spans="1:149" hidden="1">
      <c r="A469" s="23">
        <v>45609.236805555556</v>
      </c>
      <c r="B469" t="s">
        <v>43</v>
      </c>
      <c r="C469" t="s">
        <v>1770</v>
      </c>
      <c r="D469" t="s">
        <v>1771</v>
      </c>
      <c r="E469">
        <v>1</v>
      </c>
      <c r="F469" t="s">
        <v>2954</v>
      </c>
      <c r="G469">
        <v>155</v>
      </c>
      <c r="H469" t="s">
        <v>2957</v>
      </c>
      <c r="I469">
        <v>3</v>
      </c>
      <c r="J469">
        <v>3155</v>
      </c>
      <c r="K469" t="s">
        <v>2956</v>
      </c>
      <c r="L469" t="s">
        <v>3591</v>
      </c>
      <c r="M469">
        <v>36</v>
      </c>
      <c r="N469" t="s">
        <v>2957</v>
      </c>
      <c r="O469">
        <v>1</v>
      </c>
      <c r="P469">
        <v>2</v>
      </c>
      <c r="Q469">
        <v>1</v>
      </c>
      <c r="R469">
        <v>2</v>
      </c>
      <c r="S469">
        <v>1</v>
      </c>
      <c r="T469">
        <v>2</v>
      </c>
      <c r="U469">
        <v>1</v>
      </c>
      <c r="V469">
        <v>1</v>
      </c>
      <c r="W469">
        <v>1</v>
      </c>
      <c r="X469">
        <v>1</v>
      </c>
      <c r="Y469">
        <v>2</v>
      </c>
      <c r="Z469">
        <v>1</v>
      </c>
      <c r="AA469">
        <v>1</v>
      </c>
      <c r="AB469">
        <v>2</v>
      </c>
      <c r="AC469">
        <v>2</v>
      </c>
      <c r="AD469">
        <v>1</v>
      </c>
      <c r="AE469">
        <v>1</v>
      </c>
      <c r="AF469">
        <v>1</v>
      </c>
      <c r="AG469">
        <v>1</v>
      </c>
      <c r="AH469">
        <v>1</v>
      </c>
      <c r="AI469">
        <v>1</v>
      </c>
      <c r="AJ469">
        <v>2</v>
      </c>
      <c r="AK469">
        <v>2</v>
      </c>
      <c r="AL469">
        <v>1</v>
      </c>
      <c r="AM469">
        <v>1</v>
      </c>
      <c r="AN469">
        <v>2</v>
      </c>
      <c r="AO469">
        <v>1</v>
      </c>
      <c r="AP469">
        <v>15</v>
      </c>
      <c r="AQ469" t="s">
        <v>2957</v>
      </c>
      <c r="AR469">
        <v>1</v>
      </c>
      <c r="AS469">
        <v>1</v>
      </c>
      <c r="AT469">
        <v>2</v>
      </c>
      <c r="AU469">
        <v>1</v>
      </c>
      <c r="AV469">
        <v>1</v>
      </c>
      <c r="AW469">
        <v>1</v>
      </c>
      <c r="AX469">
        <v>3</v>
      </c>
      <c r="AY469">
        <v>2</v>
      </c>
      <c r="AZ469">
        <v>1</v>
      </c>
      <c r="BA469">
        <v>2</v>
      </c>
      <c r="BB469">
        <v>0</v>
      </c>
      <c r="BC469">
        <v>0</v>
      </c>
      <c r="BD469">
        <v>20</v>
      </c>
      <c r="BE469" t="s">
        <v>2957</v>
      </c>
      <c r="BF469">
        <v>2</v>
      </c>
      <c r="BG469">
        <v>2</v>
      </c>
      <c r="BH469">
        <v>1</v>
      </c>
      <c r="BI469">
        <v>3</v>
      </c>
      <c r="BJ469">
        <v>2</v>
      </c>
      <c r="BK469">
        <v>1</v>
      </c>
      <c r="BL469">
        <v>2</v>
      </c>
      <c r="BM469">
        <v>1</v>
      </c>
      <c r="BN469">
        <v>1</v>
      </c>
      <c r="BO469">
        <v>1</v>
      </c>
      <c r="BP469">
        <v>0</v>
      </c>
      <c r="BQ469">
        <v>2</v>
      </c>
      <c r="BR469">
        <v>2</v>
      </c>
      <c r="BS469">
        <v>20</v>
      </c>
      <c r="BT469" t="s">
        <v>2955</v>
      </c>
      <c r="BU469">
        <v>3</v>
      </c>
      <c r="BV469">
        <v>1</v>
      </c>
      <c r="BW469">
        <v>1</v>
      </c>
      <c r="BX469">
        <v>1</v>
      </c>
      <c r="BY469">
        <v>1</v>
      </c>
      <c r="BZ469">
        <v>2</v>
      </c>
      <c r="CA469">
        <v>1</v>
      </c>
      <c r="CB469">
        <v>2</v>
      </c>
      <c r="CC469">
        <v>1</v>
      </c>
      <c r="CD469">
        <v>1</v>
      </c>
      <c r="CE469">
        <v>1</v>
      </c>
      <c r="CF469">
        <v>1</v>
      </c>
      <c r="CG469">
        <v>1</v>
      </c>
      <c r="CH469">
        <v>1</v>
      </c>
      <c r="CI469">
        <v>1</v>
      </c>
      <c r="CJ469">
        <v>1</v>
      </c>
      <c r="CK469">
        <v>11</v>
      </c>
      <c r="CL469" t="s">
        <v>2957</v>
      </c>
      <c r="CM469">
        <v>1</v>
      </c>
      <c r="CN469">
        <v>1</v>
      </c>
      <c r="CO469">
        <v>1</v>
      </c>
      <c r="CP469">
        <v>0</v>
      </c>
      <c r="CQ469">
        <v>1</v>
      </c>
      <c r="CR469">
        <v>1</v>
      </c>
      <c r="CS469">
        <v>1</v>
      </c>
      <c r="CT469">
        <v>1</v>
      </c>
      <c r="CU469">
        <v>1</v>
      </c>
      <c r="CV469">
        <v>1</v>
      </c>
      <c r="CW469">
        <v>0</v>
      </c>
      <c r="CX469">
        <v>1</v>
      </c>
      <c r="CY469">
        <v>1</v>
      </c>
      <c r="CZ469">
        <v>0</v>
      </c>
      <c r="DA469">
        <v>22</v>
      </c>
      <c r="DB469" t="s">
        <v>2957</v>
      </c>
      <c r="DC469">
        <v>1</v>
      </c>
      <c r="DD469">
        <v>1</v>
      </c>
      <c r="DE469">
        <v>1</v>
      </c>
      <c r="DF469">
        <v>1</v>
      </c>
      <c r="DG469">
        <v>1</v>
      </c>
      <c r="DH469">
        <v>2</v>
      </c>
      <c r="DI469">
        <v>1</v>
      </c>
      <c r="DJ469">
        <v>3</v>
      </c>
      <c r="DK469">
        <v>2</v>
      </c>
      <c r="DL469">
        <v>2</v>
      </c>
      <c r="DM469">
        <v>2</v>
      </c>
      <c r="DN469">
        <v>2</v>
      </c>
      <c r="DO469">
        <v>2</v>
      </c>
      <c r="DP469">
        <v>1</v>
      </c>
      <c r="DQ469">
        <v>12</v>
      </c>
      <c r="DR469" t="s">
        <v>2960</v>
      </c>
      <c r="DS469">
        <v>1</v>
      </c>
      <c r="DT469">
        <v>3</v>
      </c>
      <c r="DU469">
        <v>1</v>
      </c>
      <c r="DV469">
        <v>1</v>
      </c>
      <c r="DW469">
        <v>0</v>
      </c>
      <c r="DX469">
        <v>1</v>
      </c>
      <c r="DY469">
        <v>0</v>
      </c>
      <c r="DZ469">
        <v>2</v>
      </c>
      <c r="EA469">
        <v>0</v>
      </c>
      <c r="EB469">
        <v>0</v>
      </c>
      <c r="EC469">
        <v>1</v>
      </c>
      <c r="ED469">
        <v>1</v>
      </c>
      <c r="EE469">
        <v>1</v>
      </c>
      <c r="EF469">
        <v>19</v>
      </c>
      <c r="EG469" t="s">
        <v>2955</v>
      </c>
      <c r="EH469">
        <v>1</v>
      </c>
      <c r="EI469">
        <v>1</v>
      </c>
      <c r="EJ469">
        <v>1</v>
      </c>
      <c r="EK469">
        <v>3</v>
      </c>
      <c r="EL469">
        <v>3</v>
      </c>
      <c r="EM469">
        <v>2</v>
      </c>
      <c r="EN469">
        <v>2</v>
      </c>
      <c r="EO469">
        <v>1</v>
      </c>
      <c r="EP469">
        <v>0</v>
      </c>
      <c r="EQ469">
        <v>3</v>
      </c>
      <c r="ER469">
        <v>1</v>
      </c>
      <c r="ES469">
        <v>1</v>
      </c>
    </row>
    <row r="470" spans="1:149" hidden="1">
      <c r="A470" s="23">
        <v>45609.235682870371</v>
      </c>
      <c r="B470" t="s">
        <v>36</v>
      </c>
      <c r="C470" t="s">
        <v>1440</v>
      </c>
      <c r="D470" t="s">
        <v>1441</v>
      </c>
      <c r="E470">
        <v>2</v>
      </c>
      <c r="F470" t="s">
        <v>3193</v>
      </c>
      <c r="G470">
        <v>150</v>
      </c>
      <c r="H470" t="s">
        <v>2957</v>
      </c>
      <c r="I470">
        <v>3</v>
      </c>
      <c r="J470">
        <v>3150</v>
      </c>
      <c r="K470" t="s">
        <v>2961</v>
      </c>
      <c r="L470" t="s">
        <v>2962</v>
      </c>
      <c r="M470">
        <v>31</v>
      </c>
      <c r="N470" t="s">
        <v>2957</v>
      </c>
      <c r="O470">
        <v>1</v>
      </c>
      <c r="P470">
        <v>3</v>
      </c>
      <c r="Q470">
        <v>1</v>
      </c>
      <c r="S470">
        <v>1</v>
      </c>
      <c r="T470">
        <v>2</v>
      </c>
      <c r="U470">
        <v>1</v>
      </c>
      <c r="V470">
        <v>1</v>
      </c>
      <c r="W470">
        <v>1</v>
      </c>
      <c r="X470">
        <v>1</v>
      </c>
      <c r="Y470">
        <v>1</v>
      </c>
      <c r="Z470">
        <v>1</v>
      </c>
      <c r="AA470">
        <v>1</v>
      </c>
      <c r="AB470">
        <v>3</v>
      </c>
      <c r="AC470">
        <v>1</v>
      </c>
      <c r="AD470">
        <v>0</v>
      </c>
      <c r="AE470">
        <v>1</v>
      </c>
      <c r="AF470">
        <v>3</v>
      </c>
      <c r="AG470">
        <v>1</v>
      </c>
      <c r="AJ470">
        <v>3</v>
      </c>
      <c r="AN470">
        <v>2</v>
      </c>
      <c r="AP470">
        <v>16</v>
      </c>
      <c r="AQ470" t="s">
        <v>2957</v>
      </c>
      <c r="AS470">
        <v>1</v>
      </c>
      <c r="AT470">
        <v>3</v>
      </c>
      <c r="AU470">
        <v>2</v>
      </c>
      <c r="AV470">
        <v>1</v>
      </c>
      <c r="AW470">
        <v>1</v>
      </c>
      <c r="AX470">
        <v>2</v>
      </c>
      <c r="AY470">
        <v>2</v>
      </c>
      <c r="AZ470">
        <v>1</v>
      </c>
      <c r="BA470">
        <v>2</v>
      </c>
      <c r="BD470">
        <v>20</v>
      </c>
      <c r="BE470" t="s">
        <v>2957</v>
      </c>
      <c r="BF470">
        <v>2</v>
      </c>
      <c r="BG470">
        <v>1</v>
      </c>
      <c r="BH470">
        <v>3</v>
      </c>
      <c r="BI470">
        <v>2</v>
      </c>
      <c r="BJ470">
        <v>1</v>
      </c>
      <c r="BK470">
        <v>1</v>
      </c>
      <c r="BL470">
        <v>2</v>
      </c>
      <c r="BM470">
        <v>1</v>
      </c>
      <c r="BN470">
        <v>1</v>
      </c>
      <c r="BO470">
        <v>1</v>
      </c>
      <c r="BP470">
        <v>1</v>
      </c>
      <c r="BQ470">
        <v>2</v>
      </c>
      <c r="BR470">
        <v>2</v>
      </c>
      <c r="BS470">
        <v>20</v>
      </c>
      <c r="BT470" t="s">
        <v>2955</v>
      </c>
      <c r="BU470">
        <v>3</v>
      </c>
      <c r="BW470">
        <v>1</v>
      </c>
      <c r="BX470">
        <v>1</v>
      </c>
      <c r="BY470">
        <v>1</v>
      </c>
      <c r="BZ470">
        <v>2</v>
      </c>
      <c r="CA470">
        <v>1</v>
      </c>
      <c r="CB470">
        <v>2</v>
      </c>
      <c r="CC470">
        <v>1</v>
      </c>
      <c r="CD470">
        <v>1</v>
      </c>
      <c r="CE470">
        <v>1</v>
      </c>
      <c r="CF470">
        <v>1</v>
      </c>
      <c r="CH470">
        <v>1</v>
      </c>
      <c r="CI470">
        <v>1</v>
      </c>
      <c r="CJ470">
        <v>1</v>
      </c>
      <c r="CK470">
        <v>14</v>
      </c>
      <c r="CL470" t="s">
        <v>2955</v>
      </c>
      <c r="CM470">
        <v>1</v>
      </c>
      <c r="CN470">
        <v>1</v>
      </c>
      <c r="CO470">
        <v>1</v>
      </c>
      <c r="CP470">
        <v>1</v>
      </c>
      <c r="CQ470">
        <v>1</v>
      </c>
      <c r="CR470">
        <v>1</v>
      </c>
      <c r="CS470">
        <v>1</v>
      </c>
      <c r="CT470">
        <v>1</v>
      </c>
      <c r="CU470">
        <v>1</v>
      </c>
      <c r="CV470">
        <v>1</v>
      </c>
      <c r="CW470">
        <v>1</v>
      </c>
      <c r="CX470">
        <v>1</v>
      </c>
      <c r="CY470">
        <v>1</v>
      </c>
      <c r="CZ470">
        <v>1</v>
      </c>
      <c r="DA470">
        <v>20</v>
      </c>
      <c r="DB470" t="s">
        <v>2957</v>
      </c>
      <c r="DC470">
        <v>1</v>
      </c>
      <c r="DD470">
        <v>1</v>
      </c>
      <c r="DE470">
        <v>1</v>
      </c>
      <c r="DF470">
        <v>1</v>
      </c>
      <c r="DG470">
        <v>1</v>
      </c>
      <c r="DH470">
        <v>2</v>
      </c>
      <c r="DI470">
        <v>2</v>
      </c>
      <c r="DJ470">
        <v>2</v>
      </c>
      <c r="DK470">
        <v>1</v>
      </c>
      <c r="DL470">
        <v>2</v>
      </c>
      <c r="DM470">
        <v>2</v>
      </c>
      <c r="DN470">
        <v>2</v>
      </c>
      <c r="DO470">
        <v>1</v>
      </c>
      <c r="DP470">
        <v>1</v>
      </c>
      <c r="DQ470">
        <v>12</v>
      </c>
      <c r="DR470" t="s">
        <v>2960</v>
      </c>
      <c r="DS470">
        <v>1</v>
      </c>
      <c r="DT470">
        <v>1</v>
      </c>
      <c r="DU470">
        <v>1</v>
      </c>
      <c r="DW470">
        <v>1</v>
      </c>
      <c r="DY470">
        <v>1</v>
      </c>
      <c r="EA470">
        <v>1</v>
      </c>
      <c r="EB470">
        <v>1</v>
      </c>
      <c r="EC470">
        <v>1</v>
      </c>
      <c r="ED470">
        <v>1</v>
      </c>
      <c r="EE470">
        <v>1</v>
      </c>
      <c r="EF470">
        <v>17</v>
      </c>
      <c r="EG470" t="s">
        <v>2955</v>
      </c>
      <c r="EH470">
        <v>1</v>
      </c>
      <c r="EI470">
        <v>1</v>
      </c>
      <c r="EJ470">
        <v>1</v>
      </c>
      <c r="EK470">
        <v>1</v>
      </c>
      <c r="EL470">
        <v>2</v>
      </c>
      <c r="EM470">
        <v>2</v>
      </c>
      <c r="EN470">
        <v>2</v>
      </c>
      <c r="EO470">
        <v>1</v>
      </c>
      <c r="EP470">
        <v>1</v>
      </c>
      <c r="EQ470">
        <v>3</v>
      </c>
      <c r="ER470">
        <v>1</v>
      </c>
      <c r="ES470">
        <v>1</v>
      </c>
    </row>
    <row r="471" spans="1:149" hidden="1">
      <c r="A471" s="23">
        <v>45609.231736111113</v>
      </c>
      <c r="B471" t="s">
        <v>48</v>
      </c>
      <c r="C471" t="s">
        <v>2108</v>
      </c>
      <c r="D471" t="s">
        <v>2109</v>
      </c>
      <c r="E471">
        <v>5</v>
      </c>
      <c r="F471" t="s">
        <v>3248</v>
      </c>
      <c r="G471">
        <v>143</v>
      </c>
      <c r="H471" t="s">
        <v>2957</v>
      </c>
      <c r="I471">
        <v>3</v>
      </c>
      <c r="J471">
        <v>3143</v>
      </c>
      <c r="K471" t="s">
        <v>2956</v>
      </c>
      <c r="L471" t="s">
        <v>3592</v>
      </c>
      <c r="M471">
        <v>31</v>
      </c>
      <c r="N471" t="s">
        <v>2957</v>
      </c>
      <c r="O471">
        <v>1</v>
      </c>
      <c r="Q471">
        <v>1</v>
      </c>
      <c r="R471">
        <v>2</v>
      </c>
      <c r="S471">
        <v>1</v>
      </c>
      <c r="T471">
        <v>1</v>
      </c>
      <c r="U471">
        <v>1</v>
      </c>
      <c r="V471">
        <v>1</v>
      </c>
      <c r="W471">
        <v>1</v>
      </c>
      <c r="Y471">
        <v>2</v>
      </c>
      <c r="Z471">
        <v>1</v>
      </c>
      <c r="AB471">
        <v>2</v>
      </c>
      <c r="AC471">
        <v>1</v>
      </c>
      <c r="AD471">
        <v>1</v>
      </c>
      <c r="AE471">
        <v>1</v>
      </c>
      <c r="AF471">
        <v>3</v>
      </c>
      <c r="AG471">
        <v>1</v>
      </c>
      <c r="AH471">
        <v>1</v>
      </c>
      <c r="AI471">
        <v>1</v>
      </c>
      <c r="AJ471">
        <v>2</v>
      </c>
      <c r="AK471">
        <v>1</v>
      </c>
      <c r="AL471">
        <v>1</v>
      </c>
      <c r="AM471">
        <v>1</v>
      </c>
      <c r="AN471">
        <v>2</v>
      </c>
      <c r="AO471">
        <v>1</v>
      </c>
      <c r="AP471">
        <v>13</v>
      </c>
      <c r="AQ471" t="s">
        <v>2957</v>
      </c>
      <c r="AS471">
        <v>1</v>
      </c>
      <c r="AT471">
        <v>3</v>
      </c>
      <c r="AU471">
        <v>2</v>
      </c>
      <c r="AV471">
        <v>1</v>
      </c>
      <c r="AW471">
        <v>1</v>
      </c>
      <c r="AX471">
        <v>3</v>
      </c>
      <c r="AY471">
        <v>1</v>
      </c>
      <c r="AZ471">
        <v>0</v>
      </c>
      <c r="BA471">
        <v>0</v>
      </c>
      <c r="BB471">
        <v>0</v>
      </c>
      <c r="BC471">
        <v>0</v>
      </c>
      <c r="BD471">
        <v>20</v>
      </c>
      <c r="BE471" t="s">
        <v>2957</v>
      </c>
      <c r="BF471">
        <v>3</v>
      </c>
      <c r="BG471">
        <v>3</v>
      </c>
      <c r="BH471">
        <v>0</v>
      </c>
      <c r="BI471">
        <v>2</v>
      </c>
      <c r="BJ471">
        <v>2</v>
      </c>
      <c r="BK471">
        <v>0</v>
      </c>
      <c r="BL471">
        <v>3</v>
      </c>
      <c r="BM471">
        <v>1</v>
      </c>
      <c r="BN471">
        <v>1</v>
      </c>
      <c r="BO471">
        <v>0</v>
      </c>
      <c r="BP471">
        <v>0</v>
      </c>
      <c r="BQ471">
        <v>3</v>
      </c>
      <c r="BR471">
        <v>2</v>
      </c>
      <c r="BS471">
        <v>19</v>
      </c>
      <c r="BT471" t="s">
        <v>2957</v>
      </c>
      <c r="BU471">
        <v>3</v>
      </c>
      <c r="BV471">
        <v>1</v>
      </c>
      <c r="BW471">
        <v>1</v>
      </c>
      <c r="BX471">
        <v>1</v>
      </c>
      <c r="BY471">
        <v>0</v>
      </c>
      <c r="BZ471">
        <v>3</v>
      </c>
      <c r="CA471">
        <v>1</v>
      </c>
      <c r="CB471">
        <v>1</v>
      </c>
      <c r="CC471">
        <v>1</v>
      </c>
      <c r="CD471">
        <v>1</v>
      </c>
      <c r="CE471">
        <v>1</v>
      </c>
      <c r="CF471">
        <v>1</v>
      </c>
      <c r="CG471">
        <v>1</v>
      </c>
      <c r="CH471">
        <v>1</v>
      </c>
      <c r="CI471">
        <v>1</v>
      </c>
      <c r="CJ471">
        <v>1</v>
      </c>
      <c r="CK471">
        <v>9</v>
      </c>
      <c r="CL471" t="s">
        <v>2957</v>
      </c>
      <c r="CM471">
        <v>1</v>
      </c>
      <c r="CN471">
        <v>1</v>
      </c>
      <c r="CO471">
        <v>1</v>
      </c>
      <c r="CP471">
        <v>0</v>
      </c>
      <c r="CQ471">
        <v>1</v>
      </c>
      <c r="CR471">
        <v>1</v>
      </c>
      <c r="CS471">
        <v>1</v>
      </c>
      <c r="CT471">
        <v>0</v>
      </c>
      <c r="CU471">
        <v>0</v>
      </c>
      <c r="CV471">
        <v>1</v>
      </c>
      <c r="CW471">
        <v>0</v>
      </c>
      <c r="CX471">
        <v>1</v>
      </c>
      <c r="CY471">
        <v>1</v>
      </c>
      <c r="CZ471">
        <v>0</v>
      </c>
      <c r="DA471">
        <v>25</v>
      </c>
      <c r="DB471" t="s">
        <v>2957</v>
      </c>
      <c r="DC471">
        <v>1</v>
      </c>
      <c r="DD471">
        <v>1</v>
      </c>
      <c r="DE471">
        <v>1</v>
      </c>
      <c r="DF471">
        <v>1</v>
      </c>
      <c r="DG471">
        <v>1</v>
      </c>
      <c r="DH471">
        <v>3</v>
      </c>
      <c r="DI471">
        <v>1</v>
      </c>
      <c r="DJ471">
        <v>3</v>
      </c>
      <c r="DK471">
        <v>3</v>
      </c>
      <c r="DL471">
        <v>3</v>
      </c>
      <c r="DM471">
        <v>2</v>
      </c>
      <c r="DN471">
        <v>2</v>
      </c>
      <c r="DO471">
        <v>2</v>
      </c>
      <c r="DP471">
        <v>1</v>
      </c>
      <c r="DQ471">
        <v>11</v>
      </c>
      <c r="DR471" t="s">
        <v>2960</v>
      </c>
      <c r="DS471">
        <v>1</v>
      </c>
      <c r="DT471">
        <v>3</v>
      </c>
      <c r="DU471">
        <v>1</v>
      </c>
      <c r="DV471">
        <v>0</v>
      </c>
      <c r="DW471">
        <v>0</v>
      </c>
      <c r="DX471">
        <v>0</v>
      </c>
      <c r="DY471">
        <v>0</v>
      </c>
      <c r="EA471">
        <v>1</v>
      </c>
      <c r="EB471">
        <v>0</v>
      </c>
      <c r="EC471">
        <v>1</v>
      </c>
      <c r="ED471">
        <v>2</v>
      </c>
      <c r="EE471">
        <v>1</v>
      </c>
      <c r="EF471">
        <v>15</v>
      </c>
      <c r="EG471" t="s">
        <v>2957</v>
      </c>
      <c r="EH471">
        <v>1</v>
      </c>
      <c r="EI471">
        <v>1</v>
      </c>
      <c r="EJ471">
        <v>1</v>
      </c>
      <c r="EK471">
        <v>3</v>
      </c>
      <c r="EL471">
        <v>3</v>
      </c>
      <c r="EM471">
        <v>1</v>
      </c>
      <c r="EN471">
        <v>1</v>
      </c>
      <c r="EO471">
        <v>1</v>
      </c>
      <c r="EP471">
        <v>1</v>
      </c>
      <c r="EQ471">
        <v>0</v>
      </c>
      <c r="ER471">
        <v>1</v>
      </c>
      <c r="ES471">
        <v>1</v>
      </c>
    </row>
    <row r="472" spans="1:149" hidden="1">
      <c r="A472" s="23">
        <v>45609.225370370368</v>
      </c>
      <c r="B472" t="s">
        <v>59</v>
      </c>
      <c r="C472" t="s">
        <v>2535</v>
      </c>
      <c r="D472" t="s">
        <v>2536</v>
      </c>
      <c r="E472">
        <v>6</v>
      </c>
      <c r="F472" t="s">
        <v>3152</v>
      </c>
      <c r="G472">
        <v>113</v>
      </c>
      <c r="H472" t="s">
        <v>2960</v>
      </c>
      <c r="I472">
        <v>2</v>
      </c>
      <c r="J472">
        <v>2113</v>
      </c>
      <c r="K472" t="s">
        <v>2956</v>
      </c>
      <c r="L472" t="s">
        <v>3593</v>
      </c>
      <c r="M472">
        <v>15</v>
      </c>
      <c r="N472" t="s">
        <v>2960</v>
      </c>
      <c r="O472">
        <v>1</v>
      </c>
      <c r="Q472">
        <v>1</v>
      </c>
      <c r="S472">
        <v>1</v>
      </c>
      <c r="T472">
        <v>1</v>
      </c>
      <c r="U472">
        <v>1</v>
      </c>
      <c r="V472">
        <v>1</v>
      </c>
      <c r="W472">
        <v>1</v>
      </c>
      <c r="Y472">
        <v>0</v>
      </c>
      <c r="Z472">
        <v>1</v>
      </c>
      <c r="AB472">
        <v>1</v>
      </c>
      <c r="AC472">
        <v>0</v>
      </c>
      <c r="AD472">
        <v>0</v>
      </c>
      <c r="AE472">
        <v>1</v>
      </c>
      <c r="AF472">
        <v>1</v>
      </c>
      <c r="AG472">
        <v>1</v>
      </c>
      <c r="AJ472">
        <v>1</v>
      </c>
      <c r="AN472">
        <v>1</v>
      </c>
      <c r="AP472">
        <v>10</v>
      </c>
      <c r="AQ472" t="s">
        <v>2960</v>
      </c>
      <c r="AR472">
        <v>1</v>
      </c>
      <c r="AS472">
        <v>1</v>
      </c>
      <c r="AT472">
        <v>2</v>
      </c>
      <c r="AU472">
        <v>1</v>
      </c>
      <c r="AV472">
        <v>1</v>
      </c>
      <c r="AW472">
        <v>1</v>
      </c>
      <c r="AX472">
        <v>2</v>
      </c>
      <c r="AY472">
        <v>1</v>
      </c>
      <c r="AZ472">
        <v>0</v>
      </c>
      <c r="BA472">
        <v>0</v>
      </c>
      <c r="BD472">
        <v>15</v>
      </c>
      <c r="BE472" t="s">
        <v>2960</v>
      </c>
      <c r="BF472">
        <v>2</v>
      </c>
      <c r="BG472">
        <v>1</v>
      </c>
      <c r="BH472">
        <v>0</v>
      </c>
      <c r="BI472">
        <v>1</v>
      </c>
      <c r="BJ472">
        <v>1</v>
      </c>
      <c r="BK472">
        <v>1</v>
      </c>
      <c r="BL472">
        <v>1</v>
      </c>
      <c r="BM472">
        <v>1</v>
      </c>
      <c r="BN472">
        <v>1</v>
      </c>
      <c r="BO472">
        <v>1</v>
      </c>
      <c r="BP472">
        <v>1</v>
      </c>
      <c r="BQ472">
        <v>3</v>
      </c>
      <c r="BR472">
        <v>1</v>
      </c>
      <c r="BS472">
        <v>17</v>
      </c>
      <c r="BT472" t="s">
        <v>2957</v>
      </c>
      <c r="BU472">
        <v>3</v>
      </c>
      <c r="BV472">
        <v>1</v>
      </c>
      <c r="BW472">
        <v>1</v>
      </c>
      <c r="BX472">
        <v>1</v>
      </c>
      <c r="BY472">
        <v>0</v>
      </c>
      <c r="BZ472">
        <v>2</v>
      </c>
      <c r="CA472">
        <v>1</v>
      </c>
      <c r="CB472">
        <v>1</v>
      </c>
      <c r="CC472">
        <v>0</v>
      </c>
      <c r="CD472">
        <v>1</v>
      </c>
      <c r="CE472">
        <v>1</v>
      </c>
      <c r="CF472">
        <v>1</v>
      </c>
      <c r="CG472">
        <v>1</v>
      </c>
      <c r="CH472">
        <v>1</v>
      </c>
      <c r="CI472">
        <v>1</v>
      </c>
      <c r="CJ472">
        <v>1</v>
      </c>
      <c r="CK472">
        <v>10</v>
      </c>
      <c r="CL472" t="s">
        <v>2957</v>
      </c>
      <c r="CM472">
        <v>1</v>
      </c>
      <c r="CN472">
        <v>1</v>
      </c>
      <c r="CO472">
        <v>1</v>
      </c>
      <c r="CP472">
        <v>0</v>
      </c>
      <c r="CQ472">
        <v>1</v>
      </c>
      <c r="CR472">
        <v>1</v>
      </c>
      <c r="CS472">
        <v>1</v>
      </c>
      <c r="CT472">
        <v>1</v>
      </c>
      <c r="CU472">
        <v>0</v>
      </c>
      <c r="CV472">
        <v>1</v>
      </c>
      <c r="CW472">
        <v>0</v>
      </c>
      <c r="CX472">
        <v>1</v>
      </c>
      <c r="CY472">
        <v>1</v>
      </c>
      <c r="CZ472">
        <v>0</v>
      </c>
      <c r="DA472">
        <v>19</v>
      </c>
      <c r="DB472" t="s">
        <v>2957</v>
      </c>
      <c r="DC472">
        <v>1</v>
      </c>
      <c r="DD472">
        <v>1</v>
      </c>
      <c r="DE472">
        <v>1</v>
      </c>
      <c r="DF472">
        <v>1</v>
      </c>
      <c r="DG472">
        <v>1</v>
      </c>
      <c r="DH472">
        <v>3</v>
      </c>
      <c r="DI472">
        <v>2</v>
      </c>
      <c r="DJ472">
        <v>3</v>
      </c>
      <c r="DK472">
        <v>3</v>
      </c>
      <c r="DL472">
        <v>1</v>
      </c>
      <c r="DM472">
        <v>1</v>
      </c>
      <c r="DN472">
        <v>1</v>
      </c>
      <c r="DO472">
        <v>0</v>
      </c>
      <c r="DP472">
        <v>0</v>
      </c>
      <c r="DQ472">
        <v>13</v>
      </c>
      <c r="DR472" t="s">
        <v>2957</v>
      </c>
      <c r="DS472">
        <v>1</v>
      </c>
      <c r="DT472">
        <v>3</v>
      </c>
      <c r="DU472">
        <v>1</v>
      </c>
      <c r="DV472">
        <v>0</v>
      </c>
      <c r="DX472">
        <v>0</v>
      </c>
      <c r="DY472">
        <v>1</v>
      </c>
      <c r="EA472">
        <v>1</v>
      </c>
      <c r="EB472">
        <v>1</v>
      </c>
      <c r="EC472">
        <v>1</v>
      </c>
      <c r="ED472">
        <v>1</v>
      </c>
      <c r="EE472">
        <v>1</v>
      </c>
      <c r="EF472">
        <v>14</v>
      </c>
      <c r="EG472" t="s">
        <v>2957</v>
      </c>
      <c r="EH472">
        <v>1</v>
      </c>
      <c r="EI472">
        <v>1</v>
      </c>
      <c r="EJ472">
        <v>1</v>
      </c>
      <c r="EK472">
        <v>3</v>
      </c>
      <c r="EL472">
        <v>3</v>
      </c>
      <c r="EM472">
        <v>1</v>
      </c>
      <c r="EN472">
        <v>2</v>
      </c>
      <c r="EO472">
        <v>1</v>
      </c>
      <c r="EP472">
        <v>0</v>
      </c>
      <c r="EQ472">
        <v>0</v>
      </c>
      <c r="ER472">
        <v>1</v>
      </c>
      <c r="ES472">
        <v>0</v>
      </c>
    </row>
    <row r="473" spans="1:149" hidden="1">
      <c r="A473" s="23">
        <v>45609.212199074071</v>
      </c>
      <c r="B473" t="s">
        <v>42</v>
      </c>
      <c r="C473" t="s">
        <v>1716</v>
      </c>
      <c r="D473" t="s">
        <v>1717</v>
      </c>
      <c r="E473">
        <v>1</v>
      </c>
      <c r="F473" t="s">
        <v>2954</v>
      </c>
      <c r="G473">
        <v>160</v>
      </c>
      <c r="H473" t="s">
        <v>2957</v>
      </c>
      <c r="I473">
        <v>3</v>
      </c>
      <c r="J473">
        <v>3160</v>
      </c>
      <c r="K473" t="s">
        <v>2956</v>
      </c>
      <c r="L473" t="s">
        <v>3594</v>
      </c>
      <c r="M473">
        <v>35</v>
      </c>
      <c r="N473" t="s">
        <v>2957</v>
      </c>
      <c r="O473">
        <v>1</v>
      </c>
      <c r="P473">
        <v>3</v>
      </c>
      <c r="Q473">
        <v>1</v>
      </c>
      <c r="R473">
        <v>2</v>
      </c>
      <c r="S473">
        <v>1</v>
      </c>
      <c r="T473">
        <v>1</v>
      </c>
      <c r="U473">
        <v>1</v>
      </c>
      <c r="V473">
        <v>1</v>
      </c>
      <c r="W473">
        <v>1</v>
      </c>
      <c r="X473">
        <v>0</v>
      </c>
      <c r="Y473">
        <v>2</v>
      </c>
      <c r="Z473">
        <v>1</v>
      </c>
      <c r="AA473">
        <v>1</v>
      </c>
      <c r="AB473">
        <v>1</v>
      </c>
      <c r="AC473">
        <v>2</v>
      </c>
      <c r="AD473">
        <v>1</v>
      </c>
      <c r="AE473">
        <v>1</v>
      </c>
      <c r="AF473">
        <v>1</v>
      </c>
      <c r="AG473">
        <v>2</v>
      </c>
      <c r="AH473">
        <v>2</v>
      </c>
      <c r="AI473">
        <v>1</v>
      </c>
      <c r="AJ473">
        <v>3</v>
      </c>
      <c r="AK473">
        <v>2</v>
      </c>
      <c r="AL473">
        <v>1</v>
      </c>
      <c r="AM473">
        <v>1</v>
      </c>
      <c r="AN473">
        <v>0</v>
      </c>
      <c r="AO473">
        <v>1</v>
      </c>
      <c r="AP473">
        <v>18</v>
      </c>
      <c r="AQ473" t="s">
        <v>2957</v>
      </c>
      <c r="AR473">
        <v>1</v>
      </c>
      <c r="AS473">
        <v>1</v>
      </c>
      <c r="AT473">
        <v>3</v>
      </c>
      <c r="AU473">
        <v>1</v>
      </c>
      <c r="AV473">
        <v>1</v>
      </c>
      <c r="AW473">
        <v>1</v>
      </c>
      <c r="AX473">
        <v>2</v>
      </c>
      <c r="AY473">
        <v>3</v>
      </c>
      <c r="AZ473">
        <v>2</v>
      </c>
      <c r="BA473">
        <v>2</v>
      </c>
      <c r="BB473">
        <v>1</v>
      </c>
      <c r="BC473">
        <v>0</v>
      </c>
      <c r="BD473">
        <v>21</v>
      </c>
      <c r="BE473" t="s">
        <v>2957</v>
      </c>
      <c r="BF473">
        <v>2</v>
      </c>
      <c r="BG473">
        <v>1</v>
      </c>
      <c r="BH473">
        <v>1</v>
      </c>
      <c r="BI473">
        <v>3</v>
      </c>
      <c r="BJ473">
        <v>2</v>
      </c>
      <c r="BK473">
        <v>2</v>
      </c>
      <c r="BL473">
        <v>2</v>
      </c>
      <c r="BM473">
        <v>1</v>
      </c>
      <c r="BN473">
        <v>1</v>
      </c>
      <c r="BO473">
        <v>1</v>
      </c>
      <c r="BP473">
        <v>1</v>
      </c>
      <c r="BQ473">
        <v>2</v>
      </c>
      <c r="BR473">
        <v>2</v>
      </c>
      <c r="BS473">
        <v>18</v>
      </c>
      <c r="BT473" t="s">
        <v>2957</v>
      </c>
      <c r="BU473">
        <v>3</v>
      </c>
      <c r="BV473">
        <v>1</v>
      </c>
      <c r="BW473">
        <v>1</v>
      </c>
      <c r="BX473">
        <v>1</v>
      </c>
      <c r="BY473">
        <v>0</v>
      </c>
      <c r="BZ473">
        <v>1</v>
      </c>
      <c r="CA473">
        <v>1</v>
      </c>
      <c r="CB473">
        <v>2</v>
      </c>
      <c r="CC473">
        <v>1</v>
      </c>
      <c r="CD473">
        <v>1</v>
      </c>
      <c r="CE473">
        <v>1</v>
      </c>
      <c r="CF473">
        <v>1</v>
      </c>
      <c r="CG473">
        <v>1</v>
      </c>
      <c r="CH473">
        <v>1</v>
      </c>
      <c r="CI473">
        <v>1</v>
      </c>
      <c r="CJ473">
        <v>1</v>
      </c>
      <c r="CK473">
        <v>12</v>
      </c>
      <c r="CL473" t="s">
        <v>2955</v>
      </c>
      <c r="CM473">
        <v>1</v>
      </c>
      <c r="CN473">
        <v>1</v>
      </c>
      <c r="CO473">
        <v>1</v>
      </c>
      <c r="CP473">
        <v>0</v>
      </c>
      <c r="CQ473">
        <v>1</v>
      </c>
      <c r="CR473">
        <v>1</v>
      </c>
      <c r="CS473">
        <v>1</v>
      </c>
      <c r="CT473">
        <v>1</v>
      </c>
      <c r="CU473">
        <v>1</v>
      </c>
      <c r="CV473">
        <v>1</v>
      </c>
      <c r="CW473">
        <v>0</v>
      </c>
      <c r="CX473">
        <v>1</v>
      </c>
      <c r="CY473">
        <v>1</v>
      </c>
      <c r="CZ473">
        <v>1</v>
      </c>
      <c r="DA473">
        <v>21</v>
      </c>
      <c r="DB473" t="s">
        <v>2957</v>
      </c>
      <c r="DC473">
        <v>1</v>
      </c>
      <c r="DD473">
        <v>1</v>
      </c>
      <c r="DE473">
        <v>1</v>
      </c>
      <c r="DF473">
        <v>1</v>
      </c>
      <c r="DG473">
        <v>1</v>
      </c>
      <c r="DH473">
        <v>3</v>
      </c>
      <c r="DI473">
        <v>0</v>
      </c>
      <c r="DJ473">
        <v>3</v>
      </c>
      <c r="DK473">
        <v>1</v>
      </c>
      <c r="DL473">
        <v>1</v>
      </c>
      <c r="DM473">
        <v>2</v>
      </c>
      <c r="DN473">
        <v>2</v>
      </c>
      <c r="DO473">
        <v>2</v>
      </c>
      <c r="DP473">
        <v>2</v>
      </c>
      <c r="DQ473">
        <v>16</v>
      </c>
      <c r="DR473" t="s">
        <v>2957</v>
      </c>
      <c r="DS473">
        <v>1</v>
      </c>
      <c r="DT473">
        <v>1</v>
      </c>
      <c r="DU473">
        <v>1</v>
      </c>
      <c r="DV473">
        <v>1</v>
      </c>
      <c r="DW473">
        <v>1</v>
      </c>
      <c r="DX473">
        <v>1</v>
      </c>
      <c r="DY473">
        <v>1</v>
      </c>
      <c r="DZ473">
        <v>2</v>
      </c>
      <c r="EA473">
        <v>1</v>
      </c>
      <c r="EB473">
        <v>1</v>
      </c>
      <c r="EC473">
        <v>1</v>
      </c>
      <c r="ED473">
        <v>2</v>
      </c>
      <c r="EE473">
        <v>2</v>
      </c>
      <c r="EF473">
        <v>19</v>
      </c>
      <c r="EG473" t="s">
        <v>2955</v>
      </c>
      <c r="EH473">
        <v>1</v>
      </c>
      <c r="EI473">
        <v>1</v>
      </c>
      <c r="EJ473">
        <v>1</v>
      </c>
      <c r="EK473">
        <v>3</v>
      </c>
      <c r="EL473">
        <v>3</v>
      </c>
      <c r="EM473">
        <v>1</v>
      </c>
      <c r="EN473">
        <v>2</v>
      </c>
      <c r="EO473">
        <v>1</v>
      </c>
      <c r="EP473">
        <v>1</v>
      </c>
      <c r="EQ473">
        <v>3</v>
      </c>
      <c r="ER473">
        <v>1</v>
      </c>
      <c r="ES473">
        <v>1</v>
      </c>
    </row>
    <row r="474" spans="1:149" hidden="1">
      <c r="A474" s="23">
        <v>45609.185717592591</v>
      </c>
      <c r="B474" t="s">
        <v>59</v>
      </c>
      <c r="C474" t="s">
        <v>2543</v>
      </c>
      <c r="D474" t="s">
        <v>2544</v>
      </c>
      <c r="E474">
        <v>2</v>
      </c>
      <c r="F474" t="s">
        <v>3193</v>
      </c>
      <c r="G474">
        <v>132</v>
      </c>
      <c r="H474" t="s">
        <v>2957</v>
      </c>
      <c r="I474">
        <v>3</v>
      </c>
      <c r="J474">
        <v>3132</v>
      </c>
      <c r="K474" t="s">
        <v>2956</v>
      </c>
      <c r="L474" t="s">
        <v>3595</v>
      </c>
      <c r="M474">
        <v>27</v>
      </c>
      <c r="N474" t="s">
        <v>2957</v>
      </c>
      <c r="O474">
        <v>1</v>
      </c>
      <c r="P474">
        <v>3</v>
      </c>
      <c r="Q474">
        <v>1</v>
      </c>
      <c r="S474">
        <v>1</v>
      </c>
      <c r="T474">
        <v>2</v>
      </c>
      <c r="U474">
        <v>1</v>
      </c>
      <c r="V474">
        <v>1</v>
      </c>
      <c r="W474">
        <v>1</v>
      </c>
      <c r="X474">
        <v>1</v>
      </c>
      <c r="Y474">
        <v>2</v>
      </c>
      <c r="Z474">
        <v>1</v>
      </c>
      <c r="AA474">
        <v>0</v>
      </c>
      <c r="AB474">
        <v>1</v>
      </c>
      <c r="AC474">
        <v>1</v>
      </c>
      <c r="AD474">
        <v>1</v>
      </c>
      <c r="AE474">
        <v>1</v>
      </c>
      <c r="AF474">
        <v>1</v>
      </c>
      <c r="AG474">
        <v>2</v>
      </c>
      <c r="AJ474">
        <v>2</v>
      </c>
      <c r="AN474">
        <v>1</v>
      </c>
      <c r="AP474">
        <v>14</v>
      </c>
      <c r="AQ474" t="s">
        <v>2957</v>
      </c>
      <c r="AS474">
        <v>1</v>
      </c>
      <c r="AT474">
        <v>3</v>
      </c>
      <c r="AU474">
        <v>2</v>
      </c>
      <c r="AV474">
        <v>1</v>
      </c>
      <c r="AW474">
        <v>1</v>
      </c>
      <c r="AX474">
        <v>2</v>
      </c>
      <c r="AY474">
        <v>2</v>
      </c>
      <c r="AZ474">
        <v>1</v>
      </c>
      <c r="BA474">
        <v>0</v>
      </c>
      <c r="BD474">
        <v>18</v>
      </c>
      <c r="BE474" t="s">
        <v>2957</v>
      </c>
      <c r="BF474">
        <v>2</v>
      </c>
      <c r="BG474">
        <v>1</v>
      </c>
      <c r="BH474">
        <v>1</v>
      </c>
      <c r="BI474">
        <v>2</v>
      </c>
      <c r="BJ474">
        <v>1</v>
      </c>
      <c r="BK474">
        <v>2</v>
      </c>
      <c r="BL474">
        <v>1</v>
      </c>
      <c r="BM474">
        <v>1</v>
      </c>
      <c r="BN474">
        <v>1</v>
      </c>
      <c r="BO474">
        <v>1</v>
      </c>
      <c r="BP474">
        <v>1</v>
      </c>
      <c r="BQ474">
        <v>2</v>
      </c>
      <c r="BR474">
        <v>2</v>
      </c>
      <c r="BS474">
        <v>16</v>
      </c>
      <c r="BT474" t="s">
        <v>2957</v>
      </c>
      <c r="BU474">
        <v>3</v>
      </c>
      <c r="BW474">
        <v>1</v>
      </c>
      <c r="BX474">
        <v>1</v>
      </c>
      <c r="BY474">
        <v>0</v>
      </c>
      <c r="BZ474">
        <v>2</v>
      </c>
      <c r="CA474">
        <v>1</v>
      </c>
      <c r="CB474">
        <v>1</v>
      </c>
      <c r="CC474">
        <v>0</v>
      </c>
      <c r="CD474">
        <v>1</v>
      </c>
      <c r="CE474">
        <v>1</v>
      </c>
      <c r="CF474">
        <v>1</v>
      </c>
      <c r="CH474">
        <v>1</v>
      </c>
      <c r="CI474">
        <v>1</v>
      </c>
      <c r="CJ474">
        <v>0</v>
      </c>
      <c r="CK474">
        <v>11</v>
      </c>
      <c r="CL474" t="s">
        <v>2957</v>
      </c>
      <c r="CM474">
        <v>1</v>
      </c>
      <c r="CN474">
        <v>1</v>
      </c>
      <c r="CO474">
        <v>1</v>
      </c>
      <c r="CP474">
        <v>0</v>
      </c>
      <c r="CQ474">
        <v>1</v>
      </c>
      <c r="CR474">
        <v>1</v>
      </c>
      <c r="CS474">
        <v>1</v>
      </c>
      <c r="CT474">
        <v>1</v>
      </c>
      <c r="CU474">
        <v>0</v>
      </c>
      <c r="CV474">
        <v>1</v>
      </c>
      <c r="CW474">
        <v>1</v>
      </c>
      <c r="CX474">
        <v>1</v>
      </c>
      <c r="CY474">
        <v>1</v>
      </c>
      <c r="CZ474">
        <v>0</v>
      </c>
      <c r="DA474">
        <v>19</v>
      </c>
      <c r="DB474" t="s">
        <v>2957</v>
      </c>
      <c r="DC474">
        <v>1</v>
      </c>
      <c r="DD474">
        <v>1</v>
      </c>
      <c r="DE474">
        <v>1</v>
      </c>
      <c r="DF474">
        <v>1</v>
      </c>
      <c r="DG474">
        <v>1</v>
      </c>
      <c r="DH474">
        <v>2</v>
      </c>
      <c r="DI474">
        <v>1</v>
      </c>
      <c r="DJ474">
        <v>3</v>
      </c>
      <c r="DK474">
        <v>2</v>
      </c>
      <c r="DL474">
        <v>1</v>
      </c>
      <c r="DM474">
        <v>2</v>
      </c>
      <c r="DN474">
        <v>1</v>
      </c>
      <c r="DO474">
        <v>1</v>
      </c>
      <c r="DP474">
        <v>1</v>
      </c>
      <c r="DQ474">
        <v>13</v>
      </c>
      <c r="DR474" t="s">
        <v>2957</v>
      </c>
      <c r="DS474">
        <v>1</v>
      </c>
      <c r="DT474">
        <v>3</v>
      </c>
      <c r="DU474">
        <v>1</v>
      </c>
      <c r="DW474">
        <v>0</v>
      </c>
      <c r="DY474">
        <v>1</v>
      </c>
      <c r="EA474">
        <v>1</v>
      </c>
      <c r="EB474">
        <v>0</v>
      </c>
      <c r="EC474">
        <v>1</v>
      </c>
      <c r="ED474">
        <v>2</v>
      </c>
      <c r="EE474">
        <v>1</v>
      </c>
      <c r="EF474">
        <v>14</v>
      </c>
      <c r="EG474" t="s">
        <v>2957</v>
      </c>
      <c r="EH474">
        <v>1</v>
      </c>
      <c r="EI474">
        <v>1</v>
      </c>
      <c r="EJ474">
        <v>1</v>
      </c>
      <c r="EK474">
        <v>3</v>
      </c>
      <c r="EL474">
        <v>3</v>
      </c>
      <c r="EM474">
        <v>1</v>
      </c>
      <c r="EN474">
        <v>1</v>
      </c>
      <c r="EO474">
        <v>1</v>
      </c>
      <c r="EP474">
        <v>0</v>
      </c>
      <c r="EQ474">
        <v>0</v>
      </c>
      <c r="ER474">
        <v>1</v>
      </c>
      <c r="ES474">
        <v>1</v>
      </c>
    </row>
    <row r="475" spans="1:149" hidden="1">
      <c r="A475" s="23">
        <v>45609.137326388889</v>
      </c>
      <c r="B475" t="s">
        <v>27</v>
      </c>
      <c r="C475" t="s">
        <v>965</v>
      </c>
      <c r="D475" t="s">
        <v>966</v>
      </c>
      <c r="E475">
        <v>6</v>
      </c>
      <c r="F475" t="s">
        <v>3152</v>
      </c>
      <c r="G475">
        <v>127</v>
      </c>
      <c r="H475" t="s">
        <v>2957</v>
      </c>
      <c r="I475">
        <v>3</v>
      </c>
      <c r="J475">
        <v>3127</v>
      </c>
      <c r="K475" t="s">
        <v>2961</v>
      </c>
      <c r="L475" t="s">
        <v>2962</v>
      </c>
      <c r="M475">
        <v>23</v>
      </c>
      <c r="N475" t="s">
        <v>2957</v>
      </c>
      <c r="O475">
        <v>1</v>
      </c>
      <c r="Q475">
        <v>1</v>
      </c>
      <c r="S475">
        <v>1</v>
      </c>
      <c r="T475">
        <v>0</v>
      </c>
      <c r="U475">
        <v>1</v>
      </c>
      <c r="V475">
        <v>1</v>
      </c>
      <c r="W475">
        <v>1</v>
      </c>
      <c r="Y475">
        <v>2</v>
      </c>
      <c r="Z475">
        <v>1</v>
      </c>
      <c r="AB475">
        <v>3</v>
      </c>
      <c r="AC475">
        <v>1</v>
      </c>
      <c r="AD475">
        <v>1</v>
      </c>
      <c r="AE475">
        <v>1</v>
      </c>
      <c r="AF475">
        <v>1</v>
      </c>
      <c r="AG475">
        <v>1</v>
      </c>
      <c r="AJ475">
        <v>1</v>
      </c>
      <c r="AN475">
        <v>3</v>
      </c>
      <c r="AP475">
        <v>11</v>
      </c>
      <c r="AQ475" t="s">
        <v>2960</v>
      </c>
      <c r="AR475">
        <v>1</v>
      </c>
      <c r="AS475">
        <v>1</v>
      </c>
      <c r="AT475">
        <v>3</v>
      </c>
      <c r="AU475">
        <v>2</v>
      </c>
      <c r="AV475">
        <v>0</v>
      </c>
      <c r="AW475">
        <v>1</v>
      </c>
      <c r="AX475">
        <v>1</v>
      </c>
      <c r="AY475">
        <v>2</v>
      </c>
      <c r="AZ475">
        <v>0</v>
      </c>
      <c r="BA475">
        <v>0</v>
      </c>
      <c r="BD475">
        <v>18</v>
      </c>
      <c r="BE475" t="s">
        <v>2957</v>
      </c>
      <c r="BF475">
        <v>3</v>
      </c>
      <c r="BG475">
        <v>3</v>
      </c>
      <c r="BH475">
        <v>1</v>
      </c>
      <c r="BI475">
        <v>2</v>
      </c>
      <c r="BJ475">
        <v>1</v>
      </c>
      <c r="BK475">
        <v>0</v>
      </c>
      <c r="BL475">
        <v>2</v>
      </c>
      <c r="BM475">
        <v>1</v>
      </c>
      <c r="BN475">
        <v>1</v>
      </c>
      <c r="BO475">
        <v>0</v>
      </c>
      <c r="BP475">
        <v>0</v>
      </c>
      <c r="BQ475">
        <v>3</v>
      </c>
      <c r="BR475">
        <v>1</v>
      </c>
      <c r="BS475">
        <v>15</v>
      </c>
      <c r="BT475" t="s">
        <v>2960</v>
      </c>
      <c r="BU475">
        <v>3</v>
      </c>
      <c r="BV475">
        <v>1</v>
      </c>
      <c r="BW475">
        <v>1</v>
      </c>
      <c r="BX475">
        <v>1</v>
      </c>
      <c r="BY475">
        <v>1</v>
      </c>
      <c r="BZ475">
        <v>1</v>
      </c>
      <c r="CA475">
        <v>1</v>
      </c>
      <c r="CB475">
        <v>1</v>
      </c>
      <c r="CC475">
        <v>0</v>
      </c>
      <c r="CD475">
        <v>1</v>
      </c>
      <c r="CE475">
        <v>1</v>
      </c>
      <c r="CF475">
        <v>1</v>
      </c>
      <c r="CG475">
        <v>1</v>
      </c>
      <c r="CH475">
        <v>0</v>
      </c>
      <c r="CI475">
        <v>1</v>
      </c>
      <c r="CJ475">
        <v>0</v>
      </c>
      <c r="CK475">
        <v>9</v>
      </c>
      <c r="CL475" t="s">
        <v>2957</v>
      </c>
      <c r="CM475">
        <v>1</v>
      </c>
      <c r="CN475">
        <v>1</v>
      </c>
      <c r="CO475">
        <v>1</v>
      </c>
      <c r="CP475">
        <v>1</v>
      </c>
      <c r="CQ475">
        <v>1</v>
      </c>
      <c r="CR475">
        <v>0</v>
      </c>
      <c r="CS475">
        <v>0</v>
      </c>
      <c r="CT475">
        <v>0</v>
      </c>
      <c r="CU475">
        <v>0</v>
      </c>
      <c r="CV475">
        <v>1</v>
      </c>
      <c r="CW475">
        <v>1</v>
      </c>
      <c r="CX475">
        <v>1</v>
      </c>
      <c r="CY475">
        <v>1</v>
      </c>
      <c r="CZ475">
        <v>0</v>
      </c>
      <c r="DA475">
        <v>24</v>
      </c>
      <c r="DB475" t="s">
        <v>2957</v>
      </c>
      <c r="DC475">
        <v>1</v>
      </c>
      <c r="DD475">
        <v>1</v>
      </c>
      <c r="DE475">
        <v>1</v>
      </c>
      <c r="DF475">
        <v>1</v>
      </c>
      <c r="DG475">
        <v>1</v>
      </c>
      <c r="DH475">
        <v>3</v>
      </c>
      <c r="DI475">
        <v>2</v>
      </c>
      <c r="DJ475">
        <v>3</v>
      </c>
      <c r="DK475">
        <v>3</v>
      </c>
      <c r="DL475">
        <v>3</v>
      </c>
      <c r="DM475">
        <v>1</v>
      </c>
      <c r="DN475">
        <v>2</v>
      </c>
      <c r="DO475">
        <v>1</v>
      </c>
      <c r="DP475">
        <v>1</v>
      </c>
      <c r="DQ475">
        <v>10</v>
      </c>
      <c r="DR475" t="s">
        <v>2960</v>
      </c>
      <c r="DS475">
        <v>1</v>
      </c>
      <c r="DT475">
        <v>3</v>
      </c>
      <c r="DU475">
        <v>1</v>
      </c>
      <c r="DV475">
        <v>0</v>
      </c>
      <c r="DX475">
        <v>0</v>
      </c>
      <c r="DY475">
        <v>0</v>
      </c>
      <c r="EA475">
        <v>1</v>
      </c>
      <c r="EB475">
        <v>0</v>
      </c>
      <c r="EC475">
        <v>1</v>
      </c>
      <c r="ED475">
        <v>1</v>
      </c>
      <c r="EE475">
        <v>1</v>
      </c>
      <c r="EF475">
        <v>17</v>
      </c>
      <c r="EG475" t="s">
        <v>2955</v>
      </c>
      <c r="EH475">
        <v>1</v>
      </c>
      <c r="EI475">
        <v>1</v>
      </c>
      <c r="EJ475">
        <v>1</v>
      </c>
      <c r="EK475">
        <v>3</v>
      </c>
      <c r="EL475">
        <v>2</v>
      </c>
      <c r="EM475">
        <v>2</v>
      </c>
      <c r="EN475">
        <v>1</v>
      </c>
      <c r="EO475">
        <v>1</v>
      </c>
      <c r="EP475">
        <v>0</v>
      </c>
      <c r="EQ475">
        <v>3</v>
      </c>
      <c r="ER475">
        <v>1</v>
      </c>
      <c r="ES475">
        <v>1</v>
      </c>
    </row>
    <row r="476" spans="1:149" hidden="1">
      <c r="A476" s="23">
        <v>45608.981979166667</v>
      </c>
      <c r="B476" t="s">
        <v>38</v>
      </c>
      <c r="C476" t="s">
        <v>1492</v>
      </c>
      <c r="D476" t="s">
        <v>1493</v>
      </c>
      <c r="E476">
        <v>1</v>
      </c>
      <c r="F476" t="s">
        <v>2954</v>
      </c>
      <c r="G476">
        <v>77</v>
      </c>
      <c r="H476" t="s">
        <v>2958</v>
      </c>
      <c r="I476">
        <v>1</v>
      </c>
      <c r="J476">
        <v>1077</v>
      </c>
      <c r="K476" t="s">
        <v>2961</v>
      </c>
      <c r="L476" t="s">
        <v>2962</v>
      </c>
      <c r="M476">
        <v>20</v>
      </c>
      <c r="N476" t="s">
        <v>2958</v>
      </c>
      <c r="O476">
        <v>1</v>
      </c>
      <c r="P476">
        <v>1</v>
      </c>
      <c r="Q476">
        <v>1</v>
      </c>
      <c r="R476">
        <v>1</v>
      </c>
      <c r="S476">
        <v>1</v>
      </c>
      <c r="T476">
        <v>0</v>
      </c>
      <c r="U476">
        <v>1</v>
      </c>
      <c r="V476">
        <v>1</v>
      </c>
      <c r="W476">
        <v>1</v>
      </c>
      <c r="X476">
        <v>1</v>
      </c>
      <c r="Y476">
        <v>1</v>
      </c>
      <c r="Z476">
        <v>1</v>
      </c>
      <c r="AA476">
        <v>0</v>
      </c>
      <c r="AB476">
        <v>0</v>
      </c>
      <c r="AC476">
        <v>1</v>
      </c>
      <c r="AD476">
        <v>0</v>
      </c>
      <c r="AE476">
        <v>1</v>
      </c>
      <c r="AF476">
        <v>2</v>
      </c>
      <c r="AG476">
        <v>1</v>
      </c>
      <c r="AH476">
        <v>1</v>
      </c>
      <c r="AI476">
        <v>1</v>
      </c>
      <c r="AJ476">
        <v>0</v>
      </c>
      <c r="AK476">
        <v>0</v>
      </c>
      <c r="AL476">
        <v>0</v>
      </c>
      <c r="AM476">
        <v>1</v>
      </c>
      <c r="AN476">
        <v>0</v>
      </c>
      <c r="AO476">
        <v>1</v>
      </c>
      <c r="AP476">
        <v>13</v>
      </c>
      <c r="AQ476" t="s">
        <v>2957</v>
      </c>
      <c r="AR476">
        <v>1</v>
      </c>
      <c r="AS476">
        <v>1</v>
      </c>
      <c r="AT476">
        <v>3</v>
      </c>
      <c r="AU476">
        <v>2</v>
      </c>
      <c r="AV476">
        <v>1</v>
      </c>
      <c r="AW476">
        <v>1</v>
      </c>
      <c r="AX476">
        <v>1</v>
      </c>
      <c r="AY476">
        <v>1</v>
      </c>
      <c r="AZ476">
        <v>1</v>
      </c>
      <c r="BA476">
        <v>1</v>
      </c>
      <c r="BB476">
        <v>0</v>
      </c>
      <c r="BC476">
        <v>0</v>
      </c>
      <c r="BD476">
        <v>12</v>
      </c>
      <c r="BE476" t="s">
        <v>2960</v>
      </c>
      <c r="BF476">
        <v>2</v>
      </c>
      <c r="BG476">
        <v>1</v>
      </c>
      <c r="BH476">
        <v>1</v>
      </c>
      <c r="BI476">
        <v>1</v>
      </c>
      <c r="BJ476">
        <v>0</v>
      </c>
      <c r="BK476">
        <v>1</v>
      </c>
      <c r="BL476">
        <v>1</v>
      </c>
      <c r="BM476">
        <v>1</v>
      </c>
      <c r="BN476">
        <v>1</v>
      </c>
      <c r="BO476">
        <v>0</v>
      </c>
      <c r="BP476">
        <v>0</v>
      </c>
      <c r="BQ476">
        <v>1</v>
      </c>
      <c r="BR476">
        <v>2</v>
      </c>
      <c r="BS476">
        <v>17</v>
      </c>
      <c r="BT476" t="s">
        <v>2957</v>
      </c>
      <c r="BU476">
        <v>3</v>
      </c>
      <c r="BV476">
        <v>1</v>
      </c>
      <c r="BW476">
        <v>1</v>
      </c>
      <c r="BX476">
        <v>1</v>
      </c>
      <c r="BY476">
        <v>0</v>
      </c>
      <c r="BZ476">
        <v>1</v>
      </c>
      <c r="CA476">
        <v>1</v>
      </c>
      <c r="CB476">
        <v>1</v>
      </c>
      <c r="CC476">
        <v>1</v>
      </c>
      <c r="CD476">
        <v>1</v>
      </c>
      <c r="CE476">
        <v>1</v>
      </c>
      <c r="CF476">
        <v>1</v>
      </c>
      <c r="CG476">
        <v>1</v>
      </c>
      <c r="CH476">
        <v>1</v>
      </c>
      <c r="CI476">
        <v>1</v>
      </c>
      <c r="CJ476">
        <v>1</v>
      </c>
      <c r="CK476">
        <v>10</v>
      </c>
      <c r="CL476" t="s">
        <v>2957</v>
      </c>
      <c r="CM476">
        <v>1</v>
      </c>
      <c r="CN476">
        <v>1</v>
      </c>
      <c r="CO476">
        <v>0</v>
      </c>
      <c r="CP476">
        <v>0</v>
      </c>
      <c r="CQ476">
        <v>1</v>
      </c>
      <c r="CR476">
        <v>1</v>
      </c>
      <c r="CS476">
        <v>1</v>
      </c>
      <c r="CT476">
        <v>1</v>
      </c>
      <c r="CU476">
        <v>1</v>
      </c>
      <c r="CV476">
        <v>1</v>
      </c>
      <c r="CW476">
        <v>0</v>
      </c>
      <c r="CX476">
        <v>1</v>
      </c>
      <c r="CY476">
        <v>1</v>
      </c>
      <c r="CZ476">
        <v>0</v>
      </c>
      <c r="DA476">
        <v>17</v>
      </c>
      <c r="DB476" t="s">
        <v>2958</v>
      </c>
      <c r="DC476">
        <v>1</v>
      </c>
      <c r="DD476">
        <v>1</v>
      </c>
      <c r="DE476">
        <v>1</v>
      </c>
      <c r="DF476">
        <v>1</v>
      </c>
      <c r="DG476">
        <v>0</v>
      </c>
      <c r="DH476">
        <v>3</v>
      </c>
      <c r="DI476">
        <v>3</v>
      </c>
      <c r="DJ476">
        <v>0</v>
      </c>
      <c r="DK476">
        <v>1</v>
      </c>
      <c r="DL476">
        <v>1</v>
      </c>
      <c r="DM476">
        <v>1</v>
      </c>
      <c r="DN476">
        <v>2</v>
      </c>
      <c r="DO476">
        <v>1</v>
      </c>
      <c r="DP476">
        <v>1</v>
      </c>
      <c r="DQ476">
        <v>8</v>
      </c>
      <c r="DR476" t="s">
        <v>2960</v>
      </c>
      <c r="DS476">
        <v>1</v>
      </c>
      <c r="DT476">
        <v>3</v>
      </c>
      <c r="DU476">
        <v>1</v>
      </c>
      <c r="DV476">
        <v>0</v>
      </c>
      <c r="DW476">
        <v>0</v>
      </c>
      <c r="DX476">
        <v>0</v>
      </c>
      <c r="DY476">
        <v>0</v>
      </c>
      <c r="DZ476">
        <v>1</v>
      </c>
      <c r="EA476">
        <v>0</v>
      </c>
      <c r="EB476">
        <v>0</v>
      </c>
      <c r="EC476">
        <v>0</v>
      </c>
      <c r="ED476">
        <v>1</v>
      </c>
      <c r="EE476">
        <v>1</v>
      </c>
      <c r="EF476">
        <v>17</v>
      </c>
      <c r="EG476" t="s">
        <v>2955</v>
      </c>
      <c r="EH476">
        <v>1</v>
      </c>
      <c r="EI476">
        <v>1</v>
      </c>
      <c r="EJ476">
        <v>1</v>
      </c>
      <c r="EK476">
        <v>3</v>
      </c>
      <c r="EL476">
        <v>2</v>
      </c>
      <c r="EM476">
        <v>1</v>
      </c>
      <c r="EN476">
        <v>1</v>
      </c>
      <c r="EO476">
        <v>1</v>
      </c>
      <c r="EP476">
        <v>1</v>
      </c>
      <c r="EQ476">
        <v>3</v>
      </c>
      <c r="ER476">
        <v>1</v>
      </c>
      <c r="ES476">
        <v>1</v>
      </c>
    </row>
    <row r="477" spans="1:149" hidden="1">
      <c r="A477" s="23">
        <v>45608.940104166664</v>
      </c>
      <c r="B477" t="s">
        <v>59</v>
      </c>
      <c r="C477" t="s">
        <v>2505</v>
      </c>
      <c r="D477" t="s">
        <v>2506</v>
      </c>
      <c r="E477">
        <v>6</v>
      </c>
      <c r="F477" t="s">
        <v>3152</v>
      </c>
      <c r="G477">
        <v>105</v>
      </c>
      <c r="H477" t="s">
        <v>2960</v>
      </c>
      <c r="I477">
        <v>2</v>
      </c>
      <c r="J477">
        <v>2105</v>
      </c>
      <c r="K477" t="s">
        <v>2956</v>
      </c>
      <c r="L477" t="s">
        <v>3596</v>
      </c>
      <c r="M477">
        <v>17</v>
      </c>
      <c r="N477" t="s">
        <v>2960</v>
      </c>
      <c r="O477">
        <v>1</v>
      </c>
      <c r="Q477">
        <v>1</v>
      </c>
      <c r="S477">
        <v>1</v>
      </c>
      <c r="T477">
        <v>0</v>
      </c>
      <c r="U477">
        <v>1</v>
      </c>
      <c r="V477">
        <v>1</v>
      </c>
      <c r="W477">
        <v>1</v>
      </c>
      <c r="Y477">
        <v>2</v>
      </c>
      <c r="Z477">
        <v>1</v>
      </c>
      <c r="AB477">
        <v>1</v>
      </c>
      <c r="AC477">
        <v>0</v>
      </c>
      <c r="AD477">
        <v>0</v>
      </c>
      <c r="AE477">
        <v>1</v>
      </c>
      <c r="AF477">
        <v>1</v>
      </c>
      <c r="AG477">
        <v>1</v>
      </c>
      <c r="AJ477">
        <v>2</v>
      </c>
      <c r="AN477">
        <v>0</v>
      </c>
      <c r="AP477">
        <v>9</v>
      </c>
      <c r="AQ477" t="s">
        <v>2960</v>
      </c>
      <c r="AR477">
        <v>1</v>
      </c>
      <c r="AS477">
        <v>1</v>
      </c>
      <c r="AT477">
        <v>2</v>
      </c>
      <c r="AU477">
        <v>1</v>
      </c>
      <c r="AV477">
        <v>1</v>
      </c>
      <c r="AW477">
        <v>1</v>
      </c>
      <c r="AX477">
        <v>1</v>
      </c>
      <c r="AY477">
        <v>1</v>
      </c>
      <c r="AZ477">
        <v>0</v>
      </c>
      <c r="BA477">
        <v>0</v>
      </c>
      <c r="BD477">
        <v>15</v>
      </c>
      <c r="BE477" t="s">
        <v>2960</v>
      </c>
      <c r="BF477">
        <v>3</v>
      </c>
      <c r="BG477">
        <v>1</v>
      </c>
      <c r="BH477">
        <v>0</v>
      </c>
      <c r="BI477">
        <v>1</v>
      </c>
      <c r="BJ477">
        <v>0</v>
      </c>
      <c r="BK477">
        <v>1</v>
      </c>
      <c r="BL477">
        <v>2</v>
      </c>
      <c r="BM477">
        <v>1</v>
      </c>
      <c r="BN477">
        <v>1</v>
      </c>
      <c r="BO477">
        <v>0</v>
      </c>
      <c r="BP477">
        <v>0</v>
      </c>
      <c r="BQ477">
        <v>3</v>
      </c>
      <c r="BR477">
        <v>2</v>
      </c>
      <c r="BS477">
        <v>15</v>
      </c>
      <c r="BT477" t="s">
        <v>2960</v>
      </c>
      <c r="BU477">
        <v>3</v>
      </c>
      <c r="BV477">
        <v>1</v>
      </c>
      <c r="BW477">
        <v>1</v>
      </c>
      <c r="BX477">
        <v>1</v>
      </c>
      <c r="BY477">
        <v>0</v>
      </c>
      <c r="BZ477">
        <v>2</v>
      </c>
      <c r="CA477">
        <v>0</v>
      </c>
      <c r="CB477">
        <v>0</v>
      </c>
      <c r="CC477">
        <v>0</v>
      </c>
      <c r="CD477">
        <v>1</v>
      </c>
      <c r="CE477">
        <v>1</v>
      </c>
      <c r="CF477">
        <v>1</v>
      </c>
      <c r="CG477">
        <v>1</v>
      </c>
      <c r="CH477">
        <v>1</v>
      </c>
      <c r="CI477">
        <v>1</v>
      </c>
      <c r="CJ477">
        <v>1</v>
      </c>
      <c r="CK477">
        <v>10</v>
      </c>
      <c r="CL477" t="s">
        <v>2957</v>
      </c>
      <c r="CM477">
        <v>1</v>
      </c>
      <c r="CN477">
        <v>1</v>
      </c>
      <c r="CO477">
        <v>1</v>
      </c>
      <c r="CP477">
        <v>0</v>
      </c>
      <c r="CQ477">
        <v>1</v>
      </c>
      <c r="CR477">
        <v>1</v>
      </c>
      <c r="CS477">
        <v>1</v>
      </c>
      <c r="CT477">
        <v>1</v>
      </c>
      <c r="CU477">
        <v>0</v>
      </c>
      <c r="CV477">
        <v>1</v>
      </c>
      <c r="CW477">
        <v>0</v>
      </c>
      <c r="CX477">
        <v>1</v>
      </c>
      <c r="CY477">
        <v>1</v>
      </c>
      <c r="CZ477">
        <v>0</v>
      </c>
      <c r="DA477">
        <v>16</v>
      </c>
      <c r="DB477" t="s">
        <v>2960</v>
      </c>
      <c r="DC477">
        <v>1</v>
      </c>
      <c r="DD477">
        <v>1</v>
      </c>
      <c r="DE477">
        <v>1</v>
      </c>
      <c r="DF477">
        <v>1</v>
      </c>
      <c r="DG477">
        <v>1</v>
      </c>
      <c r="DH477">
        <v>3</v>
      </c>
      <c r="DI477">
        <v>1</v>
      </c>
      <c r="DJ477">
        <v>3</v>
      </c>
      <c r="DK477">
        <v>1</v>
      </c>
      <c r="DL477">
        <v>0</v>
      </c>
      <c r="DM477">
        <v>3</v>
      </c>
      <c r="DN477">
        <v>0</v>
      </c>
      <c r="DO477">
        <v>0</v>
      </c>
      <c r="DP477">
        <v>0</v>
      </c>
      <c r="DQ477">
        <v>10</v>
      </c>
      <c r="DR477" t="s">
        <v>2960</v>
      </c>
      <c r="DS477">
        <v>1</v>
      </c>
      <c r="DT477">
        <v>3</v>
      </c>
      <c r="DU477">
        <v>1</v>
      </c>
      <c r="DV477">
        <v>0</v>
      </c>
      <c r="DX477">
        <v>0</v>
      </c>
      <c r="DY477">
        <v>0</v>
      </c>
      <c r="EA477">
        <v>0</v>
      </c>
      <c r="EB477">
        <v>0</v>
      </c>
      <c r="EC477">
        <v>0</v>
      </c>
      <c r="ED477">
        <v>1</v>
      </c>
      <c r="EE477">
        <v>2</v>
      </c>
      <c r="EF477">
        <v>13</v>
      </c>
      <c r="EG477" t="s">
        <v>2957</v>
      </c>
      <c r="EH477">
        <v>1</v>
      </c>
      <c r="EI477">
        <v>1</v>
      </c>
      <c r="EJ477">
        <v>1</v>
      </c>
      <c r="EK477">
        <v>3</v>
      </c>
      <c r="EL477">
        <v>2</v>
      </c>
      <c r="EM477">
        <v>1</v>
      </c>
      <c r="EN477">
        <v>2</v>
      </c>
      <c r="EO477">
        <v>0</v>
      </c>
      <c r="EP477">
        <v>0</v>
      </c>
      <c r="EQ477">
        <v>0</v>
      </c>
      <c r="ER477">
        <v>1</v>
      </c>
      <c r="ES477">
        <v>1</v>
      </c>
    </row>
    <row r="478" spans="1:149" hidden="1">
      <c r="A478" s="23">
        <v>45608.914618055554</v>
      </c>
      <c r="B478" t="s">
        <v>47</v>
      </c>
      <c r="C478" t="s">
        <v>2080</v>
      </c>
      <c r="D478" t="s">
        <v>2081</v>
      </c>
      <c r="E478">
        <v>6</v>
      </c>
      <c r="F478" t="s">
        <v>3152</v>
      </c>
      <c r="G478">
        <v>121</v>
      </c>
      <c r="H478" t="s">
        <v>2957</v>
      </c>
      <c r="I478">
        <v>3</v>
      </c>
      <c r="J478">
        <v>3121</v>
      </c>
      <c r="K478" t="s">
        <v>2961</v>
      </c>
      <c r="L478" t="s">
        <v>2962</v>
      </c>
      <c r="M478">
        <v>18</v>
      </c>
      <c r="N478" t="s">
        <v>2960</v>
      </c>
      <c r="O478">
        <v>1</v>
      </c>
      <c r="Q478">
        <v>1</v>
      </c>
      <c r="S478">
        <v>1</v>
      </c>
      <c r="T478">
        <v>1</v>
      </c>
      <c r="U478">
        <v>1</v>
      </c>
      <c r="V478">
        <v>1</v>
      </c>
      <c r="W478">
        <v>1</v>
      </c>
      <c r="Y478">
        <v>2</v>
      </c>
      <c r="Z478">
        <v>1</v>
      </c>
      <c r="AB478">
        <v>2</v>
      </c>
      <c r="AC478">
        <v>1</v>
      </c>
      <c r="AD478">
        <v>1</v>
      </c>
      <c r="AE478">
        <v>1</v>
      </c>
      <c r="AF478">
        <v>0</v>
      </c>
      <c r="AG478">
        <v>0</v>
      </c>
      <c r="AJ478">
        <v>0</v>
      </c>
      <c r="AN478">
        <v>2</v>
      </c>
      <c r="AP478">
        <v>13</v>
      </c>
      <c r="AQ478" t="s">
        <v>2957</v>
      </c>
      <c r="AR478">
        <v>1</v>
      </c>
      <c r="AS478">
        <v>1</v>
      </c>
      <c r="AT478">
        <v>3</v>
      </c>
      <c r="AU478">
        <v>2</v>
      </c>
      <c r="AV478">
        <v>1</v>
      </c>
      <c r="AW478">
        <v>1</v>
      </c>
      <c r="AX478">
        <v>3</v>
      </c>
      <c r="AY478">
        <v>1</v>
      </c>
      <c r="AZ478">
        <v>0</v>
      </c>
      <c r="BA478">
        <v>0</v>
      </c>
      <c r="BD478">
        <v>17</v>
      </c>
      <c r="BE478" t="s">
        <v>2957</v>
      </c>
      <c r="BF478">
        <v>2</v>
      </c>
      <c r="BG478">
        <v>1</v>
      </c>
      <c r="BH478">
        <v>2</v>
      </c>
      <c r="BI478">
        <v>1</v>
      </c>
      <c r="BJ478">
        <v>1</v>
      </c>
      <c r="BK478">
        <v>0</v>
      </c>
      <c r="BL478">
        <v>1</v>
      </c>
      <c r="BM478">
        <v>1</v>
      </c>
      <c r="BN478">
        <v>1</v>
      </c>
      <c r="BO478">
        <v>1</v>
      </c>
      <c r="BP478">
        <v>1</v>
      </c>
      <c r="BQ478">
        <v>3</v>
      </c>
      <c r="BR478">
        <v>2</v>
      </c>
      <c r="BS478">
        <v>17</v>
      </c>
      <c r="BT478" t="s">
        <v>2957</v>
      </c>
      <c r="BU478">
        <v>3</v>
      </c>
      <c r="BV478">
        <v>1</v>
      </c>
      <c r="BW478">
        <v>1</v>
      </c>
      <c r="BX478">
        <v>1</v>
      </c>
      <c r="BY478">
        <v>0</v>
      </c>
      <c r="BZ478">
        <v>3</v>
      </c>
      <c r="CA478">
        <v>1</v>
      </c>
      <c r="CB478">
        <v>1</v>
      </c>
      <c r="CC478">
        <v>0</v>
      </c>
      <c r="CD478">
        <v>1</v>
      </c>
      <c r="CE478">
        <v>1</v>
      </c>
      <c r="CF478">
        <v>1</v>
      </c>
      <c r="CG478">
        <v>1</v>
      </c>
      <c r="CH478">
        <v>0</v>
      </c>
      <c r="CI478">
        <v>1</v>
      </c>
      <c r="CJ478">
        <v>1</v>
      </c>
      <c r="CK478">
        <v>10</v>
      </c>
      <c r="CL478" t="s">
        <v>2957</v>
      </c>
      <c r="CM478">
        <v>1</v>
      </c>
      <c r="CN478">
        <v>1</v>
      </c>
      <c r="CO478">
        <v>1</v>
      </c>
      <c r="CP478">
        <v>0</v>
      </c>
      <c r="CQ478">
        <v>1</v>
      </c>
      <c r="CR478">
        <v>0</v>
      </c>
      <c r="CS478">
        <v>1</v>
      </c>
      <c r="CT478">
        <v>1</v>
      </c>
      <c r="CU478">
        <v>0</v>
      </c>
      <c r="CV478">
        <v>1</v>
      </c>
      <c r="CW478">
        <v>1</v>
      </c>
      <c r="CX478">
        <v>1</v>
      </c>
      <c r="CY478">
        <v>1</v>
      </c>
      <c r="CZ478">
        <v>0</v>
      </c>
      <c r="DA478">
        <v>19</v>
      </c>
      <c r="DB478" t="s">
        <v>2957</v>
      </c>
      <c r="DC478">
        <v>1</v>
      </c>
      <c r="DD478">
        <v>1</v>
      </c>
      <c r="DE478">
        <v>1</v>
      </c>
      <c r="DF478">
        <v>1</v>
      </c>
      <c r="DG478">
        <v>1</v>
      </c>
      <c r="DH478">
        <v>2</v>
      </c>
      <c r="DI478">
        <v>1</v>
      </c>
      <c r="DJ478">
        <v>3</v>
      </c>
      <c r="DK478">
        <v>2</v>
      </c>
      <c r="DL478">
        <v>1</v>
      </c>
      <c r="DM478">
        <v>1</v>
      </c>
      <c r="DN478">
        <v>2</v>
      </c>
      <c r="DO478">
        <v>1</v>
      </c>
      <c r="DP478">
        <v>1</v>
      </c>
      <c r="DQ478">
        <v>10</v>
      </c>
      <c r="DR478" t="s">
        <v>2960</v>
      </c>
      <c r="DS478">
        <v>1</v>
      </c>
      <c r="DT478">
        <v>3</v>
      </c>
      <c r="DU478">
        <v>1</v>
      </c>
      <c r="DV478">
        <v>0</v>
      </c>
      <c r="DX478">
        <v>0</v>
      </c>
      <c r="DY478">
        <v>0</v>
      </c>
      <c r="EA478">
        <v>0</v>
      </c>
      <c r="EB478">
        <v>0</v>
      </c>
      <c r="EC478">
        <v>1</v>
      </c>
      <c r="ED478">
        <v>1</v>
      </c>
      <c r="EE478">
        <v>1</v>
      </c>
      <c r="EF478">
        <v>17</v>
      </c>
      <c r="EG478" t="s">
        <v>2955</v>
      </c>
      <c r="EH478">
        <v>1</v>
      </c>
      <c r="EI478">
        <v>1</v>
      </c>
      <c r="EJ478">
        <v>1</v>
      </c>
      <c r="EK478">
        <v>3</v>
      </c>
      <c r="EL478">
        <v>3</v>
      </c>
      <c r="EM478">
        <v>0</v>
      </c>
      <c r="EN478">
        <v>1</v>
      </c>
      <c r="EO478">
        <v>1</v>
      </c>
      <c r="EP478">
        <v>1</v>
      </c>
      <c r="EQ478">
        <v>3</v>
      </c>
      <c r="ER478">
        <v>1</v>
      </c>
      <c r="ES478">
        <v>1</v>
      </c>
    </row>
    <row r="479" spans="1:149" hidden="1">
      <c r="A479" s="23">
        <v>45608.896018518521</v>
      </c>
      <c r="B479" t="s">
        <v>25</v>
      </c>
      <c r="C479" t="s">
        <v>849</v>
      </c>
      <c r="D479" t="s">
        <v>850</v>
      </c>
      <c r="E479">
        <v>6</v>
      </c>
      <c r="F479" t="s">
        <v>3152</v>
      </c>
      <c r="G479">
        <v>126</v>
      </c>
      <c r="H479" t="s">
        <v>2960</v>
      </c>
      <c r="I479">
        <v>2</v>
      </c>
      <c r="J479">
        <v>2126</v>
      </c>
      <c r="K479" t="s">
        <v>2961</v>
      </c>
      <c r="L479" t="s">
        <v>2962</v>
      </c>
      <c r="M479">
        <v>16</v>
      </c>
      <c r="N479" t="s">
        <v>2960</v>
      </c>
      <c r="O479">
        <v>1</v>
      </c>
      <c r="Q479">
        <v>1</v>
      </c>
      <c r="S479">
        <v>1</v>
      </c>
      <c r="T479">
        <v>1</v>
      </c>
      <c r="U479">
        <v>1</v>
      </c>
      <c r="V479">
        <v>1</v>
      </c>
      <c r="W479">
        <v>1</v>
      </c>
      <c r="Y479">
        <v>2</v>
      </c>
      <c r="Z479">
        <v>0</v>
      </c>
      <c r="AB479">
        <v>3</v>
      </c>
      <c r="AC479">
        <v>0</v>
      </c>
      <c r="AD479">
        <v>0</v>
      </c>
      <c r="AE479">
        <v>0</v>
      </c>
      <c r="AF479">
        <v>1</v>
      </c>
      <c r="AG479">
        <v>1</v>
      </c>
      <c r="AJ479">
        <v>0</v>
      </c>
      <c r="AN479">
        <v>0</v>
      </c>
      <c r="AP479">
        <v>15</v>
      </c>
      <c r="AQ479" t="s">
        <v>2957</v>
      </c>
      <c r="AR479">
        <v>1</v>
      </c>
      <c r="AS479">
        <v>1</v>
      </c>
      <c r="AT479">
        <v>3</v>
      </c>
      <c r="AU479">
        <v>2</v>
      </c>
      <c r="AV479">
        <v>1</v>
      </c>
      <c r="AW479">
        <v>2</v>
      </c>
      <c r="AX479">
        <v>3</v>
      </c>
      <c r="AY479">
        <v>1</v>
      </c>
      <c r="AZ479">
        <v>1</v>
      </c>
      <c r="BA479">
        <v>0</v>
      </c>
      <c r="BD479">
        <v>20</v>
      </c>
      <c r="BE479" t="s">
        <v>2957</v>
      </c>
      <c r="BF479">
        <v>3</v>
      </c>
      <c r="BG479">
        <v>3</v>
      </c>
      <c r="BH479">
        <v>2</v>
      </c>
      <c r="BI479">
        <v>2</v>
      </c>
      <c r="BJ479">
        <v>0</v>
      </c>
      <c r="BK479">
        <v>1</v>
      </c>
      <c r="BL479">
        <v>1</v>
      </c>
      <c r="BM479">
        <v>1</v>
      </c>
      <c r="BN479">
        <v>1</v>
      </c>
      <c r="BO479">
        <v>0</v>
      </c>
      <c r="BP479">
        <v>1</v>
      </c>
      <c r="BQ479">
        <v>3</v>
      </c>
      <c r="BR479">
        <v>2</v>
      </c>
      <c r="BS479">
        <v>20</v>
      </c>
      <c r="BT479" t="s">
        <v>2955</v>
      </c>
      <c r="BU479">
        <v>3</v>
      </c>
      <c r="BV479">
        <v>1</v>
      </c>
      <c r="BW479">
        <v>1</v>
      </c>
      <c r="BX479">
        <v>1</v>
      </c>
      <c r="BY479">
        <v>1</v>
      </c>
      <c r="BZ479">
        <v>2</v>
      </c>
      <c r="CA479">
        <v>1</v>
      </c>
      <c r="CB479">
        <v>2</v>
      </c>
      <c r="CC479">
        <v>1</v>
      </c>
      <c r="CD479">
        <v>1</v>
      </c>
      <c r="CE479">
        <v>1</v>
      </c>
      <c r="CF479">
        <v>1</v>
      </c>
      <c r="CG479">
        <v>1</v>
      </c>
      <c r="CH479">
        <v>1</v>
      </c>
      <c r="CI479">
        <v>1</v>
      </c>
      <c r="CJ479">
        <v>1</v>
      </c>
      <c r="CK479">
        <v>8</v>
      </c>
      <c r="CL479" t="s">
        <v>2957</v>
      </c>
      <c r="CM479">
        <v>1</v>
      </c>
      <c r="CN479">
        <v>1</v>
      </c>
      <c r="CO479">
        <v>1</v>
      </c>
      <c r="CP479">
        <v>0</v>
      </c>
      <c r="CQ479">
        <v>1</v>
      </c>
      <c r="CR479">
        <v>1</v>
      </c>
      <c r="CS479">
        <v>0</v>
      </c>
      <c r="CT479">
        <v>0</v>
      </c>
      <c r="CU479">
        <v>0</v>
      </c>
      <c r="CV479">
        <v>1</v>
      </c>
      <c r="CW479">
        <v>0</v>
      </c>
      <c r="CX479">
        <v>1</v>
      </c>
      <c r="CY479">
        <v>1</v>
      </c>
      <c r="CZ479">
        <v>0</v>
      </c>
      <c r="DA479">
        <v>20</v>
      </c>
      <c r="DB479" t="s">
        <v>2957</v>
      </c>
      <c r="DC479">
        <v>1</v>
      </c>
      <c r="DD479">
        <v>1</v>
      </c>
      <c r="DE479">
        <v>1</v>
      </c>
      <c r="DF479">
        <v>1</v>
      </c>
      <c r="DG479">
        <v>1</v>
      </c>
      <c r="DH479">
        <v>2</v>
      </c>
      <c r="DI479">
        <v>1</v>
      </c>
      <c r="DJ479">
        <v>2</v>
      </c>
      <c r="DK479">
        <v>1</v>
      </c>
      <c r="DL479">
        <v>3</v>
      </c>
      <c r="DM479">
        <v>1</v>
      </c>
      <c r="DN479">
        <v>1</v>
      </c>
      <c r="DO479">
        <v>1</v>
      </c>
      <c r="DP479">
        <v>3</v>
      </c>
      <c r="DQ479">
        <v>10</v>
      </c>
      <c r="DR479" t="s">
        <v>2960</v>
      </c>
      <c r="DS479">
        <v>1</v>
      </c>
      <c r="DT479">
        <v>2</v>
      </c>
      <c r="DU479">
        <v>1</v>
      </c>
      <c r="DV479">
        <v>0</v>
      </c>
      <c r="DX479">
        <v>0</v>
      </c>
      <c r="DY479">
        <v>0</v>
      </c>
      <c r="EA479">
        <v>1</v>
      </c>
      <c r="EB479">
        <v>1</v>
      </c>
      <c r="EC479">
        <v>1</v>
      </c>
      <c r="ED479">
        <v>1</v>
      </c>
      <c r="EE479">
        <v>1</v>
      </c>
      <c r="EF479">
        <v>17</v>
      </c>
      <c r="EG479" t="s">
        <v>2955</v>
      </c>
      <c r="EH479">
        <v>1</v>
      </c>
      <c r="EI479">
        <v>1</v>
      </c>
      <c r="EJ479">
        <v>1</v>
      </c>
      <c r="EK479">
        <v>3</v>
      </c>
      <c r="EL479">
        <v>1</v>
      </c>
      <c r="EM479">
        <v>2</v>
      </c>
      <c r="EN479">
        <v>1</v>
      </c>
      <c r="EO479">
        <v>1</v>
      </c>
      <c r="EP479">
        <v>1</v>
      </c>
      <c r="EQ479">
        <v>3</v>
      </c>
      <c r="ER479">
        <v>1</v>
      </c>
      <c r="ES479">
        <v>1</v>
      </c>
    </row>
    <row r="480" spans="1:149" hidden="1">
      <c r="A480" s="23">
        <v>45608.871539351851</v>
      </c>
      <c r="B480" t="s">
        <v>53</v>
      </c>
      <c r="C480" t="s">
        <v>2423</v>
      </c>
      <c r="D480" t="s">
        <v>2424</v>
      </c>
      <c r="E480">
        <v>1</v>
      </c>
      <c r="F480" t="s">
        <v>2954</v>
      </c>
      <c r="G480">
        <v>174</v>
      </c>
      <c r="H480" t="s">
        <v>2955</v>
      </c>
      <c r="I480">
        <v>4</v>
      </c>
      <c r="J480">
        <v>4174</v>
      </c>
      <c r="K480" t="s">
        <v>2961</v>
      </c>
      <c r="L480" t="s">
        <v>2962</v>
      </c>
      <c r="M480">
        <v>40</v>
      </c>
      <c r="N480" t="s">
        <v>2955</v>
      </c>
      <c r="O480">
        <v>1</v>
      </c>
      <c r="P480">
        <v>3</v>
      </c>
      <c r="Q480">
        <v>1</v>
      </c>
      <c r="R480">
        <v>0</v>
      </c>
      <c r="S480">
        <v>1</v>
      </c>
      <c r="T480">
        <v>2</v>
      </c>
      <c r="U480">
        <v>1</v>
      </c>
      <c r="V480">
        <v>1</v>
      </c>
      <c r="W480">
        <v>1</v>
      </c>
      <c r="X480">
        <v>1</v>
      </c>
      <c r="Y480">
        <v>2</v>
      </c>
      <c r="Z480">
        <v>1</v>
      </c>
      <c r="AA480">
        <v>1</v>
      </c>
      <c r="AB480">
        <v>3</v>
      </c>
      <c r="AC480">
        <v>2</v>
      </c>
      <c r="AD480">
        <v>2</v>
      </c>
      <c r="AE480">
        <v>1</v>
      </c>
      <c r="AF480">
        <v>3</v>
      </c>
      <c r="AG480">
        <v>2</v>
      </c>
      <c r="AH480">
        <v>2</v>
      </c>
      <c r="AI480">
        <v>1</v>
      </c>
      <c r="AJ480">
        <v>2</v>
      </c>
      <c r="AK480">
        <v>0</v>
      </c>
      <c r="AL480">
        <v>2</v>
      </c>
      <c r="AM480">
        <v>1</v>
      </c>
      <c r="AN480">
        <v>2</v>
      </c>
      <c r="AO480">
        <v>1</v>
      </c>
      <c r="AP480">
        <v>19</v>
      </c>
      <c r="AQ480" t="s">
        <v>2957</v>
      </c>
      <c r="AR480">
        <v>1</v>
      </c>
      <c r="AS480">
        <v>1</v>
      </c>
      <c r="AT480">
        <v>3</v>
      </c>
      <c r="AU480">
        <v>2</v>
      </c>
      <c r="AV480">
        <v>1</v>
      </c>
      <c r="AW480">
        <v>2</v>
      </c>
      <c r="AX480">
        <v>3</v>
      </c>
      <c r="AY480">
        <v>3</v>
      </c>
      <c r="AZ480">
        <v>2</v>
      </c>
      <c r="BA480">
        <v>1</v>
      </c>
      <c r="BB480">
        <v>0</v>
      </c>
      <c r="BC480">
        <v>0</v>
      </c>
      <c r="BD480">
        <v>25</v>
      </c>
      <c r="BE480" t="s">
        <v>2955</v>
      </c>
      <c r="BF480">
        <v>2</v>
      </c>
      <c r="BG480">
        <v>2</v>
      </c>
      <c r="BH480">
        <v>3</v>
      </c>
      <c r="BI480">
        <v>3</v>
      </c>
      <c r="BJ480">
        <v>3</v>
      </c>
      <c r="BK480">
        <v>2</v>
      </c>
      <c r="BL480">
        <v>2</v>
      </c>
      <c r="BM480">
        <v>1</v>
      </c>
      <c r="BN480">
        <v>1</v>
      </c>
      <c r="BO480">
        <v>0</v>
      </c>
      <c r="BP480">
        <v>1</v>
      </c>
      <c r="BQ480">
        <v>3</v>
      </c>
      <c r="BR480">
        <v>2</v>
      </c>
      <c r="BS480">
        <v>18</v>
      </c>
      <c r="BT480" t="s">
        <v>2957</v>
      </c>
      <c r="BU480">
        <v>3</v>
      </c>
      <c r="BV480">
        <v>1</v>
      </c>
      <c r="BW480">
        <v>1</v>
      </c>
      <c r="BX480">
        <v>1</v>
      </c>
      <c r="BY480">
        <v>0</v>
      </c>
      <c r="BZ480">
        <v>3</v>
      </c>
      <c r="CA480">
        <v>1</v>
      </c>
      <c r="CB480">
        <v>1</v>
      </c>
      <c r="CC480">
        <v>0</v>
      </c>
      <c r="CD480">
        <v>1</v>
      </c>
      <c r="CE480">
        <v>1</v>
      </c>
      <c r="CF480">
        <v>1</v>
      </c>
      <c r="CG480">
        <v>1</v>
      </c>
      <c r="CH480">
        <v>1</v>
      </c>
      <c r="CI480">
        <v>1</v>
      </c>
      <c r="CJ480">
        <v>1</v>
      </c>
      <c r="CK480">
        <v>11</v>
      </c>
      <c r="CL480" t="s">
        <v>2957</v>
      </c>
      <c r="CM480">
        <v>1</v>
      </c>
      <c r="CN480">
        <v>1</v>
      </c>
      <c r="CO480">
        <v>1</v>
      </c>
      <c r="CP480">
        <v>0</v>
      </c>
      <c r="CQ480">
        <v>1</v>
      </c>
      <c r="CR480">
        <v>1</v>
      </c>
      <c r="CS480">
        <v>1</v>
      </c>
      <c r="CT480">
        <v>1</v>
      </c>
      <c r="CU480">
        <v>1</v>
      </c>
      <c r="CV480">
        <v>1</v>
      </c>
      <c r="CW480">
        <v>0</v>
      </c>
      <c r="CX480">
        <v>1</v>
      </c>
      <c r="CY480">
        <v>1</v>
      </c>
      <c r="CZ480">
        <v>0</v>
      </c>
      <c r="DA480">
        <v>29</v>
      </c>
      <c r="DB480" t="s">
        <v>2955</v>
      </c>
      <c r="DC480">
        <v>1</v>
      </c>
      <c r="DD480">
        <v>1</v>
      </c>
      <c r="DE480">
        <v>1</v>
      </c>
      <c r="DF480">
        <v>1</v>
      </c>
      <c r="DG480">
        <v>1</v>
      </c>
      <c r="DH480">
        <v>3</v>
      </c>
      <c r="DI480">
        <v>3</v>
      </c>
      <c r="DJ480">
        <v>3</v>
      </c>
      <c r="DK480">
        <v>3</v>
      </c>
      <c r="DL480">
        <v>2</v>
      </c>
      <c r="DM480">
        <v>3</v>
      </c>
      <c r="DN480">
        <v>2</v>
      </c>
      <c r="DO480">
        <v>3</v>
      </c>
      <c r="DP480">
        <v>2</v>
      </c>
      <c r="DQ480">
        <v>14</v>
      </c>
      <c r="DR480" t="s">
        <v>2957</v>
      </c>
      <c r="DS480">
        <v>1</v>
      </c>
      <c r="DT480">
        <v>3</v>
      </c>
      <c r="DU480">
        <v>1</v>
      </c>
      <c r="DV480">
        <v>1</v>
      </c>
      <c r="DW480">
        <v>0</v>
      </c>
      <c r="DX480">
        <v>0</v>
      </c>
      <c r="DY480">
        <v>2</v>
      </c>
      <c r="DZ480">
        <v>1</v>
      </c>
      <c r="EA480">
        <v>1</v>
      </c>
      <c r="EB480">
        <v>1</v>
      </c>
      <c r="EC480">
        <v>1</v>
      </c>
      <c r="ED480">
        <v>1</v>
      </c>
      <c r="EE480">
        <v>1</v>
      </c>
      <c r="EF480">
        <v>18</v>
      </c>
      <c r="EG480" t="s">
        <v>2955</v>
      </c>
      <c r="EH480">
        <v>1</v>
      </c>
      <c r="EI480">
        <v>1</v>
      </c>
      <c r="EJ480">
        <v>1</v>
      </c>
      <c r="EK480">
        <v>3</v>
      </c>
      <c r="EL480">
        <v>3</v>
      </c>
      <c r="EM480">
        <v>3</v>
      </c>
      <c r="EN480">
        <v>2</v>
      </c>
      <c r="EO480">
        <v>1</v>
      </c>
      <c r="EP480">
        <v>1</v>
      </c>
      <c r="EQ480">
        <v>0</v>
      </c>
      <c r="ER480">
        <v>1</v>
      </c>
      <c r="ES480">
        <v>1</v>
      </c>
    </row>
    <row r="481" spans="1:149" hidden="1">
      <c r="A481" s="23">
        <v>45608.870625000003</v>
      </c>
      <c r="B481" t="s">
        <v>29</v>
      </c>
      <c r="C481" t="s">
        <v>1098</v>
      </c>
      <c r="D481" t="s">
        <v>1099</v>
      </c>
      <c r="E481">
        <v>2</v>
      </c>
      <c r="F481" t="s">
        <v>3193</v>
      </c>
      <c r="G481">
        <v>131</v>
      </c>
      <c r="H481" t="s">
        <v>2957</v>
      </c>
      <c r="I481">
        <v>3</v>
      </c>
      <c r="J481">
        <v>3131</v>
      </c>
      <c r="K481" t="s">
        <v>2956</v>
      </c>
      <c r="L481" t="s">
        <v>3597</v>
      </c>
      <c r="M481">
        <v>22</v>
      </c>
      <c r="N481" t="s">
        <v>2960</v>
      </c>
      <c r="O481">
        <v>1</v>
      </c>
      <c r="P481">
        <v>1</v>
      </c>
      <c r="Q481">
        <v>1</v>
      </c>
      <c r="S481">
        <v>1</v>
      </c>
      <c r="T481">
        <v>0</v>
      </c>
      <c r="U481">
        <v>1</v>
      </c>
      <c r="V481">
        <v>1</v>
      </c>
      <c r="W481">
        <v>1</v>
      </c>
      <c r="X481">
        <v>1</v>
      </c>
      <c r="Y481">
        <v>1</v>
      </c>
      <c r="Z481">
        <v>1</v>
      </c>
      <c r="AA481">
        <v>1</v>
      </c>
      <c r="AB481">
        <v>3</v>
      </c>
      <c r="AC481">
        <v>1</v>
      </c>
      <c r="AD481">
        <v>1</v>
      </c>
      <c r="AE481">
        <v>1</v>
      </c>
      <c r="AF481">
        <v>1</v>
      </c>
      <c r="AG481">
        <v>1</v>
      </c>
      <c r="AJ481">
        <v>1</v>
      </c>
      <c r="AN481">
        <v>0</v>
      </c>
      <c r="AP481">
        <v>14</v>
      </c>
      <c r="AQ481" t="s">
        <v>2957</v>
      </c>
      <c r="AS481">
        <v>1</v>
      </c>
      <c r="AT481">
        <v>3</v>
      </c>
      <c r="AU481">
        <v>2</v>
      </c>
      <c r="AV481">
        <v>1</v>
      </c>
      <c r="AW481">
        <v>1</v>
      </c>
      <c r="AX481">
        <v>2</v>
      </c>
      <c r="AY481">
        <v>2</v>
      </c>
      <c r="AZ481">
        <v>1</v>
      </c>
      <c r="BA481">
        <v>0</v>
      </c>
      <c r="BD481">
        <v>18</v>
      </c>
      <c r="BE481" t="s">
        <v>2957</v>
      </c>
      <c r="BF481">
        <v>3</v>
      </c>
      <c r="BG481">
        <v>0</v>
      </c>
      <c r="BH481">
        <v>1</v>
      </c>
      <c r="BI481">
        <v>3</v>
      </c>
      <c r="BJ481">
        <v>2</v>
      </c>
      <c r="BK481">
        <v>1</v>
      </c>
      <c r="BL481">
        <v>1</v>
      </c>
      <c r="BM481">
        <v>1</v>
      </c>
      <c r="BN481">
        <v>1</v>
      </c>
      <c r="BO481">
        <v>0</v>
      </c>
      <c r="BP481">
        <v>0</v>
      </c>
      <c r="BQ481">
        <v>3</v>
      </c>
      <c r="BR481">
        <v>2</v>
      </c>
      <c r="BS481">
        <v>18</v>
      </c>
      <c r="BT481" t="s">
        <v>2957</v>
      </c>
      <c r="BU481">
        <v>3</v>
      </c>
      <c r="BW481">
        <v>1</v>
      </c>
      <c r="BX481">
        <v>1</v>
      </c>
      <c r="BY481">
        <v>1</v>
      </c>
      <c r="BZ481">
        <v>2</v>
      </c>
      <c r="CA481">
        <v>1</v>
      </c>
      <c r="CB481">
        <v>1</v>
      </c>
      <c r="CC481">
        <v>0</v>
      </c>
      <c r="CD481">
        <v>1</v>
      </c>
      <c r="CE481">
        <v>1</v>
      </c>
      <c r="CF481">
        <v>1</v>
      </c>
      <c r="CH481">
        <v>1</v>
      </c>
      <c r="CI481">
        <v>1</v>
      </c>
      <c r="CJ481">
        <v>1</v>
      </c>
      <c r="CK481">
        <v>10</v>
      </c>
      <c r="CL481" t="s">
        <v>2957</v>
      </c>
      <c r="CM481">
        <v>1</v>
      </c>
      <c r="CN481">
        <v>1</v>
      </c>
      <c r="CO481">
        <v>0</v>
      </c>
      <c r="CP481">
        <v>0</v>
      </c>
      <c r="CQ481">
        <v>1</v>
      </c>
      <c r="CR481">
        <v>1</v>
      </c>
      <c r="CS481">
        <v>1</v>
      </c>
      <c r="CT481">
        <v>0</v>
      </c>
      <c r="CU481">
        <v>1</v>
      </c>
      <c r="CV481">
        <v>1</v>
      </c>
      <c r="CW481">
        <v>1</v>
      </c>
      <c r="CX481">
        <v>1</v>
      </c>
      <c r="CY481">
        <v>1</v>
      </c>
      <c r="CZ481">
        <v>0</v>
      </c>
      <c r="DA481">
        <v>19</v>
      </c>
      <c r="DB481" t="s">
        <v>2957</v>
      </c>
      <c r="DC481">
        <v>1</v>
      </c>
      <c r="DD481">
        <v>1</v>
      </c>
      <c r="DE481">
        <v>1</v>
      </c>
      <c r="DF481">
        <v>1</v>
      </c>
      <c r="DG481">
        <v>1</v>
      </c>
      <c r="DH481">
        <v>3</v>
      </c>
      <c r="DI481">
        <v>1</v>
      </c>
      <c r="DJ481">
        <v>1</v>
      </c>
      <c r="DK481">
        <v>0</v>
      </c>
      <c r="DL481">
        <v>3</v>
      </c>
      <c r="DM481">
        <v>3</v>
      </c>
      <c r="DN481">
        <v>0</v>
      </c>
      <c r="DO481">
        <v>2</v>
      </c>
      <c r="DP481">
        <v>1</v>
      </c>
      <c r="DQ481">
        <v>13</v>
      </c>
      <c r="DR481" t="s">
        <v>2957</v>
      </c>
      <c r="DS481">
        <v>1</v>
      </c>
      <c r="DT481">
        <v>3</v>
      </c>
      <c r="DU481">
        <v>1</v>
      </c>
      <c r="DW481">
        <v>0</v>
      </c>
      <c r="DY481">
        <v>1</v>
      </c>
      <c r="EA481">
        <v>1</v>
      </c>
      <c r="EB481">
        <v>0</v>
      </c>
      <c r="EC481">
        <v>1</v>
      </c>
      <c r="ED481">
        <v>2</v>
      </c>
      <c r="EE481">
        <v>2</v>
      </c>
      <c r="EF481">
        <v>17</v>
      </c>
      <c r="EG481" t="s">
        <v>2955</v>
      </c>
      <c r="EH481">
        <v>1</v>
      </c>
      <c r="EI481">
        <v>1</v>
      </c>
      <c r="EJ481">
        <v>1</v>
      </c>
      <c r="EK481">
        <v>3</v>
      </c>
      <c r="EL481">
        <v>3</v>
      </c>
      <c r="EM481">
        <v>1</v>
      </c>
      <c r="EN481">
        <v>1</v>
      </c>
      <c r="EO481">
        <v>0</v>
      </c>
      <c r="EP481">
        <v>1</v>
      </c>
      <c r="EQ481">
        <v>3</v>
      </c>
      <c r="ER481">
        <v>1</v>
      </c>
      <c r="ES481">
        <v>1</v>
      </c>
    </row>
    <row r="482" spans="1:149" hidden="1">
      <c r="A482" s="23">
        <v>45608.850347222222</v>
      </c>
      <c r="B482" t="s">
        <v>42</v>
      </c>
      <c r="C482" t="s">
        <v>1706</v>
      </c>
      <c r="D482" t="s">
        <v>1707</v>
      </c>
      <c r="E482">
        <v>1</v>
      </c>
      <c r="F482" t="s">
        <v>2954</v>
      </c>
      <c r="G482">
        <v>155</v>
      </c>
      <c r="H482" t="s">
        <v>2957</v>
      </c>
      <c r="I482">
        <v>3</v>
      </c>
      <c r="J482">
        <v>3155</v>
      </c>
      <c r="K482" t="s">
        <v>2956</v>
      </c>
      <c r="L482" t="s">
        <v>3598</v>
      </c>
      <c r="M482">
        <v>27</v>
      </c>
      <c r="N482" t="s">
        <v>2960</v>
      </c>
      <c r="O482">
        <v>1</v>
      </c>
      <c r="P482">
        <v>1</v>
      </c>
      <c r="Q482">
        <v>1</v>
      </c>
      <c r="R482">
        <v>2</v>
      </c>
      <c r="S482">
        <v>1</v>
      </c>
      <c r="T482">
        <v>0</v>
      </c>
      <c r="U482">
        <v>1</v>
      </c>
      <c r="V482">
        <v>1</v>
      </c>
      <c r="W482">
        <v>1</v>
      </c>
      <c r="X482">
        <v>0</v>
      </c>
      <c r="Y482">
        <v>2</v>
      </c>
      <c r="Z482">
        <v>0</v>
      </c>
      <c r="AA482">
        <v>1</v>
      </c>
      <c r="AB482">
        <v>1</v>
      </c>
      <c r="AC482">
        <v>2</v>
      </c>
      <c r="AD482">
        <v>1</v>
      </c>
      <c r="AE482">
        <v>0</v>
      </c>
      <c r="AF482">
        <v>1</v>
      </c>
      <c r="AG482">
        <v>2</v>
      </c>
      <c r="AH482">
        <v>1</v>
      </c>
      <c r="AI482">
        <v>1</v>
      </c>
      <c r="AJ482">
        <v>3</v>
      </c>
      <c r="AK482">
        <v>1</v>
      </c>
      <c r="AL482">
        <v>0</v>
      </c>
      <c r="AM482">
        <v>1</v>
      </c>
      <c r="AN482">
        <v>0</v>
      </c>
      <c r="AO482">
        <v>1</v>
      </c>
      <c r="AP482">
        <v>16</v>
      </c>
      <c r="AQ482" t="s">
        <v>2957</v>
      </c>
      <c r="AR482">
        <v>1</v>
      </c>
      <c r="AS482">
        <v>1</v>
      </c>
      <c r="AT482">
        <v>3</v>
      </c>
      <c r="AU482">
        <v>2</v>
      </c>
      <c r="AV482">
        <v>1</v>
      </c>
      <c r="AW482">
        <v>1</v>
      </c>
      <c r="AX482">
        <v>3</v>
      </c>
      <c r="AY482">
        <v>2</v>
      </c>
      <c r="AZ482">
        <v>1</v>
      </c>
      <c r="BA482">
        <v>1</v>
      </c>
      <c r="BB482">
        <v>0</v>
      </c>
      <c r="BC482">
        <v>0</v>
      </c>
      <c r="BD482">
        <v>24</v>
      </c>
      <c r="BE482" t="s">
        <v>2957</v>
      </c>
      <c r="BF482">
        <v>3</v>
      </c>
      <c r="BG482">
        <v>3</v>
      </c>
      <c r="BH482">
        <v>1</v>
      </c>
      <c r="BI482">
        <v>3</v>
      </c>
      <c r="BJ482">
        <v>3</v>
      </c>
      <c r="BK482">
        <v>1</v>
      </c>
      <c r="BL482">
        <v>2</v>
      </c>
      <c r="BM482">
        <v>1</v>
      </c>
      <c r="BN482">
        <v>1</v>
      </c>
      <c r="BO482">
        <v>0</v>
      </c>
      <c r="BP482">
        <v>1</v>
      </c>
      <c r="BQ482">
        <v>3</v>
      </c>
      <c r="BR482">
        <v>2</v>
      </c>
      <c r="BS482">
        <v>18</v>
      </c>
      <c r="BT482" t="s">
        <v>2957</v>
      </c>
      <c r="BU482">
        <v>3</v>
      </c>
      <c r="BV482">
        <v>1</v>
      </c>
      <c r="BW482">
        <v>1</v>
      </c>
      <c r="BX482">
        <v>1</v>
      </c>
      <c r="BY482">
        <v>1</v>
      </c>
      <c r="BZ482">
        <v>3</v>
      </c>
      <c r="CA482">
        <v>0</v>
      </c>
      <c r="CB482">
        <v>1</v>
      </c>
      <c r="CC482">
        <v>1</v>
      </c>
      <c r="CD482">
        <v>1</v>
      </c>
      <c r="CE482">
        <v>1</v>
      </c>
      <c r="CF482">
        <v>1</v>
      </c>
      <c r="CG482">
        <v>1</v>
      </c>
      <c r="CH482">
        <v>1</v>
      </c>
      <c r="CI482">
        <v>1</v>
      </c>
      <c r="CJ482">
        <v>0</v>
      </c>
      <c r="CK482">
        <v>11</v>
      </c>
      <c r="CL482" t="s">
        <v>2957</v>
      </c>
      <c r="CM482">
        <v>1</v>
      </c>
      <c r="CN482">
        <v>1</v>
      </c>
      <c r="CO482">
        <v>1</v>
      </c>
      <c r="CP482">
        <v>1</v>
      </c>
      <c r="CQ482">
        <v>1</v>
      </c>
      <c r="CR482">
        <v>1</v>
      </c>
      <c r="CS482">
        <v>1</v>
      </c>
      <c r="CT482">
        <v>1</v>
      </c>
      <c r="CU482">
        <v>0</v>
      </c>
      <c r="CV482">
        <v>1</v>
      </c>
      <c r="CW482">
        <v>0</v>
      </c>
      <c r="CX482">
        <v>1</v>
      </c>
      <c r="CY482">
        <v>1</v>
      </c>
      <c r="CZ482">
        <v>0</v>
      </c>
      <c r="DA482">
        <v>24</v>
      </c>
      <c r="DB482" t="s">
        <v>2957</v>
      </c>
      <c r="DC482">
        <v>1</v>
      </c>
      <c r="DD482">
        <v>1</v>
      </c>
      <c r="DE482">
        <v>1</v>
      </c>
      <c r="DF482">
        <v>1</v>
      </c>
      <c r="DG482">
        <v>1</v>
      </c>
      <c r="DH482">
        <v>3</v>
      </c>
      <c r="DI482">
        <v>1</v>
      </c>
      <c r="DJ482">
        <v>3</v>
      </c>
      <c r="DK482">
        <v>1</v>
      </c>
      <c r="DL482">
        <v>1</v>
      </c>
      <c r="DM482">
        <v>3</v>
      </c>
      <c r="DN482">
        <v>1</v>
      </c>
      <c r="DO482">
        <v>3</v>
      </c>
      <c r="DP482">
        <v>3</v>
      </c>
      <c r="DQ482">
        <v>16</v>
      </c>
      <c r="DR482" t="s">
        <v>2957</v>
      </c>
      <c r="DS482">
        <v>1</v>
      </c>
      <c r="DT482">
        <v>3</v>
      </c>
      <c r="DU482">
        <v>1</v>
      </c>
      <c r="DV482">
        <v>1</v>
      </c>
      <c r="DW482">
        <v>0</v>
      </c>
      <c r="DX482">
        <v>0</v>
      </c>
      <c r="DY482">
        <v>1</v>
      </c>
      <c r="DZ482">
        <v>2</v>
      </c>
      <c r="EA482">
        <v>1</v>
      </c>
      <c r="EB482">
        <v>1</v>
      </c>
      <c r="EC482">
        <v>1</v>
      </c>
      <c r="ED482">
        <v>2</v>
      </c>
      <c r="EE482">
        <v>2</v>
      </c>
      <c r="EF482">
        <v>19</v>
      </c>
      <c r="EG482" t="s">
        <v>2955</v>
      </c>
      <c r="EH482">
        <v>1</v>
      </c>
      <c r="EI482">
        <v>1</v>
      </c>
      <c r="EJ482">
        <v>1</v>
      </c>
      <c r="EK482">
        <v>3</v>
      </c>
      <c r="EL482">
        <v>3</v>
      </c>
      <c r="EM482">
        <v>2</v>
      </c>
      <c r="EN482">
        <v>1</v>
      </c>
      <c r="EO482">
        <v>1</v>
      </c>
      <c r="EP482">
        <v>1</v>
      </c>
      <c r="EQ482">
        <v>3</v>
      </c>
      <c r="ER482">
        <v>1</v>
      </c>
      <c r="ES482">
        <v>1</v>
      </c>
    </row>
    <row r="483" spans="1:149" hidden="1">
      <c r="A483" s="23">
        <v>45608.845706018517</v>
      </c>
      <c r="B483" t="s">
        <v>27</v>
      </c>
      <c r="C483" t="s">
        <v>947</v>
      </c>
      <c r="D483" t="s">
        <v>948</v>
      </c>
      <c r="E483">
        <v>4</v>
      </c>
      <c r="F483" t="s">
        <v>3145</v>
      </c>
      <c r="G483">
        <v>59</v>
      </c>
      <c r="H483" t="s">
        <v>2958</v>
      </c>
      <c r="I483">
        <v>1</v>
      </c>
      <c r="J483">
        <v>1059</v>
      </c>
      <c r="K483" t="s">
        <v>2961</v>
      </c>
      <c r="L483" t="s">
        <v>2962</v>
      </c>
      <c r="M483">
        <v>10</v>
      </c>
      <c r="N483" t="s">
        <v>2958</v>
      </c>
      <c r="S483">
        <v>1</v>
      </c>
      <c r="T483">
        <v>0</v>
      </c>
      <c r="U483">
        <v>1</v>
      </c>
      <c r="V483">
        <v>0</v>
      </c>
      <c r="W483">
        <v>1</v>
      </c>
      <c r="Y483">
        <v>2</v>
      </c>
      <c r="AB483">
        <v>0</v>
      </c>
      <c r="AE483">
        <v>0</v>
      </c>
      <c r="AF483">
        <v>1</v>
      </c>
      <c r="AG483">
        <v>0</v>
      </c>
      <c r="AJ483">
        <v>0</v>
      </c>
      <c r="AN483">
        <v>0</v>
      </c>
      <c r="AP483">
        <v>7</v>
      </c>
      <c r="AQ483" t="s">
        <v>2960</v>
      </c>
      <c r="AS483">
        <v>1</v>
      </c>
      <c r="AT483">
        <v>2</v>
      </c>
      <c r="AU483">
        <v>1</v>
      </c>
      <c r="AV483">
        <v>1</v>
      </c>
      <c r="AW483">
        <v>1</v>
      </c>
      <c r="AX483">
        <v>0</v>
      </c>
      <c r="AY483">
        <v>0</v>
      </c>
      <c r="AZ483">
        <v>0</v>
      </c>
      <c r="BA483">
        <v>0</v>
      </c>
      <c r="BD483">
        <v>12</v>
      </c>
      <c r="BE483" t="s">
        <v>2960</v>
      </c>
      <c r="BF483">
        <v>2</v>
      </c>
      <c r="BG483">
        <v>0</v>
      </c>
      <c r="BH483">
        <v>0</v>
      </c>
      <c r="BI483">
        <v>1</v>
      </c>
      <c r="BJ483">
        <v>1</v>
      </c>
      <c r="BK483">
        <v>0</v>
      </c>
      <c r="BL483">
        <v>1</v>
      </c>
      <c r="BM483">
        <v>1</v>
      </c>
      <c r="BN483">
        <v>1</v>
      </c>
      <c r="BO483">
        <v>0</v>
      </c>
      <c r="BP483">
        <v>0</v>
      </c>
      <c r="BQ483">
        <v>3</v>
      </c>
      <c r="BR483">
        <v>2</v>
      </c>
      <c r="BS483">
        <v>11</v>
      </c>
      <c r="BT483" t="s">
        <v>2960</v>
      </c>
      <c r="BU483">
        <v>3</v>
      </c>
      <c r="BV483">
        <v>1</v>
      </c>
      <c r="BW483">
        <v>1</v>
      </c>
      <c r="BX483">
        <v>1</v>
      </c>
      <c r="BY483">
        <v>0</v>
      </c>
      <c r="BZ483">
        <v>3</v>
      </c>
      <c r="CA483">
        <v>1</v>
      </c>
      <c r="CB483">
        <v>0</v>
      </c>
      <c r="CC483">
        <v>0</v>
      </c>
      <c r="CD483">
        <v>0</v>
      </c>
      <c r="CE483">
        <v>1</v>
      </c>
      <c r="CF483">
        <v>0</v>
      </c>
      <c r="CH483">
        <v>0</v>
      </c>
      <c r="CJ483">
        <v>0</v>
      </c>
      <c r="CK483">
        <v>0</v>
      </c>
      <c r="CL483" t="s">
        <v>2960</v>
      </c>
      <c r="CZ483">
        <v>0</v>
      </c>
      <c r="DA483">
        <v>10</v>
      </c>
      <c r="DB483" t="s">
        <v>2960</v>
      </c>
      <c r="DC483">
        <v>1</v>
      </c>
      <c r="DD483">
        <v>1</v>
      </c>
      <c r="DE483">
        <v>1</v>
      </c>
      <c r="DF483">
        <v>1</v>
      </c>
      <c r="DG483">
        <v>1</v>
      </c>
      <c r="DH483">
        <v>0</v>
      </c>
      <c r="DI483">
        <v>0</v>
      </c>
      <c r="DJ483">
        <v>3</v>
      </c>
      <c r="DK483">
        <v>0</v>
      </c>
      <c r="DL483">
        <v>0</v>
      </c>
      <c r="DM483">
        <v>0</v>
      </c>
      <c r="DO483">
        <v>1</v>
      </c>
      <c r="DP483">
        <v>1</v>
      </c>
      <c r="DQ483">
        <v>6</v>
      </c>
      <c r="DR483" t="s">
        <v>2960</v>
      </c>
      <c r="DS483">
        <v>1</v>
      </c>
      <c r="DU483">
        <v>0</v>
      </c>
      <c r="DX483">
        <v>0</v>
      </c>
      <c r="DY483">
        <v>0</v>
      </c>
      <c r="EA483">
        <v>1</v>
      </c>
      <c r="EB483">
        <v>0</v>
      </c>
      <c r="EC483">
        <v>1</v>
      </c>
      <c r="ED483">
        <v>1</v>
      </c>
      <c r="EE483">
        <v>1</v>
      </c>
      <c r="EF483">
        <v>13</v>
      </c>
      <c r="EG483" t="s">
        <v>2957</v>
      </c>
      <c r="EH483">
        <v>1</v>
      </c>
      <c r="EI483">
        <v>1</v>
      </c>
      <c r="EJ483">
        <v>1</v>
      </c>
      <c r="EK483">
        <v>1</v>
      </c>
      <c r="EL483">
        <v>3</v>
      </c>
      <c r="EM483">
        <v>1</v>
      </c>
      <c r="EN483">
        <v>2</v>
      </c>
      <c r="EO483">
        <v>1</v>
      </c>
      <c r="EP483">
        <v>1</v>
      </c>
      <c r="EQ483">
        <v>0</v>
      </c>
      <c r="ER483">
        <v>1</v>
      </c>
      <c r="ES483">
        <v>0</v>
      </c>
    </row>
    <row r="484" spans="1:149" hidden="1">
      <c r="A484" s="23">
        <v>45608.841631944444</v>
      </c>
      <c r="B484" t="s">
        <v>35</v>
      </c>
      <c r="C484" t="s">
        <v>1410</v>
      </c>
      <c r="D484" t="s">
        <v>1411</v>
      </c>
      <c r="E484">
        <v>1</v>
      </c>
      <c r="F484" t="s">
        <v>2954</v>
      </c>
      <c r="G484">
        <v>123</v>
      </c>
      <c r="H484" t="s">
        <v>2960</v>
      </c>
      <c r="I484">
        <v>2</v>
      </c>
      <c r="J484">
        <v>2123</v>
      </c>
      <c r="K484" t="s">
        <v>2961</v>
      </c>
      <c r="L484" t="s">
        <v>2962</v>
      </c>
      <c r="M484">
        <v>31</v>
      </c>
      <c r="N484" t="s">
        <v>2957</v>
      </c>
      <c r="O484">
        <v>1</v>
      </c>
      <c r="P484">
        <v>2</v>
      </c>
      <c r="Q484">
        <v>1</v>
      </c>
      <c r="R484">
        <v>1</v>
      </c>
      <c r="S484">
        <v>1</v>
      </c>
      <c r="T484">
        <v>1</v>
      </c>
      <c r="U484">
        <v>1</v>
      </c>
      <c r="V484">
        <v>1</v>
      </c>
      <c r="W484">
        <v>1</v>
      </c>
      <c r="X484">
        <v>1</v>
      </c>
      <c r="Y484">
        <v>2</v>
      </c>
      <c r="Z484">
        <v>0</v>
      </c>
      <c r="AA484">
        <v>1</v>
      </c>
      <c r="AB484">
        <v>2</v>
      </c>
      <c r="AC484">
        <v>2</v>
      </c>
      <c r="AD484">
        <v>1</v>
      </c>
      <c r="AE484">
        <v>1</v>
      </c>
      <c r="AF484">
        <v>2</v>
      </c>
      <c r="AG484">
        <v>1</v>
      </c>
      <c r="AH484">
        <v>2</v>
      </c>
      <c r="AI484">
        <v>1</v>
      </c>
      <c r="AJ484">
        <v>1</v>
      </c>
      <c r="AK484">
        <v>1</v>
      </c>
      <c r="AL484">
        <v>1</v>
      </c>
      <c r="AM484">
        <v>0</v>
      </c>
      <c r="AN484">
        <v>1</v>
      </c>
      <c r="AO484">
        <v>1</v>
      </c>
      <c r="AP484">
        <v>16</v>
      </c>
      <c r="AQ484" t="s">
        <v>2957</v>
      </c>
      <c r="AR484">
        <v>1</v>
      </c>
      <c r="AS484">
        <v>1</v>
      </c>
      <c r="AT484">
        <v>2</v>
      </c>
      <c r="AU484">
        <v>2</v>
      </c>
      <c r="AV484">
        <v>1</v>
      </c>
      <c r="AW484">
        <v>2</v>
      </c>
      <c r="AX484">
        <v>3</v>
      </c>
      <c r="AY484">
        <v>2</v>
      </c>
      <c r="AZ484">
        <v>1</v>
      </c>
      <c r="BA484">
        <v>1</v>
      </c>
      <c r="BB484">
        <v>0</v>
      </c>
      <c r="BC484">
        <v>0</v>
      </c>
      <c r="BD484">
        <v>11</v>
      </c>
      <c r="BE484" t="s">
        <v>2960</v>
      </c>
      <c r="BF484">
        <v>1</v>
      </c>
      <c r="BG484">
        <v>1</v>
      </c>
      <c r="BH484">
        <v>0</v>
      </c>
      <c r="BI484">
        <v>2</v>
      </c>
      <c r="BJ484">
        <v>1</v>
      </c>
      <c r="BK484">
        <v>0</v>
      </c>
      <c r="BL484">
        <v>1</v>
      </c>
      <c r="BM484">
        <v>1</v>
      </c>
      <c r="BN484">
        <v>1</v>
      </c>
      <c r="BO484">
        <v>0</v>
      </c>
      <c r="BP484">
        <v>0</v>
      </c>
      <c r="BQ484">
        <v>2</v>
      </c>
      <c r="BR484">
        <v>1</v>
      </c>
      <c r="BS484">
        <v>16</v>
      </c>
      <c r="BT484" t="s">
        <v>2957</v>
      </c>
      <c r="BU484">
        <v>3</v>
      </c>
      <c r="BV484">
        <v>1</v>
      </c>
      <c r="BW484">
        <v>1</v>
      </c>
      <c r="BX484">
        <v>1</v>
      </c>
      <c r="BY484">
        <v>0</v>
      </c>
      <c r="BZ484">
        <v>1</v>
      </c>
      <c r="CA484">
        <v>1</v>
      </c>
      <c r="CB484">
        <v>1</v>
      </c>
      <c r="CC484">
        <v>1</v>
      </c>
      <c r="CD484">
        <v>1</v>
      </c>
      <c r="CE484">
        <v>1</v>
      </c>
      <c r="CF484">
        <v>1</v>
      </c>
      <c r="CG484">
        <v>1</v>
      </c>
      <c r="CH484">
        <v>1</v>
      </c>
      <c r="CI484">
        <v>1</v>
      </c>
      <c r="CJ484">
        <v>0</v>
      </c>
      <c r="CK484">
        <v>10</v>
      </c>
      <c r="CL484" t="s">
        <v>2957</v>
      </c>
      <c r="CM484">
        <v>1</v>
      </c>
      <c r="CN484">
        <v>1</v>
      </c>
      <c r="CO484">
        <v>1</v>
      </c>
      <c r="CP484">
        <v>0</v>
      </c>
      <c r="CQ484">
        <v>1</v>
      </c>
      <c r="CR484">
        <v>1</v>
      </c>
      <c r="CS484">
        <v>1</v>
      </c>
      <c r="CT484">
        <v>1</v>
      </c>
      <c r="CU484">
        <v>0</v>
      </c>
      <c r="CV484">
        <v>1</v>
      </c>
      <c r="CW484">
        <v>0</v>
      </c>
      <c r="CX484">
        <v>1</v>
      </c>
      <c r="CY484">
        <v>1</v>
      </c>
      <c r="CZ484">
        <v>0</v>
      </c>
      <c r="DA484">
        <v>16</v>
      </c>
      <c r="DB484" t="s">
        <v>2960</v>
      </c>
      <c r="DC484">
        <v>1</v>
      </c>
      <c r="DD484">
        <v>1</v>
      </c>
      <c r="DE484">
        <v>1</v>
      </c>
      <c r="DF484">
        <v>1</v>
      </c>
      <c r="DG484">
        <v>1</v>
      </c>
      <c r="DH484">
        <v>2</v>
      </c>
      <c r="DI484">
        <v>1</v>
      </c>
      <c r="DJ484">
        <v>1</v>
      </c>
      <c r="DK484">
        <v>2</v>
      </c>
      <c r="DL484">
        <v>2</v>
      </c>
      <c r="DM484">
        <v>2</v>
      </c>
      <c r="DN484">
        <v>1</v>
      </c>
      <c r="DO484">
        <v>0</v>
      </c>
      <c r="DP484">
        <v>0</v>
      </c>
      <c r="DQ484">
        <v>10</v>
      </c>
      <c r="DR484" t="s">
        <v>2960</v>
      </c>
      <c r="DS484">
        <v>1</v>
      </c>
      <c r="DT484">
        <v>3</v>
      </c>
      <c r="DU484">
        <v>1</v>
      </c>
      <c r="DV484">
        <v>1</v>
      </c>
      <c r="DW484">
        <v>0</v>
      </c>
      <c r="DX484">
        <v>0</v>
      </c>
      <c r="DY484">
        <v>0</v>
      </c>
      <c r="DZ484">
        <v>2</v>
      </c>
      <c r="EA484">
        <v>0</v>
      </c>
      <c r="EB484">
        <v>0</v>
      </c>
      <c r="EC484">
        <v>0</v>
      </c>
      <c r="ED484">
        <v>1</v>
      </c>
      <c r="EE484">
        <v>1</v>
      </c>
      <c r="EF484">
        <v>13</v>
      </c>
      <c r="EG484" t="s">
        <v>2957</v>
      </c>
      <c r="EH484">
        <v>1</v>
      </c>
      <c r="EI484">
        <v>1</v>
      </c>
      <c r="EJ484">
        <v>1</v>
      </c>
      <c r="EK484">
        <v>2</v>
      </c>
      <c r="EL484">
        <v>2</v>
      </c>
      <c r="EM484">
        <v>3</v>
      </c>
      <c r="EN484">
        <v>1</v>
      </c>
      <c r="EO484">
        <v>0</v>
      </c>
      <c r="EP484">
        <v>0</v>
      </c>
      <c r="EQ484">
        <v>0</v>
      </c>
      <c r="ER484">
        <v>1</v>
      </c>
      <c r="ES484">
        <v>1</v>
      </c>
    </row>
    <row r="485" spans="1:149" hidden="1">
      <c r="A485" s="23">
        <v>45608.841226851851</v>
      </c>
      <c r="B485" t="s">
        <v>42</v>
      </c>
      <c r="C485" t="s">
        <v>1742</v>
      </c>
      <c r="D485" t="s">
        <v>1743</v>
      </c>
      <c r="E485">
        <v>1</v>
      </c>
      <c r="F485" t="s">
        <v>2954</v>
      </c>
      <c r="G485">
        <v>157</v>
      </c>
      <c r="H485" t="s">
        <v>2957</v>
      </c>
      <c r="I485">
        <v>3</v>
      </c>
      <c r="J485">
        <v>3157</v>
      </c>
      <c r="K485" t="s">
        <v>2961</v>
      </c>
      <c r="L485" t="s">
        <v>2962</v>
      </c>
      <c r="M485">
        <v>33</v>
      </c>
      <c r="N485" t="s">
        <v>2957</v>
      </c>
      <c r="O485">
        <v>1</v>
      </c>
      <c r="P485">
        <v>1</v>
      </c>
      <c r="Q485">
        <v>1</v>
      </c>
      <c r="R485">
        <v>0</v>
      </c>
      <c r="S485">
        <v>1</v>
      </c>
      <c r="T485">
        <v>0</v>
      </c>
      <c r="U485">
        <v>1</v>
      </c>
      <c r="V485">
        <v>1</v>
      </c>
      <c r="W485">
        <v>1</v>
      </c>
      <c r="X485">
        <v>1</v>
      </c>
      <c r="Y485">
        <v>2</v>
      </c>
      <c r="Z485">
        <v>0</v>
      </c>
      <c r="AA485">
        <v>1</v>
      </c>
      <c r="AB485">
        <v>1</v>
      </c>
      <c r="AC485">
        <v>2</v>
      </c>
      <c r="AD485">
        <v>2</v>
      </c>
      <c r="AE485">
        <v>1</v>
      </c>
      <c r="AF485">
        <v>3</v>
      </c>
      <c r="AG485">
        <v>2</v>
      </c>
      <c r="AH485">
        <v>1</v>
      </c>
      <c r="AI485">
        <v>1</v>
      </c>
      <c r="AJ485">
        <v>3</v>
      </c>
      <c r="AK485">
        <v>0</v>
      </c>
      <c r="AL485">
        <v>1</v>
      </c>
      <c r="AM485">
        <v>1</v>
      </c>
      <c r="AN485">
        <v>2</v>
      </c>
      <c r="AO485">
        <v>2</v>
      </c>
      <c r="AP485">
        <v>17</v>
      </c>
      <c r="AQ485" t="s">
        <v>2957</v>
      </c>
      <c r="AR485">
        <v>1</v>
      </c>
      <c r="AS485">
        <v>1</v>
      </c>
      <c r="AT485">
        <v>3</v>
      </c>
      <c r="AU485">
        <v>2</v>
      </c>
      <c r="AV485">
        <v>1</v>
      </c>
      <c r="AW485">
        <v>1</v>
      </c>
      <c r="AX485">
        <v>3</v>
      </c>
      <c r="AY485">
        <v>3</v>
      </c>
      <c r="AZ485">
        <v>1</v>
      </c>
      <c r="BA485">
        <v>1</v>
      </c>
      <c r="BB485">
        <v>0</v>
      </c>
      <c r="BC485">
        <v>0</v>
      </c>
      <c r="BD485">
        <v>23</v>
      </c>
      <c r="BE485" t="s">
        <v>2957</v>
      </c>
      <c r="BF485">
        <v>3</v>
      </c>
      <c r="BG485">
        <v>3</v>
      </c>
      <c r="BH485">
        <v>0</v>
      </c>
      <c r="BI485">
        <v>3</v>
      </c>
      <c r="BJ485">
        <v>2</v>
      </c>
      <c r="BK485">
        <v>1</v>
      </c>
      <c r="BL485">
        <v>3</v>
      </c>
      <c r="BM485">
        <v>1</v>
      </c>
      <c r="BN485">
        <v>1</v>
      </c>
      <c r="BO485">
        <v>1</v>
      </c>
      <c r="BP485">
        <v>1</v>
      </c>
      <c r="BQ485">
        <v>2</v>
      </c>
      <c r="BR485">
        <v>2</v>
      </c>
      <c r="BS485">
        <v>19</v>
      </c>
      <c r="BT485" t="s">
        <v>2957</v>
      </c>
      <c r="BU485">
        <v>3</v>
      </c>
      <c r="BV485">
        <v>1</v>
      </c>
      <c r="BW485">
        <v>1</v>
      </c>
      <c r="BX485">
        <v>1</v>
      </c>
      <c r="BY485">
        <v>1</v>
      </c>
      <c r="BZ485">
        <v>2</v>
      </c>
      <c r="CA485">
        <v>1</v>
      </c>
      <c r="CB485">
        <v>1</v>
      </c>
      <c r="CC485">
        <v>1</v>
      </c>
      <c r="CD485">
        <v>1</v>
      </c>
      <c r="CE485">
        <v>1</v>
      </c>
      <c r="CF485">
        <v>1</v>
      </c>
      <c r="CG485">
        <v>1</v>
      </c>
      <c r="CH485">
        <v>1</v>
      </c>
      <c r="CI485">
        <v>1</v>
      </c>
      <c r="CJ485">
        <v>1</v>
      </c>
      <c r="CK485">
        <v>12</v>
      </c>
      <c r="CL485" t="s">
        <v>2955</v>
      </c>
      <c r="CM485">
        <v>1</v>
      </c>
      <c r="CN485">
        <v>1</v>
      </c>
      <c r="CO485">
        <v>1</v>
      </c>
      <c r="CP485">
        <v>0</v>
      </c>
      <c r="CQ485">
        <v>1</v>
      </c>
      <c r="CR485">
        <v>1</v>
      </c>
      <c r="CS485">
        <v>1</v>
      </c>
      <c r="CT485">
        <v>1</v>
      </c>
      <c r="CU485">
        <v>1</v>
      </c>
      <c r="CV485">
        <v>1</v>
      </c>
      <c r="CW485">
        <v>1</v>
      </c>
      <c r="CX485">
        <v>1</v>
      </c>
      <c r="CY485">
        <v>1</v>
      </c>
      <c r="CZ485">
        <v>0</v>
      </c>
      <c r="DA485">
        <v>25</v>
      </c>
      <c r="DB485" t="s">
        <v>2957</v>
      </c>
      <c r="DC485">
        <v>1</v>
      </c>
      <c r="DD485">
        <v>1</v>
      </c>
      <c r="DE485">
        <v>1</v>
      </c>
      <c r="DF485">
        <v>1</v>
      </c>
      <c r="DG485">
        <v>1</v>
      </c>
      <c r="DH485">
        <v>3</v>
      </c>
      <c r="DI485">
        <v>2</v>
      </c>
      <c r="DJ485">
        <v>3</v>
      </c>
      <c r="DK485">
        <v>3</v>
      </c>
      <c r="DL485">
        <v>3</v>
      </c>
      <c r="DM485">
        <v>3</v>
      </c>
      <c r="DN485">
        <v>1</v>
      </c>
      <c r="DO485">
        <v>1</v>
      </c>
      <c r="DP485">
        <v>1</v>
      </c>
      <c r="DQ485">
        <v>12</v>
      </c>
      <c r="DR485" t="s">
        <v>2960</v>
      </c>
      <c r="DS485">
        <v>1</v>
      </c>
      <c r="DT485">
        <v>3</v>
      </c>
      <c r="DU485">
        <v>1</v>
      </c>
      <c r="DV485">
        <v>1</v>
      </c>
      <c r="DW485">
        <v>0</v>
      </c>
      <c r="DX485">
        <v>0</v>
      </c>
      <c r="DY485">
        <v>0</v>
      </c>
      <c r="DZ485">
        <v>1</v>
      </c>
      <c r="EA485">
        <v>1</v>
      </c>
      <c r="EB485">
        <v>1</v>
      </c>
      <c r="EC485">
        <v>1</v>
      </c>
      <c r="ED485">
        <v>1</v>
      </c>
      <c r="EE485">
        <v>1</v>
      </c>
      <c r="EF485">
        <v>16</v>
      </c>
      <c r="EG485" t="s">
        <v>2955</v>
      </c>
      <c r="EH485">
        <v>1</v>
      </c>
      <c r="EI485">
        <v>1</v>
      </c>
      <c r="EJ485">
        <v>1</v>
      </c>
      <c r="EK485">
        <v>1</v>
      </c>
      <c r="EL485">
        <v>3</v>
      </c>
      <c r="EM485">
        <v>2</v>
      </c>
      <c r="EN485">
        <v>1</v>
      </c>
      <c r="EO485">
        <v>1</v>
      </c>
      <c r="EP485">
        <v>0</v>
      </c>
      <c r="EQ485">
        <v>3</v>
      </c>
      <c r="ER485">
        <v>1</v>
      </c>
      <c r="ES485">
        <v>1</v>
      </c>
    </row>
    <row r="486" spans="1:149" hidden="1">
      <c r="A486" s="23">
        <v>45608.835023148145</v>
      </c>
      <c r="B486" t="s">
        <v>27</v>
      </c>
      <c r="C486" t="s">
        <v>937</v>
      </c>
      <c r="D486" t="s">
        <v>938</v>
      </c>
      <c r="E486">
        <v>2</v>
      </c>
      <c r="F486" t="s">
        <v>3193</v>
      </c>
      <c r="G486">
        <v>152</v>
      </c>
      <c r="H486" t="s">
        <v>2957</v>
      </c>
      <c r="I486">
        <v>3</v>
      </c>
      <c r="J486">
        <v>3152</v>
      </c>
      <c r="K486" t="s">
        <v>2956</v>
      </c>
      <c r="L486" t="s">
        <v>3053</v>
      </c>
      <c r="M486">
        <v>27</v>
      </c>
      <c r="N486" t="s">
        <v>2957</v>
      </c>
      <c r="O486">
        <v>1</v>
      </c>
      <c r="P486">
        <v>1</v>
      </c>
      <c r="Q486">
        <v>1</v>
      </c>
      <c r="S486">
        <v>1</v>
      </c>
      <c r="T486">
        <v>3</v>
      </c>
      <c r="U486">
        <v>1</v>
      </c>
      <c r="V486">
        <v>1</v>
      </c>
      <c r="W486">
        <v>1</v>
      </c>
      <c r="X486">
        <v>1</v>
      </c>
      <c r="Y486">
        <v>2</v>
      </c>
      <c r="Z486">
        <v>1</v>
      </c>
      <c r="AA486">
        <v>1</v>
      </c>
      <c r="AB486">
        <v>1</v>
      </c>
      <c r="AC486">
        <v>2</v>
      </c>
      <c r="AD486">
        <v>1</v>
      </c>
      <c r="AE486">
        <v>1</v>
      </c>
      <c r="AF486">
        <v>1</v>
      </c>
      <c r="AG486">
        <v>2</v>
      </c>
      <c r="AJ486">
        <v>1</v>
      </c>
      <c r="AN486">
        <v>2</v>
      </c>
      <c r="AP486">
        <v>17</v>
      </c>
      <c r="AQ486" t="s">
        <v>2957</v>
      </c>
      <c r="AS486">
        <v>1</v>
      </c>
      <c r="AT486">
        <v>3</v>
      </c>
      <c r="AU486">
        <v>2</v>
      </c>
      <c r="AV486">
        <v>1</v>
      </c>
      <c r="AW486">
        <v>1</v>
      </c>
      <c r="AX486">
        <v>3</v>
      </c>
      <c r="AY486">
        <v>2</v>
      </c>
      <c r="AZ486">
        <v>1</v>
      </c>
      <c r="BA486">
        <v>2</v>
      </c>
      <c r="BD486">
        <v>17</v>
      </c>
      <c r="BE486" t="s">
        <v>2957</v>
      </c>
      <c r="BF486">
        <v>3</v>
      </c>
      <c r="BG486">
        <v>1</v>
      </c>
      <c r="BH486">
        <v>1</v>
      </c>
      <c r="BI486">
        <v>2</v>
      </c>
      <c r="BJ486">
        <v>1</v>
      </c>
      <c r="BK486">
        <v>1</v>
      </c>
      <c r="BL486">
        <v>1</v>
      </c>
      <c r="BM486">
        <v>1</v>
      </c>
      <c r="BN486">
        <v>1</v>
      </c>
      <c r="BO486">
        <v>1</v>
      </c>
      <c r="BP486">
        <v>1</v>
      </c>
      <c r="BQ486">
        <v>3</v>
      </c>
      <c r="BR486">
        <v>0</v>
      </c>
      <c r="BS486">
        <v>18</v>
      </c>
      <c r="BT486" t="s">
        <v>2957</v>
      </c>
      <c r="BU486">
        <v>3</v>
      </c>
      <c r="BW486">
        <v>1</v>
      </c>
      <c r="BX486">
        <v>1</v>
      </c>
      <c r="BY486">
        <v>1</v>
      </c>
      <c r="BZ486">
        <v>2</v>
      </c>
      <c r="CA486">
        <v>1</v>
      </c>
      <c r="CB486">
        <v>1</v>
      </c>
      <c r="CC486">
        <v>0</v>
      </c>
      <c r="CD486">
        <v>1</v>
      </c>
      <c r="CE486">
        <v>1</v>
      </c>
      <c r="CF486">
        <v>1</v>
      </c>
      <c r="CH486">
        <v>1</v>
      </c>
      <c r="CI486">
        <v>1</v>
      </c>
      <c r="CJ486">
        <v>1</v>
      </c>
      <c r="CK486">
        <v>14</v>
      </c>
      <c r="CL486" t="s">
        <v>2955</v>
      </c>
      <c r="CM486">
        <v>1</v>
      </c>
      <c r="CN486">
        <v>1</v>
      </c>
      <c r="CO486">
        <v>1</v>
      </c>
      <c r="CP486">
        <v>1</v>
      </c>
      <c r="CQ486">
        <v>1</v>
      </c>
      <c r="CR486">
        <v>1</v>
      </c>
      <c r="CS486">
        <v>1</v>
      </c>
      <c r="CT486">
        <v>1</v>
      </c>
      <c r="CU486">
        <v>1</v>
      </c>
      <c r="CV486">
        <v>1</v>
      </c>
      <c r="CW486">
        <v>1</v>
      </c>
      <c r="CX486">
        <v>1</v>
      </c>
      <c r="CY486">
        <v>1</v>
      </c>
      <c r="CZ486">
        <v>1</v>
      </c>
      <c r="DA486">
        <v>28</v>
      </c>
      <c r="DB486" t="s">
        <v>2955</v>
      </c>
      <c r="DC486">
        <v>1</v>
      </c>
      <c r="DD486">
        <v>1</v>
      </c>
      <c r="DE486">
        <v>1</v>
      </c>
      <c r="DF486">
        <v>1</v>
      </c>
      <c r="DG486">
        <v>1</v>
      </c>
      <c r="DH486">
        <v>3</v>
      </c>
      <c r="DI486">
        <v>3</v>
      </c>
      <c r="DJ486">
        <v>3</v>
      </c>
      <c r="DK486">
        <v>3</v>
      </c>
      <c r="DL486">
        <v>3</v>
      </c>
      <c r="DM486">
        <v>2</v>
      </c>
      <c r="DN486">
        <v>2</v>
      </c>
      <c r="DO486">
        <v>2</v>
      </c>
      <c r="DP486">
        <v>2</v>
      </c>
      <c r="DQ486">
        <v>12</v>
      </c>
      <c r="DR486" t="s">
        <v>2960</v>
      </c>
      <c r="DS486">
        <v>1</v>
      </c>
      <c r="DT486">
        <v>3</v>
      </c>
      <c r="DU486">
        <v>1</v>
      </c>
      <c r="DW486">
        <v>0</v>
      </c>
      <c r="DY486">
        <v>0</v>
      </c>
      <c r="EA486">
        <v>1</v>
      </c>
      <c r="EB486">
        <v>0</v>
      </c>
      <c r="EC486">
        <v>1</v>
      </c>
      <c r="ED486">
        <v>2</v>
      </c>
      <c r="EE486">
        <v>2</v>
      </c>
      <c r="EF486">
        <v>19</v>
      </c>
      <c r="EG486" t="s">
        <v>2955</v>
      </c>
      <c r="EH486">
        <v>1</v>
      </c>
      <c r="EI486">
        <v>1</v>
      </c>
      <c r="EJ486">
        <v>1</v>
      </c>
      <c r="EK486">
        <v>3</v>
      </c>
      <c r="EL486">
        <v>3</v>
      </c>
      <c r="EM486">
        <v>2</v>
      </c>
      <c r="EN486">
        <v>1</v>
      </c>
      <c r="EO486">
        <v>1</v>
      </c>
      <c r="EP486">
        <v>1</v>
      </c>
      <c r="EQ486">
        <v>3</v>
      </c>
      <c r="ER486">
        <v>1</v>
      </c>
      <c r="ES486">
        <v>1</v>
      </c>
    </row>
    <row r="487" spans="1:149" hidden="1">
      <c r="A487" s="23">
        <v>45608.827777777777</v>
      </c>
      <c r="B487" t="s">
        <v>35</v>
      </c>
      <c r="C487" t="s">
        <v>1434</v>
      </c>
      <c r="D487" t="s">
        <v>1435</v>
      </c>
      <c r="E487">
        <v>1</v>
      </c>
      <c r="F487" t="s">
        <v>2954</v>
      </c>
      <c r="G487">
        <v>166</v>
      </c>
      <c r="H487" t="s">
        <v>2957</v>
      </c>
      <c r="I487">
        <v>3</v>
      </c>
      <c r="J487">
        <v>3166</v>
      </c>
      <c r="K487" t="s">
        <v>2961</v>
      </c>
      <c r="L487" t="s">
        <v>2962</v>
      </c>
      <c r="M487">
        <v>41</v>
      </c>
      <c r="N487" t="s">
        <v>2955</v>
      </c>
      <c r="O487">
        <v>1</v>
      </c>
      <c r="P487">
        <v>2</v>
      </c>
      <c r="Q487">
        <v>1</v>
      </c>
      <c r="R487">
        <v>1</v>
      </c>
      <c r="S487">
        <v>1</v>
      </c>
      <c r="T487">
        <v>2</v>
      </c>
      <c r="U487">
        <v>1</v>
      </c>
      <c r="V487">
        <v>1</v>
      </c>
      <c r="W487">
        <v>1</v>
      </c>
      <c r="X487">
        <v>1</v>
      </c>
      <c r="Y487">
        <v>2</v>
      </c>
      <c r="Z487">
        <v>1</v>
      </c>
      <c r="AA487">
        <v>1</v>
      </c>
      <c r="AB487">
        <v>2</v>
      </c>
      <c r="AC487">
        <v>1</v>
      </c>
      <c r="AD487">
        <v>1</v>
      </c>
      <c r="AE487">
        <v>1</v>
      </c>
      <c r="AF487">
        <v>3</v>
      </c>
      <c r="AG487">
        <v>2</v>
      </c>
      <c r="AH487">
        <v>2</v>
      </c>
      <c r="AI487">
        <v>2</v>
      </c>
      <c r="AJ487">
        <v>3</v>
      </c>
      <c r="AK487">
        <v>1</v>
      </c>
      <c r="AL487">
        <v>1</v>
      </c>
      <c r="AM487">
        <v>1</v>
      </c>
      <c r="AN487">
        <v>3</v>
      </c>
      <c r="AO487">
        <v>2</v>
      </c>
      <c r="AP487">
        <v>15</v>
      </c>
      <c r="AQ487" t="s">
        <v>2957</v>
      </c>
      <c r="AR487">
        <v>1</v>
      </c>
      <c r="AS487">
        <v>1</v>
      </c>
      <c r="AT487">
        <v>3</v>
      </c>
      <c r="AU487">
        <v>2</v>
      </c>
      <c r="AV487">
        <v>1</v>
      </c>
      <c r="AW487">
        <v>2</v>
      </c>
      <c r="AX487">
        <v>3</v>
      </c>
      <c r="AY487">
        <v>2</v>
      </c>
      <c r="AZ487">
        <v>0</v>
      </c>
      <c r="BA487">
        <v>0</v>
      </c>
      <c r="BB487">
        <v>0</v>
      </c>
      <c r="BC487">
        <v>0</v>
      </c>
      <c r="BD487">
        <v>24</v>
      </c>
      <c r="BE487" t="s">
        <v>2957</v>
      </c>
      <c r="BF487">
        <v>3</v>
      </c>
      <c r="BG487">
        <v>2</v>
      </c>
      <c r="BH487">
        <v>3</v>
      </c>
      <c r="BI487">
        <v>2</v>
      </c>
      <c r="BJ487">
        <v>1</v>
      </c>
      <c r="BK487">
        <v>1</v>
      </c>
      <c r="BL487">
        <v>3</v>
      </c>
      <c r="BM487">
        <v>1</v>
      </c>
      <c r="BN487">
        <v>1</v>
      </c>
      <c r="BO487">
        <v>1</v>
      </c>
      <c r="BP487">
        <v>1</v>
      </c>
      <c r="BQ487">
        <v>3</v>
      </c>
      <c r="BR487">
        <v>2</v>
      </c>
      <c r="BS487">
        <v>17</v>
      </c>
      <c r="BT487" t="s">
        <v>2957</v>
      </c>
      <c r="BU487">
        <v>3</v>
      </c>
      <c r="BV487">
        <v>1</v>
      </c>
      <c r="BW487">
        <v>1</v>
      </c>
      <c r="BX487">
        <v>1</v>
      </c>
      <c r="BY487">
        <v>0</v>
      </c>
      <c r="BZ487">
        <v>2</v>
      </c>
      <c r="CA487">
        <v>1</v>
      </c>
      <c r="CB487">
        <v>1</v>
      </c>
      <c r="CC487">
        <v>0</v>
      </c>
      <c r="CD487">
        <v>1</v>
      </c>
      <c r="CE487">
        <v>1</v>
      </c>
      <c r="CF487">
        <v>1</v>
      </c>
      <c r="CG487">
        <v>1</v>
      </c>
      <c r="CH487">
        <v>1</v>
      </c>
      <c r="CI487">
        <v>1</v>
      </c>
      <c r="CJ487">
        <v>1</v>
      </c>
      <c r="CK487">
        <v>12</v>
      </c>
      <c r="CL487" t="s">
        <v>2955</v>
      </c>
      <c r="CM487">
        <v>1</v>
      </c>
      <c r="CN487">
        <v>1</v>
      </c>
      <c r="CO487">
        <v>1</v>
      </c>
      <c r="CP487">
        <v>0</v>
      </c>
      <c r="CQ487">
        <v>1</v>
      </c>
      <c r="CR487">
        <v>1</v>
      </c>
      <c r="CS487">
        <v>1</v>
      </c>
      <c r="CT487">
        <v>1</v>
      </c>
      <c r="CU487">
        <v>1</v>
      </c>
      <c r="CV487">
        <v>1</v>
      </c>
      <c r="CW487">
        <v>0</v>
      </c>
      <c r="CX487">
        <v>1</v>
      </c>
      <c r="CY487">
        <v>1</v>
      </c>
      <c r="CZ487">
        <v>1</v>
      </c>
      <c r="DA487">
        <v>26</v>
      </c>
      <c r="DB487" t="s">
        <v>2957</v>
      </c>
      <c r="DC487">
        <v>1</v>
      </c>
      <c r="DD487">
        <v>1</v>
      </c>
      <c r="DE487">
        <v>1</v>
      </c>
      <c r="DF487">
        <v>1</v>
      </c>
      <c r="DG487">
        <v>1</v>
      </c>
      <c r="DH487">
        <v>3</v>
      </c>
      <c r="DI487">
        <v>3</v>
      </c>
      <c r="DJ487">
        <v>3</v>
      </c>
      <c r="DK487">
        <v>3</v>
      </c>
      <c r="DL487">
        <v>3</v>
      </c>
      <c r="DM487">
        <v>2</v>
      </c>
      <c r="DN487">
        <v>1</v>
      </c>
      <c r="DO487">
        <v>2</v>
      </c>
      <c r="DP487">
        <v>1</v>
      </c>
      <c r="DQ487">
        <v>12</v>
      </c>
      <c r="DR487" t="s">
        <v>2960</v>
      </c>
      <c r="DS487">
        <v>1</v>
      </c>
      <c r="DT487">
        <v>3</v>
      </c>
      <c r="DU487">
        <v>1</v>
      </c>
      <c r="DV487">
        <v>1</v>
      </c>
      <c r="DW487">
        <v>0</v>
      </c>
      <c r="DX487">
        <v>0</v>
      </c>
      <c r="DY487">
        <v>0</v>
      </c>
      <c r="DZ487">
        <v>2</v>
      </c>
      <c r="EA487">
        <v>0</v>
      </c>
      <c r="EB487">
        <v>0</v>
      </c>
      <c r="EC487">
        <v>0</v>
      </c>
      <c r="ED487">
        <v>2</v>
      </c>
      <c r="EE487">
        <v>2</v>
      </c>
      <c r="EF487">
        <v>19</v>
      </c>
      <c r="EG487" t="s">
        <v>2955</v>
      </c>
      <c r="EH487">
        <v>1</v>
      </c>
      <c r="EI487">
        <v>1</v>
      </c>
      <c r="EJ487">
        <v>1</v>
      </c>
      <c r="EK487">
        <v>3</v>
      </c>
      <c r="EL487">
        <v>3</v>
      </c>
      <c r="EM487">
        <v>1</v>
      </c>
      <c r="EN487">
        <v>2</v>
      </c>
      <c r="EO487">
        <v>1</v>
      </c>
      <c r="EP487">
        <v>1</v>
      </c>
      <c r="EQ487">
        <v>3</v>
      </c>
      <c r="ER487">
        <v>1</v>
      </c>
      <c r="ES487">
        <v>1</v>
      </c>
    </row>
    <row r="488" spans="1:149" hidden="1">
      <c r="A488" s="23">
        <v>45608.82309027778</v>
      </c>
      <c r="B488" t="s">
        <v>42</v>
      </c>
      <c r="C488" t="s">
        <v>1726</v>
      </c>
      <c r="D488" t="s">
        <v>1727</v>
      </c>
      <c r="E488">
        <v>1</v>
      </c>
      <c r="F488" t="s">
        <v>2954</v>
      </c>
      <c r="G488">
        <v>108</v>
      </c>
      <c r="H488" t="s">
        <v>2958</v>
      </c>
      <c r="I488">
        <v>1</v>
      </c>
      <c r="J488">
        <v>1108</v>
      </c>
      <c r="K488" t="s">
        <v>2956</v>
      </c>
      <c r="L488" t="s">
        <v>3599</v>
      </c>
      <c r="M488">
        <v>25</v>
      </c>
      <c r="N488" t="s">
        <v>2960</v>
      </c>
      <c r="O488">
        <v>1</v>
      </c>
      <c r="P488">
        <v>2</v>
      </c>
      <c r="Q488">
        <v>1</v>
      </c>
      <c r="R488">
        <v>0</v>
      </c>
      <c r="S488">
        <v>1</v>
      </c>
      <c r="T488">
        <v>1</v>
      </c>
      <c r="U488">
        <v>1</v>
      </c>
      <c r="V488">
        <v>1</v>
      </c>
      <c r="W488">
        <v>1</v>
      </c>
      <c r="X488">
        <v>1</v>
      </c>
      <c r="Y488">
        <v>1</v>
      </c>
      <c r="Z488">
        <v>1</v>
      </c>
      <c r="AA488">
        <v>0</v>
      </c>
      <c r="AB488">
        <v>1</v>
      </c>
      <c r="AC488">
        <v>1</v>
      </c>
      <c r="AD488">
        <v>1</v>
      </c>
      <c r="AE488">
        <v>1</v>
      </c>
      <c r="AF488">
        <v>2</v>
      </c>
      <c r="AG488">
        <v>2</v>
      </c>
      <c r="AH488">
        <v>1</v>
      </c>
      <c r="AI488">
        <v>1</v>
      </c>
      <c r="AJ488">
        <v>1</v>
      </c>
      <c r="AK488">
        <v>0</v>
      </c>
      <c r="AL488">
        <v>0</v>
      </c>
      <c r="AM488">
        <v>1</v>
      </c>
      <c r="AN488">
        <v>0</v>
      </c>
      <c r="AO488">
        <v>1</v>
      </c>
      <c r="AP488">
        <v>16</v>
      </c>
      <c r="AQ488" t="s">
        <v>2957</v>
      </c>
      <c r="AR488">
        <v>1</v>
      </c>
      <c r="AS488">
        <v>1</v>
      </c>
      <c r="AT488">
        <v>3</v>
      </c>
      <c r="AU488">
        <v>2</v>
      </c>
      <c r="AV488">
        <v>1</v>
      </c>
      <c r="AW488">
        <v>1</v>
      </c>
      <c r="AX488">
        <v>2</v>
      </c>
      <c r="AY488">
        <v>3</v>
      </c>
      <c r="AZ488">
        <v>2</v>
      </c>
      <c r="BA488">
        <v>0</v>
      </c>
      <c r="BB488">
        <v>0</v>
      </c>
      <c r="BC488">
        <v>0</v>
      </c>
      <c r="BD488">
        <v>12</v>
      </c>
      <c r="BE488" t="s">
        <v>2958</v>
      </c>
      <c r="BF488">
        <v>0</v>
      </c>
      <c r="BG488">
        <v>0</v>
      </c>
      <c r="BH488">
        <v>0</v>
      </c>
      <c r="BI488">
        <v>3</v>
      </c>
      <c r="BJ488">
        <v>2</v>
      </c>
      <c r="BK488">
        <v>1</v>
      </c>
      <c r="BL488">
        <v>1</v>
      </c>
      <c r="BM488">
        <v>1</v>
      </c>
      <c r="BN488">
        <v>1</v>
      </c>
      <c r="BO488">
        <v>0</v>
      </c>
      <c r="BP488">
        <v>0</v>
      </c>
      <c r="BQ488">
        <v>2</v>
      </c>
      <c r="BR488">
        <v>1</v>
      </c>
      <c r="BS488">
        <v>16</v>
      </c>
      <c r="BT488" t="s">
        <v>2957</v>
      </c>
      <c r="BU488">
        <v>3</v>
      </c>
      <c r="BV488">
        <v>1</v>
      </c>
      <c r="BW488">
        <v>1</v>
      </c>
      <c r="BX488">
        <v>1</v>
      </c>
      <c r="BY488">
        <v>0</v>
      </c>
      <c r="BZ488">
        <v>2</v>
      </c>
      <c r="CA488">
        <v>0</v>
      </c>
      <c r="CB488">
        <v>1</v>
      </c>
      <c r="CC488">
        <v>0</v>
      </c>
      <c r="CD488">
        <v>1</v>
      </c>
      <c r="CE488">
        <v>1</v>
      </c>
      <c r="CF488">
        <v>1</v>
      </c>
      <c r="CG488">
        <v>1</v>
      </c>
      <c r="CH488">
        <v>1</v>
      </c>
      <c r="CI488">
        <v>1</v>
      </c>
      <c r="CJ488">
        <v>1</v>
      </c>
      <c r="CK488">
        <v>9</v>
      </c>
      <c r="CL488" t="s">
        <v>2957</v>
      </c>
      <c r="CM488">
        <v>1</v>
      </c>
      <c r="CN488">
        <v>1</v>
      </c>
      <c r="CO488">
        <v>1</v>
      </c>
      <c r="CP488">
        <v>0</v>
      </c>
      <c r="CQ488">
        <v>1</v>
      </c>
      <c r="CR488">
        <v>1</v>
      </c>
      <c r="CS488">
        <v>1</v>
      </c>
      <c r="CT488">
        <v>1</v>
      </c>
      <c r="CU488">
        <v>0</v>
      </c>
      <c r="CV488">
        <v>0</v>
      </c>
      <c r="CW488">
        <v>0</v>
      </c>
      <c r="CX488">
        <v>1</v>
      </c>
      <c r="CY488">
        <v>1</v>
      </c>
      <c r="CZ488">
        <v>0</v>
      </c>
      <c r="DA488">
        <v>18</v>
      </c>
      <c r="DB488" t="s">
        <v>2957</v>
      </c>
      <c r="DC488">
        <v>1</v>
      </c>
      <c r="DD488">
        <v>0</v>
      </c>
      <c r="DE488">
        <v>1</v>
      </c>
      <c r="DF488">
        <v>1</v>
      </c>
      <c r="DG488">
        <v>1</v>
      </c>
      <c r="DH488">
        <v>2</v>
      </c>
      <c r="DI488">
        <v>0</v>
      </c>
      <c r="DJ488">
        <v>2</v>
      </c>
      <c r="DK488">
        <v>2</v>
      </c>
      <c r="DL488">
        <v>0</v>
      </c>
      <c r="DM488">
        <v>2</v>
      </c>
      <c r="DN488">
        <v>2</v>
      </c>
      <c r="DO488">
        <v>2</v>
      </c>
      <c r="DP488">
        <v>2</v>
      </c>
      <c r="DQ488">
        <v>14</v>
      </c>
      <c r="DR488" t="s">
        <v>2957</v>
      </c>
      <c r="DS488">
        <v>1</v>
      </c>
      <c r="DT488">
        <v>3</v>
      </c>
      <c r="DU488">
        <v>1</v>
      </c>
      <c r="DV488">
        <v>1</v>
      </c>
      <c r="DW488">
        <v>0</v>
      </c>
      <c r="DX488">
        <v>0</v>
      </c>
      <c r="DY488">
        <v>1</v>
      </c>
      <c r="DZ488">
        <v>2</v>
      </c>
      <c r="EA488">
        <v>1</v>
      </c>
      <c r="EB488">
        <v>1</v>
      </c>
      <c r="EC488">
        <v>1</v>
      </c>
      <c r="ED488">
        <v>1</v>
      </c>
      <c r="EE488">
        <v>1</v>
      </c>
      <c r="EF488">
        <v>10</v>
      </c>
      <c r="EG488" t="s">
        <v>2960</v>
      </c>
      <c r="EH488">
        <v>1</v>
      </c>
      <c r="EI488">
        <v>1</v>
      </c>
      <c r="EJ488">
        <v>1</v>
      </c>
      <c r="EK488">
        <v>1</v>
      </c>
      <c r="EL488">
        <v>2</v>
      </c>
      <c r="EM488">
        <v>1</v>
      </c>
      <c r="EN488">
        <v>2</v>
      </c>
      <c r="EO488">
        <v>0</v>
      </c>
      <c r="EP488">
        <v>0</v>
      </c>
      <c r="EQ488">
        <v>0</v>
      </c>
      <c r="ER488">
        <v>0</v>
      </c>
      <c r="ES488">
        <v>1</v>
      </c>
    </row>
    <row r="489" spans="1:149" hidden="1">
      <c r="A489" s="23">
        <v>45608.801377314812</v>
      </c>
      <c r="B489" t="s">
        <v>57</v>
      </c>
      <c r="C489" t="s">
        <v>2789</v>
      </c>
      <c r="D489" t="s">
        <v>2790</v>
      </c>
      <c r="E489">
        <v>15</v>
      </c>
      <c r="F489" t="s">
        <v>3282</v>
      </c>
      <c r="G489">
        <v>127</v>
      </c>
      <c r="H489" t="s">
        <v>2960</v>
      </c>
      <c r="I489">
        <v>2</v>
      </c>
      <c r="J489">
        <v>2127</v>
      </c>
      <c r="K489" t="s">
        <v>2961</v>
      </c>
      <c r="L489" t="s">
        <v>2962</v>
      </c>
      <c r="M489">
        <v>27</v>
      </c>
      <c r="N489" t="s">
        <v>2960</v>
      </c>
      <c r="O489">
        <v>1</v>
      </c>
      <c r="R489">
        <v>1</v>
      </c>
      <c r="S489">
        <v>1</v>
      </c>
      <c r="T489">
        <v>1</v>
      </c>
      <c r="U489">
        <v>1</v>
      </c>
      <c r="V489">
        <v>1</v>
      </c>
      <c r="W489">
        <v>1</v>
      </c>
      <c r="X489">
        <v>0</v>
      </c>
      <c r="Y489">
        <v>2</v>
      </c>
      <c r="Z489">
        <v>1</v>
      </c>
      <c r="AA489">
        <v>1</v>
      </c>
      <c r="AB489">
        <v>1</v>
      </c>
      <c r="AC489">
        <v>1</v>
      </c>
      <c r="AD489">
        <v>1</v>
      </c>
      <c r="AE489">
        <v>1</v>
      </c>
      <c r="AF489">
        <v>1</v>
      </c>
      <c r="AG489">
        <v>2</v>
      </c>
      <c r="AH489">
        <v>1</v>
      </c>
      <c r="AI489">
        <v>1</v>
      </c>
      <c r="AJ489">
        <v>1</v>
      </c>
      <c r="AL489">
        <v>1</v>
      </c>
      <c r="AM489">
        <v>1</v>
      </c>
      <c r="AN489">
        <v>1</v>
      </c>
      <c r="AO489">
        <v>1</v>
      </c>
      <c r="AP489">
        <v>12</v>
      </c>
      <c r="AQ489" t="s">
        <v>2960</v>
      </c>
      <c r="AR489">
        <v>1</v>
      </c>
      <c r="AS489">
        <v>1</v>
      </c>
      <c r="AT489">
        <v>1</v>
      </c>
      <c r="AU489">
        <v>1</v>
      </c>
      <c r="AV489">
        <v>1</v>
      </c>
      <c r="AW489">
        <v>1</v>
      </c>
      <c r="AX489">
        <v>1</v>
      </c>
      <c r="AY489">
        <v>1</v>
      </c>
      <c r="AZ489">
        <v>1</v>
      </c>
      <c r="BA489">
        <v>1</v>
      </c>
      <c r="BB489">
        <v>1</v>
      </c>
      <c r="BC489">
        <v>1</v>
      </c>
      <c r="BD489">
        <v>13</v>
      </c>
      <c r="BE489" t="s">
        <v>2960</v>
      </c>
      <c r="BF489">
        <v>1</v>
      </c>
      <c r="BG489">
        <v>1</v>
      </c>
      <c r="BH489">
        <v>1</v>
      </c>
      <c r="BI489">
        <v>1</v>
      </c>
      <c r="BJ489">
        <v>1</v>
      </c>
      <c r="BK489">
        <v>1</v>
      </c>
      <c r="BL489">
        <v>1</v>
      </c>
      <c r="BM489">
        <v>1</v>
      </c>
      <c r="BN489">
        <v>1</v>
      </c>
      <c r="BO489">
        <v>1</v>
      </c>
      <c r="BP489">
        <v>1</v>
      </c>
      <c r="BQ489">
        <v>1</v>
      </c>
      <c r="BR489">
        <v>1</v>
      </c>
      <c r="BS489">
        <v>18</v>
      </c>
      <c r="BT489" t="s">
        <v>2957</v>
      </c>
      <c r="BU489">
        <v>3</v>
      </c>
      <c r="BV489">
        <v>1</v>
      </c>
      <c r="BW489">
        <v>1</v>
      </c>
      <c r="BX489">
        <v>1</v>
      </c>
      <c r="BY489">
        <v>1</v>
      </c>
      <c r="BZ489">
        <v>1</v>
      </c>
      <c r="CA489">
        <v>1</v>
      </c>
      <c r="CB489">
        <v>1</v>
      </c>
      <c r="CC489">
        <v>1</v>
      </c>
      <c r="CD489">
        <v>1</v>
      </c>
      <c r="CE489">
        <v>1</v>
      </c>
      <c r="CF489">
        <v>1</v>
      </c>
      <c r="CG489">
        <v>1</v>
      </c>
      <c r="CH489">
        <v>1</v>
      </c>
      <c r="CI489">
        <v>1</v>
      </c>
      <c r="CJ489">
        <v>1</v>
      </c>
      <c r="CK489">
        <v>14</v>
      </c>
      <c r="CL489" t="s">
        <v>2955</v>
      </c>
      <c r="CM489">
        <v>1</v>
      </c>
      <c r="CN489">
        <v>1</v>
      </c>
      <c r="CO489">
        <v>1</v>
      </c>
      <c r="CP489">
        <v>1</v>
      </c>
      <c r="CQ489">
        <v>1</v>
      </c>
      <c r="CR489">
        <v>1</v>
      </c>
      <c r="CS489">
        <v>1</v>
      </c>
      <c r="CT489">
        <v>1</v>
      </c>
      <c r="CU489">
        <v>1</v>
      </c>
      <c r="CV489">
        <v>1</v>
      </c>
      <c r="CW489">
        <v>1</v>
      </c>
      <c r="CX489">
        <v>1</v>
      </c>
      <c r="CY489">
        <v>1</v>
      </c>
      <c r="CZ489">
        <v>1</v>
      </c>
      <c r="DA489">
        <v>14</v>
      </c>
      <c r="DB489" t="s">
        <v>2960</v>
      </c>
      <c r="DC489">
        <v>1</v>
      </c>
      <c r="DD489">
        <v>1</v>
      </c>
      <c r="DE489">
        <v>1</v>
      </c>
      <c r="DF489">
        <v>1</v>
      </c>
      <c r="DG489">
        <v>1</v>
      </c>
      <c r="DH489">
        <v>1</v>
      </c>
      <c r="DI489">
        <v>1</v>
      </c>
      <c r="DJ489">
        <v>1</v>
      </c>
      <c r="DK489">
        <v>1</v>
      </c>
      <c r="DL489">
        <v>1</v>
      </c>
      <c r="DM489">
        <v>1</v>
      </c>
      <c r="DN489">
        <v>1</v>
      </c>
      <c r="DO489">
        <v>1</v>
      </c>
      <c r="DP489">
        <v>1</v>
      </c>
      <c r="DQ489">
        <v>15</v>
      </c>
      <c r="DR489" t="s">
        <v>2957</v>
      </c>
      <c r="DS489">
        <v>1</v>
      </c>
      <c r="DU489">
        <v>1</v>
      </c>
      <c r="DV489">
        <v>1</v>
      </c>
      <c r="DW489">
        <v>1</v>
      </c>
      <c r="DX489">
        <v>1</v>
      </c>
      <c r="DY489">
        <v>2</v>
      </c>
      <c r="EA489">
        <v>1</v>
      </c>
      <c r="EB489">
        <v>1</v>
      </c>
      <c r="EC489">
        <v>1</v>
      </c>
      <c r="ED489">
        <v>1</v>
      </c>
      <c r="EE489">
        <v>1</v>
      </c>
      <c r="EF489">
        <v>14</v>
      </c>
      <c r="EG489" t="s">
        <v>2957</v>
      </c>
      <c r="EH489">
        <v>1</v>
      </c>
      <c r="EI489">
        <v>1</v>
      </c>
      <c r="EJ489">
        <v>1</v>
      </c>
      <c r="EK489">
        <v>1</v>
      </c>
      <c r="EL489">
        <v>1</v>
      </c>
      <c r="EM489">
        <v>1</v>
      </c>
      <c r="EN489">
        <v>1</v>
      </c>
      <c r="EO489">
        <v>1</v>
      </c>
      <c r="EP489">
        <v>1</v>
      </c>
      <c r="EQ489">
        <v>3</v>
      </c>
      <c r="ER489">
        <v>1</v>
      </c>
      <c r="ES489">
        <v>1</v>
      </c>
    </row>
    <row r="490" spans="1:149" hidden="1">
      <c r="A490" s="23">
        <v>45608.801168981481</v>
      </c>
      <c r="B490" t="s">
        <v>57</v>
      </c>
      <c r="C490" t="s">
        <v>2785</v>
      </c>
      <c r="D490" t="s">
        <v>2786</v>
      </c>
      <c r="E490">
        <v>4</v>
      </c>
      <c r="F490" t="s">
        <v>3145</v>
      </c>
      <c r="G490">
        <v>75</v>
      </c>
      <c r="H490" t="s">
        <v>2960</v>
      </c>
      <c r="I490">
        <v>2</v>
      </c>
      <c r="J490">
        <v>2075</v>
      </c>
      <c r="K490" t="s">
        <v>2961</v>
      </c>
      <c r="L490" t="s">
        <v>2962</v>
      </c>
      <c r="M490">
        <v>12</v>
      </c>
      <c r="N490" t="s">
        <v>2960</v>
      </c>
      <c r="S490">
        <v>1</v>
      </c>
      <c r="T490">
        <v>0</v>
      </c>
      <c r="U490">
        <v>1</v>
      </c>
      <c r="V490">
        <v>1</v>
      </c>
      <c r="W490">
        <v>1</v>
      </c>
      <c r="Y490">
        <v>2</v>
      </c>
      <c r="AB490">
        <v>1</v>
      </c>
      <c r="AE490">
        <v>1</v>
      </c>
      <c r="AF490">
        <v>0</v>
      </c>
      <c r="AG490">
        <v>0</v>
      </c>
      <c r="AJ490">
        <v>0</v>
      </c>
      <c r="AN490">
        <v>0</v>
      </c>
      <c r="AP490">
        <v>7</v>
      </c>
      <c r="AQ490" t="s">
        <v>2960</v>
      </c>
      <c r="AS490">
        <v>1</v>
      </c>
      <c r="AT490">
        <v>2</v>
      </c>
      <c r="AU490">
        <v>2</v>
      </c>
      <c r="AV490">
        <v>0</v>
      </c>
      <c r="AW490">
        <v>0</v>
      </c>
      <c r="AX490">
        <v>0</v>
      </c>
      <c r="AY490">
        <v>1</v>
      </c>
      <c r="AZ490">
        <v>0</v>
      </c>
      <c r="BA490">
        <v>0</v>
      </c>
      <c r="BD490">
        <v>11</v>
      </c>
      <c r="BE490" t="s">
        <v>2960</v>
      </c>
      <c r="BF490">
        <v>1</v>
      </c>
      <c r="BG490">
        <v>1</v>
      </c>
      <c r="BH490">
        <v>1</v>
      </c>
      <c r="BI490">
        <v>0</v>
      </c>
      <c r="BJ490">
        <v>0</v>
      </c>
      <c r="BK490">
        <v>1</v>
      </c>
      <c r="BL490">
        <v>1</v>
      </c>
      <c r="BM490">
        <v>1</v>
      </c>
      <c r="BN490">
        <v>1</v>
      </c>
      <c r="BO490">
        <v>0</v>
      </c>
      <c r="BP490">
        <v>0</v>
      </c>
      <c r="BQ490">
        <v>3</v>
      </c>
      <c r="BR490">
        <v>1</v>
      </c>
      <c r="BS490">
        <v>11</v>
      </c>
      <c r="BT490" t="s">
        <v>2960</v>
      </c>
      <c r="BU490">
        <v>3</v>
      </c>
      <c r="BV490">
        <v>1</v>
      </c>
      <c r="BW490">
        <v>1</v>
      </c>
      <c r="BX490">
        <v>1</v>
      </c>
      <c r="BY490">
        <v>0</v>
      </c>
      <c r="BZ490">
        <v>1</v>
      </c>
      <c r="CA490">
        <v>1</v>
      </c>
      <c r="CB490">
        <v>0</v>
      </c>
      <c r="CC490">
        <v>0</v>
      </c>
      <c r="CD490">
        <v>1</v>
      </c>
      <c r="CE490">
        <v>1</v>
      </c>
      <c r="CF490">
        <v>0</v>
      </c>
      <c r="CH490">
        <v>0</v>
      </c>
      <c r="CJ490">
        <v>0</v>
      </c>
      <c r="CK490">
        <v>0</v>
      </c>
      <c r="CL490" t="s">
        <v>2960</v>
      </c>
      <c r="CZ490">
        <v>0</v>
      </c>
      <c r="DA490">
        <v>13</v>
      </c>
      <c r="DB490" t="s">
        <v>2960</v>
      </c>
      <c r="DC490">
        <v>1</v>
      </c>
      <c r="DD490">
        <v>1</v>
      </c>
      <c r="DE490">
        <v>1</v>
      </c>
      <c r="DF490">
        <v>1</v>
      </c>
      <c r="DG490">
        <v>0</v>
      </c>
      <c r="DH490">
        <v>3</v>
      </c>
      <c r="DI490">
        <v>0</v>
      </c>
      <c r="DJ490">
        <v>3</v>
      </c>
      <c r="DK490">
        <v>1</v>
      </c>
      <c r="DL490">
        <v>2</v>
      </c>
      <c r="DM490">
        <v>0</v>
      </c>
      <c r="DO490">
        <v>0</v>
      </c>
      <c r="DP490">
        <v>0</v>
      </c>
      <c r="DQ490">
        <v>10</v>
      </c>
      <c r="DR490" t="s">
        <v>2960</v>
      </c>
      <c r="DS490">
        <v>1</v>
      </c>
      <c r="DU490">
        <v>1</v>
      </c>
      <c r="DX490">
        <v>0</v>
      </c>
      <c r="DY490">
        <v>0</v>
      </c>
      <c r="EA490">
        <v>1</v>
      </c>
      <c r="EB490">
        <v>0</v>
      </c>
      <c r="EC490">
        <v>1</v>
      </c>
      <c r="ED490">
        <v>2</v>
      </c>
      <c r="EE490">
        <v>2</v>
      </c>
      <c r="EF490">
        <v>11</v>
      </c>
      <c r="EG490" t="s">
        <v>2960</v>
      </c>
      <c r="EH490">
        <v>1</v>
      </c>
      <c r="EI490">
        <v>1</v>
      </c>
      <c r="EJ490">
        <v>1</v>
      </c>
      <c r="EK490">
        <v>1</v>
      </c>
      <c r="EL490">
        <v>3</v>
      </c>
      <c r="EM490">
        <v>0</v>
      </c>
      <c r="EN490">
        <v>0</v>
      </c>
      <c r="EO490">
        <v>1</v>
      </c>
      <c r="EP490">
        <v>1</v>
      </c>
      <c r="EQ490">
        <v>0</v>
      </c>
      <c r="ER490">
        <v>1</v>
      </c>
      <c r="ES490">
        <v>1</v>
      </c>
    </row>
    <row r="491" spans="1:149" hidden="1">
      <c r="A491" s="23">
        <v>45608.796342592592</v>
      </c>
      <c r="B491" t="s">
        <v>55</v>
      </c>
      <c r="C491" t="s">
        <v>2679</v>
      </c>
      <c r="D491" t="s">
        <v>2680</v>
      </c>
      <c r="E491">
        <v>2</v>
      </c>
      <c r="F491" t="s">
        <v>3193</v>
      </c>
      <c r="G491">
        <v>142</v>
      </c>
      <c r="H491" t="s">
        <v>2957</v>
      </c>
      <c r="I491">
        <v>3</v>
      </c>
      <c r="J491">
        <v>3142</v>
      </c>
      <c r="K491" t="s">
        <v>2961</v>
      </c>
      <c r="L491" t="s">
        <v>2962</v>
      </c>
      <c r="M491">
        <v>24</v>
      </c>
      <c r="N491" t="s">
        <v>2957</v>
      </c>
      <c r="O491">
        <v>1</v>
      </c>
      <c r="P491">
        <v>2</v>
      </c>
      <c r="Q491">
        <v>1</v>
      </c>
      <c r="S491">
        <v>1</v>
      </c>
      <c r="T491">
        <v>1</v>
      </c>
      <c r="U491">
        <v>1</v>
      </c>
      <c r="V491">
        <v>1</v>
      </c>
      <c r="W491">
        <v>1</v>
      </c>
      <c r="X491">
        <v>0</v>
      </c>
      <c r="Y491">
        <v>2</v>
      </c>
      <c r="Z491">
        <v>1</v>
      </c>
      <c r="AA491">
        <v>1</v>
      </c>
      <c r="AB491">
        <v>1</v>
      </c>
      <c r="AC491">
        <v>2</v>
      </c>
      <c r="AD491">
        <v>2</v>
      </c>
      <c r="AE491">
        <v>1</v>
      </c>
      <c r="AF491">
        <v>1</v>
      </c>
      <c r="AG491">
        <v>1</v>
      </c>
      <c r="AJ491">
        <v>1</v>
      </c>
      <c r="AN491">
        <v>1</v>
      </c>
      <c r="AP491">
        <v>16</v>
      </c>
      <c r="AQ491" t="s">
        <v>2957</v>
      </c>
      <c r="AS491">
        <v>1</v>
      </c>
      <c r="AT491">
        <v>3</v>
      </c>
      <c r="AU491">
        <v>2</v>
      </c>
      <c r="AV491">
        <v>1</v>
      </c>
      <c r="AW491">
        <v>1</v>
      </c>
      <c r="AX491">
        <v>3</v>
      </c>
      <c r="AY491">
        <v>2</v>
      </c>
      <c r="AZ491">
        <v>1</v>
      </c>
      <c r="BA491">
        <v>1</v>
      </c>
      <c r="BD491">
        <v>21</v>
      </c>
      <c r="BE491" t="s">
        <v>2957</v>
      </c>
      <c r="BF491">
        <v>2</v>
      </c>
      <c r="BG491">
        <v>1</v>
      </c>
      <c r="BH491">
        <v>3</v>
      </c>
      <c r="BI491">
        <v>3</v>
      </c>
      <c r="BJ491">
        <v>2</v>
      </c>
      <c r="BK491">
        <v>1</v>
      </c>
      <c r="BL491">
        <v>2</v>
      </c>
      <c r="BM491">
        <v>1</v>
      </c>
      <c r="BN491">
        <v>1</v>
      </c>
      <c r="BO491">
        <v>1</v>
      </c>
      <c r="BP491">
        <v>1</v>
      </c>
      <c r="BQ491">
        <v>3</v>
      </c>
      <c r="BR491">
        <v>0</v>
      </c>
      <c r="BS491">
        <v>19</v>
      </c>
      <c r="BT491" t="s">
        <v>2957</v>
      </c>
      <c r="BU491">
        <v>3</v>
      </c>
      <c r="BW491">
        <v>1</v>
      </c>
      <c r="BX491">
        <v>1</v>
      </c>
      <c r="BY491">
        <v>1</v>
      </c>
      <c r="BZ491">
        <v>1</v>
      </c>
      <c r="CA491">
        <v>1</v>
      </c>
      <c r="CB491">
        <v>2</v>
      </c>
      <c r="CC491">
        <v>1</v>
      </c>
      <c r="CD491">
        <v>1</v>
      </c>
      <c r="CE491">
        <v>1</v>
      </c>
      <c r="CF491">
        <v>1</v>
      </c>
      <c r="CH491">
        <v>1</v>
      </c>
      <c r="CI491">
        <v>1</v>
      </c>
      <c r="CJ491">
        <v>1</v>
      </c>
      <c r="CK491">
        <v>14</v>
      </c>
      <c r="CL491" t="s">
        <v>2955</v>
      </c>
      <c r="CM491">
        <v>1</v>
      </c>
      <c r="CN491">
        <v>1</v>
      </c>
      <c r="CO491">
        <v>1</v>
      </c>
      <c r="CP491">
        <v>1</v>
      </c>
      <c r="CQ491">
        <v>1</v>
      </c>
      <c r="CR491">
        <v>1</v>
      </c>
      <c r="CS491">
        <v>1</v>
      </c>
      <c r="CT491">
        <v>1</v>
      </c>
      <c r="CU491">
        <v>1</v>
      </c>
      <c r="CV491">
        <v>1</v>
      </c>
      <c r="CW491">
        <v>1</v>
      </c>
      <c r="CX491">
        <v>1</v>
      </c>
      <c r="CY491">
        <v>1</v>
      </c>
      <c r="CZ491">
        <v>1</v>
      </c>
      <c r="DA491">
        <v>20</v>
      </c>
      <c r="DB491" t="s">
        <v>2957</v>
      </c>
      <c r="DC491">
        <v>1</v>
      </c>
      <c r="DD491">
        <v>1</v>
      </c>
      <c r="DE491">
        <v>1</v>
      </c>
      <c r="DF491">
        <v>1</v>
      </c>
      <c r="DG491">
        <v>1</v>
      </c>
      <c r="DH491">
        <v>2</v>
      </c>
      <c r="DI491">
        <v>2</v>
      </c>
      <c r="DJ491">
        <v>2</v>
      </c>
      <c r="DK491">
        <v>2</v>
      </c>
      <c r="DL491">
        <v>1</v>
      </c>
      <c r="DM491">
        <v>2</v>
      </c>
      <c r="DN491">
        <v>1</v>
      </c>
      <c r="DO491">
        <v>2</v>
      </c>
      <c r="DP491">
        <v>1</v>
      </c>
      <c r="DQ491">
        <v>12</v>
      </c>
      <c r="DR491" t="s">
        <v>2960</v>
      </c>
      <c r="DS491">
        <v>1</v>
      </c>
      <c r="DT491">
        <v>3</v>
      </c>
      <c r="DU491">
        <v>1</v>
      </c>
      <c r="DW491">
        <v>0</v>
      </c>
      <c r="DY491">
        <v>1</v>
      </c>
      <c r="EA491">
        <v>1</v>
      </c>
      <c r="EB491">
        <v>1</v>
      </c>
      <c r="EC491">
        <v>0</v>
      </c>
      <c r="ED491">
        <v>1</v>
      </c>
      <c r="EE491">
        <v>1</v>
      </c>
      <c r="EF491">
        <v>16</v>
      </c>
      <c r="EG491" t="s">
        <v>2955</v>
      </c>
      <c r="EH491">
        <v>1</v>
      </c>
      <c r="EI491">
        <v>1</v>
      </c>
      <c r="EJ491">
        <v>1</v>
      </c>
      <c r="EK491">
        <v>1</v>
      </c>
      <c r="EL491">
        <v>3</v>
      </c>
      <c r="EM491">
        <v>1</v>
      </c>
      <c r="EN491">
        <v>1</v>
      </c>
      <c r="EO491">
        <v>1</v>
      </c>
      <c r="EP491">
        <v>1</v>
      </c>
      <c r="EQ491">
        <v>3</v>
      </c>
      <c r="ER491">
        <v>1</v>
      </c>
      <c r="ES491">
        <v>1</v>
      </c>
    </row>
    <row r="492" spans="1:149" hidden="1">
      <c r="A492" s="23">
        <v>45608.79247685185</v>
      </c>
      <c r="B492" t="s">
        <v>34</v>
      </c>
      <c r="C492" t="s">
        <v>1318</v>
      </c>
      <c r="D492" t="s">
        <v>1319</v>
      </c>
      <c r="E492">
        <v>5</v>
      </c>
      <c r="F492" t="s">
        <v>3248</v>
      </c>
      <c r="G492">
        <v>148</v>
      </c>
      <c r="H492" t="s">
        <v>2957</v>
      </c>
      <c r="I492">
        <v>3</v>
      </c>
      <c r="J492">
        <v>3148</v>
      </c>
      <c r="K492" t="s">
        <v>2961</v>
      </c>
      <c r="L492" t="s">
        <v>2962</v>
      </c>
      <c r="M492">
        <v>30</v>
      </c>
      <c r="N492" t="s">
        <v>2957</v>
      </c>
      <c r="O492">
        <v>1</v>
      </c>
      <c r="Q492">
        <v>1</v>
      </c>
      <c r="R492">
        <v>2</v>
      </c>
      <c r="S492">
        <v>1</v>
      </c>
      <c r="T492">
        <v>1</v>
      </c>
      <c r="U492">
        <v>1</v>
      </c>
      <c r="V492">
        <v>1</v>
      </c>
      <c r="W492">
        <v>1</v>
      </c>
      <c r="Y492">
        <v>2</v>
      </c>
      <c r="Z492">
        <v>0</v>
      </c>
      <c r="AB492">
        <v>1</v>
      </c>
      <c r="AC492">
        <v>1</v>
      </c>
      <c r="AD492">
        <v>1</v>
      </c>
      <c r="AE492">
        <v>1</v>
      </c>
      <c r="AF492">
        <v>2</v>
      </c>
      <c r="AG492">
        <v>2</v>
      </c>
      <c r="AH492">
        <v>1</v>
      </c>
      <c r="AI492">
        <v>1</v>
      </c>
      <c r="AJ492">
        <v>3</v>
      </c>
      <c r="AK492">
        <v>2</v>
      </c>
      <c r="AL492">
        <v>1</v>
      </c>
      <c r="AM492">
        <v>1</v>
      </c>
      <c r="AN492">
        <v>1</v>
      </c>
      <c r="AO492">
        <v>1</v>
      </c>
      <c r="AP492">
        <v>12</v>
      </c>
      <c r="AQ492" t="s">
        <v>2960</v>
      </c>
      <c r="AS492">
        <v>1</v>
      </c>
      <c r="AT492">
        <v>3</v>
      </c>
      <c r="AU492">
        <v>2</v>
      </c>
      <c r="AV492">
        <v>1</v>
      </c>
      <c r="AW492">
        <v>0</v>
      </c>
      <c r="AX492">
        <v>1</v>
      </c>
      <c r="AY492">
        <v>2</v>
      </c>
      <c r="AZ492">
        <v>1</v>
      </c>
      <c r="BA492">
        <v>0</v>
      </c>
      <c r="BB492">
        <v>0</v>
      </c>
      <c r="BC492">
        <v>0</v>
      </c>
      <c r="BD492">
        <v>22</v>
      </c>
      <c r="BE492" t="s">
        <v>2957</v>
      </c>
      <c r="BF492">
        <v>3</v>
      </c>
      <c r="BG492">
        <v>2</v>
      </c>
      <c r="BH492">
        <v>1</v>
      </c>
      <c r="BI492">
        <v>2</v>
      </c>
      <c r="BJ492">
        <v>1</v>
      </c>
      <c r="BK492">
        <v>2</v>
      </c>
      <c r="BL492">
        <v>2</v>
      </c>
      <c r="BM492">
        <v>1</v>
      </c>
      <c r="BN492">
        <v>1</v>
      </c>
      <c r="BO492">
        <v>1</v>
      </c>
      <c r="BP492">
        <v>1</v>
      </c>
      <c r="BQ492">
        <v>3</v>
      </c>
      <c r="BR492">
        <v>2</v>
      </c>
      <c r="BS492">
        <v>18</v>
      </c>
      <c r="BT492" t="s">
        <v>2957</v>
      </c>
      <c r="BU492">
        <v>3</v>
      </c>
      <c r="BV492">
        <v>1</v>
      </c>
      <c r="BW492">
        <v>1</v>
      </c>
      <c r="BX492">
        <v>1</v>
      </c>
      <c r="BY492">
        <v>0</v>
      </c>
      <c r="BZ492">
        <v>2</v>
      </c>
      <c r="CA492">
        <v>1</v>
      </c>
      <c r="CB492">
        <v>2</v>
      </c>
      <c r="CC492">
        <v>0</v>
      </c>
      <c r="CD492">
        <v>1</v>
      </c>
      <c r="CE492">
        <v>1</v>
      </c>
      <c r="CF492">
        <v>1</v>
      </c>
      <c r="CG492">
        <v>1</v>
      </c>
      <c r="CH492">
        <v>1</v>
      </c>
      <c r="CI492">
        <v>1</v>
      </c>
      <c r="CJ492">
        <v>1</v>
      </c>
      <c r="CK492">
        <v>12</v>
      </c>
      <c r="CL492" t="s">
        <v>2955</v>
      </c>
      <c r="CM492">
        <v>1</v>
      </c>
      <c r="CN492">
        <v>1</v>
      </c>
      <c r="CO492">
        <v>1</v>
      </c>
      <c r="CP492">
        <v>0</v>
      </c>
      <c r="CQ492">
        <v>1</v>
      </c>
      <c r="CR492">
        <v>1</v>
      </c>
      <c r="CS492">
        <v>1</v>
      </c>
      <c r="CT492">
        <v>1</v>
      </c>
      <c r="CU492">
        <v>1</v>
      </c>
      <c r="CV492">
        <v>1</v>
      </c>
      <c r="CW492">
        <v>1</v>
      </c>
      <c r="CX492">
        <v>1</v>
      </c>
      <c r="CY492">
        <v>1</v>
      </c>
      <c r="CZ492">
        <v>0</v>
      </c>
      <c r="DA492">
        <v>24</v>
      </c>
      <c r="DB492" t="s">
        <v>2957</v>
      </c>
      <c r="DC492">
        <v>1</v>
      </c>
      <c r="DD492">
        <v>1</v>
      </c>
      <c r="DE492">
        <v>1</v>
      </c>
      <c r="DF492">
        <v>1</v>
      </c>
      <c r="DG492">
        <v>1</v>
      </c>
      <c r="DH492">
        <v>3</v>
      </c>
      <c r="DI492">
        <v>1</v>
      </c>
      <c r="DJ492">
        <v>3</v>
      </c>
      <c r="DK492">
        <v>2</v>
      </c>
      <c r="DL492">
        <v>3</v>
      </c>
      <c r="DM492">
        <v>3</v>
      </c>
      <c r="DN492">
        <v>2</v>
      </c>
      <c r="DO492">
        <v>1</v>
      </c>
      <c r="DP492">
        <v>1</v>
      </c>
      <c r="DQ492">
        <v>14</v>
      </c>
      <c r="DR492" t="s">
        <v>2957</v>
      </c>
      <c r="DS492">
        <v>1</v>
      </c>
      <c r="DT492">
        <v>3</v>
      </c>
      <c r="DU492">
        <v>1</v>
      </c>
      <c r="DV492">
        <v>1</v>
      </c>
      <c r="DW492">
        <v>0</v>
      </c>
      <c r="DX492">
        <v>0</v>
      </c>
      <c r="DY492">
        <v>0</v>
      </c>
      <c r="EA492">
        <v>1</v>
      </c>
      <c r="EB492">
        <v>0</v>
      </c>
      <c r="EC492">
        <v>1</v>
      </c>
      <c r="ED492">
        <v>2</v>
      </c>
      <c r="EE492">
        <v>2</v>
      </c>
      <c r="EF492">
        <v>16</v>
      </c>
      <c r="EG492" t="s">
        <v>2955</v>
      </c>
      <c r="EH492">
        <v>1</v>
      </c>
      <c r="EI492">
        <v>1</v>
      </c>
      <c r="EJ492">
        <v>1</v>
      </c>
      <c r="EK492">
        <v>3</v>
      </c>
      <c r="EL492">
        <v>3</v>
      </c>
      <c r="EM492">
        <v>1</v>
      </c>
      <c r="EN492">
        <v>2</v>
      </c>
      <c r="EO492">
        <v>1</v>
      </c>
      <c r="EP492">
        <v>1</v>
      </c>
      <c r="EQ492">
        <v>0</v>
      </c>
      <c r="ER492">
        <v>1</v>
      </c>
      <c r="ES492">
        <v>1</v>
      </c>
    </row>
    <row r="493" spans="1:149" hidden="1">
      <c r="A493" s="23">
        <v>45608.791516203702</v>
      </c>
      <c r="B493" t="s">
        <v>59</v>
      </c>
      <c r="C493" t="s">
        <v>2559</v>
      </c>
      <c r="D493" t="s">
        <v>2560</v>
      </c>
      <c r="E493">
        <v>5</v>
      </c>
      <c r="F493" t="s">
        <v>3248</v>
      </c>
      <c r="G493">
        <v>137</v>
      </c>
      <c r="H493" t="s">
        <v>2957</v>
      </c>
      <c r="I493">
        <v>3</v>
      </c>
      <c r="J493">
        <v>3137</v>
      </c>
      <c r="K493" t="s">
        <v>2956</v>
      </c>
      <c r="L493" t="s">
        <v>3600</v>
      </c>
      <c r="M493">
        <v>30</v>
      </c>
      <c r="N493" t="s">
        <v>2957</v>
      </c>
      <c r="O493">
        <v>1</v>
      </c>
      <c r="Q493">
        <v>1</v>
      </c>
      <c r="R493">
        <v>2</v>
      </c>
      <c r="S493">
        <v>1</v>
      </c>
      <c r="T493">
        <v>1</v>
      </c>
      <c r="U493">
        <v>1</v>
      </c>
      <c r="V493">
        <v>1</v>
      </c>
      <c r="W493">
        <v>1</v>
      </c>
      <c r="Y493">
        <v>2</v>
      </c>
      <c r="Z493">
        <v>1</v>
      </c>
      <c r="AB493">
        <v>2</v>
      </c>
      <c r="AC493">
        <v>1</v>
      </c>
      <c r="AD493">
        <v>0</v>
      </c>
      <c r="AE493">
        <v>1</v>
      </c>
      <c r="AF493">
        <v>3</v>
      </c>
      <c r="AG493">
        <v>1</v>
      </c>
      <c r="AH493">
        <v>1</v>
      </c>
      <c r="AI493">
        <v>1</v>
      </c>
      <c r="AJ493">
        <v>2</v>
      </c>
      <c r="AK493">
        <v>1</v>
      </c>
      <c r="AL493">
        <v>1</v>
      </c>
      <c r="AM493">
        <v>1</v>
      </c>
      <c r="AN493">
        <v>2</v>
      </c>
      <c r="AO493">
        <v>1</v>
      </c>
      <c r="AP493">
        <v>13</v>
      </c>
      <c r="AQ493" t="s">
        <v>2957</v>
      </c>
      <c r="AS493">
        <v>1</v>
      </c>
      <c r="AT493">
        <v>2</v>
      </c>
      <c r="AU493">
        <v>2</v>
      </c>
      <c r="AV493">
        <v>1</v>
      </c>
      <c r="AW493">
        <v>1</v>
      </c>
      <c r="AX493">
        <v>3</v>
      </c>
      <c r="AY493">
        <v>2</v>
      </c>
      <c r="AZ493">
        <v>0</v>
      </c>
      <c r="BA493">
        <v>0</v>
      </c>
      <c r="BB493">
        <v>0</v>
      </c>
      <c r="BC493">
        <v>0</v>
      </c>
      <c r="BD493">
        <v>18</v>
      </c>
      <c r="BE493" t="s">
        <v>2957</v>
      </c>
      <c r="BF493">
        <v>3</v>
      </c>
      <c r="BG493">
        <v>2</v>
      </c>
      <c r="BH493">
        <v>1</v>
      </c>
      <c r="BI493">
        <v>1</v>
      </c>
      <c r="BJ493">
        <v>0</v>
      </c>
      <c r="BK493">
        <v>1</v>
      </c>
      <c r="BL493">
        <v>2</v>
      </c>
      <c r="BM493">
        <v>1</v>
      </c>
      <c r="BN493">
        <v>1</v>
      </c>
      <c r="BO493">
        <v>1</v>
      </c>
      <c r="BP493">
        <v>0</v>
      </c>
      <c r="BQ493">
        <v>3</v>
      </c>
      <c r="BR493">
        <v>2</v>
      </c>
      <c r="BS493">
        <v>18</v>
      </c>
      <c r="BT493" t="s">
        <v>2957</v>
      </c>
      <c r="BU493">
        <v>3</v>
      </c>
      <c r="BV493">
        <v>1</v>
      </c>
      <c r="BW493">
        <v>1</v>
      </c>
      <c r="BX493">
        <v>1</v>
      </c>
      <c r="BY493">
        <v>1</v>
      </c>
      <c r="BZ493">
        <v>2</v>
      </c>
      <c r="CA493">
        <v>0</v>
      </c>
      <c r="CB493">
        <v>1</v>
      </c>
      <c r="CC493">
        <v>1</v>
      </c>
      <c r="CD493">
        <v>1</v>
      </c>
      <c r="CE493">
        <v>1</v>
      </c>
      <c r="CF493">
        <v>1</v>
      </c>
      <c r="CG493">
        <v>1</v>
      </c>
      <c r="CH493">
        <v>1</v>
      </c>
      <c r="CI493">
        <v>1</v>
      </c>
      <c r="CJ493">
        <v>1</v>
      </c>
      <c r="CK493">
        <v>12</v>
      </c>
      <c r="CL493" t="s">
        <v>2955</v>
      </c>
      <c r="CM493">
        <v>1</v>
      </c>
      <c r="CN493">
        <v>1</v>
      </c>
      <c r="CO493">
        <v>1</v>
      </c>
      <c r="CP493">
        <v>0</v>
      </c>
      <c r="CQ493">
        <v>1</v>
      </c>
      <c r="CR493">
        <v>1</v>
      </c>
      <c r="CS493">
        <v>1</v>
      </c>
      <c r="CT493">
        <v>1</v>
      </c>
      <c r="CU493">
        <v>1</v>
      </c>
      <c r="CV493">
        <v>1</v>
      </c>
      <c r="CW493">
        <v>1</v>
      </c>
      <c r="CX493">
        <v>1</v>
      </c>
      <c r="CY493">
        <v>1</v>
      </c>
      <c r="CZ493">
        <v>0</v>
      </c>
      <c r="DA493">
        <v>19</v>
      </c>
      <c r="DB493" t="s">
        <v>2957</v>
      </c>
      <c r="DC493">
        <v>1</v>
      </c>
      <c r="DD493">
        <v>1</v>
      </c>
      <c r="DE493">
        <v>1</v>
      </c>
      <c r="DF493">
        <v>1</v>
      </c>
      <c r="DG493">
        <v>1</v>
      </c>
      <c r="DH493">
        <v>2</v>
      </c>
      <c r="DI493">
        <v>1</v>
      </c>
      <c r="DJ493">
        <v>3</v>
      </c>
      <c r="DK493">
        <v>3</v>
      </c>
      <c r="DL493">
        <v>3</v>
      </c>
      <c r="DM493">
        <v>1</v>
      </c>
      <c r="DN493">
        <v>1</v>
      </c>
      <c r="DO493">
        <v>0</v>
      </c>
      <c r="DP493">
        <v>0</v>
      </c>
      <c r="DQ493">
        <v>12</v>
      </c>
      <c r="DR493" t="s">
        <v>2960</v>
      </c>
      <c r="DS493">
        <v>1</v>
      </c>
      <c r="DT493">
        <v>3</v>
      </c>
      <c r="DU493">
        <v>1</v>
      </c>
      <c r="DV493">
        <v>0</v>
      </c>
      <c r="DW493">
        <v>0</v>
      </c>
      <c r="DX493">
        <v>0</v>
      </c>
      <c r="DY493">
        <v>1</v>
      </c>
      <c r="EA493">
        <v>1</v>
      </c>
      <c r="EB493">
        <v>1</v>
      </c>
      <c r="EC493">
        <v>1</v>
      </c>
      <c r="ED493">
        <v>1</v>
      </c>
      <c r="EE493">
        <v>1</v>
      </c>
      <c r="EF493">
        <v>15</v>
      </c>
      <c r="EG493" t="s">
        <v>2957</v>
      </c>
      <c r="EH493">
        <v>1</v>
      </c>
      <c r="EI493">
        <v>1</v>
      </c>
      <c r="EJ493">
        <v>1</v>
      </c>
      <c r="EK493">
        <v>2</v>
      </c>
      <c r="EL493">
        <v>3</v>
      </c>
      <c r="EM493">
        <v>2</v>
      </c>
      <c r="EN493">
        <v>1</v>
      </c>
      <c r="EO493">
        <v>1</v>
      </c>
      <c r="EP493">
        <v>1</v>
      </c>
      <c r="EQ493">
        <v>0</v>
      </c>
      <c r="ER493">
        <v>1</v>
      </c>
      <c r="ES493">
        <v>1</v>
      </c>
    </row>
    <row r="494" spans="1:149" hidden="1">
      <c r="A494" s="23">
        <v>45608.783159722225</v>
      </c>
      <c r="B494" t="s">
        <v>56</v>
      </c>
      <c r="C494" t="s">
        <v>2705</v>
      </c>
      <c r="D494" t="s">
        <v>2706</v>
      </c>
      <c r="E494">
        <v>2</v>
      </c>
      <c r="F494" t="s">
        <v>3193</v>
      </c>
      <c r="G494">
        <v>132</v>
      </c>
      <c r="H494" t="s">
        <v>2957</v>
      </c>
      <c r="I494">
        <v>3</v>
      </c>
      <c r="J494">
        <v>3132</v>
      </c>
      <c r="K494" t="s">
        <v>2956</v>
      </c>
      <c r="L494" t="s">
        <v>3601</v>
      </c>
      <c r="M494">
        <v>21</v>
      </c>
      <c r="N494" t="s">
        <v>2960</v>
      </c>
      <c r="O494">
        <v>1</v>
      </c>
      <c r="P494">
        <v>1</v>
      </c>
      <c r="Q494">
        <v>1</v>
      </c>
      <c r="S494">
        <v>1</v>
      </c>
      <c r="T494">
        <v>0</v>
      </c>
      <c r="U494">
        <v>1</v>
      </c>
      <c r="V494">
        <v>1</v>
      </c>
      <c r="W494">
        <v>1</v>
      </c>
      <c r="X494">
        <v>1</v>
      </c>
      <c r="Y494">
        <v>2</v>
      </c>
      <c r="Z494">
        <v>0</v>
      </c>
      <c r="AA494">
        <v>1</v>
      </c>
      <c r="AB494">
        <v>1</v>
      </c>
      <c r="AC494">
        <v>2</v>
      </c>
      <c r="AD494">
        <v>1</v>
      </c>
      <c r="AE494">
        <v>0</v>
      </c>
      <c r="AF494">
        <v>1</v>
      </c>
      <c r="AG494">
        <v>1</v>
      </c>
      <c r="AJ494">
        <v>2</v>
      </c>
      <c r="AN494">
        <v>1</v>
      </c>
      <c r="AP494">
        <v>19</v>
      </c>
      <c r="AQ494" t="s">
        <v>2957</v>
      </c>
      <c r="AS494">
        <v>1</v>
      </c>
      <c r="AT494">
        <v>3</v>
      </c>
      <c r="AU494">
        <v>2</v>
      </c>
      <c r="AV494">
        <v>1</v>
      </c>
      <c r="AW494">
        <v>2</v>
      </c>
      <c r="AX494">
        <v>3</v>
      </c>
      <c r="AY494">
        <v>3</v>
      </c>
      <c r="AZ494">
        <v>2</v>
      </c>
      <c r="BA494">
        <v>1</v>
      </c>
      <c r="BD494">
        <v>20</v>
      </c>
      <c r="BE494" t="s">
        <v>2957</v>
      </c>
      <c r="BF494">
        <v>2</v>
      </c>
      <c r="BG494">
        <v>2</v>
      </c>
      <c r="BH494">
        <v>2</v>
      </c>
      <c r="BI494">
        <v>3</v>
      </c>
      <c r="BJ494">
        <v>1</v>
      </c>
      <c r="BK494">
        <v>1</v>
      </c>
      <c r="BL494">
        <v>2</v>
      </c>
      <c r="BM494">
        <v>1</v>
      </c>
      <c r="BN494">
        <v>1</v>
      </c>
      <c r="BO494">
        <v>0</v>
      </c>
      <c r="BP494">
        <v>1</v>
      </c>
      <c r="BQ494">
        <v>2</v>
      </c>
      <c r="BR494">
        <v>2</v>
      </c>
      <c r="BS494">
        <v>18</v>
      </c>
      <c r="BT494" t="s">
        <v>2957</v>
      </c>
      <c r="BU494">
        <v>3</v>
      </c>
      <c r="BW494">
        <v>1</v>
      </c>
      <c r="BX494">
        <v>1</v>
      </c>
      <c r="BY494">
        <v>0</v>
      </c>
      <c r="BZ494">
        <v>2</v>
      </c>
      <c r="CA494">
        <v>1</v>
      </c>
      <c r="CB494">
        <v>1</v>
      </c>
      <c r="CC494">
        <v>1</v>
      </c>
      <c r="CD494">
        <v>1</v>
      </c>
      <c r="CE494">
        <v>1</v>
      </c>
      <c r="CF494">
        <v>1</v>
      </c>
      <c r="CH494">
        <v>1</v>
      </c>
      <c r="CI494">
        <v>1</v>
      </c>
      <c r="CJ494">
        <v>1</v>
      </c>
      <c r="CK494">
        <v>10</v>
      </c>
      <c r="CL494" t="s">
        <v>2957</v>
      </c>
      <c r="CM494">
        <v>1</v>
      </c>
      <c r="CN494">
        <v>1</v>
      </c>
      <c r="CO494">
        <v>1</v>
      </c>
      <c r="CP494">
        <v>0</v>
      </c>
      <c r="CQ494">
        <v>1</v>
      </c>
      <c r="CR494">
        <v>1</v>
      </c>
      <c r="CS494">
        <v>1</v>
      </c>
      <c r="CT494">
        <v>1</v>
      </c>
      <c r="CU494">
        <v>0</v>
      </c>
      <c r="CV494">
        <v>1</v>
      </c>
      <c r="CW494">
        <v>0</v>
      </c>
      <c r="CX494">
        <v>1</v>
      </c>
      <c r="CY494">
        <v>1</v>
      </c>
      <c r="CZ494">
        <v>0</v>
      </c>
      <c r="DA494">
        <v>17</v>
      </c>
      <c r="DB494" t="s">
        <v>2957</v>
      </c>
      <c r="DC494">
        <v>1</v>
      </c>
      <c r="DD494">
        <v>1</v>
      </c>
      <c r="DE494">
        <v>1</v>
      </c>
      <c r="DF494">
        <v>1</v>
      </c>
      <c r="DG494">
        <v>1</v>
      </c>
      <c r="DH494">
        <v>2</v>
      </c>
      <c r="DI494">
        <v>2</v>
      </c>
      <c r="DJ494">
        <v>2</v>
      </c>
      <c r="DK494">
        <v>1</v>
      </c>
      <c r="DL494">
        <v>1</v>
      </c>
      <c r="DM494">
        <v>1</v>
      </c>
      <c r="DN494">
        <v>2</v>
      </c>
      <c r="DO494">
        <v>0</v>
      </c>
      <c r="DP494">
        <v>1</v>
      </c>
      <c r="DQ494">
        <v>12</v>
      </c>
      <c r="DR494" t="s">
        <v>2960</v>
      </c>
      <c r="DS494">
        <v>1</v>
      </c>
      <c r="DT494">
        <v>3</v>
      </c>
      <c r="DU494">
        <v>1</v>
      </c>
      <c r="DW494">
        <v>0</v>
      </c>
      <c r="DY494">
        <v>1</v>
      </c>
      <c r="EA494">
        <v>1</v>
      </c>
      <c r="EB494">
        <v>1</v>
      </c>
      <c r="EC494">
        <v>1</v>
      </c>
      <c r="ED494">
        <v>1</v>
      </c>
      <c r="EE494">
        <v>1</v>
      </c>
      <c r="EF494">
        <v>15</v>
      </c>
      <c r="EG494" t="s">
        <v>2957</v>
      </c>
      <c r="EH494">
        <v>1</v>
      </c>
      <c r="EI494">
        <v>1</v>
      </c>
      <c r="EJ494">
        <v>1</v>
      </c>
      <c r="EK494">
        <v>2</v>
      </c>
      <c r="EL494">
        <v>2</v>
      </c>
      <c r="EM494">
        <v>1</v>
      </c>
      <c r="EN494">
        <v>1</v>
      </c>
      <c r="EO494">
        <v>1</v>
      </c>
      <c r="EP494">
        <v>0</v>
      </c>
      <c r="EQ494">
        <v>3</v>
      </c>
      <c r="ER494">
        <v>1</v>
      </c>
      <c r="ES494">
        <v>1</v>
      </c>
    </row>
    <row r="495" spans="1:149" hidden="1">
      <c r="A495" s="23">
        <v>45608.783055555556</v>
      </c>
      <c r="B495" t="s">
        <v>54</v>
      </c>
      <c r="C495" t="s">
        <v>2611</v>
      </c>
      <c r="D495" t="s">
        <v>2612</v>
      </c>
      <c r="E495">
        <v>1</v>
      </c>
      <c r="F495" t="s">
        <v>2954</v>
      </c>
      <c r="G495">
        <v>130</v>
      </c>
      <c r="H495" t="s">
        <v>2960</v>
      </c>
      <c r="I495">
        <v>2</v>
      </c>
      <c r="J495">
        <v>2130</v>
      </c>
      <c r="K495" t="s">
        <v>2961</v>
      </c>
      <c r="L495" t="s">
        <v>2962</v>
      </c>
      <c r="M495">
        <v>31</v>
      </c>
      <c r="N495" t="s">
        <v>2957</v>
      </c>
      <c r="O495">
        <v>1</v>
      </c>
      <c r="P495">
        <v>1</v>
      </c>
      <c r="Q495">
        <v>1</v>
      </c>
      <c r="R495">
        <v>1</v>
      </c>
      <c r="S495">
        <v>1</v>
      </c>
      <c r="T495">
        <v>1</v>
      </c>
      <c r="U495">
        <v>1</v>
      </c>
      <c r="V495">
        <v>1</v>
      </c>
      <c r="W495">
        <v>1</v>
      </c>
      <c r="X495">
        <v>0</v>
      </c>
      <c r="Y495">
        <v>2</v>
      </c>
      <c r="Z495">
        <v>1</v>
      </c>
      <c r="AA495">
        <v>1</v>
      </c>
      <c r="AB495">
        <v>1</v>
      </c>
      <c r="AC495">
        <v>2</v>
      </c>
      <c r="AD495">
        <v>2</v>
      </c>
      <c r="AE495">
        <v>1</v>
      </c>
      <c r="AF495">
        <v>1</v>
      </c>
      <c r="AG495">
        <v>1</v>
      </c>
      <c r="AH495">
        <v>1</v>
      </c>
      <c r="AI495">
        <v>1</v>
      </c>
      <c r="AJ495">
        <v>1</v>
      </c>
      <c r="AK495">
        <v>1</v>
      </c>
      <c r="AL495">
        <v>1</v>
      </c>
      <c r="AM495">
        <v>1</v>
      </c>
      <c r="AN495">
        <v>3</v>
      </c>
      <c r="AO495">
        <v>1</v>
      </c>
      <c r="AP495">
        <v>15</v>
      </c>
      <c r="AQ495" t="s">
        <v>2957</v>
      </c>
      <c r="AR495">
        <v>1</v>
      </c>
      <c r="AS495">
        <v>1</v>
      </c>
      <c r="AT495">
        <v>3</v>
      </c>
      <c r="AU495">
        <v>1</v>
      </c>
      <c r="AV495">
        <v>1</v>
      </c>
      <c r="AW495">
        <v>1</v>
      </c>
      <c r="AX495">
        <v>3</v>
      </c>
      <c r="AY495">
        <v>2</v>
      </c>
      <c r="AZ495">
        <v>1</v>
      </c>
      <c r="BA495">
        <v>1</v>
      </c>
      <c r="BB495">
        <v>0</v>
      </c>
      <c r="BC495">
        <v>0</v>
      </c>
      <c r="BD495">
        <v>20</v>
      </c>
      <c r="BE495" t="s">
        <v>2957</v>
      </c>
      <c r="BF495">
        <v>2</v>
      </c>
      <c r="BG495">
        <v>2</v>
      </c>
      <c r="BH495">
        <v>2</v>
      </c>
      <c r="BI495">
        <v>3</v>
      </c>
      <c r="BJ495">
        <v>1</v>
      </c>
      <c r="BK495">
        <v>1</v>
      </c>
      <c r="BL495">
        <v>2</v>
      </c>
      <c r="BM495">
        <v>1</v>
      </c>
      <c r="BN495">
        <v>1</v>
      </c>
      <c r="BO495">
        <v>0</v>
      </c>
      <c r="BP495">
        <v>1</v>
      </c>
      <c r="BQ495">
        <v>3</v>
      </c>
      <c r="BR495">
        <v>1</v>
      </c>
      <c r="BS495">
        <v>16</v>
      </c>
      <c r="BT495" t="s">
        <v>2957</v>
      </c>
      <c r="BU495">
        <v>3</v>
      </c>
      <c r="BV495">
        <v>1</v>
      </c>
      <c r="BW495">
        <v>1</v>
      </c>
      <c r="BX495">
        <v>1</v>
      </c>
      <c r="BY495">
        <v>0</v>
      </c>
      <c r="BZ495">
        <v>2</v>
      </c>
      <c r="CA495">
        <v>0</v>
      </c>
      <c r="CB495">
        <v>2</v>
      </c>
      <c r="CC495">
        <v>0</v>
      </c>
      <c r="CD495">
        <v>1</v>
      </c>
      <c r="CE495">
        <v>1</v>
      </c>
      <c r="CF495">
        <v>1</v>
      </c>
      <c r="CG495">
        <v>0</v>
      </c>
      <c r="CH495">
        <v>1</v>
      </c>
      <c r="CI495">
        <v>1</v>
      </c>
      <c r="CJ495">
        <v>1</v>
      </c>
      <c r="CK495">
        <v>10</v>
      </c>
      <c r="CL495" t="s">
        <v>2957</v>
      </c>
      <c r="CM495">
        <v>1</v>
      </c>
      <c r="CN495">
        <v>1</v>
      </c>
      <c r="CO495">
        <v>0</v>
      </c>
      <c r="CP495">
        <v>0</v>
      </c>
      <c r="CQ495">
        <v>1</v>
      </c>
      <c r="CR495">
        <v>1</v>
      </c>
      <c r="CS495">
        <v>1</v>
      </c>
      <c r="CT495">
        <v>1</v>
      </c>
      <c r="CU495">
        <v>1</v>
      </c>
      <c r="CV495">
        <v>1</v>
      </c>
      <c r="CW495">
        <v>0</v>
      </c>
      <c r="CX495">
        <v>1</v>
      </c>
      <c r="CY495">
        <v>1</v>
      </c>
      <c r="CZ495">
        <v>0</v>
      </c>
      <c r="DA495">
        <v>15</v>
      </c>
      <c r="DB495" t="s">
        <v>2960</v>
      </c>
      <c r="DC495">
        <v>1</v>
      </c>
      <c r="DD495">
        <v>1</v>
      </c>
      <c r="DE495">
        <v>1</v>
      </c>
      <c r="DF495">
        <v>1</v>
      </c>
      <c r="DG495">
        <v>1</v>
      </c>
      <c r="DH495">
        <v>1</v>
      </c>
      <c r="DI495">
        <v>2</v>
      </c>
      <c r="DJ495">
        <v>1</v>
      </c>
      <c r="DK495">
        <v>1</v>
      </c>
      <c r="DL495">
        <v>1</v>
      </c>
      <c r="DM495">
        <v>1</v>
      </c>
      <c r="DN495">
        <v>1</v>
      </c>
      <c r="DO495">
        <v>1</v>
      </c>
      <c r="DP495">
        <v>1</v>
      </c>
      <c r="DQ495">
        <v>10</v>
      </c>
      <c r="DR495" t="s">
        <v>2960</v>
      </c>
      <c r="DS495">
        <v>1</v>
      </c>
      <c r="DT495">
        <v>1</v>
      </c>
      <c r="DU495">
        <v>1</v>
      </c>
      <c r="DV495">
        <v>0</v>
      </c>
      <c r="DW495">
        <v>0</v>
      </c>
      <c r="DX495">
        <v>0</v>
      </c>
      <c r="DY495">
        <v>1</v>
      </c>
      <c r="DZ495">
        <v>1</v>
      </c>
      <c r="EA495">
        <v>1</v>
      </c>
      <c r="EB495">
        <v>1</v>
      </c>
      <c r="EC495">
        <v>1</v>
      </c>
      <c r="ED495">
        <v>1</v>
      </c>
      <c r="EE495">
        <v>1</v>
      </c>
      <c r="EF495">
        <v>13</v>
      </c>
      <c r="EG495" t="s">
        <v>2957</v>
      </c>
      <c r="EH495">
        <v>1</v>
      </c>
      <c r="EI495">
        <v>1</v>
      </c>
      <c r="EJ495">
        <v>1</v>
      </c>
      <c r="EK495">
        <v>2</v>
      </c>
      <c r="EL495">
        <v>2</v>
      </c>
      <c r="EM495">
        <v>1</v>
      </c>
      <c r="EN495">
        <v>1</v>
      </c>
      <c r="EO495">
        <v>1</v>
      </c>
      <c r="EP495">
        <v>1</v>
      </c>
      <c r="EQ495">
        <v>0</v>
      </c>
      <c r="ER495">
        <v>1</v>
      </c>
      <c r="ES495">
        <v>1</v>
      </c>
    </row>
    <row r="496" spans="1:149" hidden="1">
      <c r="A496" s="23">
        <v>45608.779629629629</v>
      </c>
      <c r="B496" t="s">
        <v>57</v>
      </c>
      <c r="C496" t="s">
        <v>2789</v>
      </c>
      <c r="D496" t="s">
        <v>2790</v>
      </c>
      <c r="E496">
        <v>3</v>
      </c>
      <c r="F496" t="s">
        <v>3184</v>
      </c>
      <c r="G496">
        <v>138</v>
      </c>
      <c r="H496" t="s">
        <v>2957</v>
      </c>
      <c r="I496">
        <v>3</v>
      </c>
      <c r="J496">
        <v>3138</v>
      </c>
      <c r="K496" t="s">
        <v>2961</v>
      </c>
      <c r="L496" t="s">
        <v>2962</v>
      </c>
      <c r="M496">
        <v>31</v>
      </c>
      <c r="N496" t="s">
        <v>2957</v>
      </c>
      <c r="O496">
        <v>1</v>
      </c>
      <c r="R496">
        <v>1</v>
      </c>
      <c r="S496">
        <v>0</v>
      </c>
      <c r="T496">
        <v>1</v>
      </c>
      <c r="U496">
        <v>1</v>
      </c>
      <c r="V496">
        <v>1</v>
      </c>
      <c r="W496">
        <v>1</v>
      </c>
      <c r="Y496">
        <v>2</v>
      </c>
      <c r="AB496">
        <v>1</v>
      </c>
      <c r="AE496">
        <v>1</v>
      </c>
      <c r="AF496">
        <v>3</v>
      </c>
      <c r="AG496">
        <v>1</v>
      </c>
      <c r="AH496">
        <v>2</v>
      </c>
      <c r="AI496">
        <v>2</v>
      </c>
      <c r="AJ496">
        <v>1</v>
      </c>
      <c r="AK496">
        <v>3</v>
      </c>
      <c r="AL496">
        <v>3</v>
      </c>
      <c r="AM496">
        <v>1</v>
      </c>
      <c r="AN496">
        <v>3</v>
      </c>
      <c r="AO496">
        <v>1</v>
      </c>
      <c r="AP496">
        <v>22</v>
      </c>
      <c r="AQ496" t="s">
        <v>2955</v>
      </c>
      <c r="AR496">
        <v>1</v>
      </c>
      <c r="AS496">
        <v>1</v>
      </c>
      <c r="AT496">
        <v>3</v>
      </c>
      <c r="AU496">
        <v>2</v>
      </c>
      <c r="AV496">
        <v>1</v>
      </c>
      <c r="AW496">
        <v>3</v>
      </c>
      <c r="AX496">
        <v>3</v>
      </c>
      <c r="AY496">
        <v>1</v>
      </c>
      <c r="AZ496">
        <v>2</v>
      </c>
      <c r="BA496">
        <v>3</v>
      </c>
      <c r="BB496">
        <v>1</v>
      </c>
      <c r="BC496">
        <v>1</v>
      </c>
      <c r="BD496">
        <v>16</v>
      </c>
      <c r="BE496" t="s">
        <v>2960</v>
      </c>
      <c r="BF496">
        <v>3</v>
      </c>
      <c r="BG496">
        <v>1</v>
      </c>
      <c r="BH496">
        <v>1</v>
      </c>
      <c r="BI496">
        <v>1</v>
      </c>
      <c r="BJ496">
        <v>1</v>
      </c>
      <c r="BK496">
        <v>1</v>
      </c>
      <c r="BL496">
        <v>1</v>
      </c>
      <c r="BM496">
        <v>1</v>
      </c>
      <c r="BN496">
        <v>1</v>
      </c>
      <c r="BO496">
        <v>1</v>
      </c>
      <c r="BP496">
        <v>1</v>
      </c>
      <c r="BQ496">
        <v>1</v>
      </c>
      <c r="BR496">
        <v>2</v>
      </c>
      <c r="BS496">
        <v>18</v>
      </c>
      <c r="BT496" t="s">
        <v>2957</v>
      </c>
      <c r="BU496">
        <v>3</v>
      </c>
      <c r="BV496">
        <v>1</v>
      </c>
      <c r="BW496">
        <v>1</v>
      </c>
      <c r="BX496">
        <v>1</v>
      </c>
      <c r="BY496">
        <v>1</v>
      </c>
      <c r="BZ496">
        <v>2</v>
      </c>
      <c r="CA496">
        <v>1</v>
      </c>
      <c r="CB496">
        <v>1</v>
      </c>
      <c r="CC496">
        <v>1</v>
      </c>
      <c r="CD496">
        <v>1</v>
      </c>
      <c r="CE496">
        <v>1</v>
      </c>
      <c r="CF496">
        <v>1</v>
      </c>
      <c r="CH496">
        <v>1</v>
      </c>
      <c r="CJ496">
        <v>1</v>
      </c>
      <c r="CK496">
        <v>1</v>
      </c>
      <c r="CL496" t="s">
        <v>2955</v>
      </c>
      <c r="CZ496">
        <v>1</v>
      </c>
      <c r="DA496">
        <v>20</v>
      </c>
      <c r="DB496" t="s">
        <v>2957</v>
      </c>
      <c r="DC496">
        <v>1</v>
      </c>
      <c r="DD496">
        <v>1</v>
      </c>
      <c r="DE496">
        <v>1</v>
      </c>
      <c r="DF496">
        <v>1</v>
      </c>
      <c r="DG496">
        <v>1</v>
      </c>
      <c r="DH496">
        <v>3</v>
      </c>
      <c r="DI496">
        <v>1</v>
      </c>
      <c r="DJ496">
        <v>2</v>
      </c>
      <c r="DK496">
        <v>3</v>
      </c>
      <c r="DL496">
        <v>3</v>
      </c>
      <c r="DM496">
        <v>1</v>
      </c>
      <c r="DO496">
        <v>1</v>
      </c>
      <c r="DP496">
        <v>1</v>
      </c>
      <c r="DQ496">
        <v>14</v>
      </c>
      <c r="DR496" t="s">
        <v>2957</v>
      </c>
      <c r="DS496">
        <v>1</v>
      </c>
      <c r="DU496">
        <v>1</v>
      </c>
      <c r="DW496">
        <v>1</v>
      </c>
      <c r="DX496">
        <v>1</v>
      </c>
      <c r="DY496">
        <v>2</v>
      </c>
      <c r="DZ496">
        <v>1</v>
      </c>
      <c r="EA496">
        <v>1</v>
      </c>
      <c r="EB496">
        <v>1</v>
      </c>
      <c r="EC496">
        <v>1</v>
      </c>
      <c r="ED496">
        <v>1</v>
      </c>
      <c r="EE496">
        <v>2</v>
      </c>
      <c r="EF496">
        <v>16</v>
      </c>
      <c r="EG496" t="s">
        <v>2955</v>
      </c>
      <c r="EH496">
        <v>1</v>
      </c>
      <c r="EI496">
        <v>1</v>
      </c>
      <c r="EJ496">
        <v>1</v>
      </c>
      <c r="EK496">
        <v>3</v>
      </c>
      <c r="EL496">
        <v>1</v>
      </c>
      <c r="EM496">
        <v>1</v>
      </c>
      <c r="EN496">
        <v>1</v>
      </c>
      <c r="EO496">
        <v>1</v>
      </c>
      <c r="EP496">
        <v>1</v>
      </c>
      <c r="EQ496">
        <v>3</v>
      </c>
      <c r="ER496">
        <v>1</v>
      </c>
      <c r="ES496">
        <v>1</v>
      </c>
    </row>
    <row r="497" spans="1:149" hidden="1">
      <c r="A497" s="23">
        <v>45608.774664351855</v>
      </c>
      <c r="B497" t="s">
        <v>53</v>
      </c>
      <c r="C497" t="s">
        <v>2431</v>
      </c>
      <c r="D497" t="s">
        <v>2432</v>
      </c>
      <c r="E497">
        <v>1</v>
      </c>
      <c r="F497" t="s">
        <v>2954</v>
      </c>
      <c r="G497">
        <v>145</v>
      </c>
      <c r="H497" t="s">
        <v>2957</v>
      </c>
      <c r="I497">
        <v>3</v>
      </c>
      <c r="J497">
        <v>3145</v>
      </c>
      <c r="K497" t="s">
        <v>2956</v>
      </c>
      <c r="L497" t="s">
        <v>3602</v>
      </c>
      <c r="M497">
        <v>35</v>
      </c>
      <c r="N497" t="s">
        <v>2957</v>
      </c>
      <c r="O497">
        <v>1</v>
      </c>
      <c r="P497">
        <v>2</v>
      </c>
      <c r="Q497">
        <v>1</v>
      </c>
      <c r="R497">
        <v>2</v>
      </c>
      <c r="S497">
        <v>1</v>
      </c>
      <c r="T497">
        <v>1</v>
      </c>
      <c r="U497">
        <v>1</v>
      </c>
      <c r="V497">
        <v>1</v>
      </c>
      <c r="W497">
        <v>1</v>
      </c>
      <c r="X497">
        <v>1</v>
      </c>
      <c r="Y497">
        <v>2</v>
      </c>
      <c r="Z497">
        <v>1</v>
      </c>
      <c r="AA497">
        <v>0</v>
      </c>
      <c r="AB497">
        <v>1</v>
      </c>
      <c r="AC497">
        <v>2</v>
      </c>
      <c r="AD497">
        <v>1</v>
      </c>
      <c r="AE497">
        <v>0</v>
      </c>
      <c r="AF497">
        <v>3</v>
      </c>
      <c r="AG497">
        <v>1</v>
      </c>
      <c r="AH497">
        <v>2</v>
      </c>
      <c r="AI497">
        <v>1</v>
      </c>
      <c r="AJ497">
        <v>3</v>
      </c>
      <c r="AK497">
        <v>1</v>
      </c>
      <c r="AL497">
        <v>1</v>
      </c>
      <c r="AM497">
        <v>1</v>
      </c>
      <c r="AN497">
        <v>2</v>
      </c>
      <c r="AO497">
        <v>1</v>
      </c>
      <c r="AP497">
        <v>13</v>
      </c>
      <c r="AQ497" t="s">
        <v>2957</v>
      </c>
      <c r="AR497">
        <v>1</v>
      </c>
      <c r="AS497">
        <v>1</v>
      </c>
      <c r="AT497">
        <v>2</v>
      </c>
      <c r="AU497">
        <v>1</v>
      </c>
      <c r="AV497">
        <v>1</v>
      </c>
      <c r="AW497">
        <v>1</v>
      </c>
      <c r="AX497">
        <v>1</v>
      </c>
      <c r="AY497">
        <v>2</v>
      </c>
      <c r="AZ497">
        <v>1</v>
      </c>
      <c r="BA497">
        <v>1</v>
      </c>
      <c r="BB497">
        <v>0</v>
      </c>
      <c r="BC497">
        <v>1</v>
      </c>
      <c r="BD497">
        <v>20</v>
      </c>
      <c r="BE497" t="s">
        <v>2957</v>
      </c>
      <c r="BF497">
        <v>1</v>
      </c>
      <c r="BG497">
        <v>1</v>
      </c>
      <c r="BH497">
        <v>2</v>
      </c>
      <c r="BI497">
        <v>3</v>
      </c>
      <c r="BJ497">
        <v>3</v>
      </c>
      <c r="BK497">
        <v>1</v>
      </c>
      <c r="BL497">
        <v>2</v>
      </c>
      <c r="BM497">
        <v>1</v>
      </c>
      <c r="BN497">
        <v>1</v>
      </c>
      <c r="BO497">
        <v>1</v>
      </c>
      <c r="BP497">
        <v>1</v>
      </c>
      <c r="BQ497">
        <v>2</v>
      </c>
      <c r="BR497">
        <v>1</v>
      </c>
      <c r="BS497">
        <v>19</v>
      </c>
      <c r="BT497" t="s">
        <v>2957</v>
      </c>
      <c r="BU497">
        <v>3</v>
      </c>
      <c r="BV497">
        <v>1</v>
      </c>
      <c r="BW497">
        <v>1</v>
      </c>
      <c r="BX497">
        <v>1</v>
      </c>
      <c r="BY497">
        <v>0</v>
      </c>
      <c r="BZ497">
        <v>2</v>
      </c>
      <c r="CA497">
        <v>1</v>
      </c>
      <c r="CB497">
        <v>2</v>
      </c>
      <c r="CC497">
        <v>1</v>
      </c>
      <c r="CD497">
        <v>1</v>
      </c>
      <c r="CE497">
        <v>1</v>
      </c>
      <c r="CF497">
        <v>1</v>
      </c>
      <c r="CG497">
        <v>1</v>
      </c>
      <c r="CH497">
        <v>1</v>
      </c>
      <c r="CI497">
        <v>1</v>
      </c>
      <c r="CJ497">
        <v>1</v>
      </c>
      <c r="CK497">
        <v>11</v>
      </c>
      <c r="CL497" t="s">
        <v>2957</v>
      </c>
      <c r="CM497">
        <v>1</v>
      </c>
      <c r="CN497">
        <v>1</v>
      </c>
      <c r="CO497">
        <v>1</v>
      </c>
      <c r="CP497">
        <v>0</v>
      </c>
      <c r="CQ497">
        <v>1</v>
      </c>
      <c r="CR497">
        <v>1</v>
      </c>
      <c r="CS497">
        <v>1</v>
      </c>
      <c r="CT497">
        <v>1</v>
      </c>
      <c r="CU497">
        <v>1</v>
      </c>
      <c r="CV497">
        <v>1</v>
      </c>
      <c r="CW497">
        <v>0</v>
      </c>
      <c r="CX497">
        <v>1</v>
      </c>
      <c r="CY497">
        <v>1</v>
      </c>
      <c r="CZ497">
        <v>0</v>
      </c>
      <c r="DA497">
        <v>22</v>
      </c>
      <c r="DB497" t="s">
        <v>2957</v>
      </c>
      <c r="DC497">
        <v>1</v>
      </c>
      <c r="DD497">
        <v>1</v>
      </c>
      <c r="DE497">
        <v>1</v>
      </c>
      <c r="DF497">
        <v>1</v>
      </c>
      <c r="DG497">
        <v>1</v>
      </c>
      <c r="DH497">
        <v>2</v>
      </c>
      <c r="DI497">
        <v>2</v>
      </c>
      <c r="DJ497">
        <v>3</v>
      </c>
      <c r="DK497">
        <v>1</v>
      </c>
      <c r="DL497">
        <v>1</v>
      </c>
      <c r="DM497">
        <v>2</v>
      </c>
      <c r="DN497">
        <v>2</v>
      </c>
      <c r="DO497">
        <v>2</v>
      </c>
      <c r="DP497">
        <v>2</v>
      </c>
      <c r="DQ497">
        <v>13</v>
      </c>
      <c r="DR497" t="s">
        <v>2960</v>
      </c>
      <c r="DS497">
        <v>1</v>
      </c>
      <c r="DT497">
        <v>2</v>
      </c>
      <c r="DU497">
        <v>1</v>
      </c>
      <c r="DV497">
        <v>1</v>
      </c>
      <c r="DW497">
        <v>0</v>
      </c>
      <c r="DX497">
        <v>0</v>
      </c>
      <c r="DY497">
        <v>1</v>
      </c>
      <c r="DZ497">
        <v>1</v>
      </c>
      <c r="EA497">
        <v>1</v>
      </c>
      <c r="EB497">
        <v>1</v>
      </c>
      <c r="EC497">
        <v>1</v>
      </c>
      <c r="ED497">
        <v>1</v>
      </c>
      <c r="EE497">
        <v>2</v>
      </c>
      <c r="EF497">
        <v>12</v>
      </c>
      <c r="EG497" t="s">
        <v>2960</v>
      </c>
      <c r="EH497">
        <v>1</v>
      </c>
      <c r="EI497">
        <v>1</v>
      </c>
      <c r="EJ497">
        <v>1</v>
      </c>
      <c r="EK497">
        <v>1</v>
      </c>
      <c r="EL497">
        <v>2</v>
      </c>
      <c r="EM497">
        <v>1</v>
      </c>
      <c r="EN497">
        <v>1</v>
      </c>
      <c r="EO497">
        <v>1</v>
      </c>
      <c r="EP497">
        <v>1</v>
      </c>
      <c r="EQ497">
        <v>0</v>
      </c>
      <c r="ER497">
        <v>1</v>
      </c>
      <c r="ES497">
        <v>1</v>
      </c>
    </row>
    <row r="498" spans="1:149" hidden="1">
      <c r="A498" s="23">
        <v>45608.770949074074</v>
      </c>
      <c r="B498" t="s">
        <v>45</v>
      </c>
      <c r="C498" t="s">
        <v>1868</v>
      </c>
      <c r="D498" t="s">
        <v>1869</v>
      </c>
      <c r="E498">
        <v>2</v>
      </c>
      <c r="F498" t="s">
        <v>3193</v>
      </c>
      <c r="G498">
        <v>112</v>
      </c>
      <c r="H498" t="s">
        <v>2960</v>
      </c>
      <c r="I498">
        <v>2</v>
      </c>
      <c r="J498">
        <v>2112</v>
      </c>
      <c r="K498" t="s">
        <v>2956</v>
      </c>
      <c r="L498" t="s">
        <v>3603</v>
      </c>
      <c r="M498">
        <v>18</v>
      </c>
      <c r="N498" t="s">
        <v>2960</v>
      </c>
      <c r="O498">
        <v>1</v>
      </c>
      <c r="P498">
        <v>1</v>
      </c>
      <c r="Q498">
        <v>1</v>
      </c>
      <c r="S498">
        <v>1</v>
      </c>
      <c r="T498">
        <v>0</v>
      </c>
      <c r="U498">
        <v>1</v>
      </c>
      <c r="V498">
        <v>1</v>
      </c>
      <c r="W498">
        <v>1</v>
      </c>
      <c r="X498">
        <v>0</v>
      </c>
      <c r="Y498">
        <v>2</v>
      </c>
      <c r="Z498">
        <v>1</v>
      </c>
      <c r="AA498">
        <v>1</v>
      </c>
      <c r="AB498">
        <v>2</v>
      </c>
      <c r="AC498">
        <v>2</v>
      </c>
      <c r="AD498">
        <v>1</v>
      </c>
      <c r="AE498">
        <v>0</v>
      </c>
      <c r="AF498">
        <v>0</v>
      </c>
      <c r="AG498">
        <v>1</v>
      </c>
      <c r="AJ498">
        <v>1</v>
      </c>
      <c r="AN498">
        <v>0</v>
      </c>
      <c r="AP498">
        <v>13</v>
      </c>
      <c r="AQ498" t="s">
        <v>2957</v>
      </c>
      <c r="AS498">
        <v>1</v>
      </c>
      <c r="AT498">
        <v>3</v>
      </c>
      <c r="AU498">
        <v>2</v>
      </c>
      <c r="AV498">
        <v>1</v>
      </c>
      <c r="AW498">
        <v>1</v>
      </c>
      <c r="AX498">
        <v>2</v>
      </c>
      <c r="AY498">
        <v>2</v>
      </c>
      <c r="AZ498">
        <v>0</v>
      </c>
      <c r="BA498">
        <v>0</v>
      </c>
      <c r="BD498">
        <v>17</v>
      </c>
      <c r="BE498" t="s">
        <v>2957</v>
      </c>
      <c r="BF498">
        <v>3</v>
      </c>
      <c r="BG498">
        <v>2</v>
      </c>
      <c r="BH498">
        <v>1</v>
      </c>
      <c r="BI498">
        <v>2</v>
      </c>
      <c r="BJ498">
        <v>1</v>
      </c>
      <c r="BK498">
        <v>0</v>
      </c>
      <c r="BL498">
        <v>1</v>
      </c>
      <c r="BM498">
        <v>1</v>
      </c>
      <c r="BN498">
        <v>1</v>
      </c>
      <c r="BO498">
        <v>0</v>
      </c>
      <c r="BP498">
        <v>0</v>
      </c>
      <c r="BQ498">
        <v>3</v>
      </c>
      <c r="BR498">
        <v>2</v>
      </c>
      <c r="BS498">
        <v>16</v>
      </c>
      <c r="BT498" t="s">
        <v>2957</v>
      </c>
      <c r="BU498">
        <v>3</v>
      </c>
      <c r="BW498">
        <v>1</v>
      </c>
      <c r="BX498">
        <v>1</v>
      </c>
      <c r="BY498">
        <v>0</v>
      </c>
      <c r="BZ498">
        <v>2</v>
      </c>
      <c r="CA498">
        <v>0</v>
      </c>
      <c r="CB498">
        <v>2</v>
      </c>
      <c r="CC498">
        <v>0</v>
      </c>
      <c r="CD498">
        <v>1</v>
      </c>
      <c r="CE498">
        <v>1</v>
      </c>
      <c r="CF498">
        <v>1</v>
      </c>
      <c r="CH498">
        <v>1</v>
      </c>
      <c r="CI498">
        <v>1</v>
      </c>
      <c r="CJ498">
        <v>0</v>
      </c>
      <c r="CK498">
        <v>9</v>
      </c>
      <c r="CL498" t="s">
        <v>2957</v>
      </c>
      <c r="CM498">
        <v>1</v>
      </c>
      <c r="CN498">
        <v>1</v>
      </c>
      <c r="CO498">
        <v>0</v>
      </c>
      <c r="CP498">
        <v>0</v>
      </c>
      <c r="CQ498">
        <v>1</v>
      </c>
      <c r="CR498">
        <v>1</v>
      </c>
      <c r="CS498">
        <v>1</v>
      </c>
      <c r="CT498">
        <v>1</v>
      </c>
      <c r="CU498">
        <v>0</v>
      </c>
      <c r="CV498">
        <v>1</v>
      </c>
      <c r="CW498">
        <v>0</v>
      </c>
      <c r="CX498">
        <v>1</v>
      </c>
      <c r="CY498">
        <v>1</v>
      </c>
      <c r="CZ498">
        <v>0</v>
      </c>
      <c r="DA498">
        <v>17</v>
      </c>
      <c r="DB498" t="s">
        <v>2957</v>
      </c>
      <c r="DC498">
        <v>1</v>
      </c>
      <c r="DD498">
        <v>1</v>
      </c>
      <c r="DE498">
        <v>1</v>
      </c>
      <c r="DF498">
        <v>1</v>
      </c>
      <c r="DG498">
        <v>1</v>
      </c>
      <c r="DH498">
        <v>1</v>
      </c>
      <c r="DI498">
        <v>0</v>
      </c>
      <c r="DJ498">
        <v>3</v>
      </c>
      <c r="DK498">
        <v>3</v>
      </c>
      <c r="DL498">
        <v>1</v>
      </c>
      <c r="DM498">
        <v>1</v>
      </c>
      <c r="DN498">
        <v>1</v>
      </c>
      <c r="DO498">
        <v>1</v>
      </c>
      <c r="DP498">
        <v>1</v>
      </c>
      <c r="DQ498">
        <v>10</v>
      </c>
      <c r="DR498" t="s">
        <v>2960</v>
      </c>
      <c r="DS498">
        <v>1</v>
      </c>
      <c r="DT498">
        <v>3</v>
      </c>
      <c r="DU498">
        <v>1</v>
      </c>
      <c r="DW498">
        <v>0</v>
      </c>
      <c r="DY498">
        <v>0</v>
      </c>
      <c r="EA498">
        <v>1</v>
      </c>
      <c r="EB498">
        <v>0</v>
      </c>
      <c r="EC498">
        <v>1</v>
      </c>
      <c r="ED498">
        <v>1</v>
      </c>
      <c r="EE498">
        <v>1</v>
      </c>
      <c r="EF498">
        <v>12</v>
      </c>
      <c r="EG498" t="s">
        <v>2960</v>
      </c>
      <c r="EH498">
        <v>1</v>
      </c>
      <c r="EI498">
        <v>1</v>
      </c>
      <c r="EJ498">
        <v>1</v>
      </c>
      <c r="EK498">
        <v>3</v>
      </c>
      <c r="EL498">
        <v>3</v>
      </c>
      <c r="EM498">
        <v>1</v>
      </c>
      <c r="EN498">
        <v>0</v>
      </c>
      <c r="EO498">
        <v>1</v>
      </c>
      <c r="EP498">
        <v>0</v>
      </c>
      <c r="EQ498">
        <v>0</v>
      </c>
      <c r="ER498">
        <v>1</v>
      </c>
      <c r="ES498">
        <v>0</v>
      </c>
    </row>
    <row r="499" spans="1:149" hidden="1">
      <c r="A499" s="23">
        <v>45608.770289351851</v>
      </c>
      <c r="B499" t="s">
        <v>17</v>
      </c>
      <c r="C499" t="s">
        <v>119</v>
      </c>
      <c r="D499" t="s">
        <v>120</v>
      </c>
      <c r="E499">
        <v>1</v>
      </c>
      <c r="F499" t="s">
        <v>2954</v>
      </c>
      <c r="G499">
        <v>151</v>
      </c>
      <c r="H499" t="s">
        <v>2957</v>
      </c>
      <c r="I499">
        <v>3</v>
      </c>
      <c r="J499">
        <v>3151</v>
      </c>
      <c r="K499" t="s">
        <v>2956</v>
      </c>
      <c r="L499" t="s">
        <v>3727</v>
      </c>
      <c r="M499">
        <v>40</v>
      </c>
      <c r="N499" t="s">
        <v>2955</v>
      </c>
      <c r="O499">
        <v>1</v>
      </c>
      <c r="P499">
        <v>3</v>
      </c>
      <c r="Q499">
        <v>1</v>
      </c>
      <c r="R499">
        <v>2</v>
      </c>
      <c r="S499">
        <v>1</v>
      </c>
      <c r="T499">
        <v>3</v>
      </c>
      <c r="U499">
        <v>1</v>
      </c>
      <c r="V499">
        <v>1</v>
      </c>
      <c r="W499">
        <v>1</v>
      </c>
      <c r="X499">
        <v>1</v>
      </c>
      <c r="Y499">
        <v>2</v>
      </c>
      <c r="Z499">
        <v>0</v>
      </c>
      <c r="AA499">
        <v>0</v>
      </c>
      <c r="AB499">
        <v>2</v>
      </c>
      <c r="AC499">
        <v>1</v>
      </c>
      <c r="AD499">
        <v>1</v>
      </c>
      <c r="AE499">
        <v>1</v>
      </c>
      <c r="AF499">
        <v>3</v>
      </c>
      <c r="AG499">
        <v>2</v>
      </c>
      <c r="AH499">
        <v>1</v>
      </c>
      <c r="AI499">
        <v>2</v>
      </c>
      <c r="AJ499">
        <v>3</v>
      </c>
      <c r="AK499">
        <v>3</v>
      </c>
      <c r="AL499">
        <v>1</v>
      </c>
      <c r="AM499">
        <v>1</v>
      </c>
      <c r="AN499">
        <v>1</v>
      </c>
      <c r="AO499">
        <v>1</v>
      </c>
      <c r="AP499">
        <v>16</v>
      </c>
      <c r="AQ499" t="s">
        <v>2957</v>
      </c>
      <c r="AR499">
        <v>1</v>
      </c>
      <c r="AS499">
        <v>1</v>
      </c>
      <c r="AT499">
        <v>3</v>
      </c>
      <c r="AU499">
        <v>2</v>
      </c>
      <c r="AV499">
        <v>1</v>
      </c>
      <c r="AW499">
        <v>2</v>
      </c>
      <c r="AX499">
        <v>3</v>
      </c>
      <c r="AY499">
        <v>2</v>
      </c>
      <c r="AZ499">
        <v>1</v>
      </c>
      <c r="BA499">
        <v>0</v>
      </c>
      <c r="BB499">
        <v>0</v>
      </c>
      <c r="BC499">
        <v>0</v>
      </c>
      <c r="BD499">
        <v>17</v>
      </c>
      <c r="BE499" t="s">
        <v>2957</v>
      </c>
      <c r="BF499">
        <v>1</v>
      </c>
      <c r="BG499">
        <v>1</v>
      </c>
      <c r="BH499">
        <v>2</v>
      </c>
      <c r="BI499">
        <v>2</v>
      </c>
      <c r="BJ499">
        <v>1</v>
      </c>
      <c r="BK499">
        <v>1</v>
      </c>
      <c r="BL499">
        <v>1</v>
      </c>
      <c r="BM499">
        <v>1</v>
      </c>
      <c r="BN499">
        <v>1</v>
      </c>
      <c r="BO499">
        <v>1</v>
      </c>
      <c r="BP499">
        <v>1</v>
      </c>
      <c r="BQ499">
        <v>2</v>
      </c>
      <c r="BR499">
        <v>2</v>
      </c>
      <c r="BS499">
        <v>17</v>
      </c>
      <c r="BT499" t="s">
        <v>2957</v>
      </c>
      <c r="BU499">
        <v>3</v>
      </c>
      <c r="BV499">
        <v>1</v>
      </c>
      <c r="BW499">
        <v>1</v>
      </c>
      <c r="BX499">
        <v>1</v>
      </c>
      <c r="BY499">
        <v>0</v>
      </c>
      <c r="BZ499">
        <v>3</v>
      </c>
      <c r="CA499">
        <v>1</v>
      </c>
      <c r="CB499">
        <v>1</v>
      </c>
      <c r="CC499">
        <v>0</v>
      </c>
      <c r="CD499">
        <v>1</v>
      </c>
      <c r="CE499">
        <v>1</v>
      </c>
      <c r="CF499">
        <v>1</v>
      </c>
      <c r="CG499">
        <v>1</v>
      </c>
      <c r="CH499">
        <v>0</v>
      </c>
      <c r="CI499">
        <v>1</v>
      </c>
      <c r="CJ499">
        <v>1</v>
      </c>
      <c r="CK499">
        <v>12</v>
      </c>
      <c r="CL499" t="s">
        <v>2955</v>
      </c>
      <c r="CM499">
        <v>1</v>
      </c>
      <c r="CN499">
        <v>1</v>
      </c>
      <c r="CO499">
        <v>1</v>
      </c>
      <c r="CP499">
        <v>1</v>
      </c>
      <c r="CQ499">
        <v>1</v>
      </c>
      <c r="CR499">
        <v>1</v>
      </c>
      <c r="CS499">
        <v>1</v>
      </c>
      <c r="CT499">
        <v>1</v>
      </c>
      <c r="CU499">
        <v>0</v>
      </c>
      <c r="CV499">
        <v>1</v>
      </c>
      <c r="CW499">
        <v>1</v>
      </c>
      <c r="CX499">
        <v>1</v>
      </c>
      <c r="CY499">
        <v>1</v>
      </c>
      <c r="CZ499">
        <v>0</v>
      </c>
      <c r="DA499">
        <v>18</v>
      </c>
      <c r="DB499" t="s">
        <v>2957</v>
      </c>
      <c r="DC499">
        <v>1</v>
      </c>
      <c r="DD499">
        <v>1</v>
      </c>
      <c r="DE499">
        <v>1</v>
      </c>
      <c r="DF499">
        <v>1</v>
      </c>
      <c r="DG499">
        <v>1</v>
      </c>
      <c r="DH499">
        <v>2</v>
      </c>
      <c r="DI499">
        <v>1</v>
      </c>
      <c r="DJ499">
        <v>3</v>
      </c>
      <c r="DK499">
        <v>3</v>
      </c>
      <c r="DL499">
        <v>2</v>
      </c>
      <c r="DM499">
        <v>1</v>
      </c>
      <c r="DN499">
        <v>1</v>
      </c>
      <c r="DO499">
        <v>0</v>
      </c>
      <c r="DP499">
        <v>0</v>
      </c>
      <c r="DQ499">
        <v>12</v>
      </c>
      <c r="DR499" t="s">
        <v>2960</v>
      </c>
      <c r="DS499">
        <v>1</v>
      </c>
      <c r="DT499">
        <v>3</v>
      </c>
      <c r="DU499">
        <v>1</v>
      </c>
      <c r="DV499">
        <v>0</v>
      </c>
      <c r="DW499">
        <v>0</v>
      </c>
      <c r="DX499">
        <v>0</v>
      </c>
      <c r="DY499">
        <v>0</v>
      </c>
      <c r="DZ499">
        <v>1</v>
      </c>
      <c r="EA499">
        <v>1</v>
      </c>
      <c r="EB499">
        <v>0</v>
      </c>
      <c r="EC499">
        <v>1</v>
      </c>
      <c r="ED499">
        <v>2</v>
      </c>
      <c r="EE499">
        <v>2</v>
      </c>
      <c r="EF499">
        <v>19</v>
      </c>
      <c r="EG499" t="s">
        <v>2955</v>
      </c>
      <c r="EH499">
        <v>1</v>
      </c>
      <c r="EI499">
        <v>1</v>
      </c>
      <c r="EJ499">
        <v>1</v>
      </c>
      <c r="EK499">
        <v>3</v>
      </c>
      <c r="EL499">
        <v>2</v>
      </c>
      <c r="EM499">
        <v>2</v>
      </c>
      <c r="EN499">
        <v>2</v>
      </c>
      <c r="EO499">
        <v>1</v>
      </c>
      <c r="EP499">
        <v>1</v>
      </c>
      <c r="EQ499">
        <v>3</v>
      </c>
      <c r="ER499">
        <v>1</v>
      </c>
      <c r="ES499">
        <v>1</v>
      </c>
    </row>
    <row r="500" spans="1:149" hidden="1">
      <c r="A500" s="23">
        <v>45608.766805555555</v>
      </c>
      <c r="B500" t="s">
        <v>47</v>
      </c>
      <c r="C500" t="s">
        <v>2012</v>
      </c>
      <c r="D500" t="s">
        <v>2013</v>
      </c>
      <c r="E500">
        <v>5</v>
      </c>
      <c r="F500" t="s">
        <v>3248</v>
      </c>
      <c r="G500">
        <v>124</v>
      </c>
      <c r="H500" t="s">
        <v>2960</v>
      </c>
      <c r="I500">
        <v>2</v>
      </c>
      <c r="J500">
        <v>2124</v>
      </c>
      <c r="K500" t="s">
        <v>2961</v>
      </c>
      <c r="L500" t="s">
        <v>2962</v>
      </c>
      <c r="M500">
        <v>26</v>
      </c>
      <c r="N500" t="s">
        <v>2957</v>
      </c>
      <c r="O500">
        <v>1</v>
      </c>
      <c r="Q500">
        <v>1</v>
      </c>
      <c r="R500">
        <v>1</v>
      </c>
      <c r="S500">
        <v>1</v>
      </c>
      <c r="T500">
        <v>0</v>
      </c>
      <c r="U500">
        <v>1</v>
      </c>
      <c r="V500">
        <v>1</v>
      </c>
      <c r="W500">
        <v>1</v>
      </c>
      <c r="Y500">
        <v>2</v>
      </c>
      <c r="Z500">
        <v>1</v>
      </c>
      <c r="AB500">
        <v>2</v>
      </c>
      <c r="AC500">
        <v>2</v>
      </c>
      <c r="AD500">
        <v>2</v>
      </c>
      <c r="AE500">
        <v>1</v>
      </c>
      <c r="AF500">
        <v>1</v>
      </c>
      <c r="AG500">
        <v>1</v>
      </c>
      <c r="AH500">
        <v>1</v>
      </c>
      <c r="AI500">
        <v>1</v>
      </c>
      <c r="AJ500">
        <v>1</v>
      </c>
      <c r="AK500">
        <v>1</v>
      </c>
      <c r="AL500">
        <v>0</v>
      </c>
      <c r="AM500">
        <v>0</v>
      </c>
      <c r="AN500">
        <v>2</v>
      </c>
      <c r="AO500">
        <v>1</v>
      </c>
      <c r="AP500">
        <v>16</v>
      </c>
      <c r="AQ500" t="s">
        <v>2957</v>
      </c>
      <c r="AS500">
        <v>1</v>
      </c>
      <c r="AT500">
        <v>2</v>
      </c>
      <c r="AU500">
        <v>1</v>
      </c>
      <c r="AV500">
        <v>1</v>
      </c>
      <c r="AW500">
        <v>1</v>
      </c>
      <c r="AX500">
        <v>3</v>
      </c>
      <c r="AY500">
        <v>3</v>
      </c>
      <c r="AZ500">
        <v>2</v>
      </c>
      <c r="BA500">
        <v>1</v>
      </c>
      <c r="BB500">
        <v>0</v>
      </c>
      <c r="BC500">
        <v>0</v>
      </c>
      <c r="BD500">
        <v>20</v>
      </c>
      <c r="BE500" t="s">
        <v>2957</v>
      </c>
      <c r="BF500">
        <v>2</v>
      </c>
      <c r="BG500">
        <v>1</v>
      </c>
      <c r="BH500">
        <v>1</v>
      </c>
      <c r="BI500">
        <v>3</v>
      </c>
      <c r="BJ500">
        <v>3</v>
      </c>
      <c r="BK500">
        <v>1</v>
      </c>
      <c r="BL500">
        <v>2</v>
      </c>
      <c r="BM500">
        <v>1</v>
      </c>
      <c r="BN500">
        <v>1</v>
      </c>
      <c r="BO500">
        <v>1</v>
      </c>
      <c r="BP500">
        <v>1</v>
      </c>
      <c r="BQ500">
        <v>2</v>
      </c>
      <c r="BR500">
        <v>1</v>
      </c>
      <c r="BS500">
        <v>13</v>
      </c>
      <c r="BT500" t="s">
        <v>2960</v>
      </c>
      <c r="BU500">
        <v>3</v>
      </c>
      <c r="BV500">
        <v>1</v>
      </c>
      <c r="BW500">
        <v>1</v>
      </c>
      <c r="BX500">
        <v>1</v>
      </c>
      <c r="BY500">
        <v>0</v>
      </c>
      <c r="BZ500">
        <v>1</v>
      </c>
      <c r="CA500">
        <v>1</v>
      </c>
      <c r="CB500">
        <v>1</v>
      </c>
      <c r="CC500">
        <v>0</v>
      </c>
      <c r="CD500">
        <v>1</v>
      </c>
      <c r="CE500">
        <v>1</v>
      </c>
      <c r="CF500">
        <v>0</v>
      </c>
      <c r="CG500">
        <v>1</v>
      </c>
      <c r="CH500">
        <v>0</v>
      </c>
      <c r="CI500">
        <v>1</v>
      </c>
      <c r="CJ500">
        <v>0</v>
      </c>
      <c r="CK500">
        <v>7</v>
      </c>
      <c r="CL500" t="s">
        <v>2960</v>
      </c>
      <c r="CM500">
        <v>1</v>
      </c>
      <c r="CN500">
        <v>1</v>
      </c>
      <c r="CO500">
        <v>0</v>
      </c>
      <c r="CP500">
        <v>0</v>
      </c>
      <c r="CQ500">
        <v>1</v>
      </c>
      <c r="CR500">
        <v>0</v>
      </c>
      <c r="CS500">
        <v>1</v>
      </c>
      <c r="CT500">
        <v>0</v>
      </c>
      <c r="CU500">
        <v>0</v>
      </c>
      <c r="CV500">
        <v>1</v>
      </c>
      <c r="CW500">
        <v>0</v>
      </c>
      <c r="CX500">
        <v>1</v>
      </c>
      <c r="CY500">
        <v>1</v>
      </c>
      <c r="CZ500">
        <v>0</v>
      </c>
      <c r="DA500">
        <v>20</v>
      </c>
      <c r="DB500" t="s">
        <v>2957</v>
      </c>
      <c r="DC500">
        <v>1</v>
      </c>
      <c r="DD500">
        <v>1</v>
      </c>
      <c r="DE500">
        <v>1</v>
      </c>
      <c r="DF500">
        <v>1</v>
      </c>
      <c r="DG500">
        <v>1</v>
      </c>
      <c r="DH500">
        <v>1</v>
      </c>
      <c r="DI500">
        <v>0</v>
      </c>
      <c r="DJ500">
        <v>3</v>
      </c>
      <c r="DK500">
        <v>2</v>
      </c>
      <c r="DL500">
        <v>1</v>
      </c>
      <c r="DM500">
        <v>3</v>
      </c>
      <c r="DN500">
        <v>1</v>
      </c>
      <c r="DO500">
        <v>2</v>
      </c>
      <c r="DP500">
        <v>2</v>
      </c>
      <c r="DQ500">
        <v>9</v>
      </c>
      <c r="DR500" t="s">
        <v>2960</v>
      </c>
      <c r="DS500">
        <v>1</v>
      </c>
      <c r="DT500">
        <v>3</v>
      </c>
      <c r="DU500">
        <v>1</v>
      </c>
      <c r="DV500">
        <v>0</v>
      </c>
      <c r="DW500">
        <v>0</v>
      </c>
      <c r="DX500">
        <v>0</v>
      </c>
      <c r="DY500">
        <v>0</v>
      </c>
      <c r="EA500">
        <v>1</v>
      </c>
      <c r="EB500">
        <v>0</v>
      </c>
      <c r="EC500">
        <v>0</v>
      </c>
      <c r="ED500">
        <v>1</v>
      </c>
      <c r="EE500">
        <v>1</v>
      </c>
      <c r="EF500">
        <v>13</v>
      </c>
      <c r="EG500" t="s">
        <v>2957</v>
      </c>
      <c r="EH500">
        <v>1</v>
      </c>
      <c r="EI500">
        <v>1</v>
      </c>
      <c r="EJ500">
        <v>1</v>
      </c>
      <c r="EK500">
        <v>3</v>
      </c>
      <c r="EL500">
        <v>2</v>
      </c>
      <c r="EM500">
        <v>1</v>
      </c>
      <c r="EN500">
        <v>1</v>
      </c>
      <c r="EO500">
        <v>1</v>
      </c>
      <c r="EP500">
        <v>1</v>
      </c>
      <c r="EQ500">
        <v>0</v>
      </c>
      <c r="ER500">
        <v>1</v>
      </c>
      <c r="ES500">
        <v>0</v>
      </c>
    </row>
    <row r="501" spans="1:149" hidden="1">
      <c r="A501" s="23">
        <v>45608.765787037039</v>
      </c>
      <c r="B501" t="s">
        <v>59</v>
      </c>
      <c r="C501" t="s">
        <v>2547</v>
      </c>
      <c r="D501" t="s">
        <v>2548</v>
      </c>
      <c r="E501">
        <v>2</v>
      </c>
      <c r="F501" t="s">
        <v>3193</v>
      </c>
      <c r="G501">
        <v>127</v>
      </c>
      <c r="H501" t="s">
        <v>2957</v>
      </c>
      <c r="I501">
        <v>3</v>
      </c>
      <c r="J501">
        <v>3127</v>
      </c>
      <c r="K501" t="s">
        <v>2956</v>
      </c>
      <c r="L501" t="s">
        <v>3604</v>
      </c>
      <c r="M501">
        <v>21</v>
      </c>
      <c r="N501" t="s">
        <v>2960</v>
      </c>
      <c r="O501">
        <v>1</v>
      </c>
      <c r="P501">
        <v>1</v>
      </c>
      <c r="Q501">
        <v>1</v>
      </c>
      <c r="S501">
        <v>1</v>
      </c>
      <c r="T501">
        <v>1</v>
      </c>
      <c r="U501">
        <v>1</v>
      </c>
      <c r="V501">
        <v>1</v>
      </c>
      <c r="W501">
        <v>1</v>
      </c>
      <c r="X501">
        <v>1</v>
      </c>
      <c r="Y501">
        <v>2</v>
      </c>
      <c r="Z501">
        <v>1</v>
      </c>
      <c r="AA501">
        <v>1</v>
      </c>
      <c r="AB501">
        <v>1</v>
      </c>
      <c r="AC501">
        <v>1</v>
      </c>
      <c r="AD501">
        <v>0</v>
      </c>
      <c r="AE501">
        <v>1</v>
      </c>
      <c r="AF501">
        <v>1</v>
      </c>
      <c r="AG501">
        <v>1</v>
      </c>
      <c r="AJ501">
        <v>1</v>
      </c>
      <c r="AN501">
        <v>1</v>
      </c>
      <c r="AP501">
        <v>11</v>
      </c>
      <c r="AQ501" t="s">
        <v>2960</v>
      </c>
      <c r="AS501">
        <v>1</v>
      </c>
      <c r="AT501">
        <v>3</v>
      </c>
      <c r="AU501">
        <v>1</v>
      </c>
      <c r="AV501">
        <v>1</v>
      </c>
      <c r="AW501">
        <v>1</v>
      </c>
      <c r="AX501">
        <v>2</v>
      </c>
      <c r="AY501">
        <v>1</v>
      </c>
      <c r="AZ501">
        <v>0</v>
      </c>
      <c r="BA501">
        <v>0</v>
      </c>
      <c r="BD501">
        <v>21</v>
      </c>
      <c r="BE501" t="s">
        <v>2957</v>
      </c>
      <c r="BF501">
        <v>2</v>
      </c>
      <c r="BG501">
        <v>1</v>
      </c>
      <c r="BH501">
        <v>1</v>
      </c>
      <c r="BI501">
        <v>3</v>
      </c>
      <c r="BJ501">
        <v>2</v>
      </c>
      <c r="BK501">
        <v>2</v>
      </c>
      <c r="BL501">
        <v>2</v>
      </c>
      <c r="BM501">
        <v>1</v>
      </c>
      <c r="BN501">
        <v>1</v>
      </c>
      <c r="BO501">
        <v>1</v>
      </c>
      <c r="BP501">
        <v>1</v>
      </c>
      <c r="BQ501">
        <v>3</v>
      </c>
      <c r="BR501">
        <v>1</v>
      </c>
      <c r="BS501">
        <v>18</v>
      </c>
      <c r="BT501" t="s">
        <v>2957</v>
      </c>
      <c r="BU501">
        <v>3</v>
      </c>
      <c r="BW501">
        <v>1</v>
      </c>
      <c r="BX501">
        <v>1</v>
      </c>
      <c r="BY501">
        <v>1</v>
      </c>
      <c r="BZ501">
        <v>2</v>
      </c>
      <c r="CA501">
        <v>1</v>
      </c>
      <c r="CB501">
        <v>1</v>
      </c>
      <c r="CC501">
        <v>0</v>
      </c>
      <c r="CD501">
        <v>1</v>
      </c>
      <c r="CE501">
        <v>1</v>
      </c>
      <c r="CF501">
        <v>1</v>
      </c>
      <c r="CH501">
        <v>1</v>
      </c>
      <c r="CI501">
        <v>1</v>
      </c>
      <c r="CJ501">
        <v>1</v>
      </c>
      <c r="CK501">
        <v>12</v>
      </c>
      <c r="CL501" t="s">
        <v>2955</v>
      </c>
      <c r="CM501">
        <v>1</v>
      </c>
      <c r="CN501">
        <v>1</v>
      </c>
      <c r="CO501">
        <v>1</v>
      </c>
      <c r="CP501">
        <v>0</v>
      </c>
      <c r="CQ501">
        <v>1</v>
      </c>
      <c r="CR501">
        <v>1</v>
      </c>
      <c r="CS501">
        <v>1</v>
      </c>
      <c r="CT501">
        <v>1</v>
      </c>
      <c r="CU501">
        <v>1</v>
      </c>
      <c r="CV501">
        <v>1</v>
      </c>
      <c r="CW501">
        <v>1</v>
      </c>
      <c r="CX501">
        <v>1</v>
      </c>
      <c r="CY501">
        <v>1</v>
      </c>
      <c r="CZ501">
        <v>0</v>
      </c>
      <c r="DA501">
        <v>17</v>
      </c>
      <c r="DB501" t="s">
        <v>2957</v>
      </c>
      <c r="DC501">
        <v>1</v>
      </c>
      <c r="DD501">
        <v>1</v>
      </c>
      <c r="DE501">
        <v>1</v>
      </c>
      <c r="DF501">
        <v>1</v>
      </c>
      <c r="DG501">
        <v>1</v>
      </c>
      <c r="DH501">
        <v>2</v>
      </c>
      <c r="DI501">
        <v>1</v>
      </c>
      <c r="DJ501">
        <v>1</v>
      </c>
      <c r="DK501">
        <v>3</v>
      </c>
      <c r="DL501">
        <v>1</v>
      </c>
      <c r="DM501">
        <v>1</v>
      </c>
      <c r="DN501">
        <v>1</v>
      </c>
      <c r="DO501">
        <v>1</v>
      </c>
      <c r="DP501">
        <v>1</v>
      </c>
      <c r="DQ501">
        <v>12</v>
      </c>
      <c r="DR501" t="s">
        <v>2960</v>
      </c>
      <c r="DS501">
        <v>1</v>
      </c>
      <c r="DT501">
        <v>3</v>
      </c>
      <c r="DU501">
        <v>1</v>
      </c>
      <c r="DW501">
        <v>0</v>
      </c>
      <c r="DY501">
        <v>1</v>
      </c>
      <c r="EA501">
        <v>1</v>
      </c>
      <c r="EB501">
        <v>1</v>
      </c>
      <c r="EC501">
        <v>1</v>
      </c>
      <c r="ED501">
        <v>1</v>
      </c>
      <c r="EE501">
        <v>1</v>
      </c>
      <c r="EF501">
        <v>15</v>
      </c>
      <c r="EG501" t="s">
        <v>2957</v>
      </c>
      <c r="EH501">
        <v>1</v>
      </c>
      <c r="EI501">
        <v>1</v>
      </c>
      <c r="EJ501">
        <v>1</v>
      </c>
      <c r="EK501">
        <v>3</v>
      </c>
      <c r="EL501">
        <v>3</v>
      </c>
      <c r="EM501">
        <v>1</v>
      </c>
      <c r="EN501">
        <v>2</v>
      </c>
      <c r="EO501">
        <v>1</v>
      </c>
      <c r="EP501">
        <v>1</v>
      </c>
      <c r="EQ501">
        <v>0</v>
      </c>
      <c r="ER501">
        <v>1</v>
      </c>
      <c r="ES501">
        <v>0</v>
      </c>
    </row>
    <row r="502" spans="1:149" hidden="1">
      <c r="A502" s="23">
        <v>45608.762349537035</v>
      </c>
      <c r="B502" t="s">
        <v>57</v>
      </c>
      <c r="C502" t="s">
        <v>2765</v>
      </c>
      <c r="D502" t="s">
        <v>2766</v>
      </c>
      <c r="E502">
        <v>1</v>
      </c>
      <c r="F502" t="s">
        <v>2954</v>
      </c>
      <c r="G502">
        <v>58</v>
      </c>
      <c r="H502" t="s">
        <v>2958</v>
      </c>
      <c r="I502">
        <v>1</v>
      </c>
      <c r="J502">
        <v>1058</v>
      </c>
      <c r="K502" t="s">
        <v>2961</v>
      </c>
      <c r="L502" t="s">
        <v>2962</v>
      </c>
      <c r="M502">
        <v>14</v>
      </c>
      <c r="N502" t="s">
        <v>2958</v>
      </c>
      <c r="O502">
        <v>1</v>
      </c>
      <c r="P502">
        <v>2</v>
      </c>
      <c r="Q502">
        <v>1</v>
      </c>
      <c r="R502">
        <v>0</v>
      </c>
      <c r="S502">
        <v>1</v>
      </c>
      <c r="T502">
        <v>0</v>
      </c>
      <c r="U502">
        <v>1</v>
      </c>
      <c r="V502">
        <v>1</v>
      </c>
      <c r="W502">
        <v>1</v>
      </c>
      <c r="X502">
        <v>0</v>
      </c>
      <c r="Y502">
        <v>2</v>
      </c>
      <c r="Z502">
        <v>0</v>
      </c>
      <c r="AA502">
        <v>0</v>
      </c>
      <c r="AB502">
        <v>1</v>
      </c>
      <c r="AC502">
        <v>1</v>
      </c>
      <c r="AD502">
        <v>1</v>
      </c>
      <c r="AE502">
        <v>1</v>
      </c>
      <c r="AF502">
        <v>0</v>
      </c>
      <c r="AG502">
        <v>0</v>
      </c>
      <c r="AH502">
        <v>0</v>
      </c>
      <c r="AI502">
        <v>0</v>
      </c>
      <c r="AJ502">
        <v>0</v>
      </c>
      <c r="AK502">
        <v>0</v>
      </c>
      <c r="AL502">
        <v>0</v>
      </c>
      <c r="AM502">
        <v>0</v>
      </c>
      <c r="AN502">
        <v>0</v>
      </c>
      <c r="AO502">
        <v>0</v>
      </c>
      <c r="AP502">
        <v>7</v>
      </c>
      <c r="AQ502" t="s">
        <v>2960</v>
      </c>
      <c r="AR502">
        <v>1</v>
      </c>
      <c r="AS502">
        <v>1</v>
      </c>
      <c r="AT502">
        <v>2</v>
      </c>
      <c r="AU502">
        <v>2</v>
      </c>
      <c r="AV502">
        <v>0</v>
      </c>
      <c r="AW502">
        <v>0</v>
      </c>
      <c r="AX502">
        <v>0</v>
      </c>
      <c r="AY502">
        <v>1</v>
      </c>
      <c r="AZ502">
        <v>0</v>
      </c>
      <c r="BA502">
        <v>0</v>
      </c>
      <c r="BB502">
        <v>0</v>
      </c>
      <c r="BC502">
        <v>0</v>
      </c>
      <c r="BD502">
        <v>11</v>
      </c>
      <c r="BE502" t="s">
        <v>2958</v>
      </c>
      <c r="BF502">
        <v>0</v>
      </c>
      <c r="BG502">
        <v>0</v>
      </c>
      <c r="BH502">
        <v>1</v>
      </c>
      <c r="BI502">
        <v>1</v>
      </c>
      <c r="BJ502">
        <v>0</v>
      </c>
      <c r="BK502">
        <v>1</v>
      </c>
      <c r="BL502">
        <v>1</v>
      </c>
      <c r="BM502">
        <v>1</v>
      </c>
      <c r="BN502">
        <v>1</v>
      </c>
      <c r="BO502">
        <v>0</v>
      </c>
      <c r="BP502">
        <v>0</v>
      </c>
      <c r="BQ502">
        <v>3</v>
      </c>
      <c r="BR502">
        <v>2</v>
      </c>
      <c r="BS502">
        <v>13</v>
      </c>
      <c r="BT502" t="s">
        <v>2960</v>
      </c>
      <c r="BU502">
        <v>3</v>
      </c>
      <c r="BV502">
        <v>1</v>
      </c>
      <c r="BW502">
        <v>1</v>
      </c>
      <c r="BX502">
        <v>1</v>
      </c>
      <c r="BY502">
        <v>0</v>
      </c>
      <c r="BZ502">
        <v>1</v>
      </c>
      <c r="CA502">
        <v>1</v>
      </c>
      <c r="CB502">
        <v>1</v>
      </c>
      <c r="CC502">
        <v>0</v>
      </c>
      <c r="CD502">
        <v>1</v>
      </c>
      <c r="CE502">
        <v>1</v>
      </c>
      <c r="CF502">
        <v>0</v>
      </c>
      <c r="CG502">
        <v>1</v>
      </c>
      <c r="CH502">
        <v>1</v>
      </c>
      <c r="CI502">
        <v>0</v>
      </c>
      <c r="CJ502">
        <v>0</v>
      </c>
      <c r="CK502">
        <v>0</v>
      </c>
      <c r="CL502" t="s">
        <v>2958</v>
      </c>
      <c r="CM502">
        <v>0</v>
      </c>
      <c r="CN502">
        <v>0</v>
      </c>
      <c r="CO502">
        <v>0</v>
      </c>
      <c r="CP502">
        <v>0</v>
      </c>
      <c r="CQ502">
        <v>0</v>
      </c>
      <c r="CR502">
        <v>0</v>
      </c>
      <c r="CS502">
        <v>0</v>
      </c>
      <c r="CT502">
        <v>0</v>
      </c>
      <c r="CU502">
        <v>0</v>
      </c>
      <c r="CV502">
        <v>0</v>
      </c>
      <c r="CW502">
        <v>0</v>
      </c>
      <c r="CX502">
        <v>0</v>
      </c>
      <c r="CY502">
        <v>0</v>
      </c>
      <c r="CZ502">
        <v>0</v>
      </c>
      <c r="DA502">
        <v>12</v>
      </c>
      <c r="DB502" t="s">
        <v>2960</v>
      </c>
      <c r="DC502">
        <v>1</v>
      </c>
      <c r="DD502">
        <v>1</v>
      </c>
      <c r="DE502">
        <v>1</v>
      </c>
      <c r="DF502">
        <v>1</v>
      </c>
      <c r="DG502">
        <v>1</v>
      </c>
      <c r="DH502">
        <v>0</v>
      </c>
      <c r="DI502">
        <v>0</v>
      </c>
      <c r="DJ502">
        <v>3</v>
      </c>
      <c r="DK502">
        <v>1</v>
      </c>
      <c r="DL502">
        <v>2</v>
      </c>
      <c r="DM502">
        <v>1</v>
      </c>
      <c r="DN502">
        <v>0</v>
      </c>
      <c r="DO502">
        <v>0</v>
      </c>
      <c r="DP502">
        <v>0</v>
      </c>
      <c r="DQ502">
        <v>8</v>
      </c>
      <c r="DR502" t="s">
        <v>2958</v>
      </c>
      <c r="DS502">
        <v>1</v>
      </c>
      <c r="DT502">
        <v>0</v>
      </c>
      <c r="DU502">
        <v>1</v>
      </c>
      <c r="DV502">
        <v>0</v>
      </c>
      <c r="DW502">
        <v>0</v>
      </c>
      <c r="DX502">
        <v>0</v>
      </c>
      <c r="DY502">
        <v>0</v>
      </c>
      <c r="DZ502">
        <v>1</v>
      </c>
      <c r="EA502">
        <v>1</v>
      </c>
      <c r="EB502">
        <v>0</v>
      </c>
      <c r="EC502">
        <v>0</v>
      </c>
      <c r="ED502">
        <v>2</v>
      </c>
      <c r="EE502">
        <v>2</v>
      </c>
      <c r="EF502">
        <v>12</v>
      </c>
      <c r="EG502" t="s">
        <v>2960</v>
      </c>
      <c r="EH502">
        <v>1</v>
      </c>
      <c r="EI502">
        <v>1</v>
      </c>
      <c r="EJ502">
        <v>1</v>
      </c>
      <c r="EK502">
        <v>1</v>
      </c>
      <c r="EL502">
        <v>3</v>
      </c>
      <c r="EM502">
        <v>0</v>
      </c>
      <c r="EN502">
        <v>1</v>
      </c>
      <c r="EO502">
        <v>1</v>
      </c>
      <c r="EP502">
        <v>1</v>
      </c>
      <c r="EQ502">
        <v>0</v>
      </c>
      <c r="ER502">
        <v>1</v>
      </c>
      <c r="ES502">
        <v>1</v>
      </c>
    </row>
    <row r="503" spans="1:149" hidden="1">
      <c r="A503" s="23">
        <v>45608.752500000002</v>
      </c>
      <c r="B503" t="s">
        <v>59</v>
      </c>
      <c r="C503" t="s">
        <v>2453</v>
      </c>
      <c r="D503" t="s">
        <v>2454</v>
      </c>
      <c r="E503">
        <v>6</v>
      </c>
      <c r="F503" t="s">
        <v>3152</v>
      </c>
      <c r="G503">
        <v>106</v>
      </c>
      <c r="H503" t="s">
        <v>2960</v>
      </c>
      <c r="I503">
        <v>2</v>
      </c>
      <c r="J503">
        <v>2106</v>
      </c>
      <c r="K503" t="s">
        <v>2956</v>
      </c>
      <c r="L503" t="s">
        <v>3605</v>
      </c>
      <c r="M503">
        <v>17</v>
      </c>
      <c r="N503" t="s">
        <v>2960</v>
      </c>
      <c r="O503">
        <v>1</v>
      </c>
      <c r="Q503">
        <v>1</v>
      </c>
      <c r="S503">
        <v>1</v>
      </c>
      <c r="T503">
        <v>1</v>
      </c>
      <c r="U503">
        <v>1</v>
      </c>
      <c r="V503">
        <v>1</v>
      </c>
      <c r="W503">
        <v>1</v>
      </c>
      <c r="Y503">
        <v>1</v>
      </c>
      <c r="Z503">
        <v>0</v>
      </c>
      <c r="AB503">
        <v>1</v>
      </c>
      <c r="AC503">
        <v>1</v>
      </c>
      <c r="AD503">
        <v>0</v>
      </c>
      <c r="AE503">
        <v>1</v>
      </c>
      <c r="AF503">
        <v>2</v>
      </c>
      <c r="AG503">
        <v>1</v>
      </c>
      <c r="AJ503">
        <v>1</v>
      </c>
      <c r="AN503">
        <v>1</v>
      </c>
      <c r="AP503">
        <v>12</v>
      </c>
      <c r="AQ503" t="s">
        <v>2960</v>
      </c>
      <c r="AR503">
        <v>1</v>
      </c>
      <c r="AS503">
        <v>1</v>
      </c>
      <c r="AT503">
        <v>2</v>
      </c>
      <c r="AU503">
        <v>2</v>
      </c>
      <c r="AV503">
        <v>1</v>
      </c>
      <c r="AW503">
        <v>1</v>
      </c>
      <c r="AX503">
        <v>1</v>
      </c>
      <c r="AY503">
        <v>2</v>
      </c>
      <c r="AZ503">
        <v>1</v>
      </c>
      <c r="BA503">
        <v>0</v>
      </c>
      <c r="BD503">
        <v>13</v>
      </c>
      <c r="BE503" t="s">
        <v>2960</v>
      </c>
      <c r="BF503">
        <v>1</v>
      </c>
      <c r="BG503">
        <v>2</v>
      </c>
      <c r="BH503">
        <v>0</v>
      </c>
      <c r="BI503">
        <v>0</v>
      </c>
      <c r="BJ503">
        <v>0</v>
      </c>
      <c r="BK503">
        <v>0</v>
      </c>
      <c r="BL503">
        <v>2</v>
      </c>
      <c r="BM503">
        <v>1</v>
      </c>
      <c r="BN503">
        <v>1</v>
      </c>
      <c r="BO503">
        <v>1</v>
      </c>
      <c r="BP503">
        <v>1</v>
      </c>
      <c r="BQ503">
        <v>3</v>
      </c>
      <c r="BR503">
        <v>1</v>
      </c>
      <c r="BS503">
        <v>15</v>
      </c>
      <c r="BT503" t="s">
        <v>2960</v>
      </c>
      <c r="BU503">
        <v>3</v>
      </c>
      <c r="BV503">
        <v>1</v>
      </c>
      <c r="BW503">
        <v>1</v>
      </c>
      <c r="BX503">
        <v>1</v>
      </c>
      <c r="BY503">
        <v>0</v>
      </c>
      <c r="BZ503">
        <v>2</v>
      </c>
      <c r="CA503">
        <v>1</v>
      </c>
      <c r="CB503">
        <v>1</v>
      </c>
      <c r="CC503">
        <v>0</v>
      </c>
      <c r="CD503">
        <v>1</v>
      </c>
      <c r="CE503">
        <v>1</v>
      </c>
      <c r="CF503">
        <v>1</v>
      </c>
      <c r="CG503">
        <v>1</v>
      </c>
      <c r="CH503">
        <v>0</v>
      </c>
      <c r="CI503">
        <v>1</v>
      </c>
      <c r="CJ503">
        <v>0</v>
      </c>
      <c r="CK503">
        <v>8</v>
      </c>
      <c r="CL503" t="s">
        <v>2957</v>
      </c>
      <c r="CM503">
        <v>1</v>
      </c>
      <c r="CN503">
        <v>1</v>
      </c>
      <c r="CO503">
        <v>1</v>
      </c>
      <c r="CP503">
        <v>0</v>
      </c>
      <c r="CQ503">
        <v>1</v>
      </c>
      <c r="CR503">
        <v>1</v>
      </c>
      <c r="CS503">
        <v>1</v>
      </c>
      <c r="CT503">
        <v>0</v>
      </c>
      <c r="CU503">
        <v>0</v>
      </c>
      <c r="CV503">
        <v>0</v>
      </c>
      <c r="CW503">
        <v>0</v>
      </c>
      <c r="CX503">
        <v>1</v>
      </c>
      <c r="CY503">
        <v>1</v>
      </c>
      <c r="CZ503">
        <v>0</v>
      </c>
      <c r="DA503">
        <v>16</v>
      </c>
      <c r="DB503" t="s">
        <v>2960</v>
      </c>
      <c r="DC503">
        <v>1</v>
      </c>
      <c r="DD503">
        <v>1</v>
      </c>
      <c r="DE503">
        <v>1</v>
      </c>
      <c r="DF503">
        <v>1</v>
      </c>
      <c r="DG503">
        <v>1</v>
      </c>
      <c r="DH503">
        <v>3</v>
      </c>
      <c r="DI503">
        <v>3</v>
      </c>
      <c r="DJ503">
        <v>2</v>
      </c>
      <c r="DK503">
        <v>0</v>
      </c>
      <c r="DL503">
        <v>1</v>
      </c>
      <c r="DM503">
        <v>1</v>
      </c>
      <c r="DN503">
        <v>1</v>
      </c>
      <c r="DO503">
        <v>0</v>
      </c>
      <c r="DP503">
        <v>0</v>
      </c>
      <c r="DQ503">
        <v>14</v>
      </c>
      <c r="DR503" t="s">
        <v>2957</v>
      </c>
      <c r="DS503">
        <v>1</v>
      </c>
      <c r="DT503">
        <v>3</v>
      </c>
      <c r="DU503">
        <v>1</v>
      </c>
      <c r="DV503">
        <v>0</v>
      </c>
      <c r="DX503">
        <v>0</v>
      </c>
      <c r="DY503">
        <v>1</v>
      </c>
      <c r="EA503">
        <v>1</v>
      </c>
      <c r="EB503">
        <v>1</v>
      </c>
      <c r="EC503">
        <v>1</v>
      </c>
      <c r="ED503">
        <v>2</v>
      </c>
      <c r="EE503">
        <v>1</v>
      </c>
      <c r="EF503">
        <v>11</v>
      </c>
      <c r="EG503" t="s">
        <v>2960</v>
      </c>
      <c r="EH503">
        <v>1</v>
      </c>
      <c r="EI503">
        <v>1</v>
      </c>
      <c r="EJ503">
        <v>1</v>
      </c>
      <c r="EK503">
        <v>1</v>
      </c>
      <c r="EL503">
        <v>1</v>
      </c>
      <c r="EM503">
        <v>1</v>
      </c>
      <c r="EN503">
        <v>2</v>
      </c>
      <c r="EO503">
        <v>1</v>
      </c>
      <c r="EP503">
        <v>1</v>
      </c>
      <c r="EQ503">
        <v>0</v>
      </c>
      <c r="ER503">
        <v>1</v>
      </c>
      <c r="ES503">
        <v>0</v>
      </c>
    </row>
    <row r="504" spans="1:149" hidden="1">
      <c r="A504" s="23">
        <v>45608.751875000002</v>
      </c>
      <c r="B504" t="s">
        <v>49</v>
      </c>
      <c r="C504" t="s">
        <v>2160</v>
      </c>
      <c r="D504" t="s">
        <v>2161</v>
      </c>
      <c r="E504">
        <v>5</v>
      </c>
      <c r="F504" t="s">
        <v>3248</v>
      </c>
      <c r="G504">
        <v>111</v>
      </c>
      <c r="H504" t="s">
        <v>2960</v>
      </c>
      <c r="I504">
        <v>2</v>
      </c>
      <c r="J504">
        <v>2111</v>
      </c>
      <c r="K504" t="s">
        <v>2961</v>
      </c>
      <c r="L504" t="s">
        <v>2962</v>
      </c>
      <c r="M504">
        <v>24</v>
      </c>
      <c r="N504" t="s">
        <v>2960</v>
      </c>
      <c r="O504">
        <v>1</v>
      </c>
      <c r="Q504">
        <v>1</v>
      </c>
      <c r="R504">
        <v>0</v>
      </c>
      <c r="S504">
        <v>1</v>
      </c>
      <c r="T504">
        <v>0</v>
      </c>
      <c r="U504">
        <v>1</v>
      </c>
      <c r="V504">
        <v>1</v>
      </c>
      <c r="W504">
        <v>1</v>
      </c>
      <c r="Y504">
        <v>2</v>
      </c>
      <c r="Z504">
        <v>1</v>
      </c>
      <c r="AB504">
        <v>2</v>
      </c>
      <c r="AC504">
        <v>1</v>
      </c>
      <c r="AD504">
        <v>1</v>
      </c>
      <c r="AE504">
        <v>0</v>
      </c>
      <c r="AF504">
        <v>3</v>
      </c>
      <c r="AG504">
        <v>1</v>
      </c>
      <c r="AH504">
        <v>1</v>
      </c>
      <c r="AI504">
        <v>1</v>
      </c>
      <c r="AJ504">
        <v>2</v>
      </c>
      <c r="AK504">
        <v>0</v>
      </c>
      <c r="AL504">
        <v>1</v>
      </c>
      <c r="AM504">
        <v>1</v>
      </c>
      <c r="AN504">
        <v>0</v>
      </c>
      <c r="AO504">
        <v>1</v>
      </c>
      <c r="AP504">
        <v>13</v>
      </c>
      <c r="AQ504" t="s">
        <v>2957</v>
      </c>
      <c r="AS504">
        <v>1</v>
      </c>
      <c r="AT504">
        <v>2</v>
      </c>
      <c r="AU504">
        <v>1</v>
      </c>
      <c r="AV504">
        <v>1</v>
      </c>
      <c r="AW504">
        <v>1</v>
      </c>
      <c r="AX504">
        <v>3</v>
      </c>
      <c r="AY504">
        <v>2</v>
      </c>
      <c r="AZ504">
        <v>1</v>
      </c>
      <c r="BA504">
        <v>0</v>
      </c>
      <c r="BB504">
        <v>0</v>
      </c>
      <c r="BC504">
        <v>0</v>
      </c>
      <c r="BD504">
        <v>12</v>
      </c>
      <c r="BE504" t="s">
        <v>2960</v>
      </c>
      <c r="BF504">
        <v>1</v>
      </c>
      <c r="BG504">
        <v>1</v>
      </c>
      <c r="BH504">
        <v>1</v>
      </c>
      <c r="BI504">
        <v>2</v>
      </c>
      <c r="BJ504">
        <v>1</v>
      </c>
      <c r="BK504">
        <v>0</v>
      </c>
      <c r="BL504">
        <v>1</v>
      </c>
      <c r="BM504">
        <v>1</v>
      </c>
      <c r="BN504">
        <v>0</v>
      </c>
      <c r="BO504">
        <v>0</v>
      </c>
      <c r="BP504">
        <v>0</v>
      </c>
      <c r="BQ504">
        <v>3</v>
      </c>
      <c r="BR504">
        <v>1</v>
      </c>
      <c r="BS504">
        <v>12</v>
      </c>
      <c r="BT504" t="s">
        <v>2960</v>
      </c>
      <c r="BU504">
        <v>3</v>
      </c>
      <c r="BV504">
        <v>1</v>
      </c>
      <c r="BW504">
        <v>1</v>
      </c>
      <c r="BX504">
        <v>1</v>
      </c>
      <c r="BY504">
        <v>0</v>
      </c>
      <c r="BZ504">
        <v>2</v>
      </c>
      <c r="CA504">
        <v>0</v>
      </c>
      <c r="CB504">
        <v>1</v>
      </c>
      <c r="CC504">
        <v>0</v>
      </c>
      <c r="CD504">
        <v>0</v>
      </c>
      <c r="CE504">
        <v>1</v>
      </c>
      <c r="CF504">
        <v>0</v>
      </c>
      <c r="CG504">
        <v>1</v>
      </c>
      <c r="CH504">
        <v>0</v>
      </c>
      <c r="CI504">
        <v>1</v>
      </c>
      <c r="CJ504">
        <v>0</v>
      </c>
      <c r="CK504">
        <v>9</v>
      </c>
      <c r="CL504" t="s">
        <v>2957</v>
      </c>
      <c r="CM504">
        <v>1</v>
      </c>
      <c r="CN504">
        <v>1</v>
      </c>
      <c r="CO504">
        <v>0</v>
      </c>
      <c r="CP504">
        <v>0</v>
      </c>
      <c r="CQ504">
        <v>1</v>
      </c>
      <c r="CR504">
        <v>1</v>
      </c>
      <c r="CS504">
        <v>1</v>
      </c>
      <c r="CT504">
        <v>1</v>
      </c>
      <c r="CU504">
        <v>0</v>
      </c>
      <c r="CV504">
        <v>1</v>
      </c>
      <c r="CW504">
        <v>0</v>
      </c>
      <c r="CX504">
        <v>1</v>
      </c>
      <c r="CY504">
        <v>1</v>
      </c>
      <c r="CZ504">
        <v>0</v>
      </c>
      <c r="DA504">
        <v>17</v>
      </c>
      <c r="DB504" t="s">
        <v>2957</v>
      </c>
      <c r="DC504">
        <v>1</v>
      </c>
      <c r="DD504">
        <v>1</v>
      </c>
      <c r="DE504">
        <v>1</v>
      </c>
      <c r="DF504">
        <v>1</v>
      </c>
      <c r="DG504">
        <v>1</v>
      </c>
      <c r="DH504">
        <v>1</v>
      </c>
      <c r="DI504">
        <v>3</v>
      </c>
      <c r="DJ504">
        <v>2</v>
      </c>
      <c r="DK504">
        <v>2</v>
      </c>
      <c r="DL504">
        <v>0</v>
      </c>
      <c r="DM504">
        <v>1</v>
      </c>
      <c r="DN504">
        <v>1</v>
      </c>
      <c r="DO504">
        <v>1</v>
      </c>
      <c r="DP504">
        <v>1</v>
      </c>
      <c r="DQ504">
        <v>10</v>
      </c>
      <c r="DR504" t="s">
        <v>2960</v>
      </c>
      <c r="DS504">
        <v>1</v>
      </c>
      <c r="DT504">
        <v>3</v>
      </c>
      <c r="DU504">
        <v>1</v>
      </c>
      <c r="DV504">
        <v>0</v>
      </c>
      <c r="DW504">
        <v>0</v>
      </c>
      <c r="DX504">
        <v>0</v>
      </c>
      <c r="DY504">
        <v>0</v>
      </c>
      <c r="EA504">
        <v>1</v>
      </c>
      <c r="EB504">
        <v>0</v>
      </c>
      <c r="EC504">
        <v>1</v>
      </c>
      <c r="ED504">
        <v>1</v>
      </c>
      <c r="EE504">
        <v>1</v>
      </c>
      <c r="EF504">
        <v>14</v>
      </c>
      <c r="EG504" t="s">
        <v>2957</v>
      </c>
      <c r="EH504">
        <v>1</v>
      </c>
      <c r="EI504">
        <v>1</v>
      </c>
      <c r="EJ504">
        <v>1</v>
      </c>
      <c r="EK504">
        <v>1</v>
      </c>
      <c r="EL504">
        <v>3</v>
      </c>
      <c r="EM504">
        <v>3</v>
      </c>
      <c r="EN504">
        <v>1</v>
      </c>
      <c r="EO504">
        <v>1</v>
      </c>
      <c r="EP504">
        <v>0</v>
      </c>
      <c r="EQ504">
        <v>0</v>
      </c>
      <c r="ER504">
        <v>1</v>
      </c>
      <c r="ES504">
        <v>1</v>
      </c>
    </row>
    <row r="505" spans="1:149" hidden="1">
      <c r="A505" s="23">
        <v>45608.74927083333</v>
      </c>
      <c r="B505" t="s">
        <v>57</v>
      </c>
      <c r="C505" t="s">
        <v>2789</v>
      </c>
      <c r="D505" t="s">
        <v>2790</v>
      </c>
      <c r="E505">
        <v>2</v>
      </c>
      <c r="F505" t="s">
        <v>3193</v>
      </c>
      <c r="G505">
        <v>75</v>
      </c>
      <c r="H505" t="s">
        <v>2958</v>
      </c>
      <c r="I505">
        <v>1</v>
      </c>
      <c r="J505">
        <v>1075</v>
      </c>
      <c r="K505" t="s">
        <v>2961</v>
      </c>
      <c r="L505" t="s">
        <v>2962</v>
      </c>
      <c r="M505">
        <v>14</v>
      </c>
      <c r="N505" t="s">
        <v>2960</v>
      </c>
      <c r="O505">
        <v>1</v>
      </c>
      <c r="P505">
        <v>1</v>
      </c>
      <c r="Q505">
        <v>1</v>
      </c>
      <c r="S505">
        <v>0</v>
      </c>
      <c r="T505">
        <v>0</v>
      </c>
      <c r="U505">
        <v>1</v>
      </c>
      <c r="V505">
        <v>1</v>
      </c>
      <c r="W505">
        <v>1</v>
      </c>
      <c r="X505">
        <v>0</v>
      </c>
      <c r="Y505">
        <v>0</v>
      </c>
      <c r="Z505">
        <v>1</v>
      </c>
      <c r="AA505">
        <v>1</v>
      </c>
      <c r="AB505">
        <v>1</v>
      </c>
      <c r="AC505">
        <v>1</v>
      </c>
      <c r="AD505">
        <v>1</v>
      </c>
      <c r="AE505">
        <v>1</v>
      </c>
      <c r="AF505">
        <v>0</v>
      </c>
      <c r="AG505">
        <v>0</v>
      </c>
      <c r="AJ505">
        <v>0</v>
      </c>
      <c r="AN505">
        <v>0</v>
      </c>
      <c r="AP505">
        <v>6</v>
      </c>
      <c r="AQ505" t="s">
        <v>2958</v>
      </c>
      <c r="AS505">
        <v>1</v>
      </c>
      <c r="AT505">
        <v>2</v>
      </c>
      <c r="AU505">
        <v>0</v>
      </c>
      <c r="AV505">
        <v>0</v>
      </c>
      <c r="AW505">
        <v>0</v>
      </c>
      <c r="AX505">
        <v>0</v>
      </c>
      <c r="AY505">
        <v>1</v>
      </c>
      <c r="AZ505">
        <v>1</v>
      </c>
      <c r="BA505">
        <v>0</v>
      </c>
      <c r="BD505">
        <v>16</v>
      </c>
      <c r="BE505" t="s">
        <v>2960</v>
      </c>
      <c r="BF505">
        <v>1</v>
      </c>
      <c r="BG505">
        <v>1</v>
      </c>
      <c r="BH505">
        <v>1</v>
      </c>
      <c r="BI505">
        <v>1</v>
      </c>
      <c r="BJ505">
        <v>1</v>
      </c>
      <c r="BK505">
        <v>2</v>
      </c>
      <c r="BL505">
        <v>1</v>
      </c>
      <c r="BM505">
        <v>1</v>
      </c>
      <c r="BN505">
        <v>1</v>
      </c>
      <c r="BO505">
        <v>1</v>
      </c>
      <c r="BP505">
        <v>1</v>
      </c>
      <c r="BQ505">
        <v>3</v>
      </c>
      <c r="BR505">
        <v>1</v>
      </c>
      <c r="BS505">
        <v>11</v>
      </c>
      <c r="BT505" t="s">
        <v>2960</v>
      </c>
      <c r="BU505">
        <v>3</v>
      </c>
      <c r="BW505">
        <v>1</v>
      </c>
      <c r="BX505">
        <v>1</v>
      </c>
      <c r="BY505">
        <v>0</v>
      </c>
      <c r="BZ505">
        <v>1</v>
      </c>
      <c r="CA505">
        <v>1</v>
      </c>
      <c r="CB505">
        <v>0</v>
      </c>
      <c r="CC505">
        <v>0</v>
      </c>
      <c r="CD505">
        <v>1</v>
      </c>
      <c r="CE505">
        <v>1</v>
      </c>
      <c r="CF505">
        <v>0</v>
      </c>
      <c r="CH505">
        <v>0</v>
      </c>
      <c r="CI505">
        <v>0</v>
      </c>
      <c r="CJ505">
        <v>0</v>
      </c>
      <c r="CK505">
        <v>12</v>
      </c>
      <c r="CL505" t="s">
        <v>2955</v>
      </c>
      <c r="CM505">
        <v>1</v>
      </c>
      <c r="CN505">
        <v>0</v>
      </c>
      <c r="CO505">
        <v>1</v>
      </c>
      <c r="CP505">
        <v>1</v>
      </c>
      <c r="CQ505">
        <v>0</v>
      </c>
      <c r="CR505">
        <v>1</v>
      </c>
      <c r="CS505">
        <v>1</v>
      </c>
      <c r="CT505">
        <v>1</v>
      </c>
      <c r="CU505">
        <v>1</v>
      </c>
      <c r="CV505">
        <v>1</v>
      </c>
      <c r="CW505">
        <v>1</v>
      </c>
      <c r="CX505">
        <v>1</v>
      </c>
      <c r="CY505">
        <v>1</v>
      </c>
      <c r="CZ505">
        <v>1</v>
      </c>
      <c r="DA505">
        <v>15</v>
      </c>
      <c r="DB505" t="s">
        <v>2958</v>
      </c>
      <c r="DC505">
        <v>1</v>
      </c>
      <c r="DD505">
        <v>0</v>
      </c>
      <c r="DE505">
        <v>1</v>
      </c>
      <c r="DF505">
        <v>1</v>
      </c>
      <c r="DG505">
        <v>0</v>
      </c>
      <c r="DH505">
        <v>3</v>
      </c>
      <c r="DI505">
        <v>0</v>
      </c>
      <c r="DJ505">
        <v>0</v>
      </c>
      <c r="DK505">
        <v>3</v>
      </c>
      <c r="DL505">
        <v>2</v>
      </c>
      <c r="DM505">
        <v>1</v>
      </c>
      <c r="DN505">
        <v>1</v>
      </c>
      <c r="DO505">
        <v>1</v>
      </c>
      <c r="DP505">
        <v>1</v>
      </c>
      <c r="DQ505">
        <v>13</v>
      </c>
      <c r="DR505" t="s">
        <v>2958</v>
      </c>
      <c r="DS505">
        <v>1</v>
      </c>
      <c r="DT505">
        <v>0</v>
      </c>
      <c r="DU505">
        <v>1</v>
      </c>
      <c r="DW505">
        <v>1</v>
      </c>
      <c r="DY505">
        <v>0</v>
      </c>
      <c r="EA505">
        <v>1</v>
      </c>
      <c r="EB505">
        <v>1</v>
      </c>
      <c r="EC505">
        <v>1</v>
      </c>
      <c r="ED505">
        <v>2</v>
      </c>
      <c r="EE505">
        <v>2</v>
      </c>
      <c r="EF505">
        <v>16</v>
      </c>
      <c r="EG505" t="s">
        <v>2955</v>
      </c>
      <c r="EH505">
        <v>1</v>
      </c>
      <c r="EI505">
        <v>1</v>
      </c>
      <c r="EJ505">
        <v>1</v>
      </c>
      <c r="EK505">
        <v>1</v>
      </c>
      <c r="EL505">
        <v>2</v>
      </c>
      <c r="EM505">
        <v>3</v>
      </c>
      <c r="EN505">
        <v>0</v>
      </c>
      <c r="EO505">
        <v>1</v>
      </c>
      <c r="EP505">
        <v>1</v>
      </c>
      <c r="EQ505">
        <v>3</v>
      </c>
      <c r="ER505">
        <v>1</v>
      </c>
      <c r="ES505">
        <v>1</v>
      </c>
    </row>
    <row r="506" spans="1:149" hidden="1">
      <c r="A506" s="23">
        <v>45608.746354166666</v>
      </c>
      <c r="B506" t="s">
        <v>53</v>
      </c>
      <c r="C506" t="s">
        <v>2385</v>
      </c>
      <c r="D506" t="s">
        <v>2386</v>
      </c>
      <c r="E506">
        <v>2</v>
      </c>
      <c r="F506" t="s">
        <v>3193</v>
      </c>
      <c r="G506">
        <v>123</v>
      </c>
      <c r="H506" t="s">
        <v>2957</v>
      </c>
      <c r="I506">
        <v>3</v>
      </c>
      <c r="J506">
        <v>3123</v>
      </c>
      <c r="K506" t="s">
        <v>2956</v>
      </c>
      <c r="L506" t="s">
        <v>3606</v>
      </c>
      <c r="M506">
        <v>22</v>
      </c>
      <c r="N506" t="s">
        <v>2960</v>
      </c>
      <c r="O506">
        <v>1</v>
      </c>
      <c r="P506">
        <v>2</v>
      </c>
      <c r="Q506">
        <v>1</v>
      </c>
      <c r="S506">
        <v>1</v>
      </c>
      <c r="T506">
        <v>0</v>
      </c>
      <c r="U506">
        <v>1</v>
      </c>
      <c r="V506">
        <v>1</v>
      </c>
      <c r="W506">
        <v>1</v>
      </c>
      <c r="X506">
        <v>0</v>
      </c>
      <c r="Y506">
        <v>2</v>
      </c>
      <c r="Z506">
        <v>1</v>
      </c>
      <c r="AA506">
        <v>0</v>
      </c>
      <c r="AB506">
        <v>1</v>
      </c>
      <c r="AC506">
        <v>2</v>
      </c>
      <c r="AD506">
        <v>2</v>
      </c>
      <c r="AE506">
        <v>0</v>
      </c>
      <c r="AF506">
        <v>1</v>
      </c>
      <c r="AG506">
        <v>1</v>
      </c>
      <c r="AJ506">
        <v>0</v>
      </c>
      <c r="AN506">
        <v>3</v>
      </c>
      <c r="AP506">
        <v>17</v>
      </c>
      <c r="AQ506" t="s">
        <v>2957</v>
      </c>
      <c r="AS506">
        <v>1</v>
      </c>
      <c r="AT506">
        <v>3</v>
      </c>
      <c r="AU506">
        <v>2</v>
      </c>
      <c r="AV506">
        <v>1</v>
      </c>
      <c r="AW506">
        <v>1</v>
      </c>
      <c r="AX506">
        <v>3</v>
      </c>
      <c r="AY506">
        <v>3</v>
      </c>
      <c r="AZ506">
        <v>2</v>
      </c>
      <c r="BA506">
        <v>0</v>
      </c>
      <c r="BD506">
        <v>17</v>
      </c>
      <c r="BE506" t="s">
        <v>2957</v>
      </c>
      <c r="BF506">
        <v>1</v>
      </c>
      <c r="BG506">
        <v>0</v>
      </c>
      <c r="BH506">
        <v>1</v>
      </c>
      <c r="BI506">
        <v>2</v>
      </c>
      <c r="BJ506">
        <v>1</v>
      </c>
      <c r="BK506">
        <v>1</v>
      </c>
      <c r="BL506">
        <v>2</v>
      </c>
      <c r="BM506">
        <v>1</v>
      </c>
      <c r="BN506">
        <v>1</v>
      </c>
      <c r="BO506">
        <v>1</v>
      </c>
      <c r="BP506">
        <v>1</v>
      </c>
      <c r="BQ506">
        <v>3</v>
      </c>
      <c r="BR506">
        <v>2</v>
      </c>
      <c r="BS506">
        <v>15</v>
      </c>
      <c r="BT506" t="s">
        <v>2960</v>
      </c>
      <c r="BU506">
        <v>3</v>
      </c>
      <c r="BW506">
        <v>1</v>
      </c>
      <c r="BX506">
        <v>1</v>
      </c>
      <c r="BY506">
        <v>0</v>
      </c>
      <c r="BZ506">
        <v>2</v>
      </c>
      <c r="CA506">
        <v>1</v>
      </c>
      <c r="CB506">
        <v>1</v>
      </c>
      <c r="CC506">
        <v>0</v>
      </c>
      <c r="CD506">
        <v>1</v>
      </c>
      <c r="CE506">
        <v>1</v>
      </c>
      <c r="CF506">
        <v>1</v>
      </c>
      <c r="CH506">
        <v>0</v>
      </c>
      <c r="CI506">
        <v>1</v>
      </c>
      <c r="CJ506">
        <v>0</v>
      </c>
      <c r="CK506">
        <v>8</v>
      </c>
      <c r="CL506" t="s">
        <v>2957</v>
      </c>
      <c r="CM506">
        <v>1</v>
      </c>
      <c r="CN506">
        <v>1</v>
      </c>
      <c r="CO506">
        <v>0</v>
      </c>
      <c r="CP506">
        <v>0</v>
      </c>
      <c r="CQ506">
        <v>1</v>
      </c>
      <c r="CR506">
        <v>1</v>
      </c>
      <c r="CS506">
        <v>0</v>
      </c>
      <c r="CT506">
        <v>1</v>
      </c>
      <c r="CU506">
        <v>0</v>
      </c>
      <c r="CV506">
        <v>1</v>
      </c>
      <c r="CW506">
        <v>0</v>
      </c>
      <c r="CX506">
        <v>1</v>
      </c>
      <c r="CY506">
        <v>1</v>
      </c>
      <c r="CZ506">
        <v>0</v>
      </c>
      <c r="DA506">
        <v>19</v>
      </c>
      <c r="DB506" t="s">
        <v>2957</v>
      </c>
      <c r="DC506">
        <v>1</v>
      </c>
      <c r="DD506">
        <v>1</v>
      </c>
      <c r="DE506">
        <v>1</v>
      </c>
      <c r="DF506">
        <v>1</v>
      </c>
      <c r="DG506">
        <v>1</v>
      </c>
      <c r="DH506">
        <v>0</v>
      </c>
      <c r="DI506">
        <v>0</v>
      </c>
      <c r="DJ506">
        <v>3</v>
      </c>
      <c r="DK506">
        <v>3</v>
      </c>
      <c r="DL506">
        <v>3</v>
      </c>
      <c r="DM506">
        <v>3</v>
      </c>
      <c r="DN506">
        <v>0</v>
      </c>
      <c r="DO506">
        <v>1</v>
      </c>
      <c r="DP506">
        <v>1</v>
      </c>
      <c r="DQ506">
        <v>12</v>
      </c>
      <c r="DR506" t="s">
        <v>2960</v>
      </c>
      <c r="DS506">
        <v>1</v>
      </c>
      <c r="DT506">
        <v>3</v>
      </c>
      <c r="DU506">
        <v>1</v>
      </c>
      <c r="DW506">
        <v>0</v>
      </c>
      <c r="DY506">
        <v>1</v>
      </c>
      <c r="EA506">
        <v>0</v>
      </c>
      <c r="EB506">
        <v>1</v>
      </c>
      <c r="EC506">
        <v>0</v>
      </c>
      <c r="ED506">
        <v>2</v>
      </c>
      <c r="EE506">
        <v>1</v>
      </c>
      <c r="EF506">
        <v>13</v>
      </c>
      <c r="EG506" t="s">
        <v>2957</v>
      </c>
      <c r="EH506">
        <v>1</v>
      </c>
      <c r="EI506">
        <v>1</v>
      </c>
      <c r="EJ506">
        <v>1</v>
      </c>
      <c r="EK506">
        <v>3</v>
      </c>
      <c r="EL506">
        <v>2</v>
      </c>
      <c r="EM506">
        <v>1</v>
      </c>
      <c r="EN506">
        <v>1</v>
      </c>
      <c r="EO506">
        <v>1</v>
      </c>
      <c r="EP506">
        <v>0</v>
      </c>
      <c r="EQ506">
        <v>0</v>
      </c>
      <c r="ER506">
        <v>1</v>
      </c>
      <c r="ES506">
        <v>1</v>
      </c>
    </row>
    <row r="507" spans="1:149" hidden="1">
      <c r="A507" s="23">
        <v>45608.732881944445</v>
      </c>
      <c r="B507" t="s">
        <v>55</v>
      </c>
      <c r="C507" t="s">
        <v>2683</v>
      </c>
      <c r="D507" t="s">
        <v>2684</v>
      </c>
      <c r="E507">
        <v>2</v>
      </c>
      <c r="F507" t="s">
        <v>3193</v>
      </c>
      <c r="G507">
        <v>134</v>
      </c>
      <c r="H507" t="s">
        <v>2960</v>
      </c>
      <c r="I507">
        <v>2</v>
      </c>
      <c r="J507">
        <v>2134</v>
      </c>
      <c r="K507" t="s">
        <v>2961</v>
      </c>
      <c r="L507" t="s">
        <v>2962</v>
      </c>
      <c r="M507">
        <v>27</v>
      </c>
      <c r="N507" t="s">
        <v>2957</v>
      </c>
      <c r="O507">
        <v>1</v>
      </c>
      <c r="P507">
        <v>2</v>
      </c>
      <c r="Q507">
        <v>1</v>
      </c>
      <c r="S507">
        <v>1</v>
      </c>
      <c r="T507">
        <v>1</v>
      </c>
      <c r="U507">
        <v>1</v>
      </c>
      <c r="V507">
        <v>1</v>
      </c>
      <c r="W507">
        <v>1</v>
      </c>
      <c r="X507">
        <v>0</v>
      </c>
      <c r="Y507">
        <v>2</v>
      </c>
      <c r="Z507">
        <v>1</v>
      </c>
      <c r="AA507">
        <v>1</v>
      </c>
      <c r="AB507">
        <v>1</v>
      </c>
      <c r="AC507">
        <v>2</v>
      </c>
      <c r="AD507">
        <v>2</v>
      </c>
      <c r="AE507">
        <v>1</v>
      </c>
      <c r="AF507">
        <v>1</v>
      </c>
      <c r="AG507">
        <v>1</v>
      </c>
      <c r="AJ507">
        <v>1</v>
      </c>
      <c r="AN507">
        <v>3</v>
      </c>
      <c r="AP507">
        <v>18</v>
      </c>
      <c r="AQ507" t="s">
        <v>2957</v>
      </c>
      <c r="AS507">
        <v>1</v>
      </c>
      <c r="AT507">
        <v>3</v>
      </c>
      <c r="AU507">
        <v>2</v>
      </c>
      <c r="AV507">
        <v>1</v>
      </c>
      <c r="AW507">
        <v>1</v>
      </c>
      <c r="AX507">
        <v>3</v>
      </c>
      <c r="AY507">
        <v>3</v>
      </c>
      <c r="AZ507">
        <v>2</v>
      </c>
      <c r="BA507">
        <v>1</v>
      </c>
      <c r="BD507">
        <v>18</v>
      </c>
      <c r="BE507" t="s">
        <v>2957</v>
      </c>
      <c r="BF507">
        <v>1</v>
      </c>
      <c r="BG507">
        <v>1</v>
      </c>
      <c r="BH507">
        <v>2</v>
      </c>
      <c r="BI507">
        <v>2</v>
      </c>
      <c r="BJ507">
        <v>1</v>
      </c>
      <c r="BK507">
        <v>1</v>
      </c>
      <c r="BL507">
        <v>2</v>
      </c>
      <c r="BM507">
        <v>1</v>
      </c>
      <c r="BN507">
        <v>1</v>
      </c>
      <c r="BO507">
        <v>1</v>
      </c>
      <c r="BP507">
        <v>1</v>
      </c>
      <c r="BQ507">
        <v>3</v>
      </c>
      <c r="BR507">
        <v>1</v>
      </c>
      <c r="BS507">
        <v>19</v>
      </c>
      <c r="BT507" t="s">
        <v>2957</v>
      </c>
      <c r="BU507">
        <v>3</v>
      </c>
      <c r="BW507">
        <v>1</v>
      </c>
      <c r="BX507">
        <v>1</v>
      </c>
      <c r="BY507">
        <v>1</v>
      </c>
      <c r="BZ507">
        <v>1</v>
      </c>
      <c r="CA507">
        <v>1</v>
      </c>
      <c r="CB507">
        <v>2</v>
      </c>
      <c r="CC507">
        <v>1</v>
      </c>
      <c r="CD507">
        <v>1</v>
      </c>
      <c r="CE507">
        <v>1</v>
      </c>
      <c r="CF507">
        <v>1</v>
      </c>
      <c r="CH507">
        <v>1</v>
      </c>
      <c r="CI507">
        <v>1</v>
      </c>
      <c r="CJ507">
        <v>1</v>
      </c>
      <c r="CK507">
        <v>13</v>
      </c>
      <c r="CL507" t="s">
        <v>2955</v>
      </c>
      <c r="CM507">
        <v>1</v>
      </c>
      <c r="CN507">
        <v>1</v>
      </c>
      <c r="CO507">
        <v>1</v>
      </c>
      <c r="CP507">
        <v>0</v>
      </c>
      <c r="CQ507">
        <v>1</v>
      </c>
      <c r="CR507">
        <v>1</v>
      </c>
      <c r="CS507">
        <v>1</v>
      </c>
      <c r="CT507">
        <v>1</v>
      </c>
      <c r="CU507">
        <v>1</v>
      </c>
      <c r="CV507">
        <v>1</v>
      </c>
      <c r="CW507">
        <v>1</v>
      </c>
      <c r="CX507">
        <v>1</v>
      </c>
      <c r="CY507">
        <v>1</v>
      </c>
      <c r="CZ507">
        <v>1</v>
      </c>
      <c r="DA507">
        <v>18</v>
      </c>
      <c r="DB507" t="s">
        <v>2957</v>
      </c>
      <c r="DC507">
        <v>1</v>
      </c>
      <c r="DD507">
        <v>1</v>
      </c>
      <c r="DE507">
        <v>1</v>
      </c>
      <c r="DF507">
        <v>1</v>
      </c>
      <c r="DG507">
        <v>1</v>
      </c>
      <c r="DH507">
        <v>2</v>
      </c>
      <c r="DI507">
        <v>2</v>
      </c>
      <c r="DJ507">
        <v>1</v>
      </c>
      <c r="DK507">
        <v>1</v>
      </c>
      <c r="DL507">
        <v>1</v>
      </c>
      <c r="DM507">
        <v>2</v>
      </c>
      <c r="DN507">
        <v>1</v>
      </c>
      <c r="DO507">
        <v>2</v>
      </c>
      <c r="DP507">
        <v>1</v>
      </c>
      <c r="DQ507">
        <v>8</v>
      </c>
      <c r="DR507" t="s">
        <v>2960</v>
      </c>
      <c r="DS507">
        <v>1</v>
      </c>
      <c r="DT507">
        <v>3</v>
      </c>
      <c r="DU507">
        <v>1</v>
      </c>
      <c r="DW507">
        <v>0</v>
      </c>
      <c r="DY507">
        <v>0</v>
      </c>
      <c r="EA507">
        <v>0</v>
      </c>
      <c r="EB507">
        <v>0</v>
      </c>
      <c r="EC507">
        <v>0</v>
      </c>
      <c r="ED507">
        <v>1</v>
      </c>
      <c r="EE507">
        <v>1</v>
      </c>
      <c r="EF507">
        <v>13</v>
      </c>
      <c r="EG507" t="s">
        <v>2957</v>
      </c>
      <c r="EH507">
        <v>1</v>
      </c>
      <c r="EI507">
        <v>1</v>
      </c>
      <c r="EJ507">
        <v>1</v>
      </c>
      <c r="EK507">
        <v>1</v>
      </c>
      <c r="EL507">
        <v>3</v>
      </c>
      <c r="EM507">
        <v>1</v>
      </c>
      <c r="EN507">
        <v>1</v>
      </c>
      <c r="EO507">
        <v>1</v>
      </c>
      <c r="EP507">
        <v>1</v>
      </c>
      <c r="EQ507">
        <v>0</v>
      </c>
      <c r="ER507">
        <v>1</v>
      </c>
      <c r="ES507">
        <v>1</v>
      </c>
    </row>
    <row r="508" spans="1:149" hidden="1">
      <c r="A508" s="23">
        <v>45608.731168981481</v>
      </c>
      <c r="B508" t="s">
        <v>42</v>
      </c>
      <c r="C508" t="s">
        <v>1740</v>
      </c>
      <c r="D508" t="s">
        <v>1741</v>
      </c>
      <c r="E508">
        <v>1</v>
      </c>
      <c r="F508" t="s">
        <v>2954</v>
      </c>
      <c r="G508">
        <v>142</v>
      </c>
      <c r="H508" t="s">
        <v>2960</v>
      </c>
      <c r="I508">
        <v>2</v>
      </c>
      <c r="J508">
        <v>2142</v>
      </c>
      <c r="K508" t="s">
        <v>2961</v>
      </c>
      <c r="L508" t="s">
        <v>2962</v>
      </c>
      <c r="M508">
        <v>22</v>
      </c>
      <c r="N508" t="s">
        <v>2960</v>
      </c>
      <c r="O508">
        <v>1</v>
      </c>
      <c r="P508">
        <v>1</v>
      </c>
      <c r="Q508">
        <v>1</v>
      </c>
      <c r="R508">
        <v>0</v>
      </c>
      <c r="S508">
        <v>1</v>
      </c>
      <c r="T508">
        <v>0</v>
      </c>
      <c r="U508">
        <v>1</v>
      </c>
      <c r="V508">
        <v>1</v>
      </c>
      <c r="W508">
        <v>1</v>
      </c>
      <c r="X508">
        <v>0</v>
      </c>
      <c r="Y508">
        <v>0</v>
      </c>
      <c r="Z508">
        <v>0</v>
      </c>
      <c r="AA508">
        <v>0</v>
      </c>
      <c r="AB508">
        <v>1</v>
      </c>
      <c r="AC508">
        <v>2</v>
      </c>
      <c r="AD508">
        <v>2</v>
      </c>
      <c r="AE508">
        <v>0</v>
      </c>
      <c r="AF508">
        <v>1</v>
      </c>
      <c r="AG508">
        <v>1</v>
      </c>
      <c r="AH508">
        <v>1</v>
      </c>
      <c r="AI508">
        <v>1</v>
      </c>
      <c r="AJ508">
        <v>3</v>
      </c>
      <c r="AK508">
        <v>0</v>
      </c>
      <c r="AL508">
        <v>0</v>
      </c>
      <c r="AM508">
        <v>1</v>
      </c>
      <c r="AN508">
        <v>1</v>
      </c>
      <c r="AO508">
        <v>1</v>
      </c>
      <c r="AP508">
        <v>16</v>
      </c>
      <c r="AQ508" t="s">
        <v>2957</v>
      </c>
      <c r="AR508">
        <v>1</v>
      </c>
      <c r="AS508">
        <v>1</v>
      </c>
      <c r="AT508">
        <v>3</v>
      </c>
      <c r="AU508">
        <v>2</v>
      </c>
      <c r="AV508">
        <v>1</v>
      </c>
      <c r="AW508">
        <v>1</v>
      </c>
      <c r="AX508">
        <v>3</v>
      </c>
      <c r="AY508">
        <v>2</v>
      </c>
      <c r="AZ508">
        <v>1</v>
      </c>
      <c r="BA508">
        <v>1</v>
      </c>
      <c r="BB508">
        <v>0</v>
      </c>
      <c r="BC508">
        <v>0</v>
      </c>
      <c r="BD508">
        <v>22</v>
      </c>
      <c r="BE508" t="s">
        <v>2957</v>
      </c>
      <c r="BF508">
        <v>3</v>
      </c>
      <c r="BG508">
        <v>2</v>
      </c>
      <c r="BH508">
        <v>2</v>
      </c>
      <c r="BI508">
        <v>3</v>
      </c>
      <c r="BJ508">
        <v>1</v>
      </c>
      <c r="BK508">
        <v>2</v>
      </c>
      <c r="BL508">
        <v>1</v>
      </c>
      <c r="BM508">
        <v>1</v>
      </c>
      <c r="BN508">
        <v>1</v>
      </c>
      <c r="BO508">
        <v>0</v>
      </c>
      <c r="BP508">
        <v>1</v>
      </c>
      <c r="BQ508">
        <v>3</v>
      </c>
      <c r="BR508">
        <v>2</v>
      </c>
      <c r="BS508">
        <v>18</v>
      </c>
      <c r="BT508" t="s">
        <v>2957</v>
      </c>
      <c r="BU508">
        <v>3</v>
      </c>
      <c r="BV508">
        <v>1</v>
      </c>
      <c r="BW508">
        <v>1</v>
      </c>
      <c r="BX508">
        <v>1</v>
      </c>
      <c r="BY508">
        <v>1</v>
      </c>
      <c r="BZ508">
        <v>2</v>
      </c>
      <c r="CA508">
        <v>1</v>
      </c>
      <c r="CB508">
        <v>1</v>
      </c>
      <c r="CC508">
        <v>1</v>
      </c>
      <c r="CD508">
        <v>1</v>
      </c>
      <c r="CE508">
        <v>1</v>
      </c>
      <c r="CF508">
        <v>1</v>
      </c>
      <c r="CG508">
        <v>1</v>
      </c>
      <c r="CH508">
        <v>1</v>
      </c>
      <c r="CI508">
        <v>1</v>
      </c>
      <c r="CJ508">
        <v>0</v>
      </c>
      <c r="CK508">
        <v>12</v>
      </c>
      <c r="CL508" t="s">
        <v>2955</v>
      </c>
      <c r="CM508">
        <v>1</v>
      </c>
      <c r="CN508">
        <v>1</v>
      </c>
      <c r="CO508">
        <v>1</v>
      </c>
      <c r="CP508">
        <v>1</v>
      </c>
      <c r="CQ508">
        <v>1</v>
      </c>
      <c r="CR508">
        <v>1</v>
      </c>
      <c r="CS508">
        <v>1</v>
      </c>
      <c r="CT508">
        <v>1</v>
      </c>
      <c r="CU508">
        <v>0</v>
      </c>
      <c r="CV508">
        <v>1</v>
      </c>
      <c r="CW508">
        <v>0</v>
      </c>
      <c r="CX508">
        <v>1</v>
      </c>
      <c r="CY508">
        <v>1</v>
      </c>
      <c r="CZ508">
        <v>1</v>
      </c>
      <c r="DA508">
        <v>17</v>
      </c>
      <c r="DB508" t="s">
        <v>2957</v>
      </c>
      <c r="DC508">
        <v>1</v>
      </c>
      <c r="DD508">
        <v>1</v>
      </c>
      <c r="DE508">
        <v>1</v>
      </c>
      <c r="DF508">
        <v>1</v>
      </c>
      <c r="DG508">
        <v>1</v>
      </c>
      <c r="DH508">
        <v>2</v>
      </c>
      <c r="DI508">
        <v>2</v>
      </c>
      <c r="DJ508">
        <v>3</v>
      </c>
      <c r="DK508">
        <v>2</v>
      </c>
      <c r="DL508">
        <v>2</v>
      </c>
      <c r="DM508">
        <v>1</v>
      </c>
      <c r="DN508">
        <v>0</v>
      </c>
      <c r="DO508">
        <v>0</v>
      </c>
      <c r="DP508">
        <v>0</v>
      </c>
      <c r="DQ508">
        <v>15</v>
      </c>
      <c r="DR508" t="s">
        <v>2957</v>
      </c>
      <c r="DS508">
        <v>1</v>
      </c>
      <c r="DT508">
        <v>3</v>
      </c>
      <c r="DU508">
        <v>1</v>
      </c>
      <c r="DV508">
        <v>1</v>
      </c>
      <c r="DW508">
        <v>0</v>
      </c>
      <c r="DX508">
        <v>0</v>
      </c>
      <c r="DY508">
        <v>1</v>
      </c>
      <c r="DZ508">
        <v>2</v>
      </c>
      <c r="EA508">
        <v>1</v>
      </c>
      <c r="EB508">
        <v>0</v>
      </c>
      <c r="EC508">
        <v>1</v>
      </c>
      <c r="ED508">
        <v>2</v>
      </c>
      <c r="EE508">
        <v>2</v>
      </c>
      <c r="EF508">
        <v>20</v>
      </c>
      <c r="EG508" t="s">
        <v>2955</v>
      </c>
      <c r="EH508">
        <v>1</v>
      </c>
      <c r="EI508">
        <v>1</v>
      </c>
      <c r="EJ508">
        <v>1</v>
      </c>
      <c r="EK508">
        <v>3</v>
      </c>
      <c r="EL508">
        <v>3</v>
      </c>
      <c r="EM508">
        <v>2</v>
      </c>
      <c r="EN508">
        <v>2</v>
      </c>
      <c r="EO508">
        <v>1</v>
      </c>
      <c r="EP508">
        <v>1</v>
      </c>
      <c r="EQ508">
        <v>3</v>
      </c>
      <c r="ER508">
        <v>1</v>
      </c>
      <c r="ES508">
        <v>1</v>
      </c>
    </row>
    <row r="509" spans="1:149" hidden="1">
      <c r="A509" s="23">
        <v>45608.729664351849</v>
      </c>
      <c r="B509" t="s">
        <v>50</v>
      </c>
      <c r="C509" t="s">
        <v>1132</v>
      </c>
      <c r="D509" t="s">
        <v>2202</v>
      </c>
      <c r="E509">
        <v>1</v>
      </c>
      <c r="F509" t="s">
        <v>2954</v>
      </c>
      <c r="G509">
        <v>150</v>
      </c>
      <c r="H509" t="s">
        <v>2957</v>
      </c>
      <c r="I509">
        <v>3</v>
      </c>
      <c r="J509">
        <v>3150</v>
      </c>
      <c r="K509" t="s">
        <v>2956</v>
      </c>
      <c r="L509" t="s">
        <v>3607</v>
      </c>
      <c r="M509">
        <v>37</v>
      </c>
      <c r="N509" t="s">
        <v>2957</v>
      </c>
      <c r="O509">
        <v>1</v>
      </c>
      <c r="P509">
        <v>3</v>
      </c>
      <c r="Q509">
        <v>1</v>
      </c>
      <c r="R509">
        <v>1</v>
      </c>
      <c r="S509">
        <v>1</v>
      </c>
      <c r="T509">
        <v>2</v>
      </c>
      <c r="U509">
        <v>1</v>
      </c>
      <c r="V509">
        <v>1</v>
      </c>
      <c r="W509">
        <v>1</v>
      </c>
      <c r="X509">
        <v>1</v>
      </c>
      <c r="Y509">
        <v>2</v>
      </c>
      <c r="Z509">
        <v>0</v>
      </c>
      <c r="AA509">
        <v>1</v>
      </c>
      <c r="AB509">
        <v>2</v>
      </c>
      <c r="AC509">
        <v>2</v>
      </c>
      <c r="AD509">
        <v>2</v>
      </c>
      <c r="AE509">
        <v>0</v>
      </c>
      <c r="AF509">
        <v>2</v>
      </c>
      <c r="AG509">
        <v>1</v>
      </c>
      <c r="AH509">
        <v>2</v>
      </c>
      <c r="AI509">
        <v>1</v>
      </c>
      <c r="AJ509">
        <v>3</v>
      </c>
      <c r="AK509">
        <v>1</v>
      </c>
      <c r="AL509">
        <v>1</v>
      </c>
      <c r="AM509">
        <v>1</v>
      </c>
      <c r="AN509">
        <v>2</v>
      </c>
      <c r="AO509">
        <v>1</v>
      </c>
      <c r="AP509">
        <v>17</v>
      </c>
      <c r="AQ509" t="s">
        <v>2957</v>
      </c>
      <c r="AR509">
        <v>1</v>
      </c>
      <c r="AS509">
        <v>1</v>
      </c>
      <c r="AT509">
        <v>3</v>
      </c>
      <c r="AU509">
        <v>2</v>
      </c>
      <c r="AV509">
        <v>1</v>
      </c>
      <c r="AW509">
        <v>1</v>
      </c>
      <c r="AX509">
        <v>3</v>
      </c>
      <c r="AY509">
        <v>3</v>
      </c>
      <c r="AZ509">
        <v>2</v>
      </c>
      <c r="BA509">
        <v>0</v>
      </c>
      <c r="BB509">
        <v>0</v>
      </c>
      <c r="BC509">
        <v>0</v>
      </c>
      <c r="BD509">
        <v>21</v>
      </c>
      <c r="BE509" t="s">
        <v>2957</v>
      </c>
      <c r="BF509">
        <v>3</v>
      </c>
      <c r="BG509">
        <v>1</v>
      </c>
      <c r="BH509">
        <v>2</v>
      </c>
      <c r="BI509">
        <v>3</v>
      </c>
      <c r="BJ509">
        <v>2</v>
      </c>
      <c r="BK509">
        <v>0</v>
      </c>
      <c r="BL509">
        <v>2</v>
      </c>
      <c r="BM509">
        <v>1</v>
      </c>
      <c r="BN509">
        <v>1</v>
      </c>
      <c r="BO509">
        <v>1</v>
      </c>
      <c r="BP509">
        <v>0</v>
      </c>
      <c r="BQ509">
        <v>3</v>
      </c>
      <c r="BR509">
        <v>2</v>
      </c>
      <c r="BS509">
        <v>18</v>
      </c>
      <c r="BT509" t="s">
        <v>2957</v>
      </c>
      <c r="BU509">
        <v>3</v>
      </c>
      <c r="BV509">
        <v>1</v>
      </c>
      <c r="BW509">
        <v>1</v>
      </c>
      <c r="BX509">
        <v>1</v>
      </c>
      <c r="BY509">
        <v>0</v>
      </c>
      <c r="BZ509">
        <v>2</v>
      </c>
      <c r="CA509">
        <v>1</v>
      </c>
      <c r="CB509">
        <v>2</v>
      </c>
      <c r="CC509">
        <v>0</v>
      </c>
      <c r="CD509">
        <v>1</v>
      </c>
      <c r="CE509">
        <v>1</v>
      </c>
      <c r="CF509">
        <v>1</v>
      </c>
      <c r="CG509">
        <v>1</v>
      </c>
      <c r="CH509">
        <v>1</v>
      </c>
      <c r="CI509">
        <v>1</v>
      </c>
      <c r="CJ509">
        <v>1</v>
      </c>
      <c r="CK509">
        <v>9</v>
      </c>
      <c r="CL509" t="s">
        <v>2957</v>
      </c>
      <c r="CM509">
        <v>1</v>
      </c>
      <c r="CN509">
        <v>1</v>
      </c>
      <c r="CO509">
        <v>0</v>
      </c>
      <c r="CP509">
        <v>0</v>
      </c>
      <c r="CQ509">
        <v>1</v>
      </c>
      <c r="CR509">
        <v>1</v>
      </c>
      <c r="CS509">
        <v>1</v>
      </c>
      <c r="CT509">
        <v>1</v>
      </c>
      <c r="CU509">
        <v>0</v>
      </c>
      <c r="CV509">
        <v>1</v>
      </c>
      <c r="CW509">
        <v>0</v>
      </c>
      <c r="CX509">
        <v>1</v>
      </c>
      <c r="CY509">
        <v>1</v>
      </c>
      <c r="CZ509">
        <v>0</v>
      </c>
      <c r="DA509">
        <v>21</v>
      </c>
      <c r="DB509" t="s">
        <v>2957</v>
      </c>
      <c r="DC509">
        <v>1</v>
      </c>
      <c r="DD509">
        <v>1</v>
      </c>
      <c r="DE509">
        <v>1</v>
      </c>
      <c r="DF509">
        <v>1</v>
      </c>
      <c r="DG509">
        <v>1</v>
      </c>
      <c r="DH509">
        <v>3</v>
      </c>
      <c r="DI509">
        <v>2</v>
      </c>
      <c r="DJ509">
        <v>3</v>
      </c>
      <c r="DK509">
        <v>2</v>
      </c>
      <c r="DL509">
        <v>2</v>
      </c>
      <c r="DM509">
        <v>1</v>
      </c>
      <c r="DN509">
        <v>1</v>
      </c>
      <c r="DO509">
        <v>1</v>
      </c>
      <c r="DP509">
        <v>1</v>
      </c>
      <c r="DQ509">
        <v>12</v>
      </c>
      <c r="DR509" t="s">
        <v>2960</v>
      </c>
      <c r="DS509">
        <v>1</v>
      </c>
      <c r="DT509">
        <v>3</v>
      </c>
      <c r="DU509">
        <v>1</v>
      </c>
      <c r="DV509">
        <v>1</v>
      </c>
      <c r="DW509">
        <v>0</v>
      </c>
      <c r="DX509">
        <v>0</v>
      </c>
      <c r="DY509">
        <v>1</v>
      </c>
      <c r="DZ509">
        <v>1</v>
      </c>
      <c r="EA509">
        <v>1</v>
      </c>
      <c r="EB509">
        <v>0</v>
      </c>
      <c r="EC509">
        <v>1</v>
      </c>
      <c r="ED509">
        <v>1</v>
      </c>
      <c r="EE509">
        <v>1</v>
      </c>
      <c r="EF509">
        <v>15</v>
      </c>
      <c r="EG509" t="s">
        <v>2957</v>
      </c>
      <c r="EH509">
        <v>1</v>
      </c>
      <c r="EI509">
        <v>1</v>
      </c>
      <c r="EJ509">
        <v>1</v>
      </c>
      <c r="EK509">
        <v>2</v>
      </c>
      <c r="EL509">
        <v>2</v>
      </c>
      <c r="EM509">
        <v>1</v>
      </c>
      <c r="EN509">
        <v>1</v>
      </c>
      <c r="EO509">
        <v>1</v>
      </c>
      <c r="EP509">
        <v>0</v>
      </c>
      <c r="EQ509">
        <v>3</v>
      </c>
      <c r="ER509">
        <v>1</v>
      </c>
      <c r="ES509">
        <v>1</v>
      </c>
    </row>
    <row r="510" spans="1:149" hidden="1">
      <c r="A510" s="23">
        <v>45608.727280092593</v>
      </c>
      <c r="B510" t="s">
        <v>46</v>
      </c>
      <c r="C510" t="s">
        <v>1984</v>
      </c>
      <c r="D510" t="s">
        <v>1985</v>
      </c>
      <c r="E510">
        <v>1</v>
      </c>
      <c r="F510" t="s">
        <v>2954</v>
      </c>
      <c r="G510">
        <v>164</v>
      </c>
      <c r="H510" t="s">
        <v>2957</v>
      </c>
      <c r="I510">
        <v>3</v>
      </c>
      <c r="J510">
        <v>3164</v>
      </c>
      <c r="K510" t="s">
        <v>2961</v>
      </c>
      <c r="L510" t="s">
        <v>2962</v>
      </c>
      <c r="M510">
        <v>36</v>
      </c>
      <c r="N510" t="s">
        <v>2957</v>
      </c>
      <c r="O510">
        <v>1</v>
      </c>
      <c r="P510">
        <v>3</v>
      </c>
      <c r="Q510">
        <v>1</v>
      </c>
      <c r="R510">
        <v>1</v>
      </c>
      <c r="S510">
        <v>1</v>
      </c>
      <c r="T510">
        <v>0</v>
      </c>
      <c r="U510">
        <v>1</v>
      </c>
      <c r="V510">
        <v>1</v>
      </c>
      <c r="W510">
        <v>1</v>
      </c>
      <c r="X510">
        <v>1</v>
      </c>
      <c r="Y510">
        <v>2</v>
      </c>
      <c r="Z510">
        <v>1</v>
      </c>
      <c r="AA510">
        <v>1</v>
      </c>
      <c r="AB510">
        <v>2</v>
      </c>
      <c r="AC510">
        <v>2</v>
      </c>
      <c r="AD510">
        <v>1</v>
      </c>
      <c r="AE510">
        <v>0</v>
      </c>
      <c r="AF510">
        <v>2</v>
      </c>
      <c r="AG510">
        <v>2</v>
      </c>
      <c r="AH510">
        <v>1</v>
      </c>
      <c r="AI510">
        <v>2</v>
      </c>
      <c r="AJ510">
        <v>3</v>
      </c>
      <c r="AK510">
        <v>1</v>
      </c>
      <c r="AL510">
        <v>0</v>
      </c>
      <c r="AM510">
        <v>1</v>
      </c>
      <c r="AN510">
        <v>3</v>
      </c>
      <c r="AO510">
        <v>1</v>
      </c>
      <c r="AP510">
        <v>18</v>
      </c>
      <c r="AQ510" t="s">
        <v>2957</v>
      </c>
      <c r="AR510">
        <v>1</v>
      </c>
      <c r="AS510">
        <v>1</v>
      </c>
      <c r="AT510">
        <v>3</v>
      </c>
      <c r="AU510">
        <v>2</v>
      </c>
      <c r="AV510">
        <v>1</v>
      </c>
      <c r="AW510">
        <v>2</v>
      </c>
      <c r="AX510">
        <v>3</v>
      </c>
      <c r="AY510">
        <v>2</v>
      </c>
      <c r="AZ510">
        <v>1</v>
      </c>
      <c r="BA510">
        <v>2</v>
      </c>
      <c r="BB510">
        <v>0</v>
      </c>
      <c r="BC510">
        <v>0</v>
      </c>
      <c r="BD510">
        <v>23</v>
      </c>
      <c r="BE510" t="s">
        <v>2957</v>
      </c>
      <c r="BF510">
        <v>2</v>
      </c>
      <c r="BG510">
        <v>2</v>
      </c>
      <c r="BH510">
        <v>2</v>
      </c>
      <c r="BI510">
        <v>3</v>
      </c>
      <c r="BJ510">
        <v>2</v>
      </c>
      <c r="BK510">
        <v>1</v>
      </c>
      <c r="BL510">
        <v>2</v>
      </c>
      <c r="BM510">
        <v>1</v>
      </c>
      <c r="BN510">
        <v>1</v>
      </c>
      <c r="BO510">
        <v>1</v>
      </c>
      <c r="BP510">
        <v>1</v>
      </c>
      <c r="BQ510">
        <v>3</v>
      </c>
      <c r="BR510">
        <v>2</v>
      </c>
      <c r="BS510">
        <v>18</v>
      </c>
      <c r="BT510" t="s">
        <v>2957</v>
      </c>
      <c r="BU510">
        <v>3</v>
      </c>
      <c r="BV510">
        <v>1</v>
      </c>
      <c r="BW510">
        <v>1</v>
      </c>
      <c r="BX510">
        <v>1</v>
      </c>
      <c r="BY510">
        <v>0</v>
      </c>
      <c r="BZ510">
        <v>2</v>
      </c>
      <c r="CA510">
        <v>1</v>
      </c>
      <c r="CB510">
        <v>2</v>
      </c>
      <c r="CC510">
        <v>0</v>
      </c>
      <c r="CD510">
        <v>1</v>
      </c>
      <c r="CE510">
        <v>1</v>
      </c>
      <c r="CF510">
        <v>1</v>
      </c>
      <c r="CG510">
        <v>1</v>
      </c>
      <c r="CH510">
        <v>1</v>
      </c>
      <c r="CI510">
        <v>1</v>
      </c>
      <c r="CJ510">
        <v>1</v>
      </c>
      <c r="CK510">
        <v>12</v>
      </c>
      <c r="CL510" t="s">
        <v>2955</v>
      </c>
      <c r="CM510">
        <v>1</v>
      </c>
      <c r="CN510">
        <v>1</v>
      </c>
      <c r="CO510">
        <v>1</v>
      </c>
      <c r="CP510">
        <v>0</v>
      </c>
      <c r="CQ510">
        <v>1</v>
      </c>
      <c r="CR510">
        <v>1</v>
      </c>
      <c r="CS510">
        <v>1</v>
      </c>
      <c r="CT510">
        <v>1</v>
      </c>
      <c r="CU510">
        <v>0</v>
      </c>
      <c r="CV510">
        <v>1</v>
      </c>
      <c r="CW510">
        <v>1</v>
      </c>
      <c r="CX510">
        <v>1</v>
      </c>
      <c r="CY510">
        <v>1</v>
      </c>
      <c r="CZ510">
        <v>1</v>
      </c>
      <c r="DA510">
        <v>26</v>
      </c>
      <c r="DB510" t="s">
        <v>2957</v>
      </c>
      <c r="DC510">
        <v>1</v>
      </c>
      <c r="DD510">
        <v>1</v>
      </c>
      <c r="DE510">
        <v>1</v>
      </c>
      <c r="DF510">
        <v>1</v>
      </c>
      <c r="DG510">
        <v>1</v>
      </c>
      <c r="DH510">
        <v>3</v>
      </c>
      <c r="DI510">
        <v>2</v>
      </c>
      <c r="DJ510">
        <v>3</v>
      </c>
      <c r="DK510">
        <v>2</v>
      </c>
      <c r="DL510">
        <v>3</v>
      </c>
      <c r="DM510">
        <v>3</v>
      </c>
      <c r="DN510">
        <v>2</v>
      </c>
      <c r="DO510">
        <v>2</v>
      </c>
      <c r="DP510">
        <v>1</v>
      </c>
      <c r="DQ510">
        <v>16</v>
      </c>
      <c r="DR510" t="s">
        <v>2957</v>
      </c>
      <c r="DS510">
        <v>1</v>
      </c>
      <c r="DT510">
        <v>3</v>
      </c>
      <c r="DU510">
        <v>1</v>
      </c>
      <c r="DV510">
        <v>1</v>
      </c>
      <c r="DW510">
        <v>0</v>
      </c>
      <c r="DX510">
        <v>1</v>
      </c>
      <c r="DY510">
        <v>1</v>
      </c>
      <c r="DZ510">
        <v>2</v>
      </c>
      <c r="EA510">
        <v>1</v>
      </c>
      <c r="EB510">
        <v>1</v>
      </c>
      <c r="EC510">
        <v>1</v>
      </c>
      <c r="ED510">
        <v>1</v>
      </c>
      <c r="EE510">
        <v>2</v>
      </c>
      <c r="EF510">
        <v>15</v>
      </c>
      <c r="EG510" t="s">
        <v>2957</v>
      </c>
      <c r="EH510">
        <v>1</v>
      </c>
      <c r="EI510">
        <v>1</v>
      </c>
      <c r="EJ510">
        <v>1</v>
      </c>
      <c r="EK510">
        <v>3</v>
      </c>
      <c r="EL510">
        <v>2</v>
      </c>
      <c r="EM510">
        <v>1</v>
      </c>
      <c r="EN510">
        <v>2</v>
      </c>
      <c r="EO510">
        <v>1</v>
      </c>
      <c r="EP510">
        <v>1</v>
      </c>
      <c r="EQ510">
        <v>0</v>
      </c>
      <c r="ER510">
        <v>1</v>
      </c>
      <c r="ES510">
        <v>1</v>
      </c>
    </row>
    <row r="511" spans="1:149" hidden="1">
      <c r="A511" s="23">
        <v>45608.715879629628</v>
      </c>
      <c r="B511" t="s">
        <v>34</v>
      </c>
      <c r="C511" t="s">
        <v>1308</v>
      </c>
      <c r="D511" t="s">
        <v>1309</v>
      </c>
      <c r="E511">
        <v>1</v>
      </c>
      <c r="F511" t="s">
        <v>2954</v>
      </c>
      <c r="G511">
        <v>156</v>
      </c>
      <c r="H511" t="s">
        <v>2957</v>
      </c>
      <c r="I511">
        <v>3</v>
      </c>
      <c r="J511">
        <v>3156</v>
      </c>
      <c r="K511" t="s">
        <v>2961</v>
      </c>
      <c r="L511" t="s">
        <v>2962</v>
      </c>
      <c r="M511">
        <v>38</v>
      </c>
      <c r="N511" t="s">
        <v>2957</v>
      </c>
      <c r="O511">
        <v>1</v>
      </c>
      <c r="P511">
        <v>2</v>
      </c>
      <c r="Q511">
        <v>1</v>
      </c>
      <c r="R511">
        <v>2</v>
      </c>
      <c r="S511">
        <v>1</v>
      </c>
      <c r="T511">
        <v>2</v>
      </c>
      <c r="U511">
        <v>1</v>
      </c>
      <c r="V511">
        <v>1</v>
      </c>
      <c r="W511">
        <v>1</v>
      </c>
      <c r="X511">
        <v>1</v>
      </c>
      <c r="Y511">
        <v>2</v>
      </c>
      <c r="Z511">
        <v>1</v>
      </c>
      <c r="AA511">
        <v>1</v>
      </c>
      <c r="AB511">
        <v>1</v>
      </c>
      <c r="AC511">
        <v>1</v>
      </c>
      <c r="AD511">
        <v>1</v>
      </c>
      <c r="AE511">
        <v>1</v>
      </c>
      <c r="AF511">
        <v>3</v>
      </c>
      <c r="AG511">
        <v>2</v>
      </c>
      <c r="AH511">
        <v>1</v>
      </c>
      <c r="AI511">
        <v>2</v>
      </c>
      <c r="AJ511">
        <v>2</v>
      </c>
      <c r="AK511">
        <v>2</v>
      </c>
      <c r="AL511">
        <v>1</v>
      </c>
      <c r="AM511">
        <v>1</v>
      </c>
      <c r="AN511">
        <v>2</v>
      </c>
      <c r="AO511">
        <v>1</v>
      </c>
      <c r="AP511">
        <v>14</v>
      </c>
      <c r="AQ511" t="s">
        <v>2957</v>
      </c>
      <c r="AR511">
        <v>1</v>
      </c>
      <c r="AS511">
        <v>1</v>
      </c>
      <c r="AT511">
        <v>3</v>
      </c>
      <c r="AU511">
        <v>2</v>
      </c>
      <c r="AV511">
        <v>1</v>
      </c>
      <c r="AW511">
        <v>1</v>
      </c>
      <c r="AX511">
        <v>2</v>
      </c>
      <c r="AY511">
        <v>2</v>
      </c>
      <c r="AZ511">
        <v>1</v>
      </c>
      <c r="BA511">
        <v>0</v>
      </c>
      <c r="BB511">
        <v>0</v>
      </c>
      <c r="BC511">
        <v>0</v>
      </c>
      <c r="BD511">
        <v>21</v>
      </c>
      <c r="BE511" t="s">
        <v>2957</v>
      </c>
      <c r="BF511">
        <v>3</v>
      </c>
      <c r="BG511">
        <v>1</v>
      </c>
      <c r="BH511">
        <v>1</v>
      </c>
      <c r="BI511">
        <v>3</v>
      </c>
      <c r="BJ511">
        <v>2</v>
      </c>
      <c r="BK511">
        <v>2</v>
      </c>
      <c r="BL511">
        <v>2</v>
      </c>
      <c r="BM511">
        <v>1</v>
      </c>
      <c r="BN511">
        <v>1</v>
      </c>
      <c r="BO511">
        <v>0</v>
      </c>
      <c r="BP511">
        <v>1</v>
      </c>
      <c r="BQ511">
        <v>2</v>
      </c>
      <c r="BR511">
        <v>2</v>
      </c>
      <c r="BS511">
        <v>17</v>
      </c>
      <c r="BT511" t="s">
        <v>2957</v>
      </c>
      <c r="BU511">
        <v>3</v>
      </c>
      <c r="BV511">
        <v>1</v>
      </c>
      <c r="BW511">
        <v>1</v>
      </c>
      <c r="BX511">
        <v>1</v>
      </c>
      <c r="BY511">
        <v>1</v>
      </c>
      <c r="BZ511">
        <v>2</v>
      </c>
      <c r="CA511">
        <v>1</v>
      </c>
      <c r="CB511">
        <v>0</v>
      </c>
      <c r="CC511">
        <v>0</v>
      </c>
      <c r="CD511">
        <v>1</v>
      </c>
      <c r="CE511">
        <v>1</v>
      </c>
      <c r="CF511">
        <v>1</v>
      </c>
      <c r="CG511">
        <v>1</v>
      </c>
      <c r="CH511">
        <v>1</v>
      </c>
      <c r="CI511">
        <v>1</v>
      </c>
      <c r="CJ511">
        <v>1</v>
      </c>
      <c r="CK511">
        <v>13</v>
      </c>
      <c r="CL511" t="s">
        <v>2955</v>
      </c>
      <c r="CM511">
        <v>1</v>
      </c>
      <c r="CN511">
        <v>1</v>
      </c>
      <c r="CO511">
        <v>1</v>
      </c>
      <c r="CP511">
        <v>1</v>
      </c>
      <c r="CQ511">
        <v>1</v>
      </c>
      <c r="CR511">
        <v>1</v>
      </c>
      <c r="CS511">
        <v>1</v>
      </c>
      <c r="CT511">
        <v>1</v>
      </c>
      <c r="CU511">
        <v>1</v>
      </c>
      <c r="CV511">
        <v>1</v>
      </c>
      <c r="CW511">
        <v>1</v>
      </c>
      <c r="CX511">
        <v>1</v>
      </c>
      <c r="CY511">
        <v>1</v>
      </c>
      <c r="CZ511">
        <v>0</v>
      </c>
      <c r="DA511">
        <v>25</v>
      </c>
      <c r="DB511" t="s">
        <v>2957</v>
      </c>
      <c r="DC511">
        <v>1</v>
      </c>
      <c r="DD511">
        <v>1</v>
      </c>
      <c r="DE511">
        <v>1</v>
      </c>
      <c r="DF511">
        <v>1</v>
      </c>
      <c r="DG511">
        <v>1</v>
      </c>
      <c r="DH511">
        <v>3</v>
      </c>
      <c r="DI511">
        <v>2</v>
      </c>
      <c r="DJ511">
        <v>3</v>
      </c>
      <c r="DK511">
        <v>2</v>
      </c>
      <c r="DL511">
        <v>3</v>
      </c>
      <c r="DM511">
        <v>3</v>
      </c>
      <c r="DN511">
        <v>2</v>
      </c>
      <c r="DO511">
        <v>1</v>
      </c>
      <c r="DP511">
        <v>1</v>
      </c>
      <c r="DQ511">
        <v>11</v>
      </c>
      <c r="DR511" t="s">
        <v>2960</v>
      </c>
      <c r="DS511">
        <v>1</v>
      </c>
      <c r="DT511">
        <v>1</v>
      </c>
      <c r="DU511">
        <v>1</v>
      </c>
      <c r="DV511">
        <v>1</v>
      </c>
      <c r="DW511">
        <v>0</v>
      </c>
      <c r="DX511">
        <v>0</v>
      </c>
      <c r="DY511">
        <v>1</v>
      </c>
      <c r="DZ511">
        <v>1</v>
      </c>
      <c r="EA511">
        <v>1</v>
      </c>
      <c r="EB511">
        <v>1</v>
      </c>
      <c r="EC511">
        <v>1</v>
      </c>
      <c r="ED511">
        <v>1</v>
      </c>
      <c r="EE511">
        <v>1</v>
      </c>
      <c r="EF511">
        <v>17</v>
      </c>
      <c r="EG511" t="s">
        <v>2955</v>
      </c>
      <c r="EH511">
        <v>1</v>
      </c>
      <c r="EI511">
        <v>1</v>
      </c>
      <c r="EJ511">
        <v>1</v>
      </c>
      <c r="EK511">
        <v>3</v>
      </c>
      <c r="EL511">
        <v>3</v>
      </c>
      <c r="EM511">
        <v>2</v>
      </c>
      <c r="EN511">
        <v>2</v>
      </c>
      <c r="EO511">
        <v>1</v>
      </c>
      <c r="EP511">
        <v>1</v>
      </c>
      <c r="EQ511">
        <v>0</v>
      </c>
      <c r="ER511">
        <v>1</v>
      </c>
      <c r="ES511">
        <v>1</v>
      </c>
    </row>
    <row r="512" spans="1:149" hidden="1">
      <c r="A512" s="23">
        <v>45608.711712962962</v>
      </c>
      <c r="B512" t="s">
        <v>57</v>
      </c>
      <c r="C512" t="s">
        <v>2789</v>
      </c>
      <c r="D512" t="s">
        <v>2790</v>
      </c>
      <c r="E512">
        <v>1</v>
      </c>
      <c r="F512" t="s">
        <v>2954</v>
      </c>
      <c r="G512">
        <v>65</v>
      </c>
      <c r="H512" t="s">
        <v>2958</v>
      </c>
      <c r="I512">
        <v>1</v>
      </c>
      <c r="J512">
        <v>1065</v>
      </c>
      <c r="K512" t="s">
        <v>2961</v>
      </c>
      <c r="L512" t="s">
        <v>2962</v>
      </c>
      <c r="M512">
        <v>16</v>
      </c>
      <c r="N512" t="s">
        <v>2958</v>
      </c>
      <c r="O512">
        <v>0</v>
      </c>
      <c r="P512">
        <v>1</v>
      </c>
      <c r="Q512">
        <v>1</v>
      </c>
      <c r="R512">
        <v>1</v>
      </c>
      <c r="S512">
        <v>1</v>
      </c>
      <c r="T512">
        <v>1</v>
      </c>
      <c r="U512">
        <v>1</v>
      </c>
      <c r="V512">
        <v>1</v>
      </c>
      <c r="W512">
        <v>1</v>
      </c>
      <c r="X512">
        <v>1</v>
      </c>
      <c r="Y512">
        <v>2</v>
      </c>
      <c r="Z512">
        <v>1</v>
      </c>
      <c r="AA512">
        <v>1</v>
      </c>
      <c r="AB512">
        <v>1</v>
      </c>
      <c r="AC512">
        <v>0</v>
      </c>
      <c r="AD512">
        <v>0</v>
      </c>
      <c r="AE512">
        <v>1</v>
      </c>
      <c r="AF512">
        <v>0</v>
      </c>
      <c r="AG512">
        <v>0</v>
      </c>
      <c r="AH512">
        <v>0</v>
      </c>
      <c r="AI512">
        <v>0</v>
      </c>
      <c r="AJ512">
        <v>0</v>
      </c>
      <c r="AK512">
        <v>1</v>
      </c>
      <c r="AL512">
        <v>0</v>
      </c>
      <c r="AM512">
        <v>0</v>
      </c>
      <c r="AN512">
        <v>0</v>
      </c>
      <c r="AO512">
        <v>0</v>
      </c>
      <c r="AP512">
        <v>11</v>
      </c>
      <c r="AQ512" t="s">
        <v>2960</v>
      </c>
      <c r="AR512">
        <v>1</v>
      </c>
      <c r="AS512">
        <v>1</v>
      </c>
      <c r="AT512">
        <v>2</v>
      </c>
      <c r="AU512">
        <v>2</v>
      </c>
      <c r="AV512">
        <v>0</v>
      </c>
      <c r="AW512">
        <v>1</v>
      </c>
      <c r="AX512">
        <v>3</v>
      </c>
      <c r="AY512">
        <v>1</v>
      </c>
      <c r="AZ512">
        <v>0</v>
      </c>
      <c r="BA512">
        <v>0</v>
      </c>
      <c r="BB512">
        <v>0</v>
      </c>
      <c r="BC512">
        <v>0</v>
      </c>
      <c r="BD512">
        <v>11</v>
      </c>
      <c r="BE512" t="s">
        <v>2960</v>
      </c>
      <c r="BF512">
        <v>1</v>
      </c>
      <c r="BG512">
        <v>1</v>
      </c>
      <c r="BH512">
        <v>1</v>
      </c>
      <c r="BI512">
        <v>0</v>
      </c>
      <c r="BJ512">
        <v>0</v>
      </c>
      <c r="BK512">
        <v>1</v>
      </c>
      <c r="BL512">
        <v>1</v>
      </c>
      <c r="BM512">
        <v>1</v>
      </c>
      <c r="BN512">
        <v>1</v>
      </c>
      <c r="BO512">
        <v>0</v>
      </c>
      <c r="BP512">
        <v>0</v>
      </c>
      <c r="BQ512">
        <v>3</v>
      </c>
      <c r="BR512">
        <v>1</v>
      </c>
      <c r="BS512">
        <v>12</v>
      </c>
      <c r="BT512" t="s">
        <v>2960</v>
      </c>
      <c r="BU512">
        <v>3</v>
      </c>
      <c r="BV512">
        <v>1</v>
      </c>
      <c r="BW512">
        <v>1</v>
      </c>
      <c r="BX512">
        <v>1</v>
      </c>
      <c r="BY512">
        <v>0</v>
      </c>
      <c r="BZ512">
        <v>1</v>
      </c>
      <c r="CA512">
        <v>1</v>
      </c>
      <c r="CB512">
        <v>0</v>
      </c>
      <c r="CC512">
        <v>0</v>
      </c>
      <c r="CD512">
        <v>1</v>
      </c>
      <c r="CE512">
        <v>1</v>
      </c>
      <c r="CF512">
        <v>0</v>
      </c>
      <c r="CG512">
        <v>1</v>
      </c>
      <c r="CH512">
        <v>0</v>
      </c>
      <c r="CI512">
        <v>1</v>
      </c>
      <c r="CJ512">
        <v>0</v>
      </c>
      <c r="CK512">
        <v>6</v>
      </c>
      <c r="CL512" t="s">
        <v>2960</v>
      </c>
      <c r="CM512">
        <v>1</v>
      </c>
      <c r="CN512">
        <v>1</v>
      </c>
      <c r="CO512">
        <v>1</v>
      </c>
      <c r="CP512">
        <v>0</v>
      </c>
      <c r="CQ512">
        <v>0</v>
      </c>
      <c r="CR512">
        <v>1</v>
      </c>
      <c r="CS512">
        <v>0</v>
      </c>
      <c r="CT512">
        <v>0</v>
      </c>
      <c r="CU512">
        <v>1</v>
      </c>
      <c r="CV512">
        <v>0</v>
      </c>
      <c r="CW512">
        <v>0</v>
      </c>
      <c r="CX512">
        <v>0</v>
      </c>
      <c r="CY512">
        <v>1</v>
      </c>
      <c r="CZ512">
        <v>0</v>
      </c>
      <c r="DA512">
        <v>14</v>
      </c>
      <c r="DB512" t="s">
        <v>2960</v>
      </c>
      <c r="DC512">
        <v>1</v>
      </c>
      <c r="DD512">
        <v>1</v>
      </c>
      <c r="DE512">
        <v>1</v>
      </c>
      <c r="DF512">
        <v>1</v>
      </c>
      <c r="DG512">
        <v>1</v>
      </c>
      <c r="DH512">
        <v>3</v>
      </c>
      <c r="DI512">
        <v>0</v>
      </c>
      <c r="DJ512">
        <v>3</v>
      </c>
      <c r="DK512">
        <v>1</v>
      </c>
      <c r="DL512">
        <v>2</v>
      </c>
      <c r="DM512">
        <v>0</v>
      </c>
      <c r="DN512">
        <v>0</v>
      </c>
      <c r="DO512">
        <v>0</v>
      </c>
      <c r="DP512">
        <v>0</v>
      </c>
      <c r="DQ512">
        <v>6</v>
      </c>
      <c r="DR512" t="s">
        <v>2958</v>
      </c>
      <c r="DS512">
        <v>1</v>
      </c>
      <c r="DT512">
        <v>0</v>
      </c>
      <c r="DU512">
        <v>1</v>
      </c>
      <c r="DV512">
        <v>1</v>
      </c>
      <c r="DW512">
        <v>0</v>
      </c>
      <c r="DX512">
        <v>0</v>
      </c>
      <c r="DY512">
        <v>0</v>
      </c>
      <c r="DZ512">
        <v>2</v>
      </c>
      <c r="EA512">
        <v>0</v>
      </c>
      <c r="EB512">
        <v>1</v>
      </c>
      <c r="EC512">
        <v>0</v>
      </c>
      <c r="ED512">
        <v>0</v>
      </c>
      <c r="EE512">
        <v>0</v>
      </c>
      <c r="EF512">
        <v>11</v>
      </c>
      <c r="EG512" t="s">
        <v>2960</v>
      </c>
      <c r="EH512">
        <v>1</v>
      </c>
      <c r="EI512">
        <v>1</v>
      </c>
      <c r="EJ512">
        <v>1</v>
      </c>
      <c r="EK512">
        <v>1</v>
      </c>
      <c r="EL512">
        <v>2</v>
      </c>
      <c r="EM512">
        <v>1</v>
      </c>
      <c r="EN512">
        <v>0</v>
      </c>
      <c r="EO512">
        <v>1</v>
      </c>
      <c r="EP512">
        <v>1</v>
      </c>
      <c r="EQ512">
        <v>0</v>
      </c>
      <c r="ER512">
        <v>1</v>
      </c>
      <c r="ES512">
        <v>1</v>
      </c>
    </row>
    <row r="513" spans="1:149" hidden="1">
      <c r="A513" s="23">
        <v>45608.706886574073</v>
      </c>
      <c r="B513" t="s">
        <v>46</v>
      </c>
      <c r="C513" t="s">
        <v>1970</v>
      </c>
      <c r="D513" t="s">
        <v>1971</v>
      </c>
      <c r="E513">
        <v>2</v>
      </c>
      <c r="F513" t="s">
        <v>3193</v>
      </c>
      <c r="G513">
        <v>123</v>
      </c>
      <c r="H513" t="s">
        <v>2958</v>
      </c>
      <c r="I513">
        <v>1</v>
      </c>
      <c r="J513">
        <v>1123</v>
      </c>
      <c r="K513" t="s">
        <v>2961</v>
      </c>
      <c r="L513" t="s">
        <v>2962</v>
      </c>
      <c r="M513">
        <v>23</v>
      </c>
      <c r="N513" t="s">
        <v>2957</v>
      </c>
      <c r="O513">
        <v>1</v>
      </c>
      <c r="P513">
        <v>1</v>
      </c>
      <c r="Q513">
        <v>1</v>
      </c>
      <c r="S513">
        <v>1</v>
      </c>
      <c r="T513">
        <v>0</v>
      </c>
      <c r="U513">
        <v>1</v>
      </c>
      <c r="V513">
        <v>1</v>
      </c>
      <c r="W513">
        <v>1</v>
      </c>
      <c r="X513">
        <v>1</v>
      </c>
      <c r="Y513">
        <v>2</v>
      </c>
      <c r="Z513">
        <v>1</v>
      </c>
      <c r="AA513">
        <v>1</v>
      </c>
      <c r="AB513">
        <v>1</v>
      </c>
      <c r="AC513">
        <v>1</v>
      </c>
      <c r="AD513">
        <v>1</v>
      </c>
      <c r="AE513">
        <v>1</v>
      </c>
      <c r="AF513">
        <v>0</v>
      </c>
      <c r="AG513">
        <v>2</v>
      </c>
      <c r="AJ513">
        <v>1</v>
      </c>
      <c r="AN513">
        <v>2</v>
      </c>
      <c r="AP513">
        <v>18</v>
      </c>
      <c r="AQ513" t="s">
        <v>2957</v>
      </c>
      <c r="AS513">
        <v>1</v>
      </c>
      <c r="AT513">
        <v>3</v>
      </c>
      <c r="AU513">
        <v>2</v>
      </c>
      <c r="AV513">
        <v>1</v>
      </c>
      <c r="AW513">
        <v>1</v>
      </c>
      <c r="AX513">
        <v>3</v>
      </c>
      <c r="AY513">
        <v>2</v>
      </c>
      <c r="AZ513">
        <v>1</v>
      </c>
      <c r="BA513">
        <v>3</v>
      </c>
      <c r="BD513">
        <v>20</v>
      </c>
      <c r="BE513" t="s">
        <v>2957</v>
      </c>
      <c r="BF513">
        <v>3</v>
      </c>
      <c r="BG513">
        <v>1</v>
      </c>
      <c r="BH513">
        <v>1</v>
      </c>
      <c r="BI513">
        <v>2</v>
      </c>
      <c r="BJ513">
        <v>1</v>
      </c>
      <c r="BK513">
        <v>1</v>
      </c>
      <c r="BL513">
        <v>2</v>
      </c>
      <c r="BM513">
        <v>1</v>
      </c>
      <c r="BN513">
        <v>1</v>
      </c>
      <c r="BO513">
        <v>1</v>
      </c>
      <c r="BP513">
        <v>1</v>
      </c>
      <c r="BQ513">
        <v>3</v>
      </c>
      <c r="BR513">
        <v>2</v>
      </c>
      <c r="BS513">
        <v>18</v>
      </c>
      <c r="BT513" t="s">
        <v>2957</v>
      </c>
      <c r="BU513">
        <v>3</v>
      </c>
      <c r="BW513">
        <v>1</v>
      </c>
      <c r="BX513">
        <v>1</v>
      </c>
      <c r="BY513">
        <v>1</v>
      </c>
      <c r="BZ513">
        <v>1</v>
      </c>
      <c r="CA513">
        <v>1</v>
      </c>
      <c r="CB513">
        <v>1</v>
      </c>
      <c r="CC513">
        <v>1</v>
      </c>
      <c r="CD513">
        <v>1</v>
      </c>
      <c r="CE513">
        <v>1</v>
      </c>
      <c r="CF513">
        <v>1</v>
      </c>
      <c r="CH513">
        <v>1</v>
      </c>
      <c r="CI513">
        <v>1</v>
      </c>
      <c r="CJ513">
        <v>1</v>
      </c>
      <c r="CK513">
        <v>12</v>
      </c>
      <c r="CL513" t="s">
        <v>2955</v>
      </c>
      <c r="CM513">
        <v>1</v>
      </c>
      <c r="CN513">
        <v>1</v>
      </c>
      <c r="CO513">
        <v>1</v>
      </c>
      <c r="CP513">
        <v>0</v>
      </c>
      <c r="CQ513">
        <v>1</v>
      </c>
      <c r="CR513">
        <v>1</v>
      </c>
      <c r="CS513">
        <v>1</v>
      </c>
      <c r="CT513">
        <v>1</v>
      </c>
      <c r="CU513">
        <v>1</v>
      </c>
      <c r="CV513">
        <v>1</v>
      </c>
      <c r="CW513">
        <v>0</v>
      </c>
      <c r="CX513">
        <v>1</v>
      </c>
      <c r="CY513">
        <v>1</v>
      </c>
      <c r="CZ513">
        <v>1</v>
      </c>
      <c r="DA513">
        <v>23</v>
      </c>
      <c r="DB513" t="s">
        <v>2957</v>
      </c>
      <c r="DC513">
        <v>1</v>
      </c>
      <c r="DD513">
        <v>1</v>
      </c>
      <c r="DE513">
        <v>1</v>
      </c>
      <c r="DF513">
        <v>1</v>
      </c>
      <c r="DG513">
        <v>1</v>
      </c>
      <c r="DH513">
        <v>3</v>
      </c>
      <c r="DI513">
        <v>3</v>
      </c>
      <c r="DJ513">
        <v>2</v>
      </c>
      <c r="DK513">
        <v>2</v>
      </c>
      <c r="DL513">
        <v>2</v>
      </c>
      <c r="DM513">
        <v>2</v>
      </c>
      <c r="DN513">
        <v>2</v>
      </c>
      <c r="DO513">
        <v>1</v>
      </c>
      <c r="DP513">
        <v>1</v>
      </c>
      <c r="DQ513">
        <v>9</v>
      </c>
      <c r="DR513" t="s">
        <v>2960</v>
      </c>
      <c r="DS513">
        <v>1</v>
      </c>
      <c r="DT513">
        <v>1</v>
      </c>
      <c r="DU513">
        <v>1</v>
      </c>
      <c r="DW513">
        <v>1</v>
      </c>
      <c r="DY513">
        <v>0</v>
      </c>
      <c r="EA513">
        <v>1</v>
      </c>
      <c r="EB513">
        <v>0</v>
      </c>
      <c r="EC513">
        <v>0</v>
      </c>
      <c r="ED513">
        <v>1</v>
      </c>
      <c r="EE513">
        <v>1</v>
      </c>
      <c r="EF513">
        <v>13</v>
      </c>
      <c r="EG513" t="s">
        <v>2958</v>
      </c>
      <c r="EH513">
        <v>1</v>
      </c>
      <c r="EI513">
        <v>0</v>
      </c>
      <c r="EJ513">
        <v>1</v>
      </c>
      <c r="EK513">
        <v>2</v>
      </c>
      <c r="EL513">
        <v>3</v>
      </c>
      <c r="EM513">
        <v>1</v>
      </c>
      <c r="EN513">
        <v>1</v>
      </c>
      <c r="EO513">
        <v>1</v>
      </c>
      <c r="EP513">
        <v>1</v>
      </c>
      <c r="EQ513">
        <v>0</v>
      </c>
      <c r="ER513">
        <v>1</v>
      </c>
      <c r="ES513">
        <v>1</v>
      </c>
    </row>
    <row r="514" spans="1:149" hidden="1">
      <c r="A514" s="23">
        <v>45608.706585648149</v>
      </c>
      <c r="B514" t="s">
        <v>44</v>
      </c>
      <c r="C514" t="s">
        <v>1836</v>
      </c>
      <c r="D514" t="s">
        <v>1837</v>
      </c>
      <c r="E514">
        <v>2</v>
      </c>
      <c r="F514" t="s">
        <v>3193</v>
      </c>
      <c r="G514">
        <v>132</v>
      </c>
      <c r="H514" t="s">
        <v>2957</v>
      </c>
      <c r="I514">
        <v>3</v>
      </c>
      <c r="J514">
        <v>3132</v>
      </c>
      <c r="K514" t="s">
        <v>2961</v>
      </c>
      <c r="L514" t="s">
        <v>2962</v>
      </c>
      <c r="M514">
        <v>20</v>
      </c>
      <c r="N514" t="s">
        <v>2960</v>
      </c>
      <c r="O514">
        <v>1</v>
      </c>
      <c r="P514">
        <v>1</v>
      </c>
      <c r="Q514">
        <v>1</v>
      </c>
      <c r="S514">
        <v>1</v>
      </c>
      <c r="T514">
        <v>1</v>
      </c>
      <c r="U514">
        <v>1</v>
      </c>
      <c r="V514">
        <v>1</v>
      </c>
      <c r="W514">
        <v>1</v>
      </c>
      <c r="X514">
        <v>1</v>
      </c>
      <c r="Y514">
        <v>0</v>
      </c>
      <c r="Z514">
        <v>1</v>
      </c>
      <c r="AA514">
        <v>1</v>
      </c>
      <c r="AB514">
        <v>1</v>
      </c>
      <c r="AC514">
        <v>1</v>
      </c>
      <c r="AD514">
        <v>1</v>
      </c>
      <c r="AE514">
        <v>1</v>
      </c>
      <c r="AF514">
        <v>1</v>
      </c>
      <c r="AG514">
        <v>1</v>
      </c>
      <c r="AJ514">
        <v>1</v>
      </c>
      <c r="AN514">
        <v>1</v>
      </c>
      <c r="AP514">
        <v>15</v>
      </c>
      <c r="AQ514" t="s">
        <v>2957</v>
      </c>
      <c r="AS514">
        <v>1</v>
      </c>
      <c r="AT514">
        <v>3</v>
      </c>
      <c r="AU514">
        <v>2</v>
      </c>
      <c r="AV514">
        <v>1</v>
      </c>
      <c r="AW514">
        <v>1</v>
      </c>
      <c r="AX514">
        <v>1</v>
      </c>
      <c r="AY514">
        <v>2</v>
      </c>
      <c r="AZ514">
        <v>1</v>
      </c>
      <c r="BA514">
        <v>2</v>
      </c>
      <c r="BD514">
        <v>19</v>
      </c>
      <c r="BE514" t="s">
        <v>2957</v>
      </c>
      <c r="BF514">
        <v>2</v>
      </c>
      <c r="BG514">
        <v>1</v>
      </c>
      <c r="BH514">
        <v>2</v>
      </c>
      <c r="BI514">
        <v>2</v>
      </c>
      <c r="BJ514">
        <v>1</v>
      </c>
      <c r="BK514">
        <v>1</v>
      </c>
      <c r="BL514">
        <v>2</v>
      </c>
      <c r="BM514">
        <v>1</v>
      </c>
      <c r="BN514">
        <v>1</v>
      </c>
      <c r="BO514">
        <v>1</v>
      </c>
      <c r="BP514">
        <v>1</v>
      </c>
      <c r="BQ514">
        <v>3</v>
      </c>
      <c r="BR514">
        <v>1</v>
      </c>
      <c r="BS514">
        <v>20</v>
      </c>
      <c r="BT514" t="s">
        <v>2955</v>
      </c>
      <c r="BU514">
        <v>3</v>
      </c>
      <c r="BW514">
        <v>1</v>
      </c>
      <c r="BX514">
        <v>1</v>
      </c>
      <c r="BY514">
        <v>1</v>
      </c>
      <c r="BZ514">
        <v>2</v>
      </c>
      <c r="CA514">
        <v>1</v>
      </c>
      <c r="CB514">
        <v>2</v>
      </c>
      <c r="CC514">
        <v>1</v>
      </c>
      <c r="CD514">
        <v>1</v>
      </c>
      <c r="CE514">
        <v>1</v>
      </c>
      <c r="CF514">
        <v>1</v>
      </c>
      <c r="CH514">
        <v>1</v>
      </c>
      <c r="CI514">
        <v>1</v>
      </c>
      <c r="CJ514">
        <v>1</v>
      </c>
      <c r="CK514">
        <v>11</v>
      </c>
      <c r="CL514" t="s">
        <v>2957</v>
      </c>
      <c r="CM514">
        <v>1</v>
      </c>
      <c r="CN514">
        <v>1</v>
      </c>
      <c r="CO514">
        <v>1</v>
      </c>
      <c r="CP514">
        <v>1</v>
      </c>
      <c r="CQ514">
        <v>1</v>
      </c>
      <c r="CR514">
        <v>1</v>
      </c>
      <c r="CS514">
        <v>1</v>
      </c>
      <c r="CT514">
        <v>1</v>
      </c>
      <c r="CU514">
        <v>0</v>
      </c>
      <c r="CV514">
        <v>1</v>
      </c>
      <c r="CW514">
        <v>0</v>
      </c>
      <c r="CX514">
        <v>1</v>
      </c>
      <c r="CY514">
        <v>1</v>
      </c>
      <c r="CZ514">
        <v>0</v>
      </c>
      <c r="DA514">
        <v>21</v>
      </c>
      <c r="DB514" t="s">
        <v>2957</v>
      </c>
      <c r="DC514">
        <v>1</v>
      </c>
      <c r="DD514">
        <v>1</v>
      </c>
      <c r="DE514">
        <v>1</v>
      </c>
      <c r="DF514">
        <v>1</v>
      </c>
      <c r="DG514">
        <v>1</v>
      </c>
      <c r="DH514">
        <v>2</v>
      </c>
      <c r="DI514">
        <v>1</v>
      </c>
      <c r="DJ514">
        <v>3</v>
      </c>
      <c r="DK514">
        <v>1</v>
      </c>
      <c r="DL514">
        <v>3</v>
      </c>
      <c r="DM514">
        <v>2</v>
      </c>
      <c r="DN514">
        <v>2</v>
      </c>
      <c r="DO514">
        <v>1</v>
      </c>
      <c r="DP514">
        <v>1</v>
      </c>
      <c r="DQ514">
        <v>10</v>
      </c>
      <c r="DR514" t="s">
        <v>2960</v>
      </c>
      <c r="DS514">
        <v>1</v>
      </c>
      <c r="DT514">
        <v>1</v>
      </c>
      <c r="DU514">
        <v>1</v>
      </c>
      <c r="DW514">
        <v>0</v>
      </c>
      <c r="DY514">
        <v>0</v>
      </c>
      <c r="EA514">
        <v>1</v>
      </c>
      <c r="EB514">
        <v>0</v>
      </c>
      <c r="EC514">
        <v>1</v>
      </c>
      <c r="ED514">
        <v>2</v>
      </c>
      <c r="EE514">
        <v>2</v>
      </c>
      <c r="EF514">
        <v>16</v>
      </c>
      <c r="EG514" t="s">
        <v>2955</v>
      </c>
      <c r="EH514">
        <v>1</v>
      </c>
      <c r="EI514">
        <v>1</v>
      </c>
      <c r="EJ514">
        <v>1</v>
      </c>
      <c r="EK514">
        <v>1</v>
      </c>
      <c r="EL514">
        <v>2</v>
      </c>
      <c r="EM514">
        <v>1</v>
      </c>
      <c r="EN514">
        <v>2</v>
      </c>
      <c r="EO514">
        <v>1</v>
      </c>
      <c r="EP514">
        <v>1</v>
      </c>
      <c r="EQ514">
        <v>3</v>
      </c>
      <c r="ER514">
        <v>1</v>
      </c>
      <c r="ES514">
        <v>1</v>
      </c>
    </row>
    <row r="515" spans="1:149" hidden="1">
      <c r="A515" s="23">
        <v>45608.706284722219</v>
      </c>
      <c r="B515" t="s">
        <v>39</v>
      </c>
      <c r="C515" t="s">
        <v>1532</v>
      </c>
      <c r="D515" t="s">
        <v>1533</v>
      </c>
      <c r="E515">
        <v>11</v>
      </c>
      <c r="F515" t="s">
        <v>3274</v>
      </c>
      <c r="G515">
        <v>161</v>
      </c>
      <c r="H515" t="s">
        <v>2957</v>
      </c>
      <c r="I515">
        <v>3</v>
      </c>
      <c r="J515">
        <v>3161</v>
      </c>
      <c r="K515" t="s">
        <v>2961</v>
      </c>
      <c r="L515" t="s">
        <v>2962</v>
      </c>
      <c r="M515">
        <v>35</v>
      </c>
      <c r="N515" t="s">
        <v>2957</v>
      </c>
      <c r="O515">
        <v>1</v>
      </c>
      <c r="P515">
        <v>3</v>
      </c>
      <c r="Q515">
        <v>1</v>
      </c>
      <c r="R515">
        <v>1</v>
      </c>
      <c r="S515">
        <v>1</v>
      </c>
      <c r="T515">
        <v>1</v>
      </c>
      <c r="U515">
        <v>1</v>
      </c>
      <c r="V515">
        <v>1</v>
      </c>
      <c r="W515">
        <v>1</v>
      </c>
      <c r="X515">
        <v>1</v>
      </c>
      <c r="Y515">
        <v>1</v>
      </c>
      <c r="AA515">
        <v>1</v>
      </c>
      <c r="AB515">
        <v>2</v>
      </c>
      <c r="AC515">
        <v>2</v>
      </c>
      <c r="AD515">
        <v>1</v>
      </c>
      <c r="AE515">
        <v>1</v>
      </c>
      <c r="AF515">
        <v>3</v>
      </c>
      <c r="AG515">
        <v>1</v>
      </c>
      <c r="AH515">
        <v>1</v>
      </c>
      <c r="AI515">
        <v>2</v>
      </c>
      <c r="AJ515">
        <v>2</v>
      </c>
      <c r="AK515">
        <v>2</v>
      </c>
      <c r="AL515">
        <v>1</v>
      </c>
      <c r="AM515">
        <v>1</v>
      </c>
      <c r="AN515">
        <v>1</v>
      </c>
      <c r="AO515">
        <v>1</v>
      </c>
      <c r="AP515">
        <v>19</v>
      </c>
      <c r="AQ515" t="s">
        <v>2957</v>
      </c>
      <c r="AS515">
        <v>1</v>
      </c>
      <c r="AT515">
        <v>3</v>
      </c>
      <c r="AU515">
        <v>2</v>
      </c>
      <c r="AV515">
        <v>1</v>
      </c>
      <c r="AW515">
        <v>2</v>
      </c>
      <c r="AX515">
        <v>3</v>
      </c>
      <c r="AY515">
        <v>2</v>
      </c>
      <c r="AZ515">
        <v>1</v>
      </c>
      <c r="BA515">
        <v>2</v>
      </c>
      <c r="BB515">
        <v>1</v>
      </c>
      <c r="BC515">
        <v>1</v>
      </c>
      <c r="BD515">
        <v>16</v>
      </c>
      <c r="BE515" t="s">
        <v>2960</v>
      </c>
      <c r="BF515">
        <v>1</v>
      </c>
      <c r="BG515">
        <v>1</v>
      </c>
      <c r="BH515">
        <v>2</v>
      </c>
      <c r="BI515">
        <v>2</v>
      </c>
      <c r="BJ515">
        <v>1</v>
      </c>
      <c r="BK515">
        <v>0</v>
      </c>
      <c r="BL515">
        <v>1</v>
      </c>
      <c r="BM515">
        <v>1</v>
      </c>
      <c r="BN515">
        <v>1</v>
      </c>
      <c r="BO515">
        <v>1</v>
      </c>
      <c r="BP515">
        <v>0</v>
      </c>
      <c r="BQ515">
        <v>3</v>
      </c>
      <c r="BR515">
        <v>2</v>
      </c>
      <c r="BS515">
        <v>16</v>
      </c>
      <c r="BT515" t="s">
        <v>2957</v>
      </c>
      <c r="BU515">
        <v>3</v>
      </c>
      <c r="BV515">
        <v>1</v>
      </c>
      <c r="BW515">
        <v>1</v>
      </c>
      <c r="BX515">
        <v>1</v>
      </c>
      <c r="BY515">
        <v>1</v>
      </c>
      <c r="BZ515">
        <v>2</v>
      </c>
      <c r="CA515">
        <v>0</v>
      </c>
      <c r="CB515">
        <v>1</v>
      </c>
      <c r="CC515">
        <v>0</v>
      </c>
      <c r="CD515">
        <v>1</v>
      </c>
      <c r="CE515">
        <v>1</v>
      </c>
      <c r="CF515">
        <v>1</v>
      </c>
      <c r="CH515">
        <v>1</v>
      </c>
      <c r="CI515">
        <v>1</v>
      </c>
      <c r="CJ515">
        <v>1</v>
      </c>
      <c r="CK515">
        <v>11</v>
      </c>
      <c r="CL515" t="s">
        <v>2957</v>
      </c>
      <c r="CM515">
        <v>1</v>
      </c>
      <c r="CN515">
        <v>1</v>
      </c>
      <c r="CO515">
        <v>0</v>
      </c>
      <c r="CP515">
        <v>1</v>
      </c>
      <c r="CQ515">
        <v>1</v>
      </c>
      <c r="CR515">
        <v>0</v>
      </c>
      <c r="CS515">
        <v>1</v>
      </c>
      <c r="CT515">
        <v>1</v>
      </c>
      <c r="CU515">
        <v>0</v>
      </c>
      <c r="CV515">
        <v>1</v>
      </c>
      <c r="CW515">
        <v>1</v>
      </c>
      <c r="CX515">
        <v>1</v>
      </c>
      <c r="CY515">
        <v>1</v>
      </c>
      <c r="CZ515">
        <v>1</v>
      </c>
      <c r="DA515">
        <v>27</v>
      </c>
      <c r="DB515" t="s">
        <v>2955</v>
      </c>
      <c r="DC515">
        <v>1</v>
      </c>
      <c r="DD515">
        <v>1</v>
      </c>
      <c r="DE515">
        <v>1</v>
      </c>
      <c r="DF515">
        <v>1</v>
      </c>
      <c r="DG515">
        <v>1</v>
      </c>
      <c r="DH515">
        <v>3</v>
      </c>
      <c r="DI515">
        <v>3</v>
      </c>
      <c r="DJ515">
        <v>3</v>
      </c>
      <c r="DK515">
        <v>3</v>
      </c>
      <c r="DL515">
        <v>3</v>
      </c>
      <c r="DM515">
        <v>2</v>
      </c>
      <c r="DN515">
        <v>2</v>
      </c>
      <c r="DO515">
        <v>2</v>
      </c>
      <c r="DP515">
        <v>1</v>
      </c>
      <c r="DQ515">
        <v>19</v>
      </c>
      <c r="DR515" t="s">
        <v>2955</v>
      </c>
      <c r="DS515">
        <v>1</v>
      </c>
      <c r="DT515">
        <v>3</v>
      </c>
      <c r="DU515">
        <v>1</v>
      </c>
      <c r="DV515">
        <v>1</v>
      </c>
      <c r="DW515">
        <v>1</v>
      </c>
      <c r="DX515">
        <v>1</v>
      </c>
      <c r="DY515">
        <v>2</v>
      </c>
      <c r="EA515">
        <v>1</v>
      </c>
      <c r="EB515">
        <v>1</v>
      </c>
      <c r="EC515">
        <v>1</v>
      </c>
      <c r="ED515">
        <v>2</v>
      </c>
      <c r="EE515">
        <v>2</v>
      </c>
      <c r="EF515">
        <v>18</v>
      </c>
      <c r="EG515" t="s">
        <v>2955</v>
      </c>
      <c r="EH515">
        <v>1</v>
      </c>
      <c r="EI515">
        <v>1</v>
      </c>
      <c r="EJ515">
        <v>1</v>
      </c>
      <c r="EK515">
        <v>3</v>
      </c>
      <c r="EM515">
        <v>1</v>
      </c>
      <c r="EN515">
        <v>2</v>
      </c>
      <c r="EO515">
        <v>0</v>
      </c>
      <c r="EP515">
        <v>1</v>
      </c>
      <c r="EQ515">
        <v>3</v>
      </c>
      <c r="ER515">
        <v>1</v>
      </c>
      <c r="ES515">
        <v>1</v>
      </c>
    </row>
    <row r="516" spans="1:149" hidden="1">
      <c r="A516" s="23">
        <v>45608.706192129626</v>
      </c>
      <c r="B516" t="s">
        <v>55</v>
      </c>
      <c r="C516" t="s">
        <v>2681</v>
      </c>
      <c r="D516" t="s">
        <v>2682</v>
      </c>
      <c r="E516">
        <v>2</v>
      </c>
      <c r="F516" t="s">
        <v>3193</v>
      </c>
      <c r="G516">
        <v>154</v>
      </c>
      <c r="H516" t="s">
        <v>2957</v>
      </c>
      <c r="I516">
        <v>3</v>
      </c>
      <c r="J516">
        <v>3154</v>
      </c>
      <c r="K516" t="s">
        <v>2961</v>
      </c>
      <c r="L516" t="s">
        <v>2962</v>
      </c>
      <c r="M516">
        <v>29</v>
      </c>
      <c r="N516" t="s">
        <v>2957</v>
      </c>
      <c r="O516">
        <v>1</v>
      </c>
      <c r="P516">
        <v>2</v>
      </c>
      <c r="Q516">
        <v>1</v>
      </c>
      <c r="S516">
        <v>1</v>
      </c>
      <c r="T516">
        <v>1</v>
      </c>
      <c r="U516">
        <v>1</v>
      </c>
      <c r="V516">
        <v>1</v>
      </c>
      <c r="W516">
        <v>1</v>
      </c>
      <c r="X516">
        <v>0</v>
      </c>
      <c r="Y516">
        <v>2</v>
      </c>
      <c r="Z516">
        <v>1</v>
      </c>
      <c r="AA516">
        <v>1</v>
      </c>
      <c r="AB516">
        <v>1</v>
      </c>
      <c r="AC516">
        <v>2</v>
      </c>
      <c r="AD516">
        <v>2</v>
      </c>
      <c r="AE516">
        <v>1</v>
      </c>
      <c r="AF516">
        <v>3</v>
      </c>
      <c r="AG516">
        <v>1</v>
      </c>
      <c r="AJ516">
        <v>1</v>
      </c>
      <c r="AN516">
        <v>3</v>
      </c>
      <c r="AP516">
        <v>18</v>
      </c>
      <c r="AQ516" t="s">
        <v>2957</v>
      </c>
      <c r="AS516">
        <v>1</v>
      </c>
      <c r="AT516">
        <v>3</v>
      </c>
      <c r="AU516">
        <v>2</v>
      </c>
      <c r="AV516">
        <v>1</v>
      </c>
      <c r="AW516">
        <v>1</v>
      </c>
      <c r="AX516">
        <v>3</v>
      </c>
      <c r="AY516">
        <v>3</v>
      </c>
      <c r="AZ516">
        <v>2</v>
      </c>
      <c r="BA516">
        <v>1</v>
      </c>
      <c r="BD516">
        <v>23</v>
      </c>
      <c r="BE516" t="s">
        <v>2957</v>
      </c>
      <c r="BF516">
        <v>2</v>
      </c>
      <c r="BG516">
        <v>1</v>
      </c>
      <c r="BH516">
        <v>3</v>
      </c>
      <c r="BI516">
        <v>3</v>
      </c>
      <c r="BJ516">
        <v>2</v>
      </c>
      <c r="BK516">
        <v>1</v>
      </c>
      <c r="BL516">
        <v>2</v>
      </c>
      <c r="BM516">
        <v>1</v>
      </c>
      <c r="BN516">
        <v>1</v>
      </c>
      <c r="BO516">
        <v>1</v>
      </c>
      <c r="BP516">
        <v>1</v>
      </c>
      <c r="BQ516">
        <v>3</v>
      </c>
      <c r="BR516">
        <v>2</v>
      </c>
      <c r="BS516">
        <v>19</v>
      </c>
      <c r="BT516" t="s">
        <v>2957</v>
      </c>
      <c r="BU516">
        <v>3</v>
      </c>
      <c r="BW516">
        <v>1</v>
      </c>
      <c r="BX516">
        <v>1</v>
      </c>
      <c r="BY516">
        <v>1</v>
      </c>
      <c r="BZ516">
        <v>1</v>
      </c>
      <c r="CA516">
        <v>1</v>
      </c>
      <c r="CB516">
        <v>2</v>
      </c>
      <c r="CC516">
        <v>1</v>
      </c>
      <c r="CD516">
        <v>1</v>
      </c>
      <c r="CE516">
        <v>1</v>
      </c>
      <c r="CF516">
        <v>1</v>
      </c>
      <c r="CH516">
        <v>1</v>
      </c>
      <c r="CI516">
        <v>1</v>
      </c>
      <c r="CJ516">
        <v>1</v>
      </c>
      <c r="CK516">
        <v>13</v>
      </c>
      <c r="CL516" t="s">
        <v>2955</v>
      </c>
      <c r="CM516">
        <v>1</v>
      </c>
      <c r="CN516">
        <v>1</v>
      </c>
      <c r="CO516">
        <v>1</v>
      </c>
      <c r="CP516">
        <v>1</v>
      </c>
      <c r="CQ516">
        <v>1</v>
      </c>
      <c r="CR516">
        <v>0</v>
      </c>
      <c r="CS516">
        <v>1</v>
      </c>
      <c r="CT516">
        <v>1</v>
      </c>
      <c r="CU516">
        <v>1</v>
      </c>
      <c r="CV516">
        <v>1</v>
      </c>
      <c r="CW516">
        <v>1</v>
      </c>
      <c r="CX516">
        <v>1</v>
      </c>
      <c r="CY516">
        <v>1</v>
      </c>
      <c r="CZ516">
        <v>1</v>
      </c>
      <c r="DA516">
        <v>23</v>
      </c>
      <c r="DB516" t="s">
        <v>2957</v>
      </c>
      <c r="DC516">
        <v>1</v>
      </c>
      <c r="DD516">
        <v>1</v>
      </c>
      <c r="DE516">
        <v>1</v>
      </c>
      <c r="DF516">
        <v>1</v>
      </c>
      <c r="DG516">
        <v>1</v>
      </c>
      <c r="DH516">
        <v>3</v>
      </c>
      <c r="DI516">
        <v>3</v>
      </c>
      <c r="DJ516">
        <v>2</v>
      </c>
      <c r="DK516">
        <v>2</v>
      </c>
      <c r="DL516">
        <v>2</v>
      </c>
      <c r="DM516">
        <v>2</v>
      </c>
      <c r="DN516">
        <v>1</v>
      </c>
      <c r="DO516">
        <v>2</v>
      </c>
      <c r="DP516">
        <v>1</v>
      </c>
      <c r="DQ516">
        <v>13</v>
      </c>
      <c r="DR516" t="s">
        <v>2957</v>
      </c>
      <c r="DS516">
        <v>1</v>
      </c>
      <c r="DT516">
        <v>3</v>
      </c>
      <c r="DU516">
        <v>1</v>
      </c>
      <c r="DW516">
        <v>0</v>
      </c>
      <c r="DY516">
        <v>1</v>
      </c>
      <c r="EA516">
        <v>1</v>
      </c>
      <c r="EB516">
        <v>1</v>
      </c>
      <c r="EC516">
        <v>1</v>
      </c>
      <c r="ED516">
        <v>1</v>
      </c>
      <c r="EE516">
        <v>1</v>
      </c>
      <c r="EF516">
        <v>16</v>
      </c>
      <c r="EG516" t="s">
        <v>2955</v>
      </c>
      <c r="EH516">
        <v>1</v>
      </c>
      <c r="EI516">
        <v>1</v>
      </c>
      <c r="EJ516">
        <v>1</v>
      </c>
      <c r="EK516">
        <v>1</v>
      </c>
      <c r="EL516">
        <v>3</v>
      </c>
      <c r="EM516">
        <v>1</v>
      </c>
      <c r="EN516">
        <v>1</v>
      </c>
      <c r="EO516">
        <v>1</v>
      </c>
      <c r="EP516">
        <v>1</v>
      </c>
      <c r="EQ516">
        <v>3</v>
      </c>
      <c r="ER516">
        <v>1</v>
      </c>
      <c r="ES516">
        <v>1</v>
      </c>
    </row>
    <row r="517" spans="1:149" hidden="1">
      <c r="A517" s="23">
        <v>45608.705914351849</v>
      </c>
      <c r="B517" t="s">
        <v>35</v>
      </c>
      <c r="C517" t="s">
        <v>1372</v>
      </c>
      <c r="D517" t="s">
        <v>1373</v>
      </c>
      <c r="E517">
        <v>1</v>
      </c>
      <c r="F517" t="s">
        <v>2954</v>
      </c>
      <c r="G517">
        <v>120</v>
      </c>
      <c r="H517" t="s">
        <v>2960</v>
      </c>
      <c r="I517">
        <v>2</v>
      </c>
      <c r="J517">
        <v>2120</v>
      </c>
      <c r="K517" t="s">
        <v>2961</v>
      </c>
      <c r="L517" t="s">
        <v>2962</v>
      </c>
      <c r="M517">
        <v>26</v>
      </c>
      <c r="N517" t="s">
        <v>2960</v>
      </c>
      <c r="O517">
        <v>1</v>
      </c>
      <c r="P517">
        <v>1</v>
      </c>
      <c r="Q517">
        <v>1</v>
      </c>
      <c r="R517">
        <v>1</v>
      </c>
      <c r="S517">
        <v>1</v>
      </c>
      <c r="T517">
        <v>0</v>
      </c>
      <c r="U517">
        <v>1</v>
      </c>
      <c r="V517">
        <v>1</v>
      </c>
      <c r="W517">
        <v>1</v>
      </c>
      <c r="X517">
        <v>1</v>
      </c>
      <c r="Y517">
        <v>2</v>
      </c>
      <c r="Z517">
        <v>1</v>
      </c>
      <c r="AA517">
        <v>1</v>
      </c>
      <c r="AB517">
        <v>2</v>
      </c>
      <c r="AC517">
        <v>1</v>
      </c>
      <c r="AD517">
        <v>1</v>
      </c>
      <c r="AE517">
        <v>0</v>
      </c>
      <c r="AF517">
        <v>1</v>
      </c>
      <c r="AG517">
        <v>1</v>
      </c>
      <c r="AH517">
        <v>1</v>
      </c>
      <c r="AI517">
        <v>1</v>
      </c>
      <c r="AJ517">
        <v>3</v>
      </c>
      <c r="AK517">
        <v>1</v>
      </c>
      <c r="AL517">
        <v>0</v>
      </c>
      <c r="AM517">
        <v>1</v>
      </c>
      <c r="AN517">
        <v>0</v>
      </c>
      <c r="AO517">
        <v>0</v>
      </c>
      <c r="AP517">
        <v>15</v>
      </c>
      <c r="AQ517" t="s">
        <v>2957</v>
      </c>
      <c r="AR517">
        <v>1</v>
      </c>
      <c r="AS517">
        <v>1</v>
      </c>
      <c r="AT517">
        <v>3</v>
      </c>
      <c r="AU517">
        <v>2</v>
      </c>
      <c r="AV517">
        <v>1</v>
      </c>
      <c r="AW517">
        <v>1</v>
      </c>
      <c r="AX517">
        <v>3</v>
      </c>
      <c r="AY517">
        <v>2</v>
      </c>
      <c r="AZ517">
        <v>1</v>
      </c>
      <c r="BA517">
        <v>0</v>
      </c>
      <c r="BB517">
        <v>0</v>
      </c>
      <c r="BC517">
        <v>0</v>
      </c>
      <c r="BD517">
        <v>15</v>
      </c>
      <c r="BE517" t="s">
        <v>2960</v>
      </c>
      <c r="BF517">
        <v>1</v>
      </c>
      <c r="BG517">
        <v>0</v>
      </c>
      <c r="BH517">
        <v>0</v>
      </c>
      <c r="BI517">
        <v>2</v>
      </c>
      <c r="BJ517">
        <v>1</v>
      </c>
      <c r="BK517">
        <v>1</v>
      </c>
      <c r="BL517">
        <v>2</v>
      </c>
      <c r="BM517">
        <v>1</v>
      </c>
      <c r="BN517">
        <v>1</v>
      </c>
      <c r="BO517">
        <v>0</v>
      </c>
      <c r="BP517">
        <v>1</v>
      </c>
      <c r="BQ517">
        <v>3</v>
      </c>
      <c r="BR517">
        <v>2</v>
      </c>
      <c r="BS517">
        <v>16</v>
      </c>
      <c r="BT517" t="s">
        <v>2957</v>
      </c>
      <c r="BU517">
        <v>3</v>
      </c>
      <c r="BV517">
        <v>1</v>
      </c>
      <c r="BW517">
        <v>1</v>
      </c>
      <c r="BX517">
        <v>1</v>
      </c>
      <c r="BY517">
        <v>0</v>
      </c>
      <c r="BZ517">
        <v>2</v>
      </c>
      <c r="CA517">
        <v>1</v>
      </c>
      <c r="CB517">
        <v>1</v>
      </c>
      <c r="CC517">
        <v>0</v>
      </c>
      <c r="CD517">
        <v>1</v>
      </c>
      <c r="CE517">
        <v>1</v>
      </c>
      <c r="CF517">
        <v>1</v>
      </c>
      <c r="CG517">
        <v>1</v>
      </c>
      <c r="CH517">
        <v>1</v>
      </c>
      <c r="CI517">
        <v>1</v>
      </c>
      <c r="CJ517">
        <v>0</v>
      </c>
      <c r="CK517">
        <v>9</v>
      </c>
      <c r="CL517" t="s">
        <v>2957</v>
      </c>
      <c r="CM517">
        <v>1</v>
      </c>
      <c r="CN517">
        <v>1</v>
      </c>
      <c r="CO517">
        <v>1</v>
      </c>
      <c r="CP517">
        <v>0</v>
      </c>
      <c r="CQ517">
        <v>1</v>
      </c>
      <c r="CR517">
        <v>1</v>
      </c>
      <c r="CS517">
        <v>1</v>
      </c>
      <c r="CT517">
        <v>1</v>
      </c>
      <c r="CU517">
        <v>0</v>
      </c>
      <c r="CV517">
        <v>0</v>
      </c>
      <c r="CW517">
        <v>0</v>
      </c>
      <c r="CX517">
        <v>1</v>
      </c>
      <c r="CY517">
        <v>1</v>
      </c>
      <c r="CZ517">
        <v>0</v>
      </c>
      <c r="DA517">
        <v>14</v>
      </c>
      <c r="DB517" t="s">
        <v>2960</v>
      </c>
      <c r="DC517">
        <v>1</v>
      </c>
      <c r="DD517">
        <v>1</v>
      </c>
      <c r="DE517">
        <v>1</v>
      </c>
      <c r="DF517">
        <v>1</v>
      </c>
      <c r="DG517">
        <v>1</v>
      </c>
      <c r="DH517">
        <v>1</v>
      </c>
      <c r="DI517">
        <v>1</v>
      </c>
      <c r="DJ517">
        <v>3</v>
      </c>
      <c r="DK517">
        <v>0</v>
      </c>
      <c r="DL517">
        <v>1</v>
      </c>
      <c r="DM517">
        <v>1</v>
      </c>
      <c r="DN517">
        <v>1</v>
      </c>
      <c r="DO517">
        <v>1</v>
      </c>
      <c r="DP517">
        <v>0</v>
      </c>
      <c r="DQ517">
        <v>12</v>
      </c>
      <c r="DR517" t="s">
        <v>2960</v>
      </c>
      <c r="DS517">
        <v>1</v>
      </c>
      <c r="DT517">
        <v>3</v>
      </c>
      <c r="DU517">
        <v>1</v>
      </c>
      <c r="DV517">
        <v>1</v>
      </c>
      <c r="DW517">
        <v>0</v>
      </c>
      <c r="DX517">
        <v>0</v>
      </c>
      <c r="DY517">
        <v>0</v>
      </c>
      <c r="DZ517">
        <v>1</v>
      </c>
      <c r="EA517">
        <v>0</v>
      </c>
      <c r="EB517">
        <v>0</v>
      </c>
      <c r="EC517">
        <v>1</v>
      </c>
      <c r="ED517">
        <v>2</v>
      </c>
      <c r="EE517">
        <v>2</v>
      </c>
      <c r="EF517">
        <v>13</v>
      </c>
      <c r="EG517" t="s">
        <v>2957</v>
      </c>
      <c r="EH517">
        <v>1</v>
      </c>
      <c r="EI517">
        <v>1</v>
      </c>
      <c r="EJ517">
        <v>1</v>
      </c>
      <c r="EK517">
        <v>3</v>
      </c>
      <c r="EL517">
        <v>2</v>
      </c>
      <c r="EM517">
        <v>1</v>
      </c>
      <c r="EN517">
        <v>2</v>
      </c>
      <c r="EO517">
        <v>0</v>
      </c>
      <c r="EP517">
        <v>0</v>
      </c>
      <c r="EQ517">
        <v>0</v>
      </c>
      <c r="ER517">
        <v>1</v>
      </c>
      <c r="ES517">
        <v>1</v>
      </c>
    </row>
    <row r="518" spans="1:149" hidden="1">
      <c r="A518" s="23">
        <v>45608.705092592594</v>
      </c>
      <c r="B518" t="s">
        <v>33</v>
      </c>
      <c r="C518" t="s">
        <v>1276</v>
      </c>
      <c r="D518" t="s">
        <v>1277</v>
      </c>
      <c r="E518">
        <v>1</v>
      </c>
      <c r="F518" t="s">
        <v>2954</v>
      </c>
      <c r="G518">
        <v>138</v>
      </c>
      <c r="H518" t="s">
        <v>2960</v>
      </c>
      <c r="I518">
        <v>2</v>
      </c>
      <c r="J518">
        <v>2138</v>
      </c>
      <c r="K518" t="s">
        <v>2961</v>
      </c>
      <c r="L518" t="s">
        <v>2962</v>
      </c>
      <c r="M518">
        <v>29</v>
      </c>
      <c r="N518" t="s">
        <v>2957</v>
      </c>
      <c r="O518">
        <v>1</v>
      </c>
      <c r="P518">
        <v>2</v>
      </c>
      <c r="Q518">
        <v>1</v>
      </c>
      <c r="R518">
        <v>2</v>
      </c>
      <c r="S518">
        <v>1</v>
      </c>
      <c r="T518">
        <v>0</v>
      </c>
      <c r="U518">
        <v>1</v>
      </c>
      <c r="V518">
        <v>1</v>
      </c>
      <c r="W518">
        <v>1</v>
      </c>
      <c r="X518">
        <v>0</v>
      </c>
      <c r="Y518">
        <v>2</v>
      </c>
      <c r="Z518">
        <v>1</v>
      </c>
      <c r="AA518">
        <v>1</v>
      </c>
      <c r="AB518">
        <v>1</v>
      </c>
      <c r="AC518">
        <v>2</v>
      </c>
      <c r="AD518">
        <v>1</v>
      </c>
      <c r="AE518">
        <v>1</v>
      </c>
      <c r="AF518">
        <v>1</v>
      </c>
      <c r="AG518">
        <v>1</v>
      </c>
      <c r="AH518">
        <v>2</v>
      </c>
      <c r="AI518">
        <v>1</v>
      </c>
      <c r="AJ518">
        <v>1</v>
      </c>
      <c r="AK518">
        <v>0</v>
      </c>
      <c r="AL518">
        <v>1</v>
      </c>
      <c r="AM518">
        <v>1</v>
      </c>
      <c r="AN518">
        <v>1</v>
      </c>
      <c r="AO518">
        <v>1</v>
      </c>
      <c r="AP518">
        <v>18</v>
      </c>
      <c r="AQ518" t="s">
        <v>2957</v>
      </c>
      <c r="AR518">
        <v>1</v>
      </c>
      <c r="AS518">
        <v>1</v>
      </c>
      <c r="AT518">
        <v>3</v>
      </c>
      <c r="AU518">
        <v>2</v>
      </c>
      <c r="AV518">
        <v>1</v>
      </c>
      <c r="AW518">
        <v>1</v>
      </c>
      <c r="AX518">
        <v>3</v>
      </c>
      <c r="AY518">
        <v>2</v>
      </c>
      <c r="AZ518">
        <v>1</v>
      </c>
      <c r="BA518">
        <v>1</v>
      </c>
      <c r="BB518">
        <v>1</v>
      </c>
      <c r="BC518">
        <v>1</v>
      </c>
      <c r="BD518">
        <v>20</v>
      </c>
      <c r="BE518" t="s">
        <v>2957</v>
      </c>
      <c r="BF518">
        <v>2</v>
      </c>
      <c r="BG518">
        <v>2</v>
      </c>
      <c r="BH518">
        <v>2</v>
      </c>
      <c r="BI518">
        <v>3</v>
      </c>
      <c r="BJ518">
        <v>2</v>
      </c>
      <c r="BK518">
        <v>0</v>
      </c>
      <c r="BL518">
        <v>2</v>
      </c>
      <c r="BM518">
        <v>1</v>
      </c>
      <c r="BN518">
        <v>1</v>
      </c>
      <c r="BO518">
        <v>1</v>
      </c>
      <c r="BP518">
        <v>0</v>
      </c>
      <c r="BQ518">
        <v>3</v>
      </c>
      <c r="BR518">
        <v>1</v>
      </c>
      <c r="BS518">
        <v>18</v>
      </c>
      <c r="BT518" t="s">
        <v>2957</v>
      </c>
      <c r="BU518">
        <v>3</v>
      </c>
      <c r="BV518">
        <v>1</v>
      </c>
      <c r="BW518">
        <v>1</v>
      </c>
      <c r="BX518">
        <v>1</v>
      </c>
      <c r="BY518">
        <v>1</v>
      </c>
      <c r="BZ518">
        <v>2</v>
      </c>
      <c r="CA518">
        <v>0</v>
      </c>
      <c r="CB518">
        <v>1</v>
      </c>
      <c r="CC518">
        <v>1</v>
      </c>
      <c r="CD518">
        <v>1</v>
      </c>
      <c r="CE518">
        <v>1</v>
      </c>
      <c r="CF518">
        <v>1</v>
      </c>
      <c r="CG518">
        <v>1</v>
      </c>
      <c r="CH518">
        <v>1</v>
      </c>
      <c r="CI518">
        <v>1</v>
      </c>
      <c r="CJ518">
        <v>1</v>
      </c>
      <c r="CK518">
        <v>13</v>
      </c>
      <c r="CL518" t="s">
        <v>2955</v>
      </c>
      <c r="CM518">
        <v>1</v>
      </c>
      <c r="CN518">
        <v>1</v>
      </c>
      <c r="CO518">
        <v>1</v>
      </c>
      <c r="CP518">
        <v>0</v>
      </c>
      <c r="CQ518">
        <v>1</v>
      </c>
      <c r="CR518">
        <v>1</v>
      </c>
      <c r="CS518">
        <v>1</v>
      </c>
      <c r="CT518">
        <v>1</v>
      </c>
      <c r="CU518">
        <v>1</v>
      </c>
      <c r="CV518">
        <v>1</v>
      </c>
      <c r="CW518">
        <v>1</v>
      </c>
      <c r="CX518">
        <v>1</v>
      </c>
      <c r="CY518">
        <v>1</v>
      </c>
      <c r="CZ518">
        <v>1</v>
      </c>
      <c r="DA518">
        <v>15</v>
      </c>
      <c r="DB518" t="s">
        <v>2960</v>
      </c>
      <c r="DC518">
        <v>1</v>
      </c>
      <c r="DD518">
        <v>1</v>
      </c>
      <c r="DE518">
        <v>1</v>
      </c>
      <c r="DF518">
        <v>1</v>
      </c>
      <c r="DG518">
        <v>1</v>
      </c>
      <c r="DH518">
        <v>1</v>
      </c>
      <c r="DI518">
        <v>1</v>
      </c>
      <c r="DJ518">
        <v>2</v>
      </c>
      <c r="DK518">
        <v>1</v>
      </c>
      <c r="DL518">
        <v>0</v>
      </c>
      <c r="DM518">
        <v>1</v>
      </c>
      <c r="DN518">
        <v>2</v>
      </c>
      <c r="DO518">
        <v>1</v>
      </c>
      <c r="DP518">
        <v>1</v>
      </c>
      <c r="DQ518">
        <v>12</v>
      </c>
      <c r="DR518" t="s">
        <v>2960</v>
      </c>
      <c r="DS518">
        <v>1</v>
      </c>
      <c r="DT518">
        <v>3</v>
      </c>
      <c r="DU518">
        <v>1</v>
      </c>
      <c r="DV518">
        <v>1</v>
      </c>
      <c r="DW518">
        <v>0</v>
      </c>
      <c r="DX518">
        <v>1</v>
      </c>
      <c r="DY518">
        <v>1</v>
      </c>
      <c r="DZ518">
        <v>1</v>
      </c>
      <c r="EA518">
        <v>0</v>
      </c>
      <c r="EB518">
        <v>0</v>
      </c>
      <c r="EC518">
        <v>1</v>
      </c>
      <c r="ED518">
        <v>1</v>
      </c>
      <c r="EE518">
        <v>1</v>
      </c>
      <c r="EF518">
        <v>13</v>
      </c>
      <c r="EG518" t="s">
        <v>2957</v>
      </c>
      <c r="EH518">
        <v>1</v>
      </c>
      <c r="EI518">
        <v>1</v>
      </c>
      <c r="EJ518">
        <v>1</v>
      </c>
      <c r="EK518">
        <v>1</v>
      </c>
      <c r="EL518">
        <v>1</v>
      </c>
      <c r="EM518">
        <v>1</v>
      </c>
      <c r="EN518">
        <v>0</v>
      </c>
      <c r="EO518">
        <v>1</v>
      </c>
      <c r="EP518">
        <v>1</v>
      </c>
      <c r="EQ518">
        <v>3</v>
      </c>
      <c r="ER518">
        <v>1</v>
      </c>
      <c r="ES518">
        <v>1</v>
      </c>
    </row>
    <row r="519" spans="1:149" hidden="1">
      <c r="A519" s="23">
        <v>45608.703877314816</v>
      </c>
      <c r="B519" t="s">
        <v>59</v>
      </c>
      <c r="C519" t="s">
        <v>2601</v>
      </c>
      <c r="D519" t="s">
        <v>2602</v>
      </c>
      <c r="E519">
        <v>2</v>
      </c>
      <c r="F519" t="s">
        <v>3193</v>
      </c>
      <c r="G519">
        <v>168</v>
      </c>
      <c r="H519" t="s">
        <v>2955</v>
      </c>
      <c r="I519">
        <v>4</v>
      </c>
      <c r="J519">
        <v>4168</v>
      </c>
      <c r="K519" t="s">
        <v>2956</v>
      </c>
      <c r="L519" t="s">
        <v>3180</v>
      </c>
      <c r="M519">
        <v>32</v>
      </c>
      <c r="N519" t="s">
        <v>2955</v>
      </c>
      <c r="O519">
        <v>1</v>
      </c>
      <c r="P519">
        <v>3</v>
      </c>
      <c r="Q519">
        <v>1</v>
      </c>
      <c r="S519">
        <v>1</v>
      </c>
      <c r="T519">
        <v>2</v>
      </c>
      <c r="U519">
        <v>1</v>
      </c>
      <c r="V519">
        <v>1</v>
      </c>
      <c r="W519">
        <v>1</v>
      </c>
      <c r="X519">
        <v>1</v>
      </c>
      <c r="Y519">
        <v>2</v>
      </c>
      <c r="Z519">
        <v>1</v>
      </c>
      <c r="AA519">
        <v>1</v>
      </c>
      <c r="AB519">
        <v>2</v>
      </c>
      <c r="AC519">
        <v>2</v>
      </c>
      <c r="AD519">
        <v>1</v>
      </c>
      <c r="AE519">
        <v>1</v>
      </c>
      <c r="AF519">
        <v>1</v>
      </c>
      <c r="AG519">
        <v>2</v>
      </c>
      <c r="AJ519">
        <v>3</v>
      </c>
      <c r="AN519">
        <v>2</v>
      </c>
      <c r="AP519">
        <v>20</v>
      </c>
      <c r="AQ519" t="s">
        <v>2955</v>
      </c>
      <c r="AS519">
        <v>1</v>
      </c>
      <c r="AT519">
        <v>3</v>
      </c>
      <c r="AU519">
        <v>2</v>
      </c>
      <c r="AV519">
        <v>1</v>
      </c>
      <c r="AW519">
        <v>2</v>
      </c>
      <c r="AX519">
        <v>3</v>
      </c>
      <c r="AY519">
        <v>3</v>
      </c>
      <c r="AZ519">
        <v>2</v>
      </c>
      <c r="BA519">
        <v>2</v>
      </c>
      <c r="BD519">
        <v>28</v>
      </c>
      <c r="BE519" t="s">
        <v>2955</v>
      </c>
      <c r="BF519">
        <v>3</v>
      </c>
      <c r="BG519">
        <v>3</v>
      </c>
      <c r="BH519">
        <v>2</v>
      </c>
      <c r="BI519">
        <v>3</v>
      </c>
      <c r="BJ519">
        <v>3</v>
      </c>
      <c r="BK519">
        <v>2</v>
      </c>
      <c r="BL519">
        <v>3</v>
      </c>
      <c r="BM519">
        <v>1</v>
      </c>
      <c r="BN519">
        <v>1</v>
      </c>
      <c r="BO519">
        <v>1</v>
      </c>
      <c r="BP519">
        <v>1</v>
      </c>
      <c r="BQ519">
        <v>3</v>
      </c>
      <c r="BR519">
        <v>2</v>
      </c>
      <c r="BS519">
        <v>20</v>
      </c>
      <c r="BT519" t="s">
        <v>2955</v>
      </c>
      <c r="BU519">
        <v>3</v>
      </c>
      <c r="BW519">
        <v>1</v>
      </c>
      <c r="BX519">
        <v>1</v>
      </c>
      <c r="BY519">
        <v>0</v>
      </c>
      <c r="BZ519">
        <v>3</v>
      </c>
      <c r="CA519">
        <v>1</v>
      </c>
      <c r="CB519">
        <v>2</v>
      </c>
      <c r="CC519">
        <v>1</v>
      </c>
      <c r="CD519">
        <v>1</v>
      </c>
      <c r="CE519">
        <v>1</v>
      </c>
      <c r="CF519">
        <v>1</v>
      </c>
      <c r="CH519">
        <v>1</v>
      </c>
      <c r="CI519">
        <v>1</v>
      </c>
      <c r="CJ519">
        <v>1</v>
      </c>
      <c r="CK519">
        <v>14</v>
      </c>
      <c r="CL519" t="s">
        <v>2955</v>
      </c>
      <c r="CM519">
        <v>1</v>
      </c>
      <c r="CN519">
        <v>1</v>
      </c>
      <c r="CO519">
        <v>1</v>
      </c>
      <c r="CP519">
        <v>1</v>
      </c>
      <c r="CQ519">
        <v>1</v>
      </c>
      <c r="CR519">
        <v>1</v>
      </c>
      <c r="CS519">
        <v>1</v>
      </c>
      <c r="CT519">
        <v>1</v>
      </c>
      <c r="CU519">
        <v>1</v>
      </c>
      <c r="CV519">
        <v>1</v>
      </c>
      <c r="CW519">
        <v>1</v>
      </c>
      <c r="CX519">
        <v>1</v>
      </c>
      <c r="CY519">
        <v>1</v>
      </c>
      <c r="CZ519">
        <v>1</v>
      </c>
      <c r="DA519">
        <v>22</v>
      </c>
      <c r="DB519" t="s">
        <v>2957</v>
      </c>
      <c r="DC519">
        <v>1</v>
      </c>
      <c r="DD519">
        <v>1</v>
      </c>
      <c r="DE519">
        <v>1</v>
      </c>
      <c r="DF519">
        <v>1</v>
      </c>
      <c r="DG519">
        <v>1</v>
      </c>
      <c r="DH519">
        <v>2</v>
      </c>
      <c r="DI519">
        <v>0</v>
      </c>
      <c r="DJ519">
        <v>1</v>
      </c>
      <c r="DK519">
        <v>1</v>
      </c>
      <c r="DL519">
        <v>2</v>
      </c>
      <c r="DM519">
        <v>3</v>
      </c>
      <c r="DN519">
        <v>2</v>
      </c>
      <c r="DO519">
        <v>3</v>
      </c>
      <c r="DP519">
        <v>3</v>
      </c>
      <c r="DQ519">
        <v>11</v>
      </c>
      <c r="DR519" t="s">
        <v>2960</v>
      </c>
      <c r="DS519">
        <v>1</v>
      </c>
      <c r="DT519">
        <v>3</v>
      </c>
      <c r="DU519">
        <v>1</v>
      </c>
      <c r="DW519">
        <v>0</v>
      </c>
      <c r="DY519">
        <v>1</v>
      </c>
      <c r="EA519">
        <v>1</v>
      </c>
      <c r="EB519">
        <v>0</v>
      </c>
      <c r="EC519">
        <v>1</v>
      </c>
      <c r="ED519">
        <v>1</v>
      </c>
      <c r="EE519">
        <v>1</v>
      </c>
      <c r="EF519">
        <v>21</v>
      </c>
      <c r="EG519" t="s">
        <v>2955</v>
      </c>
      <c r="EH519">
        <v>1</v>
      </c>
      <c r="EI519">
        <v>1</v>
      </c>
      <c r="EJ519">
        <v>1</v>
      </c>
      <c r="EK519">
        <v>3</v>
      </c>
      <c r="EL519">
        <v>3</v>
      </c>
      <c r="EM519">
        <v>3</v>
      </c>
      <c r="EN519">
        <v>2</v>
      </c>
      <c r="EO519">
        <v>1</v>
      </c>
      <c r="EP519">
        <v>1</v>
      </c>
      <c r="EQ519">
        <v>3</v>
      </c>
      <c r="ER519">
        <v>1</v>
      </c>
      <c r="ES519">
        <v>1</v>
      </c>
    </row>
    <row r="520" spans="1:149" hidden="1">
      <c r="A520" s="23">
        <v>45608.700752314813</v>
      </c>
      <c r="B520" t="s">
        <v>24</v>
      </c>
      <c r="C520" t="s">
        <v>807</v>
      </c>
      <c r="D520" t="s">
        <v>808</v>
      </c>
      <c r="E520">
        <v>2</v>
      </c>
      <c r="F520" t="s">
        <v>3193</v>
      </c>
      <c r="G520">
        <v>143</v>
      </c>
      <c r="H520" t="s">
        <v>2957</v>
      </c>
      <c r="I520">
        <v>3</v>
      </c>
      <c r="J520">
        <v>3143</v>
      </c>
      <c r="K520" t="s">
        <v>2956</v>
      </c>
      <c r="L520" t="s">
        <v>3608</v>
      </c>
      <c r="M520">
        <v>23</v>
      </c>
      <c r="N520" t="s">
        <v>2957</v>
      </c>
      <c r="O520">
        <v>1</v>
      </c>
      <c r="P520">
        <v>2</v>
      </c>
      <c r="Q520">
        <v>1</v>
      </c>
      <c r="S520">
        <v>1</v>
      </c>
      <c r="T520">
        <v>1</v>
      </c>
      <c r="U520">
        <v>1</v>
      </c>
      <c r="V520">
        <v>1</v>
      </c>
      <c r="W520">
        <v>1</v>
      </c>
      <c r="X520">
        <v>1</v>
      </c>
      <c r="Y520">
        <v>2</v>
      </c>
      <c r="Z520">
        <v>1</v>
      </c>
      <c r="AA520">
        <v>0</v>
      </c>
      <c r="AB520">
        <v>2</v>
      </c>
      <c r="AC520">
        <v>1</v>
      </c>
      <c r="AD520">
        <v>1</v>
      </c>
      <c r="AE520">
        <v>1</v>
      </c>
      <c r="AF520">
        <v>1</v>
      </c>
      <c r="AG520">
        <v>1</v>
      </c>
      <c r="AJ520">
        <v>1</v>
      </c>
      <c r="AN520">
        <v>0</v>
      </c>
      <c r="AP520">
        <v>14</v>
      </c>
      <c r="AQ520" t="s">
        <v>2957</v>
      </c>
      <c r="AS520">
        <v>1</v>
      </c>
      <c r="AT520">
        <v>3</v>
      </c>
      <c r="AU520">
        <v>2</v>
      </c>
      <c r="AV520">
        <v>1</v>
      </c>
      <c r="AW520">
        <v>1</v>
      </c>
      <c r="AX520">
        <v>3</v>
      </c>
      <c r="AY520">
        <v>2</v>
      </c>
      <c r="AZ520">
        <v>0</v>
      </c>
      <c r="BA520">
        <v>0</v>
      </c>
      <c r="BD520">
        <v>19</v>
      </c>
      <c r="BE520" t="s">
        <v>2957</v>
      </c>
      <c r="BF520">
        <v>3</v>
      </c>
      <c r="BG520">
        <v>2</v>
      </c>
      <c r="BH520">
        <v>1</v>
      </c>
      <c r="BI520">
        <v>2</v>
      </c>
      <c r="BJ520">
        <v>1</v>
      </c>
      <c r="BK520">
        <v>1</v>
      </c>
      <c r="BL520">
        <v>1</v>
      </c>
      <c r="BM520">
        <v>1</v>
      </c>
      <c r="BN520">
        <v>1</v>
      </c>
      <c r="BO520">
        <v>0</v>
      </c>
      <c r="BP520">
        <v>1</v>
      </c>
      <c r="BQ520">
        <v>3</v>
      </c>
      <c r="BR520">
        <v>2</v>
      </c>
      <c r="BS520">
        <v>17</v>
      </c>
      <c r="BT520" t="s">
        <v>2957</v>
      </c>
      <c r="BU520">
        <v>3</v>
      </c>
      <c r="BW520">
        <v>1</v>
      </c>
      <c r="BX520">
        <v>1</v>
      </c>
      <c r="BY520">
        <v>0</v>
      </c>
      <c r="BZ520">
        <v>2</v>
      </c>
      <c r="CA520">
        <v>1</v>
      </c>
      <c r="CB520">
        <v>1</v>
      </c>
      <c r="CC520">
        <v>0</v>
      </c>
      <c r="CD520">
        <v>1</v>
      </c>
      <c r="CE520">
        <v>1</v>
      </c>
      <c r="CF520">
        <v>1</v>
      </c>
      <c r="CH520">
        <v>1</v>
      </c>
      <c r="CI520">
        <v>1</v>
      </c>
      <c r="CJ520">
        <v>1</v>
      </c>
      <c r="CK520">
        <v>11</v>
      </c>
      <c r="CL520" t="s">
        <v>2957</v>
      </c>
      <c r="CM520">
        <v>1</v>
      </c>
      <c r="CN520">
        <v>1</v>
      </c>
      <c r="CO520">
        <v>1</v>
      </c>
      <c r="CP520">
        <v>0</v>
      </c>
      <c r="CQ520">
        <v>1</v>
      </c>
      <c r="CR520">
        <v>1</v>
      </c>
      <c r="CS520">
        <v>1</v>
      </c>
      <c r="CT520">
        <v>1</v>
      </c>
      <c r="CU520">
        <v>0</v>
      </c>
      <c r="CV520">
        <v>1</v>
      </c>
      <c r="CW520">
        <v>1</v>
      </c>
      <c r="CX520">
        <v>1</v>
      </c>
      <c r="CY520">
        <v>1</v>
      </c>
      <c r="CZ520">
        <v>0</v>
      </c>
      <c r="DA520">
        <v>25</v>
      </c>
      <c r="DB520" t="s">
        <v>2957</v>
      </c>
      <c r="DC520">
        <v>1</v>
      </c>
      <c r="DD520">
        <v>1</v>
      </c>
      <c r="DE520">
        <v>1</v>
      </c>
      <c r="DF520">
        <v>1</v>
      </c>
      <c r="DG520">
        <v>1</v>
      </c>
      <c r="DH520">
        <v>3</v>
      </c>
      <c r="DI520">
        <v>2</v>
      </c>
      <c r="DJ520">
        <v>3</v>
      </c>
      <c r="DK520">
        <v>3</v>
      </c>
      <c r="DL520">
        <v>3</v>
      </c>
      <c r="DM520">
        <v>2</v>
      </c>
      <c r="DN520">
        <v>2</v>
      </c>
      <c r="DO520">
        <v>1</v>
      </c>
      <c r="DP520">
        <v>1</v>
      </c>
      <c r="DQ520">
        <v>14</v>
      </c>
      <c r="DR520" t="s">
        <v>2957</v>
      </c>
      <c r="DS520">
        <v>1</v>
      </c>
      <c r="DT520">
        <v>2</v>
      </c>
      <c r="DU520">
        <v>1</v>
      </c>
      <c r="DW520">
        <v>0</v>
      </c>
      <c r="DY520">
        <v>1</v>
      </c>
      <c r="EA520">
        <v>1</v>
      </c>
      <c r="EB520">
        <v>1</v>
      </c>
      <c r="EC520">
        <v>1</v>
      </c>
      <c r="ED520">
        <v>2</v>
      </c>
      <c r="EE520">
        <v>2</v>
      </c>
      <c r="EF520">
        <v>20</v>
      </c>
      <c r="EG520" t="s">
        <v>2955</v>
      </c>
      <c r="EH520">
        <v>1</v>
      </c>
      <c r="EI520">
        <v>1</v>
      </c>
      <c r="EJ520">
        <v>1</v>
      </c>
      <c r="EK520">
        <v>3</v>
      </c>
      <c r="EL520">
        <v>3</v>
      </c>
      <c r="EM520">
        <v>2</v>
      </c>
      <c r="EN520">
        <v>2</v>
      </c>
      <c r="EO520">
        <v>1</v>
      </c>
      <c r="EP520">
        <v>1</v>
      </c>
      <c r="EQ520">
        <v>3</v>
      </c>
      <c r="ER520">
        <v>1</v>
      </c>
      <c r="ES520">
        <v>1</v>
      </c>
    </row>
    <row r="521" spans="1:149" hidden="1">
      <c r="A521" s="23">
        <v>45608.695011574076</v>
      </c>
      <c r="B521" t="s">
        <v>17</v>
      </c>
      <c r="C521" t="s">
        <v>113</v>
      </c>
      <c r="D521" t="s">
        <v>114</v>
      </c>
      <c r="E521">
        <v>2</v>
      </c>
      <c r="F521" t="s">
        <v>3193</v>
      </c>
      <c r="G521">
        <v>142</v>
      </c>
      <c r="H521" t="s">
        <v>2957</v>
      </c>
      <c r="I521">
        <v>3</v>
      </c>
      <c r="J521">
        <v>3142</v>
      </c>
      <c r="K521" t="s">
        <v>2956</v>
      </c>
      <c r="L521" t="s">
        <v>3609</v>
      </c>
      <c r="M521">
        <v>23</v>
      </c>
      <c r="N521" t="s">
        <v>2957</v>
      </c>
      <c r="O521">
        <v>1</v>
      </c>
      <c r="P521">
        <v>1</v>
      </c>
      <c r="Q521">
        <v>1</v>
      </c>
      <c r="S521">
        <v>1</v>
      </c>
      <c r="T521">
        <v>1</v>
      </c>
      <c r="U521">
        <v>1</v>
      </c>
      <c r="V521">
        <v>1</v>
      </c>
      <c r="W521">
        <v>1</v>
      </c>
      <c r="X521">
        <v>0</v>
      </c>
      <c r="Y521">
        <v>2</v>
      </c>
      <c r="Z521">
        <v>1</v>
      </c>
      <c r="AA521">
        <v>1</v>
      </c>
      <c r="AB521">
        <v>2</v>
      </c>
      <c r="AC521">
        <v>1</v>
      </c>
      <c r="AD521">
        <v>1</v>
      </c>
      <c r="AE521">
        <v>1</v>
      </c>
      <c r="AF521">
        <v>1</v>
      </c>
      <c r="AG521">
        <v>1</v>
      </c>
      <c r="AJ521">
        <v>1</v>
      </c>
      <c r="AN521">
        <v>2</v>
      </c>
      <c r="AP521">
        <v>15</v>
      </c>
      <c r="AQ521" t="s">
        <v>2957</v>
      </c>
      <c r="AS521">
        <v>1</v>
      </c>
      <c r="AT521">
        <v>3</v>
      </c>
      <c r="AU521">
        <v>1</v>
      </c>
      <c r="AV521">
        <v>1</v>
      </c>
      <c r="AW521">
        <v>1</v>
      </c>
      <c r="AX521">
        <v>3</v>
      </c>
      <c r="AY521">
        <v>2</v>
      </c>
      <c r="AZ521">
        <v>1</v>
      </c>
      <c r="BA521">
        <v>1</v>
      </c>
      <c r="BD521">
        <v>16</v>
      </c>
      <c r="BE521" t="s">
        <v>2960</v>
      </c>
      <c r="BF521">
        <v>2</v>
      </c>
      <c r="BG521">
        <v>1</v>
      </c>
      <c r="BH521">
        <v>1</v>
      </c>
      <c r="BI521">
        <v>1</v>
      </c>
      <c r="BJ521">
        <v>1</v>
      </c>
      <c r="BK521">
        <v>1</v>
      </c>
      <c r="BL521">
        <v>1</v>
      </c>
      <c r="BM521">
        <v>1</v>
      </c>
      <c r="BN521">
        <v>1</v>
      </c>
      <c r="BO521">
        <v>1</v>
      </c>
      <c r="BP521">
        <v>1</v>
      </c>
      <c r="BQ521">
        <v>3</v>
      </c>
      <c r="BR521">
        <v>1</v>
      </c>
      <c r="BS521">
        <v>21</v>
      </c>
      <c r="BT521" t="s">
        <v>2955</v>
      </c>
      <c r="BU521">
        <v>3</v>
      </c>
      <c r="BW521">
        <v>1</v>
      </c>
      <c r="BX521">
        <v>1</v>
      </c>
      <c r="BY521">
        <v>1</v>
      </c>
      <c r="BZ521">
        <v>3</v>
      </c>
      <c r="CA521">
        <v>1</v>
      </c>
      <c r="CB521">
        <v>2</v>
      </c>
      <c r="CC521">
        <v>1</v>
      </c>
      <c r="CD521">
        <v>1</v>
      </c>
      <c r="CE521">
        <v>1</v>
      </c>
      <c r="CF521">
        <v>1</v>
      </c>
      <c r="CH521">
        <v>1</v>
      </c>
      <c r="CI521">
        <v>1</v>
      </c>
      <c r="CJ521">
        <v>1</v>
      </c>
      <c r="CK521">
        <v>14</v>
      </c>
      <c r="CL521" t="s">
        <v>2955</v>
      </c>
      <c r="CM521">
        <v>1</v>
      </c>
      <c r="CN521">
        <v>1</v>
      </c>
      <c r="CO521">
        <v>1</v>
      </c>
      <c r="CP521">
        <v>1</v>
      </c>
      <c r="CQ521">
        <v>1</v>
      </c>
      <c r="CR521">
        <v>1</v>
      </c>
      <c r="CS521">
        <v>1</v>
      </c>
      <c r="CT521">
        <v>1</v>
      </c>
      <c r="CU521">
        <v>1</v>
      </c>
      <c r="CV521">
        <v>1</v>
      </c>
      <c r="CW521">
        <v>1</v>
      </c>
      <c r="CX521">
        <v>1</v>
      </c>
      <c r="CY521">
        <v>1</v>
      </c>
      <c r="CZ521">
        <v>1</v>
      </c>
      <c r="DA521">
        <v>24</v>
      </c>
      <c r="DB521" t="s">
        <v>2957</v>
      </c>
      <c r="DC521">
        <v>1</v>
      </c>
      <c r="DD521">
        <v>1</v>
      </c>
      <c r="DE521">
        <v>1</v>
      </c>
      <c r="DF521">
        <v>1</v>
      </c>
      <c r="DG521">
        <v>1</v>
      </c>
      <c r="DH521">
        <v>3</v>
      </c>
      <c r="DI521">
        <v>2</v>
      </c>
      <c r="DJ521">
        <v>3</v>
      </c>
      <c r="DK521">
        <v>2</v>
      </c>
      <c r="DL521">
        <v>3</v>
      </c>
      <c r="DM521">
        <v>2</v>
      </c>
      <c r="DN521">
        <v>2</v>
      </c>
      <c r="DO521">
        <v>1</v>
      </c>
      <c r="DP521">
        <v>1</v>
      </c>
      <c r="DQ521">
        <v>13</v>
      </c>
      <c r="DR521" t="s">
        <v>2957</v>
      </c>
      <c r="DS521">
        <v>1</v>
      </c>
      <c r="DT521">
        <v>2</v>
      </c>
      <c r="DU521">
        <v>1</v>
      </c>
      <c r="DW521">
        <v>1</v>
      </c>
      <c r="DY521">
        <v>1</v>
      </c>
      <c r="EA521">
        <v>1</v>
      </c>
      <c r="EB521">
        <v>1</v>
      </c>
      <c r="EC521">
        <v>1</v>
      </c>
      <c r="ED521">
        <v>1</v>
      </c>
      <c r="EE521">
        <v>2</v>
      </c>
      <c r="EF521">
        <v>16</v>
      </c>
      <c r="EG521" t="s">
        <v>2955</v>
      </c>
      <c r="EH521">
        <v>1</v>
      </c>
      <c r="EI521">
        <v>1</v>
      </c>
      <c r="EJ521">
        <v>1</v>
      </c>
      <c r="EK521">
        <v>1</v>
      </c>
      <c r="EL521">
        <v>3</v>
      </c>
      <c r="EM521">
        <v>1</v>
      </c>
      <c r="EN521">
        <v>1</v>
      </c>
      <c r="EO521">
        <v>1</v>
      </c>
      <c r="EP521">
        <v>1</v>
      </c>
      <c r="EQ521">
        <v>3</v>
      </c>
      <c r="ER521">
        <v>1</v>
      </c>
      <c r="ES521">
        <v>1</v>
      </c>
    </row>
    <row r="522" spans="1:149" hidden="1">
      <c r="A522" s="23">
        <v>45608.690428240741</v>
      </c>
      <c r="B522" t="s">
        <v>59</v>
      </c>
      <c r="C522" t="s">
        <v>2527</v>
      </c>
      <c r="D522" t="s">
        <v>2528</v>
      </c>
      <c r="E522">
        <v>2</v>
      </c>
      <c r="F522" t="s">
        <v>3193</v>
      </c>
      <c r="G522">
        <v>153</v>
      </c>
      <c r="H522" t="s">
        <v>2957</v>
      </c>
      <c r="I522">
        <v>3</v>
      </c>
      <c r="J522">
        <v>3153</v>
      </c>
      <c r="K522" t="s">
        <v>2956</v>
      </c>
      <c r="L522" t="s">
        <v>3610</v>
      </c>
      <c r="M522">
        <v>29</v>
      </c>
      <c r="N522" t="s">
        <v>2957</v>
      </c>
      <c r="O522">
        <v>1</v>
      </c>
      <c r="P522">
        <v>2</v>
      </c>
      <c r="Q522">
        <v>1</v>
      </c>
      <c r="S522">
        <v>1</v>
      </c>
      <c r="T522">
        <v>1</v>
      </c>
      <c r="U522">
        <v>1</v>
      </c>
      <c r="V522">
        <v>1</v>
      </c>
      <c r="W522">
        <v>1</v>
      </c>
      <c r="X522">
        <v>1</v>
      </c>
      <c r="Y522">
        <v>2</v>
      </c>
      <c r="Z522">
        <v>1</v>
      </c>
      <c r="AA522">
        <v>1</v>
      </c>
      <c r="AB522">
        <v>2</v>
      </c>
      <c r="AC522">
        <v>2</v>
      </c>
      <c r="AD522">
        <v>2</v>
      </c>
      <c r="AE522">
        <v>1</v>
      </c>
      <c r="AF522">
        <v>2</v>
      </c>
      <c r="AG522">
        <v>1</v>
      </c>
      <c r="AJ522">
        <v>2</v>
      </c>
      <c r="AN522">
        <v>1</v>
      </c>
      <c r="AP522">
        <v>17</v>
      </c>
      <c r="AQ522" t="s">
        <v>2957</v>
      </c>
      <c r="AS522">
        <v>1</v>
      </c>
      <c r="AT522">
        <v>2</v>
      </c>
      <c r="AU522">
        <v>1</v>
      </c>
      <c r="AV522">
        <v>1</v>
      </c>
      <c r="AW522">
        <v>2</v>
      </c>
      <c r="AX522">
        <v>3</v>
      </c>
      <c r="AY522">
        <v>3</v>
      </c>
      <c r="AZ522">
        <v>2</v>
      </c>
      <c r="BA522">
        <v>1</v>
      </c>
      <c r="BD522">
        <v>25</v>
      </c>
      <c r="BE522" t="s">
        <v>2955</v>
      </c>
      <c r="BF522">
        <v>3</v>
      </c>
      <c r="BG522">
        <v>2</v>
      </c>
      <c r="BH522">
        <v>3</v>
      </c>
      <c r="BI522">
        <v>3</v>
      </c>
      <c r="BJ522">
        <v>2</v>
      </c>
      <c r="BK522">
        <v>2</v>
      </c>
      <c r="BL522">
        <v>1</v>
      </c>
      <c r="BM522">
        <v>1</v>
      </c>
      <c r="BN522">
        <v>1</v>
      </c>
      <c r="BO522">
        <v>1</v>
      </c>
      <c r="BP522">
        <v>1</v>
      </c>
      <c r="BQ522">
        <v>3</v>
      </c>
      <c r="BR522">
        <v>2</v>
      </c>
      <c r="BS522">
        <v>17</v>
      </c>
      <c r="BT522" t="s">
        <v>2957</v>
      </c>
      <c r="BU522">
        <v>3</v>
      </c>
      <c r="BW522">
        <v>1</v>
      </c>
      <c r="BX522">
        <v>1</v>
      </c>
      <c r="BY522">
        <v>1</v>
      </c>
      <c r="BZ522">
        <v>2</v>
      </c>
      <c r="CA522">
        <v>1</v>
      </c>
      <c r="CB522">
        <v>1</v>
      </c>
      <c r="CC522">
        <v>0</v>
      </c>
      <c r="CD522">
        <v>1</v>
      </c>
      <c r="CE522">
        <v>1</v>
      </c>
      <c r="CF522">
        <v>1</v>
      </c>
      <c r="CH522">
        <v>1</v>
      </c>
      <c r="CI522">
        <v>1</v>
      </c>
      <c r="CJ522">
        <v>0</v>
      </c>
      <c r="CK522">
        <v>13</v>
      </c>
      <c r="CL522" t="s">
        <v>2955</v>
      </c>
      <c r="CM522">
        <v>1</v>
      </c>
      <c r="CN522">
        <v>1</v>
      </c>
      <c r="CO522">
        <v>1</v>
      </c>
      <c r="CP522">
        <v>0</v>
      </c>
      <c r="CQ522">
        <v>1</v>
      </c>
      <c r="CR522">
        <v>1</v>
      </c>
      <c r="CS522">
        <v>1</v>
      </c>
      <c r="CT522">
        <v>1</v>
      </c>
      <c r="CU522">
        <v>1</v>
      </c>
      <c r="CV522">
        <v>1</v>
      </c>
      <c r="CW522">
        <v>1</v>
      </c>
      <c r="CX522">
        <v>1</v>
      </c>
      <c r="CY522">
        <v>1</v>
      </c>
      <c r="CZ522">
        <v>1</v>
      </c>
      <c r="DA522">
        <v>22</v>
      </c>
      <c r="DB522" t="s">
        <v>2957</v>
      </c>
      <c r="DC522">
        <v>1</v>
      </c>
      <c r="DD522">
        <v>1</v>
      </c>
      <c r="DE522">
        <v>1</v>
      </c>
      <c r="DF522">
        <v>1</v>
      </c>
      <c r="DG522">
        <v>1</v>
      </c>
      <c r="DH522">
        <v>2</v>
      </c>
      <c r="DI522">
        <v>2</v>
      </c>
      <c r="DJ522">
        <v>3</v>
      </c>
      <c r="DK522">
        <v>3</v>
      </c>
      <c r="DL522">
        <v>2</v>
      </c>
      <c r="DM522">
        <v>1</v>
      </c>
      <c r="DN522">
        <v>1</v>
      </c>
      <c r="DO522">
        <v>2</v>
      </c>
      <c r="DP522">
        <v>1</v>
      </c>
      <c r="DQ522">
        <v>14</v>
      </c>
      <c r="DR522" t="s">
        <v>2957</v>
      </c>
      <c r="DS522">
        <v>1</v>
      </c>
      <c r="DT522">
        <v>3</v>
      </c>
      <c r="DU522">
        <v>1</v>
      </c>
      <c r="DW522">
        <v>0</v>
      </c>
      <c r="DY522">
        <v>1</v>
      </c>
      <c r="EA522">
        <v>1</v>
      </c>
      <c r="EB522">
        <v>1</v>
      </c>
      <c r="EC522">
        <v>1</v>
      </c>
      <c r="ED522">
        <v>1</v>
      </c>
      <c r="EE522">
        <v>2</v>
      </c>
      <c r="EF522">
        <v>16</v>
      </c>
      <c r="EG522" t="s">
        <v>2955</v>
      </c>
      <c r="EH522">
        <v>1</v>
      </c>
      <c r="EI522">
        <v>1</v>
      </c>
      <c r="EJ522">
        <v>1</v>
      </c>
      <c r="EK522">
        <v>1</v>
      </c>
      <c r="EL522">
        <v>2</v>
      </c>
      <c r="EM522">
        <v>1</v>
      </c>
      <c r="EN522">
        <v>2</v>
      </c>
      <c r="EO522">
        <v>1</v>
      </c>
      <c r="EP522">
        <v>1</v>
      </c>
      <c r="EQ522">
        <v>3</v>
      </c>
      <c r="ER522">
        <v>1</v>
      </c>
      <c r="ES522">
        <v>1</v>
      </c>
    </row>
    <row r="523" spans="1:149" hidden="1">
      <c r="A523" s="23">
        <v>45608.689097222225</v>
      </c>
      <c r="B523" t="s">
        <v>22</v>
      </c>
      <c r="C523" t="s">
        <v>343</v>
      </c>
      <c r="D523" t="s">
        <v>344</v>
      </c>
      <c r="E523">
        <v>6</v>
      </c>
      <c r="F523" t="s">
        <v>3152</v>
      </c>
      <c r="G523">
        <v>78</v>
      </c>
      <c r="H523" t="s">
        <v>2958</v>
      </c>
      <c r="I523">
        <v>1</v>
      </c>
      <c r="J523">
        <v>1078</v>
      </c>
      <c r="K523" t="s">
        <v>2961</v>
      </c>
      <c r="L523" t="s">
        <v>2962</v>
      </c>
      <c r="M523">
        <v>14</v>
      </c>
      <c r="N523" t="s">
        <v>2958</v>
      </c>
      <c r="O523">
        <v>1</v>
      </c>
      <c r="Q523">
        <v>1</v>
      </c>
      <c r="S523">
        <v>1</v>
      </c>
      <c r="T523">
        <v>0</v>
      </c>
      <c r="U523">
        <v>1</v>
      </c>
      <c r="V523">
        <v>1</v>
      </c>
      <c r="W523">
        <v>1</v>
      </c>
      <c r="Y523">
        <v>2</v>
      </c>
      <c r="Z523">
        <v>0</v>
      </c>
      <c r="AB523">
        <v>0</v>
      </c>
      <c r="AC523">
        <v>1</v>
      </c>
      <c r="AD523">
        <v>1</v>
      </c>
      <c r="AE523">
        <v>0</v>
      </c>
      <c r="AF523">
        <v>0</v>
      </c>
      <c r="AG523">
        <v>1</v>
      </c>
      <c r="AJ523">
        <v>1</v>
      </c>
      <c r="AN523">
        <v>0</v>
      </c>
      <c r="AP523">
        <v>10</v>
      </c>
      <c r="AQ523" t="s">
        <v>2960</v>
      </c>
      <c r="AR523">
        <v>1</v>
      </c>
      <c r="AS523">
        <v>1</v>
      </c>
      <c r="AT523">
        <v>3</v>
      </c>
      <c r="AU523">
        <v>1</v>
      </c>
      <c r="AV523">
        <v>1</v>
      </c>
      <c r="AW523">
        <v>1</v>
      </c>
      <c r="AX523">
        <v>1</v>
      </c>
      <c r="AY523">
        <v>1</v>
      </c>
      <c r="AZ523">
        <v>0</v>
      </c>
      <c r="BA523">
        <v>0</v>
      </c>
      <c r="BD523">
        <v>13</v>
      </c>
      <c r="BE523" t="s">
        <v>2960</v>
      </c>
      <c r="BF523">
        <v>1</v>
      </c>
      <c r="BG523">
        <v>1</v>
      </c>
      <c r="BH523">
        <v>1</v>
      </c>
      <c r="BI523">
        <v>1</v>
      </c>
      <c r="BJ523">
        <v>0</v>
      </c>
      <c r="BK523">
        <v>0</v>
      </c>
      <c r="BL523">
        <v>2</v>
      </c>
      <c r="BM523">
        <v>1</v>
      </c>
      <c r="BN523">
        <v>1</v>
      </c>
      <c r="BO523">
        <v>0</v>
      </c>
      <c r="BP523">
        <v>1</v>
      </c>
      <c r="BQ523">
        <v>2</v>
      </c>
      <c r="BR523">
        <v>2</v>
      </c>
      <c r="BS523">
        <v>16</v>
      </c>
      <c r="BT523" t="s">
        <v>2957</v>
      </c>
      <c r="BU523">
        <v>3</v>
      </c>
      <c r="BV523">
        <v>1</v>
      </c>
      <c r="BW523">
        <v>1</v>
      </c>
      <c r="BX523">
        <v>1</v>
      </c>
      <c r="BY523">
        <v>1</v>
      </c>
      <c r="BZ523">
        <v>2</v>
      </c>
      <c r="CA523">
        <v>1</v>
      </c>
      <c r="CB523">
        <v>0</v>
      </c>
      <c r="CC523">
        <v>0</v>
      </c>
      <c r="CD523">
        <v>1</v>
      </c>
      <c r="CE523">
        <v>1</v>
      </c>
      <c r="CF523">
        <v>1</v>
      </c>
      <c r="CG523">
        <v>1</v>
      </c>
      <c r="CH523">
        <v>1</v>
      </c>
      <c r="CI523">
        <v>1</v>
      </c>
      <c r="CJ523">
        <v>0</v>
      </c>
      <c r="CK523">
        <v>8</v>
      </c>
      <c r="CL523" t="s">
        <v>2957</v>
      </c>
      <c r="CM523">
        <v>1</v>
      </c>
      <c r="CN523">
        <v>1</v>
      </c>
      <c r="CO523">
        <v>0</v>
      </c>
      <c r="CP523">
        <v>0</v>
      </c>
      <c r="CQ523">
        <v>1</v>
      </c>
      <c r="CR523">
        <v>1</v>
      </c>
      <c r="CS523">
        <v>1</v>
      </c>
      <c r="CT523">
        <v>0</v>
      </c>
      <c r="CU523">
        <v>0</v>
      </c>
      <c r="CV523">
        <v>0</v>
      </c>
      <c r="CW523">
        <v>1</v>
      </c>
      <c r="CX523">
        <v>1</v>
      </c>
      <c r="CY523">
        <v>1</v>
      </c>
      <c r="CZ523">
        <v>0</v>
      </c>
      <c r="DA523">
        <v>11</v>
      </c>
      <c r="DB523" t="s">
        <v>2960</v>
      </c>
      <c r="DC523">
        <v>1</v>
      </c>
      <c r="DD523">
        <v>0</v>
      </c>
      <c r="DE523">
        <v>1</v>
      </c>
      <c r="DF523">
        <v>1</v>
      </c>
      <c r="DG523">
        <v>1</v>
      </c>
      <c r="DH523">
        <v>0</v>
      </c>
      <c r="DI523">
        <v>1</v>
      </c>
      <c r="DJ523">
        <v>3</v>
      </c>
      <c r="DK523">
        <v>3</v>
      </c>
      <c r="DL523">
        <v>0</v>
      </c>
      <c r="DM523">
        <v>0</v>
      </c>
      <c r="DN523">
        <v>0</v>
      </c>
      <c r="DO523">
        <v>0</v>
      </c>
      <c r="DP523">
        <v>0</v>
      </c>
      <c r="DQ523">
        <v>10</v>
      </c>
      <c r="DR523" t="s">
        <v>2960</v>
      </c>
      <c r="DS523">
        <v>1</v>
      </c>
      <c r="DT523">
        <v>3</v>
      </c>
      <c r="DU523">
        <v>1</v>
      </c>
      <c r="DV523">
        <v>0</v>
      </c>
      <c r="DX523">
        <v>0</v>
      </c>
      <c r="DY523">
        <v>0</v>
      </c>
      <c r="EA523">
        <v>0</v>
      </c>
      <c r="EB523">
        <v>0</v>
      </c>
      <c r="EC523">
        <v>0</v>
      </c>
      <c r="ED523">
        <v>2</v>
      </c>
      <c r="EE523">
        <v>2</v>
      </c>
      <c r="EF523">
        <v>10</v>
      </c>
      <c r="EG523" t="s">
        <v>2960</v>
      </c>
      <c r="EH523">
        <v>1</v>
      </c>
      <c r="EI523">
        <v>1</v>
      </c>
      <c r="EJ523">
        <v>1</v>
      </c>
      <c r="EK523">
        <v>2</v>
      </c>
      <c r="EL523">
        <v>2</v>
      </c>
      <c r="EM523">
        <v>1</v>
      </c>
      <c r="EN523">
        <v>1</v>
      </c>
      <c r="EO523">
        <v>0</v>
      </c>
      <c r="EP523">
        <v>0</v>
      </c>
      <c r="EQ523">
        <v>0</v>
      </c>
      <c r="ER523">
        <v>0</v>
      </c>
      <c r="ES523">
        <v>1</v>
      </c>
    </row>
    <row r="524" spans="1:149" hidden="1">
      <c r="A524" s="23">
        <v>45608.687395833331</v>
      </c>
      <c r="B524" t="s">
        <v>57</v>
      </c>
      <c r="C524" t="s">
        <v>2789</v>
      </c>
      <c r="D524" t="s">
        <v>2790</v>
      </c>
      <c r="E524">
        <v>21</v>
      </c>
      <c r="F524" t="s">
        <v>3611</v>
      </c>
      <c r="G524">
        <v>58</v>
      </c>
      <c r="H524" t="s">
        <v>2958</v>
      </c>
      <c r="I524">
        <v>1</v>
      </c>
      <c r="J524">
        <v>1058</v>
      </c>
      <c r="K524" t="s">
        <v>2961</v>
      </c>
      <c r="L524" t="s">
        <v>2962</v>
      </c>
      <c r="M524">
        <v>11</v>
      </c>
      <c r="N524" t="s">
        <v>2958</v>
      </c>
      <c r="O524">
        <v>0</v>
      </c>
      <c r="Q524">
        <v>1</v>
      </c>
      <c r="R524">
        <v>1</v>
      </c>
      <c r="S524">
        <v>0</v>
      </c>
      <c r="T524">
        <v>0</v>
      </c>
      <c r="U524">
        <v>1</v>
      </c>
      <c r="V524">
        <v>1</v>
      </c>
      <c r="W524">
        <v>1</v>
      </c>
      <c r="X524">
        <v>0</v>
      </c>
      <c r="Y524">
        <v>2</v>
      </c>
      <c r="AA524">
        <v>0</v>
      </c>
      <c r="AB524">
        <v>1</v>
      </c>
      <c r="AC524">
        <v>0</v>
      </c>
      <c r="AD524">
        <v>0</v>
      </c>
      <c r="AE524">
        <v>1</v>
      </c>
      <c r="AF524">
        <v>0</v>
      </c>
      <c r="AG524">
        <v>0</v>
      </c>
      <c r="AH524">
        <v>0</v>
      </c>
      <c r="AI524">
        <v>0</v>
      </c>
      <c r="AJ524">
        <v>0</v>
      </c>
      <c r="AK524">
        <v>2</v>
      </c>
      <c r="AL524">
        <v>0</v>
      </c>
      <c r="AM524">
        <v>0</v>
      </c>
      <c r="AN524">
        <v>0</v>
      </c>
      <c r="AO524">
        <v>0</v>
      </c>
      <c r="AP524">
        <v>9</v>
      </c>
      <c r="AQ524" t="s">
        <v>2960</v>
      </c>
      <c r="AR524">
        <v>1</v>
      </c>
      <c r="AS524">
        <v>1</v>
      </c>
      <c r="AT524">
        <v>2</v>
      </c>
      <c r="AU524">
        <v>1</v>
      </c>
      <c r="AV524">
        <v>0</v>
      </c>
      <c r="AW524">
        <v>1</v>
      </c>
      <c r="AX524">
        <v>0</v>
      </c>
      <c r="AY524">
        <v>1</v>
      </c>
      <c r="AZ524">
        <v>0</v>
      </c>
      <c r="BA524">
        <v>2</v>
      </c>
      <c r="BB524">
        <v>0</v>
      </c>
      <c r="BC524">
        <v>0</v>
      </c>
      <c r="BD524">
        <v>5</v>
      </c>
      <c r="BE524" t="s">
        <v>2958</v>
      </c>
      <c r="BF524">
        <v>1</v>
      </c>
      <c r="BG524">
        <v>1</v>
      </c>
      <c r="BH524">
        <v>1</v>
      </c>
      <c r="BI524">
        <v>0</v>
      </c>
      <c r="BJ524">
        <v>0</v>
      </c>
      <c r="BK524">
        <v>0</v>
      </c>
      <c r="BL524">
        <v>0</v>
      </c>
      <c r="BM524">
        <v>1</v>
      </c>
      <c r="BN524">
        <v>1</v>
      </c>
      <c r="BO524">
        <v>0</v>
      </c>
      <c r="BP524">
        <v>0</v>
      </c>
      <c r="BQ524">
        <v>0</v>
      </c>
      <c r="BR524">
        <v>0</v>
      </c>
      <c r="BS524">
        <v>12</v>
      </c>
      <c r="BT524" t="s">
        <v>2960</v>
      </c>
      <c r="BU524">
        <v>3</v>
      </c>
      <c r="BV524">
        <v>1</v>
      </c>
      <c r="BW524">
        <v>1</v>
      </c>
      <c r="BX524">
        <v>1</v>
      </c>
      <c r="BY524">
        <v>1</v>
      </c>
      <c r="BZ524">
        <v>1</v>
      </c>
      <c r="CA524">
        <v>0</v>
      </c>
      <c r="CB524">
        <v>0</v>
      </c>
      <c r="CC524">
        <v>0</v>
      </c>
      <c r="CD524">
        <v>0</v>
      </c>
      <c r="CE524">
        <v>1</v>
      </c>
      <c r="CF524">
        <v>1</v>
      </c>
      <c r="CH524">
        <v>1</v>
      </c>
      <c r="CI524">
        <v>1</v>
      </c>
      <c r="CJ524">
        <v>0</v>
      </c>
      <c r="CK524">
        <v>2</v>
      </c>
      <c r="CL524" t="s">
        <v>2958</v>
      </c>
      <c r="CM524">
        <v>1</v>
      </c>
      <c r="CN524">
        <v>0</v>
      </c>
      <c r="CO524">
        <v>0</v>
      </c>
      <c r="CP524">
        <v>0</v>
      </c>
      <c r="CQ524">
        <v>0</v>
      </c>
      <c r="CR524">
        <v>0</v>
      </c>
      <c r="CS524">
        <v>0</v>
      </c>
      <c r="CT524">
        <v>0</v>
      </c>
      <c r="CU524">
        <v>0</v>
      </c>
      <c r="CV524">
        <v>1</v>
      </c>
      <c r="CW524">
        <v>0</v>
      </c>
      <c r="CX524">
        <v>0</v>
      </c>
      <c r="CY524">
        <v>0</v>
      </c>
      <c r="CZ524">
        <v>0</v>
      </c>
      <c r="DA524">
        <v>14</v>
      </c>
      <c r="DB524" t="s">
        <v>2960</v>
      </c>
      <c r="DC524">
        <v>1</v>
      </c>
      <c r="DD524">
        <v>1</v>
      </c>
      <c r="DE524">
        <v>1</v>
      </c>
      <c r="DF524">
        <v>1</v>
      </c>
      <c r="DG524">
        <v>1</v>
      </c>
      <c r="DH524">
        <v>3</v>
      </c>
      <c r="DI524">
        <v>0</v>
      </c>
      <c r="DJ524">
        <v>3</v>
      </c>
      <c r="DK524">
        <v>1</v>
      </c>
      <c r="DL524">
        <v>2</v>
      </c>
      <c r="DM524">
        <v>0</v>
      </c>
      <c r="DN524">
        <v>0</v>
      </c>
      <c r="DO524">
        <v>0</v>
      </c>
      <c r="DP524">
        <v>0</v>
      </c>
      <c r="DQ524">
        <v>10</v>
      </c>
      <c r="DR524" t="s">
        <v>2960</v>
      </c>
      <c r="DS524">
        <v>1</v>
      </c>
      <c r="DU524">
        <v>1</v>
      </c>
      <c r="DW524">
        <v>0</v>
      </c>
      <c r="DX524">
        <v>0</v>
      </c>
      <c r="DY524">
        <v>0</v>
      </c>
      <c r="EA524">
        <v>1</v>
      </c>
      <c r="EB524">
        <v>0</v>
      </c>
      <c r="EC524">
        <v>1</v>
      </c>
      <c r="ED524">
        <v>2</v>
      </c>
      <c r="EE524">
        <v>2</v>
      </c>
      <c r="EF524">
        <v>11</v>
      </c>
      <c r="EG524" t="s">
        <v>2960</v>
      </c>
      <c r="EH524">
        <v>1</v>
      </c>
      <c r="EI524">
        <v>1</v>
      </c>
      <c r="EJ524">
        <v>1</v>
      </c>
      <c r="EK524">
        <v>1</v>
      </c>
      <c r="EL524">
        <v>3</v>
      </c>
      <c r="EM524">
        <v>0</v>
      </c>
      <c r="EN524">
        <v>0</v>
      </c>
      <c r="EO524">
        <v>1</v>
      </c>
      <c r="EP524">
        <v>1</v>
      </c>
      <c r="EQ524">
        <v>0</v>
      </c>
      <c r="ER524">
        <v>1</v>
      </c>
      <c r="ES524">
        <v>1</v>
      </c>
    </row>
    <row r="525" spans="1:149" hidden="1">
      <c r="A525" s="23">
        <v>45608.687141203707</v>
      </c>
      <c r="B525" t="s">
        <v>13</v>
      </c>
      <c r="C525" t="s">
        <v>636</v>
      </c>
      <c r="D525" t="s">
        <v>637</v>
      </c>
      <c r="E525">
        <v>1</v>
      </c>
      <c r="F525" t="s">
        <v>2954</v>
      </c>
      <c r="G525">
        <v>184</v>
      </c>
      <c r="H525" t="s">
        <v>2955</v>
      </c>
      <c r="I525">
        <v>4</v>
      </c>
      <c r="J525">
        <v>4184</v>
      </c>
      <c r="K525" t="s">
        <v>2956</v>
      </c>
      <c r="L525" t="s">
        <v>3612</v>
      </c>
      <c r="M525">
        <v>43</v>
      </c>
      <c r="N525" t="s">
        <v>2955</v>
      </c>
      <c r="O525">
        <v>1</v>
      </c>
      <c r="P525">
        <v>3</v>
      </c>
      <c r="Q525">
        <v>1</v>
      </c>
      <c r="R525">
        <v>2</v>
      </c>
      <c r="S525">
        <v>1</v>
      </c>
      <c r="T525">
        <v>3</v>
      </c>
      <c r="U525">
        <v>1</v>
      </c>
      <c r="V525">
        <v>1</v>
      </c>
      <c r="W525">
        <v>1</v>
      </c>
      <c r="X525">
        <v>1</v>
      </c>
      <c r="Y525">
        <v>2</v>
      </c>
      <c r="Z525">
        <v>1</v>
      </c>
      <c r="AA525">
        <v>1</v>
      </c>
      <c r="AB525">
        <v>2</v>
      </c>
      <c r="AC525">
        <v>3</v>
      </c>
      <c r="AD525">
        <v>3</v>
      </c>
      <c r="AE525">
        <v>1</v>
      </c>
      <c r="AF525">
        <v>2</v>
      </c>
      <c r="AG525">
        <v>2</v>
      </c>
      <c r="AH525">
        <v>2</v>
      </c>
      <c r="AI525">
        <v>1</v>
      </c>
      <c r="AJ525">
        <v>1</v>
      </c>
      <c r="AK525">
        <v>2</v>
      </c>
      <c r="AL525">
        <v>2</v>
      </c>
      <c r="AM525">
        <v>1</v>
      </c>
      <c r="AN525">
        <v>1</v>
      </c>
      <c r="AO525">
        <v>1</v>
      </c>
      <c r="AP525">
        <v>22</v>
      </c>
      <c r="AQ525" t="s">
        <v>2955</v>
      </c>
      <c r="AR525">
        <v>1</v>
      </c>
      <c r="AS525">
        <v>1</v>
      </c>
      <c r="AT525">
        <v>3</v>
      </c>
      <c r="AU525">
        <v>2</v>
      </c>
      <c r="AV525">
        <v>1</v>
      </c>
      <c r="AW525">
        <v>2</v>
      </c>
      <c r="AX525">
        <v>3</v>
      </c>
      <c r="AY525">
        <v>3</v>
      </c>
      <c r="AZ525">
        <v>2</v>
      </c>
      <c r="BA525">
        <v>2</v>
      </c>
      <c r="BB525">
        <v>1</v>
      </c>
      <c r="BC525">
        <v>1</v>
      </c>
      <c r="BD525">
        <v>25</v>
      </c>
      <c r="BE525" t="s">
        <v>2955</v>
      </c>
      <c r="BF525">
        <v>3</v>
      </c>
      <c r="BG525">
        <v>3</v>
      </c>
      <c r="BH525">
        <v>2</v>
      </c>
      <c r="BI525">
        <v>3</v>
      </c>
      <c r="BJ525">
        <v>3</v>
      </c>
      <c r="BK525">
        <v>1</v>
      </c>
      <c r="BL525">
        <v>2</v>
      </c>
      <c r="BM525">
        <v>1</v>
      </c>
      <c r="BN525">
        <v>1</v>
      </c>
      <c r="BO525">
        <v>1</v>
      </c>
      <c r="BP525">
        <v>1</v>
      </c>
      <c r="BQ525">
        <v>3</v>
      </c>
      <c r="BR525">
        <v>1</v>
      </c>
      <c r="BS525">
        <v>17</v>
      </c>
      <c r="BT525" t="s">
        <v>2957</v>
      </c>
      <c r="BU525">
        <v>3</v>
      </c>
      <c r="BV525">
        <v>1</v>
      </c>
      <c r="BW525">
        <v>1</v>
      </c>
      <c r="BX525">
        <v>1</v>
      </c>
      <c r="BY525">
        <v>1</v>
      </c>
      <c r="BZ525">
        <v>2</v>
      </c>
      <c r="CA525">
        <v>1</v>
      </c>
      <c r="CB525">
        <v>1</v>
      </c>
      <c r="CC525">
        <v>0</v>
      </c>
      <c r="CD525">
        <v>1</v>
      </c>
      <c r="CE525">
        <v>1</v>
      </c>
      <c r="CF525">
        <v>1</v>
      </c>
      <c r="CG525">
        <v>1</v>
      </c>
      <c r="CH525">
        <v>1</v>
      </c>
      <c r="CI525">
        <v>1</v>
      </c>
      <c r="CJ525">
        <v>0</v>
      </c>
      <c r="CK525">
        <v>13</v>
      </c>
      <c r="CL525" t="s">
        <v>2955</v>
      </c>
      <c r="CM525">
        <v>1</v>
      </c>
      <c r="CN525">
        <v>1</v>
      </c>
      <c r="CO525">
        <v>1</v>
      </c>
      <c r="CP525">
        <v>1</v>
      </c>
      <c r="CQ525">
        <v>1</v>
      </c>
      <c r="CR525">
        <v>1</v>
      </c>
      <c r="CS525">
        <v>1</v>
      </c>
      <c r="CT525">
        <v>1</v>
      </c>
      <c r="CU525">
        <v>1</v>
      </c>
      <c r="CV525">
        <v>1</v>
      </c>
      <c r="CW525">
        <v>0</v>
      </c>
      <c r="CX525">
        <v>1</v>
      </c>
      <c r="CY525">
        <v>1</v>
      </c>
      <c r="CZ525">
        <v>1</v>
      </c>
      <c r="DA525">
        <v>29</v>
      </c>
      <c r="DB525" t="s">
        <v>2955</v>
      </c>
      <c r="DC525">
        <v>1</v>
      </c>
      <c r="DD525">
        <v>1</v>
      </c>
      <c r="DE525">
        <v>1</v>
      </c>
      <c r="DF525">
        <v>1</v>
      </c>
      <c r="DG525">
        <v>1</v>
      </c>
      <c r="DH525">
        <v>3</v>
      </c>
      <c r="DI525">
        <v>3</v>
      </c>
      <c r="DJ525">
        <v>3</v>
      </c>
      <c r="DK525">
        <v>3</v>
      </c>
      <c r="DL525">
        <v>3</v>
      </c>
      <c r="DM525">
        <v>2</v>
      </c>
      <c r="DN525">
        <v>1</v>
      </c>
      <c r="DO525">
        <v>3</v>
      </c>
      <c r="DP525">
        <v>3</v>
      </c>
      <c r="DQ525">
        <v>18</v>
      </c>
      <c r="DR525" t="s">
        <v>2955</v>
      </c>
      <c r="DS525">
        <v>1</v>
      </c>
      <c r="DT525">
        <v>3</v>
      </c>
      <c r="DU525">
        <v>1</v>
      </c>
      <c r="DV525">
        <v>1</v>
      </c>
      <c r="DW525">
        <v>0</v>
      </c>
      <c r="DX525">
        <v>1</v>
      </c>
      <c r="DY525">
        <v>2</v>
      </c>
      <c r="DZ525">
        <v>2</v>
      </c>
      <c r="EA525">
        <v>1</v>
      </c>
      <c r="EB525">
        <v>1</v>
      </c>
      <c r="EC525">
        <v>1</v>
      </c>
      <c r="ED525">
        <v>2</v>
      </c>
      <c r="EE525">
        <v>2</v>
      </c>
      <c r="EF525">
        <v>17</v>
      </c>
      <c r="EG525" t="s">
        <v>2955</v>
      </c>
      <c r="EH525">
        <v>1</v>
      </c>
      <c r="EI525">
        <v>1</v>
      </c>
      <c r="EJ525">
        <v>1</v>
      </c>
      <c r="EK525">
        <v>3</v>
      </c>
      <c r="EL525">
        <v>3</v>
      </c>
      <c r="EM525">
        <v>3</v>
      </c>
      <c r="EN525">
        <v>2</v>
      </c>
      <c r="EO525">
        <v>1</v>
      </c>
      <c r="EP525">
        <v>1</v>
      </c>
      <c r="EQ525">
        <v>0</v>
      </c>
      <c r="ER525">
        <v>1</v>
      </c>
      <c r="ES525">
        <v>0</v>
      </c>
    </row>
    <row r="526" spans="1:149" hidden="1">
      <c r="A526" s="23">
        <v>45608.684201388889</v>
      </c>
      <c r="B526" t="s">
        <v>28</v>
      </c>
      <c r="C526" t="s">
        <v>1082</v>
      </c>
      <c r="D526" t="s">
        <v>1083</v>
      </c>
      <c r="E526">
        <v>2</v>
      </c>
      <c r="F526" t="s">
        <v>3193</v>
      </c>
      <c r="G526">
        <v>165</v>
      </c>
      <c r="H526" t="s">
        <v>2955</v>
      </c>
      <c r="I526">
        <v>4</v>
      </c>
      <c r="J526">
        <v>4165</v>
      </c>
      <c r="K526" t="s">
        <v>2956</v>
      </c>
      <c r="L526" t="s">
        <v>3124</v>
      </c>
      <c r="M526">
        <v>32</v>
      </c>
      <c r="N526" t="s">
        <v>2955</v>
      </c>
      <c r="O526">
        <v>1</v>
      </c>
      <c r="P526">
        <v>3</v>
      </c>
      <c r="Q526">
        <v>1</v>
      </c>
      <c r="S526">
        <v>1</v>
      </c>
      <c r="T526">
        <v>1</v>
      </c>
      <c r="U526">
        <v>1</v>
      </c>
      <c r="V526">
        <v>1</v>
      </c>
      <c r="W526">
        <v>1</v>
      </c>
      <c r="X526">
        <v>1</v>
      </c>
      <c r="Y526">
        <v>1</v>
      </c>
      <c r="Z526">
        <v>1</v>
      </c>
      <c r="AA526">
        <v>1</v>
      </c>
      <c r="AB526">
        <v>2</v>
      </c>
      <c r="AC526">
        <v>2</v>
      </c>
      <c r="AD526">
        <v>2</v>
      </c>
      <c r="AE526">
        <v>1</v>
      </c>
      <c r="AF526">
        <v>2</v>
      </c>
      <c r="AG526">
        <v>2</v>
      </c>
      <c r="AJ526">
        <v>2</v>
      </c>
      <c r="AN526">
        <v>3</v>
      </c>
      <c r="AP526">
        <v>14</v>
      </c>
      <c r="AQ526" t="s">
        <v>2957</v>
      </c>
      <c r="AS526">
        <v>1</v>
      </c>
      <c r="AT526">
        <v>3</v>
      </c>
      <c r="AU526">
        <v>2</v>
      </c>
      <c r="AV526">
        <v>1</v>
      </c>
      <c r="AW526">
        <v>2</v>
      </c>
      <c r="AX526">
        <v>3</v>
      </c>
      <c r="AY526">
        <v>0</v>
      </c>
      <c r="AZ526">
        <v>0</v>
      </c>
      <c r="BA526">
        <v>1</v>
      </c>
      <c r="BD526">
        <v>27</v>
      </c>
      <c r="BE526" t="s">
        <v>2955</v>
      </c>
      <c r="BF526">
        <v>3</v>
      </c>
      <c r="BG526">
        <v>2</v>
      </c>
      <c r="BH526">
        <v>3</v>
      </c>
      <c r="BI526">
        <v>3</v>
      </c>
      <c r="BJ526">
        <v>2</v>
      </c>
      <c r="BK526">
        <v>2</v>
      </c>
      <c r="BL526">
        <v>3</v>
      </c>
      <c r="BM526">
        <v>1</v>
      </c>
      <c r="BN526">
        <v>1</v>
      </c>
      <c r="BO526">
        <v>1</v>
      </c>
      <c r="BP526">
        <v>1</v>
      </c>
      <c r="BQ526">
        <v>3</v>
      </c>
      <c r="BR526">
        <v>2</v>
      </c>
      <c r="BS526">
        <v>21</v>
      </c>
      <c r="BT526" t="s">
        <v>2955</v>
      </c>
      <c r="BU526">
        <v>3</v>
      </c>
      <c r="BW526">
        <v>1</v>
      </c>
      <c r="BX526">
        <v>1</v>
      </c>
      <c r="BY526">
        <v>1</v>
      </c>
      <c r="BZ526">
        <v>3</v>
      </c>
      <c r="CA526">
        <v>1</v>
      </c>
      <c r="CB526">
        <v>3</v>
      </c>
      <c r="CC526">
        <v>0</v>
      </c>
      <c r="CD526">
        <v>1</v>
      </c>
      <c r="CE526">
        <v>1</v>
      </c>
      <c r="CF526">
        <v>1</v>
      </c>
      <c r="CH526">
        <v>1</v>
      </c>
      <c r="CI526">
        <v>1</v>
      </c>
      <c r="CJ526">
        <v>1</v>
      </c>
      <c r="CK526">
        <v>13</v>
      </c>
      <c r="CL526" t="s">
        <v>2955</v>
      </c>
      <c r="CM526">
        <v>1</v>
      </c>
      <c r="CN526">
        <v>1</v>
      </c>
      <c r="CO526">
        <v>1</v>
      </c>
      <c r="CP526">
        <v>1</v>
      </c>
      <c r="CQ526">
        <v>1</v>
      </c>
      <c r="CR526">
        <v>1</v>
      </c>
      <c r="CS526">
        <v>1</v>
      </c>
      <c r="CT526">
        <v>1</v>
      </c>
      <c r="CU526">
        <v>1</v>
      </c>
      <c r="CV526">
        <v>1</v>
      </c>
      <c r="CW526">
        <v>1</v>
      </c>
      <c r="CX526">
        <v>1</v>
      </c>
      <c r="CY526">
        <v>1</v>
      </c>
      <c r="CZ526">
        <v>0</v>
      </c>
      <c r="DA526">
        <v>25</v>
      </c>
      <c r="DB526" t="s">
        <v>2957</v>
      </c>
      <c r="DC526">
        <v>1</v>
      </c>
      <c r="DD526">
        <v>1</v>
      </c>
      <c r="DE526">
        <v>1</v>
      </c>
      <c r="DF526">
        <v>1</v>
      </c>
      <c r="DG526">
        <v>1</v>
      </c>
      <c r="DH526">
        <v>3</v>
      </c>
      <c r="DI526">
        <v>2</v>
      </c>
      <c r="DJ526">
        <v>3</v>
      </c>
      <c r="DK526">
        <v>2</v>
      </c>
      <c r="DL526">
        <v>2</v>
      </c>
      <c r="DM526">
        <v>2</v>
      </c>
      <c r="DN526">
        <v>2</v>
      </c>
      <c r="DO526">
        <v>2</v>
      </c>
      <c r="DP526">
        <v>2</v>
      </c>
      <c r="DQ526">
        <v>15</v>
      </c>
      <c r="DR526" t="s">
        <v>2957</v>
      </c>
      <c r="DS526">
        <v>1</v>
      </c>
      <c r="DT526">
        <v>2</v>
      </c>
      <c r="DU526">
        <v>1</v>
      </c>
      <c r="DW526">
        <v>0</v>
      </c>
      <c r="DY526">
        <v>1</v>
      </c>
      <c r="EA526">
        <v>1</v>
      </c>
      <c r="EB526">
        <v>1</v>
      </c>
      <c r="EC526">
        <v>1</v>
      </c>
      <c r="ED526">
        <v>2</v>
      </c>
      <c r="EE526">
        <v>2</v>
      </c>
      <c r="EF526">
        <v>18</v>
      </c>
      <c r="EG526" t="s">
        <v>2955</v>
      </c>
      <c r="EH526">
        <v>1</v>
      </c>
      <c r="EI526">
        <v>1</v>
      </c>
      <c r="EJ526">
        <v>1</v>
      </c>
      <c r="EK526">
        <v>3</v>
      </c>
      <c r="EL526">
        <v>2</v>
      </c>
      <c r="EM526">
        <v>2</v>
      </c>
      <c r="EN526">
        <v>1</v>
      </c>
      <c r="EO526">
        <v>1</v>
      </c>
      <c r="EP526">
        <v>1</v>
      </c>
      <c r="EQ526">
        <v>3</v>
      </c>
      <c r="ER526">
        <v>1</v>
      </c>
      <c r="ES526">
        <v>1</v>
      </c>
    </row>
    <row r="527" spans="1:149" hidden="1">
      <c r="A527" s="23">
        <v>45608.683854166666</v>
      </c>
      <c r="B527" t="s">
        <v>51</v>
      </c>
      <c r="C527" t="s">
        <v>2279</v>
      </c>
      <c r="D527" t="s">
        <v>2280</v>
      </c>
      <c r="E527">
        <v>1</v>
      </c>
      <c r="F527" t="s">
        <v>2954</v>
      </c>
      <c r="G527">
        <v>145</v>
      </c>
      <c r="H527" t="s">
        <v>2957</v>
      </c>
      <c r="I527">
        <v>3</v>
      </c>
      <c r="J527">
        <v>3145</v>
      </c>
      <c r="K527" t="s">
        <v>2961</v>
      </c>
      <c r="L527" t="s">
        <v>2962</v>
      </c>
      <c r="M527">
        <v>34</v>
      </c>
      <c r="N527" t="s">
        <v>2957</v>
      </c>
      <c r="O527">
        <v>1</v>
      </c>
      <c r="P527">
        <v>2</v>
      </c>
      <c r="Q527">
        <v>1</v>
      </c>
      <c r="R527">
        <v>1</v>
      </c>
      <c r="S527">
        <v>1</v>
      </c>
      <c r="T527">
        <v>1</v>
      </c>
      <c r="U527">
        <v>1</v>
      </c>
      <c r="V527">
        <v>1</v>
      </c>
      <c r="W527">
        <v>1</v>
      </c>
      <c r="X527">
        <v>1</v>
      </c>
      <c r="Y527">
        <v>2</v>
      </c>
      <c r="Z527">
        <v>1</v>
      </c>
      <c r="AA527">
        <v>1</v>
      </c>
      <c r="AB527">
        <v>1</v>
      </c>
      <c r="AC527">
        <v>2</v>
      </c>
      <c r="AD527">
        <v>2</v>
      </c>
      <c r="AE527">
        <v>1</v>
      </c>
      <c r="AF527">
        <v>0</v>
      </c>
      <c r="AG527">
        <v>1</v>
      </c>
      <c r="AH527">
        <v>2</v>
      </c>
      <c r="AI527">
        <v>1</v>
      </c>
      <c r="AJ527">
        <v>2</v>
      </c>
      <c r="AK527">
        <v>3</v>
      </c>
      <c r="AL527">
        <v>1</v>
      </c>
      <c r="AM527">
        <v>1</v>
      </c>
      <c r="AN527">
        <v>2</v>
      </c>
      <c r="AO527">
        <v>0</v>
      </c>
      <c r="AP527">
        <v>16</v>
      </c>
      <c r="AQ527" t="s">
        <v>2957</v>
      </c>
      <c r="AR527">
        <v>1</v>
      </c>
      <c r="AS527">
        <v>1</v>
      </c>
      <c r="AT527">
        <v>3</v>
      </c>
      <c r="AU527">
        <v>2</v>
      </c>
      <c r="AV527">
        <v>1</v>
      </c>
      <c r="AW527">
        <v>1</v>
      </c>
      <c r="AX527">
        <v>2</v>
      </c>
      <c r="AY527">
        <v>3</v>
      </c>
      <c r="AZ527">
        <v>1</v>
      </c>
      <c r="BA527">
        <v>1</v>
      </c>
      <c r="BB527">
        <v>0</v>
      </c>
      <c r="BC527">
        <v>0</v>
      </c>
      <c r="BD527">
        <v>18</v>
      </c>
      <c r="BE527" t="s">
        <v>2957</v>
      </c>
      <c r="BF527">
        <v>3</v>
      </c>
      <c r="BG527">
        <v>3</v>
      </c>
      <c r="BH527">
        <v>0</v>
      </c>
      <c r="BI527">
        <v>3</v>
      </c>
      <c r="BJ527">
        <v>2</v>
      </c>
      <c r="BK527">
        <v>1</v>
      </c>
      <c r="BL527">
        <v>1</v>
      </c>
      <c r="BM527">
        <v>1</v>
      </c>
      <c r="BN527">
        <v>0</v>
      </c>
      <c r="BO527">
        <v>0</v>
      </c>
      <c r="BP527">
        <v>0</v>
      </c>
      <c r="BQ527">
        <v>2</v>
      </c>
      <c r="BR527">
        <v>2</v>
      </c>
      <c r="BS527">
        <v>15</v>
      </c>
      <c r="BT527" t="s">
        <v>2960</v>
      </c>
      <c r="BU527">
        <v>3</v>
      </c>
      <c r="BV527">
        <v>1</v>
      </c>
      <c r="BW527">
        <v>1</v>
      </c>
      <c r="BX527">
        <v>1</v>
      </c>
      <c r="BY527">
        <v>0</v>
      </c>
      <c r="BZ527">
        <v>2</v>
      </c>
      <c r="CA527">
        <v>1</v>
      </c>
      <c r="CB527">
        <v>0</v>
      </c>
      <c r="CC527">
        <v>0</v>
      </c>
      <c r="CD527">
        <v>1</v>
      </c>
      <c r="CE527">
        <v>1</v>
      </c>
      <c r="CF527">
        <v>1</v>
      </c>
      <c r="CG527">
        <v>1</v>
      </c>
      <c r="CH527">
        <v>1</v>
      </c>
      <c r="CI527">
        <v>1</v>
      </c>
      <c r="CJ527">
        <v>0</v>
      </c>
      <c r="CK527">
        <v>11</v>
      </c>
      <c r="CL527" t="s">
        <v>2957</v>
      </c>
      <c r="CM527">
        <v>1</v>
      </c>
      <c r="CN527">
        <v>1</v>
      </c>
      <c r="CO527">
        <v>1</v>
      </c>
      <c r="CP527">
        <v>0</v>
      </c>
      <c r="CQ527">
        <v>1</v>
      </c>
      <c r="CR527">
        <v>1</v>
      </c>
      <c r="CS527">
        <v>1</v>
      </c>
      <c r="CT527">
        <v>1</v>
      </c>
      <c r="CU527">
        <v>0</v>
      </c>
      <c r="CV527">
        <v>1</v>
      </c>
      <c r="CW527">
        <v>1</v>
      </c>
      <c r="CX527">
        <v>1</v>
      </c>
      <c r="CY527">
        <v>1</v>
      </c>
      <c r="CZ527">
        <v>0</v>
      </c>
      <c r="DA527">
        <v>22</v>
      </c>
      <c r="DB527" t="s">
        <v>2957</v>
      </c>
      <c r="DC527">
        <v>1</v>
      </c>
      <c r="DD527">
        <v>1</v>
      </c>
      <c r="DE527">
        <v>1</v>
      </c>
      <c r="DF527">
        <v>1</v>
      </c>
      <c r="DG527">
        <v>1</v>
      </c>
      <c r="DH527">
        <v>2</v>
      </c>
      <c r="DI527">
        <v>3</v>
      </c>
      <c r="DJ527">
        <v>3</v>
      </c>
      <c r="DK527">
        <v>1</v>
      </c>
      <c r="DL527">
        <v>1</v>
      </c>
      <c r="DM527">
        <v>3</v>
      </c>
      <c r="DN527">
        <v>2</v>
      </c>
      <c r="DO527">
        <v>1</v>
      </c>
      <c r="DP527">
        <v>1</v>
      </c>
      <c r="DQ527">
        <v>14</v>
      </c>
      <c r="DR527" t="s">
        <v>2957</v>
      </c>
      <c r="DS527">
        <v>1</v>
      </c>
      <c r="DT527">
        <v>3</v>
      </c>
      <c r="DU527">
        <v>1</v>
      </c>
      <c r="DV527">
        <v>1</v>
      </c>
      <c r="DW527">
        <v>0</v>
      </c>
      <c r="DX527">
        <v>0</v>
      </c>
      <c r="DY527">
        <v>0</v>
      </c>
      <c r="DZ527">
        <v>2</v>
      </c>
      <c r="EA527">
        <v>1</v>
      </c>
      <c r="EB527">
        <v>0</v>
      </c>
      <c r="EC527">
        <v>1</v>
      </c>
      <c r="ED527">
        <v>2</v>
      </c>
      <c r="EE527">
        <v>2</v>
      </c>
      <c r="EF527">
        <v>15</v>
      </c>
      <c r="EG527" t="s">
        <v>2957</v>
      </c>
      <c r="EH527">
        <v>1</v>
      </c>
      <c r="EI527">
        <v>1</v>
      </c>
      <c r="EJ527">
        <v>1</v>
      </c>
      <c r="EK527">
        <v>3</v>
      </c>
      <c r="EL527">
        <v>3</v>
      </c>
      <c r="EM527">
        <v>2</v>
      </c>
      <c r="EN527">
        <v>2</v>
      </c>
      <c r="EO527">
        <v>0</v>
      </c>
      <c r="EP527">
        <v>0</v>
      </c>
      <c r="EQ527">
        <v>0</v>
      </c>
      <c r="ER527">
        <v>1</v>
      </c>
      <c r="ES527">
        <v>1</v>
      </c>
    </row>
    <row r="528" spans="1:149" hidden="1">
      <c r="A528" s="23">
        <v>45608.6796875</v>
      </c>
      <c r="B528" t="s">
        <v>39</v>
      </c>
      <c r="C528" t="s">
        <v>1532</v>
      </c>
      <c r="D528" t="s">
        <v>1533</v>
      </c>
      <c r="E528">
        <v>1</v>
      </c>
      <c r="F528" t="s">
        <v>2954</v>
      </c>
      <c r="G528">
        <v>51</v>
      </c>
      <c r="H528" t="s">
        <v>2958</v>
      </c>
      <c r="I528">
        <v>1</v>
      </c>
      <c r="J528">
        <v>1051</v>
      </c>
      <c r="K528" t="s">
        <v>2961</v>
      </c>
      <c r="L528" t="s">
        <v>2962</v>
      </c>
      <c r="M528">
        <v>27</v>
      </c>
      <c r="N528" t="s">
        <v>2958</v>
      </c>
      <c r="O528">
        <v>1</v>
      </c>
      <c r="P528">
        <v>1</v>
      </c>
      <c r="Q528">
        <v>1</v>
      </c>
      <c r="R528">
        <v>0</v>
      </c>
      <c r="S528">
        <v>1</v>
      </c>
      <c r="T528">
        <v>1</v>
      </c>
      <c r="U528">
        <v>1</v>
      </c>
      <c r="V528">
        <v>1</v>
      </c>
      <c r="W528">
        <v>1</v>
      </c>
      <c r="X528">
        <v>1</v>
      </c>
      <c r="Y528">
        <v>2</v>
      </c>
      <c r="Z528">
        <v>0</v>
      </c>
      <c r="AA528">
        <v>1</v>
      </c>
      <c r="AB528">
        <v>0</v>
      </c>
      <c r="AC528">
        <v>1</v>
      </c>
      <c r="AD528">
        <v>1</v>
      </c>
      <c r="AE528">
        <v>0</v>
      </c>
      <c r="AF528">
        <v>3</v>
      </c>
      <c r="AG528">
        <v>2</v>
      </c>
      <c r="AH528">
        <v>1</v>
      </c>
      <c r="AI528">
        <v>1</v>
      </c>
      <c r="AJ528">
        <v>1</v>
      </c>
      <c r="AK528">
        <v>0</v>
      </c>
      <c r="AL528">
        <v>1</v>
      </c>
      <c r="AM528">
        <v>1</v>
      </c>
      <c r="AN528">
        <v>2</v>
      </c>
      <c r="AO528">
        <v>1</v>
      </c>
      <c r="AP528">
        <v>8</v>
      </c>
      <c r="AQ528" t="s">
        <v>2960</v>
      </c>
      <c r="AR528">
        <v>1</v>
      </c>
      <c r="AS528">
        <v>1</v>
      </c>
      <c r="AT528">
        <v>2</v>
      </c>
      <c r="AU528">
        <v>1</v>
      </c>
      <c r="AV528">
        <v>0</v>
      </c>
      <c r="AW528">
        <v>0</v>
      </c>
      <c r="AX528">
        <v>0</v>
      </c>
      <c r="AY528">
        <v>2</v>
      </c>
      <c r="AZ528">
        <v>1</v>
      </c>
      <c r="BA528">
        <v>0</v>
      </c>
      <c r="BB528">
        <v>0</v>
      </c>
      <c r="BC528">
        <v>0</v>
      </c>
      <c r="BD528">
        <v>7</v>
      </c>
      <c r="BE528" t="s">
        <v>2958</v>
      </c>
      <c r="BF528">
        <v>0</v>
      </c>
      <c r="BG528">
        <v>0</v>
      </c>
      <c r="BH528">
        <v>1</v>
      </c>
      <c r="BI528">
        <v>2</v>
      </c>
      <c r="BJ528">
        <v>1</v>
      </c>
      <c r="BK528">
        <v>0</v>
      </c>
      <c r="BL528">
        <v>1</v>
      </c>
      <c r="BM528">
        <v>1</v>
      </c>
      <c r="BN528">
        <v>1</v>
      </c>
      <c r="BO528">
        <v>0</v>
      </c>
      <c r="BP528">
        <v>0</v>
      </c>
      <c r="BQ528">
        <v>0</v>
      </c>
      <c r="BR528">
        <v>0</v>
      </c>
      <c r="BS528">
        <v>14</v>
      </c>
      <c r="BT528" t="s">
        <v>2960</v>
      </c>
      <c r="BU528">
        <v>3</v>
      </c>
      <c r="BV528">
        <v>1</v>
      </c>
      <c r="BW528">
        <v>1</v>
      </c>
      <c r="BX528">
        <v>1</v>
      </c>
      <c r="BY528">
        <v>0</v>
      </c>
      <c r="BZ528">
        <v>2</v>
      </c>
      <c r="CA528">
        <v>1</v>
      </c>
      <c r="CB528">
        <v>0</v>
      </c>
      <c r="CC528">
        <v>0</v>
      </c>
      <c r="CD528">
        <v>0</v>
      </c>
      <c r="CE528">
        <v>1</v>
      </c>
      <c r="CF528">
        <v>1</v>
      </c>
      <c r="CG528">
        <v>1</v>
      </c>
      <c r="CH528">
        <v>1</v>
      </c>
      <c r="CI528">
        <v>1</v>
      </c>
      <c r="CJ528">
        <v>0</v>
      </c>
      <c r="CK528">
        <v>7</v>
      </c>
      <c r="CL528" t="s">
        <v>2960</v>
      </c>
      <c r="CM528">
        <v>1</v>
      </c>
      <c r="CN528">
        <v>1</v>
      </c>
      <c r="CO528">
        <v>0</v>
      </c>
      <c r="CP528">
        <v>0</v>
      </c>
      <c r="CQ528">
        <v>1</v>
      </c>
      <c r="CR528">
        <v>0</v>
      </c>
      <c r="CS528">
        <v>1</v>
      </c>
      <c r="CT528">
        <v>0</v>
      </c>
      <c r="CU528">
        <v>0</v>
      </c>
      <c r="CV528">
        <v>1</v>
      </c>
      <c r="CW528">
        <v>0</v>
      </c>
      <c r="CX528">
        <v>1</v>
      </c>
      <c r="CY528">
        <v>1</v>
      </c>
      <c r="CZ528">
        <v>0</v>
      </c>
      <c r="DA528">
        <v>12</v>
      </c>
      <c r="DB528" t="s">
        <v>2958</v>
      </c>
      <c r="DC528">
        <v>1</v>
      </c>
      <c r="DD528">
        <v>0</v>
      </c>
      <c r="DE528">
        <v>0</v>
      </c>
      <c r="DF528">
        <v>1</v>
      </c>
      <c r="DG528">
        <v>1</v>
      </c>
      <c r="DH528">
        <v>2</v>
      </c>
      <c r="DI528">
        <v>0</v>
      </c>
      <c r="DJ528">
        <v>1</v>
      </c>
      <c r="DK528">
        <v>0</v>
      </c>
      <c r="DL528">
        <v>1</v>
      </c>
      <c r="DM528">
        <v>1</v>
      </c>
      <c r="DN528">
        <v>1</v>
      </c>
      <c r="DO528">
        <v>1</v>
      </c>
      <c r="DP528">
        <v>2</v>
      </c>
      <c r="DQ528">
        <v>9</v>
      </c>
      <c r="DR528" t="s">
        <v>2960</v>
      </c>
      <c r="DS528">
        <v>1</v>
      </c>
      <c r="DT528">
        <v>3</v>
      </c>
      <c r="DU528">
        <v>1</v>
      </c>
      <c r="DV528">
        <v>0</v>
      </c>
      <c r="DW528">
        <v>0</v>
      </c>
      <c r="DX528">
        <v>0</v>
      </c>
      <c r="DY528">
        <v>0</v>
      </c>
      <c r="DZ528">
        <v>1</v>
      </c>
      <c r="EA528">
        <v>0</v>
      </c>
      <c r="EB528">
        <v>0</v>
      </c>
      <c r="EC528">
        <v>1</v>
      </c>
      <c r="ED528">
        <v>1</v>
      </c>
      <c r="EE528">
        <v>1</v>
      </c>
      <c r="EF528">
        <v>13</v>
      </c>
      <c r="EG528" t="s">
        <v>2957</v>
      </c>
      <c r="EH528">
        <v>1</v>
      </c>
      <c r="EI528">
        <v>1</v>
      </c>
      <c r="EJ528">
        <v>1</v>
      </c>
      <c r="EK528">
        <v>3</v>
      </c>
      <c r="EL528">
        <v>3</v>
      </c>
      <c r="EM528">
        <v>1</v>
      </c>
      <c r="EN528">
        <v>1</v>
      </c>
      <c r="EO528">
        <v>0</v>
      </c>
      <c r="EP528">
        <v>1</v>
      </c>
      <c r="EQ528">
        <v>0</v>
      </c>
      <c r="ER528">
        <v>0</v>
      </c>
      <c r="ES528">
        <v>1</v>
      </c>
    </row>
    <row r="529" spans="1:149" hidden="1">
      <c r="A529" s="23">
        <v>45608.678090277775</v>
      </c>
      <c r="B529" t="s">
        <v>56</v>
      </c>
      <c r="C529" t="s">
        <v>2703</v>
      </c>
      <c r="D529" t="s">
        <v>2704</v>
      </c>
      <c r="E529">
        <v>1</v>
      </c>
      <c r="F529" t="s">
        <v>2954</v>
      </c>
      <c r="G529">
        <v>122</v>
      </c>
      <c r="H529" t="s">
        <v>2960</v>
      </c>
      <c r="I529">
        <v>2</v>
      </c>
      <c r="J529">
        <v>2122</v>
      </c>
      <c r="K529" t="s">
        <v>2956</v>
      </c>
      <c r="L529" t="s">
        <v>3613</v>
      </c>
      <c r="M529">
        <v>26</v>
      </c>
      <c r="N529" t="s">
        <v>2960</v>
      </c>
      <c r="O529">
        <v>1</v>
      </c>
      <c r="P529">
        <v>1</v>
      </c>
      <c r="Q529">
        <v>1</v>
      </c>
      <c r="R529">
        <v>0</v>
      </c>
      <c r="S529">
        <v>1</v>
      </c>
      <c r="T529">
        <v>0</v>
      </c>
      <c r="U529">
        <v>1</v>
      </c>
      <c r="V529">
        <v>1</v>
      </c>
      <c r="W529">
        <v>1</v>
      </c>
      <c r="X529">
        <v>1</v>
      </c>
      <c r="Y529">
        <v>2</v>
      </c>
      <c r="Z529">
        <v>0</v>
      </c>
      <c r="AA529">
        <v>0</v>
      </c>
      <c r="AB529">
        <v>1</v>
      </c>
      <c r="AC529">
        <v>1</v>
      </c>
      <c r="AD529">
        <v>1</v>
      </c>
      <c r="AE529">
        <v>1</v>
      </c>
      <c r="AF529">
        <v>2</v>
      </c>
      <c r="AG529">
        <v>1</v>
      </c>
      <c r="AH529">
        <v>1</v>
      </c>
      <c r="AI529">
        <v>1</v>
      </c>
      <c r="AJ529">
        <v>2</v>
      </c>
      <c r="AK529">
        <v>1</v>
      </c>
      <c r="AL529">
        <v>1</v>
      </c>
      <c r="AM529">
        <v>1</v>
      </c>
      <c r="AN529">
        <v>2</v>
      </c>
      <c r="AO529">
        <v>0</v>
      </c>
      <c r="AP529">
        <v>15</v>
      </c>
      <c r="AQ529" t="s">
        <v>2957</v>
      </c>
      <c r="AR529">
        <v>1</v>
      </c>
      <c r="AS529">
        <v>1</v>
      </c>
      <c r="AT529">
        <v>3</v>
      </c>
      <c r="AU529">
        <v>2</v>
      </c>
      <c r="AV529">
        <v>1</v>
      </c>
      <c r="AW529">
        <v>1</v>
      </c>
      <c r="AX529">
        <v>2</v>
      </c>
      <c r="AY529">
        <v>2</v>
      </c>
      <c r="AZ529">
        <v>1</v>
      </c>
      <c r="BA529">
        <v>1</v>
      </c>
      <c r="BB529">
        <v>0</v>
      </c>
      <c r="BC529">
        <v>0</v>
      </c>
      <c r="BD529">
        <v>16</v>
      </c>
      <c r="BE529" t="s">
        <v>2960</v>
      </c>
      <c r="BF529">
        <v>3</v>
      </c>
      <c r="BG529">
        <v>1</v>
      </c>
      <c r="BH529">
        <v>1</v>
      </c>
      <c r="BI529">
        <v>3</v>
      </c>
      <c r="BJ529">
        <v>1</v>
      </c>
      <c r="BK529">
        <v>0</v>
      </c>
      <c r="BL529">
        <v>1</v>
      </c>
      <c r="BM529">
        <v>1</v>
      </c>
      <c r="BN529">
        <v>1</v>
      </c>
      <c r="BO529">
        <v>0</v>
      </c>
      <c r="BP529">
        <v>0</v>
      </c>
      <c r="BQ529">
        <v>2</v>
      </c>
      <c r="BR529">
        <v>2</v>
      </c>
      <c r="BS529">
        <v>16</v>
      </c>
      <c r="BT529" t="s">
        <v>2957</v>
      </c>
      <c r="BU529">
        <v>3</v>
      </c>
      <c r="BV529">
        <v>1</v>
      </c>
      <c r="BW529">
        <v>1</v>
      </c>
      <c r="BX529">
        <v>1</v>
      </c>
      <c r="BY529">
        <v>0</v>
      </c>
      <c r="BZ529">
        <v>1</v>
      </c>
      <c r="CA529">
        <v>0</v>
      </c>
      <c r="CB529">
        <v>1</v>
      </c>
      <c r="CC529">
        <v>1</v>
      </c>
      <c r="CD529">
        <v>1</v>
      </c>
      <c r="CE529">
        <v>1</v>
      </c>
      <c r="CF529">
        <v>1</v>
      </c>
      <c r="CG529">
        <v>1</v>
      </c>
      <c r="CH529">
        <v>1</v>
      </c>
      <c r="CI529">
        <v>1</v>
      </c>
      <c r="CJ529">
        <v>1</v>
      </c>
      <c r="CK529">
        <v>9</v>
      </c>
      <c r="CL529" t="s">
        <v>2957</v>
      </c>
      <c r="CM529">
        <v>1</v>
      </c>
      <c r="CN529">
        <v>1</v>
      </c>
      <c r="CO529">
        <v>1</v>
      </c>
      <c r="CP529">
        <v>0</v>
      </c>
      <c r="CQ529">
        <v>1</v>
      </c>
      <c r="CR529">
        <v>1</v>
      </c>
      <c r="CS529">
        <v>1</v>
      </c>
      <c r="CT529">
        <v>0</v>
      </c>
      <c r="CU529">
        <v>0</v>
      </c>
      <c r="CV529">
        <v>1</v>
      </c>
      <c r="CW529">
        <v>0</v>
      </c>
      <c r="CX529">
        <v>1</v>
      </c>
      <c r="CY529">
        <v>1</v>
      </c>
      <c r="CZ529">
        <v>0</v>
      </c>
      <c r="DA529">
        <v>17</v>
      </c>
      <c r="DB529" t="s">
        <v>2957</v>
      </c>
      <c r="DC529">
        <v>1</v>
      </c>
      <c r="DD529">
        <v>1</v>
      </c>
      <c r="DE529">
        <v>1</v>
      </c>
      <c r="DF529">
        <v>1</v>
      </c>
      <c r="DG529">
        <v>1</v>
      </c>
      <c r="DH529">
        <v>2</v>
      </c>
      <c r="DI529">
        <v>0</v>
      </c>
      <c r="DJ529">
        <v>3</v>
      </c>
      <c r="DK529">
        <v>1</v>
      </c>
      <c r="DL529">
        <v>2</v>
      </c>
      <c r="DM529">
        <v>1</v>
      </c>
      <c r="DN529">
        <v>1</v>
      </c>
      <c r="DO529">
        <v>1</v>
      </c>
      <c r="DP529">
        <v>1</v>
      </c>
      <c r="DQ529">
        <v>10</v>
      </c>
      <c r="DR529" t="s">
        <v>2960</v>
      </c>
      <c r="DS529">
        <v>1</v>
      </c>
      <c r="DT529">
        <v>3</v>
      </c>
      <c r="DU529">
        <v>1</v>
      </c>
      <c r="DV529">
        <v>1</v>
      </c>
      <c r="DW529">
        <v>0</v>
      </c>
      <c r="DX529">
        <v>0</v>
      </c>
      <c r="DY529">
        <v>1</v>
      </c>
      <c r="DZ529">
        <v>1</v>
      </c>
      <c r="EA529">
        <v>0</v>
      </c>
      <c r="EB529">
        <v>0</v>
      </c>
      <c r="EC529">
        <v>0</v>
      </c>
      <c r="ED529">
        <v>1</v>
      </c>
      <c r="EE529">
        <v>1</v>
      </c>
      <c r="EF529">
        <v>13</v>
      </c>
      <c r="EG529" t="s">
        <v>2957</v>
      </c>
      <c r="EH529">
        <v>1</v>
      </c>
      <c r="EI529">
        <v>1</v>
      </c>
      <c r="EJ529">
        <v>1</v>
      </c>
      <c r="EK529">
        <v>2</v>
      </c>
      <c r="EL529">
        <v>3</v>
      </c>
      <c r="EM529">
        <v>1</v>
      </c>
      <c r="EN529">
        <v>1</v>
      </c>
      <c r="EO529">
        <v>1</v>
      </c>
      <c r="EP529">
        <v>0</v>
      </c>
      <c r="EQ529">
        <v>0</v>
      </c>
      <c r="ER529">
        <v>1</v>
      </c>
      <c r="ES529">
        <v>1</v>
      </c>
    </row>
    <row r="530" spans="1:149" hidden="1">
      <c r="A530" s="23">
        <v>45608.675023148149</v>
      </c>
      <c r="B530" t="s">
        <v>28</v>
      </c>
      <c r="C530" t="s">
        <v>1078</v>
      </c>
      <c r="D530" t="s">
        <v>1079</v>
      </c>
      <c r="E530">
        <v>1</v>
      </c>
      <c r="F530" t="s">
        <v>2954</v>
      </c>
      <c r="G530">
        <v>128</v>
      </c>
      <c r="H530" t="s">
        <v>2960</v>
      </c>
      <c r="I530">
        <v>2</v>
      </c>
      <c r="J530">
        <v>2128</v>
      </c>
      <c r="K530" t="s">
        <v>2956</v>
      </c>
      <c r="L530" t="s">
        <v>3614</v>
      </c>
      <c r="M530">
        <v>30</v>
      </c>
      <c r="N530" t="s">
        <v>2957</v>
      </c>
      <c r="O530">
        <v>1</v>
      </c>
      <c r="P530">
        <v>1</v>
      </c>
      <c r="Q530">
        <v>1</v>
      </c>
      <c r="R530">
        <v>0</v>
      </c>
      <c r="S530">
        <v>1</v>
      </c>
      <c r="T530">
        <v>0</v>
      </c>
      <c r="U530">
        <v>1</v>
      </c>
      <c r="V530">
        <v>1</v>
      </c>
      <c r="W530">
        <v>1</v>
      </c>
      <c r="X530">
        <v>1</v>
      </c>
      <c r="Y530">
        <v>2</v>
      </c>
      <c r="Z530">
        <v>1</v>
      </c>
      <c r="AA530">
        <v>1</v>
      </c>
      <c r="AB530">
        <v>2</v>
      </c>
      <c r="AC530">
        <v>2</v>
      </c>
      <c r="AD530">
        <v>1</v>
      </c>
      <c r="AE530">
        <v>1</v>
      </c>
      <c r="AF530">
        <v>3</v>
      </c>
      <c r="AG530">
        <v>2</v>
      </c>
      <c r="AH530">
        <v>1</v>
      </c>
      <c r="AI530">
        <v>1</v>
      </c>
      <c r="AJ530">
        <v>1</v>
      </c>
      <c r="AK530">
        <v>2</v>
      </c>
      <c r="AL530">
        <v>0</v>
      </c>
      <c r="AM530">
        <v>1</v>
      </c>
      <c r="AN530">
        <v>1</v>
      </c>
      <c r="AO530">
        <v>0</v>
      </c>
      <c r="AP530">
        <v>11</v>
      </c>
      <c r="AQ530" t="s">
        <v>2960</v>
      </c>
      <c r="AR530">
        <v>1</v>
      </c>
      <c r="AS530">
        <v>1</v>
      </c>
      <c r="AT530">
        <v>3</v>
      </c>
      <c r="AU530">
        <v>1</v>
      </c>
      <c r="AV530">
        <v>1</v>
      </c>
      <c r="AW530">
        <v>1</v>
      </c>
      <c r="AX530">
        <v>2</v>
      </c>
      <c r="AY530">
        <v>1</v>
      </c>
      <c r="AZ530">
        <v>0</v>
      </c>
      <c r="BA530">
        <v>0</v>
      </c>
      <c r="BB530">
        <v>0</v>
      </c>
      <c r="BC530">
        <v>0</v>
      </c>
      <c r="BD530">
        <v>20</v>
      </c>
      <c r="BE530" t="s">
        <v>2957</v>
      </c>
      <c r="BF530">
        <v>3</v>
      </c>
      <c r="BG530">
        <v>2</v>
      </c>
      <c r="BH530">
        <v>0</v>
      </c>
      <c r="BI530">
        <v>3</v>
      </c>
      <c r="BJ530">
        <v>2</v>
      </c>
      <c r="BK530">
        <v>0</v>
      </c>
      <c r="BL530">
        <v>3</v>
      </c>
      <c r="BM530">
        <v>1</v>
      </c>
      <c r="BN530">
        <v>1</v>
      </c>
      <c r="BO530">
        <v>0</v>
      </c>
      <c r="BP530">
        <v>1</v>
      </c>
      <c r="BQ530">
        <v>3</v>
      </c>
      <c r="BR530">
        <v>1</v>
      </c>
      <c r="BS530">
        <v>16</v>
      </c>
      <c r="BT530" t="s">
        <v>2957</v>
      </c>
      <c r="BU530">
        <v>3</v>
      </c>
      <c r="BV530">
        <v>1</v>
      </c>
      <c r="BW530">
        <v>1</v>
      </c>
      <c r="BX530">
        <v>1</v>
      </c>
      <c r="BY530">
        <v>1</v>
      </c>
      <c r="BZ530">
        <v>2</v>
      </c>
      <c r="CA530">
        <v>0</v>
      </c>
      <c r="CB530">
        <v>0</v>
      </c>
      <c r="CC530">
        <v>0</v>
      </c>
      <c r="CD530">
        <v>1</v>
      </c>
      <c r="CE530">
        <v>1</v>
      </c>
      <c r="CF530">
        <v>1</v>
      </c>
      <c r="CG530">
        <v>1</v>
      </c>
      <c r="CH530">
        <v>1</v>
      </c>
      <c r="CI530">
        <v>1</v>
      </c>
      <c r="CJ530">
        <v>1</v>
      </c>
      <c r="CK530">
        <v>8</v>
      </c>
      <c r="CL530" t="s">
        <v>2957</v>
      </c>
      <c r="CM530">
        <v>1</v>
      </c>
      <c r="CN530">
        <v>1</v>
      </c>
      <c r="CO530">
        <v>0</v>
      </c>
      <c r="CP530">
        <v>0</v>
      </c>
      <c r="CQ530">
        <v>1</v>
      </c>
      <c r="CR530">
        <v>1</v>
      </c>
      <c r="CS530">
        <v>1</v>
      </c>
      <c r="CT530">
        <v>0</v>
      </c>
      <c r="CU530">
        <v>0</v>
      </c>
      <c r="CV530">
        <v>1</v>
      </c>
      <c r="CW530">
        <v>0</v>
      </c>
      <c r="CX530">
        <v>1</v>
      </c>
      <c r="CY530">
        <v>1</v>
      </c>
      <c r="CZ530">
        <v>0</v>
      </c>
      <c r="DA530">
        <v>21</v>
      </c>
      <c r="DB530" t="s">
        <v>2957</v>
      </c>
      <c r="DC530">
        <v>1</v>
      </c>
      <c r="DD530">
        <v>1</v>
      </c>
      <c r="DE530">
        <v>1</v>
      </c>
      <c r="DF530">
        <v>1</v>
      </c>
      <c r="DG530">
        <v>1</v>
      </c>
      <c r="DH530">
        <v>3</v>
      </c>
      <c r="DI530">
        <v>3</v>
      </c>
      <c r="DJ530">
        <v>3</v>
      </c>
      <c r="DK530">
        <v>3</v>
      </c>
      <c r="DL530">
        <v>1</v>
      </c>
      <c r="DM530">
        <v>2</v>
      </c>
      <c r="DN530">
        <v>1</v>
      </c>
      <c r="DO530">
        <v>0</v>
      </c>
      <c r="DP530">
        <v>0</v>
      </c>
      <c r="DQ530">
        <v>11</v>
      </c>
      <c r="DR530" t="s">
        <v>2960</v>
      </c>
      <c r="DS530">
        <v>1</v>
      </c>
      <c r="DT530">
        <v>3</v>
      </c>
      <c r="DU530">
        <v>1</v>
      </c>
      <c r="DV530">
        <v>1</v>
      </c>
      <c r="DW530">
        <v>0</v>
      </c>
      <c r="DX530">
        <v>0</v>
      </c>
      <c r="DY530">
        <v>1</v>
      </c>
      <c r="DZ530">
        <v>1</v>
      </c>
      <c r="EA530">
        <v>0</v>
      </c>
      <c r="EB530">
        <v>1</v>
      </c>
      <c r="EC530">
        <v>0</v>
      </c>
      <c r="ED530">
        <v>1</v>
      </c>
      <c r="EE530">
        <v>1</v>
      </c>
      <c r="EF530">
        <v>11</v>
      </c>
      <c r="EG530" t="s">
        <v>2960</v>
      </c>
      <c r="EH530">
        <v>1</v>
      </c>
      <c r="EI530">
        <v>1</v>
      </c>
      <c r="EJ530">
        <v>1</v>
      </c>
      <c r="EK530">
        <v>1</v>
      </c>
      <c r="EL530">
        <v>2</v>
      </c>
      <c r="EM530">
        <v>1</v>
      </c>
      <c r="EN530">
        <v>1</v>
      </c>
      <c r="EO530">
        <v>1</v>
      </c>
      <c r="EP530">
        <v>0</v>
      </c>
      <c r="EQ530">
        <v>0</v>
      </c>
      <c r="ER530">
        <v>1</v>
      </c>
      <c r="ES530">
        <v>1</v>
      </c>
    </row>
    <row r="531" spans="1:149" hidden="1">
      <c r="A531" s="23">
        <v>45608.673842592594</v>
      </c>
      <c r="B531" t="s">
        <v>20</v>
      </c>
      <c r="C531" t="s">
        <v>273</v>
      </c>
      <c r="D531" t="s">
        <v>274</v>
      </c>
      <c r="E531">
        <v>1</v>
      </c>
      <c r="F531" t="s">
        <v>2954</v>
      </c>
      <c r="G531">
        <v>122</v>
      </c>
      <c r="H531" t="s">
        <v>2960</v>
      </c>
      <c r="I531">
        <v>2</v>
      </c>
      <c r="J531">
        <v>2122</v>
      </c>
      <c r="K531" t="s">
        <v>2956</v>
      </c>
      <c r="L531" t="s">
        <v>3615</v>
      </c>
      <c r="M531">
        <v>25</v>
      </c>
      <c r="N531" t="s">
        <v>2960</v>
      </c>
      <c r="O531">
        <v>1</v>
      </c>
      <c r="P531">
        <v>3</v>
      </c>
      <c r="Q531">
        <v>1</v>
      </c>
      <c r="R531">
        <v>0</v>
      </c>
      <c r="S531">
        <v>1</v>
      </c>
      <c r="T531">
        <v>0</v>
      </c>
      <c r="U531">
        <v>1</v>
      </c>
      <c r="V531">
        <v>1</v>
      </c>
      <c r="W531">
        <v>1</v>
      </c>
      <c r="X531">
        <v>1</v>
      </c>
      <c r="Y531">
        <v>2</v>
      </c>
      <c r="Z531">
        <v>0</v>
      </c>
      <c r="AA531">
        <v>1</v>
      </c>
      <c r="AB531">
        <v>2</v>
      </c>
      <c r="AC531">
        <v>1</v>
      </c>
      <c r="AD531">
        <v>1</v>
      </c>
      <c r="AE531">
        <v>0</v>
      </c>
      <c r="AF531">
        <v>0</v>
      </c>
      <c r="AG531">
        <v>2</v>
      </c>
      <c r="AH531">
        <v>1</v>
      </c>
      <c r="AI531">
        <v>1</v>
      </c>
      <c r="AJ531">
        <v>3</v>
      </c>
      <c r="AK531">
        <v>0</v>
      </c>
      <c r="AL531">
        <v>0</v>
      </c>
      <c r="AM531">
        <v>0</v>
      </c>
      <c r="AN531">
        <v>0</v>
      </c>
      <c r="AO531">
        <v>1</v>
      </c>
      <c r="AP531">
        <v>16</v>
      </c>
      <c r="AQ531" t="s">
        <v>2957</v>
      </c>
      <c r="AR531">
        <v>1</v>
      </c>
      <c r="AS531">
        <v>1</v>
      </c>
      <c r="AT531">
        <v>3</v>
      </c>
      <c r="AU531">
        <v>2</v>
      </c>
      <c r="AV531">
        <v>1</v>
      </c>
      <c r="AW531">
        <v>1</v>
      </c>
      <c r="AX531">
        <v>3</v>
      </c>
      <c r="AY531">
        <v>2</v>
      </c>
      <c r="AZ531">
        <v>1</v>
      </c>
      <c r="BA531">
        <v>1</v>
      </c>
      <c r="BB531">
        <v>0</v>
      </c>
      <c r="BC531">
        <v>0</v>
      </c>
      <c r="BD531">
        <v>15</v>
      </c>
      <c r="BE531" t="s">
        <v>2960</v>
      </c>
      <c r="BF531">
        <v>2</v>
      </c>
      <c r="BG531">
        <v>2</v>
      </c>
      <c r="BH531">
        <v>1</v>
      </c>
      <c r="BI531">
        <v>2</v>
      </c>
      <c r="BJ531">
        <v>1</v>
      </c>
      <c r="BK531">
        <v>1</v>
      </c>
      <c r="BL531">
        <v>1</v>
      </c>
      <c r="BM531">
        <v>1</v>
      </c>
      <c r="BN531">
        <v>0</v>
      </c>
      <c r="BO531">
        <v>0</v>
      </c>
      <c r="BP531">
        <v>0</v>
      </c>
      <c r="BQ531">
        <v>2</v>
      </c>
      <c r="BR531">
        <v>2</v>
      </c>
      <c r="BS531">
        <v>17</v>
      </c>
      <c r="BT531" t="s">
        <v>2957</v>
      </c>
      <c r="BU531">
        <v>3</v>
      </c>
      <c r="BV531">
        <v>1</v>
      </c>
      <c r="BW531">
        <v>1</v>
      </c>
      <c r="BX531">
        <v>1</v>
      </c>
      <c r="BY531">
        <v>0</v>
      </c>
      <c r="BZ531">
        <v>2</v>
      </c>
      <c r="CA531">
        <v>1</v>
      </c>
      <c r="CB531">
        <v>1</v>
      </c>
      <c r="CC531">
        <v>0</v>
      </c>
      <c r="CD531">
        <v>1</v>
      </c>
      <c r="CE531">
        <v>1</v>
      </c>
      <c r="CF531">
        <v>1</v>
      </c>
      <c r="CG531">
        <v>1</v>
      </c>
      <c r="CH531">
        <v>1</v>
      </c>
      <c r="CI531">
        <v>1</v>
      </c>
      <c r="CJ531">
        <v>1</v>
      </c>
      <c r="CK531">
        <v>9</v>
      </c>
      <c r="CL531" t="s">
        <v>2957</v>
      </c>
      <c r="CM531">
        <v>1</v>
      </c>
      <c r="CN531">
        <v>1</v>
      </c>
      <c r="CO531">
        <v>0</v>
      </c>
      <c r="CP531">
        <v>0</v>
      </c>
      <c r="CQ531">
        <v>1</v>
      </c>
      <c r="CR531">
        <v>1</v>
      </c>
      <c r="CS531">
        <v>1</v>
      </c>
      <c r="CT531">
        <v>1</v>
      </c>
      <c r="CU531">
        <v>0</v>
      </c>
      <c r="CV531">
        <v>1</v>
      </c>
      <c r="CW531">
        <v>0</v>
      </c>
      <c r="CX531">
        <v>1</v>
      </c>
      <c r="CY531">
        <v>1</v>
      </c>
      <c r="CZ531">
        <v>0</v>
      </c>
      <c r="DA531">
        <v>18</v>
      </c>
      <c r="DB531" t="s">
        <v>2957</v>
      </c>
      <c r="DC531">
        <v>1</v>
      </c>
      <c r="DD531">
        <v>1</v>
      </c>
      <c r="DE531">
        <v>1</v>
      </c>
      <c r="DF531">
        <v>1</v>
      </c>
      <c r="DG531">
        <v>1</v>
      </c>
      <c r="DH531">
        <v>2</v>
      </c>
      <c r="DI531">
        <v>2</v>
      </c>
      <c r="DJ531">
        <v>3</v>
      </c>
      <c r="DK531">
        <v>0</v>
      </c>
      <c r="DL531">
        <v>1</v>
      </c>
      <c r="DM531">
        <v>2</v>
      </c>
      <c r="DN531">
        <v>1</v>
      </c>
      <c r="DO531">
        <v>1</v>
      </c>
      <c r="DP531">
        <v>1</v>
      </c>
      <c r="DQ531">
        <v>10</v>
      </c>
      <c r="DR531" t="s">
        <v>2960</v>
      </c>
      <c r="DS531">
        <v>1</v>
      </c>
      <c r="DT531">
        <v>3</v>
      </c>
      <c r="DU531">
        <v>1</v>
      </c>
      <c r="DV531">
        <v>1</v>
      </c>
      <c r="DW531">
        <v>0</v>
      </c>
      <c r="DX531">
        <v>0</v>
      </c>
      <c r="DY531">
        <v>0</v>
      </c>
      <c r="DZ531">
        <v>1</v>
      </c>
      <c r="EA531">
        <v>1</v>
      </c>
      <c r="EB531">
        <v>0</v>
      </c>
      <c r="EC531">
        <v>0</v>
      </c>
      <c r="ED531">
        <v>1</v>
      </c>
      <c r="EE531">
        <v>1</v>
      </c>
      <c r="EF531">
        <v>12</v>
      </c>
      <c r="EG531" t="s">
        <v>2960</v>
      </c>
      <c r="EH531">
        <v>1</v>
      </c>
      <c r="EI531">
        <v>1</v>
      </c>
      <c r="EJ531">
        <v>1</v>
      </c>
      <c r="EK531">
        <v>1</v>
      </c>
      <c r="EL531">
        <v>3</v>
      </c>
      <c r="EM531">
        <v>1</v>
      </c>
      <c r="EN531">
        <v>1</v>
      </c>
      <c r="EO531">
        <v>1</v>
      </c>
      <c r="EP531">
        <v>0</v>
      </c>
      <c r="EQ531">
        <v>0</v>
      </c>
      <c r="ER531">
        <v>1</v>
      </c>
      <c r="ES531">
        <v>1</v>
      </c>
    </row>
    <row r="532" spans="1:149" hidden="1">
      <c r="A532" s="23">
        <v>45608.673252314817</v>
      </c>
      <c r="B532" t="s">
        <v>48</v>
      </c>
      <c r="C532" t="s">
        <v>2126</v>
      </c>
      <c r="D532" t="s">
        <v>2127</v>
      </c>
      <c r="E532">
        <v>1</v>
      </c>
      <c r="F532" t="s">
        <v>2954</v>
      </c>
      <c r="G532">
        <v>161</v>
      </c>
      <c r="H532" t="s">
        <v>2957</v>
      </c>
      <c r="I532">
        <v>3</v>
      </c>
      <c r="J532">
        <v>3161</v>
      </c>
      <c r="K532" t="s">
        <v>2956</v>
      </c>
      <c r="L532" t="s">
        <v>3616</v>
      </c>
      <c r="M532">
        <v>36</v>
      </c>
      <c r="N532" t="s">
        <v>2957</v>
      </c>
      <c r="O532">
        <v>1</v>
      </c>
      <c r="P532">
        <v>2</v>
      </c>
      <c r="Q532">
        <v>1</v>
      </c>
      <c r="R532">
        <v>2</v>
      </c>
      <c r="S532">
        <v>1</v>
      </c>
      <c r="T532">
        <v>3</v>
      </c>
      <c r="U532">
        <v>1</v>
      </c>
      <c r="V532">
        <v>1</v>
      </c>
      <c r="W532">
        <v>1</v>
      </c>
      <c r="X532">
        <v>1</v>
      </c>
      <c r="Y532">
        <v>2</v>
      </c>
      <c r="Z532">
        <v>1</v>
      </c>
      <c r="AA532">
        <v>1</v>
      </c>
      <c r="AB532">
        <v>2</v>
      </c>
      <c r="AC532">
        <v>1</v>
      </c>
      <c r="AD532">
        <v>1</v>
      </c>
      <c r="AE532">
        <v>0</v>
      </c>
      <c r="AF532">
        <v>3</v>
      </c>
      <c r="AG532">
        <v>1</v>
      </c>
      <c r="AH532">
        <v>2</v>
      </c>
      <c r="AI532">
        <v>1</v>
      </c>
      <c r="AJ532">
        <v>1</v>
      </c>
      <c r="AK532">
        <v>1</v>
      </c>
      <c r="AL532">
        <v>1</v>
      </c>
      <c r="AM532">
        <v>1</v>
      </c>
      <c r="AN532">
        <v>2</v>
      </c>
      <c r="AO532">
        <v>1</v>
      </c>
      <c r="AP532">
        <v>17</v>
      </c>
      <c r="AQ532" t="s">
        <v>2957</v>
      </c>
      <c r="AR532">
        <v>1</v>
      </c>
      <c r="AS532">
        <v>1</v>
      </c>
      <c r="AT532">
        <v>3</v>
      </c>
      <c r="AU532">
        <v>2</v>
      </c>
      <c r="AV532">
        <v>1</v>
      </c>
      <c r="AW532">
        <v>1</v>
      </c>
      <c r="AX532">
        <v>3</v>
      </c>
      <c r="AY532">
        <v>3</v>
      </c>
      <c r="AZ532">
        <v>1</v>
      </c>
      <c r="BA532">
        <v>1</v>
      </c>
      <c r="BB532">
        <v>0</v>
      </c>
      <c r="BC532">
        <v>0</v>
      </c>
      <c r="BD532">
        <v>22</v>
      </c>
      <c r="BE532" t="s">
        <v>2957</v>
      </c>
      <c r="BF532">
        <v>3</v>
      </c>
      <c r="BG532">
        <v>2</v>
      </c>
      <c r="BH532">
        <v>1</v>
      </c>
      <c r="BI532">
        <v>3</v>
      </c>
      <c r="BJ532">
        <v>2</v>
      </c>
      <c r="BK532">
        <v>1</v>
      </c>
      <c r="BL532">
        <v>2</v>
      </c>
      <c r="BM532">
        <v>1</v>
      </c>
      <c r="BN532">
        <v>1</v>
      </c>
      <c r="BO532">
        <v>1</v>
      </c>
      <c r="BP532">
        <v>1</v>
      </c>
      <c r="BQ532">
        <v>3</v>
      </c>
      <c r="BR532">
        <v>1</v>
      </c>
      <c r="BS532">
        <v>19</v>
      </c>
      <c r="BT532" t="s">
        <v>2957</v>
      </c>
      <c r="BU532">
        <v>3</v>
      </c>
      <c r="BV532">
        <v>1</v>
      </c>
      <c r="BW532">
        <v>1</v>
      </c>
      <c r="BX532">
        <v>1</v>
      </c>
      <c r="BY532">
        <v>1</v>
      </c>
      <c r="BZ532">
        <v>3</v>
      </c>
      <c r="CA532">
        <v>1</v>
      </c>
      <c r="CB532">
        <v>0</v>
      </c>
      <c r="CC532">
        <v>1</v>
      </c>
      <c r="CD532">
        <v>1</v>
      </c>
      <c r="CE532">
        <v>1</v>
      </c>
      <c r="CF532">
        <v>1</v>
      </c>
      <c r="CG532">
        <v>1</v>
      </c>
      <c r="CH532">
        <v>1</v>
      </c>
      <c r="CI532">
        <v>1</v>
      </c>
      <c r="CJ532">
        <v>1</v>
      </c>
      <c r="CK532">
        <v>9</v>
      </c>
      <c r="CL532" t="s">
        <v>2957</v>
      </c>
      <c r="CM532">
        <v>1</v>
      </c>
      <c r="CN532">
        <v>1</v>
      </c>
      <c r="CO532">
        <v>1</v>
      </c>
      <c r="CP532">
        <v>0</v>
      </c>
      <c r="CQ532">
        <v>1</v>
      </c>
      <c r="CR532">
        <v>1</v>
      </c>
      <c r="CS532">
        <v>1</v>
      </c>
      <c r="CT532">
        <v>0</v>
      </c>
      <c r="CU532">
        <v>0</v>
      </c>
      <c r="CV532">
        <v>1</v>
      </c>
      <c r="CW532">
        <v>0</v>
      </c>
      <c r="CX532">
        <v>1</v>
      </c>
      <c r="CY532">
        <v>1</v>
      </c>
      <c r="CZ532">
        <v>0</v>
      </c>
      <c r="DA532">
        <v>27</v>
      </c>
      <c r="DB532" t="s">
        <v>2955</v>
      </c>
      <c r="DC532">
        <v>1</v>
      </c>
      <c r="DD532">
        <v>1</v>
      </c>
      <c r="DE532">
        <v>1</v>
      </c>
      <c r="DF532">
        <v>1</v>
      </c>
      <c r="DG532">
        <v>1</v>
      </c>
      <c r="DH532">
        <v>3</v>
      </c>
      <c r="DI532">
        <v>3</v>
      </c>
      <c r="DJ532">
        <v>3</v>
      </c>
      <c r="DK532">
        <v>3</v>
      </c>
      <c r="DL532">
        <v>3</v>
      </c>
      <c r="DM532">
        <v>3</v>
      </c>
      <c r="DN532">
        <v>2</v>
      </c>
      <c r="DO532">
        <v>1</v>
      </c>
      <c r="DP532">
        <v>1</v>
      </c>
      <c r="DQ532">
        <v>16</v>
      </c>
      <c r="DR532" t="s">
        <v>2957</v>
      </c>
      <c r="DS532">
        <v>1</v>
      </c>
      <c r="DT532">
        <v>3</v>
      </c>
      <c r="DU532">
        <v>1</v>
      </c>
      <c r="DV532">
        <v>1</v>
      </c>
      <c r="DW532">
        <v>0</v>
      </c>
      <c r="DX532">
        <v>0</v>
      </c>
      <c r="DY532">
        <v>1</v>
      </c>
      <c r="DZ532">
        <v>2</v>
      </c>
      <c r="EA532">
        <v>1</v>
      </c>
      <c r="EB532">
        <v>1</v>
      </c>
      <c r="EC532">
        <v>1</v>
      </c>
      <c r="ED532">
        <v>2</v>
      </c>
      <c r="EE532">
        <v>2</v>
      </c>
      <c r="EF532">
        <v>15</v>
      </c>
      <c r="EG532" t="s">
        <v>2957</v>
      </c>
      <c r="EH532">
        <v>1</v>
      </c>
      <c r="EI532">
        <v>1</v>
      </c>
      <c r="EJ532">
        <v>1</v>
      </c>
      <c r="EK532">
        <v>3</v>
      </c>
      <c r="EL532">
        <v>3</v>
      </c>
      <c r="EM532">
        <v>2</v>
      </c>
      <c r="EN532">
        <v>1</v>
      </c>
      <c r="EO532">
        <v>1</v>
      </c>
      <c r="EP532">
        <v>0</v>
      </c>
      <c r="EQ532">
        <v>0</v>
      </c>
      <c r="ER532">
        <v>1</v>
      </c>
      <c r="ES532">
        <v>1</v>
      </c>
    </row>
    <row r="533" spans="1:149" hidden="1">
      <c r="A533" s="23">
        <v>45608.666516203702</v>
      </c>
      <c r="B533" t="s">
        <v>29</v>
      </c>
      <c r="C533" t="s">
        <v>1104</v>
      </c>
      <c r="D533" t="s">
        <v>1105</v>
      </c>
      <c r="E533">
        <v>1</v>
      </c>
      <c r="F533" t="s">
        <v>2954</v>
      </c>
      <c r="G533">
        <v>179</v>
      </c>
      <c r="H533" t="s">
        <v>2955</v>
      </c>
      <c r="I533">
        <v>4</v>
      </c>
      <c r="J533">
        <v>4179</v>
      </c>
      <c r="K533" t="s">
        <v>2956</v>
      </c>
      <c r="L533" t="s">
        <v>3617</v>
      </c>
      <c r="M533">
        <v>34</v>
      </c>
      <c r="N533" t="s">
        <v>2957</v>
      </c>
      <c r="O533">
        <v>1</v>
      </c>
      <c r="P533">
        <v>3</v>
      </c>
      <c r="Q533">
        <v>1</v>
      </c>
      <c r="R533">
        <v>1</v>
      </c>
      <c r="S533">
        <v>1</v>
      </c>
      <c r="T533">
        <v>2</v>
      </c>
      <c r="U533">
        <v>1</v>
      </c>
      <c r="V533">
        <v>1</v>
      </c>
      <c r="W533">
        <v>1</v>
      </c>
      <c r="X533">
        <v>0</v>
      </c>
      <c r="Y533">
        <v>2</v>
      </c>
      <c r="Z533">
        <v>0</v>
      </c>
      <c r="AA533">
        <v>0</v>
      </c>
      <c r="AB533">
        <v>2</v>
      </c>
      <c r="AC533">
        <v>2</v>
      </c>
      <c r="AD533">
        <v>2</v>
      </c>
      <c r="AE533">
        <v>1</v>
      </c>
      <c r="AF533">
        <v>2</v>
      </c>
      <c r="AG533">
        <v>1</v>
      </c>
      <c r="AH533">
        <v>2</v>
      </c>
      <c r="AI533">
        <v>1</v>
      </c>
      <c r="AJ533">
        <v>1</v>
      </c>
      <c r="AK533">
        <v>1</v>
      </c>
      <c r="AL533">
        <v>1</v>
      </c>
      <c r="AM533">
        <v>1</v>
      </c>
      <c r="AN533">
        <v>2</v>
      </c>
      <c r="AO533">
        <v>1</v>
      </c>
      <c r="AP533">
        <v>16</v>
      </c>
      <c r="AQ533" t="s">
        <v>2957</v>
      </c>
      <c r="AR533">
        <v>1</v>
      </c>
      <c r="AS533">
        <v>1</v>
      </c>
      <c r="AT533">
        <v>3</v>
      </c>
      <c r="AU533">
        <v>2</v>
      </c>
      <c r="AV533">
        <v>1</v>
      </c>
      <c r="AW533">
        <v>1</v>
      </c>
      <c r="AX533">
        <v>2</v>
      </c>
      <c r="AY533">
        <v>2</v>
      </c>
      <c r="AZ533">
        <v>1</v>
      </c>
      <c r="BA533">
        <v>2</v>
      </c>
      <c r="BB533">
        <v>0</v>
      </c>
      <c r="BC533">
        <v>0</v>
      </c>
      <c r="BD533">
        <v>27</v>
      </c>
      <c r="BE533" t="s">
        <v>2955</v>
      </c>
      <c r="BF533">
        <v>3</v>
      </c>
      <c r="BG533">
        <v>2</v>
      </c>
      <c r="BH533">
        <v>3</v>
      </c>
      <c r="BI533">
        <v>3</v>
      </c>
      <c r="BJ533">
        <v>2</v>
      </c>
      <c r="BK533">
        <v>2</v>
      </c>
      <c r="BL533">
        <v>3</v>
      </c>
      <c r="BM533">
        <v>1</v>
      </c>
      <c r="BN533">
        <v>1</v>
      </c>
      <c r="BO533">
        <v>1</v>
      </c>
      <c r="BP533">
        <v>1</v>
      </c>
      <c r="BQ533">
        <v>3</v>
      </c>
      <c r="BR533">
        <v>2</v>
      </c>
      <c r="BS533">
        <v>22</v>
      </c>
      <c r="BT533" t="s">
        <v>2955</v>
      </c>
      <c r="BU533">
        <v>3</v>
      </c>
      <c r="BV533">
        <v>1</v>
      </c>
      <c r="BW533">
        <v>1</v>
      </c>
      <c r="BX533">
        <v>1</v>
      </c>
      <c r="BY533">
        <v>1</v>
      </c>
      <c r="BZ533">
        <v>3</v>
      </c>
      <c r="CA533">
        <v>1</v>
      </c>
      <c r="CB533">
        <v>3</v>
      </c>
      <c r="CC533">
        <v>1</v>
      </c>
      <c r="CD533">
        <v>1</v>
      </c>
      <c r="CE533">
        <v>1</v>
      </c>
      <c r="CF533">
        <v>1</v>
      </c>
      <c r="CG533">
        <v>1</v>
      </c>
      <c r="CH533">
        <v>1</v>
      </c>
      <c r="CI533">
        <v>1</v>
      </c>
      <c r="CJ533">
        <v>1</v>
      </c>
      <c r="CK533">
        <v>14</v>
      </c>
      <c r="CL533" t="s">
        <v>2955</v>
      </c>
      <c r="CM533">
        <v>1</v>
      </c>
      <c r="CN533">
        <v>1</v>
      </c>
      <c r="CO533">
        <v>1</v>
      </c>
      <c r="CP533">
        <v>1</v>
      </c>
      <c r="CQ533">
        <v>1</v>
      </c>
      <c r="CR533">
        <v>1</v>
      </c>
      <c r="CS533">
        <v>1</v>
      </c>
      <c r="CT533">
        <v>1</v>
      </c>
      <c r="CU533">
        <v>1</v>
      </c>
      <c r="CV533">
        <v>1</v>
      </c>
      <c r="CW533">
        <v>1</v>
      </c>
      <c r="CX533">
        <v>1</v>
      </c>
      <c r="CY533">
        <v>1</v>
      </c>
      <c r="CZ533">
        <v>1</v>
      </c>
      <c r="DA533">
        <v>28</v>
      </c>
      <c r="DB533" t="s">
        <v>2955</v>
      </c>
      <c r="DC533">
        <v>1</v>
      </c>
      <c r="DD533">
        <v>1</v>
      </c>
      <c r="DE533">
        <v>1</v>
      </c>
      <c r="DF533">
        <v>1</v>
      </c>
      <c r="DG533">
        <v>1</v>
      </c>
      <c r="DH533">
        <v>3</v>
      </c>
      <c r="DI533">
        <v>3</v>
      </c>
      <c r="DJ533">
        <v>3</v>
      </c>
      <c r="DK533">
        <v>3</v>
      </c>
      <c r="DL533">
        <v>3</v>
      </c>
      <c r="DM533">
        <v>2</v>
      </c>
      <c r="DN533">
        <v>2</v>
      </c>
      <c r="DO533">
        <v>2</v>
      </c>
      <c r="DP533">
        <v>2</v>
      </c>
      <c r="DQ533">
        <v>17</v>
      </c>
      <c r="DR533" t="s">
        <v>2955</v>
      </c>
      <c r="DS533">
        <v>1</v>
      </c>
      <c r="DT533">
        <v>3</v>
      </c>
      <c r="DU533">
        <v>1</v>
      </c>
      <c r="DV533">
        <v>1</v>
      </c>
      <c r="DW533">
        <v>0</v>
      </c>
      <c r="DX533">
        <v>0</v>
      </c>
      <c r="DY533">
        <v>2</v>
      </c>
      <c r="DZ533">
        <v>2</v>
      </c>
      <c r="EA533">
        <v>1</v>
      </c>
      <c r="EB533">
        <v>1</v>
      </c>
      <c r="EC533">
        <v>1</v>
      </c>
      <c r="ED533">
        <v>2</v>
      </c>
      <c r="EE533">
        <v>2</v>
      </c>
      <c r="EF533">
        <v>21</v>
      </c>
      <c r="EG533" t="s">
        <v>2955</v>
      </c>
      <c r="EH533">
        <v>1</v>
      </c>
      <c r="EI533">
        <v>1</v>
      </c>
      <c r="EJ533">
        <v>1</v>
      </c>
      <c r="EK533">
        <v>3</v>
      </c>
      <c r="EL533">
        <v>3</v>
      </c>
      <c r="EM533">
        <v>3</v>
      </c>
      <c r="EN533">
        <v>2</v>
      </c>
      <c r="EO533">
        <v>1</v>
      </c>
      <c r="EP533">
        <v>1</v>
      </c>
      <c r="EQ533">
        <v>3</v>
      </c>
      <c r="ER533">
        <v>1</v>
      </c>
      <c r="ES533">
        <v>1</v>
      </c>
    </row>
    <row r="534" spans="1:149" hidden="1">
      <c r="A534" s="23">
        <v>45608.661516203705</v>
      </c>
      <c r="B534" t="s">
        <v>30</v>
      </c>
      <c r="C534" t="s">
        <v>1140</v>
      </c>
      <c r="D534" t="s">
        <v>1141</v>
      </c>
      <c r="E534">
        <v>1</v>
      </c>
      <c r="F534" t="s">
        <v>2954</v>
      </c>
      <c r="G534">
        <v>120</v>
      </c>
      <c r="H534" t="s">
        <v>2960</v>
      </c>
      <c r="I534">
        <v>2</v>
      </c>
      <c r="J534">
        <v>2120</v>
      </c>
      <c r="K534" t="s">
        <v>2961</v>
      </c>
      <c r="L534" t="s">
        <v>2962</v>
      </c>
      <c r="M534">
        <v>18</v>
      </c>
      <c r="N534" t="s">
        <v>2960</v>
      </c>
      <c r="O534">
        <v>1</v>
      </c>
      <c r="P534">
        <v>1</v>
      </c>
      <c r="Q534">
        <v>1</v>
      </c>
      <c r="R534">
        <v>0</v>
      </c>
      <c r="S534">
        <v>1</v>
      </c>
      <c r="T534">
        <v>0</v>
      </c>
      <c r="U534">
        <v>1</v>
      </c>
      <c r="V534">
        <v>1</v>
      </c>
      <c r="W534">
        <v>1</v>
      </c>
      <c r="X534">
        <v>1</v>
      </c>
      <c r="Y534">
        <v>2</v>
      </c>
      <c r="Z534">
        <v>0</v>
      </c>
      <c r="AA534">
        <v>1</v>
      </c>
      <c r="AB534">
        <v>1</v>
      </c>
      <c r="AC534">
        <v>2</v>
      </c>
      <c r="AD534">
        <v>1</v>
      </c>
      <c r="AE534">
        <v>0</v>
      </c>
      <c r="AF534">
        <v>0</v>
      </c>
      <c r="AG534">
        <v>1</v>
      </c>
      <c r="AH534">
        <v>1</v>
      </c>
      <c r="AI534">
        <v>0</v>
      </c>
      <c r="AJ534">
        <v>1</v>
      </c>
      <c r="AK534">
        <v>0</v>
      </c>
      <c r="AL534">
        <v>0</v>
      </c>
      <c r="AM534">
        <v>0</v>
      </c>
      <c r="AN534">
        <v>0</v>
      </c>
      <c r="AO534">
        <v>0</v>
      </c>
      <c r="AP534">
        <v>13</v>
      </c>
      <c r="AQ534" t="s">
        <v>2957</v>
      </c>
      <c r="AR534">
        <v>1</v>
      </c>
      <c r="AS534">
        <v>1</v>
      </c>
      <c r="AT534">
        <v>3</v>
      </c>
      <c r="AU534">
        <v>1</v>
      </c>
      <c r="AV534">
        <v>1</v>
      </c>
      <c r="AW534">
        <v>1</v>
      </c>
      <c r="AX534">
        <v>1</v>
      </c>
      <c r="AY534">
        <v>2</v>
      </c>
      <c r="AZ534">
        <v>1</v>
      </c>
      <c r="BA534">
        <v>0</v>
      </c>
      <c r="BB534">
        <v>1</v>
      </c>
      <c r="BC534">
        <v>0</v>
      </c>
      <c r="BD534">
        <v>18</v>
      </c>
      <c r="BE534" t="s">
        <v>2957</v>
      </c>
      <c r="BF534">
        <v>3</v>
      </c>
      <c r="BG534">
        <v>2</v>
      </c>
      <c r="BH534">
        <v>1</v>
      </c>
      <c r="BI534">
        <v>3</v>
      </c>
      <c r="BJ534">
        <v>2</v>
      </c>
      <c r="BK534">
        <v>0</v>
      </c>
      <c r="BL534">
        <v>1</v>
      </c>
      <c r="BM534">
        <v>1</v>
      </c>
      <c r="BN534">
        <v>1</v>
      </c>
      <c r="BO534">
        <v>0</v>
      </c>
      <c r="BP534">
        <v>0</v>
      </c>
      <c r="BQ534">
        <v>2</v>
      </c>
      <c r="BR534">
        <v>2</v>
      </c>
      <c r="BS534">
        <v>18</v>
      </c>
      <c r="BT534" t="s">
        <v>2957</v>
      </c>
      <c r="BU534">
        <v>3</v>
      </c>
      <c r="BV534">
        <v>1</v>
      </c>
      <c r="BW534">
        <v>1</v>
      </c>
      <c r="BX534">
        <v>1</v>
      </c>
      <c r="BY534">
        <v>1</v>
      </c>
      <c r="BZ534">
        <v>2</v>
      </c>
      <c r="CA534">
        <v>1</v>
      </c>
      <c r="CB534">
        <v>1</v>
      </c>
      <c r="CC534">
        <v>0</v>
      </c>
      <c r="CD534">
        <v>1</v>
      </c>
      <c r="CE534">
        <v>1</v>
      </c>
      <c r="CF534">
        <v>1</v>
      </c>
      <c r="CG534">
        <v>1</v>
      </c>
      <c r="CH534">
        <v>1</v>
      </c>
      <c r="CI534">
        <v>1</v>
      </c>
      <c r="CJ534">
        <v>1</v>
      </c>
      <c r="CK534">
        <v>9</v>
      </c>
      <c r="CL534" t="s">
        <v>2957</v>
      </c>
      <c r="CM534">
        <v>1</v>
      </c>
      <c r="CN534">
        <v>1</v>
      </c>
      <c r="CO534">
        <v>0</v>
      </c>
      <c r="CP534">
        <v>0</v>
      </c>
      <c r="CQ534">
        <v>1</v>
      </c>
      <c r="CR534">
        <v>1</v>
      </c>
      <c r="CS534">
        <v>1</v>
      </c>
      <c r="CT534">
        <v>1</v>
      </c>
      <c r="CU534">
        <v>0</v>
      </c>
      <c r="CV534">
        <v>1</v>
      </c>
      <c r="CW534">
        <v>0</v>
      </c>
      <c r="CX534">
        <v>1</v>
      </c>
      <c r="CY534">
        <v>1</v>
      </c>
      <c r="CZ534">
        <v>0</v>
      </c>
      <c r="DA534">
        <v>17</v>
      </c>
      <c r="DB534" t="s">
        <v>2957</v>
      </c>
      <c r="DC534">
        <v>1</v>
      </c>
      <c r="DD534">
        <v>1</v>
      </c>
      <c r="DE534">
        <v>1</v>
      </c>
      <c r="DF534">
        <v>1</v>
      </c>
      <c r="DG534">
        <v>1</v>
      </c>
      <c r="DH534">
        <v>2</v>
      </c>
      <c r="DI534">
        <v>0</v>
      </c>
      <c r="DJ534">
        <v>3</v>
      </c>
      <c r="DK534">
        <v>1</v>
      </c>
      <c r="DL534">
        <v>1</v>
      </c>
      <c r="DM534">
        <v>3</v>
      </c>
      <c r="DN534">
        <v>0</v>
      </c>
      <c r="DO534">
        <v>1</v>
      </c>
      <c r="DP534">
        <v>1</v>
      </c>
      <c r="DQ534">
        <v>12</v>
      </c>
      <c r="DR534" t="s">
        <v>2960</v>
      </c>
      <c r="DS534">
        <v>1</v>
      </c>
      <c r="DT534">
        <v>3</v>
      </c>
      <c r="DU534">
        <v>1</v>
      </c>
      <c r="DV534">
        <v>1</v>
      </c>
      <c r="DW534">
        <v>0</v>
      </c>
      <c r="DX534">
        <v>1</v>
      </c>
      <c r="DY534">
        <v>1</v>
      </c>
      <c r="DZ534">
        <v>1</v>
      </c>
      <c r="EA534">
        <v>0</v>
      </c>
      <c r="EB534">
        <v>0</v>
      </c>
      <c r="EC534">
        <v>1</v>
      </c>
      <c r="ED534">
        <v>1</v>
      </c>
      <c r="EE534">
        <v>1</v>
      </c>
      <c r="EF534">
        <v>15</v>
      </c>
      <c r="EG534" t="s">
        <v>2957</v>
      </c>
      <c r="EH534">
        <v>1</v>
      </c>
      <c r="EI534">
        <v>1</v>
      </c>
      <c r="EJ534">
        <v>1</v>
      </c>
      <c r="EK534">
        <v>3</v>
      </c>
      <c r="EL534">
        <v>3</v>
      </c>
      <c r="EM534">
        <v>1</v>
      </c>
      <c r="EN534">
        <v>0</v>
      </c>
      <c r="EO534">
        <v>1</v>
      </c>
      <c r="EP534">
        <v>0</v>
      </c>
      <c r="EQ534">
        <v>3</v>
      </c>
      <c r="ER534">
        <v>1</v>
      </c>
      <c r="ES534">
        <v>0</v>
      </c>
    </row>
    <row r="535" spans="1:149" hidden="1">
      <c r="A535" s="23">
        <v>45608.660370370373</v>
      </c>
      <c r="B535" t="s">
        <v>45</v>
      </c>
      <c r="C535" t="s">
        <v>1880</v>
      </c>
      <c r="D535" t="s">
        <v>1881</v>
      </c>
      <c r="E535">
        <v>2</v>
      </c>
      <c r="F535" t="s">
        <v>3193</v>
      </c>
      <c r="G535">
        <v>105</v>
      </c>
      <c r="H535" t="s">
        <v>2960</v>
      </c>
      <c r="I535">
        <v>2</v>
      </c>
      <c r="J535">
        <v>2105</v>
      </c>
      <c r="K535" t="s">
        <v>2961</v>
      </c>
      <c r="L535" t="s">
        <v>2962</v>
      </c>
      <c r="M535">
        <v>19</v>
      </c>
      <c r="N535" t="s">
        <v>2960</v>
      </c>
      <c r="O535">
        <v>1</v>
      </c>
      <c r="P535">
        <v>1</v>
      </c>
      <c r="Q535">
        <v>1</v>
      </c>
      <c r="S535">
        <v>1</v>
      </c>
      <c r="T535">
        <v>0</v>
      </c>
      <c r="U535">
        <v>1</v>
      </c>
      <c r="V535">
        <v>1</v>
      </c>
      <c r="W535">
        <v>1</v>
      </c>
      <c r="X535">
        <v>0</v>
      </c>
      <c r="Y535">
        <v>2</v>
      </c>
      <c r="Z535">
        <v>0</v>
      </c>
      <c r="AA535">
        <v>1</v>
      </c>
      <c r="AB535">
        <v>2</v>
      </c>
      <c r="AC535">
        <v>1</v>
      </c>
      <c r="AD535">
        <v>1</v>
      </c>
      <c r="AE535">
        <v>1</v>
      </c>
      <c r="AF535">
        <v>0</v>
      </c>
      <c r="AG535">
        <v>1</v>
      </c>
      <c r="AJ535">
        <v>1</v>
      </c>
      <c r="AN535">
        <v>0</v>
      </c>
      <c r="AP535">
        <v>13</v>
      </c>
      <c r="AQ535" t="s">
        <v>2957</v>
      </c>
      <c r="AS535">
        <v>1</v>
      </c>
      <c r="AT535">
        <v>3</v>
      </c>
      <c r="AU535">
        <v>2</v>
      </c>
      <c r="AV535">
        <v>1</v>
      </c>
      <c r="AW535">
        <v>1</v>
      </c>
      <c r="AX535">
        <v>2</v>
      </c>
      <c r="AY535">
        <v>2</v>
      </c>
      <c r="AZ535">
        <v>0</v>
      </c>
      <c r="BA535">
        <v>0</v>
      </c>
      <c r="BD535">
        <v>16</v>
      </c>
      <c r="BE535" t="s">
        <v>2960</v>
      </c>
      <c r="BF535">
        <v>3</v>
      </c>
      <c r="BG535">
        <v>2</v>
      </c>
      <c r="BH535">
        <v>1</v>
      </c>
      <c r="BI535">
        <v>2</v>
      </c>
      <c r="BJ535">
        <v>1</v>
      </c>
      <c r="BK535">
        <v>0</v>
      </c>
      <c r="BL535">
        <v>1</v>
      </c>
      <c r="BM535">
        <v>1</v>
      </c>
      <c r="BN535">
        <v>1</v>
      </c>
      <c r="BO535">
        <v>0</v>
      </c>
      <c r="BP535">
        <v>0</v>
      </c>
      <c r="BQ535">
        <v>2</v>
      </c>
      <c r="BR535">
        <v>2</v>
      </c>
      <c r="BS535">
        <v>16</v>
      </c>
      <c r="BT535" t="s">
        <v>2957</v>
      </c>
      <c r="BU535">
        <v>3</v>
      </c>
      <c r="BW535">
        <v>1</v>
      </c>
      <c r="BX535">
        <v>1</v>
      </c>
      <c r="BY535">
        <v>0</v>
      </c>
      <c r="BZ535">
        <v>2</v>
      </c>
      <c r="CA535">
        <v>0</v>
      </c>
      <c r="CB535">
        <v>1</v>
      </c>
      <c r="CC535">
        <v>0</v>
      </c>
      <c r="CD535">
        <v>1</v>
      </c>
      <c r="CE535">
        <v>1</v>
      </c>
      <c r="CF535">
        <v>1</v>
      </c>
      <c r="CH535">
        <v>1</v>
      </c>
      <c r="CI535">
        <v>1</v>
      </c>
      <c r="CJ535">
        <v>1</v>
      </c>
      <c r="CK535">
        <v>9</v>
      </c>
      <c r="CL535" t="s">
        <v>2957</v>
      </c>
      <c r="CM535">
        <v>1</v>
      </c>
      <c r="CN535">
        <v>1</v>
      </c>
      <c r="CO535">
        <v>0</v>
      </c>
      <c r="CP535">
        <v>0</v>
      </c>
      <c r="CQ535">
        <v>1</v>
      </c>
      <c r="CR535">
        <v>1</v>
      </c>
      <c r="CS535">
        <v>1</v>
      </c>
      <c r="CT535">
        <v>1</v>
      </c>
      <c r="CU535">
        <v>0</v>
      </c>
      <c r="CV535">
        <v>1</v>
      </c>
      <c r="CW535">
        <v>0</v>
      </c>
      <c r="CX535">
        <v>1</v>
      </c>
      <c r="CY535">
        <v>1</v>
      </c>
      <c r="CZ535">
        <v>0</v>
      </c>
      <c r="DA535">
        <v>11</v>
      </c>
      <c r="DB535" t="s">
        <v>2960</v>
      </c>
      <c r="DC535">
        <v>0</v>
      </c>
      <c r="DD535">
        <v>1</v>
      </c>
      <c r="DE535">
        <v>1</v>
      </c>
      <c r="DF535">
        <v>1</v>
      </c>
      <c r="DG535">
        <v>1</v>
      </c>
      <c r="DH535">
        <v>1</v>
      </c>
      <c r="DI535">
        <v>0</v>
      </c>
      <c r="DJ535">
        <v>2</v>
      </c>
      <c r="DK535">
        <v>0</v>
      </c>
      <c r="DL535">
        <v>1</v>
      </c>
      <c r="DM535">
        <v>2</v>
      </c>
      <c r="DN535">
        <v>1</v>
      </c>
      <c r="DO535">
        <v>0</v>
      </c>
      <c r="DP535">
        <v>0</v>
      </c>
      <c r="DQ535">
        <v>10</v>
      </c>
      <c r="DR535" t="s">
        <v>2960</v>
      </c>
      <c r="DS535">
        <v>1</v>
      </c>
      <c r="DT535">
        <v>3</v>
      </c>
      <c r="DU535">
        <v>1</v>
      </c>
      <c r="DW535">
        <v>0</v>
      </c>
      <c r="DY535">
        <v>0</v>
      </c>
      <c r="EA535">
        <v>1</v>
      </c>
      <c r="EB535">
        <v>0</v>
      </c>
      <c r="EC535">
        <v>1</v>
      </c>
      <c r="ED535">
        <v>1</v>
      </c>
      <c r="EE535">
        <v>1</v>
      </c>
      <c r="EF535">
        <v>11</v>
      </c>
      <c r="EG535" t="s">
        <v>2960</v>
      </c>
      <c r="EH535">
        <v>1</v>
      </c>
      <c r="EI535">
        <v>1</v>
      </c>
      <c r="EJ535">
        <v>1</v>
      </c>
      <c r="EK535">
        <v>2</v>
      </c>
      <c r="EL535">
        <v>1</v>
      </c>
      <c r="EM535">
        <v>0</v>
      </c>
      <c r="EN535">
        <v>0</v>
      </c>
      <c r="EO535">
        <v>1</v>
      </c>
      <c r="EP535">
        <v>0</v>
      </c>
      <c r="EQ535">
        <v>3</v>
      </c>
      <c r="ER535">
        <v>1</v>
      </c>
      <c r="ES535">
        <v>0</v>
      </c>
    </row>
    <row r="536" spans="1:149" hidden="1">
      <c r="A536" s="23">
        <v>45608.653784722221</v>
      </c>
      <c r="B536" t="s">
        <v>46</v>
      </c>
      <c r="C536" t="s">
        <v>1942</v>
      </c>
      <c r="D536" t="s">
        <v>1943</v>
      </c>
      <c r="E536">
        <v>2</v>
      </c>
      <c r="F536" t="s">
        <v>3193</v>
      </c>
      <c r="G536">
        <v>115</v>
      </c>
      <c r="H536" t="s">
        <v>2960</v>
      </c>
      <c r="I536">
        <v>2</v>
      </c>
      <c r="J536">
        <v>2115</v>
      </c>
      <c r="K536" t="s">
        <v>2961</v>
      </c>
      <c r="L536" t="s">
        <v>2962</v>
      </c>
      <c r="M536">
        <v>20</v>
      </c>
      <c r="N536" t="s">
        <v>2960</v>
      </c>
      <c r="O536">
        <v>1</v>
      </c>
      <c r="P536">
        <v>1</v>
      </c>
      <c r="Q536">
        <v>1</v>
      </c>
      <c r="S536">
        <v>1</v>
      </c>
      <c r="T536">
        <v>0</v>
      </c>
      <c r="U536">
        <v>1</v>
      </c>
      <c r="V536">
        <v>1</v>
      </c>
      <c r="W536">
        <v>1</v>
      </c>
      <c r="X536">
        <v>1</v>
      </c>
      <c r="Y536">
        <v>2</v>
      </c>
      <c r="Z536">
        <v>1</v>
      </c>
      <c r="AA536">
        <v>0</v>
      </c>
      <c r="AB536">
        <v>1</v>
      </c>
      <c r="AC536">
        <v>1</v>
      </c>
      <c r="AD536">
        <v>1</v>
      </c>
      <c r="AE536">
        <v>0</v>
      </c>
      <c r="AF536">
        <v>1</v>
      </c>
      <c r="AG536">
        <v>1</v>
      </c>
      <c r="AJ536">
        <v>2</v>
      </c>
      <c r="AN536">
        <v>1</v>
      </c>
      <c r="AP536">
        <v>14</v>
      </c>
      <c r="AQ536" t="s">
        <v>2957</v>
      </c>
      <c r="AS536">
        <v>1</v>
      </c>
      <c r="AT536">
        <v>3</v>
      </c>
      <c r="AU536">
        <v>1</v>
      </c>
      <c r="AV536">
        <v>1</v>
      </c>
      <c r="AW536">
        <v>1</v>
      </c>
      <c r="AX536">
        <v>3</v>
      </c>
      <c r="AY536">
        <v>2</v>
      </c>
      <c r="AZ536">
        <v>1</v>
      </c>
      <c r="BA536">
        <v>0</v>
      </c>
      <c r="BD536">
        <v>14</v>
      </c>
      <c r="BE536" t="s">
        <v>2960</v>
      </c>
      <c r="BF536">
        <v>3</v>
      </c>
      <c r="BG536">
        <v>1</v>
      </c>
      <c r="BH536">
        <v>0</v>
      </c>
      <c r="BI536">
        <v>2</v>
      </c>
      <c r="BJ536">
        <v>1</v>
      </c>
      <c r="BK536">
        <v>0</v>
      </c>
      <c r="BL536">
        <v>1</v>
      </c>
      <c r="BM536">
        <v>1</v>
      </c>
      <c r="BN536">
        <v>1</v>
      </c>
      <c r="BO536">
        <v>0</v>
      </c>
      <c r="BP536">
        <v>0</v>
      </c>
      <c r="BQ536">
        <v>3</v>
      </c>
      <c r="BR536">
        <v>1</v>
      </c>
      <c r="BS536">
        <v>15</v>
      </c>
      <c r="BT536" t="s">
        <v>2960</v>
      </c>
      <c r="BU536">
        <v>3</v>
      </c>
      <c r="BW536">
        <v>1</v>
      </c>
      <c r="BX536">
        <v>1</v>
      </c>
      <c r="BY536">
        <v>0</v>
      </c>
      <c r="BZ536">
        <v>2</v>
      </c>
      <c r="CA536">
        <v>0</v>
      </c>
      <c r="CB536">
        <v>0</v>
      </c>
      <c r="CC536">
        <v>0</v>
      </c>
      <c r="CD536">
        <v>1</v>
      </c>
      <c r="CE536">
        <v>1</v>
      </c>
      <c r="CF536">
        <v>1</v>
      </c>
      <c r="CH536">
        <v>1</v>
      </c>
      <c r="CI536">
        <v>1</v>
      </c>
      <c r="CJ536">
        <v>1</v>
      </c>
      <c r="CK536">
        <v>11</v>
      </c>
      <c r="CL536" t="s">
        <v>2957</v>
      </c>
      <c r="CM536">
        <v>1</v>
      </c>
      <c r="CN536">
        <v>1</v>
      </c>
      <c r="CO536">
        <v>1</v>
      </c>
      <c r="CP536">
        <v>1</v>
      </c>
      <c r="CQ536">
        <v>1</v>
      </c>
      <c r="CR536">
        <v>1</v>
      </c>
      <c r="CS536">
        <v>1</v>
      </c>
      <c r="CT536">
        <v>1</v>
      </c>
      <c r="CU536">
        <v>0</v>
      </c>
      <c r="CV536">
        <v>1</v>
      </c>
      <c r="CW536">
        <v>0</v>
      </c>
      <c r="CX536">
        <v>1</v>
      </c>
      <c r="CY536">
        <v>1</v>
      </c>
      <c r="CZ536">
        <v>0</v>
      </c>
      <c r="DA536">
        <v>18</v>
      </c>
      <c r="DB536" t="s">
        <v>2957</v>
      </c>
      <c r="DC536">
        <v>1</v>
      </c>
      <c r="DD536">
        <v>1</v>
      </c>
      <c r="DE536">
        <v>1</v>
      </c>
      <c r="DF536">
        <v>1</v>
      </c>
      <c r="DG536">
        <v>1</v>
      </c>
      <c r="DH536">
        <v>3</v>
      </c>
      <c r="DI536">
        <v>0</v>
      </c>
      <c r="DJ536">
        <v>1</v>
      </c>
      <c r="DK536">
        <v>1</v>
      </c>
      <c r="DL536">
        <v>2</v>
      </c>
      <c r="DM536">
        <v>2</v>
      </c>
      <c r="DN536">
        <v>2</v>
      </c>
      <c r="DO536">
        <v>1</v>
      </c>
      <c r="DP536">
        <v>1</v>
      </c>
      <c r="DQ536">
        <v>10</v>
      </c>
      <c r="DR536" t="s">
        <v>2960</v>
      </c>
      <c r="DS536">
        <v>1</v>
      </c>
      <c r="DT536">
        <v>2</v>
      </c>
      <c r="DU536">
        <v>1</v>
      </c>
      <c r="DW536">
        <v>0</v>
      </c>
      <c r="DY536">
        <v>1</v>
      </c>
      <c r="EA536">
        <v>1</v>
      </c>
      <c r="EB536">
        <v>0</v>
      </c>
      <c r="EC536">
        <v>1</v>
      </c>
      <c r="ED536">
        <v>1</v>
      </c>
      <c r="EE536">
        <v>1</v>
      </c>
      <c r="EF536">
        <v>13</v>
      </c>
      <c r="EG536" t="s">
        <v>2957</v>
      </c>
      <c r="EH536">
        <v>1</v>
      </c>
      <c r="EI536">
        <v>1</v>
      </c>
      <c r="EJ536">
        <v>1</v>
      </c>
      <c r="EK536">
        <v>3</v>
      </c>
      <c r="EL536">
        <v>2</v>
      </c>
      <c r="EM536">
        <v>1</v>
      </c>
      <c r="EN536">
        <v>1</v>
      </c>
      <c r="EO536">
        <v>1</v>
      </c>
      <c r="EP536">
        <v>0</v>
      </c>
      <c r="EQ536">
        <v>0</v>
      </c>
      <c r="ER536">
        <v>1</v>
      </c>
      <c r="ES536">
        <v>1</v>
      </c>
    </row>
    <row r="537" spans="1:149" hidden="1">
      <c r="A537" s="23">
        <v>45608.651388888888</v>
      </c>
      <c r="B537" t="s">
        <v>34</v>
      </c>
      <c r="C537" t="s">
        <v>1314</v>
      </c>
      <c r="D537" t="s">
        <v>1315</v>
      </c>
      <c r="E537">
        <v>1</v>
      </c>
      <c r="F537" t="s">
        <v>2954</v>
      </c>
      <c r="G537">
        <v>160</v>
      </c>
      <c r="H537" t="s">
        <v>2957</v>
      </c>
      <c r="I537">
        <v>3</v>
      </c>
      <c r="J537">
        <v>3160</v>
      </c>
      <c r="K537" t="s">
        <v>2961</v>
      </c>
      <c r="L537" t="s">
        <v>2962</v>
      </c>
      <c r="M537">
        <v>34</v>
      </c>
      <c r="N537" t="s">
        <v>2957</v>
      </c>
      <c r="O537">
        <v>1</v>
      </c>
      <c r="P537">
        <v>2</v>
      </c>
      <c r="Q537">
        <v>1</v>
      </c>
      <c r="R537">
        <v>1</v>
      </c>
      <c r="S537">
        <v>1</v>
      </c>
      <c r="T537">
        <v>2</v>
      </c>
      <c r="U537">
        <v>1</v>
      </c>
      <c r="V537">
        <v>1</v>
      </c>
      <c r="W537">
        <v>1</v>
      </c>
      <c r="X537">
        <v>1</v>
      </c>
      <c r="Y537">
        <v>2</v>
      </c>
      <c r="Z537">
        <v>0</v>
      </c>
      <c r="AA537">
        <v>0</v>
      </c>
      <c r="AB537">
        <v>1</v>
      </c>
      <c r="AC537">
        <v>1</v>
      </c>
      <c r="AD537">
        <v>1</v>
      </c>
      <c r="AE537">
        <v>1</v>
      </c>
      <c r="AF537">
        <v>3</v>
      </c>
      <c r="AG537">
        <v>2</v>
      </c>
      <c r="AH537">
        <v>2</v>
      </c>
      <c r="AI537">
        <v>1</v>
      </c>
      <c r="AJ537">
        <v>1</v>
      </c>
      <c r="AK537">
        <v>2</v>
      </c>
      <c r="AL537">
        <v>1</v>
      </c>
      <c r="AM537">
        <v>1</v>
      </c>
      <c r="AN537">
        <v>2</v>
      </c>
      <c r="AO537">
        <v>1</v>
      </c>
      <c r="AP537">
        <v>19</v>
      </c>
      <c r="AQ537" t="s">
        <v>2957</v>
      </c>
      <c r="AR537">
        <v>1</v>
      </c>
      <c r="AS537">
        <v>1</v>
      </c>
      <c r="AT537">
        <v>3</v>
      </c>
      <c r="AU537">
        <v>2</v>
      </c>
      <c r="AV537">
        <v>1</v>
      </c>
      <c r="AW537">
        <v>1</v>
      </c>
      <c r="AX537">
        <v>3</v>
      </c>
      <c r="AY537">
        <v>3</v>
      </c>
      <c r="AZ537">
        <v>2</v>
      </c>
      <c r="BA537">
        <v>2</v>
      </c>
      <c r="BB537">
        <v>0</v>
      </c>
      <c r="BC537">
        <v>0</v>
      </c>
      <c r="BD537">
        <v>19</v>
      </c>
      <c r="BE537" t="s">
        <v>2957</v>
      </c>
      <c r="BF537">
        <v>3</v>
      </c>
      <c r="BG537">
        <v>1</v>
      </c>
      <c r="BH537">
        <v>1</v>
      </c>
      <c r="BI537">
        <v>2</v>
      </c>
      <c r="BJ537">
        <v>1</v>
      </c>
      <c r="BK537">
        <v>1</v>
      </c>
      <c r="BL537">
        <v>2</v>
      </c>
      <c r="BM537">
        <v>1</v>
      </c>
      <c r="BN537">
        <v>1</v>
      </c>
      <c r="BO537">
        <v>0</v>
      </c>
      <c r="BP537">
        <v>1</v>
      </c>
      <c r="BQ537">
        <v>3</v>
      </c>
      <c r="BR537">
        <v>2</v>
      </c>
      <c r="BS537">
        <v>17</v>
      </c>
      <c r="BT537" t="s">
        <v>2957</v>
      </c>
      <c r="BU537">
        <v>3</v>
      </c>
      <c r="BV537">
        <v>1</v>
      </c>
      <c r="BW537">
        <v>1</v>
      </c>
      <c r="BX537">
        <v>1</v>
      </c>
      <c r="BY537">
        <v>0</v>
      </c>
      <c r="BZ537">
        <v>2</v>
      </c>
      <c r="CA537">
        <v>1</v>
      </c>
      <c r="CB537">
        <v>1</v>
      </c>
      <c r="CC537">
        <v>0</v>
      </c>
      <c r="CD537">
        <v>1</v>
      </c>
      <c r="CE537">
        <v>1</v>
      </c>
      <c r="CF537">
        <v>1</v>
      </c>
      <c r="CG537">
        <v>1</v>
      </c>
      <c r="CH537">
        <v>1</v>
      </c>
      <c r="CI537">
        <v>1</v>
      </c>
      <c r="CJ537">
        <v>1</v>
      </c>
      <c r="CK537">
        <v>12</v>
      </c>
      <c r="CL537" t="s">
        <v>2955</v>
      </c>
      <c r="CM537">
        <v>1</v>
      </c>
      <c r="CN537">
        <v>1</v>
      </c>
      <c r="CO537">
        <v>1</v>
      </c>
      <c r="CP537">
        <v>0</v>
      </c>
      <c r="CQ537">
        <v>1</v>
      </c>
      <c r="CR537">
        <v>1</v>
      </c>
      <c r="CS537">
        <v>1</v>
      </c>
      <c r="CT537">
        <v>1</v>
      </c>
      <c r="CU537">
        <v>1</v>
      </c>
      <c r="CV537">
        <v>1</v>
      </c>
      <c r="CW537">
        <v>1</v>
      </c>
      <c r="CX537">
        <v>1</v>
      </c>
      <c r="CY537">
        <v>1</v>
      </c>
      <c r="CZ537">
        <v>0</v>
      </c>
      <c r="DA537">
        <v>24</v>
      </c>
      <c r="DB537" t="s">
        <v>2957</v>
      </c>
      <c r="DC537">
        <v>1</v>
      </c>
      <c r="DD537">
        <v>1</v>
      </c>
      <c r="DE537">
        <v>1</v>
      </c>
      <c r="DF537">
        <v>1</v>
      </c>
      <c r="DG537">
        <v>1</v>
      </c>
      <c r="DH537">
        <v>2</v>
      </c>
      <c r="DI537">
        <v>1</v>
      </c>
      <c r="DJ537">
        <v>3</v>
      </c>
      <c r="DK537">
        <v>3</v>
      </c>
      <c r="DL537">
        <v>3</v>
      </c>
      <c r="DM537">
        <v>3</v>
      </c>
      <c r="DN537">
        <v>2</v>
      </c>
      <c r="DO537">
        <v>1</v>
      </c>
      <c r="DP537">
        <v>1</v>
      </c>
      <c r="DQ537">
        <v>16</v>
      </c>
      <c r="DR537" t="s">
        <v>2957</v>
      </c>
      <c r="DS537">
        <v>1</v>
      </c>
      <c r="DT537">
        <v>3</v>
      </c>
      <c r="DU537">
        <v>1</v>
      </c>
      <c r="DV537">
        <v>1</v>
      </c>
      <c r="DW537">
        <v>0</v>
      </c>
      <c r="DX537">
        <v>0</v>
      </c>
      <c r="DY537">
        <v>1</v>
      </c>
      <c r="DZ537">
        <v>2</v>
      </c>
      <c r="EA537">
        <v>1</v>
      </c>
      <c r="EB537">
        <v>1</v>
      </c>
      <c r="EC537">
        <v>1</v>
      </c>
      <c r="ED537">
        <v>2</v>
      </c>
      <c r="EE537">
        <v>2</v>
      </c>
      <c r="EF537">
        <v>19</v>
      </c>
      <c r="EG537" t="s">
        <v>2955</v>
      </c>
      <c r="EH537">
        <v>1</v>
      </c>
      <c r="EI537">
        <v>1</v>
      </c>
      <c r="EJ537">
        <v>1</v>
      </c>
      <c r="EK537">
        <v>3</v>
      </c>
      <c r="EL537">
        <v>2</v>
      </c>
      <c r="EM537">
        <v>2</v>
      </c>
      <c r="EN537">
        <v>2</v>
      </c>
      <c r="EO537">
        <v>1</v>
      </c>
      <c r="EP537">
        <v>1</v>
      </c>
      <c r="EQ537">
        <v>3</v>
      </c>
      <c r="ER537">
        <v>1</v>
      </c>
      <c r="ES537">
        <v>1</v>
      </c>
    </row>
    <row r="538" spans="1:149" hidden="1">
      <c r="A538" s="23">
        <v>45608.651261574072</v>
      </c>
      <c r="B538" t="s">
        <v>27</v>
      </c>
      <c r="C538" t="s">
        <v>935</v>
      </c>
      <c r="D538" t="s">
        <v>936</v>
      </c>
      <c r="E538">
        <v>1</v>
      </c>
      <c r="F538" t="s">
        <v>2954</v>
      </c>
      <c r="G538">
        <v>72</v>
      </c>
      <c r="H538" t="s">
        <v>2958</v>
      </c>
      <c r="I538">
        <v>1</v>
      </c>
      <c r="J538">
        <v>1072</v>
      </c>
      <c r="K538" t="s">
        <v>2961</v>
      </c>
      <c r="L538" t="s">
        <v>2962</v>
      </c>
      <c r="M538">
        <v>19</v>
      </c>
      <c r="N538" t="s">
        <v>2958</v>
      </c>
      <c r="O538">
        <v>1</v>
      </c>
      <c r="P538">
        <v>0</v>
      </c>
      <c r="Q538">
        <v>1</v>
      </c>
      <c r="R538">
        <v>1</v>
      </c>
      <c r="S538">
        <v>1</v>
      </c>
      <c r="T538">
        <v>0</v>
      </c>
      <c r="U538">
        <v>1</v>
      </c>
      <c r="V538">
        <v>1</v>
      </c>
      <c r="W538">
        <v>1</v>
      </c>
      <c r="X538">
        <v>0</v>
      </c>
      <c r="Y538">
        <v>1</v>
      </c>
      <c r="Z538">
        <v>0</v>
      </c>
      <c r="AA538">
        <v>1</v>
      </c>
      <c r="AB538">
        <v>0</v>
      </c>
      <c r="AC538">
        <v>2</v>
      </c>
      <c r="AD538">
        <v>2</v>
      </c>
      <c r="AE538">
        <v>0</v>
      </c>
      <c r="AF538">
        <v>1</v>
      </c>
      <c r="AG538">
        <v>1</v>
      </c>
      <c r="AH538">
        <v>1</v>
      </c>
      <c r="AI538">
        <v>1</v>
      </c>
      <c r="AJ538">
        <v>0</v>
      </c>
      <c r="AK538">
        <v>0</v>
      </c>
      <c r="AL538">
        <v>0</v>
      </c>
      <c r="AM538">
        <v>1</v>
      </c>
      <c r="AN538">
        <v>0</v>
      </c>
      <c r="AO538">
        <v>1</v>
      </c>
      <c r="AP538">
        <v>12</v>
      </c>
      <c r="AQ538" t="s">
        <v>2960</v>
      </c>
      <c r="AR538">
        <v>1</v>
      </c>
      <c r="AS538">
        <v>1</v>
      </c>
      <c r="AT538">
        <v>1</v>
      </c>
      <c r="AU538">
        <v>1</v>
      </c>
      <c r="AV538">
        <v>1</v>
      </c>
      <c r="AW538">
        <v>1</v>
      </c>
      <c r="AX538">
        <v>3</v>
      </c>
      <c r="AY538">
        <v>2</v>
      </c>
      <c r="AZ538">
        <v>1</v>
      </c>
      <c r="BA538">
        <v>0</v>
      </c>
      <c r="BB538">
        <v>0</v>
      </c>
      <c r="BC538">
        <v>0</v>
      </c>
      <c r="BD538">
        <v>13</v>
      </c>
      <c r="BE538" t="s">
        <v>2960</v>
      </c>
      <c r="BF538">
        <v>2</v>
      </c>
      <c r="BG538">
        <v>2</v>
      </c>
      <c r="BH538">
        <v>1</v>
      </c>
      <c r="BI538">
        <v>2</v>
      </c>
      <c r="BJ538">
        <v>1</v>
      </c>
      <c r="BK538">
        <v>0</v>
      </c>
      <c r="BL538">
        <v>1</v>
      </c>
      <c r="BM538">
        <v>1</v>
      </c>
      <c r="BN538">
        <v>1</v>
      </c>
      <c r="BO538">
        <v>0</v>
      </c>
      <c r="BP538">
        <v>0</v>
      </c>
      <c r="BQ538">
        <v>2</v>
      </c>
      <c r="BR538">
        <v>0</v>
      </c>
      <c r="BS538">
        <v>12</v>
      </c>
      <c r="BT538" t="s">
        <v>2960</v>
      </c>
      <c r="BU538">
        <v>3</v>
      </c>
      <c r="BV538">
        <v>1</v>
      </c>
      <c r="BW538">
        <v>1</v>
      </c>
      <c r="BX538">
        <v>1</v>
      </c>
      <c r="BY538">
        <v>0</v>
      </c>
      <c r="BZ538">
        <v>1</v>
      </c>
      <c r="CA538">
        <v>0</v>
      </c>
      <c r="CB538">
        <v>0</v>
      </c>
      <c r="CC538">
        <v>0</v>
      </c>
      <c r="CD538">
        <v>1</v>
      </c>
      <c r="CE538">
        <v>1</v>
      </c>
      <c r="CF538">
        <v>1</v>
      </c>
      <c r="CG538">
        <v>0</v>
      </c>
      <c r="CH538">
        <v>1</v>
      </c>
      <c r="CI538">
        <v>1</v>
      </c>
      <c r="CJ538">
        <v>0</v>
      </c>
      <c r="CK538">
        <v>9</v>
      </c>
      <c r="CL538" t="s">
        <v>2957</v>
      </c>
      <c r="CM538">
        <v>1</v>
      </c>
      <c r="CN538">
        <v>1</v>
      </c>
      <c r="CO538">
        <v>1</v>
      </c>
      <c r="CP538">
        <v>0</v>
      </c>
      <c r="CQ538">
        <v>0</v>
      </c>
      <c r="CR538">
        <v>1</v>
      </c>
      <c r="CS538">
        <v>1</v>
      </c>
      <c r="CT538">
        <v>0</v>
      </c>
      <c r="CU538">
        <v>0</v>
      </c>
      <c r="CV538">
        <v>1</v>
      </c>
      <c r="CW538">
        <v>1</v>
      </c>
      <c r="CX538">
        <v>1</v>
      </c>
      <c r="CY538">
        <v>1</v>
      </c>
      <c r="CZ538">
        <v>0</v>
      </c>
      <c r="DA538">
        <v>14</v>
      </c>
      <c r="DB538" t="s">
        <v>2960</v>
      </c>
      <c r="DC538">
        <v>1</v>
      </c>
      <c r="DD538">
        <v>1</v>
      </c>
      <c r="DE538">
        <v>1</v>
      </c>
      <c r="DF538">
        <v>1</v>
      </c>
      <c r="DG538">
        <v>1</v>
      </c>
      <c r="DH538">
        <v>2</v>
      </c>
      <c r="DI538">
        <v>0</v>
      </c>
      <c r="DJ538">
        <v>1</v>
      </c>
      <c r="DK538">
        <v>1</v>
      </c>
      <c r="DL538">
        <v>1</v>
      </c>
      <c r="DM538">
        <v>0</v>
      </c>
      <c r="DN538">
        <v>2</v>
      </c>
      <c r="DO538">
        <v>1</v>
      </c>
      <c r="DP538">
        <v>1</v>
      </c>
      <c r="DQ538">
        <v>7</v>
      </c>
      <c r="DR538" t="s">
        <v>2958</v>
      </c>
      <c r="DS538">
        <v>0</v>
      </c>
      <c r="DT538">
        <v>3</v>
      </c>
      <c r="DU538">
        <v>1</v>
      </c>
      <c r="DV538">
        <v>0</v>
      </c>
      <c r="DW538">
        <v>0</v>
      </c>
      <c r="DX538">
        <v>0</v>
      </c>
      <c r="DY538">
        <v>0</v>
      </c>
      <c r="DZ538">
        <v>1</v>
      </c>
      <c r="EA538">
        <v>0</v>
      </c>
      <c r="EB538">
        <v>0</v>
      </c>
      <c r="EC538">
        <v>0</v>
      </c>
      <c r="ED538">
        <v>1</v>
      </c>
      <c r="EE538">
        <v>1</v>
      </c>
      <c r="EF538">
        <v>12</v>
      </c>
      <c r="EG538" t="s">
        <v>2960</v>
      </c>
      <c r="EH538">
        <v>1</v>
      </c>
      <c r="EI538">
        <v>1</v>
      </c>
      <c r="EJ538">
        <v>1</v>
      </c>
      <c r="EK538">
        <v>1</v>
      </c>
      <c r="EL538">
        <v>3</v>
      </c>
      <c r="EM538">
        <v>1</v>
      </c>
      <c r="EN538">
        <v>1</v>
      </c>
      <c r="EO538">
        <v>1</v>
      </c>
      <c r="EP538">
        <v>0</v>
      </c>
      <c r="EQ538">
        <v>0</v>
      </c>
      <c r="ER538">
        <v>1</v>
      </c>
      <c r="ES538">
        <v>1</v>
      </c>
    </row>
    <row r="539" spans="1:149" hidden="1">
      <c r="A539" s="23">
        <v>45608.650300925925</v>
      </c>
      <c r="B539" t="s">
        <v>28</v>
      </c>
      <c r="C539" t="s">
        <v>1022</v>
      </c>
      <c r="D539" t="s">
        <v>1023</v>
      </c>
      <c r="E539">
        <v>1</v>
      </c>
      <c r="F539" t="s">
        <v>2954</v>
      </c>
      <c r="G539">
        <v>111</v>
      </c>
      <c r="H539" t="s">
        <v>2960</v>
      </c>
      <c r="I539">
        <v>2</v>
      </c>
      <c r="J539">
        <v>2111</v>
      </c>
      <c r="K539" t="s">
        <v>2956</v>
      </c>
      <c r="L539" t="s">
        <v>3618</v>
      </c>
      <c r="M539">
        <v>27</v>
      </c>
      <c r="N539" t="s">
        <v>2960</v>
      </c>
      <c r="O539">
        <v>1</v>
      </c>
      <c r="P539">
        <v>1</v>
      </c>
      <c r="Q539">
        <v>1</v>
      </c>
      <c r="R539">
        <v>0</v>
      </c>
      <c r="S539">
        <v>1</v>
      </c>
      <c r="T539">
        <v>0</v>
      </c>
      <c r="U539">
        <v>1</v>
      </c>
      <c r="V539">
        <v>1</v>
      </c>
      <c r="W539">
        <v>1</v>
      </c>
      <c r="X539">
        <v>1</v>
      </c>
      <c r="Y539">
        <v>2</v>
      </c>
      <c r="Z539">
        <v>1</v>
      </c>
      <c r="AA539">
        <v>1</v>
      </c>
      <c r="AB539">
        <v>2</v>
      </c>
      <c r="AC539">
        <v>1</v>
      </c>
      <c r="AD539">
        <v>1</v>
      </c>
      <c r="AE539">
        <v>1</v>
      </c>
      <c r="AF539">
        <v>3</v>
      </c>
      <c r="AG539">
        <v>2</v>
      </c>
      <c r="AH539">
        <v>1</v>
      </c>
      <c r="AI539">
        <v>1</v>
      </c>
      <c r="AJ539">
        <v>2</v>
      </c>
      <c r="AK539">
        <v>0</v>
      </c>
      <c r="AL539">
        <v>0</v>
      </c>
      <c r="AM539">
        <v>1</v>
      </c>
      <c r="AN539">
        <v>0</v>
      </c>
      <c r="AO539">
        <v>0</v>
      </c>
      <c r="AP539">
        <v>13</v>
      </c>
      <c r="AQ539" t="s">
        <v>2957</v>
      </c>
      <c r="AR539">
        <v>1</v>
      </c>
      <c r="AS539">
        <v>1</v>
      </c>
      <c r="AT539">
        <v>3</v>
      </c>
      <c r="AU539">
        <v>1</v>
      </c>
      <c r="AV539">
        <v>1</v>
      </c>
      <c r="AW539">
        <v>1</v>
      </c>
      <c r="AX539">
        <v>0</v>
      </c>
      <c r="AY539">
        <v>3</v>
      </c>
      <c r="AZ539">
        <v>2</v>
      </c>
      <c r="BA539">
        <v>0</v>
      </c>
      <c r="BB539">
        <v>0</v>
      </c>
      <c r="BC539">
        <v>0</v>
      </c>
      <c r="BD539">
        <v>12</v>
      </c>
      <c r="BE539" t="s">
        <v>2960</v>
      </c>
      <c r="BF539">
        <v>3</v>
      </c>
      <c r="BG539">
        <v>0</v>
      </c>
      <c r="BH539">
        <v>0</v>
      </c>
      <c r="BI539">
        <v>2</v>
      </c>
      <c r="BJ539">
        <v>1</v>
      </c>
      <c r="BK539">
        <v>0</v>
      </c>
      <c r="BL539">
        <v>1</v>
      </c>
      <c r="BM539">
        <v>1</v>
      </c>
      <c r="BN539">
        <v>1</v>
      </c>
      <c r="BO539">
        <v>0</v>
      </c>
      <c r="BP539">
        <v>0</v>
      </c>
      <c r="BQ539">
        <v>2</v>
      </c>
      <c r="BR539">
        <v>1</v>
      </c>
      <c r="BS539">
        <v>14</v>
      </c>
      <c r="BT539" t="s">
        <v>2960</v>
      </c>
      <c r="BU539">
        <v>3</v>
      </c>
      <c r="BV539">
        <v>1</v>
      </c>
      <c r="BW539">
        <v>1</v>
      </c>
      <c r="BX539">
        <v>1</v>
      </c>
      <c r="BY539">
        <v>0</v>
      </c>
      <c r="BZ539">
        <v>2</v>
      </c>
      <c r="CA539">
        <v>0</v>
      </c>
      <c r="CB539">
        <v>1</v>
      </c>
      <c r="CC539">
        <v>0</v>
      </c>
      <c r="CD539">
        <v>1</v>
      </c>
      <c r="CE539">
        <v>1</v>
      </c>
      <c r="CF539">
        <v>0</v>
      </c>
      <c r="CG539">
        <v>1</v>
      </c>
      <c r="CH539">
        <v>1</v>
      </c>
      <c r="CI539">
        <v>1</v>
      </c>
      <c r="CJ539">
        <v>0</v>
      </c>
      <c r="CK539">
        <v>8</v>
      </c>
      <c r="CL539" t="s">
        <v>2957</v>
      </c>
      <c r="CM539">
        <v>1</v>
      </c>
      <c r="CN539">
        <v>1</v>
      </c>
      <c r="CO539">
        <v>1</v>
      </c>
      <c r="CP539">
        <v>0</v>
      </c>
      <c r="CQ539">
        <v>1</v>
      </c>
      <c r="CR539">
        <v>0</v>
      </c>
      <c r="CS539">
        <v>1</v>
      </c>
      <c r="CT539">
        <v>0</v>
      </c>
      <c r="CU539">
        <v>0</v>
      </c>
      <c r="CV539">
        <v>1</v>
      </c>
      <c r="CW539">
        <v>0</v>
      </c>
      <c r="CX539">
        <v>1</v>
      </c>
      <c r="CY539">
        <v>1</v>
      </c>
      <c r="CZ539">
        <v>0</v>
      </c>
      <c r="DA539">
        <v>17</v>
      </c>
      <c r="DB539" t="s">
        <v>2957</v>
      </c>
      <c r="DC539">
        <v>1</v>
      </c>
      <c r="DD539">
        <v>1</v>
      </c>
      <c r="DE539">
        <v>1</v>
      </c>
      <c r="DF539">
        <v>1</v>
      </c>
      <c r="DG539">
        <v>1</v>
      </c>
      <c r="DH539">
        <v>2</v>
      </c>
      <c r="DI539">
        <v>0</v>
      </c>
      <c r="DJ539">
        <v>3</v>
      </c>
      <c r="DK539">
        <v>3</v>
      </c>
      <c r="DL539">
        <v>1</v>
      </c>
      <c r="DM539">
        <v>3</v>
      </c>
      <c r="DN539">
        <v>0</v>
      </c>
      <c r="DO539">
        <v>0</v>
      </c>
      <c r="DP539">
        <v>0</v>
      </c>
      <c r="DQ539">
        <v>9</v>
      </c>
      <c r="DR539" t="s">
        <v>2960</v>
      </c>
      <c r="DS539">
        <v>1</v>
      </c>
      <c r="DT539">
        <v>3</v>
      </c>
      <c r="DU539">
        <v>1</v>
      </c>
      <c r="DV539">
        <v>1</v>
      </c>
      <c r="DW539">
        <v>0</v>
      </c>
      <c r="DX539">
        <v>0</v>
      </c>
      <c r="DY539">
        <v>0</v>
      </c>
      <c r="DZ539">
        <v>1</v>
      </c>
      <c r="EA539">
        <v>0</v>
      </c>
      <c r="EB539">
        <v>0</v>
      </c>
      <c r="EC539">
        <v>0</v>
      </c>
      <c r="ED539">
        <v>1</v>
      </c>
      <c r="EE539">
        <v>1</v>
      </c>
      <c r="EF539">
        <v>11</v>
      </c>
      <c r="EG539" t="s">
        <v>2960</v>
      </c>
      <c r="EH539">
        <v>1</v>
      </c>
      <c r="EI539">
        <v>1</v>
      </c>
      <c r="EJ539">
        <v>1</v>
      </c>
      <c r="EK539">
        <v>2</v>
      </c>
      <c r="EL539">
        <v>3</v>
      </c>
      <c r="EM539">
        <v>1</v>
      </c>
      <c r="EN539">
        <v>1</v>
      </c>
      <c r="EO539">
        <v>0</v>
      </c>
      <c r="EP539">
        <v>0</v>
      </c>
      <c r="EQ539">
        <v>0</v>
      </c>
      <c r="ER539">
        <v>1</v>
      </c>
      <c r="ES539">
        <v>0</v>
      </c>
    </row>
    <row r="540" spans="1:149" hidden="1">
      <c r="A540" s="23">
        <v>45608.649895833332</v>
      </c>
      <c r="B540" t="s">
        <v>30</v>
      </c>
      <c r="C540" t="s">
        <v>1120</v>
      </c>
      <c r="D540" t="s">
        <v>1121</v>
      </c>
      <c r="E540">
        <v>1</v>
      </c>
      <c r="F540" t="s">
        <v>2954</v>
      </c>
      <c r="G540">
        <v>127</v>
      </c>
      <c r="H540" t="s">
        <v>2957</v>
      </c>
      <c r="I540">
        <v>3</v>
      </c>
      <c r="J540">
        <v>3127</v>
      </c>
      <c r="K540" t="s">
        <v>2956</v>
      </c>
      <c r="L540" t="s">
        <v>3619</v>
      </c>
      <c r="M540">
        <v>30</v>
      </c>
      <c r="N540" t="s">
        <v>2957</v>
      </c>
      <c r="O540">
        <v>1</v>
      </c>
      <c r="P540">
        <v>1</v>
      </c>
      <c r="Q540">
        <v>1</v>
      </c>
      <c r="R540">
        <v>2</v>
      </c>
      <c r="S540">
        <v>1</v>
      </c>
      <c r="T540">
        <v>1</v>
      </c>
      <c r="U540">
        <v>1</v>
      </c>
      <c r="V540">
        <v>1</v>
      </c>
      <c r="W540">
        <v>1</v>
      </c>
      <c r="X540">
        <v>1</v>
      </c>
      <c r="Y540">
        <v>2</v>
      </c>
      <c r="Z540">
        <v>1</v>
      </c>
      <c r="AA540">
        <v>1</v>
      </c>
      <c r="AB540">
        <v>1</v>
      </c>
      <c r="AC540">
        <v>2</v>
      </c>
      <c r="AD540">
        <v>2</v>
      </c>
      <c r="AE540">
        <v>0</v>
      </c>
      <c r="AF540">
        <v>1</v>
      </c>
      <c r="AG540">
        <v>1</v>
      </c>
      <c r="AH540">
        <v>1</v>
      </c>
      <c r="AI540">
        <v>1</v>
      </c>
      <c r="AJ540">
        <v>3</v>
      </c>
      <c r="AK540">
        <v>0</v>
      </c>
      <c r="AL540">
        <v>1</v>
      </c>
      <c r="AM540">
        <v>1</v>
      </c>
      <c r="AN540">
        <v>0</v>
      </c>
      <c r="AO540">
        <v>1</v>
      </c>
      <c r="AP540">
        <v>14</v>
      </c>
      <c r="AQ540" t="s">
        <v>2957</v>
      </c>
      <c r="AR540">
        <v>1</v>
      </c>
      <c r="AS540">
        <v>1</v>
      </c>
      <c r="AT540">
        <v>3</v>
      </c>
      <c r="AU540">
        <v>1</v>
      </c>
      <c r="AV540">
        <v>1</v>
      </c>
      <c r="AW540">
        <v>1</v>
      </c>
      <c r="AX540">
        <v>3</v>
      </c>
      <c r="AY540">
        <v>2</v>
      </c>
      <c r="AZ540">
        <v>1</v>
      </c>
      <c r="BA540">
        <v>0</v>
      </c>
      <c r="BB540">
        <v>0</v>
      </c>
      <c r="BC540">
        <v>0</v>
      </c>
      <c r="BD540">
        <v>16</v>
      </c>
      <c r="BE540" t="s">
        <v>2960</v>
      </c>
      <c r="BF540">
        <v>3</v>
      </c>
      <c r="BG540">
        <v>1</v>
      </c>
      <c r="BH540">
        <v>0</v>
      </c>
      <c r="BI540">
        <v>3</v>
      </c>
      <c r="BJ540">
        <v>2</v>
      </c>
      <c r="BK540">
        <v>0</v>
      </c>
      <c r="BL540">
        <v>1</v>
      </c>
      <c r="BM540">
        <v>1</v>
      </c>
      <c r="BN540">
        <v>1</v>
      </c>
      <c r="BO540">
        <v>0</v>
      </c>
      <c r="BP540">
        <v>0</v>
      </c>
      <c r="BQ540">
        <v>2</v>
      </c>
      <c r="BR540">
        <v>2</v>
      </c>
      <c r="BS540">
        <v>17</v>
      </c>
      <c r="BT540" t="s">
        <v>2957</v>
      </c>
      <c r="BU540">
        <v>3</v>
      </c>
      <c r="BV540">
        <v>1</v>
      </c>
      <c r="BW540">
        <v>1</v>
      </c>
      <c r="BX540">
        <v>1</v>
      </c>
      <c r="BY540">
        <v>1</v>
      </c>
      <c r="BZ540">
        <v>1</v>
      </c>
      <c r="CA540">
        <v>0</v>
      </c>
      <c r="CB540">
        <v>1</v>
      </c>
      <c r="CC540">
        <v>1</v>
      </c>
      <c r="CD540">
        <v>1</v>
      </c>
      <c r="CE540">
        <v>1</v>
      </c>
      <c r="CF540">
        <v>1</v>
      </c>
      <c r="CG540">
        <v>1</v>
      </c>
      <c r="CH540">
        <v>1</v>
      </c>
      <c r="CI540">
        <v>1</v>
      </c>
      <c r="CJ540">
        <v>1</v>
      </c>
      <c r="CK540">
        <v>8</v>
      </c>
      <c r="CL540" t="s">
        <v>2957</v>
      </c>
      <c r="CM540">
        <v>1</v>
      </c>
      <c r="CN540">
        <v>1</v>
      </c>
      <c r="CO540">
        <v>0</v>
      </c>
      <c r="CP540">
        <v>0</v>
      </c>
      <c r="CQ540">
        <v>1</v>
      </c>
      <c r="CR540">
        <v>1</v>
      </c>
      <c r="CS540">
        <v>0</v>
      </c>
      <c r="CT540">
        <v>0</v>
      </c>
      <c r="CU540">
        <v>0</v>
      </c>
      <c r="CV540">
        <v>1</v>
      </c>
      <c r="CW540">
        <v>1</v>
      </c>
      <c r="CX540">
        <v>1</v>
      </c>
      <c r="CY540">
        <v>1</v>
      </c>
      <c r="CZ540">
        <v>0</v>
      </c>
      <c r="DA540">
        <v>18</v>
      </c>
      <c r="DB540" t="s">
        <v>2957</v>
      </c>
      <c r="DC540">
        <v>1</v>
      </c>
      <c r="DD540">
        <v>1</v>
      </c>
      <c r="DE540">
        <v>1</v>
      </c>
      <c r="DF540">
        <v>1</v>
      </c>
      <c r="DG540">
        <v>1</v>
      </c>
      <c r="DH540">
        <v>1</v>
      </c>
      <c r="DI540">
        <v>1</v>
      </c>
      <c r="DJ540">
        <v>3</v>
      </c>
      <c r="DK540">
        <v>1</v>
      </c>
      <c r="DL540">
        <v>1</v>
      </c>
      <c r="DM540">
        <v>2</v>
      </c>
      <c r="DN540">
        <v>2</v>
      </c>
      <c r="DO540">
        <v>1</v>
      </c>
      <c r="DP540">
        <v>1</v>
      </c>
      <c r="DQ540">
        <v>13</v>
      </c>
      <c r="DR540" t="s">
        <v>2960</v>
      </c>
      <c r="DS540">
        <v>1</v>
      </c>
      <c r="DT540">
        <v>3</v>
      </c>
      <c r="DU540">
        <v>1</v>
      </c>
      <c r="DV540">
        <v>1</v>
      </c>
      <c r="DW540">
        <v>0</v>
      </c>
      <c r="DX540">
        <v>0</v>
      </c>
      <c r="DY540">
        <v>1</v>
      </c>
      <c r="DZ540">
        <v>1</v>
      </c>
      <c r="EA540">
        <v>1</v>
      </c>
      <c r="EB540">
        <v>1</v>
      </c>
      <c r="EC540">
        <v>1</v>
      </c>
      <c r="ED540">
        <v>1</v>
      </c>
      <c r="EE540">
        <v>1</v>
      </c>
      <c r="EF540">
        <v>11</v>
      </c>
      <c r="EG540" t="s">
        <v>2960</v>
      </c>
      <c r="EH540">
        <v>1</v>
      </c>
      <c r="EI540">
        <v>1</v>
      </c>
      <c r="EJ540">
        <v>1</v>
      </c>
      <c r="EK540">
        <v>1</v>
      </c>
      <c r="EL540">
        <v>2</v>
      </c>
      <c r="EM540">
        <v>2</v>
      </c>
      <c r="EN540">
        <v>1</v>
      </c>
      <c r="EO540">
        <v>1</v>
      </c>
      <c r="EP540">
        <v>0</v>
      </c>
      <c r="EQ540">
        <v>0</v>
      </c>
      <c r="ER540">
        <v>1</v>
      </c>
      <c r="ES540">
        <v>0</v>
      </c>
    </row>
    <row r="541" spans="1:149" hidden="1">
      <c r="A541" s="23">
        <v>45608.643726851849</v>
      </c>
      <c r="B541" t="s">
        <v>52</v>
      </c>
      <c r="C541" t="s">
        <v>2325</v>
      </c>
      <c r="D541" t="s">
        <v>2326</v>
      </c>
      <c r="E541">
        <v>2</v>
      </c>
      <c r="F541" t="s">
        <v>3193</v>
      </c>
      <c r="G541">
        <v>61</v>
      </c>
      <c r="H541" t="s">
        <v>2958</v>
      </c>
      <c r="I541">
        <v>1</v>
      </c>
      <c r="J541">
        <v>1061</v>
      </c>
      <c r="K541" t="s">
        <v>2961</v>
      </c>
      <c r="L541" t="s">
        <v>2962</v>
      </c>
      <c r="M541">
        <v>11</v>
      </c>
      <c r="N541" t="s">
        <v>2958</v>
      </c>
      <c r="O541">
        <v>1</v>
      </c>
      <c r="P541">
        <v>0</v>
      </c>
      <c r="Q541">
        <v>1</v>
      </c>
      <c r="S541">
        <v>1</v>
      </c>
      <c r="T541">
        <v>0</v>
      </c>
      <c r="U541">
        <v>1</v>
      </c>
      <c r="V541">
        <v>1</v>
      </c>
      <c r="W541">
        <v>1</v>
      </c>
      <c r="X541">
        <v>0</v>
      </c>
      <c r="Y541">
        <v>2</v>
      </c>
      <c r="Z541">
        <v>0</v>
      </c>
      <c r="AA541">
        <v>0</v>
      </c>
      <c r="AB541">
        <v>1</v>
      </c>
      <c r="AC541">
        <v>1</v>
      </c>
      <c r="AD541">
        <v>1</v>
      </c>
      <c r="AE541">
        <v>0</v>
      </c>
      <c r="AF541">
        <v>0</v>
      </c>
      <c r="AG541">
        <v>0</v>
      </c>
      <c r="AJ541">
        <v>0</v>
      </c>
      <c r="AN541">
        <v>0</v>
      </c>
      <c r="AP541">
        <v>14</v>
      </c>
      <c r="AQ541" t="s">
        <v>2957</v>
      </c>
      <c r="AS541">
        <v>1</v>
      </c>
      <c r="AT541">
        <v>2</v>
      </c>
      <c r="AU541">
        <v>1</v>
      </c>
      <c r="AV541">
        <v>1</v>
      </c>
      <c r="AW541">
        <v>1</v>
      </c>
      <c r="AX541">
        <v>2</v>
      </c>
      <c r="AY541">
        <v>3</v>
      </c>
      <c r="AZ541">
        <v>2</v>
      </c>
      <c r="BA541">
        <v>0</v>
      </c>
      <c r="BD541">
        <v>9</v>
      </c>
      <c r="BE541" t="s">
        <v>2960</v>
      </c>
      <c r="BF541">
        <v>1</v>
      </c>
      <c r="BG541">
        <v>0</v>
      </c>
      <c r="BH541">
        <v>0</v>
      </c>
      <c r="BI541">
        <v>2</v>
      </c>
      <c r="BJ541">
        <v>1</v>
      </c>
      <c r="BK541">
        <v>0</v>
      </c>
      <c r="BL541">
        <v>1</v>
      </c>
      <c r="BM541">
        <v>1</v>
      </c>
      <c r="BN541">
        <v>1</v>
      </c>
      <c r="BO541">
        <v>0</v>
      </c>
      <c r="BP541">
        <v>0</v>
      </c>
      <c r="BQ541">
        <v>2</v>
      </c>
      <c r="BR541">
        <v>0</v>
      </c>
      <c r="BS541">
        <v>14</v>
      </c>
      <c r="BT541" t="s">
        <v>2960</v>
      </c>
      <c r="BU541">
        <v>3</v>
      </c>
      <c r="BW541">
        <v>1</v>
      </c>
      <c r="BX541">
        <v>1</v>
      </c>
      <c r="BY541">
        <v>0</v>
      </c>
      <c r="BZ541">
        <v>1</v>
      </c>
      <c r="CA541">
        <v>1</v>
      </c>
      <c r="CB541">
        <v>0</v>
      </c>
      <c r="CC541">
        <v>0</v>
      </c>
      <c r="CD541">
        <v>1</v>
      </c>
      <c r="CE541">
        <v>1</v>
      </c>
      <c r="CF541">
        <v>1</v>
      </c>
      <c r="CH541">
        <v>1</v>
      </c>
      <c r="CI541">
        <v>1</v>
      </c>
      <c r="CJ541">
        <v>0</v>
      </c>
      <c r="CK541">
        <v>8</v>
      </c>
      <c r="CL541" t="s">
        <v>2957</v>
      </c>
      <c r="CM541">
        <v>1</v>
      </c>
      <c r="CN541">
        <v>1</v>
      </c>
      <c r="CO541">
        <v>1</v>
      </c>
      <c r="CP541">
        <v>0</v>
      </c>
      <c r="CQ541">
        <v>1</v>
      </c>
      <c r="CR541">
        <v>0</v>
      </c>
      <c r="CS541">
        <v>1</v>
      </c>
      <c r="CT541">
        <v>0</v>
      </c>
      <c r="CU541">
        <v>0</v>
      </c>
      <c r="CV541">
        <v>1</v>
      </c>
      <c r="CW541">
        <v>0</v>
      </c>
      <c r="CX541">
        <v>1</v>
      </c>
      <c r="CY541">
        <v>1</v>
      </c>
      <c r="CZ541">
        <v>0</v>
      </c>
      <c r="DA541">
        <v>15</v>
      </c>
      <c r="DB541" t="s">
        <v>2958</v>
      </c>
      <c r="DC541">
        <v>1</v>
      </c>
      <c r="DD541">
        <v>1</v>
      </c>
      <c r="DE541">
        <v>0</v>
      </c>
      <c r="DF541">
        <v>1</v>
      </c>
      <c r="DG541">
        <v>1</v>
      </c>
      <c r="DH541">
        <v>3</v>
      </c>
      <c r="DI541">
        <v>0</v>
      </c>
      <c r="DJ541">
        <v>2</v>
      </c>
      <c r="DK541">
        <v>2</v>
      </c>
      <c r="DL541">
        <v>2</v>
      </c>
      <c r="DM541">
        <v>0</v>
      </c>
      <c r="DN541">
        <v>1</v>
      </c>
      <c r="DO541">
        <v>0</v>
      </c>
      <c r="DP541">
        <v>1</v>
      </c>
      <c r="DQ541">
        <v>7</v>
      </c>
      <c r="DR541" t="s">
        <v>2960</v>
      </c>
      <c r="DS541">
        <v>1</v>
      </c>
      <c r="DT541">
        <v>1</v>
      </c>
      <c r="DU541">
        <v>1</v>
      </c>
      <c r="DW541">
        <v>0</v>
      </c>
      <c r="DY541">
        <v>0</v>
      </c>
      <c r="EA541">
        <v>0</v>
      </c>
      <c r="EB541">
        <v>0</v>
      </c>
      <c r="EC541">
        <v>1</v>
      </c>
      <c r="ED541">
        <v>1</v>
      </c>
      <c r="EE541">
        <v>1</v>
      </c>
      <c r="EF541">
        <v>9</v>
      </c>
      <c r="EG541" t="s">
        <v>2960</v>
      </c>
      <c r="EH541">
        <v>1</v>
      </c>
      <c r="EI541">
        <v>1</v>
      </c>
      <c r="EJ541">
        <v>1</v>
      </c>
      <c r="EK541">
        <v>1</v>
      </c>
      <c r="EL541">
        <v>2</v>
      </c>
      <c r="EM541">
        <v>1</v>
      </c>
      <c r="EN541">
        <v>1</v>
      </c>
      <c r="EO541">
        <v>0</v>
      </c>
      <c r="EP541">
        <v>0</v>
      </c>
      <c r="EQ541">
        <v>0</v>
      </c>
      <c r="ER541">
        <v>0</v>
      </c>
      <c r="ES541">
        <v>1</v>
      </c>
    </row>
    <row r="542" spans="1:149" hidden="1">
      <c r="A542" s="23">
        <v>45608.639050925929</v>
      </c>
      <c r="B542" t="s">
        <v>38</v>
      </c>
      <c r="C542" t="s">
        <v>1506</v>
      </c>
      <c r="D542" t="s">
        <v>1507</v>
      </c>
      <c r="E542">
        <v>6</v>
      </c>
      <c r="F542" t="s">
        <v>3152</v>
      </c>
      <c r="G542">
        <v>133</v>
      </c>
      <c r="H542" t="s">
        <v>2957</v>
      </c>
      <c r="I542">
        <v>3</v>
      </c>
      <c r="J542">
        <v>3133</v>
      </c>
      <c r="K542" t="s">
        <v>2961</v>
      </c>
      <c r="L542" t="s">
        <v>2962</v>
      </c>
      <c r="M542">
        <v>20</v>
      </c>
      <c r="N542" t="s">
        <v>2960</v>
      </c>
      <c r="O542">
        <v>1</v>
      </c>
      <c r="Q542">
        <v>1</v>
      </c>
      <c r="S542">
        <v>1</v>
      </c>
      <c r="T542">
        <v>1</v>
      </c>
      <c r="U542">
        <v>1</v>
      </c>
      <c r="V542">
        <v>1</v>
      </c>
      <c r="W542">
        <v>1</v>
      </c>
      <c r="Y542">
        <v>1</v>
      </c>
      <c r="Z542">
        <v>1</v>
      </c>
      <c r="AB542">
        <v>1</v>
      </c>
      <c r="AC542">
        <v>1</v>
      </c>
      <c r="AD542">
        <v>1</v>
      </c>
      <c r="AE542">
        <v>1</v>
      </c>
      <c r="AF542">
        <v>3</v>
      </c>
      <c r="AG542">
        <v>2</v>
      </c>
      <c r="AJ542">
        <v>1</v>
      </c>
      <c r="AN542">
        <v>0</v>
      </c>
      <c r="AP542">
        <v>11</v>
      </c>
      <c r="AQ542" t="s">
        <v>2960</v>
      </c>
      <c r="AR542">
        <v>1</v>
      </c>
      <c r="AS542">
        <v>1</v>
      </c>
      <c r="AT542">
        <v>3</v>
      </c>
      <c r="AU542">
        <v>2</v>
      </c>
      <c r="AV542">
        <v>0</v>
      </c>
      <c r="AW542">
        <v>1</v>
      </c>
      <c r="AX542">
        <v>0</v>
      </c>
      <c r="AY542">
        <v>2</v>
      </c>
      <c r="AZ542">
        <v>1</v>
      </c>
      <c r="BA542">
        <v>0</v>
      </c>
      <c r="BD542">
        <v>22</v>
      </c>
      <c r="BE542" t="s">
        <v>2957</v>
      </c>
      <c r="BF542">
        <v>3</v>
      </c>
      <c r="BG542">
        <v>1</v>
      </c>
      <c r="BH542">
        <v>1</v>
      </c>
      <c r="BI542">
        <v>3</v>
      </c>
      <c r="BJ542">
        <v>3</v>
      </c>
      <c r="BK542">
        <v>1</v>
      </c>
      <c r="BL542">
        <v>1</v>
      </c>
      <c r="BM542">
        <v>1</v>
      </c>
      <c r="BN542">
        <v>1</v>
      </c>
      <c r="BO542">
        <v>1</v>
      </c>
      <c r="BP542">
        <v>1</v>
      </c>
      <c r="BQ542">
        <v>3</v>
      </c>
      <c r="BR542">
        <v>2</v>
      </c>
      <c r="BS542">
        <v>15</v>
      </c>
      <c r="BT542" t="s">
        <v>2960</v>
      </c>
      <c r="BU542">
        <v>3</v>
      </c>
      <c r="BV542">
        <v>1</v>
      </c>
      <c r="BW542">
        <v>1</v>
      </c>
      <c r="BX542">
        <v>1</v>
      </c>
      <c r="BY542">
        <v>0</v>
      </c>
      <c r="BZ542">
        <v>1</v>
      </c>
      <c r="CA542">
        <v>0</v>
      </c>
      <c r="CB542">
        <v>1</v>
      </c>
      <c r="CC542">
        <v>1</v>
      </c>
      <c r="CD542">
        <v>1</v>
      </c>
      <c r="CE542">
        <v>1</v>
      </c>
      <c r="CF542">
        <v>1</v>
      </c>
      <c r="CG542">
        <v>1</v>
      </c>
      <c r="CH542">
        <v>1</v>
      </c>
      <c r="CI542">
        <v>1</v>
      </c>
      <c r="CJ542">
        <v>0</v>
      </c>
      <c r="CK542">
        <v>10</v>
      </c>
      <c r="CL542" t="s">
        <v>2957</v>
      </c>
      <c r="CM542">
        <v>1</v>
      </c>
      <c r="CN542">
        <v>1</v>
      </c>
      <c r="CO542">
        <v>0</v>
      </c>
      <c r="CP542">
        <v>0</v>
      </c>
      <c r="CQ542">
        <v>1</v>
      </c>
      <c r="CR542">
        <v>1</v>
      </c>
      <c r="CS542">
        <v>1</v>
      </c>
      <c r="CT542">
        <v>1</v>
      </c>
      <c r="CU542">
        <v>1</v>
      </c>
      <c r="CV542">
        <v>1</v>
      </c>
      <c r="CW542">
        <v>0</v>
      </c>
      <c r="CX542">
        <v>1</v>
      </c>
      <c r="CY542">
        <v>1</v>
      </c>
      <c r="CZ542">
        <v>0</v>
      </c>
      <c r="DA542">
        <v>30</v>
      </c>
      <c r="DB542" t="s">
        <v>2955</v>
      </c>
      <c r="DC542">
        <v>1</v>
      </c>
      <c r="DD542">
        <v>1</v>
      </c>
      <c r="DE542">
        <v>1</v>
      </c>
      <c r="DF542">
        <v>1</v>
      </c>
      <c r="DG542">
        <v>1</v>
      </c>
      <c r="DH542">
        <v>3</v>
      </c>
      <c r="DI542">
        <v>2</v>
      </c>
      <c r="DJ542">
        <v>3</v>
      </c>
      <c r="DK542">
        <v>3</v>
      </c>
      <c r="DL542">
        <v>3</v>
      </c>
      <c r="DM542">
        <v>3</v>
      </c>
      <c r="DN542">
        <v>2</v>
      </c>
      <c r="DO542">
        <v>3</v>
      </c>
      <c r="DP542">
        <v>3</v>
      </c>
      <c r="DQ542">
        <v>12</v>
      </c>
      <c r="DR542" t="s">
        <v>2960</v>
      </c>
      <c r="DS542">
        <v>1</v>
      </c>
      <c r="DT542">
        <v>3</v>
      </c>
      <c r="DU542">
        <v>1</v>
      </c>
      <c r="DV542">
        <v>0</v>
      </c>
      <c r="DX542">
        <v>0</v>
      </c>
      <c r="DY542">
        <v>0</v>
      </c>
      <c r="EA542">
        <v>1</v>
      </c>
      <c r="EB542">
        <v>0</v>
      </c>
      <c r="EC542">
        <v>1</v>
      </c>
      <c r="ED542">
        <v>2</v>
      </c>
      <c r="EE542">
        <v>2</v>
      </c>
      <c r="EF542">
        <v>13</v>
      </c>
      <c r="EG542" t="s">
        <v>2957</v>
      </c>
      <c r="EH542">
        <v>1</v>
      </c>
      <c r="EI542">
        <v>1</v>
      </c>
      <c r="EJ542">
        <v>1</v>
      </c>
      <c r="EK542">
        <v>1</v>
      </c>
      <c r="EL542">
        <v>3</v>
      </c>
      <c r="EM542">
        <v>0</v>
      </c>
      <c r="EN542">
        <v>2</v>
      </c>
      <c r="EO542">
        <v>1</v>
      </c>
      <c r="EP542">
        <v>1</v>
      </c>
      <c r="EQ542">
        <v>0</v>
      </c>
      <c r="ER542">
        <v>1</v>
      </c>
      <c r="ES542">
        <v>1</v>
      </c>
    </row>
    <row r="543" spans="1:149" hidden="1">
      <c r="A543" s="23">
        <v>45608.635474537034</v>
      </c>
      <c r="B543" t="s">
        <v>59</v>
      </c>
      <c r="C543" t="s">
        <v>2497</v>
      </c>
      <c r="D543" t="s">
        <v>2498</v>
      </c>
      <c r="E543">
        <v>1</v>
      </c>
      <c r="F543" t="s">
        <v>2954</v>
      </c>
      <c r="G543">
        <v>133</v>
      </c>
      <c r="H543" t="s">
        <v>2960</v>
      </c>
      <c r="I543">
        <v>2</v>
      </c>
      <c r="J543">
        <v>2133</v>
      </c>
      <c r="K543" t="s">
        <v>2956</v>
      </c>
      <c r="L543" t="s">
        <v>3620</v>
      </c>
      <c r="M543">
        <v>23</v>
      </c>
      <c r="N543" t="s">
        <v>2960</v>
      </c>
      <c r="O543">
        <v>1</v>
      </c>
      <c r="P543">
        <v>1</v>
      </c>
      <c r="Q543">
        <v>1</v>
      </c>
      <c r="R543">
        <v>1</v>
      </c>
      <c r="S543">
        <v>1</v>
      </c>
      <c r="T543">
        <v>0</v>
      </c>
      <c r="U543">
        <v>1</v>
      </c>
      <c r="V543">
        <v>1</v>
      </c>
      <c r="W543">
        <v>1</v>
      </c>
      <c r="X543">
        <v>0</v>
      </c>
      <c r="Y543">
        <v>1</v>
      </c>
      <c r="Z543">
        <v>0</v>
      </c>
      <c r="AA543">
        <v>0</v>
      </c>
      <c r="AB543">
        <v>1</v>
      </c>
      <c r="AC543">
        <v>1</v>
      </c>
      <c r="AD543">
        <v>1</v>
      </c>
      <c r="AE543">
        <v>1</v>
      </c>
      <c r="AF543">
        <v>1</v>
      </c>
      <c r="AG543">
        <v>1</v>
      </c>
      <c r="AH543">
        <v>1</v>
      </c>
      <c r="AI543">
        <v>1</v>
      </c>
      <c r="AJ543">
        <v>1</v>
      </c>
      <c r="AK543">
        <v>1</v>
      </c>
      <c r="AL543">
        <v>1</v>
      </c>
      <c r="AM543">
        <v>1</v>
      </c>
      <c r="AN543">
        <v>1</v>
      </c>
      <c r="AO543">
        <v>1</v>
      </c>
      <c r="AP543">
        <v>14</v>
      </c>
      <c r="AQ543" t="s">
        <v>2957</v>
      </c>
      <c r="AR543">
        <v>1</v>
      </c>
      <c r="AS543">
        <v>1</v>
      </c>
      <c r="AT543">
        <v>3</v>
      </c>
      <c r="AU543">
        <v>1</v>
      </c>
      <c r="AV543">
        <v>1</v>
      </c>
      <c r="AW543">
        <v>1</v>
      </c>
      <c r="AX543">
        <v>3</v>
      </c>
      <c r="AY543">
        <v>2</v>
      </c>
      <c r="AZ543">
        <v>1</v>
      </c>
      <c r="BA543">
        <v>0</v>
      </c>
      <c r="BB543">
        <v>0</v>
      </c>
      <c r="BC543">
        <v>0</v>
      </c>
      <c r="BD543">
        <v>21</v>
      </c>
      <c r="BE543" t="s">
        <v>2957</v>
      </c>
      <c r="BF543">
        <v>2</v>
      </c>
      <c r="BG543">
        <v>2</v>
      </c>
      <c r="BH543">
        <v>2</v>
      </c>
      <c r="BI543">
        <v>2</v>
      </c>
      <c r="BJ543">
        <v>1</v>
      </c>
      <c r="BK543">
        <v>1</v>
      </c>
      <c r="BL543">
        <v>2</v>
      </c>
      <c r="BM543">
        <v>1</v>
      </c>
      <c r="BN543">
        <v>1</v>
      </c>
      <c r="BO543">
        <v>1</v>
      </c>
      <c r="BP543">
        <v>1</v>
      </c>
      <c r="BQ543">
        <v>3</v>
      </c>
      <c r="BR543">
        <v>2</v>
      </c>
      <c r="BS543">
        <v>14</v>
      </c>
      <c r="BT543" t="s">
        <v>2960</v>
      </c>
      <c r="BU543">
        <v>3</v>
      </c>
      <c r="BV543">
        <v>1</v>
      </c>
      <c r="BW543">
        <v>1</v>
      </c>
      <c r="BX543">
        <v>1</v>
      </c>
      <c r="BY543">
        <v>0</v>
      </c>
      <c r="BZ543">
        <v>2</v>
      </c>
      <c r="CA543">
        <v>0</v>
      </c>
      <c r="CB543">
        <v>0</v>
      </c>
      <c r="CC543">
        <v>0</v>
      </c>
      <c r="CD543">
        <v>1</v>
      </c>
      <c r="CE543">
        <v>1</v>
      </c>
      <c r="CF543">
        <v>1</v>
      </c>
      <c r="CG543">
        <v>1</v>
      </c>
      <c r="CH543">
        <v>1</v>
      </c>
      <c r="CI543">
        <v>1</v>
      </c>
      <c r="CJ543">
        <v>0</v>
      </c>
      <c r="CK543">
        <v>10</v>
      </c>
      <c r="CL543" t="s">
        <v>2957</v>
      </c>
      <c r="CM543">
        <v>1</v>
      </c>
      <c r="CN543">
        <v>1</v>
      </c>
      <c r="CO543">
        <v>1</v>
      </c>
      <c r="CP543">
        <v>0</v>
      </c>
      <c r="CQ543">
        <v>1</v>
      </c>
      <c r="CR543">
        <v>1</v>
      </c>
      <c r="CS543">
        <v>1</v>
      </c>
      <c r="CT543">
        <v>1</v>
      </c>
      <c r="CU543">
        <v>0</v>
      </c>
      <c r="CV543">
        <v>1</v>
      </c>
      <c r="CW543">
        <v>0</v>
      </c>
      <c r="CX543">
        <v>1</v>
      </c>
      <c r="CY543">
        <v>1</v>
      </c>
      <c r="CZ543">
        <v>0</v>
      </c>
      <c r="DA543">
        <v>20</v>
      </c>
      <c r="DB543" t="s">
        <v>2957</v>
      </c>
      <c r="DC543">
        <v>1</v>
      </c>
      <c r="DD543">
        <v>1</v>
      </c>
      <c r="DE543">
        <v>1</v>
      </c>
      <c r="DF543">
        <v>1</v>
      </c>
      <c r="DG543">
        <v>1</v>
      </c>
      <c r="DH543">
        <v>3</v>
      </c>
      <c r="DI543">
        <v>1</v>
      </c>
      <c r="DJ543">
        <v>2</v>
      </c>
      <c r="DK543">
        <v>3</v>
      </c>
      <c r="DL543">
        <v>1</v>
      </c>
      <c r="DM543">
        <v>1</v>
      </c>
      <c r="DN543">
        <v>2</v>
      </c>
      <c r="DO543">
        <v>1</v>
      </c>
      <c r="DP543">
        <v>1</v>
      </c>
      <c r="DQ543">
        <v>13</v>
      </c>
      <c r="DR543" t="s">
        <v>2960</v>
      </c>
      <c r="DS543">
        <v>1</v>
      </c>
      <c r="DT543">
        <v>3</v>
      </c>
      <c r="DU543">
        <v>1</v>
      </c>
      <c r="DV543">
        <v>1</v>
      </c>
      <c r="DW543">
        <v>0</v>
      </c>
      <c r="DX543">
        <v>0</v>
      </c>
      <c r="DY543">
        <v>1</v>
      </c>
      <c r="DZ543">
        <v>1</v>
      </c>
      <c r="EA543">
        <v>1</v>
      </c>
      <c r="EB543">
        <v>1</v>
      </c>
      <c r="EC543">
        <v>1</v>
      </c>
      <c r="ED543">
        <v>1</v>
      </c>
      <c r="EE543">
        <v>1</v>
      </c>
      <c r="EF543">
        <v>18</v>
      </c>
      <c r="EG543" t="s">
        <v>2955</v>
      </c>
      <c r="EH543">
        <v>1</v>
      </c>
      <c r="EI543">
        <v>1</v>
      </c>
      <c r="EJ543">
        <v>1</v>
      </c>
      <c r="EK543">
        <v>3</v>
      </c>
      <c r="EL543">
        <v>2</v>
      </c>
      <c r="EM543">
        <v>2</v>
      </c>
      <c r="EN543">
        <v>1</v>
      </c>
      <c r="EO543">
        <v>1</v>
      </c>
      <c r="EP543">
        <v>1</v>
      </c>
      <c r="EQ543">
        <v>3</v>
      </c>
      <c r="ER543">
        <v>1</v>
      </c>
      <c r="ES543">
        <v>1</v>
      </c>
    </row>
    <row r="544" spans="1:149" hidden="1">
      <c r="A544" s="23">
        <v>45608.635104166664</v>
      </c>
      <c r="B544" t="s">
        <v>34</v>
      </c>
      <c r="C544" t="s">
        <v>1320</v>
      </c>
      <c r="D544" t="s">
        <v>1321</v>
      </c>
      <c r="E544">
        <v>1</v>
      </c>
      <c r="F544" t="s">
        <v>2954</v>
      </c>
      <c r="G544">
        <v>156</v>
      </c>
      <c r="H544" t="s">
        <v>2957</v>
      </c>
      <c r="I544">
        <v>3</v>
      </c>
      <c r="J544">
        <v>3156</v>
      </c>
      <c r="K544" t="s">
        <v>2956</v>
      </c>
      <c r="L544" t="s">
        <v>3621</v>
      </c>
      <c r="M544">
        <v>30</v>
      </c>
      <c r="N544" t="s">
        <v>2957</v>
      </c>
      <c r="O544">
        <v>1</v>
      </c>
      <c r="P544">
        <v>1</v>
      </c>
      <c r="Q544">
        <v>1</v>
      </c>
      <c r="R544">
        <v>1</v>
      </c>
      <c r="S544">
        <v>1</v>
      </c>
      <c r="T544">
        <v>1</v>
      </c>
      <c r="U544">
        <v>1</v>
      </c>
      <c r="V544">
        <v>1</v>
      </c>
      <c r="W544">
        <v>0</v>
      </c>
      <c r="X544">
        <v>0</v>
      </c>
      <c r="Y544">
        <v>2</v>
      </c>
      <c r="Z544">
        <v>1</v>
      </c>
      <c r="AA544">
        <v>1</v>
      </c>
      <c r="AB544">
        <v>1</v>
      </c>
      <c r="AC544">
        <v>1</v>
      </c>
      <c r="AD544">
        <v>1</v>
      </c>
      <c r="AE544">
        <v>1</v>
      </c>
      <c r="AF544">
        <v>1</v>
      </c>
      <c r="AG544">
        <v>2</v>
      </c>
      <c r="AH544">
        <v>1</v>
      </c>
      <c r="AI544">
        <v>2</v>
      </c>
      <c r="AJ544">
        <v>3</v>
      </c>
      <c r="AK544">
        <v>1</v>
      </c>
      <c r="AL544">
        <v>1</v>
      </c>
      <c r="AM544">
        <v>1</v>
      </c>
      <c r="AN544">
        <v>1</v>
      </c>
      <c r="AO544">
        <v>1</v>
      </c>
      <c r="AP544">
        <v>15</v>
      </c>
      <c r="AQ544" t="s">
        <v>2957</v>
      </c>
      <c r="AR544">
        <v>1</v>
      </c>
      <c r="AS544">
        <v>1</v>
      </c>
      <c r="AT544">
        <v>3</v>
      </c>
      <c r="AU544">
        <v>1</v>
      </c>
      <c r="AV544">
        <v>1</v>
      </c>
      <c r="AW544">
        <v>2</v>
      </c>
      <c r="AX544">
        <v>3</v>
      </c>
      <c r="AY544">
        <v>2</v>
      </c>
      <c r="AZ544">
        <v>1</v>
      </c>
      <c r="BA544">
        <v>0</v>
      </c>
      <c r="BB544">
        <v>0</v>
      </c>
      <c r="BC544">
        <v>0</v>
      </c>
      <c r="BD544">
        <v>23</v>
      </c>
      <c r="BE544" t="s">
        <v>2957</v>
      </c>
      <c r="BF544">
        <v>3</v>
      </c>
      <c r="BG544">
        <v>2</v>
      </c>
      <c r="BH544">
        <v>1</v>
      </c>
      <c r="BI544">
        <v>3</v>
      </c>
      <c r="BJ544">
        <v>2</v>
      </c>
      <c r="BK544">
        <v>2</v>
      </c>
      <c r="BL544">
        <v>2</v>
      </c>
      <c r="BM544">
        <v>1</v>
      </c>
      <c r="BN544">
        <v>1</v>
      </c>
      <c r="BO544">
        <v>0</v>
      </c>
      <c r="BP544">
        <v>1</v>
      </c>
      <c r="BQ544">
        <v>3</v>
      </c>
      <c r="BR544">
        <v>2</v>
      </c>
      <c r="BS544">
        <v>20</v>
      </c>
      <c r="BT544" t="s">
        <v>2955</v>
      </c>
      <c r="BU544">
        <v>3</v>
      </c>
      <c r="BV544">
        <v>1</v>
      </c>
      <c r="BW544">
        <v>1</v>
      </c>
      <c r="BX544">
        <v>1</v>
      </c>
      <c r="BY544">
        <v>1</v>
      </c>
      <c r="BZ544">
        <v>2</v>
      </c>
      <c r="CA544">
        <v>1</v>
      </c>
      <c r="CB544">
        <v>2</v>
      </c>
      <c r="CC544">
        <v>1</v>
      </c>
      <c r="CD544">
        <v>1</v>
      </c>
      <c r="CE544">
        <v>1</v>
      </c>
      <c r="CF544">
        <v>1</v>
      </c>
      <c r="CG544">
        <v>1</v>
      </c>
      <c r="CH544">
        <v>1</v>
      </c>
      <c r="CI544">
        <v>1</v>
      </c>
      <c r="CJ544">
        <v>1</v>
      </c>
      <c r="CK544">
        <v>12</v>
      </c>
      <c r="CL544" t="s">
        <v>2955</v>
      </c>
      <c r="CM544">
        <v>1</v>
      </c>
      <c r="CN544">
        <v>1</v>
      </c>
      <c r="CO544">
        <v>1</v>
      </c>
      <c r="CP544">
        <v>0</v>
      </c>
      <c r="CQ544">
        <v>1</v>
      </c>
      <c r="CR544">
        <v>1</v>
      </c>
      <c r="CS544">
        <v>1</v>
      </c>
      <c r="CT544">
        <v>1</v>
      </c>
      <c r="CU544">
        <v>1</v>
      </c>
      <c r="CV544">
        <v>1</v>
      </c>
      <c r="CW544">
        <v>1</v>
      </c>
      <c r="CX544">
        <v>1</v>
      </c>
      <c r="CY544">
        <v>1</v>
      </c>
      <c r="CZ544">
        <v>0</v>
      </c>
      <c r="DA544">
        <v>22</v>
      </c>
      <c r="DB544" t="s">
        <v>2957</v>
      </c>
      <c r="DC544">
        <v>1</v>
      </c>
      <c r="DD544">
        <v>1</v>
      </c>
      <c r="DE544">
        <v>1</v>
      </c>
      <c r="DF544">
        <v>1</v>
      </c>
      <c r="DG544">
        <v>1</v>
      </c>
      <c r="DH544">
        <v>2</v>
      </c>
      <c r="DI544">
        <v>1</v>
      </c>
      <c r="DJ544">
        <v>3</v>
      </c>
      <c r="DK544">
        <v>1</v>
      </c>
      <c r="DL544">
        <v>3</v>
      </c>
      <c r="DM544">
        <v>3</v>
      </c>
      <c r="DN544">
        <v>2</v>
      </c>
      <c r="DO544">
        <v>1</v>
      </c>
      <c r="DP544">
        <v>1</v>
      </c>
      <c r="DQ544">
        <v>16</v>
      </c>
      <c r="DR544" t="s">
        <v>2957</v>
      </c>
      <c r="DS544">
        <v>1</v>
      </c>
      <c r="DT544">
        <v>3</v>
      </c>
      <c r="DU544">
        <v>1</v>
      </c>
      <c r="DV544">
        <v>1</v>
      </c>
      <c r="DW544">
        <v>0</v>
      </c>
      <c r="DX544">
        <v>0</v>
      </c>
      <c r="DY544">
        <v>2</v>
      </c>
      <c r="DZ544">
        <v>1</v>
      </c>
      <c r="EA544">
        <v>1</v>
      </c>
      <c r="EB544">
        <v>1</v>
      </c>
      <c r="EC544">
        <v>1</v>
      </c>
      <c r="ED544">
        <v>2</v>
      </c>
      <c r="EE544">
        <v>2</v>
      </c>
      <c r="EF544">
        <v>18</v>
      </c>
      <c r="EG544" t="s">
        <v>2955</v>
      </c>
      <c r="EH544">
        <v>1</v>
      </c>
      <c r="EI544">
        <v>1</v>
      </c>
      <c r="EJ544">
        <v>1</v>
      </c>
      <c r="EK544">
        <v>3</v>
      </c>
      <c r="EL544">
        <v>3</v>
      </c>
      <c r="EM544">
        <v>3</v>
      </c>
      <c r="EN544">
        <v>2</v>
      </c>
      <c r="EO544">
        <v>1</v>
      </c>
      <c r="EP544">
        <v>1</v>
      </c>
      <c r="EQ544">
        <v>0</v>
      </c>
      <c r="ER544">
        <v>1</v>
      </c>
      <c r="ES544">
        <v>1</v>
      </c>
    </row>
    <row r="545" spans="1:149" hidden="1">
      <c r="A545" s="23">
        <v>45608.635081018518</v>
      </c>
      <c r="B545" t="s">
        <v>58</v>
      </c>
      <c r="C545" t="s">
        <v>1784</v>
      </c>
      <c r="D545" t="s">
        <v>1785</v>
      </c>
      <c r="E545">
        <v>2</v>
      </c>
      <c r="F545" t="s">
        <v>3193</v>
      </c>
      <c r="G545">
        <v>172</v>
      </c>
      <c r="H545" t="s">
        <v>2955</v>
      </c>
      <c r="I545">
        <v>4</v>
      </c>
      <c r="J545">
        <v>4172</v>
      </c>
      <c r="K545" t="s">
        <v>2961</v>
      </c>
      <c r="L545" t="s">
        <v>2962</v>
      </c>
      <c r="M545">
        <v>32</v>
      </c>
      <c r="N545" t="s">
        <v>2955</v>
      </c>
      <c r="O545">
        <v>1</v>
      </c>
      <c r="P545">
        <v>3</v>
      </c>
      <c r="Q545">
        <v>1</v>
      </c>
      <c r="S545">
        <v>1</v>
      </c>
      <c r="T545">
        <v>3</v>
      </c>
      <c r="U545">
        <v>1</v>
      </c>
      <c r="V545">
        <v>1</v>
      </c>
      <c r="W545">
        <v>1</v>
      </c>
      <c r="X545">
        <v>1</v>
      </c>
      <c r="Y545">
        <v>2</v>
      </c>
      <c r="Z545">
        <v>1</v>
      </c>
      <c r="AA545">
        <v>1</v>
      </c>
      <c r="AB545">
        <v>2</v>
      </c>
      <c r="AC545">
        <v>2</v>
      </c>
      <c r="AD545">
        <v>2</v>
      </c>
      <c r="AE545">
        <v>1</v>
      </c>
      <c r="AF545">
        <v>1</v>
      </c>
      <c r="AG545">
        <v>2</v>
      </c>
      <c r="AJ545">
        <v>3</v>
      </c>
      <c r="AN545">
        <v>1</v>
      </c>
      <c r="AP545">
        <v>18</v>
      </c>
      <c r="AQ545" t="s">
        <v>2957</v>
      </c>
      <c r="AS545">
        <v>1</v>
      </c>
      <c r="AT545">
        <v>3</v>
      </c>
      <c r="AU545">
        <v>2</v>
      </c>
      <c r="AV545">
        <v>1</v>
      </c>
      <c r="AW545">
        <v>1</v>
      </c>
      <c r="AX545">
        <v>3</v>
      </c>
      <c r="AY545">
        <v>3</v>
      </c>
      <c r="AZ545">
        <v>2</v>
      </c>
      <c r="BA545">
        <v>1</v>
      </c>
      <c r="BD545">
        <v>29</v>
      </c>
      <c r="BE545" t="s">
        <v>2955</v>
      </c>
      <c r="BF545">
        <v>3</v>
      </c>
      <c r="BG545">
        <v>3</v>
      </c>
      <c r="BH545">
        <v>3</v>
      </c>
      <c r="BI545">
        <v>3</v>
      </c>
      <c r="BJ545">
        <v>3</v>
      </c>
      <c r="BK545">
        <v>2</v>
      </c>
      <c r="BL545">
        <v>3</v>
      </c>
      <c r="BM545">
        <v>1</v>
      </c>
      <c r="BN545">
        <v>1</v>
      </c>
      <c r="BO545">
        <v>1</v>
      </c>
      <c r="BP545">
        <v>1</v>
      </c>
      <c r="BQ545">
        <v>3</v>
      </c>
      <c r="BR545">
        <v>2</v>
      </c>
      <c r="BS545">
        <v>20</v>
      </c>
      <c r="BT545" t="s">
        <v>2955</v>
      </c>
      <c r="BU545">
        <v>3</v>
      </c>
      <c r="BW545">
        <v>1</v>
      </c>
      <c r="BX545">
        <v>1</v>
      </c>
      <c r="BY545">
        <v>1</v>
      </c>
      <c r="BZ545">
        <v>3</v>
      </c>
      <c r="CA545">
        <v>1</v>
      </c>
      <c r="CB545">
        <v>2</v>
      </c>
      <c r="CC545">
        <v>0</v>
      </c>
      <c r="CD545">
        <v>1</v>
      </c>
      <c r="CE545">
        <v>1</v>
      </c>
      <c r="CF545">
        <v>1</v>
      </c>
      <c r="CH545">
        <v>1</v>
      </c>
      <c r="CI545">
        <v>1</v>
      </c>
      <c r="CJ545">
        <v>1</v>
      </c>
      <c r="CK545">
        <v>13</v>
      </c>
      <c r="CL545" t="s">
        <v>2955</v>
      </c>
      <c r="CM545">
        <v>1</v>
      </c>
      <c r="CN545">
        <v>1</v>
      </c>
      <c r="CO545">
        <v>1</v>
      </c>
      <c r="CP545">
        <v>1</v>
      </c>
      <c r="CQ545">
        <v>1</v>
      </c>
      <c r="CR545">
        <v>1</v>
      </c>
      <c r="CS545">
        <v>1</v>
      </c>
      <c r="CT545">
        <v>1</v>
      </c>
      <c r="CU545">
        <v>1</v>
      </c>
      <c r="CV545">
        <v>1</v>
      </c>
      <c r="CW545">
        <v>1</v>
      </c>
      <c r="CX545">
        <v>1</v>
      </c>
      <c r="CY545">
        <v>1</v>
      </c>
      <c r="CZ545">
        <v>0</v>
      </c>
      <c r="DA545">
        <v>25</v>
      </c>
      <c r="DB545" t="s">
        <v>2957</v>
      </c>
      <c r="DC545">
        <v>1</v>
      </c>
      <c r="DD545">
        <v>1</v>
      </c>
      <c r="DE545">
        <v>1</v>
      </c>
      <c r="DF545">
        <v>1</v>
      </c>
      <c r="DG545">
        <v>1</v>
      </c>
      <c r="DH545">
        <v>2</v>
      </c>
      <c r="DI545">
        <v>1</v>
      </c>
      <c r="DJ545">
        <v>3</v>
      </c>
      <c r="DK545">
        <v>3</v>
      </c>
      <c r="DL545">
        <v>2</v>
      </c>
      <c r="DM545">
        <v>3</v>
      </c>
      <c r="DN545">
        <v>2</v>
      </c>
      <c r="DO545">
        <v>2</v>
      </c>
      <c r="DP545">
        <v>2</v>
      </c>
      <c r="DQ545">
        <v>17</v>
      </c>
      <c r="DR545" t="s">
        <v>2955</v>
      </c>
      <c r="DS545">
        <v>1</v>
      </c>
      <c r="DT545">
        <v>3</v>
      </c>
      <c r="DU545">
        <v>1</v>
      </c>
      <c r="DW545">
        <v>0</v>
      </c>
      <c r="DY545">
        <v>2</v>
      </c>
      <c r="EA545">
        <v>1</v>
      </c>
      <c r="EB545">
        <v>1</v>
      </c>
      <c r="EC545">
        <v>1</v>
      </c>
      <c r="ED545">
        <v>2</v>
      </c>
      <c r="EE545">
        <v>2</v>
      </c>
      <c r="EF545">
        <v>18</v>
      </c>
      <c r="EG545" t="s">
        <v>2955</v>
      </c>
      <c r="EH545">
        <v>1</v>
      </c>
      <c r="EI545">
        <v>1</v>
      </c>
      <c r="EJ545">
        <v>1</v>
      </c>
      <c r="EK545">
        <v>1</v>
      </c>
      <c r="EL545">
        <v>3</v>
      </c>
      <c r="EM545">
        <v>3</v>
      </c>
      <c r="EN545">
        <v>2</v>
      </c>
      <c r="EO545">
        <v>1</v>
      </c>
      <c r="EP545">
        <v>0</v>
      </c>
      <c r="EQ545">
        <v>3</v>
      </c>
      <c r="ER545">
        <v>1</v>
      </c>
      <c r="ES545">
        <v>1</v>
      </c>
    </row>
    <row r="546" spans="1:149" hidden="1">
      <c r="A546" s="23">
        <v>45608.634606481479</v>
      </c>
      <c r="B546" t="s">
        <v>59</v>
      </c>
      <c r="C546" t="s">
        <v>2477</v>
      </c>
      <c r="D546" t="s">
        <v>2478</v>
      </c>
      <c r="E546">
        <v>5</v>
      </c>
      <c r="F546" t="s">
        <v>3248</v>
      </c>
      <c r="G546">
        <v>139</v>
      </c>
      <c r="H546" t="s">
        <v>2957</v>
      </c>
      <c r="I546">
        <v>3</v>
      </c>
      <c r="J546">
        <v>3139</v>
      </c>
      <c r="K546" t="s">
        <v>2956</v>
      </c>
      <c r="L546" t="s">
        <v>3622</v>
      </c>
      <c r="M546">
        <v>29</v>
      </c>
      <c r="N546" t="s">
        <v>2957</v>
      </c>
      <c r="O546">
        <v>1</v>
      </c>
      <c r="Q546">
        <v>1</v>
      </c>
      <c r="R546">
        <v>1</v>
      </c>
      <c r="S546">
        <v>1</v>
      </c>
      <c r="T546">
        <v>0</v>
      </c>
      <c r="U546">
        <v>1</v>
      </c>
      <c r="V546">
        <v>1</v>
      </c>
      <c r="W546">
        <v>1</v>
      </c>
      <c r="Y546">
        <v>2</v>
      </c>
      <c r="Z546">
        <v>1</v>
      </c>
      <c r="AB546">
        <v>2</v>
      </c>
      <c r="AC546">
        <v>1</v>
      </c>
      <c r="AD546">
        <v>1</v>
      </c>
      <c r="AE546">
        <v>1</v>
      </c>
      <c r="AF546">
        <v>2</v>
      </c>
      <c r="AG546">
        <v>1</v>
      </c>
      <c r="AH546">
        <v>2</v>
      </c>
      <c r="AI546">
        <v>1</v>
      </c>
      <c r="AJ546">
        <v>1</v>
      </c>
      <c r="AK546">
        <v>1</v>
      </c>
      <c r="AL546">
        <v>1</v>
      </c>
      <c r="AM546">
        <v>1</v>
      </c>
      <c r="AN546">
        <v>3</v>
      </c>
      <c r="AO546">
        <v>1</v>
      </c>
      <c r="AP546">
        <v>14</v>
      </c>
      <c r="AQ546" t="s">
        <v>2957</v>
      </c>
      <c r="AS546">
        <v>1</v>
      </c>
      <c r="AT546">
        <v>3</v>
      </c>
      <c r="AU546">
        <v>1</v>
      </c>
      <c r="AV546">
        <v>1</v>
      </c>
      <c r="AW546">
        <v>1</v>
      </c>
      <c r="AX546">
        <v>3</v>
      </c>
      <c r="AY546">
        <v>2</v>
      </c>
      <c r="AZ546">
        <v>1</v>
      </c>
      <c r="BA546">
        <v>0</v>
      </c>
      <c r="BB546">
        <v>0</v>
      </c>
      <c r="BC546">
        <v>0</v>
      </c>
      <c r="BD546">
        <v>20</v>
      </c>
      <c r="BE546" t="s">
        <v>2957</v>
      </c>
      <c r="BF546">
        <v>3</v>
      </c>
      <c r="BG546">
        <v>2</v>
      </c>
      <c r="BH546">
        <v>1</v>
      </c>
      <c r="BI546">
        <v>2</v>
      </c>
      <c r="BJ546">
        <v>1</v>
      </c>
      <c r="BK546">
        <v>1</v>
      </c>
      <c r="BL546">
        <v>2</v>
      </c>
      <c r="BM546">
        <v>1</v>
      </c>
      <c r="BN546">
        <v>1</v>
      </c>
      <c r="BO546">
        <v>0</v>
      </c>
      <c r="BP546">
        <v>1</v>
      </c>
      <c r="BQ546">
        <v>3</v>
      </c>
      <c r="BR546">
        <v>2</v>
      </c>
      <c r="BS546">
        <v>16</v>
      </c>
      <c r="BT546" t="s">
        <v>2957</v>
      </c>
      <c r="BU546">
        <v>3</v>
      </c>
      <c r="BV546">
        <v>1</v>
      </c>
      <c r="BW546">
        <v>1</v>
      </c>
      <c r="BX546">
        <v>1</v>
      </c>
      <c r="BY546">
        <v>0</v>
      </c>
      <c r="BZ546">
        <v>2</v>
      </c>
      <c r="CA546">
        <v>1</v>
      </c>
      <c r="CB546">
        <v>1</v>
      </c>
      <c r="CC546">
        <v>0</v>
      </c>
      <c r="CD546">
        <v>1</v>
      </c>
      <c r="CE546">
        <v>1</v>
      </c>
      <c r="CF546">
        <v>1</v>
      </c>
      <c r="CG546">
        <v>1</v>
      </c>
      <c r="CH546">
        <v>1</v>
      </c>
      <c r="CI546">
        <v>1</v>
      </c>
      <c r="CJ546">
        <v>0</v>
      </c>
      <c r="CK546">
        <v>12</v>
      </c>
      <c r="CL546" t="s">
        <v>2955</v>
      </c>
      <c r="CM546">
        <v>1</v>
      </c>
      <c r="CN546">
        <v>1</v>
      </c>
      <c r="CO546">
        <v>1</v>
      </c>
      <c r="CP546">
        <v>0</v>
      </c>
      <c r="CQ546">
        <v>1</v>
      </c>
      <c r="CR546">
        <v>1</v>
      </c>
      <c r="CS546">
        <v>1</v>
      </c>
      <c r="CT546">
        <v>1</v>
      </c>
      <c r="CU546">
        <v>1</v>
      </c>
      <c r="CV546">
        <v>1</v>
      </c>
      <c r="CW546">
        <v>1</v>
      </c>
      <c r="CX546">
        <v>1</v>
      </c>
      <c r="CY546">
        <v>1</v>
      </c>
      <c r="CZ546">
        <v>0</v>
      </c>
      <c r="DA546">
        <v>20</v>
      </c>
      <c r="DB546" t="s">
        <v>2957</v>
      </c>
      <c r="DC546">
        <v>1</v>
      </c>
      <c r="DD546">
        <v>1</v>
      </c>
      <c r="DE546">
        <v>1</v>
      </c>
      <c r="DF546">
        <v>1</v>
      </c>
      <c r="DG546">
        <v>1</v>
      </c>
      <c r="DH546">
        <v>2</v>
      </c>
      <c r="DI546">
        <v>2</v>
      </c>
      <c r="DJ546">
        <v>2</v>
      </c>
      <c r="DK546">
        <v>3</v>
      </c>
      <c r="DL546">
        <v>1</v>
      </c>
      <c r="DM546">
        <v>2</v>
      </c>
      <c r="DN546">
        <v>1</v>
      </c>
      <c r="DO546">
        <v>1</v>
      </c>
      <c r="DP546">
        <v>1</v>
      </c>
      <c r="DQ546">
        <v>12</v>
      </c>
      <c r="DR546" t="s">
        <v>2960</v>
      </c>
      <c r="DS546">
        <v>1</v>
      </c>
      <c r="DT546">
        <v>3</v>
      </c>
      <c r="DU546">
        <v>1</v>
      </c>
      <c r="DV546">
        <v>0</v>
      </c>
      <c r="DW546">
        <v>0</v>
      </c>
      <c r="DX546">
        <v>0</v>
      </c>
      <c r="DY546">
        <v>0</v>
      </c>
      <c r="EA546">
        <v>1</v>
      </c>
      <c r="EB546">
        <v>1</v>
      </c>
      <c r="EC546">
        <v>1</v>
      </c>
      <c r="ED546">
        <v>2</v>
      </c>
      <c r="EE546">
        <v>0</v>
      </c>
      <c r="EF546">
        <v>16</v>
      </c>
      <c r="EG546" t="s">
        <v>2955</v>
      </c>
      <c r="EH546">
        <v>1</v>
      </c>
      <c r="EI546">
        <v>1</v>
      </c>
      <c r="EJ546">
        <v>1</v>
      </c>
      <c r="EK546">
        <v>3</v>
      </c>
      <c r="EL546">
        <v>2</v>
      </c>
      <c r="EM546">
        <v>2</v>
      </c>
      <c r="EN546">
        <v>2</v>
      </c>
      <c r="EO546">
        <v>1</v>
      </c>
      <c r="EP546">
        <v>1</v>
      </c>
      <c r="EQ546">
        <v>0</v>
      </c>
      <c r="ER546">
        <v>1</v>
      </c>
      <c r="ES546">
        <v>1</v>
      </c>
    </row>
    <row r="547" spans="1:149" hidden="1">
      <c r="A547" s="23">
        <v>45608.630474537036</v>
      </c>
      <c r="B547" t="s">
        <v>17</v>
      </c>
      <c r="C547" t="s">
        <v>167</v>
      </c>
      <c r="D547" t="s">
        <v>168</v>
      </c>
      <c r="E547">
        <v>2</v>
      </c>
      <c r="F547" t="s">
        <v>3193</v>
      </c>
      <c r="G547">
        <v>139</v>
      </c>
      <c r="H547" t="s">
        <v>2957</v>
      </c>
      <c r="I547">
        <v>3</v>
      </c>
      <c r="J547">
        <v>3139</v>
      </c>
      <c r="K547" t="s">
        <v>2961</v>
      </c>
      <c r="L547" t="s">
        <v>2962</v>
      </c>
      <c r="M547">
        <v>26</v>
      </c>
      <c r="N547" t="s">
        <v>2957</v>
      </c>
      <c r="O547">
        <v>1</v>
      </c>
      <c r="P547">
        <v>1</v>
      </c>
      <c r="Q547">
        <v>1</v>
      </c>
      <c r="S547">
        <v>1</v>
      </c>
      <c r="T547">
        <v>0</v>
      </c>
      <c r="U547">
        <v>1</v>
      </c>
      <c r="V547">
        <v>1</v>
      </c>
      <c r="W547">
        <v>1</v>
      </c>
      <c r="X547">
        <v>1</v>
      </c>
      <c r="Y547">
        <v>2</v>
      </c>
      <c r="Z547">
        <v>0</v>
      </c>
      <c r="AA547">
        <v>1</v>
      </c>
      <c r="AB547">
        <v>2</v>
      </c>
      <c r="AC547">
        <v>2</v>
      </c>
      <c r="AD547">
        <v>2</v>
      </c>
      <c r="AE547">
        <v>1</v>
      </c>
      <c r="AF547">
        <v>3</v>
      </c>
      <c r="AG547">
        <v>1</v>
      </c>
      <c r="AJ547">
        <v>1</v>
      </c>
      <c r="AN547">
        <v>2</v>
      </c>
      <c r="AP547">
        <v>15</v>
      </c>
      <c r="AQ547" t="s">
        <v>2957</v>
      </c>
      <c r="AS547">
        <v>1</v>
      </c>
      <c r="AT547">
        <v>3</v>
      </c>
      <c r="AU547">
        <v>1</v>
      </c>
      <c r="AV547">
        <v>1</v>
      </c>
      <c r="AW547">
        <v>1</v>
      </c>
      <c r="AX547">
        <v>3</v>
      </c>
      <c r="AY547">
        <v>2</v>
      </c>
      <c r="AZ547">
        <v>1</v>
      </c>
      <c r="BA547">
        <v>1</v>
      </c>
      <c r="BD547">
        <v>22</v>
      </c>
      <c r="BE547" t="s">
        <v>2957</v>
      </c>
      <c r="BF547">
        <v>3</v>
      </c>
      <c r="BG547">
        <v>2</v>
      </c>
      <c r="BH547">
        <v>3</v>
      </c>
      <c r="BI547">
        <v>2</v>
      </c>
      <c r="BJ547">
        <v>1</v>
      </c>
      <c r="BK547">
        <v>2</v>
      </c>
      <c r="BL547">
        <v>2</v>
      </c>
      <c r="BM547">
        <v>1</v>
      </c>
      <c r="BN547">
        <v>0</v>
      </c>
      <c r="BO547">
        <v>1</v>
      </c>
      <c r="BP547">
        <v>0</v>
      </c>
      <c r="BQ547">
        <v>3</v>
      </c>
      <c r="BR547">
        <v>2</v>
      </c>
      <c r="BS547">
        <v>20</v>
      </c>
      <c r="BT547" t="s">
        <v>2955</v>
      </c>
      <c r="BU547">
        <v>3</v>
      </c>
      <c r="BW547">
        <v>1</v>
      </c>
      <c r="BX547">
        <v>1</v>
      </c>
      <c r="BY547">
        <v>1</v>
      </c>
      <c r="BZ547">
        <v>2</v>
      </c>
      <c r="CA547">
        <v>1</v>
      </c>
      <c r="CB547">
        <v>2</v>
      </c>
      <c r="CC547">
        <v>1</v>
      </c>
      <c r="CD547">
        <v>1</v>
      </c>
      <c r="CE547">
        <v>1</v>
      </c>
      <c r="CF547">
        <v>1</v>
      </c>
      <c r="CH547">
        <v>1</v>
      </c>
      <c r="CI547">
        <v>1</v>
      </c>
      <c r="CJ547">
        <v>1</v>
      </c>
      <c r="CK547">
        <v>10</v>
      </c>
      <c r="CL547" t="s">
        <v>2957</v>
      </c>
      <c r="CM547">
        <v>1</v>
      </c>
      <c r="CN547">
        <v>1</v>
      </c>
      <c r="CO547">
        <v>0</v>
      </c>
      <c r="CP547">
        <v>0</v>
      </c>
      <c r="CQ547">
        <v>1</v>
      </c>
      <c r="CR547">
        <v>1</v>
      </c>
      <c r="CS547">
        <v>1</v>
      </c>
      <c r="CT547">
        <v>1</v>
      </c>
      <c r="CU547">
        <v>1</v>
      </c>
      <c r="CV547">
        <v>1</v>
      </c>
      <c r="CW547">
        <v>0</v>
      </c>
      <c r="CX547">
        <v>1</v>
      </c>
      <c r="CY547">
        <v>1</v>
      </c>
      <c r="CZ547">
        <v>0</v>
      </c>
      <c r="DA547">
        <v>24</v>
      </c>
      <c r="DB547" t="s">
        <v>2957</v>
      </c>
      <c r="DC547">
        <v>1</v>
      </c>
      <c r="DD547">
        <v>1</v>
      </c>
      <c r="DE547">
        <v>1</v>
      </c>
      <c r="DF547">
        <v>1</v>
      </c>
      <c r="DG547">
        <v>1</v>
      </c>
      <c r="DH547">
        <v>2</v>
      </c>
      <c r="DI547">
        <v>1</v>
      </c>
      <c r="DJ547">
        <v>3</v>
      </c>
      <c r="DK547">
        <v>3</v>
      </c>
      <c r="DL547">
        <v>3</v>
      </c>
      <c r="DM547">
        <v>2</v>
      </c>
      <c r="DN547">
        <v>1</v>
      </c>
      <c r="DO547">
        <v>2</v>
      </c>
      <c r="DP547">
        <v>2</v>
      </c>
      <c r="DQ547">
        <v>10</v>
      </c>
      <c r="DR547" t="s">
        <v>2960</v>
      </c>
      <c r="DS547">
        <v>1</v>
      </c>
      <c r="DT547">
        <v>3</v>
      </c>
      <c r="DU547">
        <v>1</v>
      </c>
      <c r="DW547">
        <v>0</v>
      </c>
      <c r="DY547">
        <v>0</v>
      </c>
      <c r="EA547">
        <v>0</v>
      </c>
      <c r="EB547">
        <v>0</v>
      </c>
      <c r="EC547">
        <v>1</v>
      </c>
      <c r="ED547">
        <v>1</v>
      </c>
      <c r="EE547">
        <v>1</v>
      </c>
      <c r="EF547">
        <v>12</v>
      </c>
      <c r="EG547" t="s">
        <v>2960</v>
      </c>
      <c r="EH547">
        <v>1</v>
      </c>
      <c r="EI547">
        <v>1</v>
      </c>
      <c r="EJ547">
        <v>1</v>
      </c>
      <c r="EK547">
        <v>1</v>
      </c>
      <c r="EL547">
        <v>3</v>
      </c>
      <c r="EM547">
        <v>1</v>
      </c>
      <c r="EN547">
        <v>1</v>
      </c>
      <c r="EO547">
        <v>1</v>
      </c>
      <c r="EP547">
        <v>0</v>
      </c>
      <c r="EQ547">
        <v>0</v>
      </c>
      <c r="ER547">
        <v>1</v>
      </c>
      <c r="ES547">
        <v>1</v>
      </c>
    </row>
    <row r="548" spans="1:149" hidden="1">
      <c r="A548" s="23">
        <v>45608.628217592595</v>
      </c>
      <c r="B548" t="s">
        <v>51</v>
      </c>
      <c r="C548" t="s">
        <v>2283</v>
      </c>
      <c r="D548" t="s">
        <v>2284</v>
      </c>
      <c r="E548">
        <v>1</v>
      </c>
      <c r="F548" t="s">
        <v>2954</v>
      </c>
      <c r="G548">
        <v>153</v>
      </c>
      <c r="H548" t="s">
        <v>2957</v>
      </c>
      <c r="I548">
        <v>3</v>
      </c>
      <c r="J548">
        <v>3153</v>
      </c>
      <c r="K548" t="s">
        <v>2956</v>
      </c>
      <c r="L548" t="s">
        <v>3623</v>
      </c>
      <c r="M548">
        <v>29</v>
      </c>
      <c r="N548" t="s">
        <v>2957</v>
      </c>
      <c r="O548">
        <v>1</v>
      </c>
      <c r="P548">
        <v>2</v>
      </c>
      <c r="Q548">
        <v>1</v>
      </c>
      <c r="R548">
        <v>0</v>
      </c>
      <c r="S548">
        <v>1</v>
      </c>
      <c r="T548">
        <v>0</v>
      </c>
      <c r="U548">
        <v>1</v>
      </c>
      <c r="V548">
        <v>1</v>
      </c>
      <c r="W548">
        <v>1</v>
      </c>
      <c r="X548">
        <v>0</v>
      </c>
      <c r="Y548">
        <v>2</v>
      </c>
      <c r="Z548">
        <v>1</v>
      </c>
      <c r="AA548">
        <v>1</v>
      </c>
      <c r="AB548">
        <v>1</v>
      </c>
      <c r="AC548">
        <v>2</v>
      </c>
      <c r="AD548">
        <v>2</v>
      </c>
      <c r="AE548">
        <v>1</v>
      </c>
      <c r="AF548">
        <v>2</v>
      </c>
      <c r="AG548">
        <v>1</v>
      </c>
      <c r="AH548">
        <v>2</v>
      </c>
      <c r="AI548">
        <v>1</v>
      </c>
      <c r="AJ548">
        <v>1</v>
      </c>
      <c r="AK548">
        <v>0</v>
      </c>
      <c r="AL548">
        <v>1</v>
      </c>
      <c r="AM548">
        <v>1</v>
      </c>
      <c r="AN548">
        <v>1</v>
      </c>
      <c r="AO548">
        <v>1</v>
      </c>
      <c r="AP548">
        <v>15</v>
      </c>
      <c r="AQ548" t="s">
        <v>2957</v>
      </c>
      <c r="AR548">
        <v>1</v>
      </c>
      <c r="AS548">
        <v>1</v>
      </c>
      <c r="AT548">
        <v>2</v>
      </c>
      <c r="AU548">
        <v>2</v>
      </c>
      <c r="AV548">
        <v>1</v>
      </c>
      <c r="AW548">
        <v>1</v>
      </c>
      <c r="AX548">
        <v>2</v>
      </c>
      <c r="AY548">
        <v>3</v>
      </c>
      <c r="AZ548">
        <v>1</v>
      </c>
      <c r="BA548">
        <v>1</v>
      </c>
      <c r="BB548">
        <v>0</v>
      </c>
      <c r="BC548">
        <v>0</v>
      </c>
      <c r="BD548">
        <v>22</v>
      </c>
      <c r="BE548" t="s">
        <v>2957</v>
      </c>
      <c r="BF548">
        <v>3</v>
      </c>
      <c r="BG548">
        <v>3</v>
      </c>
      <c r="BH548">
        <v>1</v>
      </c>
      <c r="BI548">
        <v>3</v>
      </c>
      <c r="BJ548">
        <v>3</v>
      </c>
      <c r="BK548">
        <v>2</v>
      </c>
      <c r="BL548">
        <v>2</v>
      </c>
      <c r="BM548">
        <v>1</v>
      </c>
      <c r="BN548">
        <v>1</v>
      </c>
      <c r="BO548">
        <v>0</v>
      </c>
      <c r="BP548">
        <v>0</v>
      </c>
      <c r="BQ548">
        <v>2</v>
      </c>
      <c r="BR548">
        <v>1</v>
      </c>
      <c r="BS548">
        <v>18</v>
      </c>
      <c r="BT548" t="s">
        <v>2957</v>
      </c>
      <c r="BU548">
        <v>3</v>
      </c>
      <c r="BV548">
        <v>1</v>
      </c>
      <c r="BW548">
        <v>1</v>
      </c>
      <c r="BX548">
        <v>1</v>
      </c>
      <c r="BY548">
        <v>1</v>
      </c>
      <c r="BZ548">
        <v>2</v>
      </c>
      <c r="CA548">
        <v>1</v>
      </c>
      <c r="CB548">
        <v>2</v>
      </c>
      <c r="CC548">
        <v>0</v>
      </c>
      <c r="CD548">
        <v>1</v>
      </c>
      <c r="CE548">
        <v>1</v>
      </c>
      <c r="CF548">
        <v>1</v>
      </c>
      <c r="CG548">
        <v>1</v>
      </c>
      <c r="CH548">
        <v>1</v>
      </c>
      <c r="CI548">
        <v>1</v>
      </c>
      <c r="CJ548">
        <v>0</v>
      </c>
      <c r="CK548">
        <v>12</v>
      </c>
      <c r="CL548" t="s">
        <v>2955</v>
      </c>
      <c r="CM548">
        <v>1</v>
      </c>
      <c r="CN548">
        <v>1</v>
      </c>
      <c r="CO548">
        <v>1</v>
      </c>
      <c r="CP548">
        <v>1</v>
      </c>
      <c r="CQ548">
        <v>1</v>
      </c>
      <c r="CR548">
        <v>1</v>
      </c>
      <c r="CS548">
        <v>1</v>
      </c>
      <c r="CT548">
        <v>1</v>
      </c>
      <c r="CU548">
        <v>0</v>
      </c>
      <c r="CV548">
        <v>1</v>
      </c>
      <c r="CW548">
        <v>1</v>
      </c>
      <c r="CX548">
        <v>1</v>
      </c>
      <c r="CY548">
        <v>1</v>
      </c>
      <c r="CZ548">
        <v>0</v>
      </c>
      <c r="DA548">
        <v>21</v>
      </c>
      <c r="DB548" t="s">
        <v>2957</v>
      </c>
      <c r="DC548">
        <v>1</v>
      </c>
      <c r="DD548">
        <v>1</v>
      </c>
      <c r="DE548">
        <v>1</v>
      </c>
      <c r="DF548">
        <v>1</v>
      </c>
      <c r="DG548">
        <v>1</v>
      </c>
      <c r="DH548">
        <v>2</v>
      </c>
      <c r="DI548">
        <v>2</v>
      </c>
      <c r="DJ548">
        <v>3</v>
      </c>
      <c r="DK548">
        <v>1</v>
      </c>
      <c r="DL548">
        <v>2</v>
      </c>
      <c r="DM548">
        <v>2</v>
      </c>
      <c r="DN548">
        <v>0</v>
      </c>
      <c r="DO548">
        <v>2</v>
      </c>
      <c r="DP548">
        <v>2</v>
      </c>
      <c r="DQ548">
        <v>17</v>
      </c>
      <c r="DR548" t="s">
        <v>2955</v>
      </c>
      <c r="DS548">
        <v>1</v>
      </c>
      <c r="DT548">
        <v>3</v>
      </c>
      <c r="DU548">
        <v>1</v>
      </c>
      <c r="DV548">
        <v>1</v>
      </c>
      <c r="DW548">
        <v>0</v>
      </c>
      <c r="DX548">
        <v>0</v>
      </c>
      <c r="DY548">
        <v>2</v>
      </c>
      <c r="DZ548">
        <v>2</v>
      </c>
      <c r="EA548">
        <v>1</v>
      </c>
      <c r="EB548">
        <v>1</v>
      </c>
      <c r="EC548">
        <v>1</v>
      </c>
      <c r="ED548">
        <v>2</v>
      </c>
      <c r="EE548">
        <v>2</v>
      </c>
      <c r="EF548">
        <v>19</v>
      </c>
      <c r="EG548" t="s">
        <v>2955</v>
      </c>
      <c r="EH548">
        <v>1</v>
      </c>
      <c r="EI548">
        <v>1</v>
      </c>
      <c r="EJ548">
        <v>1</v>
      </c>
      <c r="EK548">
        <v>3</v>
      </c>
      <c r="EL548">
        <v>3</v>
      </c>
      <c r="EM548">
        <v>2</v>
      </c>
      <c r="EN548">
        <v>1</v>
      </c>
      <c r="EO548">
        <v>1</v>
      </c>
      <c r="EP548">
        <v>1</v>
      </c>
      <c r="EQ548">
        <v>3</v>
      </c>
      <c r="ER548">
        <v>1</v>
      </c>
      <c r="ES548">
        <v>1</v>
      </c>
    </row>
    <row r="549" spans="1:149" hidden="1">
      <c r="A549" s="23">
        <v>45608.626921296294</v>
      </c>
      <c r="B549" t="s">
        <v>17</v>
      </c>
      <c r="C549" t="s">
        <v>95</v>
      </c>
      <c r="D549" t="s">
        <v>96</v>
      </c>
      <c r="E549">
        <v>1</v>
      </c>
      <c r="F549" t="s">
        <v>2954</v>
      </c>
      <c r="G549">
        <v>178</v>
      </c>
      <c r="H549" t="s">
        <v>2955</v>
      </c>
      <c r="I549">
        <v>4</v>
      </c>
      <c r="J549">
        <v>4178</v>
      </c>
      <c r="K549" t="s">
        <v>2956</v>
      </c>
      <c r="L549" t="s">
        <v>3624</v>
      </c>
      <c r="M549">
        <v>35</v>
      </c>
      <c r="N549" t="s">
        <v>2957</v>
      </c>
      <c r="O549">
        <v>1</v>
      </c>
      <c r="P549">
        <v>3</v>
      </c>
      <c r="Q549">
        <v>1</v>
      </c>
      <c r="R549">
        <v>0</v>
      </c>
      <c r="S549">
        <v>1</v>
      </c>
      <c r="T549">
        <v>2</v>
      </c>
      <c r="U549">
        <v>1</v>
      </c>
      <c r="V549">
        <v>1</v>
      </c>
      <c r="W549">
        <v>1</v>
      </c>
      <c r="X549">
        <v>0</v>
      </c>
      <c r="Y549">
        <v>2</v>
      </c>
      <c r="Z549">
        <v>0</v>
      </c>
      <c r="AA549">
        <v>1</v>
      </c>
      <c r="AB549">
        <v>2</v>
      </c>
      <c r="AC549">
        <v>2</v>
      </c>
      <c r="AD549">
        <v>2</v>
      </c>
      <c r="AE549">
        <v>1</v>
      </c>
      <c r="AF549">
        <v>3</v>
      </c>
      <c r="AG549">
        <v>2</v>
      </c>
      <c r="AH549">
        <v>1</v>
      </c>
      <c r="AI549">
        <v>1</v>
      </c>
      <c r="AJ549">
        <v>2</v>
      </c>
      <c r="AK549">
        <v>0</v>
      </c>
      <c r="AL549">
        <v>0</v>
      </c>
      <c r="AM549">
        <v>1</v>
      </c>
      <c r="AN549">
        <v>2</v>
      </c>
      <c r="AO549">
        <v>2</v>
      </c>
      <c r="AP549">
        <v>19</v>
      </c>
      <c r="AQ549" t="s">
        <v>2957</v>
      </c>
      <c r="AR549">
        <v>1</v>
      </c>
      <c r="AS549">
        <v>1</v>
      </c>
      <c r="AT549">
        <v>3</v>
      </c>
      <c r="AU549">
        <v>2</v>
      </c>
      <c r="AV549">
        <v>1</v>
      </c>
      <c r="AW549">
        <v>2</v>
      </c>
      <c r="AX549">
        <v>3</v>
      </c>
      <c r="AY549">
        <v>3</v>
      </c>
      <c r="AZ549">
        <v>1</v>
      </c>
      <c r="BA549">
        <v>2</v>
      </c>
      <c r="BB549">
        <v>0</v>
      </c>
      <c r="BC549">
        <v>0</v>
      </c>
      <c r="BD549">
        <v>28</v>
      </c>
      <c r="BE549" t="s">
        <v>2955</v>
      </c>
      <c r="BF549">
        <v>3</v>
      </c>
      <c r="BG549">
        <v>3</v>
      </c>
      <c r="BH549">
        <v>3</v>
      </c>
      <c r="BI549">
        <v>3</v>
      </c>
      <c r="BJ549">
        <v>2</v>
      </c>
      <c r="BK549">
        <v>2</v>
      </c>
      <c r="BL549">
        <v>3</v>
      </c>
      <c r="BM549">
        <v>1</v>
      </c>
      <c r="BN549">
        <v>1</v>
      </c>
      <c r="BO549">
        <v>1</v>
      </c>
      <c r="BP549">
        <v>1</v>
      </c>
      <c r="BQ549">
        <v>3</v>
      </c>
      <c r="BR549">
        <v>2</v>
      </c>
      <c r="BS549">
        <v>21</v>
      </c>
      <c r="BT549" t="s">
        <v>2955</v>
      </c>
      <c r="BU549">
        <v>3</v>
      </c>
      <c r="BV549">
        <v>1</v>
      </c>
      <c r="BW549">
        <v>1</v>
      </c>
      <c r="BX549">
        <v>1</v>
      </c>
      <c r="BY549">
        <v>1</v>
      </c>
      <c r="BZ549">
        <v>3</v>
      </c>
      <c r="CA549">
        <v>1</v>
      </c>
      <c r="CB549">
        <v>3</v>
      </c>
      <c r="CC549">
        <v>0</v>
      </c>
      <c r="CD549">
        <v>1</v>
      </c>
      <c r="CE549">
        <v>1</v>
      </c>
      <c r="CF549">
        <v>1</v>
      </c>
      <c r="CG549">
        <v>1</v>
      </c>
      <c r="CH549">
        <v>1</v>
      </c>
      <c r="CI549">
        <v>1</v>
      </c>
      <c r="CJ549">
        <v>1</v>
      </c>
      <c r="CK549">
        <v>13</v>
      </c>
      <c r="CL549" t="s">
        <v>2955</v>
      </c>
      <c r="CM549">
        <v>1</v>
      </c>
      <c r="CN549">
        <v>1</v>
      </c>
      <c r="CO549">
        <v>1</v>
      </c>
      <c r="CP549">
        <v>1</v>
      </c>
      <c r="CQ549">
        <v>1</v>
      </c>
      <c r="CR549">
        <v>1</v>
      </c>
      <c r="CS549">
        <v>1</v>
      </c>
      <c r="CT549">
        <v>1</v>
      </c>
      <c r="CU549">
        <v>1</v>
      </c>
      <c r="CV549">
        <v>1</v>
      </c>
      <c r="CW549">
        <v>0</v>
      </c>
      <c r="CX549">
        <v>1</v>
      </c>
      <c r="CY549">
        <v>1</v>
      </c>
      <c r="CZ549">
        <v>1</v>
      </c>
      <c r="DA549">
        <v>28</v>
      </c>
      <c r="DB549" t="s">
        <v>2955</v>
      </c>
      <c r="DC549">
        <v>1</v>
      </c>
      <c r="DD549">
        <v>1</v>
      </c>
      <c r="DE549">
        <v>1</v>
      </c>
      <c r="DF549">
        <v>1</v>
      </c>
      <c r="DG549">
        <v>1</v>
      </c>
      <c r="DH549">
        <v>3</v>
      </c>
      <c r="DI549">
        <v>2</v>
      </c>
      <c r="DJ549">
        <v>3</v>
      </c>
      <c r="DK549">
        <v>3</v>
      </c>
      <c r="DL549">
        <v>3</v>
      </c>
      <c r="DM549">
        <v>3</v>
      </c>
      <c r="DN549">
        <v>2</v>
      </c>
      <c r="DO549">
        <v>2</v>
      </c>
      <c r="DP549">
        <v>2</v>
      </c>
      <c r="DQ549">
        <v>17</v>
      </c>
      <c r="DR549" t="s">
        <v>2955</v>
      </c>
      <c r="DS549">
        <v>1</v>
      </c>
      <c r="DT549">
        <v>3</v>
      </c>
      <c r="DU549">
        <v>1</v>
      </c>
      <c r="DV549">
        <v>1</v>
      </c>
      <c r="DW549">
        <v>0</v>
      </c>
      <c r="DX549">
        <v>0</v>
      </c>
      <c r="DY549">
        <v>2</v>
      </c>
      <c r="DZ549">
        <v>2</v>
      </c>
      <c r="EA549">
        <v>1</v>
      </c>
      <c r="EB549">
        <v>1</v>
      </c>
      <c r="EC549">
        <v>1</v>
      </c>
      <c r="ED549">
        <v>2</v>
      </c>
      <c r="EE549">
        <v>2</v>
      </c>
      <c r="EF549">
        <v>17</v>
      </c>
      <c r="EG549" t="s">
        <v>2955</v>
      </c>
      <c r="EH549">
        <v>1</v>
      </c>
      <c r="EI549">
        <v>1</v>
      </c>
      <c r="EJ549">
        <v>1</v>
      </c>
      <c r="EK549">
        <v>3</v>
      </c>
      <c r="EL549">
        <v>3</v>
      </c>
      <c r="EM549">
        <v>3</v>
      </c>
      <c r="EN549">
        <v>2</v>
      </c>
      <c r="EO549">
        <v>1</v>
      </c>
      <c r="EP549">
        <v>0</v>
      </c>
      <c r="EQ549">
        <v>0</v>
      </c>
      <c r="ER549">
        <v>1</v>
      </c>
      <c r="ES549">
        <v>1</v>
      </c>
    </row>
    <row r="550" spans="1:149" hidden="1">
      <c r="A550" s="23">
        <v>45608.62054398148</v>
      </c>
      <c r="B550" t="s">
        <v>13</v>
      </c>
      <c r="C550" t="s">
        <v>662</v>
      </c>
      <c r="D550" t="s">
        <v>663</v>
      </c>
      <c r="E550">
        <v>4</v>
      </c>
      <c r="F550" t="s">
        <v>3145</v>
      </c>
      <c r="G550">
        <v>111</v>
      </c>
      <c r="H550" t="s">
        <v>2960</v>
      </c>
      <c r="I550">
        <v>2</v>
      </c>
      <c r="J550">
        <v>2111</v>
      </c>
      <c r="K550" t="s">
        <v>2961</v>
      </c>
      <c r="L550" t="s">
        <v>2962</v>
      </c>
      <c r="M550">
        <v>14</v>
      </c>
      <c r="N550" t="s">
        <v>2960</v>
      </c>
      <c r="S550">
        <v>1</v>
      </c>
      <c r="T550">
        <v>0</v>
      </c>
      <c r="U550">
        <v>1</v>
      </c>
      <c r="V550">
        <v>1</v>
      </c>
      <c r="W550">
        <v>1</v>
      </c>
      <c r="Y550">
        <v>2</v>
      </c>
      <c r="AB550">
        <v>3</v>
      </c>
      <c r="AE550">
        <v>0</v>
      </c>
      <c r="AF550">
        <v>0</v>
      </c>
      <c r="AG550">
        <v>0</v>
      </c>
      <c r="AJ550">
        <v>1</v>
      </c>
      <c r="AN550">
        <v>0</v>
      </c>
      <c r="AP550">
        <v>12</v>
      </c>
      <c r="AQ550" t="s">
        <v>2960</v>
      </c>
      <c r="AS550">
        <v>1</v>
      </c>
      <c r="AT550">
        <v>3</v>
      </c>
      <c r="AU550">
        <v>1</v>
      </c>
      <c r="AV550">
        <v>1</v>
      </c>
      <c r="AW550">
        <v>1</v>
      </c>
      <c r="AX550">
        <v>3</v>
      </c>
      <c r="AY550">
        <v>1</v>
      </c>
      <c r="AZ550">
        <v>0</v>
      </c>
      <c r="BA550">
        <v>0</v>
      </c>
      <c r="BD550">
        <v>21</v>
      </c>
      <c r="BE550" t="s">
        <v>2957</v>
      </c>
      <c r="BF550">
        <v>3</v>
      </c>
      <c r="BG550">
        <v>2</v>
      </c>
      <c r="BH550">
        <v>3</v>
      </c>
      <c r="BI550">
        <v>2</v>
      </c>
      <c r="BJ550">
        <v>1</v>
      </c>
      <c r="BK550">
        <v>0</v>
      </c>
      <c r="BL550">
        <v>2</v>
      </c>
      <c r="BM550">
        <v>1</v>
      </c>
      <c r="BN550">
        <v>1</v>
      </c>
      <c r="BO550">
        <v>1</v>
      </c>
      <c r="BP550">
        <v>0</v>
      </c>
      <c r="BQ550">
        <v>3</v>
      </c>
      <c r="BR550">
        <v>2</v>
      </c>
      <c r="BS550">
        <v>16</v>
      </c>
      <c r="BT550" t="s">
        <v>2957</v>
      </c>
      <c r="BU550">
        <v>3</v>
      </c>
      <c r="BV550">
        <v>1</v>
      </c>
      <c r="BW550">
        <v>1</v>
      </c>
      <c r="BX550">
        <v>1</v>
      </c>
      <c r="BY550">
        <v>0</v>
      </c>
      <c r="BZ550">
        <v>3</v>
      </c>
      <c r="CA550">
        <v>1</v>
      </c>
      <c r="CB550">
        <v>1</v>
      </c>
      <c r="CC550">
        <v>0</v>
      </c>
      <c r="CD550">
        <v>0</v>
      </c>
      <c r="CE550">
        <v>1</v>
      </c>
      <c r="CF550">
        <v>1</v>
      </c>
      <c r="CH550">
        <v>1</v>
      </c>
      <c r="CJ550">
        <v>1</v>
      </c>
      <c r="CK550">
        <v>0</v>
      </c>
      <c r="CL550" t="s">
        <v>2960</v>
      </c>
      <c r="CZ550">
        <v>0</v>
      </c>
      <c r="DA550">
        <v>18</v>
      </c>
      <c r="DB550" t="s">
        <v>2957</v>
      </c>
      <c r="DC550">
        <v>1</v>
      </c>
      <c r="DD550">
        <v>1</v>
      </c>
      <c r="DE550">
        <v>1</v>
      </c>
      <c r="DF550">
        <v>1</v>
      </c>
      <c r="DG550">
        <v>1</v>
      </c>
      <c r="DH550">
        <v>3</v>
      </c>
      <c r="DI550">
        <v>1</v>
      </c>
      <c r="DJ550">
        <v>3</v>
      </c>
      <c r="DK550">
        <v>2</v>
      </c>
      <c r="DL550">
        <v>2</v>
      </c>
      <c r="DM550">
        <v>2</v>
      </c>
      <c r="DO550">
        <v>0</v>
      </c>
      <c r="DP550">
        <v>0</v>
      </c>
      <c r="DQ550">
        <v>13</v>
      </c>
      <c r="DR550" t="s">
        <v>2957</v>
      </c>
      <c r="DS550">
        <v>1</v>
      </c>
      <c r="DU550">
        <v>1</v>
      </c>
      <c r="DX550">
        <v>1</v>
      </c>
      <c r="DY550">
        <v>2</v>
      </c>
      <c r="EA550">
        <v>1</v>
      </c>
      <c r="EB550">
        <v>1</v>
      </c>
      <c r="EC550">
        <v>1</v>
      </c>
      <c r="ED550">
        <v>1</v>
      </c>
      <c r="EE550">
        <v>1</v>
      </c>
      <c r="EF550">
        <v>17</v>
      </c>
      <c r="EG550" t="s">
        <v>2955</v>
      </c>
      <c r="EH550">
        <v>1</v>
      </c>
      <c r="EI550">
        <v>1</v>
      </c>
      <c r="EJ550">
        <v>1</v>
      </c>
      <c r="EK550">
        <v>2</v>
      </c>
      <c r="EL550">
        <v>3</v>
      </c>
      <c r="EM550">
        <v>1</v>
      </c>
      <c r="EN550">
        <v>1</v>
      </c>
      <c r="EO550">
        <v>1</v>
      </c>
      <c r="EP550">
        <v>1</v>
      </c>
      <c r="EQ550">
        <v>3</v>
      </c>
      <c r="ER550">
        <v>1</v>
      </c>
      <c r="ES550">
        <v>1</v>
      </c>
    </row>
    <row r="551" spans="1:149" hidden="1">
      <c r="A551" s="23">
        <v>45608.617291666669</v>
      </c>
      <c r="B551" t="s">
        <v>43</v>
      </c>
      <c r="C551" t="s">
        <v>1758</v>
      </c>
      <c r="D551" t="s">
        <v>1759</v>
      </c>
      <c r="E551">
        <v>2</v>
      </c>
      <c r="F551" t="s">
        <v>3193</v>
      </c>
      <c r="G551">
        <v>144</v>
      </c>
      <c r="H551" t="s">
        <v>2957</v>
      </c>
      <c r="I551">
        <v>3</v>
      </c>
      <c r="J551">
        <v>3144</v>
      </c>
      <c r="K551" t="s">
        <v>2956</v>
      </c>
      <c r="L551" t="s">
        <v>3625</v>
      </c>
      <c r="M551">
        <v>20</v>
      </c>
      <c r="N551" t="s">
        <v>2960</v>
      </c>
      <c r="O551">
        <v>1</v>
      </c>
      <c r="P551">
        <v>2</v>
      </c>
      <c r="Q551">
        <v>1</v>
      </c>
      <c r="S551">
        <v>1</v>
      </c>
      <c r="T551">
        <v>1</v>
      </c>
      <c r="U551">
        <v>1</v>
      </c>
      <c r="V551">
        <v>1</v>
      </c>
      <c r="W551">
        <v>1</v>
      </c>
      <c r="X551">
        <v>0</v>
      </c>
      <c r="Y551">
        <v>2</v>
      </c>
      <c r="Z551">
        <v>1</v>
      </c>
      <c r="AA551">
        <v>1</v>
      </c>
      <c r="AB551">
        <v>3</v>
      </c>
      <c r="AC551">
        <v>1</v>
      </c>
      <c r="AD551">
        <v>1</v>
      </c>
      <c r="AE551">
        <v>1</v>
      </c>
      <c r="AF551">
        <v>0</v>
      </c>
      <c r="AG551">
        <v>0</v>
      </c>
      <c r="AJ551">
        <v>0</v>
      </c>
      <c r="AN551">
        <v>0</v>
      </c>
      <c r="AP551">
        <v>16</v>
      </c>
      <c r="AQ551" t="s">
        <v>2957</v>
      </c>
      <c r="AS551">
        <v>1</v>
      </c>
      <c r="AT551">
        <v>3</v>
      </c>
      <c r="AU551">
        <v>2</v>
      </c>
      <c r="AV551">
        <v>1</v>
      </c>
      <c r="AW551">
        <v>1</v>
      </c>
      <c r="AX551">
        <v>3</v>
      </c>
      <c r="AY551">
        <v>2</v>
      </c>
      <c r="AZ551">
        <v>1</v>
      </c>
      <c r="BA551">
        <v>1</v>
      </c>
      <c r="BD551">
        <v>24</v>
      </c>
      <c r="BE551" t="s">
        <v>2957</v>
      </c>
      <c r="BF551">
        <v>3</v>
      </c>
      <c r="BG551">
        <v>2</v>
      </c>
      <c r="BH551">
        <v>2</v>
      </c>
      <c r="BI551">
        <v>3</v>
      </c>
      <c r="BJ551">
        <v>2</v>
      </c>
      <c r="BK551">
        <v>1</v>
      </c>
      <c r="BL551">
        <v>2</v>
      </c>
      <c r="BM551">
        <v>1</v>
      </c>
      <c r="BN551">
        <v>1</v>
      </c>
      <c r="BO551">
        <v>1</v>
      </c>
      <c r="BP551">
        <v>1</v>
      </c>
      <c r="BQ551">
        <v>3</v>
      </c>
      <c r="BR551">
        <v>2</v>
      </c>
      <c r="BS551">
        <v>19</v>
      </c>
      <c r="BT551" t="s">
        <v>2957</v>
      </c>
      <c r="BU551">
        <v>3</v>
      </c>
      <c r="BW551">
        <v>1</v>
      </c>
      <c r="BX551">
        <v>1</v>
      </c>
      <c r="BY551">
        <v>0</v>
      </c>
      <c r="BZ551">
        <v>3</v>
      </c>
      <c r="CA551">
        <v>1</v>
      </c>
      <c r="CB551">
        <v>1</v>
      </c>
      <c r="CC551">
        <v>1</v>
      </c>
      <c r="CD551">
        <v>1</v>
      </c>
      <c r="CE551">
        <v>1</v>
      </c>
      <c r="CF551">
        <v>1</v>
      </c>
      <c r="CH551">
        <v>1</v>
      </c>
      <c r="CI551">
        <v>1</v>
      </c>
      <c r="CJ551">
        <v>1</v>
      </c>
      <c r="CK551">
        <v>11</v>
      </c>
      <c r="CL551" t="s">
        <v>2957</v>
      </c>
      <c r="CM551">
        <v>1</v>
      </c>
      <c r="CN551">
        <v>1</v>
      </c>
      <c r="CO551">
        <v>1</v>
      </c>
      <c r="CP551">
        <v>1</v>
      </c>
      <c r="CQ551">
        <v>1</v>
      </c>
      <c r="CR551">
        <v>1</v>
      </c>
      <c r="CS551">
        <v>1</v>
      </c>
      <c r="CT551">
        <v>1</v>
      </c>
      <c r="CU551">
        <v>0</v>
      </c>
      <c r="CV551">
        <v>1</v>
      </c>
      <c r="CW551">
        <v>0</v>
      </c>
      <c r="CX551">
        <v>1</v>
      </c>
      <c r="CY551">
        <v>1</v>
      </c>
      <c r="CZ551">
        <v>0</v>
      </c>
      <c r="DA551">
        <v>18</v>
      </c>
      <c r="DB551" t="s">
        <v>2957</v>
      </c>
      <c r="DC551">
        <v>1</v>
      </c>
      <c r="DD551">
        <v>1</v>
      </c>
      <c r="DE551">
        <v>1</v>
      </c>
      <c r="DF551">
        <v>1</v>
      </c>
      <c r="DG551">
        <v>1</v>
      </c>
      <c r="DH551">
        <v>2</v>
      </c>
      <c r="DI551">
        <v>1</v>
      </c>
      <c r="DJ551">
        <v>2</v>
      </c>
      <c r="DK551">
        <v>2</v>
      </c>
      <c r="DL551">
        <v>1</v>
      </c>
      <c r="DM551">
        <v>3</v>
      </c>
      <c r="DN551">
        <v>1</v>
      </c>
      <c r="DO551">
        <v>1</v>
      </c>
      <c r="DP551">
        <v>0</v>
      </c>
      <c r="DQ551">
        <v>16</v>
      </c>
      <c r="DR551" t="s">
        <v>2955</v>
      </c>
      <c r="DS551">
        <v>1</v>
      </c>
      <c r="DT551">
        <v>3</v>
      </c>
      <c r="DU551">
        <v>1</v>
      </c>
      <c r="DW551">
        <v>1</v>
      </c>
      <c r="DY551">
        <v>2</v>
      </c>
      <c r="EA551">
        <v>1</v>
      </c>
      <c r="EB551">
        <v>1</v>
      </c>
      <c r="EC551">
        <v>1</v>
      </c>
      <c r="ED551">
        <v>2</v>
      </c>
      <c r="EE551">
        <v>1</v>
      </c>
      <c r="EF551">
        <v>20</v>
      </c>
      <c r="EG551" t="s">
        <v>2955</v>
      </c>
      <c r="EH551">
        <v>1</v>
      </c>
      <c r="EI551">
        <v>1</v>
      </c>
      <c r="EJ551">
        <v>1</v>
      </c>
      <c r="EK551">
        <v>3</v>
      </c>
      <c r="EL551">
        <v>3</v>
      </c>
      <c r="EM551">
        <v>2</v>
      </c>
      <c r="EN551">
        <v>2</v>
      </c>
      <c r="EO551">
        <v>1</v>
      </c>
      <c r="EP551">
        <v>1</v>
      </c>
      <c r="EQ551">
        <v>3</v>
      </c>
      <c r="ER551">
        <v>1</v>
      </c>
      <c r="ES551">
        <v>1</v>
      </c>
    </row>
    <row r="552" spans="1:149" hidden="1">
      <c r="A552" s="23">
        <v>45608.614398148151</v>
      </c>
      <c r="B552" t="s">
        <v>57</v>
      </c>
      <c r="C552" t="s">
        <v>2757</v>
      </c>
      <c r="D552" t="s">
        <v>2758</v>
      </c>
      <c r="E552">
        <v>4</v>
      </c>
      <c r="F552" t="s">
        <v>3145</v>
      </c>
      <c r="G552">
        <v>73</v>
      </c>
      <c r="H552" t="s">
        <v>2960</v>
      </c>
      <c r="I552">
        <v>2</v>
      </c>
      <c r="J552">
        <v>2073</v>
      </c>
      <c r="K552" t="s">
        <v>2961</v>
      </c>
      <c r="L552" t="s">
        <v>2962</v>
      </c>
      <c r="M552">
        <v>11</v>
      </c>
      <c r="N552" t="s">
        <v>2960</v>
      </c>
      <c r="S552">
        <v>1</v>
      </c>
      <c r="T552">
        <v>0</v>
      </c>
      <c r="U552">
        <v>1</v>
      </c>
      <c r="V552">
        <v>1</v>
      </c>
      <c r="W552">
        <v>1</v>
      </c>
      <c r="Y552">
        <v>2</v>
      </c>
      <c r="AB552">
        <v>1</v>
      </c>
      <c r="AE552">
        <v>1</v>
      </c>
      <c r="AF552">
        <v>0</v>
      </c>
      <c r="AG552">
        <v>0</v>
      </c>
      <c r="AJ552">
        <v>0</v>
      </c>
      <c r="AN552">
        <v>0</v>
      </c>
      <c r="AP552">
        <v>7</v>
      </c>
      <c r="AQ552" t="s">
        <v>2960</v>
      </c>
      <c r="AS552">
        <v>1</v>
      </c>
      <c r="AT552">
        <v>2</v>
      </c>
      <c r="AU552">
        <v>2</v>
      </c>
      <c r="AV552">
        <v>0</v>
      </c>
      <c r="AW552">
        <v>0</v>
      </c>
      <c r="AX552">
        <v>0</v>
      </c>
      <c r="AY552">
        <v>1</v>
      </c>
      <c r="AZ552">
        <v>0</v>
      </c>
      <c r="BA552">
        <v>0</v>
      </c>
      <c r="BD552">
        <v>12</v>
      </c>
      <c r="BE552" t="s">
        <v>2960</v>
      </c>
      <c r="BF552">
        <v>1</v>
      </c>
      <c r="BG552">
        <v>1</v>
      </c>
      <c r="BH552">
        <v>1</v>
      </c>
      <c r="BI552">
        <v>1</v>
      </c>
      <c r="BJ552">
        <v>0</v>
      </c>
      <c r="BK552">
        <v>1</v>
      </c>
      <c r="BL552">
        <v>1</v>
      </c>
      <c r="BM552">
        <v>1</v>
      </c>
      <c r="BN552">
        <v>1</v>
      </c>
      <c r="BO552">
        <v>0</v>
      </c>
      <c r="BP552">
        <v>0</v>
      </c>
      <c r="BQ552">
        <v>3</v>
      </c>
      <c r="BR552">
        <v>1</v>
      </c>
      <c r="BS552">
        <v>11</v>
      </c>
      <c r="BT552" t="s">
        <v>2960</v>
      </c>
      <c r="BU552">
        <v>3</v>
      </c>
      <c r="BV552">
        <v>1</v>
      </c>
      <c r="BW552">
        <v>1</v>
      </c>
      <c r="BX552">
        <v>1</v>
      </c>
      <c r="BY552">
        <v>0</v>
      </c>
      <c r="BZ552">
        <v>1</v>
      </c>
      <c r="CA552">
        <v>1</v>
      </c>
      <c r="CB552">
        <v>0</v>
      </c>
      <c r="CC552">
        <v>0</v>
      </c>
      <c r="CD552">
        <v>1</v>
      </c>
      <c r="CE552">
        <v>1</v>
      </c>
      <c r="CF552">
        <v>0</v>
      </c>
      <c r="CH552">
        <v>0</v>
      </c>
      <c r="CJ552">
        <v>0</v>
      </c>
      <c r="CK552">
        <v>0</v>
      </c>
      <c r="CL552" t="s">
        <v>2960</v>
      </c>
      <c r="CZ552">
        <v>0</v>
      </c>
      <c r="DA552">
        <v>13</v>
      </c>
      <c r="DB552" t="s">
        <v>2960</v>
      </c>
      <c r="DC552">
        <v>1</v>
      </c>
      <c r="DD552">
        <v>1</v>
      </c>
      <c r="DE552">
        <v>1</v>
      </c>
      <c r="DF552">
        <v>1</v>
      </c>
      <c r="DG552">
        <v>0</v>
      </c>
      <c r="DH552">
        <v>3</v>
      </c>
      <c r="DI552">
        <v>0</v>
      </c>
      <c r="DJ552">
        <v>3</v>
      </c>
      <c r="DK552">
        <v>1</v>
      </c>
      <c r="DL552">
        <v>2</v>
      </c>
      <c r="DM552">
        <v>0</v>
      </c>
      <c r="DO552">
        <v>0</v>
      </c>
      <c r="DP552">
        <v>0</v>
      </c>
      <c r="DQ552">
        <v>7</v>
      </c>
      <c r="DR552" t="s">
        <v>2960</v>
      </c>
      <c r="DS552">
        <v>1</v>
      </c>
      <c r="DU552">
        <v>1</v>
      </c>
      <c r="DX552">
        <v>0</v>
      </c>
      <c r="DY552">
        <v>0</v>
      </c>
      <c r="EA552">
        <v>0</v>
      </c>
      <c r="EB552">
        <v>0</v>
      </c>
      <c r="EC552">
        <v>1</v>
      </c>
      <c r="ED552">
        <v>0</v>
      </c>
      <c r="EE552">
        <v>2</v>
      </c>
      <c r="EF552">
        <v>12</v>
      </c>
      <c r="EG552" t="s">
        <v>2960</v>
      </c>
      <c r="EH552">
        <v>1</v>
      </c>
      <c r="EI552">
        <v>1</v>
      </c>
      <c r="EJ552">
        <v>1</v>
      </c>
      <c r="EK552">
        <v>1</v>
      </c>
      <c r="EL552">
        <v>3</v>
      </c>
      <c r="EM552">
        <v>1</v>
      </c>
      <c r="EN552">
        <v>0</v>
      </c>
      <c r="EO552">
        <v>1</v>
      </c>
      <c r="EP552">
        <v>1</v>
      </c>
      <c r="EQ552">
        <v>0</v>
      </c>
      <c r="ER552">
        <v>1</v>
      </c>
      <c r="ES552">
        <v>1</v>
      </c>
    </row>
    <row r="553" spans="1:149" hidden="1">
      <c r="A553" s="23">
        <v>45608.608819444446</v>
      </c>
      <c r="B553" t="s">
        <v>11</v>
      </c>
      <c r="C553" t="s">
        <v>3626</v>
      </c>
      <c r="D553" t="s">
        <v>584</v>
      </c>
      <c r="E553">
        <v>1</v>
      </c>
      <c r="F553" t="s">
        <v>2954</v>
      </c>
      <c r="G553">
        <v>177</v>
      </c>
      <c r="H553" t="s">
        <v>2955</v>
      </c>
      <c r="I553">
        <v>4</v>
      </c>
      <c r="J553">
        <v>4177</v>
      </c>
      <c r="K553" t="s">
        <v>2956</v>
      </c>
      <c r="L553" t="s">
        <v>3627</v>
      </c>
      <c r="M553">
        <v>37</v>
      </c>
      <c r="N553" t="s">
        <v>2957</v>
      </c>
      <c r="O553">
        <v>1</v>
      </c>
      <c r="P553">
        <v>3</v>
      </c>
      <c r="Q553">
        <v>1</v>
      </c>
      <c r="R553">
        <v>1</v>
      </c>
      <c r="S553">
        <v>1</v>
      </c>
      <c r="T553">
        <v>0</v>
      </c>
      <c r="U553">
        <v>1</v>
      </c>
      <c r="V553">
        <v>1</v>
      </c>
      <c r="W553">
        <v>1</v>
      </c>
      <c r="X553">
        <v>0</v>
      </c>
      <c r="Y553">
        <v>2</v>
      </c>
      <c r="Z553">
        <v>0</v>
      </c>
      <c r="AA553">
        <v>0</v>
      </c>
      <c r="AB553">
        <v>1</v>
      </c>
      <c r="AC553">
        <v>2</v>
      </c>
      <c r="AD553">
        <v>2</v>
      </c>
      <c r="AE553">
        <v>1</v>
      </c>
      <c r="AF553">
        <v>3</v>
      </c>
      <c r="AG553">
        <v>2</v>
      </c>
      <c r="AH553">
        <v>2</v>
      </c>
      <c r="AI553">
        <v>2</v>
      </c>
      <c r="AJ553">
        <v>3</v>
      </c>
      <c r="AK553">
        <v>2</v>
      </c>
      <c r="AL553">
        <v>2</v>
      </c>
      <c r="AM553">
        <v>1</v>
      </c>
      <c r="AN553">
        <v>1</v>
      </c>
      <c r="AO553">
        <v>1</v>
      </c>
      <c r="AP553">
        <v>20</v>
      </c>
      <c r="AQ553" t="s">
        <v>2957</v>
      </c>
      <c r="AR553">
        <v>1</v>
      </c>
      <c r="AS553">
        <v>1</v>
      </c>
      <c r="AT553">
        <v>2</v>
      </c>
      <c r="AU553">
        <v>2</v>
      </c>
      <c r="AV553">
        <v>1</v>
      </c>
      <c r="AW553">
        <v>1</v>
      </c>
      <c r="AX553">
        <v>3</v>
      </c>
      <c r="AY553">
        <v>3</v>
      </c>
      <c r="AZ553">
        <v>2</v>
      </c>
      <c r="BA553">
        <v>2</v>
      </c>
      <c r="BB553">
        <v>1</v>
      </c>
      <c r="BC553">
        <v>1</v>
      </c>
      <c r="BD553">
        <v>25</v>
      </c>
      <c r="BE553" t="s">
        <v>2955</v>
      </c>
      <c r="BF553">
        <v>3</v>
      </c>
      <c r="BG553">
        <v>3</v>
      </c>
      <c r="BH553">
        <v>2</v>
      </c>
      <c r="BI553">
        <v>3</v>
      </c>
      <c r="BJ553">
        <v>2</v>
      </c>
      <c r="BK553">
        <v>1</v>
      </c>
      <c r="BL553">
        <v>2</v>
      </c>
      <c r="BM553">
        <v>1</v>
      </c>
      <c r="BN553">
        <v>1</v>
      </c>
      <c r="BO553">
        <v>1</v>
      </c>
      <c r="BP553">
        <v>1</v>
      </c>
      <c r="BQ553">
        <v>3</v>
      </c>
      <c r="BR553">
        <v>2</v>
      </c>
      <c r="BS553">
        <v>20</v>
      </c>
      <c r="BT553" t="s">
        <v>2955</v>
      </c>
      <c r="BU553">
        <v>3</v>
      </c>
      <c r="BV553">
        <v>1</v>
      </c>
      <c r="BW553">
        <v>1</v>
      </c>
      <c r="BX553">
        <v>1</v>
      </c>
      <c r="BY553">
        <v>0</v>
      </c>
      <c r="BZ553">
        <v>3</v>
      </c>
      <c r="CA553">
        <v>1</v>
      </c>
      <c r="CB553">
        <v>2</v>
      </c>
      <c r="CC553">
        <v>1</v>
      </c>
      <c r="CD553">
        <v>1</v>
      </c>
      <c r="CE553">
        <v>1</v>
      </c>
      <c r="CF553">
        <v>1</v>
      </c>
      <c r="CG553">
        <v>1</v>
      </c>
      <c r="CH553">
        <v>1</v>
      </c>
      <c r="CI553">
        <v>1</v>
      </c>
      <c r="CJ553">
        <v>1</v>
      </c>
      <c r="CK553">
        <v>14</v>
      </c>
      <c r="CL553" t="s">
        <v>2955</v>
      </c>
      <c r="CM553">
        <v>1</v>
      </c>
      <c r="CN553">
        <v>1</v>
      </c>
      <c r="CO553">
        <v>1</v>
      </c>
      <c r="CP553">
        <v>1</v>
      </c>
      <c r="CQ553">
        <v>1</v>
      </c>
      <c r="CR553">
        <v>1</v>
      </c>
      <c r="CS553">
        <v>1</v>
      </c>
      <c r="CT553">
        <v>1</v>
      </c>
      <c r="CU553">
        <v>1</v>
      </c>
      <c r="CV553">
        <v>1</v>
      </c>
      <c r="CW553">
        <v>1</v>
      </c>
      <c r="CX553">
        <v>1</v>
      </c>
      <c r="CY553">
        <v>1</v>
      </c>
      <c r="CZ553">
        <v>1</v>
      </c>
      <c r="DA553">
        <v>24</v>
      </c>
      <c r="DB553" t="s">
        <v>2957</v>
      </c>
      <c r="DC553">
        <v>1</v>
      </c>
      <c r="DD553">
        <v>1</v>
      </c>
      <c r="DE553">
        <v>1</v>
      </c>
      <c r="DF553">
        <v>1</v>
      </c>
      <c r="DG553">
        <v>1</v>
      </c>
      <c r="DH553">
        <v>2</v>
      </c>
      <c r="DI553">
        <v>3</v>
      </c>
      <c r="DJ553">
        <v>2</v>
      </c>
      <c r="DK553">
        <v>2</v>
      </c>
      <c r="DL553">
        <v>2</v>
      </c>
      <c r="DM553">
        <v>2</v>
      </c>
      <c r="DN553">
        <v>2</v>
      </c>
      <c r="DO553">
        <v>2</v>
      </c>
      <c r="DP553">
        <v>2</v>
      </c>
      <c r="DQ553">
        <v>17</v>
      </c>
      <c r="DR553" t="s">
        <v>2955</v>
      </c>
      <c r="DS553">
        <v>1</v>
      </c>
      <c r="DT553">
        <v>2</v>
      </c>
      <c r="DU553">
        <v>1</v>
      </c>
      <c r="DV553">
        <v>1</v>
      </c>
      <c r="DW553">
        <v>1</v>
      </c>
      <c r="DX553">
        <v>1</v>
      </c>
      <c r="DY553">
        <v>1</v>
      </c>
      <c r="DZ553">
        <v>2</v>
      </c>
      <c r="EA553">
        <v>1</v>
      </c>
      <c r="EB553">
        <v>1</v>
      </c>
      <c r="EC553">
        <v>1</v>
      </c>
      <c r="ED553">
        <v>2</v>
      </c>
      <c r="EE553">
        <v>2</v>
      </c>
      <c r="EF553">
        <v>20</v>
      </c>
      <c r="EG553" t="s">
        <v>2955</v>
      </c>
      <c r="EH553">
        <v>1</v>
      </c>
      <c r="EI553">
        <v>1</v>
      </c>
      <c r="EJ553">
        <v>1</v>
      </c>
      <c r="EK553">
        <v>3</v>
      </c>
      <c r="EL553">
        <v>3</v>
      </c>
      <c r="EM553">
        <v>3</v>
      </c>
      <c r="EN553">
        <v>1</v>
      </c>
      <c r="EO553">
        <v>1</v>
      </c>
      <c r="EP553">
        <v>1</v>
      </c>
      <c r="EQ553">
        <v>3</v>
      </c>
      <c r="ER553">
        <v>1</v>
      </c>
      <c r="ES553">
        <v>1</v>
      </c>
    </row>
    <row r="554" spans="1:149" hidden="1">
      <c r="A554" s="23">
        <v>45608.601956018516</v>
      </c>
      <c r="B554" t="s">
        <v>13</v>
      </c>
      <c r="C554" t="s">
        <v>673</v>
      </c>
      <c r="D554" t="s">
        <v>674</v>
      </c>
      <c r="E554">
        <v>5</v>
      </c>
      <c r="F554" t="s">
        <v>3248</v>
      </c>
      <c r="G554">
        <v>158</v>
      </c>
      <c r="H554" t="s">
        <v>2957</v>
      </c>
      <c r="I554">
        <v>3</v>
      </c>
      <c r="J554">
        <v>3158</v>
      </c>
      <c r="K554" t="s">
        <v>2961</v>
      </c>
      <c r="L554" t="s">
        <v>2962</v>
      </c>
      <c r="M554">
        <v>28</v>
      </c>
      <c r="N554" t="s">
        <v>2957</v>
      </c>
      <c r="O554">
        <v>1</v>
      </c>
      <c r="Q554">
        <v>1</v>
      </c>
      <c r="R554">
        <v>2</v>
      </c>
      <c r="S554">
        <v>1</v>
      </c>
      <c r="T554">
        <v>1</v>
      </c>
      <c r="U554">
        <v>1</v>
      </c>
      <c r="V554">
        <v>1</v>
      </c>
      <c r="W554">
        <v>1</v>
      </c>
      <c r="Y554">
        <v>2</v>
      </c>
      <c r="Z554">
        <v>1</v>
      </c>
      <c r="AB554">
        <v>1</v>
      </c>
      <c r="AC554">
        <v>1</v>
      </c>
      <c r="AD554">
        <v>1</v>
      </c>
      <c r="AE554">
        <v>0</v>
      </c>
      <c r="AF554">
        <v>1</v>
      </c>
      <c r="AG554">
        <v>1</v>
      </c>
      <c r="AH554">
        <v>2</v>
      </c>
      <c r="AI554">
        <v>1</v>
      </c>
      <c r="AJ554">
        <v>2</v>
      </c>
      <c r="AK554">
        <v>1</v>
      </c>
      <c r="AL554">
        <v>0</v>
      </c>
      <c r="AM554">
        <v>1</v>
      </c>
      <c r="AN554">
        <v>3</v>
      </c>
      <c r="AO554">
        <v>1</v>
      </c>
      <c r="AP554">
        <v>20</v>
      </c>
      <c r="AQ554" t="s">
        <v>2957</v>
      </c>
      <c r="AS554">
        <v>1</v>
      </c>
      <c r="AT554">
        <v>3</v>
      </c>
      <c r="AU554">
        <v>2</v>
      </c>
      <c r="AV554">
        <v>1</v>
      </c>
      <c r="AW554">
        <v>2</v>
      </c>
      <c r="AX554">
        <v>3</v>
      </c>
      <c r="AY554">
        <v>3</v>
      </c>
      <c r="AZ554">
        <v>2</v>
      </c>
      <c r="BA554">
        <v>0</v>
      </c>
      <c r="BB554">
        <v>1</v>
      </c>
      <c r="BC554">
        <v>1</v>
      </c>
      <c r="BD554">
        <v>24</v>
      </c>
      <c r="BE554" t="s">
        <v>2957</v>
      </c>
      <c r="BF554">
        <v>3</v>
      </c>
      <c r="BG554">
        <v>3</v>
      </c>
      <c r="BH554">
        <v>0</v>
      </c>
      <c r="BI554">
        <v>3</v>
      </c>
      <c r="BJ554">
        <v>3</v>
      </c>
      <c r="BK554">
        <v>0</v>
      </c>
      <c r="BL554">
        <v>3</v>
      </c>
      <c r="BM554">
        <v>1</v>
      </c>
      <c r="BN554">
        <v>1</v>
      </c>
      <c r="BO554">
        <v>1</v>
      </c>
      <c r="BP554">
        <v>1</v>
      </c>
      <c r="BQ554">
        <v>3</v>
      </c>
      <c r="BR554">
        <v>2</v>
      </c>
      <c r="BS554">
        <v>19</v>
      </c>
      <c r="BT554" t="s">
        <v>2957</v>
      </c>
      <c r="BU554">
        <v>3</v>
      </c>
      <c r="BV554">
        <v>1</v>
      </c>
      <c r="BW554">
        <v>1</v>
      </c>
      <c r="BX554">
        <v>1</v>
      </c>
      <c r="BY554">
        <v>1</v>
      </c>
      <c r="BZ554">
        <v>3</v>
      </c>
      <c r="CA554">
        <v>1</v>
      </c>
      <c r="CB554">
        <v>1</v>
      </c>
      <c r="CC554">
        <v>0</v>
      </c>
      <c r="CD554">
        <v>1</v>
      </c>
      <c r="CE554">
        <v>1</v>
      </c>
      <c r="CF554">
        <v>1</v>
      </c>
      <c r="CG554">
        <v>1</v>
      </c>
      <c r="CH554">
        <v>1</v>
      </c>
      <c r="CI554">
        <v>1</v>
      </c>
      <c r="CJ554">
        <v>1</v>
      </c>
      <c r="CK554">
        <v>11</v>
      </c>
      <c r="CL554" t="s">
        <v>2957</v>
      </c>
      <c r="CM554">
        <v>1</v>
      </c>
      <c r="CN554">
        <v>1</v>
      </c>
      <c r="CO554">
        <v>1</v>
      </c>
      <c r="CP554">
        <v>0</v>
      </c>
      <c r="CQ554">
        <v>1</v>
      </c>
      <c r="CR554">
        <v>1</v>
      </c>
      <c r="CS554">
        <v>1</v>
      </c>
      <c r="CT554">
        <v>1</v>
      </c>
      <c r="CU554">
        <v>1</v>
      </c>
      <c r="CV554">
        <v>1</v>
      </c>
      <c r="CW554">
        <v>0</v>
      </c>
      <c r="CX554">
        <v>1</v>
      </c>
      <c r="CY554">
        <v>1</v>
      </c>
      <c r="CZ554">
        <v>0</v>
      </c>
      <c r="DA554">
        <v>25</v>
      </c>
      <c r="DB554" t="s">
        <v>2957</v>
      </c>
      <c r="DC554">
        <v>1</v>
      </c>
      <c r="DD554">
        <v>1</v>
      </c>
      <c r="DE554">
        <v>1</v>
      </c>
      <c r="DF554">
        <v>1</v>
      </c>
      <c r="DG554">
        <v>1</v>
      </c>
      <c r="DH554">
        <v>1</v>
      </c>
      <c r="DI554">
        <v>1</v>
      </c>
      <c r="DJ554">
        <v>3</v>
      </c>
      <c r="DK554">
        <v>1</v>
      </c>
      <c r="DL554">
        <v>3</v>
      </c>
      <c r="DM554">
        <v>3</v>
      </c>
      <c r="DN554">
        <v>2</v>
      </c>
      <c r="DO554">
        <v>3</v>
      </c>
      <c r="DP554">
        <v>3</v>
      </c>
      <c r="DQ554">
        <v>16</v>
      </c>
      <c r="DR554" t="s">
        <v>2957</v>
      </c>
      <c r="DS554">
        <v>1</v>
      </c>
      <c r="DT554">
        <v>3</v>
      </c>
      <c r="DU554">
        <v>1</v>
      </c>
      <c r="DV554">
        <v>1</v>
      </c>
      <c r="DW554">
        <v>0</v>
      </c>
      <c r="DX554">
        <v>1</v>
      </c>
      <c r="DY554">
        <v>2</v>
      </c>
      <c r="EA554">
        <v>1</v>
      </c>
      <c r="EB554">
        <v>1</v>
      </c>
      <c r="EC554">
        <v>1</v>
      </c>
      <c r="ED554">
        <v>1</v>
      </c>
      <c r="EE554">
        <v>1</v>
      </c>
      <c r="EF554">
        <v>15</v>
      </c>
      <c r="EG554" t="s">
        <v>2957</v>
      </c>
      <c r="EH554">
        <v>1</v>
      </c>
      <c r="EI554">
        <v>1</v>
      </c>
      <c r="EJ554">
        <v>1</v>
      </c>
      <c r="EK554">
        <v>3</v>
      </c>
      <c r="EL554">
        <v>3</v>
      </c>
      <c r="EM554">
        <v>1</v>
      </c>
      <c r="EN554">
        <v>1</v>
      </c>
      <c r="EO554">
        <v>1</v>
      </c>
      <c r="EP554">
        <v>1</v>
      </c>
      <c r="EQ554">
        <v>0</v>
      </c>
      <c r="ER554">
        <v>1</v>
      </c>
      <c r="ES554">
        <v>1</v>
      </c>
    </row>
    <row r="555" spans="1:149" hidden="1">
      <c r="A555" s="23">
        <v>45608.594872685186</v>
      </c>
      <c r="B555" t="s">
        <v>32</v>
      </c>
      <c r="C555" t="s">
        <v>1210</v>
      </c>
      <c r="D555" t="s">
        <v>1211</v>
      </c>
      <c r="E555">
        <v>1</v>
      </c>
      <c r="F555" t="s">
        <v>2954</v>
      </c>
      <c r="G555">
        <v>133</v>
      </c>
      <c r="H555" t="s">
        <v>2960</v>
      </c>
      <c r="I555">
        <v>2</v>
      </c>
      <c r="J555">
        <v>2133</v>
      </c>
      <c r="K555" t="s">
        <v>2956</v>
      </c>
      <c r="L555" t="s">
        <v>3628</v>
      </c>
      <c r="M555">
        <v>23</v>
      </c>
      <c r="N555" t="s">
        <v>2960</v>
      </c>
      <c r="O555">
        <v>1</v>
      </c>
      <c r="P555">
        <v>2</v>
      </c>
      <c r="Q555">
        <v>1</v>
      </c>
      <c r="R555">
        <v>0</v>
      </c>
      <c r="S555">
        <v>1</v>
      </c>
      <c r="T555">
        <v>1</v>
      </c>
      <c r="U555">
        <v>1</v>
      </c>
      <c r="V555">
        <v>1</v>
      </c>
      <c r="W555">
        <v>1</v>
      </c>
      <c r="X555">
        <v>1</v>
      </c>
      <c r="Y555">
        <v>2</v>
      </c>
      <c r="Z555">
        <v>0</v>
      </c>
      <c r="AA555">
        <v>1</v>
      </c>
      <c r="AB555">
        <v>1</v>
      </c>
      <c r="AC555">
        <v>1</v>
      </c>
      <c r="AD555">
        <v>1</v>
      </c>
      <c r="AE555">
        <v>0</v>
      </c>
      <c r="AF555">
        <v>1</v>
      </c>
      <c r="AG555">
        <v>1</v>
      </c>
      <c r="AH555">
        <v>1</v>
      </c>
      <c r="AI555">
        <v>2</v>
      </c>
      <c r="AJ555">
        <v>1</v>
      </c>
      <c r="AK555">
        <v>0</v>
      </c>
      <c r="AL555">
        <v>0</v>
      </c>
      <c r="AM555">
        <v>1</v>
      </c>
      <c r="AN555">
        <v>0</v>
      </c>
      <c r="AO555">
        <v>0</v>
      </c>
      <c r="AP555">
        <v>17</v>
      </c>
      <c r="AQ555" t="s">
        <v>2957</v>
      </c>
      <c r="AR555">
        <v>1</v>
      </c>
      <c r="AS555">
        <v>1</v>
      </c>
      <c r="AT555">
        <v>3</v>
      </c>
      <c r="AU555">
        <v>2</v>
      </c>
      <c r="AV555">
        <v>1</v>
      </c>
      <c r="AW555">
        <v>1</v>
      </c>
      <c r="AX555">
        <v>3</v>
      </c>
      <c r="AY555">
        <v>3</v>
      </c>
      <c r="AZ555">
        <v>2</v>
      </c>
      <c r="BA555">
        <v>0</v>
      </c>
      <c r="BB555">
        <v>0</v>
      </c>
      <c r="BC555">
        <v>0</v>
      </c>
      <c r="BD555">
        <v>19</v>
      </c>
      <c r="BE555" t="s">
        <v>2957</v>
      </c>
      <c r="BF555">
        <v>2</v>
      </c>
      <c r="BG555">
        <v>2</v>
      </c>
      <c r="BH555">
        <v>1</v>
      </c>
      <c r="BI555">
        <v>3</v>
      </c>
      <c r="BJ555">
        <v>1</v>
      </c>
      <c r="BK555">
        <v>0</v>
      </c>
      <c r="BL555">
        <v>2</v>
      </c>
      <c r="BM555">
        <v>1</v>
      </c>
      <c r="BN555">
        <v>1</v>
      </c>
      <c r="BO555">
        <v>1</v>
      </c>
      <c r="BP555">
        <v>1</v>
      </c>
      <c r="BQ555">
        <v>2</v>
      </c>
      <c r="BR555">
        <v>2</v>
      </c>
      <c r="BS555">
        <v>18</v>
      </c>
      <c r="BT555" t="s">
        <v>2957</v>
      </c>
      <c r="BU555">
        <v>3</v>
      </c>
      <c r="BV555">
        <v>1</v>
      </c>
      <c r="BW555">
        <v>1</v>
      </c>
      <c r="BX555">
        <v>1</v>
      </c>
      <c r="BY555">
        <v>0</v>
      </c>
      <c r="BZ555">
        <v>2</v>
      </c>
      <c r="CA555">
        <v>1</v>
      </c>
      <c r="CB555">
        <v>2</v>
      </c>
      <c r="CC555">
        <v>0</v>
      </c>
      <c r="CD555">
        <v>1</v>
      </c>
      <c r="CE555">
        <v>1</v>
      </c>
      <c r="CF555">
        <v>1</v>
      </c>
      <c r="CG555">
        <v>1</v>
      </c>
      <c r="CH555">
        <v>1</v>
      </c>
      <c r="CI555">
        <v>1</v>
      </c>
      <c r="CJ555">
        <v>1</v>
      </c>
      <c r="CK555">
        <v>9</v>
      </c>
      <c r="CL555" t="s">
        <v>2957</v>
      </c>
      <c r="CM555">
        <v>1</v>
      </c>
      <c r="CN555">
        <v>1</v>
      </c>
      <c r="CO555">
        <v>0</v>
      </c>
      <c r="CP555">
        <v>0</v>
      </c>
      <c r="CQ555">
        <v>1</v>
      </c>
      <c r="CR555">
        <v>1</v>
      </c>
      <c r="CS555">
        <v>0</v>
      </c>
      <c r="CT555">
        <v>1</v>
      </c>
      <c r="CU555">
        <v>1</v>
      </c>
      <c r="CV555">
        <v>1</v>
      </c>
      <c r="CW555">
        <v>0</v>
      </c>
      <c r="CX555">
        <v>1</v>
      </c>
      <c r="CY555">
        <v>1</v>
      </c>
      <c r="CZ555">
        <v>0</v>
      </c>
      <c r="DA555">
        <v>19</v>
      </c>
      <c r="DB555" t="s">
        <v>2957</v>
      </c>
      <c r="DC555">
        <v>1</v>
      </c>
      <c r="DD555">
        <v>1</v>
      </c>
      <c r="DE555">
        <v>1</v>
      </c>
      <c r="DF555">
        <v>1</v>
      </c>
      <c r="DG555">
        <v>1</v>
      </c>
      <c r="DH555">
        <v>2</v>
      </c>
      <c r="DI555">
        <v>1</v>
      </c>
      <c r="DJ555">
        <v>2</v>
      </c>
      <c r="DK555">
        <v>2</v>
      </c>
      <c r="DL555">
        <v>1</v>
      </c>
      <c r="DM555">
        <v>3</v>
      </c>
      <c r="DN555">
        <v>2</v>
      </c>
      <c r="DO555">
        <v>1</v>
      </c>
      <c r="DP555">
        <v>0</v>
      </c>
      <c r="DQ555">
        <v>15</v>
      </c>
      <c r="DR555" t="s">
        <v>2957</v>
      </c>
      <c r="DS555">
        <v>1</v>
      </c>
      <c r="DT555">
        <v>3</v>
      </c>
      <c r="DU555">
        <v>1</v>
      </c>
      <c r="DV555">
        <v>1</v>
      </c>
      <c r="DW555">
        <v>0</v>
      </c>
      <c r="DX555">
        <v>0</v>
      </c>
      <c r="DY555">
        <v>2</v>
      </c>
      <c r="DZ555">
        <v>2</v>
      </c>
      <c r="EA555">
        <v>1</v>
      </c>
      <c r="EB555">
        <v>1</v>
      </c>
      <c r="EC555">
        <v>1</v>
      </c>
      <c r="ED555">
        <v>1</v>
      </c>
      <c r="EE555">
        <v>1</v>
      </c>
      <c r="EF555">
        <v>13</v>
      </c>
      <c r="EG555" t="s">
        <v>2957</v>
      </c>
      <c r="EH555">
        <v>1</v>
      </c>
      <c r="EI555">
        <v>1</v>
      </c>
      <c r="EJ555">
        <v>1</v>
      </c>
      <c r="EK555">
        <v>1</v>
      </c>
      <c r="EL555">
        <v>3</v>
      </c>
      <c r="EM555">
        <v>1</v>
      </c>
      <c r="EN555">
        <v>1</v>
      </c>
      <c r="EO555">
        <v>1</v>
      </c>
      <c r="EP555">
        <v>1</v>
      </c>
      <c r="EQ555">
        <v>0</v>
      </c>
      <c r="ER555">
        <v>1</v>
      </c>
      <c r="ES555">
        <v>1</v>
      </c>
    </row>
    <row r="556" spans="1:149" hidden="1">
      <c r="A556" s="23">
        <v>45608.59447916667</v>
      </c>
      <c r="B556" t="s">
        <v>31</v>
      </c>
      <c r="C556" t="s">
        <v>1188</v>
      </c>
      <c r="D556" t="s">
        <v>1189</v>
      </c>
      <c r="E556">
        <v>5</v>
      </c>
      <c r="F556" t="s">
        <v>3248</v>
      </c>
      <c r="G556">
        <v>145</v>
      </c>
      <c r="H556" t="s">
        <v>2957</v>
      </c>
      <c r="I556">
        <v>3</v>
      </c>
      <c r="J556">
        <v>3145</v>
      </c>
      <c r="K556" t="s">
        <v>2961</v>
      </c>
      <c r="L556" t="s">
        <v>2962</v>
      </c>
      <c r="M556">
        <v>33</v>
      </c>
      <c r="N556" t="s">
        <v>2957</v>
      </c>
      <c r="O556">
        <v>1</v>
      </c>
      <c r="Q556">
        <v>1</v>
      </c>
      <c r="R556">
        <v>1</v>
      </c>
      <c r="S556">
        <v>1</v>
      </c>
      <c r="T556">
        <v>2</v>
      </c>
      <c r="U556">
        <v>1</v>
      </c>
      <c r="V556">
        <v>1</v>
      </c>
      <c r="W556">
        <v>1</v>
      </c>
      <c r="Y556">
        <v>2</v>
      </c>
      <c r="Z556">
        <v>1</v>
      </c>
      <c r="AB556">
        <v>2</v>
      </c>
      <c r="AC556">
        <v>1</v>
      </c>
      <c r="AD556">
        <v>1</v>
      </c>
      <c r="AE556">
        <v>1</v>
      </c>
      <c r="AF556">
        <v>3</v>
      </c>
      <c r="AG556">
        <v>2</v>
      </c>
      <c r="AH556">
        <v>1</v>
      </c>
      <c r="AI556">
        <v>2</v>
      </c>
      <c r="AJ556">
        <v>2</v>
      </c>
      <c r="AK556">
        <v>2</v>
      </c>
      <c r="AL556">
        <v>0</v>
      </c>
      <c r="AM556">
        <v>1</v>
      </c>
      <c r="AN556">
        <v>1</v>
      </c>
      <c r="AO556">
        <v>2</v>
      </c>
      <c r="AP556">
        <v>15</v>
      </c>
      <c r="AQ556" t="s">
        <v>2957</v>
      </c>
      <c r="AS556">
        <v>1</v>
      </c>
      <c r="AT556">
        <v>3</v>
      </c>
      <c r="AU556">
        <v>2</v>
      </c>
      <c r="AV556">
        <v>1</v>
      </c>
      <c r="AW556">
        <v>1</v>
      </c>
      <c r="AX556">
        <v>3</v>
      </c>
      <c r="AY556">
        <v>2</v>
      </c>
      <c r="AZ556">
        <v>1</v>
      </c>
      <c r="BA556">
        <v>0</v>
      </c>
      <c r="BB556">
        <v>0</v>
      </c>
      <c r="BC556">
        <v>0</v>
      </c>
      <c r="BD556">
        <v>21</v>
      </c>
      <c r="BE556" t="s">
        <v>2957</v>
      </c>
      <c r="BF556">
        <v>2</v>
      </c>
      <c r="BG556">
        <v>2</v>
      </c>
      <c r="BH556">
        <v>1</v>
      </c>
      <c r="BI556">
        <v>2</v>
      </c>
      <c r="BJ556">
        <v>3</v>
      </c>
      <c r="BK556">
        <v>1</v>
      </c>
      <c r="BL556">
        <v>2</v>
      </c>
      <c r="BM556">
        <v>1</v>
      </c>
      <c r="BN556">
        <v>1</v>
      </c>
      <c r="BO556">
        <v>0</v>
      </c>
      <c r="BP556">
        <v>1</v>
      </c>
      <c r="BQ556">
        <v>3</v>
      </c>
      <c r="BR556">
        <v>2</v>
      </c>
      <c r="BS556">
        <v>19</v>
      </c>
      <c r="BT556" t="s">
        <v>2957</v>
      </c>
      <c r="BU556">
        <v>3</v>
      </c>
      <c r="BV556">
        <v>1</v>
      </c>
      <c r="BW556">
        <v>1</v>
      </c>
      <c r="BX556">
        <v>1</v>
      </c>
      <c r="BY556">
        <v>1</v>
      </c>
      <c r="BZ556">
        <v>3</v>
      </c>
      <c r="CA556">
        <v>1</v>
      </c>
      <c r="CB556">
        <v>1</v>
      </c>
      <c r="CC556">
        <v>0</v>
      </c>
      <c r="CD556">
        <v>1</v>
      </c>
      <c r="CE556">
        <v>1</v>
      </c>
      <c r="CF556">
        <v>1</v>
      </c>
      <c r="CG556">
        <v>1</v>
      </c>
      <c r="CH556">
        <v>1</v>
      </c>
      <c r="CI556">
        <v>1</v>
      </c>
      <c r="CJ556">
        <v>1</v>
      </c>
      <c r="CK556">
        <v>12</v>
      </c>
      <c r="CL556" t="s">
        <v>2955</v>
      </c>
      <c r="CM556">
        <v>1</v>
      </c>
      <c r="CN556">
        <v>1</v>
      </c>
      <c r="CO556">
        <v>1</v>
      </c>
      <c r="CP556">
        <v>0</v>
      </c>
      <c r="CQ556">
        <v>1</v>
      </c>
      <c r="CR556">
        <v>1</v>
      </c>
      <c r="CS556">
        <v>1</v>
      </c>
      <c r="CT556">
        <v>1</v>
      </c>
      <c r="CU556">
        <v>0</v>
      </c>
      <c r="CV556">
        <v>1</v>
      </c>
      <c r="CW556">
        <v>1</v>
      </c>
      <c r="CX556">
        <v>1</v>
      </c>
      <c r="CY556">
        <v>1</v>
      </c>
      <c r="CZ556">
        <v>1</v>
      </c>
      <c r="DA556">
        <v>18</v>
      </c>
      <c r="DB556" t="s">
        <v>2957</v>
      </c>
      <c r="DC556">
        <v>1</v>
      </c>
      <c r="DD556">
        <v>1</v>
      </c>
      <c r="DE556">
        <v>1</v>
      </c>
      <c r="DF556">
        <v>1</v>
      </c>
      <c r="DG556">
        <v>1</v>
      </c>
      <c r="DH556">
        <v>1</v>
      </c>
      <c r="DI556">
        <v>3</v>
      </c>
      <c r="DJ556">
        <v>1</v>
      </c>
      <c r="DK556">
        <v>1</v>
      </c>
      <c r="DL556">
        <v>2</v>
      </c>
      <c r="DM556">
        <v>1</v>
      </c>
      <c r="DN556">
        <v>2</v>
      </c>
      <c r="DO556">
        <v>1</v>
      </c>
      <c r="DP556">
        <v>1</v>
      </c>
      <c r="DQ556">
        <v>12</v>
      </c>
      <c r="DR556" t="s">
        <v>2960</v>
      </c>
      <c r="DS556">
        <v>1</v>
      </c>
      <c r="DT556">
        <v>3</v>
      </c>
      <c r="DU556">
        <v>1</v>
      </c>
      <c r="DV556">
        <v>0</v>
      </c>
      <c r="DW556">
        <v>0</v>
      </c>
      <c r="DX556">
        <v>0</v>
      </c>
      <c r="DY556">
        <v>0</v>
      </c>
      <c r="EA556">
        <v>1</v>
      </c>
      <c r="EB556">
        <v>0</v>
      </c>
      <c r="EC556">
        <v>1</v>
      </c>
      <c r="ED556">
        <v>2</v>
      </c>
      <c r="EE556">
        <v>2</v>
      </c>
      <c r="EF556">
        <v>15</v>
      </c>
      <c r="EG556" t="s">
        <v>2957</v>
      </c>
      <c r="EH556">
        <v>1</v>
      </c>
      <c r="EI556">
        <v>1</v>
      </c>
      <c r="EJ556">
        <v>1</v>
      </c>
      <c r="EK556">
        <v>3</v>
      </c>
      <c r="EL556">
        <v>3</v>
      </c>
      <c r="EM556">
        <v>1</v>
      </c>
      <c r="EN556">
        <v>2</v>
      </c>
      <c r="EO556">
        <v>1</v>
      </c>
      <c r="EP556">
        <v>1</v>
      </c>
      <c r="EQ556">
        <v>0</v>
      </c>
      <c r="ER556">
        <v>0</v>
      </c>
      <c r="ES556">
        <v>1</v>
      </c>
    </row>
    <row r="557" spans="1:149" hidden="1">
      <c r="A557" s="23">
        <v>45608.5940162037</v>
      </c>
      <c r="B557" t="s">
        <v>45</v>
      </c>
      <c r="C557" t="s">
        <v>1892</v>
      </c>
      <c r="D557" t="s">
        <v>1893</v>
      </c>
      <c r="E557">
        <v>1</v>
      </c>
      <c r="F557" t="s">
        <v>2954</v>
      </c>
      <c r="G557">
        <v>150</v>
      </c>
      <c r="H557" t="s">
        <v>2957</v>
      </c>
      <c r="I557">
        <v>3</v>
      </c>
      <c r="J557">
        <v>3150</v>
      </c>
      <c r="K557" t="s">
        <v>2961</v>
      </c>
      <c r="L557" t="s">
        <v>2962</v>
      </c>
      <c r="M557">
        <v>29</v>
      </c>
      <c r="N557" t="s">
        <v>2957</v>
      </c>
      <c r="O557">
        <v>1</v>
      </c>
      <c r="P557">
        <v>2</v>
      </c>
      <c r="Q557">
        <v>1</v>
      </c>
      <c r="R557">
        <v>0</v>
      </c>
      <c r="S557">
        <v>1</v>
      </c>
      <c r="T557">
        <v>0</v>
      </c>
      <c r="U557">
        <v>1</v>
      </c>
      <c r="V557">
        <v>1</v>
      </c>
      <c r="W557">
        <v>1</v>
      </c>
      <c r="X557">
        <v>1</v>
      </c>
      <c r="Y557">
        <v>2</v>
      </c>
      <c r="Z557">
        <v>1</v>
      </c>
      <c r="AA557">
        <v>0</v>
      </c>
      <c r="AB557">
        <v>2</v>
      </c>
      <c r="AC557">
        <v>2</v>
      </c>
      <c r="AD557">
        <v>2</v>
      </c>
      <c r="AE557">
        <v>1</v>
      </c>
      <c r="AF557">
        <v>1</v>
      </c>
      <c r="AG557">
        <v>1</v>
      </c>
      <c r="AH557">
        <v>1</v>
      </c>
      <c r="AI557">
        <v>1</v>
      </c>
      <c r="AJ557">
        <v>1</v>
      </c>
      <c r="AK557">
        <v>0</v>
      </c>
      <c r="AL557">
        <v>1</v>
      </c>
      <c r="AM557">
        <v>1</v>
      </c>
      <c r="AN557">
        <v>2</v>
      </c>
      <c r="AO557">
        <v>1</v>
      </c>
      <c r="AP557">
        <v>22</v>
      </c>
      <c r="AQ557" t="s">
        <v>2955</v>
      </c>
      <c r="AR557">
        <v>1</v>
      </c>
      <c r="AS557">
        <v>1</v>
      </c>
      <c r="AT557">
        <v>3</v>
      </c>
      <c r="AU557">
        <v>2</v>
      </c>
      <c r="AV557">
        <v>1</v>
      </c>
      <c r="AW557">
        <v>2</v>
      </c>
      <c r="AX557">
        <v>3</v>
      </c>
      <c r="AY557">
        <v>3</v>
      </c>
      <c r="AZ557">
        <v>2</v>
      </c>
      <c r="BA557">
        <v>2</v>
      </c>
      <c r="BB557">
        <v>1</v>
      </c>
      <c r="BC557">
        <v>1</v>
      </c>
      <c r="BD557">
        <v>23</v>
      </c>
      <c r="BE557" t="s">
        <v>2957</v>
      </c>
      <c r="BF557">
        <v>3</v>
      </c>
      <c r="BG557">
        <v>3</v>
      </c>
      <c r="BH557">
        <v>2</v>
      </c>
      <c r="BI557">
        <v>3</v>
      </c>
      <c r="BJ557">
        <v>2</v>
      </c>
      <c r="BK557">
        <v>1</v>
      </c>
      <c r="BL557">
        <v>2</v>
      </c>
      <c r="BM557">
        <v>1</v>
      </c>
      <c r="BN557">
        <v>1</v>
      </c>
      <c r="BO557">
        <v>0</v>
      </c>
      <c r="BP557">
        <v>1</v>
      </c>
      <c r="BQ557">
        <v>2</v>
      </c>
      <c r="BR557">
        <v>2</v>
      </c>
      <c r="BS557">
        <v>18</v>
      </c>
      <c r="BT557" t="s">
        <v>2957</v>
      </c>
      <c r="BU557">
        <v>3</v>
      </c>
      <c r="BV557">
        <v>1</v>
      </c>
      <c r="BW557">
        <v>1</v>
      </c>
      <c r="BX557">
        <v>1</v>
      </c>
      <c r="BY557">
        <v>1</v>
      </c>
      <c r="BZ557">
        <v>2</v>
      </c>
      <c r="CA557">
        <v>1</v>
      </c>
      <c r="CB557">
        <v>1</v>
      </c>
      <c r="CC557">
        <v>0</v>
      </c>
      <c r="CD557">
        <v>1</v>
      </c>
      <c r="CE557">
        <v>1</v>
      </c>
      <c r="CF557">
        <v>1</v>
      </c>
      <c r="CG557">
        <v>1</v>
      </c>
      <c r="CH557">
        <v>1</v>
      </c>
      <c r="CI557">
        <v>1</v>
      </c>
      <c r="CJ557">
        <v>1</v>
      </c>
      <c r="CK557">
        <v>11</v>
      </c>
      <c r="CL557" t="s">
        <v>2957</v>
      </c>
      <c r="CM557">
        <v>1</v>
      </c>
      <c r="CN557">
        <v>1</v>
      </c>
      <c r="CO557">
        <v>1</v>
      </c>
      <c r="CP557">
        <v>1</v>
      </c>
      <c r="CQ557">
        <v>1</v>
      </c>
      <c r="CR557">
        <v>1</v>
      </c>
      <c r="CS557">
        <v>1</v>
      </c>
      <c r="CT557">
        <v>1</v>
      </c>
      <c r="CU557">
        <v>0</v>
      </c>
      <c r="CV557">
        <v>1</v>
      </c>
      <c r="CW557">
        <v>0</v>
      </c>
      <c r="CX557">
        <v>1</v>
      </c>
      <c r="CY557">
        <v>1</v>
      </c>
      <c r="CZ557">
        <v>0</v>
      </c>
      <c r="DA557">
        <v>20</v>
      </c>
      <c r="DB557" t="s">
        <v>2957</v>
      </c>
      <c r="DC557">
        <v>1</v>
      </c>
      <c r="DD557">
        <v>1</v>
      </c>
      <c r="DE557">
        <v>1</v>
      </c>
      <c r="DF557">
        <v>1</v>
      </c>
      <c r="DG557">
        <v>1</v>
      </c>
      <c r="DH557">
        <v>2</v>
      </c>
      <c r="DI557">
        <v>1</v>
      </c>
      <c r="DJ557">
        <v>2</v>
      </c>
      <c r="DK557">
        <v>2</v>
      </c>
      <c r="DL557">
        <v>2</v>
      </c>
      <c r="DM557">
        <v>1</v>
      </c>
      <c r="DN557">
        <v>1</v>
      </c>
      <c r="DO557">
        <v>2</v>
      </c>
      <c r="DP557">
        <v>2</v>
      </c>
      <c r="DQ557">
        <v>15</v>
      </c>
      <c r="DR557" t="s">
        <v>2957</v>
      </c>
      <c r="DS557">
        <v>1</v>
      </c>
      <c r="DT557">
        <v>3</v>
      </c>
      <c r="DU557">
        <v>1</v>
      </c>
      <c r="DV557">
        <v>1</v>
      </c>
      <c r="DW557">
        <v>0</v>
      </c>
      <c r="DX557">
        <v>1</v>
      </c>
      <c r="DY557">
        <v>1</v>
      </c>
      <c r="DZ557">
        <v>2</v>
      </c>
      <c r="EA557">
        <v>1</v>
      </c>
      <c r="EB557">
        <v>1</v>
      </c>
      <c r="EC557">
        <v>1</v>
      </c>
      <c r="ED557">
        <v>1</v>
      </c>
      <c r="EE557">
        <v>1</v>
      </c>
      <c r="EF557">
        <v>12</v>
      </c>
      <c r="EG557" t="s">
        <v>2960</v>
      </c>
      <c r="EH557">
        <v>1</v>
      </c>
      <c r="EI557">
        <v>1</v>
      </c>
      <c r="EJ557">
        <v>1</v>
      </c>
      <c r="EK557">
        <v>3</v>
      </c>
      <c r="EL557">
        <v>3</v>
      </c>
      <c r="EM557">
        <v>0</v>
      </c>
      <c r="EN557">
        <v>0</v>
      </c>
      <c r="EO557">
        <v>1</v>
      </c>
      <c r="EP557">
        <v>0</v>
      </c>
      <c r="EQ557">
        <v>0</v>
      </c>
      <c r="ER557">
        <v>1</v>
      </c>
      <c r="ES557">
        <v>1</v>
      </c>
    </row>
    <row r="558" spans="1:149" hidden="1">
      <c r="A558" s="23">
        <v>45608.590833333335</v>
      </c>
      <c r="B558" t="s">
        <v>28</v>
      </c>
      <c r="C558" t="s">
        <v>1044</v>
      </c>
      <c r="D558" t="s">
        <v>1045</v>
      </c>
      <c r="E558">
        <v>5</v>
      </c>
      <c r="F558" t="s">
        <v>3248</v>
      </c>
      <c r="G558">
        <v>119</v>
      </c>
      <c r="H558" t="s">
        <v>2960</v>
      </c>
      <c r="I558">
        <v>2</v>
      </c>
      <c r="J558">
        <v>2119</v>
      </c>
      <c r="K558" t="s">
        <v>2956</v>
      </c>
      <c r="L558" t="s">
        <v>3629</v>
      </c>
      <c r="M558">
        <v>26</v>
      </c>
      <c r="N558" t="s">
        <v>2957</v>
      </c>
      <c r="O558">
        <v>1</v>
      </c>
      <c r="Q558">
        <v>1</v>
      </c>
      <c r="R558">
        <v>0</v>
      </c>
      <c r="S558">
        <v>1</v>
      </c>
      <c r="T558">
        <v>1</v>
      </c>
      <c r="U558">
        <v>1</v>
      </c>
      <c r="V558">
        <v>1</v>
      </c>
      <c r="W558">
        <v>1</v>
      </c>
      <c r="Y558">
        <v>2</v>
      </c>
      <c r="Z558">
        <v>1</v>
      </c>
      <c r="AB558">
        <v>2</v>
      </c>
      <c r="AC558">
        <v>1</v>
      </c>
      <c r="AD558">
        <v>1</v>
      </c>
      <c r="AE558">
        <v>1</v>
      </c>
      <c r="AF558">
        <v>3</v>
      </c>
      <c r="AG558">
        <v>1</v>
      </c>
      <c r="AH558">
        <v>1</v>
      </c>
      <c r="AI558">
        <v>1</v>
      </c>
      <c r="AJ558">
        <v>2</v>
      </c>
      <c r="AK558">
        <v>0</v>
      </c>
      <c r="AL558">
        <v>0</v>
      </c>
      <c r="AM558">
        <v>1</v>
      </c>
      <c r="AN558">
        <v>1</v>
      </c>
      <c r="AO558">
        <v>1</v>
      </c>
      <c r="AP558">
        <v>13</v>
      </c>
      <c r="AQ558" t="s">
        <v>2957</v>
      </c>
      <c r="AS558">
        <v>1</v>
      </c>
      <c r="AT558">
        <v>3</v>
      </c>
      <c r="AU558">
        <v>2</v>
      </c>
      <c r="AV558">
        <v>1</v>
      </c>
      <c r="AW558">
        <v>1</v>
      </c>
      <c r="AX558">
        <v>3</v>
      </c>
      <c r="AY558">
        <v>1</v>
      </c>
      <c r="AZ558">
        <v>0</v>
      </c>
      <c r="BA558">
        <v>0</v>
      </c>
      <c r="BB558">
        <v>0</v>
      </c>
      <c r="BC558">
        <v>0</v>
      </c>
      <c r="BD558">
        <v>18</v>
      </c>
      <c r="BE558" t="s">
        <v>2957</v>
      </c>
      <c r="BF558">
        <v>3</v>
      </c>
      <c r="BG558">
        <v>2</v>
      </c>
      <c r="BH558">
        <v>1</v>
      </c>
      <c r="BI558">
        <v>2</v>
      </c>
      <c r="BJ558">
        <v>1</v>
      </c>
      <c r="BK558">
        <v>1</v>
      </c>
      <c r="BL558">
        <v>1</v>
      </c>
      <c r="BM558">
        <v>1</v>
      </c>
      <c r="BN558">
        <v>1</v>
      </c>
      <c r="BO558">
        <v>0</v>
      </c>
      <c r="BP558">
        <v>0</v>
      </c>
      <c r="BQ558">
        <v>3</v>
      </c>
      <c r="BR558">
        <v>2</v>
      </c>
      <c r="BS558">
        <v>14</v>
      </c>
      <c r="BT558" t="s">
        <v>2960</v>
      </c>
      <c r="BU558">
        <v>3</v>
      </c>
      <c r="BV558">
        <v>1</v>
      </c>
      <c r="BW558">
        <v>1</v>
      </c>
      <c r="BX558">
        <v>1</v>
      </c>
      <c r="BY558">
        <v>0</v>
      </c>
      <c r="BZ558">
        <v>1</v>
      </c>
      <c r="CA558">
        <v>0</v>
      </c>
      <c r="CB558">
        <v>1</v>
      </c>
      <c r="CC558">
        <v>0</v>
      </c>
      <c r="CD558">
        <v>1</v>
      </c>
      <c r="CE558">
        <v>1</v>
      </c>
      <c r="CF558">
        <v>1</v>
      </c>
      <c r="CG558">
        <v>1</v>
      </c>
      <c r="CH558">
        <v>1</v>
      </c>
      <c r="CI558">
        <v>1</v>
      </c>
      <c r="CJ558">
        <v>0</v>
      </c>
      <c r="CK558">
        <v>8</v>
      </c>
      <c r="CL558" t="s">
        <v>2957</v>
      </c>
      <c r="CM558">
        <v>1</v>
      </c>
      <c r="CN558">
        <v>1</v>
      </c>
      <c r="CO558">
        <v>1</v>
      </c>
      <c r="CP558">
        <v>0</v>
      </c>
      <c r="CQ558">
        <v>1</v>
      </c>
      <c r="CR558">
        <v>1</v>
      </c>
      <c r="CS558">
        <v>1</v>
      </c>
      <c r="CT558">
        <v>0</v>
      </c>
      <c r="CU558">
        <v>0</v>
      </c>
      <c r="CV558">
        <v>0</v>
      </c>
      <c r="CW558">
        <v>0</v>
      </c>
      <c r="CX558">
        <v>1</v>
      </c>
      <c r="CY558">
        <v>1</v>
      </c>
      <c r="CZ558">
        <v>0</v>
      </c>
      <c r="DA558">
        <v>16</v>
      </c>
      <c r="DB558" t="s">
        <v>2960</v>
      </c>
      <c r="DC558">
        <v>1</v>
      </c>
      <c r="DD558">
        <v>1</v>
      </c>
      <c r="DE558">
        <v>1</v>
      </c>
      <c r="DF558">
        <v>1</v>
      </c>
      <c r="DG558">
        <v>1</v>
      </c>
      <c r="DH558">
        <v>2</v>
      </c>
      <c r="DI558">
        <v>1</v>
      </c>
      <c r="DJ558">
        <v>3</v>
      </c>
      <c r="DK558">
        <v>1</v>
      </c>
      <c r="DL558">
        <v>1</v>
      </c>
      <c r="DM558">
        <v>1</v>
      </c>
      <c r="DN558">
        <v>1</v>
      </c>
      <c r="DO558">
        <v>1</v>
      </c>
      <c r="DP558">
        <v>0</v>
      </c>
      <c r="DQ558">
        <v>11</v>
      </c>
      <c r="DR558" t="s">
        <v>2960</v>
      </c>
      <c r="DS558">
        <v>1</v>
      </c>
      <c r="DT558">
        <v>3</v>
      </c>
      <c r="DU558">
        <v>1</v>
      </c>
      <c r="DV558">
        <v>1</v>
      </c>
      <c r="DW558">
        <v>0</v>
      </c>
      <c r="DX558">
        <v>0</v>
      </c>
      <c r="DY558">
        <v>0</v>
      </c>
      <c r="EA558">
        <v>0</v>
      </c>
      <c r="EB558">
        <v>0</v>
      </c>
      <c r="EC558">
        <v>0</v>
      </c>
      <c r="ED558">
        <v>2</v>
      </c>
      <c r="EE558">
        <v>2</v>
      </c>
      <c r="EF558">
        <v>13</v>
      </c>
      <c r="EG558" t="s">
        <v>2957</v>
      </c>
      <c r="EH558">
        <v>1</v>
      </c>
      <c r="EI558">
        <v>1</v>
      </c>
      <c r="EJ558">
        <v>1</v>
      </c>
      <c r="EK558">
        <v>3</v>
      </c>
      <c r="EL558">
        <v>2</v>
      </c>
      <c r="EM558">
        <v>1</v>
      </c>
      <c r="EN558">
        <v>1</v>
      </c>
      <c r="EO558">
        <v>1</v>
      </c>
      <c r="EP558">
        <v>0</v>
      </c>
      <c r="EQ558">
        <v>0</v>
      </c>
      <c r="ER558">
        <v>1</v>
      </c>
      <c r="ES558">
        <v>1</v>
      </c>
    </row>
    <row r="559" spans="1:149" hidden="1">
      <c r="A559" s="23">
        <v>45608.587048611109</v>
      </c>
      <c r="B559" t="s">
        <v>10</v>
      </c>
      <c r="C559" t="s">
        <v>555</v>
      </c>
      <c r="D559" t="s">
        <v>556</v>
      </c>
      <c r="E559">
        <v>1</v>
      </c>
      <c r="F559" t="s">
        <v>2954</v>
      </c>
      <c r="G559">
        <v>165</v>
      </c>
      <c r="H559" t="s">
        <v>2957</v>
      </c>
      <c r="I559">
        <v>3</v>
      </c>
      <c r="J559">
        <v>3165</v>
      </c>
      <c r="K559" t="s">
        <v>2956</v>
      </c>
      <c r="L559" t="s">
        <v>3630</v>
      </c>
      <c r="M559">
        <v>38</v>
      </c>
      <c r="N559" t="s">
        <v>2957</v>
      </c>
      <c r="O559">
        <v>1</v>
      </c>
      <c r="P559">
        <v>3</v>
      </c>
      <c r="Q559">
        <v>1</v>
      </c>
      <c r="R559">
        <v>2</v>
      </c>
      <c r="S559">
        <v>1</v>
      </c>
      <c r="T559">
        <v>2</v>
      </c>
      <c r="U559">
        <v>1</v>
      </c>
      <c r="V559">
        <v>1</v>
      </c>
      <c r="W559">
        <v>1</v>
      </c>
      <c r="X559">
        <v>1</v>
      </c>
      <c r="Y559">
        <v>2</v>
      </c>
      <c r="Z559">
        <v>0</v>
      </c>
      <c r="AA559">
        <v>1</v>
      </c>
      <c r="AB559">
        <v>2</v>
      </c>
      <c r="AC559">
        <v>2</v>
      </c>
      <c r="AD559">
        <v>1</v>
      </c>
      <c r="AE559">
        <v>1</v>
      </c>
      <c r="AF559">
        <v>3</v>
      </c>
      <c r="AG559">
        <v>2</v>
      </c>
      <c r="AH559">
        <v>1</v>
      </c>
      <c r="AI559">
        <v>1</v>
      </c>
      <c r="AJ559">
        <v>1</v>
      </c>
      <c r="AK559">
        <v>2</v>
      </c>
      <c r="AL559">
        <v>1</v>
      </c>
      <c r="AM559">
        <v>1</v>
      </c>
      <c r="AN559">
        <v>2</v>
      </c>
      <c r="AO559">
        <v>1</v>
      </c>
      <c r="AP559">
        <v>20</v>
      </c>
      <c r="AQ559" t="s">
        <v>2957</v>
      </c>
      <c r="AR559">
        <v>1</v>
      </c>
      <c r="AS559">
        <v>1</v>
      </c>
      <c r="AT559">
        <v>3</v>
      </c>
      <c r="AU559">
        <v>2</v>
      </c>
      <c r="AV559">
        <v>1</v>
      </c>
      <c r="AW559">
        <v>1</v>
      </c>
      <c r="AX559">
        <v>3</v>
      </c>
      <c r="AY559">
        <v>3</v>
      </c>
      <c r="AZ559">
        <v>1</v>
      </c>
      <c r="BA559">
        <v>2</v>
      </c>
      <c r="BB559">
        <v>1</v>
      </c>
      <c r="BC559">
        <v>1</v>
      </c>
      <c r="BD559">
        <v>20</v>
      </c>
      <c r="BE559" t="s">
        <v>2957</v>
      </c>
      <c r="BF559">
        <v>2</v>
      </c>
      <c r="BG559">
        <v>2</v>
      </c>
      <c r="BH559">
        <v>1</v>
      </c>
      <c r="BI559">
        <v>3</v>
      </c>
      <c r="BJ559">
        <v>2</v>
      </c>
      <c r="BK559">
        <v>2</v>
      </c>
      <c r="BL559">
        <v>2</v>
      </c>
      <c r="BM559">
        <v>1</v>
      </c>
      <c r="BN559">
        <v>1</v>
      </c>
      <c r="BO559">
        <v>1</v>
      </c>
      <c r="BP559">
        <v>0</v>
      </c>
      <c r="BQ559">
        <v>2</v>
      </c>
      <c r="BR559">
        <v>1</v>
      </c>
      <c r="BS559">
        <v>19</v>
      </c>
      <c r="BT559" t="s">
        <v>2957</v>
      </c>
      <c r="BU559">
        <v>3</v>
      </c>
      <c r="BV559">
        <v>1</v>
      </c>
      <c r="BW559">
        <v>1</v>
      </c>
      <c r="BX559">
        <v>1</v>
      </c>
      <c r="BY559">
        <v>1</v>
      </c>
      <c r="BZ559">
        <v>2</v>
      </c>
      <c r="CA559">
        <v>1</v>
      </c>
      <c r="CB559">
        <v>1</v>
      </c>
      <c r="CC559">
        <v>1</v>
      </c>
      <c r="CD559">
        <v>1</v>
      </c>
      <c r="CE559">
        <v>1</v>
      </c>
      <c r="CF559">
        <v>1</v>
      </c>
      <c r="CG559">
        <v>1</v>
      </c>
      <c r="CH559">
        <v>1</v>
      </c>
      <c r="CI559">
        <v>1</v>
      </c>
      <c r="CJ559">
        <v>1</v>
      </c>
      <c r="CK559">
        <v>13</v>
      </c>
      <c r="CL559" t="s">
        <v>2955</v>
      </c>
      <c r="CM559">
        <v>1</v>
      </c>
      <c r="CN559">
        <v>1</v>
      </c>
      <c r="CO559">
        <v>1</v>
      </c>
      <c r="CP559">
        <v>1</v>
      </c>
      <c r="CQ559">
        <v>1</v>
      </c>
      <c r="CR559">
        <v>1</v>
      </c>
      <c r="CS559">
        <v>1</v>
      </c>
      <c r="CT559">
        <v>1</v>
      </c>
      <c r="CU559">
        <v>1</v>
      </c>
      <c r="CV559">
        <v>1</v>
      </c>
      <c r="CW559">
        <v>1</v>
      </c>
      <c r="CX559">
        <v>1</v>
      </c>
      <c r="CY559">
        <v>1</v>
      </c>
      <c r="CZ559">
        <v>0</v>
      </c>
      <c r="DA559">
        <v>21</v>
      </c>
      <c r="DB559" t="s">
        <v>2957</v>
      </c>
      <c r="DC559">
        <v>1</v>
      </c>
      <c r="DD559">
        <v>1</v>
      </c>
      <c r="DE559">
        <v>1</v>
      </c>
      <c r="DF559">
        <v>1</v>
      </c>
      <c r="DG559">
        <v>1</v>
      </c>
      <c r="DH559">
        <v>2</v>
      </c>
      <c r="DI559">
        <v>2</v>
      </c>
      <c r="DJ559">
        <v>2</v>
      </c>
      <c r="DK559">
        <v>1</v>
      </c>
      <c r="DL559">
        <v>2</v>
      </c>
      <c r="DM559">
        <v>2</v>
      </c>
      <c r="DN559">
        <v>1</v>
      </c>
      <c r="DO559">
        <v>2</v>
      </c>
      <c r="DP559">
        <v>2</v>
      </c>
      <c r="DQ559">
        <v>17</v>
      </c>
      <c r="DR559" t="s">
        <v>2955</v>
      </c>
      <c r="DS559">
        <v>1</v>
      </c>
      <c r="DT559">
        <v>3</v>
      </c>
      <c r="DU559">
        <v>1</v>
      </c>
      <c r="DV559">
        <v>1</v>
      </c>
      <c r="DW559">
        <v>0</v>
      </c>
      <c r="DX559">
        <v>0</v>
      </c>
      <c r="DY559">
        <v>2</v>
      </c>
      <c r="DZ559">
        <v>2</v>
      </c>
      <c r="EA559">
        <v>1</v>
      </c>
      <c r="EB559">
        <v>1</v>
      </c>
      <c r="EC559">
        <v>1</v>
      </c>
      <c r="ED559">
        <v>2</v>
      </c>
      <c r="EE559">
        <v>2</v>
      </c>
      <c r="EF559">
        <v>17</v>
      </c>
      <c r="EG559" t="s">
        <v>2955</v>
      </c>
      <c r="EH559">
        <v>1</v>
      </c>
      <c r="EI559">
        <v>1</v>
      </c>
      <c r="EJ559">
        <v>1</v>
      </c>
      <c r="EK559">
        <v>3</v>
      </c>
      <c r="EL559">
        <v>2</v>
      </c>
      <c r="EM559">
        <v>3</v>
      </c>
      <c r="EN559">
        <v>2</v>
      </c>
      <c r="EO559">
        <v>1</v>
      </c>
      <c r="EP559">
        <v>1</v>
      </c>
      <c r="EQ559">
        <v>0</v>
      </c>
      <c r="ER559">
        <v>1</v>
      </c>
      <c r="ES559">
        <v>1</v>
      </c>
    </row>
    <row r="560" spans="1:149" hidden="1">
      <c r="A560" s="23">
        <v>45608.580636574072</v>
      </c>
      <c r="B560" t="s">
        <v>31</v>
      </c>
      <c r="C560" t="s">
        <v>1184</v>
      </c>
      <c r="D560" t="s">
        <v>1185</v>
      </c>
      <c r="E560">
        <v>6</v>
      </c>
      <c r="F560" t="s">
        <v>3152</v>
      </c>
      <c r="G560">
        <v>136</v>
      </c>
      <c r="H560" t="s">
        <v>2957</v>
      </c>
      <c r="I560">
        <v>3</v>
      </c>
      <c r="J560">
        <v>3136</v>
      </c>
      <c r="K560" t="s">
        <v>2961</v>
      </c>
      <c r="L560" t="s">
        <v>2962</v>
      </c>
      <c r="M560">
        <v>26</v>
      </c>
      <c r="N560" t="s">
        <v>2957</v>
      </c>
      <c r="O560">
        <v>1</v>
      </c>
      <c r="Q560">
        <v>1</v>
      </c>
      <c r="S560">
        <v>1</v>
      </c>
      <c r="T560">
        <v>2</v>
      </c>
      <c r="U560">
        <v>1</v>
      </c>
      <c r="V560">
        <v>1</v>
      </c>
      <c r="W560">
        <v>1</v>
      </c>
      <c r="Y560">
        <v>2</v>
      </c>
      <c r="Z560">
        <v>1</v>
      </c>
      <c r="AB560">
        <v>2</v>
      </c>
      <c r="AC560">
        <v>1</v>
      </c>
      <c r="AD560">
        <v>1</v>
      </c>
      <c r="AE560">
        <v>1</v>
      </c>
      <c r="AF560">
        <v>3</v>
      </c>
      <c r="AG560">
        <v>2</v>
      </c>
      <c r="AJ560">
        <v>3</v>
      </c>
      <c r="AN560">
        <v>1</v>
      </c>
      <c r="AP560">
        <v>15</v>
      </c>
      <c r="AQ560" t="s">
        <v>2957</v>
      </c>
      <c r="AR560">
        <v>1</v>
      </c>
      <c r="AS560">
        <v>1</v>
      </c>
      <c r="AT560">
        <v>3</v>
      </c>
      <c r="AU560">
        <v>2</v>
      </c>
      <c r="AV560">
        <v>1</v>
      </c>
      <c r="AW560">
        <v>1</v>
      </c>
      <c r="AX560">
        <v>3</v>
      </c>
      <c r="AY560">
        <v>2</v>
      </c>
      <c r="AZ560">
        <v>1</v>
      </c>
      <c r="BA560">
        <v>0</v>
      </c>
      <c r="BD560">
        <v>21</v>
      </c>
      <c r="BE560" t="s">
        <v>2957</v>
      </c>
      <c r="BF560">
        <v>3</v>
      </c>
      <c r="BG560">
        <v>2</v>
      </c>
      <c r="BH560">
        <v>1</v>
      </c>
      <c r="BI560">
        <v>3</v>
      </c>
      <c r="BJ560">
        <v>1</v>
      </c>
      <c r="BK560">
        <v>1</v>
      </c>
      <c r="BL560">
        <v>2</v>
      </c>
      <c r="BM560">
        <v>1</v>
      </c>
      <c r="BN560">
        <v>1</v>
      </c>
      <c r="BO560">
        <v>0</v>
      </c>
      <c r="BP560">
        <v>1</v>
      </c>
      <c r="BQ560">
        <v>3</v>
      </c>
      <c r="BR560">
        <v>2</v>
      </c>
      <c r="BS560">
        <v>19</v>
      </c>
      <c r="BT560" t="s">
        <v>2957</v>
      </c>
      <c r="BU560">
        <v>3</v>
      </c>
      <c r="BV560">
        <v>1</v>
      </c>
      <c r="BW560">
        <v>1</v>
      </c>
      <c r="BX560">
        <v>1</v>
      </c>
      <c r="BY560">
        <v>1</v>
      </c>
      <c r="BZ560">
        <v>3</v>
      </c>
      <c r="CA560">
        <v>1</v>
      </c>
      <c r="CB560">
        <v>1</v>
      </c>
      <c r="CC560">
        <v>0</v>
      </c>
      <c r="CD560">
        <v>1</v>
      </c>
      <c r="CE560">
        <v>1</v>
      </c>
      <c r="CF560">
        <v>1</v>
      </c>
      <c r="CG560">
        <v>1</v>
      </c>
      <c r="CH560">
        <v>1</v>
      </c>
      <c r="CI560">
        <v>1</v>
      </c>
      <c r="CJ560">
        <v>1</v>
      </c>
      <c r="CK560">
        <v>12</v>
      </c>
      <c r="CL560" t="s">
        <v>2955</v>
      </c>
      <c r="CM560">
        <v>1</v>
      </c>
      <c r="CN560">
        <v>1</v>
      </c>
      <c r="CO560">
        <v>1</v>
      </c>
      <c r="CP560">
        <v>0</v>
      </c>
      <c r="CQ560">
        <v>1</v>
      </c>
      <c r="CR560">
        <v>1</v>
      </c>
      <c r="CS560">
        <v>1</v>
      </c>
      <c r="CT560">
        <v>1</v>
      </c>
      <c r="CU560">
        <v>0</v>
      </c>
      <c r="CV560">
        <v>1</v>
      </c>
      <c r="CW560">
        <v>1</v>
      </c>
      <c r="CX560">
        <v>1</v>
      </c>
      <c r="CY560">
        <v>1</v>
      </c>
      <c r="CZ560">
        <v>1</v>
      </c>
      <c r="DA560">
        <v>17</v>
      </c>
      <c r="DB560" t="s">
        <v>2957</v>
      </c>
      <c r="DC560">
        <v>1</v>
      </c>
      <c r="DD560">
        <v>1</v>
      </c>
      <c r="DE560">
        <v>1</v>
      </c>
      <c r="DF560">
        <v>1</v>
      </c>
      <c r="DG560">
        <v>1</v>
      </c>
      <c r="DH560">
        <v>2</v>
      </c>
      <c r="DI560">
        <v>1</v>
      </c>
      <c r="DJ560">
        <v>1</v>
      </c>
      <c r="DK560">
        <v>1</v>
      </c>
      <c r="DL560">
        <v>1</v>
      </c>
      <c r="DM560">
        <v>2</v>
      </c>
      <c r="DN560">
        <v>2</v>
      </c>
      <c r="DO560">
        <v>1</v>
      </c>
      <c r="DP560">
        <v>1</v>
      </c>
      <c r="DQ560">
        <v>12</v>
      </c>
      <c r="DR560" t="s">
        <v>2960</v>
      </c>
      <c r="DS560">
        <v>1</v>
      </c>
      <c r="DT560">
        <v>3</v>
      </c>
      <c r="DU560">
        <v>1</v>
      </c>
      <c r="DV560">
        <v>0</v>
      </c>
      <c r="DX560">
        <v>0</v>
      </c>
      <c r="DY560">
        <v>0</v>
      </c>
      <c r="EA560">
        <v>1</v>
      </c>
      <c r="EB560">
        <v>0</v>
      </c>
      <c r="EC560">
        <v>1</v>
      </c>
      <c r="ED560">
        <v>2</v>
      </c>
      <c r="EE560">
        <v>2</v>
      </c>
      <c r="EF560">
        <v>14</v>
      </c>
      <c r="EG560" t="s">
        <v>2957</v>
      </c>
      <c r="EH560">
        <v>1</v>
      </c>
      <c r="EI560">
        <v>1</v>
      </c>
      <c r="EJ560">
        <v>1</v>
      </c>
      <c r="EK560">
        <v>3</v>
      </c>
      <c r="EL560">
        <v>1</v>
      </c>
      <c r="EM560">
        <v>1</v>
      </c>
      <c r="EN560">
        <v>2</v>
      </c>
      <c r="EO560">
        <v>1</v>
      </c>
      <c r="EP560">
        <v>1</v>
      </c>
      <c r="EQ560">
        <v>0</v>
      </c>
      <c r="ER560">
        <v>1</v>
      </c>
      <c r="ES560">
        <v>1</v>
      </c>
    </row>
    <row r="561" spans="1:149" hidden="1">
      <c r="A561" s="23">
        <v>45608.579398148147</v>
      </c>
      <c r="B561" t="s">
        <v>35</v>
      </c>
      <c r="C561" t="s">
        <v>1424</v>
      </c>
      <c r="D561" t="s">
        <v>1425</v>
      </c>
      <c r="E561">
        <v>5</v>
      </c>
      <c r="F561" t="s">
        <v>3248</v>
      </c>
      <c r="G561">
        <v>139</v>
      </c>
      <c r="H561" t="s">
        <v>2957</v>
      </c>
      <c r="I561">
        <v>3</v>
      </c>
      <c r="J561">
        <v>3139</v>
      </c>
      <c r="K561" t="s">
        <v>2961</v>
      </c>
      <c r="L561" t="s">
        <v>2962</v>
      </c>
      <c r="M561">
        <v>25</v>
      </c>
      <c r="N561" t="s">
        <v>2960</v>
      </c>
      <c r="O561">
        <v>1</v>
      </c>
      <c r="Q561">
        <v>1</v>
      </c>
      <c r="R561">
        <v>1</v>
      </c>
      <c r="S561">
        <v>1</v>
      </c>
      <c r="T561">
        <v>0</v>
      </c>
      <c r="U561">
        <v>1</v>
      </c>
      <c r="V561">
        <v>1</v>
      </c>
      <c r="W561">
        <v>1</v>
      </c>
      <c r="Y561">
        <v>1</v>
      </c>
      <c r="Z561">
        <v>1</v>
      </c>
      <c r="AB561">
        <v>2</v>
      </c>
      <c r="AC561">
        <v>1</v>
      </c>
      <c r="AD561">
        <v>0</v>
      </c>
      <c r="AE561">
        <v>0</v>
      </c>
      <c r="AF561">
        <v>2</v>
      </c>
      <c r="AG561">
        <v>1</v>
      </c>
      <c r="AH561">
        <v>2</v>
      </c>
      <c r="AI561">
        <v>2</v>
      </c>
      <c r="AJ561">
        <v>3</v>
      </c>
      <c r="AK561">
        <v>0</v>
      </c>
      <c r="AL561">
        <v>0</v>
      </c>
      <c r="AM561">
        <v>1</v>
      </c>
      <c r="AN561">
        <v>1</v>
      </c>
      <c r="AO561">
        <v>1</v>
      </c>
      <c r="AP561">
        <v>14</v>
      </c>
      <c r="AQ561" t="s">
        <v>2957</v>
      </c>
      <c r="AS561">
        <v>1</v>
      </c>
      <c r="AT561">
        <v>3</v>
      </c>
      <c r="AU561">
        <v>2</v>
      </c>
      <c r="AV561">
        <v>1</v>
      </c>
      <c r="AW561">
        <v>1</v>
      </c>
      <c r="AX561">
        <v>3</v>
      </c>
      <c r="AY561">
        <v>2</v>
      </c>
      <c r="AZ561">
        <v>0</v>
      </c>
      <c r="BA561">
        <v>0</v>
      </c>
      <c r="BB561">
        <v>0</v>
      </c>
      <c r="BC561">
        <v>0</v>
      </c>
      <c r="BD561">
        <v>20</v>
      </c>
      <c r="BE561" t="s">
        <v>2957</v>
      </c>
      <c r="BF561">
        <v>3</v>
      </c>
      <c r="BG561">
        <v>3</v>
      </c>
      <c r="BH561">
        <v>1</v>
      </c>
      <c r="BI561">
        <v>2</v>
      </c>
      <c r="BJ561">
        <v>1</v>
      </c>
      <c r="BK561">
        <v>0</v>
      </c>
      <c r="BL561">
        <v>2</v>
      </c>
      <c r="BM561">
        <v>1</v>
      </c>
      <c r="BN561">
        <v>1</v>
      </c>
      <c r="BO561">
        <v>0</v>
      </c>
      <c r="BP561">
        <v>1</v>
      </c>
      <c r="BQ561">
        <v>3</v>
      </c>
      <c r="BR561">
        <v>2</v>
      </c>
      <c r="BS561">
        <v>19</v>
      </c>
      <c r="BT561" t="s">
        <v>2957</v>
      </c>
      <c r="BU561">
        <v>3</v>
      </c>
      <c r="BV561">
        <v>1</v>
      </c>
      <c r="BW561">
        <v>1</v>
      </c>
      <c r="BX561">
        <v>1</v>
      </c>
      <c r="BY561">
        <v>0</v>
      </c>
      <c r="BZ561">
        <v>3</v>
      </c>
      <c r="CA561">
        <v>1</v>
      </c>
      <c r="CB561">
        <v>1</v>
      </c>
      <c r="CC561">
        <v>1</v>
      </c>
      <c r="CD561">
        <v>1</v>
      </c>
      <c r="CE561">
        <v>1</v>
      </c>
      <c r="CF561">
        <v>1</v>
      </c>
      <c r="CG561">
        <v>1</v>
      </c>
      <c r="CH561">
        <v>1</v>
      </c>
      <c r="CI561">
        <v>1</v>
      </c>
      <c r="CJ561">
        <v>1</v>
      </c>
      <c r="CK561">
        <v>10</v>
      </c>
      <c r="CL561" t="s">
        <v>2957</v>
      </c>
      <c r="CM561">
        <v>1</v>
      </c>
      <c r="CN561">
        <v>1</v>
      </c>
      <c r="CO561">
        <v>1</v>
      </c>
      <c r="CP561">
        <v>0</v>
      </c>
      <c r="CQ561">
        <v>1</v>
      </c>
      <c r="CR561">
        <v>1</v>
      </c>
      <c r="CS561">
        <v>1</v>
      </c>
      <c r="CT561">
        <v>1</v>
      </c>
      <c r="CU561">
        <v>0</v>
      </c>
      <c r="CV561">
        <v>1</v>
      </c>
      <c r="CW561">
        <v>0</v>
      </c>
      <c r="CX561">
        <v>1</v>
      </c>
      <c r="CY561">
        <v>1</v>
      </c>
      <c r="CZ561">
        <v>0</v>
      </c>
      <c r="DA561">
        <v>22</v>
      </c>
      <c r="DB561" t="s">
        <v>2957</v>
      </c>
      <c r="DC561">
        <v>1</v>
      </c>
      <c r="DD561">
        <v>1</v>
      </c>
      <c r="DE561">
        <v>1</v>
      </c>
      <c r="DF561">
        <v>1</v>
      </c>
      <c r="DG561">
        <v>1</v>
      </c>
      <c r="DH561">
        <v>2</v>
      </c>
      <c r="DI561">
        <v>1</v>
      </c>
      <c r="DJ561">
        <v>2</v>
      </c>
      <c r="DK561">
        <v>2</v>
      </c>
      <c r="DL561">
        <v>3</v>
      </c>
      <c r="DM561">
        <v>3</v>
      </c>
      <c r="DN561">
        <v>2</v>
      </c>
      <c r="DO561">
        <v>1</v>
      </c>
      <c r="DP561">
        <v>1</v>
      </c>
      <c r="DQ561">
        <v>13</v>
      </c>
      <c r="DR561" t="s">
        <v>2960</v>
      </c>
      <c r="DS561">
        <v>1</v>
      </c>
      <c r="DT561">
        <v>3</v>
      </c>
      <c r="DU561">
        <v>1</v>
      </c>
      <c r="DV561">
        <v>1</v>
      </c>
      <c r="DW561">
        <v>0</v>
      </c>
      <c r="DX561">
        <v>0</v>
      </c>
      <c r="DY561">
        <v>2</v>
      </c>
      <c r="EA561">
        <v>0</v>
      </c>
      <c r="EB561">
        <v>0</v>
      </c>
      <c r="EC561">
        <v>0</v>
      </c>
      <c r="ED561">
        <v>2</v>
      </c>
      <c r="EE561">
        <v>2</v>
      </c>
      <c r="EF561">
        <v>16</v>
      </c>
      <c r="EG561" t="s">
        <v>2955</v>
      </c>
      <c r="EH561">
        <v>1</v>
      </c>
      <c r="EI561">
        <v>1</v>
      </c>
      <c r="EJ561">
        <v>1</v>
      </c>
      <c r="EK561">
        <v>1</v>
      </c>
      <c r="EL561">
        <v>3</v>
      </c>
      <c r="EM561">
        <v>1</v>
      </c>
      <c r="EN561">
        <v>1</v>
      </c>
      <c r="EO561">
        <v>1</v>
      </c>
      <c r="EP561">
        <v>1</v>
      </c>
      <c r="EQ561">
        <v>3</v>
      </c>
      <c r="ER561">
        <v>1</v>
      </c>
      <c r="ES561">
        <v>1</v>
      </c>
    </row>
    <row r="562" spans="1:149" hidden="1">
      <c r="A562" s="23">
        <v>45608.571400462963</v>
      </c>
      <c r="B562" t="s">
        <v>47</v>
      </c>
      <c r="C562" t="s">
        <v>2060</v>
      </c>
      <c r="D562" t="s">
        <v>2061</v>
      </c>
      <c r="E562">
        <v>2</v>
      </c>
      <c r="F562" t="s">
        <v>3193</v>
      </c>
      <c r="G562">
        <v>115</v>
      </c>
      <c r="H562" t="s">
        <v>2960</v>
      </c>
      <c r="I562">
        <v>2</v>
      </c>
      <c r="J562">
        <v>2115</v>
      </c>
      <c r="K562" t="s">
        <v>2956</v>
      </c>
      <c r="L562" t="s">
        <v>3631</v>
      </c>
      <c r="M562">
        <v>18</v>
      </c>
      <c r="N562" t="s">
        <v>2960</v>
      </c>
      <c r="O562">
        <v>1</v>
      </c>
      <c r="P562">
        <v>1</v>
      </c>
      <c r="Q562">
        <v>1</v>
      </c>
      <c r="S562">
        <v>1</v>
      </c>
      <c r="T562">
        <v>0</v>
      </c>
      <c r="U562">
        <v>1</v>
      </c>
      <c r="V562">
        <v>1</v>
      </c>
      <c r="W562">
        <v>1</v>
      </c>
      <c r="X562">
        <v>0</v>
      </c>
      <c r="Y562">
        <v>1</v>
      </c>
      <c r="Z562">
        <v>0</v>
      </c>
      <c r="AA562">
        <v>1</v>
      </c>
      <c r="AB562">
        <v>1</v>
      </c>
      <c r="AC562">
        <v>1</v>
      </c>
      <c r="AD562">
        <v>1</v>
      </c>
      <c r="AE562">
        <v>1</v>
      </c>
      <c r="AF562">
        <v>1</v>
      </c>
      <c r="AG562">
        <v>1</v>
      </c>
      <c r="AJ562">
        <v>1</v>
      </c>
      <c r="AN562">
        <v>2</v>
      </c>
      <c r="AP562">
        <v>13</v>
      </c>
      <c r="AQ562" t="s">
        <v>2957</v>
      </c>
      <c r="AS562">
        <v>1</v>
      </c>
      <c r="AT562">
        <v>2</v>
      </c>
      <c r="AU562">
        <v>1</v>
      </c>
      <c r="AV562">
        <v>1</v>
      </c>
      <c r="AW562">
        <v>1</v>
      </c>
      <c r="AX562">
        <v>3</v>
      </c>
      <c r="AY562">
        <v>2</v>
      </c>
      <c r="AZ562">
        <v>1</v>
      </c>
      <c r="BA562">
        <v>0</v>
      </c>
      <c r="BD562">
        <v>15</v>
      </c>
      <c r="BE562" t="s">
        <v>2960</v>
      </c>
      <c r="BF562">
        <v>2</v>
      </c>
      <c r="BG562">
        <v>0</v>
      </c>
      <c r="BH562">
        <v>0</v>
      </c>
      <c r="BI562">
        <v>2</v>
      </c>
      <c r="BJ562">
        <v>1</v>
      </c>
      <c r="BK562">
        <v>2</v>
      </c>
      <c r="BL562">
        <v>1</v>
      </c>
      <c r="BM562">
        <v>1</v>
      </c>
      <c r="BN562">
        <v>1</v>
      </c>
      <c r="BO562">
        <v>0</v>
      </c>
      <c r="BP562">
        <v>0</v>
      </c>
      <c r="BQ562">
        <v>3</v>
      </c>
      <c r="BR562">
        <v>2</v>
      </c>
      <c r="BS562">
        <v>17</v>
      </c>
      <c r="BT562" t="s">
        <v>2957</v>
      </c>
      <c r="BU562">
        <v>3</v>
      </c>
      <c r="BW562">
        <v>1</v>
      </c>
      <c r="BX562">
        <v>1</v>
      </c>
      <c r="BY562">
        <v>0</v>
      </c>
      <c r="BZ562">
        <v>2</v>
      </c>
      <c r="CA562">
        <v>1</v>
      </c>
      <c r="CB562">
        <v>2</v>
      </c>
      <c r="CC562">
        <v>0</v>
      </c>
      <c r="CD562">
        <v>1</v>
      </c>
      <c r="CE562">
        <v>1</v>
      </c>
      <c r="CF562">
        <v>0</v>
      </c>
      <c r="CH562">
        <v>1</v>
      </c>
      <c r="CI562">
        <v>1</v>
      </c>
      <c r="CJ562">
        <v>1</v>
      </c>
      <c r="CK562">
        <v>12</v>
      </c>
      <c r="CL562" t="s">
        <v>2955</v>
      </c>
      <c r="CM562">
        <v>1</v>
      </c>
      <c r="CN562">
        <v>1</v>
      </c>
      <c r="CO562">
        <v>1</v>
      </c>
      <c r="CP562">
        <v>0</v>
      </c>
      <c r="CQ562">
        <v>1</v>
      </c>
      <c r="CR562">
        <v>1</v>
      </c>
      <c r="CS562">
        <v>1</v>
      </c>
      <c r="CT562">
        <v>1</v>
      </c>
      <c r="CU562">
        <v>1</v>
      </c>
      <c r="CV562">
        <v>1</v>
      </c>
      <c r="CW562">
        <v>1</v>
      </c>
      <c r="CX562">
        <v>1</v>
      </c>
      <c r="CY562">
        <v>1</v>
      </c>
      <c r="CZ562">
        <v>0</v>
      </c>
      <c r="DA562">
        <v>19</v>
      </c>
      <c r="DB562" t="s">
        <v>2957</v>
      </c>
      <c r="DC562">
        <v>1</v>
      </c>
      <c r="DD562">
        <v>1</v>
      </c>
      <c r="DE562">
        <v>1</v>
      </c>
      <c r="DF562">
        <v>1</v>
      </c>
      <c r="DG562">
        <v>1</v>
      </c>
      <c r="DH562">
        <v>1</v>
      </c>
      <c r="DI562">
        <v>0</v>
      </c>
      <c r="DJ562">
        <v>1</v>
      </c>
      <c r="DK562">
        <v>1</v>
      </c>
      <c r="DL562">
        <v>3</v>
      </c>
      <c r="DM562">
        <v>3</v>
      </c>
      <c r="DN562">
        <v>1</v>
      </c>
      <c r="DO562">
        <v>2</v>
      </c>
      <c r="DP562">
        <v>2</v>
      </c>
      <c r="DQ562">
        <v>12</v>
      </c>
      <c r="DR562" t="s">
        <v>2960</v>
      </c>
      <c r="DS562">
        <v>1</v>
      </c>
      <c r="DT562">
        <v>3</v>
      </c>
      <c r="DU562">
        <v>1</v>
      </c>
      <c r="DW562">
        <v>1</v>
      </c>
      <c r="DY562">
        <v>1</v>
      </c>
      <c r="EA562">
        <v>1</v>
      </c>
      <c r="EB562">
        <v>1</v>
      </c>
      <c r="EC562">
        <v>0</v>
      </c>
      <c r="ED562">
        <v>1</v>
      </c>
      <c r="EE562">
        <v>1</v>
      </c>
      <c r="EF562">
        <v>9</v>
      </c>
      <c r="EG562" t="s">
        <v>2960</v>
      </c>
      <c r="EH562">
        <v>1</v>
      </c>
      <c r="EI562">
        <v>1</v>
      </c>
      <c r="EJ562">
        <v>1</v>
      </c>
      <c r="EK562">
        <v>1</v>
      </c>
      <c r="EL562">
        <v>1</v>
      </c>
      <c r="EM562">
        <v>1</v>
      </c>
      <c r="EN562">
        <v>1</v>
      </c>
      <c r="EO562">
        <v>1</v>
      </c>
      <c r="EP562">
        <v>0</v>
      </c>
      <c r="EQ562">
        <v>0</v>
      </c>
      <c r="ER562">
        <v>1</v>
      </c>
      <c r="ES562">
        <v>0</v>
      </c>
    </row>
    <row r="563" spans="1:149" hidden="1">
      <c r="A563" s="23">
        <v>45608.571377314816</v>
      </c>
      <c r="B563" t="s">
        <v>13</v>
      </c>
      <c r="C563" t="s">
        <v>632</v>
      </c>
      <c r="D563" t="s">
        <v>633</v>
      </c>
      <c r="E563">
        <v>17</v>
      </c>
      <c r="F563" t="s">
        <v>3246</v>
      </c>
      <c r="G563">
        <v>179</v>
      </c>
      <c r="H563" t="s">
        <v>2955</v>
      </c>
      <c r="I563">
        <v>4</v>
      </c>
      <c r="J563">
        <v>4179</v>
      </c>
      <c r="K563" t="s">
        <v>2961</v>
      </c>
      <c r="L563" t="s">
        <v>2962</v>
      </c>
      <c r="M563">
        <v>36</v>
      </c>
      <c r="N563" t="s">
        <v>2957</v>
      </c>
      <c r="Q563">
        <v>1</v>
      </c>
      <c r="R563">
        <v>2</v>
      </c>
      <c r="S563">
        <v>1</v>
      </c>
      <c r="T563">
        <v>0</v>
      </c>
      <c r="U563">
        <v>1</v>
      </c>
      <c r="V563">
        <v>1</v>
      </c>
      <c r="W563">
        <v>1</v>
      </c>
      <c r="Y563">
        <v>2</v>
      </c>
      <c r="Z563">
        <v>1</v>
      </c>
      <c r="AB563">
        <v>2</v>
      </c>
      <c r="AC563">
        <v>0</v>
      </c>
      <c r="AD563">
        <v>0</v>
      </c>
      <c r="AE563">
        <v>1</v>
      </c>
      <c r="AF563">
        <v>3</v>
      </c>
      <c r="AG563">
        <v>2</v>
      </c>
      <c r="AH563">
        <v>2</v>
      </c>
      <c r="AI563">
        <v>1</v>
      </c>
      <c r="AJ563">
        <v>3</v>
      </c>
      <c r="AK563">
        <v>3</v>
      </c>
      <c r="AL563">
        <v>3</v>
      </c>
      <c r="AM563">
        <v>1</v>
      </c>
      <c r="AN563">
        <v>3</v>
      </c>
      <c r="AO563">
        <v>1</v>
      </c>
      <c r="AP563">
        <v>21</v>
      </c>
      <c r="AQ563" t="s">
        <v>2955</v>
      </c>
      <c r="AR563">
        <v>1</v>
      </c>
      <c r="AS563">
        <v>1</v>
      </c>
      <c r="AT563">
        <v>3</v>
      </c>
      <c r="AU563">
        <v>2</v>
      </c>
      <c r="AV563">
        <v>1</v>
      </c>
      <c r="AW563">
        <v>3</v>
      </c>
      <c r="AX563">
        <v>3</v>
      </c>
      <c r="AY563">
        <v>3</v>
      </c>
      <c r="AZ563">
        <v>2</v>
      </c>
      <c r="BA563">
        <v>0</v>
      </c>
      <c r="BB563">
        <v>1</v>
      </c>
      <c r="BC563">
        <v>1</v>
      </c>
      <c r="BD563">
        <v>25</v>
      </c>
      <c r="BE563" t="s">
        <v>2955</v>
      </c>
      <c r="BF563">
        <v>3</v>
      </c>
      <c r="BG563">
        <v>3</v>
      </c>
      <c r="BH563">
        <v>2</v>
      </c>
      <c r="BI563">
        <v>3</v>
      </c>
      <c r="BJ563">
        <v>3</v>
      </c>
      <c r="BK563">
        <v>2</v>
      </c>
      <c r="BL563">
        <v>2</v>
      </c>
      <c r="BM563">
        <v>1</v>
      </c>
      <c r="BN563">
        <v>1</v>
      </c>
      <c r="BO563">
        <v>0</v>
      </c>
      <c r="BP563">
        <v>1</v>
      </c>
      <c r="BQ563">
        <v>3</v>
      </c>
      <c r="BR563">
        <v>1</v>
      </c>
      <c r="BS563">
        <v>20</v>
      </c>
      <c r="BT563" t="s">
        <v>2955</v>
      </c>
      <c r="BU563">
        <v>3</v>
      </c>
      <c r="BV563">
        <v>1</v>
      </c>
      <c r="BW563">
        <v>1</v>
      </c>
      <c r="BX563">
        <v>1</v>
      </c>
      <c r="BY563">
        <v>0</v>
      </c>
      <c r="BZ563">
        <v>3</v>
      </c>
      <c r="CA563">
        <v>1</v>
      </c>
      <c r="CB563">
        <v>3</v>
      </c>
      <c r="CC563">
        <v>1</v>
      </c>
      <c r="CD563">
        <v>1</v>
      </c>
      <c r="CE563">
        <v>1</v>
      </c>
      <c r="CF563">
        <v>1</v>
      </c>
      <c r="CH563">
        <v>1</v>
      </c>
      <c r="CI563">
        <v>0</v>
      </c>
      <c r="CJ563">
        <v>1</v>
      </c>
      <c r="CK563">
        <v>12</v>
      </c>
      <c r="CL563" t="s">
        <v>2955</v>
      </c>
      <c r="CM563">
        <v>1</v>
      </c>
      <c r="CN563">
        <v>1</v>
      </c>
      <c r="CO563">
        <v>1</v>
      </c>
      <c r="CP563">
        <v>0</v>
      </c>
      <c r="CQ563">
        <v>1</v>
      </c>
      <c r="CR563">
        <v>1</v>
      </c>
      <c r="CS563">
        <v>1</v>
      </c>
      <c r="CT563">
        <v>1</v>
      </c>
      <c r="CU563">
        <v>1</v>
      </c>
      <c r="CV563">
        <v>1</v>
      </c>
      <c r="CW563">
        <v>0</v>
      </c>
      <c r="CX563">
        <v>1</v>
      </c>
      <c r="CY563">
        <v>1</v>
      </c>
      <c r="CZ563">
        <v>1</v>
      </c>
      <c r="DA563">
        <v>29</v>
      </c>
      <c r="DB563" t="s">
        <v>2955</v>
      </c>
      <c r="DC563">
        <v>1</v>
      </c>
      <c r="DD563">
        <v>1</v>
      </c>
      <c r="DE563">
        <v>1</v>
      </c>
      <c r="DF563">
        <v>1</v>
      </c>
      <c r="DG563">
        <v>1</v>
      </c>
      <c r="DH563">
        <v>3</v>
      </c>
      <c r="DI563">
        <v>3</v>
      </c>
      <c r="DJ563">
        <v>3</v>
      </c>
      <c r="DK563">
        <v>3</v>
      </c>
      <c r="DL563">
        <v>3</v>
      </c>
      <c r="DM563">
        <v>2</v>
      </c>
      <c r="DN563">
        <v>2</v>
      </c>
      <c r="DO563">
        <v>3</v>
      </c>
      <c r="DP563">
        <v>2</v>
      </c>
      <c r="DQ563">
        <v>16</v>
      </c>
      <c r="DR563" t="s">
        <v>2957</v>
      </c>
      <c r="DS563">
        <v>1</v>
      </c>
      <c r="DU563">
        <v>1</v>
      </c>
      <c r="DW563">
        <v>1</v>
      </c>
      <c r="DX563">
        <v>1</v>
      </c>
      <c r="DY563">
        <v>2</v>
      </c>
      <c r="DZ563">
        <v>2</v>
      </c>
      <c r="EA563">
        <v>1</v>
      </c>
      <c r="EB563">
        <v>1</v>
      </c>
      <c r="EC563">
        <v>1</v>
      </c>
      <c r="ED563">
        <v>2</v>
      </c>
      <c r="EE563">
        <v>2</v>
      </c>
      <c r="EF563">
        <v>20</v>
      </c>
      <c r="EG563" t="s">
        <v>2955</v>
      </c>
      <c r="EH563">
        <v>1</v>
      </c>
      <c r="EI563">
        <v>1</v>
      </c>
      <c r="EJ563">
        <v>1</v>
      </c>
      <c r="EK563">
        <v>3</v>
      </c>
      <c r="EL563">
        <v>3</v>
      </c>
      <c r="EM563">
        <v>3</v>
      </c>
      <c r="EN563">
        <v>2</v>
      </c>
      <c r="EO563">
        <v>1</v>
      </c>
      <c r="EP563">
        <v>0</v>
      </c>
      <c r="EQ563">
        <v>3</v>
      </c>
      <c r="ER563">
        <v>1</v>
      </c>
      <c r="ES563">
        <v>1</v>
      </c>
    </row>
    <row r="564" spans="1:149" hidden="1">
      <c r="A564" s="23">
        <v>45608.569618055553</v>
      </c>
      <c r="B564" t="s">
        <v>10</v>
      </c>
      <c r="C564" t="s">
        <v>553</v>
      </c>
      <c r="D564" t="s">
        <v>554</v>
      </c>
      <c r="E564">
        <v>1</v>
      </c>
      <c r="F564" t="s">
        <v>2954</v>
      </c>
      <c r="G564">
        <v>164</v>
      </c>
      <c r="H564" t="s">
        <v>2957</v>
      </c>
      <c r="I564">
        <v>3</v>
      </c>
      <c r="J564">
        <v>3164</v>
      </c>
      <c r="K564" t="s">
        <v>2956</v>
      </c>
      <c r="L564" t="s">
        <v>3632</v>
      </c>
      <c r="M564">
        <v>32</v>
      </c>
      <c r="N564" t="s">
        <v>2957</v>
      </c>
      <c r="O564">
        <v>1</v>
      </c>
      <c r="P564">
        <v>2</v>
      </c>
      <c r="Q564">
        <v>1</v>
      </c>
      <c r="R564">
        <v>0</v>
      </c>
      <c r="S564">
        <v>1</v>
      </c>
      <c r="T564">
        <v>1</v>
      </c>
      <c r="U564">
        <v>1</v>
      </c>
      <c r="V564">
        <v>1</v>
      </c>
      <c r="W564">
        <v>1</v>
      </c>
      <c r="X564">
        <v>0</v>
      </c>
      <c r="Y564">
        <v>0</v>
      </c>
      <c r="Z564">
        <v>0</v>
      </c>
      <c r="AA564">
        <v>0</v>
      </c>
      <c r="AB564">
        <v>2</v>
      </c>
      <c r="AC564">
        <v>2</v>
      </c>
      <c r="AD564">
        <v>2</v>
      </c>
      <c r="AE564">
        <v>1</v>
      </c>
      <c r="AF564">
        <v>3</v>
      </c>
      <c r="AG564">
        <v>2</v>
      </c>
      <c r="AH564">
        <v>2</v>
      </c>
      <c r="AI564">
        <v>2</v>
      </c>
      <c r="AJ564">
        <v>3</v>
      </c>
      <c r="AK564">
        <v>0</v>
      </c>
      <c r="AL564">
        <v>1</v>
      </c>
      <c r="AM564">
        <v>1</v>
      </c>
      <c r="AN564">
        <v>1</v>
      </c>
      <c r="AO564">
        <v>1</v>
      </c>
      <c r="AP564">
        <v>21</v>
      </c>
      <c r="AQ564" t="s">
        <v>2955</v>
      </c>
      <c r="AR564">
        <v>1</v>
      </c>
      <c r="AS564">
        <v>1</v>
      </c>
      <c r="AT564">
        <v>3</v>
      </c>
      <c r="AU564">
        <v>2</v>
      </c>
      <c r="AV564">
        <v>1</v>
      </c>
      <c r="AW564">
        <v>2</v>
      </c>
      <c r="AX564">
        <v>3</v>
      </c>
      <c r="AY564">
        <v>3</v>
      </c>
      <c r="AZ564">
        <v>2</v>
      </c>
      <c r="BA564">
        <v>1</v>
      </c>
      <c r="BB564">
        <v>1</v>
      </c>
      <c r="BC564">
        <v>1</v>
      </c>
      <c r="BD564">
        <v>25</v>
      </c>
      <c r="BE564" t="s">
        <v>2955</v>
      </c>
      <c r="BF564">
        <v>3</v>
      </c>
      <c r="BG564">
        <v>3</v>
      </c>
      <c r="BH564">
        <v>1</v>
      </c>
      <c r="BI564">
        <v>3</v>
      </c>
      <c r="BJ564">
        <v>3</v>
      </c>
      <c r="BK564">
        <v>2</v>
      </c>
      <c r="BL564">
        <v>2</v>
      </c>
      <c r="BM564">
        <v>1</v>
      </c>
      <c r="BN564">
        <v>1</v>
      </c>
      <c r="BO564">
        <v>0</v>
      </c>
      <c r="BP564">
        <v>1</v>
      </c>
      <c r="BQ564">
        <v>3</v>
      </c>
      <c r="BR564">
        <v>2</v>
      </c>
      <c r="BS564">
        <v>19</v>
      </c>
      <c r="BT564" t="s">
        <v>2957</v>
      </c>
      <c r="BU564">
        <v>3</v>
      </c>
      <c r="BV564">
        <v>1</v>
      </c>
      <c r="BW564">
        <v>1</v>
      </c>
      <c r="BX564">
        <v>1</v>
      </c>
      <c r="BY564">
        <v>1</v>
      </c>
      <c r="BZ564">
        <v>3</v>
      </c>
      <c r="CA564">
        <v>1</v>
      </c>
      <c r="CB564">
        <v>1</v>
      </c>
      <c r="CC564">
        <v>0</v>
      </c>
      <c r="CD564">
        <v>1</v>
      </c>
      <c r="CE564">
        <v>1</v>
      </c>
      <c r="CF564">
        <v>1</v>
      </c>
      <c r="CG564">
        <v>1</v>
      </c>
      <c r="CH564">
        <v>1</v>
      </c>
      <c r="CI564">
        <v>1</v>
      </c>
      <c r="CJ564">
        <v>1</v>
      </c>
      <c r="CK564">
        <v>14</v>
      </c>
      <c r="CL564" t="s">
        <v>2955</v>
      </c>
      <c r="CM564">
        <v>1</v>
      </c>
      <c r="CN564">
        <v>1</v>
      </c>
      <c r="CO564">
        <v>1</v>
      </c>
      <c r="CP564">
        <v>1</v>
      </c>
      <c r="CQ564">
        <v>1</v>
      </c>
      <c r="CR564">
        <v>1</v>
      </c>
      <c r="CS564">
        <v>1</v>
      </c>
      <c r="CT564">
        <v>1</v>
      </c>
      <c r="CU564">
        <v>1</v>
      </c>
      <c r="CV564">
        <v>1</v>
      </c>
      <c r="CW564">
        <v>1</v>
      </c>
      <c r="CX564">
        <v>1</v>
      </c>
      <c r="CY564">
        <v>1</v>
      </c>
      <c r="CZ564">
        <v>1</v>
      </c>
      <c r="DA564">
        <v>19</v>
      </c>
      <c r="DB564" t="s">
        <v>2957</v>
      </c>
      <c r="DC564">
        <v>1</v>
      </c>
      <c r="DD564">
        <v>1</v>
      </c>
      <c r="DE564">
        <v>1</v>
      </c>
      <c r="DF564">
        <v>1</v>
      </c>
      <c r="DG564">
        <v>1</v>
      </c>
      <c r="DH564">
        <v>1</v>
      </c>
      <c r="DI564">
        <v>1</v>
      </c>
      <c r="DJ564">
        <v>2</v>
      </c>
      <c r="DK564">
        <v>2</v>
      </c>
      <c r="DL564">
        <v>0</v>
      </c>
      <c r="DM564">
        <v>2</v>
      </c>
      <c r="DN564">
        <v>2</v>
      </c>
      <c r="DO564">
        <v>2</v>
      </c>
      <c r="DP564">
        <v>2</v>
      </c>
      <c r="DQ564">
        <v>17</v>
      </c>
      <c r="DR564" t="s">
        <v>2955</v>
      </c>
      <c r="DS564">
        <v>1</v>
      </c>
      <c r="DT564">
        <v>3</v>
      </c>
      <c r="DU564">
        <v>1</v>
      </c>
      <c r="DV564">
        <v>1</v>
      </c>
      <c r="DW564">
        <v>0</v>
      </c>
      <c r="DX564">
        <v>1</v>
      </c>
      <c r="DY564">
        <v>2</v>
      </c>
      <c r="DZ564">
        <v>2</v>
      </c>
      <c r="EA564">
        <v>0</v>
      </c>
      <c r="EB564">
        <v>1</v>
      </c>
      <c r="EC564">
        <v>1</v>
      </c>
      <c r="ED564">
        <v>2</v>
      </c>
      <c r="EE564">
        <v>2</v>
      </c>
      <c r="EF564">
        <v>17</v>
      </c>
      <c r="EG564" t="s">
        <v>2955</v>
      </c>
      <c r="EH564">
        <v>1</v>
      </c>
      <c r="EI564">
        <v>1</v>
      </c>
      <c r="EJ564">
        <v>1</v>
      </c>
      <c r="EK564">
        <v>3</v>
      </c>
      <c r="EL564">
        <v>2</v>
      </c>
      <c r="EM564">
        <v>3</v>
      </c>
      <c r="EN564">
        <v>2</v>
      </c>
      <c r="EO564">
        <v>1</v>
      </c>
      <c r="EP564">
        <v>1</v>
      </c>
      <c r="EQ564">
        <v>0</v>
      </c>
      <c r="ER564">
        <v>1</v>
      </c>
      <c r="ES564">
        <v>1</v>
      </c>
    </row>
    <row r="565" spans="1:149" hidden="1">
      <c r="A565" s="23">
        <v>45608.569305555553</v>
      </c>
      <c r="B565" t="s">
        <v>28</v>
      </c>
      <c r="C565" t="s">
        <v>1030</v>
      </c>
      <c r="D565" t="s">
        <v>1031</v>
      </c>
      <c r="E565">
        <v>1</v>
      </c>
      <c r="F565" t="s">
        <v>2954</v>
      </c>
      <c r="G565">
        <v>163</v>
      </c>
      <c r="H565" t="s">
        <v>2957</v>
      </c>
      <c r="I565">
        <v>3</v>
      </c>
      <c r="J565">
        <v>3163</v>
      </c>
      <c r="K565" t="s">
        <v>2956</v>
      </c>
      <c r="L565" t="s">
        <v>3633</v>
      </c>
      <c r="M565">
        <v>33</v>
      </c>
      <c r="N565" t="s">
        <v>2957</v>
      </c>
      <c r="O565">
        <v>1</v>
      </c>
      <c r="P565">
        <v>2</v>
      </c>
      <c r="Q565">
        <v>1</v>
      </c>
      <c r="R565">
        <v>0</v>
      </c>
      <c r="S565">
        <v>1</v>
      </c>
      <c r="T565">
        <v>1</v>
      </c>
      <c r="U565">
        <v>1</v>
      </c>
      <c r="V565">
        <v>1</v>
      </c>
      <c r="W565">
        <v>1</v>
      </c>
      <c r="X565">
        <v>0</v>
      </c>
      <c r="Y565">
        <v>1</v>
      </c>
      <c r="Z565">
        <v>1</v>
      </c>
      <c r="AA565">
        <v>1</v>
      </c>
      <c r="AB565">
        <v>2</v>
      </c>
      <c r="AC565">
        <v>2</v>
      </c>
      <c r="AD565">
        <v>1</v>
      </c>
      <c r="AE565">
        <v>1</v>
      </c>
      <c r="AF565">
        <v>3</v>
      </c>
      <c r="AG565">
        <v>2</v>
      </c>
      <c r="AH565">
        <v>1</v>
      </c>
      <c r="AI565">
        <v>1</v>
      </c>
      <c r="AJ565">
        <v>3</v>
      </c>
      <c r="AK565">
        <v>0</v>
      </c>
      <c r="AL565">
        <v>1</v>
      </c>
      <c r="AM565">
        <v>1</v>
      </c>
      <c r="AN565">
        <v>1</v>
      </c>
      <c r="AO565">
        <v>2</v>
      </c>
      <c r="AP565">
        <v>15</v>
      </c>
      <c r="AQ565" t="s">
        <v>2957</v>
      </c>
      <c r="AR565">
        <v>1</v>
      </c>
      <c r="AS565">
        <v>1</v>
      </c>
      <c r="AT565">
        <v>3</v>
      </c>
      <c r="AU565">
        <v>2</v>
      </c>
      <c r="AV565">
        <v>1</v>
      </c>
      <c r="AW565">
        <v>1</v>
      </c>
      <c r="AX565">
        <v>1</v>
      </c>
      <c r="AY565">
        <v>2</v>
      </c>
      <c r="AZ565">
        <v>1</v>
      </c>
      <c r="BA565">
        <v>0</v>
      </c>
      <c r="BB565">
        <v>1</v>
      </c>
      <c r="BC565">
        <v>1</v>
      </c>
      <c r="BD565">
        <v>26</v>
      </c>
      <c r="BE565" t="s">
        <v>2955</v>
      </c>
      <c r="BF565">
        <v>3</v>
      </c>
      <c r="BG565">
        <v>3</v>
      </c>
      <c r="BH565">
        <v>1</v>
      </c>
      <c r="BI565">
        <v>3</v>
      </c>
      <c r="BJ565">
        <v>3</v>
      </c>
      <c r="BK565">
        <v>2</v>
      </c>
      <c r="BL565">
        <v>2</v>
      </c>
      <c r="BM565">
        <v>1</v>
      </c>
      <c r="BN565">
        <v>1</v>
      </c>
      <c r="BO565">
        <v>1</v>
      </c>
      <c r="BP565">
        <v>1</v>
      </c>
      <c r="BQ565">
        <v>3</v>
      </c>
      <c r="BR565">
        <v>2</v>
      </c>
      <c r="BS565">
        <v>20</v>
      </c>
      <c r="BT565" t="s">
        <v>2955</v>
      </c>
      <c r="BU565">
        <v>3</v>
      </c>
      <c r="BV565">
        <v>1</v>
      </c>
      <c r="BW565">
        <v>1</v>
      </c>
      <c r="BX565">
        <v>1</v>
      </c>
      <c r="BY565">
        <v>1</v>
      </c>
      <c r="BZ565">
        <v>3</v>
      </c>
      <c r="CA565">
        <v>1</v>
      </c>
      <c r="CB565">
        <v>2</v>
      </c>
      <c r="CC565">
        <v>0</v>
      </c>
      <c r="CD565">
        <v>1</v>
      </c>
      <c r="CE565">
        <v>1</v>
      </c>
      <c r="CF565">
        <v>1</v>
      </c>
      <c r="CG565">
        <v>1</v>
      </c>
      <c r="CH565">
        <v>1</v>
      </c>
      <c r="CI565">
        <v>1</v>
      </c>
      <c r="CJ565">
        <v>1</v>
      </c>
      <c r="CK565">
        <v>12</v>
      </c>
      <c r="CL565" t="s">
        <v>2955</v>
      </c>
      <c r="CM565">
        <v>1</v>
      </c>
      <c r="CN565">
        <v>1</v>
      </c>
      <c r="CO565">
        <v>1</v>
      </c>
      <c r="CP565">
        <v>1</v>
      </c>
      <c r="CQ565">
        <v>1</v>
      </c>
      <c r="CR565">
        <v>1</v>
      </c>
      <c r="CS565">
        <v>1</v>
      </c>
      <c r="CT565">
        <v>1</v>
      </c>
      <c r="CU565">
        <v>1</v>
      </c>
      <c r="CV565">
        <v>1</v>
      </c>
      <c r="CW565">
        <v>0</v>
      </c>
      <c r="CX565">
        <v>1</v>
      </c>
      <c r="CY565">
        <v>1</v>
      </c>
      <c r="CZ565">
        <v>0</v>
      </c>
      <c r="DA565">
        <v>24</v>
      </c>
      <c r="DB565" t="s">
        <v>2957</v>
      </c>
      <c r="DC565">
        <v>1</v>
      </c>
      <c r="DD565">
        <v>1</v>
      </c>
      <c r="DE565">
        <v>1</v>
      </c>
      <c r="DF565">
        <v>1</v>
      </c>
      <c r="DG565">
        <v>1</v>
      </c>
      <c r="DH565">
        <v>2</v>
      </c>
      <c r="DI565">
        <v>2</v>
      </c>
      <c r="DJ565">
        <v>3</v>
      </c>
      <c r="DK565">
        <v>2</v>
      </c>
      <c r="DL565">
        <v>2</v>
      </c>
      <c r="DM565">
        <v>3</v>
      </c>
      <c r="DN565">
        <v>0</v>
      </c>
      <c r="DO565">
        <v>3</v>
      </c>
      <c r="DP565">
        <v>2</v>
      </c>
      <c r="DQ565">
        <v>16</v>
      </c>
      <c r="DR565" t="s">
        <v>2957</v>
      </c>
      <c r="DS565">
        <v>1</v>
      </c>
      <c r="DT565">
        <v>3</v>
      </c>
      <c r="DU565">
        <v>1</v>
      </c>
      <c r="DV565">
        <v>1</v>
      </c>
      <c r="DW565">
        <v>0</v>
      </c>
      <c r="DX565">
        <v>1</v>
      </c>
      <c r="DY565">
        <v>1</v>
      </c>
      <c r="DZ565">
        <v>2</v>
      </c>
      <c r="EA565">
        <v>1</v>
      </c>
      <c r="EB565">
        <v>0</v>
      </c>
      <c r="EC565">
        <v>1</v>
      </c>
      <c r="ED565">
        <v>2</v>
      </c>
      <c r="EE565">
        <v>2</v>
      </c>
      <c r="EF565">
        <v>17</v>
      </c>
      <c r="EG565" t="s">
        <v>2955</v>
      </c>
      <c r="EH565">
        <v>1</v>
      </c>
      <c r="EI565">
        <v>1</v>
      </c>
      <c r="EJ565">
        <v>1</v>
      </c>
      <c r="EK565">
        <v>3</v>
      </c>
      <c r="EL565">
        <v>3</v>
      </c>
      <c r="EM565">
        <v>3</v>
      </c>
      <c r="EN565">
        <v>2</v>
      </c>
      <c r="EO565">
        <v>1</v>
      </c>
      <c r="EP565">
        <v>0</v>
      </c>
      <c r="EQ565">
        <v>0</v>
      </c>
      <c r="ER565">
        <v>1</v>
      </c>
      <c r="ES565">
        <v>1</v>
      </c>
    </row>
    <row r="566" spans="1:149" hidden="1">
      <c r="A566" s="23">
        <v>45608.566863425927</v>
      </c>
      <c r="B566" t="s">
        <v>44</v>
      </c>
      <c r="C566" t="s">
        <v>1824</v>
      </c>
      <c r="D566" t="s">
        <v>1825</v>
      </c>
      <c r="E566">
        <v>1</v>
      </c>
      <c r="F566" t="s">
        <v>2954</v>
      </c>
      <c r="G566">
        <v>164</v>
      </c>
      <c r="H566" t="s">
        <v>2957</v>
      </c>
      <c r="I566">
        <v>3</v>
      </c>
      <c r="J566">
        <v>3164</v>
      </c>
      <c r="K566" t="s">
        <v>2961</v>
      </c>
      <c r="L566" t="s">
        <v>2962</v>
      </c>
      <c r="M566">
        <v>35</v>
      </c>
      <c r="N566" t="s">
        <v>2957</v>
      </c>
      <c r="O566">
        <v>1</v>
      </c>
      <c r="P566">
        <v>2</v>
      </c>
      <c r="Q566">
        <v>1</v>
      </c>
      <c r="R566">
        <v>1</v>
      </c>
      <c r="S566">
        <v>1</v>
      </c>
      <c r="T566">
        <v>1</v>
      </c>
      <c r="U566">
        <v>1</v>
      </c>
      <c r="V566">
        <v>1</v>
      </c>
      <c r="W566">
        <v>1</v>
      </c>
      <c r="X566">
        <v>1</v>
      </c>
      <c r="Y566">
        <v>1</v>
      </c>
      <c r="Z566">
        <v>1</v>
      </c>
      <c r="AA566">
        <v>1</v>
      </c>
      <c r="AB566">
        <v>1</v>
      </c>
      <c r="AC566">
        <v>1</v>
      </c>
      <c r="AD566">
        <v>1</v>
      </c>
      <c r="AE566">
        <v>1</v>
      </c>
      <c r="AF566">
        <v>3</v>
      </c>
      <c r="AG566">
        <v>2</v>
      </c>
      <c r="AH566">
        <v>1</v>
      </c>
      <c r="AI566">
        <v>2</v>
      </c>
      <c r="AJ566">
        <v>3</v>
      </c>
      <c r="AK566">
        <v>1</v>
      </c>
      <c r="AL566">
        <v>1</v>
      </c>
      <c r="AM566">
        <v>1</v>
      </c>
      <c r="AN566">
        <v>2</v>
      </c>
      <c r="AO566">
        <v>1</v>
      </c>
      <c r="AP566">
        <v>17</v>
      </c>
      <c r="AQ566" t="s">
        <v>2957</v>
      </c>
      <c r="AR566">
        <v>1</v>
      </c>
      <c r="AS566">
        <v>1</v>
      </c>
      <c r="AT566">
        <v>3</v>
      </c>
      <c r="AU566">
        <v>2</v>
      </c>
      <c r="AV566">
        <v>1</v>
      </c>
      <c r="AW566">
        <v>1</v>
      </c>
      <c r="AX566">
        <v>2</v>
      </c>
      <c r="AY566">
        <v>2</v>
      </c>
      <c r="AZ566">
        <v>1</v>
      </c>
      <c r="BA566">
        <v>3</v>
      </c>
      <c r="BB566">
        <v>0</v>
      </c>
      <c r="BC566">
        <v>0</v>
      </c>
      <c r="BD566">
        <v>23</v>
      </c>
      <c r="BE566" t="s">
        <v>2957</v>
      </c>
      <c r="BF566">
        <v>2</v>
      </c>
      <c r="BG566">
        <v>2</v>
      </c>
      <c r="BH566">
        <v>3</v>
      </c>
      <c r="BI566">
        <v>2</v>
      </c>
      <c r="BJ566">
        <v>1</v>
      </c>
      <c r="BK566">
        <v>2</v>
      </c>
      <c r="BL566">
        <v>2</v>
      </c>
      <c r="BM566">
        <v>1</v>
      </c>
      <c r="BN566">
        <v>1</v>
      </c>
      <c r="BO566">
        <v>1</v>
      </c>
      <c r="BP566">
        <v>1</v>
      </c>
      <c r="BQ566">
        <v>3</v>
      </c>
      <c r="BR566">
        <v>2</v>
      </c>
      <c r="BS566">
        <v>20</v>
      </c>
      <c r="BT566" t="s">
        <v>2955</v>
      </c>
      <c r="BU566">
        <v>3</v>
      </c>
      <c r="BV566">
        <v>1</v>
      </c>
      <c r="BW566">
        <v>1</v>
      </c>
      <c r="BX566">
        <v>1</v>
      </c>
      <c r="BY566">
        <v>1</v>
      </c>
      <c r="BZ566">
        <v>2</v>
      </c>
      <c r="CA566">
        <v>1</v>
      </c>
      <c r="CB566">
        <v>2</v>
      </c>
      <c r="CC566">
        <v>1</v>
      </c>
      <c r="CD566">
        <v>1</v>
      </c>
      <c r="CE566">
        <v>1</v>
      </c>
      <c r="CF566">
        <v>1</v>
      </c>
      <c r="CG566">
        <v>1</v>
      </c>
      <c r="CH566">
        <v>1</v>
      </c>
      <c r="CI566">
        <v>1</v>
      </c>
      <c r="CJ566">
        <v>1</v>
      </c>
      <c r="CK566">
        <v>13</v>
      </c>
      <c r="CL566" t="s">
        <v>2955</v>
      </c>
      <c r="CM566">
        <v>1</v>
      </c>
      <c r="CN566">
        <v>1</v>
      </c>
      <c r="CO566">
        <v>1</v>
      </c>
      <c r="CP566">
        <v>1</v>
      </c>
      <c r="CQ566">
        <v>1</v>
      </c>
      <c r="CR566">
        <v>1</v>
      </c>
      <c r="CS566">
        <v>1</v>
      </c>
      <c r="CT566">
        <v>1</v>
      </c>
      <c r="CU566">
        <v>1</v>
      </c>
      <c r="CV566">
        <v>1</v>
      </c>
      <c r="CW566">
        <v>1</v>
      </c>
      <c r="CX566">
        <v>1</v>
      </c>
      <c r="CY566">
        <v>1</v>
      </c>
      <c r="CZ566">
        <v>0</v>
      </c>
      <c r="DA566">
        <v>27</v>
      </c>
      <c r="DB566" t="s">
        <v>2955</v>
      </c>
      <c r="DC566">
        <v>1</v>
      </c>
      <c r="DD566">
        <v>1</v>
      </c>
      <c r="DE566">
        <v>1</v>
      </c>
      <c r="DF566">
        <v>1</v>
      </c>
      <c r="DG566">
        <v>1</v>
      </c>
      <c r="DH566">
        <v>3</v>
      </c>
      <c r="DI566">
        <v>3</v>
      </c>
      <c r="DJ566">
        <v>3</v>
      </c>
      <c r="DK566">
        <v>3</v>
      </c>
      <c r="DL566">
        <v>3</v>
      </c>
      <c r="DM566">
        <v>3</v>
      </c>
      <c r="DN566">
        <v>2</v>
      </c>
      <c r="DO566">
        <v>1</v>
      </c>
      <c r="DP566">
        <v>1</v>
      </c>
      <c r="DQ566">
        <v>12</v>
      </c>
      <c r="DR566" t="s">
        <v>2960</v>
      </c>
      <c r="DS566">
        <v>1</v>
      </c>
      <c r="DT566">
        <v>3</v>
      </c>
      <c r="DU566">
        <v>1</v>
      </c>
      <c r="DV566">
        <v>0</v>
      </c>
      <c r="DW566">
        <v>0</v>
      </c>
      <c r="DX566">
        <v>0</v>
      </c>
      <c r="DY566">
        <v>0</v>
      </c>
      <c r="DZ566">
        <v>1</v>
      </c>
      <c r="EA566">
        <v>1</v>
      </c>
      <c r="EB566">
        <v>0</v>
      </c>
      <c r="EC566">
        <v>1</v>
      </c>
      <c r="ED566">
        <v>2</v>
      </c>
      <c r="EE566">
        <v>2</v>
      </c>
      <c r="EF566">
        <v>17</v>
      </c>
      <c r="EG566" t="s">
        <v>2955</v>
      </c>
      <c r="EH566">
        <v>1</v>
      </c>
      <c r="EI566">
        <v>1</v>
      </c>
      <c r="EJ566">
        <v>1</v>
      </c>
      <c r="EK566">
        <v>3</v>
      </c>
      <c r="EL566">
        <v>2</v>
      </c>
      <c r="EM566">
        <v>1</v>
      </c>
      <c r="EN566">
        <v>1</v>
      </c>
      <c r="EO566">
        <v>1</v>
      </c>
      <c r="EP566">
        <v>1</v>
      </c>
      <c r="EQ566">
        <v>3</v>
      </c>
      <c r="ER566">
        <v>1</v>
      </c>
      <c r="ES566">
        <v>1</v>
      </c>
    </row>
    <row r="567" spans="1:149" hidden="1">
      <c r="A567" s="23">
        <v>45608.564212962963</v>
      </c>
      <c r="B567" t="s">
        <v>19</v>
      </c>
      <c r="C567" t="s">
        <v>215</v>
      </c>
      <c r="D567" t="s">
        <v>216</v>
      </c>
      <c r="E567">
        <v>6</v>
      </c>
      <c r="F567" t="s">
        <v>3152</v>
      </c>
      <c r="G567">
        <v>156</v>
      </c>
      <c r="H567" t="s">
        <v>2957</v>
      </c>
      <c r="I567">
        <v>3</v>
      </c>
      <c r="J567">
        <v>3156</v>
      </c>
      <c r="K567" t="s">
        <v>2956</v>
      </c>
      <c r="L567" t="s">
        <v>3512</v>
      </c>
      <c r="M567">
        <v>30</v>
      </c>
      <c r="N567" t="s">
        <v>2955</v>
      </c>
      <c r="O567">
        <v>1</v>
      </c>
      <c r="Q567">
        <v>1</v>
      </c>
      <c r="S567">
        <v>1</v>
      </c>
      <c r="T567">
        <v>3</v>
      </c>
      <c r="U567">
        <v>1</v>
      </c>
      <c r="V567">
        <v>1</v>
      </c>
      <c r="W567">
        <v>1</v>
      </c>
      <c r="Y567">
        <v>2</v>
      </c>
      <c r="Z567">
        <v>1</v>
      </c>
      <c r="AB567">
        <v>1</v>
      </c>
      <c r="AC567">
        <v>2</v>
      </c>
      <c r="AD567">
        <v>2</v>
      </c>
      <c r="AE567">
        <v>1</v>
      </c>
      <c r="AF567">
        <v>3</v>
      </c>
      <c r="AG567">
        <v>1</v>
      </c>
      <c r="AJ567">
        <v>3</v>
      </c>
      <c r="AN567">
        <v>3</v>
      </c>
      <c r="AP567">
        <v>20</v>
      </c>
      <c r="AQ567" t="s">
        <v>2955</v>
      </c>
      <c r="AR567">
        <v>1</v>
      </c>
      <c r="AS567">
        <v>1</v>
      </c>
      <c r="AT567">
        <v>3</v>
      </c>
      <c r="AU567">
        <v>2</v>
      </c>
      <c r="AV567">
        <v>1</v>
      </c>
      <c r="AW567">
        <v>2</v>
      </c>
      <c r="AX567">
        <v>3</v>
      </c>
      <c r="AY567">
        <v>3</v>
      </c>
      <c r="AZ567">
        <v>1</v>
      </c>
      <c r="BA567">
        <v>3</v>
      </c>
      <c r="BD567">
        <v>23</v>
      </c>
      <c r="BE567" t="s">
        <v>2957</v>
      </c>
      <c r="BF567">
        <v>3</v>
      </c>
      <c r="BG567">
        <v>2</v>
      </c>
      <c r="BH567">
        <v>2</v>
      </c>
      <c r="BI567">
        <v>2</v>
      </c>
      <c r="BJ567">
        <v>1</v>
      </c>
      <c r="BK567">
        <v>2</v>
      </c>
      <c r="BL567">
        <v>2</v>
      </c>
      <c r="BM567">
        <v>1</v>
      </c>
      <c r="BN567">
        <v>1</v>
      </c>
      <c r="BO567">
        <v>1</v>
      </c>
      <c r="BP567">
        <v>1</v>
      </c>
      <c r="BQ567">
        <v>3</v>
      </c>
      <c r="BR567">
        <v>2</v>
      </c>
      <c r="BS567">
        <v>20</v>
      </c>
      <c r="BT567" t="s">
        <v>2955</v>
      </c>
      <c r="BU567">
        <v>3</v>
      </c>
      <c r="BV567">
        <v>1</v>
      </c>
      <c r="BW567">
        <v>1</v>
      </c>
      <c r="BX567">
        <v>1</v>
      </c>
      <c r="BY567">
        <v>1</v>
      </c>
      <c r="BZ567">
        <v>2</v>
      </c>
      <c r="CA567">
        <v>1</v>
      </c>
      <c r="CB567">
        <v>2</v>
      </c>
      <c r="CC567">
        <v>1</v>
      </c>
      <c r="CD567">
        <v>1</v>
      </c>
      <c r="CE567">
        <v>1</v>
      </c>
      <c r="CF567">
        <v>1</v>
      </c>
      <c r="CG567">
        <v>1</v>
      </c>
      <c r="CH567">
        <v>1</v>
      </c>
      <c r="CI567">
        <v>1</v>
      </c>
      <c r="CJ567">
        <v>1</v>
      </c>
      <c r="CK567">
        <v>13</v>
      </c>
      <c r="CL567" t="s">
        <v>2955</v>
      </c>
      <c r="CM567">
        <v>1</v>
      </c>
      <c r="CN567">
        <v>1</v>
      </c>
      <c r="CO567">
        <v>1</v>
      </c>
      <c r="CP567">
        <v>0</v>
      </c>
      <c r="CQ567">
        <v>1</v>
      </c>
      <c r="CR567">
        <v>1</v>
      </c>
      <c r="CS567">
        <v>1</v>
      </c>
      <c r="CT567">
        <v>1</v>
      </c>
      <c r="CU567">
        <v>1</v>
      </c>
      <c r="CV567">
        <v>1</v>
      </c>
      <c r="CW567">
        <v>1</v>
      </c>
      <c r="CX567">
        <v>1</v>
      </c>
      <c r="CY567">
        <v>1</v>
      </c>
      <c r="CZ567">
        <v>1</v>
      </c>
      <c r="DA567">
        <v>25</v>
      </c>
      <c r="DB567" t="s">
        <v>2957</v>
      </c>
      <c r="DC567">
        <v>1</v>
      </c>
      <c r="DD567">
        <v>1</v>
      </c>
      <c r="DE567">
        <v>1</v>
      </c>
      <c r="DF567">
        <v>1</v>
      </c>
      <c r="DG567">
        <v>1</v>
      </c>
      <c r="DH567">
        <v>3</v>
      </c>
      <c r="DI567">
        <v>1</v>
      </c>
      <c r="DJ567">
        <v>3</v>
      </c>
      <c r="DK567">
        <v>3</v>
      </c>
      <c r="DL567">
        <v>3</v>
      </c>
      <c r="DM567">
        <v>3</v>
      </c>
      <c r="DN567">
        <v>2</v>
      </c>
      <c r="DO567">
        <v>1</v>
      </c>
      <c r="DP567">
        <v>1</v>
      </c>
      <c r="DQ567">
        <v>12</v>
      </c>
      <c r="DR567" t="s">
        <v>2960</v>
      </c>
      <c r="DS567">
        <v>1</v>
      </c>
      <c r="DT567">
        <v>3</v>
      </c>
      <c r="DU567">
        <v>1</v>
      </c>
      <c r="DV567">
        <v>1</v>
      </c>
      <c r="DX567">
        <v>0</v>
      </c>
      <c r="DY567">
        <v>1</v>
      </c>
      <c r="EA567">
        <v>1</v>
      </c>
      <c r="EB567">
        <v>0</v>
      </c>
      <c r="EC567">
        <v>1</v>
      </c>
      <c r="ED567">
        <v>1</v>
      </c>
      <c r="EE567">
        <v>1</v>
      </c>
      <c r="EF567">
        <v>13</v>
      </c>
      <c r="EG567" t="s">
        <v>2957</v>
      </c>
      <c r="EH567">
        <v>1</v>
      </c>
      <c r="EI567">
        <v>1</v>
      </c>
      <c r="EJ567">
        <v>1</v>
      </c>
      <c r="EK567">
        <v>1</v>
      </c>
      <c r="EL567">
        <v>3</v>
      </c>
      <c r="EM567">
        <v>1</v>
      </c>
      <c r="EN567">
        <v>1</v>
      </c>
      <c r="EO567">
        <v>1</v>
      </c>
      <c r="EP567">
        <v>1</v>
      </c>
      <c r="EQ567">
        <v>0</v>
      </c>
      <c r="ER567">
        <v>1</v>
      </c>
      <c r="ES567">
        <v>1</v>
      </c>
    </row>
    <row r="568" spans="1:149" hidden="1">
      <c r="A568" s="23">
        <v>45608.562638888892</v>
      </c>
      <c r="B568" t="s">
        <v>32</v>
      </c>
      <c r="C568" t="s">
        <v>1240</v>
      </c>
      <c r="D568" t="s">
        <v>1241</v>
      </c>
      <c r="E568">
        <v>1</v>
      </c>
      <c r="F568" t="s">
        <v>2954</v>
      </c>
      <c r="G568">
        <v>154</v>
      </c>
      <c r="H568" t="s">
        <v>2957</v>
      </c>
      <c r="I568">
        <v>3</v>
      </c>
      <c r="J568">
        <v>3154</v>
      </c>
      <c r="K568" t="s">
        <v>2956</v>
      </c>
      <c r="L568" t="s">
        <v>3634</v>
      </c>
      <c r="M568">
        <v>35</v>
      </c>
      <c r="N568" t="s">
        <v>2957</v>
      </c>
      <c r="O568">
        <v>1</v>
      </c>
      <c r="P568">
        <v>3</v>
      </c>
      <c r="Q568">
        <v>1</v>
      </c>
      <c r="R568">
        <v>0</v>
      </c>
      <c r="S568">
        <v>1</v>
      </c>
      <c r="T568">
        <v>1</v>
      </c>
      <c r="U568">
        <v>1</v>
      </c>
      <c r="V568">
        <v>1</v>
      </c>
      <c r="W568">
        <v>1</v>
      </c>
      <c r="X568">
        <v>1</v>
      </c>
      <c r="Y568">
        <v>1</v>
      </c>
      <c r="Z568">
        <v>0</v>
      </c>
      <c r="AA568">
        <v>0</v>
      </c>
      <c r="AB568">
        <v>2</v>
      </c>
      <c r="AC568">
        <v>2</v>
      </c>
      <c r="AD568">
        <v>2</v>
      </c>
      <c r="AE568">
        <v>1</v>
      </c>
      <c r="AF568">
        <v>1</v>
      </c>
      <c r="AG568">
        <v>1</v>
      </c>
      <c r="AH568">
        <v>1</v>
      </c>
      <c r="AI568">
        <v>1</v>
      </c>
      <c r="AJ568">
        <v>2</v>
      </c>
      <c r="AK568">
        <v>3</v>
      </c>
      <c r="AL568">
        <v>2</v>
      </c>
      <c r="AM568">
        <v>1</v>
      </c>
      <c r="AN568">
        <v>3</v>
      </c>
      <c r="AO568">
        <v>1</v>
      </c>
      <c r="AP568">
        <v>14</v>
      </c>
      <c r="AQ568" t="s">
        <v>2957</v>
      </c>
      <c r="AR568">
        <v>1</v>
      </c>
      <c r="AS568">
        <v>1</v>
      </c>
      <c r="AT568">
        <v>3</v>
      </c>
      <c r="AU568">
        <v>2</v>
      </c>
      <c r="AV568">
        <v>1</v>
      </c>
      <c r="AW568">
        <v>1</v>
      </c>
      <c r="AX568">
        <v>2</v>
      </c>
      <c r="AY568">
        <v>2</v>
      </c>
      <c r="AZ568">
        <v>0</v>
      </c>
      <c r="BA568">
        <v>1</v>
      </c>
      <c r="BB568">
        <v>0</v>
      </c>
      <c r="BC568">
        <v>0</v>
      </c>
      <c r="BD568">
        <v>21</v>
      </c>
      <c r="BE568" t="s">
        <v>2957</v>
      </c>
      <c r="BF568">
        <v>2</v>
      </c>
      <c r="BG568">
        <v>1</v>
      </c>
      <c r="BH568">
        <v>2</v>
      </c>
      <c r="BI568">
        <v>2</v>
      </c>
      <c r="BJ568">
        <v>1</v>
      </c>
      <c r="BK568">
        <v>2</v>
      </c>
      <c r="BL568">
        <v>2</v>
      </c>
      <c r="BM568">
        <v>1</v>
      </c>
      <c r="BN568">
        <v>1</v>
      </c>
      <c r="BO568">
        <v>1</v>
      </c>
      <c r="BP568">
        <v>1</v>
      </c>
      <c r="BQ568">
        <v>3</v>
      </c>
      <c r="BR568">
        <v>2</v>
      </c>
      <c r="BS568">
        <v>17</v>
      </c>
      <c r="BT568" t="s">
        <v>2957</v>
      </c>
      <c r="BU568">
        <v>3</v>
      </c>
      <c r="BV568">
        <v>1</v>
      </c>
      <c r="BW568">
        <v>1</v>
      </c>
      <c r="BX568">
        <v>1</v>
      </c>
      <c r="BY568">
        <v>0</v>
      </c>
      <c r="BZ568">
        <v>2</v>
      </c>
      <c r="CA568">
        <v>1</v>
      </c>
      <c r="CB568">
        <v>2</v>
      </c>
      <c r="CC568">
        <v>0</v>
      </c>
      <c r="CD568">
        <v>1</v>
      </c>
      <c r="CE568">
        <v>1</v>
      </c>
      <c r="CF568">
        <v>1</v>
      </c>
      <c r="CG568">
        <v>0</v>
      </c>
      <c r="CH568">
        <v>1</v>
      </c>
      <c r="CI568">
        <v>1</v>
      </c>
      <c r="CJ568">
        <v>1</v>
      </c>
      <c r="CK568">
        <v>12</v>
      </c>
      <c r="CL568" t="s">
        <v>2955</v>
      </c>
      <c r="CM568">
        <v>1</v>
      </c>
      <c r="CN568">
        <v>1</v>
      </c>
      <c r="CO568">
        <v>1</v>
      </c>
      <c r="CP568">
        <v>0</v>
      </c>
      <c r="CQ568">
        <v>1</v>
      </c>
      <c r="CR568">
        <v>1</v>
      </c>
      <c r="CS568">
        <v>1</v>
      </c>
      <c r="CT568">
        <v>1</v>
      </c>
      <c r="CU568">
        <v>1</v>
      </c>
      <c r="CV568">
        <v>1</v>
      </c>
      <c r="CW568">
        <v>1</v>
      </c>
      <c r="CX568">
        <v>1</v>
      </c>
      <c r="CY568">
        <v>1</v>
      </c>
      <c r="CZ568">
        <v>0</v>
      </c>
      <c r="DA568">
        <v>21</v>
      </c>
      <c r="DB568" t="s">
        <v>2957</v>
      </c>
      <c r="DC568">
        <v>1</v>
      </c>
      <c r="DD568">
        <v>1</v>
      </c>
      <c r="DE568">
        <v>1</v>
      </c>
      <c r="DF568">
        <v>1</v>
      </c>
      <c r="DG568">
        <v>1</v>
      </c>
      <c r="DH568">
        <v>2</v>
      </c>
      <c r="DI568">
        <v>2</v>
      </c>
      <c r="DJ568">
        <v>3</v>
      </c>
      <c r="DK568">
        <v>2</v>
      </c>
      <c r="DL568">
        <v>2</v>
      </c>
      <c r="DM568">
        <v>2</v>
      </c>
      <c r="DN568">
        <v>2</v>
      </c>
      <c r="DO568">
        <v>0</v>
      </c>
      <c r="DP568">
        <v>1</v>
      </c>
      <c r="DQ568">
        <v>15</v>
      </c>
      <c r="DR568" t="s">
        <v>2957</v>
      </c>
      <c r="DS568">
        <v>1</v>
      </c>
      <c r="DT568">
        <v>3</v>
      </c>
      <c r="DU568">
        <v>1</v>
      </c>
      <c r="DV568">
        <v>1</v>
      </c>
      <c r="DW568">
        <v>0</v>
      </c>
      <c r="DX568">
        <v>0</v>
      </c>
      <c r="DY568">
        <v>1</v>
      </c>
      <c r="DZ568">
        <v>2</v>
      </c>
      <c r="EA568">
        <v>1</v>
      </c>
      <c r="EB568">
        <v>1</v>
      </c>
      <c r="EC568">
        <v>1</v>
      </c>
      <c r="ED568">
        <v>2</v>
      </c>
      <c r="EE568">
        <v>1</v>
      </c>
      <c r="EF568">
        <v>19</v>
      </c>
      <c r="EG568" t="s">
        <v>2955</v>
      </c>
      <c r="EH568">
        <v>1</v>
      </c>
      <c r="EI568">
        <v>1</v>
      </c>
      <c r="EJ568">
        <v>1</v>
      </c>
      <c r="EK568">
        <v>3</v>
      </c>
      <c r="EL568">
        <v>3</v>
      </c>
      <c r="EM568">
        <v>1</v>
      </c>
      <c r="EN568">
        <v>2</v>
      </c>
      <c r="EO568">
        <v>1</v>
      </c>
      <c r="EP568">
        <v>1</v>
      </c>
      <c r="EQ568">
        <v>3</v>
      </c>
      <c r="ER568">
        <v>1</v>
      </c>
      <c r="ES568">
        <v>1</v>
      </c>
    </row>
    <row r="569" spans="1:149" hidden="1">
      <c r="A569" s="23">
        <v>45608.562094907407</v>
      </c>
      <c r="B569" t="s">
        <v>24</v>
      </c>
      <c r="C569" t="s">
        <v>813</v>
      </c>
      <c r="D569" t="s">
        <v>814</v>
      </c>
      <c r="E569">
        <v>6</v>
      </c>
      <c r="F569" t="s">
        <v>3152</v>
      </c>
      <c r="G569">
        <v>119</v>
      </c>
      <c r="H569" t="s">
        <v>2960</v>
      </c>
      <c r="I569">
        <v>2</v>
      </c>
      <c r="J569">
        <v>2119</v>
      </c>
      <c r="K569" t="s">
        <v>2956</v>
      </c>
      <c r="L569" t="s">
        <v>3635</v>
      </c>
      <c r="M569">
        <v>18</v>
      </c>
      <c r="N569" t="s">
        <v>2960</v>
      </c>
      <c r="O569">
        <v>1</v>
      </c>
      <c r="Q569">
        <v>1</v>
      </c>
      <c r="S569">
        <v>1</v>
      </c>
      <c r="T569">
        <v>1</v>
      </c>
      <c r="U569">
        <v>1</v>
      </c>
      <c r="V569">
        <v>1</v>
      </c>
      <c r="W569">
        <v>1</v>
      </c>
      <c r="Y569">
        <v>1</v>
      </c>
      <c r="Z569">
        <v>1</v>
      </c>
      <c r="AB569">
        <v>2</v>
      </c>
      <c r="AC569">
        <v>1</v>
      </c>
      <c r="AD569">
        <v>1</v>
      </c>
      <c r="AE569">
        <v>1</v>
      </c>
      <c r="AF569">
        <v>1</v>
      </c>
      <c r="AG569">
        <v>0</v>
      </c>
      <c r="AJ569">
        <v>1</v>
      </c>
      <c r="AN569">
        <v>1</v>
      </c>
      <c r="AP569">
        <v>13</v>
      </c>
      <c r="AQ569" t="s">
        <v>2957</v>
      </c>
      <c r="AR569">
        <v>1</v>
      </c>
      <c r="AS569">
        <v>1</v>
      </c>
      <c r="AT569">
        <v>2</v>
      </c>
      <c r="AU569">
        <v>2</v>
      </c>
      <c r="AV569">
        <v>1</v>
      </c>
      <c r="AW569">
        <v>1</v>
      </c>
      <c r="AX569">
        <v>1</v>
      </c>
      <c r="AY569">
        <v>2</v>
      </c>
      <c r="AZ569">
        <v>1</v>
      </c>
      <c r="BA569">
        <v>1</v>
      </c>
      <c r="BD569">
        <v>17</v>
      </c>
      <c r="BE569" t="s">
        <v>2957</v>
      </c>
      <c r="BF569">
        <v>2</v>
      </c>
      <c r="BG569">
        <v>2</v>
      </c>
      <c r="BH569">
        <v>2</v>
      </c>
      <c r="BI569">
        <v>2</v>
      </c>
      <c r="BJ569">
        <v>1</v>
      </c>
      <c r="BK569">
        <v>1</v>
      </c>
      <c r="BL569">
        <v>1</v>
      </c>
      <c r="BM569">
        <v>1</v>
      </c>
      <c r="BN569">
        <v>1</v>
      </c>
      <c r="BO569">
        <v>1</v>
      </c>
      <c r="BP569">
        <v>1</v>
      </c>
      <c r="BQ569">
        <v>1</v>
      </c>
      <c r="BR569">
        <v>1</v>
      </c>
      <c r="BS569">
        <v>18</v>
      </c>
      <c r="BT569" t="s">
        <v>2957</v>
      </c>
      <c r="BU569">
        <v>3</v>
      </c>
      <c r="BV569">
        <v>1</v>
      </c>
      <c r="BW569">
        <v>1</v>
      </c>
      <c r="BX569">
        <v>1</v>
      </c>
      <c r="BY569">
        <v>1</v>
      </c>
      <c r="BZ569">
        <v>1</v>
      </c>
      <c r="CA569">
        <v>1</v>
      </c>
      <c r="CB569">
        <v>1</v>
      </c>
      <c r="CC569">
        <v>1</v>
      </c>
      <c r="CD569">
        <v>1</v>
      </c>
      <c r="CE569">
        <v>1</v>
      </c>
      <c r="CF569">
        <v>1</v>
      </c>
      <c r="CG569">
        <v>1</v>
      </c>
      <c r="CH569">
        <v>1</v>
      </c>
      <c r="CI569">
        <v>1</v>
      </c>
      <c r="CJ569">
        <v>1</v>
      </c>
      <c r="CK569">
        <v>11</v>
      </c>
      <c r="CL569" t="s">
        <v>2957</v>
      </c>
      <c r="CM569">
        <v>1</v>
      </c>
      <c r="CN569">
        <v>1</v>
      </c>
      <c r="CO569">
        <v>1</v>
      </c>
      <c r="CP569">
        <v>0</v>
      </c>
      <c r="CQ569">
        <v>1</v>
      </c>
      <c r="CR569">
        <v>1</v>
      </c>
      <c r="CS569">
        <v>1</v>
      </c>
      <c r="CT569">
        <v>1</v>
      </c>
      <c r="CU569">
        <v>0</v>
      </c>
      <c r="CV569">
        <v>1</v>
      </c>
      <c r="CW569">
        <v>1</v>
      </c>
      <c r="CX569">
        <v>1</v>
      </c>
      <c r="CY569">
        <v>1</v>
      </c>
      <c r="CZ569">
        <v>0</v>
      </c>
      <c r="DA569">
        <v>14</v>
      </c>
      <c r="DB569" t="s">
        <v>2960</v>
      </c>
      <c r="DC569">
        <v>1</v>
      </c>
      <c r="DD569">
        <v>1</v>
      </c>
      <c r="DE569">
        <v>1</v>
      </c>
      <c r="DF569">
        <v>1</v>
      </c>
      <c r="DG569">
        <v>1</v>
      </c>
      <c r="DH569">
        <v>1</v>
      </c>
      <c r="DI569">
        <v>1</v>
      </c>
      <c r="DJ569">
        <v>1</v>
      </c>
      <c r="DK569">
        <v>1</v>
      </c>
      <c r="DL569">
        <v>1</v>
      </c>
      <c r="DM569">
        <v>1</v>
      </c>
      <c r="DN569">
        <v>1</v>
      </c>
      <c r="DO569">
        <v>1</v>
      </c>
      <c r="DP569">
        <v>1</v>
      </c>
      <c r="DQ569">
        <v>12</v>
      </c>
      <c r="DR569" t="s">
        <v>2960</v>
      </c>
      <c r="DS569">
        <v>1</v>
      </c>
      <c r="DT569">
        <v>1</v>
      </c>
      <c r="DU569">
        <v>1</v>
      </c>
      <c r="DV569">
        <v>1</v>
      </c>
      <c r="DX569">
        <v>0</v>
      </c>
      <c r="DY569">
        <v>1</v>
      </c>
      <c r="EA569">
        <v>1</v>
      </c>
      <c r="EB569">
        <v>1</v>
      </c>
      <c r="EC569">
        <v>1</v>
      </c>
      <c r="ED569">
        <v>1</v>
      </c>
      <c r="EE569">
        <v>1</v>
      </c>
      <c r="EF569">
        <v>16</v>
      </c>
      <c r="EG569" t="s">
        <v>2955</v>
      </c>
      <c r="EH569">
        <v>1</v>
      </c>
      <c r="EI569">
        <v>1</v>
      </c>
      <c r="EJ569">
        <v>1</v>
      </c>
      <c r="EK569">
        <v>2</v>
      </c>
      <c r="EL569">
        <v>2</v>
      </c>
      <c r="EM569">
        <v>1</v>
      </c>
      <c r="EN569">
        <v>1</v>
      </c>
      <c r="EO569">
        <v>1</v>
      </c>
      <c r="EP569">
        <v>1</v>
      </c>
      <c r="EQ569">
        <v>3</v>
      </c>
      <c r="ER569">
        <v>1</v>
      </c>
      <c r="ES569">
        <v>1</v>
      </c>
    </row>
    <row r="570" spans="1:149" hidden="1">
      <c r="A570" s="23">
        <v>45608.560983796298</v>
      </c>
      <c r="B570" t="s">
        <v>34</v>
      </c>
      <c r="C570" t="s">
        <v>1330</v>
      </c>
      <c r="D570" t="s">
        <v>1331</v>
      </c>
      <c r="E570">
        <v>1</v>
      </c>
      <c r="F570" t="s">
        <v>2954</v>
      </c>
      <c r="G570">
        <v>176</v>
      </c>
      <c r="H570" t="s">
        <v>2955</v>
      </c>
      <c r="I570">
        <v>4</v>
      </c>
      <c r="J570">
        <v>4176</v>
      </c>
      <c r="K570" t="s">
        <v>2956</v>
      </c>
      <c r="L570" t="s">
        <v>3636</v>
      </c>
      <c r="M570">
        <v>39</v>
      </c>
      <c r="N570" t="s">
        <v>2957</v>
      </c>
      <c r="O570">
        <v>1</v>
      </c>
      <c r="P570">
        <v>2</v>
      </c>
      <c r="Q570">
        <v>1</v>
      </c>
      <c r="R570">
        <v>2</v>
      </c>
      <c r="S570">
        <v>1</v>
      </c>
      <c r="T570">
        <v>3</v>
      </c>
      <c r="U570">
        <v>1</v>
      </c>
      <c r="V570">
        <v>1</v>
      </c>
      <c r="W570">
        <v>1</v>
      </c>
      <c r="X570">
        <v>1</v>
      </c>
      <c r="Y570">
        <v>2</v>
      </c>
      <c r="Z570">
        <v>0</v>
      </c>
      <c r="AA570">
        <v>1</v>
      </c>
      <c r="AB570">
        <v>1</v>
      </c>
      <c r="AC570">
        <v>1</v>
      </c>
      <c r="AD570">
        <v>1</v>
      </c>
      <c r="AE570">
        <v>1</v>
      </c>
      <c r="AF570">
        <v>3</v>
      </c>
      <c r="AG570">
        <v>2</v>
      </c>
      <c r="AH570">
        <v>2</v>
      </c>
      <c r="AI570">
        <v>1</v>
      </c>
      <c r="AJ570">
        <v>2</v>
      </c>
      <c r="AK570">
        <v>3</v>
      </c>
      <c r="AL570">
        <v>1</v>
      </c>
      <c r="AM570">
        <v>1</v>
      </c>
      <c r="AN570">
        <v>2</v>
      </c>
      <c r="AO570">
        <v>1</v>
      </c>
      <c r="AP570">
        <v>18</v>
      </c>
      <c r="AQ570" t="s">
        <v>2957</v>
      </c>
      <c r="AR570">
        <v>1</v>
      </c>
      <c r="AS570">
        <v>1</v>
      </c>
      <c r="AT570">
        <v>3</v>
      </c>
      <c r="AU570">
        <v>2</v>
      </c>
      <c r="AV570">
        <v>1</v>
      </c>
      <c r="AW570">
        <v>1</v>
      </c>
      <c r="AX570">
        <v>3</v>
      </c>
      <c r="AY570">
        <v>3</v>
      </c>
      <c r="AZ570">
        <v>2</v>
      </c>
      <c r="BA570">
        <v>1</v>
      </c>
      <c r="BB570">
        <v>0</v>
      </c>
      <c r="BC570">
        <v>0</v>
      </c>
      <c r="BD570">
        <v>28</v>
      </c>
      <c r="BE570" t="s">
        <v>2955</v>
      </c>
      <c r="BF570">
        <v>3</v>
      </c>
      <c r="BG570">
        <v>3</v>
      </c>
      <c r="BH570">
        <v>3</v>
      </c>
      <c r="BI570">
        <v>3</v>
      </c>
      <c r="BJ570">
        <v>2</v>
      </c>
      <c r="BK570">
        <v>2</v>
      </c>
      <c r="BL570">
        <v>3</v>
      </c>
      <c r="BM570">
        <v>1</v>
      </c>
      <c r="BN570">
        <v>1</v>
      </c>
      <c r="BO570">
        <v>1</v>
      </c>
      <c r="BP570">
        <v>1</v>
      </c>
      <c r="BQ570">
        <v>3</v>
      </c>
      <c r="BR570">
        <v>2</v>
      </c>
      <c r="BS570">
        <v>21</v>
      </c>
      <c r="BT570" t="s">
        <v>2955</v>
      </c>
      <c r="BU570">
        <v>3</v>
      </c>
      <c r="BV570">
        <v>1</v>
      </c>
      <c r="BW570">
        <v>1</v>
      </c>
      <c r="BX570">
        <v>1</v>
      </c>
      <c r="BY570">
        <v>1</v>
      </c>
      <c r="BZ570">
        <v>3</v>
      </c>
      <c r="CA570">
        <v>1</v>
      </c>
      <c r="CB570">
        <v>2</v>
      </c>
      <c r="CC570">
        <v>1</v>
      </c>
      <c r="CD570">
        <v>1</v>
      </c>
      <c r="CE570">
        <v>1</v>
      </c>
      <c r="CF570">
        <v>1</v>
      </c>
      <c r="CG570">
        <v>1</v>
      </c>
      <c r="CH570">
        <v>1</v>
      </c>
      <c r="CI570">
        <v>1</v>
      </c>
      <c r="CJ570">
        <v>1</v>
      </c>
      <c r="CK570">
        <v>13</v>
      </c>
      <c r="CL570" t="s">
        <v>2955</v>
      </c>
      <c r="CM570">
        <v>1</v>
      </c>
      <c r="CN570">
        <v>1</v>
      </c>
      <c r="CO570">
        <v>1</v>
      </c>
      <c r="CP570">
        <v>0</v>
      </c>
      <c r="CQ570">
        <v>1</v>
      </c>
      <c r="CR570">
        <v>1</v>
      </c>
      <c r="CS570">
        <v>1</v>
      </c>
      <c r="CT570">
        <v>1</v>
      </c>
      <c r="CU570">
        <v>1</v>
      </c>
      <c r="CV570">
        <v>1</v>
      </c>
      <c r="CW570">
        <v>1</v>
      </c>
      <c r="CX570">
        <v>1</v>
      </c>
      <c r="CY570">
        <v>1</v>
      </c>
      <c r="CZ570">
        <v>1</v>
      </c>
      <c r="DA570">
        <v>25</v>
      </c>
      <c r="DB570" t="s">
        <v>2957</v>
      </c>
      <c r="DC570">
        <v>1</v>
      </c>
      <c r="DD570">
        <v>1</v>
      </c>
      <c r="DE570">
        <v>1</v>
      </c>
      <c r="DF570">
        <v>1</v>
      </c>
      <c r="DG570">
        <v>1</v>
      </c>
      <c r="DH570">
        <v>3</v>
      </c>
      <c r="DI570">
        <v>3</v>
      </c>
      <c r="DJ570">
        <v>3</v>
      </c>
      <c r="DK570">
        <v>2</v>
      </c>
      <c r="DL570">
        <v>3</v>
      </c>
      <c r="DM570">
        <v>3</v>
      </c>
      <c r="DN570">
        <v>1</v>
      </c>
      <c r="DO570">
        <v>1</v>
      </c>
      <c r="DP570">
        <v>1</v>
      </c>
      <c r="DQ570">
        <v>17</v>
      </c>
      <c r="DR570" t="s">
        <v>2955</v>
      </c>
      <c r="DS570">
        <v>1</v>
      </c>
      <c r="DT570">
        <v>3</v>
      </c>
      <c r="DU570">
        <v>1</v>
      </c>
      <c r="DV570">
        <v>1</v>
      </c>
      <c r="DW570">
        <v>0</v>
      </c>
      <c r="DX570">
        <v>0</v>
      </c>
      <c r="DY570">
        <v>2</v>
      </c>
      <c r="DZ570">
        <v>2</v>
      </c>
      <c r="EA570">
        <v>1</v>
      </c>
      <c r="EB570">
        <v>1</v>
      </c>
      <c r="EC570">
        <v>1</v>
      </c>
      <c r="ED570">
        <v>2</v>
      </c>
      <c r="EE570">
        <v>2</v>
      </c>
      <c r="EF570">
        <v>15</v>
      </c>
      <c r="EG570" t="s">
        <v>2957</v>
      </c>
      <c r="EH570">
        <v>1</v>
      </c>
      <c r="EI570">
        <v>1</v>
      </c>
      <c r="EJ570">
        <v>1</v>
      </c>
      <c r="EK570">
        <v>3</v>
      </c>
      <c r="EL570">
        <v>3</v>
      </c>
      <c r="EM570">
        <v>1</v>
      </c>
      <c r="EN570">
        <v>2</v>
      </c>
      <c r="EO570">
        <v>1</v>
      </c>
      <c r="EP570">
        <v>1</v>
      </c>
      <c r="EQ570">
        <v>0</v>
      </c>
      <c r="ER570">
        <v>1</v>
      </c>
      <c r="ES570">
        <v>0</v>
      </c>
    </row>
    <row r="571" spans="1:149" hidden="1">
      <c r="A571" s="23">
        <v>45608.560590277775</v>
      </c>
      <c r="B571" t="s">
        <v>21</v>
      </c>
      <c r="C571" t="s">
        <v>297</v>
      </c>
      <c r="D571" t="s">
        <v>298</v>
      </c>
      <c r="E571">
        <v>2</v>
      </c>
      <c r="F571" t="s">
        <v>3193</v>
      </c>
      <c r="G571">
        <v>172</v>
      </c>
      <c r="H571" t="s">
        <v>2955</v>
      </c>
      <c r="I571">
        <v>4</v>
      </c>
      <c r="J571">
        <v>4172</v>
      </c>
      <c r="K571" t="s">
        <v>2961</v>
      </c>
      <c r="L571" t="s">
        <v>2962</v>
      </c>
      <c r="M571">
        <v>32</v>
      </c>
      <c r="N571" t="s">
        <v>2955</v>
      </c>
      <c r="O571">
        <v>1</v>
      </c>
      <c r="P571">
        <v>3</v>
      </c>
      <c r="Q571">
        <v>1</v>
      </c>
      <c r="S571">
        <v>1</v>
      </c>
      <c r="T571">
        <v>2</v>
      </c>
      <c r="U571">
        <v>1</v>
      </c>
      <c r="V571">
        <v>1</v>
      </c>
      <c r="W571">
        <v>1</v>
      </c>
      <c r="X571">
        <v>0</v>
      </c>
      <c r="Y571">
        <v>2</v>
      </c>
      <c r="Z571">
        <v>1</v>
      </c>
      <c r="AA571">
        <v>1</v>
      </c>
      <c r="AB571">
        <v>1</v>
      </c>
      <c r="AC571">
        <v>2</v>
      </c>
      <c r="AD571">
        <v>2</v>
      </c>
      <c r="AE571">
        <v>1</v>
      </c>
      <c r="AF571">
        <v>3</v>
      </c>
      <c r="AG571">
        <v>1</v>
      </c>
      <c r="AJ571">
        <v>3</v>
      </c>
      <c r="AN571">
        <v>2</v>
      </c>
      <c r="AP571">
        <v>19</v>
      </c>
      <c r="AQ571" t="s">
        <v>2957</v>
      </c>
      <c r="AS571">
        <v>1</v>
      </c>
      <c r="AT571">
        <v>3</v>
      </c>
      <c r="AU571">
        <v>2</v>
      </c>
      <c r="AV571">
        <v>1</v>
      </c>
      <c r="AW571">
        <v>2</v>
      </c>
      <c r="AX571">
        <v>2</v>
      </c>
      <c r="AY571">
        <v>3</v>
      </c>
      <c r="AZ571">
        <v>2</v>
      </c>
      <c r="BA571">
        <v>2</v>
      </c>
      <c r="BD571">
        <v>26</v>
      </c>
      <c r="BE571" t="s">
        <v>2955</v>
      </c>
      <c r="BF571">
        <v>3</v>
      </c>
      <c r="BG571">
        <v>3</v>
      </c>
      <c r="BH571">
        <v>3</v>
      </c>
      <c r="BI571">
        <v>3</v>
      </c>
      <c r="BJ571">
        <v>2</v>
      </c>
      <c r="BK571">
        <v>2</v>
      </c>
      <c r="BL571">
        <v>2</v>
      </c>
      <c r="BM571">
        <v>1</v>
      </c>
      <c r="BN571">
        <v>1</v>
      </c>
      <c r="BO571">
        <v>1</v>
      </c>
      <c r="BP571">
        <v>1</v>
      </c>
      <c r="BQ571">
        <v>2</v>
      </c>
      <c r="BR571">
        <v>2</v>
      </c>
      <c r="BS571">
        <v>20</v>
      </c>
      <c r="BT571" t="s">
        <v>2955</v>
      </c>
      <c r="BU571">
        <v>3</v>
      </c>
      <c r="BW571">
        <v>1</v>
      </c>
      <c r="BX571">
        <v>1</v>
      </c>
      <c r="BY571">
        <v>0</v>
      </c>
      <c r="BZ571">
        <v>3</v>
      </c>
      <c r="CA571">
        <v>1</v>
      </c>
      <c r="CB571">
        <v>3</v>
      </c>
      <c r="CC571">
        <v>0</v>
      </c>
      <c r="CD571">
        <v>1</v>
      </c>
      <c r="CE571">
        <v>1</v>
      </c>
      <c r="CF571">
        <v>1</v>
      </c>
      <c r="CH571">
        <v>1</v>
      </c>
      <c r="CI571">
        <v>1</v>
      </c>
      <c r="CJ571">
        <v>1</v>
      </c>
      <c r="CK571">
        <v>13</v>
      </c>
      <c r="CL571" t="s">
        <v>2955</v>
      </c>
      <c r="CM571">
        <v>1</v>
      </c>
      <c r="CN571">
        <v>1</v>
      </c>
      <c r="CO571">
        <v>1</v>
      </c>
      <c r="CP571">
        <v>1</v>
      </c>
      <c r="CQ571">
        <v>1</v>
      </c>
      <c r="CR571">
        <v>1</v>
      </c>
      <c r="CS571">
        <v>1</v>
      </c>
      <c r="CT571">
        <v>1</v>
      </c>
      <c r="CU571">
        <v>1</v>
      </c>
      <c r="CV571">
        <v>1</v>
      </c>
      <c r="CW571">
        <v>1</v>
      </c>
      <c r="CX571">
        <v>1</v>
      </c>
      <c r="CY571">
        <v>1</v>
      </c>
      <c r="CZ571">
        <v>0</v>
      </c>
      <c r="DA571">
        <v>28</v>
      </c>
      <c r="DB571" t="s">
        <v>2955</v>
      </c>
      <c r="DC571">
        <v>1</v>
      </c>
      <c r="DD571">
        <v>1</v>
      </c>
      <c r="DE571">
        <v>1</v>
      </c>
      <c r="DF571">
        <v>1</v>
      </c>
      <c r="DG571">
        <v>1</v>
      </c>
      <c r="DH571">
        <v>3</v>
      </c>
      <c r="DI571">
        <v>3</v>
      </c>
      <c r="DJ571">
        <v>3</v>
      </c>
      <c r="DK571">
        <v>3</v>
      </c>
      <c r="DL571">
        <v>2</v>
      </c>
      <c r="DM571">
        <v>3</v>
      </c>
      <c r="DN571">
        <v>2</v>
      </c>
      <c r="DO571">
        <v>2</v>
      </c>
      <c r="DP571">
        <v>2</v>
      </c>
      <c r="DQ571">
        <v>16</v>
      </c>
      <c r="DR571" t="s">
        <v>2955</v>
      </c>
      <c r="DS571">
        <v>1</v>
      </c>
      <c r="DT571">
        <v>3</v>
      </c>
      <c r="DU571">
        <v>1</v>
      </c>
      <c r="DW571">
        <v>1</v>
      </c>
      <c r="DY571">
        <v>2</v>
      </c>
      <c r="EA571">
        <v>1</v>
      </c>
      <c r="EB571">
        <v>1</v>
      </c>
      <c r="EC571">
        <v>1</v>
      </c>
      <c r="ED571">
        <v>1</v>
      </c>
      <c r="EE571">
        <v>2</v>
      </c>
      <c r="EF571">
        <v>18</v>
      </c>
      <c r="EG571" t="s">
        <v>2955</v>
      </c>
      <c r="EH571">
        <v>1</v>
      </c>
      <c r="EI571">
        <v>1</v>
      </c>
      <c r="EJ571">
        <v>1</v>
      </c>
      <c r="EK571">
        <v>3</v>
      </c>
      <c r="EL571">
        <v>2</v>
      </c>
      <c r="EM571">
        <v>2</v>
      </c>
      <c r="EN571">
        <v>1</v>
      </c>
      <c r="EO571">
        <v>1</v>
      </c>
      <c r="EP571">
        <v>1</v>
      </c>
      <c r="EQ571">
        <v>3</v>
      </c>
      <c r="ER571">
        <v>1</v>
      </c>
      <c r="ES571">
        <v>1</v>
      </c>
    </row>
    <row r="572" spans="1:149" hidden="1">
      <c r="A572" s="23">
        <v>45608.554120370369</v>
      </c>
      <c r="B572" t="s">
        <v>19</v>
      </c>
      <c r="C572" t="s">
        <v>229</v>
      </c>
      <c r="D572" t="s">
        <v>230</v>
      </c>
      <c r="E572">
        <v>1</v>
      </c>
      <c r="F572" t="s">
        <v>2954</v>
      </c>
      <c r="G572">
        <v>158</v>
      </c>
      <c r="H572" t="s">
        <v>2957</v>
      </c>
      <c r="I572">
        <v>3</v>
      </c>
      <c r="J572">
        <v>3158</v>
      </c>
      <c r="K572" t="s">
        <v>2961</v>
      </c>
      <c r="L572" t="s">
        <v>2962</v>
      </c>
      <c r="M572">
        <v>36</v>
      </c>
      <c r="N572" t="s">
        <v>2957</v>
      </c>
      <c r="O572">
        <v>1</v>
      </c>
      <c r="P572">
        <v>1</v>
      </c>
      <c r="Q572">
        <v>1</v>
      </c>
      <c r="R572">
        <v>1</v>
      </c>
      <c r="S572">
        <v>1</v>
      </c>
      <c r="T572">
        <v>2</v>
      </c>
      <c r="U572">
        <v>1</v>
      </c>
      <c r="V572">
        <v>1</v>
      </c>
      <c r="W572">
        <v>1</v>
      </c>
      <c r="X572">
        <v>1</v>
      </c>
      <c r="Y572">
        <v>1</v>
      </c>
      <c r="Z572">
        <v>0</v>
      </c>
      <c r="AA572">
        <v>1</v>
      </c>
      <c r="AB572">
        <v>2</v>
      </c>
      <c r="AC572">
        <v>2</v>
      </c>
      <c r="AD572">
        <v>1</v>
      </c>
      <c r="AE572">
        <v>1</v>
      </c>
      <c r="AF572">
        <v>1</v>
      </c>
      <c r="AG572">
        <v>1</v>
      </c>
      <c r="AH572">
        <v>2</v>
      </c>
      <c r="AI572">
        <v>2</v>
      </c>
      <c r="AJ572">
        <v>3</v>
      </c>
      <c r="AK572">
        <v>1</v>
      </c>
      <c r="AL572">
        <v>2</v>
      </c>
      <c r="AM572">
        <v>1</v>
      </c>
      <c r="AN572">
        <v>3</v>
      </c>
      <c r="AO572">
        <v>1</v>
      </c>
      <c r="AP572">
        <v>18</v>
      </c>
      <c r="AQ572" t="s">
        <v>2957</v>
      </c>
      <c r="AR572">
        <v>1</v>
      </c>
      <c r="AS572">
        <v>1</v>
      </c>
      <c r="AT572">
        <v>2</v>
      </c>
      <c r="AU572">
        <v>2</v>
      </c>
      <c r="AV572">
        <v>1</v>
      </c>
      <c r="AW572">
        <v>1</v>
      </c>
      <c r="AX572">
        <v>3</v>
      </c>
      <c r="AY572">
        <v>2</v>
      </c>
      <c r="AZ572">
        <v>1</v>
      </c>
      <c r="BA572">
        <v>2</v>
      </c>
      <c r="BB572">
        <v>1</v>
      </c>
      <c r="BC572">
        <v>1</v>
      </c>
      <c r="BD572">
        <v>21</v>
      </c>
      <c r="BE572" t="s">
        <v>2957</v>
      </c>
      <c r="BF572">
        <v>3</v>
      </c>
      <c r="BG572">
        <v>2</v>
      </c>
      <c r="BH572">
        <v>1</v>
      </c>
      <c r="BI572">
        <v>2</v>
      </c>
      <c r="BJ572">
        <v>1</v>
      </c>
      <c r="BK572">
        <v>1</v>
      </c>
      <c r="BL572">
        <v>2</v>
      </c>
      <c r="BM572">
        <v>1</v>
      </c>
      <c r="BN572">
        <v>1</v>
      </c>
      <c r="BO572">
        <v>1</v>
      </c>
      <c r="BP572">
        <v>1</v>
      </c>
      <c r="BQ572">
        <v>3</v>
      </c>
      <c r="BR572">
        <v>2</v>
      </c>
      <c r="BS572">
        <v>19</v>
      </c>
      <c r="BT572" t="s">
        <v>2957</v>
      </c>
      <c r="BU572">
        <v>3</v>
      </c>
      <c r="BV572">
        <v>1</v>
      </c>
      <c r="BW572">
        <v>1</v>
      </c>
      <c r="BX572">
        <v>1</v>
      </c>
      <c r="BY572">
        <v>1</v>
      </c>
      <c r="BZ572">
        <v>2</v>
      </c>
      <c r="CA572">
        <v>1</v>
      </c>
      <c r="CB572">
        <v>1</v>
      </c>
      <c r="CC572">
        <v>1</v>
      </c>
      <c r="CD572">
        <v>1</v>
      </c>
      <c r="CE572">
        <v>1</v>
      </c>
      <c r="CF572">
        <v>1</v>
      </c>
      <c r="CG572">
        <v>1</v>
      </c>
      <c r="CH572">
        <v>1</v>
      </c>
      <c r="CI572">
        <v>1</v>
      </c>
      <c r="CJ572">
        <v>1</v>
      </c>
      <c r="CK572">
        <v>13</v>
      </c>
      <c r="CL572" t="s">
        <v>2955</v>
      </c>
      <c r="CM572">
        <v>1</v>
      </c>
      <c r="CN572">
        <v>1</v>
      </c>
      <c r="CO572">
        <v>1</v>
      </c>
      <c r="CP572">
        <v>1</v>
      </c>
      <c r="CQ572">
        <v>1</v>
      </c>
      <c r="CR572">
        <v>1</v>
      </c>
      <c r="CS572">
        <v>1</v>
      </c>
      <c r="CT572">
        <v>1</v>
      </c>
      <c r="CU572">
        <v>1</v>
      </c>
      <c r="CV572">
        <v>1</v>
      </c>
      <c r="CW572">
        <v>1</v>
      </c>
      <c r="CX572">
        <v>1</v>
      </c>
      <c r="CY572">
        <v>1</v>
      </c>
      <c r="CZ572">
        <v>0</v>
      </c>
      <c r="DA572">
        <v>24</v>
      </c>
      <c r="DB572" t="s">
        <v>2957</v>
      </c>
      <c r="DC572">
        <v>1</v>
      </c>
      <c r="DD572">
        <v>1</v>
      </c>
      <c r="DE572">
        <v>1</v>
      </c>
      <c r="DF572">
        <v>1</v>
      </c>
      <c r="DG572">
        <v>1</v>
      </c>
      <c r="DH572">
        <v>3</v>
      </c>
      <c r="DI572">
        <v>1</v>
      </c>
      <c r="DJ572">
        <v>3</v>
      </c>
      <c r="DK572">
        <v>3</v>
      </c>
      <c r="DL572">
        <v>3</v>
      </c>
      <c r="DM572">
        <v>2</v>
      </c>
      <c r="DN572">
        <v>2</v>
      </c>
      <c r="DO572">
        <v>1</v>
      </c>
      <c r="DP572">
        <v>1</v>
      </c>
      <c r="DQ572">
        <v>14</v>
      </c>
      <c r="DR572" t="s">
        <v>2957</v>
      </c>
      <c r="DS572">
        <v>1</v>
      </c>
      <c r="DT572">
        <v>3</v>
      </c>
      <c r="DU572">
        <v>1</v>
      </c>
      <c r="DV572">
        <v>1</v>
      </c>
      <c r="DW572">
        <v>0</v>
      </c>
      <c r="DX572">
        <v>1</v>
      </c>
      <c r="DY572">
        <v>1</v>
      </c>
      <c r="DZ572">
        <v>1</v>
      </c>
      <c r="EA572">
        <v>1</v>
      </c>
      <c r="EB572">
        <v>1</v>
      </c>
      <c r="EC572">
        <v>1</v>
      </c>
      <c r="ED572">
        <v>1</v>
      </c>
      <c r="EE572">
        <v>1</v>
      </c>
      <c r="EF572">
        <v>13</v>
      </c>
      <c r="EG572" t="s">
        <v>2957</v>
      </c>
      <c r="EH572">
        <v>1</v>
      </c>
      <c r="EI572">
        <v>1</v>
      </c>
      <c r="EJ572">
        <v>1</v>
      </c>
      <c r="EK572">
        <v>1</v>
      </c>
      <c r="EL572">
        <v>3</v>
      </c>
      <c r="EM572">
        <v>1</v>
      </c>
      <c r="EN572">
        <v>1</v>
      </c>
      <c r="EO572">
        <v>1</v>
      </c>
      <c r="EP572">
        <v>1</v>
      </c>
      <c r="EQ572">
        <v>0</v>
      </c>
      <c r="ER572">
        <v>1</v>
      </c>
      <c r="ES572">
        <v>1</v>
      </c>
    </row>
    <row r="573" spans="1:149" hidden="1">
      <c r="A573" s="23">
        <v>45608.553391203706</v>
      </c>
      <c r="B573" t="s">
        <v>59</v>
      </c>
      <c r="C573" t="s">
        <v>2531</v>
      </c>
      <c r="D573" t="s">
        <v>2532</v>
      </c>
      <c r="E573">
        <v>6</v>
      </c>
      <c r="F573" t="s">
        <v>3152</v>
      </c>
      <c r="G573">
        <v>113</v>
      </c>
      <c r="H573" t="s">
        <v>2960</v>
      </c>
      <c r="I573">
        <v>2</v>
      </c>
      <c r="J573">
        <v>2113</v>
      </c>
      <c r="K573" t="s">
        <v>2956</v>
      </c>
      <c r="L573" t="s">
        <v>3474</v>
      </c>
      <c r="M573">
        <v>17</v>
      </c>
      <c r="N573" t="s">
        <v>2960</v>
      </c>
      <c r="O573">
        <v>1</v>
      </c>
      <c r="Q573">
        <v>1</v>
      </c>
      <c r="S573">
        <v>1</v>
      </c>
      <c r="T573">
        <v>1</v>
      </c>
      <c r="U573">
        <v>1</v>
      </c>
      <c r="V573">
        <v>1</v>
      </c>
      <c r="W573">
        <v>1</v>
      </c>
      <c r="Y573">
        <v>1</v>
      </c>
      <c r="Z573">
        <v>1</v>
      </c>
      <c r="AB573">
        <v>1</v>
      </c>
      <c r="AC573">
        <v>1</v>
      </c>
      <c r="AD573">
        <v>1</v>
      </c>
      <c r="AE573">
        <v>1</v>
      </c>
      <c r="AF573">
        <v>1</v>
      </c>
      <c r="AG573">
        <v>1</v>
      </c>
      <c r="AJ573">
        <v>1</v>
      </c>
      <c r="AN573">
        <v>0</v>
      </c>
      <c r="AP573">
        <v>12</v>
      </c>
      <c r="AQ573" t="s">
        <v>2960</v>
      </c>
      <c r="AR573">
        <v>1</v>
      </c>
      <c r="AS573">
        <v>1</v>
      </c>
      <c r="AT573">
        <v>3</v>
      </c>
      <c r="AU573">
        <v>1</v>
      </c>
      <c r="AV573">
        <v>1</v>
      </c>
      <c r="AW573">
        <v>1</v>
      </c>
      <c r="AX573">
        <v>1</v>
      </c>
      <c r="AY573">
        <v>2</v>
      </c>
      <c r="AZ573">
        <v>1</v>
      </c>
      <c r="BA573">
        <v>0</v>
      </c>
      <c r="BD573">
        <v>16</v>
      </c>
      <c r="BE573" t="s">
        <v>2960</v>
      </c>
      <c r="BF573">
        <v>1</v>
      </c>
      <c r="BG573">
        <v>1</v>
      </c>
      <c r="BH573">
        <v>1</v>
      </c>
      <c r="BI573">
        <v>2</v>
      </c>
      <c r="BJ573">
        <v>1</v>
      </c>
      <c r="BK573">
        <v>1</v>
      </c>
      <c r="BL573">
        <v>1</v>
      </c>
      <c r="BM573">
        <v>1</v>
      </c>
      <c r="BN573">
        <v>1</v>
      </c>
      <c r="BO573">
        <v>1</v>
      </c>
      <c r="BP573">
        <v>1</v>
      </c>
      <c r="BQ573">
        <v>2</v>
      </c>
      <c r="BR573">
        <v>2</v>
      </c>
      <c r="BS573">
        <v>17</v>
      </c>
      <c r="BT573" t="s">
        <v>2957</v>
      </c>
      <c r="BU573">
        <v>3</v>
      </c>
      <c r="BV573">
        <v>1</v>
      </c>
      <c r="BW573">
        <v>1</v>
      </c>
      <c r="BX573">
        <v>1</v>
      </c>
      <c r="BY573">
        <v>0</v>
      </c>
      <c r="BZ573">
        <v>2</v>
      </c>
      <c r="CA573">
        <v>1</v>
      </c>
      <c r="CB573">
        <v>1</v>
      </c>
      <c r="CC573">
        <v>0</v>
      </c>
      <c r="CD573">
        <v>1</v>
      </c>
      <c r="CE573">
        <v>1</v>
      </c>
      <c r="CF573">
        <v>1</v>
      </c>
      <c r="CG573">
        <v>1</v>
      </c>
      <c r="CH573">
        <v>1</v>
      </c>
      <c r="CI573">
        <v>1</v>
      </c>
      <c r="CJ573">
        <v>1</v>
      </c>
      <c r="CK573">
        <v>9</v>
      </c>
      <c r="CL573" t="s">
        <v>2957</v>
      </c>
      <c r="CM573">
        <v>1</v>
      </c>
      <c r="CN573">
        <v>1</v>
      </c>
      <c r="CO573">
        <v>1</v>
      </c>
      <c r="CP573">
        <v>0</v>
      </c>
      <c r="CQ573">
        <v>1</v>
      </c>
      <c r="CR573">
        <v>1</v>
      </c>
      <c r="CS573">
        <v>0</v>
      </c>
      <c r="CT573">
        <v>0</v>
      </c>
      <c r="CU573">
        <v>0</v>
      </c>
      <c r="CV573">
        <v>1</v>
      </c>
      <c r="CW573">
        <v>1</v>
      </c>
      <c r="CX573">
        <v>1</v>
      </c>
      <c r="CY573">
        <v>1</v>
      </c>
      <c r="CZ573">
        <v>0</v>
      </c>
      <c r="DA573">
        <v>16</v>
      </c>
      <c r="DB573" t="s">
        <v>2960</v>
      </c>
      <c r="DC573">
        <v>1</v>
      </c>
      <c r="DD573">
        <v>1</v>
      </c>
      <c r="DE573">
        <v>1</v>
      </c>
      <c r="DF573">
        <v>1</v>
      </c>
      <c r="DG573">
        <v>1</v>
      </c>
      <c r="DH573">
        <v>3</v>
      </c>
      <c r="DI573">
        <v>1</v>
      </c>
      <c r="DJ573">
        <v>1</v>
      </c>
      <c r="DK573">
        <v>3</v>
      </c>
      <c r="DL573">
        <v>1</v>
      </c>
      <c r="DM573">
        <v>1</v>
      </c>
      <c r="DN573">
        <v>1</v>
      </c>
      <c r="DO573">
        <v>0</v>
      </c>
      <c r="DP573">
        <v>0</v>
      </c>
      <c r="DQ573">
        <v>11</v>
      </c>
      <c r="DR573" t="s">
        <v>2960</v>
      </c>
      <c r="DS573">
        <v>1</v>
      </c>
      <c r="DT573">
        <v>3</v>
      </c>
      <c r="DU573">
        <v>1</v>
      </c>
      <c r="DV573">
        <v>0</v>
      </c>
      <c r="DX573">
        <v>0</v>
      </c>
      <c r="DY573">
        <v>0</v>
      </c>
      <c r="EA573">
        <v>1</v>
      </c>
      <c r="EB573">
        <v>1</v>
      </c>
      <c r="EC573">
        <v>1</v>
      </c>
      <c r="ED573">
        <v>1</v>
      </c>
      <c r="EE573">
        <v>1</v>
      </c>
      <c r="EF573">
        <v>15</v>
      </c>
      <c r="EG573" t="s">
        <v>2957</v>
      </c>
      <c r="EH573">
        <v>1</v>
      </c>
      <c r="EI573">
        <v>1</v>
      </c>
      <c r="EJ573">
        <v>1</v>
      </c>
      <c r="EK573">
        <v>3</v>
      </c>
      <c r="EL573">
        <v>3</v>
      </c>
      <c r="EM573">
        <v>1</v>
      </c>
      <c r="EN573">
        <v>2</v>
      </c>
      <c r="EO573">
        <v>1</v>
      </c>
      <c r="EP573">
        <v>1</v>
      </c>
      <c r="EQ573">
        <v>0</v>
      </c>
      <c r="ER573">
        <v>1</v>
      </c>
      <c r="ES573">
        <v>0</v>
      </c>
    </row>
    <row r="574" spans="1:149" hidden="1">
      <c r="A574" s="23">
        <v>45608.552997685183</v>
      </c>
      <c r="B574" t="s">
        <v>27</v>
      </c>
      <c r="C574" t="s">
        <v>963</v>
      </c>
      <c r="D574" t="s">
        <v>964</v>
      </c>
      <c r="E574">
        <v>2</v>
      </c>
      <c r="F574" t="s">
        <v>3193</v>
      </c>
      <c r="G574">
        <v>133</v>
      </c>
      <c r="H574" t="s">
        <v>2957</v>
      </c>
      <c r="I574">
        <v>3</v>
      </c>
      <c r="J574">
        <v>3133</v>
      </c>
      <c r="K574" t="s">
        <v>2956</v>
      </c>
      <c r="L574" t="s">
        <v>3475</v>
      </c>
      <c r="M574">
        <v>20</v>
      </c>
      <c r="N574" t="s">
        <v>2960</v>
      </c>
      <c r="O574">
        <v>1</v>
      </c>
      <c r="P574">
        <v>1</v>
      </c>
      <c r="Q574">
        <v>1</v>
      </c>
      <c r="S574">
        <v>1</v>
      </c>
      <c r="T574">
        <v>0</v>
      </c>
      <c r="U574">
        <v>1</v>
      </c>
      <c r="V574">
        <v>1</v>
      </c>
      <c r="W574">
        <v>1</v>
      </c>
      <c r="X574">
        <v>1</v>
      </c>
      <c r="Y574">
        <v>2</v>
      </c>
      <c r="Z574">
        <v>0</v>
      </c>
      <c r="AA574">
        <v>1</v>
      </c>
      <c r="AB574">
        <v>1</v>
      </c>
      <c r="AC574">
        <v>2</v>
      </c>
      <c r="AD574">
        <v>2</v>
      </c>
      <c r="AE574">
        <v>1</v>
      </c>
      <c r="AF574">
        <v>1</v>
      </c>
      <c r="AG574">
        <v>1</v>
      </c>
      <c r="AJ574">
        <v>1</v>
      </c>
      <c r="AN574">
        <v>0</v>
      </c>
      <c r="AP574">
        <v>19</v>
      </c>
      <c r="AQ574" t="s">
        <v>2957</v>
      </c>
      <c r="AS574">
        <v>1</v>
      </c>
      <c r="AT574">
        <v>2</v>
      </c>
      <c r="AU574">
        <v>2</v>
      </c>
      <c r="AV574">
        <v>1</v>
      </c>
      <c r="AW574">
        <v>2</v>
      </c>
      <c r="AX574">
        <v>2</v>
      </c>
      <c r="AY574">
        <v>3</v>
      </c>
      <c r="AZ574">
        <v>2</v>
      </c>
      <c r="BA574">
        <v>3</v>
      </c>
      <c r="BD574">
        <v>19</v>
      </c>
      <c r="BE574" t="s">
        <v>2957</v>
      </c>
      <c r="BF574">
        <v>2</v>
      </c>
      <c r="BG574">
        <v>2</v>
      </c>
      <c r="BH574">
        <v>0</v>
      </c>
      <c r="BI574">
        <v>3</v>
      </c>
      <c r="BJ574">
        <v>1</v>
      </c>
      <c r="BK574">
        <v>2</v>
      </c>
      <c r="BL574">
        <v>2</v>
      </c>
      <c r="BM574">
        <v>1</v>
      </c>
      <c r="BN574">
        <v>1</v>
      </c>
      <c r="BO574">
        <v>0</v>
      </c>
      <c r="BP574">
        <v>0</v>
      </c>
      <c r="BQ574">
        <v>3</v>
      </c>
      <c r="BR574">
        <v>2</v>
      </c>
      <c r="BS574">
        <v>19</v>
      </c>
      <c r="BT574" t="s">
        <v>2957</v>
      </c>
      <c r="BU574">
        <v>3</v>
      </c>
      <c r="BW574">
        <v>1</v>
      </c>
      <c r="BX574">
        <v>1</v>
      </c>
      <c r="BY574">
        <v>0</v>
      </c>
      <c r="BZ574">
        <v>2</v>
      </c>
      <c r="CA574">
        <v>1</v>
      </c>
      <c r="CB574">
        <v>3</v>
      </c>
      <c r="CC574">
        <v>0</v>
      </c>
      <c r="CD574">
        <v>1</v>
      </c>
      <c r="CE574">
        <v>1</v>
      </c>
      <c r="CF574">
        <v>1</v>
      </c>
      <c r="CH574">
        <v>1</v>
      </c>
      <c r="CI574">
        <v>1</v>
      </c>
      <c r="CJ574">
        <v>1</v>
      </c>
      <c r="CK574">
        <v>9</v>
      </c>
      <c r="CL574" t="s">
        <v>2957</v>
      </c>
      <c r="CM574">
        <v>1</v>
      </c>
      <c r="CN574">
        <v>1</v>
      </c>
      <c r="CO574">
        <v>1</v>
      </c>
      <c r="CP574">
        <v>0</v>
      </c>
      <c r="CQ574">
        <v>1</v>
      </c>
      <c r="CR574">
        <v>1</v>
      </c>
      <c r="CS574">
        <v>0</v>
      </c>
      <c r="CT574">
        <v>1</v>
      </c>
      <c r="CU574">
        <v>0</v>
      </c>
      <c r="CV574">
        <v>1</v>
      </c>
      <c r="CW574">
        <v>0</v>
      </c>
      <c r="CX574">
        <v>1</v>
      </c>
      <c r="CY574">
        <v>1</v>
      </c>
      <c r="CZ574">
        <v>0</v>
      </c>
      <c r="DA574">
        <v>23</v>
      </c>
      <c r="DB574" t="s">
        <v>2957</v>
      </c>
      <c r="DC574">
        <v>1</v>
      </c>
      <c r="DD574">
        <v>1</v>
      </c>
      <c r="DE574">
        <v>1</v>
      </c>
      <c r="DF574">
        <v>1</v>
      </c>
      <c r="DG574">
        <v>1</v>
      </c>
      <c r="DH574">
        <v>1</v>
      </c>
      <c r="DI574">
        <v>0</v>
      </c>
      <c r="DJ574">
        <v>3</v>
      </c>
      <c r="DK574">
        <v>3</v>
      </c>
      <c r="DL574">
        <v>3</v>
      </c>
      <c r="DM574">
        <v>3</v>
      </c>
      <c r="DN574">
        <v>1</v>
      </c>
      <c r="DO574">
        <v>2</v>
      </c>
      <c r="DP574">
        <v>2</v>
      </c>
      <c r="DQ574">
        <v>12</v>
      </c>
      <c r="DR574" t="s">
        <v>2960</v>
      </c>
      <c r="DS574">
        <v>1</v>
      </c>
      <c r="DT574">
        <v>2</v>
      </c>
      <c r="DU574">
        <v>1</v>
      </c>
      <c r="DW574">
        <v>0</v>
      </c>
      <c r="DY574">
        <v>1</v>
      </c>
      <c r="EA574">
        <v>1</v>
      </c>
      <c r="EB574">
        <v>1</v>
      </c>
      <c r="EC574">
        <v>1</v>
      </c>
      <c r="ED574">
        <v>1</v>
      </c>
      <c r="EE574">
        <v>1</v>
      </c>
      <c r="EF574">
        <v>12</v>
      </c>
      <c r="EG574" t="s">
        <v>2960</v>
      </c>
      <c r="EH574">
        <v>1</v>
      </c>
      <c r="EI574">
        <v>1</v>
      </c>
      <c r="EJ574">
        <v>1</v>
      </c>
      <c r="EK574">
        <v>1</v>
      </c>
      <c r="EL574">
        <v>1</v>
      </c>
      <c r="EM574">
        <v>1</v>
      </c>
      <c r="EN574">
        <v>1</v>
      </c>
      <c r="EO574">
        <v>1</v>
      </c>
      <c r="EP574">
        <v>0</v>
      </c>
      <c r="EQ574">
        <v>3</v>
      </c>
      <c r="ER574">
        <v>1</v>
      </c>
      <c r="ES574">
        <v>0</v>
      </c>
    </row>
    <row r="575" spans="1:149" hidden="1">
      <c r="A575" s="23">
        <v>45608.55269675926</v>
      </c>
      <c r="B575" t="s">
        <v>51</v>
      </c>
      <c r="C575" t="s">
        <v>2257</v>
      </c>
      <c r="D575" t="s">
        <v>2258</v>
      </c>
      <c r="E575">
        <v>1</v>
      </c>
      <c r="F575" t="s">
        <v>2954</v>
      </c>
      <c r="G575">
        <v>154</v>
      </c>
      <c r="H575" t="s">
        <v>2957</v>
      </c>
      <c r="I575">
        <v>3</v>
      </c>
      <c r="J575">
        <v>3154</v>
      </c>
      <c r="K575" t="s">
        <v>2956</v>
      </c>
      <c r="L575" t="s">
        <v>3476</v>
      </c>
      <c r="M575">
        <v>31</v>
      </c>
      <c r="N575" t="s">
        <v>2957</v>
      </c>
      <c r="O575">
        <v>1</v>
      </c>
      <c r="P575">
        <v>1</v>
      </c>
      <c r="Q575">
        <v>1</v>
      </c>
      <c r="R575">
        <v>1</v>
      </c>
      <c r="S575">
        <v>1</v>
      </c>
      <c r="T575">
        <v>0</v>
      </c>
      <c r="U575">
        <v>1</v>
      </c>
      <c r="V575">
        <v>1</v>
      </c>
      <c r="W575">
        <v>1</v>
      </c>
      <c r="X575">
        <v>1</v>
      </c>
      <c r="Y575">
        <v>2</v>
      </c>
      <c r="Z575">
        <v>1</v>
      </c>
      <c r="AA575">
        <v>1</v>
      </c>
      <c r="AB575">
        <v>2</v>
      </c>
      <c r="AC575">
        <v>2</v>
      </c>
      <c r="AD575">
        <v>2</v>
      </c>
      <c r="AE575">
        <v>1</v>
      </c>
      <c r="AF575">
        <v>2</v>
      </c>
      <c r="AG575">
        <v>1</v>
      </c>
      <c r="AH575">
        <v>1</v>
      </c>
      <c r="AI575">
        <v>1</v>
      </c>
      <c r="AJ575">
        <v>2</v>
      </c>
      <c r="AK575">
        <v>0</v>
      </c>
      <c r="AL575">
        <v>1</v>
      </c>
      <c r="AM575">
        <v>1</v>
      </c>
      <c r="AN575">
        <v>1</v>
      </c>
      <c r="AO575">
        <v>1</v>
      </c>
      <c r="AP575">
        <v>18</v>
      </c>
      <c r="AQ575" t="s">
        <v>2957</v>
      </c>
      <c r="AR575">
        <v>1</v>
      </c>
      <c r="AS575">
        <v>1</v>
      </c>
      <c r="AT575">
        <v>3</v>
      </c>
      <c r="AU575">
        <v>2</v>
      </c>
      <c r="AV575">
        <v>1</v>
      </c>
      <c r="AW575">
        <v>2</v>
      </c>
      <c r="AX575">
        <v>3</v>
      </c>
      <c r="AY575">
        <v>3</v>
      </c>
      <c r="AZ575">
        <v>1</v>
      </c>
      <c r="BA575">
        <v>1</v>
      </c>
      <c r="BB575">
        <v>0</v>
      </c>
      <c r="BC575">
        <v>0</v>
      </c>
      <c r="BD575">
        <v>23</v>
      </c>
      <c r="BE575" t="s">
        <v>2957</v>
      </c>
      <c r="BF575">
        <v>3</v>
      </c>
      <c r="BG575">
        <v>2</v>
      </c>
      <c r="BH575">
        <v>0</v>
      </c>
      <c r="BI575">
        <v>3</v>
      </c>
      <c r="BJ575">
        <v>2</v>
      </c>
      <c r="BK575">
        <v>1</v>
      </c>
      <c r="BL575">
        <v>3</v>
      </c>
      <c r="BM575">
        <v>1</v>
      </c>
      <c r="BN575">
        <v>1</v>
      </c>
      <c r="BO575">
        <v>1</v>
      </c>
      <c r="BP575">
        <v>1</v>
      </c>
      <c r="BQ575">
        <v>3</v>
      </c>
      <c r="BR575">
        <v>2</v>
      </c>
      <c r="BS575">
        <v>18</v>
      </c>
      <c r="BT575" t="s">
        <v>2957</v>
      </c>
      <c r="BU575">
        <v>3</v>
      </c>
      <c r="BV575">
        <v>1</v>
      </c>
      <c r="BW575">
        <v>1</v>
      </c>
      <c r="BX575">
        <v>1</v>
      </c>
      <c r="BY575">
        <v>1</v>
      </c>
      <c r="BZ575">
        <v>2</v>
      </c>
      <c r="CA575">
        <v>1</v>
      </c>
      <c r="CB575">
        <v>1</v>
      </c>
      <c r="CC575">
        <v>0</v>
      </c>
      <c r="CD575">
        <v>1</v>
      </c>
      <c r="CE575">
        <v>1</v>
      </c>
      <c r="CF575">
        <v>1</v>
      </c>
      <c r="CG575">
        <v>1</v>
      </c>
      <c r="CH575">
        <v>1</v>
      </c>
      <c r="CI575">
        <v>1</v>
      </c>
      <c r="CJ575">
        <v>1</v>
      </c>
      <c r="CK575">
        <v>11</v>
      </c>
      <c r="CL575" t="s">
        <v>2957</v>
      </c>
      <c r="CM575">
        <v>1</v>
      </c>
      <c r="CN575">
        <v>1</v>
      </c>
      <c r="CO575">
        <v>1</v>
      </c>
      <c r="CP575">
        <v>0</v>
      </c>
      <c r="CQ575">
        <v>1</v>
      </c>
      <c r="CR575">
        <v>1</v>
      </c>
      <c r="CS575">
        <v>1</v>
      </c>
      <c r="CT575">
        <v>1</v>
      </c>
      <c r="CU575">
        <v>0</v>
      </c>
      <c r="CV575">
        <v>1</v>
      </c>
      <c r="CW575">
        <v>1</v>
      </c>
      <c r="CX575">
        <v>1</v>
      </c>
      <c r="CY575">
        <v>1</v>
      </c>
      <c r="CZ575">
        <v>0</v>
      </c>
      <c r="DA575">
        <v>21</v>
      </c>
      <c r="DB575" t="s">
        <v>2957</v>
      </c>
      <c r="DC575">
        <v>1</v>
      </c>
      <c r="DD575">
        <v>1</v>
      </c>
      <c r="DE575">
        <v>1</v>
      </c>
      <c r="DF575">
        <v>1</v>
      </c>
      <c r="DG575">
        <v>1</v>
      </c>
      <c r="DH575">
        <v>2</v>
      </c>
      <c r="DI575">
        <v>2</v>
      </c>
      <c r="DJ575">
        <v>3</v>
      </c>
      <c r="DK575">
        <v>1</v>
      </c>
      <c r="DL575">
        <v>2</v>
      </c>
      <c r="DM575">
        <v>3</v>
      </c>
      <c r="DN575">
        <v>1</v>
      </c>
      <c r="DO575">
        <v>1</v>
      </c>
      <c r="DP575">
        <v>1</v>
      </c>
      <c r="DQ575">
        <v>17</v>
      </c>
      <c r="DR575" t="s">
        <v>2955</v>
      </c>
      <c r="DS575">
        <v>1</v>
      </c>
      <c r="DT575">
        <v>3</v>
      </c>
      <c r="DU575">
        <v>1</v>
      </c>
      <c r="DV575">
        <v>1</v>
      </c>
      <c r="DW575">
        <v>0</v>
      </c>
      <c r="DX575">
        <v>0</v>
      </c>
      <c r="DY575">
        <v>2</v>
      </c>
      <c r="DZ575">
        <v>2</v>
      </c>
      <c r="EA575">
        <v>1</v>
      </c>
      <c r="EB575">
        <v>1</v>
      </c>
      <c r="EC575">
        <v>1</v>
      </c>
      <c r="ED575">
        <v>2</v>
      </c>
      <c r="EE575">
        <v>2</v>
      </c>
      <c r="EF575">
        <v>15</v>
      </c>
      <c r="EG575" t="s">
        <v>2957</v>
      </c>
      <c r="EH575">
        <v>1</v>
      </c>
      <c r="EI575">
        <v>1</v>
      </c>
      <c r="EJ575">
        <v>1</v>
      </c>
      <c r="EK575">
        <v>2</v>
      </c>
      <c r="EL575">
        <v>3</v>
      </c>
      <c r="EM575">
        <v>1</v>
      </c>
      <c r="EN575">
        <v>2</v>
      </c>
      <c r="EO575">
        <v>1</v>
      </c>
      <c r="EP575">
        <v>1</v>
      </c>
      <c r="EQ575">
        <v>0</v>
      </c>
      <c r="ER575">
        <v>1</v>
      </c>
      <c r="ES575">
        <v>1</v>
      </c>
    </row>
    <row r="576" spans="1:149" hidden="1">
      <c r="A576" s="23">
        <v>45608.551840277774</v>
      </c>
      <c r="B576" t="s">
        <v>47</v>
      </c>
      <c r="C576" t="s">
        <v>2050</v>
      </c>
      <c r="D576" t="s">
        <v>2051</v>
      </c>
      <c r="E576">
        <v>2</v>
      </c>
      <c r="F576" t="s">
        <v>3193</v>
      </c>
      <c r="G576">
        <v>105</v>
      </c>
      <c r="H576" t="s">
        <v>2960</v>
      </c>
      <c r="I576">
        <v>2</v>
      </c>
      <c r="J576">
        <v>2105</v>
      </c>
      <c r="K576" t="s">
        <v>2961</v>
      </c>
      <c r="L576" t="s">
        <v>2962</v>
      </c>
      <c r="M576">
        <v>20</v>
      </c>
      <c r="N576" t="s">
        <v>2960</v>
      </c>
      <c r="O576">
        <v>1</v>
      </c>
      <c r="P576">
        <v>2</v>
      </c>
      <c r="Q576">
        <v>1</v>
      </c>
      <c r="S576">
        <v>1</v>
      </c>
      <c r="T576">
        <v>1</v>
      </c>
      <c r="U576">
        <v>1</v>
      </c>
      <c r="V576">
        <v>1</v>
      </c>
      <c r="W576">
        <v>0</v>
      </c>
      <c r="X576">
        <v>1</v>
      </c>
      <c r="Y576">
        <v>2</v>
      </c>
      <c r="Z576">
        <v>1</v>
      </c>
      <c r="AA576">
        <v>1</v>
      </c>
      <c r="AB576">
        <v>1</v>
      </c>
      <c r="AC576">
        <v>1</v>
      </c>
      <c r="AD576">
        <v>1</v>
      </c>
      <c r="AE576">
        <v>0</v>
      </c>
      <c r="AF576">
        <v>1</v>
      </c>
      <c r="AG576">
        <v>1</v>
      </c>
      <c r="AJ576">
        <v>1</v>
      </c>
      <c r="AN576">
        <v>1</v>
      </c>
      <c r="AP576">
        <v>12</v>
      </c>
      <c r="AQ576" t="s">
        <v>2960</v>
      </c>
      <c r="AS576">
        <v>1</v>
      </c>
      <c r="AT576">
        <v>3</v>
      </c>
      <c r="AU576">
        <v>1</v>
      </c>
      <c r="AV576">
        <v>1</v>
      </c>
      <c r="AW576">
        <v>1</v>
      </c>
      <c r="AX576">
        <v>0</v>
      </c>
      <c r="AY576">
        <v>2</v>
      </c>
      <c r="AZ576">
        <v>1</v>
      </c>
      <c r="BA576">
        <v>1</v>
      </c>
      <c r="BD576">
        <v>15</v>
      </c>
      <c r="BE576" t="s">
        <v>2960</v>
      </c>
      <c r="BF576">
        <v>1</v>
      </c>
      <c r="BG576">
        <v>1</v>
      </c>
      <c r="BH576">
        <v>1</v>
      </c>
      <c r="BI576">
        <v>3</v>
      </c>
      <c r="BJ576">
        <v>2</v>
      </c>
      <c r="BK576">
        <v>1</v>
      </c>
      <c r="BL576">
        <v>1</v>
      </c>
      <c r="BM576">
        <v>0</v>
      </c>
      <c r="BN576">
        <v>1</v>
      </c>
      <c r="BO576">
        <v>0</v>
      </c>
      <c r="BP576">
        <v>1</v>
      </c>
      <c r="BQ576">
        <v>1</v>
      </c>
      <c r="BR576">
        <v>2</v>
      </c>
      <c r="BS576">
        <v>13</v>
      </c>
      <c r="BT576" t="s">
        <v>2960</v>
      </c>
      <c r="BU576">
        <v>3</v>
      </c>
      <c r="BW576">
        <v>1</v>
      </c>
      <c r="BX576">
        <v>1</v>
      </c>
      <c r="BY576">
        <v>1</v>
      </c>
      <c r="BZ576">
        <v>2</v>
      </c>
      <c r="CA576">
        <v>0</v>
      </c>
      <c r="CB576">
        <v>0</v>
      </c>
      <c r="CC576">
        <v>0</v>
      </c>
      <c r="CD576">
        <v>1</v>
      </c>
      <c r="CE576">
        <v>1</v>
      </c>
      <c r="CF576">
        <v>0</v>
      </c>
      <c r="CH576">
        <v>0</v>
      </c>
      <c r="CI576">
        <v>1</v>
      </c>
      <c r="CJ576">
        <v>0</v>
      </c>
      <c r="CK576">
        <v>8</v>
      </c>
      <c r="CL576" t="s">
        <v>2957</v>
      </c>
      <c r="CM576">
        <v>1</v>
      </c>
      <c r="CN576">
        <v>1</v>
      </c>
      <c r="CO576">
        <v>0</v>
      </c>
      <c r="CP576">
        <v>0</v>
      </c>
      <c r="CQ576">
        <v>1</v>
      </c>
      <c r="CR576">
        <v>1</v>
      </c>
      <c r="CS576">
        <v>1</v>
      </c>
      <c r="CT576">
        <v>1</v>
      </c>
      <c r="CU576">
        <v>0</v>
      </c>
      <c r="CV576">
        <v>1</v>
      </c>
      <c r="CW576">
        <v>0</v>
      </c>
      <c r="CX576">
        <v>1</v>
      </c>
      <c r="CY576">
        <v>0</v>
      </c>
      <c r="CZ576">
        <v>0</v>
      </c>
      <c r="DA576">
        <v>16</v>
      </c>
      <c r="DB576" t="s">
        <v>2960</v>
      </c>
      <c r="DC576">
        <v>1</v>
      </c>
      <c r="DD576">
        <v>1</v>
      </c>
      <c r="DE576">
        <v>1</v>
      </c>
      <c r="DF576">
        <v>1</v>
      </c>
      <c r="DG576">
        <v>1</v>
      </c>
      <c r="DH576">
        <v>1</v>
      </c>
      <c r="DI576">
        <v>2</v>
      </c>
      <c r="DJ576">
        <v>2</v>
      </c>
      <c r="DK576">
        <v>1</v>
      </c>
      <c r="DL576">
        <v>1</v>
      </c>
      <c r="DM576">
        <v>1</v>
      </c>
      <c r="DN576">
        <v>0</v>
      </c>
      <c r="DO576">
        <v>2</v>
      </c>
      <c r="DP576">
        <v>1</v>
      </c>
      <c r="DQ576">
        <v>9</v>
      </c>
      <c r="DR576" t="s">
        <v>2960</v>
      </c>
      <c r="DS576">
        <v>1</v>
      </c>
      <c r="DT576">
        <v>2</v>
      </c>
      <c r="DU576">
        <v>1</v>
      </c>
      <c r="DW576">
        <v>0</v>
      </c>
      <c r="DY576">
        <v>0</v>
      </c>
      <c r="EA576">
        <v>1</v>
      </c>
      <c r="EB576">
        <v>0</v>
      </c>
      <c r="EC576">
        <v>1</v>
      </c>
      <c r="ED576">
        <v>1</v>
      </c>
      <c r="EE576">
        <v>1</v>
      </c>
      <c r="EF576">
        <v>12</v>
      </c>
      <c r="EG576" t="s">
        <v>2960</v>
      </c>
      <c r="EH576">
        <v>1</v>
      </c>
      <c r="EI576">
        <v>1</v>
      </c>
      <c r="EJ576">
        <v>1</v>
      </c>
      <c r="EK576">
        <v>3</v>
      </c>
      <c r="EL576">
        <v>2</v>
      </c>
      <c r="EM576">
        <v>1</v>
      </c>
      <c r="EN576">
        <v>1</v>
      </c>
      <c r="EO576">
        <v>1</v>
      </c>
      <c r="EP576">
        <v>0</v>
      </c>
      <c r="EQ576">
        <v>0</v>
      </c>
      <c r="ER576">
        <v>1</v>
      </c>
      <c r="ES576">
        <v>0</v>
      </c>
    </row>
    <row r="577" spans="1:149" hidden="1">
      <c r="A577" s="23">
        <v>45608.551099537035</v>
      </c>
      <c r="B577" t="s">
        <v>35</v>
      </c>
      <c r="C577" t="s">
        <v>1416</v>
      </c>
      <c r="D577" t="s">
        <v>1417</v>
      </c>
      <c r="E577">
        <v>1</v>
      </c>
      <c r="F577" t="s">
        <v>2954</v>
      </c>
      <c r="G577">
        <v>121</v>
      </c>
      <c r="H577" t="s">
        <v>2960</v>
      </c>
      <c r="I577">
        <v>2</v>
      </c>
      <c r="J577">
        <v>2121</v>
      </c>
      <c r="K577" t="s">
        <v>2961</v>
      </c>
      <c r="L577" t="s">
        <v>2962</v>
      </c>
      <c r="M577">
        <v>24</v>
      </c>
      <c r="N577" t="s">
        <v>2960</v>
      </c>
      <c r="O577">
        <v>1</v>
      </c>
      <c r="P577">
        <v>2</v>
      </c>
      <c r="Q577">
        <v>1</v>
      </c>
      <c r="R577">
        <v>0</v>
      </c>
      <c r="S577">
        <v>1</v>
      </c>
      <c r="T577">
        <v>0</v>
      </c>
      <c r="U577">
        <v>1</v>
      </c>
      <c r="V577">
        <v>1</v>
      </c>
      <c r="W577">
        <v>1</v>
      </c>
      <c r="X577">
        <v>0</v>
      </c>
      <c r="Y577">
        <v>2</v>
      </c>
      <c r="Z577">
        <v>0</v>
      </c>
      <c r="AA577">
        <v>1</v>
      </c>
      <c r="AB577">
        <v>2</v>
      </c>
      <c r="AC577">
        <v>1</v>
      </c>
      <c r="AD577">
        <v>1</v>
      </c>
      <c r="AE577">
        <v>0</v>
      </c>
      <c r="AF577">
        <v>1</v>
      </c>
      <c r="AG577">
        <v>1</v>
      </c>
      <c r="AH577">
        <v>1</v>
      </c>
      <c r="AI577">
        <v>2</v>
      </c>
      <c r="AJ577">
        <v>1</v>
      </c>
      <c r="AK577">
        <v>0</v>
      </c>
      <c r="AL577">
        <v>0</v>
      </c>
      <c r="AM577">
        <v>1</v>
      </c>
      <c r="AN577">
        <v>1</v>
      </c>
      <c r="AO577">
        <v>1</v>
      </c>
      <c r="AP577">
        <v>14</v>
      </c>
      <c r="AQ577" t="s">
        <v>2957</v>
      </c>
      <c r="AR577">
        <v>1</v>
      </c>
      <c r="AS577">
        <v>1</v>
      </c>
      <c r="AT577">
        <v>3</v>
      </c>
      <c r="AU577">
        <v>2</v>
      </c>
      <c r="AV577">
        <v>1</v>
      </c>
      <c r="AW577">
        <v>2</v>
      </c>
      <c r="AX577">
        <v>1</v>
      </c>
      <c r="AY577">
        <v>2</v>
      </c>
      <c r="AZ577">
        <v>1</v>
      </c>
      <c r="BA577">
        <v>0</v>
      </c>
      <c r="BB577">
        <v>0</v>
      </c>
      <c r="BC577">
        <v>0</v>
      </c>
      <c r="BD577">
        <v>19</v>
      </c>
      <c r="BE577" t="s">
        <v>2957</v>
      </c>
      <c r="BF577">
        <v>1</v>
      </c>
      <c r="BG577">
        <v>1</v>
      </c>
      <c r="BH577">
        <v>3</v>
      </c>
      <c r="BI577">
        <v>2</v>
      </c>
      <c r="BJ577">
        <v>1</v>
      </c>
      <c r="BK577">
        <v>1</v>
      </c>
      <c r="BL577">
        <v>2</v>
      </c>
      <c r="BM577">
        <v>1</v>
      </c>
      <c r="BN577">
        <v>1</v>
      </c>
      <c r="BO577">
        <v>1</v>
      </c>
      <c r="BP577">
        <v>1</v>
      </c>
      <c r="BQ577">
        <v>3</v>
      </c>
      <c r="BR577">
        <v>1</v>
      </c>
      <c r="BS577">
        <v>17</v>
      </c>
      <c r="BT577" t="s">
        <v>2957</v>
      </c>
      <c r="BU577">
        <v>3</v>
      </c>
      <c r="BV577">
        <v>1</v>
      </c>
      <c r="BW577">
        <v>1</v>
      </c>
      <c r="BX577">
        <v>1</v>
      </c>
      <c r="BY577">
        <v>1</v>
      </c>
      <c r="BZ577">
        <v>2</v>
      </c>
      <c r="CA577">
        <v>0</v>
      </c>
      <c r="CB577">
        <v>0</v>
      </c>
      <c r="CC577">
        <v>1</v>
      </c>
      <c r="CD577">
        <v>1</v>
      </c>
      <c r="CE577">
        <v>1</v>
      </c>
      <c r="CF577">
        <v>1</v>
      </c>
      <c r="CG577">
        <v>1</v>
      </c>
      <c r="CH577">
        <v>1</v>
      </c>
      <c r="CI577">
        <v>1</v>
      </c>
      <c r="CJ577">
        <v>1</v>
      </c>
      <c r="CK577">
        <v>8</v>
      </c>
      <c r="CL577" t="s">
        <v>2957</v>
      </c>
      <c r="CM577">
        <v>1</v>
      </c>
      <c r="CN577">
        <v>1</v>
      </c>
      <c r="CO577">
        <v>0</v>
      </c>
      <c r="CP577">
        <v>0</v>
      </c>
      <c r="CQ577">
        <v>1</v>
      </c>
      <c r="CR577">
        <v>1</v>
      </c>
      <c r="CS577">
        <v>0</v>
      </c>
      <c r="CT577">
        <v>1</v>
      </c>
      <c r="CU577">
        <v>0</v>
      </c>
      <c r="CV577">
        <v>1</v>
      </c>
      <c r="CW577">
        <v>0</v>
      </c>
      <c r="CX577">
        <v>1</v>
      </c>
      <c r="CY577">
        <v>1</v>
      </c>
      <c r="CZ577">
        <v>0</v>
      </c>
      <c r="DA577">
        <v>16</v>
      </c>
      <c r="DB577" t="s">
        <v>2960</v>
      </c>
      <c r="DC577">
        <v>1</v>
      </c>
      <c r="DD577">
        <v>1</v>
      </c>
      <c r="DE577">
        <v>1</v>
      </c>
      <c r="DF577">
        <v>1</v>
      </c>
      <c r="DG577">
        <v>1</v>
      </c>
      <c r="DH577">
        <v>1</v>
      </c>
      <c r="DI577">
        <v>2</v>
      </c>
      <c r="DJ577">
        <v>3</v>
      </c>
      <c r="DK577">
        <v>0</v>
      </c>
      <c r="DL577">
        <v>2</v>
      </c>
      <c r="DM577">
        <v>3</v>
      </c>
      <c r="DN577">
        <v>0</v>
      </c>
      <c r="DO577">
        <v>0</v>
      </c>
      <c r="DP577">
        <v>0</v>
      </c>
      <c r="DQ577">
        <v>11</v>
      </c>
      <c r="DR577" t="s">
        <v>2960</v>
      </c>
      <c r="DS577">
        <v>1</v>
      </c>
      <c r="DT577">
        <v>2</v>
      </c>
      <c r="DU577">
        <v>1</v>
      </c>
      <c r="DV577">
        <v>1</v>
      </c>
      <c r="DW577">
        <v>0</v>
      </c>
      <c r="DX577">
        <v>0</v>
      </c>
      <c r="DY577">
        <v>1</v>
      </c>
      <c r="DZ577">
        <v>1</v>
      </c>
      <c r="EA577">
        <v>1</v>
      </c>
      <c r="EB577">
        <v>0</v>
      </c>
      <c r="EC577">
        <v>1</v>
      </c>
      <c r="ED577">
        <v>1</v>
      </c>
      <c r="EE577">
        <v>1</v>
      </c>
      <c r="EF577">
        <v>12</v>
      </c>
      <c r="EG577" t="s">
        <v>2960</v>
      </c>
      <c r="EH577">
        <v>1</v>
      </c>
      <c r="EI577">
        <v>1</v>
      </c>
      <c r="EJ577">
        <v>1</v>
      </c>
      <c r="EK577">
        <v>1</v>
      </c>
      <c r="EL577">
        <v>1</v>
      </c>
      <c r="EM577">
        <v>1</v>
      </c>
      <c r="EN577">
        <v>2</v>
      </c>
      <c r="EO577">
        <v>1</v>
      </c>
      <c r="EP577">
        <v>1</v>
      </c>
      <c r="EQ577">
        <v>0</v>
      </c>
      <c r="ER577">
        <v>1</v>
      </c>
      <c r="ES577">
        <v>1</v>
      </c>
    </row>
    <row r="578" spans="1:149" hidden="1">
      <c r="A578" s="23">
        <v>45608.549571759257</v>
      </c>
      <c r="B578" t="s">
        <v>42</v>
      </c>
      <c r="C578" t="s">
        <v>1738</v>
      </c>
      <c r="D578" t="s">
        <v>1739</v>
      </c>
      <c r="E578">
        <v>2</v>
      </c>
      <c r="F578" t="s">
        <v>3193</v>
      </c>
      <c r="G578">
        <v>124</v>
      </c>
      <c r="H578" t="s">
        <v>2960</v>
      </c>
      <c r="I578">
        <v>2</v>
      </c>
      <c r="J578">
        <v>2124</v>
      </c>
      <c r="K578" t="s">
        <v>2961</v>
      </c>
      <c r="L578" t="s">
        <v>2962</v>
      </c>
      <c r="M578">
        <v>20</v>
      </c>
      <c r="N578" t="s">
        <v>2960</v>
      </c>
      <c r="O578">
        <v>1</v>
      </c>
      <c r="P578">
        <v>1</v>
      </c>
      <c r="Q578">
        <v>1</v>
      </c>
      <c r="S578">
        <v>1</v>
      </c>
      <c r="T578">
        <v>0</v>
      </c>
      <c r="U578">
        <v>1</v>
      </c>
      <c r="V578">
        <v>1</v>
      </c>
      <c r="W578">
        <v>1</v>
      </c>
      <c r="X578">
        <v>0</v>
      </c>
      <c r="Y578">
        <v>2</v>
      </c>
      <c r="Z578">
        <v>1</v>
      </c>
      <c r="AA578">
        <v>0</v>
      </c>
      <c r="AB578">
        <v>2</v>
      </c>
      <c r="AC578">
        <v>2</v>
      </c>
      <c r="AD578">
        <v>2</v>
      </c>
      <c r="AE578">
        <v>0</v>
      </c>
      <c r="AF578">
        <v>1</v>
      </c>
      <c r="AG578">
        <v>1</v>
      </c>
      <c r="AJ578">
        <v>2</v>
      </c>
      <c r="AN578">
        <v>0</v>
      </c>
      <c r="AP578">
        <v>19</v>
      </c>
      <c r="AQ578" t="s">
        <v>2957</v>
      </c>
      <c r="AS578">
        <v>1</v>
      </c>
      <c r="AT578">
        <v>3</v>
      </c>
      <c r="AU578">
        <v>2</v>
      </c>
      <c r="AV578">
        <v>1</v>
      </c>
      <c r="AW578">
        <v>2</v>
      </c>
      <c r="AX578">
        <v>3</v>
      </c>
      <c r="AY578">
        <v>2</v>
      </c>
      <c r="AZ578">
        <v>1</v>
      </c>
      <c r="BA578">
        <v>3</v>
      </c>
      <c r="BD578">
        <v>17</v>
      </c>
      <c r="BE578" t="s">
        <v>2957</v>
      </c>
      <c r="BF578">
        <v>2</v>
      </c>
      <c r="BG578">
        <v>1</v>
      </c>
      <c r="BH578">
        <v>1</v>
      </c>
      <c r="BI578">
        <v>2</v>
      </c>
      <c r="BJ578">
        <v>2</v>
      </c>
      <c r="BK578">
        <v>0</v>
      </c>
      <c r="BL578">
        <v>2</v>
      </c>
      <c r="BM578">
        <v>1</v>
      </c>
      <c r="BN578">
        <v>1</v>
      </c>
      <c r="BO578">
        <v>0</v>
      </c>
      <c r="BP578">
        <v>1</v>
      </c>
      <c r="BQ578">
        <v>3</v>
      </c>
      <c r="BR578">
        <v>1</v>
      </c>
      <c r="BS578">
        <v>17</v>
      </c>
      <c r="BT578" t="s">
        <v>2957</v>
      </c>
      <c r="BU578">
        <v>3</v>
      </c>
      <c r="BW578">
        <v>1</v>
      </c>
      <c r="BX578">
        <v>1</v>
      </c>
      <c r="BY578">
        <v>1</v>
      </c>
      <c r="BZ578">
        <v>1</v>
      </c>
      <c r="CA578">
        <v>1</v>
      </c>
      <c r="CB578">
        <v>1</v>
      </c>
      <c r="CC578">
        <v>0</v>
      </c>
      <c r="CD578">
        <v>1</v>
      </c>
      <c r="CE578">
        <v>1</v>
      </c>
      <c r="CF578">
        <v>1</v>
      </c>
      <c r="CH578">
        <v>1</v>
      </c>
      <c r="CI578">
        <v>1</v>
      </c>
      <c r="CJ578">
        <v>1</v>
      </c>
      <c r="CK578">
        <v>8</v>
      </c>
      <c r="CL578" t="s">
        <v>2957</v>
      </c>
      <c r="CM578">
        <v>1</v>
      </c>
      <c r="CN578">
        <v>1</v>
      </c>
      <c r="CO578">
        <v>1</v>
      </c>
      <c r="CP578">
        <v>0</v>
      </c>
      <c r="CQ578">
        <v>0</v>
      </c>
      <c r="CR578">
        <v>1</v>
      </c>
      <c r="CS578">
        <v>0</v>
      </c>
      <c r="CT578">
        <v>0</v>
      </c>
      <c r="CU578">
        <v>1</v>
      </c>
      <c r="CV578">
        <v>1</v>
      </c>
      <c r="CW578">
        <v>0</v>
      </c>
      <c r="CX578">
        <v>1</v>
      </c>
      <c r="CY578">
        <v>1</v>
      </c>
      <c r="CZ578">
        <v>0</v>
      </c>
      <c r="DA578">
        <v>15</v>
      </c>
      <c r="DB578" t="s">
        <v>2960</v>
      </c>
      <c r="DC578">
        <v>1</v>
      </c>
      <c r="DD578">
        <v>1</v>
      </c>
      <c r="DE578">
        <v>1</v>
      </c>
      <c r="DF578">
        <v>1</v>
      </c>
      <c r="DG578">
        <v>1</v>
      </c>
      <c r="DH578">
        <v>3</v>
      </c>
      <c r="DI578">
        <v>1</v>
      </c>
      <c r="DJ578">
        <v>3</v>
      </c>
      <c r="DK578">
        <v>1</v>
      </c>
      <c r="DL578">
        <v>0</v>
      </c>
      <c r="DM578">
        <v>1</v>
      </c>
      <c r="DN578">
        <v>0</v>
      </c>
      <c r="DO578">
        <v>1</v>
      </c>
      <c r="DP578">
        <v>0</v>
      </c>
      <c r="DQ578">
        <v>12</v>
      </c>
      <c r="DR578" t="s">
        <v>2960</v>
      </c>
      <c r="DS578">
        <v>1</v>
      </c>
      <c r="DT578">
        <v>3</v>
      </c>
      <c r="DU578">
        <v>1</v>
      </c>
      <c r="DW578">
        <v>0</v>
      </c>
      <c r="DY578">
        <v>1</v>
      </c>
      <c r="EA578">
        <v>1</v>
      </c>
      <c r="EB578">
        <v>0</v>
      </c>
      <c r="EC578">
        <v>1</v>
      </c>
      <c r="ED578">
        <v>1</v>
      </c>
      <c r="EE578">
        <v>1</v>
      </c>
      <c r="EF578">
        <v>16</v>
      </c>
      <c r="EG578" t="s">
        <v>2955</v>
      </c>
      <c r="EH578">
        <v>1</v>
      </c>
      <c r="EI578">
        <v>1</v>
      </c>
      <c r="EJ578">
        <v>1</v>
      </c>
      <c r="EK578">
        <v>1</v>
      </c>
      <c r="EL578">
        <v>3</v>
      </c>
      <c r="EM578">
        <v>1</v>
      </c>
      <c r="EN578">
        <v>1</v>
      </c>
      <c r="EO578">
        <v>1</v>
      </c>
      <c r="EP578">
        <v>1</v>
      </c>
      <c r="EQ578">
        <v>3</v>
      </c>
      <c r="ER578">
        <v>1</v>
      </c>
      <c r="ES578">
        <v>1</v>
      </c>
    </row>
    <row r="579" spans="1:149" hidden="1">
      <c r="A579" s="23">
        <v>45608.5469212963</v>
      </c>
      <c r="B579" t="s">
        <v>28</v>
      </c>
      <c r="C579" t="s">
        <v>1040</v>
      </c>
      <c r="D579" t="s">
        <v>1041</v>
      </c>
      <c r="E579">
        <v>5</v>
      </c>
      <c r="F579" t="s">
        <v>3248</v>
      </c>
      <c r="G579">
        <v>133</v>
      </c>
      <c r="H579" t="s">
        <v>2960</v>
      </c>
      <c r="I579">
        <v>2</v>
      </c>
      <c r="J579">
        <v>2133</v>
      </c>
      <c r="K579" t="s">
        <v>2956</v>
      </c>
      <c r="L579" t="s">
        <v>3477</v>
      </c>
      <c r="M579">
        <v>27</v>
      </c>
      <c r="N579" t="s">
        <v>2957</v>
      </c>
      <c r="O579">
        <v>1</v>
      </c>
      <c r="Q579">
        <v>1</v>
      </c>
      <c r="R579">
        <v>1</v>
      </c>
      <c r="S579">
        <v>1</v>
      </c>
      <c r="T579">
        <v>1</v>
      </c>
      <c r="U579">
        <v>1</v>
      </c>
      <c r="V579">
        <v>1</v>
      </c>
      <c r="W579">
        <v>1</v>
      </c>
      <c r="Y579">
        <v>2</v>
      </c>
      <c r="Z579">
        <v>1</v>
      </c>
      <c r="AB579">
        <v>2</v>
      </c>
      <c r="AC579">
        <v>2</v>
      </c>
      <c r="AD579">
        <v>1</v>
      </c>
      <c r="AE579">
        <v>1</v>
      </c>
      <c r="AF579">
        <v>2</v>
      </c>
      <c r="AG579">
        <v>1</v>
      </c>
      <c r="AH579">
        <v>1</v>
      </c>
      <c r="AI579">
        <v>1</v>
      </c>
      <c r="AJ579">
        <v>1</v>
      </c>
      <c r="AK579">
        <v>1</v>
      </c>
      <c r="AL579">
        <v>1</v>
      </c>
      <c r="AM579">
        <v>1</v>
      </c>
      <c r="AN579">
        <v>1</v>
      </c>
      <c r="AO579">
        <v>0</v>
      </c>
      <c r="AP579">
        <v>11</v>
      </c>
      <c r="AQ579" t="s">
        <v>2960</v>
      </c>
      <c r="AS579">
        <v>1</v>
      </c>
      <c r="AT579">
        <v>2</v>
      </c>
      <c r="AU579">
        <v>1</v>
      </c>
      <c r="AV579">
        <v>1</v>
      </c>
      <c r="AW579">
        <v>1</v>
      </c>
      <c r="AX579">
        <v>3</v>
      </c>
      <c r="AY579">
        <v>1</v>
      </c>
      <c r="AZ579">
        <v>0</v>
      </c>
      <c r="BA579">
        <v>0</v>
      </c>
      <c r="BB579">
        <v>0</v>
      </c>
      <c r="BC579">
        <v>0</v>
      </c>
      <c r="BD579">
        <v>19</v>
      </c>
      <c r="BE579" t="s">
        <v>2957</v>
      </c>
      <c r="BF579">
        <v>3</v>
      </c>
      <c r="BG579">
        <v>2</v>
      </c>
      <c r="BH579">
        <v>1</v>
      </c>
      <c r="BI579">
        <v>2</v>
      </c>
      <c r="BJ579">
        <v>1</v>
      </c>
      <c r="BK579">
        <v>2</v>
      </c>
      <c r="BL579">
        <v>2</v>
      </c>
      <c r="BM579">
        <v>1</v>
      </c>
      <c r="BN579">
        <v>1</v>
      </c>
      <c r="BO579">
        <v>0</v>
      </c>
      <c r="BP579">
        <v>0</v>
      </c>
      <c r="BQ579">
        <v>3</v>
      </c>
      <c r="BR579">
        <v>1</v>
      </c>
      <c r="BS579">
        <v>17</v>
      </c>
      <c r="BT579" t="s">
        <v>2957</v>
      </c>
      <c r="BU579">
        <v>3</v>
      </c>
      <c r="BV579">
        <v>1</v>
      </c>
      <c r="BW579">
        <v>1</v>
      </c>
      <c r="BX579">
        <v>1</v>
      </c>
      <c r="BY579">
        <v>1</v>
      </c>
      <c r="BZ579">
        <v>1</v>
      </c>
      <c r="CA579">
        <v>0</v>
      </c>
      <c r="CB579">
        <v>1</v>
      </c>
      <c r="CC579">
        <v>1</v>
      </c>
      <c r="CD579">
        <v>1</v>
      </c>
      <c r="CE579">
        <v>1</v>
      </c>
      <c r="CF579">
        <v>1</v>
      </c>
      <c r="CG579">
        <v>1</v>
      </c>
      <c r="CH579">
        <v>1</v>
      </c>
      <c r="CI579">
        <v>1</v>
      </c>
      <c r="CJ579">
        <v>1</v>
      </c>
      <c r="CK579">
        <v>12</v>
      </c>
      <c r="CL579" t="s">
        <v>2955</v>
      </c>
      <c r="CM579">
        <v>1</v>
      </c>
      <c r="CN579">
        <v>1</v>
      </c>
      <c r="CO579">
        <v>1</v>
      </c>
      <c r="CP579">
        <v>0</v>
      </c>
      <c r="CQ579">
        <v>1</v>
      </c>
      <c r="CR579">
        <v>1</v>
      </c>
      <c r="CS579">
        <v>1</v>
      </c>
      <c r="CT579">
        <v>1</v>
      </c>
      <c r="CU579">
        <v>1</v>
      </c>
      <c r="CV579">
        <v>1</v>
      </c>
      <c r="CW579">
        <v>1</v>
      </c>
      <c r="CX579">
        <v>1</v>
      </c>
      <c r="CY579">
        <v>1</v>
      </c>
      <c r="CZ579">
        <v>0</v>
      </c>
      <c r="DA579">
        <v>21</v>
      </c>
      <c r="DB579" t="s">
        <v>2957</v>
      </c>
      <c r="DC579">
        <v>1</v>
      </c>
      <c r="DD579">
        <v>1</v>
      </c>
      <c r="DE579">
        <v>1</v>
      </c>
      <c r="DF579">
        <v>1</v>
      </c>
      <c r="DG579">
        <v>1</v>
      </c>
      <c r="DH579">
        <v>2</v>
      </c>
      <c r="DI579">
        <v>3</v>
      </c>
      <c r="DJ579">
        <v>3</v>
      </c>
      <c r="DK579">
        <v>2</v>
      </c>
      <c r="DL579">
        <v>2</v>
      </c>
      <c r="DM579">
        <v>2</v>
      </c>
      <c r="DN579">
        <v>0</v>
      </c>
      <c r="DO579">
        <v>1</v>
      </c>
      <c r="DP579">
        <v>1</v>
      </c>
      <c r="DQ579">
        <v>12</v>
      </c>
      <c r="DR579" t="s">
        <v>2960</v>
      </c>
      <c r="DS579">
        <v>1</v>
      </c>
      <c r="DT579">
        <v>2</v>
      </c>
      <c r="DU579">
        <v>1</v>
      </c>
      <c r="DV579">
        <v>1</v>
      </c>
      <c r="DW579">
        <v>0</v>
      </c>
      <c r="DX579">
        <v>0</v>
      </c>
      <c r="DY579">
        <v>0</v>
      </c>
      <c r="EA579">
        <v>1</v>
      </c>
      <c r="EB579">
        <v>0</v>
      </c>
      <c r="EC579">
        <v>0</v>
      </c>
      <c r="ED579">
        <v>2</v>
      </c>
      <c r="EE579">
        <v>2</v>
      </c>
      <c r="EF579">
        <v>14</v>
      </c>
      <c r="EG579" t="s">
        <v>2957</v>
      </c>
      <c r="EH579">
        <v>1</v>
      </c>
      <c r="EI579">
        <v>1</v>
      </c>
      <c r="EJ579">
        <v>1</v>
      </c>
      <c r="EK579">
        <v>3</v>
      </c>
      <c r="EL579">
        <v>3</v>
      </c>
      <c r="EM579">
        <v>1</v>
      </c>
      <c r="EN579">
        <v>1</v>
      </c>
      <c r="EO579">
        <v>1</v>
      </c>
      <c r="EP579">
        <v>0</v>
      </c>
      <c r="EQ579">
        <v>0</v>
      </c>
      <c r="ER579">
        <v>1</v>
      </c>
      <c r="ES579">
        <v>1</v>
      </c>
    </row>
    <row r="580" spans="1:149" hidden="1">
      <c r="A580" s="23">
        <v>45608.544999999998</v>
      </c>
      <c r="B580" t="s">
        <v>17</v>
      </c>
      <c r="C580" t="s">
        <v>179</v>
      </c>
      <c r="D580" t="s">
        <v>180</v>
      </c>
      <c r="E580">
        <v>6</v>
      </c>
      <c r="F580" t="s">
        <v>3152</v>
      </c>
      <c r="G580">
        <v>76</v>
      </c>
      <c r="H580" t="s">
        <v>2958</v>
      </c>
      <c r="I580">
        <v>1</v>
      </c>
      <c r="J580">
        <v>1076</v>
      </c>
      <c r="K580" t="s">
        <v>2961</v>
      </c>
      <c r="L580" t="s">
        <v>2962</v>
      </c>
      <c r="M580">
        <v>12</v>
      </c>
      <c r="N580" t="s">
        <v>2960</v>
      </c>
      <c r="O580">
        <v>1</v>
      </c>
      <c r="Q580">
        <v>1</v>
      </c>
      <c r="S580">
        <v>1</v>
      </c>
      <c r="T580">
        <v>0</v>
      </c>
      <c r="U580">
        <v>1</v>
      </c>
      <c r="V580">
        <v>1</v>
      </c>
      <c r="W580">
        <v>1</v>
      </c>
      <c r="Y580">
        <v>0</v>
      </c>
      <c r="Z580">
        <v>0</v>
      </c>
      <c r="AB580">
        <v>2</v>
      </c>
      <c r="AC580">
        <v>1</v>
      </c>
      <c r="AD580">
        <v>0</v>
      </c>
      <c r="AE580">
        <v>0</v>
      </c>
      <c r="AF580">
        <v>1</v>
      </c>
      <c r="AG580">
        <v>1</v>
      </c>
      <c r="AJ580">
        <v>1</v>
      </c>
      <c r="AN580">
        <v>0</v>
      </c>
      <c r="AP580">
        <v>10</v>
      </c>
      <c r="AQ580" t="s">
        <v>2960</v>
      </c>
      <c r="AR580">
        <v>1</v>
      </c>
      <c r="AS580">
        <v>1</v>
      </c>
      <c r="AT580">
        <v>3</v>
      </c>
      <c r="AU580">
        <v>1</v>
      </c>
      <c r="AV580">
        <v>1</v>
      </c>
      <c r="AW580">
        <v>1</v>
      </c>
      <c r="AX580">
        <v>0</v>
      </c>
      <c r="AY580">
        <v>2</v>
      </c>
      <c r="AZ580">
        <v>0</v>
      </c>
      <c r="BA580">
        <v>0</v>
      </c>
      <c r="BD580">
        <v>11</v>
      </c>
      <c r="BE580" t="s">
        <v>2958</v>
      </c>
      <c r="BF580">
        <v>0</v>
      </c>
      <c r="BG580">
        <v>0</v>
      </c>
      <c r="BH580">
        <v>0</v>
      </c>
      <c r="BI580">
        <v>2</v>
      </c>
      <c r="BJ580">
        <v>1</v>
      </c>
      <c r="BK580">
        <v>0</v>
      </c>
      <c r="BL580">
        <v>1</v>
      </c>
      <c r="BM580">
        <v>1</v>
      </c>
      <c r="BN580">
        <v>1</v>
      </c>
      <c r="BO580">
        <v>0</v>
      </c>
      <c r="BP580">
        <v>0</v>
      </c>
      <c r="BQ580">
        <v>3</v>
      </c>
      <c r="BR580">
        <v>2</v>
      </c>
      <c r="BS580">
        <v>14</v>
      </c>
      <c r="BT580" t="s">
        <v>2960</v>
      </c>
      <c r="BU580">
        <v>3</v>
      </c>
      <c r="BV580">
        <v>1</v>
      </c>
      <c r="BW580">
        <v>1</v>
      </c>
      <c r="BX580">
        <v>1</v>
      </c>
      <c r="BY580">
        <v>0</v>
      </c>
      <c r="BZ580">
        <v>2</v>
      </c>
      <c r="CA580">
        <v>0</v>
      </c>
      <c r="CB580">
        <v>1</v>
      </c>
      <c r="CC580">
        <v>0</v>
      </c>
      <c r="CD580">
        <v>1</v>
      </c>
      <c r="CE580">
        <v>1</v>
      </c>
      <c r="CF580">
        <v>1</v>
      </c>
      <c r="CG580">
        <v>0</v>
      </c>
      <c r="CH580">
        <v>1</v>
      </c>
      <c r="CI580">
        <v>0</v>
      </c>
      <c r="CJ580">
        <v>1</v>
      </c>
      <c r="CK580">
        <v>7</v>
      </c>
      <c r="CL580" t="s">
        <v>2960</v>
      </c>
      <c r="CM580">
        <v>1</v>
      </c>
      <c r="CN580">
        <v>1</v>
      </c>
      <c r="CO580">
        <v>0</v>
      </c>
      <c r="CP580">
        <v>0</v>
      </c>
      <c r="CQ580">
        <v>1</v>
      </c>
      <c r="CR580">
        <v>1</v>
      </c>
      <c r="CS580">
        <v>1</v>
      </c>
      <c r="CT580">
        <v>0</v>
      </c>
      <c r="CU580">
        <v>0</v>
      </c>
      <c r="CV580">
        <v>0</v>
      </c>
      <c r="CW580">
        <v>0</v>
      </c>
      <c r="CX580">
        <v>1</v>
      </c>
      <c r="CY580">
        <v>1</v>
      </c>
      <c r="CZ580">
        <v>0</v>
      </c>
      <c r="DA580">
        <v>20</v>
      </c>
      <c r="DB580" t="s">
        <v>2957</v>
      </c>
      <c r="DC580">
        <v>0</v>
      </c>
      <c r="DD580">
        <v>1</v>
      </c>
      <c r="DE580">
        <v>1</v>
      </c>
      <c r="DF580">
        <v>1</v>
      </c>
      <c r="DG580">
        <v>1</v>
      </c>
      <c r="DH580">
        <v>3</v>
      </c>
      <c r="DI580">
        <v>2</v>
      </c>
      <c r="DJ580">
        <v>3</v>
      </c>
      <c r="DK580">
        <v>2</v>
      </c>
      <c r="DL580">
        <v>2</v>
      </c>
      <c r="DM580">
        <v>2</v>
      </c>
      <c r="DN580">
        <v>2</v>
      </c>
      <c r="DO580">
        <v>0</v>
      </c>
      <c r="DP580">
        <v>0</v>
      </c>
      <c r="DQ580">
        <v>7</v>
      </c>
      <c r="DR580" t="s">
        <v>2958</v>
      </c>
      <c r="DS580">
        <v>0</v>
      </c>
      <c r="DT580">
        <v>3</v>
      </c>
      <c r="DU580">
        <v>1</v>
      </c>
      <c r="DV580">
        <v>0</v>
      </c>
      <c r="DX580">
        <v>0</v>
      </c>
      <c r="DY580">
        <v>0</v>
      </c>
      <c r="EA580">
        <v>0</v>
      </c>
      <c r="EB580">
        <v>0</v>
      </c>
      <c r="EC580">
        <v>0</v>
      </c>
      <c r="ED580">
        <v>1</v>
      </c>
      <c r="EE580">
        <v>1</v>
      </c>
      <c r="EF580">
        <v>13</v>
      </c>
      <c r="EG580" t="s">
        <v>2957</v>
      </c>
      <c r="EH580">
        <v>1</v>
      </c>
      <c r="EI580">
        <v>1</v>
      </c>
      <c r="EJ580">
        <v>1</v>
      </c>
      <c r="EK580">
        <v>3</v>
      </c>
      <c r="EL580">
        <v>3</v>
      </c>
      <c r="EM580">
        <v>1</v>
      </c>
      <c r="EN580">
        <v>0</v>
      </c>
      <c r="EO580">
        <v>1</v>
      </c>
      <c r="EP580">
        <v>0</v>
      </c>
      <c r="EQ580">
        <v>0</v>
      </c>
      <c r="ER580">
        <v>1</v>
      </c>
      <c r="ES580">
        <v>1</v>
      </c>
    </row>
    <row r="581" spans="1:149" hidden="1">
      <c r="A581" s="23">
        <v>45608.544074074074</v>
      </c>
      <c r="B581" t="s">
        <v>41</v>
      </c>
      <c r="C581" t="s">
        <v>1659</v>
      </c>
      <c r="D581" t="s">
        <v>1660</v>
      </c>
      <c r="E581">
        <v>1</v>
      </c>
      <c r="F581" t="s">
        <v>2954</v>
      </c>
      <c r="G581">
        <v>130</v>
      </c>
      <c r="H581" t="s">
        <v>2960</v>
      </c>
      <c r="I581">
        <v>2</v>
      </c>
      <c r="J581">
        <v>2130</v>
      </c>
      <c r="K581" t="s">
        <v>2956</v>
      </c>
      <c r="L581" t="s">
        <v>3478</v>
      </c>
      <c r="M581">
        <v>32</v>
      </c>
      <c r="N581" t="s">
        <v>2957</v>
      </c>
      <c r="O581">
        <v>1</v>
      </c>
      <c r="P581">
        <v>3</v>
      </c>
      <c r="Q581">
        <v>1</v>
      </c>
      <c r="R581">
        <v>1</v>
      </c>
      <c r="S581">
        <v>1</v>
      </c>
      <c r="T581">
        <v>0</v>
      </c>
      <c r="U581">
        <v>1</v>
      </c>
      <c r="V581">
        <v>1</v>
      </c>
      <c r="W581">
        <v>1</v>
      </c>
      <c r="X581">
        <v>0</v>
      </c>
      <c r="Y581">
        <v>2</v>
      </c>
      <c r="Z581">
        <v>1</v>
      </c>
      <c r="AA581">
        <v>1</v>
      </c>
      <c r="AB581">
        <v>2</v>
      </c>
      <c r="AC581">
        <v>1</v>
      </c>
      <c r="AD581">
        <v>1</v>
      </c>
      <c r="AE581">
        <v>0</v>
      </c>
      <c r="AF581">
        <v>3</v>
      </c>
      <c r="AG581">
        <v>1</v>
      </c>
      <c r="AH581">
        <v>1</v>
      </c>
      <c r="AI581">
        <v>1</v>
      </c>
      <c r="AJ581">
        <v>2</v>
      </c>
      <c r="AK581">
        <v>0</v>
      </c>
      <c r="AL581">
        <v>1</v>
      </c>
      <c r="AM581">
        <v>1</v>
      </c>
      <c r="AN581">
        <v>3</v>
      </c>
      <c r="AO581">
        <v>1</v>
      </c>
      <c r="AP581">
        <v>14</v>
      </c>
      <c r="AQ581" t="s">
        <v>2957</v>
      </c>
      <c r="AR581">
        <v>1</v>
      </c>
      <c r="AS581">
        <v>1</v>
      </c>
      <c r="AT581">
        <v>3</v>
      </c>
      <c r="AU581">
        <v>2</v>
      </c>
      <c r="AV581">
        <v>1</v>
      </c>
      <c r="AW581">
        <v>1</v>
      </c>
      <c r="AX581">
        <v>1</v>
      </c>
      <c r="AY581">
        <v>2</v>
      </c>
      <c r="AZ581">
        <v>1</v>
      </c>
      <c r="BA581">
        <v>1</v>
      </c>
      <c r="BB581">
        <v>0</v>
      </c>
      <c r="BC581">
        <v>0</v>
      </c>
      <c r="BD581">
        <v>20</v>
      </c>
      <c r="BE581" t="s">
        <v>2957</v>
      </c>
      <c r="BF581">
        <v>2</v>
      </c>
      <c r="BG581">
        <v>1</v>
      </c>
      <c r="BH581">
        <v>1</v>
      </c>
      <c r="BI581">
        <v>3</v>
      </c>
      <c r="BJ581">
        <v>2</v>
      </c>
      <c r="BK581">
        <v>0</v>
      </c>
      <c r="BL581">
        <v>2</v>
      </c>
      <c r="BM581">
        <v>1</v>
      </c>
      <c r="BN581">
        <v>1</v>
      </c>
      <c r="BO581">
        <v>1</v>
      </c>
      <c r="BP581">
        <v>1</v>
      </c>
      <c r="BQ581">
        <v>3</v>
      </c>
      <c r="BR581">
        <v>2</v>
      </c>
      <c r="BS581">
        <v>18</v>
      </c>
      <c r="BT581" t="s">
        <v>2957</v>
      </c>
      <c r="BU581">
        <v>3</v>
      </c>
      <c r="BV581">
        <v>1</v>
      </c>
      <c r="BW581">
        <v>1</v>
      </c>
      <c r="BX581">
        <v>1</v>
      </c>
      <c r="BY581">
        <v>1</v>
      </c>
      <c r="BZ581">
        <v>2</v>
      </c>
      <c r="CA581">
        <v>1</v>
      </c>
      <c r="CB581">
        <v>0</v>
      </c>
      <c r="CC581">
        <v>1</v>
      </c>
      <c r="CD581">
        <v>1</v>
      </c>
      <c r="CE581">
        <v>1</v>
      </c>
      <c r="CF581">
        <v>1</v>
      </c>
      <c r="CG581">
        <v>1</v>
      </c>
      <c r="CH581">
        <v>1</v>
      </c>
      <c r="CI581">
        <v>1</v>
      </c>
      <c r="CJ581">
        <v>1</v>
      </c>
      <c r="CK581">
        <v>10</v>
      </c>
      <c r="CL581" t="s">
        <v>2957</v>
      </c>
      <c r="CM581">
        <v>1</v>
      </c>
      <c r="CN581">
        <v>1</v>
      </c>
      <c r="CO581">
        <v>1</v>
      </c>
      <c r="CP581">
        <v>0</v>
      </c>
      <c r="CQ581">
        <v>1</v>
      </c>
      <c r="CR581">
        <v>1</v>
      </c>
      <c r="CS581">
        <v>1</v>
      </c>
      <c r="CT581">
        <v>1</v>
      </c>
      <c r="CU581">
        <v>0</v>
      </c>
      <c r="CV581">
        <v>1</v>
      </c>
      <c r="CW581">
        <v>0</v>
      </c>
      <c r="CX581">
        <v>1</v>
      </c>
      <c r="CY581">
        <v>1</v>
      </c>
      <c r="CZ581">
        <v>0</v>
      </c>
      <c r="DA581">
        <v>12</v>
      </c>
      <c r="DB581" t="s">
        <v>2960</v>
      </c>
      <c r="DC581">
        <v>1</v>
      </c>
      <c r="DD581">
        <v>1</v>
      </c>
      <c r="DE581">
        <v>1</v>
      </c>
      <c r="DF581">
        <v>1</v>
      </c>
      <c r="DG581">
        <v>1</v>
      </c>
      <c r="DH581">
        <v>1</v>
      </c>
      <c r="DI581">
        <v>1</v>
      </c>
      <c r="DJ581">
        <v>1</v>
      </c>
      <c r="DK581">
        <v>0</v>
      </c>
      <c r="DL581">
        <v>1</v>
      </c>
      <c r="DM581">
        <v>1</v>
      </c>
      <c r="DN581">
        <v>0</v>
      </c>
      <c r="DO581">
        <v>1</v>
      </c>
      <c r="DP581">
        <v>1</v>
      </c>
      <c r="DQ581">
        <v>10</v>
      </c>
      <c r="DR581" t="s">
        <v>2960</v>
      </c>
      <c r="DS581">
        <v>1</v>
      </c>
      <c r="DT581">
        <v>3</v>
      </c>
      <c r="DU581">
        <v>1</v>
      </c>
      <c r="DV581">
        <v>1</v>
      </c>
      <c r="DW581">
        <v>0</v>
      </c>
      <c r="DX581">
        <v>0</v>
      </c>
      <c r="DY581">
        <v>0</v>
      </c>
      <c r="DZ581">
        <v>2</v>
      </c>
      <c r="EA581">
        <v>0</v>
      </c>
      <c r="EB581">
        <v>0</v>
      </c>
      <c r="EC581">
        <v>0</v>
      </c>
      <c r="ED581">
        <v>2</v>
      </c>
      <c r="EE581">
        <v>0</v>
      </c>
      <c r="EF581">
        <v>14</v>
      </c>
      <c r="EG581" t="s">
        <v>2957</v>
      </c>
      <c r="EH581">
        <v>1</v>
      </c>
      <c r="EI581">
        <v>1</v>
      </c>
      <c r="EJ581">
        <v>1</v>
      </c>
      <c r="EK581">
        <v>3</v>
      </c>
      <c r="EL581">
        <v>3</v>
      </c>
      <c r="EM581">
        <v>1</v>
      </c>
      <c r="EN581">
        <v>0</v>
      </c>
      <c r="EO581">
        <v>1</v>
      </c>
      <c r="EP581">
        <v>1</v>
      </c>
      <c r="EQ581">
        <v>0</v>
      </c>
      <c r="ER581">
        <v>1</v>
      </c>
      <c r="ES581">
        <v>1</v>
      </c>
    </row>
    <row r="582" spans="1:149" hidden="1">
      <c r="A582" s="23">
        <v>45608.542673611111</v>
      </c>
      <c r="B582" t="s">
        <v>13</v>
      </c>
      <c r="C582" t="s">
        <v>747</v>
      </c>
      <c r="D582" t="s">
        <v>748</v>
      </c>
      <c r="E582">
        <v>10</v>
      </c>
      <c r="F582" t="s">
        <v>3276</v>
      </c>
      <c r="G582">
        <v>138</v>
      </c>
      <c r="H582" t="s">
        <v>2957</v>
      </c>
      <c r="I582">
        <v>3</v>
      </c>
      <c r="J582">
        <v>3138</v>
      </c>
      <c r="K582" t="s">
        <v>2961</v>
      </c>
      <c r="L582" t="s">
        <v>2962</v>
      </c>
      <c r="M582">
        <v>20</v>
      </c>
      <c r="N582" t="s">
        <v>2960</v>
      </c>
      <c r="O582">
        <v>1</v>
      </c>
      <c r="P582">
        <v>1</v>
      </c>
      <c r="R582">
        <v>2</v>
      </c>
      <c r="S582">
        <v>1</v>
      </c>
      <c r="T582">
        <v>1</v>
      </c>
      <c r="U582">
        <v>1</v>
      </c>
      <c r="V582">
        <v>1</v>
      </c>
      <c r="W582">
        <v>1</v>
      </c>
      <c r="X582">
        <v>1</v>
      </c>
      <c r="Y582">
        <v>2</v>
      </c>
      <c r="Z582">
        <v>0</v>
      </c>
      <c r="AA582">
        <v>0</v>
      </c>
      <c r="AB582">
        <v>3</v>
      </c>
      <c r="AC582">
        <v>2</v>
      </c>
      <c r="AD582">
        <v>2</v>
      </c>
      <c r="AE582">
        <v>0</v>
      </c>
      <c r="AF582">
        <v>0</v>
      </c>
      <c r="AG582">
        <v>0</v>
      </c>
      <c r="AJ582">
        <v>0</v>
      </c>
      <c r="AN582">
        <v>0</v>
      </c>
      <c r="AP582">
        <v>18</v>
      </c>
      <c r="AQ582" t="s">
        <v>2957</v>
      </c>
      <c r="AS582">
        <v>1</v>
      </c>
      <c r="AT582">
        <v>3</v>
      </c>
      <c r="AU582">
        <v>2</v>
      </c>
      <c r="AV582">
        <v>1</v>
      </c>
      <c r="AW582">
        <v>2</v>
      </c>
      <c r="AX582">
        <v>3</v>
      </c>
      <c r="AY582">
        <v>3</v>
      </c>
      <c r="AZ582">
        <v>2</v>
      </c>
      <c r="BA582">
        <v>1</v>
      </c>
      <c r="BD582">
        <v>21</v>
      </c>
      <c r="BE582" t="s">
        <v>2957</v>
      </c>
      <c r="BF582">
        <v>3</v>
      </c>
      <c r="BG582">
        <v>2</v>
      </c>
      <c r="BH582">
        <v>1</v>
      </c>
      <c r="BI582">
        <v>3</v>
      </c>
      <c r="BJ582">
        <v>2</v>
      </c>
      <c r="BK582">
        <v>0</v>
      </c>
      <c r="BL582">
        <v>2</v>
      </c>
      <c r="BM582">
        <v>0</v>
      </c>
      <c r="BN582">
        <v>1</v>
      </c>
      <c r="BO582">
        <v>1</v>
      </c>
      <c r="BP582">
        <v>1</v>
      </c>
      <c r="BQ582">
        <v>3</v>
      </c>
      <c r="BR582">
        <v>2</v>
      </c>
      <c r="BS582">
        <v>18</v>
      </c>
      <c r="BT582" t="s">
        <v>2957</v>
      </c>
      <c r="BU582">
        <v>3</v>
      </c>
      <c r="BV582">
        <v>1</v>
      </c>
      <c r="BW582">
        <v>1</v>
      </c>
      <c r="BX582">
        <v>1</v>
      </c>
      <c r="BY582">
        <v>1</v>
      </c>
      <c r="BZ582">
        <v>3</v>
      </c>
      <c r="CA582">
        <v>1</v>
      </c>
      <c r="CB582">
        <v>1</v>
      </c>
      <c r="CC582">
        <v>0</v>
      </c>
      <c r="CD582">
        <v>1</v>
      </c>
      <c r="CE582">
        <v>1</v>
      </c>
      <c r="CF582">
        <v>1</v>
      </c>
      <c r="CH582">
        <v>1</v>
      </c>
      <c r="CI582">
        <v>1</v>
      </c>
      <c r="CJ582">
        <v>1</v>
      </c>
      <c r="CK582">
        <v>12</v>
      </c>
      <c r="CL582" t="s">
        <v>2955</v>
      </c>
      <c r="CM582">
        <v>1</v>
      </c>
      <c r="CN582">
        <v>1</v>
      </c>
      <c r="CO582">
        <v>1</v>
      </c>
      <c r="CP582">
        <v>1</v>
      </c>
      <c r="CQ582">
        <v>1</v>
      </c>
      <c r="CR582">
        <v>1</v>
      </c>
      <c r="CS582">
        <v>1</v>
      </c>
      <c r="CT582">
        <v>1</v>
      </c>
      <c r="CU582">
        <v>1</v>
      </c>
      <c r="CV582">
        <v>1</v>
      </c>
      <c r="CW582">
        <v>0</v>
      </c>
      <c r="CX582">
        <v>1</v>
      </c>
      <c r="CY582">
        <v>1</v>
      </c>
      <c r="CZ582">
        <v>0</v>
      </c>
      <c r="DA582">
        <v>17</v>
      </c>
      <c r="DB582" t="s">
        <v>2957</v>
      </c>
      <c r="DC582">
        <v>1</v>
      </c>
      <c r="DD582">
        <v>1</v>
      </c>
      <c r="DE582">
        <v>1</v>
      </c>
      <c r="DF582">
        <v>1</v>
      </c>
      <c r="DG582">
        <v>1</v>
      </c>
      <c r="DH582">
        <v>1</v>
      </c>
      <c r="DI582">
        <v>0</v>
      </c>
      <c r="DJ582">
        <v>3</v>
      </c>
      <c r="DK582">
        <v>1</v>
      </c>
      <c r="DL582">
        <v>2</v>
      </c>
      <c r="DM582">
        <v>3</v>
      </c>
      <c r="DN582">
        <v>1</v>
      </c>
      <c r="DO582">
        <v>1</v>
      </c>
      <c r="DP582">
        <v>0</v>
      </c>
      <c r="DQ582">
        <v>17</v>
      </c>
      <c r="DR582" t="s">
        <v>2955</v>
      </c>
      <c r="DS582">
        <v>1</v>
      </c>
      <c r="DT582">
        <v>3</v>
      </c>
      <c r="DU582">
        <v>1</v>
      </c>
      <c r="DV582">
        <v>1</v>
      </c>
      <c r="DX582">
        <v>0</v>
      </c>
      <c r="DY582">
        <v>2</v>
      </c>
      <c r="EA582">
        <v>1</v>
      </c>
      <c r="EB582">
        <v>1</v>
      </c>
      <c r="EC582">
        <v>1</v>
      </c>
      <c r="ED582">
        <v>2</v>
      </c>
      <c r="EE582">
        <v>2</v>
      </c>
      <c r="EF582">
        <v>15</v>
      </c>
      <c r="EG582" t="s">
        <v>2957</v>
      </c>
      <c r="EH582">
        <v>1</v>
      </c>
      <c r="EI582">
        <v>1</v>
      </c>
      <c r="EJ582">
        <v>1</v>
      </c>
      <c r="EK582">
        <v>2</v>
      </c>
      <c r="EL582">
        <v>2</v>
      </c>
      <c r="EM582">
        <v>1</v>
      </c>
      <c r="EN582">
        <v>1</v>
      </c>
      <c r="EO582">
        <v>1</v>
      </c>
      <c r="EP582">
        <v>1</v>
      </c>
      <c r="EQ582">
        <v>3</v>
      </c>
      <c r="ER582">
        <v>1</v>
      </c>
      <c r="ES582">
        <v>0</v>
      </c>
    </row>
    <row r="583" spans="1:149" hidden="1">
      <c r="A583" s="23">
        <v>45608.541562500002</v>
      </c>
      <c r="B583" t="s">
        <v>52</v>
      </c>
      <c r="C583" t="s">
        <v>2331</v>
      </c>
      <c r="D583" t="s">
        <v>2332</v>
      </c>
      <c r="E583">
        <v>2</v>
      </c>
      <c r="F583" t="s">
        <v>3193</v>
      </c>
      <c r="G583">
        <v>120</v>
      </c>
      <c r="H583" t="s">
        <v>2957</v>
      </c>
      <c r="I583">
        <v>3</v>
      </c>
      <c r="J583">
        <v>3120</v>
      </c>
      <c r="K583" t="s">
        <v>2961</v>
      </c>
      <c r="L583" t="s">
        <v>2962</v>
      </c>
      <c r="M583">
        <v>22</v>
      </c>
      <c r="N583" t="s">
        <v>2960</v>
      </c>
      <c r="O583">
        <v>1</v>
      </c>
      <c r="P583">
        <v>2</v>
      </c>
      <c r="Q583">
        <v>1</v>
      </c>
      <c r="S583">
        <v>1</v>
      </c>
      <c r="T583">
        <v>1</v>
      </c>
      <c r="U583">
        <v>1</v>
      </c>
      <c r="V583">
        <v>1</v>
      </c>
      <c r="W583">
        <v>1</v>
      </c>
      <c r="X583">
        <v>1</v>
      </c>
      <c r="Y583">
        <v>2</v>
      </c>
      <c r="Z583">
        <v>1</v>
      </c>
      <c r="AA583">
        <v>0</v>
      </c>
      <c r="AB583">
        <v>1</v>
      </c>
      <c r="AC583">
        <v>2</v>
      </c>
      <c r="AD583">
        <v>2</v>
      </c>
      <c r="AE583">
        <v>1</v>
      </c>
      <c r="AF583">
        <v>1</v>
      </c>
      <c r="AG583">
        <v>1</v>
      </c>
      <c r="AJ583">
        <v>1</v>
      </c>
      <c r="AN583">
        <v>0</v>
      </c>
      <c r="AP583">
        <v>13</v>
      </c>
      <c r="AQ583" t="s">
        <v>2957</v>
      </c>
      <c r="AS583">
        <v>1</v>
      </c>
      <c r="AT583">
        <v>2</v>
      </c>
      <c r="AU583">
        <v>1</v>
      </c>
      <c r="AV583">
        <v>1</v>
      </c>
      <c r="AW583">
        <v>1</v>
      </c>
      <c r="AX583">
        <v>2</v>
      </c>
      <c r="AY583">
        <v>2</v>
      </c>
      <c r="AZ583">
        <v>1</v>
      </c>
      <c r="BA583">
        <v>1</v>
      </c>
      <c r="BD583">
        <v>16</v>
      </c>
      <c r="BE583" t="s">
        <v>2960</v>
      </c>
      <c r="BF583">
        <v>2</v>
      </c>
      <c r="BG583">
        <v>1</v>
      </c>
      <c r="BH583">
        <v>1</v>
      </c>
      <c r="BI583">
        <v>3</v>
      </c>
      <c r="BJ583">
        <v>2</v>
      </c>
      <c r="BK583">
        <v>1</v>
      </c>
      <c r="BL583">
        <v>1</v>
      </c>
      <c r="BM583">
        <v>1</v>
      </c>
      <c r="BN583">
        <v>1</v>
      </c>
      <c r="BO583">
        <v>0</v>
      </c>
      <c r="BP583">
        <v>0</v>
      </c>
      <c r="BQ583">
        <v>2</v>
      </c>
      <c r="BR583">
        <v>1</v>
      </c>
      <c r="BS583">
        <v>17</v>
      </c>
      <c r="BT583" t="s">
        <v>2957</v>
      </c>
      <c r="BU583">
        <v>3</v>
      </c>
      <c r="BW583">
        <v>1</v>
      </c>
      <c r="BX583">
        <v>1</v>
      </c>
      <c r="BY583">
        <v>0</v>
      </c>
      <c r="BZ583">
        <v>2</v>
      </c>
      <c r="CA583">
        <v>1</v>
      </c>
      <c r="CB583">
        <v>1</v>
      </c>
      <c r="CC583">
        <v>1</v>
      </c>
      <c r="CD583">
        <v>1</v>
      </c>
      <c r="CE583">
        <v>1</v>
      </c>
      <c r="CF583">
        <v>1</v>
      </c>
      <c r="CH583">
        <v>1</v>
      </c>
      <c r="CI583">
        <v>1</v>
      </c>
      <c r="CJ583">
        <v>0</v>
      </c>
      <c r="CK583">
        <v>10</v>
      </c>
      <c r="CL583" t="s">
        <v>2957</v>
      </c>
      <c r="CM583">
        <v>1</v>
      </c>
      <c r="CN583">
        <v>1</v>
      </c>
      <c r="CO583">
        <v>1</v>
      </c>
      <c r="CP583">
        <v>0</v>
      </c>
      <c r="CQ583">
        <v>1</v>
      </c>
      <c r="CR583">
        <v>1</v>
      </c>
      <c r="CS583">
        <v>0</v>
      </c>
      <c r="CT583">
        <v>1</v>
      </c>
      <c r="CU583">
        <v>0</v>
      </c>
      <c r="CV583">
        <v>1</v>
      </c>
      <c r="CW583">
        <v>1</v>
      </c>
      <c r="CX583">
        <v>1</v>
      </c>
      <c r="CY583">
        <v>1</v>
      </c>
      <c r="CZ583">
        <v>0</v>
      </c>
      <c r="DA583">
        <v>20</v>
      </c>
      <c r="DB583" t="s">
        <v>2957</v>
      </c>
      <c r="DC583">
        <v>1</v>
      </c>
      <c r="DD583">
        <v>1</v>
      </c>
      <c r="DE583">
        <v>1</v>
      </c>
      <c r="DF583">
        <v>1</v>
      </c>
      <c r="DG583">
        <v>1</v>
      </c>
      <c r="DH583">
        <v>2</v>
      </c>
      <c r="DI583">
        <v>1</v>
      </c>
      <c r="DJ583">
        <v>2</v>
      </c>
      <c r="DK583">
        <v>2</v>
      </c>
      <c r="DL583">
        <v>1</v>
      </c>
      <c r="DM583">
        <v>2</v>
      </c>
      <c r="DN583">
        <v>2</v>
      </c>
      <c r="DO583">
        <v>2</v>
      </c>
      <c r="DP583">
        <v>1</v>
      </c>
      <c r="DQ583">
        <v>9</v>
      </c>
      <c r="DR583" t="s">
        <v>2960</v>
      </c>
      <c r="DS583">
        <v>1</v>
      </c>
      <c r="DT583">
        <v>3</v>
      </c>
      <c r="DU583">
        <v>1</v>
      </c>
      <c r="DW583">
        <v>0</v>
      </c>
      <c r="DY583">
        <v>1</v>
      </c>
      <c r="EA583">
        <v>1</v>
      </c>
      <c r="EB583">
        <v>0</v>
      </c>
      <c r="EC583">
        <v>0</v>
      </c>
      <c r="ED583">
        <v>1</v>
      </c>
      <c r="EE583">
        <v>0</v>
      </c>
      <c r="EF583">
        <v>13</v>
      </c>
      <c r="EG583" t="s">
        <v>2957</v>
      </c>
      <c r="EH583">
        <v>1</v>
      </c>
      <c r="EI583">
        <v>1</v>
      </c>
      <c r="EJ583">
        <v>1</v>
      </c>
      <c r="EK583">
        <v>1</v>
      </c>
      <c r="EL583">
        <v>1</v>
      </c>
      <c r="EM583">
        <v>1</v>
      </c>
      <c r="EN583">
        <v>1</v>
      </c>
      <c r="EO583">
        <v>1</v>
      </c>
      <c r="EP583">
        <v>0</v>
      </c>
      <c r="EQ583">
        <v>3</v>
      </c>
      <c r="ER583">
        <v>1</v>
      </c>
      <c r="ES583">
        <v>1</v>
      </c>
    </row>
    <row r="584" spans="1:149" hidden="1">
      <c r="A584" s="23">
        <v>45608.541261574072</v>
      </c>
      <c r="B584" t="s">
        <v>8</v>
      </c>
      <c r="C584" t="s">
        <v>483</v>
      </c>
      <c r="D584" t="s">
        <v>484</v>
      </c>
      <c r="E584">
        <v>3</v>
      </c>
      <c r="F584" t="s">
        <v>3184</v>
      </c>
      <c r="G584">
        <v>136</v>
      </c>
      <c r="H584" t="s">
        <v>2957</v>
      </c>
      <c r="I584">
        <v>3</v>
      </c>
      <c r="J584">
        <v>3136</v>
      </c>
      <c r="K584" t="s">
        <v>2956</v>
      </c>
      <c r="L584" t="s">
        <v>3479</v>
      </c>
      <c r="M584">
        <v>29</v>
      </c>
      <c r="N584" t="s">
        <v>2957</v>
      </c>
      <c r="O584">
        <v>1</v>
      </c>
      <c r="R584">
        <v>2</v>
      </c>
      <c r="S584">
        <v>1</v>
      </c>
      <c r="T584">
        <v>0</v>
      </c>
      <c r="U584">
        <v>1</v>
      </c>
      <c r="V584">
        <v>1</v>
      </c>
      <c r="W584">
        <v>1</v>
      </c>
      <c r="Y584">
        <v>2</v>
      </c>
      <c r="AB584">
        <v>1</v>
      </c>
      <c r="AE584">
        <v>1</v>
      </c>
      <c r="AF584">
        <v>3</v>
      </c>
      <c r="AG584">
        <v>2</v>
      </c>
      <c r="AH584">
        <v>2</v>
      </c>
      <c r="AI584">
        <v>2</v>
      </c>
      <c r="AJ584">
        <v>2</v>
      </c>
      <c r="AK584">
        <v>2</v>
      </c>
      <c r="AL584">
        <v>1</v>
      </c>
      <c r="AM584">
        <v>1</v>
      </c>
      <c r="AN584">
        <v>1</v>
      </c>
      <c r="AO584">
        <v>1</v>
      </c>
      <c r="AP584">
        <v>18</v>
      </c>
      <c r="AQ584" t="s">
        <v>2957</v>
      </c>
      <c r="AR584">
        <v>1</v>
      </c>
      <c r="AS584">
        <v>1</v>
      </c>
      <c r="AT584">
        <v>3</v>
      </c>
      <c r="AU584">
        <v>2</v>
      </c>
      <c r="AV584">
        <v>1</v>
      </c>
      <c r="AW584">
        <v>1</v>
      </c>
      <c r="AX584">
        <v>1</v>
      </c>
      <c r="AY584">
        <v>3</v>
      </c>
      <c r="AZ584">
        <v>1</v>
      </c>
      <c r="BA584">
        <v>2</v>
      </c>
      <c r="BB584">
        <v>1</v>
      </c>
      <c r="BC584">
        <v>1</v>
      </c>
      <c r="BD584">
        <v>22</v>
      </c>
      <c r="BE584" t="s">
        <v>2957</v>
      </c>
      <c r="BF584">
        <v>2</v>
      </c>
      <c r="BG584">
        <v>2</v>
      </c>
      <c r="BH584">
        <v>1</v>
      </c>
      <c r="BI584">
        <v>3</v>
      </c>
      <c r="BJ584">
        <v>2</v>
      </c>
      <c r="BK584">
        <v>2</v>
      </c>
      <c r="BL584">
        <v>2</v>
      </c>
      <c r="BM584">
        <v>1</v>
      </c>
      <c r="BN584">
        <v>1</v>
      </c>
      <c r="BO584">
        <v>1</v>
      </c>
      <c r="BP584">
        <v>1</v>
      </c>
      <c r="BQ584">
        <v>2</v>
      </c>
      <c r="BR584">
        <v>2</v>
      </c>
      <c r="BS584">
        <v>15</v>
      </c>
      <c r="BT584" t="s">
        <v>2957</v>
      </c>
      <c r="BU584">
        <v>3</v>
      </c>
      <c r="BV584">
        <v>1</v>
      </c>
      <c r="BW584">
        <v>1</v>
      </c>
      <c r="BX584">
        <v>1</v>
      </c>
      <c r="BY584">
        <v>1</v>
      </c>
      <c r="BZ584">
        <v>2</v>
      </c>
      <c r="CA584">
        <v>1</v>
      </c>
      <c r="CB584">
        <v>1</v>
      </c>
      <c r="CC584">
        <v>0</v>
      </c>
      <c r="CD584">
        <v>0</v>
      </c>
      <c r="CE584">
        <v>1</v>
      </c>
      <c r="CF584">
        <v>1</v>
      </c>
      <c r="CH584">
        <v>1</v>
      </c>
      <c r="CJ584">
        <v>0</v>
      </c>
      <c r="CK584">
        <v>1</v>
      </c>
      <c r="CL584" t="s">
        <v>2955</v>
      </c>
      <c r="CZ584">
        <v>1</v>
      </c>
      <c r="DA584">
        <v>20</v>
      </c>
      <c r="DB584" t="s">
        <v>2957</v>
      </c>
      <c r="DC584">
        <v>1</v>
      </c>
      <c r="DD584">
        <v>1</v>
      </c>
      <c r="DE584">
        <v>1</v>
      </c>
      <c r="DF584">
        <v>1</v>
      </c>
      <c r="DG584">
        <v>1</v>
      </c>
      <c r="DH584">
        <v>2</v>
      </c>
      <c r="DI584">
        <v>1</v>
      </c>
      <c r="DJ584">
        <v>1</v>
      </c>
      <c r="DK584">
        <v>2</v>
      </c>
      <c r="DL584">
        <v>2</v>
      </c>
      <c r="DM584">
        <v>2</v>
      </c>
      <c r="DO584">
        <v>3</v>
      </c>
      <c r="DP584">
        <v>2</v>
      </c>
      <c r="DQ584">
        <v>11</v>
      </c>
      <c r="DR584" t="s">
        <v>2960</v>
      </c>
      <c r="DS584">
        <v>1</v>
      </c>
      <c r="DU584">
        <v>1</v>
      </c>
      <c r="DW584">
        <v>0</v>
      </c>
      <c r="DX584">
        <v>1</v>
      </c>
      <c r="DY584">
        <v>1</v>
      </c>
      <c r="DZ584">
        <v>1</v>
      </c>
      <c r="EA584">
        <v>1</v>
      </c>
      <c r="EB584">
        <v>1</v>
      </c>
      <c r="EC584">
        <v>1</v>
      </c>
      <c r="ED584">
        <v>1</v>
      </c>
      <c r="EE584">
        <v>1</v>
      </c>
      <c r="EF584">
        <v>20</v>
      </c>
      <c r="EG584" t="s">
        <v>2955</v>
      </c>
      <c r="EH584">
        <v>1</v>
      </c>
      <c r="EI584">
        <v>1</v>
      </c>
      <c r="EJ584">
        <v>1</v>
      </c>
      <c r="EK584">
        <v>3</v>
      </c>
      <c r="EL584">
        <v>3</v>
      </c>
      <c r="EM584">
        <v>3</v>
      </c>
      <c r="EN584">
        <v>2</v>
      </c>
      <c r="EO584">
        <v>1</v>
      </c>
      <c r="EP584">
        <v>0</v>
      </c>
      <c r="EQ584">
        <v>3</v>
      </c>
      <c r="ER584">
        <v>1</v>
      </c>
      <c r="ES584">
        <v>1</v>
      </c>
    </row>
    <row r="585" spans="1:149" hidden="1">
      <c r="A585" s="23">
        <v>45608.539861111109</v>
      </c>
      <c r="B585" t="s">
        <v>12</v>
      </c>
      <c r="C585" t="s">
        <v>591</v>
      </c>
      <c r="D585" t="s">
        <v>592</v>
      </c>
      <c r="E585">
        <v>1</v>
      </c>
      <c r="F585" t="s">
        <v>2954</v>
      </c>
      <c r="G585">
        <v>158</v>
      </c>
      <c r="H585" t="s">
        <v>2957</v>
      </c>
      <c r="I585">
        <v>3</v>
      </c>
      <c r="J585">
        <v>3158</v>
      </c>
      <c r="K585" t="s">
        <v>2956</v>
      </c>
      <c r="L585" t="s">
        <v>3480</v>
      </c>
      <c r="M585">
        <v>40</v>
      </c>
      <c r="N585" t="s">
        <v>2955</v>
      </c>
      <c r="O585">
        <v>1</v>
      </c>
      <c r="P585">
        <v>2</v>
      </c>
      <c r="Q585">
        <v>1</v>
      </c>
      <c r="R585">
        <v>2</v>
      </c>
      <c r="S585">
        <v>1</v>
      </c>
      <c r="T585">
        <v>1</v>
      </c>
      <c r="U585">
        <v>1</v>
      </c>
      <c r="V585">
        <v>1</v>
      </c>
      <c r="W585">
        <v>1</v>
      </c>
      <c r="X585">
        <v>1</v>
      </c>
      <c r="Y585">
        <v>1</v>
      </c>
      <c r="Z585">
        <v>0</v>
      </c>
      <c r="AA585">
        <v>1</v>
      </c>
      <c r="AB585">
        <v>2</v>
      </c>
      <c r="AC585">
        <v>2</v>
      </c>
      <c r="AD585">
        <v>1</v>
      </c>
      <c r="AE585">
        <v>1</v>
      </c>
      <c r="AF585">
        <v>3</v>
      </c>
      <c r="AG585">
        <v>2</v>
      </c>
      <c r="AH585">
        <v>2</v>
      </c>
      <c r="AI585">
        <v>2</v>
      </c>
      <c r="AJ585">
        <v>3</v>
      </c>
      <c r="AK585">
        <v>2</v>
      </c>
      <c r="AL585">
        <v>1</v>
      </c>
      <c r="AM585">
        <v>1</v>
      </c>
      <c r="AN585">
        <v>3</v>
      </c>
      <c r="AO585">
        <v>1</v>
      </c>
      <c r="AP585">
        <v>16</v>
      </c>
      <c r="AQ585" t="s">
        <v>2957</v>
      </c>
      <c r="AR585">
        <v>1</v>
      </c>
      <c r="AS585">
        <v>1</v>
      </c>
      <c r="AT585">
        <v>2</v>
      </c>
      <c r="AU585">
        <v>2</v>
      </c>
      <c r="AV585">
        <v>1</v>
      </c>
      <c r="AW585">
        <v>1</v>
      </c>
      <c r="AX585">
        <v>3</v>
      </c>
      <c r="AY585">
        <v>2</v>
      </c>
      <c r="AZ585">
        <v>1</v>
      </c>
      <c r="BA585">
        <v>2</v>
      </c>
      <c r="BB585">
        <v>0</v>
      </c>
      <c r="BC585">
        <v>0</v>
      </c>
      <c r="BD585">
        <v>20</v>
      </c>
      <c r="BE585" t="s">
        <v>2957</v>
      </c>
      <c r="BF585">
        <v>3</v>
      </c>
      <c r="BG585">
        <v>3</v>
      </c>
      <c r="BH585">
        <v>1</v>
      </c>
      <c r="BI585">
        <v>2</v>
      </c>
      <c r="BJ585">
        <v>1</v>
      </c>
      <c r="BK585">
        <v>1</v>
      </c>
      <c r="BL585">
        <v>2</v>
      </c>
      <c r="BM585">
        <v>1</v>
      </c>
      <c r="BN585">
        <v>1</v>
      </c>
      <c r="BO585">
        <v>0</v>
      </c>
      <c r="BP585">
        <v>1</v>
      </c>
      <c r="BQ585">
        <v>2</v>
      </c>
      <c r="BR585">
        <v>2</v>
      </c>
      <c r="BS585">
        <v>17</v>
      </c>
      <c r="BT585" t="s">
        <v>2957</v>
      </c>
      <c r="BU585">
        <v>3</v>
      </c>
      <c r="BV585">
        <v>1</v>
      </c>
      <c r="BW585">
        <v>1</v>
      </c>
      <c r="BX585">
        <v>1</v>
      </c>
      <c r="BY585">
        <v>0</v>
      </c>
      <c r="BZ585">
        <v>1</v>
      </c>
      <c r="CA585">
        <v>1</v>
      </c>
      <c r="CB585">
        <v>1</v>
      </c>
      <c r="CC585">
        <v>1</v>
      </c>
      <c r="CD585">
        <v>1</v>
      </c>
      <c r="CE585">
        <v>1</v>
      </c>
      <c r="CF585">
        <v>1</v>
      </c>
      <c r="CG585">
        <v>1</v>
      </c>
      <c r="CH585">
        <v>1</v>
      </c>
      <c r="CI585">
        <v>1</v>
      </c>
      <c r="CJ585">
        <v>1</v>
      </c>
      <c r="CK585">
        <v>10</v>
      </c>
      <c r="CL585" t="s">
        <v>2957</v>
      </c>
      <c r="CM585">
        <v>1</v>
      </c>
      <c r="CN585">
        <v>1</v>
      </c>
      <c r="CO585">
        <v>1</v>
      </c>
      <c r="CP585">
        <v>0</v>
      </c>
      <c r="CQ585">
        <v>1</v>
      </c>
      <c r="CR585">
        <v>1</v>
      </c>
      <c r="CS585">
        <v>1</v>
      </c>
      <c r="CT585">
        <v>1</v>
      </c>
      <c r="CU585">
        <v>0</v>
      </c>
      <c r="CV585">
        <v>1</v>
      </c>
      <c r="CW585">
        <v>0</v>
      </c>
      <c r="CX585">
        <v>1</v>
      </c>
      <c r="CY585">
        <v>1</v>
      </c>
      <c r="CZ585">
        <v>0</v>
      </c>
      <c r="DA585">
        <v>20</v>
      </c>
      <c r="DB585" t="s">
        <v>2957</v>
      </c>
      <c r="DC585">
        <v>1</v>
      </c>
      <c r="DD585">
        <v>1</v>
      </c>
      <c r="DE585">
        <v>1</v>
      </c>
      <c r="DF585">
        <v>1</v>
      </c>
      <c r="DG585">
        <v>1</v>
      </c>
      <c r="DH585">
        <v>2</v>
      </c>
      <c r="DI585">
        <v>0</v>
      </c>
      <c r="DJ585">
        <v>3</v>
      </c>
      <c r="DK585">
        <v>2</v>
      </c>
      <c r="DL585">
        <v>2</v>
      </c>
      <c r="DM585">
        <v>2</v>
      </c>
      <c r="DN585">
        <v>1</v>
      </c>
      <c r="DO585">
        <v>1</v>
      </c>
      <c r="DP585">
        <v>2</v>
      </c>
      <c r="DQ585">
        <v>14</v>
      </c>
      <c r="DR585" t="s">
        <v>2957</v>
      </c>
      <c r="DS585">
        <v>1</v>
      </c>
      <c r="DT585">
        <v>3</v>
      </c>
      <c r="DU585">
        <v>1</v>
      </c>
      <c r="DV585">
        <v>1</v>
      </c>
      <c r="DW585">
        <v>0</v>
      </c>
      <c r="DX585">
        <v>0</v>
      </c>
      <c r="DY585">
        <v>2</v>
      </c>
      <c r="DZ585">
        <v>1</v>
      </c>
      <c r="EA585">
        <v>1</v>
      </c>
      <c r="EB585">
        <v>1</v>
      </c>
      <c r="EC585">
        <v>1</v>
      </c>
      <c r="ED585">
        <v>1</v>
      </c>
      <c r="EE585">
        <v>1</v>
      </c>
      <c r="EF585">
        <v>21</v>
      </c>
      <c r="EG585" t="s">
        <v>2955</v>
      </c>
      <c r="EH585">
        <v>1</v>
      </c>
      <c r="EI585">
        <v>1</v>
      </c>
      <c r="EJ585">
        <v>1</v>
      </c>
      <c r="EK585">
        <v>3</v>
      </c>
      <c r="EL585">
        <v>3</v>
      </c>
      <c r="EM585">
        <v>3</v>
      </c>
      <c r="EN585">
        <v>2</v>
      </c>
      <c r="EO585">
        <v>1</v>
      </c>
      <c r="EP585">
        <v>1</v>
      </c>
      <c r="EQ585">
        <v>3</v>
      </c>
      <c r="ER585">
        <v>1</v>
      </c>
      <c r="ES585">
        <v>1</v>
      </c>
    </row>
    <row r="586" spans="1:149" hidden="1">
      <c r="A586" s="23">
        <v>45608.538194444445</v>
      </c>
      <c r="B586" t="s">
        <v>13</v>
      </c>
      <c r="C586" t="s">
        <v>507</v>
      </c>
      <c r="D586" t="s">
        <v>675</v>
      </c>
      <c r="E586">
        <v>1</v>
      </c>
      <c r="F586" t="s">
        <v>2954</v>
      </c>
      <c r="G586">
        <v>138</v>
      </c>
      <c r="H586" t="s">
        <v>2957</v>
      </c>
      <c r="I586">
        <v>3</v>
      </c>
      <c r="J586">
        <v>3138</v>
      </c>
      <c r="K586" t="s">
        <v>2956</v>
      </c>
      <c r="L586" t="s">
        <v>3481</v>
      </c>
      <c r="M586">
        <v>29</v>
      </c>
      <c r="N586" t="s">
        <v>2957</v>
      </c>
      <c r="O586">
        <v>1</v>
      </c>
      <c r="P586">
        <v>2</v>
      </c>
      <c r="Q586">
        <v>1</v>
      </c>
      <c r="R586">
        <v>2</v>
      </c>
      <c r="S586">
        <v>1</v>
      </c>
      <c r="T586">
        <v>0</v>
      </c>
      <c r="U586">
        <v>1</v>
      </c>
      <c r="V586">
        <v>1</v>
      </c>
      <c r="W586">
        <v>1</v>
      </c>
      <c r="X586">
        <v>0</v>
      </c>
      <c r="Y586">
        <v>2</v>
      </c>
      <c r="Z586">
        <v>0</v>
      </c>
      <c r="AA586">
        <v>0</v>
      </c>
      <c r="AB586">
        <v>2</v>
      </c>
      <c r="AC586">
        <v>1</v>
      </c>
      <c r="AD586">
        <v>1</v>
      </c>
      <c r="AE586">
        <v>1</v>
      </c>
      <c r="AF586">
        <v>1</v>
      </c>
      <c r="AG586">
        <v>2</v>
      </c>
      <c r="AH586">
        <v>2</v>
      </c>
      <c r="AI586">
        <v>1</v>
      </c>
      <c r="AJ586">
        <v>1</v>
      </c>
      <c r="AK586">
        <v>1</v>
      </c>
      <c r="AL586">
        <v>0</v>
      </c>
      <c r="AM586">
        <v>1</v>
      </c>
      <c r="AN586">
        <v>2</v>
      </c>
      <c r="AO586">
        <v>1</v>
      </c>
      <c r="AP586">
        <v>16</v>
      </c>
      <c r="AQ586" t="s">
        <v>2957</v>
      </c>
      <c r="AR586">
        <v>1</v>
      </c>
      <c r="AS586">
        <v>1</v>
      </c>
      <c r="AT586">
        <v>3</v>
      </c>
      <c r="AU586">
        <v>2</v>
      </c>
      <c r="AV586">
        <v>1</v>
      </c>
      <c r="AW586">
        <v>1</v>
      </c>
      <c r="AX586">
        <v>2</v>
      </c>
      <c r="AY586">
        <v>2</v>
      </c>
      <c r="AZ586">
        <v>2</v>
      </c>
      <c r="BA586">
        <v>1</v>
      </c>
      <c r="BB586">
        <v>0</v>
      </c>
      <c r="BC586">
        <v>0</v>
      </c>
      <c r="BD586">
        <v>18</v>
      </c>
      <c r="BE586" t="s">
        <v>2957</v>
      </c>
      <c r="BF586">
        <v>3</v>
      </c>
      <c r="BG586">
        <v>1</v>
      </c>
      <c r="BH586">
        <v>0</v>
      </c>
      <c r="BI586">
        <v>3</v>
      </c>
      <c r="BJ586">
        <v>2</v>
      </c>
      <c r="BK586">
        <v>1</v>
      </c>
      <c r="BL586">
        <v>1</v>
      </c>
      <c r="BM586">
        <v>1</v>
      </c>
      <c r="BN586">
        <v>1</v>
      </c>
      <c r="BO586">
        <v>0</v>
      </c>
      <c r="BP586">
        <v>0</v>
      </c>
      <c r="BQ586">
        <v>3</v>
      </c>
      <c r="BR586">
        <v>2</v>
      </c>
      <c r="BS586">
        <v>17</v>
      </c>
      <c r="BT586" t="s">
        <v>2957</v>
      </c>
      <c r="BU586">
        <v>3</v>
      </c>
      <c r="BV586">
        <v>1</v>
      </c>
      <c r="BW586">
        <v>1</v>
      </c>
      <c r="BX586">
        <v>1</v>
      </c>
      <c r="BY586">
        <v>1</v>
      </c>
      <c r="BZ586">
        <v>2</v>
      </c>
      <c r="CA586">
        <v>1</v>
      </c>
      <c r="CB586">
        <v>1</v>
      </c>
      <c r="CC586">
        <v>0</v>
      </c>
      <c r="CD586">
        <v>1</v>
      </c>
      <c r="CE586">
        <v>1</v>
      </c>
      <c r="CF586">
        <v>1</v>
      </c>
      <c r="CG586">
        <v>1</v>
      </c>
      <c r="CH586">
        <v>1</v>
      </c>
      <c r="CI586">
        <v>1</v>
      </c>
      <c r="CJ586">
        <v>0</v>
      </c>
      <c r="CK586">
        <v>10</v>
      </c>
      <c r="CL586" t="s">
        <v>2957</v>
      </c>
      <c r="CM586">
        <v>1</v>
      </c>
      <c r="CN586">
        <v>1</v>
      </c>
      <c r="CO586">
        <v>1</v>
      </c>
      <c r="CP586">
        <v>0</v>
      </c>
      <c r="CQ586">
        <v>1</v>
      </c>
      <c r="CR586">
        <v>1</v>
      </c>
      <c r="CS586">
        <v>1</v>
      </c>
      <c r="CT586">
        <v>1</v>
      </c>
      <c r="CU586">
        <v>0</v>
      </c>
      <c r="CV586">
        <v>1</v>
      </c>
      <c r="CW586">
        <v>0</v>
      </c>
      <c r="CX586">
        <v>1</v>
      </c>
      <c r="CY586">
        <v>1</v>
      </c>
      <c r="CZ586">
        <v>0</v>
      </c>
      <c r="DA586">
        <v>18</v>
      </c>
      <c r="DB586" t="s">
        <v>2957</v>
      </c>
      <c r="DC586">
        <v>1</v>
      </c>
      <c r="DD586">
        <v>1</v>
      </c>
      <c r="DE586">
        <v>1</v>
      </c>
      <c r="DF586">
        <v>1</v>
      </c>
      <c r="DG586">
        <v>1</v>
      </c>
      <c r="DH586">
        <v>3</v>
      </c>
      <c r="DI586">
        <v>2</v>
      </c>
      <c r="DJ586">
        <v>3</v>
      </c>
      <c r="DK586">
        <v>1</v>
      </c>
      <c r="DL586">
        <v>1</v>
      </c>
      <c r="DM586">
        <v>2</v>
      </c>
      <c r="DN586">
        <v>0</v>
      </c>
      <c r="DO586">
        <v>1</v>
      </c>
      <c r="DP586">
        <v>0</v>
      </c>
      <c r="DQ586">
        <v>14</v>
      </c>
      <c r="DR586" t="s">
        <v>2957</v>
      </c>
      <c r="DS586">
        <v>1</v>
      </c>
      <c r="DT586">
        <v>3</v>
      </c>
      <c r="DU586">
        <v>1</v>
      </c>
      <c r="DV586">
        <v>1</v>
      </c>
      <c r="DW586">
        <v>0</v>
      </c>
      <c r="DX586">
        <v>0</v>
      </c>
      <c r="DY586">
        <v>1</v>
      </c>
      <c r="DZ586">
        <v>1</v>
      </c>
      <c r="EA586">
        <v>1</v>
      </c>
      <c r="EB586">
        <v>1</v>
      </c>
      <c r="EC586">
        <v>1</v>
      </c>
      <c r="ED586">
        <v>1</v>
      </c>
      <c r="EE586">
        <v>2</v>
      </c>
      <c r="EF586">
        <v>16</v>
      </c>
      <c r="EG586" t="s">
        <v>2955</v>
      </c>
      <c r="EH586">
        <v>1</v>
      </c>
      <c r="EI586">
        <v>1</v>
      </c>
      <c r="EJ586">
        <v>1</v>
      </c>
      <c r="EK586">
        <v>3</v>
      </c>
      <c r="EL586">
        <v>2</v>
      </c>
      <c r="EM586">
        <v>0</v>
      </c>
      <c r="EN586">
        <v>1</v>
      </c>
      <c r="EO586">
        <v>1</v>
      </c>
      <c r="EP586">
        <v>1</v>
      </c>
      <c r="EQ586">
        <v>3</v>
      </c>
      <c r="ER586">
        <v>1</v>
      </c>
      <c r="ES586">
        <v>1</v>
      </c>
    </row>
    <row r="587" spans="1:149" hidden="1">
      <c r="A587" s="23">
        <v>45608.536956018521</v>
      </c>
      <c r="B587" t="s">
        <v>6</v>
      </c>
      <c r="C587" t="s">
        <v>3482</v>
      </c>
      <c r="D587" t="s">
        <v>456</v>
      </c>
      <c r="E587">
        <v>1</v>
      </c>
      <c r="F587" t="s">
        <v>2954</v>
      </c>
      <c r="G587">
        <v>72</v>
      </c>
      <c r="H587" t="s">
        <v>2958</v>
      </c>
      <c r="I587">
        <v>1</v>
      </c>
      <c r="J587">
        <v>1072</v>
      </c>
      <c r="K587" t="s">
        <v>2961</v>
      </c>
      <c r="L587" t="s">
        <v>2962</v>
      </c>
      <c r="M587">
        <v>24</v>
      </c>
      <c r="N587" t="s">
        <v>2958</v>
      </c>
      <c r="O587">
        <v>1</v>
      </c>
      <c r="P587">
        <v>0</v>
      </c>
      <c r="Q587">
        <v>1</v>
      </c>
      <c r="R587">
        <v>1</v>
      </c>
      <c r="S587">
        <v>1</v>
      </c>
      <c r="T587">
        <v>0</v>
      </c>
      <c r="U587">
        <v>1</v>
      </c>
      <c r="V587">
        <v>1</v>
      </c>
      <c r="W587">
        <v>1</v>
      </c>
      <c r="X587">
        <v>1</v>
      </c>
      <c r="Y587">
        <v>0</v>
      </c>
      <c r="Z587">
        <v>0</v>
      </c>
      <c r="AA587">
        <v>1</v>
      </c>
      <c r="AB587">
        <v>2</v>
      </c>
      <c r="AC587">
        <v>2</v>
      </c>
      <c r="AD587">
        <v>1</v>
      </c>
      <c r="AE587">
        <v>1</v>
      </c>
      <c r="AF587">
        <v>2</v>
      </c>
      <c r="AG587">
        <v>1</v>
      </c>
      <c r="AH587">
        <v>1</v>
      </c>
      <c r="AI587">
        <v>1</v>
      </c>
      <c r="AJ587">
        <v>1</v>
      </c>
      <c r="AK587">
        <v>1</v>
      </c>
      <c r="AL587">
        <v>0</v>
      </c>
      <c r="AM587">
        <v>1</v>
      </c>
      <c r="AN587">
        <v>0</v>
      </c>
      <c r="AO587">
        <v>1</v>
      </c>
      <c r="AP587">
        <v>14</v>
      </c>
      <c r="AQ587" t="s">
        <v>2957</v>
      </c>
      <c r="AR587">
        <v>1</v>
      </c>
      <c r="AS587">
        <v>1</v>
      </c>
      <c r="AT587">
        <v>2</v>
      </c>
      <c r="AU587">
        <v>2</v>
      </c>
      <c r="AV587">
        <v>1</v>
      </c>
      <c r="AW587">
        <v>1</v>
      </c>
      <c r="AX587">
        <v>2</v>
      </c>
      <c r="AY587">
        <v>2</v>
      </c>
      <c r="AZ587">
        <v>1</v>
      </c>
      <c r="BA587">
        <v>1</v>
      </c>
      <c r="BB587">
        <v>0</v>
      </c>
      <c r="BC587">
        <v>0</v>
      </c>
      <c r="BD587">
        <v>13</v>
      </c>
      <c r="BE587" t="s">
        <v>2960</v>
      </c>
      <c r="BF587">
        <v>3</v>
      </c>
      <c r="BG587">
        <v>1</v>
      </c>
      <c r="BH587">
        <v>0</v>
      </c>
      <c r="BI587">
        <v>2</v>
      </c>
      <c r="BJ587">
        <v>1</v>
      </c>
      <c r="BK587">
        <v>0</v>
      </c>
      <c r="BL587">
        <v>1</v>
      </c>
      <c r="BM587">
        <v>1</v>
      </c>
      <c r="BN587">
        <v>1</v>
      </c>
      <c r="BO587">
        <v>0</v>
      </c>
      <c r="BP587">
        <v>0</v>
      </c>
      <c r="BQ587">
        <v>2</v>
      </c>
      <c r="BR587">
        <v>1</v>
      </c>
      <c r="BS587">
        <v>18</v>
      </c>
      <c r="BT587" t="s">
        <v>2957</v>
      </c>
      <c r="BU587">
        <v>3</v>
      </c>
      <c r="BV587">
        <v>1</v>
      </c>
      <c r="BW587">
        <v>1</v>
      </c>
      <c r="BX587">
        <v>1</v>
      </c>
      <c r="BY587">
        <v>1</v>
      </c>
      <c r="BZ587">
        <v>2</v>
      </c>
      <c r="CA587">
        <v>1</v>
      </c>
      <c r="CB587">
        <v>1</v>
      </c>
      <c r="CC587">
        <v>0</v>
      </c>
      <c r="CD587">
        <v>1</v>
      </c>
      <c r="CE587">
        <v>1</v>
      </c>
      <c r="CF587">
        <v>1</v>
      </c>
      <c r="CG587">
        <v>1</v>
      </c>
      <c r="CH587">
        <v>1</v>
      </c>
      <c r="CI587">
        <v>1</v>
      </c>
      <c r="CJ587">
        <v>1</v>
      </c>
      <c r="CK587">
        <v>7</v>
      </c>
      <c r="CL587" t="s">
        <v>2960</v>
      </c>
      <c r="CM587">
        <v>1</v>
      </c>
      <c r="CN587">
        <v>1</v>
      </c>
      <c r="CO587">
        <v>0</v>
      </c>
      <c r="CP587">
        <v>0</v>
      </c>
      <c r="CQ587">
        <v>0</v>
      </c>
      <c r="CR587">
        <v>1</v>
      </c>
      <c r="CS587">
        <v>0</v>
      </c>
      <c r="CT587">
        <v>1</v>
      </c>
      <c r="CU587">
        <v>0</v>
      </c>
      <c r="CV587">
        <v>1</v>
      </c>
      <c r="CW587">
        <v>0</v>
      </c>
      <c r="CX587">
        <v>1</v>
      </c>
      <c r="CY587">
        <v>1</v>
      </c>
      <c r="CZ587">
        <v>0</v>
      </c>
      <c r="DA587">
        <v>12</v>
      </c>
      <c r="DB587" t="s">
        <v>2958</v>
      </c>
      <c r="DC587">
        <v>0</v>
      </c>
      <c r="DD587">
        <v>1</v>
      </c>
      <c r="DE587">
        <v>1</v>
      </c>
      <c r="DF587">
        <v>1</v>
      </c>
      <c r="DG587">
        <v>1</v>
      </c>
      <c r="DH587">
        <v>1</v>
      </c>
      <c r="DI587">
        <v>1</v>
      </c>
      <c r="DJ587">
        <v>0</v>
      </c>
      <c r="DK587">
        <v>2</v>
      </c>
      <c r="DL587">
        <v>1</v>
      </c>
      <c r="DM587">
        <v>1</v>
      </c>
      <c r="DN587">
        <v>0</v>
      </c>
      <c r="DO587">
        <v>1</v>
      </c>
      <c r="DP587">
        <v>1</v>
      </c>
      <c r="DQ587">
        <v>11</v>
      </c>
      <c r="DR587" t="s">
        <v>2960</v>
      </c>
      <c r="DS587">
        <v>1</v>
      </c>
      <c r="DT587">
        <v>2</v>
      </c>
      <c r="DU587">
        <v>1</v>
      </c>
      <c r="DV587">
        <v>0</v>
      </c>
      <c r="DW587">
        <v>0</v>
      </c>
      <c r="DX587">
        <v>0</v>
      </c>
      <c r="DY587">
        <v>1</v>
      </c>
      <c r="DZ587">
        <v>1</v>
      </c>
      <c r="EA587">
        <v>1</v>
      </c>
      <c r="EB587">
        <v>0</v>
      </c>
      <c r="EC587">
        <v>0</v>
      </c>
      <c r="ED587">
        <v>2</v>
      </c>
      <c r="EE587">
        <v>2</v>
      </c>
      <c r="EF587">
        <v>9</v>
      </c>
      <c r="EG587" t="s">
        <v>2960</v>
      </c>
      <c r="EH587">
        <v>1</v>
      </c>
      <c r="EI587">
        <v>1</v>
      </c>
      <c r="EJ587">
        <v>1</v>
      </c>
      <c r="EK587">
        <v>1</v>
      </c>
      <c r="EL587">
        <v>2</v>
      </c>
      <c r="EM587">
        <v>1</v>
      </c>
      <c r="EN587">
        <v>1</v>
      </c>
      <c r="EO587">
        <v>1</v>
      </c>
      <c r="EP587">
        <v>0</v>
      </c>
      <c r="EQ587">
        <v>0</v>
      </c>
      <c r="ER587">
        <v>0</v>
      </c>
      <c r="ES587">
        <v>0</v>
      </c>
    </row>
    <row r="588" spans="1:149" hidden="1">
      <c r="A588" s="23">
        <v>45608.536921296298</v>
      </c>
      <c r="B588" t="s">
        <v>11</v>
      </c>
      <c r="C588" t="s">
        <v>3483</v>
      </c>
      <c r="D588" t="s">
        <v>580</v>
      </c>
      <c r="E588">
        <v>1</v>
      </c>
      <c r="F588" t="s">
        <v>2954</v>
      </c>
      <c r="G588">
        <v>156</v>
      </c>
      <c r="H588" t="s">
        <v>2957</v>
      </c>
      <c r="I588">
        <v>3</v>
      </c>
      <c r="J588">
        <v>3156</v>
      </c>
      <c r="K588" t="s">
        <v>2956</v>
      </c>
      <c r="L588" t="s">
        <v>3484</v>
      </c>
      <c r="M588">
        <v>32</v>
      </c>
      <c r="N588" t="s">
        <v>2957</v>
      </c>
      <c r="O588">
        <v>1</v>
      </c>
      <c r="P588">
        <v>3</v>
      </c>
      <c r="Q588">
        <v>1</v>
      </c>
      <c r="R588">
        <v>1</v>
      </c>
      <c r="S588">
        <v>1</v>
      </c>
      <c r="T588">
        <v>1</v>
      </c>
      <c r="U588">
        <v>1</v>
      </c>
      <c r="V588">
        <v>1</v>
      </c>
      <c r="W588">
        <v>1</v>
      </c>
      <c r="X588">
        <v>0</v>
      </c>
      <c r="Y588">
        <v>2</v>
      </c>
      <c r="Z588">
        <v>0</v>
      </c>
      <c r="AA588">
        <v>0</v>
      </c>
      <c r="AB588">
        <v>1</v>
      </c>
      <c r="AC588">
        <v>2</v>
      </c>
      <c r="AD588">
        <v>2</v>
      </c>
      <c r="AE588">
        <v>1</v>
      </c>
      <c r="AF588">
        <v>3</v>
      </c>
      <c r="AG588">
        <v>2</v>
      </c>
      <c r="AH588">
        <v>1</v>
      </c>
      <c r="AI588">
        <v>1</v>
      </c>
      <c r="AJ588">
        <v>1</v>
      </c>
      <c r="AK588">
        <v>0</v>
      </c>
      <c r="AL588">
        <v>1</v>
      </c>
      <c r="AM588">
        <v>1</v>
      </c>
      <c r="AN588">
        <v>2</v>
      </c>
      <c r="AO588">
        <v>1</v>
      </c>
      <c r="AP588">
        <v>20</v>
      </c>
      <c r="AQ588" t="s">
        <v>2957</v>
      </c>
      <c r="AR588">
        <v>1</v>
      </c>
      <c r="AS588">
        <v>1</v>
      </c>
      <c r="AT588">
        <v>3</v>
      </c>
      <c r="AU588">
        <v>2</v>
      </c>
      <c r="AV588">
        <v>1</v>
      </c>
      <c r="AW588">
        <v>1</v>
      </c>
      <c r="AX588">
        <v>3</v>
      </c>
      <c r="AY588">
        <v>3</v>
      </c>
      <c r="AZ588">
        <v>2</v>
      </c>
      <c r="BA588">
        <v>1</v>
      </c>
      <c r="BB588">
        <v>1</v>
      </c>
      <c r="BC588">
        <v>1</v>
      </c>
      <c r="BD588">
        <v>19</v>
      </c>
      <c r="BE588" t="s">
        <v>2957</v>
      </c>
      <c r="BF588">
        <v>1</v>
      </c>
      <c r="BG588">
        <v>1</v>
      </c>
      <c r="BH588">
        <v>1</v>
      </c>
      <c r="BI588">
        <v>3</v>
      </c>
      <c r="BJ588">
        <v>2</v>
      </c>
      <c r="BK588">
        <v>2</v>
      </c>
      <c r="BL588">
        <v>2</v>
      </c>
      <c r="BM588">
        <v>1</v>
      </c>
      <c r="BN588">
        <v>1</v>
      </c>
      <c r="BO588">
        <v>1</v>
      </c>
      <c r="BP588">
        <v>0</v>
      </c>
      <c r="BQ588">
        <v>2</v>
      </c>
      <c r="BR588">
        <v>2</v>
      </c>
      <c r="BS588">
        <v>19</v>
      </c>
      <c r="BT588" t="s">
        <v>2957</v>
      </c>
      <c r="BU588">
        <v>3</v>
      </c>
      <c r="BV588">
        <v>1</v>
      </c>
      <c r="BW588">
        <v>1</v>
      </c>
      <c r="BX588">
        <v>1</v>
      </c>
      <c r="BY588">
        <v>1</v>
      </c>
      <c r="BZ588">
        <v>2</v>
      </c>
      <c r="CA588">
        <v>1</v>
      </c>
      <c r="CB588">
        <v>2</v>
      </c>
      <c r="CC588">
        <v>1</v>
      </c>
      <c r="CD588">
        <v>1</v>
      </c>
      <c r="CE588">
        <v>1</v>
      </c>
      <c r="CF588">
        <v>1</v>
      </c>
      <c r="CG588">
        <v>1</v>
      </c>
      <c r="CH588">
        <v>1</v>
      </c>
      <c r="CI588">
        <v>1</v>
      </c>
      <c r="CJ588">
        <v>0</v>
      </c>
      <c r="CK588">
        <v>12</v>
      </c>
      <c r="CL588" t="s">
        <v>2955</v>
      </c>
      <c r="CM588">
        <v>1</v>
      </c>
      <c r="CN588">
        <v>1</v>
      </c>
      <c r="CO588">
        <v>1</v>
      </c>
      <c r="CP588">
        <v>1</v>
      </c>
      <c r="CQ588">
        <v>1</v>
      </c>
      <c r="CR588">
        <v>1</v>
      </c>
      <c r="CS588">
        <v>1</v>
      </c>
      <c r="CT588">
        <v>1</v>
      </c>
      <c r="CU588">
        <v>1</v>
      </c>
      <c r="CV588">
        <v>1</v>
      </c>
      <c r="CW588">
        <v>0</v>
      </c>
      <c r="CX588">
        <v>1</v>
      </c>
      <c r="CY588">
        <v>1</v>
      </c>
      <c r="CZ588">
        <v>0</v>
      </c>
      <c r="DA588">
        <v>22</v>
      </c>
      <c r="DB588" t="s">
        <v>2957</v>
      </c>
      <c r="DC588">
        <v>1</v>
      </c>
      <c r="DD588">
        <v>1</v>
      </c>
      <c r="DE588">
        <v>1</v>
      </c>
      <c r="DF588">
        <v>1</v>
      </c>
      <c r="DG588">
        <v>1</v>
      </c>
      <c r="DH588">
        <v>1</v>
      </c>
      <c r="DI588">
        <v>0</v>
      </c>
      <c r="DJ588">
        <v>3</v>
      </c>
      <c r="DK588">
        <v>3</v>
      </c>
      <c r="DL588">
        <v>3</v>
      </c>
      <c r="DM588">
        <v>2</v>
      </c>
      <c r="DN588">
        <v>1</v>
      </c>
      <c r="DO588">
        <v>2</v>
      </c>
      <c r="DP588">
        <v>2</v>
      </c>
      <c r="DQ588">
        <v>15</v>
      </c>
      <c r="DR588" t="s">
        <v>2957</v>
      </c>
      <c r="DS588">
        <v>1</v>
      </c>
      <c r="DT588">
        <v>3</v>
      </c>
      <c r="DU588">
        <v>1</v>
      </c>
      <c r="DV588">
        <v>1</v>
      </c>
      <c r="DW588">
        <v>0</v>
      </c>
      <c r="DX588">
        <v>1</v>
      </c>
      <c r="DY588">
        <v>1</v>
      </c>
      <c r="DZ588">
        <v>1</v>
      </c>
      <c r="EA588">
        <v>1</v>
      </c>
      <c r="EB588">
        <v>1</v>
      </c>
      <c r="EC588">
        <v>1</v>
      </c>
      <c r="ED588">
        <v>2</v>
      </c>
      <c r="EE588">
        <v>1</v>
      </c>
      <c r="EF588">
        <v>17</v>
      </c>
      <c r="EG588" t="s">
        <v>2955</v>
      </c>
      <c r="EH588">
        <v>1</v>
      </c>
      <c r="EI588">
        <v>1</v>
      </c>
      <c r="EJ588">
        <v>1</v>
      </c>
      <c r="EK588">
        <v>3</v>
      </c>
      <c r="EL588">
        <v>2</v>
      </c>
      <c r="EM588">
        <v>3</v>
      </c>
      <c r="EN588">
        <v>2</v>
      </c>
      <c r="EO588">
        <v>1</v>
      </c>
      <c r="EP588">
        <v>1</v>
      </c>
      <c r="EQ588">
        <v>0</v>
      </c>
      <c r="ER588">
        <v>1</v>
      </c>
      <c r="ES588">
        <v>1</v>
      </c>
    </row>
    <row r="589" spans="1:149" hidden="1">
      <c r="A589" s="23">
        <v>45608.536574074074</v>
      </c>
      <c r="B589" t="s">
        <v>40</v>
      </c>
      <c r="C589" t="s">
        <v>1585</v>
      </c>
      <c r="D589" t="s">
        <v>1586</v>
      </c>
      <c r="E589">
        <v>6</v>
      </c>
      <c r="F589" t="s">
        <v>3152</v>
      </c>
      <c r="G589">
        <v>101</v>
      </c>
      <c r="H589" t="s">
        <v>2960</v>
      </c>
      <c r="I589">
        <v>2</v>
      </c>
      <c r="J589">
        <v>2101</v>
      </c>
      <c r="K589" t="s">
        <v>2956</v>
      </c>
      <c r="L589" t="s">
        <v>3485</v>
      </c>
      <c r="M589">
        <v>18</v>
      </c>
      <c r="N589" t="s">
        <v>2960</v>
      </c>
      <c r="O589">
        <v>1</v>
      </c>
      <c r="Q589">
        <v>1</v>
      </c>
      <c r="S589">
        <v>1</v>
      </c>
      <c r="T589">
        <v>0</v>
      </c>
      <c r="U589">
        <v>1</v>
      </c>
      <c r="V589">
        <v>1</v>
      </c>
      <c r="W589">
        <v>1</v>
      </c>
      <c r="Y589">
        <v>2</v>
      </c>
      <c r="Z589">
        <v>1</v>
      </c>
      <c r="AB589">
        <v>1</v>
      </c>
      <c r="AC589">
        <v>1</v>
      </c>
      <c r="AD589">
        <v>1</v>
      </c>
      <c r="AE589">
        <v>0</v>
      </c>
      <c r="AF589">
        <v>2</v>
      </c>
      <c r="AG589">
        <v>1</v>
      </c>
      <c r="AJ589">
        <v>1</v>
      </c>
      <c r="AN589">
        <v>1</v>
      </c>
      <c r="AP589">
        <v>11</v>
      </c>
      <c r="AQ589" t="s">
        <v>2960</v>
      </c>
      <c r="AR589">
        <v>1</v>
      </c>
      <c r="AS589">
        <v>1</v>
      </c>
      <c r="AT589">
        <v>2</v>
      </c>
      <c r="AU589">
        <v>1</v>
      </c>
      <c r="AV589">
        <v>1</v>
      </c>
      <c r="AW589">
        <v>1</v>
      </c>
      <c r="AX589">
        <v>1</v>
      </c>
      <c r="AY589">
        <v>2</v>
      </c>
      <c r="AZ589">
        <v>0</v>
      </c>
      <c r="BA589">
        <v>1</v>
      </c>
      <c r="BD589">
        <v>15</v>
      </c>
      <c r="BE589" t="s">
        <v>2960</v>
      </c>
      <c r="BF589">
        <v>3</v>
      </c>
      <c r="BG589">
        <v>2</v>
      </c>
      <c r="BH589">
        <v>0</v>
      </c>
      <c r="BI589">
        <v>2</v>
      </c>
      <c r="BJ589">
        <v>1</v>
      </c>
      <c r="BK589">
        <v>1</v>
      </c>
      <c r="BL589">
        <v>1</v>
      </c>
      <c r="BM589">
        <v>1</v>
      </c>
      <c r="BN589">
        <v>1</v>
      </c>
      <c r="BO589">
        <v>0</v>
      </c>
      <c r="BP589">
        <v>0</v>
      </c>
      <c r="BQ589">
        <v>2</v>
      </c>
      <c r="BR589">
        <v>1</v>
      </c>
      <c r="BS589">
        <v>14</v>
      </c>
      <c r="BT589" t="s">
        <v>2960</v>
      </c>
      <c r="BU589">
        <v>3</v>
      </c>
      <c r="BV589">
        <v>1</v>
      </c>
      <c r="BW589">
        <v>1</v>
      </c>
      <c r="BX589">
        <v>1</v>
      </c>
      <c r="BY589">
        <v>0</v>
      </c>
      <c r="BZ589">
        <v>2</v>
      </c>
      <c r="CA589">
        <v>1</v>
      </c>
      <c r="CB589">
        <v>1</v>
      </c>
      <c r="CC589">
        <v>0</v>
      </c>
      <c r="CD589">
        <v>1</v>
      </c>
      <c r="CE589">
        <v>1</v>
      </c>
      <c r="CF589">
        <v>1</v>
      </c>
      <c r="CG589">
        <v>0</v>
      </c>
      <c r="CH589">
        <v>0</v>
      </c>
      <c r="CI589">
        <v>1</v>
      </c>
      <c r="CJ589">
        <v>0</v>
      </c>
      <c r="CK589">
        <v>9</v>
      </c>
      <c r="CL589" t="s">
        <v>2957</v>
      </c>
      <c r="CM589">
        <v>1</v>
      </c>
      <c r="CN589">
        <v>1</v>
      </c>
      <c r="CO589">
        <v>1</v>
      </c>
      <c r="CP589">
        <v>0</v>
      </c>
      <c r="CQ589">
        <v>1</v>
      </c>
      <c r="CR589">
        <v>1</v>
      </c>
      <c r="CS589">
        <v>0</v>
      </c>
      <c r="CT589">
        <v>1</v>
      </c>
      <c r="CU589">
        <v>0</v>
      </c>
      <c r="CV589">
        <v>1</v>
      </c>
      <c r="CW589">
        <v>0</v>
      </c>
      <c r="CX589">
        <v>1</v>
      </c>
      <c r="CY589">
        <v>1</v>
      </c>
      <c r="CZ589">
        <v>0</v>
      </c>
      <c r="DA589">
        <v>15</v>
      </c>
      <c r="DB589" t="s">
        <v>2960</v>
      </c>
      <c r="DC589">
        <v>1</v>
      </c>
      <c r="DD589">
        <v>1</v>
      </c>
      <c r="DE589">
        <v>1</v>
      </c>
      <c r="DF589">
        <v>1</v>
      </c>
      <c r="DG589">
        <v>1</v>
      </c>
      <c r="DH589">
        <v>1</v>
      </c>
      <c r="DI589">
        <v>2</v>
      </c>
      <c r="DJ589">
        <v>1</v>
      </c>
      <c r="DK589">
        <v>1</v>
      </c>
      <c r="DL589">
        <v>1</v>
      </c>
      <c r="DM589">
        <v>2</v>
      </c>
      <c r="DN589">
        <v>1</v>
      </c>
      <c r="DO589">
        <v>1</v>
      </c>
      <c r="DP589">
        <v>0</v>
      </c>
      <c r="DQ589">
        <v>9</v>
      </c>
      <c r="DR589" t="s">
        <v>2960</v>
      </c>
      <c r="DS589">
        <v>1</v>
      </c>
      <c r="DT589">
        <v>3</v>
      </c>
      <c r="DU589">
        <v>1</v>
      </c>
      <c r="DV589">
        <v>0</v>
      </c>
      <c r="DX589">
        <v>0</v>
      </c>
      <c r="DY589">
        <v>0</v>
      </c>
      <c r="EA589">
        <v>0</v>
      </c>
      <c r="EB589">
        <v>0</v>
      </c>
      <c r="EC589">
        <v>1</v>
      </c>
      <c r="ED589">
        <v>1</v>
      </c>
      <c r="EE589">
        <v>1</v>
      </c>
      <c r="EF589">
        <v>10</v>
      </c>
      <c r="EG589" t="s">
        <v>2960</v>
      </c>
      <c r="EH589">
        <v>1</v>
      </c>
      <c r="EI589">
        <v>1</v>
      </c>
      <c r="EJ589">
        <v>1</v>
      </c>
      <c r="EK589">
        <v>2</v>
      </c>
      <c r="EL589">
        <v>1</v>
      </c>
      <c r="EM589">
        <v>0</v>
      </c>
      <c r="EN589">
        <v>0</v>
      </c>
      <c r="EO589">
        <v>1</v>
      </c>
      <c r="EP589">
        <v>1</v>
      </c>
      <c r="EQ589">
        <v>0</v>
      </c>
      <c r="ER589">
        <v>1</v>
      </c>
      <c r="ES589">
        <v>1</v>
      </c>
    </row>
    <row r="590" spans="1:149" hidden="1">
      <c r="A590" s="23">
        <v>45608.535671296297</v>
      </c>
      <c r="B590" t="s">
        <v>34</v>
      </c>
      <c r="C590" t="s">
        <v>1346</v>
      </c>
      <c r="D590" t="s">
        <v>1347</v>
      </c>
      <c r="E590">
        <v>2</v>
      </c>
      <c r="F590" t="s">
        <v>3193</v>
      </c>
      <c r="G590">
        <v>161</v>
      </c>
      <c r="H590" t="s">
        <v>2957</v>
      </c>
      <c r="I590">
        <v>3</v>
      </c>
      <c r="J590">
        <v>3161</v>
      </c>
      <c r="K590" t="s">
        <v>2961</v>
      </c>
      <c r="L590" t="s">
        <v>2962</v>
      </c>
      <c r="M590">
        <v>31</v>
      </c>
      <c r="N590" t="s">
        <v>2957</v>
      </c>
      <c r="O590">
        <v>1</v>
      </c>
      <c r="P590">
        <v>3</v>
      </c>
      <c r="Q590">
        <v>1</v>
      </c>
      <c r="S590">
        <v>1</v>
      </c>
      <c r="T590">
        <v>2</v>
      </c>
      <c r="U590">
        <v>1</v>
      </c>
      <c r="V590">
        <v>1</v>
      </c>
      <c r="W590">
        <v>1</v>
      </c>
      <c r="X590">
        <v>1</v>
      </c>
      <c r="Y590">
        <v>2</v>
      </c>
      <c r="Z590">
        <v>0</v>
      </c>
      <c r="AA590">
        <v>0</v>
      </c>
      <c r="AB590">
        <v>1</v>
      </c>
      <c r="AC590">
        <v>2</v>
      </c>
      <c r="AD590">
        <v>2</v>
      </c>
      <c r="AE590">
        <v>1</v>
      </c>
      <c r="AF590">
        <v>1</v>
      </c>
      <c r="AG590">
        <v>2</v>
      </c>
      <c r="AJ590">
        <v>3</v>
      </c>
      <c r="AN590">
        <v>3</v>
      </c>
      <c r="AP590">
        <v>16</v>
      </c>
      <c r="AQ590" t="s">
        <v>2957</v>
      </c>
      <c r="AS590">
        <v>1</v>
      </c>
      <c r="AT590">
        <v>3</v>
      </c>
      <c r="AU590">
        <v>2</v>
      </c>
      <c r="AV590">
        <v>1</v>
      </c>
      <c r="AW590">
        <v>1</v>
      </c>
      <c r="AX590">
        <v>3</v>
      </c>
      <c r="AY590">
        <v>2</v>
      </c>
      <c r="AZ590">
        <v>1</v>
      </c>
      <c r="BA590">
        <v>1</v>
      </c>
      <c r="BD590">
        <v>21</v>
      </c>
      <c r="BE590" t="s">
        <v>2957</v>
      </c>
      <c r="BF590">
        <v>3</v>
      </c>
      <c r="BG590">
        <v>1</v>
      </c>
      <c r="BH590">
        <v>2</v>
      </c>
      <c r="BI590">
        <v>2</v>
      </c>
      <c r="BJ590">
        <v>1</v>
      </c>
      <c r="BK590">
        <v>2</v>
      </c>
      <c r="BL590">
        <v>2</v>
      </c>
      <c r="BM590">
        <v>1</v>
      </c>
      <c r="BN590">
        <v>1</v>
      </c>
      <c r="BO590">
        <v>0</v>
      </c>
      <c r="BP590">
        <v>1</v>
      </c>
      <c r="BQ590">
        <v>3</v>
      </c>
      <c r="BR590">
        <v>2</v>
      </c>
      <c r="BS590">
        <v>18</v>
      </c>
      <c r="BT590" t="s">
        <v>2957</v>
      </c>
      <c r="BU590">
        <v>3</v>
      </c>
      <c r="BW590">
        <v>1</v>
      </c>
      <c r="BX590">
        <v>1</v>
      </c>
      <c r="BY590">
        <v>0</v>
      </c>
      <c r="BZ590">
        <v>2</v>
      </c>
      <c r="CA590">
        <v>1</v>
      </c>
      <c r="CB590">
        <v>2</v>
      </c>
      <c r="CC590">
        <v>0</v>
      </c>
      <c r="CD590">
        <v>1</v>
      </c>
      <c r="CE590">
        <v>1</v>
      </c>
      <c r="CF590">
        <v>1</v>
      </c>
      <c r="CH590">
        <v>1</v>
      </c>
      <c r="CI590">
        <v>1</v>
      </c>
      <c r="CJ590">
        <v>1</v>
      </c>
      <c r="CK590">
        <v>13</v>
      </c>
      <c r="CL590" t="s">
        <v>2955</v>
      </c>
      <c r="CM590">
        <v>1</v>
      </c>
      <c r="CN590">
        <v>1</v>
      </c>
      <c r="CO590">
        <v>1</v>
      </c>
      <c r="CP590">
        <v>0</v>
      </c>
      <c r="CQ590">
        <v>1</v>
      </c>
      <c r="CR590">
        <v>1</v>
      </c>
      <c r="CS590">
        <v>1</v>
      </c>
      <c r="CT590">
        <v>1</v>
      </c>
      <c r="CU590">
        <v>1</v>
      </c>
      <c r="CV590">
        <v>1</v>
      </c>
      <c r="CW590">
        <v>1</v>
      </c>
      <c r="CX590">
        <v>1</v>
      </c>
      <c r="CY590">
        <v>1</v>
      </c>
      <c r="CZ590">
        <v>1</v>
      </c>
      <c r="DA590">
        <v>25</v>
      </c>
      <c r="DB590" t="s">
        <v>2957</v>
      </c>
      <c r="DC590">
        <v>1</v>
      </c>
      <c r="DD590">
        <v>1</v>
      </c>
      <c r="DE590">
        <v>1</v>
      </c>
      <c r="DF590">
        <v>1</v>
      </c>
      <c r="DG590">
        <v>1</v>
      </c>
      <c r="DH590">
        <v>3</v>
      </c>
      <c r="DI590">
        <v>1</v>
      </c>
      <c r="DJ590">
        <v>3</v>
      </c>
      <c r="DK590">
        <v>3</v>
      </c>
      <c r="DL590">
        <v>3</v>
      </c>
      <c r="DM590">
        <v>3</v>
      </c>
      <c r="DN590">
        <v>2</v>
      </c>
      <c r="DO590">
        <v>1</v>
      </c>
      <c r="DP590">
        <v>1</v>
      </c>
      <c r="DQ590">
        <v>17</v>
      </c>
      <c r="DR590" t="s">
        <v>2955</v>
      </c>
      <c r="DS590">
        <v>1</v>
      </c>
      <c r="DT590">
        <v>3</v>
      </c>
      <c r="DU590">
        <v>1</v>
      </c>
      <c r="DW590">
        <v>1</v>
      </c>
      <c r="DY590">
        <v>1</v>
      </c>
      <c r="EA590">
        <v>1</v>
      </c>
      <c r="EB590">
        <v>1</v>
      </c>
      <c r="EC590">
        <v>1</v>
      </c>
      <c r="ED590">
        <v>2</v>
      </c>
      <c r="EE590">
        <v>2</v>
      </c>
      <c r="EF590">
        <v>20</v>
      </c>
      <c r="EG590" t="s">
        <v>2955</v>
      </c>
      <c r="EH590">
        <v>1</v>
      </c>
      <c r="EI590">
        <v>1</v>
      </c>
      <c r="EJ590">
        <v>1</v>
      </c>
      <c r="EK590">
        <v>3</v>
      </c>
      <c r="EL590">
        <v>3</v>
      </c>
      <c r="EM590">
        <v>3</v>
      </c>
      <c r="EN590">
        <v>1</v>
      </c>
      <c r="EO590">
        <v>1</v>
      </c>
      <c r="EP590">
        <v>1</v>
      </c>
      <c r="EQ590">
        <v>3</v>
      </c>
      <c r="ER590">
        <v>1</v>
      </c>
      <c r="ES590">
        <v>1</v>
      </c>
    </row>
    <row r="591" spans="1:149" hidden="1">
      <c r="A591" s="23">
        <v>45608.53497685185</v>
      </c>
      <c r="B591" t="s">
        <v>15</v>
      </c>
      <c r="C591" t="s">
        <v>599</v>
      </c>
      <c r="D591" t="s">
        <v>798</v>
      </c>
      <c r="E591">
        <v>1</v>
      </c>
      <c r="F591" t="s">
        <v>2954</v>
      </c>
      <c r="G591">
        <v>135</v>
      </c>
      <c r="H591" t="s">
        <v>2957</v>
      </c>
      <c r="I591">
        <v>3</v>
      </c>
      <c r="J591">
        <v>3135</v>
      </c>
      <c r="K591" t="s">
        <v>2956</v>
      </c>
      <c r="L591" t="s">
        <v>3486</v>
      </c>
      <c r="M591">
        <v>27</v>
      </c>
      <c r="N591" t="s">
        <v>2960</v>
      </c>
      <c r="O591">
        <v>1</v>
      </c>
      <c r="P591">
        <v>1</v>
      </c>
      <c r="Q591">
        <v>1</v>
      </c>
      <c r="R591">
        <v>0</v>
      </c>
      <c r="S591">
        <v>1</v>
      </c>
      <c r="T591">
        <v>0</v>
      </c>
      <c r="U591">
        <v>1</v>
      </c>
      <c r="V591">
        <v>1</v>
      </c>
      <c r="W591">
        <v>1</v>
      </c>
      <c r="X591">
        <v>0</v>
      </c>
      <c r="Y591">
        <v>2</v>
      </c>
      <c r="Z591">
        <v>0</v>
      </c>
      <c r="AA591">
        <v>0</v>
      </c>
      <c r="AB591">
        <v>1</v>
      </c>
      <c r="AC591">
        <v>1</v>
      </c>
      <c r="AD591">
        <v>1</v>
      </c>
      <c r="AE591">
        <v>1</v>
      </c>
      <c r="AF591">
        <v>3</v>
      </c>
      <c r="AG591">
        <v>2</v>
      </c>
      <c r="AH591">
        <v>1</v>
      </c>
      <c r="AI591">
        <v>1</v>
      </c>
      <c r="AJ591">
        <v>3</v>
      </c>
      <c r="AK591">
        <v>0</v>
      </c>
      <c r="AL591">
        <v>1</v>
      </c>
      <c r="AM591">
        <v>1</v>
      </c>
      <c r="AN591">
        <v>1</v>
      </c>
      <c r="AO591">
        <v>1</v>
      </c>
      <c r="AP591">
        <v>15</v>
      </c>
      <c r="AQ591" t="s">
        <v>2957</v>
      </c>
      <c r="AR591">
        <v>1</v>
      </c>
      <c r="AS591">
        <v>1</v>
      </c>
      <c r="AT591">
        <v>3</v>
      </c>
      <c r="AU591">
        <v>2</v>
      </c>
      <c r="AV591">
        <v>1</v>
      </c>
      <c r="AW591">
        <v>1</v>
      </c>
      <c r="AX591">
        <v>2</v>
      </c>
      <c r="AY591">
        <v>2</v>
      </c>
      <c r="AZ591">
        <v>1</v>
      </c>
      <c r="BA591">
        <v>1</v>
      </c>
      <c r="BB591">
        <v>0</v>
      </c>
      <c r="BC591">
        <v>0</v>
      </c>
      <c r="BD591">
        <v>17</v>
      </c>
      <c r="BE591" t="s">
        <v>2957</v>
      </c>
      <c r="BF591">
        <v>2</v>
      </c>
      <c r="BG591">
        <v>1</v>
      </c>
      <c r="BH591">
        <v>0</v>
      </c>
      <c r="BI591">
        <v>3</v>
      </c>
      <c r="BJ591">
        <v>1</v>
      </c>
      <c r="BK591">
        <v>1</v>
      </c>
      <c r="BL591">
        <v>2</v>
      </c>
      <c r="BM591">
        <v>1</v>
      </c>
      <c r="BN591">
        <v>1</v>
      </c>
      <c r="BO591">
        <v>0</v>
      </c>
      <c r="BP591">
        <v>1</v>
      </c>
      <c r="BQ591">
        <v>2</v>
      </c>
      <c r="BR591">
        <v>2</v>
      </c>
      <c r="BS591">
        <v>18</v>
      </c>
      <c r="BT591" t="s">
        <v>2957</v>
      </c>
      <c r="BU591">
        <v>3</v>
      </c>
      <c r="BV591">
        <v>1</v>
      </c>
      <c r="BW591">
        <v>1</v>
      </c>
      <c r="BX591">
        <v>1</v>
      </c>
      <c r="BY591">
        <v>1</v>
      </c>
      <c r="BZ591">
        <v>2</v>
      </c>
      <c r="CA591">
        <v>1</v>
      </c>
      <c r="CB591">
        <v>1</v>
      </c>
      <c r="CC591">
        <v>1</v>
      </c>
      <c r="CD591">
        <v>1</v>
      </c>
      <c r="CE591">
        <v>1</v>
      </c>
      <c r="CF591">
        <v>1</v>
      </c>
      <c r="CG591">
        <v>1</v>
      </c>
      <c r="CH591">
        <v>1</v>
      </c>
      <c r="CI591">
        <v>1</v>
      </c>
      <c r="CJ591">
        <v>0</v>
      </c>
      <c r="CK591">
        <v>11</v>
      </c>
      <c r="CL591" t="s">
        <v>2957</v>
      </c>
      <c r="CM591">
        <v>1</v>
      </c>
      <c r="CN591">
        <v>1</v>
      </c>
      <c r="CO591">
        <v>1</v>
      </c>
      <c r="CP591">
        <v>0</v>
      </c>
      <c r="CQ591">
        <v>1</v>
      </c>
      <c r="CR591">
        <v>1</v>
      </c>
      <c r="CS591">
        <v>1</v>
      </c>
      <c r="CT591">
        <v>1</v>
      </c>
      <c r="CU591">
        <v>1</v>
      </c>
      <c r="CV591">
        <v>0</v>
      </c>
      <c r="CW591">
        <v>1</v>
      </c>
      <c r="CX591">
        <v>1</v>
      </c>
      <c r="CY591">
        <v>1</v>
      </c>
      <c r="CZ591">
        <v>0</v>
      </c>
      <c r="DA591">
        <v>17</v>
      </c>
      <c r="DB591" t="s">
        <v>2957</v>
      </c>
      <c r="DC591">
        <v>1</v>
      </c>
      <c r="DD591">
        <v>1</v>
      </c>
      <c r="DE591">
        <v>1</v>
      </c>
      <c r="DF591">
        <v>1</v>
      </c>
      <c r="DG591">
        <v>1</v>
      </c>
      <c r="DH591">
        <v>2</v>
      </c>
      <c r="DI591">
        <v>1</v>
      </c>
      <c r="DJ591">
        <v>2</v>
      </c>
      <c r="DK591">
        <v>2</v>
      </c>
      <c r="DL591">
        <v>0</v>
      </c>
      <c r="DM591">
        <v>1</v>
      </c>
      <c r="DN591">
        <v>1</v>
      </c>
      <c r="DO591">
        <v>2</v>
      </c>
      <c r="DP591">
        <v>1</v>
      </c>
      <c r="DQ591">
        <v>16</v>
      </c>
      <c r="DR591" t="s">
        <v>2957</v>
      </c>
      <c r="DS591">
        <v>1</v>
      </c>
      <c r="DT591">
        <v>3</v>
      </c>
      <c r="DU591">
        <v>1</v>
      </c>
      <c r="DV591">
        <v>1</v>
      </c>
      <c r="DW591">
        <v>0</v>
      </c>
      <c r="DX591">
        <v>0</v>
      </c>
      <c r="DY591">
        <v>1</v>
      </c>
      <c r="DZ591">
        <v>2</v>
      </c>
      <c r="EA591">
        <v>1</v>
      </c>
      <c r="EB591">
        <v>1</v>
      </c>
      <c r="EC591">
        <v>1</v>
      </c>
      <c r="ED591">
        <v>2</v>
      </c>
      <c r="EE591">
        <v>2</v>
      </c>
      <c r="EF591">
        <v>14</v>
      </c>
      <c r="EG591" t="s">
        <v>2957</v>
      </c>
      <c r="EH591">
        <v>1</v>
      </c>
      <c r="EI591">
        <v>1</v>
      </c>
      <c r="EJ591">
        <v>1</v>
      </c>
      <c r="EK591">
        <v>2</v>
      </c>
      <c r="EL591">
        <v>3</v>
      </c>
      <c r="EM591">
        <v>1</v>
      </c>
      <c r="EN591">
        <v>2</v>
      </c>
      <c r="EO591">
        <v>1</v>
      </c>
      <c r="EP591">
        <v>0</v>
      </c>
      <c r="EQ591">
        <v>0</v>
      </c>
      <c r="ER591">
        <v>1</v>
      </c>
      <c r="ES591">
        <v>1</v>
      </c>
    </row>
    <row r="592" spans="1:149" hidden="1">
      <c r="A592" s="23">
        <v>45608.534756944442</v>
      </c>
      <c r="B592" t="s">
        <v>49</v>
      </c>
      <c r="C592" t="s">
        <v>2162</v>
      </c>
      <c r="D592" t="s">
        <v>2163</v>
      </c>
      <c r="E592">
        <v>6</v>
      </c>
      <c r="F592" t="s">
        <v>3152</v>
      </c>
      <c r="G592">
        <v>66</v>
      </c>
      <c r="H592" t="s">
        <v>2958</v>
      </c>
      <c r="I592">
        <v>1</v>
      </c>
      <c r="J592">
        <v>1066</v>
      </c>
      <c r="K592" t="s">
        <v>2956</v>
      </c>
      <c r="L592" t="s">
        <v>3487</v>
      </c>
      <c r="M592">
        <v>13</v>
      </c>
      <c r="N592" t="s">
        <v>2958</v>
      </c>
      <c r="O592">
        <v>1</v>
      </c>
      <c r="Q592">
        <v>1</v>
      </c>
      <c r="S592">
        <v>1</v>
      </c>
      <c r="T592">
        <v>0</v>
      </c>
      <c r="U592">
        <v>1</v>
      </c>
      <c r="V592">
        <v>1</v>
      </c>
      <c r="W592">
        <v>1</v>
      </c>
      <c r="Y592">
        <v>1</v>
      </c>
      <c r="Z592">
        <v>0</v>
      </c>
      <c r="AB592">
        <v>0</v>
      </c>
      <c r="AC592">
        <v>1</v>
      </c>
      <c r="AD592">
        <v>1</v>
      </c>
      <c r="AE592">
        <v>1</v>
      </c>
      <c r="AF592">
        <v>1</v>
      </c>
      <c r="AG592">
        <v>1</v>
      </c>
      <c r="AJ592">
        <v>1</v>
      </c>
      <c r="AN592">
        <v>0</v>
      </c>
      <c r="AP592">
        <v>5</v>
      </c>
      <c r="AQ592" t="s">
        <v>2958</v>
      </c>
      <c r="AR592">
        <v>1</v>
      </c>
      <c r="AS592">
        <v>1</v>
      </c>
      <c r="AT592">
        <v>2</v>
      </c>
      <c r="AU592">
        <v>1</v>
      </c>
      <c r="AV592">
        <v>0</v>
      </c>
      <c r="AW592">
        <v>0</v>
      </c>
      <c r="AX592">
        <v>0</v>
      </c>
      <c r="AY592">
        <v>0</v>
      </c>
      <c r="AZ592">
        <v>0</v>
      </c>
      <c r="BA592">
        <v>0</v>
      </c>
      <c r="BD592">
        <v>8</v>
      </c>
      <c r="BE592" t="s">
        <v>2958</v>
      </c>
      <c r="BF592">
        <v>1</v>
      </c>
      <c r="BG592">
        <v>0</v>
      </c>
      <c r="BH592">
        <v>1</v>
      </c>
      <c r="BI592">
        <v>1</v>
      </c>
      <c r="BJ592">
        <v>1</v>
      </c>
      <c r="BK592">
        <v>1</v>
      </c>
      <c r="BL592">
        <v>1</v>
      </c>
      <c r="BM592">
        <v>1</v>
      </c>
      <c r="BN592">
        <v>0</v>
      </c>
      <c r="BO592">
        <v>0</v>
      </c>
      <c r="BP592">
        <v>0</v>
      </c>
      <c r="BQ592">
        <v>1</v>
      </c>
      <c r="BR592">
        <v>0</v>
      </c>
      <c r="BS592">
        <v>12</v>
      </c>
      <c r="BT592" t="s">
        <v>2960</v>
      </c>
      <c r="BU592">
        <v>3</v>
      </c>
      <c r="BV592">
        <v>1</v>
      </c>
      <c r="BW592">
        <v>1</v>
      </c>
      <c r="BX592">
        <v>1</v>
      </c>
      <c r="BY592">
        <v>0</v>
      </c>
      <c r="BZ592">
        <v>1</v>
      </c>
      <c r="CA592">
        <v>1</v>
      </c>
      <c r="CB592">
        <v>0</v>
      </c>
      <c r="CC592">
        <v>0</v>
      </c>
      <c r="CD592">
        <v>1</v>
      </c>
      <c r="CE592">
        <v>1</v>
      </c>
      <c r="CF592">
        <v>1</v>
      </c>
      <c r="CG592">
        <v>0</v>
      </c>
      <c r="CH592">
        <v>0</v>
      </c>
      <c r="CI592">
        <v>1</v>
      </c>
      <c r="CJ592">
        <v>0</v>
      </c>
      <c r="CK592">
        <v>3</v>
      </c>
      <c r="CL592" t="s">
        <v>2958</v>
      </c>
      <c r="CM592">
        <v>1</v>
      </c>
      <c r="CN592">
        <v>1</v>
      </c>
      <c r="CO592">
        <v>0</v>
      </c>
      <c r="CP592">
        <v>0</v>
      </c>
      <c r="CQ592">
        <v>0</v>
      </c>
      <c r="CR592">
        <v>0</v>
      </c>
      <c r="CS592">
        <v>0</v>
      </c>
      <c r="CT592">
        <v>0</v>
      </c>
      <c r="CU592">
        <v>0</v>
      </c>
      <c r="CV592">
        <v>1</v>
      </c>
      <c r="CW592">
        <v>0</v>
      </c>
      <c r="CX592">
        <v>0</v>
      </c>
      <c r="CY592">
        <v>0</v>
      </c>
      <c r="CZ592">
        <v>0</v>
      </c>
      <c r="DA592">
        <v>19</v>
      </c>
      <c r="DB592" t="s">
        <v>2957</v>
      </c>
      <c r="DC592">
        <v>1</v>
      </c>
      <c r="DD592">
        <v>1</v>
      </c>
      <c r="DE592">
        <v>1</v>
      </c>
      <c r="DF592">
        <v>1</v>
      </c>
      <c r="DG592">
        <v>1</v>
      </c>
      <c r="DH592">
        <v>2</v>
      </c>
      <c r="DI592">
        <v>1</v>
      </c>
      <c r="DJ592">
        <v>3</v>
      </c>
      <c r="DK592">
        <v>3</v>
      </c>
      <c r="DL592">
        <v>1</v>
      </c>
      <c r="DM592">
        <v>1</v>
      </c>
      <c r="DN592">
        <v>1</v>
      </c>
      <c r="DO592">
        <v>1</v>
      </c>
      <c r="DP592">
        <v>1</v>
      </c>
      <c r="DQ592">
        <v>8</v>
      </c>
      <c r="DR592" t="s">
        <v>2960</v>
      </c>
      <c r="DS592">
        <v>1</v>
      </c>
      <c r="DT592">
        <v>3</v>
      </c>
      <c r="DU592">
        <v>1</v>
      </c>
      <c r="DV592">
        <v>0</v>
      </c>
      <c r="DX592">
        <v>0</v>
      </c>
      <c r="DY592">
        <v>0</v>
      </c>
      <c r="EA592">
        <v>0</v>
      </c>
      <c r="EB592">
        <v>0</v>
      </c>
      <c r="EC592">
        <v>0</v>
      </c>
      <c r="ED592">
        <v>1</v>
      </c>
      <c r="EE592">
        <v>1</v>
      </c>
      <c r="EF592">
        <v>11</v>
      </c>
      <c r="EG592" t="s">
        <v>2960</v>
      </c>
      <c r="EH592">
        <v>1</v>
      </c>
      <c r="EI592">
        <v>1</v>
      </c>
      <c r="EJ592">
        <v>1</v>
      </c>
      <c r="EK592">
        <v>1</v>
      </c>
      <c r="EL592">
        <v>3</v>
      </c>
      <c r="EM592">
        <v>1</v>
      </c>
      <c r="EN592">
        <v>1</v>
      </c>
      <c r="EO592">
        <v>0</v>
      </c>
      <c r="EP592">
        <v>0</v>
      </c>
      <c r="EQ592">
        <v>0</v>
      </c>
      <c r="ER592">
        <v>1</v>
      </c>
      <c r="ES592">
        <v>1</v>
      </c>
    </row>
    <row r="593" spans="1:149" hidden="1">
      <c r="A593" s="23">
        <v>45608.534687500003</v>
      </c>
      <c r="B593" t="s">
        <v>34</v>
      </c>
      <c r="C593" t="s">
        <v>1338</v>
      </c>
      <c r="D593" t="s">
        <v>1339</v>
      </c>
      <c r="E593">
        <v>5</v>
      </c>
      <c r="F593" t="s">
        <v>3248</v>
      </c>
      <c r="G593">
        <v>169</v>
      </c>
      <c r="H593" t="s">
        <v>2957</v>
      </c>
      <c r="I593">
        <v>3</v>
      </c>
      <c r="J593">
        <v>3169</v>
      </c>
      <c r="K593" t="s">
        <v>2961</v>
      </c>
      <c r="L593" t="s">
        <v>2962</v>
      </c>
      <c r="M593">
        <v>37</v>
      </c>
      <c r="N593" t="s">
        <v>2955</v>
      </c>
      <c r="O593">
        <v>1</v>
      </c>
      <c r="Q593">
        <v>1</v>
      </c>
      <c r="R593">
        <v>2</v>
      </c>
      <c r="S593">
        <v>1</v>
      </c>
      <c r="T593">
        <v>1</v>
      </c>
      <c r="U593">
        <v>1</v>
      </c>
      <c r="V593">
        <v>1</v>
      </c>
      <c r="W593">
        <v>1</v>
      </c>
      <c r="Y593">
        <v>2</v>
      </c>
      <c r="Z593">
        <v>1</v>
      </c>
      <c r="AB593">
        <v>1</v>
      </c>
      <c r="AC593">
        <v>1</v>
      </c>
      <c r="AD593">
        <v>1</v>
      </c>
      <c r="AE593">
        <v>1</v>
      </c>
      <c r="AF593">
        <v>3</v>
      </c>
      <c r="AG593">
        <v>2</v>
      </c>
      <c r="AH593">
        <v>2</v>
      </c>
      <c r="AI593">
        <v>1</v>
      </c>
      <c r="AJ593">
        <v>3</v>
      </c>
      <c r="AK593">
        <v>3</v>
      </c>
      <c r="AL593">
        <v>1</v>
      </c>
      <c r="AM593">
        <v>1</v>
      </c>
      <c r="AN593">
        <v>3</v>
      </c>
      <c r="AO593">
        <v>2</v>
      </c>
      <c r="AP593">
        <v>17</v>
      </c>
      <c r="AQ593" t="s">
        <v>2957</v>
      </c>
      <c r="AS593">
        <v>1</v>
      </c>
      <c r="AT593">
        <v>3</v>
      </c>
      <c r="AU593">
        <v>2</v>
      </c>
      <c r="AV593">
        <v>1</v>
      </c>
      <c r="AW593">
        <v>2</v>
      </c>
      <c r="AX593">
        <v>3</v>
      </c>
      <c r="AY593">
        <v>2</v>
      </c>
      <c r="AZ593">
        <v>1</v>
      </c>
      <c r="BA593">
        <v>1</v>
      </c>
      <c r="BB593">
        <v>0</v>
      </c>
      <c r="BC593">
        <v>0</v>
      </c>
      <c r="BD593">
        <v>23</v>
      </c>
      <c r="BE593" t="s">
        <v>2957</v>
      </c>
      <c r="BF593">
        <v>3</v>
      </c>
      <c r="BG593">
        <v>1</v>
      </c>
      <c r="BH593">
        <v>1</v>
      </c>
      <c r="BI593">
        <v>2</v>
      </c>
      <c r="BJ593">
        <v>2</v>
      </c>
      <c r="BK593">
        <v>2</v>
      </c>
      <c r="BL593">
        <v>3</v>
      </c>
      <c r="BM593">
        <v>1</v>
      </c>
      <c r="BN593">
        <v>1</v>
      </c>
      <c r="BO593">
        <v>1</v>
      </c>
      <c r="BP593">
        <v>1</v>
      </c>
      <c r="BQ593">
        <v>3</v>
      </c>
      <c r="BR593">
        <v>2</v>
      </c>
      <c r="BS593">
        <v>19</v>
      </c>
      <c r="BT593" t="s">
        <v>2957</v>
      </c>
      <c r="BU593">
        <v>3</v>
      </c>
      <c r="BV593">
        <v>1</v>
      </c>
      <c r="BW593">
        <v>1</v>
      </c>
      <c r="BX593">
        <v>1</v>
      </c>
      <c r="BY593">
        <v>1</v>
      </c>
      <c r="BZ593">
        <v>2</v>
      </c>
      <c r="CA593">
        <v>1</v>
      </c>
      <c r="CB593">
        <v>2</v>
      </c>
      <c r="CC593">
        <v>0</v>
      </c>
      <c r="CD593">
        <v>1</v>
      </c>
      <c r="CE593">
        <v>1</v>
      </c>
      <c r="CF593">
        <v>1</v>
      </c>
      <c r="CG593">
        <v>1</v>
      </c>
      <c r="CH593">
        <v>1</v>
      </c>
      <c r="CI593">
        <v>1</v>
      </c>
      <c r="CJ593">
        <v>1</v>
      </c>
      <c r="CK593">
        <v>12</v>
      </c>
      <c r="CL593" t="s">
        <v>2955</v>
      </c>
      <c r="CM593">
        <v>1</v>
      </c>
      <c r="CN593">
        <v>1</v>
      </c>
      <c r="CO593">
        <v>1</v>
      </c>
      <c r="CP593">
        <v>0</v>
      </c>
      <c r="CQ593">
        <v>1</v>
      </c>
      <c r="CR593">
        <v>1</v>
      </c>
      <c r="CS593">
        <v>1</v>
      </c>
      <c r="CT593">
        <v>1</v>
      </c>
      <c r="CU593">
        <v>1</v>
      </c>
      <c r="CV593">
        <v>1</v>
      </c>
      <c r="CW593">
        <v>1</v>
      </c>
      <c r="CX593">
        <v>1</v>
      </c>
      <c r="CY593">
        <v>1</v>
      </c>
      <c r="CZ593">
        <v>0</v>
      </c>
      <c r="DA593">
        <v>24</v>
      </c>
      <c r="DB593" t="s">
        <v>2957</v>
      </c>
      <c r="DC593">
        <v>1</v>
      </c>
      <c r="DD593">
        <v>1</v>
      </c>
      <c r="DE593">
        <v>1</v>
      </c>
      <c r="DF593">
        <v>1</v>
      </c>
      <c r="DG593">
        <v>1</v>
      </c>
      <c r="DH593">
        <v>3</v>
      </c>
      <c r="DI593">
        <v>0</v>
      </c>
      <c r="DJ593">
        <v>3</v>
      </c>
      <c r="DK593">
        <v>3</v>
      </c>
      <c r="DL593">
        <v>3</v>
      </c>
      <c r="DM593">
        <v>3</v>
      </c>
      <c r="DN593">
        <v>2</v>
      </c>
      <c r="DO593">
        <v>1</v>
      </c>
      <c r="DP593">
        <v>1</v>
      </c>
      <c r="DQ593">
        <v>17</v>
      </c>
      <c r="DR593" t="s">
        <v>2955</v>
      </c>
      <c r="DS593">
        <v>1</v>
      </c>
      <c r="DT593">
        <v>3</v>
      </c>
      <c r="DU593">
        <v>1</v>
      </c>
      <c r="DV593">
        <v>1</v>
      </c>
      <c r="DW593">
        <v>0</v>
      </c>
      <c r="DX593">
        <v>0</v>
      </c>
      <c r="DY593">
        <v>2</v>
      </c>
      <c r="EA593">
        <v>1</v>
      </c>
      <c r="EB593">
        <v>1</v>
      </c>
      <c r="EC593">
        <v>1</v>
      </c>
      <c r="ED593">
        <v>2</v>
      </c>
      <c r="EE593">
        <v>2</v>
      </c>
      <c r="EF593">
        <v>20</v>
      </c>
      <c r="EG593" t="s">
        <v>2955</v>
      </c>
      <c r="EH593">
        <v>1</v>
      </c>
      <c r="EI593">
        <v>1</v>
      </c>
      <c r="EJ593">
        <v>1</v>
      </c>
      <c r="EK593">
        <v>3</v>
      </c>
      <c r="EL593">
        <v>3</v>
      </c>
      <c r="EM593">
        <v>2</v>
      </c>
      <c r="EN593">
        <v>2</v>
      </c>
      <c r="EO593">
        <v>1</v>
      </c>
      <c r="EP593">
        <v>1</v>
      </c>
      <c r="EQ593">
        <v>3</v>
      </c>
      <c r="ER593">
        <v>1</v>
      </c>
      <c r="ES593">
        <v>1</v>
      </c>
    </row>
    <row r="594" spans="1:149" hidden="1">
      <c r="A594" s="23">
        <v>45608.532013888886</v>
      </c>
      <c r="B594" t="s">
        <v>25</v>
      </c>
      <c r="C594" t="s">
        <v>837</v>
      </c>
      <c r="D594" t="s">
        <v>838</v>
      </c>
      <c r="E594">
        <v>5</v>
      </c>
      <c r="F594" t="s">
        <v>3248</v>
      </c>
      <c r="G594">
        <v>163</v>
      </c>
      <c r="H594" t="s">
        <v>2958</v>
      </c>
      <c r="I594">
        <v>1</v>
      </c>
      <c r="J594">
        <v>1163</v>
      </c>
      <c r="K594" t="s">
        <v>2961</v>
      </c>
      <c r="L594" t="s">
        <v>2962</v>
      </c>
      <c r="M594">
        <v>37</v>
      </c>
      <c r="N594" t="s">
        <v>2955</v>
      </c>
      <c r="O594">
        <v>1</v>
      </c>
      <c r="Q594">
        <v>1</v>
      </c>
      <c r="R594">
        <v>2</v>
      </c>
      <c r="S594">
        <v>1</v>
      </c>
      <c r="T594">
        <v>1</v>
      </c>
      <c r="U594">
        <v>1</v>
      </c>
      <c r="V594">
        <v>1</v>
      </c>
      <c r="W594">
        <v>1</v>
      </c>
      <c r="Y594">
        <v>2</v>
      </c>
      <c r="Z594">
        <v>0</v>
      </c>
      <c r="AB594">
        <v>2</v>
      </c>
      <c r="AC594">
        <v>1</v>
      </c>
      <c r="AD594">
        <v>1</v>
      </c>
      <c r="AE594">
        <v>1</v>
      </c>
      <c r="AF594">
        <v>3</v>
      </c>
      <c r="AG594">
        <v>2</v>
      </c>
      <c r="AH594">
        <v>2</v>
      </c>
      <c r="AI594">
        <v>2</v>
      </c>
      <c r="AJ594">
        <v>3</v>
      </c>
      <c r="AK594">
        <v>3</v>
      </c>
      <c r="AL594">
        <v>1</v>
      </c>
      <c r="AM594">
        <v>1</v>
      </c>
      <c r="AN594">
        <v>2</v>
      </c>
      <c r="AO594">
        <v>2</v>
      </c>
      <c r="AP594">
        <v>20</v>
      </c>
      <c r="AQ594" t="s">
        <v>2957</v>
      </c>
      <c r="AS594">
        <v>1</v>
      </c>
      <c r="AT594">
        <v>3</v>
      </c>
      <c r="AU594">
        <v>2</v>
      </c>
      <c r="AV594">
        <v>1</v>
      </c>
      <c r="AW594">
        <v>3</v>
      </c>
      <c r="AX594">
        <v>3</v>
      </c>
      <c r="AY594">
        <v>2</v>
      </c>
      <c r="AZ594">
        <v>1</v>
      </c>
      <c r="BA594">
        <v>2</v>
      </c>
      <c r="BB594">
        <v>1</v>
      </c>
      <c r="BC594">
        <v>0</v>
      </c>
      <c r="BD594">
        <v>25</v>
      </c>
      <c r="BE594" t="s">
        <v>2955</v>
      </c>
      <c r="BF594">
        <v>3</v>
      </c>
      <c r="BG594">
        <v>3</v>
      </c>
      <c r="BH594">
        <v>2</v>
      </c>
      <c r="BI594">
        <v>2</v>
      </c>
      <c r="BJ594">
        <v>1</v>
      </c>
      <c r="BK594">
        <v>2</v>
      </c>
      <c r="BL594">
        <v>3</v>
      </c>
      <c r="BM594">
        <v>1</v>
      </c>
      <c r="BN594">
        <v>1</v>
      </c>
      <c r="BO594">
        <v>1</v>
      </c>
      <c r="BP594">
        <v>1</v>
      </c>
      <c r="BQ594">
        <v>3</v>
      </c>
      <c r="BR594">
        <v>2</v>
      </c>
      <c r="BS594">
        <v>21</v>
      </c>
      <c r="BT594" t="s">
        <v>2955</v>
      </c>
      <c r="BU594">
        <v>3</v>
      </c>
      <c r="BV594">
        <v>1</v>
      </c>
      <c r="BW594">
        <v>1</v>
      </c>
      <c r="BX594">
        <v>1</v>
      </c>
      <c r="BY594">
        <v>1</v>
      </c>
      <c r="BZ594">
        <v>3</v>
      </c>
      <c r="CA594">
        <v>1</v>
      </c>
      <c r="CB594">
        <v>3</v>
      </c>
      <c r="CC594">
        <v>0</v>
      </c>
      <c r="CD594">
        <v>1</v>
      </c>
      <c r="CE594">
        <v>1</v>
      </c>
      <c r="CF594">
        <v>1</v>
      </c>
      <c r="CG594">
        <v>1</v>
      </c>
      <c r="CH594">
        <v>1</v>
      </c>
      <c r="CI594">
        <v>1</v>
      </c>
      <c r="CJ594">
        <v>1</v>
      </c>
      <c r="CK594">
        <v>14</v>
      </c>
      <c r="CL594" t="s">
        <v>2955</v>
      </c>
      <c r="CM594">
        <v>1</v>
      </c>
      <c r="CN594">
        <v>1</v>
      </c>
      <c r="CO594">
        <v>1</v>
      </c>
      <c r="CP594">
        <v>1</v>
      </c>
      <c r="CQ594">
        <v>1</v>
      </c>
      <c r="CR594">
        <v>1</v>
      </c>
      <c r="CS594">
        <v>1</v>
      </c>
      <c r="CT594">
        <v>1</v>
      </c>
      <c r="CU594">
        <v>1</v>
      </c>
      <c r="CV594">
        <v>1</v>
      </c>
      <c r="CW594">
        <v>1</v>
      </c>
      <c r="CX594">
        <v>1</v>
      </c>
      <c r="CY594">
        <v>1</v>
      </c>
      <c r="CZ594">
        <v>1</v>
      </c>
      <c r="DA594">
        <v>26</v>
      </c>
      <c r="DB594" t="s">
        <v>2957</v>
      </c>
      <c r="DC594">
        <v>1</v>
      </c>
      <c r="DD594">
        <v>1</v>
      </c>
      <c r="DE594">
        <v>1</v>
      </c>
      <c r="DF594">
        <v>1</v>
      </c>
      <c r="DG594">
        <v>1</v>
      </c>
      <c r="DH594">
        <v>3</v>
      </c>
      <c r="DI594">
        <v>3</v>
      </c>
      <c r="DJ594">
        <v>3</v>
      </c>
      <c r="DK594">
        <v>2</v>
      </c>
      <c r="DL594">
        <v>3</v>
      </c>
      <c r="DM594">
        <v>3</v>
      </c>
      <c r="DN594">
        <v>2</v>
      </c>
      <c r="DO594">
        <v>1</v>
      </c>
      <c r="DP594">
        <v>1</v>
      </c>
      <c r="DQ594">
        <v>14</v>
      </c>
      <c r="DR594" t="s">
        <v>2958</v>
      </c>
      <c r="DS594">
        <v>0</v>
      </c>
      <c r="DT594">
        <v>3</v>
      </c>
      <c r="DU594">
        <v>1</v>
      </c>
      <c r="DV594">
        <v>1</v>
      </c>
      <c r="DW594">
        <v>1</v>
      </c>
      <c r="DX594">
        <v>0</v>
      </c>
      <c r="DY594">
        <v>1</v>
      </c>
      <c r="EA594">
        <v>1</v>
      </c>
      <c r="EB594">
        <v>1</v>
      </c>
      <c r="EC594">
        <v>1</v>
      </c>
      <c r="ED594">
        <v>2</v>
      </c>
      <c r="EE594">
        <v>1</v>
      </c>
      <c r="EF594">
        <v>20</v>
      </c>
      <c r="EG594" t="s">
        <v>2955</v>
      </c>
      <c r="EH594">
        <v>1</v>
      </c>
      <c r="EI594">
        <v>1</v>
      </c>
      <c r="EJ594">
        <v>1</v>
      </c>
      <c r="EK594">
        <v>3</v>
      </c>
      <c r="EL594">
        <v>3</v>
      </c>
      <c r="EM594">
        <v>2</v>
      </c>
      <c r="EN594">
        <v>2</v>
      </c>
      <c r="EO594">
        <v>1</v>
      </c>
      <c r="EP594">
        <v>1</v>
      </c>
      <c r="EQ594">
        <v>3</v>
      </c>
      <c r="ER594">
        <v>1</v>
      </c>
      <c r="ES594">
        <v>1</v>
      </c>
    </row>
    <row r="595" spans="1:149" hidden="1">
      <c r="A595" s="23">
        <v>45608.531689814816</v>
      </c>
      <c r="B595" t="s">
        <v>35</v>
      </c>
      <c r="C595" t="s">
        <v>1384</v>
      </c>
      <c r="D595" t="s">
        <v>1385</v>
      </c>
      <c r="E595">
        <v>1</v>
      </c>
      <c r="F595" t="s">
        <v>2954</v>
      </c>
      <c r="G595">
        <v>160</v>
      </c>
      <c r="H595" t="s">
        <v>2957</v>
      </c>
      <c r="I595">
        <v>3</v>
      </c>
      <c r="J595">
        <v>3160</v>
      </c>
      <c r="K595" t="s">
        <v>2961</v>
      </c>
      <c r="L595" t="s">
        <v>2962</v>
      </c>
      <c r="M595">
        <v>33</v>
      </c>
      <c r="N595" t="s">
        <v>2957</v>
      </c>
      <c r="O595">
        <v>1</v>
      </c>
      <c r="P595">
        <v>1</v>
      </c>
      <c r="Q595">
        <v>1</v>
      </c>
      <c r="R595">
        <v>2</v>
      </c>
      <c r="S595">
        <v>1</v>
      </c>
      <c r="T595">
        <v>0</v>
      </c>
      <c r="U595">
        <v>1</v>
      </c>
      <c r="V595">
        <v>1</v>
      </c>
      <c r="W595">
        <v>1</v>
      </c>
      <c r="X595">
        <v>1</v>
      </c>
      <c r="Y595">
        <v>2</v>
      </c>
      <c r="Z595">
        <v>1</v>
      </c>
      <c r="AA595">
        <v>1</v>
      </c>
      <c r="AB595">
        <v>2</v>
      </c>
      <c r="AC595">
        <v>2</v>
      </c>
      <c r="AD595">
        <v>1</v>
      </c>
      <c r="AE595">
        <v>0</v>
      </c>
      <c r="AF595">
        <v>3</v>
      </c>
      <c r="AG595">
        <v>2</v>
      </c>
      <c r="AH595">
        <v>2</v>
      </c>
      <c r="AI595">
        <v>1</v>
      </c>
      <c r="AJ595">
        <v>2</v>
      </c>
      <c r="AK595">
        <v>0</v>
      </c>
      <c r="AL595">
        <v>1</v>
      </c>
      <c r="AM595">
        <v>1</v>
      </c>
      <c r="AN595">
        <v>1</v>
      </c>
      <c r="AO595">
        <v>1</v>
      </c>
      <c r="AP595">
        <v>17</v>
      </c>
      <c r="AQ595" t="s">
        <v>2957</v>
      </c>
      <c r="AR595">
        <v>1</v>
      </c>
      <c r="AS595">
        <v>1</v>
      </c>
      <c r="AT595">
        <v>3</v>
      </c>
      <c r="AU595">
        <v>2</v>
      </c>
      <c r="AV595">
        <v>1</v>
      </c>
      <c r="AW595">
        <v>2</v>
      </c>
      <c r="AX595">
        <v>3</v>
      </c>
      <c r="AY595">
        <v>3</v>
      </c>
      <c r="AZ595">
        <v>1</v>
      </c>
      <c r="BA595">
        <v>0</v>
      </c>
      <c r="BB595">
        <v>0</v>
      </c>
      <c r="BC595">
        <v>0</v>
      </c>
      <c r="BD595">
        <v>26</v>
      </c>
      <c r="BE595" t="s">
        <v>2955</v>
      </c>
      <c r="BF595">
        <v>3</v>
      </c>
      <c r="BG595">
        <v>3</v>
      </c>
      <c r="BH595">
        <v>3</v>
      </c>
      <c r="BI595">
        <v>3</v>
      </c>
      <c r="BJ595">
        <v>2</v>
      </c>
      <c r="BK595">
        <v>2</v>
      </c>
      <c r="BL595">
        <v>2</v>
      </c>
      <c r="BM595">
        <v>1</v>
      </c>
      <c r="BN595">
        <v>1</v>
      </c>
      <c r="BO595">
        <v>0</v>
      </c>
      <c r="BP595">
        <v>1</v>
      </c>
      <c r="BQ595">
        <v>3</v>
      </c>
      <c r="BR595">
        <v>2</v>
      </c>
      <c r="BS595">
        <v>17</v>
      </c>
      <c r="BT595" t="s">
        <v>2957</v>
      </c>
      <c r="BU595">
        <v>3</v>
      </c>
      <c r="BV595">
        <v>1</v>
      </c>
      <c r="BW595">
        <v>1</v>
      </c>
      <c r="BX595">
        <v>1</v>
      </c>
      <c r="BY595">
        <v>0</v>
      </c>
      <c r="BZ595">
        <v>2</v>
      </c>
      <c r="CA595">
        <v>1</v>
      </c>
      <c r="CB595">
        <v>1</v>
      </c>
      <c r="CC595">
        <v>0</v>
      </c>
      <c r="CD595">
        <v>1</v>
      </c>
      <c r="CE595">
        <v>1</v>
      </c>
      <c r="CF595">
        <v>1</v>
      </c>
      <c r="CG595">
        <v>1</v>
      </c>
      <c r="CH595">
        <v>1</v>
      </c>
      <c r="CI595">
        <v>1</v>
      </c>
      <c r="CJ595">
        <v>1</v>
      </c>
      <c r="CK595">
        <v>12</v>
      </c>
      <c r="CL595" t="s">
        <v>2955</v>
      </c>
      <c r="CM595">
        <v>1</v>
      </c>
      <c r="CN595">
        <v>1</v>
      </c>
      <c r="CO595">
        <v>1</v>
      </c>
      <c r="CP595">
        <v>1</v>
      </c>
      <c r="CQ595">
        <v>1</v>
      </c>
      <c r="CR595">
        <v>1</v>
      </c>
      <c r="CS595">
        <v>1</v>
      </c>
      <c r="CT595">
        <v>1</v>
      </c>
      <c r="CU595">
        <v>1</v>
      </c>
      <c r="CV595">
        <v>1</v>
      </c>
      <c r="CW595">
        <v>0</v>
      </c>
      <c r="CX595">
        <v>1</v>
      </c>
      <c r="CY595">
        <v>1</v>
      </c>
      <c r="CZ595">
        <v>0</v>
      </c>
      <c r="DA595">
        <v>22</v>
      </c>
      <c r="DB595" t="s">
        <v>2957</v>
      </c>
      <c r="DC595">
        <v>1</v>
      </c>
      <c r="DD595">
        <v>1</v>
      </c>
      <c r="DE595">
        <v>1</v>
      </c>
      <c r="DF595">
        <v>1</v>
      </c>
      <c r="DG595">
        <v>1</v>
      </c>
      <c r="DH595">
        <v>3</v>
      </c>
      <c r="DI595">
        <v>1</v>
      </c>
      <c r="DJ595">
        <v>3</v>
      </c>
      <c r="DK595">
        <v>1</v>
      </c>
      <c r="DL595">
        <v>3</v>
      </c>
      <c r="DM595">
        <v>2</v>
      </c>
      <c r="DN595">
        <v>0</v>
      </c>
      <c r="DO595">
        <v>2</v>
      </c>
      <c r="DP595">
        <v>2</v>
      </c>
      <c r="DQ595">
        <v>16</v>
      </c>
      <c r="DR595" t="s">
        <v>2957</v>
      </c>
      <c r="DS595">
        <v>1</v>
      </c>
      <c r="DT595">
        <v>3</v>
      </c>
      <c r="DU595">
        <v>1</v>
      </c>
      <c r="DV595">
        <v>1</v>
      </c>
      <c r="DW595">
        <v>0</v>
      </c>
      <c r="DX595">
        <v>0</v>
      </c>
      <c r="DY595">
        <v>1</v>
      </c>
      <c r="DZ595">
        <v>2</v>
      </c>
      <c r="EA595">
        <v>1</v>
      </c>
      <c r="EB595">
        <v>1</v>
      </c>
      <c r="EC595">
        <v>1</v>
      </c>
      <c r="ED595">
        <v>2</v>
      </c>
      <c r="EE595">
        <v>2</v>
      </c>
      <c r="EF595">
        <v>17</v>
      </c>
      <c r="EG595" t="s">
        <v>2955</v>
      </c>
      <c r="EH595">
        <v>1</v>
      </c>
      <c r="EI595">
        <v>1</v>
      </c>
      <c r="EJ595">
        <v>1</v>
      </c>
      <c r="EK595">
        <v>3</v>
      </c>
      <c r="EL595">
        <v>2</v>
      </c>
      <c r="EM595">
        <v>3</v>
      </c>
      <c r="EN595">
        <v>0</v>
      </c>
      <c r="EO595">
        <v>1</v>
      </c>
      <c r="EP595">
        <v>0</v>
      </c>
      <c r="EQ595">
        <v>3</v>
      </c>
      <c r="ER595">
        <v>1</v>
      </c>
      <c r="ES595">
        <v>1</v>
      </c>
    </row>
    <row r="596" spans="1:149" hidden="1">
      <c r="A596" s="23">
        <v>45608.529282407406</v>
      </c>
      <c r="B596" t="s">
        <v>55</v>
      </c>
      <c r="C596" t="s">
        <v>2677</v>
      </c>
      <c r="D596" t="s">
        <v>2678</v>
      </c>
      <c r="E596">
        <v>2</v>
      </c>
      <c r="F596" t="s">
        <v>3193</v>
      </c>
      <c r="G596">
        <v>72</v>
      </c>
      <c r="H596" t="s">
        <v>2958</v>
      </c>
      <c r="I596">
        <v>1</v>
      </c>
      <c r="J596">
        <v>1072</v>
      </c>
      <c r="K596" t="s">
        <v>2961</v>
      </c>
      <c r="L596" t="s">
        <v>2962</v>
      </c>
      <c r="M596">
        <v>17</v>
      </c>
      <c r="N596" t="s">
        <v>2958</v>
      </c>
      <c r="O596">
        <v>1</v>
      </c>
      <c r="P596">
        <v>1</v>
      </c>
      <c r="Q596">
        <v>1</v>
      </c>
      <c r="S596">
        <v>1</v>
      </c>
      <c r="T596">
        <v>1</v>
      </c>
      <c r="U596">
        <v>1</v>
      </c>
      <c r="V596">
        <v>1</v>
      </c>
      <c r="W596">
        <v>1</v>
      </c>
      <c r="X596">
        <v>0</v>
      </c>
      <c r="Y596">
        <v>2</v>
      </c>
      <c r="Z596">
        <v>1</v>
      </c>
      <c r="AA596">
        <v>0</v>
      </c>
      <c r="AB596">
        <v>0</v>
      </c>
      <c r="AC596">
        <v>2</v>
      </c>
      <c r="AD596">
        <v>2</v>
      </c>
      <c r="AE596">
        <v>0</v>
      </c>
      <c r="AF596">
        <v>0</v>
      </c>
      <c r="AG596">
        <v>1</v>
      </c>
      <c r="AJ596">
        <v>1</v>
      </c>
      <c r="AN596">
        <v>0</v>
      </c>
      <c r="AP596">
        <v>18</v>
      </c>
      <c r="AQ596" t="s">
        <v>2957</v>
      </c>
      <c r="AS596">
        <v>1</v>
      </c>
      <c r="AT596">
        <v>3</v>
      </c>
      <c r="AU596">
        <v>2</v>
      </c>
      <c r="AV596">
        <v>1</v>
      </c>
      <c r="AW596">
        <v>2</v>
      </c>
      <c r="AX596">
        <v>3</v>
      </c>
      <c r="AY596">
        <v>3</v>
      </c>
      <c r="AZ596">
        <v>2</v>
      </c>
      <c r="BA596">
        <v>0</v>
      </c>
      <c r="BD596">
        <v>17</v>
      </c>
      <c r="BE596" t="s">
        <v>2957</v>
      </c>
      <c r="BF596">
        <v>2</v>
      </c>
      <c r="BG596">
        <v>1</v>
      </c>
      <c r="BH596">
        <v>2</v>
      </c>
      <c r="BI596">
        <v>3</v>
      </c>
      <c r="BJ596">
        <v>2</v>
      </c>
      <c r="BK596">
        <v>1</v>
      </c>
      <c r="BL596">
        <v>1</v>
      </c>
      <c r="BM596">
        <v>1</v>
      </c>
      <c r="BN596">
        <v>1</v>
      </c>
      <c r="BO596">
        <v>1</v>
      </c>
      <c r="BP596">
        <v>0</v>
      </c>
      <c r="BQ596">
        <v>2</v>
      </c>
      <c r="BR596">
        <v>0</v>
      </c>
      <c r="BS596">
        <v>17</v>
      </c>
      <c r="BT596" t="s">
        <v>2957</v>
      </c>
      <c r="BU596">
        <v>3</v>
      </c>
      <c r="BW596">
        <v>1</v>
      </c>
      <c r="BX596">
        <v>1</v>
      </c>
      <c r="BY596">
        <v>0</v>
      </c>
      <c r="BZ596">
        <v>1</v>
      </c>
      <c r="CA596">
        <v>1</v>
      </c>
      <c r="CB596">
        <v>2</v>
      </c>
      <c r="CC596">
        <v>0</v>
      </c>
      <c r="CD596">
        <v>1</v>
      </c>
      <c r="CE596">
        <v>1</v>
      </c>
      <c r="CF596">
        <v>1</v>
      </c>
      <c r="CH596">
        <v>1</v>
      </c>
      <c r="CI596">
        <v>1</v>
      </c>
      <c r="CJ596">
        <v>1</v>
      </c>
      <c r="CK596">
        <v>9</v>
      </c>
      <c r="CL596" t="s">
        <v>2957</v>
      </c>
      <c r="CM596">
        <v>1</v>
      </c>
      <c r="CN596">
        <v>0</v>
      </c>
      <c r="CO596">
        <v>0</v>
      </c>
      <c r="CP596">
        <v>0</v>
      </c>
      <c r="CQ596">
        <v>1</v>
      </c>
      <c r="CR596">
        <v>0</v>
      </c>
      <c r="CS596">
        <v>1</v>
      </c>
      <c r="CT596">
        <v>0</v>
      </c>
      <c r="CU596">
        <v>1</v>
      </c>
      <c r="CV596">
        <v>1</v>
      </c>
      <c r="CW596">
        <v>1</v>
      </c>
      <c r="CX596">
        <v>1</v>
      </c>
      <c r="CY596">
        <v>1</v>
      </c>
      <c r="CZ596">
        <v>1</v>
      </c>
      <c r="DA596">
        <v>16</v>
      </c>
      <c r="DB596" t="s">
        <v>2958</v>
      </c>
      <c r="DC596">
        <v>1</v>
      </c>
      <c r="DD596">
        <v>1</v>
      </c>
      <c r="DE596">
        <v>1</v>
      </c>
      <c r="DF596">
        <v>1</v>
      </c>
      <c r="DG596">
        <v>1</v>
      </c>
      <c r="DH596">
        <v>3</v>
      </c>
      <c r="DI596">
        <v>3</v>
      </c>
      <c r="DJ596">
        <v>0</v>
      </c>
      <c r="DK596">
        <v>0</v>
      </c>
      <c r="DL596">
        <v>0</v>
      </c>
      <c r="DM596">
        <v>2</v>
      </c>
      <c r="DN596">
        <v>1</v>
      </c>
      <c r="DO596">
        <v>1</v>
      </c>
      <c r="DP596">
        <v>1</v>
      </c>
      <c r="DQ596">
        <v>8</v>
      </c>
      <c r="DR596" t="s">
        <v>2958</v>
      </c>
      <c r="DS596">
        <v>0</v>
      </c>
      <c r="DT596">
        <v>3</v>
      </c>
      <c r="DU596">
        <v>1</v>
      </c>
      <c r="DW596">
        <v>0</v>
      </c>
      <c r="DY596">
        <v>0</v>
      </c>
      <c r="EA596">
        <v>1</v>
      </c>
      <c r="EB596">
        <v>0</v>
      </c>
      <c r="EC596">
        <v>0</v>
      </c>
      <c r="ED596">
        <v>1</v>
      </c>
      <c r="EE596">
        <v>1</v>
      </c>
      <c r="EF596">
        <v>11</v>
      </c>
      <c r="EG596" t="s">
        <v>2960</v>
      </c>
      <c r="EH596">
        <v>1</v>
      </c>
      <c r="EI596">
        <v>1</v>
      </c>
      <c r="EJ596">
        <v>1</v>
      </c>
      <c r="EK596">
        <v>1</v>
      </c>
      <c r="EL596">
        <v>3</v>
      </c>
      <c r="EM596">
        <v>1</v>
      </c>
      <c r="EN596">
        <v>1</v>
      </c>
      <c r="EO596">
        <v>0</v>
      </c>
      <c r="EP596">
        <v>0</v>
      </c>
      <c r="EQ596">
        <v>0</v>
      </c>
      <c r="ER596">
        <v>1</v>
      </c>
      <c r="ES596">
        <v>1</v>
      </c>
    </row>
    <row r="597" spans="1:149" hidden="1">
      <c r="A597" s="23">
        <v>45608.526469907411</v>
      </c>
      <c r="B597" t="s">
        <v>19</v>
      </c>
      <c r="C597" t="s">
        <v>213</v>
      </c>
      <c r="D597" t="s">
        <v>214</v>
      </c>
      <c r="E597">
        <v>4</v>
      </c>
      <c r="F597" t="s">
        <v>3145</v>
      </c>
      <c r="G597">
        <v>122</v>
      </c>
      <c r="H597" t="s">
        <v>2960</v>
      </c>
      <c r="I597">
        <v>2</v>
      </c>
      <c r="J597">
        <v>2122</v>
      </c>
      <c r="K597" t="s">
        <v>2961</v>
      </c>
      <c r="L597" t="s">
        <v>2962</v>
      </c>
      <c r="M597">
        <v>19</v>
      </c>
      <c r="N597" t="s">
        <v>2957</v>
      </c>
      <c r="S597">
        <v>1</v>
      </c>
      <c r="T597">
        <v>1</v>
      </c>
      <c r="U597">
        <v>1</v>
      </c>
      <c r="V597">
        <v>1</v>
      </c>
      <c r="W597">
        <v>1</v>
      </c>
      <c r="Y597">
        <v>1</v>
      </c>
      <c r="AB597">
        <v>1</v>
      </c>
      <c r="AE597">
        <v>1</v>
      </c>
      <c r="AF597">
        <v>1</v>
      </c>
      <c r="AG597">
        <v>1</v>
      </c>
      <c r="AJ597">
        <v>3</v>
      </c>
      <c r="AN597">
        <v>3</v>
      </c>
      <c r="AP597">
        <v>16</v>
      </c>
      <c r="AQ597" t="s">
        <v>2957</v>
      </c>
      <c r="AS597">
        <v>1</v>
      </c>
      <c r="AT597">
        <v>2</v>
      </c>
      <c r="AU597">
        <v>2</v>
      </c>
      <c r="AV597">
        <v>1</v>
      </c>
      <c r="AW597">
        <v>1</v>
      </c>
      <c r="AX597">
        <v>3</v>
      </c>
      <c r="AY597">
        <v>2</v>
      </c>
      <c r="AZ597">
        <v>1</v>
      </c>
      <c r="BA597">
        <v>2</v>
      </c>
      <c r="BD597">
        <v>22</v>
      </c>
      <c r="BE597" t="s">
        <v>2957</v>
      </c>
      <c r="BF597">
        <v>3</v>
      </c>
      <c r="BG597">
        <v>2</v>
      </c>
      <c r="BH597">
        <v>1</v>
      </c>
      <c r="BI597">
        <v>2</v>
      </c>
      <c r="BJ597">
        <v>1</v>
      </c>
      <c r="BK597">
        <v>2</v>
      </c>
      <c r="BL597">
        <v>2</v>
      </c>
      <c r="BM597">
        <v>1</v>
      </c>
      <c r="BN597">
        <v>1</v>
      </c>
      <c r="BO597">
        <v>1</v>
      </c>
      <c r="BP597">
        <v>1</v>
      </c>
      <c r="BQ597">
        <v>3</v>
      </c>
      <c r="BR597">
        <v>2</v>
      </c>
      <c r="BS597">
        <v>19</v>
      </c>
      <c r="BT597" t="s">
        <v>2955</v>
      </c>
      <c r="BU597">
        <v>3</v>
      </c>
      <c r="BV597">
        <v>1</v>
      </c>
      <c r="BW597">
        <v>1</v>
      </c>
      <c r="BX597">
        <v>1</v>
      </c>
      <c r="BY597">
        <v>1</v>
      </c>
      <c r="BZ597">
        <v>2</v>
      </c>
      <c r="CA597">
        <v>1</v>
      </c>
      <c r="CB597">
        <v>2</v>
      </c>
      <c r="CC597">
        <v>1</v>
      </c>
      <c r="CD597">
        <v>1</v>
      </c>
      <c r="CE597">
        <v>1</v>
      </c>
      <c r="CF597">
        <v>1</v>
      </c>
      <c r="CH597">
        <v>1</v>
      </c>
      <c r="CJ597">
        <v>1</v>
      </c>
      <c r="CK597">
        <v>0</v>
      </c>
      <c r="CL597" t="s">
        <v>2960</v>
      </c>
      <c r="CZ597">
        <v>0</v>
      </c>
      <c r="DA597">
        <v>23</v>
      </c>
      <c r="DB597" t="s">
        <v>2957</v>
      </c>
      <c r="DC597">
        <v>1</v>
      </c>
      <c r="DD597">
        <v>1</v>
      </c>
      <c r="DE597">
        <v>1</v>
      </c>
      <c r="DF597">
        <v>1</v>
      </c>
      <c r="DG597">
        <v>1</v>
      </c>
      <c r="DH597">
        <v>3</v>
      </c>
      <c r="DI597">
        <v>1</v>
      </c>
      <c r="DJ597">
        <v>3</v>
      </c>
      <c r="DK597">
        <v>3</v>
      </c>
      <c r="DL597">
        <v>3</v>
      </c>
      <c r="DM597">
        <v>3</v>
      </c>
      <c r="DO597">
        <v>1</v>
      </c>
      <c r="DP597">
        <v>1</v>
      </c>
      <c r="DQ597">
        <v>10</v>
      </c>
      <c r="DR597" t="s">
        <v>2960</v>
      </c>
      <c r="DS597">
        <v>1</v>
      </c>
      <c r="DU597">
        <v>1</v>
      </c>
      <c r="DX597">
        <v>0</v>
      </c>
      <c r="DY597">
        <v>1</v>
      </c>
      <c r="EA597">
        <v>1</v>
      </c>
      <c r="EB597">
        <v>1</v>
      </c>
      <c r="EC597">
        <v>1</v>
      </c>
      <c r="ED597">
        <v>1</v>
      </c>
      <c r="EE597">
        <v>1</v>
      </c>
      <c r="EF597">
        <v>13</v>
      </c>
      <c r="EG597" t="s">
        <v>2957</v>
      </c>
      <c r="EH597">
        <v>1</v>
      </c>
      <c r="EI597">
        <v>1</v>
      </c>
      <c r="EJ597">
        <v>1</v>
      </c>
      <c r="EK597">
        <v>1</v>
      </c>
      <c r="EL597">
        <v>3</v>
      </c>
      <c r="EM597">
        <v>1</v>
      </c>
      <c r="EN597">
        <v>1</v>
      </c>
      <c r="EO597">
        <v>1</v>
      </c>
      <c r="EP597">
        <v>1</v>
      </c>
      <c r="EQ597">
        <v>0</v>
      </c>
      <c r="ER597">
        <v>1</v>
      </c>
      <c r="ES597">
        <v>1</v>
      </c>
    </row>
    <row r="598" spans="1:149" hidden="1">
      <c r="A598" s="23">
        <v>45608.520057870373</v>
      </c>
      <c r="B598" t="s">
        <v>17</v>
      </c>
      <c r="C598" t="s">
        <v>129</v>
      </c>
      <c r="D598" t="s">
        <v>130</v>
      </c>
      <c r="E598">
        <v>1</v>
      </c>
      <c r="F598" t="s">
        <v>2954</v>
      </c>
      <c r="G598">
        <v>148</v>
      </c>
      <c r="H598" t="s">
        <v>2957</v>
      </c>
      <c r="I598">
        <v>3</v>
      </c>
      <c r="J598">
        <v>3148</v>
      </c>
      <c r="K598" t="s">
        <v>2961</v>
      </c>
      <c r="L598" t="s">
        <v>2962</v>
      </c>
      <c r="M598">
        <v>34</v>
      </c>
      <c r="N598" t="s">
        <v>2957</v>
      </c>
      <c r="O598">
        <v>1</v>
      </c>
      <c r="P598">
        <v>3</v>
      </c>
      <c r="Q598">
        <v>1</v>
      </c>
      <c r="R598">
        <v>2</v>
      </c>
      <c r="S598">
        <v>1</v>
      </c>
      <c r="T598">
        <v>0</v>
      </c>
      <c r="U598">
        <v>1</v>
      </c>
      <c r="V598">
        <v>1</v>
      </c>
      <c r="W598">
        <v>1</v>
      </c>
      <c r="X598">
        <v>0</v>
      </c>
      <c r="Y598">
        <v>2</v>
      </c>
      <c r="Z598">
        <v>0</v>
      </c>
      <c r="AA598">
        <v>1</v>
      </c>
      <c r="AB598">
        <v>2</v>
      </c>
      <c r="AC598">
        <v>2</v>
      </c>
      <c r="AD598">
        <v>1</v>
      </c>
      <c r="AE598">
        <v>1</v>
      </c>
      <c r="AF598">
        <v>2</v>
      </c>
      <c r="AG598">
        <v>1</v>
      </c>
      <c r="AH598">
        <v>2</v>
      </c>
      <c r="AI598">
        <v>1</v>
      </c>
      <c r="AJ598">
        <v>3</v>
      </c>
      <c r="AK598">
        <v>2</v>
      </c>
      <c r="AL598">
        <v>0</v>
      </c>
      <c r="AM598">
        <v>1</v>
      </c>
      <c r="AN598">
        <v>2</v>
      </c>
      <c r="AO598">
        <v>0</v>
      </c>
      <c r="AP598">
        <v>15</v>
      </c>
      <c r="AQ598" t="s">
        <v>2957</v>
      </c>
      <c r="AR598">
        <v>1</v>
      </c>
      <c r="AS598">
        <v>1</v>
      </c>
      <c r="AT598">
        <v>3</v>
      </c>
      <c r="AU598">
        <v>2</v>
      </c>
      <c r="AV598">
        <v>1</v>
      </c>
      <c r="AW598">
        <v>1</v>
      </c>
      <c r="AX598">
        <v>3</v>
      </c>
      <c r="AY598">
        <v>2</v>
      </c>
      <c r="AZ598">
        <v>1</v>
      </c>
      <c r="BA598">
        <v>0</v>
      </c>
      <c r="BB598">
        <v>0</v>
      </c>
      <c r="BC598">
        <v>0</v>
      </c>
      <c r="BD598">
        <v>21</v>
      </c>
      <c r="BE598" t="s">
        <v>2957</v>
      </c>
      <c r="BF598">
        <v>3</v>
      </c>
      <c r="BG598">
        <v>2</v>
      </c>
      <c r="BH598">
        <v>2</v>
      </c>
      <c r="BI598">
        <v>2</v>
      </c>
      <c r="BJ598">
        <v>1</v>
      </c>
      <c r="BK598">
        <v>1</v>
      </c>
      <c r="BL598">
        <v>2</v>
      </c>
      <c r="BM598">
        <v>1</v>
      </c>
      <c r="BN598">
        <v>1</v>
      </c>
      <c r="BO598">
        <v>1</v>
      </c>
      <c r="BP598">
        <v>0</v>
      </c>
      <c r="BQ598">
        <v>3</v>
      </c>
      <c r="BR598">
        <v>2</v>
      </c>
      <c r="BS598">
        <v>18</v>
      </c>
      <c r="BT598" t="s">
        <v>2957</v>
      </c>
      <c r="BU598">
        <v>3</v>
      </c>
      <c r="BV598">
        <v>1</v>
      </c>
      <c r="BW598">
        <v>1</v>
      </c>
      <c r="BX598">
        <v>1</v>
      </c>
      <c r="BY598">
        <v>0</v>
      </c>
      <c r="BZ598">
        <v>2</v>
      </c>
      <c r="CA598">
        <v>1</v>
      </c>
      <c r="CB598">
        <v>2</v>
      </c>
      <c r="CC598">
        <v>0</v>
      </c>
      <c r="CD598">
        <v>1</v>
      </c>
      <c r="CE598">
        <v>1</v>
      </c>
      <c r="CF598">
        <v>1</v>
      </c>
      <c r="CG598">
        <v>1</v>
      </c>
      <c r="CH598">
        <v>1</v>
      </c>
      <c r="CI598">
        <v>1</v>
      </c>
      <c r="CJ598">
        <v>1</v>
      </c>
      <c r="CK598">
        <v>10</v>
      </c>
      <c r="CL598" t="s">
        <v>2957</v>
      </c>
      <c r="CM598">
        <v>1</v>
      </c>
      <c r="CN598">
        <v>1</v>
      </c>
      <c r="CO598">
        <v>0</v>
      </c>
      <c r="CP598">
        <v>0</v>
      </c>
      <c r="CQ598">
        <v>1</v>
      </c>
      <c r="CR598">
        <v>1</v>
      </c>
      <c r="CS598">
        <v>1</v>
      </c>
      <c r="CT598">
        <v>1</v>
      </c>
      <c r="CU598">
        <v>1</v>
      </c>
      <c r="CV598">
        <v>1</v>
      </c>
      <c r="CW598">
        <v>0</v>
      </c>
      <c r="CX598">
        <v>1</v>
      </c>
      <c r="CY598">
        <v>1</v>
      </c>
      <c r="CZ598">
        <v>0</v>
      </c>
      <c r="DA598">
        <v>21</v>
      </c>
      <c r="DB598" t="s">
        <v>2957</v>
      </c>
      <c r="DC598">
        <v>1</v>
      </c>
      <c r="DD598">
        <v>1</v>
      </c>
      <c r="DE598">
        <v>1</v>
      </c>
      <c r="DF598">
        <v>1</v>
      </c>
      <c r="DG598">
        <v>1</v>
      </c>
      <c r="DH598">
        <v>3</v>
      </c>
      <c r="DI598">
        <v>2</v>
      </c>
      <c r="DJ598">
        <v>3</v>
      </c>
      <c r="DK598">
        <v>3</v>
      </c>
      <c r="DL598">
        <v>1</v>
      </c>
      <c r="DM598">
        <v>1</v>
      </c>
      <c r="DN598">
        <v>0</v>
      </c>
      <c r="DO598">
        <v>1</v>
      </c>
      <c r="DP598">
        <v>2</v>
      </c>
      <c r="DQ598">
        <v>15</v>
      </c>
      <c r="DR598" t="s">
        <v>2957</v>
      </c>
      <c r="DS598">
        <v>1</v>
      </c>
      <c r="DT598">
        <v>3</v>
      </c>
      <c r="DU598">
        <v>1</v>
      </c>
      <c r="DV598">
        <v>0</v>
      </c>
      <c r="DW598">
        <v>0</v>
      </c>
      <c r="DX598">
        <v>0</v>
      </c>
      <c r="DY598">
        <v>1</v>
      </c>
      <c r="DZ598">
        <v>2</v>
      </c>
      <c r="EA598">
        <v>1</v>
      </c>
      <c r="EB598">
        <v>1</v>
      </c>
      <c r="EC598">
        <v>1</v>
      </c>
      <c r="ED598">
        <v>2</v>
      </c>
      <c r="EE598">
        <v>2</v>
      </c>
      <c r="EF598">
        <v>14</v>
      </c>
      <c r="EG598" t="s">
        <v>2957</v>
      </c>
      <c r="EH598">
        <v>1</v>
      </c>
      <c r="EI598">
        <v>1</v>
      </c>
      <c r="EJ598">
        <v>1</v>
      </c>
      <c r="EK598">
        <v>3</v>
      </c>
      <c r="EL598">
        <v>3</v>
      </c>
      <c r="EM598">
        <v>1</v>
      </c>
      <c r="EN598">
        <v>1</v>
      </c>
      <c r="EO598">
        <v>1</v>
      </c>
      <c r="EP598">
        <v>0</v>
      </c>
      <c r="EQ598">
        <v>0</v>
      </c>
      <c r="ER598">
        <v>1</v>
      </c>
      <c r="ES598">
        <v>1</v>
      </c>
    </row>
    <row r="599" spans="1:149" hidden="1">
      <c r="A599" s="23">
        <v>45608.517650462964</v>
      </c>
      <c r="B599" t="s">
        <v>16</v>
      </c>
      <c r="C599" t="s">
        <v>81</v>
      </c>
      <c r="D599" t="s">
        <v>82</v>
      </c>
      <c r="E599">
        <v>2</v>
      </c>
      <c r="F599" t="s">
        <v>3193</v>
      </c>
      <c r="G599">
        <v>159</v>
      </c>
      <c r="H599" t="s">
        <v>2957</v>
      </c>
      <c r="I599">
        <v>3</v>
      </c>
      <c r="J599">
        <v>3159</v>
      </c>
      <c r="K599" t="s">
        <v>2956</v>
      </c>
      <c r="L599" t="s">
        <v>3488</v>
      </c>
      <c r="M599">
        <v>32</v>
      </c>
      <c r="N599" t="s">
        <v>2955</v>
      </c>
      <c r="O599">
        <v>1</v>
      </c>
      <c r="P599">
        <v>2</v>
      </c>
      <c r="Q599">
        <v>1</v>
      </c>
      <c r="S599">
        <v>1</v>
      </c>
      <c r="T599">
        <v>2</v>
      </c>
      <c r="U599">
        <v>1</v>
      </c>
      <c r="V599">
        <v>1</v>
      </c>
      <c r="W599">
        <v>1</v>
      </c>
      <c r="X599">
        <v>1</v>
      </c>
      <c r="Y599">
        <v>2</v>
      </c>
      <c r="Z599">
        <v>1</v>
      </c>
      <c r="AA599">
        <v>1</v>
      </c>
      <c r="AB599">
        <v>2</v>
      </c>
      <c r="AC599">
        <v>2</v>
      </c>
      <c r="AD599">
        <v>1</v>
      </c>
      <c r="AE599">
        <v>1</v>
      </c>
      <c r="AF599">
        <v>2</v>
      </c>
      <c r="AG599">
        <v>2</v>
      </c>
      <c r="AJ599">
        <v>3</v>
      </c>
      <c r="AN599">
        <v>3</v>
      </c>
      <c r="AP599">
        <v>19</v>
      </c>
      <c r="AQ599" t="s">
        <v>2957</v>
      </c>
      <c r="AS599">
        <v>1</v>
      </c>
      <c r="AT599">
        <v>3</v>
      </c>
      <c r="AU599">
        <v>2</v>
      </c>
      <c r="AV599">
        <v>1</v>
      </c>
      <c r="AW599">
        <v>2</v>
      </c>
      <c r="AX599">
        <v>3</v>
      </c>
      <c r="AY599">
        <v>3</v>
      </c>
      <c r="AZ599">
        <v>1</v>
      </c>
      <c r="BA599">
        <v>2</v>
      </c>
      <c r="BD599">
        <v>23</v>
      </c>
      <c r="BE599" t="s">
        <v>2957</v>
      </c>
      <c r="BF599">
        <v>3</v>
      </c>
      <c r="BG599">
        <v>2</v>
      </c>
      <c r="BH599">
        <v>2</v>
      </c>
      <c r="BI599">
        <v>2</v>
      </c>
      <c r="BJ599">
        <v>1</v>
      </c>
      <c r="BK599">
        <v>1</v>
      </c>
      <c r="BL599">
        <v>3</v>
      </c>
      <c r="BM599">
        <v>1</v>
      </c>
      <c r="BN599">
        <v>1</v>
      </c>
      <c r="BO599">
        <v>1</v>
      </c>
      <c r="BP599">
        <v>1</v>
      </c>
      <c r="BQ599">
        <v>3</v>
      </c>
      <c r="BR599">
        <v>2</v>
      </c>
      <c r="BS599">
        <v>20</v>
      </c>
      <c r="BT599" t="s">
        <v>2955</v>
      </c>
      <c r="BU599">
        <v>3</v>
      </c>
      <c r="BW599">
        <v>1</v>
      </c>
      <c r="BX599">
        <v>1</v>
      </c>
      <c r="BY599">
        <v>1</v>
      </c>
      <c r="BZ599">
        <v>3</v>
      </c>
      <c r="CA599">
        <v>1</v>
      </c>
      <c r="CB599">
        <v>1</v>
      </c>
      <c r="CC599">
        <v>1</v>
      </c>
      <c r="CD599">
        <v>1</v>
      </c>
      <c r="CE599">
        <v>1</v>
      </c>
      <c r="CF599">
        <v>1</v>
      </c>
      <c r="CH599">
        <v>1</v>
      </c>
      <c r="CI599">
        <v>1</v>
      </c>
      <c r="CJ599">
        <v>1</v>
      </c>
      <c r="CK599">
        <v>13</v>
      </c>
      <c r="CL599" t="s">
        <v>2955</v>
      </c>
      <c r="CM599">
        <v>1</v>
      </c>
      <c r="CN599">
        <v>1</v>
      </c>
      <c r="CO599">
        <v>1</v>
      </c>
      <c r="CP599">
        <v>1</v>
      </c>
      <c r="CQ599">
        <v>1</v>
      </c>
      <c r="CR599">
        <v>1</v>
      </c>
      <c r="CS599">
        <v>1</v>
      </c>
      <c r="CT599">
        <v>1</v>
      </c>
      <c r="CU599">
        <v>1</v>
      </c>
      <c r="CV599">
        <v>1</v>
      </c>
      <c r="CW599">
        <v>1</v>
      </c>
      <c r="CX599">
        <v>1</v>
      </c>
      <c r="CY599">
        <v>1</v>
      </c>
      <c r="CZ599">
        <v>0</v>
      </c>
      <c r="DA599">
        <v>22</v>
      </c>
      <c r="DB599" t="s">
        <v>2957</v>
      </c>
      <c r="DC599">
        <v>1</v>
      </c>
      <c r="DD599">
        <v>1</v>
      </c>
      <c r="DE599">
        <v>1</v>
      </c>
      <c r="DF599">
        <v>1</v>
      </c>
      <c r="DG599">
        <v>1</v>
      </c>
      <c r="DH599">
        <v>3</v>
      </c>
      <c r="DI599">
        <v>2</v>
      </c>
      <c r="DJ599">
        <v>2</v>
      </c>
      <c r="DK599">
        <v>2</v>
      </c>
      <c r="DL599">
        <v>2</v>
      </c>
      <c r="DM599">
        <v>3</v>
      </c>
      <c r="DN599">
        <v>1</v>
      </c>
      <c r="DO599">
        <v>1</v>
      </c>
      <c r="DP599">
        <v>1</v>
      </c>
      <c r="DQ599">
        <v>13</v>
      </c>
      <c r="DR599" t="s">
        <v>2957</v>
      </c>
      <c r="DS599">
        <v>1</v>
      </c>
      <c r="DT599">
        <v>3</v>
      </c>
      <c r="DU599">
        <v>1</v>
      </c>
      <c r="DW599">
        <v>0</v>
      </c>
      <c r="DY599">
        <v>1</v>
      </c>
      <c r="EA599">
        <v>1</v>
      </c>
      <c r="EB599">
        <v>1</v>
      </c>
      <c r="EC599">
        <v>1</v>
      </c>
      <c r="ED599">
        <v>2</v>
      </c>
      <c r="EE599">
        <v>0</v>
      </c>
      <c r="EF599">
        <v>17</v>
      </c>
      <c r="EG599" t="s">
        <v>2955</v>
      </c>
      <c r="EH599">
        <v>1</v>
      </c>
      <c r="EI599">
        <v>1</v>
      </c>
      <c r="EJ599">
        <v>1</v>
      </c>
      <c r="EK599">
        <v>3</v>
      </c>
      <c r="EL599">
        <v>3</v>
      </c>
      <c r="EM599">
        <v>2</v>
      </c>
      <c r="EN599">
        <v>2</v>
      </c>
      <c r="EO599">
        <v>1</v>
      </c>
      <c r="EP599">
        <v>1</v>
      </c>
      <c r="EQ599">
        <v>0</v>
      </c>
      <c r="ER599">
        <v>1</v>
      </c>
      <c r="ES599">
        <v>1</v>
      </c>
    </row>
    <row r="600" spans="1:149" hidden="1">
      <c r="A600" s="23">
        <v>45608.513807870368</v>
      </c>
      <c r="B600" t="s">
        <v>35</v>
      </c>
      <c r="C600" t="s">
        <v>1394</v>
      </c>
      <c r="D600" t="s">
        <v>1395</v>
      </c>
      <c r="E600">
        <v>1</v>
      </c>
      <c r="F600" t="s">
        <v>2954</v>
      </c>
      <c r="G600">
        <v>143</v>
      </c>
      <c r="H600" t="s">
        <v>2957</v>
      </c>
      <c r="I600">
        <v>3</v>
      </c>
      <c r="J600">
        <v>3143</v>
      </c>
      <c r="K600" t="s">
        <v>2961</v>
      </c>
      <c r="L600" t="s">
        <v>2962</v>
      </c>
      <c r="M600">
        <v>31</v>
      </c>
      <c r="N600" t="s">
        <v>2957</v>
      </c>
      <c r="O600">
        <v>1</v>
      </c>
      <c r="P600">
        <v>1</v>
      </c>
      <c r="Q600">
        <v>1</v>
      </c>
      <c r="R600">
        <v>2</v>
      </c>
      <c r="S600">
        <v>1</v>
      </c>
      <c r="T600">
        <v>0</v>
      </c>
      <c r="U600">
        <v>1</v>
      </c>
      <c r="V600">
        <v>1</v>
      </c>
      <c r="W600">
        <v>1</v>
      </c>
      <c r="X600">
        <v>1</v>
      </c>
      <c r="Y600">
        <v>2</v>
      </c>
      <c r="Z600">
        <v>1</v>
      </c>
      <c r="AA600">
        <v>1</v>
      </c>
      <c r="AB600">
        <v>2</v>
      </c>
      <c r="AC600">
        <v>1</v>
      </c>
      <c r="AD600">
        <v>1</v>
      </c>
      <c r="AE600">
        <v>0</v>
      </c>
      <c r="AF600">
        <v>3</v>
      </c>
      <c r="AG600">
        <v>1</v>
      </c>
      <c r="AH600">
        <v>1</v>
      </c>
      <c r="AI600">
        <v>1</v>
      </c>
      <c r="AJ600">
        <v>1</v>
      </c>
      <c r="AK600">
        <v>2</v>
      </c>
      <c r="AL600">
        <v>0</v>
      </c>
      <c r="AM600">
        <v>1</v>
      </c>
      <c r="AN600">
        <v>3</v>
      </c>
      <c r="AO600">
        <v>0</v>
      </c>
      <c r="AP600">
        <v>15</v>
      </c>
      <c r="AQ600" t="s">
        <v>2957</v>
      </c>
      <c r="AR600">
        <v>1</v>
      </c>
      <c r="AS600">
        <v>1</v>
      </c>
      <c r="AT600">
        <v>3</v>
      </c>
      <c r="AU600">
        <v>2</v>
      </c>
      <c r="AV600">
        <v>1</v>
      </c>
      <c r="AW600">
        <v>1</v>
      </c>
      <c r="AX600">
        <v>3</v>
      </c>
      <c r="AY600">
        <v>2</v>
      </c>
      <c r="AZ600">
        <v>1</v>
      </c>
      <c r="BA600">
        <v>0</v>
      </c>
      <c r="BB600">
        <v>0</v>
      </c>
      <c r="BC600">
        <v>0</v>
      </c>
      <c r="BD600">
        <v>20</v>
      </c>
      <c r="BE600" t="s">
        <v>2957</v>
      </c>
      <c r="BF600">
        <v>3</v>
      </c>
      <c r="BG600">
        <v>3</v>
      </c>
      <c r="BH600">
        <v>2</v>
      </c>
      <c r="BI600">
        <v>2</v>
      </c>
      <c r="BJ600">
        <v>1</v>
      </c>
      <c r="BK600">
        <v>1</v>
      </c>
      <c r="BL600">
        <v>1</v>
      </c>
      <c r="BM600">
        <v>1</v>
      </c>
      <c r="BN600">
        <v>1</v>
      </c>
      <c r="BO600">
        <v>0</v>
      </c>
      <c r="BP600">
        <v>0</v>
      </c>
      <c r="BQ600">
        <v>3</v>
      </c>
      <c r="BR600">
        <v>2</v>
      </c>
      <c r="BS600">
        <v>16</v>
      </c>
      <c r="BT600" t="s">
        <v>2957</v>
      </c>
      <c r="BU600">
        <v>3</v>
      </c>
      <c r="BV600">
        <v>1</v>
      </c>
      <c r="BW600">
        <v>1</v>
      </c>
      <c r="BX600">
        <v>1</v>
      </c>
      <c r="BY600">
        <v>0</v>
      </c>
      <c r="BZ600">
        <v>3</v>
      </c>
      <c r="CA600">
        <v>1</v>
      </c>
      <c r="CB600">
        <v>0</v>
      </c>
      <c r="CC600">
        <v>1</v>
      </c>
      <c r="CD600">
        <v>1</v>
      </c>
      <c r="CE600">
        <v>1</v>
      </c>
      <c r="CF600">
        <v>1</v>
      </c>
      <c r="CG600">
        <v>0</v>
      </c>
      <c r="CH600">
        <v>1</v>
      </c>
      <c r="CI600">
        <v>1</v>
      </c>
      <c r="CJ600">
        <v>0</v>
      </c>
      <c r="CK600">
        <v>9</v>
      </c>
      <c r="CL600" t="s">
        <v>2957</v>
      </c>
      <c r="CM600">
        <v>1</v>
      </c>
      <c r="CN600">
        <v>1</v>
      </c>
      <c r="CO600">
        <v>0</v>
      </c>
      <c r="CP600">
        <v>0</v>
      </c>
      <c r="CQ600">
        <v>1</v>
      </c>
      <c r="CR600">
        <v>1</v>
      </c>
      <c r="CS600">
        <v>1</v>
      </c>
      <c r="CT600">
        <v>1</v>
      </c>
      <c r="CU600">
        <v>0</v>
      </c>
      <c r="CV600">
        <v>1</v>
      </c>
      <c r="CW600">
        <v>0</v>
      </c>
      <c r="CX600">
        <v>1</v>
      </c>
      <c r="CY600">
        <v>1</v>
      </c>
      <c r="CZ600">
        <v>0</v>
      </c>
      <c r="DA600">
        <v>22</v>
      </c>
      <c r="DB600" t="s">
        <v>2957</v>
      </c>
      <c r="DC600">
        <v>1</v>
      </c>
      <c r="DD600">
        <v>1</v>
      </c>
      <c r="DE600">
        <v>1</v>
      </c>
      <c r="DF600">
        <v>1</v>
      </c>
      <c r="DG600">
        <v>1</v>
      </c>
      <c r="DH600">
        <v>2</v>
      </c>
      <c r="DI600">
        <v>3</v>
      </c>
      <c r="DJ600">
        <v>3</v>
      </c>
      <c r="DK600">
        <v>2</v>
      </c>
      <c r="DL600">
        <v>3</v>
      </c>
      <c r="DM600">
        <v>3</v>
      </c>
      <c r="DN600">
        <v>0</v>
      </c>
      <c r="DO600">
        <v>1</v>
      </c>
      <c r="DP600">
        <v>0</v>
      </c>
      <c r="DQ600">
        <v>14</v>
      </c>
      <c r="DR600" t="s">
        <v>2957</v>
      </c>
      <c r="DS600">
        <v>1</v>
      </c>
      <c r="DT600">
        <v>3</v>
      </c>
      <c r="DU600">
        <v>1</v>
      </c>
      <c r="DV600">
        <v>1</v>
      </c>
      <c r="DW600">
        <v>0</v>
      </c>
      <c r="DX600">
        <v>0</v>
      </c>
      <c r="DY600">
        <v>0</v>
      </c>
      <c r="DZ600">
        <v>2</v>
      </c>
      <c r="EA600">
        <v>1</v>
      </c>
      <c r="EB600">
        <v>0</v>
      </c>
      <c r="EC600">
        <v>1</v>
      </c>
      <c r="ED600">
        <v>2</v>
      </c>
      <c r="EE600">
        <v>2</v>
      </c>
      <c r="EF600">
        <v>16</v>
      </c>
      <c r="EG600" t="s">
        <v>2955</v>
      </c>
      <c r="EH600">
        <v>1</v>
      </c>
      <c r="EI600">
        <v>1</v>
      </c>
      <c r="EJ600">
        <v>1</v>
      </c>
      <c r="EK600">
        <v>3</v>
      </c>
      <c r="EL600">
        <v>3</v>
      </c>
      <c r="EM600">
        <v>1</v>
      </c>
      <c r="EN600">
        <v>2</v>
      </c>
      <c r="EO600">
        <v>1</v>
      </c>
      <c r="EP600">
        <v>1</v>
      </c>
      <c r="EQ600">
        <v>0</v>
      </c>
      <c r="ER600">
        <v>1</v>
      </c>
      <c r="ES600">
        <v>1</v>
      </c>
    </row>
    <row r="601" spans="1:149" hidden="1">
      <c r="A601" s="23">
        <v>45608.511921296296</v>
      </c>
      <c r="B601" t="s">
        <v>13</v>
      </c>
      <c r="C601" t="s">
        <v>706</v>
      </c>
      <c r="D601" t="s">
        <v>707</v>
      </c>
      <c r="E601">
        <v>1</v>
      </c>
      <c r="F601" t="s">
        <v>2954</v>
      </c>
      <c r="G601">
        <v>178</v>
      </c>
      <c r="H601" t="s">
        <v>2955</v>
      </c>
      <c r="I601">
        <v>4</v>
      </c>
      <c r="J601">
        <v>4178</v>
      </c>
      <c r="K601" t="s">
        <v>2956</v>
      </c>
      <c r="L601" t="s">
        <v>3489</v>
      </c>
      <c r="M601">
        <v>32</v>
      </c>
      <c r="N601" t="s">
        <v>2957</v>
      </c>
      <c r="O601">
        <v>1</v>
      </c>
      <c r="P601">
        <v>1</v>
      </c>
      <c r="Q601">
        <v>1</v>
      </c>
      <c r="R601">
        <v>1</v>
      </c>
      <c r="S601">
        <v>1</v>
      </c>
      <c r="T601">
        <v>1</v>
      </c>
      <c r="U601">
        <v>1</v>
      </c>
      <c r="V601">
        <v>1</v>
      </c>
      <c r="W601">
        <v>1</v>
      </c>
      <c r="X601">
        <v>1</v>
      </c>
      <c r="Y601">
        <v>2</v>
      </c>
      <c r="Z601">
        <v>0</v>
      </c>
      <c r="AA601">
        <v>1</v>
      </c>
      <c r="AB601">
        <v>2</v>
      </c>
      <c r="AC601">
        <v>2</v>
      </c>
      <c r="AD601">
        <v>2</v>
      </c>
      <c r="AE601">
        <v>1</v>
      </c>
      <c r="AF601">
        <v>3</v>
      </c>
      <c r="AG601">
        <v>1</v>
      </c>
      <c r="AH601">
        <v>1</v>
      </c>
      <c r="AI601">
        <v>1</v>
      </c>
      <c r="AJ601">
        <v>1</v>
      </c>
      <c r="AK601">
        <v>1</v>
      </c>
      <c r="AL601">
        <v>1</v>
      </c>
      <c r="AM601">
        <v>1</v>
      </c>
      <c r="AN601">
        <v>1</v>
      </c>
      <c r="AO601">
        <v>1</v>
      </c>
      <c r="AP601">
        <v>20</v>
      </c>
      <c r="AQ601" t="s">
        <v>2957</v>
      </c>
      <c r="AR601">
        <v>1</v>
      </c>
      <c r="AS601">
        <v>1</v>
      </c>
      <c r="AT601">
        <v>3</v>
      </c>
      <c r="AU601">
        <v>2</v>
      </c>
      <c r="AV601">
        <v>1</v>
      </c>
      <c r="AW601">
        <v>2</v>
      </c>
      <c r="AX601">
        <v>3</v>
      </c>
      <c r="AY601">
        <v>3</v>
      </c>
      <c r="AZ601">
        <v>1</v>
      </c>
      <c r="BA601">
        <v>1</v>
      </c>
      <c r="BB601">
        <v>1</v>
      </c>
      <c r="BC601">
        <v>1</v>
      </c>
      <c r="BD601">
        <v>28</v>
      </c>
      <c r="BE601" t="s">
        <v>2955</v>
      </c>
      <c r="BF601">
        <v>3</v>
      </c>
      <c r="BG601">
        <v>2</v>
      </c>
      <c r="BH601">
        <v>3</v>
      </c>
      <c r="BI601">
        <v>3</v>
      </c>
      <c r="BJ601">
        <v>3</v>
      </c>
      <c r="BK601">
        <v>2</v>
      </c>
      <c r="BL601">
        <v>3</v>
      </c>
      <c r="BM601">
        <v>1</v>
      </c>
      <c r="BN601">
        <v>1</v>
      </c>
      <c r="BO601">
        <v>1</v>
      </c>
      <c r="BP601">
        <v>1</v>
      </c>
      <c r="BQ601">
        <v>3</v>
      </c>
      <c r="BR601">
        <v>2</v>
      </c>
      <c r="BS601">
        <v>21</v>
      </c>
      <c r="BT601" t="s">
        <v>2955</v>
      </c>
      <c r="BU601">
        <v>3</v>
      </c>
      <c r="BV601">
        <v>1</v>
      </c>
      <c r="BW601">
        <v>1</v>
      </c>
      <c r="BX601">
        <v>1</v>
      </c>
      <c r="BY601">
        <v>1</v>
      </c>
      <c r="BZ601">
        <v>3</v>
      </c>
      <c r="CA601">
        <v>1</v>
      </c>
      <c r="CB601">
        <v>3</v>
      </c>
      <c r="CC601">
        <v>0</v>
      </c>
      <c r="CD601">
        <v>1</v>
      </c>
      <c r="CE601">
        <v>1</v>
      </c>
      <c r="CF601">
        <v>1</v>
      </c>
      <c r="CG601">
        <v>1</v>
      </c>
      <c r="CH601">
        <v>1</v>
      </c>
      <c r="CI601">
        <v>1</v>
      </c>
      <c r="CJ601">
        <v>1</v>
      </c>
      <c r="CK601">
        <v>13</v>
      </c>
      <c r="CL601" t="s">
        <v>2955</v>
      </c>
      <c r="CM601">
        <v>1</v>
      </c>
      <c r="CN601">
        <v>1</v>
      </c>
      <c r="CO601">
        <v>0</v>
      </c>
      <c r="CP601">
        <v>1</v>
      </c>
      <c r="CQ601">
        <v>1</v>
      </c>
      <c r="CR601">
        <v>1</v>
      </c>
      <c r="CS601">
        <v>1</v>
      </c>
      <c r="CT601">
        <v>1</v>
      </c>
      <c r="CU601">
        <v>1</v>
      </c>
      <c r="CV601">
        <v>1</v>
      </c>
      <c r="CW601">
        <v>1</v>
      </c>
      <c r="CX601">
        <v>1</v>
      </c>
      <c r="CY601">
        <v>1</v>
      </c>
      <c r="CZ601">
        <v>1</v>
      </c>
      <c r="DA601">
        <v>27</v>
      </c>
      <c r="DB601" t="s">
        <v>2955</v>
      </c>
      <c r="DC601">
        <v>1</v>
      </c>
      <c r="DD601">
        <v>1</v>
      </c>
      <c r="DE601">
        <v>1</v>
      </c>
      <c r="DF601">
        <v>1</v>
      </c>
      <c r="DG601">
        <v>1</v>
      </c>
      <c r="DH601">
        <v>2</v>
      </c>
      <c r="DI601">
        <v>2</v>
      </c>
      <c r="DJ601">
        <v>3</v>
      </c>
      <c r="DK601">
        <v>2</v>
      </c>
      <c r="DL601">
        <v>2</v>
      </c>
      <c r="DM601">
        <v>3</v>
      </c>
      <c r="DN601">
        <v>2</v>
      </c>
      <c r="DO601">
        <v>3</v>
      </c>
      <c r="DP601">
        <v>3</v>
      </c>
      <c r="DQ601">
        <v>17</v>
      </c>
      <c r="DR601" t="s">
        <v>2955</v>
      </c>
      <c r="DS601">
        <v>1</v>
      </c>
      <c r="DT601">
        <v>3</v>
      </c>
      <c r="DU601">
        <v>1</v>
      </c>
      <c r="DV601">
        <v>1</v>
      </c>
      <c r="DW601">
        <v>0</v>
      </c>
      <c r="DX601">
        <v>1</v>
      </c>
      <c r="DY601">
        <v>1</v>
      </c>
      <c r="DZ601">
        <v>2</v>
      </c>
      <c r="EA601">
        <v>1</v>
      </c>
      <c r="EB601">
        <v>1</v>
      </c>
      <c r="EC601">
        <v>1</v>
      </c>
      <c r="ED601">
        <v>2</v>
      </c>
      <c r="EE601">
        <v>2</v>
      </c>
      <c r="EF601">
        <v>20</v>
      </c>
      <c r="EG601" t="s">
        <v>2955</v>
      </c>
      <c r="EH601">
        <v>1</v>
      </c>
      <c r="EI601">
        <v>1</v>
      </c>
      <c r="EJ601">
        <v>1</v>
      </c>
      <c r="EK601">
        <v>2</v>
      </c>
      <c r="EL601">
        <v>3</v>
      </c>
      <c r="EM601">
        <v>3</v>
      </c>
      <c r="EN601">
        <v>2</v>
      </c>
      <c r="EO601">
        <v>1</v>
      </c>
      <c r="EP601">
        <v>1</v>
      </c>
      <c r="EQ601">
        <v>3</v>
      </c>
      <c r="ER601">
        <v>1</v>
      </c>
      <c r="ES601">
        <v>1</v>
      </c>
    </row>
    <row r="602" spans="1:149" hidden="1">
      <c r="A602" s="23">
        <v>45608.510254629633</v>
      </c>
      <c r="B602" t="s">
        <v>53</v>
      </c>
      <c r="C602" t="s">
        <v>2379</v>
      </c>
      <c r="D602" t="s">
        <v>2380</v>
      </c>
      <c r="E602">
        <v>1</v>
      </c>
      <c r="F602" t="s">
        <v>2954</v>
      </c>
      <c r="G602">
        <v>133</v>
      </c>
      <c r="H602" t="s">
        <v>2960</v>
      </c>
      <c r="I602">
        <v>2</v>
      </c>
      <c r="J602">
        <v>2133</v>
      </c>
      <c r="K602" t="s">
        <v>2961</v>
      </c>
      <c r="L602" t="s">
        <v>2962</v>
      </c>
      <c r="M602">
        <v>26</v>
      </c>
      <c r="N602" t="s">
        <v>2960</v>
      </c>
      <c r="O602">
        <v>1</v>
      </c>
      <c r="P602">
        <v>2</v>
      </c>
      <c r="Q602">
        <v>1</v>
      </c>
      <c r="R602">
        <v>1</v>
      </c>
      <c r="S602">
        <v>1</v>
      </c>
      <c r="T602">
        <v>1</v>
      </c>
      <c r="U602">
        <v>1</v>
      </c>
      <c r="V602">
        <v>1</v>
      </c>
      <c r="W602">
        <v>1</v>
      </c>
      <c r="X602">
        <v>1</v>
      </c>
      <c r="Y602">
        <v>1</v>
      </c>
      <c r="Z602">
        <v>0</v>
      </c>
      <c r="AA602">
        <v>1</v>
      </c>
      <c r="AB602">
        <v>1</v>
      </c>
      <c r="AC602">
        <v>1</v>
      </c>
      <c r="AD602">
        <v>1</v>
      </c>
      <c r="AE602">
        <v>1</v>
      </c>
      <c r="AF602">
        <v>2</v>
      </c>
      <c r="AG602">
        <v>1</v>
      </c>
      <c r="AH602">
        <v>1</v>
      </c>
      <c r="AI602">
        <v>1</v>
      </c>
      <c r="AJ602">
        <v>1</v>
      </c>
      <c r="AK602">
        <v>2</v>
      </c>
      <c r="AL602">
        <v>0</v>
      </c>
      <c r="AM602">
        <v>0</v>
      </c>
      <c r="AN602">
        <v>0</v>
      </c>
      <c r="AO602">
        <v>1</v>
      </c>
      <c r="AP602">
        <v>13</v>
      </c>
      <c r="AQ602" t="s">
        <v>2957</v>
      </c>
      <c r="AR602">
        <v>1</v>
      </c>
      <c r="AS602">
        <v>1</v>
      </c>
      <c r="AT602">
        <v>2</v>
      </c>
      <c r="AU602">
        <v>1</v>
      </c>
      <c r="AV602">
        <v>1</v>
      </c>
      <c r="AW602">
        <v>1</v>
      </c>
      <c r="AX602">
        <v>2</v>
      </c>
      <c r="AY602">
        <v>2</v>
      </c>
      <c r="AZ602">
        <v>1</v>
      </c>
      <c r="BA602">
        <v>1</v>
      </c>
      <c r="BB602">
        <v>0</v>
      </c>
      <c r="BC602">
        <v>0</v>
      </c>
      <c r="BD602">
        <v>18</v>
      </c>
      <c r="BE602" t="s">
        <v>2957</v>
      </c>
      <c r="BF602">
        <v>2</v>
      </c>
      <c r="BG602">
        <v>1</v>
      </c>
      <c r="BH602">
        <v>2</v>
      </c>
      <c r="BI602">
        <v>2</v>
      </c>
      <c r="BJ602">
        <v>1</v>
      </c>
      <c r="BK602">
        <v>1</v>
      </c>
      <c r="BL602">
        <v>2</v>
      </c>
      <c r="BM602">
        <v>1</v>
      </c>
      <c r="BN602">
        <v>1</v>
      </c>
      <c r="BO602">
        <v>0</v>
      </c>
      <c r="BP602">
        <v>1</v>
      </c>
      <c r="BQ602">
        <v>2</v>
      </c>
      <c r="BR602">
        <v>2</v>
      </c>
      <c r="BS602">
        <v>16</v>
      </c>
      <c r="BT602" t="s">
        <v>2957</v>
      </c>
      <c r="BU602">
        <v>3</v>
      </c>
      <c r="BV602">
        <v>1</v>
      </c>
      <c r="BW602">
        <v>1</v>
      </c>
      <c r="BX602">
        <v>1</v>
      </c>
      <c r="BY602">
        <v>0</v>
      </c>
      <c r="BZ602">
        <v>1</v>
      </c>
      <c r="CA602">
        <v>1</v>
      </c>
      <c r="CB602">
        <v>1</v>
      </c>
      <c r="CC602">
        <v>0</v>
      </c>
      <c r="CD602">
        <v>1</v>
      </c>
      <c r="CE602">
        <v>1</v>
      </c>
      <c r="CF602">
        <v>1</v>
      </c>
      <c r="CG602">
        <v>1</v>
      </c>
      <c r="CH602">
        <v>1</v>
      </c>
      <c r="CI602">
        <v>1</v>
      </c>
      <c r="CJ602">
        <v>1</v>
      </c>
      <c r="CK602">
        <v>12</v>
      </c>
      <c r="CL602" t="s">
        <v>2955</v>
      </c>
      <c r="CM602">
        <v>1</v>
      </c>
      <c r="CN602">
        <v>1</v>
      </c>
      <c r="CO602">
        <v>1</v>
      </c>
      <c r="CP602">
        <v>0</v>
      </c>
      <c r="CQ602">
        <v>1</v>
      </c>
      <c r="CR602">
        <v>1</v>
      </c>
      <c r="CS602">
        <v>1</v>
      </c>
      <c r="CT602">
        <v>1</v>
      </c>
      <c r="CU602">
        <v>1</v>
      </c>
      <c r="CV602">
        <v>1</v>
      </c>
      <c r="CW602">
        <v>1</v>
      </c>
      <c r="CX602">
        <v>1</v>
      </c>
      <c r="CY602">
        <v>1</v>
      </c>
      <c r="CZ602">
        <v>0</v>
      </c>
      <c r="DA602">
        <v>20</v>
      </c>
      <c r="DB602" t="s">
        <v>2957</v>
      </c>
      <c r="DC602">
        <v>1</v>
      </c>
      <c r="DD602">
        <v>1</v>
      </c>
      <c r="DE602">
        <v>1</v>
      </c>
      <c r="DF602">
        <v>1</v>
      </c>
      <c r="DG602">
        <v>1</v>
      </c>
      <c r="DH602">
        <v>3</v>
      </c>
      <c r="DI602">
        <v>2</v>
      </c>
      <c r="DJ602">
        <v>2</v>
      </c>
      <c r="DK602">
        <v>2</v>
      </c>
      <c r="DL602">
        <v>2</v>
      </c>
      <c r="DM602">
        <v>2</v>
      </c>
      <c r="DN602">
        <v>1</v>
      </c>
      <c r="DO602">
        <v>1</v>
      </c>
      <c r="DP602">
        <v>0</v>
      </c>
      <c r="DQ602">
        <v>10</v>
      </c>
      <c r="DR602" t="s">
        <v>2960</v>
      </c>
      <c r="DS602">
        <v>1</v>
      </c>
      <c r="DT602">
        <v>2</v>
      </c>
      <c r="DU602">
        <v>1</v>
      </c>
      <c r="DV602">
        <v>1</v>
      </c>
      <c r="DW602">
        <v>0</v>
      </c>
      <c r="DX602">
        <v>0</v>
      </c>
      <c r="DY602">
        <v>0</v>
      </c>
      <c r="DZ602">
        <v>1</v>
      </c>
      <c r="EA602">
        <v>1</v>
      </c>
      <c r="EB602">
        <v>0</v>
      </c>
      <c r="EC602">
        <v>1</v>
      </c>
      <c r="ED602">
        <v>1</v>
      </c>
      <c r="EE602">
        <v>1</v>
      </c>
      <c r="EF602">
        <v>18</v>
      </c>
      <c r="EG602" t="s">
        <v>2955</v>
      </c>
      <c r="EH602">
        <v>1</v>
      </c>
      <c r="EI602">
        <v>1</v>
      </c>
      <c r="EJ602">
        <v>1</v>
      </c>
      <c r="EK602">
        <v>3</v>
      </c>
      <c r="EL602">
        <v>2</v>
      </c>
      <c r="EM602">
        <v>2</v>
      </c>
      <c r="EN602">
        <v>1</v>
      </c>
      <c r="EO602">
        <v>1</v>
      </c>
      <c r="EP602">
        <v>1</v>
      </c>
      <c r="EQ602">
        <v>3</v>
      </c>
      <c r="ER602">
        <v>1</v>
      </c>
      <c r="ES602">
        <v>1</v>
      </c>
    </row>
    <row r="603" spans="1:149" hidden="1">
      <c r="A603" s="23">
        <v>45608.509432870371</v>
      </c>
      <c r="B603" t="s">
        <v>59</v>
      </c>
      <c r="C603" t="s">
        <v>2587</v>
      </c>
      <c r="D603" t="s">
        <v>2588</v>
      </c>
      <c r="E603">
        <v>6</v>
      </c>
      <c r="F603" t="s">
        <v>3152</v>
      </c>
      <c r="G603">
        <v>122</v>
      </c>
      <c r="H603" t="s">
        <v>2960</v>
      </c>
      <c r="I603">
        <v>2</v>
      </c>
      <c r="J603">
        <v>2122</v>
      </c>
      <c r="K603" t="s">
        <v>2956</v>
      </c>
      <c r="L603" t="s">
        <v>3490</v>
      </c>
      <c r="M603">
        <v>19</v>
      </c>
      <c r="N603" t="s">
        <v>2960</v>
      </c>
      <c r="O603">
        <v>1</v>
      </c>
      <c r="Q603">
        <v>1</v>
      </c>
      <c r="S603">
        <v>1</v>
      </c>
      <c r="T603">
        <v>1</v>
      </c>
      <c r="U603">
        <v>1</v>
      </c>
      <c r="V603">
        <v>1</v>
      </c>
      <c r="W603">
        <v>1</v>
      </c>
      <c r="Y603">
        <v>2</v>
      </c>
      <c r="Z603">
        <v>1</v>
      </c>
      <c r="AB603">
        <v>1</v>
      </c>
      <c r="AC603">
        <v>1</v>
      </c>
      <c r="AD603">
        <v>0</v>
      </c>
      <c r="AE603">
        <v>1</v>
      </c>
      <c r="AF603">
        <v>1</v>
      </c>
      <c r="AG603">
        <v>2</v>
      </c>
      <c r="AJ603">
        <v>1</v>
      </c>
      <c r="AN603">
        <v>1</v>
      </c>
      <c r="AP603">
        <v>10</v>
      </c>
      <c r="AQ603" t="s">
        <v>2960</v>
      </c>
      <c r="AR603">
        <v>1</v>
      </c>
      <c r="AS603">
        <v>1</v>
      </c>
      <c r="AT603">
        <v>2</v>
      </c>
      <c r="AU603">
        <v>1</v>
      </c>
      <c r="AV603">
        <v>1</v>
      </c>
      <c r="AW603">
        <v>1</v>
      </c>
      <c r="AX603">
        <v>2</v>
      </c>
      <c r="AY603">
        <v>1</v>
      </c>
      <c r="AZ603">
        <v>0</v>
      </c>
      <c r="BA603">
        <v>0</v>
      </c>
      <c r="BD603">
        <v>19</v>
      </c>
      <c r="BE603" t="s">
        <v>2957</v>
      </c>
      <c r="BF603">
        <v>2</v>
      </c>
      <c r="BG603">
        <v>2</v>
      </c>
      <c r="BH603">
        <v>1</v>
      </c>
      <c r="BI603">
        <v>2</v>
      </c>
      <c r="BJ603">
        <v>0</v>
      </c>
      <c r="BK603">
        <v>2</v>
      </c>
      <c r="BL603">
        <v>2</v>
      </c>
      <c r="BM603">
        <v>1</v>
      </c>
      <c r="BN603">
        <v>1</v>
      </c>
      <c r="BO603">
        <v>1</v>
      </c>
      <c r="BP603">
        <v>1</v>
      </c>
      <c r="BQ603">
        <v>3</v>
      </c>
      <c r="BR603">
        <v>1</v>
      </c>
      <c r="BS603">
        <v>16</v>
      </c>
      <c r="BT603" t="s">
        <v>2957</v>
      </c>
      <c r="BU603">
        <v>3</v>
      </c>
      <c r="BV603">
        <v>1</v>
      </c>
      <c r="BW603">
        <v>1</v>
      </c>
      <c r="BX603">
        <v>1</v>
      </c>
      <c r="BY603">
        <v>0</v>
      </c>
      <c r="BZ603">
        <v>2</v>
      </c>
      <c r="CA603">
        <v>0</v>
      </c>
      <c r="CB603">
        <v>2</v>
      </c>
      <c r="CC603">
        <v>0</v>
      </c>
      <c r="CD603">
        <v>1</v>
      </c>
      <c r="CE603">
        <v>1</v>
      </c>
      <c r="CF603">
        <v>1</v>
      </c>
      <c r="CG603">
        <v>0</v>
      </c>
      <c r="CH603">
        <v>1</v>
      </c>
      <c r="CI603">
        <v>1</v>
      </c>
      <c r="CJ603">
        <v>1</v>
      </c>
      <c r="CK603">
        <v>11</v>
      </c>
      <c r="CL603" t="s">
        <v>2957</v>
      </c>
      <c r="CM603">
        <v>1</v>
      </c>
      <c r="CN603">
        <v>1</v>
      </c>
      <c r="CO603">
        <v>1</v>
      </c>
      <c r="CP603">
        <v>0</v>
      </c>
      <c r="CQ603">
        <v>1</v>
      </c>
      <c r="CR603">
        <v>1</v>
      </c>
      <c r="CS603">
        <v>1</v>
      </c>
      <c r="CT603">
        <v>1</v>
      </c>
      <c r="CU603">
        <v>0</v>
      </c>
      <c r="CV603">
        <v>1</v>
      </c>
      <c r="CW603">
        <v>1</v>
      </c>
      <c r="CX603">
        <v>1</v>
      </c>
      <c r="CY603">
        <v>1</v>
      </c>
      <c r="CZ603">
        <v>0</v>
      </c>
      <c r="DA603">
        <v>16</v>
      </c>
      <c r="DB603" t="s">
        <v>2960</v>
      </c>
      <c r="DC603">
        <v>1</v>
      </c>
      <c r="DD603">
        <v>1</v>
      </c>
      <c r="DE603">
        <v>1</v>
      </c>
      <c r="DF603">
        <v>1</v>
      </c>
      <c r="DG603">
        <v>1</v>
      </c>
      <c r="DH603">
        <v>2</v>
      </c>
      <c r="DI603">
        <v>1</v>
      </c>
      <c r="DJ603">
        <v>1</v>
      </c>
      <c r="DK603">
        <v>2</v>
      </c>
      <c r="DL603">
        <v>1</v>
      </c>
      <c r="DM603">
        <v>1</v>
      </c>
      <c r="DN603">
        <v>1</v>
      </c>
      <c r="DO603">
        <v>1</v>
      </c>
      <c r="DP603">
        <v>1</v>
      </c>
      <c r="DQ603">
        <v>14</v>
      </c>
      <c r="DR603" t="s">
        <v>2957</v>
      </c>
      <c r="DS603">
        <v>1</v>
      </c>
      <c r="DT603">
        <v>3</v>
      </c>
      <c r="DU603">
        <v>1</v>
      </c>
      <c r="DV603">
        <v>0</v>
      </c>
      <c r="DX603">
        <v>0</v>
      </c>
      <c r="DY603">
        <v>2</v>
      </c>
      <c r="EA603">
        <v>1</v>
      </c>
      <c r="EB603">
        <v>1</v>
      </c>
      <c r="EC603">
        <v>1</v>
      </c>
      <c r="ED603">
        <v>1</v>
      </c>
      <c r="EE603">
        <v>1</v>
      </c>
      <c r="EF603">
        <v>17</v>
      </c>
      <c r="EG603" t="s">
        <v>2955</v>
      </c>
      <c r="EH603">
        <v>1</v>
      </c>
      <c r="EI603">
        <v>1</v>
      </c>
      <c r="EJ603">
        <v>1</v>
      </c>
      <c r="EK603">
        <v>3</v>
      </c>
      <c r="EL603">
        <v>3</v>
      </c>
      <c r="EM603">
        <v>2</v>
      </c>
      <c r="EN603">
        <v>2</v>
      </c>
      <c r="EO603">
        <v>1</v>
      </c>
      <c r="EP603">
        <v>1</v>
      </c>
      <c r="EQ603">
        <v>0</v>
      </c>
      <c r="ER603">
        <v>1</v>
      </c>
      <c r="ES603">
        <v>1</v>
      </c>
    </row>
    <row r="604" spans="1:149" hidden="1">
      <c r="A604" s="23">
        <v>45608.506793981483</v>
      </c>
      <c r="B604" t="s">
        <v>13</v>
      </c>
      <c r="C604" t="s">
        <v>608</v>
      </c>
      <c r="D604" t="s">
        <v>609</v>
      </c>
      <c r="E604">
        <v>1</v>
      </c>
      <c r="F604" t="s">
        <v>2954</v>
      </c>
      <c r="G604">
        <v>167</v>
      </c>
      <c r="H604" t="s">
        <v>2957</v>
      </c>
      <c r="I604">
        <v>3</v>
      </c>
      <c r="J604">
        <v>3167</v>
      </c>
      <c r="K604" t="s">
        <v>2956</v>
      </c>
      <c r="L604" t="s">
        <v>3491</v>
      </c>
      <c r="M604">
        <v>36</v>
      </c>
      <c r="N604" t="s">
        <v>2957</v>
      </c>
      <c r="O604">
        <v>1</v>
      </c>
      <c r="P604">
        <v>3</v>
      </c>
      <c r="Q604">
        <v>1</v>
      </c>
      <c r="R604">
        <v>1</v>
      </c>
      <c r="S604">
        <v>1</v>
      </c>
      <c r="T604">
        <v>3</v>
      </c>
      <c r="U604">
        <v>1</v>
      </c>
      <c r="V604">
        <v>1</v>
      </c>
      <c r="W604">
        <v>1</v>
      </c>
      <c r="X604">
        <v>1</v>
      </c>
      <c r="Y604">
        <v>2</v>
      </c>
      <c r="Z604">
        <v>0</v>
      </c>
      <c r="AA604">
        <v>1</v>
      </c>
      <c r="AB604">
        <v>2</v>
      </c>
      <c r="AC604">
        <v>1</v>
      </c>
      <c r="AD604">
        <v>1</v>
      </c>
      <c r="AE604">
        <v>1</v>
      </c>
      <c r="AF604">
        <v>3</v>
      </c>
      <c r="AG604">
        <v>2</v>
      </c>
      <c r="AH604">
        <v>1</v>
      </c>
      <c r="AI604">
        <v>1</v>
      </c>
      <c r="AJ604">
        <v>1</v>
      </c>
      <c r="AK604">
        <v>1</v>
      </c>
      <c r="AL604">
        <v>2</v>
      </c>
      <c r="AM604">
        <v>1</v>
      </c>
      <c r="AN604">
        <v>1</v>
      </c>
      <c r="AO604">
        <v>1</v>
      </c>
      <c r="AP604">
        <v>14</v>
      </c>
      <c r="AQ604" t="s">
        <v>2957</v>
      </c>
      <c r="AR604">
        <v>1</v>
      </c>
      <c r="AS604">
        <v>1</v>
      </c>
      <c r="AT604">
        <v>3</v>
      </c>
      <c r="AU604">
        <v>1</v>
      </c>
      <c r="AV604">
        <v>1</v>
      </c>
      <c r="AW604">
        <v>1</v>
      </c>
      <c r="AX604">
        <v>1</v>
      </c>
      <c r="AY604">
        <v>2</v>
      </c>
      <c r="AZ604">
        <v>0</v>
      </c>
      <c r="BA604">
        <v>1</v>
      </c>
      <c r="BB604">
        <v>1</v>
      </c>
      <c r="BC604">
        <v>1</v>
      </c>
      <c r="BD604">
        <v>22</v>
      </c>
      <c r="BE604" t="s">
        <v>2957</v>
      </c>
      <c r="BF604">
        <v>3</v>
      </c>
      <c r="BG604">
        <v>3</v>
      </c>
      <c r="BH604">
        <v>1</v>
      </c>
      <c r="BI604">
        <v>3</v>
      </c>
      <c r="BJ604">
        <v>1</v>
      </c>
      <c r="BK604">
        <v>2</v>
      </c>
      <c r="BL604">
        <v>2</v>
      </c>
      <c r="BM604">
        <v>1</v>
      </c>
      <c r="BN604">
        <v>1</v>
      </c>
      <c r="BO604">
        <v>1</v>
      </c>
      <c r="BP604">
        <v>1</v>
      </c>
      <c r="BQ604">
        <v>2</v>
      </c>
      <c r="BR604">
        <v>1</v>
      </c>
      <c r="BS604">
        <v>20</v>
      </c>
      <c r="BT604" t="s">
        <v>2955</v>
      </c>
      <c r="BU604">
        <v>3</v>
      </c>
      <c r="BV604">
        <v>1</v>
      </c>
      <c r="BW604">
        <v>1</v>
      </c>
      <c r="BX604">
        <v>1</v>
      </c>
      <c r="BY604">
        <v>1</v>
      </c>
      <c r="BZ604">
        <v>2</v>
      </c>
      <c r="CA604">
        <v>1</v>
      </c>
      <c r="CB604">
        <v>3</v>
      </c>
      <c r="CC604">
        <v>0</v>
      </c>
      <c r="CD604">
        <v>1</v>
      </c>
      <c r="CE604">
        <v>1</v>
      </c>
      <c r="CF604">
        <v>1</v>
      </c>
      <c r="CG604">
        <v>1</v>
      </c>
      <c r="CH604">
        <v>1</v>
      </c>
      <c r="CI604">
        <v>1</v>
      </c>
      <c r="CJ604">
        <v>1</v>
      </c>
      <c r="CK604">
        <v>12</v>
      </c>
      <c r="CL604" t="s">
        <v>2955</v>
      </c>
      <c r="CM604">
        <v>1</v>
      </c>
      <c r="CN604">
        <v>1</v>
      </c>
      <c r="CO604">
        <v>1</v>
      </c>
      <c r="CP604">
        <v>1</v>
      </c>
      <c r="CQ604">
        <v>1</v>
      </c>
      <c r="CR604">
        <v>1</v>
      </c>
      <c r="CS604">
        <v>1</v>
      </c>
      <c r="CT604">
        <v>1</v>
      </c>
      <c r="CU604">
        <v>1</v>
      </c>
      <c r="CV604">
        <v>1</v>
      </c>
      <c r="CW604">
        <v>0</v>
      </c>
      <c r="CX604">
        <v>1</v>
      </c>
      <c r="CY604">
        <v>1</v>
      </c>
      <c r="CZ604">
        <v>0</v>
      </c>
      <c r="DA604">
        <v>27</v>
      </c>
      <c r="DB604" t="s">
        <v>2955</v>
      </c>
      <c r="DC604">
        <v>1</v>
      </c>
      <c r="DD604">
        <v>1</v>
      </c>
      <c r="DE604">
        <v>1</v>
      </c>
      <c r="DF604">
        <v>1</v>
      </c>
      <c r="DG604">
        <v>1</v>
      </c>
      <c r="DH604">
        <v>3</v>
      </c>
      <c r="DI604">
        <v>3</v>
      </c>
      <c r="DJ604">
        <v>3</v>
      </c>
      <c r="DK604">
        <v>3</v>
      </c>
      <c r="DL604">
        <v>1</v>
      </c>
      <c r="DM604">
        <v>3</v>
      </c>
      <c r="DN604">
        <v>2</v>
      </c>
      <c r="DO604">
        <v>2</v>
      </c>
      <c r="DP604">
        <v>2</v>
      </c>
      <c r="DQ604">
        <v>18</v>
      </c>
      <c r="DR604" t="s">
        <v>2955</v>
      </c>
      <c r="DS604">
        <v>1</v>
      </c>
      <c r="DT604">
        <v>3</v>
      </c>
      <c r="DU604">
        <v>1</v>
      </c>
      <c r="DV604">
        <v>1</v>
      </c>
      <c r="DW604">
        <v>0</v>
      </c>
      <c r="DX604">
        <v>1</v>
      </c>
      <c r="DY604">
        <v>2</v>
      </c>
      <c r="DZ604">
        <v>2</v>
      </c>
      <c r="EA604">
        <v>1</v>
      </c>
      <c r="EB604">
        <v>1</v>
      </c>
      <c r="EC604">
        <v>1</v>
      </c>
      <c r="ED604">
        <v>2</v>
      </c>
      <c r="EE604">
        <v>2</v>
      </c>
      <c r="EF604">
        <v>18</v>
      </c>
      <c r="EG604" t="s">
        <v>2955</v>
      </c>
      <c r="EH604">
        <v>1</v>
      </c>
      <c r="EI604">
        <v>1</v>
      </c>
      <c r="EJ604">
        <v>1</v>
      </c>
      <c r="EK604">
        <v>3</v>
      </c>
      <c r="EL604">
        <v>3</v>
      </c>
      <c r="EM604">
        <v>1</v>
      </c>
      <c r="EN604">
        <v>2</v>
      </c>
      <c r="EO604">
        <v>1</v>
      </c>
      <c r="EP604">
        <v>1</v>
      </c>
      <c r="EQ604">
        <v>3</v>
      </c>
      <c r="ER604">
        <v>1</v>
      </c>
      <c r="ES604">
        <v>0</v>
      </c>
    </row>
    <row r="605" spans="1:149" hidden="1">
      <c r="A605" s="23">
        <v>45608.506469907406</v>
      </c>
      <c r="B605" t="s">
        <v>20</v>
      </c>
      <c r="C605" t="s">
        <v>279</v>
      </c>
      <c r="D605" t="s">
        <v>280</v>
      </c>
      <c r="E605">
        <v>4</v>
      </c>
      <c r="F605" t="s">
        <v>3145</v>
      </c>
      <c r="G605">
        <v>128</v>
      </c>
      <c r="H605" t="s">
        <v>2957</v>
      </c>
      <c r="I605">
        <v>3</v>
      </c>
      <c r="J605">
        <v>3128</v>
      </c>
      <c r="K605" t="s">
        <v>2956</v>
      </c>
      <c r="L605" t="s">
        <v>3492</v>
      </c>
      <c r="M605">
        <v>20</v>
      </c>
      <c r="N605" t="s">
        <v>2957</v>
      </c>
      <c r="S605">
        <v>1</v>
      </c>
      <c r="T605">
        <v>2</v>
      </c>
      <c r="U605">
        <v>1</v>
      </c>
      <c r="V605">
        <v>1</v>
      </c>
      <c r="W605">
        <v>1</v>
      </c>
      <c r="Y605">
        <v>0</v>
      </c>
      <c r="AB605">
        <v>2</v>
      </c>
      <c r="AE605">
        <v>1</v>
      </c>
      <c r="AF605">
        <v>2</v>
      </c>
      <c r="AG605">
        <v>2</v>
      </c>
      <c r="AJ605">
        <v>2</v>
      </c>
      <c r="AN605">
        <v>1</v>
      </c>
      <c r="AP605">
        <v>14</v>
      </c>
      <c r="AQ605" t="s">
        <v>2957</v>
      </c>
      <c r="AS605">
        <v>1</v>
      </c>
      <c r="AT605">
        <v>2</v>
      </c>
      <c r="AU605">
        <v>2</v>
      </c>
      <c r="AV605">
        <v>1</v>
      </c>
      <c r="AW605">
        <v>1</v>
      </c>
      <c r="AX605">
        <v>2</v>
      </c>
      <c r="AY605">
        <v>2</v>
      </c>
      <c r="AZ605">
        <v>1</v>
      </c>
      <c r="BA605">
        <v>1</v>
      </c>
      <c r="BD605">
        <v>21</v>
      </c>
      <c r="BE605" t="s">
        <v>2957</v>
      </c>
      <c r="BF605">
        <v>2</v>
      </c>
      <c r="BG605">
        <v>1</v>
      </c>
      <c r="BH605">
        <v>2</v>
      </c>
      <c r="BI605">
        <v>3</v>
      </c>
      <c r="BJ605">
        <v>3</v>
      </c>
      <c r="BK605">
        <v>2</v>
      </c>
      <c r="BL605">
        <v>1</v>
      </c>
      <c r="BM605">
        <v>1</v>
      </c>
      <c r="BN605">
        <v>1</v>
      </c>
      <c r="BO605">
        <v>0</v>
      </c>
      <c r="BP605">
        <v>0</v>
      </c>
      <c r="BQ605">
        <v>3</v>
      </c>
      <c r="BR605">
        <v>2</v>
      </c>
      <c r="BS605">
        <v>15</v>
      </c>
      <c r="BT605" t="s">
        <v>2957</v>
      </c>
      <c r="BU605">
        <v>3</v>
      </c>
      <c r="BV605">
        <v>1</v>
      </c>
      <c r="BW605">
        <v>1</v>
      </c>
      <c r="BX605">
        <v>1</v>
      </c>
      <c r="BY605">
        <v>0</v>
      </c>
      <c r="BZ605">
        <v>2</v>
      </c>
      <c r="CA605">
        <v>1</v>
      </c>
      <c r="CB605">
        <v>0</v>
      </c>
      <c r="CC605">
        <v>1</v>
      </c>
      <c r="CD605">
        <v>1</v>
      </c>
      <c r="CE605">
        <v>1</v>
      </c>
      <c r="CF605">
        <v>1</v>
      </c>
      <c r="CH605">
        <v>1</v>
      </c>
      <c r="CJ605">
        <v>0</v>
      </c>
      <c r="CK605">
        <v>1</v>
      </c>
      <c r="CL605" t="s">
        <v>2955</v>
      </c>
      <c r="CZ605">
        <v>1</v>
      </c>
      <c r="DA605">
        <v>25</v>
      </c>
      <c r="DB605" t="s">
        <v>2957</v>
      </c>
      <c r="DC605">
        <v>1</v>
      </c>
      <c r="DD605">
        <v>1</v>
      </c>
      <c r="DE605">
        <v>1</v>
      </c>
      <c r="DF605">
        <v>1</v>
      </c>
      <c r="DG605">
        <v>1</v>
      </c>
      <c r="DH605">
        <v>3</v>
      </c>
      <c r="DI605">
        <v>2</v>
      </c>
      <c r="DJ605">
        <v>3</v>
      </c>
      <c r="DK605">
        <v>2</v>
      </c>
      <c r="DL605">
        <v>3</v>
      </c>
      <c r="DM605">
        <v>3</v>
      </c>
      <c r="DO605">
        <v>2</v>
      </c>
      <c r="DP605">
        <v>2</v>
      </c>
      <c r="DQ605">
        <v>12</v>
      </c>
      <c r="DR605" t="s">
        <v>2957</v>
      </c>
      <c r="DS605">
        <v>1</v>
      </c>
      <c r="DU605">
        <v>1</v>
      </c>
      <c r="DX605">
        <v>1</v>
      </c>
      <c r="DY605">
        <v>1</v>
      </c>
      <c r="EA605">
        <v>1</v>
      </c>
      <c r="EB605">
        <v>1</v>
      </c>
      <c r="EC605">
        <v>0</v>
      </c>
      <c r="ED605">
        <v>2</v>
      </c>
      <c r="EE605">
        <v>2</v>
      </c>
      <c r="EF605">
        <v>20</v>
      </c>
      <c r="EG605" t="s">
        <v>2955</v>
      </c>
      <c r="EH605">
        <v>1</v>
      </c>
      <c r="EI605">
        <v>1</v>
      </c>
      <c r="EJ605">
        <v>1</v>
      </c>
      <c r="EK605">
        <v>3</v>
      </c>
      <c r="EL605">
        <v>3</v>
      </c>
      <c r="EM605">
        <v>3</v>
      </c>
      <c r="EN605">
        <v>2</v>
      </c>
      <c r="EO605">
        <v>1</v>
      </c>
      <c r="EP605">
        <v>1</v>
      </c>
      <c r="EQ605">
        <v>3</v>
      </c>
      <c r="ER605">
        <v>1</v>
      </c>
      <c r="ES605">
        <v>0</v>
      </c>
    </row>
    <row r="606" spans="1:149" hidden="1">
      <c r="A606" s="23">
        <v>45608.503171296295</v>
      </c>
      <c r="B606" t="s">
        <v>14</v>
      </c>
      <c r="C606" t="s">
        <v>789</v>
      </c>
      <c r="D606" t="s">
        <v>790</v>
      </c>
      <c r="E606">
        <v>1</v>
      </c>
      <c r="F606" t="s">
        <v>2954</v>
      </c>
      <c r="G606">
        <v>138</v>
      </c>
      <c r="H606" t="s">
        <v>2957</v>
      </c>
      <c r="I606">
        <v>3</v>
      </c>
      <c r="J606">
        <v>3138</v>
      </c>
      <c r="K606" t="s">
        <v>2956</v>
      </c>
      <c r="L606" t="s">
        <v>3493</v>
      </c>
      <c r="M606">
        <v>32</v>
      </c>
      <c r="N606" t="s">
        <v>2957</v>
      </c>
      <c r="O606">
        <v>1</v>
      </c>
      <c r="P606">
        <v>1</v>
      </c>
      <c r="Q606">
        <v>1</v>
      </c>
      <c r="R606">
        <v>1</v>
      </c>
      <c r="S606">
        <v>1</v>
      </c>
      <c r="T606">
        <v>3</v>
      </c>
      <c r="U606">
        <v>1</v>
      </c>
      <c r="V606">
        <v>1</v>
      </c>
      <c r="W606">
        <v>1</v>
      </c>
      <c r="X606">
        <v>1</v>
      </c>
      <c r="Y606">
        <v>2</v>
      </c>
      <c r="Z606">
        <v>0</v>
      </c>
      <c r="AA606">
        <v>1</v>
      </c>
      <c r="AB606">
        <v>1</v>
      </c>
      <c r="AC606">
        <v>2</v>
      </c>
      <c r="AD606">
        <v>1</v>
      </c>
      <c r="AE606">
        <v>1</v>
      </c>
      <c r="AF606">
        <v>1</v>
      </c>
      <c r="AG606">
        <v>1</v>
      </c>
      <c r="AH606">
        <v>2</v>
      </c>
      <c r="AI606">
        <v>0</v>
      </c>
      <c r="AJ606">
        <v>3</v>
      </c>
      <c r="AK606">
        <v>1</v>
      </c>
      <c r="AL606">
        <v>1</v>
      </c>
      <c r="AM606">
        <v>1</v>
      </c>
      <c r="AN606">
        <v>1</v>
      </c>
      <c r="AO606">
        <v>1</v>
      </c>
      <c r="AP606">
        <v>16</v>
      </c>
      <c r="AQ606" t="s">
        <v>2957</v>
      </c>
      <c r="AR606">
        <v>1</v>
      </c>
      <c r="AS606">
        <v>1</v>
      </c>
      <c r="AT606">
        <v>3</v>
      </c>
      <c r="AU606">
        <v>2</v>
      </c>
      <c r="AV606">
        <v>1</v>
      </c>
      <c r="AW606">
        <v>1</v>
      </c>
      <c r="AX606">
        <v>2</v>
      </c>
      <c r="AY606">
        <v>3</v>
      </c>
      <c r="AZ606">
        <v>1</v>
      </c>
      <c r="BA606">
        <v>1</v>
      </c>
      <c r="BB606">
        <v>0</v>
      </c>
      <c r="BC606">
        <v>0</v>
      </c>
      <c r="BD606">
        <v>20</v>
      </c>
      <c r="BE606" t="s">
        <v>2957</v>
      </c>
      <c r="BF606">
        <v>1</v>
      </c>
      <c r="BG606">
        <v>2</v>
      </c>
      <c r="BH606">
        <v>1</v>
      </c>
      <c r="BI606">
        <v>3</v>
      </c>
      <c r="BJ606">
        <v>2</v>
      </c>
      <c r="BK606">
        <v>1</v>
      </c>
      <c r="BL606">
        <v>2</v>
      </c>
      <c r="BM606">
        <v>1</v>
      </c>
      <c r="BN606">
        <v>1</v>
      </c>
      <c r="BO606">
        <v>1</v>
      </c>
      <c r="BP606">
        <v>1</v>
      </c>
      <c r="BQ606">
        <v>2</v>
      </c>
      <c r="BR606">
        <v>2</v>
      </c>
      <c r="BS606">
        <v>17</v>
      </c>
      <c r="BT606" t="s">
        <v>2957</v>
      </c>
      <c r="BU606">
        <v>3</v>
      </c>
      <c r="BV606">
        <v>1</v>
      </c>
      <c r="BW606">
        <v>1</v>
      </c>
      <c r="BX606">
        <v>1</v>
      </c>
      <c r="BY606">
        <v>0</v>
      </c>
      <c r="BZ606">
        <v>3</v>
      </c>
      <c r="CA606">
        <v>1</v>
      </c>
      <c r="CB606">
        <v>0</v>
      </c>
      <c r="CC606">
        <v>0</v>
      </c>
      <c r="CD606">
        <v>1</v>
      </c>
      <c r="CE606">
        <v>1</v>
      </c>
      <c r="CF606">
        <v>1</v>
      </c>
      <c r="CG606">
        <v>1</v>
      </c>
      <c r="CH606">
        <v>1</v>
      </c>
      <c r="CI606">
        <v>1</v>
      </c>
      <c r="CJ606">
        <v>1</v>
      </c>
      <c r="CK606">
        <v>11</v>
      </c>
      <c r="CL606" t="s">
        <v>2957</v>
      </c>
      <c r="CM606">
        <v>1</v>
      </c>
      <c r="CN606">
        <v>1</v>
      </c>
      <c r="CO606">
        <v>1</v>
      </c>
      <c r="CP606">
        <v>0</v>
      </c>
      <c r="CQ606">
        <v>1</v>
      </c>
      <c r="CR606">
        <v>1</v>
      </c>
      <c r="CS606">
        <v>1</v>
      </c>
      <c r="CT606">
        <v>1</v>
      </c>
      <c r="CU606">
        <v>1</v>
      </c>
      <c r="CV606">
        <v>1</v>
      </c>
      <c r="CW606">
        <v>0</v>
      </c>
      <c r="CX606">
        <v>1</v>
      </c>
      <c r="CY606">
        <v>1</v>
      </c>
      <c r="CZ606">
        <v>0</v>
      </c>
      <c r="DA606">
        <v>16</v>
      </c>
      <c r="DB606" t="s">
        <v>2960</v>
      </c>
      <c r="DC606">
        <v>1</v>
      </c>
      <c r="DD606">
        <v>1</v>
      </c>
      <c r="DE606">
        <v>1</v>
      </c>
      <c r="DF606">
        <v>1</v>
      </c>
      <c r="DG606">
        <v>1</v>
      </c>
      <c r="DH606">
        <v>1</v>
      </c>
      <c r="DI606">
        <v>1</v>
      </c>
      <c r="DJ606">
        <v>2</v>
      </c>
      <c r="DK606">
        <v>2</v>
      </c>
      <c r="DL606">
        <v>1</v>
      </c>
      <c r="DM606">
        <v>1</v>
      </c>
      <c r="DN606">
        <v>2</v>
      </c>
      <c r="DO606">
        <v>1</v>
      </c>
      <c r="DP606">
        <v>0</v>
      </c>
      <c r="DQ606">
        <v>12</v>
      </c>
      <c r="DR606" t="s">
        <v>2960</v>
      </c>
      <c r="DS606">
        <v>1</v>
      </c>
      <c r="DT606">
        <v>1</v>
      </c>
      <c r="DU606">
        <v>1</v>
      </c>
      <c r="DV606">
        <v>1</v>
      </c>
      <c r="DW606">
        <v>0</v>
      </c>
      <c r="DX606">
        <v>0</v>
      </c>
      <c r="DY606">
        <v>2</v>
      </c>
      <c r="DZ606">
        <v>1</v>
      </c>
      <c r="EA606">
        <v>1</v>
      </c>
      <c r="EB606">
        <v>1</v>
      </c>
      <c r="EC606">
        <v>1</v>
      </c>
      <c r="ED606">
        <v>1</v>
      </c>
      <c r="EE606">
        <v>1</v>
      </c>
      <c r="EF606">
        <v>14</v>
      </c>
      <c r="EG606" t="s">
        <v>2957</v>
      </c>
      <c r="EH606">
        <v>1</v>
      </c>
      <c r="EI606">
        <v>1</v>
      </c>
      <c r="EJ606">
        <v>1</v>
      </c>
      <c r="EK606">
        <v>2</v>
      </c>
      <c r="EL606">
        <v>3</v>
      </c>
      <c r="EM606">
        <v>1</v>
      </c>
      <c r="EN606">
        <v>1</v>
      </c>
      <c r="EO606">
        <v>1</v>
      </c>
      <c r="EP606">
        <v>1</v>
      </c>
      <c r="EQ606">
        <v>0</v>
      </c>
      <c r="ER606">
        <v>1</v>
      </c>
      <c r="ES606">
        <v>1</v>
      </c>
    </row>
    <row r="607" spans="1:149" hidden="1">
      <c r="A607" s="23">
        <v>45608.501539351855</v>
      </c>
      <c r="B607" t="s">
        <v>39</v>
      </c>
      <c r="C607" t="s">
        <v>1554</v>
      </c>
      <c r="D607" t="s">
        <v>1555</v>
      </c>
      <c r="E607">
        <v>5</v>
      </c>
      <c r="F607" t="s">
        <v>3248</v>
      </c>
      <c r="G607">
        <v>103</v>
      </c>
      <c r="H607" t="s">
        <v>2960</v>
      </c>
      <c r="I607">
        <v>2</v>
      </c>
      <c r="J607">
        <v>2103</v>
      </c>
      <c r="K607" t="s">
        <v>2961</v>
      </c>
      <c r="L607" t="s">
        <v>2962</v>
      </c>
      <c r="M607">
        <v>19</v>
      </c>
      <c r="N607" t="s">
        <v>2960</v>
      </c>
      <c r="O607">
        <v>1</v>
      </c>
      <c r="Q607">
        <v>1</v>
      </c>
      <c r="R607">
        <v>1</v>
      </c>
      <c r="S607">
        <v>1</v>
      </c>
      <c r="T607">
        <v>0</v>
      </c>
      <c r="U607">
        <v>1</v>
      </c>
      <c r="V607">
        <v>1</v>
      </c>
      <c r="W607">
        <v>1</v>
      </c>
      <c r="Y607">
        <v>1</v>
      </c>
      <c r="Z607">
        <v>0</v>
      </c>
      <c r="AB607">
        <v>1</v>
      </c>
      <c r="AC607">
        <v>1</v>
      </c>
      <c r="AD607">
        <v>0</v>
      </c>
      <c r="AE607">
        <v>0</v>
      </c>
      <c r="AF607">
        <v>1</v>
      </c>
      <c r="AG607">
        <v>1</v>
      </c>
      <c r="AH607">
        <v>1</v>
      </c>
      <c r="AI607">
        <v>1</v>
      </c>
      <c r="AJ607">
        <v>1</v>
      </c>
      <c r="AK607">
        <v>0</v>
      </c>
      <c r="AL607">
        <v>1</v>
      </c>
      <c r="AM607">
        <v>1</v>
      </c>
      <c r="AN607">
        <v>1</v>
      </c>
      <c r="AO607">
        <v>1</v>
      </c>
      <c r="AP607">
        <v>12</v>
      </c>
      <c r="AQ607" t="s">
        <v>2960</v>
      </c>
      <c r="AS607">
        <v>1</v>
      </c>
      <c r="AT607">
        <v>2</v>
      </c>
      <c r="AU607">
        <v>1</v>
      </c>
      <c r="AV607">
        <v>1</v>
      </c>
      <c r="AW607">
        <v>1</v>
      </c>
      <c r="AX607">
        <v>1</v>
      </c>
      <c r="AY607">
        <v>2</v>
      </c>
      <c r="AZ607">
        <v>1</v>
      </c>
      <c r="BA607">
        <v>1</v>
      </c>
      <c r="BB607">
        <v>0</v>
      </c>
      <c r="BC607">
        <v>0</v>
      </c>
      <c r="BD607">
        <v>11</v>
      </c>
      <c r="BE607" t="s">
        <v>2960</v>
      </c>
      <c r="BF607">
        <v>1</v>
      </c>
      <c r="BG607">
        <v>1</v>
      </c>
      <c r="BH607">
        <v>0</v>
      </c>
      <c r="BI607">
        <v>1</v>
      </c>
      <c r="BJ607">
        <v>1</v>
      </c>
      <c r="BK607">
        <v>0</v>
      </c>
      <c r="BL607">
        <v>1</v>
      </c>
      <c r="BM607">
        <v>1</v>
      </c>
      <c r="BN607">
        <v>1</v>
      </c>
      <c r="BO607">
        <v>0</v>
      </c>
      <c r="BP607">
        <v>0</v>
      </c>
      <c r="BQ607">
        <v>3</v>
      </c>
      <c r="BR607">
        <v>1</v>
      </c>
      <c r="BS607">
        <v>16</v>
      </c>
      <c r="BT607" t="s">
        <v>2957</v>
      </c>
      <c r="BU607">
        <v>3</v>
      </c>
      <c r="BV607">
        <v>1</v>
      </c>
      <c r="BW607">
        <v>1</v>
      </c>
      <c r="BX607">
        <v>1</v>
      </c>
      <c r="BY607">
        <v>0</v>
      </c>
      <c r="BZ607">
        <v>3</v>
      </c>
      <c r="CA607">
        <v>1</v>
      </c>
      <c r="CB607">
        <v>2</v>
      </c>
      <c r="CC607">
        <v>0</v>
      </c>
      <c r="CD607">
        <v>1</v>
      </c>
      <c r="CE607">
        <v>1</v>
      </c>
      <c r="CF607">
        <v>0</v>
      </c>
      <c r="CG607">
        <v>0</v>
      </c>
      <c r="CH607">
        <v>1</v>
      </c>
      <c r="CI607">
        <v>1</v>
      </c>
      <c r="CJ607">
        <v>0</v>
      </c>
      <c r="CK607">
        <v>8</v>
      </c>
      <c r="CL607" t="s">
        <v>2957</v>
      </c>
      <c r="CM607">
        <v>1</v>
      </c>
      <c r="CN607">
        <v>1</v>
      </c>
      <c r="CO607">
        <v>0</v>
      </c>
      <c r="CP607">
        <v>0</v>
      </c>
      <c r="CQ607">
        <v>1</v>
      </c>
      <c r="CR607">
        <v>0</v>
      </c>
      <c r="CS607">
        <v>1</v>
      </c>
      <c r="CT607">
        <v>0</v>
      </c>
      <c r="CU607">
        <v>0</v>
      </c>
      <c r="CV607">
        <v>1</v>
      </c>
      <c r="CW607">
        <v>1</v>
      </c>
      <c r="CX607">
        <v>1</v>
      </c>
      <c r="CY607">
        <v>1</v>
      </c>
      <c r="CZ607">
        <v>0</v>
      </c>
      <c r="DA607">
        <v>13</v>
      </c>
      <c r="DB607" t="s">
        <v>2960</v>
      </c>
      <c r="DC607">
        <v>1</v>
      </c>
      <c r="DD607">
        <v>1</v>
      </c>
      <c r="DE607">
        <v>1</v>
      </c>
      <c r="DF607">
        <v>1</v>
      </c>
      <c r="DG607">
        <v>1</v>
      </c>
      <c r="DH607">
        <v>2</v>
      </c>
      <c r="DI607">
        <v>0</v>
      </c>
      <c r="DJ607">
        <v>1</v>
      </c>
      <c r="DK607">
        <v>1</v>
      </c>
      <c r="DL607">
        <v>1</v>
      </c>
      <c r="DM607">
        <v>1</v>
      </c>
      <c r="DN607">
        <v>1</v>
      </c>
      <c r="DO607">
        <v>1</v>
      </c>
      <c r="DP607">
        <v>0</v>
      </c>
      <c r="DQ607">
        <v>12</v>
      </c>
      <c r="DR607" t="s">
        <v>2960</v>
      </c>
      <c r="DS607">
        <v>1</v>
      </c>
      <c r="DT607">
        <v>2</v>
      </c>
      <c r="DU607">
        <v>1</v>
      </c>
      <c r="DV607">
        <v>0</v>
      </c>
      <c r="DW607">
        <v>1</v>
      </c>
      <c r="DX607">
        <v>1</v>
      </c>
      <c r="DY607">
        <v>0</v>
      </c>
      <c r="EA607">
        <v>1</v>
      </c>
      <c r="EB607">
        <v>0</v>
      </c>
      <c r="EC607">
        <v>1</v>
      </c>
      <c r="ED607">
        <v>2</v>
      </c>
      <c r="EE607">
        <v>1</v>
      </c>
      <c r="EF607">
        <v>12</v>
      </c>
      <c r="EG607" t="s">
        <v>2960</v>
      </c>
      <c r="EH607">
        <v>1</v>
      </c>
      <c r="EI607">
        <v>1</v>
      </c>
      <c r="EJ607">
        <v>1</v>
      </c>
      <c r="EK607">
        <v>2</v>
      </c>
      <c r="EL607">
        <v>2</v>
      </c>
      <c r="EM607">
        <v>1</v>
      </c>
      <c r="EN607">
        <v>1</v>
      </c>
      <c r="EO607">
        <v>0</v>
      </c>
      <c r="EP607">
        <v>1</v>
      </c>
      <c r="EQ607">
        <v>0</v>
      </c>
      <c r="ER607">
        <v>1</v>
      </c>
      <c r="ES607">
        <v>1</v>
      </c>
    </row>
    <row r="608" spans="1:149" hidden="1">
      <c r="A608" s="23">
        <v>45608.500821759262</v>
      </c>
      <c r="B608" t="s">
        <v>56</v>
      </c>
      <c r="C608" t="s">
        <v>2707</v>
      </c>
      <c r="D608" t="s">
        <v>2708</v>
      </c>
      <c r="E608">
        <v>6</v>
      </c>
      <c r="F608" t="s">
        <v>3152</v>
      </c>
      <c r="G608">
        <v>89</v>
      </c>
      <c r="H608" t="s">
        <v>2960</v>
      </c>
      <c r="I608">
        <v>2</v>
      </c>
      <c r="J608">
        <v>2089</v>
      </c>
      <c r="K608" t="s">
        <v>2956</v>
      </c>
      <c r="L608" t="s">
        <v>3494</v>
      </c>
      <c r="M608">
        <v>19</v>
      </c>
      <c r="N608" t="s">
        <v>2960</v>
      </c>
      <c r="O608">
        <v>1</v>
      </c>
      <c r="Q608">
        <v>1</v>
      </c>
      <c r="S608">
        <v>1</v>
      </c>
      <c r="T608">
        <v>1</v>
      </c>
      <c r="U608">
        <v>1</v>
      </c>
      <c r="V608">
        <v>1</v>
      </c>
      <c r="W608">
        <v>1</v>
      </c>
      <c r="Y608">
        <v>2</v>
      </c>
      <c r="Z608">
        <v>1</v>
      </c>
      <c r="AB608">
        <v>3</v>
      </c>
      <c r="AC608">
        <v>1</v>
      </c>
      <c r="AD608">
        <v>0</v>
      </c>
      <c r="AE608">
        <v>0</v>
      </c>
      <c r="AF608">
        <v>1</v>
      </c>
      <c r="AG608">
        <v>1</v>
      </c>
      <c r="AJ608">
        <v>1</v>
      </c>
      <c r="AN608">
        <v>0</v>
      </c>
      <c r="AP608">
        <v>11</v>
      </c>
      <c r="AQ608" t="s">
        <v>2960</v>
      </c>
      <c r="AR608">
        <v>1</v>
      </c>
      <c r="AS608">
        <v>1</v>
      </c>
      <c r="AT608">
        <v>3</v>
      </c>
      <c r="AU608">
        <v>1</v>
      </c>
      <c r="AV608">
        <v>1</v>
      </c>
      <c r="AW608">
        <v>1</v>
      </c>
      <c r="AX608">
        <v>2</v>
      </c>
      <c r="AY608">
        <v>1</v>
      </c>
      <c r="AZ608">
        <v>0</v>
      </c>
      <c r="BA608">
        <v>0</v>
      </c>
      <c r="BD608">
        <v>12</v>
      </c>
      <c r="BE608" t="s">
        <v>2960</v>
      </c>
      <c r="BF608">
        <v>1</v>
      </c>
      <c r="BG608">
        <v>0</v>
      </c>
      <c r="BH608">
        <v>0</v>
      </c>
      <c r="BI608">
        <v>2</v>
      </c>
      <c r="BJ608">
        <v>1</v>
      </c>
      <c r="BK608">
        <v>0</v>
      </c>
      <c r="BL608">
        <v>1</v>
      </c>
      <c r="BM608">
        <v>1</v>
      </c>
      <c r="BN608">
        <v>1</v>
      </c>
      <c r="BO608">
        <v>1</v>
      </c>
      <c r="BP608">
        <v>0</v>
      </c>
      <c r="BQ608">
        <v>2</v>
      </c>
      <c r="BR608">
        <v>2</v>
      </c>
      <c r="BS608">
        <v>11</v>
      </c>
      <c r="BT608" t="s">
        <v>2960</v>
      </c>
      <c r="BU608">
        <v>3</v>
      </c>
      <c r="BV608">
        <v>1</v>
      </c>
      <c r="BW608">
        <v>1</v>
      </c>
      <c r="BX608">
        <v>1</v>
      </c>
      <c r="BY608">
        <v>0</v>
      </c>
      <c r="BZ608">
        <v>2</v>
      </c>
      <c r="CA608">
        <v>0</v>
      </c>
      <c r="CB608">
        <v>0</v>
      </c>
      <c r="CC608">
        <v>0</v>
      </c>
      <c r="CD608">
        <v>0</v>
      </c>
      <c r="CE608">
        <v>1</v>
      </c>
      <c r="CF608">
        <v>0</v>
      </c>
      <c r="CG608">
        <v>0</v>
      </c>
      <c r="CH608">
        <v>1</v>
      </c>
      <c r="CI608">
        <v>1</v>
      </c>
      <c r="CJ608">
        <v>0</v>
      </c>
      <c r="CK608">
        <v>6</v>
      </c>
      <c r="CL608" t="s">
        <v>2960</v>
      </c>
      <c r="CM608">
        <v>1</v>
      </c>
      <c r="CN608">
        <v>1</v>
      </c>
      <c r="CO608">
        <v>0</v>
      </c>
      <c r="CP608">
        <v>0</v>
      </c>
      <c r="CQ608">
        <v>1</v>
      </c>
      <c r="CR608">
        <v>0</v>
      </c>
      <c r="CS608">
        <v>1</v>
      </c>
      <c r="CT608">
        <v>0</v>
      </c>
      <c r="CU608">
        <v>0</v>
      </c>
      <c r="CV608">
        <v>0</v>
      </c>
      <c r="CW608">
        <v>0</v>
      </c>
      <c r="CX608">
        <v>1</v>
      </c>
      <c r="CY608">
        <v>1</v>
      </c>
      <c r="CZ608">
        <v>0</v>
      </c>
      <c r="DA608">
        <v>11</v>
      </c>
      <c r="DB608" t="s">
        <v>2960</v>
      </c>
      <c r="DC608">
        <v>1</v>
      </c>
      <c r="DD608">
        <v>1</v>
      </c>
      <c r="DE608">
        <v>1</v>
      </c>
      <c r="DF608">
        <v>1</v>
      </c>
      <c r="DG608">
        <v>1</v>
      </c>
      <c r="DH608">
        <v>0</v>
      </c>
      <c r="DI608">
        <v>0</v>
      </c>
      <c r="DJ608">
        <v>1</v>
      </c>
      <c r="DK608">
        <v>1</v>
      </c>
      <c r="DL608">
        <v>0</v>
      </c>
      <c r="DM608">
        <v>0</v>
      </c>
      <c r="DN608">
        <v>2</v>
      </c>
      <c r="DO608">
        <v>1</v>
      </c>
      <c r="DP608">
        <v>1</v>
      </c>
      <c r="DQ608">
        <v>8</v>
      </c>
      <c r="DR608" t="s">
        <v>2960</v>
      </c>
      <c r="DS608">
        <v>1</v>
      </c>
      <c r="DT608">
        <v>3</v>
      </c>
      <c r="DU608">
        <v>0</v>
      </c>
      <c r="DV608">
        <v>0</v>
      </c>
      <c r="DX608">
        <v>0</v>
      </c>
      <c r="DY608">
        <v>0</v>
      </c>
      <c r="EA608">
        <v>0</v>
      </c>
      <c r="EB608">
        <v>0</v>
      </c>
      <c r="EC608">
        <v>1</v>
      </c>
      <c r="ED608">
        <v>1</v>
      </c>
      <c r="EE608">
        <v>1</v>
      </c>
      <c r="EF608">
        <v>11</v>
      </c>
      <c r="EG608" t="s">
        <v>2960</v>
      </c>
      <c r="EH608">
        <v>1</v>
      </c>
      <c r="EI608">
        <v>1</v>
      </c>
      <c r="EJ608">
        <v>1</v>
      </c>
      <c r="EK608">
        <v>1</v>
      </c>
      <c r="EL608">
        <v>2</v>
      </c>
      <c r="EM608">
        <v>2</v>
      </c>
      <c r="EN608">
        <v>0</v>
      </c>
      <c r="EO608">
        <v>1</v>
      </c>
      <c r="EP608">
        <v>0</v>
      </c>
      <c r="EQ608">
        <v>0</v>
      </c>
      <c r="ER608">
        <v>1</v>
      </c>
      <c r="ES608">
        <v>1</v>
      </c>
    </row>
    <row r="609" spans="1:149" hidden="1">
      <c r="A609" s="23">
        <v>45608.500451388885</v>
      </c>
      <c r="B609" t="s">
        <v>49</v>
      </c>
      <c r="C609" t="s">
        <v>2136</v>
      </c>
      <c r="D609" t="s">
        <v>2137</v>
      </c>
      <c r="E609">
        <v>6</v>
      </c>
      <c r="F609" t="s">
        <v>3152</v>
      </c>
      <c r="G609">
        <v>88</v>
      </c>
      <c r="H609" t="s">
        <v>2960</v>
      </c>
      <c r="I609">
        <v>2</v>
      </c>
      <c r="J609">
        <v>2088</v>
      </c>
      <c r="K609" t="s">
        <v>2956</v>
      </c>
      <c r="L609" t="s">
        <v>3495</v>
      </c>
      <c r="M609">
        <v>17</v>
      </c>
      <c r="N609" t="s">
        <v>2960</v>
      </c>
      <c r="O609">
        <v>1</v>
      </c>
      <c r="Q609">
        <v>1</v>
      </c>
      <c r="S609">
        <v>1</v>
      </c>
      <c r="T609">
        <v>0</v>
      </c>
      <c r="U609">
        <v>1</v>
      </c>
      <c r="V609">
        <v>1</v>
      </c>
      <c r="W609">
        <v>1</v>
      </c>
      <c r="Y609">
        <v>2</v>
      </c>
      <c r="Z609">
        <v>1</v>
      </c>
      <c r="AB609">
        <v>1</v>
      </c>
      <c r="AC609">
        <v>1</v>
      </c>
      <c r="AD609">
        <v>1</v>
      </c>
      <c r="AE609">
        <v>0</v>
      </c>
      <c r="AF609">
        <v>1</v>
      </c>
      <c r="AG609">
        <v>1</v>
      </c>
      <c r="AJ609">
        <v>1</v>
      </c>
      <c r="AN609">
        <v>2</v>
      </c>
      <c r="AP609">
        <v>10</v>
      </c>
      <c r="AQ609" t="s">
        <v>2960</v>
      </c>
      <c r="AR609">
        <v>1</v>
      </c>
      <c r="AS609">
        <v>1</v>
      </c>
      <c r="AT609">
        <v>3</v>
      </c>
      <c r="AU609">
        <v>2</v>
      </c>
      <c r="AV609">
        <v>0</v>
      </c>
      <c r="AW609">
        <v>0</v>
      </c>
      <c r="AX609">
        <v>0</v>
      </c>
      <c r="AY609">
        <v>2</v>
      </c>
      <c r="AZ609">
        <v>1</v>
      </c>
      <c r="BA609">
        <v>0</v>
      </c>
      <c r="BD609">
        <v>13</v>
      </c>
      <c r="BE609" t="s">
        <v>2960</v>
      </c>
      <c r="BF609">
        <v>3</v>
      </c>
      <c r="BG609">
        <v>1</v>
      </c>
      <c r="BH609">
        <v>1</v>
      </c>
      <c r="BI609">
        <v>2</v>
      </c>
      <c r="BJ609">
        <v>0</v>
      </c>
      <c r="BK609">
        <v>0</v>
      </c>
      <c r="BL609">
        <v>1</v>
      </c>
      <c r="BM609">
        <v>0</v>
      </c>
      <c r="BN609">
        <v>0</v>
      </c>
      <c r="BO609">
        <v>0</v>
      </c>
      <c r="BP609">
        <v>1</v>
      </c>
      <c r="BQ609">
        <v>3</v>
      </c>
      <c r="BR609">
        <v>1</v>
      </c>
      <c r="BS609">
        <v>10</v>
      </c>
      <c r="BT609" t="s">
        <v>2960</v>
      </c>
      <c r="BU609">
        <v>3</v>
      </c>
      <c r="BV609">
        <v>1</v>
      </c>
      <c r="BW609">
        <v>1</v>
      </c>
      <c r="BX609">
        <v>1</v>
      </c>
      <c r="BY609">
        <v>0</v>
      </c>
      <c r="BZ609">
        <v>1</v>
      </c>
      <c r="CA609">
        <v>1</v>
      </c>
      <c r="CB609">
        <v>0</v>
      </c>
      <c r="CC609">
        <v>0</v>
      </c>
      <c r="CD609">
        <v>1</v>
      </c>
      <c r="CE609">
        <v>0</v>
      </c>
      <c r="CF609">
        <v>0</v>
      </c>
      <c r="CG609">
        <v>1</v>
      </c>
      <c r="CH609">
        <v>0</v>
      </c>
      <c r="CI609">
        <v>0</v>
      </c>
      <c r="CJ609">
        <v>0</v>
      </c>
      <c r="CK609">
        <v>4</v>
      </c>
      <c r="CL609" t="s">
        <v>2958</v>
      </c>
      <c r="CM609">
        <v>1</v>
      </c>
      <c r="CN609">
        <v>1</v>
      </c>
      <c r="CO609">
        <v>0</v>
      </c>
      <c r="CP609">
        <v>0</v>
      </c>
      <c r="CQ609">
        <v>0</v>
      </c>
      <c r="CR609">
        <v>0</v>
      </c>
      <c r="CS609">
        <v>0</v>
      </c>
      <c r="CT609">
        <v>1</v>
      </c>
      <c r="CU609">
        <v>0</v>
      </c>
      <c r="CV609">
        <v>0</v>
      </c>
      <c r="CW609">
        <v>0</v>
      </c>
      <c r="CX609">
        <v>1</v>
      </c>
      <c r="CY609">
        <v>0</v>
      </c>
      <c r="CZ609">
        <v>0</v>
      </c>
      <c r="DA609">
        <v>15</v>
      </c>
      <c r="DB609" t="s">
        <v>2960</v>
      </c>
      <c r="DC609">
        <v>1</v>
      </c>
      <c r="DD609">
        <v>1</v>
      </c>
      <c r="DE609">
        <v>1</v>
      </c>
      <c r="DF609">
        <v>1</v>
      </c>
      <c r="DG609">
        <v>1</v>
      </c>
      <c r="DH609">
        <v>0</v>
      </c>
      <c r="DI609">
        <v>0</v>
      </c>
      <c r="DJ609">
        <v>3</v>
      </c>
      <c r="DK609">
        <v>2</v>
      </c>
      <c r="DL609">
        <v>1</v>
      </c>
      <c r="DM609">
        <v>1</v>
      </c>
      <c r="DN609">
        <v>2</v>
      </c>
      <c r="DO609">
        <v>1</v>
      </c>
      <c r="DP609">
        <v>0</v>
      </c>
      <c r="DQ609">
        <v>8</v>
      </c>
      <c r="DR609" t="s">
        <v>2960</v>
      </c>
      <c r="DS609">
        <v>1</v>
      </c>
      <c r="DT609">
        <v>3</v>
      </c>
      <c r="DU609">
        <v>1</v>
      </c>
      <c r="DV609">
        <v>0</v>
      </c>
      <c r="DX609">
        <v>0</v>
      </c>
      <c r="DY609">
        <v>0</v>
      </c>
      <c r="EA609">
        <v>0</v>
      </c>
      <c r="EB609">
        <v>0</v>
      </c>
      <c r="EC609">
        <v>0</v>
      </c>
      <c r="ED609">
        <v>1</v>
      </c>
      <c r="EE609">
        <v>1</v>
      </c>
      <c r="EF609">
        <v>11</v>
      </c>
      <c r="EG609" t="s">
        <v>2960</v>
      </c>
      <c r="EH609">
        <v>1</v>
      </c>
      <c r="EI609">
        <v>1</v>
      </c>
      <c r="EJ609">
        <v>1</v>
      </c>
      <c r="EK609">
        <v>1</v>
      </c>
      <c r="EL609">
        <v>3</v>
      </c>
      <c r="EM609">
        <v>1</v>
      </c>
      <c r="EN609">
        <v>1</v>
      </c>
      <c r="EO609">
        <v>0</v>
      </c>
      <c r="EP609">
        <v>0</v>
      </c>
      <c r="EQ609">
        <v>0</v>
      </c>
      <c r="ER609">
        <v>1</v>
      </c>
      <c r="ES609">
        <v>1</v>
      </c>
    </row>
    <row r="610" spans="1:149" hidden="1">
      <c r="A610" s="23">
        <v>45608.498553240737</v>
      </c>
      <c r="B610" t="s">
        <v>34</v>
      </c>
      <c r="C610" t="s">
        <v>1328</v>
      </c>
      <c r="D610" t="s">
        <v>1329</v>
      </c>
      <c r="E610">
        <v>2</v>
      </c>
      <c r="F610" t="s">
        <v>3193</v>
      </c>
      <c r="G610">
        <v>148</v>
      </c>
      <c r="H610" t="s">
        <v>2957</v>
      </c>
      <c r="I610">
        <v>3</v>
      </c>
      <c r="J610">
        <v>3148</v>
      </c>
      <c r="K610" t="s">
        <v>2956</v>
      </c>
      <c r="L610" t="s">
        <v>3496</v>
      </c>
      <c r="M610">
        <v>25</v>
      </c>
      <c r="N610" t="s">
        <v>2957</v>
      </c>
      <c r="O610">
        <v>1</v>
      </c>
      <c r="P610">
        <v>1</v>
      </c>
      <c r="Q610">
        <v>1</v>
      </c>
      <c r="S610">
        <v>1</v>
      </c>
      <c r="T610">
        <v>1</v>
      </c>
      <c r="U610">
        <v>1</v>
      </c>
      <c r="V610">
        <v>1</v>
      </c>
      <c r="W610">
        <v>1</v>
      </c>
      <c r="X610">
        <v>1</v>
      </c>
      <c r="Y610">
        <v>2</v>
      </c>
      <c r="Z610">
        <v>1</v>
      </c>
      <c r="AA610">
        <v>1</v>
      </c>
      <c r="AB610">
        <v>1</v>
      </c>
      <c r="AC610">
        <v>1</v>
      </c>
      <c r="AD610">
        <v>1</v>
      </c>
      <c r="AE610">
        <v>1</v>
      </c>
      <c r="AF610">
        <v>1</v>
      </c>
      <c r="AG610">
        <v>1</v>
      </c>
      <c r="AJ610">
        <v>3</v>
      </c>
      <c r="AN610">
        <v>2</v>
      </c>
      <c r="AP610">
        <v>14</v>
      </c>
      <c r="AQ610" t="s">
        <v>2957</v>
      </c>
      <c r="AS610">
        <v>1</v>
      </c>
      <c r="AT610">
        <v>3</v>
      </c>
      <c r="AU610">
        <v>1</v>
      </c>
      <c r="AV610">
        <v>1</v>
      </c>
      <c r="AW610">
        <v>1</v>
      </c>
      <c r="AX610">
        <v>3</v>
      </c>
      <c r="AY610">
        <v>2</v>
      </c>
      <c r="AZ610">
        <v>1</v>
      </c>
      <c r="BA610">
        <v>0</v>
      </c>
      <c r="BD610">
        <v>23</v>
      </c>
      <c r="BE610" t="s">
        <v>2957</v>
      </c>
      <c r="BF610">
        <v>3</v>
      </c>
      <c r="BG610">
        <v>2</v>
      </c>
      <c r="BH610">
        <v>1</v>
      </c>
      <c r="BI610">
        <v>2</v>
      </c>
      <c r="BJ610">
        <v>1</v>
      </c>
      <c r="BK610">
        <v>2</v>
      </c>
      <c r="BL610">
        <v>3</v>
      </c>
      <c r="BM610">
        <v>1</v>
      </c>
      <c r="BN610">
        <v>1</v>
      </c>
      <c r="BO610">
        <v>1</v>
      </c>
      <c r="BP610">
        <v>1</v>
      </c>
      <c r="BQ610">
        <v>3</v>
      </c>
      <c r="BR610">
        <v>2</v>
      </c>
      <c r="BS610">
        <v>18</v>
      </c>
      <c r="BT610" t="s">
        <v>2957</v>
      </c>
      <c r="BU610">
        <v>3</v>
      </c>
      <c r="BW610">
        <v>1</v>
      </c>
      <c r="BX610">
        <v>1</v>
      </c>
      <c r="BY610">
        <v>0</v>
      </c>
      <c r="BZ610">
        <v>2</v>
      </c>
      <c r="CA610">
        <v>1</v>
      </c>
      <c r="CB610">
        <v>2</v>
      </c>
      <c r="CC610">
        <v>0</v>
      </c>
      <c r="CD610">
        <v>1</v>
      </c>
      <c r="CE610">
        <v>1</v>
      </c>
      <c r="CF610">
        <v>1</v>
      </c>
      <c r="CH610">
        <v>1</v>
      </c>
      <c r="CI610">
        <v>1</v>
      </c>
      <c r="CJ610">
        <v>1</v>
      </c>
      <c r="CK610">
        <v>11</v>
      </c>
      <c r="CL610" t="s">
        <v>2957</v>
      </c>
      <c r="CM610">
        <v>1</v>
      </c>
      <c r="CN610">
        <v>1</v>
      </c>
      <c r="CO610">
        <v>1</v>
      </c>
      <c r="CP610">
        <v>1</v>
      </c>
      <c r="CQ610">
        <v>1</v>
      </c>
      <c r="CR610">
        <v>1</v>
      </c>
      <c r="CS610">
        <v>0</v>
      </c>
      <c r="CT610">
        <v>1</v>
      </c>
      <c r="CU610">
        <v>0</v>
      </c>
      <c r="CV610">
        <v>1</v>
      </c>
      <c r="CW610">
        <v>0</v>
      </c>
      <c r="CX610">
        <v>1</v>
      </c>
      <c r="CY610">
        <v>1</v>
      </c>
      <c r="CZ610">
        <v>1</v>
      </c>
      <c r="DA610">
        <v>26</v>
      </c>
      <c r="DB610" t="s">
        <v>2957</v>
      </c>
      <c r="DC610">
        <v>1</v>
      </c>
      <c r="DD610">
        <v>1</v>
      </c>
      <c r="DE610">
        <v>1</v>
      </c>
      <c r="DF610">
        <v>1</v>
      </c>
      <c r="DG610">
        <v>1</v>
      </c>
      <c r="DH610">
        <v>3</v>
      </c>
      <c r="DI610">
        <v>3</v>
      </c>
      <c r="DJ610">
        <v>3</v>
      </c>
      <c r="DK610">
        <v>3</v>
      </c>
      <c r="DL610">
        <v>3</v>
      </c>
      <c r="DM610">
        <v>2</v>
      </c>
      <c r="DN610">
        <v>2</v>
      </c>
      <c r="DO610">
        <v>1</v>
      </c>
      <c r="DP610">
        <v>1</v>
      </c>
      <c r="DQ610">
        <v>13</v>
      </c>
      <c r="DR610" t="s">
        <v>2957</v>
      </c>
      <c r="DS610">
        <v>1</v>
      </c>
      <c r="DT610">
        <v>3</v>
      </c>
      <c r="DU610">
        <v>1</v>
      </c>
      <c r="DW610">
        <v>1</v>
      </c>
      <c r="DY610">
        <v>0</v>
      </c>
      <c r="EA610">
        <v>1</v>
      </c>
      <c r="EB610">
        <v>0</v>
      </c>
      <c r="EC610">
        <v>1</v>
      </c>
      <c r="ED610">
        <v>1</v>
      </c>
      <c r="EE610">
        <v>2</v>
      </c>
      <c r="EF610">
        <v>18</v>
      </c>
      <c r="EG610" t="s">
        <v>2955</v>
      </c>
      <c r="EH610">
        <v>1</v>
      </c>
      <c r="EI610">
        <v>1</v>
      </c>
      <c r="EJ610">
        <v>1</v>
      </c>
      <c r="EK610">
        <v>3</v>
      </c>
      <c r="EL610">
        <v>3</v>
      </c>
      <c r="EM610">
        <v>3</v>
      </c>
      <c r="EN610">
        <v>2</v>
      </c>
      <c r="EO610">
        <v>1</v>
      </c>
      <c r="EP610">
        <v>1</v>
      </c>
      <c r="EQ610">
        <v>0</v>
      </c>
      <c r="ER610">
        <v>1</v>
      </c>
      <c r="ES610">
        <v>1</v>
      </c>
    </row>
    <row r="611" spans="1:149" hidden="1">
      <c r="A611" s="23">
        <v>45608.498055555552</v>
      </c>
      <c r="B611" t="s">
        <v>13</v>
      </c>
      <c r="C611" t="s">
        <v>712</v>
      </c>
      <c r="D611" t="s">
        <v>713</v>
      </c>
      <c r="E611">
        <v>1</v>
      </c>
      <c r="F611" t="s">
        <v>2954</v>
      </c>
      <c r="G611">
        <v>119</v>
      </c>
      <c r="H611" t="s">
        <v>2958</v>
      </c>
      <c r="I611">
        <v>1</v>
      </c>
      <c r="J611">
        <v>1119</v>
      </c>
      <c r="K611" t="s">
        <v>2961</v>
      </c>
      <c r="L611" t="s">
        <v>2962</v>
      </c>
      <c r="M611">
        <v>30</v>
      </c>
      <c r="N611" t="s">
        <v>2958</v>
      </c>
      <c r="O611">
        <v>1</v>
      </c>
      <c r="P611">
        <v>0</v>
      </c>
      <c r="Q611">
        <v>1</v>
      </c>
      <c r="R611">
        <v>2</v>
      </c>
      <c r="S611">
        <v>1</v>
      </c>
      <c r="T611">
        <v>0</v>
      </c>
      <c r="U611">
        <v>1</v>
      </c>
      <c r="V611">
        <v>1</v>
      </c>
      <c r="W611">
        <v>1</v>
      </c>
      <c r="X611">
        <v>1</v>
      </c>
      <c r="Y611">
        <v>0</v>
      </c>
      <c r="Z611">
        <v>0</v>
      </c>
      <c r="AA611">
        <v>1</v>
      </c>
      <c r="AB611">
        <v>1</v>
      </c>
      <c r="AC611">
        <v>1</v>
      </c>
      <c r="AD611">
        <v>1</v>
      </c>
      <c r="AE611">
        <v>0</v>
      </c>
      <c r="AF611">
        <v>3</v>
      </c>
      <c r="AG611">
        <v>2</v>
      </c>
      <c r="AH611">
        <v>2</v>
      </c>
      <c r="AI611">
        <v>1</v>
      </c>
      <c r="AJ611">
        <v>3</v>
      </c>
      <c r="AK611">
        <v>2</v>
      </c>
      <c r="AL611">
        <v>1</v>
      </c>
      <c r="AM611">
        <v>1</v>
      </c>
      <c r="AN611">
        <v>1</v>
      </c>
      <c r="AO611">
        <v>1</v>
      </c>
      <c r="AP611">
        <v>20</v>
      </c>
      <c r="AQ611" t="s">
        <v>2957</v>
      </c>
      <c r="AR611">
        <v>1</v>
      </c>
      <c r="AS611">
        <v>1</v>
      </c>
      <c r="AT611">
        <v>3</v>
      </c>
      <c r="AU611">
        <v>2</v>
      </c>
      <c r="AV611">
        <v>1</v>
      </c>
      <c r="AW611">
        <v>2</v>
      </c>
      <c r="AX611">
        <v>3</v>
      </c>
      <c r="AY611">
        <v>2</v>
      </c>
      <c r="AZ611">
        <v>1</v>
      </c>
      <c r="BA611">
        <v>2</v>
      </c>
      <c r="BB611">
        <v>1</v>
      </c>
      <c r="BC611">
        <v>1</v>
      </c>
      <c r="BD611">
        <v>24</v>
      </c>
      <c r="BE611" t="s">
        <v>2957</v>
      </c>
      <c r="BF611">
        <v>2</v>
      </c>
      <c r="BG611">
        <v>3</v>
      </c>
      <c r="BH611">
        <v>3</v>
      </c>
      <c r="BI611">
        <v>3</v>
      </c>
      <c r="BJ611">
        <v>1</v>
      </c>
      <c r="BK611">
        <v>2</v>
      </c>
      <c r="BL611">
        <v>3</v>
      </c>
      <c r="BM611">
        <v>1</v>
      </c>
      <c r="BN611">
        <v>1</v>
      </c>
      <c r="BO611">
        <v>1</v>
      </c>
      <c r="BP611">
        <v>1</v>
      </c>
      <c r="BQ611">
        <v>2</v>
      </c>
      <c r="BR611">
        <v>1</v>
      </c>
      <c r="BS611">
        <v>18</v>
      </c>
      <c r="BT611" t="s">
        <v>2957</v>
      </c>
      <c r="BU611">
        <v>3</v>
      </c>
      <c r="BV611">
        <v>1</v>
      </c>
      <c r="BW611">
        <v>1</v>
      </c>
      <c r="BX611">
        <v>1</v>
      </c>
      <c r="BY611">
        <v>1</v>
      </c>
      <c r="BZ611">
        <v>1</v>
      </c>
      <c r="CA611">
        <v>1</v>
      </c>
      <c r="CB611">
        <v>1</v>
      </c>
      <c r="CC611">
        <v>1</v>
      </c>
      <c r="CD611">
        <v>1</v>
      </c>
      <c r="CE611">
        <v>1</v>
      </c>
      <c r="CF611">
        <v>1</v>
      </c>
      <c r="CG611">
        <v>1</v>
      </c>
      <c r="CH611">
        <v>1</v>
      </c>
      <c r="CI611">
        <v>1</v>
      </c>
      <c r="CJ611">
        <v>1</v>
      </c>
      <c r="CK611">
        <v>9</v>
      </c>
      <c r="CL611" t="s">
        <v>2957</v>
      </c>
      <c r="CM611">
        <v>1</v>
      </c>
      <c r="CN611">
        <v>1</v>
      </c>
      <c r="CO611">
        <v>1</v>
      </c>
      <c r="CP611">
        <v>0</v>
      </c>
      <c r="CQ611">
        <v>1</v>
      </c>
      <c r="CR611">
        <v>0</v>
      </c>
      <c r="CS611">
        <v>1</v>
      </c>
      <c r="CT611">
        <v>1</v>
      </c>
      <c r="CU611">
        <v>0</v>
      </c>
      <c r="CV611">
        <v>1</v>
      </c>
      <c r="CW611">
        <v>0</v>
      </c>
      <c r="CX611">
        <v>1</v>
      </c>
      <c r="CY611">
        <v>1</v>
      </c>
      <c r="CZ611">
        <v>0</v>
      </c>
      <c r="DA611">
        <v>15</v>
      </c>
      <c r="DB611" t="s">
        <v>2960</v>
      </c>
      <c r="DC611">
        <v>1</v>
      </c>
      <c r="DD611">
        <v>1</v>
      </c>
      <c r="DE611">
        <v>1</v>
      </c>
      <c r="DF611">
        <v>1</v>
      </c>
      <c r="DG611">
        <v>1</v>
      </c>
      <c r="DH611">
        <v>2</v>
      </c>
      <c r="DI611">
        <v>0</v>
      </c>
      <c r="DJ611">
        <v>2</v>
      </c>
      <c r="DK611">
        <v>1</v>
      </c>
      <c r="DL611">
        <v>0</v>
      </c>
      <c r="DM611">
        <v>1</v>
      </c>
      <c r="DN611">
        <v>2</v>
      </c>
      <c r="DO611">
        <v>1</v>
      </c>
      <c r="DP611">
        <v>1</v>
      </c>
      <c r="DQ611">
        <v>15</v>
      </c>
      <c r="DR611" t="s">
        <v>2957</v>
      </c>
      <c r="DS611">
        <v>1</v>
      </c>
      <c r="DT611">
        <v>1</v>
      </c>
      <c r="DU611">
        <v>1</v>
      </c>
      <c r="DV611">
        <v>1</v>
      </c>
      <c r="DW611">
        <v>1</v>
      </c>
      <c r="DX611">
        <v>1</v>
      </c>
      <c r="DY611">
        <v>2</v>
      </c>
      <c r="DZ611">
        <v>1</v>
      </c>
      <c r="EA611">
        <v>1</v>
      </c>
      <c r="EB611">
        <v>1</v>
      </c>
      <c r="EC611">
        <v>1</v>
      </c>
      <c r="ED611">
        <v>1</v>
      </c>
      <c r="EE611">
        <v>2</v>
      </c>
      <c r="EF611">
        <v>18</v>
      </c>
      <c r="EG611" t="s">
        <v>2955</v>
      </c>
      <c r="EH611">
        <v>1</v>
      </c>
      <c r="EI611">
        <v>1</v>
      </c>
      <c r="EJ611">
        <v>1</v>
      </c>
      <c r="EK611">
        <v>1</v>
      </c>
      <c r="EL611">
        <v>3</v>
      </c>
      <c r="EM611">
        <v>2</v>
      </c>
      <c r="EN611">
        <v>2</v>
      </c>
      <c r="EO611">
        <v>1</v>
      </c>
      <c r="EP611">
        <v>1</v>
      </c>
      <c r="EQ611">
        <v>3</v>
      </c>
      <c r="ER611">
        <v>1</v>
      </c>
      <c r="ES611">
        <v>1</v>
      </c>
    </row>
    <row r="612" spans="1:149" hidden="1">
      <c r="A612" s="23">
        <v>45608.497627314813</v>
      </c>
      <c r="B612" t="s">
        <v>11</v>
      </c>
      <c r="C612" t="s">
        <v>3497</v>
      </c>
      <c r="D612" t="s">
        <v>574</v>
      </c>
      <c r="E612">
        <v>1</v>
      </c>
      <c r="F612" t="s">
        <v>2954</v>
      </c>
      <c r="G612">
        <v>149</v>
      </c>
      <c r="H612" t="s">
        <v>2957</v>
      </c>
      <c r="I612">
        <v>3</v>
      </c>
      <c r="J612">
        <v>3149</v>
      </c>
      <c r="K612" t="s">
        <v>2956</v>
      </c>
      <c r="L612" t="s">
        <v>3498</v>
      </c>
      <c r="M612">
        <v>32</v>
      </c>
      <c r="N612" t="s">
        <v>2957</v>
      </c>
      <c r="O612">
        <v>1</v>
      </c>
      <c r="P612">
        <v>2</v>
      </c>
      <c r="Q612">
        <v>1</v>
      </c>
      <c r="R612">
        <v>0</v>
      </c>
      <c r="S612">
        <v>1</v>
      </c>
      <c r="T612">
        <v>3</v>
      </c>
      <c r="U612">
        <v>1</v>
      </c>
      <c r="V612">
        <v>1</v>
      </c>
      <c r="W612">
        <v>1</v>
      </c>
      <c r="X612">
        <v>0</v>
      </c>
      <c r="Y612">
        <v>2</v>
      </c>
      <c r="Z612">
        <v>0</v>
      </c>
      <c r="AA612">
        <v>0</v>
      </c>
      <c r="AB612">
        <v>1</v>
      </c>
      <c r="AC612">
        <v>2</v>
      </c>
      <c r="AD612">
        <v>2</v>
      </c>
      <c r="AE612">
        <v>1</v>
      </c>
      <c r="AF612">
        <v>3</v>
      </c>
      <c r="AG612">
        <v>2</v>
      </c>
      <c r="AH612">
        <v>2</v>
      </c>
      <c r="AI612">
        <v>1</v>
      </c>
      <c r="AJ612">
        <v>2</v>
      </c>
      <c r="AK612">
        <v>1</v>
      </c>
      <c r="AL612">
        <v>0</v>
      </c>
      <c r="AM612">
        <v>1</v>
      </c>
      <c r="AN612">
        <v>0</v>
      </c>
      <c r="AO612">
        <v>1</v>
      </c>
      <c r="AP612">
        <v>17</v>
      </c>
      <c r="AQ612" t="s">
        <v>2957</v>
      </c>
      <c r="AR612">
        <v>1</v>
      </c>
      <c r="AS612">
        <v>1</v>
      </c>
      <c r="AT612">
        <v>3</v>
      </c>
      <c r="AU612">
        <v>2</v>
      </c>
      <c r="AV612">
        <v>1</v>
      </c>
      <c r="AW612">
        <v>1</v>
      </c>
      <c r="AX612">
        <v>2</v>
      </c>
      <c r="AY612">
        <v>3</v>
      </c>
      <c r="AZ612">
        <v>1</v>
      </c>
      <c r="BA612">
        <v>0</v>
      </c>
      <c r="BB612">
        <v>1</v>
      </c>
      <c r="BC612">
        <v>1</v>
      </c>
      <c r="BD612">
        <v>21</v>
      </c>
      <c r="BE612" t="s">
        <v>2957</v>
      </c>
      <c r="BF612">
        <v>2</v>
      </c>
      <c r="BG612">
        <v>2</v>
      </c>
      <c r="BH612">
        <v>1</v>
      </c>
      <c r="BI612">
        <v>3</v>
      </c>
      <c r="BJ612">
        <v>2</v>
      </c>
      <c r="BK612">
        <v>2</v>
      </c>
      <c r="BL612">
        <v>2</v>
      </c>
      <c r="BM612">
        <v>1</v>
      </c>
      <c r="BN612">
        <v>1</v>
      </c>
      <c r="BO612">
        <v>1</v>
      </c>
      <c r="BP612">
        <v>0</v>
      </c>
      <c r="BQ612">
        <v>2</v>
      </c>
      <c r="BR612">
        <v>2</v>
      </c>
      <c r="BS612">
        <v>18</v>
      </c>
      <c r="BT612" t="s">
        <v>2957</v>
      </c>
      <c r="BU612">
        <v>3</v>
      </c>
      <c r="BV612">
        <v>1</v>
      </c>
      <c r="BW612">
        <v>1</v>
      </c>
      <c r="BX612">
        <v>1</v>
      </c>
      <c r="BY612">
        <v>1</v>
      </c>
      <c r="BZ612">
        <v>2</v>
      </c>
      <c r="CA612">
        <v>1</v>
      </c>
      <c r="CB612">
        <v>0</v>
      </c>
      <c r="CC612">
        <v>1</v>
      </c>
      <c r="CD612">
        <v>1</v>
      </c>
      <c r="CE612">
        <v>1</v>
      </c>
      <c r="CF612">
        <v>1</v>
      </c>
      <c r="CG612">
        <v>1</v>
      </c>
      <c r="CH612">
        <v>1</v>
      </c>
      <c r="CI612">
        <v>1</v>
      </c>
      <c r="CJ612">
        <v>1</v>
      </c>
      <c r="CK612">
        <v>12</v>
      </c>
      <c r="CL612" t="s">
        <v>2955</v>
      </c>
      <c r="CM612">
        <v>1</v>
      </c>
      <c r="CN612">
        <v>1</v>
      </c>
      <c r="CO612">
        <v>1</v>
      </c>
      <c r="CP612">
        <v>1</v>
      </c>
      <c r="CQ612">
        <v>1</v>
      </c>
      <c r="CR612">
        <v>1</v>
      </c>
      <c r="CS612">
        <v>1</v>
      </c>
      <c r="CT612">
        <v>1</v>
      </c>
      <c r="CU612">
        <v>0</v>
      </c>
      <c r="CV612">
        <v>1</v>
      </c>
      <c r="CW612">
        <v>1</v>
      </c>
      <c r="CX612">
        <v>1</v>
      </c>
      <c r="CY612">
        <v>1</v>
      </c>
      <c r="CZ612">
        <v>0</v>
      </c>
      <c r="DA612">
        <v>18</v>
      </c>
      <c r="DB612" t="s">
        <v>2957</v>
      </c>
      <c r="DC612">
        <v>1</v>
      </c>
      <c r="DD612">
        <v>1</v>
      </c>
      <c r="DE612">
        <v>1</v>
      </c>
      <c r="DF612">
        <v>1</v>
      </c>
      <c r="DG612">
        <v>1</v>
      </c>
      <c r="DH612">
        <v>2</v>
      </c>
      <c r="DI612">
        <v>3</v>
      </c>
      <c r="DJ612">
        <v>3</v>
      </c>
      <c r="DK612">
        <v>2</v>
      </c>
      <c r="DL612">
        <v>0</v>
      </c>
      <c r="DM612">
        <v>0</v>
      </c>
      <c r="DN612">
        <v>0</v>
      </c>
      <c r="DO612">
        <v>2</v>
      </c>
      <c r="DP612">
        <v>1</v>
      </c>
      <c r="DQ612">
        <v>16</v>
      </c>
      <c r="DR612" t="s">
        <v>2957</v>
      </c>
      <c r="DS612">
        <v>1</v>
      </c>
      <c r="DT612">
        <v>3</v>
      </c>
      <c r="DU612">
        <v>1</v>
      </c>
      <c r="DV612">
        <v>1</v>
      </c>
      <c r="DW612">
        <v>0</v>
      </c>
      <c r="DX612">
        <v>1</v>
      </c>
      <c r="DY612">
        <v>2</v>
      </c>
      <c r="DZ612">
        <v>2</v>
      </c>
      <c r="EA612">
        <v>1</v>
      </c>
      <c r="EB612">
        <v>0</v>
      </c>
      <c r="EC612">
        <v>1</v>
      </c>
      <c r="ED612">
        <v>2</v>
      </c>
      <c r="EE612">
        <v>1</v>
      </c>
      <c r="EF612">
        <v>15</v>
      </c>
      <c r="EG612" t="s">
        <v>2957</v>
      </c>
      <c r="EH612">
        <v>1</v>
      </c>
      <c r="EI612">
        <v>1</v>
      </c>
      <c r="EJ612">
        <v>1</v>
      </c>
      <c r="EK612">
        <v>3</v>
      </c>
      <c r="EL612">
        <v>3</v>
      </c>
      <c r="EM612">
        <v>3</v>
      </c>
      <c r="EN612">
        <v>0</v>
      </c>
      <c r="EO612">
        <v>1</v>
      </c>
      <c r="EP612">
        <v>0</v>
      </c>
      <c r="EQ612">
        <v>0</v>
      </c>
      <c r="ER612">
        <v>1</v>
      </c>
      <c r="ES612">
        <v>1</v>
      </c>
    </row>
    <row r="613" spans="1:149" hidden="1">
      <c r="A613" s="23">
        <v>45608.497488425928</v>
      </c>
      <c r="B613" t="s">
        <v>34</v>
      </c>
      <c r="C613" t="s">
        <v>1350</v>
      </c>
      <c r="D613" t="s">
        <v>1351</v>
      </c>
      <c r="E613">
        <v>1</v>
      </c>
      <c r="F613" t="s">
        <v>2954</v>
      </c>
      <c r="G613">
        <v>179</v>
      </c>
      <c r="H613" t="s">
        <v>2955</v>
      </c>
      <c r="I613">
        <v>4</v>
      </c>
      <c r="J613">
        <v>4179</v>
      </c>
      <c r="K613" t="s">
        <v>2956</v>
      </c>
      <c r="L613" t="s">
        <v>3499</v>
      </c>
      <c r="M613">
        <v>40</v>
      </c>
      <c r="N613" t="s">
        <v>2955</v>
      </c>
      <c r="O613">
        <v>1</v>
      </c>
      <c r="P613">
        <v>3</v>
      </c>
      <c r="Q613">
        <v>1</v>
      </c>
      <c r="R613">
        <v>1</v>
      </c>
      <c r="S613">
        <v>1</v>
      </c>
      <c r="T613">
        <v>3</v>
      </c>
      <c r="U613">
        <v>1</v>
      </c>
      <c r="V613">
        <v>1</v>
      </c>
      <c r="W613">
        <v>1</v>
      </c>
      <c r="X613">
        <v>1</v>
      </c>
      <c r="Y613">
        <v>2</v>
      </c>
      <c r="Z613">
        <v>0</v>
      </c>
      <c r="AA613">
        <v>0</v>
      </c>
      <c r="AB613">
        <v>1</v>
      </c>
      <c r="AC613">
        <v>2</v>
      </c>
      <c r="AD613">
        <v>2</v>
      </c>
      <c r="AE613">
        <v>1</v>
      </c>
      <c r="AF613">
        <v>3</v>
      </c>
      <c r="AG613">
        <v>2</v>
      </c>
      <c r="AH613">
        <v>2</v>
      </c>
      <c r="AI613">
        <v>2</v>
      </c>
      <c r="AJ613">
        <v>2</v>
      </c>
      <c r="AK613">
        <v>2</v>
      </c>
      <c r="AL613">
        <v>1</v>
      </c>
      <c r="AM613">
        <v>1</v>
      </c>
      <c r="AN613">
        <v>2</v>
      </c>
      <c r="AO613">
        <v>1</v>
      </c>
      <c r="AP613">
        <v>19</v>
      </c>
      <c r="AQ613" t="s">
        <v>2957</v>
      </c>
      <c r="AR613">
        <v>1</v>
      </c>
      <c r="AS613">
        <v>1</v>
      </c>
      <c r="AT613">
        <v>3</v>
      </c>
      <c r="AU613">
        <v>2</v>
      </c>
      <c r="AV613">
        <v>1</v>
      </c>
      <c r="AW613">
        <v>2</v>
      </c>
      <c r="AX613">
        <v>3</v>
      </c>
      <c r="AY613">
        <v>3</v>
      </c>
      <c r="AZ613">
        <v>2</v>
      </c>
      <c r="BA613">
        <v>1</v>
      </c>
      <c r="BB613">
        <v>0</v>
      </c>
      <c r="BC613">
        <v>0</v>
      </c>
      <c r="BD613">
        <v>26</v>
      </c>
      <c r="BE613" t="s">
        <v>2955</v>
      </c>
      <c r="BF613">
        <v>3</v>
      </c>
      <c r="BG613">
        <v>3</v>
      </c>
      <c r="BH613">
        <v>1</v>
      </c>
      <c r="BI613">
        <v>3</v>
      </c>
      <c r="BJ613">
        <v>2</v>
      </c>
      <c r="BK613">
        <v>2</v>
      </c>
      <c r="BL613">
        <v>3</v>
      </c>
      <c r="BM613">
        <v>1</v>
      </c>
      <c r="BN613">
        <v>1</v>
      </c>
      <c r="BO613">
        <v>1</v>
      </c>
      <c r="BP613">
        <v>1</v>
      </c>
      <c r="BQ613">
        <v>3</v>
      </c>
      <c r="BR613">
        <v>2</v>
      </c>
      <c r="BS613">
        <v>20</v>
      </c>
      <c r="BT613" t="s">
        <v>2955</v>
      </c>
      <c r="BU613">
        <v>3</v>
      </c>
      <c r="BV613">
        <v>1</v>
      </c>
      <c r="BW613">
        <v>1</v>
      </c>
      <c r="BX613">
        <v>1</v>
      </c>
      <c r="BY613">
        <v>1</v>
      </c>
      <c r="BZ613">
        <v>2</v>
      </c>
      <c r="CA613">
        <v>1</v>
      </c>
      <c r="CB613">
        <v>3</v>
      </c>
      <c r="CC613">
        <v>0</v>
      </c>
      <c r="CD613">
        <v>1</v>
      </c>
      <c r="CE613">
        <v>1</v>
      </c>
      <c r="CF613">
        <v>1</v>
      </c>
      <c r="CG613">
        <v>1</v>
      </c>
      <c r="CH613">
        <v>1</v>
      </c>
      <c r="CI613">
        <v>1</v>
      </c>
      <c r="CJ613">
        <v>1</v>
      </c>
      <c r="CK613">
        <v>12</v>
      </c>
      <c r="CL613" t="s">
        <v>2955</v>
      </c>
      <c r="CM613">
        <v>1</v>
      </c>
      <c r="CN613">
        <v>1</v>
      </c>
      <c r="CO613">
        <v>1</v>
      </c>
      <c r="CP613">
        <v>0</v>
      </c>
      <c r="CQ613">
        <v>1</v>
      </c>
      <c r="CR613">
        <v>1</v>
      </c>
      <c r="CS613">
        <v>1</v>
      </c>
      <c r="CT613">
        <v>1</v>
      </c>
      <c r="CU613">
        <v>1</v>
      </c>
      <c r="CV613">
        <v>1</v>
      </c>
      <c r="CW613">
        <v>1</v>
      </c>
      <c r="CX613">
        <v>1</v>
      </c>
      <c r="CY613">
        <v>1</v>
      </c>
      <c r="CZ613">
        <v>0</v>
      </c>
      <c r="DA613">
        <v>26</v>
      </c>
      <c r="DB613" t="s">
        <v>2957</v>
      </c>
      <c r="DC613">
        <v>1</v>
      </c>
      <c r="DD613">
        <v>1</v>
      </c>
      <c r="DE613">
        <v>1</v>
      </c>
      <c r="DF613">
        <v>1</v>
      </c>
      <c r="DG613">
        <v>1</v>
      </c>
      <c r="DH613">
        <v>3</v>
      </c>
      <c r="DI613">
        <v>0</v>
      </c>
      <c r="DJ613">
        <v>3</v>
      </c>
      <c r="DK613">
        <v>3</v>
      </c>
      <c r="DL613">
        <v>3</v>
      </c>
      <c r="DM613">
        <v>3</v>
      </c>
      <c r="DN613">
        <v>2</v>
      </c>
      <c r="DO613">
        <v>2</v>
      </c>
      <c r="DP613">
        <v>2</v>
      </c>
      <c r="DQ613">
        <v>16</v>
      </c>
      <c r="DR613" t="s">
        <v>2957</v>
      </c>
      <c r="DS613">
        <v>1</v>
      </c>
      <c r="DT613">
        <v>3</v>
      </c>
      <c r="DU613">
        <v>1</v>
      </c>
      <c r="DV613">
        <v>1</v>
      </c>
      <c r="DW613">
        <v>0</v>
      </c>
      <c r="DX613">
        <v>0</v>
      </c>
      <c r="DY613">
        <v>2</v>
      </c>
      <c r="DZ613">
        <v>2</v>
      </c>
      <c r="EA613">
        <v>1</v>
      </c>
      <c r="EB613">
        <v>1</v>
      </c>
      <c r="EC613">
        <v>1</v>
      </c>
      <c r="ED613">
        <v>1</v>
      </c>
      <c r="EE613">
        <v>2</v>
      </c>
      <c r="EF613">
        <v>20</v>
      </c>
      <c r="EG613" t="s">
        <v>2955</v>
      </c>
      <c r="EH613">
        <v>1</v>
      </c>
      <c r="EI613">
        <v>1</v>
      </c>
      <c r="EJ613">
        <v>1</v>
      </c>
      <c r="EK613">
        <v>3</v>
      </c>
      <c r="EL613">
        <v>3</v>
      </c>
      <c r="EM613">
        <v>2</v>
      </c>
      <c r="EN613">
        <v>2</v>
      </c>
      <c r="EO613">
        <v>1</v>
      </c>
      <c r="EP613">
        <v>1</v>
      </c>
      <c r="EQ613">
        <v>3</v>
      </c>
      <c r="ER613">
        <v>1</v>
      </c>
      <c r="ES613">
        <v>1</v>
      </c>
    </row>
    <row r="614" spans="1:149" hidden="1">
      <c r="A614" s="23">
        <v>45608.496168981481</v>
      </c>
      <c r="B614" t="s">
        <v>11</v>
      </c>
      <c r="C614" t="s">
        <v>3500</v>
      </c>
      <c r="D614" t="s">
        <v>582</v>
      </c>
      <c r="E614">
        <v>1</v>
      </c>
      <c r="F614" t="s">
        <v>2954</v>
      </c>
      <c r="G614">
        <v>150</v>
      </c>
      <c r="H614" t="s">
        <v>2957</v>
      </c>
      <c r="I614">
        <v>3</v>
      </c>
      <c r="J614">
        <v>3150</v>
      </c>
      <c r="K614" t="s">
        <v>2956</v>
      </c>
      <c r="L614" t="s">
        <v>3501</v>
      </c>
      <c r="M614">
        <v>31</v>
      </c>
      <c r="N614" t="s">
        <v>2957</v>
      </c>
      <c r="O614">
        <v>1</v>
      </c>
      <c r="P614">
        <v>2</v>
      </c>
      <c r="Q614">
        <v>1</v>
      </c>
      <c r="R614">
        <v>0</v>
      </c>
      <c r="S614">
        <v>1</v>
      </c>
      <c r="T614">
        <v>0</v>
      </c>
      <c r="U614">
        <v>1</v>
      </c>
      <c r="V614">
        <v>1</v>
      </c>
      <c r="W614">
        <v>1</v>
      </c>
      <c r="X614">
        <v>0</v>
      </c>
      <c r="Y614">
        <v>2</v>
      </c>
      <c r="Z614">
        <v>0</v>
      </c>
      <c r="AA614">
        <v>1</v>
      </c>
      <c r="AB614">
        <v>2</v>
      </c>
      <c r="AC614">
        <v>2</v>
      </c>
      <c r="AD614">
        <v>2</v>
      </c>
      <c r="AE614">
        <v>1</v>
      </c>
      <c r="AF614">
        <v>3</v>
      </c>
      <c r="AG614">
        <v>2</v>
      </c>
      <c r="AH614">
        <v>1</v>
      </c>
      <c r="AI614">
        <v>1</v>
      </c>
      <c r="AJ614">
        <v>2</v>
      </c>
      <c r="AK614">
        <v>0</v>
      </c>
      <c r="AL614">
        <v>0</v>
      </c>
      <c r="AM614">
        <v>1</v>
      </c>
      <c r="AN614">
        <v>2</v>
      </c>
      <c r="AO614">
        <v>1</v>
      </c>
      <c r="AP614">
        <v>18</v>
      </c>
      <c r="AQ614" t="s">
        <v>2957</v>
      </c>
      <c r="AR614">
        <v>1</v>
      </c>
      <c r="AS614">
        <v>1</v>
      </c>
      <c r="AT614">
        <v>3</v>
      </c>
      <c r="AU614">
        <v>2</v>
      </c>
      <c r="AV614">
        <v>1</v>
      </c>
      <c r="AW614">
        <v>1</v>
      </c>
      <c r="AX614">
        <v>2</v>
      </c>
      <c r="AY614">
        <v>3</v>
      </c>
      <c r="AZ614">
        <v>1</v>
      </c>
      <c r="BA614">
        <v>1</v>
      </c>
      <c r="BB614">
        <v>1</v>
      </c>
      <c r="BC614">
        <v>1</v>
      </c>
      <c r="BD614">
        <v>21</v>
      </c>
      <c r="BE614" t="s">
        <v>2957</v>
      </c>
      <c r="BF614">
        <v>3</v>
      </c>
      <c r="BG614">
        <v>2</v>
      </c>
      <c r="BH614">
        <v>1</v>
      </c>
      <c r="BI614">
        <v>3</v>
      </c>
      <c r="BJ614">
        <v>2</v>
      </c>
      <c r="BK614">
        <v>2</v>
      </c>
      <c r="BL614">
        <v>1</v>
      </c>
      <c r="BM614">
        <v>1</v>
      </c>
      <c r="BN614">
        <v>1</v>
      </c>
      <c r="BO614">
        <v>0</v>
      </c>
      <c r="BP614">
        <v>1</v>
      </c>
      <c r="BQ614">
        <v>3</v>
      </c>
      <c r="BR614">
        <v>1</v>
      </c>
      <c r="BS614">
        <v>20</v>
      </c>
      <c r="BT614" t="s">
        <v>2955</v>
      </c>
      <c r="BU614">
        <v>3</v>
      </c>
      <c r="BV614">
        <v>1</v>
      </c>
      <c r="BW614">
        <v>1</v>
      </c>
      <c r="BX614">
        <v>1</v>
      </c>
      <c r="BY614">
        <v>1</v>
      </c>
      <c r="BZ614">
        <v>2</v>
      </c>
      <c r="CA614">
        <v>1</v>
      </c>
      <c r="CB614">
        <v>2</v>
      </c>
      <c r="CC614">
        <v>1</v>
      </c>
      <c r="CD614">
        <v>1</v>
      </c>
      <c r="CE614">
        <v>1</v>
      </c>
      <c r="CF614">
        <v>1</v>
      </c>
      <c r="CG614">
        <v>1</v>
      </c>
      <c r="CH614">
        <v>1</v>
      </c>
      <c r="CI614">
        <v>1</v>
      </c>
      <c r="CJ614">
        <v>1</v>
      </c>
      <c r="CK614">
        <v>10</v>
      </c>
      <c r="CL614" t="s">
        <v>2957</v>
      </c>
      <c r="CM614">
        <v>1</v>
      </c>
      <c r="CN614">
        <v>1</v>
      </c>
      <c r="CO614">
        <v>1</v>
      </c>
      <c r="CP614">
        <v>0</v>
      </c>
      <c r="CQ614">
        <v>1</v>
      </c>
      <c r="CR614">
        <v>1</v>
      </c>
      <c r="CS614">
        <v>1</v>
      </c>
      <c r="CT614">
        <v>1</v>
      </c>
      <c r="CU614">
        <v>0</v>
      </c>
      <c r="CV614">
        <v>1</v>
      </c>
      <c r="CW614">
        <v>0</v>
      </c>
      <c r="CX614">
        <v>1</v>
      </c>
      <c r="CY614">
        <v>1</v>
      </c>
      <c r="CZ614">
        <v>0</v>
      </c>
      <c r="DA614">
        <v>21</v>
      </c>
      <c r="DB614" t="s">
        <v>2957</v>
      </c>
      <c r="DC614">
        <v>1</v>
      </c>
      <c r="DD614">
        <v>1</v>
      </c>
      <c r="DE614">
        <v>1</v>
      </c>
      <c r="DF614">
        <v>1</v>
      </c>
      <c r="DG614">
        <v>1</v>
      </c>
      <c r="DH614">
        <v>2</v>
      </c>
      <c r="DI614">
        <v>3</v>
      </c>
      <c r="DJ614">
        <v>2</v>
      </c>
      <c r="DK614">
        <v>1</v>
      </c>
      <c r="DL614">
        <v>1</v>
      </c>
      <c r="DM614">
        <v>2</v>
      </c>
      <c r="DN614">
        <v>1</v>
      </c>
      <c r="DO614">
        <v>2</v>
      </c>
      <c r="DP614">
        <v>2</v>
      </c>
      <c r="DQ614">
        <v>13</v>
      </c>
      <c r="DR614" t="s">
        <v>2960</v>
      </c>
      <c r="DS614">
        <v>1</v>
      </c>
      <c r="DT614">
        <v>3</v>
      </c>
      <c r="DU614">
        <v>1</v>
      </c>
      <c r="DV614">
        <v>1</v>
      </c>
      <c r="DW614">
        <v>0</v>
      </c>
      <c r="DX614">
        <v>1</v>
      </c>
      <c r="DY614">
        <v>1</v>
      </c>
      <c r="DZ614">
        <v>1</v>
      </c>
      <c r="EA614">
        <v>1</v>
      </c>
      <c r="EB614">
        <v>0</v>
      </c>
      <c r="EC614">
        <v>1</v>
      </c>
      <c r="ED614">
        <v>1</v>
      </c>
      <c r="EE614">
        <v>1</v>
      </c>
      <c r="EF614">
        <v>16</v>
      </c>
      <c r="EG614" t="s">
        <v>2955</v>
      </c>
      <c r="EH614">
        <v>1</v>
      </c>
      <c r="EI614">
        <v>1</v>
      </c>
      <c r="EJ614">
        <v>1</v>
      </c>
      <c r="EK614">
        <v>2</v>
      </c>
      <c r="EL614">
        <v>3</v>
      </c>
      <c r="EM614">
        <v>3</v>
      </c>
      <c r="EN614">
        <v>1</v>
      </c>
      <c r="EO614">
        <v>1</v>
      </c>
      <c r="EP614">
        <v>1</v>
      </c>
      <c r="EQ614">
        <v>0</v>
      </c>
      <c r="ER614">
        <v>1</v>
      </c>
      <c r="ES614">
        <v>1</v>
      </c>
    </row>
    <row r="615" spans="1:149" hidden="1">
      <c r="A615" s="23">
        <v>45608.496076388888</v>
      </c>
      <c r="B615" t="s">
        <v>25</v>
      </c>
      <c r="C615" t="s">
        <v>845</v>
      </c>
      <c r="D615" t="s">
        <v>846</v>
      </c>
      <c r="E615">
        <v>4</v>
      </c>
      <c r="F615" t="s">
        <v>3145</v>
      </c>
      <c r="G615">
        <v>141</v>
      </c>
      <c r="H615" t="s">
        <v>2955</v>
      </c>
      <c r="I615">
        <v>4</v>
      </c>
      <c r="J615">
        <v>4141</v>
      </c>
      <c r="K615" t="s">
        <v>2961</v>
      </c>
      <c r="L615" t="s">
        <v>2962</v>
      </c>
      <c r="M615">
        <v>24</v>
      </c>
      <c r="N615" t="s">
        <v>2955</v>
      </c>
      <c r="S615">
        <v>1</v>
      </c>
      <c r="T615">
        <v>1</v>
      </c>
      <c r="U615">
        <v>1</v>
      </c>
      <c r="V615">
        <v>1</v>
      </c>
      <c r="W615">
        <v>1</v>
      </c>
      <c r="Y615">
        <v>2</v>
      </c>
      <c r="AB615">
        <v>1</v>
      </c>
      <c r="AE615">
        <v>1</v>
      </c>
      <c r="AF615">
        <v>3</v>
      </c>
      <c r="AG615">
        <v>2</v>
      </c>
      <c r="AJ615">
        <v>3</v>
      </c>
      <c r="AN615">
        <v>3</v>
      </c>
      <c r="AP615">
        <v>17</v>
      </c>
      <c r="AQ615" t="s">
        <v>2957</v>
      </c>
      <c r="AS615">
        <v>1</v>
      </c>
      <c r="AT615">
        <v>3</v>
      </c>
      <c r="AU615">
        <v>2</v>
      </c>
      <c r="AV615">
        <v>1</v>
      </c>
      <c r="AW615">
        <v>2</v>
      </c>
      <c r="AX615">
        <v>3</v>
      </c>
      <c r="AY615">
        <v>2</v>
      </c>
      <c r="AZ615">
        <v>1</v>
      </c>
      <c r="BA615">
        <v>1</v>
      </c>
      <c r="BD615">
        <v>24</v>
      </c>
      <c r="BE615" t="s">
        <v>2957</v>
      </c>
      <c r="BF615">
        <v>3</v>
      </c>
      <c r="BG615">
        <v>2</v>
      </c>
      <c r="BH615">
        <v>2</v>
      </c>
      <c r="BI615">
        <v>2</v>
      </c>
      <c r="BJ615">
        <v>1</v>
      </c>
      <c r="BK615">
        <v>2</v>
      </c>
      <c r="BL615">
        <v>3</v>
      </c>
      <c r="BM615">
        <v>1</v>
      </c>
      <c r="BN615">
        <v>1</v>
      </c>
      <c r="BO615">
        <v>1</v>
      </c>
      <c r="BP615">
        <v>1</v>
      </c>
      <c r="BQ615">
        <v>3</v>
      </c>
      <c r="BR615">
        <v>2</v>
      </c>
      <c r="BS615">
        <v>20</v>
      </c>
      <c r="BT615" t="s">
        <v>2955</v>
      </c>
      <c r="BU615">
        <v>3</v>
      </c>
      <c r="BV615">
        <v>1</v>
      </c>
      <c r="BW615">
        <v>1</v>
      </c>
      <c r="BX615">
        <v>1</v>
      </c>
      <c r="BY615">
        <v>1</v>
      </c>
      <c r="BZ615">
        <v>3</v>
      </c>
      <c r="CA615">
        <v>1</v>
      </c>
      <c r="CB615">
        <v>3</v>
      </c>
      <c r="CC615">
        <v>0</v>
      </c>
      <c r="CD615">
        <v>1</v>
      </c>
      <c r="CE615">
        <v>1</v>
      </c>
      <c r="CF615">
        <v>1</v>
      </c>
      <c r="CH615">
        <v>1</v>
      </c>
      <c r="CJ615">
        <v>1</v>
      </c>
      <c r="CK615">
        <v>1</v>
      </c>
      <c r="CL615" t="s">
        <v>2955</v>
      </c>
      <c r="CZ615">
        <v>1</v>
      </c>
      <c r="DA615">
        <v>24</v>
      </c>
      <c r="DB615" t="s">
        <v>2957</v>
      </c>
      <c r="DC615">
        <v>1</v>
      </c>
      <c r="DD615">
        <v>1</v>
      </c>
      <c r="DE615">
        <v>1</v>
      </c>
      <c r="DF615">
        <v>1</v>
      </c>
      <c r="DG615">
        <v>1</v>
      </c>
      <c r="DH615">
        <v>3</v>
      </c>
      <c r="DI615">
        <v>3</v>
      </c>
      <c r="DJ615">
        <v>3</v>
      </c>
      <c r="DK615">
        <v>2</v>
      </c>
      <c r="DL615">
        <v>3</v>
      </c>
      <c r="DM615">
        <v>3</v>
      </c>
      <c r="DO615">
        <v>1</v>
      </c>
      <c r="DP615">
        <v>1</v>
      </c>
      <c r="DQ615">
        <v>12</v>
      </c>
      <c r="DR615" t="s">
        <v>2957</v>
      </c>
      <c r="DS615">
        <v>1</v>
      </c>
      <c r="DU615">
        <v>1</v>
      </c>
      <c r="DX615">
        <v>1</v>
      </c>
      <c r="DY615">
        <v>1</v>
      </c>
      <c r="EA615">
        <v>1</v>
      </c>
      <c r="EB615">
        <v>1</v>
      </c>
      <c r="EC615">
        <v>1</v>
      </c>
      <c r="ED615">
        <v>2</v>
      </c>
      <c r="EE615">
        <v>0</v>
      </c>
      <c r="EF615">
        <v>19</v>
      </c>
      <c r="EG615" t="s">
        <v>2955</v>
      </c>
      <c r="EH615">
        <v>1</v>
      </c>
      <c r="EI615">
        <v>1</v>
      </c>
      <c r="EJ615">
        <v>1</v>
      </c>
      <c r="EK615">
        <v>3</v>
      </c>
      <c r="EL615">
        <v>3</v>
      </c>
      <c r="EM615">
        <v>1</v>
      </c>
      <c r="EN615">
        <v>2</v>
      </c>
      <c r="EO615">
        <v>1</v>
      </c>
      <c r="EP615">
        <v>1</v>
      </c>
      <c r="EQ615">
        <v>3</v>
      </c>
      <c r="ER615">
        <v>1</v>
      </c>
      <c r="ES615">
        <v>1</v>
      </c>
    </row>
    <row r="616" spans="1:149" hidden="1">
      <c r="A616" s="23">
        <v>45608.492303240739</v>
      </c>
      <c r="B616" t="s">
        <v>11</v>
      </c>
      <c r="C616" t="s">
        <v>3502</v>
      </c>
      <c r="D616" t="s">
        <v>572</v>
      </c>
      <c r="E616">
        <v>1</v>
      </c>
      <c r="F616" t="s">
        <v>2954</v>
      </c>
      <c r="G616">
        <v>156</v>
      </c>
      <c r="H616" t="s">
        <v>2957</v>
      </c>
      <c r="I616">
        <v>3</v>
      </c>
      <c r="J616">
        <v>3156</v>
      </c>
      <c r="K616" t="s">
        <v>2956</v>
      </c>
      <c r="L616" t="s">
        <v>3503</v>
      </c>
      <c r="M616">
        <v>34</v>
      </c>
      <c r="N616" t="s">
        <v>2957</v>
      </c>
      <c r="O616">
        <v>1</v>
      </c>
      <c r="P616">
        <v>3</v>
      </c>
      <c r="Q616">
        <v>1</v>
      </c>
      <c r="R616">
        <v>1</v>
      </c>
      <c r="S616">
        <v>1</v>
      </c>
      <c r="T616">
        <v>3</v>
      </c>
      <c r="U616">
        <v>1</v>
      </c>
      <c r="V616">
        <v>1</v>
      </c>
      <c r="W616">
        <v>1</v>
      </c>
      <c r="X616">
        <v>0</v>
      </c>
      <c r="Y616">
        <v>2</v>
      </c>
      <c r="Z616">
        <v>0</v>
      </c>
      <c r="AA616">
        <v>1</v>
      </c>
      <c r="AB616">
        <v>1</v>
      </c>
      <c r="AC616">
        <v>2</v>
      </c>
      <c r="AD616">
        <v>1</v>
      </c>
      <c r="AE616">
        <v>1</v>
      </c>
      <c r="AF616">
        <v>3</v>
      </c>
      <c r="AG616">
        <v>1</v>
      </c>
      <c r="AH616">
        <v>2</v>
      </c>
      <c r="AI616">
        <v>1</v>
      </c>
      <c r="AJ616">
        <v>2</v>
      </c>
      <c r="AK616">
        <v>0</v>
      </c>
      <c r="AL616">
        <v>1</v>
      </c>
      <c r="AM616">
        <v>1</v>
      </c>
      <c r="AN616">
        <v>1</v>
      </c>
      <c r="AO616">
        <v>1</v>
      </c>
      <c r="AP616">
        <v>17</v>
      </c>
      <c r="AQ616" t="s">
        <v>2957</v>
      </c>
      <c r="AR616">
        <v>1</v>
      </c>
      <c r="AS616">
        <v>1</v>
      </c>
      <c r="AT616">
        <v>3</v>
      </c>
      <c r="AU616">
        <v>2</v>
      </c>
      <c r="AV616">
        <v>1</v>
      </c>
      <c r="AW616">
        <v>1</v>
      </c>
      <c r="AX616">
        <v>2</v>
      </c>
      <c r="AY616">
        <v>2</v>
      </c>
      <c r="AZ616">
        <v>1</v>
      </c>
      <c r="BA616">
        <v>1</v>
      </c>
      <c r="BB616">
        <v>1</v>
      </c>
      <c r="BC616">
        <v>1</v>
      </c>
      <c r="BD616">
        <v>20</v>
      </c>
      <c r="BE616" t="s">
        <v>2957</v>
      </c>
      <c r="BF616">
        <v>1</v>
      </c>
      <c r="BG616">
        <v>3</v>
      </c>
      <c r="BH616">
        <v>1</v>
      </c>
      <c r="BI616">
        <v>2</v>
      </c>
      <c r="BJ616">
        <v>2</v>
      </c>
      <c r="BK616">
        <v>1</v>
      </c>
      <c r="BL616">
        <v>2</v>
      </c>
      <c r="BM616">
        <v>1</v>
      </c>
      <c r="BN616">
        <v>1</v>
      </c>
      <c r="BO616">
        <v>1</v>
      </c>
      <c r="BP616">
        <v>1</v>
      </c>
      <c r="BQ616">
        <v>2</v>
      </c>
      <c r="BR616">
        <v>2</v>
      </c>
      <c r="BS616">
        <v>21</v>
      </c>
      <c r="BT616" t="s">
        <v>2955</v>
      </c>
      <c r="BU616">
        <v>3</v>
      </c>
      <c r="BV616">
        <v>1</v>
      </c>
      <c r="BW616">
        <v>1</v>
      </c>
      <c r="BX616">
        <v>1</v>
      </c>
      <c r="BY616">
        <v>1</v>
      </c>
      <c r="BZ616">
        <v>2</v>
      </c>
      <c r="CA616">
        <v>1</v>
      </c>
      <c r="CB616">
        <v>3</v>
      </c>
      <c r="CC616">
        <v>1</v>
      </c>
      <c r="CD616">
        <v>1</v>
      </c>
      <c r="CE616">
        <v>1</v>
      </c>
      <c r="CF616">
        <v>1</v>
      </c>
      <c r="CG616">
        <v>1</v>
      </c>
      <c r="CH616">
        <v>1</v>
      </c>
      <c r="CI616">
        <v>1</v>
      </c>
      <c r="CJ616">
        <v>1</v>
      </c>
      <c r="CK616">
        <v>11</v>
      </c>
      <c r="CL616" t="s">
        <v>2957</v>
      </c>
      <c r="CM616">
        <v>1</v>
      </c>
      <c r="CN616">
        <v>1</v>
      </c>
      <c r="CO616">
        <v>1</v>
      </c>
      <c r="CP616">
        <v>1</v>
      </c>
      <c r="CQ616">
        <v>1</v>
      </c>
      <c r="CR616">
        <v>1</v>
      </c>
      <c r="CS616">
        <v>1</v>
      </c>
      <c r="CT616">
        <v>1</v>
      </c>
      <c r="CU616">
        <v>0</v>
      </c>
      <c r="CV616">
        <v>1</v>
      </c>
      <c r="CW616">
        <v>0</v>
      </c>
      <c r="CX616">
        <v>1</v>
      </c>
      <c r="CY616">
        <v>1</v>
      </c>
      <c r="CZ616">
        <v>0</v>
      </c>
      <c r="DA616">
        <v>21</v>
      </c>
      <c r="DB616" t="s">
        <v>2957</v>
      </c>
      <c r="DC616">
        <v>1</v>
      </c>
      <c r="DD616">
        <v>1</v>
      </c>
      <c r="DE616">
        <v>1</v>
      </c>
      <c r="DF616">
        <v>1</v>
      </c>
      <c r="DG616">
        <v>1</v>
      </c>
      <c r="DH616">
        <v>3</v>
      </c>
      <c r="DI616">
        <v>0</v>
      </c>
      <c r="DJ616">
        <v>2</v>
      </c>
      <c r="DK616">
        <v>2</v>
      </c>
      <c r="DL616">
        <v>2</v>
      </c>
      <c r="DM616">
        <v>2</v>
      </c>
      <c r="DN616">
        <v>2</v>
      </c>
      <c r="DO616">
        <v>2</v>
      </c>
      <c r="DP616">
        <v>1</v>
      </c>
      <c r="DQ616">
        <v>17</v>
      </c>
      <c r="DR616" t="s">
        <v>2955</v>
      </c>
      <c r="DS616">
        <v>1</v>
      </c>
      <c r="DT616">
        <v>3</v>
      </c>
      <c r="DU616">
        <v>1</v>
      </c>
      <c r="DV616">
        <v>1</v>
      </c>
      <c r="DW616">
        <v>1</v>
      </c>
      <c r="DX616">
        <v>1</v>
      </c>
      <c r="DY616">
        <v>1</v>
      </c>
      <c r="DZ616">
        <v>2</v>
      </c>
      <c r="EA616">
        <v>1</v>
      </c>
      <c r="EB616">
        <v>0</v>
      </c>
      <c r="EC616">
        <v>1</v>
      </c>
      <c r="ED616">
        <v>2</v>
      </c>
      <c r="EE616">
        <v>2</v>
      </c>
      <c r="EF616">
        <v>15</v>
      </c>
      <c r="EG616" t="s">
        <v>2957</v>
      </c>
      <c r="EH616">
        <v>1</v>
      </c>
      <c r="EI616">
        <v>1</v>
      </c>
      <c r="EJ616">
        <v>1</v>
      </c>
      <c r="EK616">
        <v>1</v>
      </c>
      <c r="EL616">
        <v>3</v>
      </c>
      <c r="EM616">
        <v>3</v>
      </c>
      <c r="EN616">
        <v>2</v>
      </c>
      <c r="EO616">
        <v>1</v>
      </c>
      <c r="EP616">
        <v>0</v>
      </c>
      <c r="EQ616">
        <v>0</v>
      </c>
      <c r="ER616">
        <v>1</v>
      </c>
      <c r="ES616">
        <v>1</v>
      </c>
    </row>
    <row r="617" spans="1:149" hidden="1">
      <c r="A617" s="23">
        <v>45608.490578703706</v>
      </c>
      <c r="B617" t="s">
        <v>30</v>
      </c>
      <c r="C617" t="s">
        <v>1118</v>
      </c>
      <c r="D617" t="s">
        <v>1119</v>
      </c>
      <c r="E617">
        <v>6</v>
      </c>
      <c r="F617" t="s">
        <v>3152</v>
      </c>
      <c r="G617">
        <v>109</v>
      </c>
      <c r="H617" t="s">
        <v>2960</v>
      </c>
      <c r="I617">
        <v>2</v>
      </c>
      <c r="J617">
        <v>2109</v>
      </c>
      <c r="K617" t="s">
        <v>2961</v>
      </c>
      <c r="L617" t="s">
        <v>2962</v>
      </c>
      <c r="M617">
        <v>21</v>
      </c>
      <c r="N617" t="s">
        <v>2960</v>
      </c>
      <c r="O617">
        <v>1</v>
      </c>
      <c r="Q617">
        <v>1</v>
      </c>
      <c r="S617">
        <v>1</v>
      </c>
      <c r="T617">
        <v>0</v>
      </c>
      <c r="U617">
        <v>1</v>
      </c>
      <c r="V617">
        <v>1</v>
      </c>
      <c r="W617">
        <v>1</v>
      </c>
      <c r="Y617">
        <v>2</v>
      </c>
      <c r="Z617">
        <v>1</v>
      </c>
      <c r="AB617">
        <v>2</v>
      </c>
      <c r="AC617">
        <v>2</v>
      </c>
      <c r="AD617">
        <v>2</v>
      </c>
      <c r="AE617">
        <v>1</v>
      </c>
      <c r="AF617">
        <v>2</v>
      </c>
      <c r="AG617">
        <v>1</v>
      </c>
      <c r="AJ617">
        <v>2</v>
      </c>
      <c r="AN617">
        <v>0</v>
      </c>
      <c r="AP617">
        <v>10</v>
      </c>
      <c r="AQ617" t="s">
        <v>2960</v>
      </c>
      <c r="AR617">
        <v>1</v>
      </c>
      <c r="AS617">
        <v>1</v>
      </c>
      <c r="AT617">
        <v>3</v>
      </c>
      <c r="AU617">
        <v>2</v>
      </c>
      <c r="AV617">
        <v>0</v>
      </c>
      <c r="AW617">
        <v>1</v>
      </c>
      <c r="AX617">
        <v>0</v>
      </c>
      <c r="AY617">
        <v>2</v>
      </c>
      <c r="AZ617">
        <v>0</v>
      </c>
      <c r="BA617">
        <v>0</v>
      </c>
      <c r="BD617">
        <v>13</v>
      </c>
      <c r="BE617" t="s">
        <v>2960</v>
      </c>
      <c r="BF617">
        <v>1</v>
      </c>
      <c r="BG617">
        <v>0</v>
      </c>
      <c r="BH617">
        <v>0</v>
      </c>
      <c r="BI617">
        <v>2</v>
      </c>
      <c r="BJ617">
        <v>1</v>
      </c>
      <c r="BK617">
        <v>0</v>
      </c>
      <c r="BL617">
        <v>2</v>
      </c>
      <c r="BM617">
        <v>1</v>
      </c>
      <c r="BN617">
        <v>1</v>
      </c>
      <c r="BO617">
        <v>0</v>
      </c>
      <c r="BP617">
        <v>1</v>
      </c>
      <c r="BQ617">
        <v>3</v>
      </c>
      <c r="BR617">
        <v>1</v>
      </c>
      <c r="BS617">
        <v>12</v>
      </c>
      <c r="BT617" t="s">
        <v>2960</v>
      </c>
      <c r="BU617">
        <v>3</v>
      </c>
      <c r="BV617">
        <v>1</v>
      </c>
      <c r="BW617">
        <v>1</v>
      </c>
      <c r="BX617">
        <v>1</v>
      </c>
      <c r="BY617">
        <v>0</v>
      </c>
      <c r="BZ617">
        <v>2</v>
      </c>
      <c r="CA617">
        <v>0</v>
      </c>
      <c r="CB617">
        <v>0</v>
      </c>
      <c r="CC617">
        <v>0</v>
      </c>
      <c r="CD617">
        <v>1</v>
      </c>
      <c r="CE617">
        <v>1</v>
      </c>
      <c r="CF617">
        <v>1</v>
      </c>
      <c r="CG617">
        <v>1</v>
      </c>
      <c r="CH617">
        <v>0</v>
      </c>
      <c r="CI617">
        <v>0</v>
      </c>
      <c r="CJ617">
        <v>0</v>
      </c>
      <c r="CK617">
        <v>8</v>
      </c>
      <c r="CL617" t="s">
        <v>2957</v>
      </c>
      <c r="CM617">
        <v>1</v>
      </c>
      <c r="CN617">
        <v>1</v>
      </c>
      <c r="CO617">
        <v>0</v>
      </c>
      <c r="CP617">
        <v>0</v>
      </c>
      <c r="CQ617">
        <v>1</v>
      </c>
      <c r="CR617">
        <v>1</v>
      </c>
      <c r="CS617">
        <v>1</v>
      </c>
      <c r="CT617">
        <v>0</v>
      </c>
      <c r="CU617">
        <v>0</v>
      </c>
      <c r="CV617">
        <v>1</v>
      </c>
      <c r="CW617">
        <v>0</v>
      </c>
      <c r="CX617">
        <v>1</v>
      </c>
      <c r="CY617">
        <v>1</v>
      </c>
      <c r="CZ617">
        <v>0</v>
      </c>
      <c r="DA617">
        <v>20</v>
      </c>
      <c r="DB617" t="s">
        <v>2957</v>
      </c>
      <c r="DC617">
        <v>1</v>
      </c>
      <c r="DD617">
        <v>1</v>
      </c>
      <c r="DE617">
        <v>1</v>
      </c>
      <c r="DF617">
        <v>1</v>
      </c>
      <c r="DG617">
        <v>1</v>
      </c>
      <c r="DH617">
        <v>3</v>
      </c>
      <c r="DI617">
        <v>0</v>
      </c>
      <c r="DJ617">
        <v>3</v>
      </c>
      <c r="DK617">
        <v>3</v>
      </c>
      <c r="DL617">
        <v>0</v>
      </c>
      <c r="DM617">
        <v>3</v>
      </c>
      <c r="DN617">
        <v>1</v>
      </c>
      <c r="DO617">
        <v>1</v>
      </c>
      <c r="DP617">
        <v>1</v>
      </c>
      <c r="DQ617">
        <v>10</v>
      </c>
      <c r="DR617" t="s">
        <v>2960</v>
      </c>
      <c r="DS617">
        <v>1</v>
      </c>
      <c r="DT617">
        <v>3</v>
      </c>
      <c r="DU617">
        <v>1</v>
      </c>
      <c r="DV617">
        <v>0</v>
      </c>
      <c r="DX617">
        <v>0</v>
      </c>
      <c r="DY617">
        <v>0</v>
      </c>
      <c r="EA617">
        <v>1</v>
      </c>
      <c r="EB617">
        <v>0</v>
      </c>
      <c r="EC617">
        <v>1</v>
      </c>
      <c r="ED617">
        <v>1</v>
      </c>
      <c r="EE617">
        <v>1</v>
      </c>
      <c r="EF617">
        <v>15</v>
      </c>
      <c r="EG617" t="s">
        <v>2957</v>
      </c>
      <c r="EH617">
        <v>1</v>
      </c>
      <c r="EI617">
        <v>1</v>
      </c>
      <c r="EJ617">
        <v>1</v>
      </c>
      <c r="EK617">
        <v>3</v>
      </c>
      <c r="EL617">
        <v>3</v>
      </c>
      <c r="EM617">
        <v>2</v>
      </c>
      <c r="EN617">
        <v>0</v>
      </c>
      <c r="EO617">
        <v>1</v>
      </c>
      <c r="EP617">
        <v>1</v>
      </c>
      <c r="EQ617">
        <v>0</v>
      </c>
      <c r="ER617">
        <v>1</v>
      </c>
      <c r="ES617">
        <v>1</v>
      </c>
    </row>
    <row r="618" spans="1:149" hidden="1">
      <c r="A618" s="23">
        <v>45608.485219907408</v>
      </c>
      <c r="B618" t="s">
        <v>43</v>
      </c>
      <c r="C618" t="s">
        <v>1754</v>
      </c>
      <c r="D618" t="s">
        <v>1755</v>
      </c>
      <c r="E618">
        <v>1</v>
      </c>
      <c r="F618" t="s">
        <v>2954</v>
      </c>
      <c r="G618">
        <v>173</v>
      </c>
      <c r="H618" t="s">
        <v>2957</v>
      </c>
      <c r="I618">
        <v>3</v>
      </c>
      <c r="J618">
        <v>3173</v>
      </c>
      <c r="K618" t="s">
        <v>2956</v>
      </c>
      <c r="L618" t="s">
        <v>3504</v>
      </c>
      <c r="M618">
        <v>36</v>
      </c>
      <c r="N618" t="s">
        <v>2957</v>
      </c>
      <c r="O618">
        <v>1</v>
      </c>
      <c r="P618">
        <v>2</v>
      </c>
      <c r="Q618">
        <v>1</v>
      </c>
      <c r="R618">
        <v>1</v>
      </c>
      <c r="S618">
        <v>1</v>
      </c>
      <c r="T618">
        <v>1</v>
      </c>
      <c r="U618">
        <v>1</v>
      </c>
      <c r="V618">
        <v>1</v>
      </c>
      <c r="W618">
        <v>1</v>
      </c>
      <c r="X618">
        <v>1</v>
      </c>
      <c r="Y618">
        <v>0</v>
      </c>
      <c r="Z618">
        <v>0</v>
      </c>
      <c r="AA618">
        <v>1</v>
      </c>
      <c r="AB618">
        <v>1</v>
      </c>
      <c r="AC618">
        <v>1</v>
      </c>
      <c r="AD618">
        <v>1</v>
      </c>
      <c r="AE618">
        <v>1</v>
      </c>
      <c r="AF618">
        <v>3</v>
      </c>
      <c r="AG618">
        <v>2</v>
      </c>
      <c r="AH618">
        <v>2</v>
      </c>
      <c r="AI618">
        <v>2</v>
      </c>
      <c r="AJ618">
        <v>3</v>
      </c>
      <c r="AK618">
        <v>2</v>
      </c>
      <c r="AL618">
        <v>1</v>
      </c>
      <c r="AM618">
        <v>1</v>
      </c>
      <c r="AN618">
        <v>3</v>
      </c>
      <c r="AO618">
        <v>1</v>
      </c>
      <c r="AP618">
        <v>19</v>
      </c>
      <c r="AQ618" t="s">
        <v>2957</v>
      </c>
      <c r="AR618">
        <v>1</v>
      </c>
      <c r="AS618">
        <v>1</v>
      </c>
      <c r="AT618">
        <v>3</v>
      </c>
      <c r="AU618">
        <v>2</v>
      </c>
      <c r="AV618">
        <v>1</v>
      </c>
      <c r="AW618">
        <v>1</v>
      </c>
      <c r="AX618">
        <v>3</v>
      </c>
      <c r="AY618">
        <v>3</v>
      </c>
      <c r="AZ618">
        <v>2</v>
      </c>
      <c r="BA618">
        <v>1</v>
      </c>
      <c r="BB618">
        <v>0</v>
      </c>
      <c r="BC618">
        <v>1</v>
      </c>
      <c r="BD618">
        <v>26</v>
      </c>
      <c r="BE618" t="s">
        <v>2955</v>
      </c>
      <c r="BF618">
        <v>3</v>
      </c>
      <c r="BG618">
        <v>3</v>
      </c>
      <c r="BH618">
        <v>2</v>
      </c>
      <c r="BI618">
        <v>3</v>
      </c>
      <c r="BJ618">
        <v>3</v>
      </c>
      <c r="BK618">
        <v>1</v>
      </c>
      <c r="BL618">
        <v>2</v>
      </c>
      <c r="BM618">
        <v>1</v>
      </c>
      <c r="BN618">
        <v>1</v>
      </c>
      <c r="BO618">
        <v>1</v>
      </c>
      <c r="BP618">
        <v>1</v>
      </c>
      <c r="BQ618">
        <v>3</v>
      </c>
      <c r="BR618">
        <v>2</v>
      </c>
      <c r="BS618">
        <v>19</v>
      </c>
      <c r="BT618" t="s">
        <v>2957</v>
      </c>
      <c r="BU618">
        <v>3</v>
      </c>
      <c r="BV618">
        <v>1</v>
      </c>
      <c r="BW618">
        <v>1</v>
      </c>
      <c r="BX618">
        <v>1</v>
      </c>
      <c r="BY618">
        <v>0</v>
      </c>
      <c r="BZ618">
        <v>2</v>
      </c>
      <c r="CA618">
        <v>1</v>
      </c>
      <c r="CB618">
        <v>2</v>
      </c>
      <c r="CC618">
        <v>1</v>
      </c>
      <c r="CD618">
        <v>1</v>
      </c>
      <c r="CE618">
        <v>1</v>
      </c>
      <c r="CF618">
        <v>1</v>
      </c>
      <c r="CG618">
        <v>1</v>
      </c>
      <c r="CH618">
        <v>1</v>
      </c>
      <c r="CI618">
        <v>1</v>
      </c>
      <c r="CJ618">
        <v>1</v>
      </c>
      <c r="CK618">
        <v>9</v>
      </c>
      <c r="CL618" t="s">
        <v>2957</v>
      </c>
      <c r="CM618">
        <v>1</v>
      </c>
      <c r="CN618">
        <v>1</v>
      </c>
      <c r="CO618">
        <v>0</v>
      </c>
      <c r="CP618">
        <v>0</v>
      </c>
      <c r="CQ618">
        <v>1</v>
      </c>
      <c r="CR618">
        <v>1</v>
      </c>
      <c r="CS618">
        <v>1</v>
      </c>
      <c r="CT618">
        <v>1</v>
      </c>
      <c r="CU618">
        <v>0</v>
      </c>
      <c r="CV618">
        <v>1</v>
      </c>
      <c r="CW618">
        <v>0</v>
      </c>
      <c r="CX618">
        <v>1</v>
      </c>
      <c r="CY618">
        <v>1</v>
      </c>
      <c r="CZ618">
        <v>0</v>
      </c>
      <c r="DA618">
        <v>27</v>
      </c>
      <c r="DB618" t="s">
        <v>2955</v>
      </c>
      <c r="DC618">
        <v>1</v>
      </c>
      <c r="DD618">
        <v>1</v>
      </c>
      <c r="DE618">
        <v>1</v>
      </c>
      <c r="DF618">
        <v>1</v>
      </c>
      <c r="DG618">
        <v>1</v>
      </c>
      <c r="DH618">
        <v>3</v>
      </c>
      <c r="DI618">
        <v>3</v>
      </c>
      <c r="DJ618">
        <v>3</v>
      </c>
      <c r="DK618">
        <v>3</v>
      </c>
      <c r="DL618">
        <v>2</v>
      </c>
      <c r="DM618">
        <v>2</v>
      </c>
      <c r="DN618">
        <v>2</v>
      </c>
      <c r="DO618">
        <v>2</v>
      </c>
      <c r="DP618">
        <v>2</v>
      </c>
      <c r="DQ618">
        <v>17</v>
      </c>
      <c r="DR618" t="s">
        <v>2955</v>
      </c>
      <c r="DS618">
        <v>1</v>
      </c>
      <c r="DT618">
        <v>3</v>
      </c>
      <c r="DU618">
        <v>1</v>
      </c>
      <c r="DV618">
        <v>1</v>
      </c>
      <c r="DW618">
        <v>1</v>
      </c>
      <c r="DX618">
        <v>0</v>
      </c>
      <c r="DY618">
        <v>1</v>
      </c>
      <c r="DZ618">
        <v>2</v>
      </c>
      <c r="EA618">
        <v>1</v>
      </c>
      <c r="EB618">
        <v>1</v>
      </c>
      <c r="EC618">
        <v>1</v>
      </c>
      <c r="ED618">
        <v>2</v>
      </c>
      <c r="EE618">
        <v>2</v>
      </c>
      <c r="EF618">
        <v>20</v>
      </c>
      <c r="EG618" t="s">
        <v>2955</v>
      </c>
      <c r="EH618">
        <v>1</v>
      </c>
      <c r="EI618">
        <v>1</v>
      </c>
      <c r="EJ618">
        <v>1</v>
      </c>
      <c r="EK618">
        <v>3</v>
      </c>
      <c r="EL618">
        <v>3</v>
      </c>
      <c r="EM618">
        <v>2</v>
      </c>
      <c r="EN618">
        <v>2</v>
      </c>
      <c r="EO618">
        <v>1</v>
      </c>
      <c r="EP618">
        <v>1</v>
      </c>
      <c r="EQ618">
        <v>3</v>
      </c>
      <c r="ER618">
        <v>1</v>
      </c>
      <c r="ES618">
        <v>1</v>
      </c>
    </row>
    <row r="619" spans="1:149" hidden="1">
      <c r="A619" s="23">
        <v>45608.483159722222</v>
      </c>
      <c r="B619" t="s">
        <v>41</v>
      </c>
      <c r="C619" t="s">
        <v>1688</v>
      </c>
      <c r="D619" t="s">
        <v>1689</v>
      </c>
      <c r="E619">
        <v>2</v>
      </c>
      <c r="F619" t="s">
        <v>3193</v>
      </c>
      <c r="G619">
        <v>143</v>
      </c>
      <c r="H619" t="s">
        <v>2957</v>
      </c>
      <c r="I619">
        <v>3</v>
      </c>
      <c r="J619">
        <v>3143</v>
      </c>
      <c r="K619" t="s">
        <v>2961</v>
      </c>
      <c r="L619" t="s">
        <v>2962</v>
      </c>
      <c r="M619">
        <v>24</v>
      </c>
      <c r="N619" t="s">
        <v>2957</v>
      </c>
      <c r="O619">
        <v>1</v>
      </c>
      <c r="P619">
        <v>1</v>
      </c>
      <c r="Q619">
        <v>1</v>
      </c>
      <c r="S619">
        <v>1</v>
      </c>
      <c r="T619">
        <v>1</v>
      </c>
      <c r="U619">
        <v>1</v>
      </c>
      <c r="V619">
        <v>1</v>
      </c>
      <c r="W619">
        <v>1</v>
      </c>
      <c r="X619">
        <v>1</v>
      </c>
      <c r="Y619">
        <v>2</v>
      </c>
      <c r="Z619">
        <v>1</v>
      </c>
      <c r="AA619">
        <v>1</v>
      </c>
      <c r="AB619">
        <v>2</v>
      </c>
      <c r="AC619">
        <v>1</v>
      </c>
      <c r="AD619">
        <v>1</v>
      </c>
      <c r="AE619">
        <v>1</v>
      </c>
      <c r="AF619">
        <v>1</v>
      </c>
      <c r="AG619">
        <v>1</v>
      </c>
      <c r="AJ619">
        <v>2</v>
      </c>
      <c r="AN619">
        <v>2</v>
      </c>
      <c r="AP619">
        <v>15</v>
      </c>
      <c r="AQ619" t="s">
        <v>2957</v>
      </c>
      <c r="AS619">
        <v>1</v>
      </c>
      <c r="AT619">
        <v>2</v>
      </c>
      <c r="AU619">
        <v>2</v>
      </c>
      <c r="AV619">
        <v>1</v>
      </c>
      <c r="AW619">
        <v>1</v>
      </c>
      <c r="AX619">
        <v>2</v>
      </c>
      <c r="AY619">
        <v>2</v>
      </c>
      <c r="AZ619">
        <v>1</v>
      </c>
      <c r="BA619">
        <v>2</v>
      </c>
      <c r="BD619">
        <v>18</v>
      </c>
      <c r="BE619" t="s">
        <v>2957</v>
      </c>
      <c r="BF619">
        <v>2</v>
      </c>
      <c r="BG619">
        <v>1</v>
      </c>
      <c r="BH619">
        <v>0</v>
      </c>
      <c r="BI619">
        <v>3</v>
      </c>
      <c r="BJ619">
        <v>2</v>
      </c>
      <c r="BK619">
        <v>0</v>
      </c>
      <c r="BL619">
        <v>2</v>
      </c>
      <c r="BM619">
        <v>1</v>
      </c>
      <c r="BN619">
        <v>1</v>
      </c>
      <c r="BO619">
        <v>1</v>
      </c>
      <c r="BP619">
        <v>1</v>
      </c>
      <c r="BQ619">
        <v>2</v>
      </c>
      <c r="BR619">
        <v>2</v>
      </c>
      <c r="BS619">
        <v>19</v>
      </c>
      <c r="BT619" t="s">
        <v>2957</v>
      </c>
      <c r="BU619">
        <v>3</v>
      </c>
      <c r="BW619">
        <v>1</v>
      </c>
      <c r="BX619">
        <v>1</v>
      </c>
      <c r="BY619">
        <v>0</v>
      </c>
      <c r="BZ619">
        <v>2</v>
      </c>
      <c r="CA619">
        <v>1</v>
      </c>
      <c r="CB619">
        <v>2</v>
      </c>
      <c r="CC619">
        <v>1</v>
      </c>
      <c r="CD619">
        <v>1</v>
      </c>
      <c r="CE619">
        <v>1</v>
      </c>
      <c r="CF619">
        <v>1</v>
      </c>
      <c r="CH619">
        <v>1</v>
      </c>
      <c r="CI619">
        <v>1</v>
      </c>
      <c r="CJ619">
        <v>1</v>
      </c>
      <c r="CK619">
        <v>11</v>
      </c>
      <c r="CL619" t="s">
        <v>2957</v>
      </c>
      <c r="CM619">
        <v>1</v>
      </c>
      <c r="CN619">
        <v>1</v>
      </c>
      <c r="CO619">
        <v>1</v>
      </c>
      <c r="CP619">
        <v>0</v>
      </c>
      <c r="CQ619">
        <v>1</v>
      </c>
      <c r="CR619">
        <v>1</v>
      </c>
      <c r="CS619">
        <v>1</v>
      </c>
      <c r="CT619">
        <v>1</v>
      </c>
      <c r="CU619">
        <v>1</v>
      </c>
      <c r="CV619">
        <v>1</v>
      </c>
      <c r="CW619">
        <v>0</v>
      </c>
      <c r="CX619">
        <v>1</v>
      </c>
      <c r="CY619">
        <v>1</v>
      </c>
      <c r="CZ619">
        <v>0</v>
      </c>
      <c r="DA619">
        <v>23</v>
      </c>
      <c r="DB619" t="s">
        <v>2957</v>
      </c>
      <c r="DC619">
        <v>1</v>
      </c>
      <c r="DD619">
        <v>1</v>
      </c>
      <c r="DE619">
        <v>1</v>
      </c>
      <c r="DF619">
        <v>1</v>
      </c>
      <c r="DG619">
        <v>1</v>
      </c>
      <c r="DH619">
        <v>3</v>
      </c>
      <c r="DI619">
        <v>2</v>
      </c>
      <c r="DJ619">
        <v>3</v>
      </c>
      <c r="DK619">
        <v>2</v>
      </c>
      <c r="DL619">
        <v>3</v>
      </c>
      <c r="DM619">
        <v>2</v>
      </c>
      <c r="DN619">
        <v>1</v>
      </c>
      <c r="DO619">
        <v>1</v>
      </c>
      <c r="DP619">
        <v>1</v>
      </c>
      <c r="DQ619">
        <v>13</v>
      </c>
      <c r="DR619" t="s">
        <v>2957</v>
      </c>
      <c r="DS619">
        <v>1</v>
      </c>
      <c r="DT619">
        <v>3</v>
      </c>
      <c r="DU619">
        <v>1</v>
      </c>
      <c r="DW619">
        <v>0</v>
      </c>
      <c r="DY619">
        <v>1</v>
      </c>
      <c r="EA619">
        <v>1</v>
      </c>
      <c r="EB619">
        <v>0</v>
      </c>
      <c r="EC619">
        <v>1</v>
      </c>
      <c r="ED619">
        <v>2</v>
      </c>
      <c r="EE619">
        <v>1</v>
      </c>
      <c r="EF619">
        <v>20</v>
      </c>
      <c r="EG619" t="s">
        <v>2955</v>
      </c>
      <c r="EH619">
        <v>1</v>
      </c>
      <c r="EI619">
        <v>1</v>
      </c>
      <c r="EJ619">
        <v>1</v>
      </c>
      <c r="EK619">
        <v>3</v>
      </c>
      <c r="EL619">
        <v>3</v>
      </c>
      <c r="EM619">
        <v>2</v>
      </c>
      <c r="EN619">
        <v>2</v>
      </c>
      <c r="EO619">
        <v>1</v>
      </c>
      <c r="EP619">
        <v>1</v>
      </c>
      <c r="EQ619">
        <v>3</v>
      </c>
      <c r="ER619">
        <v>1</v>
      </c>
      <c r="ES619">
        <v>1</v>
      </c>
    </row>
    <row r="620" spans="1:149" hidden="1">
      <c r="A620" s="23">
        <v>45608.478645833333</v>
      </c>
      <c r="B620" t="s">
        <v>14</v>
      </c>
      <c r="C620" t="s">
        <v>764</v>
      </c>
      <c r="D620" t="s">
        <v>765</v>
      </c>
      <c r="E620">
        <v>1</v>
      </c>
      <c r="F620" t="s">
        <v>2954</v>
      </c>
      <c r="G620">
        <v>131</v>
      </c>
      <c r="H620" t="s">
        <v>2960</v>
      </c>
      <c r="I620">
        <v>2</v>
      </c>
      <c r="J620">
        <v>2131</v>
      </c>
      <c r="K620" t="s">
        <v>2956</v>
      </c>
      <c r="L620" t="s">
        <v>3505</v>
      </c>
      <c r="M620">
        <v>25</v>
      </c>
      <c r="N620" t="s">
        <v>2960</v>
      </c>
      <c r="O620">
        <v>1</v>
      </c>
      <c r="P620">
        <v>1</v>
      </c>
      <c r="Q620">
        <v>1</v>
      </c>
      <c r="R620">
        <v>1</v>
      </c>
      <c r="S620">
        <v>1</v>
      </c>
      <c r="T620">
        <v>2</v>
      </c>
      <c r="U620">
        <v>1</v>
      </c>
      <c r="V620">
        <v>1</v>
      </c>
      <c r="W620">
        <v>1</v>
      </c>
      <c r="X620">
        <v>0</v>
      </c>
      <c r="Y620">
        <v>2</v>
      </c>
      <c r="Z620">
        <v>0</v>
      </c>
      <c r="AA620">
        <v>1</v>
      </c>
      <c r="AB620">
        <v>1</v>
      </c>
      <c r="AC620">
        <v>2</v>
      </c>
      <c r="AD620">
        <v>2</v>
      </c>
      <c r="AE620">
        <v>1</v>
      </c>
      <c r="AF620">
        <v>1</v>
      </c>
      <c r="AG620">
        <v>1</v>
      </c>
      <c r="AH620">
        <v>1</v>
      </c>
      <c r="AI620">
        <v>0</v>
      </c>
      <c r="AJ620">
        <v>1</v>
      </c>
      <c r="AK620">
        <v>0</v>
      </c>
      <c r="AL620">
        <v>0</v>
      </c>
      <c r="AM620">
        <v>1</v>
      </c>
      <c r="AN620">
        <v>0</v>
      </c>
      <c r="AO620">
        <v>1</v>
      </c>
      <c r="AP620">
        <v>16</v>
      </c>
      <c r="AQ620" t="s">
        <v>2957</v>
      </c>
      <c r="AR620">
        <v>1</v>
      </c>
      <c r="AS620">
        <v>1</v>
      </c>
      <c r="AT620">
        <v>3</v>
      </c>
      <c r="AU620">
        <v>1</v>
      </c>
      <c r="AV620">
        <v>1</v>
      </c>
      <c r="AW620">
        <v>1</v>
      </c>
      <c r="AX620">
        <v>2</v>
      </c>
      <c r="AY620">
        <v>3</v>
      </c>
      <c r="AZ620">
        <v>2</v>
      </c>
      <c r="BA620">
        <v>1</v>
      </c>
      <c r="BB620">
        <v>0</v>
      </c>
      <c r="BC620">
        <v>0</v>
      </c>
      <c r="BD620">
        <v>16</v>
      </c>
      <c r="BE620" t="s">
        <v>2960</v>
      </c>
      <c r="BF620">
        <v>1</v>
      </c>
      <c r="BG620">
        <v>2</v>
      </c>
      <c r="BH620">
        <v>1</v>
      </c>
      <c r="BI620">
        <v>2</v>
      </c>
      <c r="BJ620">
        <v>1</v>
      </c>
      <c r="BK620">
        <v>1</v>
      </c>
      <c r="BL620">
        <v>2</v>
      </c>
      <c r="BM620">
        <v>1</v>
      </c>
      <c r="BN620">
        <v>1</v>
      </c>
      <c r="BO620">
        <v>1</v>
      </c>
      <c r="BP620">
        <v>0</v>
      </c>
      <c r="BQ620">
        <v>2</v>
      </c>
      <c r="BR620">
        <v>1</v>
      </c>
      <c r="BS620">
        <v>17</v>
      </c>
      <c r="BT620" t="s">
        <v>2957</v>
      </c>
      <c r="BU620">
        <v>3</v>
      </c>
      <c r="BV620">
        <v>1</v>
      </c>
      <c r="BW620">
        <v>1</v>
      </c>
      <c r="BX620">
        <v>1</v>
      </c>
      <c r="BY620">
        <v>0</v>
      </c>
      <c r="BZ620">
        <v>2</v>
      </c>
      <c r="CA620">
        <v>1</v>
      </c>
      <c r="CB620">
        <v>1</v>
      </c>
      <c r="CC620">
        <v>0</v>
      </c>
      <c r="CD620">
        <v>1</v>
      </c>
      <c r="CE620">
        <v>1</v>
      </c>
      <c r="CF620">
        <v>1</v>
      </c>
      <c r="CG620">
        <v>1</v>
      </c>
      <c r="CH620">
        <v>1</v>
      </c>
      <c r="CI620">
        <v>1</v>
      </c>
      <c r="CJ620">
        <v>1</v>
      </c>
      <c r="CK620">
        <v>12</v>
      </c>
      <c r="CL620" t="s">
        <v>2955</v>
      </c>
      <c r="CM620">
        <v>1</v>
      </c>
      <c r="CN620">
        <v>1</v>
      </c>
      <c r="CO620">
        <v>1</v>
      </c>
      <c r="CP620">
        <v>0</v>
      </c>
      <c r="CQ620">
        <v>1</v>
      </c>
      <c r="CR620">
        <v>1</v>
      </c>
      <c r="CS620">
        <v>1</v>
      </c>
      <c r="CT620">
        <v>1</v>
      </c>
      <c r="CU620">
        <v>1</v>
      </c>
      <c r="CV620">
        <v>1</v>
      </c>
      <c r="CW620">
        <v>0</v>
      </c>
      <c r="CX620">
        <v>1</v>
      </c>
      <c r="CY620">
        <v>1</v>
      </c>
      <c r="CZ620">
        <v>1</v>
      </c>
      <c r="DA620">
        <v>16</v>
      </c>
      <c r="DB620" t="s">
        <v>2960</v>
      </c>
      <c r="DC620">
        <v>1</v>
      </c>
      <c r="DD620">
        <v>1</v>
      </c>
      <c r="DE620">
        <v>1</v>
      </c>
      <c r="DF620">
        <v>1</v>
      </c>
      <c r="DG620">
        <v>1</v>
      </c>
      <c r="DH620">
        <v>0</v>
      </c>
      <c r="DI620">
        <v>1</v>
      </c>
      <c r="DJ620">
        <v>3</v>
      </c>
      <c r="DK620">
        <v>1</v>
      </c>
      <c r="DL620">
        <v>0</v>
      </c>
      <c r="DM620">
        <v>2</v>
      </c>
      <c r="DN620">
        <v>2</v>
      </c>
      <c r="DO620">
        <v>1</v>
      </c>
      <c r="DP620">
        <v>1</v>
      </c>
      <c r="DQ620">
        <v>13</v>
      </c>
      <c r="DR620" t="s">
        <v>2960</v>
      </c>
      <c r="DS620">
        <v>1</v>
      </c>
      <c r="DT620">
        <v>3</v>
      </c>
      <c r="DU620">
        <v>1</v>
      </c>
      <c r="DV620">
        <v>1</v>
      </c>
      <c r="DW620">
        <v>0</v>
      </c>
      <c r="DX620">
        <v>0</v>
      </c>
      <c r="DY620">
        <v>1</v>
      </c>
      <c r="DZ620">
        <v>1</v>
      </c>
      <c r="EA620">
        <v>1</v>
      </c>
      <c r="EB620">
        <v>1</v>
      </c>
      <c r="EC620">
        <v>1</v>
      </c>
      <c r="ED620">
        <v>1</v>
      </c>
      <c r="EE620">
        <v>1</v>
      </c>
      <c r="EF620">
        <v>16</v>
      </c>
      <c r="EG620" t="s">
        <v>2955</v>
      </c>
      <c r="EH620">
        <v>1</v>
      </c>
      <c r="EI620">
        <v>1</v>
      </c>
      <c r="EJ620">
        <v>1</v>
      </c>
      <c r="EK620">
        <v>2</v>
      </c>
      <c r="EL620">
        <v>3</v>
      </c>
      <c r="EM620">
        <v>3</v>
      </c>
      <c r="EN620">
        <v>2</v>
      </c>
      <c r="EO620">
        <v>1</v>
      </c>
      <c r="EP620">
        <v>0</v>
      </c>
      <c r="EQ620">
        <v>0</v>
      </c>
      <c r="ER620">
        <v>1</v>
      </c>
      <c r="ES620">
        <v>1</v>
      </c>
    </row>
    <row r="621" spans="1:149" hidden="1">
      <c r="A621" s="23">
        <v>45608.478495370371</v>
      </c>
      <c r="B621" t="s">
        <v>28</v>
      </c>
      <c r="C621" t="s">
        <v>1024</v>
      </c>
      <c r="D621" t="s">
        <v>1025</v>
      </c>
      <c r="E621">
        <v>2</v>
      </c>
      <c r="F621" t="s">
        <v>3193</v>
      </c>
      <c r="G621">
        <v>152</v>
      </c>
      <c r="H621" t="s">
        <v>2957</v>
      </c>
      <c r="I621">
        <v>3</v>
      </c>
      <c r="J621">
        <v>3152</v>
      </c>
      <c r="K621" t="s">
        <v>2956</v>
      </c>
      <c r="L621" t="s">
        <v>3506</v>
      </c>
      <c r="M621">
        <v>28</v>
      </c>
      <c r="N621" t="s">
        <v>2957</v>
      </c>
      <c r="O621">
        <v>1</v>
      </c>
      <c r="P621">
        <v>2</v>
      </c>
      <c r="Q621">
        <v>1</v>
      </c>
      <c r="S621">
        <v>1</v>
      </c>
      <c r="T621">
        <v>1</v>
      </c>
      <c r="U621">
        <v>1</v>
      </c>
      <c r="V621">
        <v>1</v>
      </c>
      <c r="W621">
        <v>1</v>
      </c>
      <c r="X621">
        <v>1</v>
      </c>
      <c r="Y621">
        <v>2</v>
      </c>
      <c r="Z621">
        <v>1</v>
      </c>
      <c r="AA621">
        <v>0</v>
      </c>
      <c r="AB621">
        <v>2</v>
      </c>
      <c r="AC621">
        <v>1</v>
      </c>
      <c r="AD621">
        <v>1</v>
      </c>
      <c r="AE621">
        <v>1</v>
      </c>
      <c r="AF621">
        <v>1</v>
      </c>
      <c r="AG621">
        <v>2</v>
      </c>
      <c r="AJ621">
        <v>2</v>
      </c>
      <c r="AN621">
        <v>3</v>
      </c>
      <c r="AP621">
        <v>18</v>
      </c>
      <c r="AQ621" t="s">
        <v>2957</v>
      </c>
      <c r="AS621">
        <v>1</v>
      </c>
      <c r="AT621">
        <v>3</v>
      </c>
      <c r="AU621">
        <v>2</v>
      </c>
      <c r="AV621">
        <v>1</v>
      </c>
      <c r="AW621">
        <v>1</v>
      </c>
      <c r="AX621">
        <v>3</v>
      </c>
      <c r="AY621">
        <v>3</v>
      </c>
      <c r="AZ621">
        <v>2</v>
      </c>
      <c r="BA621">
        <v>1</v>
      </c>
      <c r="BD621">
        <v>23</v>
      </c>
      <c r="BE621" t="s">
        <v>2957</v>
      </c>
      <c r="BF621">
        <v>3</v>
      </c>
      <c r="BG621">
        <v>3</v>
      </c>
      <c r="BH621">
        <v>1</v>
      </c>
      <c r="BI621">
        <v>2</v>
      </c>
      <c r="BJ621">
        <v>1</v>
      </c>
      <c r="BK621">
        <v>2</v>
      </c>
      <c r="BL621">
        <v>2</v>
      </c>
      <c r="BM621">
        <v>1</v>
      </c>
      <c r="BN621">
        <v>1</v>
      </c>
      <c r="BO621">
        <v>1</v>
      </c>
      <c r="BP621">
        <v>1</v>
      </c>
      <c r="BQ621">
        <v>3</v>
      </c>
      <c r="BR621">
        <v>2</v>
      </c>
      <c r="BS621">
        <v>19</v>
      </c>
      <c r="BT621" t="s">
        <v>2957</v>
      </c>
      <c r="BU621">
        <v>3</v>
      </c>
      <c r="BW621">
        <v>1</v>
      </c>
      <c r="BX621">
        <v>1</v>
      </c>
      <c r="BY621">
        <v>1</v>
      </c>
      <c r="BZ621">
        <v>2</v>
      </c>
      <c r="CA621">
        <v>1</v>
      </c>
      <c r="CB621">
        <v>2</v>
      </c>
      <c r="CC621">
        <v>1</v>
      </c>
      <c r="CD621">
        <v>1</v>
      </c>
      <c r="CE621">
        <v>1</v>
      </c>
      <c r="CF621">
        <v>1</v>
      </c>
      <c r="CH621">
        <v>1</v>
      </c>
      <c r="CI621">
        <v>1</v>
      </c>
      <c r="CJ621">
        <v>0</v>
      </c>
      <c r="CK621">
        <v>9</v>
      </c>
      <c r="CL621" t="s">
        <v>2957</v>
      </c>
      <c r="CM621">
        <v>1</v>
      </c>
      <c r="CN621">
        <v>1</v>
      </c>
      <c r="CO621">
        <v>0</v>
      </c>
      <c r="CP621">
        <v>0</v>
      </c>
      <c r="CQ621">
        <v>0</v>
      </c>
      <c r="CR621">
        <v>1</v>
      </c>
      <c r="CS621">
        <v>1</v>
      </c>
      <c r="CT621">
        <v>1</v>
      </c>
      <c r="CU621">
        <v>0</v>
      </c>
      <c r="CV621">
        <v>1</v>
      </c>
      <c r="CW621">
        <v>1</v>
      </c>
      <c r="CX621">
        <v>1</v>
      </c>
      <c r="CY621">
        <v>1</v>
      </c>
      <c r="CZ621">
        <v>0</v>
      </c>
      <c r="DA621">
        <v>25</v>
      </c>
      <c r="DB621" t="s">
        <v>2957</v>
      </c>
      <c r="DC621">
        <v>1</v>
      </c>
      <c r="DD621">
        <v>1</v>
      </c>
      <c r="DE621">
        <v>1</v>
      </c>
      <c r="DF621">
        <v>1</v>
      </c>
      <c r="DG621">
        <v>1</v>
      </c>
      <c r="DH621">
        <v>3</v>
      </c>
      <c r="DI621">
        <v>2</v>
      </c>
      <c r="DJ621">
        <v>3</v>
      </c>
      <c r="DK621">
        <v>3</v>
      </c>
      <c r="DL621">
        <v>2</v>
      </c>
      <c r="DM621">
        <v>3</v>
      </c>
      <c r="DN621">
        <v>2</v>
      </c>
      <c r="DO621">
        <v>1</v>
      </c>
      <c r="DP621">
        <v>1</v>
      </c>
      <c r="DQ621">
        <v>14</v>
      </c>
      <c r="DR621" t="s">
        <v>2957</v>
      </c>
      <c r="DS621">
        <v>1</v>
      </c>
      <c r="DT621">
        <v>2</v>
      </c>
      <c r="DU621">
        <v>1</v>
      </c>
      <c r="DW621">
        <v>0</v>
      </c>
      <c r="DY621">
        <v>1</v>
      </c>
      <c r="EA621">
        <v>1</v>
      </c>
      <c r="EB621">
        <v>1</v>
      </c>
      <c r="EC621">
        <v>1</v>
      </c>
      <c r="ED621">
        <v>1</v>
      </c>
      <c r="EE621">
        <v>2</v>
      </c>
      <c r="EF621">
        <v>16</v>
      </c>
      <c r="EG621" t="s">
        <v>2955</v>
      </c>
      <c r="EH621">
        <v>1</v>
      </c>
      <c r="EI621">
        <v>1</v>
      </c>
      <c r="EJ621">
        <v>1</v>
      </c>
      <c r="EK621">
        <v>3</v>
      </c>
      <c r="EL621">
        <v>3</v>
      </c>
      <c r="EM621">
        <v>2</v>
      </c>
      <c r="EN621">
        <v>1</v>
      </c>
      <c r="EO621">
        <v>1</v>
      </c>
      <c r="EP621">
        <v>1</v>
      </c>
      <c r="EQ621">
        <v>0</v>
      </c>
      <c r="ER621">
        <v>1</v>
      </c>
      <c r="ES621">
        <v>1</v>
      </c>
    </row>
    <row r="622" spans="1:149" hidden="1">
      <c r="A622" s="23">
        <v>45608.476909722223</v>
      </c>
      <c r="B622" t="s">
        <v>28</v>
      </c>
      <c r="C622" t="s">
        <v>1048</v>
      </c>
      <c r="D622" t="s">
        <v>1049</v>
      </c>
      <c r="E622">
        <v>1</v>
      </c>
      <c r="F622" t="s">
        <v>2954</v>
      </c>
      <c r="G622">
        <v>129</v>
      </c>
      <c r="H622" t="s">
        <v>2960</v>
      </c>
      <c r="I622">
        <v>2</v>
      </c>
      <c r="J622">
        <v>2129</v>
      </c>
      <c r="K622" t="s">
        <v>2956</v>
      </c>
      <c r="L622" t="s">
        <v>3507</v>
      </c>
      <c r="M622">
        <v>29</v>
      </c>
      <c r="N622" t="s">
        <v>2957</v>
      </c>
      <c r="O622">
        <v>1</v>
      </c>
      <c r="P622">
        <v>1</v>
      </c>
      <c r="Q622">
        <v>1</v>
      </c>
      <c r="R622">
        <v>0</v>
      </c>
      <c r="S622">
        <v>1</v>
      </c>
      <c r="T622">
        <v>0</v>
      </c>
      <c r="U622">
        <v>1</v>
      </c>
      <c r="V622">
        <v>1</v>
      </c>
      <c r="W622">
        <v>1</v>
      </c>
      <c r="X622">
        <v>1</v>
      </c>
      <c r="Y622">
        <v>2</v>
      </c>
      <c r="Z622">
        <v>0</v>
      </c>
      <c r="AA622">
        <v>1</v>
      </c>
      <c r="AB622">
        <v>2</v>
      </c>
      <c r="AC622">
        <v>1</v>
      </c>
      <c r="AD622">
        <v>1</v>
      </c>
      <c r="AE622">
        <v>1</v>
      </c>
      <c r="AF622">
        <v>3</v>
      </c>
      <c r="AG622">
        <v>2</v>
      </c>
      <c r="AH622">
        <v>2</v>
      </c>
      <c r="AI622">
        <v>1</v>
      </c>
      <c r="AJ622">
        <v>1</v>
      </c>
      <c r="AK622">
        <v>1</v>
      </c>
      <c r="AL622">
        <v>1</v>
      </c>
      <c r="AM622">
        <v>1</v>
      </c>
      <c r="AN622">
        <v>1</v>
      </c>
      <c r="AO622">
        <v>0</v>
      </c>
      <c r="AP622">
        <v>16</v>
      </c>
      <c r="AQ622" t="s">
        <v>2957</v>
      </c>
      <c r="AR622">
        <v>1</v>
      </c>
      <c r="AS622">
        <v>1</v>
      </c>
      <c r="AT622">
        <v>3</v>
      </c>
      <c r="AU622">
        <v>2</v>
      </c>
      <c r="AV622">
        <v>1</v>
      </c>
      <c r="AW622">
        <v>1</v>
      </c>
      <c r="AX622">
        <v>2</v>
      </c>
      <c r="AY622">
        <v>3</v>
      </c>
      <c r="AZ622">
        <v>2</v>
      </c>
      <c r="BA622">
        <v>0</v>
      </c>
      <c r="BB622">
        <v>0</v>
      </c>
      <c r="BC622">
        <v>0</v>
      </c>
      <c r="BD622">
        <v>15</v>
      </c>
      <c r="BE622" t="s">
        <v>2960</v>
      </c>
      <c r="BF622">
        <v>3</v>
      </c>
      <c r="BG622">
        <v>1</v>
      </c>
      <c r="BH622">
        <v>0</v>
      </c>
      <c r="BI622">
        <v>2</v>
      </c>
      <c r="BJ622">
        <v>1</v>
      </c>
      <c r="BK622">
        <v>1</v>
      </c>
      <c r="BL622">
        <v>1</v>
      </c>
      <c r="BM622">
        <v>1</v>
      </c>
      <c r="BN622">
        <v>1</v>
      </c>
      <c r="BO622">
        <v>0</v>
      </c>
      <c r="BP622">
        <v>0</v>
      </c>
      <c r="BQ622">
        <v>2</v>
      </c>
      <c r="BR622">
        <v>2</v>
      </c>
      <c r="BS622">
        <v>16</v>
      </c>
      <c r="BT622" t="s">
        <v>2957</v>
      </c>
      <c r="BU622">
        <v>3</v>
      </c>
      <c r="BV622">
        <v>1</v>
      </c>
      <c r="BW622">
        <v>1</v>
      </c>
      <c r="BX622">
        <v>1</v>
      </c>
      <c r="BY622">
        <v>1</v>
      </c>
      <c r="BZ622">
        <v>2</v>
      </c>
      <c r="CA622">
        <v>0</v>
      </c>
      <c r="CB622">
        <v>0</v>
      </c>
      <c r="CC622">
        <v>1</v>
      </c>
      <c r="CD622">
        <v>1</v>
      </c>
      <c r="CE622">
        <v>1</v>
      </c>
      <c r="CF622">
        <v>1</v>
      </c>
      <c r="CG622">
        <v>1</v>
      </c>
      <c r="CH622">
        <v>1</v>
      </c>
      <c r="CI622">
        <v>1</v>
      </c>
      <c r="CJ622">
        <v>0</v>
      </c>
      <c r="CK622">
        <v>12</v>
      </c>
      <c r="CL622" t="s">
        <v>2955</v>
      </c>
      <c r="CM622">
        <v>1</v>
      </c>
      <c r="CN622">
        <v>1</v>
      </c>
      <c r="CO622">
        <v>1</v>
      </c>
      <c r="CP622">
        <v>0</v>
      </c>
      <c r="CQ622">
        <v>1</v>
      </c>
      <c r="CR622">
        <v>1</v>
      </c>
      <c r="CS622">
        <v>1</v>
      </c>
      <c r="CT622">
        <v>0</v>
      </c>
      <c r="CU622">
        <v>1</v>
      </c>
      <c r="CV622">
        <v>1</v>
      </c>
      <c r="CW622">
        <v>1</v>
      </c>
      <c r="CX622">
        <v>1</v>
      </c>
      <c r="CY622">
        <v>1</v>
      </c>
      <c r="CZ622">
        <v>1</v>
      </c>
      <c r="DA622">
        <v>15</v>
      </c>
      <c r="DB622" t="s">
        <v>2960</v>
      </c>
      <c r="DC622">
        <v>1</v>
      </c>
      <c r="DD622">
        <v>1</v>
      </c>
      <c r="DE622">
        <v>1</v>
      </c>
      <c r="DF622">
        <v>1</v>
      </c>
      <c r="DG622">
        <v>1</v>
      </c>
      <c r="DH622">
        <v>2</v>
      </c>
      <c r="DI622">
        <v>0</v>
      </c>
      <c r="DJ622">
        <v>3</v>
      </c>
      <c r="DK622">
        <v>1</v>
      </c>
      <c r="DL622">
        <v>1</v>
      </c>
      <c r="DM622">
        <v>1</v>
      </c>
      <c r="DN622">
        <v>1</v>
      </c>
      <c r="DO622">
        <v>1</v>
      </c>
      <c r="DP622">
        <v>0</v>
      </c>
      <c r="DQ622">
        <v>12</v>
      </c>
      <c r="DR622" t="s">
        <v>2960</v>
      </c>
      <c r="DS622">
        <v>1</v>
      </c>
      <c r="DT622">
        <v>3</v>
      </c>
      <c r="DU622">
        <v>1</v>
      </c>
      <c r="DV622">
        <v>1</v>
      </c>
      <c r="DW622">
        <v>0</v>
      </c>
      <c r="DX622">
        <v>0</v>
      </c>
      <c r="DY622">
        <v>0</v>
      </c>
      <c r="DZ622">
        <v>1</v>
      </c>
      <c r="EA622">
        <v>1</v>
      </c>
      <c r="EB622">
        <v>0</v>
      </c>
      <c r="EC622">
        <v>1</v>
      </c>
      <c r="ED622">
        <v>2</v>
      </c>
      <c r="EE622">
        <v>1</v>
      </c>
      <c r="EF622">
        <v>14</v>
      </c>
      <c r="EG622" t="s">
        <v>2957</v>
      </c>
      <c r="EH622">
        <v>1</v>
      </c>
      <c r="EI622">
        <v>1</v>
      </c>
      <c r="EJ622">
        <v>1</v>
      </c>
      <c r="EK622">
        <v>3</v>
      </c>
      <c r="EL622">
        <v>2</v>
      </c>
      <c r="EM622">
        <v>1</v>
      </c>
      <c r="EN622">
        <v>1</v>
      </c>
      <c r="EO622">
        <v>1</v>
      </c>
      <c r="EP622">
        <v>1</v>
      </c>
      <c r="EQ622">
        <v>0</v>
      </c>
      <c r="ER622">
        <v>1</v>
      </c>
      <c r="ES622">
        <v>1</v>
      </c>
    </row>
    <row r="623" spans="1:149" hidden="1">
      <c r="A623" s="23">
        <v>45608.475902777776</v>
      </c>
      <c r="B623" t="s">
        <v>7</v>
      </c>
      <c r="C623" t="s">
        <v>3508</v>
      </c>
      <c r="D623" t="s">
        <v>474</v>
      </c>
      <c r="E623">
        <v>1</v>
      </c>
      <c r="F623" t="s">
        <v>2954</v>
      </c>
      <c r="G623">
        <v>140</v>
      </c>
      <c r="H623" t="s">
        <v>2960</v>
      </c>
      <c r="I623">
        <v>2</v>
      </c>
      <c r="J623">
        <v>2140</v>
      </c>
      <c r="K623" t="s">
        <v>2956</v>
      </c>
      <c r="L623" t="s">
        <v>3509</v>
      </c>
      <c r="M623">
        <v>31</v>
      </c>
      <c r="N623" t="s">
        <v>2957</v>
      </c>
      <c r="O623">
        <v>1</v>
      </c>
      <c r="P623">
        <v>2</v>
      </c>
      <c r="Q623">
        <v>1</v>
      </c>
      <c r="R623">
        <v>1</v>
      </c>
      <c r="S623">
        <v>1</v>
      </c>
      <c r="T623">
        <v>0</v>
      </c>
      <c r="U623">
        <v>1</v>
      </c>
      <c r="V623">
        <v>1</v>
      </c>
      <c r="W623">
        <v>1</v>
      </c>
      <c r="X623">
        <v>1</v>
      </c>
      <c r="Y623">
        <v>2</v>
      </c>
      <c r="Z623">
        <v>0</v>
      </c>
      <c r="AA623">
        <v>0</v>
      </c>
      <c r="AB623">
        <v>1</v>
      </c>
      <c r="AC623">
        <v>2</v>
      </c>
      <c r="AD623">
        <v>2</v>
      </c>
      <c r="AE623">
        <v>1</v>
      </c>
      <c r="AF623">
        <v>2</v>
      </c>
      <c r="AG623">
        <v>1</v>
      </c>
      <c r="AH623">
        <v>1</v>
      </c>
      <c r="AI623">
        <v>2</v>
      </c>
      <c r="AJ623">
        <v>3</v>
      </c>
      <c r="AK623">
        <v>0</v>
      </c>
      <c r="AL623">
        <v>1</v>
      </c>
      <c r="AM623">
        <v>1</v>
      </c>
      <c r="AN623">
        <v>1</v>
      </c>
      <c r="AO623">
        <v>1</v>
      </c>
      <c r="AP623">
        <v>16</v>
      </c>
      <c r="AQ623" t="s">
        <v>2957</v>
      </c>
      <c r="AR623">
        <v>1</v>
      </c>
      <c r="AS623">
        <v>1</v>
      </c>
      <c r="AT623">
        <v>2</v>
      </c>
      <c r="AU623">
        <v>1</v>
      </c>
      <c r="AV623">
        <v>1</v>
      </c>
      <c r="AW623">
        <v>1</v>
      </c>
      <c r="AX623">
        <v>1</v>
      </c>
      <c r="AY623">
        <v>2</v>
      </c>
      <c r="AZ623">
        <v>1</v>
      </c>
      <c r="BA623">
        <v>3</v>
      </c>
      <c r="BB623">
        <v>1</v>
      </c>
      <c r="BC623">
        <v>1</v>
      </c>
      <c r="BD623">
        <v>14</v>
      </c>
      <c r="BE623" t="s">
        <v>2960</v>
      </c>
      <c r="BF623">
        <v>2</v>
      </c>
      <c r="BG623">
        <v>1</v>
      </c>
      <c r="BH623">
        <v>0</v>
      </c>
      <c r="BI623">
        <v>2</v>
      </c>
      <c r="BJ623">
        <v>2</v>
      </c>
      <c r="BK623">
        <v>0</v>
      </c>
      <c r="BL623">
        <v>1</v>
      </c>
      <c r="BM623">
        <v>1</v>
      </c>
      <c r="BN623">
        <v>1</v>
      </c>
      <c r="BO623">
        <v>0</v>
      </c>
      <c r="BP623">
        <v>0</v>
      </c>
      <c r="BQ623">
        <v>2</v>
      </c>
      <c r="BR623">
        <v>2</v>
      </c>
      <c r="BS623">
        <v>16</v>
      </c>
      <c r="BT623" t="s">
        <v>2957</v>
      </c>
      <c r="BU623">
        <v>3</v>
      </c>
      <c r="BV623">
        <v>1</v>
      </c>
      <c r="BW623">
        <v>1</v>
      </c>
      <c r="BX623">
        <v>1</v>
      </c>
      <c r="BY623">
        <v>0</v>
      </c>
      <c r="BZ623">
        <v>1</v>
      </c>
      <c r="CA623">
        <v>1</v>
      </c>
      <c r="CB623">
        <v>2</v>
      </c>
      <c r="CC623">
        <v>0</v>
      </c>
      <c r="CD623">
        <v>1</v>
      </c>
      <c r="CE623">
        <v>1</v>
      </c>
      <c r="CF623">
        <v>1</v>
      </c>
      <c r="CG623">
        <v>1</v>
      </c>
      <c r="CH623">
        <v>1</v>
      </c>
      <c r="CI623">
        <v>1</v>
      </c>
      <c r="CJ623">
        <v>0</v>
      </c>
      <c r="CK623">
        <v>10</v>
      </c>
      <c r="CL623" t="s">
        <v>2957</v>
      </c>
      <c r="CM623">
        <v>1</v>
      </c>
      <c r="CN623">
        <v>1</v>
      </c>
      <c r="CO623">
        <v>1</v>
      </c>
      <c r="CP623">
        <v>0</v>
      </c>
      <c r="CQ623">
        <v>1</v>
      </c>
      <c r="CR623">
        <v>1</v>
      </c>
      <c r="CS623">
        <v>1</v>
      </c>
      <c r="CT623">
        <v>1</v>
      </c>
      <c r="CU623">
        <v>0</v>
      </c>
      <c r="CV623">
        <v>1</v>
      </c>
      <c r="CW623">
        <v>0</v>
      </c>
      <c r="CX623">
        <v>1</v>
      </c>
      <c r="CY623">
        <v>1</v>
      </c>
      <c r="CZ623">
        <v>0</v>
      </c>
      <c r="DA623">
        <v>22</v>
      </c>
      <c r="DB623" t="s">
        <v>2957</v>
      </c>
      <c r="DC623">
        <v>1</v>
      </c>
      <c r="DD623">
        <v>1</v>
      </c>
      <c r="DE623">
        <v>1</v>
      </c>
      <c r="DF623">
        <v>1</v>
      </c>
      <c r="DG623">
        <v>1</v>
      </c>
      <c r="DH623">
        <v>2</v>
      </c>
      <c r="DI623">
        <v>1</v>
      </c>
      <c r="DJ623">
        <v>3</v>
      </c>
      <c r="DK623">
        <v>2</v>
      </c>
      <c r="DL623">
        <v>1</v>
      </c>
      <c r="DM623">
        <v>3</v>
      </c>
      <c r="DN623">
        <v>2</v>
      </c>
      <c r="DO623">
        <v>1</v>
      </c>
      <c r="DP623">
        <v>2</v>
      </c>
      <c r="DQ623">
        <v>14</v>
      </c>
      <c r="DR623" t="s">
        <v>2957</v>
      </c>
      <c r="DS623">
        <v>1</v>
      </c>
      <c r="DT623">
        <v>3</v>
      </c>
      <c r="DU623">
        <v>1</v>
      </c>
      <c r="DV623">
        <v>1</v>
      </c>
      <c r="DW623">
        <v>0</v>
      </c>
      <c r="DX623">
        <v>0</v>
      </c>
      <c r="DY623">
        <v>1</v>
      </c>
      <c r="DZ623">
        <v>1</v>
      </c>
      <c r="EA623">
        <v>0</v>
      </c>
      <c r="EB623">
        <v>1</v>
      </c>
      <c r="EC623">
        <v>1</v>
      </c>
      <c r="ED623">
        <v>2</v>
      </c>
      <c r="EE623">
        <v>2</v>
      </c>
      <c r="EF623">
        <v>17</v>
      </c>
      <c r="EG623" t="s">
        <v>2955</v>
      </c>
      <c r="EH623">
        <v>1</v>
      </c>
      <c r="EI623">
        <v>1</v>
      </c>
      <c r="EJ623">
        <v>1</v>
      </c>
      <c r="EK623">
        <v>3</v>
      </c>
      <c r="EL623">
        <v>3</v>
      </c>
      <c r="EM623">
        <v>1</v>
      </c>
      <c r="EN623">
        <v>1</v>
      </c>
      <c r="EO623">
        <v>1</v>
      </c>
      <c r="EP623">
        <v>0</v>
      </c>
      <c r="EQ623">
        <v>3</v>
      </c>
      <c r="ER623">
        <v>1</v>
      </c>
      <c r="ES623">
        <v>1</v>
      </c>
    </row>
    <row r="624" spans="1:149" hidden="1">
      <c r="A624" s="23">
        <v>45608.474652777775</v>
      </c>
      <c r="B624" t="s">
        <v>16</v>
      </c>
      <c r="C624" t="s">
        <v>91</v>
      </c>
      <c r="D624" t="s">
        <v>92</v>
      </c>
      <c r="E624">
        <v>2</v>
      </c>
      <c r="F624" t="s">
        <v>3193</v>
      </c>
      <c r="G624">
        <v>131</v>
      </c>
      <c r="H624" t="s">
        <v>2957</v>
      </c>
      <c r="I624">
        <v>3</v>
      </c>
      <c r="J624">
        <v>3131</v>
      </c>
      <c r="K624" t="s">
        <v>2956</v>
      </c>
      <c r="L624" t="s">
        <v>3510</v>
      </c>
      <c r="M624">
        <v>24</v>
      </c>
      <c r="N624" t="s">
        <v>2957</v>
      </c>
      <c r="O624">
        <v>1</v>
      </c>
      <c r="P624">
        <v>2</v>
      </c>
      <c r="Q624">
        <v>1</v>
      </c>
      <c r="S624">
        <v>1</v>
      </c>
      <c r="T624">
        <v>2</v>
      </c>
      <c r="U624">
        <v>1</v>
      </c>
      <c r="V624">
        <v>1</v>
      </c>
      <c r="W624">
        <v>1</v>
      </c>
      <c r="X624">
        <v>1</v>
      </c>
      <c r="Y624">
        <v>2</v>
      </c>
      <c r="Z624">
        <v>1</v>
      </c>
      <c r="AA624">
        <v>1</v>
      </c>
      <c r="AB624">
        <v>1</v>
      </c>
      <c r="AC624">
        <v>2</v>
      </c>
      <c r="AD624">
        <v>1</v>
      </c>
      <c r="AE624">
        <v>0</v>
      </c>
      <c r="AF624">
        <v>1</v>
      </c>
      <c r="AG624">
        <v>1</v>
      </c>
      <c r="AJ624">
        <v>1</v>
      </c>
      <c r="AN624">
        <v>1</v>
      </c>
      <c r="AP624">
        <v>15</v>
      </c>
      <c r="AQ624" t="s">
        <v>2957</v>
      </c>
      <c r="AS624">
        <v>1</v>
      </c>
      <c r="AT624">
        <v>3</v>
      </c>
      <c r="AU624">
        <v>2</v>
      </c>
      <c r="AV624">
        <v>1</v>
      </c>
      <c r="AW624">
        <v>1</v>
      </c>
      <c r="AX624">
        <v>2</v>
      </c>
      <c r="AY624">
        <v>2</v>
      </c>
      <c r="AZ624">
        <v>1</v>
      </c>
      <c r="BA624">
        <v>1</v>
      </c>
      <c r="BD624">
        <v>18</v>
      </c>
      <c r="BE624" t="s">
        <v>2957</v>
      </c>
      <c r="BF624">
        <v>2</v>
      </c>
      <c r="BG624">
        <v>2</v>
      </c>
      <c r="BH624">
        <v>1</v>
      </c>
      <c r="BI624">
        <v>2</v>
      </c>
      <c r="BJ624">
        <v>1</v>
      </c>
      <c r="BK624">
        <v>1</v>
      </c>
      <c r="BL624">
        <v>2</v>
      </c>
      <c r="BM624">
        <v>1</v>
      </c>
      <c r="BN624">
        <v>1</v>
      </c>
      <c r="BO624">
        <v>0</v>
      </c>
      <c r="BP624">
        <v>0</v>
      </c>
      <c r="BQ624">
        <v>3</v>
      </c>
      <c r="BR624">
        <v>2</v>
      </c>
      <c r="BS624">
        <v>18</v>
      </c>
      <c r="BT624" t="s">
        <v>2957</v>
      </c>
      <c r="BU624">
        <v>3</v>
      </c>
      <c r="BW624">
        <v>1</v>
      </c>
      <c r="BX624">
        <v>1</v>
      </c>
      <c r="BY624">
        <v>0</v>
      </c>
      <c r="BZ624">
        <v>2</v>
      </c>
      <c r="CA624">
        <v>1</v>
      </c>
      <c r="CB624">
        <v>1</v>
      </c>
      <c r="CC624">
        <v>1</v>
      </c>
      <c r="CD624">
        <v>1</v>
      </c>
      <c r="CE624">
        <v>1</v>
      </c>
      <c r="CF624">
        <v>1</v>
      </c>
      <c r="CH624">
        <v>1</v>
      </c>
      <c r="CI624">
        <v>1</v>
      </c>
      <c r="CJ624">
        <v>1</v>
      </c>
      <c r="CK624">
        <v>10</v>
      </c>
      <c r="CL624" t="s">
        <v>2957</v>
      </c>
      <c r="CM624">
        <v>1</v>
      </c>
      <c r="CN624">
        <v>1</v>
      </c>
      <c r="CO624">
        <v>0</v>
      </c>
      <c r="CP624">
        <v>0</v>
      </c>
      <c r="CQ624">
        <v>1</v>
      </c>
      <c r="CR624">
        <v>1</v>
      </c>
      <c r="CS624">
        <v>1</v>
      </c>
      <c r="CT624">
        <v>1</v>
      </c>
      <c r="CU624">
        <v>1</v>
      </c>
      <c r="CV624">
        <v>1</v>
      </c>
      <c r="CW624">
        <v>0</v>
      </c>
      <c r="CX624">
        <v>1</v>
      </c>
      <c r="CY624">
        <v>1</v>
      </c>
      <c r="CZ624">
        <v>0</v>
      </c>
      <c r="DA624">
        <v>18</v>
      </c>
      <c r="DB624" t="s">
        <v>2957</v>
      </c>
      <c r="DC624">
        <v>1</v>
      </c>
      <c r="DD624">
        <v>1</v>
      </c>
      <c r="DE624">
        <v>1</v>
      </c>
      <c r="DF624">
        <v>1</v>
      </c>
      <c r="DG624">
        <v>1</v>
      </c>
      <c r="DH624">
        <v>1</v>
      </c>
      <c r="DI624">
        <v>1</v>
      </c>
      <c r="DJ624">
        <v>2</v>
      </c>
      <c r="DK624">
        <v>1</v>
      </c>
      <c r="DL624">
        <v>3</v>
      </c>
      <c r="DM624">
        <v>2</v>
      </c>
      <c r="DN624">
        <v>1</v>
      </c>
      <c r="DO624">
        <v>1</v>
      </c>
      <c r="DP624">
        <v>1</v>
      </c>
      <c r="DQ624">
        <v>13</v>
      </c>
      <c r="DR624" t="s">
        <v>2957</v>
      </c>
      <c r="DS624">
        <v>1</v>
      </c>
      <c r="DT624">
        <v>3</v>
      </c>
      <c r="DU624">
        <v>1</v>
      </c>
      <c r="DW624">
        <v>0</v>
      </c>
      <c r="DY624">
        <v>1</v>
      </c>
      <c r="EA624">
        <v>1</v>
      </c>
      <c r="EB624">
        <v>1</v>
      </c>
      <c r="EC624">
        <v>1</v>
      </c>
      <c r="ED624">
        <v>1</v>
      </c>
      <c r="EE624">
        <v>1</v>
      </c>
      <c r="EF624">
        <v>15</v>
      </c>
      <c r="EG624" t="s">
        <v>2957</v>
      </c>
      <c r="EH624">
        <v>1</v>
      </c>
      <c r="EI624">
        <v>1</v>
      </c>
      <c r="EJ624">
        <v>1</v>
      </c>
      <c r="EK624">
        <v>2</v>
      </c>
      <c r="EL624">
        <v>2</v>
      </c>
      <c r="EM624">
        <v>1</v>
      </c>
      <c r="EN624">
        <v>1</v>
      </c>
      <c r="EO624">
        <v>1</v>
      </c>
      <c r="EP624">
        <v>0</v>
      </c>
      <c r="EQ624">
        <v>3</v>
      </c>
      <c r="ER624">
        <v>1</v>
      </c>
      <c r="ES624">
        <v>1</v>
      </c>
    </row>
    <row r="625" spans="1:149" hidden="1">
      <c r="A625" s="23">
        <v>45608.47384259259</v>
      </c>
      <c r="B625" t="s">
        <v>28</v>
      </c>
      <c r="C625" t="s">
        <v>1064</v>
      </c>
      <c r="D625" t="s">
        <v>1065</v>
      </c>
      <c r="E625">
        <v>1</v>
      </c>
      <c r="F625" t="s">
        <v>2954</v>
      </c>
      <c r="G625">
        <v>135</v>
      </c>
      <c r="H625" t="s">
        <v>2957</v>
      </c>
      <c r="I625">
        <v>3</v>
      </c>
      <c r="J625">
        <v>3135</v>
      </c>
      <c r="K625" t="s">
        <v>2956</v>
      </c>
      <c r="L625" t="s">
        <v>3511</v>
      </c>
      <c r="M625">
        <v>35</v>
      </c>
      <c r="N625" t="s">
        <v>2957</v>
      </c>
      <c r="O625">
        <v>1</v>
      </c>
      <c r="P625">
        <v>1</v>
      </c>
      <c r="Q625">
        <v>1</v>
      </c>
      <c r="R625">
        <v>1</v>
      </c>
      <c r="S625">
        <v>1</v>
      </c>
      <c r="T625">
        <v>1</v>
      </c>
      <c r="U625">
        <v>1</v>
      </c>
      <c r="V625">
        <v>1</v>
      </c>
      <c r="W625">
        <v>1</v>
      </c>
      <c r="X625">
        <v>0</v>
      </c>
      <c r="Y625">
        <v>2</v>
      </c>
      <c r="Z625">
        <v>1</v>
      </c>
      <c r="AA625">
        <v>0</v>
      </c>
      <c r="AB625">
        <v>2</v>
      </c>
      <c r="AC625">
        <v>1</v>
      </c>
      <c r="AD625">
        <v>1</v>
      </c>
      <c r="AE625">
        <v>1</v>
      </c>
      <c r="AF625">
        <v>3</v>
      </c>
      <c r="AG625">
        <v>2</v>
      </c>
      <c r="AH625">
        <v>2</v>
      </c>
      <c r="AI625">
        <v>1</v>
      </c>
      <c r="AJ625">
        <v>3</v>
      </c>
      <c r="AK625">
        <v>1</v>
      </c>
      <c r="AL625">
        <v>1</v>
      </c>
      <c r="AM625">
        <v>1</v>
      </c>
      <c r="AN625">
        <v>3</v>
      </c>
      <c r="AO625">
        <v>1</v>
      </c>
      <c r="AP625">
        <v>13</v>
      </c>
      <c r="AQ625" t="s">
        <v>2957</v>
      </c>
      <c r="AR625">
        <v>1</v>
      </c>
      <c r="AS625">
        <v>1</v>
      </c>
      <c r="AT625">
        <v>2</v>
      </c>
      <c r="AU625">
        <v>1</v>
      </c>
      <c r="AV625">
        <v>1</v>
      </c>
      <c r="AW625">
        <v>1</v>
      </c>
      <c r="AX625">
        <v>2</v>
      </c>
      <c r="AY625">
        <v>2</v>
      </c>
      <c r="AZ625">
        <v>0</v>
      </c>
      <c r="BA625">
        <v>0</v>
      </c>
      <c r="BB625">
        <v>1</v>
      </c>
      <c r="BC625">
        <v>1</v>
      </c>
      <c r="BD625">
        <v>18</v>
      </c>
      <c r="BE625" t="s">
        <v>2957</v>
      </c>
      <c r="BF625">
        <v>3</v>
      </c>
      <c r="BG625">
        <v>2</v>
      </c>
      <c r="BH625">
        <v>0</v>
      </c>
      <c r="BI625">
        <v>2</v>
      </c>
      <c r="BJ625">
        <v>1</v>
      </c>
      <c r="BK625">
        <v>2</v>
      </c>
      <c r="BL625">
        <v>2</v>
      </c>
      <c r="BM625">
        <v>1</v>
      </c>
      <c r="BN625">
        <v>1</v>
      </c>
      <c r="BO625">
        <v>0</v>
      </c>
      <c r="BP625">
        <v>1</v>
      </c>
      <c r="BQ625">
        <v>2</v>
      </c>
      <c r="BR625">
        <v>1</v>
      </c>
      <c r="BS625">
        <v>18</v>
      </c>
      <c r="BT625" t="s">
        <v>2957</v>
      </c>
      <c r="BU625">
        <v>3</v>
      </c>
      <c r="BV625">
        <v>1</v>
      </c>
      <c r="BW625">
        <v>1</v>
      </c>
      <c r="BX625">
        <v>1</v>
      </c>
      <c r="BY625">
        <v>1</v>
      </c>
      <c r="BZ625">
        <v>2</v>
      </c>
      <c r="CA625">
        <v>0</v>
      </c>
      <c r="CB625">
        <v>2</v>
      </c>
      <c r="CC625">
        <v>0</v>
      </c>
      <c r="CD625">
        <v>1</v>
      </c>
      <c r="CE625">
        <v>1</v>
      </c>
      <c r="CF625">
        <v>1</v>
      </c>
      <c r="CG625">
        <v>1</v>
      </c>
      <c r="CH625">
        <v>1</v>
      </c>
      <c r="CI625">
        <v>1</v>
      </c>
      <c r="CJ625">
        <v>1</v>
      </c>
      <c r="CK625">
        <v>11</v>
      </c>
      <c r="CL625" t="s">
        <v>2957</v>
      </c>
      <c r="CM625">
        <v>1</v>
      </c>
      <c r="CN625">
        <v>1</v>
      </c>
      <c r="CO625">
        <v>1</v>
      </c>
      <c r="CP625">
        <v>0</v>
      </c>
      <c r="CQ625">
        <v>1</v>
      </c>
      <c r="CR625">
        <v>1</v>
      </c>
      <c r="CS625">
        <v>1</v>
      </c>
      <c r="CT625">
        <v>1</v>
      </c>
      <c r="CU625">
        <v>0</v>
      </c>
      <c r="CV625">
        <v>1</v>
      </c>
      <c r="CW625">
        <v>1</v>
      </c>
      <c r="CX625">
        <v>1</v>
      </c>
      <c r="CY625">
        <v>1</v>
      </c>
      <c r="CZ625">
        <v>0</v>
      </c>
      <c r="DA625">
        <v>17</v>
      </c>
      <c r="DB625" t="s">
        <v>2957</v>
      </c>
      <c r="DC625">
        <v>1</v>
      </c>
      <c r="DD625">
        <v>1</v>
      </c>
      <c r="DE625">
        <v>1</v>
      </c>
      <c r="DF625">
        <v>1</v>
      </c>
      <c r="DG625">
        <v>1</v>
      </c>
      <c r="DH625">
        <v>1</v>
      </c>
      <c r="DI625">
        <v>2</v>
      </c>
      <c r="DJ625">
        <v>1</v>
      </c>
      <c r="DK625">
        <v>1</v>
      </c>
      <c r="DL625">
        <v>1</v>
      </c>
      <c r="DM625">
        <v>3</v>
      </c>
      <c r="DN625">
        <v>1</v>
      </c>
      <c r="DO625">
        <v>1</v>
      </c>
      <c r="DP625">
        <v>1</v>
      </c>
      <c r="DQ625">
        <v>12</v>
      </c>
      <c r="DR625" t="s">
        <v>2960</v>
      </c>
      <c r="DS625">
        <v>1</v>
      </c>
      <c r="DT625">
        <v>3</v>
      </c>
      <c r="DU625">
        <v>1</v>
      </c>
      <c r="DV625">
        <v>1</v>
      </c>
      <c r="DW625">
        <v>0</v>
      </c>
      <c r="DX625">
        <v>1</v>
      </c>
      <c r="DY625">
        <v>0</v>
      </c>
      <c r="DZ625">
        <v>1</v>
      </c>
      <c r="EA625">
        <v>1</v>
      </c>
      <c r="EB625">
        <v>0</v>
      </c>
      <c r="EC625">
        <v>1</v>
      </c>
      <c r="ED625">
        <v>1</v>
      </c>
      <c r="EE625">
        <v>1</v>
      </c>
      <c r="EF625">
        <v>11</v>
      </c>
      <c r="EG625" t="s">
        <v>2960</v>
      </c>
      <c r="EH625">
        <v>1</v>
      </c>
      <c r="EI625">
        <v>1</v>
      </c>
      <c r="EJ625">
        <v>1</v>
      </c>
      <c r="EK625">
        <v>1</v>
      </c>
      <c r="EL625">
        <v>2</v>
      </c>
      <c r="EM625">
        <v>2</v>
      </c>
      <c r="EN625">
        <v>1</v>
      </c>
      <c r="EO625">
        <v>1</v>
      </c>
      <c r="EP625">
        <v>0</v>
      </c>
      <c r="EQ625">
        <v>0</v>
      </c>
      <c r="ER625">
        <v>1</v>
      </c>
      <c r="ES625">
        <v>0</v>
      </c>
    </row>
    <row r="626" spans="1:149" hidden="1">
      <c r="A626" s="23">
        <v>45608.472858796296</v>
      </c>
      <c r="B626" t="s">
        <v>13</v>
      </c>
      <c r="C626" t="s">
        <v>680</v>
      </c>
      <c r="D626" t="s">
        <v>681</v>
      </c>
      <c r="E626">
        <v>1</v>
      </c>
      <c r="F626" t="s">
        <v>2954</v>
      </c>
      <c r="G626">
        <v>150</v>
      </c>
      <c r="H626" t="s">
        <v>2957</v>
      </c>
      <c r="I626">
        <v>3</v>
      </c>
      <c r="J626">
        <v>3150</v>
      </c>
      <c r="K626" t="s">
        <v>2961</v>
      </c>
      <c r="L626" t="s">
        <v>2962</v>
      </c>
      <c r="M626">
        <v>29</v>
      </c>
      <c r="N626" t="s">
        <v>2957</v>
      </c>
      <c r="O626">
        <v>1</v>
      </c>
      <c r="P626">
        <v>3</v>
      </c>
      <c r="Q626">
        <v>1</v>
      </c>
      <c r="R626">
        <v>1</v>
      </c>
      <c r="S626">
        <v>1</v>
      </c>
      <c r="T626">
        <v>0</v>
      </c>
      <c r="U626">
        <v>1</v>
      </c>
      <c r="V626">
        <v>1</v>
      </c>
      <c r="W626">
        <v>1</v>
      </c>
      <c r="X626">
        <v>1</v>
      </c>
      <c r="Y626">
        <v>2</v>
      </c>
      <c r="Z626">
        <v>0</v>
      </c>
      <c r="AA626">
        <v>1</v>
      </c>
      <c r="AB626">
        <v>2</v>
      </c>
      <c r="AC626">
        <v>2</v>
      </c>
      <c r="AD626">
        <v>1</v>
      </c>
      <c r="AE626">
        <v>1</v>
      </c>
      <c r="AF626">
        <v>1</v>
      </c>
      <c r="AG626">
        <v>1</v>
      </c>
      <c r="AH626">
        <v>1</v>
      </c>
      <c r="AI626">
        <v>1</v>
      </c>
      <c r="AJ626">
        <v>3</v>
      </c>
      <c r="AK626">
        <v>0</v>
      </c>
      <c r="AL626">
        <v>0</v>
      </c>
      <c r="AM626">
        <v>1</v>
      </c>
      <c r="AN626">
        <v>1</v>
      </c>
      <c r="AO626">
        <v>0</v>
      </c>
      <c r="AP626">
        <v>18</v>
      </c>
      <c r="AQ626" t="s">
        <v>2957</v>
      </c>
      <c r="AR626">
        <v>1</v>
      </c>
      <c r="AS626">
        <v>1</v>
      </c>
      <c r="AT626">
        <v>3</v>
      </c>
      <c r="AU626">
        <v>2</v>
      </c>
      <c r="AV626">
        <v>1</v>
      </c>
      <c r="AW626">
        <v>1</v>
      </c>
      <c r="AX626">
        <v>1</v>
      </c>
      <c r="AY626">
        <v>3</v>
      </c>
      <c r="AZ626">
        <v>2</v>
      </c>
      <c r="BA626">
        <v>1</v>
      </c>
      <c r="BB626">
        <v>1</v>
      </c>
      <c r="BC626">
        <v>1</v>
      </c>
      <c r="BD626">
        <v>17</v>
      </c>
      <c r="BE626" t="s">
        <v>2957</v>
      </c>
      <c r="BF626">
        <v>1</v>
      </c>
      <c r="BG626">
        <v>0</v>
      </c>
      <c r="BH626">
        <v>3</v>
      </c>
      <c r="BI626">
        <v>2</v>
      </c>
      <c r="BJ626">
        <v>1</v>
      </c>
      <c r="BK626">
        <v>1</v>
      </c>
      <c r="BL626">
        <v>2</v>
      </c>
      <c r="BM626">
        <v>1</v>
      </c>
      <c r="BN626">
        <v>1</v>
      </c>
      <c r="BO626">
        <v>1</v>
      </c>
      <c r="BP626">
        <v>1</v>
      </c>
      <c r="BQ626">
        <v>1</v>
      </c>
      <c r="BR626">
        <v>2</v>
      </c>
      <c r="BS626">
        <v>17</v>
      </c>
      <c r="BT626" t="s">
        <v>2957</v>
      </c>
      <c r="BU626">
        <v>3</v>
      </c>
      <c r="BV626">
        <v>1</v>
      </c>
      <c r="BW626">
        <v>1</v>
      </c>
      <c r="BX626">
        <v>1</v>
      </c>
      <c r="BY626">
        <v>1</v>
      </c>
      <c r="BZ626">
        <v>2</v>
      </c>
      <c r="CA626">
        <v>0</v>
      </c>
      <c r="CB626">
        <v>1</v>
      </c>
      <c r="CC626">
        <v>0</v>
      </c>
      <c r="CD626">
        <v>1</v>
      </c>
      <c r="CE626">
        <v>1</v>
      </c>
      <c r="CF626">
        <v>1</v>
      </c>
      <c r="CG626">
        <v>1</v>
      </c>
      <c r="CH626">
        <v>1</v>
      </c>
      <c r="CI626">
        <v>1</v>
      </c>
      <c r="CJ626">
        <v>1</v>
      </c>
      <c r="CK626">
        <v>14</v>
      </c>
      <c r="CL626" t="s">
        <v>2955</v>
      </c>
      <c r="CM626">
        <v>1</v>
      </c>
      <c r="CN626">
        <v>1</v>
      </c>
      <c r="CO626">
        <v>1</v>
      </c>
      <c r="CP626">
        <v>1</v>
      </c>
      <c r="CQ626">
        <v>1</v>
      </c>
      <c r="CR626">
        <v>1</v>
      </c>
      <c r="CS626">
        <v>1</v>
      </c>
      <c r="CT626">
        <v>1</v>
      </c>
      <c r="CU626">
        <v>1</v>
      </c>
      <c r="CV626">
        <v>1</v>
      </c>
      <c r="CW626">
        <v>1</v>
      </c>
      <c r="CX626">
        <v>1</v>
      </c>
      <c r="CY626">
        <v>1</v>
      </c>
      <c r="CZ626">
        <v>1</v>
      </c>
      <c r="DA626">
        <v>23</v>
      </c>
      <c r="DB626" t="s">
        <v>2957</v>
      </c>
      <c r="DC626">
        <v>1</v>
      </c>
      <c r="DD626">
        <v>1</v>
      </c>
      <c r="DE626">
        <v>1</v>
      </c>
      <c r="DF626">
        <v>1</v>
      </c>
      <c r="DG626">
        <v>1</v>
      </c>
      <c r="DH626">
        <v>3</v>
      </c>
      <c r="DI626">
        <v>3</v>
      </c>
      <c r="DJ626">
        <v>3</v>
      </c>
      <c r="DK626">
        <v>1</v>
      </c>
      <c r="DL626">
        <v>1</v>
      </c>
      <c r="DM626">
        <v>3</v>
      </c>
      <c r="DN626">
        <v>1</v>
      </c>
      <c r="DO626">
        <v>2</v>
      </c>
      <c r="DP626">
        <v>1</v>
      </c>
      <c r="DQ626">
        <v>18</v>
      </c>
      <c r="DR626" t="s">
        <v>2955</v>
      </c>
      <c r="DS626">
        <v>1</v>
      </c>
      <c r="DT626">
        <v>3</v>
      </c>
      <c r="DU626">
        <v>1</v>
      </c>
      <c r="DV626">
        <v>1</v>
      </c>
      <c r="DW626">
        <v>0</v>
      </c>
      <c r="DX626">
        <v>1</v>
      </c>
      <c r="DY626">
        <v>2</v>
      </c>
      <c r="DZ626">
        <v>2</v>
      </c>
      <c r="EA626">
        <v>1</v>
      </c>
      <c r="EB626">
        <v>1</v>
      </c>
      <c r="EC626">
        <v>1</v>
      </c>
      <c r="ED626">
        <v>2</v>
      </c>
      <c r="EE626">
        <v>2</v>
      </c>
      <c r="EF626">
        <v>14</v>
      </c>
      <c r="EG626" t="s">
        <v>2957</v>
      </c>
      <c r="EH626">
        <v>1</v>
      </c>
      <c r="EI626">
        <v>1</v>
      </c>
      <c r="EJ626">
        <v>1</v>
      </c>
      <c r="EK626">
        <v>2</v>
      </c>
      <c r="EL626">
        <v>1</v>
      </c>
      <c r="EM626">
        <v>2</v>
      </c>
      <c r="EN626">
        <v>2</v>
      </c>
      <c r="EO626">
        <v>1</v>
      </c>
      <c r="EP626">
        <v>1</v>
      </c>
      <c r="EQ626">
        <v>0</v>
      </c>
      <c r="ER626">
        <v>1</v>
      </c>
      <c r="ES626">
        <v>1</v>
      </c>
    </row>
    <row r="627" spans="1:149" hidden="1">
      <c r="A627" s="23">
        <v>45608.469849537039</v>
      </c>
      <c r="B627" t="s">
        <v>41</v>
      </c>
      <c r="C627" t="s">
        <v>1690</v>
      </c>
      <c r="D627" t="s">
        <v>1691</v>
      </c>
      <c r="E627">
        <v>6</v>
      </c>
      <c r="F627" t="s">
        <v>3152</v>
      </c>
      <c r="G627">
        <v>133</v>
      </c>
      <c r="H627" t="s">
        <v>2957</v>
      </c>
      <c r="I627">
        <v>3</v>
      </c>
      <c r="J627">
        <v>3133</v>
      </c>
      <c r="K627" t="s">
        <v>2961</v>
      </c>
      <c r="L627" t="s">
        <v>2962</v>
      </c>
      <c r="M627">
        <v>20</v>
      </c>
      <c r="N627" t="s">
        <v>2960</v>
      </c>
      <c r="O627">
        <v>1</v>
      </c>
      <c r="Q627">
        <v>1</v>
      </c>
      <c r="S627">
        <v>1</v>
      </c>
      <c r="T627">
        <v>1</v>
      </c>
      <c r="U627">
        <v>1</v>
      </c>
      <c r="V627">
        <v>1</v>
      </c>
      <c r="W627">
        <v>1</v>
      </c>
      <c r="Y627">
        <v>2</v>
      </c>
      <c r="Z627">
        <v>1</v>
      </c>
      <c r="AB627">
        <v>1</v>
      </c>
      <c r="AC627">
        <v>1</v>
      </c>
      <c r="AD627">
        <v>1</v>
      </c>
      <c r="AE627">
        <v>1</v>
      </c>
      <c r="AF627">
        <v>2</v>
      </c>
      <c r="AG627">
        <v>1</v>
      </c>
      <c r="AJ627">
        <v>1</v>
      </c>
      <c r="AN627">
        <v>1</v>
      </c>
      <c r="AP627">
        <v>15</v>
      </c>
      <c r="AQ627" t="s">
        <v>2957</v>
      </c>
      <c r="AR627">
        <v>1</v>
      </c>
      <c r="AS627">
        <v>1</v>
      </c>
      <c r="AT627">
        <v>3</v>
      </c>
      <c r="AU627">
        <v>2</v>
      </c>
      <c r="AV627">
        <v>1</v>
      </c>
      <c r="AW627">
        <v>1</v>
      </c>
      <c r="AX627">
        <v>2</v>
      </c>
      <c r="AY627">
        <v>2</v>
      </c>
      <c r="AZ627">
        <v>1</v>
      </c>
      <c r="BA627">
        <v>1</v>
      </c>
      <c r="BD627">
        <v>20</v>
      </c>
      <c r="BE627" t="s">
        <v>2957</v>
      </c>
      <c r="BF627">
        <v>3</v>
      </c>
      <c r="BG627">
        <v>2</v>
      </c>
      <c r="BH627">
        <v>1</v>
      </c>
      <c r="BI627">
        <v>2</v>
      </c>
      <c r="BJ627">
        <v>1</v>
      </c>
      <c r="BK627">
        <v>1</v>
      </c>
      <c r="BL627">
        <v>1</v>
      </c>
      <c r="BM627">
        <v>1</v>
      </c>
      <c r="BN627">
        <v>1</v>
      </c>
      <c r="BO627">
        <v>1</v>
      </c>
      <c r="BP627">
        <v>1</v>
      </c>
      <c r="BQ627">
        <v>3</v>
      </c>
      <c r="BR627">
        <v>2</v>
      </c>
      <c r="BS627">
        <v>19</v>
      </c>
      <c r="BT627" t="s">
        <v>2957</v>
      </c>
      <c r="BU627">
        <v>3</v>
      </c>
      <c r="BV627">
        <v>1</v>
      </c>
      <c r="BW627">
        <v>1</v>
      </c>
      <c r="BX627">
        <v>1</v>
      </c>
      <c r="BY627">
        <v>0</v>
      </c>
      <c r="BZ627">
        <v>3</v>
      </c>
      <c r="CA627">
        <v>1</v>
      </c>
      <c r="CB627">
        <v>1</v>
      </c>
      <c r="CC627">
        <v>1</v>
      </c>
      <c r="CD627">
        <v>1</v>
      </c>
      <c r="CE627">
        <v>1</v>
      </c>
      <c r="CF627">
        <v>1</v>
      </c>
      <c r="CG627">
        <v>1</v>
      </c>
      <c r="CH627">
        <v>1</v>
      </c>
      <c r="CI627">
        <v>1</v>
      </c>
      <c r="CJ627">
        <v>1</v>
      </c>
      <c r="CK627">
        <v>11</v>
      </c>
      <c r="CL627" t="s">
        <v>2957</v>
      </c>
      <c r="CM627">
        <v>1</v>
      </c>
      <c r="CN627">
        <v>1</v>
      </c>
      <c r="CO627">
        <v>1</v>
      </c>
      <c r="CP627">
        <v>0</v>
      </c>
      <c r="CQ627">
        <v>1</v>
      </c>
      <c r="CR627">
        <v>1</v>
      </c>
      <c r="CS627">
        <v>1</v>
      </c>
      <c r="CT627">
        <v>1</v>
      </c>
      <c r="CU627">
        <v>0</v>
      </c>
      <c r="CV627">
        <v>1</v>
      </c>
      <c r="CW627">
        <v>1</v>
      </c>
      <c r="CX627">
        <v>1</v>
      </c>
      <c r="CY627">
        <v>1</v>
      </c>
      <c r="CZ627">
        <v>0</v>
      </c>
      <c r="DA627">
        <v>20</v>
      </c>
      <c r="DB627" t="s">
        <v>2957</v>
      </c>
      <c r="DC627">
        <v>1</v>
      </c>
      <c r="DD627">
        <v>1</v>
      </c>
      <c r="DE627">
        <v>1</v>
      </c>
      <c r="DF627">
        <v>1</v>
      </c>
      <c r="DG627">
        <v>1</v>
      </c>
      <c r="DH627">
        <v>2</v>
      </c>
      <c r="DI627">
        <v>2</v>
      </c>
      <c r="DJ627">
        <v>2</v>
      </c>
      <c r="DK627">
        <v>2</v>
      </c>
      <c r="DL627">
        <v>2</v>
      </c>
      <c r="DM627">
        <v>2</v>
      </c>
      <c r="DN627">
        <v>1</v>
      </c>
      <c r="DO627">
        <v>1</v>
      </c>
      <c r="DP627">
        <v>1</v>
      </c>
      <c r="DQ627">
        <v>13</v>
      </c>
      <c r="DR627" t="s">
        <v>2957</v>
      </c>
      <c r="DS627">
        <v>1</v>
      </c>
      <c r="DT627">
        <v>2</v>
      </c>
      <c r="DU627">
        <v>1</v>
      </c>
      <c r="DV627">
        <v>1</v>
      </c>
      <c r="DX627">
        <v>1</v>
      </c>
      <c r="DY627">
        <v>1</v>
      </c>
      <c r="EA627">
        <v>1</v>
      </c>
      <c r="EB627">
        <v>1</v>
      </c>
      <c r="EC627">
        <v>1</v>
      </c>
      <c r="ED627">
        <v>1</v>
      </c>
      <c r="EE627">
        <v>1</v>
      </c>
      <c r="EF627">
        <v>15</v>
      </c>
      <c r="EG627" t="s">
        <v>2957</v>
      </c>
      <c r="EH627">
        <v>1</v>
      </c>
      <c r="EI627">
        <v>1</v>
      </c>
      <c r="EJ627">
        <v>1</v>
      </c>
      <c r="EK627">
        <v>2</v>
      </c>
      <c r="EL627">
        <v>1</v>
      </c>
      <c r="EM627">
        <v>1</v>
      </c>
      <c r="EN627">
        <v>1</v>
      </c>
      <c r="EO627">
        <v>1</v>
      </c>
      <c r="EP627">
        <v>1</v>
      </c>
      <c r="EQ627">
        <v>3</v>
      </c>
      <c r="ER627">
        <v>1</v>
      </c>
      <c r="ES627">
        <v>1</v>
      </c>
    </row>
    <row r="628" spans="1:149" hidden="1">
      <c r="A628" s="23">
        <v>45608.469513888886</v>
      </c>
      <c r="B628" t="s">
        <v>19</v>
      </c>
      <c r="C628" t="s">
        <v>215</v>
      </c>
      <c r="D628" t="s">
        <v>216</v>
      </c>
      <c r="E628">
        <v>5</v>
      </c>
      <c r="F628" t="s">
        <v>3248</v>
      </c>
      <c r="G628">
        <v>66</v>
      </c>
      <c r="H628" t="s">
        <v>2958</v>
      </c>
      <c r="I628">
        <v>1</v>
      </c>
      <c r="J628">
        <v>1066</v>
      </c>
      <c r="K628" t="s">
        <v>2956</v>
      </c>
      <c r="L628" t="s">
        <v>3512</v>
      </c>
      <c r="M628">
        <v>10</v>
      </c>
      <c r="N628" t="s">
        <v>2958</v>
      </c>
      <c r="O628">
        <v>1</v>
      </c>
      <c r="Q628">
        <v>1</v>
      </c>
      <c r="R628">
        <v>0</v>
      </c>
      <c r="S628">
        <v>0</v>
      </c>
      <c r="T628">
        <v>0</v>
      </c>
      <c r="U628">
        <v>1</v>
      </c>
      <c r="V628">
        <v>1</v>
      </c>
      <c r="W628">
        <v>0</v>
      </c>
      <c r="Y628">
        <v>0</v>
      </c>
      <c r="Z628">
        <v>0</v>
      </c>
      <c r="AB628">
        <v>1</v>
      </c>
      <c r="AC628">
        <v>1</v>
      </c>
      <c r="AD628">
        <v>1</v>
      </c>
      <c r="AE628">
        <v>0</v>
      </c>
      <c r="AF628">
        <v>1</v>
      </c>
      <c r="AG628">
        <v>1</v>
      </c>
      <c r="AH628">
        <v>1</v>
      </c>
      <c r="AI628">
        <v>0</v>
      </c>
      <c r="AJ628">
        <v>0</v>
      </c>
      <c r="AK628">
        <v>0</v>
      </c>
      <c r="AL628">
        <v>0</v>
      </c>
      <c r="AM628">
        <v>0</v>
      </c>
      <c r="AN628">
        <v>0</v>
      </c>
      <c r="AO628">
        <v>0</v>
      </c>
      <c r="AP628">
        <v>8</v>
      </c>
      <c r="AQ628" t="s">
        <v>2960</v>
      </c>
      <c r="AS628">
        <v>1</v>
      </c>
      <c r="AT628">
        <v>1</v>
      </c>
      <c r="AU628">
        <v>1</v>
      </c>
      <c r="AV628">
        <v>0</v>
      </c>
      <c r="AW628">
        <v>0</v>
      </c>
      <c r="AX628">
        <v>0</v>
      </c>
      <c r="AY628">
        <v>2</v>
      </c>
      <c r="AZ628">
        <v>1</v>
      </c>
      <c r="BA628">
        <v>1</v>
      </c>
      <c r="BB628">
        <v>0</v>
      </c>
      <c r="BC628">
        <v>0</v>
      </c>
      <c r="BD628">
        <v>9</v>
      </c>
      <c r="BE628" t="s">
        <v>2960</v>
      </c>
      <c r="BF628">
        <v>1</v>
      </c>
      <c r="BG628">
        <v>1</v>
      </c>
      <c r="BH628">
        <v>0</v>
      </c>
      <c r="BI628">
        <v>1</v>
      </c>
      <c r="BJ628">
        <v>1</v>
      </c>
      <c r="BK628">
        <v>0</v>
      </c>
      <c r="BL628">
        <v>1</v>
      </c>
      <c r="BM628">
        <v>1</v>
      </c>
      <c r="BN628">
        <v>1</v>
      </c>
      <c r="BO628">
        <v>0</v>
      </c>
      <c r="BP628">
        <v>0</v>
      </c>
      <c r="BQ628">
        <v>1</v>
      </c>
      <c r="BR628">
        <v>1</v>
      </c>
      <c r="BS628">
        <v>12</v>
      </c>
      <c r="BT628" t="s">
        <v>2960</v>
      </c>
      <c r="BU628">
        <v>3</v>
      </c>
      <c r="BV628">
        <v>1</v>
      </c>
      <c r="BW628">
        <v>1</v>
      </c>
      <c r="BX628">
        <v>1</v>
      </c>
      <c r="BY628">
        <v>0</v>
      </c>
      <c r="BZ628">
        <v>1</v>
      </c>
      <c r="CA628">
        <v>1</v>
      </c>
      <c r="CB628">
        <v>1</v>
      </c>
      <c r="CC628">
        <v>0</v>
      </c>
      <c r="CD628">
        <v>0</v>
      </c>
      <c r="CE628">
        <v>1</v>
      </c>
      <c r="CF628">
        <v>0</v>
      </c>
      <c r="CG628">
        <v>0</v>
      </c>
      <c r="CH628">
        <v>1</v>
      </c>
      <c r="CI628">
        <v>1</v>
      </c>
      <c r="CJ628">
        <v>0</v>
      </c>
      <c r="CK628">
        <v>5</v>
      </c>
      <c r="CL628" t="s">
        <v>2960</v>
      </c>
      <c r="CM628">
        <v>1</v>
      </c>
      <c r="CN628">
        <v>0</v>
      </c>
      <c r="CO628">
        <v>0</v>
      </c>
      <c r="CP628">
        <v>0</v>
      </c>
      <c r="CQ628">
        <v>1</v>
      </c>
      <c r="CR628">
        <v>0</v>
      </c>
      <c r="CS628">
        <v>0</v>
      </c>
      <c r="CT628">
        <v>0</v>
      </c>
      <c r="CU628">
        <v>0</v>
      </c>
      <c r="CV628">
        <v>1</v>
      </c>
      <c r="CW628">
        <v>0</v>
      </c>
      <c r="CX628">
        <v>1</v>
      </c>
      <c r="CY628">
        <v>1</v>
      </c>
      <c r="CZ628">
        <v>0</v>
      </c>
      <c r="DA628">
        <v>7</v>
      </c>
      <c r="DB628" t="s">
        <v>2958</v>
      </c>
      <c r="DC628">
        <v>1</v>
      </c>
      <c r="DD628">
        <v>1</v>
      </c>
      <c r="DE628">
        <v>1</v>
      </c>
      <c r="DF628">
        <v>1</v>
      </c>
      <c r="DG628">
        <v>0</v>
      </c>
      <c r="DH628">
        <v>0</v>
      </c>
      <c r="DI628">
        <v>0</v>
      </c>
      <c r="DJ628">
        <v>1</v>
      </c>
      <c r="DK628">
        <v>0</v>
      </c>
      <c r="DL628">
        <v>0</v>
      </c>
      <c r="DM628">
        <v>0</v>
      </c>
      <c r="DN628">
        <v>0</v>
      </c>
      <c r="DO628">
        <v>1</v>
      </c>
      <c r="DP628">
        <v>1</v>
      </c>
      <c r="DQ628">
        <v>8</v>
      </c>
      <c r="DR628" t="s">
        <v>2960</v>
      </c>
      <c r="DS628">
        <v>1</v>
      </c>
      <c r="DT628">
        <v>1</v>
      </c>
      <c r="DU628">
        <v>1</v>
      </c>
      <c r="DV628">
        <v>1</v>
      </c>
      <c r="DW628">
        <v>0</v>
      </c>
      <c r="DX628">
        <v>1</v>
      </c>
      <c r="DY628">
        <v>0</v>
      </c>
      <c r="EA628">
        <v>0</v>
      </c>
      <c r="EB628">
        <v>0</v>
      </c>
      <c r="EC628">
        <v>0</v>
      </c>
      <c r="ED628">
        <v>1</v>
      </c>
      <c r="EE628">
        <v>1</v>
      </c>
      <c r="EF628">
        <v>7</v>
      </c>
      <c r="EG628" t="s">
        <v>2958</v>
      </c>
      <c r="EH628">
        <v>1</v>
      </c>
      <c r="EI628">
        <v>1</v>
      </c>
      <c r="EJ628">
        <v>1</v>
      </c>
      <c r="EK628">
        <v>1</v>
      </c>
      <c r="EL628">
        <v>1</v>
      </c>
      <c r="EM628">
        <v>1</v>
      </c>
      <c r="EN628">
        <v>0</v>
      </c>
      <c r="EO628">
        <v>0</v>
      </c>
      <c r="EP628">
        <v>0</v>
      </c>
      <c r="EQ628">
        <v>0</v>
      </c>
      <c r="ER628">
        <v>1</v>
      </c>
      <c r="ES628">
        <v>0</v>
      </c>
    </row>
    <row r="629" spans="1:149" hidden="1">
      <c r="A629" s="23">
        <v>45608.466180555559</v>
      </c>
      <c r="B629" t="s">
        <v>36</v>
      </c>
      <c r="C629" t="s">
        <v>1460</v>
      </c>
      <c r="D629" t="s">
        <v>1461</v>
      </c>
      <c r="E629">
        <v>2</v>
      </c>
      <c r="F629" t="s">
        <v>3193</v>
      </c>
      <c r="G629">
        <v>118</v>
      </c>
      <c r="H629" t="s">
        <v>2960</v>
      </c>
      <c r="I629">
        <v>2</v>
      </c>
      <c r="J629">
        <v>2118</v>
      </c>
      <c r="K629" t="s">
        <v>2956</v>
      </c>
      <c r="L629" t="s">
        <v>3513</v>
      </c>
      <c r="M629">
        <v>19</v>
      </c>
      <c r="N629" t="s">
        <v>2960</v>
      </c>
      <c r="O629">
        <v>1</v>
      </c>
      <c r="P629">
        <v>1</v>
      </c>
      <c r="Q629">
        <v>1</v>
      </c>
      <c r="S629">
        <v>1</v>
      </c>
      <c r="T629">
        <v>0</v>
      </c>
      <c r="U629">
        <v>1</v>
      </c>
      <c r="V629">
        <v>1</v>
      </c>
      <c r="W629">
        <v>1</v>
      </c>
      <c r="X629">
        <v>1</v>
      </c>
      <c r="Y629">
        <v>2</v>
      </c>
      <c r="Z629">
        <v>1</v>
      </c>
      <c r="AA629">
        <v>0</v>
      </c>
      <c r="AB629">
        <v>2</v>
      </c>
      <c r="AC629">
        <v>1</v>
      </c>
      <c r="AD629">
        <v>1</v>
      </c>
      <c r="AE629">
        <v>0</v>
      </c>
      <c r="AF629">
        <v>0</v>
      </c>
      <c r="AG629">
        <v>0</v>
      </c>
      <c r="AJ629">
        <v>2</v>
      </c>
      <c r="AN629">
        <v>0</v>
      </c>
      <c r="AP629">
        <v>14</v>
      </c>
      <c r="AQ629" t="s">
        <v>2957</v>
      </c>
      <c r="AS629">
        <v>1</v>
      </c>
      <c r="AT629">
        <v>3</v>
      </c>
      <c r="AU629">
        <v>2</v>
      </c>
      <c r="AV629">
        <v>1</v>
      </c>
      <c r="AW629">
        <v>1</v>
      </c>
      <c r="AX629">
        <v>2</v>
      </c>
      <c r="AY629">
        <v>2</v>
      </c>
      <c r="AZ629">
        <v>1</v>
      </c>
      <c r="BA629">
        <v>0</v>
      </c>
      <c r="BD629">
        <v>17</v>
      </c>
      <c r="BE629" t="s">
        <v>2957</v>
      </c>
      <c r="BF629">
        <v>1</v>
      </c>
      <c r="BG629">
        <v>1</v>
      </c>
      <c r="BH629">
        <v>2</v>
      </c>
      <c r="BI629">
        <v>1</v>
      </c>
      <c r="BJ629">
        <v>1</v>
      </c>
      <c r="BK629">
        <v>1</v>
      </c>
      <c r="BL629">
        <v>2</v>
      </c>
      <c r="BM629">
        <v>1</v>
      </c>
      <c r="BN629">
        <v>1</v>
      </c>
      <c r="BO629">
        <v>1</v>
      </c>
      <c r="BP629">
        <v>1</v>
      </c>
      <c r="BQ629">
        <v>3</v>
      </c>
      <c r="BR629">
        <v>1</v>
      </c>
      <c r="BS629">
        <v>17</v>
      </c>
      <c r="BT629" t="s">
        <v>2957</v>
      </c>
      <c r="BU629">
        <v>3</v>
      </c>
      <c r="BW629">
        <v>1</v>
      </c>
      <c r="BX629">
        <v>1</v>
      </c>
      <c r="BY629">
        <v>0</v>
      </c>
      <c r="BZ629">
        <v>2</v>
      </c>
      <c r="CA629">
        <v>1</v>
      </c>
      <c r="CB629">
        <v>1</v>
      </c>
      <c r="CC629">
        <v>0</v>
      </c>
      <c r="CD629">
        <v>1</v>
      </c>
      <c r="CE629">
        <v>1</v>
      </c>
      <c r="CF629">
        <v>1</v>
      </c>
      <c r="CH629">
        <v>1</v>
      </c>
      <c r="CI629">
        <v>1</v>
      </c>
      <c r="CJ629">
        <v>1</v>
      </c>
      <c r="CK629">
        <v>8</v>
      </c>
      <c r="CL629" t="s">
        <v>2957</v>
      </c>
      <c r="CM629">
        <v>1</v>
      </c>
      <c r="CN629">
        <v>1</v>
      </c>
      <c r="CO629">
        <v>0</v>
      </c>
      <c r="CP629">
        <v>1</v>
      </c>
      <c r="CQ629">
        <v>1</v>
      </c>
      <c r="CR629">
        <v>1</v>
      </c>
      <c r="CS629">
        <v>0</v>
      </c>
      <c r="CT629">
        <v>0</v>
      </c>
      <c r="CU629">
        <v>0</v>
      </c>
      <c r="CV629">
        <v>1</v>
      </c>
      <c r="CW629">
        <v>0</v>
      </c>
      <c r="CX629">
        <v>1</v>
      </c>
      <c r="CY629">
        <v>1</v>
      </c>
      <c r="CZ629">
        <v>0</v>
      </c>
      <c r="DA629">
        <v>19</v>
      </c>
      <c r="DB629" t="s">
        <v>2957</v>
      </c>
      <c r="DC629">
        <v>1</v>
      </c>
      <c r="DD629">
        <v>1</v>
      </c>
      <c r="DE629">
        <v>1</v>
      </c>
      <c r="DF629">
        <v>1</v>
      </c>
      <c r="DG629">
        <v>1</v>
      </c>
      <c r="DH629">
        <v>1</v>
      </c>
      <c r="DI629">
        <v>1</v>
      </c>
      <c r="DJ629">
        <v>2</v>
      </c>
      <c r="DK629">
        <v>2</v>
      </c>
      <c r="DL629">
        <v>2</v>
      </c>
      <c r="DM629">
        <v>2</v>
      </c>
      <c r="DN629">
        <v>2</v>
      </c>
      <c r="DO629">
        <v>1</v>
      </c>
      <c r="DP629">
        <v>1</v>
      </c>
      <c r="DQ629">
        <v>11</v>
      </c>
      <c r="DR629" t="s">
        <v>2960</v>
      </c>
      <c r="DS629">
        <v>1</v>
      </c>
      <c r="DT629">
        <v>3</v>
      </c>
      <c r="DU629">
        <v>1</v>
      </c>
      <c r="DW629">
        <v>0</v>
      </c>
      <c r="DY629">
        <v>0</v>
      </c>
      <c r="EA629">
        <v>1</v>
      </c>
      <c r="EB629">
        <v>0</v>
      </c>
      <c r="EC629">
        <v>0</v>
      </c>
      <c r="ED629">
        <v>2</v>
      </c>
      <c r="EE629">
        <v>2</v>
      </c>
      <c r="EF629">
        <v>13</v>
      </c>
      <c r="EG629" t="s">
        <v>2957</v>
      </c>
      <c r="EH629">
        <v>1</v>
      </c>
      <c r="EI629">
        <v>1</v>
      </c>
      <c r="EJ629">
        <v>1</v>
      </c>
      <c r="EK629">
        <v>1</v>
      </c>
      <c r="EL629">
        <v>3</v>
      </c>
      <c r="EM629">
        <v>2</v>
      </c>
      <c r="EN629">
        <v>1</v>
      </c>
      <c r="EO629">
        <v>1</v>
      </c>
      <c r="EP629">
        <v>1</v>
      </c>
      <c r="EQ629">
        <v>0</v>
      </c>
      <c r="ER629">
        <v>0</v>
      </c>
      <c r="ES629">
        <v>1</v>
      </c>
    </row>
    <row r="630" spans="1:149" hidden="1">
      <c r="A630" s="23">
        <v>45608.463472222225</v>
      </c>
      <c r="B630" t="s">
        <v>35</v>
      </c>
      <c r="C630" t="s">
        <v>1428</v>
      </c>
      <c r="D630" t="s">
        <v>1429</v>
      </c>
      <c r="E630">
        <v>1</v>
      </c>
      <c r="F630" t="s">
        <v>2954</v>
      </c>
      <c r="G630">
        <v>172</v>
      </c>
      <c r="H630" t="s">
        <v>2957</v>
      </c>
      <c r="I630">
        <v>3</v>
      </c>
      <c r="J630">
        <v>3172</v>
      </c>
      <c r="K630" t="s">
        <v>2961</v>
      </c>
      <c r="L630" t="s">
        <v>2962</v>
      </c>
      <c r="M630">
        <v>37</v>
      </c>
      <c r="N630" t="s">
        <v>2957</v>
      </c>
      <c r="O630">
        <v>1</v>
      </c>
      <c r="P630">
        <v>1</v>
      </c>
      <c r="Q630">
        <v>1</v>
      </c>
      <c r="R630">
        <v>1</v>
      </c>
      <c r="S630">
        <v>1</v>
      </c>
      <c r="T630">
        <v>2</v>
      </c>
      <c r="U630">
        <v>1</v>
      </c>
      <c r="V630">
        <v>1</v>
      </c>
      <c r="W630">
        <v>1</v>
      </c>
      <c r="X630">
        <v>1</v>
      </c>
      <c r="Y630">
        <v>1</v>
      </c>
      <c r="Z630">
        <v>0</v>
      </c>
      <c r="AA630">
        <v>1</v>
      </c>
      <c r="AB630">
        <v>2</v>
      </c>
      <c r="AC630">
        <v>2</v>
      </c>
      <c r="AD630">
        <v>2</v>
      </c>
      <c r="AE630">
        <v>1</v>
      </c>
      <c r="AF630">
        <v>3</v>
      </c>
      <c r="AG630">
        <v>2</v>
      </c>
      <c r="AH630">
        <v>2</v>
      </c>
      <c r="AI630">
        <v>2</v>
      </c>
      <c r="AJ630">
        <v>2</v>
      </c>
      <c r="AK630">
        <v>1</v>
      </c>
      <c r="AL630">
        <v>1</v>
      </c>
      <c r="AM630">
        <v>1</v>
      </c>
      <c r="AN630">
        <v>2</v>
      </c>
      <c r="AO630">
        <v>1</v>
      </c>
      <c r="AP630">
        <v>19</v>
      </c>
      <c r="AQ630" t="s">
        <v>2957</v>
      </c>
      <c r="AR630">
        <v>1</v>
      </c>
      <c r="AS630">
        <v>1</v>
      </c>
      <c r="AT630">
        <v>2</v>
      </c>
      <c r="AU630">
        <v>2</v>
      </c>
      <c r="AV630">
        <v>1</v>
      </c>
      <c r="AW630">
        <v>2</v>
      </c>
      <c r="AX630">
        <v>2</v>
      </c>
      <c r="AY630">
        <v>2</v>
      </c>
      <c r="AZ630">
        <v>2</v>
      </c>
      <c r="BA630">
        <v>2</v>
      </c>
      <c r="BB630">
        <v>1</v>
      </c>
      <c r="BC630">
        <v>1</v>
      </c>
      <c r="BD630">
        <v>24</v>
      </c>
      <c r="BE630" t="s">
        <v>2957</v>
      </c>
      <c r="BF630">
        <v>2</v>
      </c>
      <c r="BG630">
        <v>2</v>
      </c>
      <c r="BH630">
        <v>2</v>
      </c>
      <c r="BI630">
        <v>2</v>
      </c>
      <c r="BJ630">
        <v>3</v>
      </c>
      <c r="BK630">
        <v>1</v>
      </c>
      <c r="BL630">
        <v>3</v>
      </c>
      <c r="BM630">
        <v>1</v>
      </c>
      <c r="BN630">
        <v>1</v>
      </c>
      <c r="BO630">
        <v>1</v>
      </c>
      <c r="BP630">
        <v>1</v>
      </c>
      <c r="BQ630">
        <v>3</v>
      </c>
      <c r="BR630">
        <v>2</v>
      </c>
      <c r="BS630">
        <v>20</v>
      </c>
      <c r="BT630" t="s">
        <v>2955</v>
      </c>
      <c r="BU630">
        <v>3</v>
      </c>
      <c r="BV630">
        <v>1</v>
      </c>
      <c r="BW630">
        <v>1</v>
      </c>
      <c r="BX630">
        <v>1</v>
      </c>
      <c r="BY630">
        <v>1</v>
      </c>
      <c r="BZ630">
        <v>2</v>
      </c>
      <c r="CA630">
        <v>1</v>
      </c>
      <c r="CB630">
        <v>2</v>
      </c>
      <c r="CC630">
        <v>1</v>
      </c>
      <c r="CD630">
        <v>1</v>
      </c>
      <c r="CE630">
        <v>1</v>
      </c>
      <c r="CF630">
        <v>1</v>
      </c>
      <c r="CG630">
        <v>1</v>
      </c>
      <c r="CH630">
        <v>1</v>
      </c>
      <c r="CI630">
        <v>1</v>
      </c>
      <c r="CJ630">
        <v>1</v>
      </c>
      <c r="CK630">
        <v>13</v>
      </c>
      <c r="CL630" t="s">
        <v>2955</v>
      </c>
      <c r="CM630">
        <v>1</v>
      </c>
      <c r="CN630">
        <v>1</v>
      </c>
      <c r="CO630">
        <v>1</v>
      </c>
      <c r="CP630">
        <v>1</v>
      </c>
      <c r="CQ630">
        <v>1</v>
      </c>
      <c r="CR630">
        <v>1</v>
      </c>
      <c r="CS630">
        <v>1</v>
      </c>
      <c r="CT630">
        <v>1</v>
      </c>
      <c r="CU630">
        <v>1</v>
      </c>
      <c r="CV630">
        <v>1</v>
      </c>
      <c r="CW630">
        <v>1</v>
      </c>
      <c r="CX630">
        <v>1</v>
      </c>
      <c r="CY630">
        <v>1</v>
      </c>
      <c r="CZ630">
        <v>0</v>
      </c>
      <c r="DA630">
        <v>23</v>
      </c>
      <c r="DB630" t="s">
        <v>2957</v>
      </c>
      <c r="DC630">
        <v>1</v>
      </c>
      <c r="DD630">
        <v>1</v>
      </c>
      <c r="DE630">
        <v>1</v>
      </c>
      <c r="DF630">
        <v>1</v>
      </c>
      <c r="DG630">
        <v>1</v>
      </c>
      <c r="DH630">
        <v>2</v>
      </c>
      <c r="DI630">
        <v>1</v>
      </c>
      <c r="DJ630">
        <v>3</v>
      </c>
      <c r="DK630">
        <v>2</v>
      </c>
      <c r="DL630">
        <v>2</v>
      </c>
      <c r="DM630">
        <v>3</v>
      </c>
      <c r="DN630">
        <v>2</v>
      </c>
      <c r="DO630">
        <v>2</v>
      </c>
      <c r="DP630">
        <v>1</v>
      </c>
      <c r="DQ630">
        <v>17</v>
      </c>
      <c r="DR630" t="s">
        <v>2955</v>
      </c>
      <c r="DS630">
        <v>1</v>
      </c>
      <c r="DT630">
        <v>2</v>
      </c>
      <c r="DU630">
        <v>1</v>
      </c>
      <c r="DV630">
        <v>1</v>
      </c>
      <c r="DW630">
        <v>1</v>
      </c>
      <c r="DX630">
        <v>1</v>
      </c>
      <c r="DY630">
        <v>2</v>
      </c>
      <c r="DZ630">
        <v>2</v>
      </c>
      <c r="EA630">
        <v>1</v>
      </c>
      <c r="EB630">
        <v>1</v>
      </c>
      <c r="EC630">
        <v>1</v>
      </c>
      <c r="ED630">
        <v>1</v>
      </c>
      <c r="EE630">
        <v>2</v>
      </c>
      <c r="EF630">
        <v>19</v>
      </c>
      <c r="EG630" t="s">
        <v>2955</v>
      </c>
      <c r="EH630">
        <v>1</v>
      </c>
      <c r="EI630">
        <v>1</v>
      </c>
      <c r="EJ630">
        <v>1</v>
      </c>
      <c r="EK630">
        <v>2</v>
      </c>
      <c r="EL630">
        <v>2</v>
      </c>
      <c r="EM630">
        <v>3</v>
      </c>
      <c r="EN630">
        <v>2</v>
      </c>
      <c r="EO630">
        <v>1</v>
      </c>
      <c r="EP630">
        <v>1</v>
      </c>
      <c r="EQ630">
        <v>3</v>
      </c>
      <c r="ER630">
        <v>1</v>
      </c>
      <c r="ES630">
        <v>1</v>
      </c>
    </row>
    <row r="631" spans="1:149" hidden="1">
      <c r="A631" s="23">
        <v>45608.459143518521</v>
      </c>
      <c r="B631" t="s">
        <v>47</v>
      </c>
      <c r="C631" t="s">
        <v>2096</v>
      </c>
      <c r="D631" t="s">
        <v>2097</v>
      </c>
      <c r="E631">
        <v>2</v>
      </c>
      <c r="F631" t="s">
        <v>3193</v>
      </c>
      <c r="G631">
        <v>119</v>
      </c>
      <c r="H631" t="s">
        <v>2960</v>
      </c>
      <c r="I631">
        <v>2</v>
      </c>
      <c r="J631">
        <v>2119</v>
      </c>
      <c r="K631" t="s">
        <v>2956</v>
      </c>
      <c r="L631" t="s">
        <v>3514</v>
      </c>
      <c r="M631">
        <v>23</v>
      </c>
      <c r="N631" t="s">
        <v>2957</v>
      </c>
      <c r="O631">
        <v>1</v>
      </c>
      <c r="P631">
        <v>2</v>
      </c>
      <c r="Q631">
        <v>1</v>
      </c>
      <c r="S631">
        <v>1</v>
      </c>
      <c r="T631">
        <v>2</v>
      </c>
      <c r="U631">
        <v>1</v>
      </c>
      <c r="V631">
        <v>1</v>
      </c>
      <c r="W631">
        <v>1</v>
      </c>
      <c r="X631">
        <v>1</v>
      </c>
      <c r="Y631">
        <v>2</v>
      </c>
      <c r="Z631">
        <v>0</v>
      </c>
      <c r="AA631">
        <v>1</v>
      </c>
      <c r="AB631">
        <v>1</v>
      </c>
      <c r="AC631">
        <v>1</v>
      </c>
      <c r="AD631">
        <v>1</v>
      </c>
      <c r="AE631">
        <v>1</v>
      </c>
      <c r="AF631">
        <v>3</v>
      </c>
      <c r="AG631">
        <v>1</v>
      </c>
      <c r="AJ631">
        <v>1</v>
      </c>
      <c r="AN631">
        <v>0</v>
      </c>
      <c r="AP631">
        <v>15</v>
      </c>
      <c r="AQ631" t="s">
        <v>2957</v>
      </c>
      <c r="AS631">
        <v>1</v>
      </c>
      <c r="AT631">
        <v>2</v>
      </c>
      <c r="AU631">
        <v>1</v>
      </c>
      <c r="AV631">
        <v>1</v>
      </c>
      <c r="AW631">
        <v>1</v>
      </c>
      <c r="AX631">
        <v>2</v>
      </c>
      <c r="AY631">
        <v>3</v>
      </c>
      <c r="AZ631">
        <v>2</v>
      </c>
      <c r="BA631">
        <v>1</v>
      </c>
      <c r="BD631">
        <v>17</v>
      </c>
      <c r="BE631" t="s">
        <v>2957</v>
      </c>
      <c r="BF631">
        <v>3</v>
      </c>
      <c r="BG631">
        <v>2</v>
      </c>
      <c r="BH631">
        <v>1</v>
      </c>
      <c r="BI631">
        <v>2</v>
      </c>
      <c r="BJ631">
        <v>1</v>
      </c>
      <c r="BK631">
        <v>1</v>
      </c>
      <c r="BL631">
        <v>1</v>
      </c>
      <c r="BM631">
        <v>1</v>
      </c>
      <c r="BN631">
        <v>1</v>
      </c>
      <c r="BO631">
        <v>0</v>
      </c>
      <c r="BP631">
        <v>1</v>
      </c>
      <c r="BQ631">
        <v>2</v>
      </c>
      <c r="BR631">
        <v>1</v>
      </c>
      <c r="BS631">
        <v>15</v>
      </c>
      <c r="BT631" t="s">
        <v>2960</v>
      </c>
      <c r="BU631">
        <v>3</v>
      </c>
      <c r="BW631">
        <v>1</v>
      </c>
      <c r="BX631">
        <v>1</v>
      </c>
      <c r="BY631">
        <v>1</v>
      </c>
      <c r="BZ631">
        <v>1</v>
      </c>
      <c r="CA631">
        <v>0</v>
      </c>
      <c r="CB631">
        <v>1</v>
      </c>
      <c r="CC631">
        <v>0</v>
      </c>
      <c r="CD631">
        <v>1</v>
      </c>
      <c r="CE631">
        <v>1</v>
      </c>
      <c r="CF631">
        <v>1</v>
      </c>
      <c r="CH631">
        <v>1</v>
      </c>
      <c r="CI631">
        <v>1</v>
      </c>
      <c r="CJ631">
        <v>0</v>
      </c>
      <c r="CK631">
        <v>8</v>
      </c>
      <c r="CL631" t="s">
        <v>2957</v>
      </c>
      <c r="CM631">
        <v>1</v>
      </c>
      <c r="CN631">
        <v>1</v>
      </c>
      <c r="CO631">
        <v>1</v>
      </c>
      <c r="CP631">
        <v>0</v>
      </c>
      <c r="CQ631">
        <v>1</v>
      </c>
      <c r="CR631">
        <v>0</v>
      </c>
      <c r="CS631">
        <v>1</v>
      </c>
      <c r="CT631">
        <v>0</v>
      </c>
      <c r="CU631">
        <v>0</v>
      </c>
      <c r="CV631">
        <v>1</v>
      </c>
      <c r="CW631">
        <v>0</v>
      </c>
      <c r="CX631">
        <v>1</v>
      </c>
      <c r="CY631">
        <v>1</v>
      </c>
      <c r="CZ631">
        <v>0</v>
      </c>
      <c r="DA631">
        <v>12</v>
      </c>
      <c r="DB631" t="s">
        <v>2960</v>
      </c>
      <c r="DC631">
        <v>1</v>
      </c>
      <c r="DD631">
        <v>1</v>
      </c>
      <c r="DE631">
        <v>1</v>
      </c>
      <c r="DF631">
        <v>1</v>
      </c>
      <c r="DG631">
        <v>1</v>
      </c>
      <c r="DH631">
        <v>1</v>
      </c>
      <c r="DI631">
        <v>0</v>
      </c>
      <c r="DJ631">
        <v>3</v>
      </c>
      <c r="DK631">
        <v>1</v>
      </c>
      <c r="DL631">
        <v>0</v>
      </c>
      <c r="DM631">
        <v>0</v>
      </c>
      <c r="DN631">
        <v>1</v>
      </c>
      <c r="DO631">
        <v>1</v>
      </c>
      <c r="DP631">
        <v>0</v>
      </c>
      <c r="DQ631">
        <v>13</v>
      </c>
      <c r="DR631" t="s">
        <v>2957</v>
      </c>
      <c r="DS631">
        <v>1</v>
      </c>
      <c r="DT631">
        <v>3</v>
      </c>
      <c r="DU631">
        <v>1</v>
      </c>
      <c r="DW631">
        <v>0</v>
      </c>
      <c r="DY631">
        <v>1</v>
      </c>
      <c r="EA631">
        <v>1</v>
      </c>
      <c r="EB631">
        <v>1</v>
      </c>
      <c r="EC631">
        <v>1</v>
      </c>
      <c r="ED631">
        <v>2</v>
      </c>
      <c r="EE631">
        <v>1</v>
      </c>
      <c r="EF631">
        <v>16</v>
      </c>
      <c r="EG631" t="s">
        <v>2955</v>
      </c>
      <c r="EH631">
        <v>1</v>
      </c>
      <c r="EI631">
        <v>1</v>
      </c>
      <c r="EJ631">
        <v>1</v>
      </c>
      <c r="EK631">
        <v>3</v>
      </c>
      <c r="EL631">
        <v>2</v>
      </c>
      <c r="EM631">
        <v>1</v>
      </c>
      <c r="EN631">
        <v>1</v>
      </c>
      <c r="EO631">
        <v>1</v>
      </c>
      <c r="EP631">
        <v>0</v>
      </c>
      <c r="EQ631">
        <v>3</v>
      </c>
      <c r="ER631">
        <v>1</v>
      </c>
      <c r="ES631">
        <v>1</v>
      </c>
    </row>
    <row r="632" spans="1:149" hidden="1">
      <c r="A632" s="23">
        <v>45608.458796296298</v>
      </c>
      <c r="B632" t="s">
        <v>47</v>
      </c>
      <c r="C632" t="s">
        <v>2098</v>
      </c>
      <c r="D632" t="s">
        <v>2099</v>
      </c>
      <c r="E632">
        <v>1</v>
      </c>
      <c r="F632" t="s">
        <v>2954</v>
      </c>
      <c r="G632">
        <v>156</v>
      </c>
      <c r="H632" t="s">
        <v>2957</v>
      </c>
      <c r="I632">
        <v>3</v>
      </c>
      <c r="J632">
        <v>3156</v>
      </c>
      <c r="K632" t="s">
        <v>2961</v>
      </c>
      <c r="L632" t="s">
        <v>2962</v>
      </c>
      <c r="M632">
        <v>36</v>
      </c>
      <c r="N632" t="s">
        <v>2957</v>
      </c>
      <c r="O632">
        <v>1</v>
      </c>
      <c r="P632">
        <v>3</v>
      </c>
      <c r="Q632">
        <v>1</v>
      </c>
      <c r="R632">
        <v>1</v>
      </c>
      <c r="S632">
        <v>1</v>
      </c>
      <c r="T632">
        <v>2</v>
      </c>
      <c r="U632">
        <v>1</v>
      </c>
      <c r="V632">
        <v>1</v>
      </c>
      <c r="W632">
        <v>1</v>
      </c>
      <c r="X632">
        <v>1</v>
      </c>
      <c r="Y632">
        <v>2</v>
      </c>
      <c r="Z632">
        <v>1</v>
      </c>
      <c r="AA632">
        <v>0</v>
      </c>
      <c r="AB632">
        <v>2</v>
      </c>
      <c r="AC632">
        <v>1</v>
      </c>
      <c r="AD632">
        <v>1</v>
      </c>
      <c r="AE632">
        <v>0</v>
      </c>
      <c r="AF632">
        <v>3</v>
      </c>
      <c r="AG632">
        <v>2</v>
      </c>
      <c r="AH632">
        <v>2</v>
      </c>
      <c r="AI632">
        <v>2</v>
      </c>
      <c r="AJ632">
        <v>1</v>
      </c>
      <c r="AK632">
        <v>1</v>
      </c>
      <c r="AL632">
        <v>0</v>
      </c>
      <c r="AM632">
        <v>1</v>
      </c>
      <c r="AN632">
        <v>3</v>
      </c>
      <c r="AO632">
        <v>1</v>
      </c>
      <c r="AP632">
        <v>17</v>
      </c>
      <c r="AQ632" t="s">
        <v>2957</v>
      </c>
      <c r="AR632">
        <v>1</v>
      </c>
      <c r="AS632">
        <v>1</v>
      </c>
      <c r="AT632">
        <v>3</v>
      </c>
      <c r="AU632">
        <v>2</v>
      </c>
      <c r="AV632">
        <v>1</v>
      </c>
      <c r="AW632">
        <v>2</v>
      </c>
      <c r="AX632">
        <v>3</v>
      </c>
      <c r="AY632">
        <v>2</v>
      </c>
      <c r="AZ632">
        <v>1</v>
      </c>
      <c r="BA632">
        <v>1</v>
      </c>
      <c r="BB632">
        <v>0</v>
      </c>
      <c r="BC632">
        <v>0</v>
      </c>
      <c r="BD632">
        <v>20</v>
      </c>
      <c r="BE632" t="s">
        <v>2957</v>
      </c>
      <c r="BF632">
        <v>3</v>
      </c>
      <c r="BG632">
        <v>1</v>
      </c>
      <c r="BH632">
        <v>2</v>
      </c>
      <c r="BI632">
        <v>2</v>
      </c>
      <c r="BJ632">
        <v>1</v>
      </c>
      <c r="BK632">
        <v>1</v>
      </c>
      <c r="BL632">
        <v>2</v>
      </c>
      <c r="BM632">
        <v>1</v>
      </c>
      <c r="BN632">
        <v>1</v>
      </c>
      <c r="BO632">
        <v>1</v>
      </c>
      <c r="BP632">
        <v>0</v>
      </c>
      <c r="BQ632">
        <v>3</v>
      </c>
      <c r="BR632">
        <v>2</v>
      </c>
      <c r="BS632">
        <v>16</v>
      </c>
      <c r="BT632" t="s">
        <v>2957</v>
      </c>
      <c r="BU632">
        <v>3</v>
      </c>
      <c r="BV632">
        <v>1</v>
      </c>
      <c r="BW632">
        <v>1</v>
      </c>
      <c r="BX632">
        <v>1</v>
      </c>
      <c r="BY632">
        <v>1</v>
      </c>
      <c r="BZ632">
        <v>1</v>
      </c>
      <c r="CA632">
        <v>1</v>
      </c>
      <c r="CB632">
        <v>0</v>
      </c>
      <c r="CC632">
        <v>1</v>
      </c>
      <c r="CD632">
        <v>1</v>
      </c>
      <c r="CE632">
        <v>1</v>
      </c>
      <c r="CF632">
        <v>1</v>
      </c>
      <c r="CG632">
        <v>1</v>
      </c>
      <c r="CH632">
        <v>0</v>
      </c>
      <c r="CI632">
        <v>1</v>
      </c>
      <c r="CJ632">
        <v>1</v>
      </c>
      <c r="CK632">
        <v>9</v>
      </c>
      <c r="CL632" t="s">
        <v>2957</v>
      </c>
      <c r="CM632">
        <v>1</v>
      </c>
      <c r="CN632">
        <v>1</v>
      </c>
      <c r="CO632">
        <v>0</v>
      </c>
      <c r="CP632">
        <v>1</v>
      </c>
      <c r="CQ632">
        <v>1</v>
      </c>
      <c r="CR632">
        <v>1</v>
      </c>
      <c r="CS632">
        <v>1</v>
      </c>
      <c r="CT632">
        <v>0</v>
      </c>
      <c r="CU632">
        <v>0</v>
      </c>
      <c r="CV632">
        <v>1</v>
      </c>
      <c r="CW632">
        <v>0</v>
      </c>
      <c r="CX632">
        <v>1</v>
      </c>
      <c r="CY632">
        <v>1</v>
      </c>
      <c r="CZ632">
        <v>0</v>
      </c>
      <c r="DA632">
        <v>25</v>
      </c>
      <c r="DB632" t="s">
        <v>2957</v>
      </c>
      <c r="DC632">
        <v>1</v>
      </c>
      <c r="DD632">
        <v>1</v>
      </c>
      <c r="DE632">
        <v>1</v>
      </c>
      <c r="DF632">
        <v>1</v>
      </c>
      <c r="DG632">
        <v>1</v>
      </c>
      <c r="DH632">
        <v>3</v>
      </c>
      <c r="DI632">
        <v>3</v>
      </c>
      <c r="DJ632">
        <v>3</v>
      </c>
      <c r="DK632">
        <v>2</v>
      </c>
      <c r="DL632">
        <v>3</v>
      </c>
      <c r="DM632">
        <v>2</v>
      </c>
      <c r="DN632">
        <v>2</v>
      </c>
      <c r="DO632">
        <v>1</v>
      </c>
      <c r="DP632">
        <v>1</v>
      </c>
      <c r="DQ632">
        <v>15</v>
      </c>
      <c r="DR632" t="s">
        <v>2957</v>
      </c>
      <c r="DS632">
        <v>1</v>
      </c>
      <c r="DT632">
        <v>3</v>
      </c>
      <c r="DU632">
        <v>1</v>
      </c>
      <c r="DV632">
        <v>0</v>
      </c>
      <c r="DW632">
        <v>1</v>
      </c>
      <c r="DX632">
        <v>1</v>
      </c>
      <c r="DY632">
        <v>0</v>
      </c>
      <c r="DZ632">
        <v>2</v>
      </c>
      <c r="EA632">
        <v>1</v>
      </c>
      <c r="EB632">
        <v>0</v>
      </c>
      <c r="EC632">
        <v>1</v>
      </c>
      <c r="ED632">
        <v>2</v>
      </c>
      <c r="EE632">
        <v>2</v>
      </c>
      <c r="EF632">
        <v>18</v>
      </c>
      <c r="EG632" t="s">
        <v>2955</v>
      </c>
      <c r="EH632">
        <v>1</v>
      </c>
      <c r="EI632">
        <v>1</v>
      </c>
      <c r="EJ632">
        <v>1</v>
      </c>
      <c r="EK632">
        <v>3</v>
      </c>
      <c r="EL632">
        <v>3</v>
      </c>
      <c r="EM632">
        <v>1</v>
      </c>
      <c r="EN632">
        <v>1</v>
      </c>
      <c r="EO632">
        <v>1</v>
      </c>
      <c r="EP632">
        <v>1</v>
      </c>
      <c r="EQ632">
        <v>3</v>
      </c>
      <c r="ER632">
        <v>1</v>
      </c>
      <c r="ES632">
        <v>1</v>
      </c>
    </row>
    <row r="633" spans="1:149" hidden="1">
      <c r="A633" s="23">
        <v>45608.458553240744</v>
      </c>
      <c r="B633" t="s">
        <v>53</v>
      </c>
      <c r="C633" t="s">
        <v>2379</v>
      </c>
      <c r="D633" t="s">
        <v>2380</v>
      </c>
      <c r="E633">
        <v>5</v>
      </c>
      <c r="F633" t="s">
        <v>3248</v>
      </c>
      <c r="G633">
        <v>151</v>
      </c>
      <c r="H633" t="s">
        <v>2957</v>
      </c>
      <c r="I633">
        <v>3</v>
      </c>
      <c r="J633">
        <v>3151</v>
      </c>
      <c r="K633" t="s">
        <v>2961</v>
      </c>
      <c r="L633" t="s">
        <v>2962</v>
      </c>
      <c r="M633">
        <v>28</v>
      </c>
      <c r="N633" t="s">
        <v>2957</v>
      </c>
      <c r="O633">
        <v>1</v>
      </c>
      <c r="Q633">
        <v>1</v>
      </c>
      <c r="R633">
        <v>1</v>
      </c>
      <c r="S633">
        <v>1</v>
      </c>
      <c r="T633">
        <v>1</v>
      </c>
      <c r="U633">
        <v>1</v>
      </c>
      <c r="V633">
        <v>1</v>
      </c>
      <c r="W633">
        <v>1</v>
      </c>
      <c r="Y633">
        <v>2</v>
      </c>
      <c r="Z633">
        <v>0</v>
      </c>
      <c r="AB633">
        <v>1</v>
      </c>
      <c r="AC633">
        <v>1</v>
      </c>
      <c r="AD633">
        <v>1</v>
      </c>
      <c r="AE633">
        <v>1</v>
      </c>
      <c r="AF633">
        <v>2</v>
      </c>
      <c r="AG633">
        <v>1</v>
      </c>
      <c r="AH633">
        <v>1</v>
      </c>
      <c r="AI633">
        <v>1</v>
      </c>
      <c r="AJ633">
        <v>2</v>
      </c>
      <c r="AK633">
        <v>2</v>
      </c>
      <c r="AL633">
        <v>1</v>
      </c>
      <c r="AM633">
        <v>1</v>
      </c>
      <c r="AN633">
        <v>2</v>
      </c>
      <c r="AO633">
        <v>1</v>
      </c>
      <c r="AP633">
        <v>18</v>
      </c>
      <c r="AQ633" t="s">
        <v>2957</v>
      </c>
      <c r="AS633">
        <v>1</v>
      </c>
      <c r="AT633">
        <v>2</v>
      </c>
      <c r="AU633">
        <v>2</v>
      </c>
      <c r="AV633">
        <v>1</v>
      </c>
      <c r="AW633">
        <v>2</v>
      </c>
      <c r="AX633">
        <v>2</v>
      </c>
      <c r="AY633">
        <v>3</v>
      </c>
      <c r="AZ633">
        <v>2</v>
      </c>
      <c r="BA633">
        <v>2</v>
      </c>
      <c r="BB633">
        <v>0</v>
      </c>
      <c r="BC633">
        <v>0</v>
      </c>
      <c r="BD633">
        <v>22</v>
      </c>
      <c r="BE633" t="s">
        <v>2957</v>
      </c>
      <c r="BF633">
        <v>3</v>
      </c>
      <c r="BG633">
        <v>1</v>
      </c>
      <c r="BH633">
        <v>2</v>
      </c>
      <c r="BI633">
        <v>3</v>
      </c>
      <c r="BJ633">
        <v>2</v>
      </c>
      <c r="BK633">
        <v>1</v>
      </c>
      <c r="BL633">
        <v>2</v>
      </c>
      <c r="BM633">
        <v>1</v>
      </c>
      <c r="BN633">
        <v>1</v>
      </c>
      <c r="BO633">
        <v>1</v>
      </c>
      <c r="BP633">
        <v>1</v>
      </c>
      <c r="BQ633">
        <v>2</v>
      </c>
      <c r="BR633">
        <v>2</v>
      </c>
      <c r="BS633">
        <v>17</v>
      </c>
      <c r="BT633" t="s">
        <v>2957</v>
      </c>
      <c r="BU633">
        <v>3</v>
      </c>
      <c r="BV633">
        <v>1</v>
      </c>
      <c r="BW633">
        <v>1</v>
      </c>
      <c r="BX633">
        <v>1</v>
      </c>
      <c r="BY633">
        <v>0</v>
      </c>
      <c r="BZ633">
        <v>2</v>
      </c>
      <c r="CA633">
        <v>1</v>
      </c>
      <c r="CB633">
        <v>1</v>
      </c>
      <c r="CC633">
        <v>0</v>
      </c>
      <c r="CD633">
        <v>1</v>
      </c>
      <c r="CE633">
        <v>1</v>
      </c>
      <c r="CF633">
        <v>1</v>
      </c>
      <c r="CG633">
        <v>1</v>
      </c>
      <c r="CH633">
        <v>1</v>
      </c>
      <c r="CI633">
        <v>1</v>
      </c>
      <c r="CJ633">
        <v>1</v>
      </c>
      <c r="CK633">
        <v>11</v>
      </c>
      <c r="CL633" t="s">
        <v>2957</v>
      </c>
      <c r="CM633">
        <v>1</v>
      </c>
      <c r="CN633">
        <v>1</v>
      </c>
      <c r="CO633">
        <v>1</v>
      </c>
      <c r="CP633">
        <v>0</v>
      </c>
      <c r="CQ633">
        <v>1</v>
      </c>
      <c r="CR633">
        <v>1</v>
      </c>
      <c r="CS633">
        <v>1</v>
      </c>
      <c r="CT633">
        <v>1</v>
      </c>
      <c r="CU633">
        <v>1</v>
      </c>
      <c r="CV633">
        <v>1</v>
      </c>
      <c r="CW633">
        <v>0</v>
      </c>
      <c r="CX633">
        <v>1</v>
      </c>
      <c r="CY633">
        <v>1</v>
      </c>
      <c r="CZ633">
        <v>0</v>
      </c>
      <c r="DA633">
        <v>23</v>
      </c>
      <c r="DB633" t="s">
        <v>2957</v>
      </c>
      <c r="DC633">
        <v>1</v>
      </c>
      <c r="DD633">
        <v>1</v>
      </c>
      <c r="DE633">
        <v>1</v>
      </c>
      <c r="DF633">
        <v>1</v>
      </c>
      <c r="DG633">
        <v>1</v>
      </c>
      <c r="DH633">
        <v>3</v>
      </c>
      <c r="DI633">
        <v>2</v>
      </c>
      <c r="DJ633">
        <v>2</v>
      </c>
      <c r="DK633">
        <v>2</v>
      </c>
      <c r="DL633">
        <v>2</v>
      </c>
      <c r="DM633">
        <v>2</v>
      </c>
      <c r="DN633">
        <v>1</v>
      </c>
      <c r="DO633">
        <v>2</v>
      </c>
      <c r="DP633">
        <v>2</v>
      </c>
      <c r="DQ633">
        <v>12</v>
      </c>
      <c r="DR633" t="s">
        <v>2960</v>
      </c>
      <c r="DS633">
        <v>1</v>
      </c>
      <c r="DT633">
        <v>2</v>
      </c>
      <c r="DU633">
        <v>1</v>
      </c>
      <c r="DV633">
        <v>0</v>
      </c>
      <c r="DW633">
        <v>0</v>
      </c>
      <c r="DX633">
        <v>0</v>
      </c>
      <c r="DY633">
        <v>0</v>
      </c>
      <c r="EA633">
        <v>1</v>
      </c>
      <c r="EB633">
        <v>0</v>
      </c>
      <c r="EC633">
        <v>1</v>
      </c>
      <c r="ED633">
        <v>2</v>
      </c>
      <c r="EE633">
        <v>2</v>
      </c>
      <c r="EF633">
        <v>20</v>
      </c>
      <c r="EG633" t="s">
        <v>2955</v>
      </c>
      <c r="EH633">
        <v>1</v>
      </c>
      <c r="EI633">
        <v>1</v>
      </c>
      <c r="EJ633">
        <v>1</v>
      </c>
      <c r="EK633">
        <v>3</v>
      </c>
      <c r="EL633">
        <v>3</v>
      </c>
      <c r="EM633">
        <v>2</v>
      </c>
      <c r="EN633">
        <v>2</v>
      </c>
      <c r="EO633">
        <v>1</v>
      </c>
      <c r="EP633">
        <v>1</v>
      </c>
      <c r="EQ633">
        <v>3</v>
      </c>
      <c r="ER633">
        <v>1</v>
      </c>
      <c r="ES633">
        <v>1</v>
      </c>
    </row>
    <row r="634" spans="1:149" hidden="1">
      <c r="A634" s="23">
        <v>45608.455046296294</v>
      </c>
      <c r="B634" t="s">
        <v>57</v>
      </c>
      <c r="C634" t="s">
        <v>2727</v>
      </c>
      <c r="D634" t="s">
        <v>2728</v>
      </c>
      <c r="E634">
        <v>2</v>
      </c>
      <c r="F634" t="s">
        <v>3193</v>
      </c>
      <c r="G634">
        <v>121</v>
      </c>
      <c r="H634" t="s">
        <v>2960</v>
      </c>
      <c r="I634">
        <v>2</v>
      </c>
      <c r="J634">
        <v>2121</v>
      </c>
      <c r="K634" t="s">
        <v>2961</v>
      </c>
      <c r="L634" t="s">
        <v>2962</v>
      </c>
      <c r="M634">
        <v>22</v>
      </c>
      <c r="N634" t="s">
        <v>2960</v>
      </c>
      <c r="O634">
        <v>1</v>
      </c>
      <c r="P634">
        <v>1</v>
      </c>
      <c r="Q634">
        <v>1</v>
      </c>
      <c r="S634">
        <v>1</v>
      </c>
      <c r="T634">
        <v>1</v>
      </c>
      <c r="U634">
        <v>1</v>
      </c>
      <c r="V634">
        <v>1</v>
      </c>
      <c r="W634">
        <v>1</v>
      </c>
      <c r="X634">
        <v>0</v>
      </c>
      <c r="Y634">
        <v>2</v>
      </c>
      <c r="Z634">
        <v>1</v>
      </c>
      <c r="AA634">
        <v>1</v>
      </c>
      <c r="AB634">
        <v>2</v>
      </c>
      <c r="AC634">
        <v>1</v>
      </c>
      <c r="AD634">
        <v>1</v>
      </c>
      <c r="AE634">
        <v>1</v>
      </c>
      <c r="AF634">
        <v>1</v>
      </c>
      <c r="AG634">
        <v>1</v>
      </c>
      <c r="AJ634">
        <v>1</v>
      </c>
      <c r="AN634">
        <v>1</v>
      </c>
      <c r="AP634">
        <v>12</v>
      </c>
      <c r="AQ634" t="s">
        <v>2960</v>
      </c>
      <c r="AS634">
        <v>1</v>
      </c>
      <c r="AT634">
        <v>1</v>
      </c>
      <c r="AU634">
        <v>1</v>
      </c>
      <c r="AV634">
        <v>1</v>
      </c>
      <c r="AW634">
        <v>1</v>
      </c>
      <c r="AX634">
        <v>2</v>
      </c>
      <c r="AY634">
        <v>2</v>
      </c>
      <c r="AZ634">
        <v>1</v>
      </c>
      <c r="BA634">
        <v>1</v>
      </c>
      <c r="BD634">
        <v>22</v>
      </c>
      <c r="BE634" t="s">
        <v>2957</v>
      </c>
      <c r="BF634">
        <v>3</v>
      </c>
      <c r="BG634">
        <v>3</v>
      </c>
      <c r="BH634">
        <v>2</v>
      </c>
      <c r="BI634">
        <v>3</v>
      </c>
      <c r="BJ634">
        <v>2</v>
      </c>
      <c r="BK634">
        <v>1</v>
      </c>
      <c r="BL634">
        <v>1</v>
      </c>
      <c r="BM634">
        <v>1</v>
      </c>
      <c r="BN634">
        <v>1</v>
      </c>
      <c r="BO634">
        <v>1</v>
      </c>
      <c r="BP634">
        <v>1</v>
      </c>
      <c r="BQ634">
        <v>3</v>
      </c>
      <c r="BR634">
        <v>0</v>
      </c>
      <c r="BS634">
        <v>15</v>
      </c>
      <c r="BT634" t="s">
        <v>2960</v>
      </c>
      <c r="BU634">
        <v>3</v>
      </c>
      <c r="BW634">
        <v>1</v>
      </c>
      <c r="BX634">
        <v>1</v>
      </c>
      <c r="BY634">
        <v>0</v>
      </c>
      <c r="BZ634">
        <v>1</v>
      </c>
      <c r="CA634">
        <v>0</v>
      </c>
      <c r="CB634">
        <v>1</v>
      </c>
      <c r="CC634">
        <v>0</v>
      </c>
      <c r="CD634">
        <v>1</v>
      </c>
      <c r="CE634">
        <v>1</v>
      </c>
      <c r="CF634">
        <v>1</v>
      </c>
      <c r="CH634">
        <v>1</v>
      </c>
      <c r="CI634">
        <v>1</v>
      </c>
      <c r="CJ634">
        <v>1</v>
      </c>
      <c r="CK634">
        <v>10</v>
      </c>
      <c r="CL634" t="s">
        <v>2957</v>
      </c>
      <c r="CM634">
        <v>1</v>
      </c>
      <c r="CN634">
        <v>1</v>
      </c>
      <c r="CO634">
        <v>1</v>
      </c>
      <c r="CP634">
        <v>0</v>
      </c>
      <c r="CQ634">
        <v>1</v>
      </c>
      <c r="CR634">
        <v>0</v>
      </c>
      <c r="CS634">
        <v>0</v>
      </c>
      <c r="CT634">
        <v>1</v>
      </c>
      <c r="CU634">
        <v>1</v>
      </c>
      <c r="CV634">
        <v>1</v>
      </c>
      <c r="CW634">
        <v>1</v>
      </c>
      <c r="CX634">
        <v>1</v>
      </c>
      <c r="CY634">
        <v>1</v>
      </c>
      <c r="CZ634">
        <v>0</v>
      </c>
      <c r="DA634">
        <v>12</v>
      </c>
      <c r="DB634" t="s">
        <v>2960</v>
      </c>
      <c r="DC634">
        <v>1</v>
      </c>
      <c r="DD634">
        <v>0</v>
      </c>
      <c r="DE634">
        <v>1</v>
      </c>
      <c r="DF634">
        <v>1</v>
      </c>
      <c r="DG634">
        <v>1</v>
      </c>
      <c r="DH634">
        <v>1</v>
      </c>
      <c r="DI634">
        <v>0</v>
      </c>
      <c r="DJ634">
        <v>1</v>
      </c>
      <c r="DK634">
        <v>1</v>
      </c>
      <c r="DL634">
        <v>1</v>
      </c>
      <c r="DM634">
        <v>1</v>
      </c>
      <c r="DN634">
        <v>1</v>
      </c>
      <c r="DO634">
        <v>1</v>
      </c>
      <c r="DP634">
        <v>1</v>
      </c>
      <c r="DQ634">
        <v>10</v>
      </c>
      <c r="DR634" t="s">
        <v>2960</v>
      </c>
      <c r="DS634">
        <v>1</v>
      </c>
      <c r="DT634">
        <v>1</v>
      </c>
      <c r="DU634">
        <v>1</v>
      </c>
      <c r="DW634">
        <v>0</v>
      </c>
      <c r="DY634">
        <v>1</v>
      </c>
      <c r="EA634">
        <v>1</v>
      </c>
      <c r="EB634">
        <v>1</v>
      </c>
      <c r="EC634">
        <v>1</v>
      </c>
      <c r="ED634">
        <v>1</v>
      </c>
      <c r="EE634">
        <v>1</v>
      </c>
      <c r="EF634">
        <v>18</v>
      </c>
      <c r="EG634" t="s">
        <v>2955</v>
      </c>
      <c r="EH634">
        <v>1</v>
      </c>
      <c r="EI634">
        <v>1</v>
      </c>
      <c r="EJ634">
        <v>1</v>
      </c>
      <c r="EK634">
        <v>3</v>
      </c>
      <c r="EL634">
        <v>3</v>
      </c>
      <c r="EM634">
        <v>1</v>
      </c>
      <c r="EN634">
        <v>1</v>
      </c>
      <c r="EO634">
        <v>1</v>
      </c>
      <c r="EP634">
        <v>1</v>
      </c>
      <c r="EQ634">
        <v>3</v>
      </c>
      <c r="ER634">
        <v>1</v>
      </c>
      <c r="ES634">
        <v>1</v>
      </c>
    </row>
    <row r="635" spans="1:149" hidden="1">
      <c r="A635" s="23">
        <v>45608.453136574077</v>
      </c>
      <c r="B635" t="s">
        <v>41</v>
      </c>
      <c r="C635" t="s">
        <v>1649</v>
      </c>
      <c r="D635" t="s">
        <v>1650</v>
      </c>
      <c r="E635">
        <v>6</v>
      </c>
      <c r="F635" t="s">
        <v>3152</v>
      </c>
      <c r="G635">
        <v>138</v>
      </c>
      <c r="H635" t="s">
        <v>2957</v>
      </c>
      <c r="I635">
        <v>3</v>
      </c>
      <c r="J635">
        <v>3138</v>
      </c>
      <c r="K635" t="s">
        <v>2961</v>
      </c>
      <c r="L635" t="s">
        <v>2962</v>
      </c>
      <c r="M635">
        <v>27</v>
      </c>
      <c r="N635" t="s">
        <v>2957</v>
      </c>
      <c r="O635">
        <v>1</v>
      </c>
      <c r="Q635">
        <v>1</v>
      </c>
      <c r="S635">
        <v>1</v>
      </c>
      <c r="T635">
        <v>0</v>
      </c>
      <c r="U635">
        <v>1</v>
      </c>
      <c r="V635">
        <v>1</v>
      </c>
      <c r="W635">
        <v>1</v>
      </c>
      <c r="Y635">
        <v>2</v>
      </c>
      <c r="Z635">
        <v>1</v>
      </c>
      <c r="AB635">
        <v>2</v>
      </c>
      <c r="AC635">
        <v>2</v>
      </c>
      <c r="AD635">
        <v>2</v>
      </c>
      <c r="AE635">
        <v>1</v>
      </c>
      <c r="AF635">
        <v>1</v>
      </c>
      <c r="AG635">
        <v>2</v>
      </c>
      <c r="AJ635">
        <v>3</v>
      </c>
      <c r="AN635">
        <v>3</v>
      </c>
      <c r="AP635">
        <v>14</v>
      </c>
      <c r="AQ635" t="s">
        <v>2957</v>
      </c>
      <c r="AR635">
        <v>1</v>
      </c>
      <c r="AS635">
        <v>1</v>
      </c>
      <c r="AT635">
        <v>3</v>
      </c>
      <c r="AU635">
        <v>2</v>
      </c>
      <c r="AV635">
        <v>1</v>
      </c>
      <c r="AW635">
        <v>1</v>
      </c>
      <c r="AX635">
        <v>2</v>
      </c>
      <c r="AY635">
        <v>2</v>
      </c>
      <c r="AZ635">
        <v>1</v>
      </c>
      <c r="BA635">
        <v>0</v>
      </c>
      <c r="BD635">
        <v>19</v>
      </c>
      <c r="BE635" t="s">
        <v>2957</v>
      </c>
      <c r="BF635">
        <v>2</v>
      </c>
      <c r="BG635">
        <v>1</v>
      </c>
      <c r="BH635">
        <v>1</v>
      </c>
      <c r="BI635">
        <v>2</v>
      </c>
      <c r="BJ635">
        <v>2</v>
      </c>
      <c r="BK635">
        <v>1</v>
      </c>
      <c r="BL635">
        <v>2</v>
      </c>
      <c r="BM635">
        <v>1</v>
      </c>
      <c r="BN635">
        <v>1</v>
      </c>
      <c r="BO635">
        <v>1</v>
      </c>
      <c r="BP635">
        <v>1</v>
      </c>
      <c r="BQ635">
        <v>3</v>
      </c>
      <c r="BR635">
        <v>1</v>
      </c>
      <c r="BS635">
        <v>18</v>
      </c>
      <c r="BT635" t="s">
        <v>2957</v>
      </c>
      <c r="BU635">
        <v>3</v>
      </c>
      <c r="BV635">
        <v>1</v>
      </c>
      <c r="BW635">
        <v>1</v>
      </c>
      <c r="BX635">
        <v>1</v>
      </c>
      <c r="BY635">
        <v>0</v>
      </c>
      <c r="BZ635">
        <v>2</v>
      </c>
      <c r="CA635">
        <v>1</v>
      </c>
      <c r="CB635">
        <v>1</v>
      </c>
      <c r="CC635">
        <v>1</v>
      </c>
      <c r="CD635">
        <v>1</v>
      </c>
      <c r="CE635">
        <v>1</v>
      </c>
      <c r="CF635">
        <v>1</v>
      </c>
      <c r="CG635">
        <v>1</v>
      </c>
      <c r="CH635">
        <v>1</v>
      </c>
      <c r="CI635">
        <v>1</v>
      </c>
      <c r="CJ635">
        <v>1</v>
      </c>
      <c r="CK635">
        <v>11</v>
      </c>
      <c r="CL635" t="s">
        <v>2957</v>
      </c>
      <c r="CM635">
        <v>1</v>
      </c>
      <c r="CN635">
        <v>1</v>
      </c>
      <c r="CO635">
        <v>1</v>
      </c>
      <c r="CP635">
        <v>0</v>
      </c>
      <c r="CQ635">
        <v>1</v>
      </c>
      <c r="CR635">
        <v>1</v>
      </c>
      <c r="CS635">
        <v>1</v>
      </c>
      <c r="CT635">
        <v>1</v>
      </c>
      <c r="CU635">
        <v>1</v>
      </c>
      <c r="CV635">
        <v>1</v>
      </c>
      <c r="CW635">
        <v>0</v>
      </c>
      <c r="CX635">
        <v>1</v>
      </c>
      <c r="CY635">
        <v>1</v>
      </c>
      <c r="CZ635">
        <v>0</v>
      </c>
      <c r="DA635">
        <v>22</v>
      </c>
      <c r="DB635" t="s">
        <v>2957</v>
      </c>
      <c r="DC635">
        <v>1</v>
      </c>
      <c r="DD635">
        <v>1</v>
      </c>
      <c r="DE635">
        <v>1</v>
      </c>
      <c r="DF635">
        <v>1</v>
      </c>
      <c r="DG635">
        <v>1</v>
      </c>
      <c r="DH635">
        <v>3</v>
      </c>
      <c r="DI635">
        <v>2</v>
      </c>
      <c r="DJ635">
        <v>2</v>
      </c>
      <c r="DK635">
        <v>2</v>
      </c>
      <c r="DL635">
        <v>2</v>
      </c>
      <c r="DM635">
        <v>2</v>
      </c>
      <c r="DN635">
        <v>1</v>
      </c>
      <c r="DO635">
        <v>2</v>
      </c>
      <c r="DP635">
        <v>1</v>
      </c>
      <c r="DQ635">
        <v>11</v>
      </c>
      <c r="DR635" t="s">
        <v>2960</v>
      </c>
      <c r="DS635">
        <v>1</v>
      </c>
      <c r="DT635">
        <v>2</v>
      </c>
      <c r="DU635">
        <v>1</v>
      </c>
      <c r="DV635">
        <v>0</v>
      </c>
      <c r="DX635">
        <v>1</v>
      </c>
      <c r="DY635">
        <v>0</v>
      </c>
      <c r="EA635">
        <v>1</v>
      </c>
      <c r="EB635">
        <v>1</v>
      </c>
      <c r="EC635">
        <v>1</v>
      </c>
      <c r="ED635">
        <v>1</v>
      </c>
      <c r="EE635">
        <v>1</v>
      </c>
      <c r="EF635">
        <v>16</v>
      </c>
      <c r="EG635" t="s">
        <v>2955</v>
      </c>
      <c r="EH635">
        <v>1</v>
      </c>
      <c r="EI635">
        <v>1</v>
      </c>
      <c r="EJ635">
        <v>1</v>
      </c>
      <c r="EK635">
        <v>2</v>
      </c>
      <c r="EL635">
        <v>1</v>
      </c>
      <c r="EM635">
        <v>2</v>
      </c>
      <c r="EN635">
        <v>1</v>
      </c>
      <c r="EO635">
        <v>1</v>
      </c>
      <c r="EP635">
        <v>1</v>
      </c>
      <c r="EQ635">
        <v>3</v>
      </c>
      <c r="ER635">
        <v>1</v>
      </c>
      <c r="ES635">
        <v>1</v>
      </c>
    </row>
    <row r="636" spans="1:149" hidden="1">
      <c r="A636" s="23">
        <v>45608.452199074076</v>
      </c>
      <c r="B636" t="s">
        <v>36</v>
      </c>
      <c r="C636" t="s">
        <v>1444</v>
      </c>
      <c r="D636" t="s">
        <v>1445</v>
      </c>
      <c r="E636">
        <v>1</v>
      </c>
      <c r="F636" t="s">
        <v>2954</v>
      </c>
      <c r="G636">
        <v>143</v>
      </c>
      <c r="H636" t="s">
        <v>2958</v>
      </c>
      <c r="I636">
        <v>1</v>
      </c>
      <c r="J636">
        <v>1143</v>
      </c>
      <c r="K636" t="s">
        <v>2961</v>
      </c>
      <c r="L636" t="s">
        <v>2962</v>
      </c>
      <c r="M636">
        <v>34</v>
      </c>
      <c r="N636" t="s">
        <v>2957</v>
      </c>
      <c r="O636">
        <v>1</v>
      </c>
      <c r="P636">
        <v>2</v>
      </c>
      <c r="Q636">
        <v>1</v>
      </c>
      <c r="R636">
        <v>2</v>
      </c>
      <c r="S636">
        <v>1</v>
      </c>
      <c r="T636">
        <v>1</v>
      </c>
      <c r="U636">
        <v>1</v>
      </c>
      <c r="V636">
        <v>1</v>
      </c>
      <c r="W636">
        <v>1</v>
      </c>
      <c r="X636">
        <v>1</v>
      </c>
      <c r="Y636">
        <v>2</v>
      </c>
      <c r="Z636">
        <v>0</v>
      </c>
      <c r="AA636">
        <v>1</v>
      </c>
      <c r="AB636">
        <v>3</v>
      </c>
      <c r="AC636">
        <v>2</v>
      </c>
      <c r="AD636">
        <v>1</v>
      </c>
      <c r="AE636">
        <v>0</v>
      </c>
      <c r="AF636">
        <v>1</v>
      </c>
      <c r="AG636">
        <v>1</v>
      </c>
      <c r="AH636">
        <v>2</v>
      </c>
      <c r="AI636">
        <v>2</v>
      </c>
      <c r="AJ636">
        <v>2</v>
      </c>
      <c r="AK636">
        <v>1</v>
      </c>
      <c r="AL636">
        <v>1</v>
      </c>
      <c r="AM636">
        <v>1</v>
      </c>
      <c r="AN636">
        <v>1</v>
      </c>
      <c r="AO636">
        <v>1</v>
      </c>
      <c r="AP636">
        <v>18</v>
      </c>
      <c r="AQ636" t="s">
        <v>2957</v>
      </c>
      <c r="AR636">
        <v>1</v>
      </c>
      <c r="AS636">
        <v>1</v>
      </c>
      <c r="AT636">
        <v>2</v>
      </c>
      <c r="AU636">
        <v>2</v>
      </c>
      <c r="AV636">
        <v>1</v>
      </c>
      <c r="AW636">
        <v>1</v>
      </c>
      <c r="AX636">
        <v>3</v>
      </c>
      <c r="AY636">
        <v>2</v>
      </c>
      <c r="AZ636">
        <v>1</v>
      </c>
      <c r="BA636">
        <v>3</v>
      </c>
      <c r="BB636">
        <v>0</v>
      </c>
      <c r="BC636">
        <v>1</v>
      </c>
      <c r="BD636">
        <v>20</v>
      </c>
      <c r="BE636" t="s">
        <v>2957</v>
      </c>
      <c r="BF636">
        <v>2</v>
      </c>
      <c r="BG636">
        <v>2</v>
      </c>
      <c r="BH636">
        <v>2</v>
      </c>
      <c r="BI636">
        <v>2</v>
      </c>
      <c r="BJ636">
        <v>2</v>
      </c>
      <c r="BK636">
        <v>1</v>
      </c>
      <c r="BL636">
        <v>2</v>
      </c>
      <c r="BM636">
        <v>1</v>
      </c>
      <c r="BN636">
        <v>0</v>
      </c>
      <c r="BO636">
        <v>1</v>
      </c>
      <c r="BP636">
        <v>0</v>
      </c>
      <c r="BQ636">
        <v>3</v>
      </c>
      <c r="BR636">
        <v>2</v>
      </c>
      <c r="BS636">
        <v>19</v>
      </c>
      <c r="BT636" t="s">
        <v>2957</v>
      </c>
      <c r="BU636">
        <v>3</v>
      </c>
      <c r="BV636">
        <v>1</v>
      </c>
      <c r="BW636">
        <v>1</v>
      </c>
      <c r="BX636">
        <v>1</v>
      </c>
      <c r="BY636">
        <v>0</v>
      </c>
      <c r="BZ636">
        <v>3</v>
      </c>
      <c r="CA636">
        <v>1</v>
      </c>
      <c r="CB636">
        <v>1</v>
      </c>
      <c r="CC636">
        <v>1</v>
      </c>
      <c r="CD636">
        <v>1</v>
      </c>
      <c r="CE636">
        <v>1</v>
      </c>
      <c r="CF636">
        <v>1</v>
      </c>
      <c r="CG636">
        <v>1</v>
      </c>
      <c r="CH636">
        <v>1</v>
      </c>
      <c r="CI636">
        <v>1</v>
      </c>
      <c r="CJ636">
        <v>1</v>
      </c>
      <c r="CK636">
        <v>13</v>
      </c>
      <c r="CL636" t="s">
        <v>2955</v>
      </c>
      <c r="CM636">
        <v>1</v>
      </c>
      <c r="CN636">
        <v>1</v>
      </c>
      <c r="CO636">
        <v>1</v>
      </c>
      <c r="CP636">
        <v>1</v>
      </c>
      <c r="CQ636">
        <v>1</v>
      </c>
      <c r="CR636">
        <v>1</v>
      </c>
      <c r="CS636">
        <v>1</v>
      </c>
      <c r="CT636">
        <v>1</v>
      </c>
      <c r="CU636">
        <v>1</v>
      </c>
      <c r="CV636">
        <v>1</v>
      </c>
      <c r="CW636">
        <v>1</v>
      </c>
      <c r="CX636">
        <v>1</v>
      </c>
      <c r="CY636">
        <v>0</v>
      </c>
      <c r="CZ636">
        <v>1</v>
      </c>
      <c r="DA636">
        <v>26</v>
      </c>
      <c r="DB636" t="s">
        <v>2957</v>
      </c>
      <c r="DC636">
        <v>1</v>
      </c>
      <c r="DD636">
        <v>1</v>
      </c>
      <c r="DE636">
        <v>1</v>
      </c>
      <c r="DF636">
        <v>1</v>
      </c>
      <c r="DG636">
        <v>1</v>
      </c>
      <c r="DH636">
        <v>3</v>
      </c>
      <c r="DI636">
        <v>3</v>
      </c>
      <c r="DJ636">
        <v>3</v>
      </c>
      <c r="DK636">
        <v>2</v>
      </c>
      <c r="DL636">
        <v>3</v>
      </c>
      <c r="DM636">
        <v>2</v>
      </c>
      <c r="DN636">
        <v>2</v>
      </c>
      <c r="DO636">
        <v>2</v>
      </c>
      <c r="DP636">
        <v>1</v>
      </c>
      <c r="DQ636">
        <v>11</v>
      </c>
      <c r="DR636" t="s">
        <v>2958</v>
      </c>
      <c r="DS636">
        <v>0</v>
      </c>
      <c r="DT636">
        <v>3</v>
      </c>
      <c r="DU636">
        <v>1</v>
      </c>
      <c r="DV636">
        <v>0</v>
      </c>
      <c r="DW636">
        <v>0</v>
      </c>
      <c r="DX636">
        <v>0</v>
      </c>
      <c r="DY636">
        <v>0</v>
      </c>
      <c r="DZ636">
        <v>1</v>
      </c>
      <c r="EA636">
        <v>1</v>
      </c>
      <c r="EB636">
        <v>0</v>
      </c>
      <c r="EC636">
        <v>1</v>
      </c>
      <c r="ED636">
        <v>2</v>
      </c>
      <c r="EE636">
        <v>2</v>
      </c>
      <c r="EF636">
        <v>13</v>
      </c>
      <c r="EG636" t="s">
        <v>2957</v>
      </c>
      <c r="EH636">
        <v>1</v>
      </c>
      <c r="EI636">
        <v>1</v>
      </c>
      <c r="EJ636">
        <v>1</v>
      </c>
      <c r="EK636">
        <v>3</v>
      </c>
      <c r="EL636">
        <v>2</v>
      </c>
      <c r="EM636">
        <v>1</v>
      </c>
      <c r="EN636">
        <v>1</v>
      </c>
      <c r="EO636">
        <v>1</v>
      </c>
      <c r="EP636">
        <v>0</v>
      </c>
      <c r="EQ636">
        <v>0</v>
      </c>
      <c r="ER636">
        <v>1</v>
      </c>
      <c r="ES636">
        <v>1</v>
      </c>
    </row>
    <row r="637" spans="1:149" hidden="1">
      <c r="A637" s="23">
        <v>45608.444050925929</v>
      </c>
      <c r="B637" t="s">
        <v>42</v>
      </c>
      <c r="C637" t="s">
        <v>1714</v>
      </c>
      <c r="D637" t="s">
        <v>1715</v>
      </c>
      <c r="E637">
        <v>1</v>
      </c>
      <c r="F637" t="s">
        <v>2954</v>
      </c>
      <c r="G637">
        <v>159</v>
      </c>
      <c r="H637" t="s">
        <v>2957</v>
      </c>
      <c r="I637">
        <v>3</v>
      </c>
      <c r="J637">
        <v>3159</v>
      </c>
      <c r="K637" t="s">
        <v>2956</v>
      </c>
      <c r="L637" t="s">
        <v>3515</v>
      </c>
      <c r="M637">
        <v>35</v>
      </c>
      <c r="N637" t="s">
        <v>2957</v>
      </c>
      <c r="O637">
        <v>1</v>
      </c>
      <c r="P637">
        <v>2</v>
      </c>
      <c r="Q637">
        <v>1</v>
      </c>
      <c r="R637">
        <v>1</v>
      </c>
      <c r="S637">
        <v>1</v>
      </c>
      <c r="T637">
        <v>0</v>
      </c>
      <c r="U637">
        <v>1</v>
      </c>
      <c r="V637">
        <v>1</v>
      </c>
      <c r="W637">
        <v>1</v>
      </c>
      <c r="X637">
        <v>1</v>
      </c>
      <c r="Y637">
        <v>2</v>
      </c>
      <c r="Z637">
        <v>1</v>
      </c>
      <c r="AA637">
        <v>1</v>
      </c>
      <c r="AB637">
        <v>1</v>
      </c>
      <c r="AC637">
        <v>2</v>
      </c>
      <c r="AD637">
        <v>1</v>
      </c>
      <c r="AE637">
        <v>1</v>
      </c>
      <c r="AF637">
        <v>2</v>
      </c>
      <c r="AG637">
        <v>2</v>
      </c>
      <c r="AH637">
        <v>2</v>
      </c>
      <c r="AI637">
        <v>2</v>
      </c>
      <c r="AJ637">
        <v>2</v>
      </c>
      <c r="AK637">
        <v>1</v>
      </c>
      <c r="AL637">
        <v>1</v>
      </c>
      <c r="AM637">
        <v>1</v>
      </c>
      <c r="AN637">
        <v>2</v>
      </c>
      <c r="AO637">
        <v>1</v>
      </c>
      <c r="AP637">
        <v>19</v>
      </c>
      <c r="AQ637" t="s">
        <v>2957</v>
      </c>
      <c r="AR637">
        <v>1</v>
      </c>
      <c r="AS637">
        <v>1</v>
      </c>
      <c r="AT637">
        <v>3</v>
      </c>
      <c r="AU637">
        <v>2</v>
      </c>
      <c r="AV637">
        <v>1</v>
      </c>
      <c r="AW637">
        <v>1</v>
      </c>
      <c r="AX637">
        <v>3</v>
      </c>
      <c r="AY637">
        <v>3</v>
      </c>
      <c r="AZ637">
        <v>2</v>
      </c>
      <c r="BA637">
        <v>2</v>
      </c>
      <c r="BB637">
        <v>0</v>
      </c>
      <c r="BC637">
        <v>0</v>
      </c>
      <c r="BD637">
        <v>20</v>
      </c>
      <c r="BE637" t="s">
        <v>2957</v>
      </c>
      <c r="BF637">
        <v>2</v>
      </c>
      <c r="BG637">
        <v>2</v>
      </c>
      <c r="BH637">
        <v>1</v>
      </c>
      <c r="BI637">
        <v>2</v>
      </c>
      <c r="BJ637">
        <v>1</v>
      </c>
      <c r="BK637">
        <v>1</v>
      </c>
      <c r="BL637">
        <v>2</v>
      </c>
      <c r="BM637">
        <v>1</v>
      </c>
      <c r="BN637">
        <v>1</v>
      </c>
      <c r="BO637">
        <v>1</v>
      </c>
      <c r="BP637">
        <v>1</v>
      </c>
      <c r="BQ637">
        <v>3</v>
      </c>
      <c r="BR637">
        <v>2</v>
      </c>
      <c r="BS637">
        <v>19</v>
      </c>
      <c r="BT637" t="s">
        <v>2957</v>
      </c>
      <c r="BU637">
        <v>3</v>
      </c>
      <c r="BV637">
        <v>1</v>
      </c>
      <c r="BW637">
        <v>1</v>
      </c>
      <c r="BX637">
        <v>1</v>
      </c>
      <c r="BY637">
        <v>0</v>
      </c>
      <c r="BZ637">
        <v>3</v>
      </c>
      <c r="CA637">
        <v>1</v>
      </c>
      <c r="CB637">
        <v>2</v>
      </c>
      <c r="CC637">
        <v>0</v>
      </c>
      <c r="CD637">
        <v>1</v>
      </c>
      <c r="CE637">
        <v>1</v>
      </c>
      <c r="CF637">
        <v>1</v>
      </c>
      <c r="CG637">
        <v>1</v>
      </c>
      <c r="CH637">
        <v>1</v>
      </c>
      <c r="CI637">
        <v>1</v>
      </c>
      <c r="CJ637">
        <v>1</v>
      </c>
      <c r="CK637">
        <v>12</v>
      </c>
      <c r="CL637" t="s">
        <v>2955</v>
      </c>
      <c r="CM637">
        <v>1</v>
      </c>
      <c r="CN637">
        <v>1</v>
      </c>
      <c r="CO637">
        <v>1</v>
      </c>
      <c r="CP637">
        <v>1</v>
      </c>
      <c r="CQ637">
        <v>1</v>
      </c>
      <c r="CR637">
        <v>1</v>
      </c>
      <c r="CS637">
        <v>1</v>
      </c>
      <c r="CT637">
        <v>1</v>
      </c>
      <c r="CU637">
        <v>1</v>
      </c>
      <c r="CV637">
        <v>1</v>
      </c>
      <c r="CW637">
        <v>0</v>
      </c>
      <c r="CX637">
        <v>1</v>
      </c>
      <c r="CY637">
        <v>1</v>
      </c>
      <c r="CZ637">
        <v>0</v>
      </c>
      <c r="DA637">
        <v>26</v>
      </c>
      <c r="DB637" t="s">
        <v>2957</v>
      </c>
      <c r="DC637">
        <v>1</v>
      </c>
      <c r="DD637">
        <v>1</v>
      </c>
      <c r="DE637">
        <v>1</v>
      </c>
      <c r="DF637">
        <v>1</v>
      </c>
      <c r="DG637">
        <v>1</v>
      </c>
      <c r="DH637">
        <v>3</v>
      </c>
      <c r="DI637">
        <v>3</v>
      </c>
      <c r="DJ637">
        <v>3</v>
      </c>
      <c r="DK637">
        <v>3</v>
      </c>
      <c r="DL637">
        <v>2</v>
      </c>
      <c r="DM637">
        <v>2</v>
      </c>
      <c r="DN637">
        <v>2</v>
      </c>
      <c r="DO637">
        <v>1</v>
      </c>
      <c r="DP637">
        <v>2</v>
      </c>
      <c r="DQ637">
        <v>12</v>
      </c>
      <c r="DR637" t="s">
        <v>2960</v>
      </c>
      <c r="DS637">
        <v>1</v>
      </c>
      <c r="DT637">
        <v>2</v>
      </c>
      <c r="DU637">
        <v>1</v>
      </c>
      <c r="DV637">
        <v>1</v>
      </c>
      <c r="DW637">
        <v>0</v>
      </c>
      <c r="DX637">
        <v>0</v>
      </c>
      <c r="DY637">
        <v>0</v>
      </c>
      <c r="DZ637">
        <v>2</v>
      </c>
      <c r="EA637">
        <v>1</v>
      </c>
      <c r="EB637">
        <v>0</v>
      </c>
      <c r="EC637">
        <v>1</v>
      </c>
      <c r="ED637">
        <v>2</v>
      </c>
      <c r="EE637">
        <v>1</v>
      </c>
      <c r="EF637">
        <v>16</v>
      </c>
      <c r="EG637" t="s">
        <v>2955</v>
      </c>
      <c r="EH637">
        <v>1</v>
      </c>
      <c r="EI637">
        <v>1</v>
      </c>
      <c r="EJ637">
        <v>1</v>
      </c>
      <c r="EK637">
        <v>3</v>
      </c>
      <c r="EL637">
        <v>3</v>
      </c>
      <c r="EM637">
        <v>1</v>
      </c>
      <c r="EN637">
        <v>2</v>
      </c>
      <c r="EO637">
        <v>1</v>
      </c>
      <c r="EP637">
        <v>1</v>
      </c>
      <c r="EQ637">
        <v>0</v>
      </c>
      <c r="ER637">
        <v>1</v>
      </c>
      <c r="ES637">
        <v>1</v>
      </c>
    </row>
    <row r="638" spans="1:149" hidden="1">
      <c r="A638" s="23">
        <v>45608.441805555558</v>
      </c>
      <c r="B638" t="s">
        <v>16</v>
      </c>
      <c r="C638" t="s">
        <v>85</v>
      </c>
      <c r="D638" t="s">
        <v>86</v>
      </c>
      <c r="E638">
        <v>5</v>
      </c>
      <c r="F638" t="s">
        <v>3248</v>
      </c>
      <c r="G638">
        <v>139</v>
      </c>
      <c r="H638" t="s">
        <v>2957</v>
      </c>
      <c r="I638">
        <v>3</v>
      </c>
      <c r="J638">
        <v>3139</v>
      </c>
      <c r="K638" t="s">
        <v>2956</v>
      </c>
      <c r="L638" t="s">
        <v>3516</v>
      </c>
      <c r="M638">
        <v>28</v>
      </c>
      <c r="N638" t="s">
        <v>2957</v>
      </c>
      <c r="O638">
        <v>1</v>
      </c>
      <c r="Q638">
        <v>1</v>
      </c>
      <c r="R638">
        <v>1</v>
      </c>
      <c r="S638">
        <v>1</v>
      </c>
      <c r="T638">
        <v>1</v>
      </c>
      <c r="U638">
        <v>1</v>
      </c>
      <c r="V638">
        <v>1</v>
      </c>
      <c r="W638">
        <v>1</v>
      </c>
      <c r="Y638">
        <v>2</v>
      </c>
      <c r="Z638">
        <v>1</v>
      </c>
      <c r="AB638">
        <v>1</v>
      </c>
      <c r="AC638">
        <v>2</v>
      </c>
      <c r="AD638">
        <v>1</v>
      </c>
      <c r="AE638">
        <v>0</v>
      </c>
      <c r="AF638">
        <v>2</v>
      </c>
      <c r="AG638">
        <v>1</v>
      </c>
      <c r="AH638">
        <v>1</v>
      </c>
      <c r="AI638">
        <v>1</v>
      </c>
      <c r="AJ638">
        <v>1</v>
      </c>
      <c r="AK638">
        <v>1</v>
      </c>
      <c r="AL638">
        <v>2</v>
      </c>
      <c r="AM638">
        <v>1</v>
      </c>
      <c r="AN638">
        <v>2</v>
      </c>
      <c r="AO638">
        <v>1</v>
      </c>
      <c r="AP638">
        <v>17</v>
      </c>
      <c r="AQ638" t="s">
        <v>2957</v>
      </c>
      <c r="AS638">
        <v>1</v>
      </c>
      <c r="AT638">
        <v>2</v>
      </c>
      <c r="AU638">
        <v>1</v>
      </c>
      <c r="AV638">
        <v>1</v>
      </c>
      <c r="AW638">
        <v>2</v>
      </c>
      <c r="AX638">
        <v>3</v>
      </c>
      <c r="AY638">
        <v>2</v>
      </c>
      <c r="AZ638">
        <v>1</v>
      </c>
      <c r="BA638">
        <v>2</v>
      </c>
      <c r="BB638">
        <v>1</v>
      </c>
      <c r="BC638">
        <v>0</v>
      </c>
      <c r="BD638">
        <v>19</v>
      </c>
      <c r="BE638" t="s">
        <v>2957</v>
      </c>
      <c r="BF638">
        <v>2</v>
      </c>
      <c r="BG638">
        <v>2</v>
      </c>
      <c r="BH638">
        <v>1</v>
      </c>
      <c r="BI638">
        <v>2</v>
      </c>
      <c r="BJ638">
        <v>1</v>
      </c>
      <c r="BK638">
        <v>1</v>
      </c>
      <c r="BL638">
        <v>2</v>
      </c>
      <c r="BM638">
        <v>1</v>
      </c>
      <c r="BN638">
        <v>1</v>
      </c>
      <c r="BO638">
        <v>1</v>
      </c>
      <c r="BP638">
        <v>1</v>
      </c>
      <c r="BQ638">
        <v>3</v>
      </c>
      <c r="BR638">
        <v>1</v>
      </c>
      <c r="BS638">
        <v>16</v>
      </c>
      <c r="BT638" t="s">
        <v>2957</v>
      </c>
      <c r="BU638">
        <v>3</v>
      </c>
      <c r="BV638">
        <v>1</v>
      </c>
      <c r="BW638">
        <v>1</v>
      </c>
      <c r="BX638">
        <v>1</v>
      </c>
      <c r="BY638">
        <v>0</v>
      </c>
      <c r="BZ638">
        <v>1</v>
      </c>
      <c r="CA638">
        <v>1</v>
      </c>
      <c r="CB638">
        <v>1</v>
      </c>
      <c r="CC638">
        <v>1</v>
      </c>
      <c r="CD638">
        <v>1</v>
      </c>
      <c r="CE638">
        <v>1</v>
      </c>
      <c r="CF638">
        <v>1</v>
      </c>
      <c r="CG638">
        <v>0</v>
      </c>
      <c r="CH638">
        <v>1</v>
      </c>
      <c r="CI638">
        <v>1</v>
      </c>
      <c r="CJ638">
        <v>1</v>
      </c>
      <c r="CK638">
        <v>10</v>
      </c>
      <c r="CL638" t="s">
        <v>2957</v>
      </c>
      <c r="CM638">
        <v>1</v>
      </c>
      <c r="CN638">
        <v>1</v>
      </c>
      <c r="CO638">
        <v>0</v>
      </c>
      <c r="CP638">
        <v>0</v>
      </c>
      <c r="CQ638">
        <v>1</v>
      </c>
      <c r="CR638">
        <v>1</v>
      </c>
      <c r="CS638">
        <v>1</v>
      </c>
      <c r="CT638">
        <v>1</v>
      </c>
      <c r="CU638">
        <v>0</v>
      </c>
      <c r="CV638">
        <v>1</v>
      </c>
      <c r="CW638">
        <v>0</v>
      </c>
      <c r="CX638">
        <v>1</v>
      </c>
      <c r="CY638">
        <v>1</v>
      </c>
      <c r="CZ638">
        <v>1</v>
      </c>
      <c r="DA638">
        <v>21</v>
      </c>
      <c r="DB638" t="s">
        <v>2957</v>
      </c>
      <c r="DC638">
        <v>1</v>
      </c>
      <c r="DD638">
        <v>1</v>
      </c>
      <c r="DE638">
        <v>1</v>
      </c>
      <c r="DF638">
        <v>1</v>
      </c>
      <c r="DG638">
        <v>1</v>
      </c>
      <c r="DH638">
        <v>2</v>
      </c>
      <c r="DI638">
        <v>1</v>
      </c>
      <c r="DJ638">
        <v>3</v>
      </c>
      <c r="DK638">
        <v>2</v>
      </c>
      <c r="DL638">
        <v>3</v>
      </c>
      <c r="DM638">
        <v>2</v>
      </c>
      <c r="DN638">
        <v>1</v>
      </c>
      <c r="DO638">
        <v>1</v>
      </c>
      <c r="DP638">
        <v>1</v>
      </c>
      <c r="DQ638">
        <v>12</v>
      </c>
      <c r="DR638" t="s">
        <v>2960</v>
      </c>
      <c r="DS638">
        <v>1</v>
      </c>
      <c r="DT638">
        <v>2</v>
      </c>
      <c r="DU638">
        <v>1</v>
      </c>
      <c r="DV638">
        <v>0</v>
      </c>
      <c r="DW638">
        <v>1</v>
      </c>
      <c r="DX638">
        <v>1</v>
      </c>
      <c r="DY638">
        <v>1</v>
      </c>
      <c r="EA638">
        <v>1</v>
      </c>
      <c r="EB638">
        <v>0</v>
      </c>
      <c r="EC638">
        <v>1</v>
      </c>
      <c r="ED638">
        <v>1</v>
      </c>
      <c r="EE638">
        <v>1</v>
      </c>
      <c r="EF638">
        <v>16</v>
      </c>
      <c r="EG638" t="s">
        <v>2955</v>
      </c>
      <c r="EH638">
        <v>1</v>
      </c>
      <c r="EI638">
        <v>1</v>
      </c>
      <c r="EJ638">
        <v>1</v>
      </c>
      <c r="EK638">
        <v>1</v>
      </c>
      <c r="EL638">
        <v>3</v>
      </c>
      <c r="EM638">
        <v>1</v>
      </c>
      <c r="EN638">
        <v>1</v>
      </c>
      <c r="EO638">
        <v>1</v>
      </c>
      <c r="EP638">
        <v>1</v>
      </c>
      <c r="EQ638">
        <v>3</v>
      </c>
      <c r="ER638">
        <v>1</v>
      </c>
      <c r="ES638">
        <v>1</v>
      </c>
    </row>
    <row r="639" spans="1:149" hidden="1">
      <c r="A639" s="23">
        <v>45608.440960648149</v>
      </c>
      <c r="B639" t="s">
        <v>17</v>
      </c>
      <c r="C639" t="s">
        <v>171</v>
      </c>
      <c r="D639" t="s">
        <v>172</v>
      </c>
      <c r="E639">
        <v>2</v>
      </c>
      <c r="F639" t="s">
        <v>3193</v>
      </c>
      <c r="G639">
        <v>120</v>
      </c>
      <c r="H639" t="s">
        <v>2960</v>
      </c>
      <c r="I639">
        <v>2</v>
      </c>
      <c r="J639">
        <v>2120</v>
      </c>
      <c r="K639" t="s">
        <v>2956</v>
      </c>
      <c r="L639" t="s">
        <v>3517</v>
      </c>
      <c r="M639">
        <v>24</v>
      </c>
      <c r="N639" t="s">
        <v>2957</v>
      </c>
      <c r="O639">
        <v>1</v>
      </c>
      <c r="P639">
        <v>1</v>
      </c>
      <c r="Q639">
        <v>1</v>
      </c>
      <c r="S639">
        <v>1</v>
      </c>
      <c r="T639">
        <v>1</v>
      </c>
      <c r="U639">
        <v>1</v>
      </c>
      <c r="V639">
        <v>1</v>
      </c>
      <c r="W639">
        <v>1</v>
      </c>
      <c r="X639">
        <v>1</v>
      </c>
      <c r="Y639">
        <v>2</v>
      </c>
      <c r="Z639">
        <v>1</v>
      </c>
      <c r="AA639">
        <v>1</v>
      </c>
      <c r="AB639">
        <v>3</v>
      </c>
      <c r="AC639">
        <v>1</v>
      </c>
      <c r="AD639">
        <v>0</v>
      </c>
      <c r="AE639">
        <v>0</v>
      </c>
      <c r="AF639">
        <v>1</v>
      </c>
      <c r="AG639">
        <v>1</v>
      </c>
      <c r="AJ639">
        <v>2</v>
      </c>
      <c r="AN639">
        <v>1</v>
      </c>
      <c r="AP639">
        <v>11</v>
      </c>
      <c r="AQ639" t="s">
        <v>2960</v>
      </c>
      <c r="AS639">
        <v>1</v>
      </c>
      <c r="AT639">
        <v>2</v>
      </c>
      <c r="AU639">
        <v>2</v>
      </c>
      <c r="AV639">
        <v>1</v>
      </c>
      <c r="AW639">
        <v>1</v>
      </c>
      <c r="AX639">
        <v>2</v>
      </c>
      <c r="AY639">
        <v>1</v>
      </c>
      <c r="AZ639">
        <v>0</v>
      </c>
      <c r="BA639">
        <v>0</v>
      </c>
      <c r="BD639">
        <v>12</v>
      </c>
      <c r="BE639" t="s">
        <v>2960</v>
      </c>
      <c r="BF639">
        <v>2</v>
      </c>
      <c r="BG639">
        <v>1</v>
      </c>
      <c r="BH639">
        <v>0</v>
      </c>
      <c r="BI639">
        <v>0</v>
      </c>
      <c r="BJ639">
        <v>1</v>
      </c>
      <c r="BK639">
        <v>1</v>
      </c>
      <c r="BL639">
        <v>2</v>
      </c>
      <c r="BM639">
        <v>1</v>
      </c>
      <c r="BN639">
        <v>1</v>
      </c>
      <c r="BO639">
        <v>0</v>
      </c>
      <c r="BP639">
        <v>0</v>
      </c>
      <c r="BQ639">
        <v>1</v>
      </c>
      <c r="BR639">
        <v>2</v>
      </c>
      <c r="BS639">
        <v>15</v>
      </c>
      <c r="BT639" t="s">
        <v>2960</v>
      </c>
      <c r="BU639">
        <v>3</v>
      </c>
      <c r="BW639">
        <v>1</v>
      </c>
      <c r="BX639">
        <v>1</v>
      </c>
      <c r="BY639">
        <v>0</v>
      </c>
      <c r="BZ639">
        <v>1</v>
      </c>
      <c r="CA639">
        <v>0</v>
      </c>
      <c r="CB639">
        <v>1</v>
      </c>
      <c r="CC639">
        <v>0</v>
      </c>
      <c r="CD639">
        <v>1</v>
      </c>
      <c r="CE639">
        <v>1</v>
      </c>
      <c r="CF639">
        <v>1</v>
      </c>
      <c r="CH639">
        <v>1</v>
      </c>
      <c r="CI639">
        <v>1</v>
      </c>
      <c r="CJ639">
        <v>1</v>
      </c>
      <c r="CK639">
        <v>9</v>
      </c>
      <c r="CL639" t="s">
        <v>2957</v>
      </c>
      <c r="CM639">
        <v>1</v>
      </c>
      <c r="CN639">
        <v>1</v>
      </c>
      <c r="CO639">
        <v>1</v>
      </c>
      <c r="CP639">
        <v>0</v>
      </c>
      <c r="CQ639">
        <v>1</v>
      </c>
      <c r="CR639">
        <v>1</v>
      </c>
      <c r="CS639">
        <v>1</v>
      </c>
      <c r="CT639">
        <v>0</v>
      </c>
      <c r="CU639">
        <v>0</v>
      </c>
      <c r="CV639">
        <v>1</v>
      </c>
      <c r="CW639">
        <v>0</v>
      </c>
      <c r="CX639">
        <v>1</v>
      </c>
      <c r="CY639">
        <v>1</v>
      </c>
      <c r="CZ639">
        <v>0</v>
      </c>
      <c r="DA639">
        <v>17</v>
      </c>
      <c r="DB639" t="s">
        <v>2957</v>
      </c>
      <c r="DC639">
        <v>1</v>
      </c>
      <c r="DD639">
        <v>1</v>
      </c>
      <c r="DE639">
        <v>1</v>
      </c>
      <c r="DF639">
        <v>1</v>
      </c>
      <c r="DG639">
        <v>1</v>
      </c>
      <c r="DH639">
        <v>2</v>
      </c>
      <c r="DI639">
        <v>1</v>
      </c>
      <c r="DJ639">
        <v>2</v>
      </c>
      <c r="DK639">
        <v>1</v>
      </c>
      <c r="DL639">
        <v>1</v>
      </c>
      <c r="DM639">
        <v>1</v>
      </c>
      <c r="DN639">
        <v>1</v>
      </c>
      <c r="DO639">
        <v>0</v>
      </c>
      <c r="DP639">
        <v>3</v>
      </c>
      <c r="DQ639">
        <v>11</v>
      </c>
      <c r="DR639" t="s">
        <v>2960</v>
      </c>
      <c r="DS639">
        <v>1</v>
      </c>
      <c r="DT639">
        <v>3</v>
      </c>
      <c r="DU639">
        <v>1</v>
      </c>
      <c r="DW639">
        <v>0</v>
      </c>
      <c r="DY639">
        <v>1</v>
      </c>
      <c r="EA639">
        <v>1</v>
      </c>
      <c r="EB639">
        <v>0</v>
      </c>
      <c r="EC639">
        <v>1</v>
      </c>
      <c r="ED639">
        <v>1</v>
      </c>
      <c r="EE639">
        <v>1</v>
      </c>
      <c r="EF639">
        <v>21</v>
      </c>
      <c r="EG639" t="s">
        <v>2955</v>
      </c>
      <c r="EH639">
        <v>1</v>
      </c>
      <c r="EI639">
        <v>1</v>
      </c>
      <c r="EJ639">
        <v>1</v>
      </c>
      <c r="EK639">
        <v>3</v>
      </c>
      <c r="EL639">
        <v>3</v>
      </c>
      <c r="EM639">
        <v>3</v>
      </c>
      <c r="EN639">
        <v>2</v>
      </c>
      <c r="EO639">
        <v>1</v>
      </c>
      <c r="EP639">
        <v>1</v>
      </c>
      <c r="EQ639">
        <v>3</v>
      </c>
      <c r="ER639">
        <v>1</v>
      </c>
      <c r="ES639">
        <v>1</v>
      </c>
    </row>
    <row r="640" spans="1:149" hidden="1">
      <c r="A640" s="23">
        <v>45608.436562499999</v>
      </c>
      <c r="B640" t="s">
        <v>18</v>
      </c>
      <c r="C640" t="s">
        <v>197</v>
      </c>
      <c r="D640" t="s">
        <v>198</v>
      </c>
      <c r="E640">
        <v>2</v>
      </c>
      <c r="F640" t="s">
        <v>3193</v>
      </c>
      <c r="G640">
        <v>113</v>
      </c>
      <c r="H640" t="s">
        <v>2960</v>
      </c>
      <c r="I640">
        <v>2</v>
      </c>
      <c r="J640">
        <v>2113</v>
      </c>
      <c r="K640" t="s">
        <v>2961</v>
      </c>
      <c r="L640" t="s">
        <v>2962</v>
      </c>
      <c r="M640">
        <v>19</v>
      </c>
      <c r="N640" t="s">
        <v>2960</v>
      </c>
      <c r="O640">
        <v>1</v>
      </c>
      <c r="P640">
        <v>1</v>
      </c>
      <c r="Q640">
        <v>1</v>
      </c>
      <c r="S640">
        <v>1</v>
      </c>
      <c r="T640">
        <v>1</v>
      </c>
      <c r="U640">
        <v>1</v>
      </c>
      <c r="V640">
        <v>1</v>
      </c>
      <c r="W640">
        <v>1</v>
      </c>
      <c r="X640">
        <v>1</v>
      </c>
      <c r="Y640">
        <v>2</v>
      </c>
      <c r="Z640">
        <v>1</v>
      </c>
      <c r="AA640">
        <v>1</v>
      </c>
      <c r="AB640">
        <v>1</v>
      </c>
      <c r="AC640">
        <v>1</v>
      </c>
      <c r="AD640">
        <v>1</v>
      </c>
      <c r="AE640">
        <v>0</v>
      </c>
      <c r="AF640">
        <v>0</v>
      </c>
      <c r="AG640">
        <v>1</v>
      </c>
      <c r="AJ640">
        <v>1</v>
      </c>
      <c r="AN640">
        <v>0</v>
      </c>
      <c r="AP640">
        <v>14</v>
      </c>
      <c r="AQ640" t="s">
        <v>2957</v>
      </c>
      <c r="AS640">
        <v>1</v>
      </c>
      <c r="AT640">
        <v>3</v>
      </c>
      <c r="AU640">
        <v>1</v>
      </c>
      <c r="AV640">
        <v>1</v>
      </c>
      <c r="AW640">
        <v>1</v>
      </c>
      <c r="AX640">
        <v>2</v>
      </c>
      <c r="AY640">
        <v>2</v>
      </c>
      <c r="AZ640">
        <v>1</v>
      </c>
      <c r="BA640">
        <v>1</v>
      </c>
      <c r="BD640">
        <v>14</v>
      </c>
      <c r="BE640" t="s">
        <v>2960</v>
      </c>
      <c r="BF640">
        <v>2</v>
      </c>
      <c r="BG640">
        <v>1</v>
      </c>
      <c r="BH640">
        <v>1</v>
      </c>
      <c r="BI640">
        <v>2</v>
      </c>
      <c r="BJ640">
        <v>1</v>
      </c>
      <c r="BK640">
        <v>0</v>
      </c>
      <c r="BL640">
        <v>1</v>
      </c>
      <c r="BM640">
        <v>1</v>
      </c>
      <c r="BN640">
        <v>1</v>
      </c>
      <c r="BO640">
        <v>0</v>
      </c>
      <c r="BP640">
        <v>1</v>
      </c>
      <c r="BQ640">
        <v>2</v>
      </c>
      <c r="BR640">
        <v>1</v>
      </c>
      <c r="BS640">
        <v>17</v>
      </c>
      <c r="BT640" t="s">
        <v>2957</v>
      </c>
      <c r="BU640">
        <v>3</v>
      </c>
      <c r="BW640">
        <v>1</v>
      </c>
      <c r="BX640">
        <v>1</v>
      </c>
      <c r="BY640">
        <v>0</v>
      </c>
      <c r="BZ640">
        <v>2</v>
      </c>
      <c r="CA640">
        <v>1</v>
      </c>
      <c r="CB640">
        <v>2</v>
      </c>
      <c r="CC640">
        <v>0</v>
      </c>
      <c r="CD640">
        <v>1</v>
      </c>
      <c r="CE640">
        <v>1</v>
      </c>
      <c r="CF640">
        <v>1</v>
      </c>
      <c r="CH640">
        <v>1</v>
      </c>
      <c r="CI640">
        <v>1</v>
      </c>
      <c r="CJ640">
        <v>1</v>
      </c>
      <c r="CK640">
        <v>10</v>
      </c>
      <c r="CL640" t="s">
        <v>2957</v>
      </c>
      <c r="CM640">
        <v>1</v>
      </c>
      <c r="CN640">
        <v>1</v>
      </c>
      <c r="CO640">
        <v>1</v>
      </c>
      <c r="CP640">
        <v>0</v>
      </c>
      <c r="CQ640">
        <v>1</v>
      </c>
      <c r="CR640">
        <v>1</v>
      </c>
      <c r="CS640">
        <v>1</v>
      </c>
      <c r="CT640">
        <v>1</v>
      </c>
      <c r="CU640">
        <v>0</v>
      </c>
      <c r="CV640">
        <v>1</v>
      </c>
      <c r="CW640">
        <v>0</v>
      </c>
      <c r="CX640">
        <v>1</v>
      </c>
      <c r="CY640">
        <v>1</v>
      </c>
      <c r="CZ640">
        <v>0</v>
      </c>
      <c r="DA640">
        <v>16</v>
      </c>
      <c r="DB640" t="s">
        <v>2960</v>
      </c>
      <c r="DC640">
        <v>1</v>
      </c>
      <c r="DD640">
        <v>1</v>
      </c>
      <c r="DE640">
        <v>1</v>
      </c>
      <c r="DF640">
        <v>1</v>
      </c>
      <c r="DG640">
        <v>1</v>
      </c>
      <c r="DH640">
        <v>3</v>
      </c>
      <c r="DI640">
        <v>2</v>
      </c>
      <c r="DJ640">
        <v>1</v>
      </c>
      <c r="DK640">
        <v>1</v>
      </c>
      <c r="DL640">
        <v>1</v>
      </c>
      <c r="DM640">
        <v>0</v>
      </c>
      <c r="DN640">
        <v>1</v>
      </c>
      <c r="DO640">
        <v>1</v>
      </c>
      <c r="DP640">
        <v>1</v>
      </c>
      <c r="DQ640">
        <v>10</v>
      </c>
      <c r="DR640" t="s">
        <v>2960</v>
      </c>
      <c r="DS640">
        <v>1</v>
      </c>
      <c r="DT640">
        <v>3</v>
      </c>
      <c r="DU640">
        <v>1</v>
      </c>
      <c r="DW640">
        <v>0</v>
      </c>
      <c r="DY640">
        <v>0</v>
      </c>
      <c r="EA640">
        <v>1</v>
      </c>
      <c r="EB640">
        <v>0</v>
      </c>
      <c r="EC640">
        <v>1</v>
      </c>
      <c r="ED640">
        <v>1</v>
      </c>
      <c r="EE640">
        <v>1</v>
      </c>
      <c r="EF640">
        <v>13</v>
      </c>
      <c r="EG640" t="s">
        <v>2957</v>
      </c>
      <c r="EH640">
        <v>1</v>
      </c>
      <c r="EI640">
        <v>1</v>
      </c>
      <c r="EJ640">
        <v>1</v>
      </c>
      <c r="EK640">
        <v>1</v>
      </c>
      <c r="EL640">
        <v>3</v>
      </c>
      <c r="EM640">
        <v>1</v>
      </c>
      <c r="EN640">
        <v>1</v>
      </c>
      <c r="EO640">
        <v>1</v>
      </c>
      <c r="EP640">
        <v>1</v>
      </c>
      <c r="EQ640">
        <v>0</v>
      </c>
      <c r="ER640">
        <v>1</v>
      </c>
      <c r="ES640">
        <v>1</v>
      </c>
    </row>
    <row r="641" spans="1:149" hidden="1">
      <c r="A641" s="23">
        <v>45608.435416666667</v>
      </c>
      <c r="B641" t="s">
        <v>16</v>
      </c>
      <c r="C641" t="s">
        <v>81</v>
      </c>
      <c r="D641" t="s">
        <v>82</v>
      </c>
      <c r="E641">
        <v>1</v>
      </c>
      <c r="F641" t="s">
        <v>2954</v>
      </c>
      <c r="G641">
        <v>127</v>
      </c>
      <c r="H641" t="s">
        <v>2958</v>
      </c>
      <c r="I641">
        <v>1</v>
      </c>
      <c r="J641">
        <v>1127</v>
      </c>
      <c r="K641" t="s">
        <v>2956</v>
      </c>
      <c r="L641" t="s">
        <v>3488</v>
      </c>
      <c r="M641">
        <v>24</v>
      </c>
      <c r="N641" t="s">
        <v>2960</v>
      </c>
      <c r="O641">
        <v>1</v>
      </c>
      <c r="P641">
        <v>2</v>
      </c>
      <c r="Q641">
        <v>1</v>
      </c>
      <c r="R641">
        <v>1</v>
      </c>
      <c r="S641">
        <v>1</v>
      </c>
      <c r="T641">
        <v>1</v>
      </c>
      <c r="U641">
        <v>1</v>
      </c>
      <c r="V641">
        <v>1</v>
      </c>
      <c r="W641">
        <v>1</v>
      </c>
      <c r="X641">
        <v>0</v>
      </c>
      <c r="Y641">
        <v>2</v>
      </c>
      <c r="Z641">
        <v>0</v>
      </c>
      <c r="AA641">
        <v>0</v>
      </c>
      <c r="AB641">
        <v>1</v>
      </c>
      <c r="AC641">
        <v>1</v>
      </c>
      <c r="AD641">
        <v>1</v>
      </c>
      <c r="AE641">
        <v>0</v>
      </c>
      <c r="AF641">
        <v>2</v>
      </c>
      <c r="AG641">
        <v>2</v>
      </c>
      <c r="AH641">
        <v>1</v>
      </c>
      <c r="AI641">
        <v>1</v>
      </c>
      <c r="AJ641">
        <v>1</v>
      </c>
      <c r="AK641">
        <v>0</v>
      </c>
      <c r="AL641">
        <v>0</v>
      </c>
      <c r="AM641">
        <v>1</v>
      </c>
      <c r="AN641">
        <v>0</v>
      </c>
      <c r="AO641">
        <v>1</v>
      </c>
      <c r="AP641">
        <v>19</v>
      </c>
      <c r="AQ641" t="s">
        <v>2957</v>
      </c>
      <c r="AR641">
        <v>1</v>
      </c>
      <c r="AS641">
        <v>1</v>
      </c>
      <c r="AT641">
        <v>3</v>
      </c>
      <c r="AU641">
        <v>2</v>
      </c>
      <c r="AV641">
        <v>1</v>
      </c>
      <c r="AW641">
        <v>1</v>
      </c>
      <c r="AX641">
        <v>3</v>
      </c>
      <c r="AY641">
        <v>3</v>
      </c>
      <c r="AZ641">
        <v>2</v>
      </c>
      <c r="BA641">
        <v>2</v>
      </c>
      <c r="BB641">
        <v>0</v>
      </c>
      <c r="BC641">
        <v>0</v>
      </c>
      <c r="BD641">
        <v>22</v>
      </c>
      <c r="BE641" t="s">
        <v>2957</v>
      </c>
      <c r="BF641">
        <v>2</v>
      </c>
      <c r="BG641">
        <v>2</v>
      </c>
      <c r="BH641">
        <v>2</v>
      </c>
      <c r="BI641">
        <v>3</v>
      </c>
      <c r="BJ641">
        <v>2</v>
      </c>
      <c r="BK641">
        <v>0</v>
      </c>
      <c r="BL641">
        <v>2</v>
      </c>
      <c r="BM641">
        <v>1</v>
      </c>
      <c r="BN641">
        <v>1</v>
      </c>
      <c r="BO641">
        <v>1</v>
      </c>
      <c r="BP641">
        <v>1</v>
      </c>
      <c r="BQ641">
        <v>3</v>
      </c>
      <c r="BR641">
        <v>2</v>
      </c>
      <c r="BS641">
        <v>17</v>
      </c>
      <c r="BT641" t="s">
        <v>2957</v>
      </c>
      <c r="BU641">
        <v>3</v>
      </c>
      <c r="BV641">
        <v>1</v>
      </c>
      <c r="BW641">
        <v>1</v>
      </c>
      <c r="BX641">
        <v>1</v>
      </c>
      <c r="BY641">
        <v>1</v>
      </c>
      <c r="BZ641">
        <v>2</v>
      </c>
      <c r="CA641">
        <v>0</v>
      </c>
      <c r="CB641">
        <v>1</v>
      </c>
      <c r="CC641">
        <v>0</v>
      </c>
      <c r="CD641">
        <v>1</v>
      </c>
      <c r="CE641">
        <v>1</v>
      </c>
      <c r="CF641">
        <v>1</v>
      </c>
      <c r="CG641">
        <v>1</v>
      </c>
      <c r="CH641">
        <v>1</v>
      </c>
      <c r="CI641">
        <v>1</v>
      </c>
      <c r="CJ641">
        <v>1</v>
      </c>
      <c r="CK641">
        <v>11</v>
      </c>
      <c r="CL641" t="s">
        <v>2957</v>
      </c>
      <c r="CM641">
        <v>1</v>
      </c>
      <c r="CN641">
        <v>1</v>
      </c>
      <c r="CO641">
        <v>0</v>
      </c>
      <c r="CP641">
        <v>1</v>
      </c>
      <c r="CQ641">
        <v>1</v>
      </c>
      <c r="CR641">
        <v>0</v>
      </c>
      <c r="CS641">
        <v>1</v>
      </c>
      <c r="CT641">
        <v>1</v>
      </c>
      <c r="CU641">
        <v>1</v>
      </c>
      <c r="CV641">
        <v>1</v>
      </c>
      <c r="CW641">
        <v>1</v>
      </c>
      <c r="CX641">
        <v>1</v>
      </c>
      <c r="CY641">
        <v>1</v>
      </c>
      <c r="CZ641">
        <v>0</v>
      </c>
      <c r="DA641">
        <v>18</v>
      </c>
      <c r="DB641" t="s">
        <v>2957</v>
      </c>
      <c r="DC641">
        <v>1</v>
      </c>
      <c r="DD641">
        <v>1</v>
      </c>
      <c r="DE641">
        <v>1</v>
      </c>
      <c r="DF641">
        <v>1</v>
      </c>
      <c r="DG641">
        <v>1</v>
      </c>
      <c r="DH641">
        <v>3</v>
      </c>
      <c r="DI641">
        <v>1</v>
      </c>
      <c r="DJ641">
        <v>3</v>
      </c>
      <c r="DK641">
        <v>1</v>
      </c>
      <c r="DL641">
        <v>1</v>
      </c>
      <c r="DM641">
        <v>1</v>
      </c>
      <c r="DN641">
        <v>1</v>
      </c>
      <c r="DO641">
        <v>1</v>
      </c>
      <c r="DP641">
        <v>1</v>
      </c>
      <c r="DQ641">
        <v>11</v>
      </c>
      <c r="DR641" t="s">
        <v>2958</v>
      </c>
      <c r="DS641">
        <v>0</v>
      </c>
      <c r="DT641">
        <v>2</v>
      </c>
      <c r="DU641">
        <v>1</v>
      </c>
      <c r="DV641">
        <v>1</v>
      </c>
      <c r="DW641">
        <v>0</v>
      </c>
      <c r="DX641">
        <v>0</v>
      </c>
      <c r="DY641">
        <v>1</v>
      </c>
      <c r="DZ641">
        <v>1</v>
      </c>
      <c r="EA641">
        <v>1</v>
      </c>
      <c r="EB641">
        <v>1</v>
      </c>
      <c r="EC641">
        <v>1</v>
      </c>
      <c r="ED641">
        <v>1</v>
      </c>
      <c r="EE641">
        <v>1</v>
      </c>
      <c r="EF641">
        <v>16</v>
      </c>
      <c r="EG641" t="s">
        <v>2955</v>
      </c>
      <c r="EH641">
        <v>1</v>
      </c>
      <c r="EI641">
        <v>1</v>
      </c>
      <c r="EJ641">
        <v>1</v>
      </c>
      <c r="EK641">
        <v>3</v>
      </c>
      <c r="EL641">
        <v>3</v>
      </c>
      <c r="EM641">
        <v>2</v>
      </c>
      <c r="EN641">
        <v>1</v>
      </c>
      <c r="EO641">
        <v>1</v>
      </c>
      <c r="EP641">
        <v>1</v>
      </c>
      <c r="EQ641">
        <v>0</v>
      </c>
      <c r="ER641">
        <v>1</v>
      </c>
      <c r="ES641">
        <v>1</v>
      </c>
    </row>
    <row r="642" spans="1:149" hidden="1">
      <c r="A642" s="23">
        <v>45608.430115740739</v>
      </c>
      <c r="B642" t="s">
        <v>48</v>
      </c>
      <c r="C642" t="s">
        <v>2130</v>
      </c>
      <c r="D642" t="s">
        <v>2131</v>
      </c>
      <c r="E642">
        <v>1</v>
      </c>
      <c r="F642" t="s">
        <v>2954</v>
      </c>
      <c r="G642">
        <v>143</v>
      </c>
      <c r="H642" t="s">
        <v>2957</v>
      </c>
      <c r="I642">
        <v>3</v>
      </c>
      <c r="J642">
        <v>3143</v>
      </c>
      <c r="K642" t="s">
        <v>2956</v>
      </c>
      <c r="L642" t="s">
        <v>3518</v>
      </c>
      <c r="M642">
        <v>35</v>
      </c>
      <c r="N642" t="s">
        <v>2957</v>
      </c>
      <c r="O642">
        <v>1</v>
      </c>
      <c r="P642">
        <v>3</v>
      </c>
      <c r="Q642">
        <v>1</v>
      </c>
      <c r="R642">
        <v>1</v>
      </c>
      <c r="S642">
        <v>1</v>
      </c>
      <c r="T642">
        <v>2</v>
      </c>
      <c r="U642">
        <v>1</v>
      </c>
      <c r="V642">
        <v>1</v>
      </c>
      <c r="W642">
        <v>1</v>
      </c>
      <c r="X642">
        <v>1</v>
      </c>
      <c r="Y642">
        <v>2</v>
      </c>
      <c r="Z642">
        <v>0</v>
      </c>
      <c r="AA642">
        <v>1</v>
      </c>
      <c r="AB642">
        <v>2</v>
      </c>
      <c r="AC642">
        <v>1</v>
      </c>
      <c r="AD642">
        <v>1</v>
      </c>
      <c r="AE642">
        <v>1</v>
      </c>
      <c r="AF642">
        <v>3</v>
      </c>
      <c r="AG642">
        <v>1</v>
      </c>
      <c r="AH642">
        <v>2</v>
      </c>
      <c r="AI642">
        <v>1</v>
      </c>
      <c r="AJ642">
        <v>3</v>
      </c>
      <c r="AK642">
        <v>1</v>
      </c>
      <c r="AL642">
        <v>1</v>
      </c>
      <c r="AM642">
        <v>1</v>
      </c>
      <c r="AN642">
        <v>1</v>
      </c>
      <c r="AO642">
        <v>0</v>
      </c>
      <c r="AP642">
        <v>15</v>
      </c>
      <c r="AQ642" t="s">
        <v>2957</v>
      </c>
      <c r="AR642">
        <v>1</v>
      </c>
      <c r="AS642">
        <v>1</v>
      </c>
      <c r="AT642">
        <v>2</v>
      </c>
      <c r="AU642">
        <v>2</v>
      </c>
      <c r="AV642">
        <v>1</v>
      </c>
      <c r="AW642">
        <v>1</v>
      </c>
      <c r="AX642">
        <v>2</v>
      </c>
      <c r="AY642">
        <v>3</v>
      </c>
      <c r="AZ642">
        <v>2</v>
      </c>
      <c r="BA642">
        <v>0</v>
      </c>
      <c r="BB642">
        <v>0</v>
      </c>
      <c r="BC642">
        <v>0</v>
      </c>
      <c r="BD642">
        <v>20</v>
      </c>
      <c r="BE642" t="s">
        <v>2957</v>
      </c>
      <c r="BF642">
        <v>3</v>
      </c>
      <c r="BG642">
        <v>2</v>
      </c>
      <c r="BH642">
        <v>1</v>
      </c>
      <c r="BI642">
        <v>3</v>
      </c>
      <c r="BJ642">
        <v>1</v>
      </c>
      <c r="BK642">
        <v>0</v>
      </c>
      <c r="BL642">
        <v>2</v>
      </c>
      <c r="BM642">
        <v>1</v>
      </c>
      <c r="BN642">
        <v>1</v>
      </c>
      <c r="BO642">
        <v>1</v>
      </c>
      <c r="BP642">
        <v>0</v>
      </c>
      <c r="BQ642">
        <v>3</v>
      </c>
      <c r="BR642">
        <v>2</v>
      </c>
      <c r="BS642">
        <v>18</v>
      </c>
      <c r="BT642" t="s">
        <v>2957</v>
      </c>
      <c r="BU642">
        <v>3</v>
      </c>
      <c r="BV642">
        <v>1</v>
      </c>
      <c r="BW642">
        <v>1</v>
      </c>
      <c r="BX642">
        <v>1</v>
      </c>
      <c r="BY642">
        <v>1</v>
      </c>
      <c r="BZ642">
        <v>2</v>
      </c>
      <c r="CA642">
        <v>0</v>
      </c>
      <c r="CB642">
        <v>1</v>
      </c>
      <c r="CC642">
        <v>1</v>
      </c>
      <c r="CD642">
        <v>1</v>
      </c>
      <c r="CE642">
        <v>1</v>
      </c>
      <c r="CF642">
        <v>1</v>
      </c>
      <c r="CG642">
        <v>1</v>
      </c>
      <c r="CH642">
        <v>1</v>
      </c>
      <c r="CI642">
        <v>1</v>
      </c>
      <c r="CJ642">
        <v>1</v>
      </c>
      <c r="CK642">
        <v>11</v>
      </c>
      <c r="CL642" t="s">
        <v>2957</v>
      </c>
      <c r="CM642">
        <v>1</v>
      </c>
      <c r="CN642">
        <v>1</v>
      </c>
      <c r="CO642">
        <v>1</v>
      </c>
      <c r="CP642">
        <v>1</v>
      </c>
      <c r="CQ642">
        <v>1</v>
      </c>
      <c r="CR642">
        <v>1</v>
      </c>
      <c r="CS642">
        <v>1</v>
      </c>
      <c r="CT642">
        <v>0</v>
      </c>
      <c r="CU642">
        <v>1</v>
      </c>
      <c r="CV642">
        <v>1</v>
      </c>
      <c r="CW642">
        <v>0</v>
      </c>
      <c r="CX642">
        <v>1</v>
      </c>
      <c r="CY642">
        <v>1</v>
      </c>
      <c r="CZ642">
        <v>0</v>
      </c>
      <c r="DA642">
        <v>18</v>
      </c>
      <c r="DB642" t="s">
        <v>2957</v>
      </c>
      <c r="DC642">
        <v>1</v>
      </c>
      <c r="DD642">
        <v>1</v>
      </c>
      <c r="DE642">
        <v>1</v>
      </c>
      <c r="DF642">
        <v>1</v>
      </c>
      <c r="DG642">
        <v>1</v>
      </c>
      <c r="DH642">
        <v>1</v>
      </c>
      <c r="DI642">
        <v>1</v>
      </c>
      <c r="DJ642">
        <v>2</v>
      </c>
      <c r="DK642">
        <v>2</v>
      </c>
      <c r="DL642">
        <v>3</v>
      </c>
      <c r="DM642">
        <v>2</v>
      </c>
      <c r="DN642">
        <v>2</v>
      </c>
      <c r="DO642">
        <v>0</v>
      </c>
      <c r="DP642">
        <v>0</v>
      </c>
      <c r="DQ642">
        <v>12</v>
      </c>
      <c r="DR642" t="s">
        <v>2960</v>
      </c>
      <c r="DS642">
        <v>1</v>
      </c>
      <c r="DT642">
        <v>3</v>
      </c>
      <c r="DU642">
        <v>1</v>
      </c>
      <c r="DV642">
        <v>1</v>
      </c>
      <c r="DW642">
        <v>0</v>
      </c>
      <c r="DX642">
        <v>0</v>
      </c>
      <c r="DY642">
        <v>1</v>
      </c>
      <c r="DZ642">
        <v>1</v>
      </c>
      <c r="EA642">
        <v>1</v>
      </c>
      <c r="EB642">
        <v>0</v>
      </c>
      <c r="EC642">
        <v>1</v>
      </c>
      <c r="ED642">
        <v>1</v>
      </c>
      <c r="EE642">
        <v>1</v>
      </c>
      <c r="EF642">
        <v>14</v>
      </c>
      <c r="EG642" t="s">
        <v>2957</v>
      </c>
      <c r="EH642">
        <v>1</v>
      </c>
      <c r="EI642">
        <v>1</v>
      </c>
      <c r="EJ642">
        <v>1</v>
      </c>
      <c r="EK642">
        <v>2</v>
      </c>
      <c r="EL642">
        <v>3</v>
      </c>
      <c r="EM642">
        <v>1</v>
      </c>
      <c r="EN642">
        <v>1</v>
      </c>
      <c r="EO642">
        <v>1</v>
      </c>
      <c r="EP642">
        <v>1</v>
      </c>
      <c r="EQ642">
        <v>0</v>
      </c>
      <c r="ER642">
        <v>1</v>
      </c>
      <c r="ES642">
        <v>1</v>
      </c>
    </row>
    <row r="643" spans="1:149" hidden="1">
      <c r="A643" s="23">
        <v>45608.42931712963</v>
      </c>
      <c r="B643" t="s">
        <v>16</v>
      </c>
      <c r="C643" t="s">
        <v>65</v>
      </c>
      <c r="D643" t="s">
        <v>66</v>
      </c>
      <c r="E643">
        <v>2</v>
      </c>
      <c r="F643" t="s">
        <v>3193</v>
      </c>
      <c r="G643">
        <v>75</v>
      </c>
      <c r="H643" t="s">
        <v>2958</v>
      </c>
      <c r="I643">
        <v>1</v>
      </c>
      <c r="J643">
        <v>1075</v>
      </c>
      <c r="K643" t="s">
        <v>2956</v>
      </c>
      <c r="L643" t="s">
        <v>3519</v>
      </c>
      <c r="M643">
        <v>23</v>
      </c>
      <c r="N643" t="s">
        <v>2957</v>
      </c>
      <c r="O643">
        <v>1</v>
      </c>
      <c r="P643">
        <v>2</v>
      </c>
      <c r="Q643">
        <v>1</v>
      </c>
      <c r="S643">
        <v>1</v>
      </c>
      <c r="T643">
        <v>0</v>
      </c>
      <c r="U643">
        <v>1</v>
      </c>
      <c r="V643">
        <v>1</v>
      </c>
      <c r="W643">
        <v>1</v>
      </c>
      <c r="X643">
        <v>1</v>
      </c>
      <c r="Y643">
        <v>2</v>
      </c>
      <c r="Z643">
        <v>1</v>
      </c>
      <c r="AA643">
        <v>1</v>
      </c>
      <c r="AB643">
        <v>1</v>
      </c>
      <c r="AC643">
        <v>1</v>
      </c>
      <c r="AD643">
        <v>1</v>
      </c>
      <c r="AE643">
        <v>1</v>
      </c>
      <c r="AF643">
        <v>1</v>
      </c>
      <c r="AG643">
        <v>2</v>
      </c>
      <c r="AJ643">
        <v>1</v>
      </c>
      <c r="AN643">
        <v>0</v>
      </c>
      <c r="AP643">
        <v>14</v>
      </c>
      <c r="AQ643" t="s">
        <v>2957</v>
      </c>
      <c r="AS643">
        <v>1</v>
      </c>
      <c r="AT643">
        <v>3</v>
      </c>
      <c r="AU643">
        <v>1</v>
      </c>
      <c r="AV643">
        <v>1</v>
      </c>
      <c r="AW643">
        <v>1</v>
      </c>
      <c r="AX643">
        <v>3</v>
      </c>
      <c r="AY643">
        <v>2</v>
      </c>
      <c r="AZ643">
        <v>1</v>
      </c>
      <c r="BA643">
        <v>0</v>
      </c>
      <c r="BD643">
        <v>13</v>
      </c>
      <c r="BE643" t="s">
        <v>2958</v>
      </c>
      <c r="BF643">
        <v>0</v>
      </c>
      <c r="BG643">
        <v>0</v>
      </c>
      <c r="BH643">
        <v>1</v>
      </c>
      <c r="BI643">
        <v>2</v>
      </c>
      <c r="BJ643">
        <v>1</v>
      </c>
      <c r="BK643">
        <v>0</v>
      </c>
      <c r="BL643">
        <v>1</v>
      </c>
      <c r="BM643">
        <v>1</v>
      </c>
      <c r="BN643">
        <v>1</v>
      </c>
      <c r="BO643">
        <v>0</v>
      </c>
      <c r="BP643">
        <v>1</v>
      </c>
      <c r="BQ643">
        <v>3</v>
      </c>
      <c r="BR643">
        <v>2</v>
      </c>
      <c r="BS643">
        <v>16</v>
      </c>
      <c r="BT643" t="s">
        <v>2957</v>
      </c>
      <c r="BU643">
        <v>3</v>
      </c>
      <c r="BW643">
        <v>1</v>
      </c>
      <c r="BX643">
        <v>1</v>
      </c>
      <c r="BY643">
        <v>0</v>
      </c>
      <c r="BZ643">
        <v>1</v>
      </c>
      <c r="CA643">
        <v>1</v>
      </c>
      <c r="CB643">
        <v>2</v>
      </c>
      <c r="CC643">
        <v>1</v>
      </c>
      <c r="CD643">
        <v>1</v>
      </c>
      <c r="CE643">
        <v>1</v>
      </c>
      <c r="CF643">
        <v>0</v>
      </c>
      <c r="CH643">
        <v>1</v>
      </c>
      <c r="CI643">
        <v>1</v>
      </c>
      <c r="CJ643">
        <v>1</v>
      </c>
      <c r="CK643">
        <v>10</v>
      </c>
      <c r="CL643" t="s">
        <v>2957</v>
      </c>
      <c r="CM643">
        <v>1</v>
      </c>
      <c r="CN643">
        <v>1</v>
      </c>
      <c r="CO643">
        <v>0</v>
      </c>
      <c r="CP643">
        <v>0</v>
      </c>
      <c r="CQ643">
        <v>1</v>
      </c>
      <c r="CR643">
        <v>1</v>
      </c>
      <c r="CS643">
        <v>1</v>
      </c>
      <c r="CT643">
        <v>1</v>
      </c>
      <c r="CU643">
        <v>1</v>
      </c>
      <c r="CV643">
        <v>1</v>
      </c>
      <c r="CW643">
        <v>1</v>
      </c>
      <c r="CX643">
        <v>1</v>
      </c>
      <c r="CY643">
        <v>0</v>
      </c>
      <c r="CZ643">
        <v>0</v>
      </c>
      <c r="DA643">
        <v>16</v>
      </c>
      <c r="DB643" t="s">
        <v>2958</v>
      </c>
      <c r="DC643">
        <v>1</v>
      </c>
      <c r="DD643">
        <v>1</v>
      </c>
      <c r="DE643">
        <v>1</v>
      </c>
      <c r="DF643">
        <v>1</v>
      </c>
      <c r="DG643">
        <v>1</v>
      </c>
      <c r="DH643">
        <v>2</v>
      </c>
      <c r="DI643">
        <v>3</v>
      </c>
      <c r="DJ643">
        <v>0</v>
      </c>
      <c r="DK643">
        <v>0</v>
      </c>
      <c r="DL643">
        <v>1</v>
      </c>
      <c r="DM643">
        <v>1</v>
      </c>
      <c r="DN643">
        <v>1</v>
      </c>
      <c r="DO643">
        <v>2</v>
      </c>
      <c r="DP643">
        <v>1</v>
      </c>
      <c r="DQ643">
        <v>8</v>
      </c>
      <c r="DR643" t="s">
        <v>2958</v>
      </c>
      <c r="DS643">
        <v>0</v>
      </c>
      <c r="DT643">
        <v>0</v>
      </c>
      <c r="DU643">
        <v>1</v>
      </c>
      <c r="DW643">
        <v>0</v>
      </c>
      <c r="DY643">
        <v>1</v>
      </c>
      <c r="EA643">
        <v>1</v>
      </c>
      <c r="EB643">
        <v>0</v>
      </c>
      <c r="EC643">
        <v>1</v>
      </c>
      <c r="ED643">
        <v>2</v>
      </c>
      <c r="EE643">
        <v>1</v>
      </c>
      <c r="EF643">
        <v>12</v>
      </c>
      <c r="EG643" t="s">
        <v>2960</v>
      </c>
      <c r="EH643">
        <v>1</v>
      </c>
      <c r="EI643">
        <v>1</v>
      </c>
      <c r="EJ643">
        <v>1</v>
      </c>
      <c r="EK643">
        <v>1</v>
      </c>
      <c r="EL643">
        <v>2</v>
      </c>
      <c r="EM643">
        <v>1</v>
      </c>
      <c r="EN643">
        <v>1</v>
      </c>
      <c r="EO643">
        <v>1</v>
      </c>
      <c r="EP643">
        <v>1</v>
      </c>
      <c r="EQ643">
        <v>0</v>
      </c>
      <c r="ER643">
        <v>1</v>
      </c>
      <c r="ES643">
        <v>1</v>
      </c>
    </row>
    <row r="644" spans="1:149" hidden="1">
      <c r="A644" s="23">
        <v>45608.428391203706</v>
      </c>
      <c r="B644" t="s">
        <v>59</v>
      </c>
      <c r="C644" t="s">
        <v>2493</v>
      </c>
      <c r="D644" t="s">
        <v>2494</v>
      </c>
      <c r="E644">
        <v>6</v>
      </c>
      <c r="F644" t="s">
        <v>3152</v>
      </c>
      <c r="G644">
        <v>139</v>
      </c>
      <c r="H644" t="s">
        <v>2957</v>
      </c>
      <c r="I644">
        <v>3</v>
      </c>
      <c r="J644">
        <v>3139</v>
      </c>
      <c r="K644" t="s">
        <v>2956</v>
      </c>
      <c r="L644" t="s">
        <v>3520</v>
      </c>
      <c r="M644">
        <v>24</v>
      </c>
      <c r="N644" t="s">
        <v>2957</v>
      </c>
      <c r="O644">
        <v>1</v>
      </c>
      <c r="Q644">
        <v>1</v>
      </c>
      <c r="S644">
        <v>1</v>
      </c>
      <c r="T644">
        <v>0</v>
      </c>
      <c r="U644">
        <v>1</v>
      </c>
      <c r="V644">
        <v>1</v>
      </c>
      <c r="W644">
        <v>1</v>
      </c>
      <c r="Y644">
        <v>1</v>
      </c>
      <c r="Z644">
        <v>1</v>
      </c>
      <c r="AB644">
        <v>2</v>
      </c>
      <c r="AC644">
        <v>2</v>
      </c>
      <c r="AD644">
        <v>1</v>
      </c>
      <c r="AE644">
        <v>1</v>
      </c>
      <c r="AF644">
        <v>2</v>
      </c>
      <c r="AG644">
        <v>2</v>
      </c>
      <c r="AJ644">
        <v>2</v>
      </c>
      <c r="AN644">
        <v>2</v>
      </c>
      <c r="AP644">
        <v>16</v>
      </c>
      <c r="AQ644" t="s">
        <v>2957</v>
      </c>
      <c r="AR644">
        <v>1</v>
      </c>
      <c r="AS644">
        <v>1</v>
      </c>
      <c r="AT644">
        <v>3</v>
      </c>
      <c r="AU644">
        <v>2</v>
      </c>
      <c r="AV644">
        <v>1</v>
      </c>
      <c r="AW644">
        <v>1</v>
      </c>
      <c r="AX644">
        <v>3</v>
      </c>
      <c r="AY644">
        <v>2</v>
      </c>
      <c r="AZ644">
        <v>1</v>
      </c>
      <c r="BA644">
        <v>1</v>
      </c>
      <c r="BD644">
        <v>20</v>
      </c>
      <c r="BE644" t="s">
        <v>2957</v>
      </c>
      <c r="BF644">
        <v>2</v>
      </c>
      <c r="BG644">
        <v>1</v>
      </c>
      <c r="BH644">
        <v>2</v>
      </c>
      <c r="BI644">
        <v>2</v>
      </c>
      <c r="BJ644">
        <v>1</v>
      </c>
      <c r="BK644">
        <v>2</v>
      </c>
      <c r="BL644">
        <v>2</v>
      </c>
      <c r="BM644">
        <v>1</v>
      </c>
      <c r="BN644">
        <v>1</v>
      </c>
      <c r="BO644">
        <v>1</v>
      </c>
      <c r="BP644">
        <v>1</v>
      </c>
      <c r="BQ644">
        <v>2</v>
      </c>
      <c r="BR644">
        <v>2</v>
      </c>
      <c r="BS644">
        <v>17</v>
      </c>
      <c r="BT644" t="s">
        <v>2957</v>
      </c>
      <c r="BU644">
        <v>3</v>
      </c>
      <c r="BV644">
        <v>1</v>
      </c>
      <c r="BW644">
        <v>1</v>
      </c>
      <c r="BX644">
        <v>1</v>
      </c>
      <c r="BY644">
        <v>0</v>
      </c>
      <c r="BZ644">
        <v>2</v>
      </c>
      <c r="CA644">
        <v>1</v>
      </c>
      <c r="CB644">
        <v>1</v>
      </c>
      <c r="CC644">
        <v>1</v>
      </c>
      <c r="CD644">
        <v>1</v>
      </c>
      <c r="CE644">
        <v>1</v>
      </c>
      <c r="CF644">
        <v>1</v>
      </c>
      <c r="CG644">
        <v>1</v>
      </c>
      <c r="CH644">
        <v>1</v>
      </c>
      <c r="CI644">
        <v>1</v>
      </c>
      <c r="CJ644">
        <v>0</v>
      </c>
      <c r="CK644">
        <v>11</v>
      </c>
      <c r="CL644" t="s">
        <v>2957</v>
      </c>
      <c r="CM644">
        <v>1</v>
      </c>
      <c r="CN644">
        <v>1</v>
      </c>
      <c r="CO644">
        <v>1</v>
      </c>
      <c r="CP644">
        <v>0</v>
      </c>
      <c r="CQ644">
        <v>1</v>
      </c>
      <c r="CR644">
        <v>1</v>
      </c>
      <c r="CS644">
        <v>1</v>
      </c>
      <c r="CT644">
        <v>1</v>
      </c>
      <c r="CU644">
        <v>1</v>
      </c>
      <c r="CV644">
        <v>1</v>
      </c>
      <c r="CW644">
        <v>0</v>
      </c>
      <c r="CX644">
        <v>1</v>
      </c>
      <c r="CY644">
        <v>1</v>
      </c>
      <c r="CZ644">
        <v>0</v>
      </c>
      <c r="DA644">
        <v>21</v>
      </c>
      <c r="DB644" t="s">
        <v>2957</v>
      </c>
      <c r="DC644">
        <v>1</v>
      </c>
      <c r="DD644">
        <v>1</v>
      </c>
      <c r="DE644">
        <v>1</v>
      </c>
      <c r="DF644">
        <v>1</v>
      </c>
      <c r="DG644">
        <v>1</v>
      </c>
      <c r="DH644">
        <v>2</v>
      </c>
      <c r="DI644">
        <v>3</v>
      </c>
      <c r="DJ644">
        <v>1</v>
      </c>
      <c r="DK644">
        <v>1</v>
      </c>
      <c r="DL644">
        <v>3</v>
      </c>
      <c r="DM644">
        <v>2</v>
      </c>
      <c r="DN644">
        <v>2</v>
      </c>
      <c r="DO644">
        <v>1</v>
      </c>
      <c r="DP644">
        <v>1</v>
      </c>
      <c r="DQ644">
        <v>15</v>
      </c>
      <c r="DR644" t="s">
        <v>2957</v>
      </c>
      <c r="DS644">
        <v>1</v>
      </c>
      <c r="DT644">
        <v>3</v>
      </c>
      <c r="DU644">
        <v>1</v>
      </c>
      <c r="DV644">
        <v>0</v>
      </c>
      <c r="DX644">
        <v>0</v>
      </c>
      <c r="DY644">
        <v>1</v>
      </c>
      <c r="EA644">
        <v>1</v>
      </c>
      <c r="EB644">
        <v>1</v>
      </c>
      <c r="EC644">
        <v>1</v>
      </c>
      <c r="ED644">
        <v>2</v>
      </c>
      <c r="EE644">
        <v>2</v>
      </c>
      <c r="EF644">
        <v>15</v>
      </c>
      <c r="EG644" t="s">
        <v>2957</v>
      </c>
      <c r="EH644">
        <v>1</v>
      </c>
      <c r="EI644">
        <v>1</v>
      </c>
      <c r="EJ644">
        <v>1</v>
      </c>
      <c r="EK644">
        <v>3</v>
      </c>
      <c r="EL644">
        <v>3</v>
      </c>
      <c r="EM644">
        <v>1</v>
      </c>
      <c r="EN644">
        <v>1</v>
      </c>
      <c r="EO644">
        <v>1</v>
      </c>
      <c r="EP644">
        <v>1</v>
      </c>
      <c r="EQ644">
        <v>0</v>
      </c>
      <c r="ER644">
        <v>1</v>
      </c>
      <c r="ES644">
        <v>1</v>
      </c>
    </row>
    <row r="645" spans="1:149" hidden="1">
      <c r="A645" s="23">
        <v>45608.427604166667</v>
      </c>
      <c r="B645" t="s">
        <v>50</v>
      </c>
      <c r="C645" t="s">
        <v>2194</v>
      </c>
      <c r="D645" t="s">
        <v>2195</v>
      </c>
      <c r="E645">
        <v>1</v>
      </c>
      <c r="F645" t="s">
        <v>2954</v>
      </c>
      <c r="G645">
        <v>92</v>
      </c>
      <c r="H645" t="s">
        <v>2958</v>
      </c>
      <c r="I645">
        <v>1</v>
      </c>
      <c r="J645">
        <v>1092</v>
      </c>
      <c r="K645" t="s">
        <v>2956</v>
      </c>
      <c r="L645" t="s">
        <v>3521</v>
      </c>
      <c r="M645">
        <v>27</v>
      </c>
      <c r="N645" t="s">
        <v>2958</v>
      </c>
      <c r="O645">
        <v>1</v>
      </c>
      <c r="P645">
        <v>0</v>
      </c>
      <c r="Q645">
        <v>1</v>
      </c>
      <c r="R645">
        <v>1</v>
      </c>
      <c r="S645">
        <v>1</v>
      </c>
      <c r="T645">
        <v>0</v>
      </c>
      <c r="U645">
        <v>1</v>
      </c>
      <c r="V645">
        <v>1</v>
      </c>
      <c r="W645">
        <v>1</v>
      </c>
      <c r="X645">
        <v>1</v>
      </c>
      <c r="Y645">
        <v>2</v>
      </c>
      <c r="Z645">
        <v>0</v>
      </c>
      <c r="AA645">
        <v>1</v>
      </c>
      <c r="AB645">
        <v>2</v>
      </c>
      <c r="AC645">
        <v>1</v>
      </c>
      <c r="AD645">
        <v>1</v>
      </c>
      <c r="AE645">
        <v>1</v>
      </c>
      <c r="AF645">
        <v>1</v>
      </c>
      <c r="AG645">
        <v>1</v>
      </c>
      <c r="AH645">
        <v>2</v>
      </c>
      <c r="AI645">
        <v>2</v>
      </c>
      <c r="AJ645">
        <v>1</v>
      </c>
      <c r="AK645">
        <v>1</v>
      </c>
      <c r="AL645">
        <v>1</v>
      </c>
      <c r="AM645">
        <v>1</v>
      </c>
      <c r="AN645">
        <v>0</v>
      </c>
      <c r="AO645">
        <v>1</v>
      </c>
      <c r="AP645">
        <v>16</v>
      </c>
      <c r="AQ645" t="s">
        <v>2957</v>
      </c>
      <c r="AR645">
        <v>1</v>
      </c>
      <c r="AS645">
        <v>1</v>
      </c>
      <c r="AT645">
        <v>3</v>
      </c>
      <c r="AU645">
        <v>2</v>
      </c>
      <c r="AV645">
        <v>1</v>
      </c>
      <c r="AW645">
        <v>2</v>
      </c>
      <c r="AX645">
        <v>3</v>
      </c>
      <c r="AY645">
        <v>2</v>
      </c>
      <c r="AZ645">
        <v>1</v>
      </c>
      <c r="BA645">
        <v>0</v>
      </c>
      <c r="BB645">
        <v>0</v>
      </c>
      <c r="BC645">
        <v>0</v>
      </c>
      <c r="BD645">
        <v>21</v>
      </c>
      <c r="BE645" t="s">
        <v>2957</v>
      </c>
      <c r="BF645">
        <v>3</v>
      </c>
      <c r="BG645">
        <v>3</v>
      </c>
      <c r="BH645">
        <v>2</v>
      </c>
      <c r="BI645">
        <v>2</v>
      </c>
      <c r="BJ645">
        <v>1</v>
      </c>
      <c r="BK645">
        <v>1</v>
      </c>
      <c r="BL645">
        <v>2</v>
      </c>
      <c r="BM645">
        <v>1</v>
      </c>
      <c r="BN645">
        <v>1</v>
      </c>
      <c r="BO645">
        <v>0</v>
      </c>
      <c r="BP645">
        <v>1</v>
      </c>
      <c r="BQ645">
        <v>3</v>
      </c>
      <c r="BR645">
        <v>1</v>
      </c>
      <c r="BS645">
        <v>18</v>
      </c>
      <c r="BT645" t="s">
        <v>2957</v>
      </c>
      <c r="BU645">
        <v>3</v>
      </c>
      <c r="BV645">
        <v>1</v>
      </c>
      <c r="BW645">
        <v>1</v>
      </c>
      <c r="BX645">
        <v>1</v>
      </c>
      <c r="BY645">
        <v>0</v>
      </c>
      <c r="BZ645">
        <v>2</v>
      </c>
      <c r="CA645">
        <v>1</v>
      </c>
      <c r="CB645">
        <v>1</v>
      </c>
      <c r="CC645">
        <v>1</v>
      </c>
      <c r="CD645">
        <v>1</v>
      </c>
      <c r="CE645">
        <v>1</v>
      </c>
      <c r="CF645">
        <v>1</v>
      </c>
      <c r="CG645">
        <v>1</v>
      </c>
      <c r="CH645">
        <v>1</v>
      </c>
      <c r="CI645">
        <v>1</v>
      </c>
      <c r="CJ645">
        <v>1</v>
      </c>
      <c r="CK645">
        <v>11</v>
      </c>
      <c r="CL645" t="s">
        <v>2957</v>
      </c>
      <c r="CM645">
        <v>1</v>
      </c>
      <c r="CN645">
        <v>1</v>
      </c>
      <c r="CO645">
        <v>1</v>
      </c>
      <c r="CP645">
        <v>0</v>
      </c>
      <c r="CQ645">
        <v>1</v>
      </c>
      <c r="CR645">
        <v>1</v>
      </c>
      <c r="CS645">
        <v>1</v>
      </c>
      <c r="CT645">
        <v>1</v>
      </c>
      <c r="CU645">
        <v>0</v>
      </c>
      <c r="CV645">
        <v>1</v>
      </c>
      <c r="CW645">
        <v>1</v>
      </c>
      <c r="CX645">
        <v>1</v>
      </c>
      <c r="CY645">
        <v>1</v>
      </c>
      <c r="CZ645">
        <v>0</v>
      </c>
      <c r="DA645">
        <v>14</v>
      </c>
      <c r="DB645" t="s">
        <v>2960</v>
      </c>
      <c r="DC645">
        <v>1</v>
      </c>
      <c r="DD645">
        <v>1</v>
      </c>
      <c r="DE645">
        <v>1</v>
      </c>
      <c r="DF645">
        <v>1</v>
      </c>
      <c r="DG645">
        <v>1</v>
      </c>
      <c r="DH645">
        <v>3</v>
      </c>
      <c r="DI645">
        <v>2</v>
      </c>
      <c r="DJ645">
        <v>1</v>
      </c>
      <c r="DK645">
        <v>0</v>
      </c>
      <c r="DL645">
        <v>0</v>
      </c>
      <c r="DM645">
        <v>1</v>
      </c>
      <c r="DN645">
        <v>2</v>
      </c>
      <c r="DO645">
        <v>0</v>
      </c>
      <c r="DP645">
        <v>0</v>
      </c>
      <c r="DQ645">
        <v>10</v>
      </c>
      <c r="DR645" t="s">
        <v>2958</v>
      </c>
      <c r="DS645">
        <v>1</v>
      </c>
      <c r="DT645">
        <v>0</v>
      </c>
      <c r="DU645">
        <v>1</v>
      </c>
      <c r="DV645">
        <v>1</v>
      </c>
      <c r="DW645">
        <v>0</v>
      </c>
      <c r="DX645">
        <v>0</v>
      </c>
      <c r="DY645">
        <v>1</v>
      </c>
      <c r="DZ645">
        <v>1</v>
      </c>
      <c r="EA645">
        <v>1</v>
      </c>
      <c r="EB645">
        <v>1</v>
      </c>
      <c r="EC645">
        <v>1</v>
      </c>
      <c r="ED645">
        <v>1</v>
      </c>
      <c r="EE645">
        <v>1</v>
      </c>
      <c r="EF645">
        <v>12</v>
      </c>
      <c r="EG645" t="s">
        <v>2960</v>
      </c>
      <c r="EH645">
        <v>1</v>
      </c>
      <c r="EI645">
        <v>1</v>
      </c>
      <c r="EJ645">
        <v>1</v>
      </c>
      <c r="EK645">
        <v>1</v>
      </c>
      <c r="EL645">
        <v>1</v>
      </c>
      <c r="EM645">
        <v>0</v>
      </c>
      <c r="EN645">
        <v>1</v>
      </c>
      <c r="EO645">
        <v>1</v>
      </c>
      <c r="EP645">
        <v>0</v>
      </c>
      <c r="EQ645">
        <v>3</v>
      </c>
      <c r="ER645">
        <v>1</v>
      </c>
      <c r="ES645">
        <v>1</v>
      </c>
    </row>
    <row r="646" spans="1:149" hidden="1">
      <c r="A646" s="23">
        <v>45608.423136574071</v>
      </c>
      <c r="B646" t="s">
        <v>28</v>
      </c>
      <c r="C646" t="s">
        <v>1012</v>
      </c>
      <c r="D646" t="s">
        <v>1013</v>
      </c>
      <c r="E646">
        <v>1</v>
      </c>
      <c r="F646" t="s">
        <v>2954</v>
      </c>
      <c r="G646">
        <v>162</v>
      </c>
      <c r="H646" t="s">
        <v>2957</v>
      </c>
      <c r="I646">
        <v>3</v>
      </c>
      <c r="J646">
        <v>3162</v>
      </c>
      <c r="K646" t="s">
        <v>2956</v>
      </c>
      <c r="L646" t="s">
        <v>3522</v>
      </c>
      <c r="M646">
        <v>36</v>
      </c>
      <c r="N646" t="s">
        <v>2957</v>
      </c>
      <c r="O646">
        <v>1</v>
      </c>
      <c r="P646">
        <v>3</v>
      </c>
      <c r="Q646">
        <v>1</v>
      </c>
      <c r="R646">
        <v>0</v>
      </c>
      <c r="S646">
        <v>1</v>
      </c>
      <c r="T646">
        <v>1</v>
      </c>
      <c r="U646">
        <v>1</v>
      </c>
      <c r="V646">
        <v>1</v>
      </c>
      <c r="W646">
        <v>1</v>
      </c>
      <c r="X646">
        <v>1</v>
      </c>
      <c r="Y646">
        <v>2</v>
      </c>
      <c r="Z646">
        <v>0</v>
      </c>
      <c r="AA646">
        <v>1</v>
      </c>
      <c r="AB646">
        <v>2</v>
      </c>
      <c r="AC646">
        <v>2</v>
      </c>
      <c r="AD646">
        <v>2</v>
      </c>
      <c r="AE646">
        <v>1</v>
      </c>
      <c r="AF646">
        <v>2</v>
      </c>
      <c r="AG646">
        <v>2</v>
      </c>
      <c r="AH646">
        <v>2</v>
      </c>
      <c r="AI646">
        <v>1</v>
      </c>
      <c r="AJ646">
        <v>2</v>
      </c>
      <c r="AK646">
        <v>0</v>
      </c>
      <c r="AL646">
        <v>1</v>
      </c>
      <c r="AM646">
        <v>1</v>
      </c>
      <c r="AN646">
        <v>3</v>
      </c>
      <c r="AO646">
        <v>1</v>
      </c>
      <c r="AP646">
        <v>20</v>
      </c>
      <c r="AQ646" t="s">
        <v>2957</v>
      </c>
      <c r="AR646">
        <v>1</v>
      </c>
      <c r="AS646">
        <v>1</v>
      </c>
      <c r="AT646">
        <v>3</v>
      </c>
      <c r="AU646">
        <v>2</v>
      </c>
      <c r="AV646">
        <v>1</v>
      </c>
      <c r="AW646">
        <v>1</v>
      </c>
      <c r="AX646">
        <v>3</v>
      </c>
      <c r="AY646">
        <v>3</v>
      </c>
      <c r="AZ646">
        <v>2</v>
      </c>
      <c r="BA646">
        <v>1</v>
      </c>
      <c r="BB646">
        <v>1</v>
      </c>
      <c r="BC646">
        <v>1</v>
      </c>
      <c r="BD646">
        <v>25</v>
      </c>
      <c r="BE646" t="s">
        <v>2955</v>
      </c>
      <c r="BF646">
        <v>3</v>
      </c>
      <c r="BG646">
        <v>3</v>
      </c>
      <c r="BH646">
        <v>1</v>
      </c>
      <c r="BI646">
        <v>3</v>
      </c>
      <c r="BJ646">
        <v>2</v>
      </c>
      <c r="BK646">
        <v>1</v>
      </c>
      <c r="BL646">
        <v>3</v>
      </c>
      <c r="BM646">
        <v>1</v>
      </c>
      <c r="BN646">
        <v>1</v>
      </c>
      <c r="BO646">
        <v>1</v>
      </c>
      <c r="BP646">
        <v>1</v>
      </c>
      <c r="BQ646">
        <v>3</v>
      </c>
      <c r="BR646">
        <v>2</v>
      </c>
      <c r="BS646">
        <v>20</v>
      </c>
      <c r="BT646" t="s">
        <v>2955</v>
      </c>
      <c r="BU646">
        <v>3</v>
      </c>
      <c r="BV646">
        <v>1</v>
      </c>
      <c r="BW646">
        <v>1</v>
      </c>
      <c r="BX646">
        <v>1</v>
      </c>
      <c r="BY646">
        <v>1</v>
      </c>
      <c r="BZ646">
        <v>2</v>
      </c>
      <c r="CA646">
        <v>1</v>
      </c>
      <c r="CB646">
        <v>2</v>
      </c>
      <c r="CC646">
        <v>1</v>
      </c>
      <c r="CD646">
        <v>1</v>
      </c>
      <c r="CE646">
        <v>1</v>
      </c>
      <c r="CF646">
        <v>1</v>
      </c>
      <c r="CG646">
        <v>1</v>
      </c>
      <c r="CH646">
        <v>1</v>
      </c>
      <c r="CI646">
        <v>1</v>
      </c>
      <c r="CJ646">
        <v>1</v>
      </c>
      <c r="CK646">
        <v>11</v>
      </c>
      <c r="CL646" t="s">
        <v>2957</v>
      </c>
      <c r="CM646">
        <v>1</v>
      </c>
      <c r="CN646">
        <v>1</v>
      </c>
      <c r="CO646">
        <v>1</v>
      </c>
      <c r="CP646">
        <v>1</v>
      </c>
      <c r="CQ646">
        <v>1</v>
      </c>
      <c r="CR646">
        <v>1</v>
      </c>
      <c r="CS646">
        <v>1</v>
      </c>
      <c r="CT646">
        <v>1</v>
      </c>
      <c r="CU646">
        <v>0</v>
      </c>
      <c r="CV646">
        <v>1</v>
      </c>
      <c r="CW646">
        <v>0</v>
      </c>
      <c r="CX646">
        <v>1</v>
      </c>
      <c r="CY646">
        <v>1</v>
      </c>
      <c r="CZ646">
        <v>0</v>
      </c>
      <c r="DA646">
        <v>19</v>
      </c>
      <c r="DB646" t="s">
        <v>2957</v>
      </c>
      <c r="DC646">
        <v>1</v>
      </c>
      <c r="DD646">
        <v>1</v>
      </c>
      <c r="DE646">
        <v>1</v>
      </c>
      <c r="DF646">
        <v>1</v>
      </c>
      <c r="DG646">
        <v>1</v>
      </c>
      <c r="DH646">
        <v>2</v>
      </c>
      <c r="DI646">
        <v>1</v>
      </c>
      <c r="DJ646">
        <v>1</v>
      </c>
      <c r="DK646">
        <v>1</v>
      </c>
      <c r="DL646">
        <v>3</v>
      </c>
      <c r="DM646">
        <v>2</v>
      </c>
      <c r="DN646">
        <v>0</v>
      </c>
      <c r="DO646">
        <v>2</v>
      </c>
      <c r="DP646">
        <v>2</v>
      </c>
      <c r="DQ646">
        <v>16</v>
      </c>
      <c r="DR646" t="s">
        <v>2957</v>
      </c>
      <c r="DS646">
        <v>1</v>
      </c>
      <c r="DT646">
        <v>3</v>
      </c>
      <c r="DU646">
        <v>1</v>
      </c>
      <c r="DV646">
        <v>1</v>
      </c>
      <c r="DW646">
        <v>0</v>
      </c>
      <c r="DX646">
        <v>1</v>
      </c>
      <c r="DY646">
        <v>2</v>
      </c>
      <c r="DZ646">
        <v>2</v>
      </c>
      <c r="EA646">
        <v>1</v>
      </c>
      <c r="EB646">
        <v>0</v>
      </c>
      <c r="EC646">
        <v>0</v>
      </c>
      <c r="ED646">
        <v>2</v>
      </c>
      <c r="EE646">
        <v>2</v>
      </c>
      <c r="EF646">
        <v>15</v>
      </c>
      <c r="EG646" t="s">
        <v>2957</v>
      </c>
      <c r="EH646">
        <v>1</v>
      </c>
      <c r="EI646">
        <v>1</v>
      </c>
      <c r="EJ646">
        <v>1</v>
      </c>
      <c r="EK646">
        <v>2</v>
      </c>
      <c r="EL646">
        <v>3</v>
      </c>
      <c r="EM646">
        <v>2</v>
      </c>
      <c r="EN646">
        <v>1</v>
      </c>
      <c r="EO646">
        <v>1</v>
      </c>
      <c r="EP646">
        <v>1</v>
      </c>
      <c r="EQ646">
        <v>0</v>
      </c>
      <c r="ER646">
        <v>1</v>
      </c>
      <c r="ES646">
        <v>1</v>
      </c>
    </row>
    <row r="647" spans="1:149" hidden="1">
      <c r="A647" s="23">
        <v>45608.421053240738</v>
      </c>
      <c r="B647" t="s">
        <v>14</v>
      </c>
      <c r="C647" t="s">
        <v>775</v>
      </c>
      <c r="D647" t="s">
        <v>776</v>
      </c>
      <c r="E647">
        <v>5</v>
      </c>
      <c r="F647" t="s">
        <v>3248</v>
      </c>
      <c r="G647">
        <v>153</v>
      </c>
      <c r="H647" t="s">
        <v>2957</v>
      </c>
      <c r="I647">
        <v>3</v>
      </c>
      <c r="J647">
        <v>3153</v>
      </c>
      <c r="K647" t="s">
        <v>2956</v>
      </c>
      <c r="L647" t="s">
        <v>3523</v>
      </c>
      <c r="M647">
        <v>26</v>
      </c>
      <c r="N647" t="s">
        <v>2957</v>
      </c>
      <c r="O647">
        <v>1</v>
      </c>
      <c r="Q647">
        <v>1</v>
      </c>
      <c r="R647">
        <v>0</v>
      </c>
      <c r="S647">
        <v>1</v>
      </c>
      <c r="T647">
        <v>2</v>
      </c>
      <c r="U647">
        <v>1</v>
      </c>
      <c r="V647">
        <v>1</v>
      </c>
      <c r="W647">
        <v>1</v>
      </c>
      <c r="Y647">
        <v>0</v>
      </c>
      <c r="Z647">
        <v>0</v>
      </c>
      <c r="AB647">
        <v>1</v>
      </c>
      <c r="AC647">
        <v>3</v>
      </c>
      <c r="AD647">
        <v>1</v>
      </c>
      <c r="AE647">
        <v>1</v>
      </c>
      <c r="AF647">
        <v>2</v>
      </c>
      <c r="AG647">
        <v>1</v>
      </c>
      <c r="AH647">
        <v>2</v>
      </c>
      <c r="AI647">
        <v>1</v>
      </c>
      <c r="AJ647">
        <v>3</v>
      </c>
      <c r="AK647">
        <v>0</v>
      </c>
      <c r="AL647">
        <v>1</v>
      </c>
      <c r="AM647">
        <v>1</v>
      </c>
      <c r="AN647">
        <v>0</v>
      </c>
      <c r="AO647">
        <v>1</v>
      </c>
      <c r="AP647">
        <v>16</v>
      </c>
      <c r="AQ647" t="s">
        <v>2957</v>
      </c>
      <c r="AS647">
        <v>1</v>
      </c>
      <c r="AT647">
        <v>3</v>
      </c>
      <c r="AU647">
        <v>2</v>
      </c>
      <c r="AV647">
        <v>1</v>
      </c>
      <c r="AW647">
        <v>1</v>
      </c>
      <c r="AX647">
        <v>3</v>
      </c>
      <c r="AY647">
        <v>3</v>
      </c>
      <c r="AZ647">
        <v>1</v>
      </c>
      <c r="BA647">
        <v>0</v>
      </c>
      <c r="BB647">
        <v>0</v>
      </c>
      <c r="BC647">
        <v>0</v>
      </c>
      <c r="BD647">
        <v>25</v>
      </c>
      <c r="BE647" t="s">
        <v>2955</v>
      </c>
      <c r="BF647">
        <v>3</v>
      </c>
      <c r="BG647">
        <v>2</v>
      </c>
      <c r="BH647">
        <v>1</v>
      </c>
      <c r="BI647">
        <v>3</v>
      </c>
      <c r="BJ647">
        <v>3</v>
      </c>
      <c r="BK647">
        <v>2</v>
      </c>
      <c r="BL647">
        <v>2</v>
      </c>
      <c r="BM647">
        <v>1</v>
      </c>
      <c r="BN647">
        <v>1</v>
      </c>
      <c r="BO647">
        <v>1</v>
      </c>
      <c r="BP647">
        <v>1</v>
      </c>
      <c r="BQ647">
        <v>3</v>
      </c>
      <c r="BR647">
        <v>2</v>
      </c>
      <c r="BS647">
        <v>18</v>
      </c>
      <c r="BT647" t="s">
        <v>2957</v>
      </c>
      <c r="BU647">
        <v>3</v>
      </c>
      <c r="BV647">
        <v>1</v>
      </c>
      <c r="BW647">
        <v>1</v>
      </c>
      <c r="BX647">
        <v>1</v>
      </c>
      <c r="BY647">
        <v>1</v>
      </c>
      <c r="BZ647">
        <v>2</v>
      </c>
      <c r="CA647">
        <v>1</v>
      </c>
      <c r="CB647">
        <v>1</v>
      </c>
      <c r="CC647">
        <v>0</v>
      </c>
      <c r="CD647">
        <v>1</v>
      </c>
      <c r="CE647">
        <v>1</v>
      </c>
      <c r="CF647">
        <v>1</v>
      </c>
      <c r="CG647">
        <v>1</v>
      </c>
      <c r="CH647">
        <v>1</v>
      </c>
      <c r="CI647">
        <v>1</v>
      </c>
      <c r="CJ647">
        <v>1</v>
      </c>
      <c r="CK647">
        <v>12</v>
      </c>
      <c r="CL647" t="s">
        <v>2955</v>
      </c>
      <c r="CM647">
        <v>1</v>
      </c>
      <c r="CN647">
        <v>1</v>
      </c>
      <c r="CO647">
        <v>1</v>
      </c>
      <c r="CP647">
        <v>0</v>
      </c>
      <c r="CQ647">
        <v>1</v>
      </c>
      <c r="CR647">
        <v>1</v>
      </c>
      <c r="CS647">
        <v>1</v>
      </c>
      <c r="CT647">
        <v>1</v>
      </c>
      <c r="CU647">
        <v>1</v>
      </c>
      <c r="CV647">
        <v>1</v>
      </c>
      <c r="CW647">
        <v>1</v>
      </c>
      <c r="CX647">
        <v>1</v>
      </c>
      <c r="CY647">
        <v>1</v>
      </c>
      <c r="CZ647">
        <v>0</v>
      </c>
      <c r="DA647">
        <v>21</v>
      </c>
      <c r="DB647" t="s">
        <v>2957</v>
      </c>
      <c r="DC647">
        <v>1</v>
      </c>
      <c r="DD647">
        <v>1</v>
      </c>
      <c r="DE647">
        <v>1</v>
      </c>
      <c r="DF647">
        <v>1</v>
      </c>
      <c r="DG647">
        <v>1</v>
      </c>
      <c r="DH647">
        <v>1</v>
      </c>
      <c r="DI647">
        <v>1</v>
      </c>
      <c r="DJ647">
        <v>3</v>
      </c>
      <c r="DK647">
        <v>1</v>
      </c>
      <c r="DL647">
        <v>1</v>
      </c>
      <c r="DM647">
        <v>3</v>
      </c>
      <c r="DN647">
        <v>0</v>
      </c>
      <c r="DO647">
        <v>3</v>
      </c>
      <c r="DP647">
        <v>3</v>
      </c>
      <c r="DQ647">
        <v>14</v>
      </c>
      <c r="DR647" t="s">
        <v>2957</v>
      </c>
      <c r="DS647">
        <v>1</v>
      </c>
      <c r="DT647">
        <v>3</v>
      </c>
      <c r="DU647">
        <v>1</v>
      </c>
      <c r="DV647">
        <v>1</v>
      </c>
      <c r="DW647">
        <v>0</v>
      </c>
      <c r="DX647">
        <v>0</v>
      </c>
      <c r="DY647">
        <v>0</v>
      </c>
      <c r="EA647">
        <v>1</v>
      </c>
      <c r="EB647">
        <v>0</v>
      </c>
      <c r="EC647">
        <v>1</v>
      </c>
      <c r="ED647">
        <v>2</v>
      </c>
      <c r="EE647">
        <v>2</v>
      </c>
      <c r="EF647">
        <v>21</v>
      </c>
      <c r="EG647" t="s">
        <v>2955</v>
      </c>
      <c r="EH647">
        <v>1</v>
      </c>
      <c r="EI647">
        <v>1</v>
      </c>
      <c r="EJ647">
        <v>1</v>
      </c>
      <c r="EK647">
        <v>3</v>
      </c>
      <c r="EL647">
        <v>3</v>
      </c>
      <c r="EM647">
        <v>3</v>
      </c>
      <c r="EN647">
        <v>2</v>
      </c>
      <c r="EO647">
        <v>1</v>
      </c>
      <c r="EP647">
        <v>1</v>
      </c>
      <c r="EQ647">
        <v>3</v>
      </c>
      <c r="ER647">
        <v>1</v>
      </c>
      <c r="ES647">
        <v>1</v>
      </c>
    </row>
    <row r="648" spans="1:149" hidden="1">
      <c r="A648" s="23">
        <v>45608.415856481479</v>
      </c>
      <c r="B648" t="s">
        <v>59</v>
      </c>
      <c r="C648" t="s">
        <v>2561</v>
      </c>
      <c r="D648" t="s">
        <v>2562</v>
      </c>
      <c r="E648">
        <v>5</v>
      </c>
      <c r="F648" t="s">
        <v>3248</v>
      </c>
      <c r="G648">
        <v>122</v>
      </c>
      <c r="H648" t="s">
        <v>2960</v>
      </c>
      <c r="I648">
        <v>2</v>
      </c>
      <c r="J648">
        <v>2122</v>
      </c>
      <c r="K648" t="s">
        <v>2956</v>
      </c>
      <c r="L648" t="s">
        <v>3524</v>
      </c>
      <c r="M648">
        <v>21</v>
      </c>
      <c r="N648" t="s">
        <v>2960</v>
      </c>
      <c r="O648">
        <v>1</v>
      </c>
      <c r="Q648">
        <v>1</v>
      </c>
      <c r="R648">
        <v>1</v>
      </c>
      <c r="S648">
        <v>1</v>
      </c>
      <c r="T648">
        <v>0</v>
      </c>
      <c r="U648">
        <v>1</v>
      </c>
      <c r="V648">
        <v>1</v>
      </c>
      <c r="W648">
        <v>1</v>
      </c>
      <c r="Y648">
        <v>1</v>
      </c>
      <c r="Z648">
        <v>1</v>
      </c>
      <c r="AB648">
        <v>1</v>
      </c>
      <c r="AC648">
        <v>1</v>
      </c>
      <c r="AD648">
        <v>1</v>
      </c>
      <c r="AE648">
        <v>1</v>
      </c>
      <c r="AF648">
        <v>1</v>
      </c>
      <c r="AG648">
        <v>1</v>
      </c>
      <c r="AH648">
        <v>1</v>
      </c>
      <c r="AI648">
        <v>0</v>
      </c>
      <c r="AJ648">
        <v>1</v>
      </c>
      <c r="AK648">
        <v>1</v>
      </c>
      <c r="AL648">
        <v>1</v>
      </c>
      <c r="AM648">
        <v>1</v>
      </c>
      <c r="AN648">
        <v>1</v>
      </c>
      <c r="AO648">
        <v>0</v>
      </c>
      <c r="AP648">
        <v>12</v>
      </c>
      <c r="AQ648" t="s">
        <v>2960</v>
      </c>
      <c r="AS648">
        <v>1</v>
      </c>
      <c r="AT648">
        <v>2</v>
      </c>
      <c r="AU648">
        <v>1</v>
      </c>
      <c r="AV648">
        <v>1</v>
      </c>
      <c r="AW648">
        <v>1</v>
      </c>
      <c r="AX648">
        <v>2</v>
      </c>
      <c r="AY648">
        <v>2</v>
      </c>
      <c r="AZ648">
        <v>1</v>
      </c>
      <c r="BA648">
        <v>0</v>
      </c>
      <c r="BB648">
        <v>0</v>
      </c>
      <c r="BC648">
        <v>0</v>
      </c>
      <c r="BD648">
        <v>15</v>
      </c>
      <c r="BE648" t="s">
        <v>2960</v>
      </c>
      <c r="BF648">
        <v>2</v>
      </c>
      <c r="BG648">
        <v>1</v>
      </c>
      <c r="BH648">
        <v>1</v>
      </c>
      <c r="BI648">
        <v>2</v>
      </c>
      <c r="BJ648">
        <v>1</v>
      </c>
      <c r="BK648">
        <v>1</v>
      </c>
      <c r="BL648">
        <v>2</v>
      </c>
      <c r="BM648">
        <v>1</v>
      </c>
      <c r="BN648">
        <v>1</v>
      </c>
      <c r="BO648">
        <v>0</v>
      </c>
      <c r="BP648">
        <v>0</v>
      </c>
      <c r="BQ648">
        <v>3</v>
      </c>
      <c r="BR648">
        <v>0</v>
      </c>
      <c r="BS648">
        <v>15</v>
      </c>
      <c r="BT648" t="s">
        <v>2960</v>
      </c>
      <c r="BU648">
        <v>3</v>
      </c>
      <c r="BV648">
        <v>1</v>
      </c>
      <c r="BW648">
        <v>1</v>
      </c>
      <c r="BX648">
        <v>1</v>
      </c>
      <c r="BY648">
        <v>0</v>
      </c>
      <c r="BZ648">
        <v>2</v>
      </c>
      <c r="CA648">
        <v>1</v>
      </c>
      <c r="CB648">
        <v>1</v>
      </c>
      <c r="CC648">
        <v>0</v>
      </c>
      <c r="CD648">
        <v>1</v>
      </c>
      <c r="CE648">
        <v>1</v>
      </c>
      <c r="CF648">
        <v>1</v>
      </c>
      <c r="CG648">
        <v>1</v>
      </c>
      <c r="CH648">
        <v>0</v>
      </c>
      <c r="CI648">
        <v>1</v>
      </c>
      <c r="CJ648">
        <v>0</v>
      </c>
      <c r="CK648">
        <v>11</v>
      </c>
      <c r="CL648" t="s">
        <v>2957</v>
      </c>
      <c r="CM648">
        <v>1</v>
      </c>
      <c r="CN648">
        <v>1</v>
      </c>
      <c r="CO648">
        <v>1</v>
      </c>
      <c r="CP648">
        <v>0</v>
      </c>
      <c r="CQ648">
        <v>1</v>
      </c>
      <c r="CR648">
        <v>1</v>
      </c>
      <c r="CS648">
        <v>1</v>
      </c>
      <c r="CT648">
        <v>1</v>
      </c>
      <c r="CU648">
        <v>0</v>
      </c>
      <c r="CV648">
        <v>1</v>
      </c>
      <c r="CW648">
        <v>1</v>
      </c>
      <c r="CX648">
        <v>1</v>
      </c>
      <c r="CY648">
        <v>1</v>
      </c>
      <c r="CZ648">
        <v>0</v>
      </c>
      <c r="DA648">
        <v>21</v>
      </c>
      <c r="DB648" t="s">
        <v>2957</v>
      </c>
      <c r="DC648">
        <v>1</v>
      </c>
      <c r="DD648">
        <v>1</v>
      </c>
      <c r="DE648">
        <v>1</v>
      </c>
      <c r="DF648">
        <v>1</v>
      </c>
      <c r="DG648">
        <v>1</v>
      </c>
      <c r="DH648">
        <v>3</v>
      </c>
      <c r="DI648">
        <v>2</v>
      </c>
      <c r="DJ648">
        <v>3</v>
      </c>
      <c r="DK648">
        <v>2</v>
      </c>
      <c r="DL648">
        <v>1</v>
      </c>
      <c r="DM648">
        <v>1</v>
      </c>
      <c r="DN648">
        <v>2</v>
      </c>
      <c r="DO648">
        <v>1</v>
      </c>
      <c r="DP648">
        <v>1</v>
      </c>
      <c r="DQ648">
        <v>11</v>
      </c>
      <c r="DR648" t="s">
        <v>2960</v>
      </c>
      <c r="DS648">
        <v>1</v>
      </c>
      <c r="DT648">
        <v>3</v>
      </c>
      <c r="DU648">
        <v>1</v>
      </c>
      <c r="DV648">
        <v>0</v>
      </c>
      <c r="DW648">
        <v>0</v>
      </c>
      <c r="DX648">
        <v>0</v>
      </c>
      <c r="DY648">
        <v>0</v>
      </c>
      <c r="EA648">
        <v>1</v>
      </c>
      <c r="EB648">
        <v>0</v>
      </c>
      <c r="EC648">
        <v>1</v>
      </c>
      <c r="ED648">
        <v>2</v>
      </c>
      <c r="EE648">
        <v>1</v>
      </c>
      <c r="EF648">
        <v>16</v>
      </c>
      <c r="EG648" t="s">
        <v>2955</v>
      </c>
      <c r="EH648">
        <v>1</v>
      </c>
      <c r="EI648">
        <v>1</v>
      </c>
      <c r="EJ648">
        <v>1</v>
      </c>
      <c r="EK648">
        <v>1</v>
      </c>
      <c r="EL648">
        <v>3</v>
      </c>
      <c r="EM648">
        <v>1</v>
      </c>
      <c r="EN648">
        <v>1</v>
      </c>
      <c r="EO648">
        <v>1</v>
      </c>
      <c r="EP648">
        <v>1</v>
      </c>
      <c r="EQ648">
        <v>3</v>
      </c>
      <c r="ER648">
        <v>1</v>
      </c>
      <c r="ES648">
        <v>1</v>
      </c>
    </row>
    <row r="649" spans="1:149" hidden="1">
      <c r="A649" s="23">
        <v>45608.413865740738</v>
      </c>
      <c r="B649" t="s">
        <v>36</v>
      </c>
      <c r="C649" t="s">
        <v>1446</v>
      </c>
      <c r="D649" t="s">
        <v>1447</v>
      </c>
      <c r="E649">
        <v>6</v>
      </c>
      <c r="F649" t="s">
        <v>3152</v>
      </c>
      <c r="G649">
        <v>146</v>
      </c>
      <c r="H649" t="s">
        <v>2958</v>
      </c>
      <c r="I649">
        <v>1</v>
      </c>
      <c r="J649">
        <v>1146</v>
      </c>
      <c r="K649" t="s">
        <v>2961</v>
      </c>
      <c r="L649" t="s">
        <v>2962</v>
      </c>
      <c r="M649">
        <v>27</v>
      </c>
      <c r="N649" t="s">
        <v>2957</v>
      </c>
      <c r="O649">
        <v>1</v>
      </c>
      <c r="Q649">
        <v>1</v>
      </c>
      <c r="S649">
        <v>1</v>
      </c>
      <c r="T649">
        <v>0</v>
      </c>
      <c r="U649">
        <v>1</v>
      </c>
      <c r="V649">
        <v>1</v>
      </c>
      <c r="W649">
        <v>1</v>
      </c>
      <c r="Y649">
        <v>2</v>
      </c>
      <c r="Z649">
        <v>1</v>
      </c>
      <c r="AB649">
        <v>3</v>
      </c>
      <c r="AC649">
        <v>1</v>
      </c>
      <c r="AD649">
        <v>1</v>
      </c>
      <c r="AE649">
        <v>0</v>
      </c>
      <c r="AF649">
        <v>3</v>
      </c>
      <c r="AG649">
        <v>2</v>
      </c>
      <c r="AJ649">
        <v>3</v>
      </c>
      <c r="AN649">
        <v>3</v>
      </c>
      <c r="AP649">
        <v>19</v>
      </c>
      <c r="AQ649" t="s">
        <v>2957</v>
      </c>
      <c r="AR649">
        <v>1</v>
      </c>
      <c r="AS649">
        <v>1</v>
      </c>
      <c r="AT649">
        <v>3</v>
      </c>
      <c r="AU649">
        <v>2</v>
      </c>
      <c r="AV649">
        <v>1</v>
      </c>
      <c r="AW649">
        <v>3</v>
      </c>
      <c r="AX649">
        <v>3</v>
      </c>
      <c r="AY649">
        <v>2</v>
      </c>
      <c r="AZ649">
        <v>1</v>
      </c>
      <c r="BA649">
        <v>2</v>
      </c>
      <c r="BD649">
        <v>23</v>
      </c>
      <c r="BE649" t="s">
        <v>2957</v>
      </c>
      <c r="BF649">
        <v>3</v>
      </c>
      <c r="BG649">
        <v>3</v>
      </c>
      <c r="BH649">
        <v>1</v>
      </c>
      <c r="BI649">
        <v>2</v>
      </c>
      <c r="BJ649">
        <v>1</v>
      </c>
      <c r="BK649">
        <v>1</v>
      </c>
      <c r="BL649">
        <v>3</v>
      </c>
      <c r="BM649">
        <v>1</v>
      </c>
      <c r="BN649">
        <v>1</v>
      </c>
      <c r="BO649">
        <v>1</v>
      </c>
      <c r="BP649">
        <v>1</v>
      </c>
      <c r="BQ649">
        <v>3</v>
      </c>
      <c r="BR649">
        <v>2</v>
      </c>
      <c r="BS649">
        <v>18</v>
      </c>
      <c r="BT649" t="s">
        <v>2957</v>
      </c>
      <c r="BU649">
        <v>3</v>
      </c>
      <c r="BV649">
        <v>1</v>
      </c>
      <c r="BW649">
        <v>1</v>
      </c>
      <c r="BX649">
        <v>1</v>
      </c>
      <c r="BY649">
        <v>0</v>
      </c>
      <c r="BZ649">
        <v>2</v>
      </c>
      <c r="CA649">
        <v>1</v>
      </c>
      <c r="CB649">
        <v>2</v>
      </c>
      <c r="CC649">
        <v>0</v>
      </c>
      <c r="CD649">
        <v>1</v>
      </c>
      <c r="CE649">
        <v>1</v>
      </c>
      <c r="CF649">
        <v>1</v>
      </c>
      <c r="CG649">
        <v>1</v>
      </c>
      <c r="CH649">
        <v>1</v>
      </c>
      <c r="CI649">
        <v>1</v>
      </c>
      <c r="CJ649">
        <v>1</v>
      </c>
      <c r="CK649">
        <v>13</v>
      </c>
      <c r="CL649" t="s">
        <v>2955</v>
      </c>
      <c r="CM649">
        <v>1</v>
      </c>
      <c r="CN649">
        <v>1</v>
      </c>
      <c r="CO649">
        <v>1</v>
      </c>
      <c r="CP649">
        <v>0</v>
      </c>
      <c r="CQ649">
        <v>1</v>
      </c>
      <c r="CR649">
        <v>1</v>
      </c>
      <c r="CS649">
        <v>1</v>
      </c>
      <c r="CT649">
        <v>1</v>
      </c>
      <c r="CU649">
        <v>1</v>
      </c>
      <c r="CV649">
        <v>1</v>
      </c>
      <c r="CW649">
        <v>1</v>
      </c>
      <c r="CX649">
        <v>1</v>
      </c>
      <c r="CY649">
        <v>1</v>
      </c>
      <c r="CZ649">
        <v>1</v>
      </c>
      <c r="DA649">
        <v>27</v>
      </c>
      <c r="DB649" t="s">
        <v>2955</v>
      </c>
      <c r="DC649">
        <v>1</v>
      </c>
      <c r="DD649">
        <v>1</v>
      </c>
      <c r="DE649">
        <v>1</v>
      </c>
      <c r="DF649">
        <v>1</v>
      </c>
      <c r="DG649">
        <v>1</v>
      </c>
      <c r="DH649">
        <v>3</v>
      </c>
      <c r="DI649">
        <v>2</v>
      </c>
      <c r="DJ649">
        <v>3</v>
      </c>
      <c r="DK649">
        <v>3</v>
      </c>
      <c r="DL649">
        <v>3</v>
      </c>
      <c r="DM649">
        <v>3</v>
      </c>
      <c r="DN649">
        <v>2</v>
      </c>
      <c r="DO649">
        <v>2</v>
      </c>
      <c r="DP649">
        <v>1</v>
      </c>
      <c r="DQ649">
        <v>9</v>
      </c>
      <c r="DR649" t="s">
        <v>2958</v>
      </c>
      <c r="DS649">
        <v>0</v>
      </c>
      <c r="DT649">
        <v>3</v>
      </c>
      <c r="DU649">
        <v>1</v>
      </c>
      <c r="DV649">
        <v>0</v>
      </c>
      <c r="DX649">
        <v>0</v>
      </c>
      <c r="DY649">
        <v>0</v>
      </c>
      <c r="EA649">
        <v>1</v>
      </c>
      <c r="EB649">
        <v>0</v>
      </c>
      <c r="EC649">
        <v>1</v>
      </c>
      <c r="ED649">
        <v>1</v>
      </c>
      <c r="EE649">
        <v>1</v>
      </c>
      <c r="EF649">
        <v>19</v>
      </c>
      <c r="EG649" t="s">
        <v>2955</v>
      </c>
      <c r="EH649">
        <v>1</v>
      </c>
      <c r="EI649">
        <v>1</v>
      </c>
      <c r="EJ649">
        <v>1</v>
      </c>
      <c r="EK649">
        <v>3</v>
      </c>
      <c r="EL649">
        <v>2</v>
      </c>
      <c r="EM649">
        <v>2</v>
      </c>
      <c r="EN649">
        <v>2</v>
      </c>
      <c r="EO649">
        <v>1</v>
      </c>
      <c r="EP649">
        <v>1</v>
      </c>
      <c r="EQ649">
        <v>3</v>
      </c>
      <c r="ER649">
        <v>1</v>
      </c>
      <c r="ES649">
        <v>1</v>
      </c>
    </row>
    <row r="650" spans="1:149" hidden="1">
      <c r="A650" s="23">
        <v>45608.411979166667</v>
      </c>
      <c r="B650" t="s">
        <v>35</v>
      </c>
      <c r="C650" t="s">
        <v>1352</v>
      </c>
      <c r="D650" t="s">
        <v>1353</v>
      </c>
      <c r="E650">
        <v>1</v>
      </c>
      <c r="F650" t="s">
        <v>2954</v>
      </c>
      <c r="G650">
        <v>154</v>
      </c>
      <c r="H650" t="s">
        <v>2957</v>
      </c>
      <c r="I650">
        <v>3</v>
      </c>
      <c r="J650">
        <v>3154</v>
      </c>
      <c r="K650" t="s">
        <v>2961</v>
      </c>
      <c r="L650" t="s">
        <v>2962</v>
      </c>
      <c r="M650">
        <v>37</v>
      </c>
      <c r="N650" t="s">
        <v>2957</v>
      </c>
      <c r="O650">
        <v>1</v>
      </c>
      <c r="P650">
        <v>2</v>
      </c>
      <c r="Q650">
        <v>1</v>
      </c>
      <c r="R650">
        <v>0</v>
      </c>
      <c r="S650">
        <v>1</v>
      </c>
      <c r="T650">
        <v>3</v>
      </c>
      <c r="U650">
        <v>1</v>
      </c>
      <c r="V650">
        <v>1</v>
      </c>
      <c r="W650">
        <v>1</v>
      </c>
      <c r="X650">
        <v>1</v>
      </c>
      <c r="Y650">
        <v>2</v>
      </c>
      <c r="Z650">
        <v>1</v>
      </c>
      <c r="AA650">
        <v>1</v>
      </c>
      <c r="AB650">
        <v>2</v>
      </c>
      <c r="AC650">
        <v>2</v>
      </c>
      <c r="AD650">
        <v>2</v>
      </c>
      <c r="AE650">
        <v>1</v>
      </c>
      <c r="AF650">
        <v>3</v>
      </c>
      <c r="AG650">
        <v>2</v>
      </c>
      <c r="AH650">
        <v>1</v>
      </c>
      <c r="AI650">
        <v>1</v>
      </c>
      <c r="AJ650">
        <v>3</v>
      </c>
      <c r="AK650">
        <v>0</v>
      </c>
      <c r="AL650">
        <v>0</v>
      </c>
      <c r="AM650">
        <v>1</v>
      </c>
      <c r="AN650">
        <v>2</v>
      </c>
      <c r="AO650">
        <v>1</v>
      </c>
      <c r="AP650">
        <v>19</v>
      </c>
      <c r="AQ650" t="s">
        <v>2957</v>
      </c>
      <c r="AR650">
        <v>1</v>
      </c>
      <c r="AS650">
        <v>1</v>
      </c>
      <c r="AT650">
        <v>3</v>
      </c>
      <c r="AU650">
        <v>2</v>
      </c>
      <c r="AV650">
        <v>1</v>
      </c>
      <c r="AW650">
        <v>2</v>
      </c>
      <c r="AX650">
        <v>3</v>
      </c>
      <c r="AY650">
        <v>3</v>
      </c>
      <c r="AZ650">
        <v>2</v>
      </c>
      <c r="BA650">
        <v>1</v>
      </c>
      <c r="BB650">
        <v>0</v>
      </c>
      <c r="BC650">
        <v>0</v>
      </c>
      <c r="BD650">
        <v>25</v>
      </c>
      <c r="BE650" t="s">
        <v>2955</v>
      </c>
      <c r="BF650">
        <v>3</v>
      </c>
      <c r="BG650">
        <v>3</v>
      </c>
      <c r="BH650">
        <v>1</v>
      </c>
      <c r="BI650">
        <v>3</v>
      </c>
      <c r="BJ650">
        <v>2</v>
      </c>
      <c r="BK650">
        <v>2</v>
      </c>
      <c r="BL650">
        <v>3</v>
      </c>
      <c r="BM650">
        <v>1</v>
      </c>
      <c r="BN650">
        <v>1</v>
      </c>
      <c r="BO650">
        <v>0</v>
      </c>
      <c r="BP650">
        <v>1</v>
      </c>
      <c r="BQ650">
        <v>3</v>
      </c>
      <c r="BR650">
        <v>2</v>
      </c>
      <c r="BS650">
        <v>19</v>
      </c>
      <c r="BT650" t="s">
        <v>2957</v>
      </c>
      <c r="BU650">
        <v>3</v>
      </c>
      <c r="BV650">
        <v>1</v>
      </c>
      <c r="BW650">
        <v>1</v>
      </c>
      <c r="BX650">
        <v>1</v>
      </c>
      <c r="BY650">
        <v>0</v>
      </c>
      <c r="BZ650">
        <v>2</v>
      </c>
      <c r="CA650">
        <v>1</v>
      </c>
      <c r="CB650">
        <v>2</v>
      </c>
      <c r="CC650">
        <v>1</v>
      </c>
      <c r="CD650">
        <v>1</v>
      </c>
      <c r="CE650">
        <v>1</v>
      </c>
      <c r="CF650">
        <v>1</v>
      </c>
      <c r="CG650">
        <v>1</v>
      </c>
      <c r="CH650">
        <v>1</v>
      </c>
      <c r="CI650">
        <v>1</v>
      </c>
      <c r="CJ650">
        <v>1</v>
      </c>
      <c r="CK650">
        <v>10</v>
      </c>
      <c r="CL650" t="s">
        <v>2957</v>
      </c>
      <c r="CM650">
        <v>1</v>
      </c>
      <c r="CN650">
        <v>1</v>
      </c>
      <c r="CO650">
        <v>1</v>
      </c>
      <c r="CP650">
        <v>0</v>
      </c>
      <c r="CQ650">
        <v>1</v>
      </c>
      <c r="CR650">
        <v>1</v>
      </c>
      <c r="CS650">
        <v>1</v>
      </c>
      <c r="CT650">
        <v>1</v>
      </c>
      <c r="CU650">
        <v>0</v>
      </c>
      <c r="CV650">
        <v>1</v>
      </c>
      <c r="CW650">
        <v>0</v>
      </c>
      <c r="CX650">
        <v>1</v>
      </c>
      <c r="CY650">
        <v>1</v>
      </c>
      <c r="CZ650">
        <v>0</v>
      </c>
      <c r="DA650">
        <v>19</v>
      </c>
      <c r="DB650" t="s">
        <v>2957</v>
      </c>
      <c r="DC650">
        <v>1</v>
      </c>
      <c r="DD650">
        <v>1</v>
      </c>
      <c r="DE650">
        <v>1</v>
      </c>
      <c r="DF650">
        <v>1</v>
      </c>
      <c r="DG650">
        <v>1</v>
      </c>
      <c r="DH650">
        <v>3</v>
      </c>
      <c r="DI650">
        <v>0</v>
      </c>
      <c r="DJ650">
        <v>3</v>
      </c>
      <c r="DK650">
        <v>1</v>
      </c>
      <c r="DL650">
        <v>1</v>
      </c>
      <c r="DM650">
        <v>2</v>
      </c>
      <c r="DN650">
        <v>2</v>
      </c>
      <c r="DO650">
        <v>1</v>
      </c>
      <c r="DP650">
        <v>1</v>
      </c>
      <c r="DQ650">
        <v>12</v>
      </c>
      <c r="DR650" t="s">
        <v>2960</v>
      </c>
      <c r="DS650">
        <v>1</v>
      </c>
      <c r="DT650">
        <v>3</v>
      </c>
      <c r="DU650">
        <v>1</v>
      </c>
      <c r="DV650">
        <v>1</v>
      </c>
      <c r="DW650">
        <v>0</v>
      </c>
      <c r="DX650">
        <v>0</v>
      </c>
      <c r="DY650">
        <v>1</v>
      </c>
      <c r="DZ650">
        <v>1</v>
      </c>
      <c r="EA650">
        <v>1</v>
      </c>
      <c r="EB650">
        <v>0</v>
      </c>
      <c r="EC650">
        <v>1</v>
      </c>
      <c r="ED650">
        <v>1</v>
      </c>
      <c r="EE650">
        <v>1</v>
      </c>
      <c r="EF650">
        <v>13</v>
      </c>
      <c r="EG650" t="s">
        <v>2957</v>
      </c>
      <c r="EH650">
        <v>1</v>
      </c>
      <c r="EI650">
        <v>1</v>
      </c>
      <c r="EJ650">
        <v>1</v>
      </c>
      <c r="EK650">
        <v>1</v>
      </c>
      <c r="EL650">
        <v>3</v>
      </c>
      <c r="EM650">
        <v>1</v>
      </c>
      <c r="EN650">
        <v>1</v>
      </c>
      <c r="EO650">
        <v>1</v>
      </c>
      <c r="EP650">
        <v>1</v>
      </c>
      <c r="EQ650">
        <v>0</v>
      </c>
      <c r="ER650">
        <v>1</v>
      </c>
      <c r="ES650">
        <v>1</v>
      </c>
    </row>
    <row r="651" spans="1:149" hidden="1">
      <c r="A651" s="23">
        <v>45608.410254629627</v>
      </c>
      <c r="B651" t="s">
        <v>16</v>
      </c>
      <c r="C651" t="s">
        <v>73</v>
      </c>
      <c r="D651" t="s">
        <v>74</v>
      </c>
      <c r="E651">
        <v>1</v>
      </c>
      <c r="F651" t="s">
        <v>2954</v>
      </c>
      <c r="G651">
        <v>89</v>
      </c>
      <c r="H651" t="s">
        <v>2958</v>
      </c>
      <c r="I651">
        <v>1</v>
      </c>
      <c r="J651">
        <v>1089</v>
      </c>
      <c r="K651" t="s">
        <v>2956</v>
      </c>
      <c r="L651" t="s">
        <v>3525</v>
      </c>
      <c r="M651">
        <v>20</v>
      </c>
      <c r="N651" t="s">
        <v>2958</v>
      </c>
      <c r="O651">
        <v>1</v>
      </c>
      <c r="P651">
        <v>0</v>
      </c>
      <c r="Q651">
        <v>1</v>
      </c>
      <c r="R651">
        <v>0</v>
      </c>
      <c r="S651">
        <v>1</v>
      </c>
      <c r="T651">
        <v>0</v>
      </c>
      <c r="U651">
        <v>1</v>
      </c>
      <c r="V651">
        <v>1</v>
      </c>
      <c r="W651">
        <v>1</v>
      </c>
      <c r="X651">
        <v>1</v>
      </c>
      <c r="Y651">
        <v>2</v>
      </c>
      <c r="Z651">
        <v>1</v>
      </c>
      <c r="AA651">
        <v>1</v>
      </c>
      <c r="AB651">
        <v>1</v>
      </c>
      <c r="AC651">
        <v>2</v>
      </c>
      <c r="AD651">
        <v>1</v>
      </c>
      <c r="AE651">
        <v>0</v>
      </c>
      <c r="AF651">
        <v>0</v>
      </c>
      <c r="AG651">
        <v>1</v>
      </c>
      <c r="AH651">
        <v>0</v>
      </c>
      <c r="AI651">
        <v>0</v>
      </c>
      <c r="AJ651">
        <v>1</v>
      </c>
      <c r="AK651">
        <v>0</v>
      </c>
      <c r="AL651">
        <v>0</v>
      </c>
      <c r="AM651">
        <v>1</v>
      </c>
      <c r="AN651">
        <v>2</v>
      </c>
      <c r="AO651">
        <v>0</v>
      </c>
      <c r="AP651">
        <v>13</v>
      </c>
      <c r="AQ651" t="s">
        <v>2957</v>
      </c>
      <c r="AR651">
        <v>1</v>
      </c>
      <c r="AS651">
        <v>1</v>
      </c>
      <c r="AT651">
        <v>3</v>
      </c>
      <c r="AU651">
        <v>1</v>
      </c>
      <c r="AV651">
        <v>1</v>
      </c>
      <c r="AW651">
        <v>1</v>
      </c>
      <c r="AX651">
        <v>2</v>
      </c>
      <c r="AY651">
        <v>2</v>
      </c>
      <c r="AZ651">
        <v>1</v>
      </c>
      <c r="BA651">
        <v>0</v>
      </c>
      <c r="BB651">
        <v>0</v>
      </c>
      <c r="BC651">
        <v>0</v>
      </c>
      <c r="BD651">
        <v>16</v>
      </c>
      <c r="BE651" t="s">
        <v>2960</v>
      </c>
      <c r="BF651">
        <v>3</v>
      </c>
      <c r="BG651">
        <v>3</v>
      </c>
      <c r="BH651">
        <v>0</v>
      </c>
      <c r="BI651">
        <v>2</v>
      </c>
      <c r="BJ651">
        <v>1</v>
      </c>
      <c r="BK651">
        <v>1</v>
      </c>
      <c r="BL651">
        <v>1</v>
      </c>
      <c r="BM651">
        <v>1</v>
      </c>
      <c r="BN651">
        <v>1</v>
      </c>
      <c r="BO651">
        <v>0</v>
      </c>
      <c r="BP651">
        <v>0</v>
      </c>
      <c r="BQ651">
        <v>2</v>
      </c>
      <c r="BR651">
        <v>1</v>
      </c>
      <c r="BS651">
        <v>15</v>
      </c>
      <c r="BT651" t="s">
        <v>2960</v>
      </c>
      <c r="BU651">
        <v>3</v>
      </c>
      <c r="BV651">
        <v>1</v>
      </c>
      <c r="BW651">
        <v>1</v>
      </c>
      <c r="BX651">
        <v>1</v>
      </c>
      <c r="BY651">
        <v>0</v>
      </c>
      <c r="BZ651">
        <v>2</v>
      </c>
      <c r="CA651">
        <v>1</v>
      </c>
      <c r="CB651">
        <v>0</v>
      </c>
      <c r="CC651">
        <v>0</v>
      </c>
      <c r="CD651">
        <v>0</v>
      </c>
      <c r="CE651">
        <v>1</v>
      </c>
      <c r="CF651">
        <v>1</v>
      </c>
      <c r="CG651">
        <v>1</v>
      </c>
      <c r="CH651">
        <v>1</v>
      </c>
      <c r="CI651">
        <v>1</v>
      </c>
      <c r="CJ651">
        <v>1</v>
      </c>
      <c r="CK651">
        <v>5</v>
      </c>
      <c r="CL651" t="s">
        <v>2960</v>
      </c>
      <c r="CM651">
        <v>1</v>
      </c>
      <c r="CN651">
        <v>0</v>
      </c>
      <c r="CO651">
        <v>0</v>
      </c>
      <c r="CP651">
        <v>0</v>
      </c>
      <c r="CQ651">
        <v>0</v>
      </c>
      <c r="CR651">
        <v>0</v>
      </c>
      <c r="CS651">
        <v>1</v>
      </c>
      <c r="CT651">
        <v>0</v>
      </c>
      <c r="CU651">
        <v>0</v>
      </c>
      <c r="CV651">
        <v>1</v>
      </c>
      <c r="CW651">
        <v>0</v>
      </c>
      <c r="CX651">
        <v>1</v>
      </c>
      <c r="CY651">
        <v>1</v>
      </c>
      <c r="CZ651">
        <v>0</v>
      </c>
      <c r="DA651">
        <v>19</v>
      </c>
      <c r="DB651" t="s">
        <v>2957</v>
      </c>
      <c r="DC651">
        <v>1</v>
      </c>
      <c r="DD651">
        <v>1</v>
      </c>
      <c r="DE651">
        <v>1</v>
      </c>
      <c r="DF651">
        <v>1</v>
      </c>
      <c r="DG651">
        <v>1</v>
      </c>
      <c r="DH651">
        <v>3</v>
      </c>
      <c r="DI651">
        <v>0</v>
      </c>
      <c r="DJ651">
        <v>3</v>
      </c>
      <c r="DK651">
        <v>3</v>
      </c>
      <c r="DL651">
        <v>3</v>
      </c>
      <c r="DM651">
        <v>0</v>
      </c>
      <c r="DN651">
        <v>0</v>
      </c>
      <c r="DO651">
        <v>1</v>
      </c>
      <c r="DP651">
        <v>1</v>
      </c>
      <c r="DQ651">
        <v>9</v>
      </c>
      <c r="DR651" t="s">
        <v>2960</v>
      </c>
      <c r="DS651">
        <v>1</v>
      </c>
      <c r="DT651">
        <v>3</v>
      </c>
      <c r="DU651">
        <v>1</v>
      </c>
      <c r="DV651">
        <v>0</v>
      </c>
      <c r="DW651">
        <v>0</v>
      </c>
      <c r="DX651">
        <v>0</v>
      </c>
      <c r="DY651">
        <v>0</v>
      </c>
      <c r="DZ651">
        <v>1</v>
      </c>
      <c r="EA651">
        <v>1</v>
      </c>
      <c r="EB651">
        <v>0</v>
      </c>
      <c r="EC651">
        <v>0</v>
      </c>
      <c r="ED651">
        <v>1</v>
      </c>
      <c r="EE651">
        <v>1</v>
      </c>
      <c r="EF651">
        <v>12</v>
      </c>
      <c r="EG651" t="s">
        <v>2960</v>
      </c>
      <c r="EH651">
        <v>1</v>
      </c>
      <c r="EI651">
        <v>1</v>
      </c>
      <c r="EJ651">
        <v>1</v>
      </c>
      <c r="EK651">
        <v>1</v>
      </c>
      <c r="EL651">
        <v>3</v>
      </c>
      <c r="EM651">
        <v>1</v>
      </c>
      <c r="EN651">
        <v>1</v>
      </c>
      <c r="EO651">
        <v>1</v>
      </c>
      <c r="EP651">
        <v>0</v>
      </c>
      <c r="EQ651">
        <v>0</v>
      </c>
      <c r="ER651">
        <v>1</v>
      </c>
      <c r="ES651">
        <v>1</v>
      </c>
    </row>
    <row r="652" spans="1:149" hidden="1">
      <c r="A652" s="23">
        <v>45608.407164351855</v>
      </c>
      <c r="B652" t="s">
        <v>57</v>
      </c>
      <c r="C652" t="s">
        <v>2715</v>
      </c>
      <c r="D652" t="s">
        <v>2716</v>
      </c>
      <c r="E652">
        <v>2</v>
      </c>
      <c r="F652" t="s">
        <v>3193</v>
      </c>
      <c r="G652">
        <v>115</v>
      </c>
      <c r="H652" t="s">
        <v>2960</v>
      </c>
      <c r="I652">
        <v>2</v>
      </c>
      <c r="J652">
        <v>2115</v>
      </c>
      <c r="K652" t="s">
        <v>2961</v>
      </c>
      <c r="L652" t="s">
        <v>2962</v>
      </c>
      <c r="M652">
        <v>25</v>
      </c>
      <c r="N652" t="s">
        <v>2957</v>
      </c>
      <c r="O652">
        <v>1</v>
      </c>
      <c r="P652">
        <v>2</v>
      </c>
      <c r="Q652">
        <v>1</v>
      </c>
      <c r="S652">
        <v>1</v>
      </c>
      <c r="T652">
        <v>2</v>
      </c>
      <c r="U652">
        <v>1</v>
      </c>
      <c r="V652">
        <v>1</v>
      </c>
      <c r="W652">
        <v>1</v>
      </c>
      <c r="X652">
        <v>1</v>
      </c>
      <c r="Y652">
        <v>1</v>
      </c>
      <c r="Z652">
        <v>1</v>
      </c>
      <c r="AA652">
        <v>1</v>
      </c>
      <c r="AB652">
        <v>1</v>
      </c>
      <c r="AC652">
        <v>2</v>
      </c>
      <c r="AD652">
        <v>1</v>
      </c>
      <c r="AE652">
        <v>1</v>
      </c>
      <c r="AF652">
        <v>1</v>
      </c>
      <c r="AG652">
        <v>1</v>
      </c>
      <c r="AJ652">
        <v>1</v>
      </c>
      <c r="AN652">
        <v>1</v>
      </c>
      <c r="AP652">
        <v>10</v>
      </c>
      <c r="AQ652" t="s">
        <v>2960</v>
      </c>
      <c r="AS652">
        <v>1</v>
      </c>
      <c r="AT652">
        <v>2</v>
      </c>
      <c r="AU652">
        <v>1</v>
      </c>
      <c r="AV652">
        <v>1</v>
      </c>
      <c r="AW652">
        <v>0</v>
      </c>
      <c r="AX652">
        <v>1</v>
      </c>
      <c r="AY652">
        <v>2</v>
      </c>
      <c r="AZ652">
        <v>1</v>
      </c>
      <c r="BA652">
        <v>0</v>
      </c>
      <c r="BD652">
        <v>14</v>
      </c>
      <c r="BE652" t="s">
        <v>2960</v>
      </c>
      <c r="BF652">
        <v>2</v>
      </c>
      <c r="BG652">
        <v>1</v>
      </c>
      <c r="BH652">
        <v>1</v>
      </c>
      <c r="BI652">
        <v>2</v>
      </c>
      <c r="BJ652">
        <v>1</v>
      </c>
      <c r="BK652">
        <v>1</v>
      </c>
      <c r="BL652">
        <v>1</v>
      </c>
      <c r="BM652">
        <v>1</v>
      </c>
      <c r="BN652">
        <v>1</v>
      </c>
      <c r="BO652">
        <v>0</v>
      </c>
      <c r="BP652">
        <v>0</v>
      </c>
      <c r="BQ652">
        <v>2</v>
      </c>
      <c r="BR652">
        <v>1</v>
      </c>
      <c r="BS652">
        <v>16</v>
      </c>
      <c r="BT652" t="s">
        <v>2957</v>
      </c>
      <c r="BU652">
        <v>3</v>
      </c>
      <c r="BW652">
        <v>1</v>
      </c>
      <c r="BX652">
        <v>1</v>
      </c>
      <c r="BY652">
        <v>1</v>
      </c>
      <c r="BZ652">
        <v>1</v>
      </c>
      <c r="CA652">
        <v>0</v>
      </c>
      <c r="CB652">
        <v>1</v>
      </c>
      <c r="CC652">
        <v>1</v>
      </c>
      <c r="CD652">
        <v>1</v>
      </c>
      <c r="CE652">
        <v>1</v>
      </c>
      <c r="CF652">
        <v>1</v>
      </c>
      <c r="CH652">
        <v>1</v>
      </c>
      <c r="CI652">
        <v>1</v>
      </c>
      <c r="CJ652">
        <v>0</v>
      </c>
      <c r="CK652">
        <v>8</v>
      </c>
      <c r="CL652" t="s">
        <v>2957</v>
      </c>
      <c r="CM652">
        <v>1</v>
      </c>
      <c r="CN652">
        <v>1</v>
      </c>
      <c r="CO652">
        <v>0</v>
      </c>
      <c r="CP652">
        <v>0</v>
      </c>
      <c r="CQ652">
        <v>1</v>
      </c>
      <c r="CR652">
        <v>1</v>
      </c>
      <c r="CS652">
        <v>1</v>
      </c>
      <c r="CT652">
        <v>0</v>
      </c>
      <c r="CU652">
        <v>0</v>
      </c>
      <c r="CV652">
        <v>1</v>
      </c>
      <c r="CW652">
        <v>0</v>
      </c>
      <c r="CX652">
        <v>1</v>
      </c>
      <c r="CY652">
        <v>1</v>
      </c>
      <c r="CZ652">
        <v>0</v>
      </c>
      <c r="DA652">
        <v>16</v>
      </c>
      <c r="DB652" t="s">
        <v>2960</v>
      </c>
      <c r="DC652">
        <v>1</v>
      </c>
      <c r="DD652">
        <v>1</v>
      </c>
      <c r="DE652">
        <v>1</v>
      </c>
      <c r="DF652">
        <v>1</v>
      </c>
      <c r="DG652">
        <v>1</v>
      </c>
      <c r="DH652">
        <v>1</v>
      </c>
      <c r="DI652">
        <v>2</v>
      </c>
      <c r="DJ652">
        <v>2</v>
      </c>
      <c r="DK652">
        <v>1</v>
      </c>
      <c r="DL652">
        <v>1</v>
      </c>
      <c r="DM652">
        <v>1</v>
      </c>
      <c r="DN652">
        <v>1</v>
      </c>
      <c r="DO652">
        <v>1</v>
      </c>
      <c r="DP652">
        <v>1</v>
      </c>
      <c r="DQ652">
        <v>12</v>
      </c>
      <c r="DR652" t="s">
        <v>2960</v>
      </c>
      <c r="DS652">
        <v>1</v>
      </c>
      <c r="DT652">
        <v>2</v>
      </c>
      <c r="DU652">
        <v>1</v>
      </c>
      <c r="DW652">
        <v>0</v>
      </c>
      <c r="DY652">
        <v>1</v>
      </c>
      <c r="EA652">
        <v>1</v>
      </c>
      <c r="EB652">
        <v>1</v>
      </c>
      <c r="EC652">
        <v>1</v>
      </c>
      <c r="ED652">
        <v>1</v>
      </c>
      <c r="EE652">
        <v>1</v>
      </c>
      <c r="EF652">
        <v>14</v>
      </c>
      <c r="EG652" t="s">
        <v>2957</v>
      </c>
      <c r="EH652">
        <v>1</v>
      </c>
      <c r="EI652">
        <v>1</v>
      </c>
      <c r="EJ652">
        <v>1</v>
      </c>
      <c r="EK652">
        <v>2</v>
      </c>
      <c r="EL652">
        <v>2</v>
      </c>
      <c r="EM652">
        <v>1</v>
      </c>
      <c r="EN652">
        <v>0</v>
      </c>
      <c r="EO652">
        <v>1</v>
      </c>
      <c r="EP652">
        <v>0</v>
      </c>
      <c r="EQ652">
        <v>3</v>
      </c>
      <c r="ER652">
        <v>1</v>
      </c>
      <c r="ES652">
        <v>1</v>
      </c>
    </row>
    <row r="653" spans="1:149" hidden="1">
      <c r="A653" s="23">
        <v>45608.405439814815</v>
      </c>
      <c r="B653" t="s">
        <v>40</v>
      </c>
      <c r="C653" t="s">
        <v>1597</v>
      </c>
      <c r="D653" t="s">
        <v>1598</v>
      </c>
      <c r="E653">
        <v>1</v>
      </c>
      <c r="F653" t="s">
        <v>2954</v>
      </c>
      <c r="G653">
        <v>159</v>
      </c>
      <c r="H653" t="s">
        <v>2957</v>
      </c>
      <c r="I653">
        <v>3</v>
      </c>
      <c r="J653">
        <v>3159</v>
      </c>
      <c r="K653" t="s">
        <v>2961</v>
      </c>
      <c r="L653" t="s">
        <v>2962</v>
      </c>
      <c r="M653">
        <v>35</v>
      </c>
      <c r="N653" t="s">
        <v>2957</v>
      </c>
      <c r="O653">
        <v>1</v>
      </c>
      <c r="P653">
        <v>1</v>
      </c>
      <c r="Q653">
        <v>1</v>
      </c>
      <c r="R653">
        <v>1</v>
      </c>
      <c r="S653">
        <v>1</v>
      </c>
      <c r="T653">
        <v>2</v>
      </c>
      <c r="U653">
        <v>1</v>
      </c>
      <c r="V653">
        <v>1</v>
      </c>
      <c r="W653">
        <v>1</v>
      </c>
      <c r="X653">
        <v>1</v>
      </c>
      <c r="Y653">
        <v>2</v>
      </c>
      <c r="Z653">
        <v>0</v>
      </c>
      <c r="AA653">
        <v>1</v>
      </c>
      <c r="AB653">
        <v>1</v>
      </c>
      <c r="AC653">
        <v>1</v>
      </c>
      <c r="AD653">
        <v>1</v>
      </c>
      <c r="AE653">
        <v>1</v>
      </c>
      <c r="AF653">
        <v>3</v>
      </c>
      <c r="AG653">
        <v>2</v>
      </c>
      <c r="AH653">
        <v>2</v>
      </c>
      <c r="AI653">
        <v>1</v>
      </c>
      <c r="AJ653">
        <v>2</v>
      </c>
      <c r="AK653">
        <v>1</v>
      </c>
      <c r="AL653">
        <v>2</v>
      </c>
      <c r="AM653">
        <v>1</v>
      </c>
      <c r="AN653">
        <v>2</v>
      </c>
      <c r="AO653">
        <v>1</v>
      </c>
      <c r="AP653">
        <v>19</v>
      </c>
      <c r="AQ653" t="s">
        <v>2957</v>
      </c>
      <c r="AR653">
        <v>1</v>
      </c>
      <c r="AS653">
        <v>1</v>
      </c>
      <c r="AT653">
        <v>3</v>
      </c>
      <c r="AU653">
        <v>2</v>
      </c>
      <c r="AV653">
        <v>1</v>
      </c>
      <c r="AW653">
        <v>2</v>
      </c>
      <c r="AX653">
        <v>3</v>
      </c>
      <c r="AY653">
        <v>3</v>
      </c>
      <c r="AZ653">
        <v>1</v>
      </c>
      <c r="BA653">
        <v>2</v>
      </c>
      <c r="BB653">
        <v>0</v>
      </c>
      <c r="BC653">
        <v>0</v>
      </c>
      <c r="BD653">
        <v>24</v>
      </c>
      <c r="BE653" t="s">
        <v>2957</v>
      </c>
      <c r="BF653">
        <v>3</v>
      </c>
      <c r="BG653">
        <v>3</v>
      </c>
      <c r="BH653">
        <v>2</v>
      </c>
      <c r="BI653">
        <v>3</v>
      </c>
      <c r="BJ653">
        <v>2</v>
      </c>
      <c r="BK653">
        <v>1</v>
      </c>
      <c r="BL653">
        <v>2</v>
      </c>
      <c r="BM653">
        <v>1</v>
      </c>
      <c r="BN653">
        <v>1</v>
      </c>
      <c r="BO653">
        <v>1</v>
      </c>
      <c r="BP653">
        <v>0</v>
      </c>
      <c r="BQ653">
        <v>3</v>
      </c>
      <c r="BR653">
        <v>2</v>
      </c>
      <c r="BS653">
        <v>18</v>
      </c>
      <c r="BT653" t="s">
        <v>2957</v>
      </c>
      <c r="BU653">
        <v>3</v>
      </c>
      <c r="BV653">
        <v>1</v>
      </c>
      <c r="BW653">
        <v>1</v>
      </c>
      <c r="BX653">
        <v>1</v>
      </c>
      <c r="BY653">
        <v>1</v>
      </c>
      <c r="BZ653">
        <v>1</v>
      </c>
      <c r="CA653">
        <v>1</v>
      </c>
      <c r="CB653">
        <v>2</v>
      </c>
      <c r="CC653">
        <v>0</v>
      </c>
      <c r="CD653">
        <v>1</v>
      </c>
      <c r="CE653">
        <v>1</v>
      </c>
      <c r="CF653">
        <v>1</v>
      </c>
      <c r="CG653">
        <v>1</v>
      </c>
      <c r="CH653">
        <v>1</v>
      </c>
      <c r="CI653">
        <v>1</v>
      </c>
      <c r="CJ653">
        <v>1</v>
      </c>
      <c r="CK653">
        <v>10</v>
      </c>
      <c r="CL653" t="s">
        <v>2957</v>
      </c>
      <c r="CM653">
        <v>1</v>
      </c>
      <c r="CN653">
        <v>1</v>
      </c>
      <c r="CO653">
        <v>1</v>
      </c>
      <c r="CP653">
        <v>0</v>
      </c>
      <c r="CQ653">
        <v>1</v>
      </c>
      <c r="CR653">
        <v>1</v>
      </c>
      <c r="CS653">
        <v>1</v>
      </c>
      <c r="CT653">
        <v>1</v>
      </c>
      <c r="CU653">
        <v>0</v>
      </c>
      <c r="CV653">
        <v>1</v>
      </c>
      <c r="CW653">
        <v>0</v>
      </c>
      <c r="CX653">
        <v>1</v>
      </c>
      <c r="CY653">
        <v>1</v>
      </c>
      <c r="CZ653">
        <v>0</v>
      </c>
      <c r="DA653">
        <v>23</v>
      </c>
      <c r="DB653" t="s">
        <v>2957</v>
      </c>
      <c r="DC653">
        <v>1</v>
      </c>
      <c r="DD653">
        <v>1</v>
      </c>
      <c r="DE653">
        <v>1</v>
      </c>
      <c r="DF653">
        <v>1</v>
      </c>
      <c r="DG653">
        <v>1</v>
      </c>
      <c r="DH653">
        <v>2</v>
      </c>
      <c r="DI653">
        <v>3</v>
      </c>
      <c r="DJ653">
        <v>3</v>
      </c>
      <c r="DK653">
        <v>3</v>
      </c>
      <c r="DL653">
        <v>2</v>
      </c>
      <c r="DM653">
        <v>2</v>
      </c>
      <c r="DN653">
        <v>1</v>
      </c>
      <c r="DO653">
        <v>1</v>
      </c>
      <c r="DP653">
        <v>1</v>
      </c>
      <c r="DQ653">
        <v>15</v>
      </c>
      <c r="DR653" t="s">
        <v>2957</v>
      </c>
      <c r="DS653">
        <v>1</v>
      </c>
      <c r="DT653">
        <v>3</v>
      </c>
      <c r="DU653">
        <v>1</v>
      </c>
      <c r="DV653">
        <v>1</v>
      </c>
      <c r="DW653">
        <v>1</v>
      </c>
      <c r="DX653">
        <v>1</v>
      </c>
      <c r="DY653">
        <v>2</v>
      </c>
      <c r="DZ653">
        <v>1</v>
      </c>
      <c r="EA653">
        <v>1</v>
      </c>
      <c r="EB653">
        <v>1</v>
      </c>
      <c r="EC653">
        <v>1</v>
      </c>
      <c r="ED653">
        <v>1</v>
      </c>
      <c r="EE653">
        <v>0</v>
      </c>
      <c r="EF653">
        <v>15</v>
      </c>
      <c r="EG653" t="s">
        <v>2957</v>
      </c>
      <c r="EH653">
        <v>1</v>
      </c>
      <c r="EI653">
        <v>1</v>
      </c>
      <c r="EJ653">
        <v>1</v>
      </c>
      <c r="EK653">
        <v>2</v>
      </c>
      <c r="EL653">
        <v>1</v>
      </c>
      <c r="EM653">
        <v>1</v>
      </c>
      <c r="EN653">
        <v>1</v>
      </c>
      <c r="EO653">
        <v>1</v>
      </c>
      <c r="EP653">
        <v>1</v>
      </c>
      <c r="EQ653">
        <v>3</v>
      </c>
      <c r="ER653">
        <v>1</v>
      </c>
      <c r="ES653">
        <v>1</v>
      </c>
    </row>
    <row r="654" spans="1:149" hidden="1">
      <c r="A654" s="23">
        <v>45608.405405092592</v>
      </c>
      <c r="B654" t="s">
        <v>28</v>
      </c>
      <c r="C654" t="s">
        <v>1026</v>
      </c>
      <c r="D654" t="s">
        <v>1027</v>
      </c>
      <c r="E654">
        <v>1</v>
      </c>
      <c r="F654" t="s">
        <v>2954</v>
      </c>
      <c r="G654">
        <v>115</v>
      </c>
      <c r="H654" t="s">
        <v>2960</v>
      </c>
      <c r="I654">
        <v>2</v>
      </c>
      <c r="J654">
        <v>2115</v>
      </c>
      <c r="K654" t="s">
        <v>2956</v>
      </c>
      <c r="L654" t="s">
        <v>3526</v>
      </c>
      <c r="M654">
        <v>23</v>
      </c>
      <c r="N654" t="s">
        <v>2960</v>
      </c>
      <c r="O654">
        <v>1</v>
      </c>
      <c r="P654">
        <v>1</v>
      </c>
      <c r="Q654">
        <v>1</v>
      </c>
      <c r="R654">
        <v>1</v>
      </c>
      <c r="S654">
        <v>1</v>
      </c>
      <c r="T654">
        <v>0</v>
      </c>
      <c r="U654">
        <v>1</v>
      </c>
      <c r="V654">
        <v>1</v>
      </c>
      <c r="W654">
        <v>1</v>
      </c>
      <c r="X654">
        <v>0</v>
      </c>
      <c r="Y654">
        <v>2</v>
      </c>
      <c r="Z654">
        <v>0</v>
      </c>
      <c r="AA654">
        <v>1</v>
      </c>
      <c r="AB654">
        <v>2</v>
      </c>
      <c r="AC654">
        <v>1</v>
      </c>
      <c r="AD654">
        <v>1</v>
      </c>
      <c r="AE654">
        <v>1</v>
      </c>
      <c r="AF654">
        <v>1</v>
      </c>
      <c r="AG654">
        <v>1</v>
      </c>
      <c r="AH654">
        <v>1</v>
      </c>
      <c r="AI654">
        <v>1</v>
      </c>
      <c r="AJ654">
        <v>1</v>
      </c>
      <c r="AK654">
        <v>0</v>
      </c>
      <c r="AL654">
        <v>0</v>
      </c>
      <c r="AM654">
        <v>1</v>
      </c>
      <c r="AN654">
        <v>0</v>
      </c>
      <c r="AO654">
        <v>1</v>
      </c>
      <c r="AP654">
        <v>9</v>
      </c>
      <c r="AQ654" t="s">
        <v>2960</v>
      </c>
      <c r="AR654">
        <v>1</v>
      </c>
      <c r="AS654">
        <v>1</v>
      </c>
      <c r="AT654">
        <v>2</v>
      </c>
      <c r="AU654">
        <v>1</v>
      </c>
      <c r="AV654">
        <v>1</v>
      </c>
      <c r="AW654">
        <v>1</v>
      </c>
      <c r="AX654">
        <v>0</v>
      </c>
      <c r="AY654">
        <v>2</v>
      </c>
      <c r="AZ654">
        <v>0</v>
      </c>
      <c r="BA654">
        <v>0</v>
      </c>
      <c r="BB654">
        <v>0</v>
      </c>
      <c r="BC654">
        <v>0</v>
      </c>
      <c r="BD654">
        <v>14</v>
      </c>
      <c r="BE654" t="s">
        <v>2960</v>
      </c>
      <c r="BF654">
        <v>1</v>
      </c>
      <c r="BG654">
        <v>0</v>
      </c>
      <c r="BH654">
        <v>1</v>
      </c>
      <c r="BI654">
        <v>2</v>
      </c>
      <c r="BJ654">
        <v>1</v>
      </c>
      <c r="BK654">
        <v>1</v>
      </c>
      <c r="BL654">
        <v>1</v>
      </c>
      <c r="BM654">
        <v>1</v>
      </c>
      <c r="BN654">
        <v>1</v>
      </c>
      <c r="BO654">
        <v>0</v>
      </c>
      <c r="BP654">
        <v>1</v>
      </c>
      <c r="BQ654">
        <v>2</v>
      </c>
      <c r="BR654">
        <v>2</v>
      </c>
      <c r="BS654">
        <v>16</v>
      </c>
      <c r="BT654" t="s">
        <v>2957</v>
      </c>
      <c r="BU654">
        <v>3</v>
      </c>
      <c r="BV654">
        <v>1</v>
      </c>
      <c r="BW654">
        <v>1</v>
      </c>
      <c r="BX654">
        <v>1</v>
      </c>
      <c r="BY654">
        <v>0</v>
      </c>
      <c r="BZ654">
        <v>2</v>
      </c>
      <c r="CA654">
        <v>1</v>
      </c>
      <c r="CB654">
        <v>2</v>
      </c>
      <c r="CC654">
        <v>0</v>
      </c>
      <c r="CD654">
        <v>1</v>
      </c>
      <c r="CE654">
        <v>1</v>
      </c>
      <c r="CF654">
        <v>0</v>
      </c>
      <c r="CG654">
        <v>1</v>
      </c>
      <c r="CH654">
        <v>1</v>
      </c>
      <c r="CI654">
        <v>0</v>
      </c>
      <c r="CJ654">
        <v>1</v>
      </c>
      <c r="CK654">
        <v>10</v>
      </c>
      <c r="CL654" t="s">
        <v>2957</v>
      </c>
      <c r="CM654">
        <v>1</v>
      </c>
      <c r="CN654">
        <v>1</v>
      </c>
      <c r="CO654">
        <v>1</v>
      </c>
      <c r="CP654">
        <v>0</v>
      </c>
      <c r="CQ654">
        <v>1</v>
      </c>
      <c r="CR654">
        <v>1</v>
      </c>
      <c r="CS654">
        <v>1</v>
      </c>
      <c r="CT654">
        <v>1</v>
      </c>
      <c r="CU654">
        <v>0</v>
      </c>
      <c r="CV654">
        <v>0</v>
      </c>
      <c r="CW654">
        <v>1</v>
      </c>
      <c r="CX654">
        <v>1</v>
      </c>
      <c r="CY654">
        <v>1</v>
      </c>
      <c r="CZ654">
        <v>0</v>
      </c>
      <c r="DA654">
        <v>18</v>
      </c>
      <c r="DB654" t="s">
        <v>2957</v>
      </c>
      <c r="DC654">
        <v>1</v>
      </c>
      <c r="DD654">
        <v>1</v>
      </c>
      <c r="DE654">
        <v>1</v>
      </c>
      <c r="DF654">
        <v>1</v>
      </c>
      <c r="DG654">
        <v>1</v>
      </c>
      <c r="DH654">
        <v>3</v>
      </c>
      <c r="DI654">
        <v>2</v>
      </c>
      <c r="DJ654">
        <v>3</v>
      </c>
      <c r="DK654">
        <v>0</v>
      </c>
      <c r="DL654">
        <v>3</v>
      </c>
      <c r="DM654">
        <v>1</v>
      </c>
      <c r="DN654">
        <v>0</v>
      </c>
      <c r="DO654">
        <v>1</v>
      </c>
      <c r="DP654">
        <v>0</v>
      </c>
      <c r="DQ654">
        <v>11</v>
      </c>
      <c r="DR654" t="s">
        <v>2960</v>
      </c>
      <c r="DS654">
        <v>1</v>
      </c>
      <c r="DT654">
        <v>1</v>
      </c>
      <c r="DU654">
        <v>1</v>
      </c>
      <c r="DV654">
        <v>1</v>
      </c>
      <c r="DW654">
        <v>0</v>
      </c>
      <c r="DX654">
        <v>0</v>
      </c>
      <c r="DY654">
        <v>1</v>
      </c>
      <c r="DZ654">
        <v>1</v>
      </c>
      <c r="EA654">
        <v>1</v>
      </c>
      <c r="EB654">
        <v>1</v>
      </c>
      <c r="EC654">
        <v>0</v>
      </c>
      <c r="ED654">
        <v>1</v>
      </c>
      <c r="EE654">
        <v>2</v>
      </c>
      <c r="EF654">
        <v>14</v>
      </c>
      <c r="EG654" t="s">
        <v>2957</v>
      </c>
      <c r="EH654">
        <v>1</v>
      </c>
      <c r="EI654">
        <v>1</v>
      </c>
      <c r="EJ654">
        <v>1</v>
      </c>
      <c r="EK654">
        <v>2</v>
      </c>
      <c r="EL654">
        <v>3</v>
      </c>
      <c r="EM654">
        <v>1</v>
      </c>
      <c r="EN654">
        <v>1</v>
      </c>
      <c r="EO654">
        <v>1</v>
      </c>
      <c r="EP654">
        <v>1</v>
      </c>
      <c r="EQ654">
        <v>0</v>
      </c>
      <c r="ER654">
        <v>1</v>
      </c>
      <c r="ES654">
        <v>1</v>
      </c>
    </row>
    <row r="655" spans="1:149" hidden="1">
      <c r="A655" s="23">
        <v>45608.401759259257</v>
      </c>
      <c r="B655" t="s">
        <v>53</v>
      </c>
      <c r="C655" t="s">
        <v>2429</v>
      </c>
      <c r="D655" t="s">
        <v>2430</v>
      </c>
      <c r="E655">
        <v>1</v>
      </c>
      <c r="F655" t="s">
        <v>2954</v>
      </c>
      <c r="G655">
        <v>82</v>
      </c>
      <c r="H655" t="s">
        <v>2958</v>
      </c>
      <c r="I655">
        <v>1</v>
      </c>
      <c r="J655">
        <v>1082</v>
      </c>
      <c r="K655" t="s">
        <v>2956</v>
      </c>
      <c r="L655" t="s">
        <v>3527</v>
      </c>
      <c r="M655">
        <v>18</v>
      </c>
      <c r="N655" t="s">
        <v>2958</v>
      </c>
      <c r="O655">
        <v>1</v>
      </c>
      <c r="P655">
        <v>0</v>
      </c>
      <c r="Q655">
        <v>1</v>
      </c>
      <c r="R655">
        <v>0</v>
      </c>
      <c r="S655">
        <v>1</v>
      </c>
      <c r="T655">
        <v>0</v>
      </c>
      <c r="U655">
        <v>1</v>
      </c>
      <c r="V655">
        <v>1</v>
      </c>
      <c r="W655">
        <v>1</v>
      </c>
      <c r="X655">
        <v>1</v>
      </c>
      <c r="Y655">
        <v>1</v>
      </c>
      <c r="Z655">
        <v>1</v>
      </c>
      <c r="AA655">
        <v>1</v>
      </c>
      <c r="AB655">
        <v>0</v>
      </c>
      <c r="AC655">
        <v>1</v>
      </c>
      <c r="AD655">
        <v>1</v>
      </c>
      <c r="AE655">
        <v>1</v>
      </c>
      <c r="AF655">
        <v>1</v>
      </c>
      <c r="AG655">
        <v>1</v>
      </c>
      <c r="AH655">
        <v>2</v>
      </c>
      <c r="AI655">
        <v>0</v>
      </c>
      <c r="AJ655">
        <v>0</v>
      </c>
      <c r="AK655">
        <v>0</v>
      </c>
      <c r="AL655">
        <v>0</v>
      </c>
      <c r="AM655">
        <v>1</v>
      </c>
      <c r="AN655">
        <v>0</v>
      </c>
      <c r="AO655">
        <v>0</v>
      </c>
      <c r="AP655">
        <v>10</v>
      </c>
      <c r="AQ655" t="s">
        <v>2960</v>
      </c>
      <c r="AR655">
        <v>1</v>
      </c>
      <c r="AS655">
        <v>1</v>
      </c>
      <c r="AT655">
        <v>2</v>
      </c>
      <c r="AU655">
        <v>0</v>
      </c>
      <c r="AV655">
        <v>1</v>
      </c>
      <c r="AW655">
        <v>1</v>
      </c>
      <c r="AX655">
        <v>1</v>
      </c>
      <c r="AY655">
        <v>2</v>
      </c>
      <c r="AZ655">
        <v>1</v>
      </c>
      <c r="BA655">
        <v>0</v>
      </c>
      <c r="BB655">
        <v>0</v>
      </c>
      <c r="BC655">
        <v>0</v>
      </c>
      <c r="BD655">
        <v>10</v>
      </c>
      <c r="BE655" t="s">
        <v>2958</v>
      </c>
      <c r="BF655">
        <v>0</v>
      </c>
      <c r="BG655">
        <v>1</v>
      </c>
      <c r="BH655">
        <v>1</v>
      </c>
      <c r="BI655">
        <v>2</v>
      </c>
      <c r="BJ655">
        <v>1</v>
      </c>
      <c r="BK655">
        <v>2</v>
      </c>
      <c r="BL655">
        <v>1</v>
      </c>
      <c r="BM655">
        <v>1</v>
      </c>
      <c r="BN655">
        <v>1</v>
      </c>
      <c r="BO655">
        <v>0</v>
      </c>
      <c r="BP655">
        <v>0</v>
      </c>
      <c r="BQ655">
        <v>0</v>
      </c>
      <c r="BR655">
        <v>0</v>
      </c>
      <c r="BS655">
        <v>15</v>
      </c>
      <c r="BT655" t="s">
        <v>2960</v>
      </c>
      <c r="BU655">
        <v>3</v>
      </c>
      <c r="BV655">
        <v>1</v>
      </c>
      <c r="BW655">
        <v>1</v>
      </c>
      <c r="BX655">
        <v>1</v>
      </c>
      <c r="BY655">
        <v>0</v>
      </c>
      <c r="BZ655">
        <v>1</v>
      </c>
      <c r="CA655">
        <v>1</v>
      </c>
      <c r="CB655">
        <v>1</v>
      </c>
      <c r="CC655">
        <v>0</v>
      </c>
      <c r="CD655">
        <v>1</v>
      </c>
      <c r="CE655">
        <v>1</v>
      </c>
      <c r="CF655">
        <v>1</v>
      </c>
      <c r="CG655">
        <v>0</v>
      </c>
      <c r="CH655">
        <v>1</v>
      </c>
      <c r="CI655">
        <v>1</v>
      </c>
      <c r="CJ655">
        <v>1</v>
      </c>
      <c r="CK655">
        <v>11</v>
      </c>
      <c r="CL655" t="s">
        <v>2957</v>
      </c>
      <c r="CM655">
        <v>1</v>
      </c>
      <c r="CN655">
        <v>1</v>
      </c>
      <c r="CO655">
        <v>1</v>
      </c>
      <c r="CP655">
        <v>0</v>
      </c>
      <c r="CQ655">
        <v>1</v>
      </c>
      <c r="CR655">
        <v>1</v>
      </c>
      <c r="CS655">
        <v>0</v>
      </c>
      <c r="CT655">
        <v>1</v>
      </c>
      <c r="CU655">
        <v>1</v>
      </c>
      <c r="CV655">
        <v>1</v>
      </c>
      <c r="CW655">
        <v>1</v>
      </c>
      <c r="CX655">
        <v>1</v>
      </c>
      <c r="CY655">
        <v>1</v>
      </c>
      <c r="CZ655">
        <v>0</v>
      </c>
      <c r="DA655">
        <v>24</v>
      </c>
      <c r="DB655" t="s">
        <v>2957</v>
      </c>
      <c r="DC655">
        <v>1</v>
      </c>
      <c r="DD655">
        <v>1</v>
      </c>
      <c r="DE655">
        <v>1</v>
      </c>
      <c r="DF655">
        <v>1</v>
      </c>
      <c r="DG655">
        <v>1</v>
      </c>
      <c r="DH655">
        <v>3</v>
      </c>
      <c r="DI655">
        <v>2</v>
      </c>
      <c r="DJ655">
        <v>3</v>
      </c>
      <c r="DK655">
        <v>1</v>
      </c>
      <c r="DL655">
        <v>3</v>
      </c>
      <c r="DM655">
        <v>2</v>
      </c>
      <c r="DN655">
        <v>2</v>
      </c>
      <c r="DO655">
        <v>2</v>
      </c>
      <c r="DP655">
        <v>1</v>
      </c>
      <c r="DQ655">
        <v>8</v>
      </c>
      <c r="DR655" t="s">
        <v>2960</v>
      </c>
      <c r="DS655">
        <v>1</v>
      </c>
      <c r="DT655">
        <v>3</v>
      </c>
      <c r="DU655">
        <v>1</v>
      </c>
      <c r="DV655">
        <v>0</v>
      </c>
      <c r="DW655">
        <v>0</v>
      </c>
      <c r="DX655">
        <v>0</v>
      </c>
      <c r="DY655">
        <v>0</v>
      </c>
      <c r="DZ655">
        <v>1</v>
      </c>
      <c r="EA655">
        <v>0</v>
      </c>
      <c r="EB655">
        <v>0</v>
      </c>
      <c r="EC655">
        <v>0</v>
      </c>
      <c r="ED655">
        <v>1</v>
      </c>
      <c r="EE655">
        <v>1</v>
      </c>
      <c r="EF655">
        <v>14</v>
      </c>
      <c r="EG655" t="s">
        <v>2957</v>
      </c>
      <c r="EH655">
        <v>1</v>
      </c>
      <c r="EI655">
        <v>1</v>
      </c>
      <c r="EJ655">
        <v>1</v>
      </c>
      <c r="EK655">
        <v>3</v>
      </c>
      <c r="EL655">
        <v>2</v>
      </c>
      <c r="EM655">
        <v>1</v>
      </c>
      <c r="EN655">
        <v>1</v>
      </c>
      <c r="EO655">
        <v>1</v>
      </c>
      <c r="EP655">
        <v>1</v>
      </c>
      <c r="EQ655">
        <v>0</v>
      </c>
      <c r="ER655">
        <v>1</v>
      </c>
      <c r="ES655">
        <v>1</v>
      </c>
    </row>
    <row r="656" spans="1:149" hidden="1">
      <c r="A656" s="23">
        <v>45608.40042824074</v>
      </c>
      <c r="B656" t="s">
        <v>41</v>
      </c>
      <c r="C656" t="s">
        <v>1655</v>
      </c>
      <c r="D656" t="s">
        <v>1656</v>
      </c>
      <c r="E656">
        <v>2</v>
      </c>
      <c r="F656" t="s">
        <v>3193</v>
      </c>
      <c r="G656">
        <v>117</v>
      </c>
      <c r="H656" t="s">
        <v>2960</v>
      </c>
      <c r="I656">
        <v>2</v>
      </c>
      <c r="J656">
        <v>2117</v>
      </c>
      <c r="K656" t="s">
        <v>2961</v>
      </c>
      <c r="L656" t="s">
        <v>2962</v>
      </c>
      <c r="M656">
        <v>19</v>
      </c>
      <c r="N656" t="s">
        <v>2960</v>
      </c>
      <c r="O656">
        <v>1</v>
      </c>
      <c r="P656">
        <v>1</v>
      </c>
      <c r="Q656">
        <v>1</v>
      </c>
      <c r="S656">
        <v>1</v>
      </c>
      <c r="T656">
        <v>0</v>
      </c>
      <c r="U656">
        <v>1</v>
      </c>
      <c r="V656">
        <v>1</v>
      </c>
      <c r="W656">
        <v>1</v>
      </c>
      <c r="X656">
        <v>1</v>
      </c>
      <c r="Y656">
        <v>1</v>
      </c>
      <c r="Z656">
        <v>1</v>
      </c>
      <c r="AA656">
        <v>1</v>
      </c>
      <c r="AB656">
        <v>2</v>
      </c>
      <c r="AC656">
        <v>1</v>
      </c>
      <c r="AD656">
        <v>1</v>
      </c>
      <c r="AE656">
        <v>0</v>
      </c>
      <c r="AF656">
        <v>1</v>
      </c>
      <c r="AG656">
        <v>1</v>
      </c>
      <c r="AJ656">
        <v>1</v>
      </c>
      <c r="AN656">
        <v>0</v>
      </c>
      <c r="AP656">
        <v>14</v>
      </c>
      <c r="AQ656" t="s">
        <v>2957</v>
      </c>
      <c r="AS656">
        <v>1</v>
      </c>
      <c r="AT656">
        <v>2</v>
      </c>
      <c r="AU656">
        <v>2</v>
      </c>
      <c r="AV656">
        <v>1</v>
      </c>
      <c r="AW656">
        <v>1</v>
      </c>
      <c r="AX656">
        <v>3</v>
      </c>
      <c r="AY656">
        <v>1</v>
      </c>
      <c r="AZ656">
        <v>1</v>
      </c>
      <c r="BA656">
        <v>1</v>
      </c>
      <c r="BD656">
        <v>16</v>
      </c>
      <c r="BE656" t="s">
        <v>2960</v>
      </c>
      <c r="BF656">
        <v>3</v>
      </c>
      <c r="BG656">
        <v>1</v>
      </c>
      <c r="BH656">
        <v>0</v>
      </c>
      <c r="BI656">
        <v>2</v>
      </c>
      <c r="BJ656">
        <v>1</v>
      </c>
      <c r="BK656">
        <v>0</v>
      </c>
      <c r="BL656">
        <v>2</v>
      </c>
      <c r="BM656">
        <v>1</v>
      </c>
      <c r="BN656">
        <v>1</v>
      </c>
      <c r="BO656">
        <v>1</v>
      </c>
      <c r="BP656">
        <v>0</v>
      </c>
      <c r="BQ656">
        <v>3</v>
      </c>
      <c r="BR656">
        <v>1</v>
      </c>
      <c r="BS656">
        <v>17</v>
      </c>
      <c r="BT656" t="s">
        <v>2957</v>
      </c>
      <c r="BU656">
        <v>3</v>
      </c>
      <c r="BW656">
        <v>1</v>
      </c>
      <c r="BX656">
        <v>1</v>
      </c>
      <c r="BY656">
        <v>0</v>
      </c>
      <c r="BZ656">
        <v>2</v>
      </c>
      <c r="CA656">
        <v>1</v>
      </c>
      <c r="CB656">
        <v>1</v>
      </c>
      <c r="CC656">
        <v>1</v>
      </c>
      <c r="CD656">
        <v>1</v>
      </c>
      <c r="CE656">
        <v>1</v>
      </c>
      <c r="CF656">
        <v>0</v>
      </c>
      <c r="CH656">
        <v>1</v>
      </c>
      <c r="CI656">
        <v>1</v>
      </c>
      <c r="CJ656">
        <v>1</v>
      </c>
      <c r="CK656">
        <v>10</v>
      </c>
      <c r="CL656" t="s">
        <v>2957</v>
      </c>
      <c r="CM656">
        <v>1</v>
      </c>
      <c r="CN656">
        <v>1</v>
      </c>
      <c r="CO656">
        <v>1</v>
      </c>
      <c r="CP656">
        <v>0</v>
      </c>
      <c r="CQ656">
        <v>1</v>
      </c>
      <c r="CR656">
        <v>1</v>
      </c>
      <c r="CS656">
        <v>1</v>
      </c>
      <c r="CT656">
        <v>1</v>
      </c>
      <c r="CU656">
        <v>0</v>
      </c>
      <c r="CV656">
        <v>1</v>
      </c>
      <c r="CW656">
        <v>0</v>
      </c>
      <c r="CX656">
        <v>1</v>
      </c>
      <c r="CY656">
        <v>1</v>
      </c>
      <c r="CZ656">
        <v>0</v>
      </c>
      <c r="DA656">
        <v>15</v>
      </c>
      <c r="DB656" t="s">
        <v>2960</v>
      </c>
      <c r="DC656">
        <v>1</v>
      </c>
      <c r="DD656">
        <v>1</v>
      </c>
      <c r="DE656">
        <v>1</v>
      </c>
      <c r="DF656">
        <v>1</v>
      </c>
      <c r="DG656">
        <v>1</v>
      </c>
      <c r="DH656">
        <v>1</v>
      </c>
      <c r="DI656">
        <v>1</v>
      </c>
      <c r="DJ656">
        <v>3</v>
      </c>
      <c r="DK656">
        <v>0</v>
      </c>
      <c r="DL656">
        <v>1</v>
      </c>
      <c r="DM656">
        <v>2</v>
      </c>
      <c r="DN656">
        <v>0</v>
      </c>
      <c r="DO656">
        <v>1</v>
      </c>
      <c r="DP656">
        <v>1</v>
      </c>
      <c r="DQ656">
        <v>13</v>
      </c>
      <c r="DR656" t="s">
        <v>2957</v>
      </c>
      <c r="DS656">
        <v>1</v>
      </c>
      <c r="DT656">
        <v>3</v>
      </c>
      <c r="DU656">
        <v>1</v>
      </c>
      <c r="DW656">
        <v>0</v>
      </c>
      <c r="DY656">
        <v>1</v>
      </c>
      <c r="EA656">
        <v>0</v>
      </c>
      <c r="EB656">
        <v>0</v>
      </c>
      <c r="EC656">
        <v>0</v>
      </c>
      <c r="ED656">
        <v>2</v>
      </c>
      <c r="EE656">
        <v>2</v>
      </c>
      <c r="EF656">
        <v>13</v>
      </c>
      <c r="EG656" t="s">
        <v>2957</v>
      </c>
      <c r="EH656">
        <v>1</v>
      </c>
      <c r="EI656">
        <v>1</v>
      </c>
      <c r="EJ656">
        <v>1</v>
      </c>
      <c r="EK656">
        <v>1</v>
      </c>
      <c r="EL656">
        <v>3</v>
      </c>
      <c r="EM656">
        <v>3</v>
      </c>
      <c r="EN656">
        <v>0</v>
      </c>
      <c r="EO656">
        <v>1</v>
      </c>
      <c r="EP656">
        <v>0</v>
      </c>
      <c r="EQ656">
        <v>0</v>
      </c>
      <c r="ER656">
        <v>1</v>
      </c>
      <c r="ES656">
        <v>1</v>
      </c>
    </row>
    <row r="657" spans="1:149" hidden="1">
      <c r="A657" s="23">
        <v>45608.396574074075</v>
      </c>
      <c r="B657" t="s">
        <v>57</v>
      </c>
      <c r="C657" t="s">
        <v>2753</v>
      </c>
      <c r="D657" t="s">
        <v>2754</v>
      </c>
      <c r="E657">
        <v>6</v>
      </c>
      <c r="F657" t="s">
        <v>3152</v>
      </c>
      <c r="G657">
        <v>123</v>
      </c>
      <c r="H657" t="s">
        <v>2958</v>
      </c>
      <c r="I657">
        <v>1</v>
      </c>
      <c r="J657">
        <v>1123</v>
      </c>
      <c r="K657" t="s">
        <v>2961</v>
      </c>
      <c r="L657" t="s">
        <v>2962</v>
      </c>
      <c r="M657">
        <v>18</v>
      </c>
      <c r="N657" t="s">
        <v>2960</v>
      </c>
      <c r="O657">
        <v>1</v>
      </c>
      <c r="Q657">
        <v>1</v>
      </c>
      <c r="S657">
        <v>1</v>
      </c>
      <c r="T657">
        <v>1</v>
      </c>
      <c r="U657">
        <v>1</v>
      </c>
      <c r="V657">
        <v>1</v>
      </c>
      <c r="W657">
        <v>1</v>
      </c>
      <c r="Y657">
        <v>0</v>
      </c>
      <c r="Z657">
        <v>1</v>
      </c>
      <c r="AB657">
        <v>2</v>
      </c>
      <c r="AC657">
        <v>1</v>
      </c>
      <c r="AD657">
        <v>1</v>
      </c>
      <c r="AE657">
        <v>1</v>
      </c>
      <c r="AF657">
        <v>0</v>
      </c>
      <c r="AG657">
        <v>0</v>
      </c>
      <c r="AJ657">
        <v>0</v>
      </c>
      <c r="AN657">
        <v>3</v>
      </c>
      <c r="AP657">
        <v>14</v>
      </c>
      <c r="AQ657" t="s">
        <v>2957</v>
      </c>
      <c r="AR657">
        <v>1</v>
      </c>
      <c r="AS657">
        <v>1</v>
      </c>
      <c r="AT657">
        <v>1</v>
      </c>
      <c r="AU657">
        <v>1</v>
      </c>
      <c r="AV657">
        <v>1</v>
      </c>
      <c r="AW657">
        <v>1</v>
      </c>
      <c r="AX657">
        <v>3</v>
      </c>
      <c r="AY657">
        <v>2</v>
      </c>
      <c r="AZ657">
        <v>1</v>
      </c>
      <c r="BA657">
        <v>2</v>
      </c>
      <c r="BD657">
        <v>17</v>
      </c>
      <c r="BE657" t="s">
        <v>2957</v>
      </c>
      <c r="BF657">
        <v>2</v>
      </c>
      <c r="BG657">
        <v>2</v>
      </c>
      <c r="BH657">
        <v>2</v>
      </c>
      <c r="BI657">
        <v>1</v>
      </c>
      <c r="BJ657">
        <v>1</v>
      </c>
      <c r="BK657">
        <v>1</v>
      </c>
      <c r="BL657">
        <v>1</v>
      </c>
      <c r="BM657">
        <v>1</v>
      </c>
      <c r="BN657">
        <v>1</v>
      </c>
      <c r="BO657">
        <v>1</v>
      </c>
      <c r="BP657">
        <v>1</v>
      </c>
      <c r="BQ657">
        <v>2</v>
      </c>
      <c r="BR657">
        <v>1</v>
      </c>
      <c r="BS657">
        <v>18</v>
      </c>
      <c r="BT657" t="s">
        <v>2957</v>
      </c>
      <c r="BU657">
        <v>3</v>
      </c>
      <c r="BV657">
        <v>1</v>
      </c>
      <c r="BW657">
        <v>1</v>
      </c>
      <c r="BX657">
        <v>1</v>
      </c>
      <c r="BY657">
        <v>1</v>
      </c>
      <c r="BZ657">
        <v>1</v>
      </c>
      <c r="CA657">
        <v>1</v>
      </c>
      <c r="CB657">
        <v>1</v>
      </c>
      <c r="CC657">
        <v>1</v>
      </c>
      <c r="CD657">
        <v>1</v>
      </c>
      <c r="CE657">
        <v>1</v>
      </c>
      <c r="CF657">
        <v>1</v>
      </c>
      <c r="CG657">
        <v>1</v>
      </c>
      <c r="CH657">
        <v>1</v>
      </c>
      <c r="CI657">
        <v>1</v>
      </c>
      <c r="CJ657">
        <v>1</v>
      </c>
      <c r="CK657">
        <v>13</v>
      </c>
      <c r="CL657" t="s">
        <v>2955</v>
      </c>
      <c r="CM657">
        <v>1</v>
      </c>
      <c r="CN657">
        <v>1</v>
      </c>
      <c r="CO657">
        <v>1</v>
      </c>
      <c r="CP657">
        <v>0</v>
      </c>
      <c r="CQ657">
        <v>1</v>
      </c>
      <c r="CR657">
        <v>1</v>
      </c>
      <c r="CS657">
        <v>1</v>
      </c>
      <c r="CT657">
        <v>1</v>
      </c>
      <c r="CU657">
        <v>1</v>
      </c>
      <c r="CV657">
        <v>1</v>
      </c>
      <c r="CW657">
        <v>1</v>
      </c>
      <c r="CX657">
        <v>1</v>
      </c>
      <c r="CY657">
        <v>1</v>
      </c>
      <c r="CZ657">
        <v>1</v>
      </c>
      <c r="DA657">
        <v>26</v>
      </c>
      <c r="DB657" t="s">
        <v>2957</v>
      </c>
      <c r="DC657">
        <v>1</v>
      </c>
      <c r="DD657">
        <v>1</v>
      </c>
      <c r="DE657">
        <v>1</v>
      </c>
      <c r="DF657">
        <v>1</v>
      </c>
      <c r="DG657">
        <v>1</v>
      </c>
      <c r="DH657">
        <v>2</v>
      </c>
      <c r="DI657">
        <v>3</v>
      </c>
      <c r="DJ657">
        <v>3</v>
      </c>
      <c r="DK657">
        <v>3</v>
      </c>
      <c r="DL657">
        <v>3</v>
      </c>
      <c r="DM657">
        <v>3</v>
      </c>
      <c r="DN657">
        <v>2</v>
      </c>
      <c r="DO657">
        <v>1</v>
      </c>
      <c r="DP657">
        <v>1</v>
      </c>
      <c r="DQ657">
        <v>8</v>
      </c>
      <c r="DR657" t="s">
        <v>2958</v>
      </c>
      <c r="DS657">
        <v>1</v>
      </c>
      <c r="DT657">
        <v>0</v>
      </c>
      <c r="DU657">
        <v>1</v>
      </c>
      <c r="DV657">
        <v>1</v>
      </c>
      <c r="DX657">
        <v>0</v>
      </c>
      <c r="DY657">
        <v>0</v>
      </c>
      <c r="EA657">
        <v>0</v>
      </c>
      <c r="EB657">
        <v>1</v>
      </c>
      <c r="EC657">
        <v>1</v>
      </c>
      <c r="ED657">
        <v>1</v>
      </c>
      <c r="EE657">
        <v>1</v>
      </c>
      <c r="EF657">
        <v>17</v>
      </c>
      <c r="EG657" t="s">
        <v>2955</v>
      </c>
      <c r="EH657">
        <v>1</v>
      </c>
      <c r="EI657">
        <v>1</v>
      </c>
      <c r="EJ657">
        <v>1</v>
      </c>
      <c r="EK657">
        <v>3</v>
      </c>
      <c r="EL657">
        <v>1</v>
      </c>
      <c r="EM657">
        <v>2</v>
      </c>
      <c r="EN657">
        <v>1</v>
      </c>
      <c r="EO657">
        <v>1</v>
      </c>
      <c r="EP657">
        <v>1</v>
      </c>
      <c r="EQ657">
        <v>3</v>
      </c>
      <c r="ER657">
        <v>1</v>
      </c>
      <c r="ES657">
        <v>1</v>
      </c>
    </row>
    <row r="658" spans="1:149" hidden="1">
      <c r="A658" s="23">
        <v>45608.396099537036</v>
      </c>
      <c r="B658" t="s">
        <v>28</v>
      </c>
      <c r="C658" t="s">
        <v>1076</v>
      </c>
      <c r="D658" t="s">
        <v>1077</v>
      </c>
      <c r="E658">
        <v>1</v>
      </c>
      <c r="F658" t="s">
        <v>2954</v>
      </c>
      <c r="G658">
        <v>166</v>
      </c>
      <c r="H658" t="s">
        <v>2957</v>
      </c>
      <c r="I658">
        <v>3</v>
      </c>
      <c r="J658">
        <v>3166</v>
      </c>
      <c r="K658" t="s">
        <v>2956</v>
      </c>
      <c r="L658" t="s">
        <v>3528</v>
      </c>
      <c r="M658">
        <v>36</v>
      </c>
      <c r="N658" t="s">
        <v>2957</v>
      </c>
      <c r="O658">
        <v>1</v>
      </c>
      <c r="P658">
        <v>2</v>
      </c>
      <c r="Q658">
        <v>1</v>
      </c>
      <c r="R658">
        <v>2</v>
      </c>
      <c r="S658">
        <v>1</v>
      </c>
      <c r="T658">
        <v>1</v>
      </c>
      <c r="U658">
        <v>1</v>
      </c>
      <c r="V658">
        <v>1</v>
      </c>
      <c r="W658">
        <v>1</v>
      </c>
      <c r="X658">
        <v>1</v>
      </c>
      <c r="Y658">
        <v>2</v>
      </c>
      <c r="Z658">
        <v>0</v>
      </c>
      <c r="AA658">
        <v>0</v>
      </c>
      <c r="AB658">
        <v>2</v>
      </c>
      <c r="AC658">
        <v>2</v>
      </c>
      <c r="AD658">
        <v>2</v>
      </c>
      <c r="AE658">
        <v>1</v>
      </c>
      <c r="AF658">
        <v>3</v>
      </c>
      <c r="AG658">
        <v>2</v>
      </c>
      <c r="AH658">
        <v>1</v>
      </c>
      <c r="AI658">
        <v>1</v>
      </c>
      <c r="AJ658">
        <v>3</v>
      </c>
      <c r="AK658">
        <v>2</v>
      </c>
      <c r="AL658">
        <v>0</v>
      </c>
      <c r="AM658">
        <v>1</v>
      </c>
      <c r="AN658">
        <v>1</v>
      </c>
      <c r="AO658">
        <v>1</v>
      </c>
      <c r="AP658">
        <v>17</v>
      </c>
      <c r="AQ658" t="s">
        <v>2957</v>
      </c>
      <c r="AR658">
        <v>1</v>
      </c>
      <c r="AS658">
        <v>1</v>
      </c>
      <c r="AT658">
        <v>3</v>
      </c>
      <c r="AU658">
        <v>2</v>
      </c>
      <c r="AV658">
        <v>1</v>
      </c>
      <c r="AW658">
        <v>2</v>
      </c>
      <c r="AX658">
        <v>3</v>
      </c>
      <c r="AY658">
        <v>2</v>
      </c>
      <c r="AZ658">
        <v>1</v>
      </c>
      <c r="BA658">
        <v>1</v>
      </c>
      <c r="BB658">
        <v>0</v>
      </c>
      <c r="BC658">
        <v>0</v>
      </c>
      <c r="BD658">
        <v>26</v>
      </c>
      <c r="BE658" t="s">
        <v>2955</v>
      </c>
      <c r="BF658">
        <v>3</v>
      </c>
      <c r="BG658">
        <v>2</v>
      </c>
      <c r="BH658">
        <v>2</v>
      </c>
      <c r="BI658">
        <v>3</v>
      </c>
      <c r="BJ658">
        <v>3</v>
      </c>
      <c r="BK658">
        <v>2</v>
      </c>
      <c r="BL658">
        <v>3</v>
      </c>
      <c r="BM658">
        <v>1</v>
      </c>
      <c r="BN658">
        <v>1</v>
      </c>
      <c r="BO658">
        <v>0</v>
      </c>
      <c r="BP658">
        <v>1</v>
      </c>
      <c r="BQ658">
        <v>3</v>
      </c>
      <c r="BR658">
        <v>2</v>
      </c>
      <c r="BS658">
        <v>19</v>
      </c>
      <c r="BT658" t="s">
        <v>2957</v>
      </c>
      <c r="BU658">
        <v>3</v>
      </c>
      <c r="BV658">
        <v>1</v>
      </c>
      <c r="BW658">
        <v>1</v>
      </c>
      <c r="BX658">
        <v>1</v>
      </c>
      <c r="BY658">
        <v>1</v>
      </c>
      <c r="BZ658">
        <v>2</v>
      </c>
      <c r="CA658">
        <v>1</v>
      </c>
      <c r="CB658">
        <v>2</v>
      </c>
      <c r="CC658">
        <v>0</v>
      </c>
      <c r="CD658">
        <v>1</v>
      </c>
      <c r="CE658">
        <v>1</v>
      </c>
      <c r="CF658">
        <v>1</v>
      </c>
      <c r="CG658">
        <v>1</v>
      </c>
      <c r="CH658">
        <v>1</v>
      </c>
      <c r="CI658">
        <v>1</v>
      </c>
      <c r="CJ658">
        <v>1</v>
      </c>
      <c r="CK658">
        <v>12</v>
      </c>
      <c r="CL658" t="s">
        <v>2955</v>
      </c>
      <c r="CM658">
        <v>1</v>
      </c>
      <c r="CN658">
        <v>1</v>
      </c>
      <c r="CO658">
        <v>1</v>
      </c>
      <c r="CP658">
        <v>1</v>
      </c>
      <c r="CQ658">
        <v>1</v>
      </c>
      <c r="CR658">
        <v>1</v>
      </c>
      <c r="CS658">
        <v>1</v>
      </c>
      <c r="CT658">
        <v>1</v>
      </c>
      <c r="CU658">
        <v>1</v>
      </c>
      <c r="CV658">
        <v>1</v>
      </c>
      <c r="CW658">
        <v>0</v>
      </c>
      <c r="CX658">
        <v>1</v>
      </c>
      <c r="CY658">
        <v>1</v>
      </c>
      <c r="CZ658">
        <v>0</v>
      </c>
      <c r="DA658">
        <v>24</v>
      </c>
      <c r="DB658" t="s">
        <v>2957</v>
      </c>
      <c r="DC658">
        <v>1</v>
      </c>
      <c r="DD658">
        <v>1</v>
      </c>
      <c r="DE658">
        <v>1</v>
      </c>
      <c r="DF658">
        <v>1</v>
      </c>
      <c r="DG658">
        <v>1</v>
      </c>
      <c r="DH658">
        <v>2</v>
      </c>
      <c r="DI658">
        <v>3</v>
      </c>
      <c r="DJ658">
        <v>1</v>
      </c>
      <c r="DK658">
        <v>1</v>
      </c>
      <c r="DL658">
        <v>2</v>
      </c>
      <c r="DM658">
        <v>2</v>
      </c>
      <c r="DN658">
        <v>2</v>
      </c>
      <c r="DO658">
        <v>3</v>
      </c>
      <c r="DP658">
        <v>3</v>
      </c>
      <c r="DQ658">
        <v>17</v>
      </c>
      <c r="DR658" t="s">
        <v>2955</v>
      </c>
      <c r="DS658">
        <v>1</v>
      </c>
      <c r="DT658">
        <v>3</v>
      </c>
      <c r="DU658">
        <v>1</v>
      </c>
      <c r="DV658">
        <v>1</v>
      </c>
      <c r="DW658">
        <v>0</v>
      </c>
      <c r="DX658">
        <v>0</v>
      </c>
      <c r="DY658">
        <v>2</v>
      </c>
      <c r="DZ658">
        <v>2</v>
      </c>
      <c r="EA658">
        <v>1</v>
      </c>
      <c r="EB658">
        <v>1</v>
      </c>
      <c r="EC658">
        <v>1</v>
      </c>
      <c r="ED658">
        <v>2</v>
      </c>
      <c r="EE658">
        <v>2</v>
      </c>
      <c r="EF658">
        <v>15</v>
      </c>
      <c r="EG658" t="s">
        <v>2957</v>
      </c>
      <c r="EH658">
        <v>1</v>
      </c>
      <c r="EI658">
        <v>1</v>
      </c>
      <c r="EJ658">
        <v>1</v>
      </c>
      <c r="EK658">
        <v>3</v>
      </c>
      <c r="EL658">
        <v>3</v>
      </c>
      <c r="EM658">
        <v>1</v>
      </c>
      <c r="EN658">
        <v>1</v>
      </c>
      <c r="EO658">
        <v>1</v>
      </c>
      <c r="EP658">
        <v>1</v>
      </c>
      <c r="EQ658">
        <v>0</v>
      </c>
      <c r="ER658">
        <v>1</v>
      </c>
      <c r="ES658">
        <v>1</v>
      </c>
    </row>
    <row r="659" spans="1:149" hidden="1">
      <c r="A659" s="23">
        <v>45608.392893518518</v>
      </c>
      <c r="B659" t="s">
        <v>46</v>
      </c>
      <c r="C659" t="s">
        <v>1960</v>
      </c>
      <c r="D659" t="s">
        <v>1961</v>
      </c>
      <c r="E659">
        <v>5</v>
      </c>
      <c r="F659" t="s">
        <v>3248</v>
      </c>
      <c r="G659">
        <v>183</v>
      </c>
      <c r="H659" t="s">
        <v>2955</v>
      </c>
      <c r="I659">
        <v>4</v>
      </c>
      <c r="J659">
        <v>4183</v>
      </c>
      <c r="K659" t="s">
        <v>2956</v>
      </c>
      <c r="L659" t="s">
        <v>3637</v>
      </c>
      <c r="M659">
        <v>43</v>
      </c>
      <c r="N659" t="s">
        <v>2955</v>
      </c>
      <c r="O659">
        <v>1</v>
      </c>
      <c r="Q659">
        <v>1</v>
      </c>
      <c r="R659">
        <v>1</v>
      </c>
      <c r="S659">
        <v>1</v>
      </c>
      <c r="T659">
        <v>3</v>
      </c>
      <c r="U659">
        <v>1</v>
      </c>
      <c r="V659">
        <v>1</v>
      </c>
      <c r="W659">
        <v>1</v>
      </c>
      <c r="Y659">
        <v>2</v>
      </c>
      <c r="Z659">
        <v>1</v>
      </c>
      <c r="AB659">
        <v>2</v>
      </c>
      <c r="AC659">
        <v>2</v>
      </c>
      <c r="AD659">
        <v>3</v>
      </c>
      <c r="AE659">
        <v>1</v>
      </c>
      <c r="AF659">
        <v>3</v>
      </c>
      <c r="AG659">
        <v>2</v>
      </c>
      <c r="AH659">
        <v>2</v>
      </c>
      <c r="AI659">
        <v>2</v>
      </c>
      <c r="AJ659">
        <v>2</v>
      </c>
      <c r="AK659">
        <v>2</v>
      </c>
      <c r="AL659">
        <v>3</v>
      </c>
      <c r="AM659">
        <v>1</v>
      </c>
      <c r="AN659">
        <v>3</v>
      </c>
      <c r="AO659">
        <v>2</v>
      </c>
      <c r="AP659">
        <v>20</v>
      </c>
      <c r="AQ659" t="s">
        <v>2957</v>
      </c>
      <c r="AS659">
        <v>1</v>
      </c>
      <c r="AT659">
        <v>3</v>
      </c>
      <c r="AU659">
        <v>2</v>
      </c>
      <c r="AV659">
        <v>1</v>
      </c>
      <c r="AW659">
        <v>2</v>
      </c>
      <c r="AX659">
        <v>3</v>
      </c>
      <c r="AY659">
        <v>2</v>
      </c>
      <c r="AZ659">
        <v>1</v>
      </c>
      <c r="BA659">
        <v>2</v>
      </c>
      <c r="BB659">
        <v>1</v>
      </c>
      <c r="BC659">
        <v>1</v>
      </c>
      <c r="BD659">
        <v>24</v>
      </c>
      <c r="BE659" t="s">
        <v>2957</v>
      </c>
      <c r="BF659">
        <v>3</v>
      </c>
      <c r="BG659">
        <v>2</v>
      </c>
      <c r="BH659">
        <v>2</v>
      </c>
      <c r="BI659">
        <v>2</v>
      </c>
      <c r="BJ659">
        <v>2</v>
      </c>
      <c r="BK659">
        <v>2</v>
      </c>
      <c r="BL659">
        <v>3</v>
      </c>
      <c r="BM659">
        <v>1</v>
      </c>
      <c r="BN659">
        <v>1</v>
      </c>
      <c r="BO659">
        <v>1</v>
      </c>
      <c r="BP659">
        <v>1</v>
      </c>
      <c r="BQ659">
        <v>3</v>
      </c>
      <c r="BR659">
        <v>1</v>
      </c>
      <c r="BS659">
        <v>21</v>
      </c>
      <c r="BT659" t="s">
        <v>2955</v>
      </c>
      <c r="BU659">
        <v>3</v>
      </c>
      <c r="BV659">
        <v>1</v>
      </c>
      <c r="BW659">
        <v>1</v>
      </c>
      <c r="BX659">
        <v>1</v>
      </c>
      <c r="BY659">
        <v>1</v>
      </c>
      <c r="BZ659">
        <v>3</v>
      </c>
      <c r="CA659">
        <v>1</v>
      </c>
      <c r="CB659">
        <v>2</v>
      </c>
      <c r="CC659">
        <v>1</v>
      </c>
      <c r="CD659">
        <v>1</v>
      </c>
      <c r="CE659">
        <v>1</v>
      </c>
      <c r="CF659">
        <v>1</v>
      </c>
      <c r="CG659">
        <v>1</v>
      </c>
      <c r="CH659">
        <v>1</v>
      </c>
      <c r="CI659">
        <v>1</v>
      </c>
      <c r="CJ659">
        <v>1</v>
      </c>
      <c r="CK659">
        <v>13</v>
      </c>
      <c r="CL659" t="s">
        <v>2955</v>
      </c>
      <c r="CM659">
        <v>1</v>
      </c>
      <c r="CN659">
        <v>1</v>
      </c>
      <c r="CO659">
        <v>1</v>
      </c>
      <c r="CP659">
        <v>0</v>
      </c>
      <c r="CQ659">
        <v>1</v>
      </c>
      <c r="CR659">
        <v>1</v>
      </c>
      <c r="CS659">
        <v>1</v>
      </c>
      <c r="CT659">
        <v>1</v>
      </c>
      <c r="CU659">
        <v>1</v>
      </c>
      <c r="CV659">
        <v>1</v>
      </c>
      <c r="CW659">
        <v>1</v>
      </c>
      <c r="CX659">
        <v>1</v>
      </c>
      <c r="CY659">
        <v>1</v>
      </c>
      <c r="CZ659">
        <v>1</v>
      </c>
      <c r="DA659">
        <v>27</v>
      </c>
      <c r="DB659" t="s">
        <v>2955</v>
      </c>
      <c r="DC659">
        <v>1</v>
      </c>
      <c r="DD659">
        <v>1</v>
      </c>
      <c r="DE659">
        <v>1</v>
      </c>
      <c r="DF659">
        <v>1</v>
      </c>
      <c r="DG659">
        <v>1</v>
      </c>
      <c r="DH659">
        <v>3</v>
      </c>
      <c r="DI659">
        <v>3</v>
      </c>
      <c r="DJ659">
        <v>3</v>
      </c>
      <c r="DK659">
        <v>3</v>
      </c>
      <c r="DL659">
        <v>3</v>
      </c>
      <c r="DM659">
        <v>1</v>
      </c>
      <c r="DN659">
        <v>2</v>
      </c>
      <c r="DO659">
        <v>2</v>
      </c>
      <c r="DP659">
        <v>2</v>
      </c>
      <c r="DQ659">
        <v>15</v>
      </c>
      <c r="DR659" t="s">
        <v>2957</v>
      </c>
      <c r="DS659">
        <v>1</v>
      </c>
      <c r="DT659">
        <v>2</v>
      </c>
      <c r="DU659">
        <v>1</v>
      </c>
      <c r="DV659">
        <v>1</v>
      </c>
      <c r="DW659">
        <v>1</v>
      </c>
      <c r="DX659">
        <v>1</v>
      </c>
      <c r="DY659">
        <v>1</v>
      </c>
      <c r="EA659">
        <v>1</v>
      </c>
      <c r="EB659">
        <v>0</v>
      </c>
      <c r="EC659">
        <v>1</v>
      </c>
      <c r="ED659">
        <v>1</v>
      </c>
      <c r="EE659">
        <v>2</v>
      </c>
      <c r="EF659">
        <v>20</v>
      </c>
      <c r="EG659" t="s">
        <v>2955</v>
      </c>
      <c r="EH659">
        <v>1</v>
      </c>
      <c r="EI659">
        <v>1</v>
      </c>
      <c r="EJ659">
        <v>1</v>
      </c>
      <c r="EK659">
        <v>3</v>
      </c>
      <c r="EL659">
        <v>3</v>
      </c>
      <c r="EM659">
        <v>3</v>
      </c>
      <c r="EN659">
        <v>1</v>
      </c>
      <c r="EO659">
        <v>1</v>
      </c>
      <c r="EP659">
        <v>1</v>
      </c>
      <c r="EQ659">
        <v>3</v>
      </c>
      <c r="ER659">
        <v>1</v>
      </c>
      <c r="ES659">
        <v>1</v>
      </c>
    </row>
    <row r="660" spans="1:149" hidden="1">
      <c r="A660" s="23">
        <v>45608.392881944441</v>
      </c>
      <c r="B660" t="s">
        <v>45</v>
      </c>
      <c r="C660" t="s">
        <v>1870</v>
      </c>
      <c r="D660" t="s">
        <v>1871</v>
      </c>
      <c r="E660">
        <v>1</v>
      </c>
      <c r="F660" t="s">
        <v>2954</v>
      </c>
      <c r="G660">
        <v>156</v>
      </c>
      <c r="H660" t="s">
        <v>2957</v>
      </c>
      <c r="I660">
        <v>3</v>
      </c>
      <c r="J660">
        <v>3156</v>
      </c>
      <c r="K660" t="s">
        <v>2956</v>
      </c>
      <c r="L660" t="s">
        <v>3529</v>
      </c>
      <c r="M660">
        <v>36</v>
      </c>
      <c r="N660" t="s">
        <v>2957</v>
      </c>
      <c r="O660">
        <v>1</v>
      </c>
      <c r="P660">
        <v>2</v>
      </c>
      <c r="Q660">
        <v>1</v>
      </c>
      <c r="R660">
        <v>2</v>
      </c>
      <c r="S660">
        <v>1</v>
      </c>
      <c r="T660">
        <v>2</v>
      </c>
      <c r="U660">
        <v>1</v>
      </c>
      <c r="V660">
        <v>1</v>
      </c>
      <c r="W660">
        <v>1</v>
      </c>
      <c r="X660">
        <v>0</v>
      </c>
      <c r="Y660">
        <v>2</v>
      </c>
      <c r="Z660">
        <v>1</v>
      </c>
      <c r="AA660">
        <v>1</v>
      </c>
      <c r="AB660">
        <v>2</v>
      </c>
      <c r="AC660">
        <v>1</v>
      </c>
      <c r="AD660">
        <v>1</v>
      </c>
      <c r="AE660">
        <v>1</v>
      </c>
      <c r="AF660">
        <v>3</v>
      </c>
      <c r="AG660">
        <v>1</v>
      </c>
      <c r="AH660">
        <v>2</v>
      </c>
      <c r="AI660">
        <v>1</v>
      </c>
      <c r="AJ660">
        <v>2</v>
      </c>
      <c r="AK660">
        <v>2</v>
      </c>
      <c r="AL660">
        <v>1</v>
      </c>
      <c r="AM660">
        <v>1</v>
      </c>
      <c r="AN660">
        <v>2</v>
      </c>
      <c r="AO660">
        <v>0</v>
      </c>
      <c r="AP660">
        <v>15</v>
      </c>
      <c r="AQ660" t="s">
        <v>2957</v>
      </c>
      <c r="AR660">
        <v>1</v>
      </c>
      <c r="AS660">
        <v>1</v>
      </c>
      <c r="AT660">
        <v>2</v>
      </c>
      <c r="AU660">
        <v>2</v>
      </c>
      <c r="AV660">
        <v>1</v>
      </c>
      <c r="AW660">
        <v>2</v>
      </c>
      <c r="AX660">
        <v>2</v>
      </c>
      <c r="AY660">
        <v>2</v>
      </c>
      <c r="AZ660">
        <v>1</v>
      </c>
      <c r="BA660">
        <v>1</v>
      </c>
      <c r="BB660">
        <v>0</v>
      </c>
      <c r="BC660">
        <v>0</v>
      </c>
      <c r="BD660">
        <v>23</v>
      </c>
      <c r="BE660" t="s">
        <v>2957</v>
      </c>
      <c r="BF660">
        <v>3</v>
      </c>
      <c r="BG660">
        <v>2</v>
      </c>
      <c r="BH660">
        <v>2</v>
      </c>
      <c r="BI660">
        <v>3</v>
      </c>
      <c r="BJ660">
        <v>2</v>
      </c>
      <c r="BK660">
        <v>1</v>
      </c>
      <c r="BL660">
        <v>2</v>
      </c>
      <c r="BM660">
        <v>1</v>
      </c>
      <c r="BN660">
        <v>1</v>
      </c>
      <c r="BO660">
        <v>1</v>
      </c>
      <c r="BP660">
        <v>0</v>
      </c>
      <c r="BQ660">
        <v>3</v>
      </c>
      <c r="BR660">
        <v>2</v>
      </c>
      <c r="BS660">
        <v>16</v>
      </c>
      <c r="BT660" t="s">
        <v>2957</v>
      </c>
      <c r="BU660">
        <v>3</v>
      </c>
      <c r="BV660">
        <v>1</v>
      </c>
      <c r="BW660">
        <v>1</v>
      </c>
      <c r="BX660">
        <v>1</v>
      </c>
      <c r="BY660">
        <v>0</v>
      </c>
      <c r="BZ660">
        <v>1</v>
      </c>
      <c r="CA660">
        <v>1</v>
      </c>
      <c r="CB660">
        <v>1</v>
      </c>
      <c r="CC660">
        <v>0</v>
      </c>
      <c r="CD660">
        <v>1</v>
      </c>
      <c r="CE660">
        <v>1</v>
      </c>
      <c r="CF660">
        <v>1</v>
      </c>
      <c r="CG660">
        <v>1</v>
      </c>
      <c r="CH660">
        <v>1</v>
      </c>
      <c r="CI660">
        <v>1</v>
      </c>
      <c r="CJ660">
        <v>1</v>
      </c>
      <c r="CK660">
        <v>13</v>
      </c>
      <c r="CL660" t="s">
        <v>2955</v>
      </c>
      <c r="CM660">
        <v>1</v>
      </c>
      <c r="CN660">
        <v>1</v>
      </c>
      <c r="CO660">
        <v>1</v>
      </c>
      <c r="CP660">
        <v>1</v>
      </c>
      <c r="CQ660">
        <v>1</v>
      </c>
      <c r="CR660">
        <v>1</v>
      </c>
      <c r="CS660">
        <v>0</v>
      </c>
      <c r="CT660">
        <v>1</v>
      </c>
      <c r="CU660">
        <v>1</v>
      </c>
      <c r="CV660">
        <v>1</v>
      </c>
      <c r="CW660">
        <v>1</v>
      </c>
      <c r="CX660">
        <v>1</v>
      </c>
      <c r="CY660">
        <v>1</v>
      </c>
      <c r="CZ660">
        <v>1</v>
      </c>
      <c r="DA660">
        <v>21</v>
      </c>
      <c r="DB660" t="s">
        <v>2957</v>
      </c>
      <c r="DC660">
        <v>1</v>
      </c>
      <c r="DD660">
        <v>1</v>
      </c>
      <c r="DE660">
        <v>1</v>
      </c>
      <c r="DF660">
        <v>1</v>
      </c>
      <c r="DG660">
        <v>1</v>
      </c>
      <c r="DH660">
        <v>2</v>
      </c>
      <c r="DI660">
        <v>2</v>
      </c>
      <c r="DJ660">
        <v>2</v>
      </c>
      <c r="DK660">
        <v>2</v>
      </c>
      <c r="DL660">
        <v>2</v>
      </c>
      <c r="DM660">
        <v>2</v>
      </c>
      <c r="DN660">
        <v>2</v>
      </c>
      <c r="DO660">
        <v>1</v>
      </c>
      <c r="DP660">
        <v>1</v>
      </c>
      <c r="DQ660">
        <v>15</v>
      </c>
      <c r="DR660" t="s">
        <v>2957</v>
      </c>
      <c r="DS660">
        <v>1</v>
      </c>
      <c r="DT660">
        <v>3</v>
      </c>
      <c r="DU660">
        <v>1</v>
      </c>
      <c r="DV660">
        <v>1</v>
      </c>
      <c r="DW660">
        <v>0</v>
      </c>
      <c r="DX660">
        <v>0</v>
      </c>
      <c r="DY660">
        <v>1</v>
      </c>
      <c r="DZ660">
        <v>2</v>
      </c>
      <c r="EA660">
        <v>1</v>
      </c>
      <c r="EB660">
        <v>0</v>
      </c>
      <c r="EC660">
        <v>1</v>
      </c>
      <c r="ED660">
        <v>2</v>
      </c>
      <c r="EE660">
        <v>2</v>
      </c>
      <c r="EF660">
        <v>17</v>
      </c>
      <c r="EG660" t="s">
        <v>2955</v>
      </c>
      <c r="EH660">
        <v>1</v>
      </c>
      <c r="EI660">
        <v>1</v>
      </c>
      <c r="EJ660">
        <v>1</v>
      </c>
      <c r="EK660">
        <v>2</v>
      </c>
      <c r="EL660">
        <v>3</v>
      </c>
      <c r="EM660">
        <v>1</v>
      </c>
      <c r="EN660">
        <v>1</v>
      </c>
      <c r="EO660">
        <v>1</v>
      </c>
      <c r="EP660">
        <v>1</v>
      </c>
      <c r="EQ660">
        <v>3</v>
      </c>
      <c r="ER660">
        <v>1</v>
      </c>
      <c r="ES660">
        <v>1</v>
      </c>
    </row>
    <row r="661" spans="1:149" hidden="1">
      <c r="A661" s="23">
        <v>45608.392291666663</v>
      </c>
      <c r="B661" t="s">
        <v>59</v>
      </c>
      <c r="C661" t="s">
        <v>2481</v>
      </c>
      <c r="D661" t="s">
        <v>2482</v>
      </c>
      <c r="E661">
        <v>2</v>
      </c>
      <c r="F661" t="s">
        <v>3193</v>
      </c>
      <c r="G661">
        <v>131</v>
      </c>
      <c r="H661" t="s">
        <v>2960</v>
      </c>
      <c r="I661">
        <v>2</v>
      </c>
      <c r="J661">
        <v>2131</v>
      </c>
      <c r="K661" t="s">
        <v>2956</v>
      </c>
      <c r="L661" t="s">
        <v>3530</v>
      </c>
      <c r="M661">
        <v>28</v>
      </c>
      <c r="N661" t="s">
        <v>2957</v>
      </c>
      <c r="O661">
        <v>1</v>
      </c>
      <c r="P661">
        <v>1</v>
      </c>
      <c r="Q661">
        <v>1</v>
      </c>
      <c r="S661">
        <v>1</v>
      </c>
      <c r="T661">
        <v>1</v>
      </c>
      <c r="U661">
        <v>1</v>
      </c>
      <c r="V661">
        <v>1</v>
      </c>
      <c r="W661">
        <v>1</v>
      </c>
      <c r="X661">
        <v>0</v>
      </c>
      <c r="Y661">
        <v>2</v>
      </c>
      <c r="Z661">
        <v>1</v>
      </c>
      <c r="AA661">
        <v>1</v>
      </c>
      <c r="AB661">
        <v>2</v>
      </c>
      <c r="AC661">
        <v>3</v>
      </c>
      <c r="AD661">
        <v>1</v>
      </c>
      <c r="AE661">
        <v>0</v>
      </c>
      <c r="AF661">
        <v>2</v>
      </c>
      <c r="AG661">
        <v>2</v>
      </c>
      <c r="AJ661">
        <v>3</v>
      </c>
      <c r="AN661">
        <v>1</v>
      </c>
      <c r="AP661">
        <v>16</v>
      </c>
      <c r="AQ661" t="s">
        <v>2957</v>
      </c>
      <c r="AS661">
        <v>1</v>
      </c>
      <c r="AT661">
        <v>3</v>
      </c>
      <c r="AU661">
        <v>2</v>
      </c>
      <c r="AV661">
        <v>1</v>
      </c>
      <c r="AW661">
        <v>1</v>
      </c>
      <c r="AX661">
        <v>2</v>
      </c>
      <c r="AY661">
        <v>3</v>
      </c>
      <c r="AZ661">
        <v>2</v>
      </c>
      <c r="BA661">
        <v>0</v>
      </c>
      <c r="BD661">
        <v>10</v>
      </c>
      <c r="BE661" t="s">
        <v>2960</v>
      </c>
      <c r="BF661">
        <v>1</v>
      </c>
      <c r="BG661">
        <v>1</v>
      </c>
      <c r="BH661">
        <v>0</v>
      </c>
      <c r="BI661">
        <v>1</v>
      </c>
      <c r="BJ661">
        <v>1</v>
      </c>
      <c r="BK661">
        <v>0</v>
      </c>
      <c r="BL661">
        <v>1</v>
      </c>
      <c r="BM661">
        <v>1</v>
      </c>
      <c r="BN661">
        <v>1</v>
      </c>
      <c r="BO661">
        <v>0</v>
      </c>
      <c r="BP661">
        <v>1</v>
      </c>
      <c r="BQ661">
        <v>1</v>
      </c>
      <c r="BR661">
        <v>1</v>
      </c>
      <c r="BS661">
        <v>19</v>
      </c>
      <c r="BT661" t="s">
        <v>2957</v>
      </c>
      <c r="BU661">
        <v>3</v>
      </c>
      <c r="BW661">
        <v>1</v>
      </c>
      <c r="BX661">
        <v>1</v>
      </c>
      <c r="BY661">
        <v>1</v>
      </c>
      <c r="BZ661">
        <v>3</v>
      </c>
      <c r="CA661">
        <v>1</v>
      </c>
      <c r="CB661">
        <v>0</v>
      </c>
      <c r="CC661">
        <v>1</v>
      </c>
      <c r="CD661">
        <v>1</v>
      </c>
      <c r="CE661">
        <v>1</v>
      </c>
      <c r="CF661">
        <v>1</v>
      </c>
      <c r="CH661">
        <v>1</v>
      </c>
      <c r="CI661">
        <v>1</v>
      </c>
      <c r="CJ661">
        <v>1</v>
      </c>
      <c r="CK661">
        <v>13</v>
      </c>
      <c r="CL661" t="s">
        <v>2955</v>
      </c>
      <c r="CM661">
        <v>1</v>
      </c>
      <c r="CN661">
        <v>1</v>
      </c>
      <c r="CO661">
        <v>1</v>
      </c>
      <c r="CP661">
        <v>1</v>
      </c>
      <c r="CQ661">
        <v>1</v>
      </c>
      <c r="CR661">
        <v>1</v>
      </c>
      <c r="CS661">
        <v>1</v>
      </c>
      <c r="CT661">
        <v>1</v>
      </c>
      <c r="CU661">
        <v>1</v>
      </c>
      <c r="CV661">
        <v>1</v>
      </c>
      <c r="CW661">
        <v>1</v>
      </c>
      <c r="CX661">
        <v>1</v>
      </c>
      <c r="CY661">
        <v>1</v>
      </c>
      <c r="CZ661">
        <v>0</v>
      </c>
      <c r="DA661">
        <v>18</v>
      </c>
      <c r="DB661" t="s">
        <v>2957</v>
      </c>
      <c r="DC661">
        <v>1</v>
      </c>
      <c r="DD661">
        <v>1</v>
      </c>
      <c r="DE661">
        <v>1</v>
      </c>
      <c r="DF661">
        <v>1</v>
      </c>
      <c r="DG661">
        <v>1</v>
      </c>
      <c r="DH661">
        <v>2</v>
      </c>
      <c r="DI661">
        <v>1</v>
      </c>
      <c r="DJ661">
        <v>2</v>
      </c>
      <c r="DK661">
        <v>1</v>
      </c>
      <c r="DL661">
        <v>2</v>
      </c>
      <c r="DM661">
        <v>2</v>
      </c>
      <c r="DN661">
        <v>2</v>
      </c>
      <c r="DO661">
        <v>1</v>
      </c>
      <c r="DP661">
        <v>0</v>
      </c>
      <c r="DQ661">
        <v>13</v>
      </c>
      <c r="DR661" t="s">
        <v>2957</v>
      </c>
      <c r="DS661">
        <v>1</v>
      </c>
      <c r="DT661">
        <v>2</v>
      </c>
      <c r="DU661">
        <v>1</v>
      </c>
      <c r="DW661">
        <v>0</v>
      </c>
      <c r="DY661">
        <v>1</v>
      </c>
      <c r="EA661">
        <v>1</v>
      </c>
      <c r="EB661">
        <v>0</v>
      </c>
      <c r="EC661">
        <v>1</v>
      </c>
      <c r="ED661">
        <v>2</v>
      </c>
      <c r="EE661">
        <v>1</v>
      </c>
      <c r="EF661">
        <v>14</v>
      </c>
      <c r="EG661" t="s">
        <v>2957</v>
      </c>
      <c r="EH661">
        <v>1</v>
      </c>
      <c r="EI661">
        <v>1</v>
      </c>
      <c r="EJ661">
        <v>1</v>
      </c>
      <c r="EK661">
        <v>2</v>
      </c>
      <c r="EL661">
        <v>3</v>
      </c>
      <c r="EM661">
        <v>1</v>
      </c>
      <c r="EN661">
        <v>1</v>
      </c>
      <c r="EO661">
        <v>1</v>
      </c>
      <c r="EP661">
        <v>1</v>
      </c>
      <c r="EQ661">
        <v>0</v>
      </c>
      <c r="ER661">
        <v>1</v>
      </c>
      <c r="ES661">
        <v>1</v>
      </c>
    </row>
    <row r="662" spans="1:149" hidden="1">
      <c r="A662" s="23">
        <v>45608.388877314814</v>
      </c>
      <c r="B662" t="s">
        <v>45</v>
      </c>
      <c r="C662" t="s">
        <v>1898</v>
      </c>
      <c r="D662" t="s">
        <v>1899</v>
      </c>
      <c r="E662">
        <v>2</v>
      </c>
      <c r="F662" t="s">
        <v>3193</v>
      </c>
      <c r="G662">
        <v>116</v>
      </c>
      <c r="H662" t="s">
        <v>2957</v>
      </c>
      <c r="I662">
        <v>3</v>
      </c>
      <c r="J662">
        <v>3116</v>
      </c>
      <c r="K662" t="s">
        <v>2956</v>
      </c>
      <c r="L662" t="s">
        <v>3531</v>
      </c>
      <c r="M662">
        <v>22</v>
      </c>
      <c r="N662" t="s">
        <v>2960</v>
      </c>
      <c r="O662">
        <v>1</v>
      </c>
      <c r="P662">
        <v>1</v>
      </c>
      <c r="Q662">
        <v>1</v>
      </c>
      <c r="S662">
        <v>1</v>
      </c>
      <c r="T662">
        <v>0</v>
      </c>
      <c r="U662">
        <v>1</v>
      </c>
      <c r="V662">
        <v>1</v>
      </c>
      <c r="W662">
        <v>1</v>
      </c>
      <c r="X662">
        <v>1</v>
      </c>
      <c r="Y662">
        <v>2</v>
      </c>
      <c r="Z662">
        <v>1</v>
      </c>
      <c r="AA662">
        <v>1</v>
      </c>
      <c r="AB662">
        <v>2</v>
      </c>
      <c r="AC662">
        <v>2</v>
      </c>
      <c r="AD662">
        <v>1</v>
      </c>
      <c r="AE662">
        <v>0</v>
      </c>
      <c r="AF662">
        <v>1</v>
      </c>
      <c r="AG662">
        <v>1</v>
      </c>
      <c r="AJ662">
        <v>3</v>
      </c>
      <c r="AN662">
        <v>0</v>
      </c>
      <c r="AP662">
        <v>15</v>
      </c>
      <c r="AQ662" t="s">
        <v>2957</v>
      </c>
      <c r="AS662">
        <v>1</v>
      </c>
      <c r="AT662">
        <v>3</v>
      </c>
      <c r="AU662">
        <v>2</v>
      </c>
      <c r="AV662">
        <v>1</v>
      </c>
      <c r="AW662">
        <v>2</v>
      </c>
      <c r="AX662">
        <v>3</v>
      </c>
      <c r="AY662">
        <v>2</v>
      </c>
      <c r="AZ662">
        <v>0</v>
      </c>
      <c r="BA662">
        <v>0</v>
      </c>
      <c r="BD662">
        <v>17</v>
      </c>
      <c r="BE662" t="s">
        <v>2957</v>
      </c>
      <c r="BF662">
        <v>3</v>
      </c>
      <c r="BG662">
        <v>2</v>
      </c>
      <c r="BH662">
        <v>2</v>
      </c>
      <c r="BI662">
        <v>2</v>
      </c>
      <c r="BJ662">
        <v>0</v>
      </c>
      <c r="BK662">
        <v>1</v>
      </c>
      <c r="BL662">
        <v>1</v>
      </c>
      <c r="BM662">
        <v>1</v>
      </c>
      <c r="BN662">
        <v>1</v>
      </c>
      <c r="BO662">
        <v>0</v>
      </c>
      <c r="BP662">
        <v>0</v>
      </c>
      <c r="BQ662">
        <v>2</v>
      </c>
      <c r="BR662">
        <v>2</v>
      </c>
      <c r="BS662">
        <v>14</v>
      </c>
      <c r="BT662" t="s">
        <v>2960</v>
      </c>
      <c r="BU662">
        <v>3</v>
      </c>
      <c r="BW662">
        <v>1</v>
      </c>
      <c r="BX662">
        <v>1</v>
      </c>
      <c r="BY662">
        <v>0</v>
      </c>
      <c r="BZ662">
        <v>2</v>
      </c>
      <c r="CA662">
        <v>0</v>
      </c>
      <c r="CB662">
        <v>0</v>
      </c>
      <c r="CC662">
        <v>0</v>
      </c>
      <c r="CD662">
        <v>1</v>
      </c>
      <c r="CE662">
        <v>1</v>
      </c>
      <c r="CF662">
        <v>1</v>
      </c>
      <c r="CH662">
        <v>1</v>
      </c>
      <c r="CI662">
        <v>1</v>
      </c>
      <c r="CJ662">
        <v>0</v>
      </c>
      <c r="CK662">
        <v>7</v>
      </c>
      <c r="CL662" t="s">
        <v>2960</v>
      </c>
      <c r="CM662">
        <v>1</v>
      </c>
      <c r="CN662">
        <v>1</v>
      </c>
      <c r="CO662">
        <v>0</v>
      </c>
      <c r="CP662">
        <v>0</v>
      </c>
      <c r="CQ662">
        <v>1</v>
      </c>
      <c r="CR662">
        <v>0</v>
      </c>
      <c r="CS662">
        <v>1</v>
      </c>
      <c r="CT662">
        <v>0</v>
      </c>
      <c r="CU662">
        <v>0</v>
      </c>
      <c r="CV662">
        <v>1</v>
      </c>
      <c r="CW662">
        <v>0</v>
      </c>
      <c r="CX662">
        <v>1</v>
      </c>
      <c r="CY662">
        <v>1</v>
      </c>
      <c r="CZ662">
        <v>0</v>
      </c>
      <c r="DA662">
        <v>19</v>
      </c>
      <c r="DB662" t="s">
        <v>2957</v>
      </c>
      <c r="DC662">
        <v>1</v>
      </c>
      <c r="DD662">
        <v>1</v>
      </c>
      <c r="DE662">
        <v>1</v>
      </c>
      <c r="DF662">
        <v>1</v>
      </c>
      <c r="DG662">
        <v>1</v>
      </c>
      <c r="DH662">
        <v>1</v>
      </c>
      <c r="DI662">
        <v>0</v>
      </c>
      <c r="DJ662">
        <v>3</v>
      </c>
      <c r="DK662">
        <v>3</v>
      </c>
      <c r="DL662">
        <v>1</v>
      </c>
      <c r="DM662">
        <v>3</v>
      </c>
      <c r="DN662">
        <v>2</v>
      </c>
      <c r="DO662">
        <v>1</v>
      </c>
      <c r="DP662">
        <v>0</v>
      </c>
      <c r="DQ662">
        <v>10</v>
      </c>
      <c r="DR662" t="s">
        <v>2960</v>
      </c>
      <c r="DS662">
        <v>1</v>
      </c>
      <c r="DT662">
        <v>3</v>
      </c>
      <c r="DU662">
        <v>1</v>
      </c>
      <c r="DW662">
        <v>0</v>
      </c>
      <c r="DY662">
        <v>0</v>
      </c>
      <c r="EA662">
        <v>1</v>
      </c>
      <c r="EB662">
        <v>0</v>
      </c>
      <c r="EC662">
        <v>1</v>
      </c>
      <c r="ED662">
        <v>1</v>
      </c>
      <c r="EE662">
        <v>1</v>
      </c>
      <c r="EF662">
        <v>12</v>
      </c>
      <c r="EG662" t="s">
        <v>2960</v>
      </c>
      <c r="EH662">
        <v>1</v>
      </c>
      <c r="EI662">
        <v>1</v>
      </c>
      <c r="EJ662">
        <v>1</v>
      </c>
      <c r="EK662">
        <v>2</v>
      </c>
      <c r="EL662">
        <v>3</v>
      </c>
      <c r="EM662">
        <v>1</v>
      </c>
      <c r="EN662">
        <v>0</v>
      </c>
      <c r="EO662">
        <v>1</v>
      </c>
      <c r="EP662">
        <v>0</v>
      </c>
      <c r="EQ662">
        <v>0</v>
      </c>
      <c r="ER662">
        <v>1</v>
      </c>
      <c r="ES662">
        <v>1</v>
      </c>
    </row>
    <row r="663" spans="1:149" hidden="1">
      <c r="A663" s="23">
        <v>45608.38826388889</v>
      </c>
      <c r="B663" t="s">
        <v>36</v>
      </c>
      <c r="C663" t="s">
        <v>1454</v>
      </c>
      <c r="D663" t="s">
        <v>1455</v>
      </c>
      <c r="E663">
        <v>1</v>
      </c>
      <c r="F663" t="s">
        <v>2954</v>
      </c>
      <c r="G663">
        <v>49</v>
      </c>
      <c r="H663" t="s">
        <v>2958</v>
      </c>
      <c r="I663">
        <v>1</v>
      </c>
      <c r="J663">
        <v>1049</v>
      </c>
      <c r="K663" t="s">
        <v>2961</v>
      </c>
      <c r="L663" t="s">
        <v>2962</v>
      </c>
      <c r="M663">
        <v>14</v>
      </c>
      <c r="N663" t="s">
        <v>2958</v>
      </c>
      <c r="O663">
        <v>1</v>
      </c>
      <c r="P663">
        <v>0</v>
      </c>
      <c r="Q663">
        <v>1</v>
      </c>
      <c r="R663">
        <v>0</v>
      </c>
      <c r="S663">
        <v>1</v>
      </c>
      <c r="T663">
        <v>0</v>
      </c>
      <c r="U663">
        <v>1</v>
      </c>
      <c r="V663">
        <v>1</v>
      </c>
      <c r="W663">
        <v>1</v>
      </c>
      <c r="X663">
        <v>1</v>
      </c>
      <c r="Y663">
        <v>2</v>
      </c>
      <c r="Z663">
        <v>1</v>
      </c>
      <c r="AA663">
        <v>0</v>
      </c>
      <c r="AB663">
        <v>0</v>
      </c>
      <c r="AC663">
        <v>1</v>
      </c>
      <c r="AD663">
        <v>1</v>
      </c>
      <c r="AE663">
        <v>1</v>
      </c>
      <c r="AF663">
        <v>0</v>
      </c>
      <c r="AG663">
        <v>0</v>
      </c>
      <c r="AH663">
        <v>0</v>
      </c>
      <c r="AI663">
        <v>1</v>
      </c>
      <c r="AJ663">
        <v>0</v>
      </c>
      <c r="AK663">
        <v>0</v>
      </c>
      <c r="AL663">
        <v>0</v>
      </c>
      <c r="AM663">
        <v>0</v>
      </c>
      <c r="AN663">
        <v>0</v>
      </c>
      <c r="AO663">
        <v>0</v>
      </c>
      <c r="AP663">
        <v>10</v>
      </c>
      <c r="AQ663" t="s">
        <v>2960</v>
      </c>
      <c r="AR663">
        <v>1</v>
      </c>
      <c r="AS663">
        <v>1</v>
      </c>
      <c r="AT663">
        <v>2</v>
      </c>
      <c r="AU663">
        <v>1</v>
      </c>
      <c r="AV663">
        <v>0</v>
      </c>
      <c r="AW663">
        <v>0</v>
      </c>
      <c r="AX663">
        <v>2</v>
      </c>
      <c r="AY663">
        <v>2</v>
      </c>
      <c r="AZ663">
        <v>1</v>
      </c>
      <c r="BA663">
        <v>0</v>
      </c>
      <c r="BB663">
        <v>0</v>
      </c>
      <c r="BC663">
        <v>0</v>
      </c>
      <c r="BD663">
        <v>10</v>
      </c>
      <c r="BE663" t="s">
        <v>2960</v>
      </c>
      <c r="BF663">
        <v>1</v>
      </c>
      <c r="BG663">
        <v>0</v>
      </c>
      <c r="BH663">
        <v>1</v>
      </c>
      <c r="BI663">
        <v>1</v>
      </c>
      <c r="BJ663">
        <v>1</v>
      </c>
      <c r="BK663">
        <v>0</v>
      </c>
      <c r="BL663">
        <v>1</v>
      </c>
      <c r="BM663">
        <v>1</v>
      </c>
      <c r="BN663">
        <v>1</v>
      </c>
      <c r="BO663">
        <v>0</v>
      </c>
      <c r="BP663">
        <v>0</v>
      </c>
      <c r="BQ663">
        <v>2</v>
      </c>
      <c r="BR663">
        <v>1</v>
      </c>
      <c r="BS663">
        <v>12</v>
      </c>
      <c r="BT663" t="s">
        <v>2960</v>
      </c>
      <c r="BU663">
        <v>3</v>
      </c>
      <c r="BV663">
        <v>1</v>
      </c>
      <c r="BW663">
        <v>1</v>
      </c>
      <c r="BX663">
        <v>1</v>
      </c>
      <c r="BY663">
        <v>0</v>
      </c>
      <c r="BZ663">
        <v>2</v>
      </c>
      <c r="CA663">
        <v>0</v>
      </c>
      <c r="CB663">
        <v>0</v>
      </c>
      <c r="CC663">
        <v>0</v>
      </c>
      <c r="CD663">
        <v>0</v>
      </c>
      <c r="CE663">
        <v>1</v>
      </c>
      <c r="CF663">
        <v>0</v>
      </c>
      <c r="CG663">
        <v>1</v>
      </c>
      <c r="CH663">
        <v>0</v>
      </c>
      <c r="CI663">
        <v>1</v>
      </c>
      <c r="CJ663">
        <v>1</v>
      </c>
      <c r="CK663">
        <v>4</v>
      </c>
      <c r="CL663" t="s">
        <v>2958</v>
      </c>
      <c r="CM663">
        <v>1</v>
      </c>
      <c r="CN663">
        <v>0</v>
      </c>
      <c r="CO663">
        <v>0</v>
      </c>
      <c r="CP663">
        <v>0</v>
      </c>
      <c r="CQ663">
        <v>1</v>
      </c>
      <c r="CR663">
        <v>0</v>
      </c>
      <c r="CS663">
        <v>1</v>
      </c>
      <c r="CT663">
        <v>0</v>
      </c>
      <c r="CU663">
        <v>0</v>
      </c>
      <c r="CV663">
        <v>0</v>
      </c>
      <c r="CW663">
        <v>0</v>
      </c>
      <c r="CX663">
        <v>1</v>
      </c>
      <c r="CY663">
        <v>0</v>
      </c>
      <c r="CZ663">
        <v>0</v>
      </c>
      <c r="DA663">
        <v>8</v>
      </c>
      <c r="DB663" t="s">
        <v>2958</v>
      </c>
      <c r="DC663">
        <v>1</v>
      </c>
      <c r="DD663">
        <v>1</v>
      </c>
      <c r="DE663">
        <v>1</v>
      </c>
      <c r="DF663">
        <v>1</v>
      </c>
      <c r="DG663">
        <v>1</v>
      </c>
      <c r="DH663">
        <v>0</v>
      </c>
      <c r="DI663">
        <v>1</v>
      </c>
      <c r="DJ663">
        <v>0</v>
      </c>
      <c r="DK663">
        <v>0</v>
      </c>
      <c r="DL663">
        <v>0</v>
      </c>
      <c r="DM663">
        <v>1</v>
      </c>
      <c r="DN663">
        <v>0</v>
      </c>
      <c r="DO663">
        <v>1</v>
      </c>
      <c r="DP663">
        <v>0</v>
      </c>
      <c r="DQ663">
        <v>1</v>
      </c>
      <c r="DR663" t="s">
        <v>2958</v>
      </c>
      <c r="DS663">
        <v>0</v>
      </c>
      <c r="DT663">
        <v>0</v>
      </c>
      <c r="DU663">
        <v>0</v>
      </c>
      <c r="DV663">
        <v>0</v>
      </c>
      <c r="DW663">
        <v>0</v>
      </c>
      <c r="DX663">
        <v>0</v>
      </c>
      <c r="DY663">
        <v>0</v>
      </c>
      <c r="DZ663">
        <v>0</v>
      </c>
      <c r="EA663">
        <v>0</v>
      </c>
      <c r="EB663">
        <v>0</v>
      </c>
      <c r="EC663">
        <v>0</v>
      </c>
      <c r="ED663">
        <v>1</v>
      </c>
      <c r="EE663">
        <v>0</v>
      </c>
      <c r="EF663">
        <v>13</v>
      </c>
      <c r="EG663" t="s">
        <v>2957</v>
      </c>
      <c r="EH663">
        <v>1</v>
      </c>
      <c r="EI663">
        <v>1</v>
      </c>
      <c r="EJ663">
        <v>1</v>
      </c>
      <c r="EK663">
        <v>1</v>
      </c>
      <c r="EL663">
        <v>3</v>
      </c>
      <c r="EM663">
        <v>1</v>
      </c>
      <c r="EN663">
        <v>1</v>
      </c>
      <c r="EO663">
        <v>1</v>
      </c>
      <c r="EP663">
        <v>1</v>
      </c>
      <c r="EQ663">
        <v>0</v>
      </c>
      <c r="ER663">
        <v>1</v>
      </c>
      <c r="ES663">
        <v>1</v>
      </c>
    </row>
    <row r="664" spans="1:149" hidden="1">
      <c r="A664" s="23">
        <v>45608.384664351855</v>
      </c>
      <c r="B664" t="s">
        <v>55</v>
      </c>
      <c r="C664" t="s">
        <v>2689</v>
      </c>
      <c r="D664" t="s">
        <v>2690</v>
      </c>
      <c r="E664">
        <v>2</v>
      </c>
      <c r="F664" t="s">
        <v>3193</v>
      </c>
      <c r="G664">
        <v>108</v>
      </c>
      <c r="H664" t="s">
        <v>2958</v>
      </c>
      <c r="I664">
        <v>1</v>
      </c>
      <c r="J664">
        <v>1108</v>
      </c>
      <c r="K664" t="s">
        <v>2961</v>
      </c>
      <c r="L664" t="s">
        <v>2962</v>
      </c>
      <c r="M664">
        <v>22</v>
      </c>
      <c r="N664" t="s">
        <v>2960</v>
      </c>
      <c r="O664">
        <v>1</v>
      </c>
      <c r="P664">
        <v>1</v>
      </c>
      <c r="Q664">
        <v>1</v>
      </c>
      <c r="S664">
        <v>1</v>
      </c>
      <c r="T664">
        <v>0</v>
      </c>
      <c r="U664">
        <v>1</v>
      </c>
      <c r="V664">
        <v>1</v>
      </c>
      <c r="W664">
        <v>1</v>
      </c>
      <c r="X664">
        <v>1</v>
      </c>
      <c r="Y664">
        <v>2</v>
      </c>
      <c r="Z664">
        <v>0</v>
      </c>
      <c r="AA664">
        <v>0</v>
      </c>
      <c r="AB664">
        <v>2</v>
      </c>
      <c r="AC664">
        <v>1</v>
      </c>
      <c r="AD664">
        <v>1</v>
      </c>
      <c r="AE664">
        <v>0</v>
      </c>
      <c r="AF664">
        <v>2</v>
      </c>
      <c r="AG664">
        <v>1</v>
      </c>
      <c r="AJ664">
        <v>3</v>
      </c>
      <c r="AN664">
        <v>2</v>
      </c>
      <c r="AP664">
        <v>12</v>
      </c>
      <c r="AQ664" t="s">
        <v>2960</v>
      </c>
      <c r="AS664">
        <v>1</v>
      </c>
      <c r="AT664">
        <v>2</v>
      </c>
      <c r="AU664">
        <v>2</v>
      </c>
      <c r="AV664">
        <v>1</v>
      </c>
      <c r="AW664">
        <v>1</v>
      </c>
      <c r="AX664">
        <v>1</v>
      </c>
      <c r="AY664">
        <v>2</v>
      </c>
      <c r="AZ664">
        <v>1</v>
      </c>
      <c r="BA664">
        <v>0</v>
      </c>
      <c r="BD664">
        <v>11</v>
      </c>
      <c r="BE664" t="s">
        <v>2960</v>
      </c>
      <c r="BF664">
        <v>2</v>
      </c>
      <c r="BG664">
        <v>1</v>
      </c>
      <c r="BH664">
        <v>1</v>
      </c>
      <c r="BI664">
        <v>1</v>
      </c>
      <c r="BJ664">
        <v>1</v>
      </c>
      <c r="BK664">
        <v>0</v>
      </c>
      <c r="BL664">
        <v>1</v>
      </c>
      <c r="BM664">
        <v>1</v>
      </c>
      <c r="BN664">
        <v>1</v>
      </c>
      <c r="BO664">
        <v>0</v>
      </c>
      <c r="BP664">
        <v>0</v>
      </c>
      <c r="BQ664">
        <v>1</v>
      </c>
      <c r="BR664">
        <v>1</v>
      </c>
      <c r="BS664">
        <v>16</v>
      </c>
      <c r="BT664" t="s">
        <v>2957</v>
      </c>
      <c r="BU664">
        <v>3</v>
      </c>
      <c r="BW664">
        <v>1</v>
      </c>
      <c r="BX664">
        <v>1</v>
      </c>
      <c r="BY664">
        <v>0</v>
      </c>
      <c r="BZ664">
        <v>2</v>
      </c>
      <c r="CA664">
        <v>1</v>
      </c>
      <c r="CB664">
        <v>0</v>
      </c>
      <c r="CC664">
        <v>0</v>
      </c>
      <c r="CD664">
        <v>1</v>
      </c>
      <c r="CE664">
        <v>1</v>
      </c>
      <c r="CF664">
        <v>1</v>
      </c>
      <c r="CH664">
        <v>1</v>
      </c>
      <c r="CI664">
        <v>1</v>
      </c>
      <c r="CJ664">
        <v>1</v>
      </c>
      <c r="CK664">
        <v>11</v>
      </c>
      <c r="CL664" t="s">
        <v>2957</v>
      </c>
      <c r="CM664">
        <v>1</v>
      </c>
      <c r="CN664">
        <v>1</v>
      </c>
      <c r="CO664">
        <v>1</v>
      </c>
      <c r="CP664">
        <v>0</v>
      </c>
      <c r="CQ664">
        <v>1</v>
      </c>
      <c r="CR664">
        <v>1</v>
      </c>
      <c r="CS664">
        <v>1</v>
      </c>
      <c r="CT664">
        <v>0</v>
      </c>
      <c r="CU664">
        <v>1</v>
      </c>
      <c r="CV664">
        <v>1</v>
      </c>
      <c r="CW664">
        <v>1</v>
      </c>
      <c r="CX664">
        <v>1</v>
      </c>
      <c r="CY664">
        <v>1</v>
      </c>
      <c r="CZ664">
        <v>0</v>
      </c>
      <c r="DA664">
        <v>17</v>
      </c>
      <c r="DB664" t="s">
        <v>2957</v>
      </c>
      <c r="DC664">
        <v>1</v>
      </c>
      <c r="DD664">
        <v>1</v>
      </c>
      <c r="DE664">
        <v>1</v>
      </c>
      <c r="DF664">
        <v>1</v>
      </c>
      <c r="DG664">
        <v>1</v>
      </c>
      <c r="DH664">
        <v>2</v>
      </c>
      <c r="DI664">
        <v>0</v>
      </c>
      <c r="DJ664">
        <v>1</v>
      </c>
      <c r="DK664">
        <v>1</v>
      </c>
      <c r="DL664">
        <v>1</v>
      </c>
      <c r="DM664">
        <v>3</v>
      </c>
      <c r="DN664">
        <v>2</v>
      </c>
      <c r="DO664">
        <v>1</v>
      </c>
      <c r="DP664">
        <v>1</v>
      </c>
      <c r="DQ664">
        <v>7</v>
      </c>
      <c r="DR664" t="s">
        <v>2958</v>
      </c>
      <c r="DS664">
        <v>0</v>
      </c>
      <c r="DT664">
        <v>0</v>
      </c>
      <c r="DU664">
        <v>1</v>
      </c>
      <c r="DW664">
        <v>0</v>
      </c>
      <c r="DY664">
        <v>0</v>
      </c>
      <c r="EA664">
        <v>0</v>
      </c>
      <c r="EB664">
        <v>0</v>
      </c>
      <c r="EC664">
        <v>1</v>
      </c>
      <c r="ED664">
        <v>2</v>
      </c>
      <c r="EE664">
        <v>2</v>
      </c>
      <c r="EF664">
        <v>19</v>
      </c>
      <c r="EG664" t="s">
        <v>2955</v>
      </c>
      <c r="EH664">
        <v>1</v>
      </c>
      <c r="EI664">
        <v>1</v>
      </c>
      <c r="EJ664">
        <v>1</v>
      </c>
      <c r="EK664">
        <v>3</v>
      </c>
      <c r="EL664">
        <v>2</v>
      </c>
      <c r="EM664">
        <v>2</v>
      </c>
      <c r="EN664">
        <v>2</v>
      </c>
      <c r="EO664">
        <v>1</v>
      </c>
      <c r="EP664">
        <v>1</v>
      </c>
      <c r="EQ664">
        <v>3</v>
      </c>
      <c r="ER664">
        <v>1</v>
      </c>
      <c r="ES664">
        <v>1</v>
      </c>
    </row>
    <row r="665" spans="1:149" hidden="1">
      <c r="A665" s="23">
        <v>45608.383993055555</v>
      </c>
      <c r="B665" t="s">
        <v>46</v>
      </c>
      <c r="C665" t="s">
        <v>1956</v>
      </c>
      <c r="D665" t="s">
        <v>1957</v>
      </c>
      <c r="E665">
        <v>2</v>
      </c>
      <c r="F665" t="s">
        <v>3193</v>
      </c>
      <c r="G665">
        <v>186</v>
      </c>
      <c r="H665" t="s">
        <v>2955</v>
      </c>
      <c r="I665">
        <v>4</v>
      </c>
      <c r="J665">
        <v>4186</v>
      </c>
      <c r="K665" t="s">
        <v>2956</v>
      </c>
      <c r="L665" t="s">
        <v>3638</v>
      </c>
      <c r="M665">
        <v>36</v>
      </c>
      <c r="N665" t="s">
        <v>2955</v>
      </c>
      <c r="O665">
        <v>1</v>
      </c>
      <c r="P665">
        <v>3</v>
      </c>
      <c r="Q665">
        <v>1</v>
      </c>
      <c r="S665">
        <v>1</v>
      </c>
      <c r="T665">
        <v>2</v>
      </c>
      <c r="U665">
        <v>1</v>
      </c>
      <c r="V665">
        <v>1</v>
      </c>
      <c r="W665">
        <v>1</v>
      </c>
      <c r="X665">
        <v>1</v>
      </c>
      <c r="Y665">
        <v>2</v>
      </c>
      <c r="Z665">
        <v>1</v>
      </c>
      <c r="AA665">
        <v>1</v>
      </c>
      <c r="AB665">
        <v>3</v>
      </c>
      <c r="AC665">
        <v>2</v>
      </c>
      <c r="AD665">
        <v>2</v>
      </c>
      <c r="AE665">
        <v>1</v>
      </c>
      <c r="AF665">
        <v>3</v>
      </c>
      <c r="AG665">
        <v>2</v>
      </c>
      <c r="AJ665">
        <v>3</v>
      </c>
      <c r="AN665">
        <v>2</v>
      </c>
      <c r="AP665">
        <v>21</v>
      </c>
      <c r="AQ665" t="s">
        <v>2955</v>
      </c>
      <c r="AS665">
        <v>1</v>
      </c>
      <c r="AT665">
        <v>3</v>
      </c>
      <c r="AU665">
        <v>2</v>
      </c>
      <c r="AV665">
        <v>1</v>
      </c>
      <c r="AW665">
        <v>2</v>
      </c>
      <c r="AX665">
        <v>3</v>
      </c>
      <c r="AY665">
        <v>3</v>
      </c>
      <c r="AZ665">
        <v>2</v>
      </c>
      <c r="BA665">
        <v>3</v>
      </c>
      <c r="BD665">
        <v>29</v>
      </c>
      <c r="BE665" t="s">
        <v>2955</v>
      </c>
      <c r="BF665">
        <v>3</v>
      </c>
      <c r="BG665">
        <v>3</v>
      </c>
      <c r="BH665">
        <v>3</v>
      </c>
      <c r="BI665">
        <v>3</v>
      </c>
      <c r="BJ665">
        <v>3</v>
      </c>
      <c r="BK665">
        <v>2</v>
      </c>
      <c r="BL665">
        <v>3</v>
      </c>
      <c r="BM665">
        <v>1</v>
      </c>
      <c r="BN665">
        <v>1</v>
      </c>
      <c r="BO665">
        <v>1</v>
      </c>
      <c r="BP665">
        <v>1</v>
      </c>
      <c r="BQ665">
        <v>3</v>
      </c>
      <c r="BR665">
        <v>2</v>
      </c>
      <c r="BS665">
        <v>20</v>
      </c>
      <c r="BT665" t="s">
        <v>2955</v>
      </c>
      <c r="BU665">
        <v>3</v>
      </c>
      <c r="BW665">
        <v>1</v>
      </c>
      <c r="BX665">
        <v>1</v>
      </c>
      <c r="BY665">
        <v>1</v>
      </c>
      <c r="BZ665">
        <v>2</v>
      </c>
      <c r="CA665">
        <v>1</v>
      </c>
      <c r="CB665">
        <v>2</v>
      </c>
      <c r="CC665">
        <v>1</v>
      </c>
      <c r="CD665">
        <v>1</v>
      </c>
      <c r="CE665">
        <v>1</v>
      </c>
      <c r="CF665">
        <v>1</v>
      </c>
      <c r="CH665">
        <v>1</v>
      </c>
      <c r="CI665">
        <v>1</v>
      </c>
      <c r="CJ665">
        <v>1</v>
      </c>
      <c r="CK665">
        <v>14</v>
      </c>
      <c r="CL665" t="s">
        <v>2955</v>
      </c>
      <c r="CM665">
        <v>1</v>
      </c>
      <c r="CN665">
        <v>1</v>
      </c>
      <c r="CO665">
        <v>1</v>
      </c>
      <c r="CP665">
        <v>1</v>
      </c>
      <c r="CQ665">
        <v>1</v>
      </c>
      <c r="CR665">
        <v>1</v>
      </c>
      <c r="CS665">
        <v>1</v>
      </c>
      <c r="CT665">
        <v>1</v>
      </c>
      <c r="CU665">
        <v>1</v>
      </c>
      <c r="CV665">
        <v>1</v>
      </c>
      <c r="CW665">
        <v>1</v>
      </c>
      <c r="CX665">
        <v>1</v>
      </c>
      <c r="CY665">
        <v>1</v>
      </c>
      <c r="CZ665">
        <v>1</v>
      </c>
      <c r="DA665">
        <v>29</v>
      </c>
      <c r="DB665" t="s">
        <v>2955</v>
      </c>
      <c r="DC665">
        <v>1</v>
      </c>
      <c r="DD665">
        <v>1</v>
      </c>
      <c r="DE665">
        <v>1</v>
      </c>
      <c r="DF665">
        <v>1</v>
      </c>
      <c r="DG665">
        <v>1</v>
      </c>
      <c r="DH665">
        <v>3</v>
      </c>
      <c r="DI665">
        <v>3</v>
      </c>
      <c r="DJ665">
        <v>3</v>
      </c>
      <c r="DK665">
        <v>3</v>
      </c>
      <c r="DL665">
        <v>3</v>
      </c>
      <c r="DM665">
        <v>3</v>
      </c>
      <c r="DN665">
        <v>2</v>
      </c>
      <c r="DO665">
        <v>2</v>
      </c>
      <c r="DP665">
        <v>2</v>
      </c>
      <c r="DQ665">
        <v>17</v>
      </c>
      <c r="DR665" t="s">
        <v>2955</v>
      </c>
      <c r="DS665">
        <v>1</v>
      </c>
      <c r="DT665">
        <v>3</v>
      </c>
      <c r="DU665">
        <v>1</v>
      </c>
      <c r="DW665">
        <v>1</v>
      </c>
      <c r="DY665">
        <v>1</v>
      </c>
      <c r="EA665">
        <v>1</v>
      </c>
      <c r="EB665">
        <v>1</v>
      </c>
      <c r="EC665">
        <v>1</v>
      </c>
      <c r="ED665">
        <v>2</v>
      </c>
      <c r="EE665">
        <v>2</v>
      </c>
      <c r="EF665">
        <v>20</v>
      </c>
      <c r="EG665" t="s">
        <v>2955</v>
      </c>
      <c r="EH665">
        <v>1</v>
      </c>
      <c r="EI665">
        <v>1</v>
      </c>
      <c r="EJ665">
        <v>1</v>
      </c>
      <c r="EK665">
        <v>3</v>
      </c>
      <c r="EL665">
        <v>3</v>
      </c>
      <c r="EM665">
        <v>2</v>
      </c>
      <c r="EN665">
        <v>2</v>
      </c>
      <c r="EO665">
        <v>1</v>
      </c>
      <c r="EP665">
        <v>1</v>
      </c>
      <c r="EQ665">
        <v>3</v>
      </c>
      <c r="ER665">
        <v>1</v>
      </c>
      <c r="ES665">
        <v>1</v>
      </c>
    </row>
    <row r="666" spans="1:149" hidden="1">
      <c r="A666" s="23">
        <v>45608.3827662037</v>
      </c>
      <c r="B666" t="s">
        <v>33</v>
      </c>
      <c r="C666" t="s">
        <v>1274</v>
      </c>
      <c r="D666" t="s">
        <v>1275</v>
      </c>
      <c r="E666">
        <v>2</v>
      </c>
      <c r="F666" t="s">
        <v>3193</v>
      </c>
      <c r="G666">
        <v>94</v>
      </c>
      <c r="H666" t="s">
        <v>2958</v>
      </c>
      <c r="I666">
        <v>1</v>
      </c>
      <c r="J666">
        <v>1094</v>
      </c>
      <c r="K666" t="s">
        <v>2956</v>
      </c>
      <c r="L666" t="s">
        <v>3532</v>
      </c>
      <c r="M666">
        <v>22</v>
      </c>
      <c r="N666" t="s">
        <v>2958</v>
      </c>
      <c r="O666">
        <v>1</v>
      </c>
      <c r="P666">
        <v>3</v>
      </c>
      <c r="Q666">
        <v>1</v>
      </c>
      <c r="S666">
        <v>1</v>
      </c>
      <c r="T666">
        <v>0</v>
      </c>
      <c r="U666">
        <v>1</v>
      </c>
      <c r="V666">
        <v>1</v>
      </c>
      <c r="W666">
        <v>1</v>
      </c>
      <c r="X666">
        <v>1</v>
      </c>
      <c r="Y666">
        <v>2</v>
      </c>
      <c r="Z666">
        <v>1</v>
      </c>
      <c r="AA666">
        <v>1</v>
      </c>
      <c r="AB666">
        <v>0</v>
      </c>
      <c r="AC666">
        <v>1</v>
      </c>
      <c r="AD666">
        <v>1</v>
      </c>
      <c r="AE666">
        <v>1</v>
      </c>
      <c r="AF666">
        <v>0</v>
      </c>
      <c r="AG666">
        <v>1</v>
      </c>
      <c r="AJ666">
        <v>2</v>
      </c>
      <c r="AN666">
        <v>0</v>
      </c>
      <c r="AP666">
        <v>16</v>
      </c>
      <c r="AQ666" t="s">
        <v>2957</v>
      </c>
      <c r="AS666">
        <v>1</v>
      </c>
      <c r="AT666">
        <v>3</v>
      </c>
      <c r="AU666">
        <v>2</v>
      </c>
      <c r="AV666">
        <v>1</v>
      </c>
      <c r="AW666">
        <v>1</v>
      </c>
      <c r="AX666">
        <v>3</v>
      </c>
      <c r="AY666">
        <v>1</v>
      </c>
      <c r="AZ666">
        <v>2</v>
      </c>
      <c r="BA666">
        <v>1</v>
      </c>
      <c r="BD666">
        <v>11</v>
      </c>
      <c r="BE666" t="s">
        <v>2958</v>
      </c>
      <c r="BF666">
        <v>0</v>
      </c>
      <c r="BG666">
        <v>0</v>
      </c>
      <c r="BH666">
        <v>1</v>
      </c>
      <c r="BI666">
        <v>2</v>
      </c>
      <c r="BJ666">
        <v>1</v>
      </c>
      <c r="BK666">
        <v>0</v>
      </c>
      <c r="BL666">
        <v>1</v>
      </c>
      <c r="BM666">
        <v>1</v>
      </c>
      <c r="BN666">
        <v>1</v>
      </c>
      <c r="BO666">
        <v>0</v>
      </c>
      <c r="BP666">
        <v>1</v>
      </c>
      <c r="BQ666">
        <v>2</v>
      </c>
      <c r="BR666">
        <v>1</v>
      </c>
      <c r="BS666">
        <v>17</v>
      </c>
      <c r="BT666" t="s">
        <v>2957</v>
      </c>
      <c r="BU666">
        <v>3</v>
      </c>
      <c r="BW666">
        <v>1</v>
      </c>
      <c r="BX666">
        <v>1</v>
      </c>
      <c r="BY666">
        <v>0</v>
      </c>
      <c r="BZ666">
        <v>1</v>
      </c>
      <c r="CA666">
        <v>1</v>
      </c>
      <c r="CB666">
        <v>1</v>
      </c>
      <c r="CC666">
        <v>1</v>
      </c>
      <c r="CD666">
        <v>1</v>
      </c>
      <c r="CE666">
        <v>1</v>
      </c>
      <c r="CF666">
        <v>1</v>
      </c>
      <c r="CH666">
        <v>1</v>
      </c>
      <c r="CI666">
        <v>1</v>
      </c>
      <c r="CJ666">
        <v>1</v>
      </c>
      <c r="CK666">
        <v>9</v>
      </c>
      <c r="CL666" t="s">
        <v>2957</v>
      </c>
      <c r="CM666">
        <v>1</v>
      </c>
      <c r="CN666">
        <v>1</v>
      </c>
      <c r="CO666">
        <v>0</v>
      </c>
      <c r="CP666">
        <v>0</v>
      </c>
      <c r="CQ666">
        <v>1</v>
      </c>
      <c r="CR666">
        <v>1</v>
      </c>
      <c r="CS666">
        <v>1</v>
      </c>
      <c r="CT666">
        <v>0</v>
      </c>
      <c r="CU666">
        <v>1</v>
      </c>
      <c r="CV666">
        <v>1</v>
      </c>
      <c r="CW666">
        <v>0</v>
      </c>
      <c r="CX666">
        <v>1</v>
      </c>
      <c r="CY666">
        <v>1</v>
      </c>
      <c r="CZ666">
        <v>0</v>
      </c>
      <c r="DA666">
        <v>22</v>
      </c>
      <c r="DB666" t="s">
        <v>2957</v>
      </c>
      <c r="DC666">
        <v>1</v>
      </c>
      <c r="DD666">
        <v>1</v>
      </c>
      <c r="DE666">
        <v>1</v>
      </c>
      <c r="DF666">
        <v>1</v>
      </c>
      <c r="DG666">
        <v>1</v>
      </c>
      <c r="DH666">
        <v>3</v>
      </c>
      <c r="DI666">
        <v>0</v>
      </c>
      <c r="DJ666">
        <v>3</v>
      </c>
      <c r="DK666">
        <v>3</v>
      </c>
      <c r="DL666">
        <v>2</v>
      </c>
      <c r="DM666">
        <v>3</v>
      </c>
      <c r="DN666">
        <v>2</v>
      </c>
      <c r="DO666">
        <v>1</v>
      </c>
      <c r="DP666">
        <v>0</v>
      </c>
      <c r="DQ666">
        <v>14</v>
      </c>
      <c r="DR666" t="s">
        <v>2957</v>
      </c>
      <c r="DS666">
        <v>1</v>
      </c>
      <c r="DT666">
        <v>3</v>
      </c>
      <c r="DU666">
        <v>1</v>
      </c>
      <c r="DW666">
        <v>1</v>
      </c>
      <c r="DY666">
        <v>1</v>
      </c>
      <c r="EA666">
        <v>1</v>
      </c>
      <c r="EB666">
        <v>1</v>
      </c>
      <c r="EC666">
        <v>1</v>
      </c>
      <c r="ED666">
        <v>1</v>
      </c>
      <c r="EE666">
        <v>2</v>
      </c>
      <c r="EF666">
        <v>16</v>
      </c>
      <c r="EG666" t="s">
        <v>2955</v>
      </c>
      <c r="EH666">
        <v>1</v>
      </c>
      <c r="EI666">
        <v>1</v>
      </c>
      <c r="EJ666">
        <v>1</v>
      </c>
      <c r="EK666">
        <v>3</v>
      </c>
      <c r="EL666">
        <v>3</v>
      </c>
      <c r="EM666">
        <v>2</v>
      </c>
      <c r="EN666">
        <v>1</v>
      </c>
      <c r="EO666">
        <v>1</v>
      </c>
      <c r="EP666">
        <v>1</v>
      </c>
      <c r="EQ666">
        <v>0</v>
      </c>
      <c r="ER666">
        <v>1</v>
      </c>
      <c r="ES666">
        <v>1</v>
      </c>
    </row>
    <row r="667" spans="1:149" hidden="1">
      <c r="A667" s="23">
        <v>45608.380659722221</v>
      </c>
      <c r="B667" t="s">
        <v>42</v>
      </c>
      <c r="C667" t="s">
        <v>1720</v>
      </c>
      <c r="D667" t="s">
        <v>1721</v>
      </c>
      <c r="E667">
        <v>1</v>
      </c>
      <c r="F667" t="s">
        <v>2954</v>
      </c>
      <c r="G667">
        <v>134</v>
      </c>
      <c r="H667" t="s">
        <v>2958</v>
      </c>
      <c r="I667">
        <v>1</v>
      </c>
      <c r="J667">
        <v>1134</v>
      </c>
      <c r="K667" t="s">
        <v>2956</v>
      </c>
      <c r="L667" t="s">
        <v>3533</v>
      </c>
      <c r="M667">
        <v>32</v>
      </c>
      <c r="N667" t="s">
        <v>2957</v>
      </c>
      <c r="O667">
        <v>1</v>
      </c>
      <c r="P667">
        <v>1</v>
      </c>
      <c r="Q667">
        <v>1</v>
      </c>
      <c r="R667">
        <v>1</v>
      </c>
      <c r="S667">
        <v>1</v>
      </c>
      <c r="T667">
        <v>1</v>
      </c>
      <c r="U667">
        <v>1</v>
      </c>
      <c r="V667">
        <v>1</v>
      </c>
      <c r="W667">
        <v>1</v>
      </c>
      <c r="X667">
        <v>1</v>
      </c>
      <c r="Y667">
        <v>2</v>
      </c>
      <c r="Z667">
        <v>0</v>
      </c>
      <c r="AA667">
        <v>0</v>
      </c>
      <c r="AB667">
        <v>2</v>
      </c>
      <c r="AC667">
        <v>2</v>
      </c>
      <c r="AD667">
        <v>2</v>
      </c>
      <c r="AE667">
        <v>1</v>
      </c>
      <c r="AF667">
        <v>3</v>
      </c>
      <c r="AG667">
        <v>1</v>
      </c>
      <c r="AH667">
        <v>2</v>
      </c>
      <c r="AI667">
        <v>1</v>
      </c>
      <c r="AJ667">
        <v>1</v>
      </c>
      <c r="AK667">
        <v>1</v>
      </c>
      <c r="AL667">
        <v>1</v>
      </c>
      <c r="AM667">
        <v>1</v>
      </c>
      <c r="AN667">
        <v>1</v>
      </c>
      <c r="AO667">
        <v>1</v>
      </c>
      <c r="AP667">
        <v>17</v>
      </c>
      <c r="AQ667" t="s">
        <v>2957</v>
      </c>
      <c r="AR667">
        <v>1</v>
      </c>
      <c r="AS667">
        <v>1</v>
      </c>
      <c r="AT667">
        <v>3</v>
      </c>
      <c r="AU667">
        <v>2</v>
      </c>
      <c r="AV667">
        <v>1</v>
      </c>
      <c r="AW667">
        <v>1</v>
      </c>
      <c r="AX667">
        <v>3</v>
      </c>
      <c r="AY667">
        <v>2</v>
      </c>
      <c r="AZ667">
        <v>1</v>
      </c>
      <c r="BA667">
        <v>2</v>
      </c>
      <c r="BB667">
        <v>0</v>
      </c>
      <c r="BC667">
        <v>0</v>
      </c>
      <c r="BD667">
        <v>22</v>
      </c>
      <c r="BE667" t="s">
        <v>2957</v>
      </c>
      <c r="BF667">
        <v>2</v>
      </c>
      <c r="BG667">
        <v>2</v>
      </c>
      <c r="BH667">
        <v>1</v>
      </c>
      <c r="BI667">
        <v>3</v>
      </c>
      <c r="BJ667">
        <v>2</v>
      </c>
      <c r="BK667">
        <v>1</v>
      </c>
      <c r="BL667">
        <v>2</v>
      </c>
      <c r="BM667">
        <v>1</v>
      </c>
      <c r="BN667">
        <v>1</v>
      </c>
      <c r="BO667">
        <v>1</v>
      </c>
      <c r="BP667">
        <v>1</v>
      </c>
      <c r="BQ667">
        <v>3</v>
      </c>
      <c r="BR667">
        <v>2</v>
      </c>
      <c r="BS667">
        <v>15</v>
      </c>
      <c r="BT667" t="s">
        <v>2958</v>
      </c>
      <c r="BU667">
        <v>0</v>
      </c>
      <c r="BV667">
        <v>1</v>
      </c>
      <c r="BW667">
        <v>1</v>
      </c>
      <c r="BX667">
        <v>1</v>
      </c>
      <c r="BY667">
        <v>1</v>
      </c>
      <c r="BZ667">
        <v>2</v>
      </c>
      <c r="CA667">
        <v>1</v>
      </c>
      <c r="CB667">
        <v>1</v>
      </c>
      <c r="CC667">
        <v>0</v>
      </c>
      <c r="CD667">
        <v>1</v>
      </c>
      <c r="CE667">
        <v>1</v>
      </c>
      <c r="CF667">
        <v>1</v>
      </c>
      <c r="CG667">
        <v>1</v>
      </c>
      <c r="CH667">
        <v>1</v>
      </c>
      <c r="CI667">
        <v>1</v>
      </c>
      <c r="CJ667">
        <v>1</v>
      </c>
      <c r="CK667">
        <v>14</v>
      </c>
      <c r="CL667" t="s">
        <v>2955</v>
      </c>
      <c r="CM667">
        <v>1</v>
      </c>
      <c r="CN667">
        <v>1</v>
      </c>
      <c r="CO667">
        <v>1</v>
      </c>
      <c r="CP667">
        <v>1</v>
      </c>
      <c r="CQ667">
        <v>1</v>
      </c>
      <c r="CR667">
        <v>1</v>
      </c>
      <c r="CS667">
        <v>1</v>
      </c>
      <c r="CT667">
        <v>1</v>
      </c>
      <c r="CU667">
        <v>1</v>
      </c>
      <c r="CV667">
        <v>1</v>
      </c>
      <c r="CW667">
        <v>1</v>
      </c>
      <c r="CX667">
        <v>1</v>
      </c>
      <c r="CY667">
        <v>1</v>
      </c>
      <c r="CZ667">
        <v>1</v>
      </c>
      <c r="DA667">
        <v>19</v>
      </c>
      <c r="DB667" t="s">
        <v>2957</v>
      </c>
      <c r="DC667">
        <v>1</v>
      </c>
      <c r="DD667">
        <v>1</v>
      </c>
      <c r="DE667">
        <v>1</v>
      </c>
      <c r="DF667">
        <v>1</v>
      </c>
      <c r="DG667">
        <v>1</v>
      </c>
      <c r="DH667">
        <v>2</v>
      </c>
      <c r="DI667">
        <v>0</v>
      </c>
      <c r="DJ667">
        <v>3</v>
      </c>
      <c r="DK667">
        <v>2</v>
      </c>
      <c r="DL667">
        <v>1</v>
      </c>
      <c r="DM667">
        <v>2</v>
      </c>
      <c r="DN667">
        <v>2</v>
      </c>
      <c r="DO667">
        <v>1</v>
      </c>
      <c r="DP667">
        <v>1</v>
      </c>
      <c r="DQ667">
        <v>15</v>
      </c>
      <c r="DR667" t="s">
        <v>2957</v>
      </c>
      <c r="DS667">
        <v>1</v>
      </c>
      <c r="DT667">
        <v>3</v>
      </c>
      <c r="DU667">
        <v>1</v>
      </c>
      <c r="DV667">
        <v>1</v>
      </c>
      <c r="DW667">
        <v>0</v>
      </c>
      <c r="DX667">
        <v>0</v>
      </c>
      <c r="DY667">
        <v>1</v>
      </c>
      <c r="DZ667">
        <v>1</v>
      </c>
      <c r="EA667">
        <v>1</v>
      </c>
      <c r="EB667">
        <v>1</v>
      </c>
      <c r="EC667">
        <v>1</v>
      </c>
      <c r="ED667">
        <v>2</v>
      </c>
      <c r="EE667">
        <v>2</v>
      </c>
      <c r="EF667">
        <v>15</v>
      </c>
      <c r="EG667" t="s">
        <v>2957</v>
      </c>
      <c r="EH667">
        <v>1</v>
      </c>
      <c r="EI667">
        <v>1</v>
      </c>
      <c r="EJ667">
        <v>1</v>
      </c>
      <c r="EK667">
        <v>1</v>
      </c>
      <c r="EL667">
        <v>3</v>
      </c>
      <c r="EM667">
        <v>2</v>
      </c>
      <c r="EN667">
        <v>2</v>
      </c>
      <c r="EO667">
        <v>1</v>
      </c>
      <c r="EP667">
        <v>1</v>
      </c>
      <c r="EQ667">
        <v>0</v>
      </c>
      <c r="ER667">
        <v>1</v>
      </c>
      <c r="ES667">
        <v>1</v>
      </c>
    </row>
    <row r="668" spans="1:149" hidden="1">
      <c r="A668" s="23">
        <v>45608.380497685182</v>
      </c>
      <c r="B668" t="s">
        <v>39</v>
      </c>
      <c r="C668" t="s">
        <v>1528</v>
      </c>
      <c r="D668" t="s">
        <v>1529</v>
      </c>
      <c r="E668">
        <v>6</v>
      </c>
      <c r="F668" t="s">
        <v>3152</v>
      </c>
      <c r="G668">
        <v>122</v>
      </c>
      <c r="H668" t="s">
        <v>2960</v>
      </c>
      <c r="I668">
        <v>2</v>
      </c>
      <c r="J668">
        <v>2122</v>
      </c>
      <c r="K668" t="s">
        <v>2956</v>
      </c>
      <c r="L668" t="s">
        <v>3534</v>
      </c>
      <c r="M668">
        <v>18</v>
      </c>
      <c r="N668" t="s">
        <v>2960</v>
      </c>
      <c r="O668">
        <v>1</v>
      </c>
      <c r="Q668">
        <v>1</v>
      </c>
      <c r="S668">
        <v>1</v>
      </c>
      <c r="T668">
        <v>0</v>
      </c>
      <c r="U668">
        <v>1</v>
      </c>
      <c r="V668">
        <v>1</v>
      </c>
      <c r="W668">
        <v>1</v>
      </c>
      <c r="Y668">
        <v>2</v>
      </c>
      <c r="Z668">
        <v>1</v>
      </c>
      <c r="AB668">
        <v>2</v>
      </c>
      <c r="AC668">
        <v>1</v>
      </c>
      <c r="AD668">
        <v>1</v>
      </c>
      <c r="AE668">
        <v>0</v>
      </c>
      <c r="AF668">
        <v>1</v>
      </c>
      <c r="AG668">
        <v>1</v>
      </c>
      <c r="AJ668">
        <v>1</v>
      </c>
      <c r="AN668">
        <v>1</v>
      </c>
      <c r="AP668">
        <v>14</v>
      </c>
      <c r="AQ668" t="s">
        <v>2957</v>
      </c>
      <c r="AR668">
        <v>1</v>
      </c>
      <c r="AS668">
        <v>1</v>
      </c>
      <c r="AT668">
        <v>3</v>
      </c>
      <c r="AU668">
        <v>2</v>
      </c>
      <c r="AV668">
        <v>1</v>
      </c>
      <c r="AW668">
        <v>1</v>
      </c>
      <c r="AX668">
        <v>1</v>
      </c>
      <c r="AY668">
        <v>2</v>
      </c>
      <c r="AZ668">
        <v>1</v>
      </c>
      <c r="BA668">
        <v>1</v>
      </c>
      <c r="BD668">
        <v>21</v>
      </c>
      <c r="BE668" t="s">
        <v>2957</v>
      </c>
      <c r="BF668">
        <v>3</v>
      </c>
      <c r="BG668">
        <v>2</v>
      </c>
      <c r="BH668">
        <v>1</v>
      </c>
      <c r="BI668">
        <v>2</v>
      </c>
      <c r="BJ668">
        <v>1</v>
      </c>
      <c r="BK668">
        <v>1</v>
      </c>
      <c r="BL668">
        <v>2</v>
      </c>
      <c r="BM668">
        <v>1</v>
      </c>
      <c r="BN668">
        <v>1</v>
      </c>
      <c r="BO668">
        <v>1</v>
      </c>
      <c r="BP668">
        <v>1</v>
      </c>
      <c r="BQ668">
        <v>3</v>
      </c>
      <c r="BR668">
        <v>2</v>
      </c>
      <c r="BS668">
        <v>17</v>
      </c>
      <c r="BT668" t="s">
        <v>2957</v>
      </c>
      <c r="BU668">
        <v>3</v>
      </c>
      <c r="BV668">
        <v>1</v>
      </c>
      <c r="BW668">
        <v>1</v>
      </c>
      <c r="BX668">
        <v>1</v>
      </c>
      <c r="BY668">
        <v>0</v>
      </c>
      <c r="BZ668">
        <v>1</v>
      </c>
      <c r="CA668">
        <v>1</v>
      </c>
      <c r="CB668">
        <v>1</v>
      </c>
      <c r="CC668">
        <v>1</v>
      </c>
      <c r="CD668">
        <v>1</v>
      </c>
      <c r="CE668">
        <v>1</v>
      </c>
      <c r="CF668">
        <v>1</v>
      </c>
      <c r="CG668">
        <v>1</v>
      </c>
      <c r="CH668">
        <v>1</v>
      </c>
      <c r="CI668">
        <v>1</v>
      </c>
      <c r="CJ668">
        <v>1</v>
      </c>
      <c r="CK668">
        <v>11</v>
      </c>
      <c r="CL668" t="s">
        <v>2957</v>
      </c>
      <c r="CM668">
        <v>1</v>
      </c>
      <c r="CN668">
        <v>0</v>
      </c>
      <c r="CO668">
        <v>1</v>
      </c>
      <c r="CP668">
        <v>0</v>
      </c>
      <c r="CQ668">
        <v>1</v>
      </c>
      <c r="CR668">
        <v>1</v>
      </c>
      <c r="CS668">
        <v>1</v>
      </c>
      <c r="CT668">
        <v>1</v>
      </c>
      <c r="CU668">
        <v>1</v>
      </c>
      <c r="CV668">
        <v>1</v>
      </c>
      <c r="CW668">
        <v>1</v>
      </c>
      <c r="CX668">
        <v>1</v>
      </c>
      <c r="CY668">
        <v>1</v>
      </c>
      <c r="CZ668">
        <v>0</v>
      </c>
      <c r="DA668">
        <v>15</v>
      </c>
      <c r="DB668" t="s">
        <v>2960</v>
      </c>
      <c r="DC668">
        <v>1</v>
      </c>
      <c r="DD668">
        <v>1</v>
      </c>
      <c r="DE668">
        <v>1</v>
      </c>
      <c r="DF668">
        <v>1</v>
      </c>
      <c r="DG668">
        <v>1</v>
      </c>
      <c r="DH668">
        <v>2</v>
      </c>
      <c r="DI668">
        <v>0</v>
      </c>
      <c r="DJ668">
        <v>2</v>
      </c>
      <c r="DK668">
        <v>1</v>
      </c>
      <c r="DL668">
        <v>1</v>
      </c>
      <c r="DM668">
        <v>1</v>
      </c>
      <c r="DN668">
        <v>1</v>
      </c>
      <c r="DO668">
        <v>1</v>
      </c>
      <c r="DP668">
        <v>1</v>
      </c>
      <c r="DQ668">
        <v>11</v>
      </c>
      <c r="DR668" t="s">
        <v>2960</v>
      </c>
      <c r="DS668">
        <v>1</v>
      </c>
      <c r="DT668">
        <v>3</v>
      </c>
      <c r="DU668">
        <v>1</v>
      </c>
      <c r="DV668">
        <v>0</v>
      </c>
      <c r="DX668">
        <v>0</v>
      </c>
      <c r="DY668">
        <v>0</v>
      </c>
      <c r="EA668">
        <v>1</v>
      </c>
      <c r="EB668">
        <v>0</v>
      </c>
      <c r="EC668">
        <v>0</v>
      </c>
      <c r="ED668">
        <v>2</v>
      </c>
      <c r="EE668">
        <v>2</v>
      </c>
      <c r="EF668">
        <v>15</v>
      </c>
      <c r="EG668" t="s">
        <v>2957</v>
      </c>
      <c r="EH668">
        <v>1</v>
      </c>
      <c r="EI668">
        <v>1</v>
      </c>
      <c r="EJ668">
        <v>1</v>
      </c>
      <c r="EK668">
        <v>3</v>
      </c>
      <c r="EL668">
        <v>3</v>
      </c>
      <c r="EM668">
        <v>1</v>
      </c>
      <c r="EN668">
        <v>1</v>
      </c>
      <c r="EO668">
        <v>1</v>
      </c>
      <c r="EP668">
        <v>1</v>
      </c>
      <c r="EQ668">
        <v>0</v>
      </c>
      <c r="ER668">
        <v>1</v>
      </c>
      <c r="ES668">
        <v>1</v>
      </c>
    </row>
    <row r="669" spans="1:149" hidden="1">
      <c r="A669" s="23">
        <v>45608.380474537036</v>
      </c>
      <c r="B669" t="s">
        <v>39</v>
      </c>
      <c r="C669" t="s">
        <v>1544</v>
      </c>
      <c r="D669" t="s">
        <v>1545</v>
      </c>
      <c r="E669">
        <v>6</v>
      </c>
      <c r="F669" t="s">
        <v>3152</v>
      </c>
      <c r="G669">
        <v>121</v>
      </c>
      <c r="H669" t="s">
        <v>2960</v>
      </c>
      <c r="I669">
        <v>2</v>
      </c>
      <c r="J669">
        <v>2121</v>
      </c>
      <c r="K669" t="s">
        <v>2961</v>
      </c>
      <c r="L669" t="s">
        <v>2962</v>
      </c>
      <c r="M669">
        <v>16</v>
      </c>
      <c r="N669" t="s">
        <v>2960</v>
      </c>
      <c r="O669">
        <v>1</v>
      </c>
      <c r="Q669">
        <v>1</v>
      </c>
      <c r="S669">
        <v>1</v>
      </c>
      <c r="T669">
        <v>0</v>
      </c>
      <c r="U669">
        <v>1</v>
      </c>
      <c r="V669">
        <v>1</v>
      </c>
      <c r="W669">
        <v>1</v>
      </c>
      <c r="Y669">
        <v>1</v>
      </c>
      <c r="Z669">
        <v>0</v>
      </c>
      <c r="AB669">
        <v>2</v>
      </c>
      <c r="AC669">
        <v>1</v>
      </c>
      <c r="AD669">
        <v>1</v>
      </c>
      <c r="AE669">
        <v>0</v>
      </c>
      <c r="AF669">
        <v>1</v>
      </c>
      <c r="AG669">
        <v>1</v>
      </c>
      <c r="AJ669">
        <v>1</v>
      </c>
      <c r="AN669">
        <v>1</v>
      </c>
      <c r="AP669">
        <v>14</v>
      </c>
      <c r="AQ669" t="s">
        <v>2957</v>
      </c>
      <c r="AR669">
        <v>1</v>
      </c>
      <c r="AS669">
        <v>1</v>
      </c>
      <c r="AT669">
        <v>3</v>
      </c>
      <c r="AU669">
        <v>2</v>
      </c>
      <c r="AV669">
        <v>1</v>
      </c>
      <c r="AW669">
        <v>1</v>
      </c>
      <c r="AX669">
        <v>1</v>
      </c>
      <c r="AY669">
        <v>2</v>
      </c>
      <c r="AZ669">
        <v>1</v>
      </c>
      <c r="BA669">
        <v>1</v>
      </c>
      <c r="BD669">
        <v>21</v>
      </c>
      <c r="BE669" t="s">
        <v>2957</v>
      </c>
      <c r="BF669">
        <v>3</v>
      </c>
      <c r="BG669">
        <v>2</v>
      </c>
      <c r="BH669">
        <v>1</v>
      </c>
      <c r="BI669">
        <v>2</v>
      </c>
      <c r="BJ669">
        <v>1</v>
      </c>
      <c r="BK669">
        <v>1</v>
      </c>
      <c r="BL669">
        <v>2</v>
      </c>
      <c r="BM669">
        <v>1</v>
      </c>
      <c r="BN669">
        <v>1</v>
      </c>
      <c r="BO669">
        <v>1</v>
      </c>
      <c r="BP669">
        <v>1</v>
      </c>
      <c r="BQ669">
        <v>3</v>
      </c>
      <c r="BR669">
        <v>2</v>
      </c>
      <c r="BS669">
        <v>17</v>
      </c>
      <c r="BT669" t="s">
        <v>2957</v>
      </c>
      <c r="BU669">
        <v>3</v>
      </c>
      <c r="BV669">
        <v>1</v>
      </c>
      <c r="BW669">
        <v>1</v>
      </c>
      <c r="BX669">
        <v>1</v>
      </c>
      <c r="BY669">
        <v>0</v>
      </c>
      <c r="BZ669">
        <v>1</v>
      </c>
      <c r="CA669">
        <v>1</v>
      </c>
      <c r="CB669">
        <v>1</v>
      </c>
      <c r="CC669">
        <v>1</v>
      </c>
      <c r="CD669">
        <v>1</v>
      </c>
      <c r="CE669">
        <v>1</v>
      </c>
      <c r="CF669">
        <v>1</v>
      </c>
      <c r="CG669">
        <v>1</v>
      </c>
      <c r="CH669">
        <v>1</v>
      </c>
      <c r="CI669">
        <v>1</v>
      </c>
      <c r="CJ669">
        <v>1</v>
      </c>
      <c r="CK669">
        <v>11</v>
      </c>
      <c r="CL669" t="s">
        <v>2957</v>
      </c>
      <c r="CM669">
        <v>1</v>
      </c>
      <c r="CN669">
        <v>0</v>
      </c>
      <c r="CO669">
        <v>1</v>
      </c>
      <c r="CP669">
        <v>0</v>
      </c>
      <c r="CQ669">
        <v>1</v>
      </c>
      <c r="CR669">
        <v>1</v>
      </c>
      <c r="CS669">
        <v>1</v>
      </c>
      <c r="CT669">
        <v>1</v>
      </c>
      <c r="CU669">
        <v>1</v>
      </c>
      <c r="CV669">
        <v>1</v>
      </c>
      <c r="CW669">
        <v>1</v>
      </c>
      <c r="CX669">
        <v>1</v>
      </c>
      <c r="CY669">
        <v>1</v>
      </c>
      <c r="CZ669">
        <v>0</v>
      </c>
      <c r="DA669">
        <v>16</v>
      </c>
      <c r="DB669" t="s">
        <v>2960</v>
      </c>
      <c r="DC669">
        <v>1</v>
      </c>
      <c r="DD669">
        <v>1</v>
      </c>
      <c r="DE669">
        <v>1</v>
      </c>
      <c r="DF669">
        <v>1</v>
      </c>
      <c r="DG669">
        <v>1</v>
      </c>
      <c r="DH669">
        <v>2</v>
      </c>
      <c r="DI669">
        <v>0</v>
      </c>
      <c r="DJ669">
        <v>2</v>
      </c>
      <c r="DK669">
        <v>1</v>
      </c>
      <c r="DL669">
        <v>2</v>
      </c>
      <c r="DM669">
        <v>1</v>
      </c>
      <c r="DN669">
        <v>1</v>
      </c>
      <c r="DO669">
        <v>1</v>
      </c>
      <c r="DP669">
        <v>1</v>
      </c>
      <c r="DQ669">
        <v>11</v>
      </c>
      <c r="DR669" t="s">
        <v>2960</v>
      </c>
      <c r="DS669">
        <v>1</v>
      </c>
      <c r="DT669">
        <v>3</v>
      </c>
      <c r="DU669">
        <v>1</v>
      </c>
      <c r="DV669">
        <v>0</v>
      </c>
      <c r="DX669">
        <v>0</v>
      </c>
      <c r="DY669">
        <v>0</v>
      </c>
      <c r="EA669">
        <v>1</v>
      </c>
      <c r="EB669">
        <v>0</v>
      </c>
      <c r="EC669">
        <v>0</v>
      </c>
      <c r="ED669">
        <v>2</v>
      </c>
      <c r="EE669">
        <v>2</v>
      </c>
      <c r="EF669">
        <v>15</v>
      </c>
      <c r="EG669" t="s">
        <v>2957</v>
      </c>
      <c r="EH669">
        <v>1</v>
      </c>
      <c r="EI669">
        <v>1</v>
      </c>
      <c r="EJ669">
        <v>1</v>
      </c>
      <c r="EK669">
        <v>3</v>
      </c>
      <c r="EL669">
        <v>3</v>
      </c>
      <c r="EM669">
        <v>1</v>
      </c>
      <c r="EN669">
        <v>1</v>
      </c>
      <c r="EO669">
        <v>1</v>
      </c>
      <c r="EP669">
        <v>1</v>
      </c>
      <c r="EQ669">
        <v>0</v>
      </c>
      <c r="ER669">
        <v>1</v>
      </c>
      <c r="ES669">
        <v>1</v>
      </c>
    </row>
    <row r="670" spans="1:149" hidden="1">
      <c r="A670" s="23">
        <v>45608.376620370371</v>
      </c>
      <c r="B670" t="s">
        <v>13</v>
      </c>
      <c r="C670" t="s">
        <v>735</v>
      </c>
      <c r="D670" t="s">
        <v>736</v>
      </c>
      <c r="E670">
        <v>1</v>
      </c>
      <c r="F670" t="s">
        <v>2954</v>
      </c>
      <c r="G670">
        <v>150</v>
      </c>
      <c r="H670" t="s">
        <v>2957</v>
      </c>
      <c r="I670">
        <v>3</v>
      </c>
      <c r="J670">
        <v>3150</v>
      </c>
      <c r="K670" t="s">
        <v>2961</v>
      </c>
      <c r="L670" t="s">
        <v>2962</v>
      </c>
      <c r="M670">
        <v>31</v>
      </c>
      <c r="N670" t="s">
        <v>2957</v>
      </c>
      <c r="O670">
        <v>1</v>
      </c>
      <c r="P670">
        <v>2</v>
      </c>
      <c r="Q670">
        <v>1</v>
      </c>
      <c r="R670">
        <v>1</v>
      </c>
      <c r="S670">
        <v>1</v>
      </c>
      <c r="T670">
        <v>2</v>
      </c>
      <c r="U670">
        <v>1</v>
      </c>
      <c r="V670">
        <v>1</v>
      </c>
      <c r="W670">
        <v>1</v>
      </c>
      <c r="X670">
        <v>1</v>
      </c>
      <c r="Y670">
        <v>2</v>
      </c>
      <c r="Z670">
        <v>0</v>
      </c>
      <c r="AA670">
        <v>0</v>
      </c>
      <c r="AB670">
        <v>2</v>
      </c>
      <c r="AC670">
        <v>2</v>
      </c>
      <c r="AD670">
        <v>2</v>
      </c>
      <c r="AE670">
        <v>1</v>
      </c>
      <c r="AF670">
        <v>1</v>
      </c>
      <c r="AG670">
        <v>1</v>
      </c>
      <c r="AH670">
        <v>2</v>
      </c>
      <c r="AI670">
        <v>1</v>
      </c>
      <c r="AJ670">
        <v>1</v>
      </c>
      <c r="AK670">
        <v>0</v>
      </c>
      <c r="AL670">
        <v>1</v>
      </c>
      <c r="AM670">
        <v>1</v>
      </c>
      <c r="AN670">
        <v>2</v>
      </c>
      <c r="AO670">
        <v>0</v>
      </c>
      <c r="AP670">
        <v>19</v>
      </c>
      <c r="AQ670" t="s">
        <v>2957</v>
      </c>
      <c r="AR670">
        <v>1</v>
      </c>
      <c r="AS670">
        <v>1</v>
      </c>
      <c r="AT670">
        <v>3</v>
      </c>
      <c r="AU670">
        <v>2</v>
      </c>
      <c r="AV670">
        <v>1</v>
      </c>
      <c r="AW670">
        <v>2</v>
      </c>
      <c r="AX670">
        <v>2</v>
      </c>
      <c r="AY670">
        <v>2</v>
      </c>
      <c r="AZ670">
        <v>1</v>
      </c>
      <c r="BA670">
        <v>2</v>
      </c>
      <c r="BB670">
        <v>1</v>
      </c>
      <c r="BC670">
        <v>1</v>
      </c>
      <c r="BD670">
        <v>18</v>
      </c>
      <c r="BE670" t="s">
        <v>2957</v>
      </c>
      <c r="BF670">
        <v>1</v>
      </c>
      <c r="BG670">
        <v>2</v>
      </c>
      <c r="BH670">
        <v>1</v>
      </c>
      <c r="BI670">
        <v>2</v>
      </c>
      <c r="BJ670">
        <v>1</v>
      </c>
      <c r="BK670">
        <v>1</v>
      </c>
      <c r="BL670">
        <v>2</v>
      </c>
      <c r="BM670">
        <v>1</v>
      </c>
      <c r="BN670">
        <v>1</v>
      </c>
      <c r="BO670">
        <v>0</v>
      </c>
      <c r="BP670">
        <v>1</v>
      </c>
      <c r="BQ670">
        <v>3</v>
      </c>
      <c r="BR670">
        <v>2</v>
      </c>
      <c r="BS670">
        <v>18</v>
      </c>
      <c r="BT670" t="s">
        <v>2957</v>
      </c>
      <c r="BU670">
        <v>3</v>
      </c>
      <c r="BV670">
        <v>1</v>
      </c>
      <c r="BW670">
        <v>1</v>
      </c>
      <c r="BX670">
        <v>1</v>
      </c>
      <c r="BY670">
        <v>1</v>
      </c>
      <c r="BZ670">
        <v>2</v>
      </c>
      <c r="CA670">
        <v>1</v>
      </c>
      <c r="CB670">
        <v>1</v>
      </c>
      <c r="CC670">
        <v>0</v>
      </c>
      <c r="CD670">
        <v>1</v>
      </c>
      <c r="CE670">
        <v>1</v>
      </c>
      <c r="CF670">
        <v>1</v>
      </c>
      <c r="CG670">
        <v>1</v>
      </c>
      <c r="CH670">
        <v>1</v>
      </c>
      <c r="CI670">
        <v>1</v>
      </c>
      <c r="CJ670">
        <v>1</v>
      </c>
      <c r="CK670">
        <v>12</v>
      </c>
      <c r="CL670" t="s">
        <v>2955</v>
      </c>
      <c r="CM670">
        <v>1</v>
      </c>
      <c r="CN670">
        <v>1</v>
      </c>
      <c r="CO670">
        <v>1</v>
      </c>
      <c r="CP670">
        <v>1</v>
      </c>
      <c r="CQ670">
        <v>1</v>
      </c>
      <c r="CR670">
        <v>1</v>
      </c>
      <c r="CS670">
        <v>1</v>
      </c>
      <c r="CT670">
        <v>1</v>
      </c>
      <c r="CU670">
        <v>1</v>
      </c>
      <c r="CV670">
        <v>1</v>
      </c>
      <c r="CW670">
        <v>0</v>
      </c>
      <c r="CX670">
        <v>1</v>
      </c>
      <c r="CY670">
        <v>1</v>
      </c>
      <c r="CZ670">
        <v>0</v>
      </c>
      <c r="DA670">
        <v>18</v>
      </c>
      <c r="DB670" t="s">
        <v>2957</v>
      </c>
      <c r="DC670">
        <v>1</v>
      </c>
      <c r="DD670">
        <v>1</v>
      </c>
      <c r="DE670">
        <v>1</v>
      </c>
      <c r="DF670">
        <v>1</v>
      </c>
      <c r="DG670">
        <v>1</v>
      </c>
      <c r="DH670">
        <v>3</v>
      </c>
      <c r="DI670">
        <v>2</v>
      </c>
      <c r="DJ670">
        <v>1</v>
      </c>
      <c r="DK670">
        <v>0</v>
      </c>
      <c r="DL670">
        <v>1</v>
      </c>
      <c r="DM670">
        <v>2</v>
      </c>
      <c r="DN670">
        <v>1</v>
      </c>
      <c r="DO670">
        <v>2</v>
      </c>
      <c r="DP670">
        <v>1</v>
      </c>
      <c r="DQ670">
        <v>18</v>
      </c>
      <c r="DR670" t="s">
        <v>2955</v>
      </c>
      <c r="DS670">
        <v>1</v>
      </c>
      <c r="DT670">
        <v>3</v>
      </c>
      <c r="DU670">
        <v>1</v>
      </c>
      <c r="DV670">
        <v>1</v>
      </c>
      <c r="DW670">
        <v>0</v>
      </c>
      <c r="DX670">
        <v>1</v>
      </c>
      <c r="DY670">
        <v>2</v>
      </c>
      <c r="DZ670">
        <v>2</v>
      </c>
      <c r="EA670">
        <v>1</v>
      </c>
      <c r="EB670">
        <v>1</v>
      </c>
      <c r="EC670">
        <v>1</v>
      </c>
      <c r="ED670">
        <v>2</v>
      </c>
      <c r="EE670">
        <v>2</v>
      </c>
      <c r="EF670">
        <v>16</v>
      </c>
      <c r="EG670" t="s">
        <v>2955</v>
      </c>
      <c r="EH670">
        <v>1</v>
      </c>
      <c r="EI670">
        <v>1</v>
      </c>
      <c r="EJ670">
        <v>1</v>
      </c>
      <c r="EK670">
        <v>3</v>
      </c>
      <c r="EL670">
        <v>2</v>
      </c>
      <c r="EM670">
        <v>1</v>
      </c>
      <c r="EN670">
        <v>1</v>
      </c>
      <c r="EO670">
        <v>1</v>
      </c>
      <c r="EP670">
        <v>0</v>
      </c>
      <c r="EQ670">
        <v>3</v>
      </c>
      <c r="ER670">
        <v>1</v>
      </c>
      <c r="ES670">
        <v>1</v>
      </c>
    </row>
    <row r="671" spans="1:149" hidden="1">
      <c r="A671" s="23">
        <v>45608.376319444447</v>
      </c>
      <c r="B671" t="s">
        <v>31</v>
      </c>
      <c r="C671" t="s">
        <v>1180</v>
      </c>
      <c r="D671" t="s">
        <v>1181</v>
      </c>
      <c r="E671">
        <v>1</v>
      </c>
      <c r="F671" t="s">
        <v>2954</v>
      </c>
      <c r="G671">
        <v>177</v>
      </c>
      <c r="H671" t="s">
        <v>2955</v>
      </c>
      <c r="I671">
        <v>4</v>
      </c>
      <c r="J671">
        <v>4177</v>
      </c>
      <c r="K671" t="s">
        <v>2956</v>
      </c>
      <c r="L671" t="s">
        <v>3535</v>
      </c>
      <c r="M671">
        <v>42</v>
      </c>
      <c r="N671" t="s">
        <v>2955</v>
      </c>
      <c r="O671">
        <v>1</v>
      </c>
      <c r="P671">
        <v>3</v>
      </c>
      <c r="Q671">
        <v>1</v>
      </c>
      <c r="R671">
        <v>1</v>
      </c>
      <c r="S671">
        <v>1</v>
      </c>
      <c r="T671">
        <v>3</v>
      </c>
      <c r="U671">
        <v>1</v>
      </c>
      <c r="V671">
        <v>1</v>
      </c>
      <c r="W671">
        <v>1</v>
      </c>
      <c r="X671">
        <v>1</v>
      </c>
      <c r="Y671">
        <v>2</v>
      </c>
      <c r="Z671">
        <v>0</v>
      </c>
      <c r="AA671">
        <v>1</v>
      </c>
      <c r="AB671">
        <v>3</v>
      </c>
      <c r="AC671">
        <v>1</v>
      </c>
      <c r="AD671">
        <v>1</v>
      </c>
      <c r="AE671">
        <v>1</v>
      </c>
      <c r="AF671">
        <v>3</v>
      </c>
      <c r="AG671">
        <v>2</v>
      </c>
      <c r="AH671">
        <v>2</v>
      </c>
      <c r="AI671">
        <v>2</v>
      </c>
      <c r="AJ671">
        <v>3</v>
      </c>
      <c r="AK671">
        <v>2</v>
      </c>
      <c r="AL671">
        <v>1</v>
      </c>
      <c r="AM671">
        <v>1</v>
      </c>
      <c r="AN671">
        <v>1</v>
      </c>
      <c r="AO671">
        <v>2</v>
      </c>
      <c r="AP671">
        <v>18</v>
      </c>
      <c r="AQ671" t="s">
        <v>2957</v>
      </c>
      <c r="AR671">
        <v>1</v>
      </c>
      <c r="AS671">
        <v>1</v>
      </c>
      <c r="AT671">
        <v>3</v>
      </c>
      <c r="AU671">
        <v>2</v>
      </c>
      <c r="AV671">
        <v>1</v>
      </c>
      <c r="AW671">
        <v>2</v>
      </c>
      <c r="AX671">
        <v>3</v>
      </c>
      <c r="AY671">
        <v>3</v>
      </c>
      <c r="AZ671">
        <v>1</v>
      </c>
      <c r="BA671">
        <v>1</v>
      </c>
      <c r="BB671">
        <v>0</v>
      </c>
      <c r="BC671">
        <v>0</v>
      </c>
      <c r="BD671">
        <v>25</v>
      </c>
      <c r="BE671" t="s">
        <v>2955</v>
      </c>
      <c r="BF671">
        <v>3</v>
      </c>
      <c r="BG671">
        <v>3</v>
      </c>
      <c r="BH671">
        <v>2</v>
      </c>
      <c r="BI671">
        <v>3</v>
      </c>
      <c r="BJ671">
        <v>1</v>
      </c>
      <c r="BK671">
        <v>2</v>
      </c>
      <c r="BL671">
        <v>3</v>
      </c>
      <c r="BM671">
        <v>1</v>
      </c>
      <c r="BN671">
        <v>1</v>
      </c>
      <c r="BO671">
        <v>0</v>
      </c>
      <c r="BP671">
        <v>1</v>
      </c>
      <c r="BQ671">
        <v>3</v>
      </c>
      <c r="BR671">
        <v>2</v>
      </c>
      <c r="BS671">
        <v>21</v>
      </c>
      <c r="BT671" t="s">
        <v>2955</v>
      </c>
      <c r="BU671">
        <v>3</v>
      </c>
      <c r="BV671">
        <v>1</v>
      </c>
      <c r="BW671">
        <v>1</v>
      </c>
      <c r="BX671">
        <v>1</v>
      </c>
      <c r="BY671">
        <v>1</v>
      </c>
      <c r="BZ671">
        <v>3</v>
      </c>
      <c r="CA671">
        <v>1</v>
      </c>
      <c r="CB671">
        <v>2</v>
      </c>
      <c r="CC671">
        <v>1</v>
      </c>
      <c r="CD671">
        <v>1</v>
      </c>
      <c r="CE671">
        <v>1</v>
      </c>
      <c r="CF671">
        <v>1</v>
      </c>
      <c r="CG671">
        <v>1</v>
      </c>
      <c r="CH671">
        <v>1</v>
      </c>
      <c r="CI671">
        <v>1</v>
      </c>
      <c r="CJ671">
        <v>1</v>
      </c>
      <c r="CK671">
        <v>14</v>
      </c>
      <c r="CL671" t="s">
        <v>2955</v>
      </c>
      <c r="CM671">
        <v>1</v>
      </c>
      <c r="CN671">
        <v>1</v>
      </c>
      <c r="CO671">
        <v>1</v>
      </c>
      <c r="CP671">
        <v>1</v>
      </c>
      <c r="CQ671">
        <v>1</v>
      </c>
      <c r="CR671">
        <v>1</v>
      </c>
      <c r="CS671">
        <v>1</v>
      </c>
      <c r="CT671">
        <v>1</v>
      </c>
      <c r="CU671">
        <v>1</v>
      </c>
      <c r="CV671">
        <v>1</v>
      </c>
      <c r="CW671">
        <v>1</v>
      </c>
      <c r="CX671">
        <v>1</v>
      </c>
      <c r="CY671">
        <v>1</v>
      </c>
      <c r="CZ671">
        <v>1</v>
      </c>
      <c r="DA671">
        <v>21</v>
      </c>
      <c r="DB671" t="s">
        <v>2957</v>
      </c>
      <c r="DC671">
        <v>1</v>
      </c>
      <c r="DD671">
        <v>1</v>
      </c>
      <c r="DE671">
        <v>1</v>
      </c>
      <c r="DF671">
        <v>1</v>
      </c>
      <c r="DG671">
        <v>1</v>
      </c>
      <c r="DH671">
        <v>1</v>
      </c>
      <c r="DI671">
        <v>3</v>
      </c>
      <c r="DJ671">
        <v>3</v>
      </c>
      <c r="DK671">
        <v>1</v>
      </c>
      <c r="DL671">
        <v>2</v>
      </c>
      <c r="DM671">
        <v>2</v>
      </c>
      <c r="DN671">
        <v>2</v>
      </c>
      <c r="DO671">
        <v>1</v>
      </c>
      <c r="DP671">
        <v>1</v>
      </c>
      <c r="DQ671">
        <v>17</v>
      </c>
      <c r="DR671" t="s">
        <v>2955</v>
      </c>
      <c r="DS671">
        <v>1</v>
      </c>
      <c r="DT671">
        <v>3</v>
      </c>
      <c r="DU671">
        <v>1</v>
      </c>
      <c r="DV671">
        <v>1</v>
      </c>
      <c r="DW671">
        <v>0</v>
      </c>
      <c r="DX671">
        <v>0</v>
      </c>
      <c r="DY671">
        <v>2</v>
      </c>
      <c r="DZ671">
        <v>2</v>
      </c>
      <c r="EA671">
        <v>1</v>
      </c>
      <c r="EB671">
        <v>1</v>
      </c>
      <c r="EC671">
        <v>1</v>
      </c>
      <c r="ED671">
        <v>2</v>
      </c>
      <c r="EE671">
        <v>2</v>
      </c>
      <c r="EF671">
        <v>19</v>
      </c>
      <c r="EG671" t="s">
        <v>2955</v>
      </c>
      <c r="EH671">
        <v>1</v>
      </c>
      <c r="EI671">
        <v>1</v>
      </c>
      <c r="EJ671">
        <v>1</v>
      </c>
      <c r="EK671">
        <v>3</v>
      </c>
      <c r="EL671">
        <v>1</v>
      </c>
      <c r="EM671">
        <v>3</v>
      </c>
      <c r="EN671">
        <v>2</v>
      </c>
      <c r="EO671">
        <v>1</v>
      </c>
      <c r="EP671">
        <v>1</v>
      </c>
      <c r="EQ671">
        <v>3</v>
      </c>
      <c r="ER671">
        <v>1</v>
      </c>
      <c r="ES671">
        <v>1</v>
      </c>
    </row>
    <row r="672" spans="1:149" hidden="1">
      <c r="A672" s="23">
        <v>45608.3753125</v>
      </c>
      <c r="B672" t="s">
        <v>20</v>
      </c>
      <c r="C672" t="s">
        <v>255</v>
      </c>
      <c r="D672" t="s">
        <v>256</v>
      </c>
      <c r="E672">
        <v>1</v>
      </c>
      <c r="F672" t="s">
        <v>2954</v>
      </c>
      <c r="G672">
        <v>172</v>
      </c>
      <c r="H672" t="s">
        <v>2957</v>
      </c>
      <c r="I672">
        <v>3</v>
      </c>
      <c r="J672">
        <v>3172</v>
      </c>
      <c r="K672" t="s">
        <v>2956</v>
      </c>
      <c r="L672" t="s">
        <v>3536</v>
      </c>
      <c r="M672">
        <v>41</v>
      </c>
      <c r="N672" t="s">
        <v>2955</v>
      </c>
      <c r="O672">
        <v>1</v>
      </c>
      <c r="P672">
        <v>3</v>
      </c>
      <c r="Q672">
        <v>1</v>
      </c>
      <c r="R672">
        <v>1</v>
      </c>
      <c r="S672">
        <v>1</v>
      </c>
      <c r="T672">
        <v>3</v>
      </c>
      <c r="U672">
        <v>1</v>
      </c>
      <c r="V672">
        <v>1</v>
      </c>
      <c r="W672">
        <v>1</v>
      </c>
      <c r="X672">
        <v>1</v>
      </c>
      <c r="Y672">
        <v>0</v>
      </c>
      <c r="Z672">
        <v>1</v>
      </c>
      <c r="AA672">
        <v>1</v>
      </c>
      <c r="AB672">
        <v>2</v>
      </c>
      <c r="AC672">
        <v>2</v>
      </c>
      <c r="AD672">
        <v>1</v>
      </c>
      <c r="AE672">
        <v>1</v>
      </c>
      <c r="AF672">
        <v>3</v>
      </c>
      <c r="AG672">
        <v>2</v>
      </c>
      <c r="AH672">
        <v>2</v>
      </c>
      <c r="AI672">
        <v>2</v>
      </c>
      <c r="AJ672">
        <v>3</v>
      </c>
      <c r="AK672">
        <v>1</v>
      </c>
      <c r="AL672">
        <v>1</v>
      </c>
      <c r="AM672">
        <v>1</v>
      </c>
      <c r="AN672">
        <v>3</v>
      </c>
      <c r="AO672">
        <v>1</v>
      </c>
      <c r="AP672">
        <v>19</v>
      </c>
      <c r="AQ672" t="s">
        <v>2957</v>
      </c>
      <c r="AR672">
        <v>1</v>
      </c>
      <c r="AS672">
        <v>1</v>
      </c>
      <c r="AT672">
        <v>3</v>
      </c>
      <c r="AU672">
        <v>2</v>
      </c>
      <c r="AV672">
        <v>1</v>
      </c>
      <c r="AW672">
        <v>2</v>
      </c>
      <c r="AX672">
        <v>3</v>
      </c>
      <c r="AY672">
        <v>3</v>
      </c>
      <c r="AZ672">
        <v>2</v>
      </c>
      <c r="BA672">
        <v>1</v>
      </c>
      <c r="BB672">
        <v>0</v>
      </c>
      <c r="BC672">
        <v>0</v>
      </c>
      <c r="BD672">
        <v>23</v>
      </c>
      <c r="BE672" t="s">
        <v>2957</v>
      </c>
      <c r="BF672">
        <v>3</v>
      </c>
      <c r="BG672">
        <v>3</v>
      </c>
      <c r="BH672">
        <v>2</v>
      </c>
      <c r="BI672">
        <v>2</v>
      </c>
      <c r="BJ672">
        <v>1</v>
      </c>
      <c r="BK672">
        <v>2</v>
      </c>
      <c r="BL672">
        <v>2</v>
      </c>
      <c r="BM672">
        <v>1</v>
      </c>
      <c r="BN672">
        <v>1</v>
      </c>
      <c r="BO672">
        <v>1</v>
      </c>
      <c r="BP672">
        <v>1</v>
      </c>
      <c r="BQ672">
        <v>3</v>
      </c>
      <c r="BR672">
        <v>1</v>
      </c>
      <c r="BS672">
        <v>19</v>
      </c>
      <c r="BT672" t="s">
        <v>2957</v>
      </c>
      <c r="BU672">
        <v>3</v>
      </c>
      <c r="BV672">
        <v>1</v>
      </c>
      <c r="BW672">
        <v>1</v>
      </c>
      <c r="BX672">
        <v>1</v>
      </c>
      <c r="BY672">
        <v>0</v>
      </c>
      <c r="BZ672">
        <v>3</v>
      </c>
      <c r="CA672">
        <v>1</v>
      </c>
      <c r="CB672">
        <v>1</v>
      </c>
      <c r="CC672">
        <v>1</v>
      </c>
      <c r="CD672">
        <v>1</v>
      </c>
      <c r="CE672">
        <v>1</v>
      </c>
      <c r="CF672">
        <v>1</v>
      </c>
      <c r="CG672">
        <v>1</v>
      </c>
      <c r="CH672">
        <v>1</v>
      </c>
      <c r="CI672">
        <v>1</v>
      </c>
      <c r="CJ672">
        <v>1</v>
      </c>
      <c r="CK672">
        <v>13</v>
      </c>
      <c r="CL672" t="s">
        <v>2955</v>
      </c>
      <c r="CM672">
        <v>1</v>
      </c>
      <c r="CN672">
        <v>1</v>
      </c>
      <c r="CO672">
        <v>1</v>
      </c>
      <c r="CP672">
        <v>1</v>
      </c>
      <c r="CQ672">
        <v>1</v>
      </c>
      <c r="CR672">
        <v>1</v>
      </c>
      <c r="CS672">
        <v>1</v>
      </c>
      <c r="CT672">
        <v>1</v>
      </c>
      <c r="CU672">
        <v>1</v>
      </c>
      <c r="CV672">
        <v>1</v>
      </c>
      <c r="CW672">
        <v>1</v>
      </c>
      <c r="CX672">
        <v>1</v>
      </c>
      <c r="CY672">
        <v>1</v>
      </c>
      <c r="CZ672">
        <v>0</v>
      </c>
      <c r="DA672">
        <v>24</v>
      </c>
      <c r="DB672" t="s">
        <v>2957</v>
      </c>
      <c r="DC672">
        <v>1</v>
      </c>
      <c r="DD672">
        <v>1</v>
      </c>
      <c r="DE672">
        <v>1</v>
      </c>
      <c r="DF672">
        <v>1</v>
      </c>
      <c r="DG672">
        <v>1</v>
      </c>
      <c r="DH672">
        <v>3</v>
      </c>
      <c r="DI672">
        <v>1</v>
      </c>
      <c r="DJ672">
        <v>3</v>
      </c>
      <c r="DK672">
        <v>3</v>
      </c>
      <c r="DL672">
        <v>3</v>
      </c>
      <c r="DM672">
        <v>3</v>
      </c>
      <c r="DN672">
        <v>1</v>
      </c>
      <c r="DO672">
        <v>1</v>
      </c>
      <c r="DP672">
        <v>1</v>
      </c>
      <c r="DQ672">
        <v>15</v>
      </c>
      <c r="DR672" t="s">
        <v>2957</v>
      </c>
      <c r="DS672">
        <v>1</v>
      </c>
      <c r="DT672">
        <v>3</v>
      </c>
      <c r="DU672">
        <v>1</v>
      </c>
      <c r="DV672">
        <v>1</v>
      </c>
      <c r="DW672">
        <v>0</v>
      </c>
      <c r="DX672">
        <v>0</v>
      </c>
      <c r="DY672">
        <v>1</v>
      </c>
      <c r="DZ672">
        <v>2</v>
      </c>
      <c r="EA672">
        <v>1</v>
      </c>
      <c r="EB672">
        <v>1</v>
      </c>
      <c r="EC672">
        <v>0</v>
      </c>
      <c r="ED672">
        <v>2</v>
      </c>
      <c r="EE672">
        <v>2</v>
      </c>
      <c r="EF672">
        <v>18</v>
      </c>
      <c r="EG672" t="s">
        <v>2955</v>
      </c>
      <c r="EH672">
        <v>1</v>
      </c>
      <c r="EI672">
        <v>1</v>
      </c>
      <c r="EJ672">
        <v>1</v>
      </c>
      <c r="EK672">
        <v>3</v>
      </c>
      <c r="EL672">
        <v>3</v>
      </c>
      <c r="EM672">
        <v>3</v>
      </c>
      <c r="EN672">
        <v>2</v>
      </c>
      <c r="EO672">
        <v>1</v>
      </c>
      <c r="EP672">
        <v>1</v>
      </c>
      <c r="EQ672">
        <v>0</v>
      </c>
      <c r="ER672">
        <v>1</v>
      </c>
      <c r="ES672">
        <v>1</v>
      </c>
    </row>
    <row r="673" spans="1:149" hidden="1">
      <c r="A673" s="23">
        <v>45608.373356481483</v>
      </c>
      <c r="B673" t="s">
        <v>16</v>
      </c>
      <c r="C673" t="s">
        <v>63</v>
      </c>
      <c r="D673" t="s">
        <v>64</v>
      </c>
      <c r="E673">
        <v>2</v>
      </c>
      <c r="F673" t="s">
        <v>3193</v>
      </c>
      <c r="G673">
        <v>134</v>
      </c>
      <c r="H673" t="s">
        <v>2957</v>
      </c>
      <c r="I673">
        <v>3</v>
      </c>
      <c r="J673">
        <v>3134</v>
      </c>
      <c r="K673" t="s">
        <v>2956</v>
      </c>
      <c r="L673" t="s">
        <v>3537</v>
      </c>
      <c r="M673">
        <v>23</v>
      </c>
      <c r="N673" t="s">
        <v>2957</v>
      </c>
      <c r="O673">
        <v>1</v>
      </c>
      <c r="P673">
        <v>2</v>
      </c>
      <c r="Q673">
        <v>1</v>
      </c>
      <c r="S673">
        <v>1</v>
      </c>
      <c r="T673">
        <v>0</v>
      </c>
      <c r="U673">
        <v>1</v>
      </c>
      <c r="V673">
        <v>1</v>
      </c>
      <c r="W673">
        <v>1</v>
      </c>
      <c r="X673">
        <v>1</v>
      </c>
      <c r="Y673">
        <v>2</v>
      </c>
      <c r="Z673">
        <v>1</v>
      </c>
      <c r="AA673">
        <v>1</v>
      </c>
      <c r="AB673">
        <v>1</v>
      </c>
      <c r="AC673">
        <v>1</v>
      </c>
      <c r="AD673">
        <v>1</v>
      </c>
      <c r="AE673">
        <v>1</v>
      </c>
      <c r="AF673">
        <v>1</v>
      </c>
      <c r="AG673">
        <v>2</v>
      </c>
      <c r="AJ673">
        <v>1</v>
      </c>
      <c r="AN673">
        <v>2</v>
      </c>
      <c r="AP673">
        <v>14</v>
      </c>
      <c r="AQ673" t="s">
        <v>2957</v>
      </c>
      <c r="AS673">
        <v>1</v>
      </c>
      <c r="AT673">
        <v>2</v>
      </c>
      <c r="AU673">
        <v>1</v>
      </c>
      <c r="AV673">
        <v>1</v>
      </c>
      <c r="AW673">
        <v>1</v>
      </c>
      <c r="AX673">
        <v>3</v>
      </c>
      <c r="AY673">
        <v>2</v>
      </c>
      <c r="AZ673">
        <v>1</v>
      </c>
      <c r="BA673">
        <v>1</v>
      </c>
      <c r="BD673">
        <v>22</v>
      </c>
      <c r="BE673" t="s">
        <v>2957</v>
      </c>
      <c r="BF673">
        <v>3</v>
      </c>
      <c r="BG673">
        <v>2</v>
      </c>
      <c r="BH673">
        <v>2</v>
      </c>
      <c r="BI673">
        <v>2</v>
      </c>
      <c r="BJ673">
        <v>1</v>
      </c>
      <c r="BK673">
        <v>2</v>
      </c>
      <c r="BL673">
        <v>2</v>
      </c>
      <c r="BM673">
        <v>1</v>
      </c>
      <c r="BN673">
        <v>1</v>
      </c>
      <c r="BO673">
        <v>1</v>
      </c>
      <c r="BP673">
        <v>1</v>
      </c>
      <c r="BQ673">
        <v>3</v>
      </c>
      <c r="BR673">
        <v>1</v>
      </c>
      <c r="BS673">
        <v>16</v>
      </c>
      <c r="BT673" t="s">
        <v>2957</v>
      </c>
      <c r="BU673">
        <v>3</v>
      </c>
      <c r="BW673">
        <v>1</v>
      </c>
      <c r="BX673">
        <v>1</v>
      </c>
      <c r="BY673">
        <v>0</v>
      </c>
      <c r="BZ673">
        <v>2</v>
      </c>
      <c r="CA673">
        <v>1</v>
      </c>
      <c r="CB673">
        <v>1</v>
      </c>
      <c r="CC673">
        <v>0</v>
      </c>
      <c r="CD673">
        <v>1</v>
      </c>
      <c r="CE673">
        <v>1</v>
      </c>
      <c r="CF673">
        <v>1</v>
      </c>
      <c r="CH673">
        <v>1</v>
      </c>
      <c r="CI673">
        <v>1</v>
      </c>
      <c r="CJ673">
        <v>1</v>
      </c>
      <c r="CK673">
        <v>9</v>
      </c>
      <c r="CL673" t="s">
        <v>2957</v>
      </c>
      <c r="CM673">
        <v>1</v>
      </c>
      <c r="CN673">
        <v>1</v>
      </c>
      <c r="CO673">
        <v>1</v>
      </c>
      <c r="CP673">
        <v>0</v>
      </c>
      <c r="CQ673">
        <v>1</v>
      </c>
      <c r="CR673">
        <v>0</v>
      </c>
      <c r="CS673">
        <v>1</v>
      </c>
      <c r="CT673">
        <v>1</v>
      </c>
      <c r="CU673">
        <v>0</v>
      </c>
      <c r="CV673">
        <v>1</v>
      </c>
      <c r="CW673">
        <v>0</v>
      </c>
      <c r="CX673">
        <v>1</v>
      </c>
      <c r="CY673">
        <v>1</v>
      </c>
      <c r="CZ673">
        <v>0</v>
      </c>
      <c r="DA673">
        <v>18</v>
      </c>
      <c r="DB673" t="s">
        <v>2957</v>
      </c>
      <c r="DC673">
        <v>1</v>
      </c>
      <c r="DD673">
        <v>1</v>
      </c>
      <c r="DE673">
        <v>1</v>
      </c>
      <c r="DF673">
        <v>1</v>
      </c>
      <c r="DG673">
        <v>1</v>
      </c>
      <c r="DH673">
        <v>2</v>
      </c>
      <c r="DI673">
        <v>2</v>
      </c>
      <c r="DJ673">
        <v>2</v>
      </c>
      <c r="DK673">
        <v>1</v>
      </c>
      <c r="DL673">
        <v>1</v>
      </c>
      <c r="DM673">
        <v>2</v>
      </c>
      <c r="DN673">
        <v>1</v>
      </c>
      <c r="DO673">
        <v>1</v>
      </c>
      <c r="DP673">
        <v>1</v>
      </c>
      <c r="DQ673">
        <v>12</v>
      </c>
      <c r="DR673" t="s">
        <v>2960</v>
      </c>
      <c r="DS673">
        <v>1</v>
      </c>
      <c r="DT673">
        <v>2</v>
      </c>
      <c r="DU673">
        <v>1</v>
      </c>
      <c r="DW673">
        <v>1</v>
      </c>
      <c r="DY673">
        <v>1</v>
      </c>
      <c r="EA673">
        <v>1</v>
      </c>
      <c r="EB673">
        <v>1</v>
      </c>
      <c r="EC673">
        <v>1</v>
      </c>
      <c r="ED673">
        <v>1</v>
      </c>
      <c r="EE673">
        <v>1</v>
      </c>
      <c r="EF673">
        <v>20</v>
      </c>
      <c r="EG673" t="s">
        <v>2955</v>
      </c>
      <c r="EH673">
        <v>1</v>
      </c>
      <c r="EI673">
        <v>1</v>
      </c>
      <c r="EJ673">
        <v>1</v>
      </c>
      <c r="EK673">
        <v>3</v>
      </c>
      <c r="EL673">
        <v>3</v>
      </c>
      <c r="EM673">
        <v>3</v>
      </c>
      <c r="EN673">
        <v>1</v>
      </c>
      <c r="EO673">
        <v>1</v>
      </c>
      <c r="EP673">
        <v>1</v>
      </c>
      <c r="EQ673">
        <v>3</v>
      </c>
      <c r="ER673">
        <v>1</v>
      </c>
      <c r="ES673">
        <v>1</v>
      </c>
    </row>
    <row r="674" spans="1:149" hidden="1">
      <c r="A674" s="23">
        <v>45608.372777777775</v>
      </c>
      <c r="B674" t="s">
        <v>52</v>
      </c>
      <c r="C674" t="s">
        <v>2349</v>
      </c>
      <c r="D674" t="s">
        <v>2350</v>
      </c>
      <c r="E674">
        <v>1</v>
      </c>
      <c r="F674" t="s">
        <v>2954</v>
      </c>
      <c r="G674">
        <v>116</v>
      </c>
      <c r="H674" t="s">
        <v>2960</v>
      </c>
      <c r="I674">
        <v>2</v>
      </c>
      <c r="J674">
        <v>2116</v>
      </c>
      <c r="K674" t="s">
        <v>2956</v>
      </c>
      <c r="L674" t="s">
        <v>3803</v>
      </c>
      <c r="M674">
        <v>20</v>
      </c>
      <c r="N674" t="s">
        <v>2960</v>
      </c>
      <c r="O674">
        <v>1</v>
      </c>
      <c r="P674">
        <v>1</v>
      </c>
      <c r="Q674">
        <v>1</v>
      </c>
      <c r="R674">
        <v>0</v>
      </c>
      <c r="S674">
        <v>1</v>
      </c>
      <c r="T674">
        <v>1</v>
      </c>
      <c r="U674">
        <v>1</v>
      </c>
      <c r="V674">
        <v>1</v>
      </c>
      <c r="W674">
        <v>0</v>
      </c>
      <c r="X674">
        <v>1</v>
      </c>
      <c r="Y674">
        <v>2</v>
      </c>
      <c r="Z674">
        <v>1</v>
      </c>
      <c r="AA674">
        <v>1</v>
      </c>
      <c r="AB674">
        <v>1</v>
      </c>
      <c r="AC674">
        <v>1</v>
      </c>
      <c r="AD674">
        <v>0</v>
      </c>
      <c r="AE674">
        <v>0</v>
      </c>
      <c r="AF674">
        <v>1</v>
      </c>
      <c r="AG674">
        <v>1</v>
      </c>
      <c r="AH674">
        <v>1</v>
      </c>
      <c r="AI674">
        <v>1</v>
      </c>
      <c r="AJ674">
        <v>1</v>
      </c>
      <c r="AK674">
        <v>0</v>
      </c>
      <c r="AL674">
        <v>0</v>
      </c>
      <c r="AM674">
        <v>1</v>
      </c>
      <c r="AN674">
        <v>0</v>
      </c>
      <c r="AO674">
        <v>0</v>
      </c>
      <c r="AP674">
        <v>12</v>
      </c>
      <c r="AQ674" t="s">
        <v>2960</v>
      </c>
      <c r="AR674">
        <v>1</v>
      </c>
      <c r="AS674">
        <v>1</v>
      </c>
      <c r="AT674">
        <v>3</v>
      </c>
      <c r="AU674">
        <v>1</v>
      </c>
      <c r="AV674">
        <v>1</v>
      </c>
      <c r="AW674">
        <v>1</v>
      </c>
      <c r="AX674">
        <v>0</v>
      </c>
      <c r="AY674">
        <v>2</v>
      </c>
      <c r="AZ674">
        <v>1</v>
      </c>
      <c r="BA674">
        <v>1</v>
      </c>
      <c r="BB674">
        <v>0</v>
      </c>
      <c r="BC674">
        <v>0</v>
      </c>
      <c r="BD674">
        <v>18</v>
      </c>
      <c r="BE674" t="s">
        <v>2957</v>
      </c>
      <c r="BF674">
        <v>2</v>
      </c>
      <c r="BG674">
        <v>2</v>
      </c>
      <c r="BH674">
        <v>2</v>
      </c>
      <c r="BI674">
        <v>3</v>
      </c>
      <c r="BJ674">
        <v>2</v>
      </c>
      <c r="BK674">
        <v>0</v>
      </c>
      <c r="BL674">
        <v>1</v>
      </c>
      <c r="BM674">
        <v>1</v>
      </c>
      <c r="BN674">
        <v>1</v>
      </c>
      <c r="BO674">
        <v>0</v>
      </c>
      <c r="BP674">
        <v>0</v>
      </c>
      <c r="BQ674">
        <v>2</v>
      </c>
      <c r="BR674">
        <v>2</v>
      </c>
      <c r="BS674">
        <v>15</v>
      </c>
      <c r="BT674" t="s">
        <v>2960</v>
      </c>
      <c r="BU674">
        <v>3</v>
      </c>
      <c r="BV674">
        <v>1</v>
      </c>
      <c r="BW674">
        <v>1</v>
      </c>
      <c r="BX674">
        <v>1</v>
      </c>
      <c r="BY674">
        <v>0</v>
      </c>
      <c r="BZ674">
        <v>2</v>
      </c>
      <c r="CA674">
        <v>1</v>
      </c>
      <c r="CB674">
        <v>1</v>
      </c>
      <c r="CC674">
        <v>0</v>
      </c>
      <c r="CD674">
        <v>1</v>
      </c>
      <c r="CE674">
        <v>1</v>
      </c>
      <c r="CF674">
        <v>1</v>
      </c>
      <c r="CG674">
        <v>0</v>
      </c>
      <c r="CH674">
        <v>1</v>
      </c>
      <c r="CI674">
        <v>1</v>
      </c>
      <c r="CJ674">
        <v>0</v>
      </c>
      <c r="CK674">
        <v>8</v>
      </c>
      <c r="CL674" t="s">
        <v>2957</v>
      </c>
      <c r="CM674">
        <v>1</v>
      </c>
      <c r="CN674">
        <v>1</v>
      </c>
      <c r="CO674">
        <v>0</v>
      </c>
      <c r="CP674">
        <v>0</v>
      </c>
      <c r="CQ674">
        <v>1</v>
      </c>
      <c r="CR674">
        <v>1</v>
      </c>
      <c r="CS674">
        <v>1</v>
      </c>
      <c r="CT674">
        <v>0</v>
      </c>
      <c r="CU674">
        <v>0</v>
      </c>
      <c r="CV674">
        <v>1</v>
      </c>
      <c r="CW674">
        <v>0</v>
      </c>
      <c r="CX674">
        <v>1</v>
      </c>
      <c r="CY674">
        <v>1</v>
      </c>
      <c r="CZ674">
        <v>0</v>
      </c>
      <c r="DA674">
        <v>20</v>
      </c>
      <c r="DB674" t="s">
        <v>2957</v>
      </c>
      <c r="DC674">
        <v>1</v>
      </c>
      <c r="DD674">
        <v>1</v>
      </c>
      <c r="DE674">
        <v>1</v>
      </c>
      <c r="DF674">
        <v>1</v>
      </c>
      <c r="DG674">
        <v>1</v>
      </c>
      <c r="DH674">
        <v>2</v>
      </c>
      <c r="DI674">
        <v>3</v>
      </c>
      <c r="DJ674">
        <v>2</v>
      </c>
      <c r="DK674">
        <v>2</v>
      </c>
      <c r="DL674">
        <v>2</v>
      </c>
      <c r="DM674">
        <v>1</v>
      </c>
      <c r="DN674">
        <v>0</v>
      </c>
      <c r="DO674">
        <v>2</v>
      </c>
      <c r="DP674">
        <v>1</v>
      </c>
      <c r="DQ674">
        <v>9</v>
      </c>
      <c r="DR674" t="s">
        <v>2960</v>
      </c>
      <c r="DS674">
        <v>1</v>
      </c>
      <c r="DT674">
        <v>3</v>
      </c>
      <c r="DU674">
        <v>1</v>
      </c>
      <c r="DV674">
        <v>1</v>
      </c>
      <c r="DW674">
        <v>0</v>
      </c>
      <c r="DX674">
        <v>0</v>
      </c>
      <c r="DY674">
        <v>0</v>
      </c>
      <c r="DZ674">
        <v>1</v>
      </c>
      <c r="EA674">
        <v>0</v>
      </c>
      <c r="EB674">
        <v>0</v>
      </c>
      <c r="EC674">
        <v>0</v>
      </c>
      <c r="ED674">
        <v>1</v>
      </c>
      <c r="EE674">
        <v>1</v>
      </c>
      <c r="EF674">
        <v>14</v>
      </c>
      <c r="EG674" t="s">
        <v>2957</v>
      </c>
      <c r="EH674">
        <v>1</v>
      </c>
      <c r="EI674">
        <v>1</v>
      </c>
      <c r="EJ674">
        <v>1</v>
      </c>
      <c r="EK674">
        <v>1</v>
      </c>
      <c r="EL674">
        <v>3</v>
      </c>
      <c r="EM674">
        <v>1</v>
      </c>
      <c r="EN674">
        <v>1</v>
      </c>
      <c r="EO674">
        <v>1</v>
      </c>
      <c r="EP674">
        <v>0</v>
      </c>
      <c r="EQ674">
        <v>3</v>
      </c>
      <c r="ER674">
        <v>1</v>
      </c>
      <c r="ES674">
        <v>0</v>
      </c>
    </row>
    <row r="675" spans="1:149" hidden="1">
      <c r="A675" s="23">
        <v>45608.372291666667</v>
      </c>
      <c r="B675" t="s">
        <v>18</v>
      </c>
      <c r="C675" t="s">
        <v>201</v>
      </c>
      <c r="D675" t="s">
        <v>202</v>
      </c>
      <c r="E675">
        <v>1</v>
      </c>
      <c r="F675" t="s">
        <v>2954</v>
      </c>
      <c r="G675">
        <v>116</v>
      </c>
      <c r="H675" t="s">
        <v>2958</v>
      </c>
      <c r="I675">
        <v>1</v>
      </c>
      <c r="J675">
        <v>1116</v>
      </c>
      <c r="K675" t="s">
        <v>2961</v>
      </c>
      <c r="L675" t="s">
        <v>2962</v>
      </c>
      <c r="M675">
        <v>32</v>
      </c>
      <c r="N675" t="s">
        <v>2957</v>
      </c>
      <c r="O675">
        <v>1</v>
      </c>
      <c r="P675">
        <v>3</v>
      </c>
      <c r="Q675">
        <v>1</v>
      </c>
      <c r="R675">
        <v>1</v>
      </c>
      <c r="S675">
        <v>1</v>
      </c>
      <c r="T675">
        <v>1</v>
      </c>
      <c r="U675">
        <v>1</v>
      </c>
      <c r="V675">
        <v>1</v>
      </c>
      <c r="W675">
        <v>1</v>
      </c>
      <c r="X675">
        <v>1</v>
      </c>
      <c r="Y675">
        <v>1</v>
      </c>
      <c r="Z675">
        <v>1</v>
      </c>
      <c r="AA675">
        <v>1</v>
      </c>
      <c r="AB675">
        <v>2</v>
      </c>
      <c r="AC675">
        <v>2</v>
      </c>
      <c r="AD675">
        <v>1</v>
      </c>
      <c r="AE675">
        <v>1</v>
      </c>
      <c r="AF675">
        <v>2</v>
      </c>
      <c r="AG675">
        <v>1</v>
      </c>
      <c r="AH675">
        <v>2</v>
      </c>
      <c r="AI675">
        <v>1</v>
      </c>
      <c r="AJ675">
        <v>1</v>
      </c>
      <c r="AK675">
        <v>1</v>
      </c>
      <c r="AL675">
        <v>0</v>
      </c>
      <c r="AM675">
        <v>1</v>
      </c>
      <c r="AN675">
        <v>1</v>
      </c>
      <c r="AO675">
        <v>1</v>
      </c>
      <c r="AP675">
        <v>13</v>
      </c>
      <c r="AQ675" t="s">
        <v>2957</v>
      </c>
      <c r="AR675">
        <v>1</v>
      </c>
      <c r="AS675">
        <v>1</v>
      </c>
      <c r="AT675">
        <v>2</v>
      </c>
      <c r="AU675">
        <v>2</v>
      </c>
      <c r="AV675">
        <v>1</v>
      </c>
      <c r="AW675">
        <v>1</v>
      </c>
      <c r="AX675">
        <v>2</v>
      </c>
      <c r="AY675">
        <v>2</v>
      </c>
      <c r="AZ675">
        <v>1</v>
      </c>
      <c r="BA675">
        <v>0</v>
      </c>
      <c r="BB675">
        <v>0</v>
      </c>
      <c r="BC675">
        <v>0</v>
      </c>
      <c r="BD675">
        <v>20</v>
      </c>
      <c r="BE675" t="s">
        <v>2957</v>
      </c>
      <c r="BF675">
        <v>2</v>
      </c>
      <c r="BG675">
        <v>2</v>
      </c>
      <c r="BH675">
        <v>1</v>
      </c>
      <c r="BI675">
        <v>3</v>
      </c>
      <c r="BJ675">
        <v>1</v>
      </c>
      <c r="BK675">
        <v>2</v>
      </c>
      <c r="BL675">
        <v>1</v>
      </c>
      <c r="BM675">
        <v>1</v>
      </c>
      <c r="BN675">
        <v>1</v>
      </c>
      <c r="BO675">
        <v>1</v>
      </c>
      <c r="BP675">
        <v>1</v>
      </c>
      <c r="BQ675">
        <v>3</v>
      </c>
      <c r="BR675">
        <v>1</v>
      </c>
      <c r="BS675">
        <v>19</v>
      </c>
      <c r="BT675" t="s">
        <v>2957</v>
      </c>
      <c r="BU675">
        <v>3</v>
      </c>
      <c r="BV675">
        <v>1</v>
      </c>
      <c r="BW675">
        <v>1</v>
      </c>
      <c r="BX675">
        <v>1</v>
      </c>
      <c r="BY675">
        <v>1</v>
      </c>
      <c r="BZ675">
        <v>1</v>
      </c>
      <c r="CA675">
        <v>1</v>
      </c>
      <c r="CB675">
        <v>2</v>
      </c>
      <c r="CC675">
        <v>1</v>
      </c>
      <c r="CD675">
        <v>1</v>
      </c>
      <c r="CE675">
        <v>1</v>
      </c>
      <c r="CF675">
        <v>1</v>
      </c>
      <c r="CG675">
        <v>1</v>
      </c>
      <c r="CH675">
        <v>1</v>
      </c>
      <c r="CI675">
        <v>1</v>
      </c>
      <c r="CJ675">
        <v>1</v>
      </c>
      <c r="CK675">
        <v>8</v>
      </c>
      <c r="CL675" t="s">
        <v>2957</v>
      </c>
      <c r="CM675">
        <v>1</v>
      </c>
      <c r="CN675">
        <v>1</v>
      </c>
      <c r="CO675">
        <v>1</v>
      </c>
      <c r="CP675">
        <v>0</v>
      </c>
      <c r="CQ675">
        <v>1</v>
      </c>
      <c r="CR675">
        <v>0</v>
      </c>
      <c r="CS675">
        <v>1</v>
      </c>
      <c r="CT675">
        <v>0</v>
      </c>
      <c r="CU675">
        <v>0</v>
      </c>
      <c r="CV675">
        <v>1</v>
      </c>
      <c r="CW675">
        <v>0</v>
      </c>
      <c r="CX675">
        <v>1</v>
      </c>
      <c r="CY675">
        <v>1</v>
      </c>
      <c r="CZ675">
        <v>0</v>
      </c>
      <c r="DA675">
        <v>14</v>
      </c>
      <c r="DB675" t="s">
        <v>2960</v>
      </c>
      <c r="DC675">
        <v>1</v>
      </c>
      <c r="DD675">
        <v>0</v>
      </c>
      <c r="DE675">
        <v>1</v>
      </c>
      <c r="DF675">
        <v>1</v>
      </c>
      <c r="DG675">
        <v>1</v>
      </c>
      <c r="DH675">
        <v>1</v>
      </c>
      <c r="DI675">
        <v>1</v>
      </c>
      <c r="DJ675">
        <v>1</v>
      </c>
      <c r="DK675">
        <v>1</v>
      </c>
      <c r="DL675">
        <v>1</v>
      </c>
      <c r="DM675">
        <v>1</v>
      </c>
      <c r="DN675">
        <v>1</v>
      </c>
      <c r="DO675">
        <v>1</v>
      </c>
      <c r="DP675">
        <v>2</v>
      </c>
      <c r="DQ675">
        <v>7</v>
      </c>
      <c r="DR675" t="s">
        <v>2958</v>
      </c>
      <c r="DS675">
        <v>1</v>
      </c>
      <c r="DT675">
        <v>1</v>
      </c>
      <c r="DU675">
        <v>1</v>
      </c>
      <c r="DV675">
        <v>1</v>
      </c>
      <c r="DW675">
        <v>0</v>
      </c>
      <c r="DX675">
        <v>0</v>
      </c>
      <c r="DY675">
        <v>0</v>
      </c>
      <c r="DZ675">
        <v>0</v>
      </c>
      <c r="EA675">
        <v>0</v>
      </c>
      <c r="EB675">
        <v>0</v>
      </c>
      <c r="EC675">
        <v>1</v>
      </c>
      <c r="ED675">
        <v>1</v>
      </c>
      <c r="EE675">
        <v>1</v>
      </c>
      <c r="EF675">
        <v>10</v>
      </c>
      <c r="EG675" t="s">
        <v>2960</v>
      </c>
      <c r="EH675">
        <v>1</v>
      </c>
      <c r="EI675">
        <v>1</v>
      </c>
      <c r="EJ675">
        <v>1</v>
      </c>
      <c r="EK675">
        <v>1</v>
      </c>
      <c r="EL675">
        <v>1</v>
      </c>
      <c r="EM675">
        <v>1</v>
      </c>
      <c r="EN675">
        <v>1</v>
      </c>
      <c r="EO675">
        <v>0</v>
      </c>
      <c r="EP675">
        <v>1</v>
      </c>
      <c r="EQ675">
        <v>0</v>
      </c>
      <c r="ER675">
        <v>1</v>
      </c>
      <c r="ES675">
        <v>1</v>
      </c>
    </row>
    <row r="676" spans="1:149" hidden="1">
      <c r="A676" s="23">
        <v>45608.371782407405</v>
      </c>
      <c r="B676" t="s">
        <v>24</v>
      </c>
      <c r="C676" t="s">
        <v>801</v>
      </c>
      <c r="D676" t="s">
        <v>802</v>
      </c>
      <c r="E676">
        <v>1</v>
      </c>
      <c r="F676" t="s">
        <v>2954</v>
      </c>
      <c r="G676">
        <v>174</v>
      </c>
      <c r="H676" t="s">
        <v>2955</v>
      </c>
      <c r="I676">
        <v>4</v>
      </c>
      <c r="J676">
        <v>4174</v>
      </c>
      <c r="K676" t="s">
        <v>2956</v>
      </c>
      <c r="L676" t="s">
        <v>3538</v>
      </c>
      <c r="M676">
        <v>42</v>
      </c>
      <c r="N676" t="s">
        <v>2955</v>
      </c>
      <c r="O676">
        <v>1</v>
      </c>
      <c r="P676">
        <v>3</v>
      </c>
      <c r="Q676">
        <v>1</v>
      </c>
      <c r="R676">
        <v>2</v>
      </c>
      <c r="S676">
        <v>1</v>
      </c>
      <c r="T676">
        <v>2</v>
      </c>
      <c r="U676">
        <v>1</v>
      </c>
      <c r="V676">
        <v>1</v>
      </c>
      <c r="W676">
        <v>1</v>
      </c>
      <c r="X676">
        <v>0</v>
      </c>
      <c r="Y676">
        <v>2</v>
      </c>
      <c r="Z676">
        <v>0</v>
      </c>
      <c r="AA676">
        <v>0</v>
      </c>
      <c r="AB676">
        <v>2</v>
      </c>
      <c r="AC676">
        <v>2</v>
      </c>
      <c r="AD676">
        <v>2</v>
      </c>
      <c r="AE676">
        <v>1</v>
      </c>
      <c r="AF676">
        <v>3</v>
      </c>
      <c r="AG676">
        <v>2</v>
      </c>
      <c r="AH676">
        <v>2</v>
      </c>
      <c r="AI676">
        <v>1</v>
      </c>
      <c r="AJ676">
        <v>3</v>
      </c>
      <c r="AK676">
        <v>3</v>
      </c>
      <c r="AL676">
        <v>3</v>
      </c>
      <c r="AM676">
        <v>1</v>
      </c>
      <c r="AN676">
        <v>1</v>
      </c>
      <c r="AO676">
        <v>1</v>
      </c>
      <c r="AP676">
        <v>19</v>
      </c>
      <c r="AQ676" t="s">
        <v>2957</v>
      </c>
      <c r="AR676">
        <v>1</v>
      </c>
      <c r="AS676">
        <v>1</v>
      </c>
      <c r="AT676">
        <v>3</v>
      </c>
      <c r="AU676">
        <v>2</v>
      </c>
      <c r="AV676">
        <v>1</v>
      </c>
      <c r="AW676">
        <v>1</v>
      </c>
      <c r="AX676">
        <v>3</v>
      </c>
      <c r="AY676">
        <v>3</v>
      </c>
      <c r="AZ676">
        <v>1</v>
      </c>
      <c r="BA676">
        <v>1</v>
      </c>
      <c r="BB676">
        <v>1</v>
      </c>
      <c r="BC676">
        <v>1</v>
      </c>
      <c r="BD676">
        <v>23</v>
      </c>
      <c r="BE676" t="s">
        <v>2957</v>
      </c>
      <c r="BF676">
        <v>3</v>
      </c>
      <c r="BG676">
        <v>2</v>
      </c>
      <c r="BH676">
        <v>1</v>
      </c>
      <c r="BI676">
        <v>3</v>
      </c>
      <c r="BJ676">
        <v>2</v>
      </c>
      <c r="BK676">
        <v>2</v>
      </c>
      <c r="BL676">
        <v>2</v>
      </c>
      <c r="BM676">
        <v>1</v>
      </c>
      <c r="BN676">
        <v>1</v>
      </c>
      <c r="BO676">
        <v>0</v>
      </c>
      <c r="BP676">
        <v>1</v>
      </c>
      <c r="BQ676">
        <v>3</v>
      </c>
      <c r="BR676">
        <v>2</v>
      </c>
      <c r="BS676">
        <v>18</v>
      </c>
      <c r="BT676" t="s">
        <v>2957</v>
      </c>
      <c r="BU676">
        <v>3</v>
      </c>
      <c r="BV676">
        <v>1</v>
      </c>
      <c r="BW676">
        <v>1</v>
      </c>
      <c r="BX676">
        <v>1</v>
      </c>
      <c r="BY676">
        <v>0</v>
      </c>
      <c r="BZ676">
        <v>2</v>
      </c>
      <c r="CA676">
        <v>1</v>
      </c>
      <c r="CB676">
        <v>1</v>
      </c>
      <c r="CC676">
        <v>1</v>
      </c>
      <c r="CD676">
        <v>1</v>
      </c>
      <c r="CE676">
        <v>1</v>
      </c>
      <c r="CF676">
        <v>1</v>
      </c>
      <c r="CG676">
        <v>1</v>
      </c>
      <c r="CH676">
        <v>1</v>
      </c>
      <c r="CI676">
        <v>1</v>
      </c>
      <c r="CJ676">
        <v>1</v>
      </c>
      <c r="CK676">
        <v>11</v>
      </c>
      <c r="CL676" t="s">
        <v>2957</v>
      </c>
      <c r="CM676">
        <v>1</v>
      </c>
      <c r="CN676">
        <v>1</v>
      </c>
      <c r="CO676">
        <v>1</v>
      </c>
      <c r="CP676">
        <v>0</v>
      </c>
      <c r="CQ676">
        <v>1</v>
      </c>
      <c r="CR676">
        <v>1</v>
      </c>
      <c r="CS676">
        <v>1</v>
      </c>
      <c r="CT676">
        <v>1</v>
      </c>
      <c r="CU676">
        <v>0</v>
      </c>
      <c r="CV676">
        <v>1</v>
      </c>
      <c r="CW676">
        <v>1</v>
      </c>
      <c r="CX676">
        <v>1</v>
      </c>
      <c r="CY676">
        <v>1</v>
      </c>
      <c r="CZ676">
        <v>0</v>
      </c>
      <c r="DA676">
        <v>23</v>
      </c>
      <c r="DB676" t="s">
        <v>2957</v>
      </c>
      <c r="DC676">
        <v>1</v>
      </c>
      <c r="DD676">
        <v>1</v>
      </c>
      <c r="DE676">
        <v>1</v>
      </c>
      <c r="DF676">
        <v>1</v>
      </c>
      <c r="DG676">
        <v>1</v>
      </c>
      <c r="DH676">
        <v>3</v>
      </c>
      <c r="DI676">
        <v>1</v>
      </c>
      <c r="DJ676">
        <v>3</v>
      </c>
      <c r="DK676">
        <v>2</v>
      </c>
      <c r="DL676">
        <v>3</v>
      </c>
      <c r="DM676">
        <v>3</v>
      </c>
      <c r="DN676">
        <v>1</v>
      </c>
      <c r="DO676">
        <v>1</v>
      </c>
      <c r="DP676">
        <v>1</v>
      </c>
      <c r="DQ676">
        <v>18</v>
      </c>
      <c r="DR676" t="s">
        <v>2955</v>
      </c>
      <c r="DS676">
        <v>1</v>
      </c>
      <c r="DT676">
        <v>3</v>
      </c>
      <c r="DU676">
        <v>1</v>
      </c>
      <c r="DV676">
        <v>1</v>
      </c>
      <c r="DW676">
        <v>0</v>
      </c>
      <c r="DX676">
        <v>1</v>
      </c>
      <c r="DY676">
        <v>2</v>
      </c>
      <c r="DZ676">
        <v>2</v>
      </c>
      <c r="EA676">
        <v>1</v>
      </c>
      <c r="EB676">
        <v>1</v>
      </c>
      <c r="EC676">
        <v>1</v>
      </c>
      <c r="ED676">
        <v>2</v>
      </c>
      <c r="EE676">
        <v>2</v>
      </c>
      <c r="EF676">
        <v>20</v>
      </c>
      <c r="EG676" t="s">
        <v>2955</v>
      </c>
      <c r="EH676">
        <v>1</v>
      </c>
      <c r="EI676">
        <v>1</v>
      </c>
      <c r="EJ676">
        <v>1</v>
      </c>
      <c r="EK676">
        <v>3</v>
      </c>
      <c r="EL676">
        <v>3</v>
      </c>
      <c r="EM676">
        <v>2</v>
      </c>
      <c r="EN676">
        <v>2</v>
      </c>
      <c r="EO676">
        <v>1</v>
      </c>
      <c r="EP676">
        <v>1</v>
      </c>
      <c r="EQ676">
        <v>3</v>
      </c>
      <c r="ER676">
        <v>1</v>
      </c>
      <c r="ES676">
        <v>1</v>
      </c>
    </row>
    <row r="677" spans="1:149" hidden="1">
      <c r="A677" s="23">
        <v>45608.371550925927</v>
      </c>
      <c r="B677" t="s">
        <v>35</v>
      </c>
      <c r="C677" t="s">
        <v>1402</v>
      </c>
      <c r="D677" t="s">
        <v>1403</v>
      </c>
      <c r="E677">
        <v>1</v>
      </c>
      <c r="F677" t="s">
        <v>2954</v>
      </c>
      <c r="G677">
        <v>112</v>
      </c>
      <c r="H677" t="s">
        <v>2960</v>
      </c>
      <c r="I677">
        <v>2</v>
      </c>
      <c r="J677">
        <v>2112</v>
      </c>
      <c r="K677" t="s">
        <v>2961</v>
      </c>
      <c r="L677" t="s">
        <v>2962</v>
      </c>
      <c r="M677">
        <v>24</v>
      </c>
      <c r="N677" t="s">
        <v>2960</v>
      </c>
      <c r="O677">
        <v>1</v>
      </c>
      <c r="P677">
        <v>1</v>
      </c>
      <c r="Q677">
        <v>1</v>
      </c>
      <c r="R677">
        <v>0</v>
      </c>
      <c r="S677">
        <v>1</v>
      </c>
      <c r="T677">
        <v>2</v>
      </c>
      <c r="U677">
        <v>1</v>
      </c>
      <c r="V677">
        <v>1</v>
      </c>
      <c r="W677">
        <v>1</v>
      </c>
      <c r="X677">
        <v>1</v>
      </c>
      <c r="Y677">
        <v>2</v>
      </c>
      <c r="Z677">
        <v>0</v>
      </c>
      <c r="AA677">
        <v>1</v>
      </c>
      <c r="AB677">
        <v>2</v>
      </c>
      <c r="AC677">
        <v>1</v>
      </c>
      <c r="AD677">
        <v>1</v>
      </c>
      <c r="AE677">
        <v>0</v>
      </c>
      <c r="AF677">
        <v>0</v>
      </c>
      <c r="AG677">
        <v>1</v>
      </c>
      <c r="AH677">
        <v>1</v>
      </c>
      <c r="AI677">
        <v>1</v>
      </c>
      <c r="AJ677">
        <v>1</v>
      </c>
      <c r="AK677">
        <v>0</v>
      </c>
      <c r="AL677">
        <v>0</v>
      </c>
      <c r="AM677">
        <v>1</v>
      </c>
      <c r="AN677">
        <v>1</v>
      </c>
      <c r="AO677">
        <v>1</v>
      </c>
      <c r="AP677">
        <v>12</v>
      </c>
      <c r="AQ677" t="s">
        <v>2960</v>
      </c>
      <c r="AR677">
        <v>1</v>
      </c>
      <c r="AS677">
        <v>1</v>
      </c>
      <c r="AT677">
        <v>2</v>
      </c>
      <c r="AU677">
        <v>2</v>
      </c>
      <c r="AV677">
        <v>0</v>
      </c>
      <c r="AW677">
        <v>1</v>
      </c>
      <c r="AX677">
        <v>2</v>
      </c>
      <c r="AY677">
        <v>2</v>
      </c>
      <c r="AZ677">
        <v>1</v>
      </c>
      <c r="BA677">
        <v>0</v>
      </c>
      <c r="BB677">
        <v>0</v>
      </c>
      <c r="BC677">
        <v>0</v>
      </c>
      <c r="BD677">
        <v>12</v>
      </c>
      <c r="BE677" t="s">
        <v>2960</v>
      </c>
      <c r="BF677">
        <v>1</v>
      </c>
      <c r="BG677">
        <v>2</v>
      </c>
      <c r="BH677">
        <v>0</v>
      </c>
      <c r="BI677">
        <v>2</v>
      </c>
      <c r="BJ677">
        <v>1</v>
      </c>
      <c r="BK677">
        <v>0</v>
      </c>
      <c r="BL677">
        <v>1</v>
      </c>
      <c r="BM677">
        <v>1</v>
      </c>
      <c r="BN677">
        <v>1</v>
      </c>
      <c r="BO677">
        <v>0</v>
      </c>
      <c r="BP677">
        <v>0</v>
      </c>
      <c r="BQ677">
        <v>2</v>
      </c>
      <c r="BR677">
        <v>1</v>
      </c>
      <c r="BS677">
        <v>16</v>
      </c>
      <c r="BT677" t="s">
        <v>2957</v>
      </c>
      <c r="BU677">
        <v>3</v>
      </c>
      <c r="BV677">
        <v>1</v>
      </c>
      <c r="BW677">
        <v>1</v>
      </c>
      <c r="BX677">
        <v>1</v>
      </c>
      <c r="BY677">
        <v>0</v>
      </c>
      <c r="BZ677">
        <v>2</v>
      </c>
      <c r="CA677">
        <v>0</v>
      </c>
      <c r="CB677">
        <v>1</v>
      </c>
      <c r="CC677">
        <v>0</v>
      </c>
      <c r="CD677">
        <v>1</v>
      </c>
      <c r="CE677">
        <v>1</v>
      </c>
      <c r="CF677">
        <v>1</v>
      </c>
      <c r="CG677">
        <v>1</v>
      </c>
      <c r="CH677">
        <v>1</v>
      </c>
      <c r="CI677">
        <v>1</v>
      </c>
      <c r="CJ677">
        <v>1</v>
      </c>
      <c r="CK677">
        <v>10</v>
      </c>
      <c r="CL677" t="s">
        <v>2957</v>
      </c>
      <c r="CM677">
        <v>1</v>
      </c>
      <c r="CN677">
        <v>1</v>
      </c>
      <c r="CO677">
        <v>1</v>
      </c>
      <c r="CP677">
        <v>0</v>
      </c>
      <c r="CQ677">
        <v>1</v>
      </c>
      <c r="CR677">
        <v>1</v>
      </c>
      <c r="CS677">
        <v>1</v>
      </c>
      <c r="CT677">
        <v>1</v>
      </c>
      <c r="CU677">
        <v>0</v>
      </c>
      <c r="CV677">
        <v>1</v>
      </c>
      <c r="CW677">
        <v>0</v>
      </c>
      <c r="CX677">
        <v>1</v>
      </c>
      <c r="CY677">
        <v>1</v>
      </c>
      <c r="CZ677">
        <v>0</v>
      </c>
      <c r="DA677">
        <v>14</v>
      </c>
      <c r="DB677" t="s">
        <v>2960</v>
      </c>
      <c r="DC677">
        <v>1</v>
      </c>
      <c r="DD677">
        <v>1</v>
      </c>
      <c r="DE677">
        <v>1</v>
      </c>
      <c r="DF677">
        <v>1</v>
      </c>
      <c r="DG677">
        <v>1</v>
      </c>
      <c r="DH677">
        <v>1</v>
      </c>
      <c r="DI677">
        <v>2</v>
      </c>
      <c r="DJ677">
        <v>2</v>
      </c>
      <c r="DK677">
        <v>1</v>
      </c>
      <c r="DL677">
        <v>1</v>
      </c>
      <c r="DM677">
        <v>1</v>
      </c>
      <c r="DN677">
        <v>1</v>
      </c>
      <c r="DO677">
        <v>0</v>
      </c>
      <c r="DP677">
        <v>0</v>
      </c>
      <c r="DQ677">
        <v>11</v>
      </c>
      <c r="DR677" t="s">
        <v>2960</v>
      </c>
      <c r="DS677">
        <v>1</v>
      </c>
      <c r="DT677">
        <v>3</v>
      </c>
      <c r="DU677">
        <v>1</v>
      </c>
      <c r="DV677">
        <v>1</v>
      </c>
      <c r="DW677">
        <v>0</v>
      </c>
      <c r="DX677">
        <v>0</v>
      </c>
      <c r="DY677">
        <v>0</v>
      </c>
      <c r="DZ677">
        <v>1</v>
      </c>
      <c r="EA677">
        <v>0</v>
      </c>
      <c r="EB677">
        <v>0</v>
      </c>
      <c r="EC677">
        <v>0</v>
      </c>
      <c r="ED677">
        <v>2</v>
      </c>
      <c r="EE677">
        <v>2</v>
      </c>
      <c r="EF677">
        <v>13</v>
      </c>
      <c r="EG677" t="s">
        <v>2957</v>
      </c>
      <c r="EH677">
        <v>1</v>
      </c>
      <c r="EI677">
        <v>1</v>
      </c>
      <c r="EJ677">
        <v>1</v>
      </c>
      <c r="EK677">
        <v>2</v>
      </c>
      <c r="EL677">
        <v>2</v>
      </c>
      <c r="EM677">
        <v>0</v>
      </c>
      <c r="EN677">
        <v>2</v>
      </c>
      <c r="EO677">
        <v>1</v>
      </c>
      <c r="EP677">
        <v>1</v>
      </c>
      <c r="EQ677">
        <v>0</v>
      </c>
      <c r="ER677">
        <v>1</v>
      </c>
      <c r="ES677">
        <v>1</v>
      </c>
    </row>
    <row r="678" spans="1:149" hidden="1">
      <c r="A678" s="23">
        <v>45608.371377314812</v>
      </c>
      <c r="B678" t="s">
        <v>44</v>
      </c>
      <c r="C678" t="s">
        <v>1838</v>
      </c>
      <c r="D678" t="s">
        <v>1839</v>
      </c>
      <c r="E678">
        <v>1</v>
      </c>
      <c r="F678" t="s">
        <v>2954</v>
      </c>
      <c r="G678">
        <v>149</v>
      </c>
      <c r="H678" t="s">
        <v>2957</v>
      </c>
      <c r="I678">
        <v>3</v>
      </c>
      <c r="J678">
        <v>3149</v>
      </c>
      <c r="K678" t="s">
        <v>2961</v>
      </c>
      <c r="L678" t="s">
        <v>2962</v>
      </c>
      <c r="M678">
        <v>28</v>
      </c>
      <c r="N678" t="s">
        <v>2960</v>
      </c>
      <c r="O678">
        <v>1</v>
      </c>
      <c r="P678">
        <v>3</v>
      </c>
      <c r="Q678">
        <v>1</v>
      </c>
      <c r="R678">
        <v>1</v>
      </c>
      <c r="S678">
        <v>1</v>
      </c>
      <c r="T678">
        <v>1</v>
      </c>
      <c r="U678">
        <v>1</v>
      </c>
      <c r="V678">
        <v>1</v>
      </c>
      <c r="W678">
        <v>1</v>
      </c>
      <c r="X678">
        <v>1</v>
      </c>
      <c r="Y678">
        <v>1</v>
      </c>
      <c r="Z678">
        <v>0</v>
      </c>
      <c r="AA678">
        <v>0</v>
      </c>
      <c r="AB678">
        <v>1</v>
      </c>
      <c r="AC678">
        <v>1</v>
      </c>
      <c r="AD678">
        <v>1</v>
      </c>
      <c r="AE678">
        <v>1</v>
      </c>
      <c r="AF678">
        <v>1</v>
      </c>
      <c r="AG678">
        <v>1</v>
      </c>
      <c r="AH678">
        <v>2</v>
      </c>
      <c r="AI678">
        <v>2</v>
      </c>
      <c r="AJ678">
        <v>2</v>
      </c>
      <c r="AK678">
        <v>1</v>
      </c>
      <c r="AL678">
        <v>0</v>
      </c>
      <c r="AM678">
        <v>1</v>
      </c>
      <c r="AN678">
        <v>1</v>
      </c>
      <c r="AO678">
        <v>0</v>
      </c>
      <c r="AP678">
        <v>17</v>
      </c>
      <c r="AQ678" t="s">
        <v>2957</v>
      </c>
      <c r="AR678">
        <v>1</v>
      </c>
      <c r="AS678">
        <v>1</v>
      </c>
      <c r="AT678">
        <v>3</v>
      </c>
      <c r="AU678">
        <v>2</v>
      </c>
      <c r="AV678">
        <v>1</v>
      </c>
      <c r="AW678">
        <v>1</v>
      </c>
      <c r="AX678">
        <v>3</v>
      </c>
      <c r="AY678">
        <v>2</v>
      </c>
      <c r="AZ678">
        <v>1</v>
      </c>
      <c r="BA678">
        <v>2</v>
      </c>
      <c r="BB678">
        <v>0</v>
      </c>
      <c r="BC678">
        <v>0</v>
      </c>
      <c r="BD678">
        <v>22</v>
      </c>
      <c r="BE678" t="s">
        <v>2957</v>
      </c>
      <c r="BF678">
        <v>2</v>
      </c>
      <c r="BG678">
        <v>2</v>
      </c>
      <c r="BH678">
        <v>3</v>
      </c>
      <c r="BI678">
        <v>2</v>
      </c>
      <c r="BJ678">
        <v>1</v>
      </c>
      <c r="BK678">
        <v>1</v>
      </c>
      <c r="BL678">
        <v>2</v>
      </c>
      <c r="BM678">
        <v>1</v>
      </c>
      <c r="BN678">
        <v>1</v>
      </c>
      <c r="BO678">
        <v>1</v>
      </c>
      <c r="BP678">
        <v>1</v>
      </c>
      <c r="BQ678">
        <v>3</v>
      </c>
      <c r="BR678">
        <v>2</v>
      </c>
      <c r="BS678">
        <v>20</v>
      </c>
      <c r="BT678" t="s">
        <v>2955</v>
      </c>
      <c r="BU678">
        <v>3</v>
      </c>
      <c r="BV678">
        <v>1</v>
      </c>
      <c r="BW678">
        <v>1</v>
      </c>
      <c r="BX678">
        <v>1</v>
      </c>
      <c r="BY678">
        <v>1</v>
      </c>
      <c r="BZ678">
        <v>2</v>
      </c>
      <c r="CA678">
        <v>1</v>
      </c>
      <c r="CB678">
        <v>2</v>
      </c>
      <c r="CC678">
        <v>1</v>
      </c>
      <c r="CD678">
        <v>1</v>
      </c>
      <c r="CE678">
        <v>1</v>
      </c>
      <c r="CF678">
        <v>1</v>
      </c>
      <c r="CG678">
        <v>1</v>
      </c>
      <c r="CH678">
        <v>1</v>
      </c>
      <c r="CI678">
        <v>1</v>
      </c>
      <c r="CJ678">
        <v>1</v>
      </c>
      <c r="CK678">
        <v>12</v>
      </c>
      <c r="CL678" t="s">
        <v>2955</v>
      </c>
      <c r="CM678">
        <v>1</v>
      </c>
      <c r="CN678">
        <v>1</v>
      </c>
      <c r="CO678">
        <v>1</v>
      </c>
      <c r="CP678">
        <v>1</v>
      </c>
      <c r="CQ678">
        <v>1</v>
      </c>
      <c r="CR678">
        <v>1</v>
      </c>
      <c r="CS678">
        <v>1</v>
      </c>
      <c r="CT678">
        <v>1</v>
      </c>
      <c r="CU678">
        <v>1</v>
      </c>
      <c r="CV678">
        <v>1</v>
      </c>
      <c r="CW678">
        <v>0</v>
      </c>
      <c r="CX678">
        <v>1</v>
      </c>
      <c r="CY678">
        <v>1</v>
      </c>
      <c r="CZ678">
        <v>0</v>
      </c>
      <c r="DA678">
        <v>22</v>
      </c>
      <c r="DB678" t="s">
        <v>2957</v>
      </c>
      <c r="DC678">
        <v>1</v>
      </c>
      <c r="DD678">
        <v>1</v>
      </c>
      <c r="DE678">
        <v>1</v>
      </c>
      <c r="DF678">
        <v>1</v>
      </c>
      <c r="DG678">
        <v>1</v>
      </c>
      <c r="DH678">
        <v>2</v>
      </c>
      <c r="DI678">
        <v>1</v>
      </c>
      <c r="DJ678">
        <v>3</v>
      </c>
      <c r="DK678">
        <v>3</v>
      </c>
      <c r="DL678">
        <v>3</v>
      </c>
      <c r="DM678">
        <v>2</v>
      </c>
      <c r="DN678">
        <v>1</v>
      </c>
      <c r="DO678">
        <v>1</v>
      </c>
      <c r="DP678">
        <v>1</v>
      </c>
      <c r="DQ678">
        <v>13</v>
      </c>
      <c r="DR678" t="s">
        <v>2960</v>
      </c>
      <c r="DS678">
        <v>1</v>
      </c>
      <c r="DT678">
        <v>3</v>
      </c>
      <c r="DU678">
        <v>1</v>
      </c>
      <c r="DV678">
        <v>0</v>
      </c>
      <c r="DW678">
        <v>0</v>
      </c>
      <c r="DX678">
        <v>0</v>
      </c>
      <c r="DY678">
        <v>0</v>
      </c>
      <c r="DZ678">
        <v>2</v>
      </c>
      <c r="EA678">
        <v>1</v>
      </c>
      <c r="EB678">
        <v>0</v>
      </c>
      <c r="EC678">
        <v>1</v>
      </c>
      <c r="ED678">
        <v>2</v>
      </c>
      <c r="EE678">
        <v>2</v>
      </c>
      <c r="EF678">
        <v>15</v>
      </c>
      <c r="EG678" t="s">
        <v>2957</v>
      </c>
      <c r="EH678">
        <v>1</v>
      </c>
      <c r="EI678">
        <v>1</v>
      </c>
      <c r="EJ678">
        <v>1</v>
      </c>
      <c r="EK678">
        <v>1</v>
      </c>
      <c r="EL678">
        <v>2</v>
      </c>
      <c r="EM678">
        <v>1</v>
      </c>
      <c r="EN678">
        <v>1</v>
      </c>
      <c r="EO678">
        <v>1</v>
      </c>
      <c r="EP678">
        <v>1</v>
      </c>
      <c r="EQ678">
        <v>3</v>
      </c>
      <c r="ER678">
        <v>1</v>
      </c>
      <c r="ES678">
        <v>1</v>
      </c>
    </row>
    <row r="679" spans="1:149" hidden="1">
      <c r="A679" s="23">
        <v>45608.37128472222</v>
      </c>
      <c r="B679" t="s">
        <v>14</v>
      </c>
      <c r="C679" t="s">
        <v>791</v>
      </c>
      <c r="D679" t="s">
        <v>792</v>
      </c>
      <c r="E679">
        <v>10</v>
      </c>
      <c r="F679" t="s">
        <v>3276</v>
      </c>
      <c r="G679">
        <v>149</v>
      </c>
      <c r="H679" t="s">
        <v>2957</v>
      </c>
      <c r="I679">
        <v>3</v>
      </c>
      <c r="J679">
        <v>3149</v>
      </c>
      <c r="K679" t="s">
        <v>2956</v>
      </c>
      <c r="L679" t="s">
        <v>3539</v>
      </c>
      <c r="M679">
        <v>27</v>
      </c>
      <c r="N679" t="s">
        <v>2957</v>
      </c>
      <c r="O679">
        <v>1</v>
      </c>
      <c r="P679">
        <v>3</v>
      </c>
      <c r="R679">
        <v>1</v>
      </c>
      <c r="S679">
        <v>1</v>
      </c>
      <c r="T679">
        <v>3</v>
      </c>
      <c r="U679">
        <v>1</v>
      </c>
      <c r="V679">
        <v>1</v>
      </c>
      <c r="W679">
        <v>1</v>
      </c>
      <c r="X679">
        <v>0</v>
      </c>
      <c r="Y679">
        <v>2</v>
      </c>
      <c r="Z679">
        <v>1</v>
      </c>
      <c r="AA679">
        <v>1</v>
      </c>
      <c r="AB679">
        <v>1</v>
      </c>
      <c r="AC679">
        <v>2</v>
      </c>
      <c r="AD679">
        <v>2</v>
      </c>
      <c r="AE679">
        <v>1</v>
      </c>
      <c r="AF679">
        <v>1</v>
      </c>
      <c r="AG679">
        <v>1</v>
      </c>
      <c r="AJ679">
        <v>2</v>
      </c>
      <c r="AN679">
        <v>0</v>
      </c>
      <c r="AP679">
        <v>16</v>
      </c>
      <c r="AQ679" t="s">
        <v>2957</v>
      </c>
      <c r="AS679">
        <v>1</v>
      </c>
      <c r="AT679">
        <v>3</v>
      </c>
      <c r="AU679">
        <v>2</v>
      </c>
      <c r="AV679">
        <v>1</v>
      </c>
      <c r="AW679">
        <v>1</v>
      </c>
      <c r="AX679">
        <v>3</v>
      </c>
      <c r="AY679">
        <v>2</v>
      </c>
      <c r="AZ679">
        <v>1</v>
      </c>
      <c r="BA679">
        <v>2</v>
      </c>
      <c r="BD679">
        <v>22</v>
      </c>
      <c r="BE679" t="s">
        <v>2957</v>
      </c>
      <c r="BF679">
        <v>3</v>
      </c>
      <c r="BG679">
        <v>2</v>
      </c>
      <c r="BH679">
        <v>2</v>
      </c>
      <c r="BI679">
        <v>3</v>
      </c>
      <c r="BJ679">
        <v>2</v>
      </c>
      <c r="BK679">
        <v>1</v>
      </c>
      <c r="BL679">
        <v>2</v>
      </c>
      <c r="BM679">
        <v>1</v>
      </c>
      <c r="BN679">
        <v>1</v>
      </c>
      <c r="BO679">
        <v>0</v>
      </c>
      <c r="BP679">
        <v>0</v>
      </c>
      <c r="BQ679">
        <v>3</v>
      </c>
      <c r="BR679">
        <v>2</v>
      </c>
      <c r="BS679">
        <v>18</v>
      </c>
      <c r="BT679" t="s">
        <v>2957</v>
      </c>
      <c r="BU679">
        <v>3</v>
      </c>
      <c r="BV679">
        <v>1</v>
      </c>
      <c r="BW679">
        <v>1</v>
      </c>
      <c r="BX679">
        <v>1</v>
      </c>
      <c r="BY679">
        <v>1</v>
      </c>
      <c r="BZ679">
        <v>3</v>
      </c>
      <c r="CA679">
        <v>1</v>
      </c>
      <c r="CB679">
        <v>1</v>
      </c>
      <c r="CC679">
        <v>0</v>
      </c>
      <c r="CD679">
        <v>1</v>
      </c>
      <c r="CE679">
        <v>1</v>
      </c>
      <c r="CF679">
        <v>1</v>
      </c>
      <c r="CH679">
        <v>1</v>
      </c>
      <c r="CI679">
        <v>1</v>
      </c>
      <c r="CJ679">
        <v>1</v>
      </c>
      <c r="CK679">
        <v>13</v>
      </c>
      <c r="CL679" t="s">
        <v>2955</v>
      </c>
      <c r="CM679">
        <v>1</v>
      </c>
      <c r="CN679">
        <v>1</v>
      </c>
      <c r="CO679">
        <v>1</v>
      </c>
      <c r="CP679">
        <v>1</v>
      </c>
      <c r="CQ679">
        <v>1</v>
      </c>
      <c r="CR679">
        <v>1</v>
      </c>
      <c r="CS679">
        <v>1</v>
      </c>
      <c r="CT679">
        <v>1</v>
      </c>
      <c r="CU679">
        <v>1</v>
      </c>
      <c r="CV679">
        <v>1</v>
      </c>
      <c r="CW679">
        <v>1</v>
      </c>
      <c r="CX679">
        <v>1</v>
      </c>
      <c r="CY679">
        <v>1</v>
      </c>
      <c r="CZ679">
        <v>0</v>
      </c>
      <c r="DA679">
        <v>20</v>
      </c>
      <c r="DB679" t="s">
        <v>2957</v>
      </c>
      <c r="DC679">
        <v>1</v>
      </c>
      <c r="DD679">
        <v>1</v>
      </c>
      <c r="DE679">
        <v>1</v>
      </c>
      <c r="DF679">
        <v>1</v>
      </c>
      <c r="DG679">
        <v>1</v>
      </c>
      <c r="DH679">
        <v>2</v>
      </c>
      <c r="DI679">
        <v>1</v>
      </c>
      <c r="DJ679">
        <v>3</v>
      </c>
      <c r="DK679">
        <v>2</v>
      </c>
      <c r="DL679">
        <v>1</v>
      </c>
      <c r="DM679">
        <v>1</v>
      </c>
      <c r="DN679">
        <v>2</v>
      </c>
      <c r="DO679">
        <v>2</v>
      </c>
      <c r="DP679">
        <v>1</v>
      </c>
      <c r="DQ679">
        <v>15</v>
      </c>
      <c r="DR679" t="s">
        <v>2957</v>
      </c>
      <c r="DS679">
        <v>1</v>
      </c>
      <c r="DT679">
        <v>3</v>
      </c>
      <c r="DU679">
        <v>1</v>
      </c>
      <c r="DV679">
        <v>1</v>
      </c>
      <c r="DX679">
        <v>0</v>
      </c>
      <c r="DY679">
        <v>2</v>
      </c>
      <c r="EA679">
        <v>1</v>
      </c>
      <c r="EB679">
        <v>1</v>
      </c>
      <c r="EC679">
        <v>1</v>
      </c>
      <c r="ED679">
        <v>1</v>
      </c>
      <c r="EE679">
        <v>2</v>
      </c>
      <c r="EF679">
        <v>18</v>
      </c>
      <c r="EG679" t="s">
        <v>2955</v>
      </c>
      <c r="EH679">
        <v>1</v>
      </c>
      <c r="EI679">
        <v>1</v>
      </c>
      <c r="EJ679">
        <v>1</v>
      </c>
      <c r="EK679">
        <v>3</v>
      </c>
      <c r="EL679">
        <v>3</v>
      </c>
      <c r="EM679">
        <v>3</v>
      </c>
      <c r="EN679">
        <v>2</v>
      </c>
      <c r="EO679">
        <v>1</v>
      </c>
      <c r="EP679">
        <v>1</v>
      </c>
      <c r="EQ679">
        <v>0</v>
      </c>
      <c r="ER679">
        <v>1</v>
      </c>
      <c r="ES679">
        <v>1</v>
      </c>
    </row>
    <row r="680" spans="1:149" hidden="1">
      <c r="A680" s="23">
        <v>45608.369953703703</v>
      </c>
      <c r="B680" t="s">
        <v>25</v>
      </c>
      <c r="C680" t="s">
        <v>839</v>
      </c>
      <c r="D680" t="s">
        <v>840</v>
      </c>
      <c r="E680">
        <v>2</v>
      </c>
      <c r="F680" t="s">
        <v>3193</v>
      </c>
      <c r="G680">
        <v>139</v>
      </c>
      <c r="H680" t="s">
        <v>2957</v>
      </c>
      <c r="I680">
        <v>3</v>
      </c>
      <c r="J680">
        <v>3139</v>
      </c>
      <c r="K680" t="s">
        <v>2961</v>
      </c>
      <c r="L680" t="s">
        <v>2962</v>
      </c>
      <c r="M680">
        <v>20</v>
      </c>
      <c r="N680" t="s">
        <v>2960</v>
      </c>
      <c r="O680">
        <v>1</v>
      </c>
      <c r="P680">
        <v>2</v>
      </c>
      <c r="Q680">
        <v>1</v>
      </c>
      <c r="S680">
        <v>1</v>
      </c>
      <c r="T680">
        <v>0</v>
      </c>
      <c r="U680">
        <v>1</v>
      </c>
      <c r="V680">
        <v>1</v>
      </c>
      <c r="W680">
        <v>1</v>
      </c>
      <c r="X680">
        <v>0</v>
      </c>
      <c r="Y680">
        <v>2</v>
      </c>
      <c r="Z680">
        <v>1</v>
      </c>
      <c r="AA680">
        <v>1</v>
      </c>
      <c r="AB680">
        <v>2</v>
      </c>
      <c r="AC680">
        <v>2</v>
      </c>
      <c r="AD680">
        <v>1</v>
      </c>
      <c r="AE680">
        <v>0</v>
      </c>
      <c r="AF680">
        <v>1</v>
      </c>
      <c r="AG680">
        <v>0</v>
      </c>
      <c r="AJ680">
        <v>0</v>
      </c>
      <c r="AN680">
        <v>0</v>
      </c>
      <c r="AP680">
        <v>19</v>
      </c>
      <c r="AQ680" t="s">
        <v>2957</v>
      </c>
      <c r="AS680">
        <v>1</v>
      </c>
      <c r="AT680">
        <v>3</v>
      </c>
      <c r="AU680">
        <v>2</v>
      </c>
      <c r="AV680">
        <v>1</v>
      </c>
      <c r="AW680">
        <v>2</v>
      </c>
      <c r="AX680">
        <v>3</v>
      </c>
      <c r="AY680">
        <v>2</v>
      </c>
      <c r="AZ680">
        <v>1</v>
      </c>
      <c r="BA680">
        <v>3</v>
      </c>
      <c r="BD680">
        <v>24</v>
      </c>
      <c r="BE680" t="s">
        <v>2957</v>
      </c>
      <c r="BF680">
        <v>3</v>
      </c>
      <c r="BG680">
        <v>2</v>
      </c>
      <c r="BH680">
        <v>2</v>
      </c>
      <c r="BI680">
        <v>2</v>
      </c>
      <c r="BJ680">
        <v>2</v>
      </c>
      <c r="BK680">
        <v>2</v>
      </c>
      <c r="BL680">
        <v>2</v>
      </c>
      <c r="BM680">
        <v>1</v>
      </c>
      <c r="BN680">
        <v>1</v>
      </c>
      <c r="BO680">
        <v>1</v>
      </c>
      <c r="BP680">
        <v>1</v>
      </c>
      <c r="BQ680">
        <v>3</v>
      </c>
      <c r="BR680">
        <v>2</v>
      </c>
      <c r="BS680">
        <v>19</v>
      </c>
      <c r="BT680" t="s">
        <v>2957</v>
      </c>
      <c r="BU680">
        <v>3</v>
      </c>
      <c r="BW680">
        <v>1</v>
      </c>
      <c r="BX680">
        <v>1</v>
      </c>
      <c r="BY680">
        <v>0</v>
      </c>
      <c r="BZ680">
        <v>3</v>
      </c>
      <c r="CA680">
        <v>1</v>
      </c>
      <c r="CB680">
        <v>2</v>
      </c>
      <c r="CC680">
        <v>0</v>
      </c>
      <c r="CD680">
        <v>1</v>
      </c>
      <c r="CE680">
        <v>1</v>
      </c>
      <c r="CF680">
        <v>1</v>
      </c>
      <c r="CH680">
        <v>1</v>
      </c>
      <c r="CI680">
        <v>1</v>
      </c>
      <c r="CJ680">
        <v>1</v>
      </c>
      <c r="CK680">
        <v>10</v>
      </c>
      <c r="CL680" t="s">
        <v>2957</v>
      </c>
      <c r="CM680">
        <v>1</v>
      </c>
      <c r="CN680">
        <v>1</v>
      </c>
      <c r="CO680">
        <v>1</v>
      </c>
      <c r="CP680">
        <v>0</v>
      </c>
      <c r="CQ680">
        <v>1</v>
      </c>
      <c r="CR680">
        <v>1</v>
      </c>
      <c r="CS680">
        <v>1</v>
      </c>
      <c r="CT680">
        <v>1</v>
      </c>
      <c r="CU680">
        <v>0</v>
      </c>
      <c r="CV680">
        <v>1</v>
      </c>
      <c r="CW680">
        <v>0</v>
      </c>
      <c r="CX680">
        <v>1</v>
      </c>
      <c r="CY680">
        <v>1</v>
      </c>
      <c r="CZ680">
        <v>0</v>
      </c>
      <c r="DA680">
        <v>19</v>
      </c>
      <c r="DB680" t="s">
        <v>2957</v>
      </c>
      <c r="DC680">
        <v>1</v>
      </c>
      <c r="DD680">
        <v>1</v>
      </c>
      <c r="DE680">
        <v>1</v>
      </c>
      <c r="DF680">
        <v>1</v>
      </c>
      <c r="DG680">
        <v>1</v>
      </c>
      <c r="DH680">
        <v>1</v>
      </c>
      <c r="DI680">
        <v>1</v>
      </c>
      <c r="DJ680">
        <v>2</v>
      </c>
      <c r="DK680">
        <v>1</v>
      </c>
      <c r="DL680">
        <v>2</v>
      </c>
      <c r="DM680">
        <v>2</v>
      </c>
      <c r="DN680">
        <v>1</v>
      </c>
      <c r="DO680">
        <v>2</v>
      </c>
      <c r="DP680">
        <v>2</v>
      </c>
      <c r="DQ680">
        <v>15</v>
      </c>
      <c r="DR680" t="s">
        <v>2957</v>
      </c>
      <c r="DS680">
        <v>1</v>
      </c>
      <c r="DT680">
        <v>3</v>
      </c>
      <c r="DU680">
        <v>1</v>
      </c>
      <c r="DW680">
        <v>0</v>
      </c>
      <c r="DY680">
        <v>1</v>
      </c>
      <c r="EA680">
        <v>1</v>
      </c>
      <c r="EB680">
        <v>1</v>
      </c>
      <c r="EC680">
        <v>0</v>
      </c>
      <c r="ED680">
        <v>2</v>
      </c>
      <c r="EE680">
        <v>2</v>
      </c>
      <c r="EF680">
        <v>13</v>
      </c>
      <c r="EG680" t="s">
        <v>2957</v>
      </c>
      <c r="EH680">
        <v>1</v>
      </c>
      <c r="EI680">
        <v>1</v>
      </c>
      <c r="EJ680">
        <v>1</v>
      </c>
      <c r="EK680">
        <v>1</v>
      </c>
      <c r="EL680">
        <v>2</v>
      </c>
      <c r="EM680">
        <v>1</v>
      </c>
      <c r="EN680">
        <v>1</v>
      </c>
      <c r="EO680">
        <v>1</v>
      </c>
      <c r="EP680">
        <v>0</v>
      </c>
      <c r="EQ680">
        <v>3</v>
      </c>
      <c r="ER680">
        <v>1</v>
      </c>
      <c r="ES680">
        <v>0</v>
      </c>
    </row>
    <row r="681" spans="1:149" hidden="1">
      <c r="A681" s="23">
        <v>45608.369432870371</v>
      </c>
      <c r="B681" t="s">
        <v>32</v>
      </c>
      <c r="C681" t="s">
        <v>1218</v>
      </c>
      <c r="D681" t="s">
        <v>1219</v>
      </c>
      <c r="E681">
        <v>1</v>
      </c>
      <c r="F681" t="s">
        <v>2954</v>
      </c>
      <c r="G681">
        <v>102</v>
      </c>
      <c r="H681" t="s">
        <v>2958</v>
      </c>
      <c r="I681">
        <v>1</v>
      </c>
      <c r="J681">
        <v>1102</v>
      </c>
      <c r="K681" t="s">
        <v>2961</v>
      </c>
      <c r="L681" t="s">
        <v>2962</v>
      </c>
      <c r="M681">
        <v>22</v>
      </c>
      <c r="N681" t="s">
        <v>2958</v>
      </c>
      <c r="O681">
        <v>1</v>
      </c>
      <c r="P681">
        <v>1</v>
      </c>
      <c r="Q681">
        <v>1</v>
      </c>
      <c r="R681">
        <v>2</v>
      </c>
      <c r="S681">
        <v>1</v>
      </c>
      <c r="T681">
        <v>1</v>
      </c>
      <c r="U681">
        <v>1</v>
      </c>
      <c r="V681">
        <v>1</v>
      </c>
      <c r="W681">
        <v>0</v>
      </c>
      <c r="X681">
        <v>0</v>
      </c>
      <c r="Y681">
        <v>1</v>
      </c>
      <c r="Z681">
        <v>0</v>
      </c>
      <c r="AA681">
        <v>0</v>
      </c>
      <c r="AB681">
        <v>0</v>
      </c>
      <c r="AC681">
        <v>2</v>
      </c>
      <c r="AD681">
        <v>2</v>
      </c>
      <c r="AE681">
        <v>1</v>
      </c>
      <c r="AF681">
        <v>2</v>
      </c>
      <c r="AG681">
        <v>0</v>
      </c>
      <c r="AH681">
        <v>1</v>
      </c>
      <c r="AI681">
        <v>1</v>
      </c>
      <c r="AJ681">
        <v>0</v>
      </c>
      <c r="AK681">
        <v>1</v>
      </c>
      <c r="AL681">
        <v>1</v>
      </c>
      <c r="AM681">
        <v>1</v>
      </c>
      <c r="AN681">
        <v>0</v>
      </c>
      <c r="AO681">
        <v>0</v>
      </c>
      <c r="AP681">
        <v>16</v>
      </c>
      <c r="AQ681" t="s">
        <v>2957</v>
      </c>
      <c r="AR681">
        <v>1</v>
      </c>
      <c r="AS681">
        <v>1</v>
      </c>
      <c r="AT681">
        <v>3</v>
      </c>
      <c r="AU681">
        <v>1</v>
      </c>
      <c r="AV681">
        <v>1</v>
      </c>
      <c r="AW681">
        <v>1</v>
      </c>
      <c r="AX681">
        <v>3</v>
      </c>
      <c r="AY681">
        <v>3</v>
      </c>
      <c r="AZ681">
        <v>2</v>
      </c>
      <c r="BA681">
        <v>0</v>
      </c>
      <c r="BB681">
        <v>0</v>
      </c>
      <c r="BC681">
        <v>0</v>
      </c>
      <c r="BD681">
        <v>16</v>
      </c>
      <c r="BE681" t="s">
        <v>2960</v>
      </c>
      <c r="BF681">
        <v>2</v>
      </c>
      <c r="BG681">
        <v>2</v>
      </c>
      <c r="BH681">
        <v>1</v>
      </c>
      <c r="BI681">
        <v>3</v>
      </c>
      <c r="BJ681">
        <v>2</v>
      </c>
      <c r="BK681">
        <v>0</v>
      </c>
      <c r="BL681">
        <v>2</v>
      </c>
      <c r="BM681">
        <v>1</v>
      </c>
      <c r="BN681">
        <v>1</v>
      </c>
      <c r="BO681">
        <v>1</v>
      </c>
      <c r="BP681">
        <v>0</v>
      </c>
      <c r="BQ681">
        <v>1</v>
      </c>
      <c r="BR681">
        <v>0</v>
      </c>
      <c r="BS681">
        <v>18</v>
      </c>
      <c r="BT681" t="s">
        <v>2957</v>
      </c>
      <c r="BU681">
        <v>3</v>
      </c>
      <c r="BV681">
        <v>1</v>
      </c>
      <c r="BW681">
        <v>1</v>
      </c>
      <c r="BX681">
        <v>1</v>
      </c>
      <c r="BY681">
        <v>0</v>
      </c>
      <c r="BZ681">
        <v>2</v>
      </c>
      <c r="CA681">
        <v>1</v>
      </c>
      <c r="CB681">
        <v>2</v>
      </c>
      <c r="CC681">
        <v>0</v>
      </c>
      <c r="CD681">
        <v>1</v>
      </c>
      <c r="CE681">
        <v>1</v>
      </c>
      <c r="CF681">
        <v>1</v>
      </c>
      <c r="CG681">
        <v>1</v>
      </c>
      <c r="CH681">
        <v>1</v>
      </c>
      <c r="CI681">
        <v>1</v>
      </c>
      <c r="CJ681">
        <v>1</v>
      </c>
      <c r="CK681">
        <v>8</v>
      </c>
      <c r="CL681" t="s">
        <v>2957</v>
      </c>
      <c r="CM681">
        <v>1</v>
      </c>
      <c r="CN681">
        <v>1</v>
      </c>
      <c r="CO681">
        <v>0</v>
      </c>
      <c r="CP681">
        <v>1</v>
      </c>
      <c r="CQ681">
        <v>1</v>
      </c>
      <c r="CR681">
        <v>1</v>
      </c>
      <c r="CS681">
        <v>0</v>
      </c>
      <c r="CT681">
        <v>0</v>
      </c>
      <c r="CU681">
        <v>0</v>
      </c>
      <c r="CV681">
        <v>1</v>
      </c>
      <c r="CW681">
        <v>0</v>
      </c>
      <c r="CX681">
        <v>1</v>
      </c>
      <c r="CY681">
        <v>1</v>
      </c>
      <c r="CZ681">
        <v>0</v>
      </c>
      <c r="DA681">
        <v>18</v>
      </c>
      <c r="DB681" t="s">
        <v>2957</v>
      </c>
      <c r="DC681">
        <v>1</v>
      </c>
      <c r="DD681">
        <v>1</v>
      </c>
      <c r="DE681">
        <v>1</v>
      </c>
      <c r="DF681">
        <v>1</v>
      </c>
      <c r="DG681">
        <v>1</v>
      </c>
      <c r="DH681">
        <v>3</v>
      </c>
      <c r="DI681">
        <v>2</v>
      </c>
      <c r="DJ681">
        <v>2</v>
      </c>
      <c r="DK681">
        <v>1</v>
      </c>
      <c r="DL681">
        <v>0</v>
      </c>
      <c r="DM681">
        <v>2</v>
      </c>
      <c r="DN681">
        <v>2</v>
      </c>
      <c r="DO681">
        <v>1</v>
      </c>
      <c r="DP681">
        <v>0</v>
      </c>
      <c r="DQ681">
        <v>14</v>
      </c>
      <c r="DR681" t="s">
        <v>2957</v>
      </c>
      <c r="DS681">
        <v>1</v>
      </c>
      <c r="DT681">
        <v>2</v>
      </c>
      <c r="DU681">
        <v>1</v>
      </c>
      <c r="DV681">
        <v>1</v>
      </c>
      <c r="DW681">
        <v>0</v>
      </c>
      <c r="DX681">
        <v>0</v>
      </c>
      <c r="DY681">
        <v>2</v>
      </c>
      <c r="DZ681">
        <v>2</v>
      </c>
      <c r="EA681">
        <v>1</v>
      </c>
      <c r="EB681">
        <v>1</v>
      </c>
      <c r="EC681">
        <v>1</v>
      </c>
      <c r="ED681">
        <v>0</v>
      </c>
      <c r="EE681">
        <v>2</v>
      </c>
      <c r="EF681">
        <v>12</v>
      </c>
      <c r="EG681" t="s">
        <v>2960</v>
      </c>
      <c r="EH681">
        <v>1</v>
      </c>
      <c r="EI681">
        <v>1</v>
      </c>
      <c r="EJ681">
        <v>1</v>
      </c>
      <c r="EK681">
        <v>1</v>
      </c>
      <c r="EL681">
        <v>1</v>
      </c>
      <c r="EM681">
        <v>2</v>
      </c>
      <c r="EN681">
        <v>1</v>
      </c>
      <c r="EO681">
        <v>1</v>
      </c>
      <c r="EP681">
        <v>1</v>
      </c>
      <c r="EQ681">
        <v>0</v>
      </c>
      <c r="ER681">
        <v>1</v>
      </c>
      <c r="ES681">
        <v>1</v>
      </c>
    </row>
    <row r="682" spans="1:149" hidden="1">
      <c r="A682" s="23">
        <v>45608.36791666667</v>
      </c>
      <c r="B682" t="s">
        <v>57</v>
      </c>
      <c r="C682" t="s">
        <v>2771</v>
      </c>
      <c r="D682" t="s">
        <v>2772</v>
      </c>
      <c r="E682">
        <v>2</v>
      </c>
      <c r="F682" t="s">
        <v>3193</v>
      </c>
      <c r="G682">
        <v>166</v>
      </c>
      <c r="H682" t="s">
        <v>2955</v>
      </c>
      <c r="I682">
        <v>4</v>
      </c>
      <c r="J682">
        <v>4166</v>
      </c>
      <c r="K682" t="s">
        <v>2956</v>
      </c>
      <c r="L682" t="s">
        <v>3540</v>
      </c>
      <c r="M682">
        <v>27</v>
      </c>
      <c r="N682" t="s">
        <v>2957</v>
      </c>
      <c r="O682">
        <v>1</v>
      </c>
      <c r="P682">
        <v>1</v>
      </c>
      <c r="Q682">
        <v>1</v>
      </c>
      <c r="S682">
        <v>1</v>
      </c>
      <c r="T682">
        <v>0</v>
      </c>
      <c r="U682">
        <v>1</v>
      </c>
      <c r="V682">
        <v>1</v>
      </c>
      <c r="W682">
        <v>1</v>
      </c>
      <c r="X682">
        <v>0</v>
      </c>
      <c r="Y682">
        <v>1</v>
      </c>
      <c r="Z682">
        <v>0</v>
      </c>
      <c r="AA682">
        <v>1</v>
      </c>
      <c r="AB682">
        <v>3</v>
      </c>
      <c r="AC682">
        <v>2</v>
      </c>
      <c r="AD682">
        <v>2</v>
      </c>
      <c r="AE682">
        <v>0</v>
      </c>
      <c r="AF682">
        <v>3</v>
      </c>
      <c r="AG682">
        <v>2</v>
      </c>
      <c r="AJ682">
        <v>2</v>
      </c>
      <c r="AN682">
        <v>3</v>
      </c>
      <c r="AP682">
        <v>18</v>
      </c>
      <c r="AQ682" t="s">
        <v>2957</v>
      </c>
      <c r="AS682">
        <v>1</v>
      </c>
      <c r="AT682">
        <v>3</v>
      </c>
      <c r="AU682">
        <v>2</v>
      </c>
      <c r="AV682">
        <v>1</v>
      </c>
      <c r="AW682">
        <v>1</v>
      </c>
      <c r="AX682">
        <v>3</v>
      </c>
      <c r="AY682">
        <v>3</v>
      </c>
      <c r="AZ682">
        <v>2</v>
      </c>
      <c r="BA682">
        <v>1</v>
      </c>
      <c r="BD682">
        <v>27</v>
      </c>
      <c r="BE682" t="s">
        <v>2955</v>
      </c>
      <c r="BF682">
        <v>3</v>
      </c>
      <c r="BG682">
        <v>3</v>
      </c>
      <c r="BH682">
        <v>3</v>
      </c>
      <c r="BI682">
        <v>3</v>
      </c>
      <c r="BJ682">
        <v>2</v>
      </c>
      <c r="BK682">
        <v>1</v>
      </c>
      <c r="BL682">
        <v>3</v>
      </c>
      <c r="BM682">
        <v>1</v>
      </c>
      <c r="BN682">
        <v>1</v>
      </c>
      <c r="BO682">
        <v>1</v>
      </c>
      <c r="BP682">
        <v>1</v>
      </c>
      <c r="BQ682">
        <v>3</v>
      </c>
      <c r="BR682">
        <v>2</v>
      </c>
      <c r="BS682">
        <v>21</v>
      </c>
      <c r="BT682" t="s">
        <v>2955</v>
      </c>
      <c r="BU682">
        <v>3</v>
      </c>
      <c r="BW682">
        <v>1</v>
      </c>
      <c r="BX682">
        <v>1</v>
      </c>
      <c r="BY682">
        <v>1</v>
      </c>
      <c r="BZ682">
        <v>3</v>
      </c>
      <c r="CA682">
        <v>1</v>
      </c>
      <c r="CB682">
        <v>3</v>
      </c>
      <c r="CC682">
        <v>1</v>
      </c>
      <c r="CD682">
        <v>1</v>
      </c>
      <c r="CE682">
        <v>1</v>
      </c>
      <c r="CF682">
        <v>1</v>
      </c>
      <c r="CH682">
        <v>0</v>
      </c>
      <c r="CI682">
        <v>1</v>
      </c>
      <c r="CJ682">
        <v>1</v>
      </c>
      <c r="CK682">
        <v>8</v>
      </c>
      <c r="CL682" t="s">
        <v>2957</v>
      </c>
      <c r="CM682">
        <v>1</v>
      </c>
      <c r="CN682">
        <v>1</v>
      </c>
      <c r="CO682">
        <v>1</v>
      </c>
      <c r="CP682">
        <v>0</v>
      </c>
      <c r="CQ682">
        <v>1</v>
      </c>
      <c r="CR682">
        <v>0</v>
      </c>
      <c r="CS682">
        <v>1</v>
      </c>
      <c r="CT682">
        <v>0</v>
      </c>
      <c r="CU682">
        <v>0</v>
      </c>
      <c r="CV682">
        <v>1</v>
      </c>
      <c r="CW682">
        <v>0</v>
      </c>
      <c r="CX682">
        <v>1</v>
      </c>
      <c r="CY682">
        <v>1</v>
      </c>
      <c r="CZ682">
        <v>0</v>
      </c>
      <c r="DA682">
        <v>29</v>
      </c>
      <c r="DB682" t="s">
        <v>2955</v>
      </c>
      <c r="DC682">
        <v>1</v>
      </c>
      <c r="DD682">
        <v>1</v>
      </c>
      <c r="DE682">
        <v>1</v>
      </c>
      <c r="DF682">
        <v>1</v>
      </c>
      <c r="DG682">
        <v>1</v>
      </c>
      <c r="DH682">
        <v>3</v>
      </c>
      <c r="DI682">
        <v>1</v>
      </c>
      <c r="DJ682">
        <v>3</v>
      </c>
      <c r="DK682">
        <v>3</v>
      </c>
      <c r="DL682">
        <v>3</v>
      </c>
      <c r="DM682">
        <v>3</v>
      </c>
      <c r="DN682">
        <v>2</v>
      </c>
      <c r="DO682">
        <v>3</v>
      </c>
      <c r="DP682">
        <v>3</v>
      </c>
      <c r="DQ682">
        <v>17</v>
      </c>
      <c r="DR682" t="s">
        <v>2955</v>
      </c>
      <c r="DS682">
        <v>1</v>
      </c>
      <c r="DT682">
        <v>3</v>
      </c>
      <c r="DU682">
        <v>1</v>
      </c>
      <c r="DW682">
        <v>1</v>
      </c>
      <c r="DY682">
        <v>1</v>
      </c>
      <c r="EA682">
        <v>1</v>
      </c>
      <c r="EB682">
        <v>1</v>
      </c>
      <c r="EC682">
        <v>1</v>
      </c>
      <c r="ED682">
        <v>2</v>
      </c>
      <c r="EE682">
        <v>2</v>
      </c>
      <c r="EF682">
        <v>19</v>
      </c>
      <c r="EG682" t="s">
        <v>2955</v>
      </c>
      <c r="EH682">
        <v>1</v>
      </c>
      <c r="EI682">
        <v>1</v>
      </c>
      <c r="EJ682">
        <v>1</v>
      </c>
      <c r="EK682">
        <v>3</v>
      </c>
      <c r="EL682">
        <v>2</v>
      </c>
      <c r="EM682">
        <v>2</v>
      </c>
      <c r="EN682">
        <v>2</v>
      </c>
      <c r="EO682">
        <v>1</v>
      </c>
      <c r="EP682">
        <v>1</v>
      </c>
      <c r="EQ682">
        <v>3</v>
      </c>
      <c r="ER682">
        <v>1</v>
      </c>
      <c r="ES682">
        <v>1</v>
      </c>
    </row>
    <row r="683" spans="1:149" hidden="1">
      <c r="A683" s="23">
        <v>45608.366805555554</v>
      </c>
      <c r="B683" t="s">
        <v>13</v>
      </c>
      <c r="C683" t="s">
        <v>686</v>
      </c>
      <c r="D683" t="s">
        <v>687</v>
      </c>
      <c r="E683">
        <v>1</v>
      </c>
      <c r="F683" t="s">
        <v>2954</v>
      </c>
      <c r="G683">
        <v>162</v>
      </c>
      <c r="H683" t="s">
        <v>2957</v>
      </c>
      <c r="I683">
        <v>3</v>
      </c>
      <c r="J683">
        <v>3162</v>
      </c>
      <c r="K683" t="s">
        <v>2961</v>
      </c>
      <c r="L683" t="s">
        <v>2962</v>
      </c>
      <c r="M683">
        <v>37</v>
      </c>
      <c r="N683" t="s">
        <v>2957</v>
      </c>
      <c r="O683">
        <v>1</v>
      </c>
      <c r="P683">
        <v>2</v>
      </c>
      <c r="Q683">
        <v>1</v>
      </c>
      <c r="R683">
        <v>2</v>
      </c>
      <c r="S683">
        <v>1</v>
      </c>
      <c r="T683">
        <v>0</v>
      </c>
      <c r="U683">
        <v>1</v>
      </c>
      <c r="V683">
        <v>1</v>
      </c>
      <c r="W683">
        <v>1</v>
      </c>
      <c r="X683">
        <v>1</v>
      </c>
      <c r="Y683">
        <v>2</v>
      </c>
      <c r="Z683">
        <v>0</v>
      </c>
      <c r="AA683">
        <v>1</v>
      </c>
      <c r="AB683">
        <v>1</v>
      </c>
      <c r="AC683">
        <v>2</v>
      </c>
      <c r="AD683">
        <v>2</v>
      </c>
      <c r="AE683">
        <v>1</v>
      </c>
      <c r="AF683">
        <v>3</v>
      </c>
      <c r="AG683">
        <v>1</v>
      </c>
      <c r="AH683">
        <v>1</v>
      </c>
      <c r="AI683">
        <v>2</v>
      </c>
      <c r="AJ683">
        <v>2</v>
      </c>
      <c r="AK683">
        <v>3</v>
      </c>
      <c r="AL683">
        <v>1</v>
      </c>
      <c r="AM683">
        <v>1</v>
      </c>
      <c r="AN683">
        <v>2</v>
      </c>
      <c r="AO683">
        <v>1</v>
      </c>
      <c r="AP683">
        <v>21</v>
      </c>
      <c r="AQ683" t="s">
        <v>2955</v>
      </c>
      <c r="AR683">
        <v>1</v>
      </c>
      <c r="AS683">
        <v>1</v>
      </c>
      <c r="AT683">
        <v>3</v>
      </c>
      <c r="AU683">
        <v>2</v>
      </c>
      <c r="AV683">
        <v>1</v>
      </c>
      <c r="AW683">
        <v>2</v>
      </c>
      <c r="AX683">
        <v>3</v>
      </c>
      <c r="AY683">
        <v>2</v>
      </c>
      <c r="AZ683">
        <v>1</v>
      </c>
      <c r="BA683">
        <v>3</v>
      </c>
      <c r="BB683">
        <v>1</v>
      </c>
      <c r="BC683">
        <v>1</v>
      </c>
      <c r="BD683">
        <v>19</v>
      </c>
      <c r="BE683" t="s">
        <v>2957</v>
      </c>
      <c r="BF683">
        <v>2</v>
      </c>
      <c r="BG683">
        <v>1</v>
      </c>
      <c r="BH683">
        <v>2</v>
      </c>
      <c r="BI683">
        <v>2</v>
      </c>
      <c r="BJ683">
        <v>1</v>
      </c>
      <c r="BK683">
        <v>2</v>
      </c>
      <c r="BL683">
        <v>2</v>
      </c>
      <c r="BM683">
        <v>1</v>
      </c>
      <c r="BN683">
        <v>1</v>
      </c>
      <c r="BO683">
        <v>0</v>
      </c>
      <c r="BP683">
        <v>0</v>
      </c>
      <c r="BQ683">
        <v>3</v>
      </c>
      <c r="BR683">
        <v>2</v>
      </c>
      <c r="BS683">
        <v>16</v>
      </c>
      <c r="BT683" t="s">
        <v>2957</v>
      </c>
      <c r="BU683">
        <v>3</v>
      </c>
      <c r="BV683">
        <v>1</v>
      </c>
      <c r="BW683">
        <v>1</v>
      </c>
      <c r="BX683">
        <v>1</v>
      </c>
      <c r="BY683">
        <v>1</v>
      </c>
      <c r="BZ683">
        <v>2</v>
      </c>
      <c r="CA683">
        <v>0</v>
      </c>
      <c r="CB683">
        <v>1</v>
      </c>
      <c r="CC683">
        <v>0</v>
      </c>
      <c r="CD683">
        <v>1</v>
      </c>
      <c r="CE683">
        <v>1</v>
      </c>
      <c r="CF683">
        <v>1</v>
      </c>
      <c r="CG683">
        <v>1</v>
      </c>
      <c r="CH683">
        <v>1</v>
      </c>
      <c r="CI683">
        <v>1</v>
      </c>
      <c r="CJ683">
        <v>0</v>
      </c>
      <c r="CK683">
        <v>12</v>
      </c>
      <c r="CL683" t="s">
        <v>2955</v>
      </c>
      <c r="CM683">
        <v>1</v>
      </c>
      <c r="CN683">
        <v>1</v>
      </c>
      <c r="CO683">
        <v>1</v>
      </c>
      <c r="CP683">
        <v>1</v>
      </c>
      <c r="CQ683">
        <v>1</v>
      </c>
      <c r="CR683">
        <v>1</v>
      </c>
      <c r="CS683">
        <v>0</v>
      </c>
      <c r="CT683">
        <v>1</v>
      </c>
      <c r="CU683">
        <v>1</v>
      </c>
      <c r="CV683">
        <v>1</v>
      </c>
      <c r="CW683">
        <v>1</v>
      </c>
      <c r="CX683">
        <v>1</v>
      </c>
      <c r="CY683">
        <v>1</v>
      </c>
      <c r="CZ683">
        <v>0</v>
      </c>
      <c r="DA683">
        <v>23</v>
      </c>
      <c r="DB683" t="s">
        <v>2957</v>
      </c>
      <c r="DC683">
        <v>1</v>
      </c>
      <c r="DD683">
        <v>1</v>
      </c>
      <c r="DE683">
        <v>1</v>
      </c>
      <c r="DF683">
        <v>1</v>
      </c>
      <c r="DG683">
        <v>1</v>
      </c>
      <c r="DH683">
        <v>3</v>
      </c>
      <c r="DI683">
        <v>2</v>
      </c>
      <c r="DJ683">
        <v>3</v>
      </c>
      <c r="DK683">
        <v>3</v>
      </c>
      <c r="DL683">
        <v>2</v>
      </c>
      <c r="DM683">
        <v>3</v>
      </c>
      <c r="DN683">
        <v>0</v>
      </c>
      <c r="DO683">
        <v>1</v>
      </c>
      <c r="DP683">
        <v>1</v>
      </c>
      <c r="DQ683">
        <v>18</v>
      </c>
      <c r="DR683" t="s">
        <v>2955</v>
      </c>
      <c r="DS683">
        <v>1</v>
      </c>
      <c r="DT683">
        <v>3</v>
      </c>
      <c r="DU683">
        <v>1</v>
      </c>
      <c r="DV683">
        <v>1</v>
      </c>
      <c r="DW683">
        <v>0</v>
      </c>
      <c r="DX683">
        <v>1</v>
      </c>
      <c r="DY683">
        <v>2</v>
      </c>
      <c r="DZ683">
        <v>2</v>
      </c>
      <c r="EA683">
        <v>1</v>
      </c>
      <c r="EB683">
        <v>1</v>
      </c>
      <c r="EC683">
        <v>1</v>
      </c>
      <c r="ED683">
        <v>2</v>
      </c>
      <c r="EE683">
        <v>2</v>
      </c>
      <c r="EF683">
        <v>16</v>
      </c>
      <c r="EG683" t="s">
        <v>2955</v>
      </c>
      <c r="EH683">
        <v>1</v>
      </c>
      <c r="EI683">
        <v>1</v>
      </c>
      <c r="EJ683">
        <v>1</v>
      </c>
      <c r="EK683">
        <v>3</v>
      </c>
      <c r="EL683">
        <v>3</v>
      </c>
      <c r="EM683">
        <v>3</v>
      </c>
      <c r="EN683">
        <v>1</v>
      </c>
      <c r="EO683">
        <v>1</v>
      </c>
      <c r="EP683">
        <v>0</v>
      </c>
      <c r="EQ683">
        <v>0</v>
      </c>
      <c r="ER683">
        <v>1</v>
      </c>
      <c r="ES683">
        <v>1</v>
      </c>
    </row>
    <row r="684" spans="1:149" hidden="1">
      <c r="A684" s="23">
        <v>45608.366805555554</v>
      </c>
      <c r="B684" t="s">
        <v>17</v>
      </c>
      <c r="C684" t="s">
        <v>139</v>
      </c>
      <c r="D684" t="s">
        <v>140</v>
      </c>
      <c r="E684">
        <v>1</v>
      </c>
      <c r="F684" t="s">
        <v>2954</v>
      </c>
      <c r="G684">
        <v>101</v>
      </c>
      <c r="H684" t="s">
        <v>2958</v>
      </c>
      <c r="I684">
        <v>1</v>
      </c>
      <c r="J684">
        <v>1101</v>
      </c>
      <c r="K684" t="s">
        <v>2961</v>
      </c>
      <c r="L684" t="s">
        <v>2962</v>
      </c>
      <c r="M684">
        <v>25</v>
      </c>
      <c r="N684" t="s">
        <v>2958</v>
      </c>
      <c r="O684">
        <v>1</v>
      </c>
      <c r="P684">
        <v>0</v>
      </c>
      <c r="Q684">
        <v>1</v>
      </c>
      <c r="R684">
        <v>1</v>
      </c>
      <c r="S684">
        <v>1</v>
      </c>
      <c r="T684">
        <v>0</v>
      </c>
      <c r="U684">
        <v>1</v>
      </c>
      <c r="V684">
        <v>1</v>
      </c>
      <c r="W684">
        <v>1</v>
      </c>
      <c r="X684">
        <v>1</v>
      </c>
      <c r="Y684">
        <v>2</v>
      </c>
      <c r="Z684">
        <v>0</v>
      </c>
      <c r="AA684">
        <v>0</v>
      </c>
      <c r="AB684">
        <v>2</v>
      </c>
      <c r="AC684">
        <v>1</v>
      </c>
      <c r="AD684">
        <v>0</v>
      </c>
      <c r="AE684">
        <v>0</v>
      </c>
      <c r="AF684">
        <v>3</v>
      </c>
      <c r="AG684">
        <v>2</v>
      </c>
      <c r="AH684">
        <v>1</v>
      </c>
      <c r="AI684">
        <v>1</v>
      </c>
      <c r="AJ684">
        <v>3</v>
      </c>
      <c r="AK684">
        <v>1</v>
      </c>
      <c r="AL684">
        <v>0</v>
      </c>
      <c r="AM684">
        <v>1</v>
      </c>
      <c r="AN684">
        <v>0</v>
      </c>
      <c r="AO684">
        <v>0</v>
      </c>
      <c r="AP684">
        <v>17</v>
      </c>
      <c r="AQ684" t="s">
        <v>2957</v>
      </c>
      <c r="AR684">
        <v>1</v>
      </c>
      <c r="AS684">
        <v>1</v>
      </c>
      <c r="AT684">
        <v>3</v>
      </c>
      <c r="AU684">
        <v>2</v>
      </c>
      <c r="AV684">
        <v>1</v>
      </c>
      <c r="AW684">
        <v>1</v>
      </c>
      <c r="AX684">
        <v>3</v>
      </c>
      <c r="AY684">
        <v>3</v>
      </c>
      <c r="AZ684">
        <v>2</v>
      </c>
      <c r="BA684">
        <v>0</v>
      </c>
      <c r="BB684">
        <v>0</v>
      </c>
      <c r="BC684">
        <v>0</v>
      </c>
      <c r="BD684">
        <v>17</v>
      </c>
      <c r="BE684" t="s">
        <v>2957</v>
      </c>
      <c r="BF684">
        <v>3</v>
      </c>
      <c r="BG684">
        <v>0</v>
      </c>
      <c r="BH684">
        <v>0</v>
      </c>
      <c r="BI684">
        <v>2</v>
      </c>
      <c r="BJ684">
        <v>1</v>
      </c>
      <c r="BK684">
        <v>1</v>
      </c>
      <c r="BL684">
        <v>2</v>
      </c>
      <c r="BM684">
        <v>1</v>
      </c>
      <c r="BN684">
        <v>1</v>
      </c>
      <c r="BO684">
        <v>1</v>
      </c>
      <c r="BP684">
        <v>0</v>
      </c>
      <c r="BQ684">
        <v>3</v>
      </c>
      <c r="BR684">
        <v>2</v>
      </c>
      <c r="BS684">
        <v>16</v>
      </c>
      <c r="BT684" t="s">
        <v>2957</v>
      </c>
      <c r="BU684">
        <v>3</v>
      </c>
      <c r="BV684">
        <v>1</v>
      </c>
      <c r="BW684">
        <v>1</v>
      </c>
      <c r="BX684">
        <v>1</v>
      </c>
      <c r="BY684">
        <v>0</v>
      </c>
      <c r="BZ684">
        <v>2</v>
      </c>
      <c r="CA684">
        <v>1</v>
      </c>
      <c r="CB684">
        <v>1</v>
      </c>
      <c r="CC684">
        <v>0</v>
      </c>
      <c r="CD684">
        <v>1</v>
      </c>
      <c r="CE684">
        <v>1</v>
      </c>
      <c r="CF684">
        <v>1</v>
      </c>
      <c r="CG684">
        <v>0</v>
      </c>
      <c r="CH684">
        <v>1</v>
      </c>
      <c r="CI684">
        <v>1</v>
      </c>
      <c r="CJ684">
        <v>1</v>
      </c>
      <c r="CK684">
        <v>8</v>
      </c>
      <c r="CL684" t="s">
        <v>2957</v>
      </c>
      <c r="CM684">
        <v>1</v>
      </c>
      <c r="CN684">
        <v>1</v>
      </c>
      <c r="CO684">
        <v>0</v>
      </c>
      <c r="CP684">
        <v>0</v>
      </c>
      <c r="CQ684">
        <v>1</v>
      </c>
      <c r="CR684">
        <v>1</v>
      </c>
      <c r="CS684">
        <v>1</v>
      </c>
      <c r="CT684">
        <v>1</v>
      </c>
      <c r="CU684">
        <v>0</v>
      </c>
      <c r="CV684">
        <v>0</v>
      </c>
      <c r="CW684">
        <v>0</v>
      </c>
      <c r="CX684">
        <v>1</v>
      </c>
      <c r="CY684">
        <v>1</v>
      </c>
      <c r="CZ684">
        <v>0</v>
      </c>
      <c r="DA684">
        <v>16</v>
      </c>
      <c r="DB684" t="s">
        <v>2960</v>
      </c>
      <c r="DC684">
        <v>1</v>
      </c>
      <c r="DD684">
        <v>1</v>
      </c>
      <c r="DE684">
        <v>1</v>
      </c>
      <c r="DF684">
        <v>1</v>
      </c>
      <c r="DG684">
        <v>1</v>
      </c>
      <c r="DH684">
        <v>1</v>
      </c>
      <c r="DI684">
        <v>1</v>
      </c>
      <c r="DJ684">
        <v>3</v>
      </c>
      <c r="DK684">
        <v>0</v>
      </c>
      <c r="DL684">
        <v>0</v>
      </c>
      <c r="DM684">
        <v>1</v>
      </c>
      <c r="DN684">
        <v>2</v>
      </c>
      <c r="DO684">
        <v>2</v>
      </c>
      <c r="DP684">
        <v>1</v>
      </c>
      <c r="DQ684">
        <v>10</v>
      </c>
      <c r="DR684" t="s">
        <v>2960</v>
      </c>
      <c r="DS684">
        <v>1</v>
      </c>
      <c r="DT684">
        <v>3</v>
      </c>
      <c r="DU684">
        <v>1</v>
      </c>
      <c r="DV684">
        <v>0</v>
      </c>
      <c r="DW684">
        <v>0</v>
      </c>
      <c r="DX684">
        <v>0</v>
      </c>
      <c r="DY684">
        <v>0</v>
      </c>
      <c r="DZ684">
        <v>1</v>
      </c>
      <c r="EA684">
        <v>0</v>
      </c>
      <c r="EB684">
        <v>0</v>
      </c>
      <c r="EC684">
        <v>0</v>
      </c>
      <c r="ED684">
        <v>2</v>
      </c>
      <c r="EE684">
        <v>2</v>
      </c>
      <c r="EF684">
        <v>17</v>
      </c>
      <c r="EG684" t="s">
        <v>2955</v>
      </c>
      <c r="EH684">
        <v>1</v>
      </c>
      <c r="EI684">
        <v>1</v>
      </c>
      <c r="EJ684">
        <v>1</v>
      </c>
      <c r="EK684">
        <v>3</v>
      </c>
      <c r="EL684">
        <v>3</v>
      </c>
      <c r="EM684">
        <v>3</v>
      </c>
      <c r="EN684">
        <v>1</v>
      </c>
      <c r="EO684">
        <v>1</v>
      </c>
      <c r="EP684">
        <v>1</v>
      </c>
      <c r="EQ684">
        <v>0</v>
      </c>
      <c r="ER684">
        <v>1</v>
      </c>
      <c r="ES684">
        <v>1</v>
      </c>
    </row>
    <row r="685" spans="1:149" hidden="1">
      <c r="A685" s="23">
        <v>45608.364988425928</v>
      </c>
      <c r="B685" t="s">
        <v>25</v>
      </c>
      <c r="C685" t="s">
        <v>825</v>
      </c>
      <c r="D685" t="s">
        <v>826</v>
      </c>
      <c r="E685">
        <v>2</v>
      </c>
      <c r="F685" t="s">
        <v>3193</v>
      </c>
      <c r="G685">
        <v>135</v>
      </c>
      <c r="H685" t="s">
        <v>2957</v>
      </c>
      <c r="I685">
        <v>3</v>
      </c>
      <c r="J685">
        <v>3135</v>
      </c>
      <c r="K685" t="s">
        <v>2956</v>
      </c>
      <c r="L685" t="s">
        <v>3541</v>
      </c>
      <c r="M685">
        <v>27</v>
      </c>
      <c r="N685" t="s">
        <v>2957</v>
      </c>
      <c r="O685">
        <v>1</v>
      </c>
      <c r="P685">
        <v>2</v>
      </c>
      <c r="Q685">
        <v>1</v>
      </c>
      <c r="S685">
        <v>1</v>
      </c>
      <c r="T685">
        <v>0</v>
      </c>
      <c r="U685">
        <v>1</v>
      </c>
      <c r="V685">
        <v>1</v>
      </c>
      <c r="W685">
        <v>1</v>
      </c>
      <c r="X685">
        <v>1</v>
      </c>
      <c r="Y685">
        <v>2</v>
      </c>
      <c r="Z685">
        <v>1</v>
      </c>
      <c r="AA685">
        <v>1</v>
      </c>
      <c r="AB685">
        <v>2</v>
      </c>
      <c r="AC685">
        <v>1</v>
      </c>
      <c r="AD685">
        <v>1</v>
      </c>
      <c r="AE685">
        <v>1</v>
      </c>
      <c r="AF685">
        <v>1</v>
      </c>
      <c r="AG685">
        <v>1</v>
      </c>
      <c r="AJ685">
        <v>3</v>
      </c>
      <c r="AN685">
        <v>3</v>
      </c>
      <c r="AP685">
        <v>11</v>
      </c>
      <c r="AQ685" t="s">
        <v>2960</v>
      </c>
      <c r="AS685">
        <v>1</v>
      </c>
      <c r="AT685">
        <v>2</v>
      </c>
      <c r="AU685">
        <v>2</v>
      </c>
      <c r="AV685">
        <v>1</v>
      </c>
      <c r="AW685">
        <v>1</v>
      </c>
      <c r="AX685">
        <v>1</v>
      </c>
      <c r="AY685">
        <v>1</v>
      </c>
      <c r="AZ685">
        <v>1</v>
      </c>
      <c r="BA685">
        <v>0</v>
      </c>
      <c r="BD685">
        <v>17</v>
      </c>
      <c r="BE685" t="s">
        <v>2957</v>
      </c>
      <c r="BF685">
        <v>3</v>
      </c>
      <c r="BG685">
        <v>1</v>
      </c>
      <c r="BH685">
        <v>1</v>
      </c>
      <c r="BI685">
        <v>2</v>
      </c>
      <c r="BJ685">
        <v>1</v>
      </c>
      <c r="BK685">
        <v>1</v>
      </c>
      <c r="BL685">
        <v>1</v>
      </c>
      <c r="BM685">
        <v>1</v>
      </c>
      <c r="BN685">
        <v>1</v>
      </c>
      <c r="BO685">
        <v>0</v>
      </c>
      <c r="BP685">
        <v>1</v>
      </c>
      <c r="BQ685">
        <v>3</v>
      </c>
      <c r="BR685">
        <v>1</v>
      </c>
      <c r="BS685">
        <v>18</v>
      </c>
      <c r="BT685" t="s">
        <v>2957</v>
      </c>
      <c r="BU685">
        <v>3</v>
      </c>
      <c r="BW685">
        <v>1</v>
      </c>
      <c r="BX685">
        <v>1</v>
      </c>
      <c r="BY685">
        <v>0</v>
      </c>
      <c r="BZ685">
        <v>2</v>
      </c>
      <c r="CA685">
        <v>1</v>
      </c>
      <c r="CB685">
        <v>1</v>
      </c>
      <c r="CC685">
        <v>1</v>
      </c>
      <c r="CD685">
        <v>1</v>
      </c>
      <c r="CE685">
        <v>1</v>
      </c>
      <c r="CF685">
        <v>1</v>
      </c>
      <c r="CH685">
        <v>1</v>
      </c>
      <c r="CI685">
        <v>1</v>
      </c>
      <c r="CJ685">
        <v>1</v>
      </c>
      <c r="CK685">
        <v>10</v>
      </c>
      <c r="CL685" t="s">
        <v>2957</v>
      </c>
      <c r="CM685">
        <v>1</v>
      </c>
      <c r="CN685">
        <v>1</v>
      </c>
      <c r="CO685">
        <v>1</v>
      </c>
      <c r="CP685">
        <v>0</v>
      </c>
      <c r="CQ685">
        <v>1</v>
      </c>
      <c r="CR685">
        <v>1</v>
      </c>
      <c r="CS685">
        <v>1</v>
      </c>
      <c r="CT685">
        <v>0</v>
      </c>
      <c r="CU685">
        <v>0</v>
      </c>
      <c r="CV685">
        <v>1</v>
      </c>
      <c r="CW685">
        <v>1</v>
      </c>
      <c r="CX685">
        <v>1</v>
      </c>
      <c r="CY685">
        <v>1</v>
      </c>
      <c r="CZ685">
        <v>0</v>
      </c>
      <c r="DA685">
        <v>22</v>
      </c>
      <c r="DB685" t="s">
        <v>2957</v>
      </c>
      <c r="DC685">
        <v>1</v>
      </c>
      <c r="DD685">
        <v>1</v>
      </c>
      <c r="DE685">
        <v>1</v>
      </c>
      <c r="DF685">
        <v>1</v>
      </c>
      <c r="DG685">
        <v>1</v>
      </c>
      <c r="DH685">
        <v>2</v>
      </c>
      <c r="DI685">
        <v>2</v>
      </c>
      <c r="DJ685">
        <v>3</v>
      </c>
      <c r="DK685">
        <v>3</v>
      </c>
      <c r="DL685">
        <v>2</v>
      </c>
      <c r="DM685">
        <v>2</v>
      </c>
      <c r="DN685">
        <v>2</v>
      </c>
      <c r="DO685">
        <v>1</v>
      </c>
      <c r="DP685">
        <v>0</v>
      </c>
      <c r="DQ685">
        <v>13</v>
      </c>
      <c r="DR685" t="s">
        <v>2957</v>
      </c>
      <c r="DS685">
        <v>1</v>
      </c>
      <c r="DT685">
        <v>2</v>
      </c>
      <c r="DU685">
        <v>1</v>
      </c>
      <c r="DW685">
        <v>0</v>
      </c>
      <c r="DY685">
        <v>1</v>
      </c>
      <c r="EA685">
        <v>1</v>
      </c>
      <c r="EB685">
        <v>1</v>
      </c>
      <c r="EC685">
        <v>1</v>
      </c>
      <c r="ED685">
        <v>2</v>
      </c>
      <c r="EE685">
        <v>2</v>
      </c>
      <c r="EF685">
        <v>17</v>
      </c>
      <c r="EG685" t="s">
        <v>2955</v>
      </c>
      <c r="EH685">
        <v>1</v>
      </c>
      <c r="EI685">
        <v>1</v>
      </c>
      <c r="EJ685">
        <v>1</v>
      </c>
      <c r="EK685">
        <v>1</v>
      </c>
      <c r="EL685">
        <v>3</v>
      </c>
      <c r="EM685">
        <v>2</v>
      </c>
      <c r="EN685">
        <v>1</v>
      </c>
      <c r="EO685">
        <v>1</v>
      </c>
      <c r="EP685">
        <v>1</v>
      </c>
      <c r="EQ685">
        <v>3</v>
      </c>
      <c r="ER685">
        <v>1</v>
      </c>
      <c r="ES685">
        <v>1</v>
      </c>
    </row>
    <row r="686" spans="1:149" hidden="1">
      <c r="A686" s="23">
        <v>45608.36347222222</v>
      </c>
      <c r="B686" t="s">
        <v>25</v>
      </c>
      <c r="C686" t="s">
        <v>843</v>
      </c>
      <c r="D686" t="s">
        <v>844</v>
      </c>
      <c r="E686">
        <v>2</v>
      </c>
      <c r="F686" t="s">
        <v>3193</v>
      </c>
      <c r="G686">
        <v>184</v>
      </c>
      <c r="H686" t="s">
        <v>2955</v>
      </c>
      <c r="I686">
        <v>4</v>
      </c>
      <c r="J686">
        <v>4184</v>
      </c>
      <c r="K686" t="s">
        <v>2956</v>
      </c>
      <c r="L686" t="s">
        <v>3542</v>
      </c>
      <c r="M686">
        <v>34</v>
      </c>
      <c r="N686" t="s">
        <v>2955</v>
      </c>
      <c r="O686">
        <v>1</v>
      </c>
      <c r="P686">
        <v>3</v>
      </c>
      <c r="Q686">
        <v>1</v>
      </c>
      <c r="S686">
        <v>1</v>
      </c>
      <c r="T686">
        <v>3</v>
      </c>
      <c r="U686">
        <v>1</v>
      </c>
      <c r="V686">
        <v>1</v>
      </c>
      <c r="W686">
        <v>1</v>
      </c>
      <c r="X686">
        <v>1</v>
      </c>
      <c r="Y686">
        <v>2</v>
      </c>
      <c r="Z686">
        <v>1</v>
      </c>
      <c r="AA686">
        <v>1</v>
      </c>
      <c r="AB686">
        <v>2</v>
      </c>
      <c r="AC686">
        <v>2</v>
      </c>
      <c r="AD686">
        <v>1</v>
      </c>
      <c r="AE686">
        <v>1</v>
      </c>
      <c r="AF686">
        <v>2</v>
      </c>
      <c r="AG686">
        <v>2</v>
      </c>
      <c r="AJ686">
        <v>3</v>
      </c>
      <c r="AN686">
        <v>2</v>
      </c>
      <c r="AP686">
        <v>20</v>
      </c>
      <c r="AQ686" t="s">
        <v>2955</v>
      </c>
      <c r="AS686">
        <v>1</v>
      </c>
      <c r="AT686">
        <v>3</v>
      </c>
      <c r="AU686">
        <v>2</v>
      </c>
      <c r="AV686">
        <v>1</v>
      </c>
      <c r="AW686">
        <v>2</v>
      </c>
      <c r="AX686">
        <v>3</v>
      </c>
      <c r="AY686">
        <v>3</v>
      </c>
      <c r="AZ686">
        <v>2</v>
      </c>
      <c r="BA686">
        <v>2</v>
      </c>
      <c r="BD686">
        <v>27</v>
      </c>
      <c r="BE686" t="s">
        <v>2955</v>
      </c>
      <c r="BF686">
        <v>3</v>
      </c>
      <c r="BG686">
        <v>3</v>
      </c>
      <c r="BH686">
        <v>3</v>
      </c>
      <c r="BI686">
        <v>3</v>
      </c>
      <c r="BJ686">
        <v>2</v>
      </c>
      <c r="BK686">
        <v>2</v>
      </c>
      <c r="BL686">
        <v>2</v>
      </c>
      <c r="BM686">
        <v>1</v>
      </c>
      <c r="BN686">
        <v>1</v>
      </c>
      <c r="BO686">
        <v>1</v>
      </c>
      <c r="BP686">
        <v>1</v>
      </c>
      <c r="BQ686">
        <v>3</v>
      </c>
      <c r="BR686">
        <v>2</v>
      </c>
      <c r="BS686">
        <v>22</v>
      </c>
      <c r="BT686" t="s">
        <v>2955</v>
      </c>
      <c r="BU686">
        <v>3</v>
      </c>
      <c r="BW686">
        <v>1</v>
      </c>
      <c r="BX686">
        <v>1</v>
      </c>
      <c r="BY686">
        <v>1</v>
      </c>
      <c r="BZ686">
        <v>3</v>
      </c>
      <c r="CA686">
        <v>1</v>
      </c>
      <c r="CB686">
        <v>3</v>
      </c>
      <c r="CC686">
        <v>1</v>
      </c>
      <c r="CD686">
        <v>1</v>
      </c>
      <c r="CE686">
        <v>1</v>
      </c>
      <c r="CF686">
        <v>1</v>
      </c>
      <c r="CH686">
        <v>1</v>
      </c>
      <c r="CI686">
        <v>1</v>
      </c>
      <c r="CJ686">
        <v>1</v>
      </c>
      <c r="CK686">
        <v>14</v>
      </c>
      <c r="CL686" t="s">
        <v>2955</v>
      </c>
      <c r="CM686">
        <v>1</v>
      </c>
      <c r="CN686">
        <v>1</v>
      </c>
      <c r="CO686">
        <v>1</v>
      </c>
      <c r="CP686">
        <v>1</v>
      </c>
      <c r="CQ686">
        <v>1</v>
      </c>
      <c r="CR686">
        <v>1</v>
      </c>
      <c r="CS686">
        <v>1</v>
      </c>
      <c r="CT686">
        <v>1</v>
      </c>
      <c r="CU686">
        <v>1</v>
      </c>
      <c r="CV686">
        <v>1</v>
      </c>
      <c r="CW686">
        <v>1</v>
      </c>
      <c r="CX686">
        <v>1</v>
      </c>
      <c r="CY686">
        <v>1</v>
      </c>
      <c r="CZ686">
        <v>1</v>
      </c>
      <c r="DA686">
        <v>28</v>
      </c>
      <c r="DB686" t="s">
        <v>2955</v>
      </c>
      <c r="DC686">
        <v>1</v>
      </c>
      <c r="DD686">
        <v>1</v>
      </c>
      <c r="DE686">
        <v>1</v>
      </c>
      <c r="DF686">
        <v>1</v>
      </c>
      <c r="DG686">
        <v>1</v>
      </c>
      <c r="DH686">
        <v>3</v>
      </c>
      <c r="DI686">
        <v>3</v>
      </c>
      <c r="DJ686">
        <v>3</v>
      </c>
      <c r="DK686">
        <v>3</v>
      </c>
      <c r="DL686">
        <v>3</v>
      </c>
      <c r="DM686">
        <v>3</v>
      </c>
      <c r="DN686">
        <v>2</v>
      </c>
      <c r="DO686">
        <v>2</v>
      </c>
      <c r="DP686">
        <v>1</v>
      </c>
      <c r="DQ686">
        <v>18</v>
      </c>
      <c r="DR686" t="s">
        <v>2955</v>
      </c>
      <c r="DS686">
        <v>1</v>
      </c>
      <c r="DT686">
        <v>3</v>
      </c>
      <c r="DU686">
        <v>1</v>
      </c>
      <c r="DW686">
        <v>1</v>
      </c>
      <c r="DY686">
        <v>2</v>
      </c>
      <c r="EA686">
        <v>1</v>
      </c>
      <c r="EB686">
        <v>1</v>
      </c>
      <c r="EC686">
        <v>1</v>
      </c>
      <c r="ED686">
        <v>2</v>
      </c>
      <c r="EE686">
        <v>2</v>
      </c>
      <c r="EF686">
        <v>21</v>
      </c>
      <c r="EG686" t="s">
        <v>2955</v>
      </c>
      <c r="EH686">
        <v>1</v>
      </c>
      <c r="EI686">
        <v>1</v>
      </c>
      <c r="EJ686">
        <v>1</v>
      </c>
      <c r="EK686">
        <v>3</v>
      </c>
      <c r="EL686">
        <v>3</v>
      </c>
      <c r="EM686">
        <v>3</v>
      </c>
      <c r="EN686">
        <v>2</v>
      </c>
      <c r="EO686">
        <v>1</v>
      </c>
      <c r="EP686">
        <v>1</v>
      </c>
      <c r="EQ686">
        <v>3</v>
      </c>
      <c r="ER686">
        <v>1</v>
      </c>
      <c r="ES686">
        <v>1</v>
      </c>
    </row>
    <row r="687" spans="1:149" hidden="1">
      <c r="A687" s="23">
        <v>45608.360983796294</v>
      </c>
      <c r="B687" t="s">
        <v>13</v>
      </c>
      <c r="C687" t="s">
        <v>620</v>
      </c>
      <c r="D687" t="s">
        <v>621</v>
      </c>
      <c r="E687">
        <v>2</v>
      </c>
      <c r="F687" t="s">
        <v>3193</v>
      </c>
      <c r="G687">
        <v>186</v>
      </c>
      <c r="H687" t="s">
        <v>2955</v>
      </c>
      <c r="I687">
        <v>4</v>
      </c>
      <c r="J687">
        <v>4186</v>
      </c>
      <c r="K687" t="s">
        <v>2956</v>
      </c>
      <c r="L687" t="s">
        <v>3543</v>
      </c>
      <c r="M687">
        <v>36</v>
      </c>
      <c r="N687" t="s">
        <v>2955</v>
      </c>
      <c r="O687">
        <v>1</v>
      </c>
      <c r="P687">
        <v>3</v>
      </c>
      <c r="Q687">
        <v>1</v>
      </c>
      <c r="S687">
        <v>1</v>
      </c>
      <c r="T687">
        <v>3</v>
      </c>
      <c r="U687">
        <v>1</v>
      </c>
      <c r="V687">
        <v>1</v>
      </c>
      <c r="W687">
        <v>1</v>
      </c>
      <c r="X687">
        <v>1</v>
      </c>
      <c r="Y687">
        <v>2</v>
      </c>
      <c r="Z687">
        <v>0</v>
      </c>
      <c r="AA687">
        <v>1</v>
      </c>
      <c r="AB687">
        <v>2</v>
      </c>
      <c r="AC687">
        <v>2</v>
      </c>
      <c r="AD687">
        <v>2</v>
      </c>
      <c r="AE687">
        <v>1</v>
      </c>
      <c r="AF687">
        <v>3</v>
      </c>
      <c r="AG687">
        <v>2</v>
      </c>
      <c r="AJ687">
        <v>3</v>
      </c>
      <c r="AN687">
        <v>3</v>
      </c>
      <c r="AP687">
        <v>21</v>
      </c>
      <c r="AQ687" t="s">
        <v>2955</v>
      </c>
      <c r="AS687">
        <v>1</v>
      </c>
      <c r="AT687">
        <v>3</v>
      </c>
      <c r="AU687">
        <v>2</v>
      </c>
      <c r="AV687">
        <v>1</v>
      </c>
      <c r="AW687">
        <v>2</v>
      </c>
      <c r="AX687">
        <v>3</v>
      </c>
      <c r="AY687">
        <v>3</v>
      </c>
      <c r="AZ687">
        <v>2</v>
      </c>
      <c r="BA687">
        <v>3</v>
      </c>
      <c r="BD687">
        <v>29</v>
      </c>
      <c r="BE687" t="s">
        <v>2955</v>
      </c>
      <c r="BF687">
        <v>3</v>
      </c>
      <c r="BG687">
        <v>3</v>
      </c>
      <c r="BH687">
        <v>3</v>
      </c>
      <c r="BI687">
        <v>3</v>
      </c>
      <c r="BJ687">
        <v>3</v>
      </c>
      <c r="BK687">
        <v>2</v>
      </c>
      <c r="BL687">
        <v>3</v>
      </c>
      <c r="BM687">
        <v>1</v>
      </c>
      <c r="BN687">
        <v>1</v>
      </c>
      <c r="BO687">
        <v>1</v>
      </c>
      <c r="BP687">
        <v>1</v>
      </c>
      <c r="BQ687">
        <v>3</v>
      </c>
      <c r="BR687">
        <v>2</v>
      </c>
      <c r="BS687">
        <v>20</v>
      </c>
      <c r="BT687" t="s">
        <v>2955</v>
      </c>
      <c r="BU687">
        <v>3</v>
      </c>
      <c r="BW687">
        <v>1</v>
      </c>
      <c r="BX687">
        <v>1</v>
      </c>
      <c r="BY687">
        <v>1</v>
      </c>
      <c r="BZ687">
        <v>3</v>
      </c>
      <c r="CA687">
        <v>1</v>
      </c>
      <c r="CB687">
        <v>2</v>
      </c>
      <c r="CC687">
        <v>0</v>
      </c>
      <c r="CD687">
        <v>1</v>
      </c>
      <c r="CE687">
        <v>1</v>
      </c>
      <c r="CF687">
        <v>1</v>
      </c>
      <c r="CH687">
        <v>1</v>
      </c>
      <c r="CI687">
        <v>1</v>
      </c>
      <c r="CJ687">
        <v>1</v>
      </c>
      <c r="CK687">
        <v>14</v>
      </c>
      <c r="CL687" t="s">
        <v>2955</v>
      </c>
      <c r="CM687">
        <v>1</v>
      </c>
      <c r="CN687">
        <v>1</v>
      </c>
      <c r="CO687">
        <v>1</v>
      </c>
      <c r="CP687">
        <v>1</v>
      </c>
      <c r="CQ687">
        <v>1</v>
      </c>
      <c r="CR687">
        <v>1</v>
      </c>
      <c r="CS687">
        <v>1</v>
      </c>
      <c r="CT687">
        <v>1</v>
      </c>
      <c r="CU687">
        <v>1</v>
      </c>
      <c r="CV687">
        <v>1</v>
      </c>
      <c r="CW687">
        <v>1</v>
      </c>
      <c r="CX687">
        <v>1</v>
      </c>
      <c r="CY687">
        <v>1</v>
      </c>
      <c r="CZ687">
        <v>1</v>
      </c>
      <c r="DA687">
        <v>27</v>
      </c>
      <c r="DB687" t="s">
        <v>2955</v>
      </c>
      <c r="DC687">
        <v>1</v>
      </c>
      <c r="DD687">
        <v>1</v>
      </c>
      <c r="DE687">
        <v>1</v>
      </c>
      <c r="DF687">
        <v>1</v>
      </c>
      <c r="DG687">
        <v>1</v>
      </c>
      <c r="DH687">
        <v>1</v>
      </c>
      <c r="DI687">
        <v>1</v>
      </c>
      <c r="DJ687">
        <v>3</v>
      </c>
      <c r="DK687">
        <v>3</v>
      </c>
      <c r="DL687">
        <v>3</v>
      </c>
      <c r="DM687">
        <v>3</v>
      </c>
      <c r="DN687">
        <v>2</v>
      </c>
      <c r="DO687">
        <v>3</v>
      </c>
      <c r="DP687">
        <v>3</v>
      </c>
      <c r="DQ687">
        <v>18</v>
      </c>
      <c r="DR687" t="s">
        <v>2955</v>
      </c>
      <c r="DS687">
        <v>1</v>
      </c>
      <c r="DT687">
        <v>3</v>
      </c>
      <c r="DU687">
        <v>1</v>
      </c>
      <c r="DW687">
        <v>1</v>
      </c>
      <c r="DY687">
        <v>2</v>
      </c>
      <c r="EA687">
        <v>1</v>
      </c>
      <c r="EB687">
        <v>1</v>
      </c>
      <c r="EC687">
        <v>1</v>
      </c>
      <c r="ED687">
        <v>2</v>
      </c>
      <c r="EE687">
        <v>2</v>
      </c>
      <c r="EF687">
        <v>21</v>
      </c>
      <c r="EG687" t="s">
        <v>2955</v>
      </c>
      <c r="EH687">
        <v>1</v>
      </c>
      <c r="EI687">
        <v>1</v>
      </c>
      <c r="EJ687">
        <v>1</v>
      </c>
      <c r="EK687">
        <v>3</v>
      </c>
      <c r="EL687">
        <v>3</v>
      </c>
      <c r="EM687">
        <v>3</v>
      </c>
      <c r="EN687">
        <v>2</v>
      </c>
      <c r="EO687">
        <v>1</v>
      </c>
      <c r="EP687">
        <v>1</v>
      </c>
      <c r="EQ687">
        <v>3</v>
      </c>
      <c r="ER687">
        <v>1</v>
      </c>
      <c r="ES687">
        <v>1</v>
      </c>
    </row>
    <row r="688" spans="1:149" hidden="1">
      <c r="A688" s="23">
        <v>45608.359050925923</v>
      </c>
      <c r="B688" t="s">
        <v>13</v>
      </c>
      <c r="C688" t="s">
        <v>642</v>
      </c>
      <c r="D688" t="s">
        <v>643</v>
      </c>
      <c r="E688">
        <v>1</v>
      </c>
      <c r="F688" t="s">
        <v>2954</v>
      </c>
      <c r="G688">
        <v>185</v>
      </c>
      <c r="H688" t="s">
        <v>2955</v>
      </c>
      <c r="I688">
        <v>4</v>
      </c>
      <c r="J688">
        <v>4185</v>
      </c>
      <c r="K688" t="s">
        <v>2956</v>
      </c>
      <c r="L688" t="s">
        <v>3544</v>
      </c>
      <c r="M688">
        <v>43</v>
      </c>
      <c r="N688" t="s">
        <v>2955</v>
      </c>
      <c r="O688">
        <v>1</v>
      </c>
      <c r="P688">
        <v>3</v>
      </c>
      <c r="Q688">
        <v>1</v>
      </c>
      <c r="R688">
        <v>2</v>
      </c>
      <c r="S688">
        <v>1</v>
      </c>
      <c r="T688">
        <v>3</v>
      </c>
      <c r="U688">
        <v>1</v>
      </c>
      <c r="V688">
        <v>1</v>
      </c>
      <c r="W688">
        <v>1</v>
      </c>
      <c r="X688">
        <v>1</v>
      </c>
      <c r="Y688">
        <v>2</v>
      </c>
      <c r="Z688">
        <v>0</v>
      </c>
      <c r="AA688">
        <v>0</v>
      </c>
      <c r="AB688">
        <v>3</v>
      </c>
      <c r="AC688">
        <v>1</v>
      </c>
      <c r="AD688">
        <v>1</v>
      </c>
      <c r="AE688">
        <v>0</v>
      </c>
      <c r="AF688">
        <v>3</v>
      </c>
      <c r="AG688">
        <v>2</v>
      </c>
      <c r="AH688">
        <v>2</v>
      </c>
      <c r="AI688">
        <v>2</v>
      </c>
      <c r="AJ688">
        <v>3</v>
      </c>
      <c r="AK688">
        <v>2</v>
      </c>
      <c r="AL688">
        <v>1</v>
      </c>
      <c r="AM688">
        <v>1</v>
      </c>
      <c r="AN688">
        <v>3</v>
      </c>
      <c r="AO688">
        <v>2</v>
      </c>
      <c r="AP688">
        <v>22</v>
      </c>
      <c r="AQ688" t="s">
        <v>2955</v>
      </c>
      <c r="AR688">
        <v>1</v>
      </c>
      <c r="AS688">
        <v>1</v>
      </c>
      <c r="AT688">
        <v>3</v>
      </c>
      <c r="AU688">
        <v>2</v>
      </c>
      <c r="AV688">
        <v>1</v>
      </c>
      <c r="AW688">
        <v>2</v>
      </c>
      <c r="AX688">
        <v>3</v>
      </c>
      <c r="AY688">
        <v>3</v>
      </c>
      <c r="AZ688">
        <v>2</v>
      </c>
      <c r="BA688">
        <v>2</v>
      </c>
      <c r="BB688">
        <v>1</v>
      </c>
      <c r="BC688">
        <v>1</v>
      </c>
      <c r="BD688">
        <v>25</v>
      </c>
      <c r="BE688" t="s">
        <v>2955</v>
      </c>
      <c r="BF688">
        <v>3</v>
      </c>
      <c r="BG688">
        <v>3</v>
      </c>
      <c r="BH688">
        <v>2</v>
      </c>
      <c r="BI688">
        <v>3</v>
      </c>
      <c r="BJ688">
        <v>3</v>
      </c>
      <c r="BK688">
        <v>2</v>
      </c>
      <c r="BL688">
        <v>2</v>
      </c>
      <c r="BM688">
        <v>1</v>
      </c>
      <c r="BN688">
        <v>0</v>
      </c>
      <c r="BO688">
        <v>1</v>
      </c>
      <c r="BP688">
        <v>0</v>
      </c>
      <c r="BQ688">
        <v>3</v>
      </c>
      <c r="BR688">
        <v>2</v>
      </c>
      <c r="BS688">
        <v>20</v>
      </c>
      <c r="BT688" t="s">
        <v>2955</v>
      </c>
      <c r="BU688">
        <v>3</v>
      </c>
      <c r="BV688">
        <v>1</v>
      </c>
      <c r="BW688">
        <v>1</v>
      </c>
      <c r="BX688">
        <v>1</v>
      </c>
      <c r="BY688">
        <v>1</v>
      </c>
      <c r="BZ688">
        <v>3</v>
      </c>
      <c r="CA688">
        <v>0</v>
      </c>
      <c r="CB688">
        <v>3</v>
      </c>
      <c r="CC688">
        <v>0</v>
      </c>
      <c r="CD688">
        <v>1</v>
      </c>
      <c r="CE688">
        <v>1</v>
      </c>
      <c r="CF688">
        <v>1</v>
      </c>
      <c r="CG688">
        <v>1</v>
      </c>
      <c r="CH688">
        <v>1</v>
      </c>
      <c r="CI688">
        <v>1</v>
      </c>
      <c r="CJ688">
        <v>1</v>
      </c>
      <c r="CK688">
        <v>13</v>
      </c>
      <c r="CL688" t="s">
        <v>2955</v>
      </c>
      <c r="CM688">
        <v>1</v>
      </c>
      <c r="CN688">
        <v>1</v>
      </c>
      <c r="CO688">
        <v>1</v>
      </c>
      <c r="CP688">
        <v>1</v>
      </c>
      <c r="CQ688">
        <v>1</v>
      </c>
      <c r="CR688">
        <v>1</v>
      </c>
      <c r="CS688">
        <v>1</v>
      </c>
      <c r="CT688">
        <v>1</v>
      </c>
      <c r="CU688">
        <v>1</v>
      </c>
      <c r="CV688">
        <v>1</v>
      </c>
      <c r="CW688">
        <v>0</v>
      </c>
      <c r="CX688">
        <v>1</v>
      </c>
      <c r="CY688">
        <v>1</v>
      </c>
      <c r="CZ688">
        <v>1</v>
      </c>
      <c r="DA688">
        <v>27</v>
      </c>
      <c r="DB688" t="s">
        <v>2955</v>
      </c>
      <c r="DC688">
        <v>1</v>
      </c>
      <c r="DD688">
        <v>1</v>
      </c>
      <c r="DE688">
        <v>1</v>
      </c>
      <c r="DF688">
        <v>1</v>
      </c>
      <c r="DG688">
        <v>1</v>
      </c>
      <c r="DH688">
        <v>3</v>
      </c>
      <c r="DI688">
        <v>3</v>
      </c>
      <c r="DJ688">
        <v>3</v>
      </c>
      <c r="DK688">
        <v>2</v>
      </c>
      <c r="DL688">
        <v>2</v>
      </c>
      <c r="DM688">
        <v>2</v>
      </c>
      <c r="DN688">
        <v>2</v>
      </c>
      <c r="DO688">
        <v>3</v>
      </c>
      <c r="DP688">
        <v>2</v>
      </c>
      <c r="DQ688">
        <v>17</v>
      </c>
      <c r="DR688" t="s">
        <v>2955</v>
      </c>
      <c r="DS688">
        <v>1</v>
      </c>
      <c r="DT688">
        <v>3</v>
      </c>
      <c r="DU688">
        <v>1</v>
      </c>
      <c r="DV688">
        <v>1</v>
      </c>
      <c r="DW688">
        <v>0</v>
      </c>
      <c r="DX688">
        <v>1</v>
      </c>
      <c r="DY688">
        <v>2</v>
      </c>
      <c r="DZ688">
        <v>2</v>
      </c>
      <c r="EA688">
        <v>0</v>
      </c>
      <c r="EB688">
        <v>1</v>
      </c>
      <c r="EC688">
        <v>1</v>
      </c>
      <c r="ED688">
        <v>2</v>
      </c>
      <c r="EE688">
        <v>2</v>
      </c>
      <c r="EF688">
        <v>18</v>
      </c>
      <c r="EG688" t="s">
        <v>2955</v>
      </c>
      <c r="EH688">
        <v>1</v>
      </c>
      <c r="EI688">
        <v>1</v>
      </c>
      <c r="EJ688">
        <v>1</v>
      </c>
      <c r="EK688">
        <v>3</v>
      </c>
      <c r="EL688">
        <v>3</v>
      </c>
      <c r="EM688">
        <v>3</v>
      </c>
      <c r="EN688">
        <v>2</v>
      </c>
      <c r="EO688">
        <v>1</v>
      </c>
      <c r="EP688">
        <v>1</v>
      </c>
      <c r="EQ688">
        <v>0</v>
      </c>
      <c r="ER688">
        <v>1</v>
      </c>
      <c r="ES688">
        <v>1</v>
      </c>
    </row>
    <row r="689" spans="1:149" hidden="1">
      <c r="A689" s="23">
        <v>45608.357754629629</v>
      </c>
      <c r="B689" t="s">
        <v>28</v>
      </c>
      <c r="C689" t="s">
        <v>1050</v>
      </c>
      <c r="D689" t="s">
        <v>1051</v>
      </c>
      <c r="E689">
        <v>1</v>
      </c>
      <c r="F689" t="s">
        <v>2954</v>
      </c>
      <c r="G689">
        <v>149</v>
      </c>
      <c r="H689" t="s">
        <v>2957</v>
      </c>
      <c r="I689">
        <v>3</v>
      </c>
      <c r="J689">
        <v>3149</v>
      </c>
      <c r="K689" t="s">
        <v>2956</v>
      </c>
      <c r="L689" t="s">
        <v>3545</v>
      </c>
      <c r="M689">
        <v>31</v>
      </c>
      <c r="N689" t="s">
        <v>2957</v>
      </c>
      <c r="O689">
        <v>1</v>
      </c>
      <c r="P689">
        <v>1</v>
      </c>
      <c r="Q689">
        <v>1</v>
      </c>
      <c r="R689">
        <v>0</v>
      </c>
      <c r="S689">
        <v>1</v>
      </c>
      <c r="T689">
        <v>0</v>
      </c>
      <c r="U689">
        <v>1</v>
      </c>
      <c r="V689">
        <v>1</v>
      </c>
      <c r="W689">
        <v>1</v>
      </c>
      <c r="X689">
        <v>0</v>
      </c>
      <c r="Y689">
        <v>1</v>
      </c>
      <c r="Z689">
        <v>1</v>
      </c>
      <c r="AA689">
        <v>1</v>
      </c>
      <c r="AB689">
        <v>2</v>
      </c>
      <c r="AC689">
        <v>3</v>
      </c>
      <c r="AD689">
        <v>3</v>
      </c>
      <c r="AE689">
        <v>1</v>
      </c>
      <c r="AF689">
        <v>3</v>
      </c>
      <c r="AG689">
        <v>1</v>
      </c>
      <c r="AH689">
        <v>1</v>
      </c>
      <c r="AI689">
        <v>1</v>
      </c>
      <c r="AJ689">
        <v>3</v>
      </c>
      <c r="AK689">
        <v>0</v>
      </c>
      <c r="AL689">
        <v>1</v>
      </c>
      <c r="AM689">
        <v>1</v>
      </c>
      <c r="AN689">
        <v>0</v>
      </c>
      <c r="AO689">
        <v>1</v>
      </c>
      <c r="AP689">
        <v>19</v>
      </c>
      <c r="AQ689" t="s">
        <v>2957</v>
      </c>
      <c r="AR689">
        <v>1</v>
      </c>
      <c r="AS689">
        <v>1</v>
      </c>
      <c r="AT689">
        <v>3</v>
      </c>
      <c r="AU689">
        <v>1</v>
      </c>
      <c r="AV689">
        <v>1</v>
      </c>
      <c r="AW689">
        <v>2</v>
      </c>
      <c r="AX689">
        <v>2</v>
      </c>
      <c r="AY689">
        <v>3</v>
      </c>
      <c r="AZ689">
        <v>2</v>
      </c>
      <c r="BA689">
        <v>1</v>
      </c>
      <c r="BB689">
        <v>1</v>
      </c>
      <c r="BC689">
        <v>1</v>
      </c>
      <c r="BD689">
        <v>19</v>
      </c>
      <c r="BE689" t="s">
        <v>2957</v>
      </c>
      <c r="BF689">
        <v>2</v>
      </c>
      <c r="BG689">
        <v>1</v>
      </c>
      <c r="BH689">
        <v>1</v>
      </c>
      <c r="BI689">
        <v>3</v>
      </c>
      <c r="BJ689">
        <v>2</v>
      </c>
      <c r="BK689">
        <v>1</v>
      </c>
      <c r="BL689">
        <v>2</v>
      </c>
      <c r="BM689">
        <v>1</v>
      </c>
      <c r="BN689">
        <v>1</v>
      </c>
      <c r="BO689">
        <v>0</v>
      </c>
      <c r="BP689">
        <v>1</v>
      </c>
      <c r="BQ689">
        <v>2</v>
      </c>
      <c r="BR689">
        <v>2</v>
      </c>
      <c r="BS689">
        <v>19</v>
      </c>
      <c r="BT689" t="s">
        <v>2957</v>
      </c>
      <c r="BU689">
        <v>3</v>
      </c>
      <c r="BV689">
        <v>1</v>
      </c>
      <c r="BW689">
        <v>1</v>
      </c>
      <c r="BX689">
        <v>1</v>
      </c>
      <c r="BY689">
        <v>1</v>
      </c>
      <c r="BZ689">
        <v>2</v>
      </c>
      <c r="CA689">
        <v>1</v>
      </c>
      <c r="CB689">
        <v>2</v>
      </c>
      <c r="CC689">
        <v>1</v>
      </c>
      <c r="CD689">
        <v>1</v>
      </c>
      <c r="CE689">
        <v>1</v>
      </c>
      <c r="CF689">
        <v>1</v>
      </c>
      <c r="CG689">
        <v>1</v>
      </c>
      <c r="CH689">
        <v>1</v>
      </c>
      <c r="CI689">
        <v>1</v>
      </c>
      <c r="CJ689">
        <v>0</v>
      </c>
      <c r="CK689">
        <v>11</v>
      </c>
      <c r="CL689" t="s">
        <v>2957</v>
      </c>
      <c r="CM689">
        <v>1</v>
      </c>
      <c r="CN689">
        <v>1</v>
      </c>
      <c r="CO689">
        <v>0</v>
      </c>
      <c r="CP689">
        <v>1</v>
      </c>
      <c r="CQ689">
        <v>1</v>
      </c>
      <c r="CR689">
        <v>1</v>
      </c>
      <c r="CS689">
        <v>1</v>
      </c>
      <c r="CT689">
        <v>1</v>
      </c>
      <c r="CU689">
        <v>1</v>
      </c>
      <c r="CV689">
        <v>1</v>
      </c>
      <c r="CW689">
        <v>0</v>
      </c>
      <c r="CX689">
        <v>1</v>
      </c>
      <c r="CY689">
        <v>1</v>
      </c>
      <c r="CZ689">
        <v>0</v>
      </c>
      <c r="DA689">
        <v>20</v>
      </c>
      <c r="DB689" t="s">
        <v>2957</v>
      </c>
      <c r="DC689">
        <v>1</v>
      </c>
      <c r="DD689">
        <v>1</v>
      </c>
      <c r="DE689">
        <v>1</v>
      </c>
      <c r="DF689">
        <v>1</v>
      </c>
      <c r="DG689">
        <v>1</v>
      </c>
      <c r="DH689">
        <v>2</v>
      </c>
      <c r="DI689">
        <v>1</v>
      </c>
      <c r="DJ689">
        <v>3</v>
      </c>
      <c r="DK689">
        <v>0</v>
      </c>
      <c r="DL689">
        <v>3</v>
      </c>
      <c r="DM689">
        <v>2</v>
      </c>
      <c r="DN689">
        <v>0</v>
      </c>
      <c r="DO689">
        <v>2</v>
      </c>
      <c r="DP689">
        <v>2</v>
      </c>
      <c r="DQ689">
        <v>15</v>
      </c>
      <c r="DR689" t="s">
        <v>2957</v>
      </c>
      <c r="DS689">
        <v>1</v>
      </c>
      <c r="DT689">
        <v>2</v>
      </c>
      <c r="DU689">
        <v>1</v>
      </c>
      <c r="DV689">
        <v>1</v>
      </c>
      <c r="DW689">
        <v>0</v>
      </c>
      <c r="DX689">
        <v>1</v>
      </c>
      <c r="DY689">
        <v>1</v>
      </c>
      <c r="DZ689">
        <v>1</v>
      </c>
      <c r="EA689">
        <v>1</v>
      </c>
      <c r="EB689">
        <v>1</v>
      </c>
      <c r="EC689">
        <v>1</v>
      </c>
      <c r="ED689">
        <v>2</v>
      </c>
      <c r="EE689">
        <v>2</v>
      </c>
      <c r="EF689">
        <v>15</v>
      </c>
      <c r="EG689" t="s">
        <v>2957</v>
      </c>
      <c r="EH689">
        <v>1</v>
      </c>
      <c r="EI689">
        <v>1</v>
      </c>
      <c r="EJ689">
        <v>1</v>
      </c>
      <c r="EK689">
        <v>3</v>
      </c>
      <c r="EL689">
        <v>3</v>
      </c>
      <c r="EM689">
        <v>1</v>
      </c>
      <c r="EN689">
        <v>1</v>
      </c>
      <c r="EO689">
        <v>1</v>
      </c>
      <c r="EP689">
        <v>1</v>
      </c>
      <c r="EQ689">
        <v>0</v>
      </c>
      <c r="ER689">
        <v>1</v>
      </c>
      <c r="ES689">
        <v>1</v>
      </c>
    </row>
    <row r="690" spans="1:149" hidden="1">
      <c r="A690" s="23">
        <v>45608.356782407405</v>
      </c>
      <c r="B690" t="s">
        <v>13</v>
      </c>
      <c r="C690" t="s">
        <v>700</v>
      </c>
      <c r="D690" t="s">
        <v>701</v>
      </c>
      <c r="E690">
        <v>1</v>
      </c>
      <c r="F690" t="s">
        <v>2954</v>
      </c>
      <c r="G690">
        <v>182</v>
      </c>
      <c r="H690" t="s">
        <v>2955</v>
      </c>
      <c r="I690">
        <v>4</v>
      </c>
      <c r="J690">
        <v>4182</v>
      </c>
      <c r="K690" t="s">
        <v>2961</v>
      </c>
      <c r="L690" t="s">
        <v>2962</v>
      </c>
      <c r="M690">
        <v>40</v>
      </c>
      <c r="N690" t="s">
        <v>2955</v>
      </c>
      <c r="O690">
        <v>1</v>
      </c>
      <c r="P690">
        <v>3</v>
      </c>
      <c r="Q690">
        <v>1</v>
      </c>
      <c r="R690">
        <v>1</v>
      </c>
      <c r="S690">
        <v>1</v>
      </c>
      <c r="T690">
        <v>3</v>
      </c>
      <c r="U690">
        <v>1</v>
      </c>
      <c r="V690">
        <v>1</v>
      </c>
      <c r="W690">
        <v>1</v>
      </c>
      <c r="X690">
        <v>1</v>
      </c>
      <c r="Y690">
        <v>2</v>
      </c>
      <c r="Z690">
        <v>0</v>
      </c>
      <c r="AA690">
        <v>0</v>
      </c>
      <c r="AB690">
        <v>2</v>
      </c>
      <c r="AC690">
        <v>2</v>
      </c>
      <c r="AD690">
        <v>2</v>
      </c>
      <c r="AE690">
        <v>1</v>
      </c>
      <c r="AF690">
        <v>3</v>
      </c>
      <c r="AG690">
        <v>2</v>
      </c>
      <c r="AH690">
        <v>1</v>
      </c>
      <c r="AI690">
        <v>1</v>
      </c>
      <c r="AJ690">
        <v>3</v>
      </c>
      <c r="AK690">
        <v>2</v>
      </c>
      <c r="AL690">
        <v>1</v>
      </c>
      <c r="AM690">
        <v>1</v>
      </c>
      <c r="AN690">
        <v>2</v>
      </c>
      <c r="AO690">
        <v>1</v>
      </c>
      <c r="AP690">
        <v>22</v>
      </c>
      <c r="AQ690" t="s">
        <v>2955</v>
      </c>
      <c r="AR690">
        <v>1</v>
      </c>
      <c r="AS690">
        <v>1</v>
      </c>
      <c r="AT690">
        <v>3</v>
      </c>
      <c r="AU690">
        <v>2</v>
      </c>
      <c r="AV690">
        <v>1</v>
      </c>
      <c r="AW690">
        <v>2</v>
      </c>
      <c r="AX690">
        <v>3</v>
      </c>
      <c r="AY690">
        <v>3</v>
      </c>
      <c r="AZ690">
        <v>2</v>
      </c>
      <c r="BA690">
        <v>2</v>
      </c>
      <c r="BB690">
        <v>1</v>
      </c>
      <c r="BC690">
        <v>1</v>
      </c>
      <c r="BD690">
        <v>26</v>
      </c>
      <c r="BE690" t="s">
        <v>2955</v>
      </c>
      <c r="BF690">
        <v>3</v>
      </c>
      <c r="BG690">
        <v>2</v>
      </c>
      <c r="BH690">
        <v>3</v>
      </c>
      <c r="BI690">
        <v>3</v>
      </c>
      <c r="BJ690">
        <v>2</v>
      </c>
      <c r="BK690">
        <v>2</v>
      </c>
      <c r="BL690">
        <v>2</v>
      </c>
      <c r="BM690">
        <v>1</v>
      </c>
      <c r="BN690">
        <v>1</v>
      </c>
      <c r="BO690">
        <v>1</v>
      </c>
      <c r="BP690">
        <v>1</v>
      </c>
      <c r="BQ690">
        <v>3</v>
      </c>
      <c r="BR690">
        <v>2</v>
      </c>
      <c r="BS690">
        <v>21</v>
      </c>
      <c r="BT690" t="s">
        <v>2955</v>
      </c>
      <c r="BU690">
        <v>3</v>
      </c>
      <c r="BV690">
        <v>1</v>
      </c>
      <c r="BW690">
        <v>1</v>
      </c>
      <c r="BX690">
        <v>1</v>
      </c>
      <c r="BY690">
        <v>1</v>
      </c>
      <c r="BZ690">
        <v>3</v>
      </c>
      <c r="CA690">
        <v>1</v>
      </c>
      <c r="CB690">
        <v>3</v>
      </c>
      <c r="CC690">
        <v>0</v>
      </c>
      <c r="CD690">
        <v>1</v>
      </c>
      <c r="CE690">
        <v>1</v>
      </c>
      <c r="CF690">
        <v>1</v>
      </c>
      <c r="CG690">
        <v>1</v>
      </c>
      <c r="CH690">
        <v>1</v>
      </c>
      <c r="CI690">
        <v>1</v>
      </c>
      <c r="CJ690">
        <v>1</v>
      </c>
      <c r="CK690">
        <v>13</v>
      </c>
      <c r="CL690" t="s">
        <v>2955</v>
      </c>
      <c r="CM690">
        <v>1</v>
      </c>
      <c r="CN690">
        <v>1</v>
      </c>
      <c r="CO690">
        <v>1</v>
      </c>
      <c r="CP690">
        <v>1</v>
      </c>
      <c r="CQ690">
        <v>1</v>
      </c>
      <c r="CR690">
        <v>1</v>
      </c>
      <c r="CS690">
        <v>1</v>
      </c>
      <c r="CT690">
        <v>1</v>
      </c>
      <c r="CU690">
        <v>1</v>
      </c>
      <c r="CV690">
        <v>1</v>
      </c>
      <c r="CW690">
        <v>1</v>
      </c>
      <c r="CX690">
        <v>1</v>
      </c>
      <c r="CY690">
        <v>1</v>
      </c>
      <c r="CZ690">
        <v>0</v>
      </c>
      <c r="DA690">
        <v>27</v>
      </c>
      <c r="DB690" t="s">
        <v>2955</v>
      </c>
      <c r="DC690">
        <v>1</v>
      </c>
      <c r="DD690">
        <v>1</v>
      </c>
      <c r="DE690">
        <v>1</v>
      </c>
      <c r="DF690">
        <v>1</v>
      </c>
      <c r="DG690">
        <v>1</v>
      </c>
      <c r="DH690">
        <v>3</v>
      </c>
      <c r="DI690">
        <v>3</v>
      </c>
      <c r="DJ690">
        <v>3</v>
      </c>
      <c r="DK690">
        <v>3</v>
      </c>
      <c r="DL690">
        <v>3</v>
      </c>
      <c r="DM690">
        <v>2</v>
      </c>
      <c r="DN690">
        <v>2</v>
      </c>
      <c r="DO690">
        <v>1</v>
      </c>
      <c r="DP690">
        <v>2</v>
      </c>
      <c r="DQ690">
        <v>15</v>
      </c>
      <c r="DR690" t="s">
        <v>2957</v>
      </c>
      <c r="DS690">
        <v>1</v>
      </c>
      <c r="DT690">
        <v>3</v>
      </c>
      <c r="DU690">
        <v>1</v>
      </c>
      <c r="DV690">
        <v>1</v>
      </c>
      <c r="DW690">
        <v>0</v>
      </c>
      <c r="DX690">
        <v>0</v>
      </c>
      <c r="DY690">
        <v>1</v>
      </c>
      <c r="DZ690">
        <v>2</v>
      </c>
      <c r="EA690">
        <v>1</v>
      </c>
      <c r="EB690">
        <v>1</v>
      </c>
      <c r="EC690">
        <v>1</v>
      </c>
      <c r="ED690">
        <v>1</v>
      </c>
      <c r="EE690">
        <v>2</v>
      </c>
      <c r="EF690">
        <v>18</v>
      </c>
      <c r="EG690" t="s">
        <v>2955</v>
      </c>
      <c r="EH690">
        <v>1</v>
      </c>
      <c r="EI690">
        <v>1</v>
      </c>
      <c r="EJ690">
        <v>1</v>
      </c>
      <c r="EK690">
        <v>3</v>
      </c>
      <c r="EL690">
        <v>2</v>
      </c>
      <c r="EM690">
        <v>2</v>
      </c>
      <c r="EN690">
        <v>1</v>
      </c>
      <c r="EO690">
        <v>1</v>
      </c>
      <c r="EP690">
        <v>1</v>
      </c>
      <c r="EQ690">
        <v>3</v>
      </c>
      <c r="ER690">
        <v>1</v>
      </c>
      <c r="ES690">
        <v>1</v>
      </c>
    </row>
    <row r="691" spans="1:149" hidden="1">
      <c r="A691" s="23">
        <v>45608.354363425926</v>
      </c>
      <c r="B691" t="s">
        <v>59</v>
      </c>
      <c r="C691" t="s">
        <v>2519</v>
      </c>
      <c r="D691" t="s">
        <v>2520</v>
      </c>
      <c r="E691">
        <v>6</v>
      </c>
      <c r="F691" t="s">
        <v>3152</v>
      </c>
      <c r="G691">
        <v>138</v>
      </c>
      <c r="H691" t="s">
        <v>2957</v>
      </c>
      <c r="I691">
        <v>3</v>
      </c>
      <c r="J691">
        <v>3138</v>
      </c>
      <c r="K691" t="s">
        <v>2956</v>
      </c>
      <c r="L691" t="s">
        <v>3412</v>
      </c>
      <c r="M691">
        <v>23</v>
      </c>
      <c r="N691" t="s">
        <v>2957</v>
      </c>
      <c r="O691">
        <v>1</v>
      </c>
      <c r="Q691">
        <v>1</v>
      </c>
      <c r="S691">
        <v>1</v>
      </c>
      <c r="T691">
        <v>1</v>
      </c>
      <c r="U691">
        <v>1</v>
      </c>
      <c r="V691">
        <v>1</v>
      </c>
      <c r="W691">
        <v>1</v>
      </c>
      <c r="Y691">
        <v>1</v>
      </c>
      <c r="Z691">
        <v>1</v>
      </c>
      <c r="AB691">
        <v>1</v>
      </c>
      <c r="AC691">
        <v>1</v>
      </c>
      <c r="AD691">
        <v>1</v>
      </c>
      <c r="AE691">
        <v>1</v>
      </c>
      <c r="AF691">
        <v>1</v>
      </c>
      <c r="AG691">
        <v>1</v>
      </c>
      <c r="AJ691">
        <v>3</v>
      </c>
      <c r="AN691">
        <v>3</v>
      </c>
      <c r="AP691">
        <v>15</v>
      </c>
      <c r="AQ691" t="s">
        <v>2957</v>
      </c>
      <c r="AR691">
        <v>1</v>
      </c>
      <c r="AS691">
        <v>1</v>
      </c>
      <c r="AT691">
        <v>3</v>
      </c>
      <c r="AU691">
        <v>2</v>
      </c>
      <c r="AV691">
        <v>1</v>
      </c>
      <c r="AW691">
        <v>1</v>
      </c>
      <c r="AX691">
        <v>3</v>
      </c>
      <c r="AY691">
        <v>2</v>
      </c>
      <c r="AZ691">
        <v>1</v>
      </c>
      <c r="BA691">
        <v>0</v>
      </c>
      <c r="BD691">
        <v>19</v>
      </c>
      <c r="BE691" t="s">
        <v>2957</v>
      </c>
      <c r="BF691">
        <v>3</v>
      </c>
      <c r="BG691">
        <v>1</v>
      </c>
      <c r="BH691">
        <v>1</v>
      </c>
      <c r="BI691">
        <v>2</v>
      </c>
      <c r="BJ691">
        <v>1</v>
      </c>
      <c r="BK691">
        <v>2</v>
      </c>
      <c r="BL691">
        <v>2</v>
      </c>
      <c r="BM691">
        <v>1</v>
      </c>
      <c r="BN691">
        <v>1</v>
      </c>
      <c r="BO691">
        <v>0</v>
      </c>
      <c r="BP691">
        <v>1</v>
      </c>
      <c r="BQ691">
        <v>3</v>
      </c>
      <c r="BR691">
        <v>1</v>
      </c>
      <c r="BS691">
        <v>17</v>
      </c>
      <c r="BT691" t="s">
        <v>2957</v>
      </c>
      <c r="BU691">
        <v>3</v>
      </c>
      <c r="BV691">
        <v>1</v>
      </c>
      <c r="BW691">
        <v>1</v>
      </c>
      <c r="BX691">
        <v>1</v>
      </c>
      <c r="BY691">
        <v>0</v>
      </c>
      <c r="BZ691">
        <v>2</v>
      </c>
      <c r="CA691">
        <v>1</v>
      </c>
      <c r="CB691">
        <v>1</v>
      </c>
      <c r="CC691">
        <v>0</v>
      </c>
      <c r="CD691">
        <v>1</v>
      </c>
      <c r="CE691">
        <v>1</v>
      </c>
      <c r="CF691">
        <v>1</v>
      </c>
      <c r="CG691">
        <v>1</v>
      </c>
      <c r="CH691">
        <v>1</v>
      </c>
      <c r="CI691">
        <v>1</v>
      </c>
      <c r="CJ691">
        <v>1</v>
      </c>
      <c r="CK691">
        <v>12</v>
      </c>
      <c r="CL691" t="s">
        <v>2955</v>
      </c>
      <c r="CM691">
        <v>1</v>
      </c>
      <c r="CN691">
        <v>1</v>
      </c>
      <c r="CO691">
        <v>1</v>
      </c>
      <c r="CP691">
        <v>1</v>
      </c>
      <c r="CQ691">
        <v>1</v>
      </c>
      <c r="CR691">
        <v>1</v>
      </c>
      <c r="CS691">
        <v>1</v>
      </c>
      <c r="CT691">
        <v>1</v>
      </c>
      <c r="CU691">
        <v>0</v>
      </c>
      <c r="CV691">
        <v>1</v>
      </c>
      <c r="CW691">
        <v>1</v>
      </c>
      <c r="CX691">
        <v>1</v>
      </c>
      <c r="CY691">
        <v>1</v>
      </c>
      <c r="CZ691">
        <v>0</v>
      </c>
      <c r="DA691">
        <v>22</v>
      </c>
      <c r="DB691" t="s">
        <v>2957</v>
      </c>
      <c r="DC691">
        <v>1</v>
      </c>
      <c r="DD691">
        <v>1</v>
      </c>
      <c r="DE691">
        <v>1</v>
      </c>
      <c r="DF691">
        <v>1</v>
      </c>
      <c r="DG691">
        <v>1</v>
      </c>
      <c r="DH691">
        <v>3</v>
      </c>
      <c r="DI691">
        <v>2</v>
      </c>
      <c r="DJ691">
        <v>2</v>
      </c>
      <c r="DK691">
        <v>2</v>
      </c>
      <c r="DL691">
        <v>2</v>
      </c>
      <c r="DM691">
        <v>2</v>
      </c>
      <c r="DN691">
        <v>2</v>
      </c>
      <c r="DO691">
        <v>1</v>
      </c>
      <c r="DP691">
        <v>1</v>
      </c>
      <c r="DQ691">
        <v>13</v>
      </c>
      <c r="DR691" t="s">
        <v>2957</v>
      </c>
      <c r="DS691">
        <v>1</v>
      </c>
      <c r="DT691">
        <v>3</v>
      </c>
      <c r="DU691">
        <v>1</v>
      </c>
      <c r="DV691">
        <v>0</v>
      </c>
      <c r="DX691">
        <v>0</v>
      </c>
      <c r="DY691">
        <v>1</v>
      </c>
      <c r="EA691">
        <v>1</v>
      </c>
      <c r="EB691">
        <v>0</v>
      </c>
      <c r="EC691">
        <v>1</v>
      </c>
      <c r="ED691">
        <v>2</v>
      </c>
      <c r="EE691">
        <v>2</v>
      </c>
      <c r="EF691">
        <v>17</v>
      </c>
      <c r="EG691" t="s">
        <v>2955</v>
      </c>
      <c r="EH691">
        <v>1</v>
      </c>
      <c r="EI691">
        <v>1</v>
      </c>
      <c r="EJ691">
        <v>1</v>
      </c>
      <c r="EK691">
        <v>3</v>
      </c>
      <c r="EL691">
        <v>3</v>
      </c>
      <c r="EM691">
        <v>2</v>
      </c>
      <c r="EN691">
        <v>2</v>
      </c>
      <c r="EO691">
        <v>1</v>
      </c>
      <c r="EP691">
        <v>1</v>
      </c>
      <c r="EQ691">
        <v>0</v>
      </c>
      <c r="ER691">
        <v>1</v>
      </c>
      <c r="ES691">
        <v>1</v>
      </c>
    </row>
    <row r="692" spans="1:149" hidden="1">
      <c r="A692" s="23">
        <v>45608.353263888886</v>
      </c>
      <c r="B692" t="s">
        <v>41</v>
      </c>
      <c r="C692" t="s">
        <v>1680</v>
      </c>
      <c r="D692" t="s">
        <v>1681</v>
      </c>
      <c r="E692">
        <v>1</v>
      </c>
      <c r="F692" t="s">
        <v>2954</v>
      </c>
      <c r="G692">
        <v>122</v>
      </c>
      <c r="H692" t="s">
        <v>2960</v>
      </c>
      <c r="I692">
        <v>2</v>
      </c>
      <c r="J692">
        <v>2122</v>
      </c>
      <c r="K692" t="s">
        <v>2961</v>
      </c>
      <c r="L692" t="s">
        <v>2962</v>
      </c>
      <c r="M692">
        <v>28</v>
      </c>
      <c r="N692" t="s">
        <v>2960</v>
      </c>
      <c r="O692">
        <v>1</v>
      </c>
      <c r="P692">
        <v>2</v>
      </c>
      <c r="Q692">
        <v>1</v>
      </c>
      <c r="R692">
        <v>1</v>
      </c>
      <c r="S692">
        <v>1</v>
      </c>
      <c r="T692">
        <v>1</v>
      </c>
      <c r="U692">
        <v>1</v>
      </c>
      <c r="V692">
        <v>1</v>
      </c>
      <c r="W692">
        <v>1</v>
      </c>
      <c r="X692">
        <v>0</v>
      </c>
      <c r="Y692">
        <v>2</v>
      </c>
      <c r="Z692">
        <v>0</v>
      </c>
      <c r="AA692">
        <v>0</v>
      </c>
      <c r="AB692">
        <v>1</v>
      </c>
      <c r="AC692">
        <v>1</v>
      </c>
      <c r="AD692">
        <v>1</v>
      </c>
      <c r="AE692">
        <v>0</v>
      </c>
      <c r="AF692">
        <v>3</v>
      </c>
      <c r="AG692">
        <v>1</v>
      </c>
      <c r="AH692">
        <v>1</v>
      </c>
      <c r="AI692">
        <v>1</v>
      </c>
      <c r="AJ692">
        <v>2</v>
      </c>
      <c r="AK692">
        <v>0</v>
      </c>
      <c r="AL692">
        <v>0</v>
      </c>
      <c r="AM692">
        <v>1</v>
      </c>
      <c r="AN692">
        <v>3</v>
      </c>
      <c r="AO692">
        <v>1</v>
      </c>
      <c r="AP692">
        <v>15</v>
      </c>
      <c r="AQ692" t="s">
        <v>2957</v>
      </c>
      <c r="AR692">
        <v>1</v>
      </c>
      <c r="AS692">
        <v>1</v>
      </c>
      <c r="AT692">
        <v>3</v>
      </c>
      <c r="AU692">
        <v>2</v>
      </c>
      <c r="AV692">
        <v>1</v>
      </c>
      <c r="AW692">
        <v>1</v>
      </c>
      <c r="AX692">
        <v>2</v>
      </c>
      <c r="AY692">
        <v>2</v>
      </c>
      <c r="AZ692">
        <v>1</v>
      </c>
      <c r="BA692">
        <v>1</v>
      </c>
      <c r="BB692">
        <v>0</v>
      </c>
      <c r="BC692">
        <v>0</v>
      </c>
      <c r="BD692">
        <v>14</v>
      </c>
      <c r="BE692" t="s">
        <v>2960</v>
      </c>
      <c r="BF692">
        <v>1</v>
      </c>
      <c r="BG692">
        <v>0</v>
      </c>
      <c r="BH692">
        <v>0</v>
      </c>
      <c r="BI692">
        <v>2</v>
      </c>
      <c r="BJ692">
        <v>1</v>
      </c>
      <c r="BK692">
        <v>0</v>
      </c>
      <c r="BL692">
        <v>2</v>
      </c>
      <c r="BM692">
        <v>1</v>
      </c>
      <c r="BN692">
        <v>1</v>
      </c>
      <c r="BO692">
        <v>1</v>
      </c>
      <c r="BP692">
        <v>0</v>
      </c>
      <c r="BQ692">
        <v>3</v>
      </c>
      <c r="BR692">
        <v>2</v>
      </c>
      <c r="BS692">
        <v>18</v>
      </c>
      <c r="BT692" t="s">
        <v>2957</v>
      </c>
      <c r="BU692">
        <v>3</v>
      </c>
      <c r="BV692">
        <v>1</v>
      </c>
      <c r="BW692">
        <v>1</v>
      </c>
      <c r="BX692">
        <v>1</v>
      </c>
      <c r="BY692">
        <v>1</v>
      </c>
      <c r="BZ692">
        <v>2</v>
      </c>
      <c r="CA692">
        <v>1</v>
      </c>
      <c r="CB692">
        <v>0</v>
      </c>
      <c r="CC692">
        <v>1</v>
      </c>
      <c r="CD692">
        <v>1</v>
      </c>
      <c r="CE692">
        <v>1</v>
      </c>
      <c r="CF692">
        <v>1</v>
      </c>
      <c r="CG692">
        <v>1</v>
      </c>
      <c r="CH692">
        <v>1</v>
      </c>
      <c r="CI692">
        <v>1</v>
      </c>
      <c r="CJ692">
        <v>1</v>
      </c>
      <c r="CK692">
        <v>10</v>
      </c>
      <c r="CL692" t="s">
        <v>2957</v>
      </c>
      <c r="CM692">
        <v>1</v>
      </c>
      <c r="CN692">
        <v>1</v>
      </c>
      <c r="CO692">
        <v>1</v>
      </c>
      <c r="CP692">
        <v>0</v>
      </c>
      <c r="CQ692">
        <v>1</v>
      </c>
      <c r="CR692">
        <v>1</v>
      </c>
      <c r="CS692">
        <v>1</v>
      </c>
      <c r="CT692">
        <v>1</v>
      </c>
      <c r="CU692">
        <v>0</v>
      </c>
      <c r="CV692">
        <v>1</v>
      </c>
      <c r="CW692">
        <v>0</v>
      </c>
      <c r="CX692">
        <v>1</v>
      </c>
      <c r="CY692">
        <v>1</v>
      </c>
      <c r="CZ692">
        <v>0</v>
      </c>
      <c r="DA692">
        <v>16</v>
      </c>
      <c r="DB692" t="s">
        <v>2960</v>
      </c>
      <c r="DC692">
        <v>1</v>
      </c>
      <c r="DD692">
        <v>1</v>
      </c>
      <c r="DE692">
        <v>1</v>
      </c>
      <c r="DF692">
        <v>1</v>
      </c>
      <c r="DG692">
        <v>1</v>
      </c>
      <c r="DH692">
        <v>1</v>
      </c>
      <c r="DI692">
        <v>1</v>
      </c>
      <c r="DJ692">
        <v>3</v>
      </c>
      <c r="DK692">
        <v>0</v>
      </c>
      <c r="DL692">
        <v>1</v>
      </c>
      <c r="DM692">
        <v>2</v>
      </c>
      <c r="DN692">
        <v>0</v>
      </c>
      <c r="DO692">
        <v>1</v>
      </c>
      <c r="DP692">
        <v>2</v>
      </c>
      <c r="DQ692">
        <v>11</v>
      </c>
      <c r="DR692" t="s">
        <v>2960</v>
      </c>
      <c r="DS692">
        <v>1</v>
      </c>
      <c r="DT692">
        <v>3</v>
      </c>
      <c r="DU692">
        <v>1</v>
      </c>
      <c r="DV692">
        <v>1</v>
      </c>
      <c r="DW692">
        <v>0</v>
      </c>
      <c r="DX692">
        <v>0</v>
      </c>
      <c r="DY692">
        <v>0</v>
      </c>
      <c r="DZ692">
        <v>1</v>
      </c>
      <c r="EA692">
        <v>0</v>
      </c>
      <c r="EB692">
        <v>0</v>
      </c>
      <c r="EC692">
        <v>0</v>
      </c>
      <c r="ED692">
        <v>2</v>
      </c>
      <c r="EE692">
        <v>2</v>
      </c>
      <c r="EF692">
        <v>10</v>
      </c>
      <c r="EG692" t="s">
        <v>2960</v>
      </c>
      <c r="EH692">
        <v>1</v>
      </c>
      <c r="EI692">
        <v>1</v>
      </c>
      <c r="EJ692">
        <v>1</v>
      </c>
      <c r="EK692">
        <v>2</v>
      </c>
      <c r="EL692">
        <v>3</v>
      </c>
      <c r="EM692">
        <v>0</v>
      </c>
      <c r="EN692">
        <v>0</v>
      </c>
      <c r="EO692">
        <v>0</v>
      </c>
      <c r="EP692">
        <v>0</v>
      </c>
      <c r="EQ692">
        <v>0</v>
      </c>
      <c r="ER692">
        <v>1</v>
      </c>
      <c r="ES692">
        <v>1</v>
      </c>
    </row>
    <row r="693" spans="1:149" hidden="1">
      <c r="A693" s="23">
        <v>45608.353206018517</v>
      </c>
      <c r="B693" t="s">
        <v>57</v>
      </c>
      <c r="C693" t="s">
        <v>2743</v>
      </c>
      <c r="D693" t="s">
        <v>2744</v>
      </c>
      <c r="E693">
        <v>13</v>
      </c>
      <c r="F693" t="s">
        <v>3192</v>
      </c>
      <c r="G693">
        <v>150</v>
      </c>
      <c r="H693" t="s">
        <v>2957</v>
      </c>
      <c r="I693">
        <v>3</v>
      </c>
      <c r="J693">
        <v>3150</v>
      </c>
      <c r="K693" t="s">
        <v>2961</v>
      </c>
      <c r="L693" t="s">
        <v>2962</v>
      </c>
      <c r="M693">
        <v>33</v>
      </c>
      <c r="N693" t="s">
        <v>2957</v>
      </c>
      <c r="O693">
        <v>1</v>
      </c>
      <c r="P693">
        <v>1</v>
      </c>
      <c r="Q693">
        <v>1</v>
      </c>
      <c r="R693">
        <v>2</v>
      </c>
      <c r="S693">
        <v>1</v>
      </c>
      <c r="T693">
        <v>0</v>
      </c>
      <c r="U693">
        <v>1</v>
      </c>
      <c r="V693">
        <v>1</v>
      </c>
      <c r="W693">
        <v>1</v>
      </c>
      <c r="X693">
        <v>1</v>
      </c>
      <c r="Y693">
        <v>2</v>
      </c>
      <c r="AA693">
        <v>1</v>
      </c>
      <c r="AB693">
        <v>3</v>
      </c>
      <c r="AC693">
        <v>1</v>
      </c>
      <c r="AD693">
        <v>0</v>
      </c>
      <c r="AE693">
        <v>0</v>
      </c>
      <c r="AF693">
        <v>1</v>
      </c>
      <c r="AG693">
        <v>1</v>
      </c>
      <c r="AH693">
        <v>2</v>
      </c>
      <c r="AI693">
        <v>2</v>
      </c>
      <c r="AJ693">
        <v>3</v>
      </c>
      <c r="AK693">
        <v>1</v>
      </c>
      <c r="AL693">
        <v>1</v>
      </c>
      <c r="AM693">
        <v>1</v>
      </c>
      <c r="AN693">
        <v>3</v>
      </c>
      <c r="AO693">
        <v>1</v>
      </c>
      <c r="AP693">
        <v>15</v>
      </c>
      <c r="AQ693" t="s">
        <v>2957</v>
      </c>
      <c r="AR693">
        <v>1</v>
      </c>
      <c r="AS693">
        <v>1</v>
      </c>
      <c r="AT693">
        <v>3</v>
      </c>
      <c r="AU693">
        <v>1</v>
      </c>
      <c r="AV693">
        <v>1</v>
      </c>
      <c r="AW693">
        <v>1</v>
      </c>
      <c r="AX693">
        <v>3</v>
      </c>
      <c r="AZ693">
        <v>1</v>
      </c>
      <c r="BA693">
        <v>0</v>
      </c>
      <c r="BB693">
        <v>0</v>
      </c>
      <c r="BC693">
        <v>1</v>
      </c>
      <c r="BD693">
        <v>17</v>
      </c>
      <c r="BE693" t="s">
        <v>2957</v>
      </c>
      <c r="BF693">
        <v>3</v>
      </c>
      <c r="BG693">
        <v>1</v>
      </c>
      <c r="BH693">
        <v>0</v>
      </c>
      <c r="BI693">
        <v>1</v>
      </c>
      <c r="BJ693">
        <v>0</v>
      </c>
      <c r="BK693">
        <v>1</v>
      </c>
      <c r="BL693">
        <v>2</v>
      </c>
      <c r="BM693">
        <v>1</v>
      </c>
      <c r="BN693">
        <v>1</v>
      </c>
      <c r="BO693">
        <v>1</v>
      </c>
      <c r="BP693">
        <v>1</v>
      </c>
      <c r="BQ693">
        <v>3</v>
      </c>
      <c r="BR693">
        <v>2</v>
      </c>
      <c r="BS693">
        <v>17</v>
      </c>
      <c r="BT693" t="s">
        <v>2957</v>
      </c>
      <c r="BU693">
        <v>3</v>
      </c>
      <c r="BV693">
        <v>1</v>
      </c>
      <c r="BW693">
        <v>1</v>
      </c>
      <c r="BX693">
        <v>1</v>
      </c>
      <c r="BY693">
        <v>1</v>
      </c>
      <c r="BZ693">
        <v>2</v>
      </c>
      <c r="CA693">
        <v>0</v>
      </c>
      <c r="CB693">
        <v>1</v>
      </c>
      <c r="CC693">
        <v>0</v>
      </c>
      <c r="CD693">
        <v>1</v>
      </c>
      <c r="CE693">
        <v>1</v>
      </c>
      <c r="CF693">
        <v>1</v>
      </c>
      <c r="CH693">
        <v>1</v>
      </c>
      <c r="CI693">
        <v>1</v>
      </c>
      <c r="CJ693">
        <v>1</v>
      </c>
      <c r="CK693">
        <v>9</v>
      </c>
      <c r="CL693" t="s">
        <v>2957</v>
      </c>
      <c r="CM693">
        <v>1</v>
      </c>
      <c r="CN693">
        <v>1</v>
      </c>
      <c r="CO693">
        <v>0</v>
      </c>
      <c r="CP693">
        <v>0</v>
      </c>
      <c r="CQ693">
        <v>1</v>
      </c>
      <c r="CR693">
        <v>1</v>
      </c>
      <c r="CS693">
        <v>1</v>
      </c>
      <c r="CT693">
        <v>1</v>
      </c>
      <c r="CU693">
        <v>0</v>
      </c>
      <c r="CV693">
        <v>1</v>
      </c>
      <c r="CW693">
        <v>0</v>
      </c>
      <c r="CX693">
        <v>1</v>
      </c>
      <c r="CY693">
        <v>1</v>
      </c>
      <c r="CZ693">
        <v>0</v>
      </c>
      <c r="DA693">
        <v>24</v>
      </c>
      <c r="DB693" t="s">
        <v>2957</v>
      </c>
      <c r="DC693">
        <v>1</v>
      </c>
      <c r="DD693">
        <v>1</v>
      </c>
      <c r="DE693">
        <v>1</v>
      </c>
      <c r="DF693">
        <v>1</v>
      </c>
      <c r="DG693">
        <v>1</v>
      </c>
      <c r="DH693">
        <v>3</v>
      </c>
      <c r="DI693">
        <v>3</v>
      </c>
      <c r="DJ693">
        <v>3</v>
      </c>
      <c r="DK693">
        <v>1</v>
      </c>
      <c r="DL693">
        <v>3</v>
      </c>
      <c r="DM693">
        <v>3</v>
      </c>
      <c r="DN693">
        <v>2</v>
      </c>
      <c r="DO693">
        <v>1</v>
      </c>
      <c r="DP693">
        <v>0</v>
      </c>
      <c r="DQ693">
        <v>16</v>
      </c>
      <c r="DR693" t="s">
        <v>2957</v>
      </c>
      <c r="DS693">
        <v>1</v>
      </c>
      <c r="DT693">
        <v>3</v>
      </c>
      <c r="DU693">
        <v>1</v>
      </c>
      <c r="DW693">
        <v>0</v>
      </c>
      <c r="DX693">
        <v>1</v>
      </c>
      <c r="DY693">
        <v>1</v>
      </c>
      <c r="EA693">
        <v>1</v>
      </c>
      <c r="EB693">
        <v>1</v>
      </c>
      <c r="EC693">
        <v>1</v>
      </c>
      <c r="ED693">
        <v>2</v>
      </c>
      <c r="EE693">
        <v>2</v>
      </c>
      <c r="EF693">
        <v>19</v>
      </c>
      <c r="EG693" t="s">
        <v>2955</v>
      </c>
      <c r="EH693">
        <v>1</v>
      </c>
      <c r="EI693">
        <v>1</v>
      </c>
      <c r="EJ693">
        <v>1</v>
      </c>
      <c r="EK693">
        <v>3</v>
      </c>
      <c r="EL693">
        <v>3</v>
      </c>
      <c r="EM693">
        <v>1</v>
      </c>
      <c r="EN693">
        <v>2</v>
      </c>
      <c r="EO693">
        <v>1</v>
      </c>
      <c r="EP693">
        <v>1</v>
      </c>
      <c r="EQ693">
        <v>3</v>
      </c>
      <c r="ER693">
        <v>1</v>
      </c>
      <c r="ES693">
        <v>1</v>
      </c>
    </row>
    <row r="694" spans="1:149" hidden="1">
      <c r="A694" s="23">
        <v>45608.352268518516</v>
      </c>
      <c r="B694" t="s">
        <v>46</v>
      </c>
      <c r="C694" t="s">
        <v>1956</v>
      </c>
      <c r="D694" t="s">
        <v>1957</v>
      </c>
      <c r="E694">
        <v>1</v>
      </c>
      <c r="F694" t="s">
        <v>2954</v>
      </c>
      <c r="G694">
        <v>163</v>
      </c>
      <c r="H694" t="s">
        <v>2958</v>
      </c>
      <c r="I694">
        <v>1</v>
      </c>
      <c r="J694">
        <v>1163</v>
      </c>
      <c r="K694" t="s">
        <v>2956</v>
      </c>
      <c r="L694" t="s">
        <v>3638</v>
      </c>
      <c r="M694">
        <v>42</v>
      </c>
      <c r="N694" t="s">
        <v>2955</v>
      </c>
      <c r="O694">
        <v>1</v>
      </c>
      <c r="P694">
        <v>3</v>
      </c>
      <c r="Q694">
        <v>1</v>
      </c>
      <c r="R694">
        <v>1</v>
      </c>
      <c r="S694">
        <v>1</v>
      </c>
      <c r="T694">
        <v>2</v>
      </c>
      <c r="U694">
        <v>1</v>
      </c>
      <c r="V694">
        <v>1</v>
      </c>
      <c r="W694">
        <v>1</v>
      </c>
      <c r="X694">
        <v>0</v>
      </c>
      <c r="Y694">
        <v>0</v>
      </c>
      <c r="Z694">
        <v>1</v>
      </c>
      <c r="AA694">
        <v>1</v>
      </c>
      <c r="AB694">
        <v>3</v>
      </c>
      <c r="AC694">
        <v>2</v>
      </c>
      <c r="AD694">
        <v>2</v>
      </c>
      <c r="AE694">
        <v>1</v>
      </c>
      <c r="AF694">
        <v>3</v>
      </c>
      <c r="AG694">
        <v>2</v>
      </c>
      <c r="AH694">
        <v>2</v>
      </c>
      <c r="AI694">
        <v>2</v>
      </c>
      <c r="AJ694">
        <v>3</v>
      </c>
      <c r="AK694">
        <v>3</v>
      </c>
      <c r="AL694">
        <v>1</v>
      </c>
      <c r="AM694">
        <v>1</v>
      </c>
      <c r="AN694">
        <v>2</v>
      </c>
      <c r="AO694">
        <v>1</v>
      </c>
      <c r="AP694">
        <v>23</v>
      </c>
      <c r="AQ694" t="s">
        <v>2955</v>
      </c>
      <c r="AR694">
        <v>1</v>
      </c>
      <c r="AS694">
        <v>1</v>
      </c>
      <c r="AT694">
        <v>3</v>
      </c>
      <c r="AU694">
        <v>2</v>
      </c>
      <c r="AV694">
        <v>1</v>
      </c>
      <c r="AW694">
        <v>2</v>
      </c>
      <c r="AX694">
        <v>3</v>
      </c>
      <c r="AY694">
        <v>3</v>
      </c>
      <c r="AZ694">
        <v>2</v>
      </c>
      <c r="BA694">
        <v>3</v>
      </c>
      <c r="BB694">
        <v>1</v>
      </c>
      <c r="BC694">
        <v>1</v>
      </c>
      <c r="BD694">
        <v>25</v>
      </c>
      <c r="BE694" t="s">
        <v>2958</v>
      </c>
      <c r="BF694">
        <v>3</v>
      </c>
      <c r="BG694">
        <v>3</v>
      </c>
      <c r="BH694">
        <v>2</v>
      </c>
      <c r="BI694">
        <v>3</v>
      </c>
      <c r="BJ694">
        <v>3</v>
      </c>
      <c r="BK694">
        <v>2</v>
      </c>
      <c r="BL694">
        <v>0</v>
      </c>
      <c r="BM694">
        <v>1</v>
      </c>
      <c r="BN694">
        <v>1</v>
      </c>
      <c r="BO694">
        <v>1</v>
      </c>
      <c r="BP694">
        <v>1</v>
      </c>
      <c r="BQ694">
        <v>3</v>
      </c>
      <c r="BR694">
        <v>2</v>
      </c>
      <c r="BS694">
        <v>19</v>
      </c>
      <c r="BT694" t="s">
        <v>2957</v>
      </c>
      <c r="BU694">
        <v>3</v>
      </c>
      <c r="BV694">
        <v>1</v>
      </c>
      <c r="BW694">
        <v>1</v>
      </c>
      <c r="BX694">
        <v>1</v>
      </c>
      <c r="BY694">
        <v>1</v>
      </c>
      <c r="BZ694">
        <v>2</v>
      </c>
      <c r="CA694">
        <v>1</v>
      </c>
      <c r="CB694">
        <v>1</v>
      </c>
      <c r="CC694">
        <v>1</v>
      </c>
      <c r="CD694">
        <v>1</v>
      </c>
      <c r="CE694">
        <v>1</v>
      </c>
      <c r="CF694">
        <v>1</v>
      </c>
      <c r="CG694">
        <v>1</v>
      </c>
      <c r="CH694">
        <v>1</v>
      </c>
      <c r="CI694">
        <v>1</v>
      </c>
      <c r="CJ694">
        <v>1</v>
      </c>
      <c r="CK694">
        <v>13</v>
      </c>
      <c r="CL694" t="s">
        <v>2955</v>
      </c>
      <c r="CM694">
        <v>1</v>
      </c>
      <c r="CN694">
        <v>1</v>
      </c>
      <c r="CO694">
        <v>1</v>
      </c>
      <c r="CP694">
        <v>1</v>
      </c>
      <c r="CQ694">
        <v>1</v>
      </c>
      <c r="CR694">
        <v>1</v>
      </c>
      <c r="CS694">
        <v>1</v>
      </c>
      <c r="CT694">
        <v>1</v>
      </c>
      <c r="CU694">
        <v>0</v>
      </c>
      <c r="CV694">
        <v>1</v>
      </c>
      <c r="CW694">
        <v>1</v>
      </c>
      <c r="CX694">
        <v>1</v>
      </c>
      <c r="CY694">
        <v>1</v>
      </c>
      <c r="CZ694">
        <v>1</v>
      </c>
      <c r="DA694">
        <v>30</v>
      </c>
      <c r="DB694" t="s">
        <v>2955</v>
      </c>
      <c r="DC694">
        <v>1</v>
      </c>
      <c r="DD694">
        <v>1</v>
      </c>
      <c r="DE694">
        <v>1</v>
      </c>
      <c r="DF694">
        <v>1</v>
      </c>
      <c r="DG694">
        <v>1</v>
      </c>
      <c r="DH694">
        <v>3</v>
      </c>
      <c r="DI694">
        <v>3</v>
      </c>
      <c r="DJ694">
        <v>3</v>
      </c>
      <c r="DK694">
        <v>3</v>
      </c>
      <c r="DL694">
        <v>2</v>
      </c>
      <c r="DM694">
        <v>3</v>
      </c>
      <c r="DN694">
        <v>2</v>
      </c>
      <c r="DO694">
        <v>3</v>
      </c>
      <c r="DP694">
        <v>3</v>
      </c>
      <c r="DQ694">
        <v>16</v>
      </c>
      <c r="DR694" t="s">
        <v>2957</v>
      </c>
      <c r="DS694">
        <v>1</v>
      </c>
      <c r="DT694">
        <v>3</v>
      </c>
      <c r="DU694">
        <v>1</v>
      </c>
      <c r="DV694">
        <v>1</v>
      </c>
      <c r="DW694">
        <v>1</v>
      </c>
      <c r="DX694">
        <v>1</v>
      </c>
      <c r="DY694">
        <v>1</v>
      </c>
      <c r="DZ694">
        <v>1</v>
      </c>
      <c r="EA694">
        <v>1</v>
      </c>
      <c r="EB694">
        <v>1</v>
      </c>
      <c r="EC694">
        <v>1</v>
      </c>
      <c r="ED694">
        <v>1</v>
      </c>
      <c r="EE694">
        <v>2</v>
      </c>
      <c r="EF694">
        <v>20</v>
      </c>
      <c r="EG694" t="s">
        <v>2955</v>
      </c>
      <c r="EH694">
        <v>1</v>
      </c>
      <c r="EI694">
        <v>1</v>
      </c>
      <c r="EJ694">
        <v>1</v>
      </c>
      <c r="EK694">
        <v>3</v>
      </c>
      <c r="EL694">
        <v>3</v>
      </c>
      <c r="EM694">
        <v>2</v>
      </c>
      <c r="EN694">
        <v>2</v>
      </c>
      <c r="EO694">
        <v>1</v>
      </c>
      <c r="EP694">
        <v>1</v>
      </c>
      <c r="EQ694">
        <v>3</v>
      </c>
      <c r="ER694">
        <v>1</v>
      </c>
      <c r="ES694">
        <v>1</v>
      </c>
    </row>
    <row r="695" spans="1:149" hidden="1">
      <c r="A695" s="23">
        <v>45608.350752314815</v>
      </c>
      <c r="B695" t="s">
        <v>44</v>
      </c>
      <c r="C695" t="s">
        <v>1820</v>
      </c>
      <c r="D695" t="s">
        <v>1821</v>
      </c>
      <c r="E695">
        <v>2</v>
      </c>
      <c r="F695" t="s">
        <v>3193</v>
      </c>
      <c r="G695">
        <v>153</v>
      </c>
      <c r="H695" t="s">
        <v>2957</v>
      </c>
      <c r="I695">
        <v>3</v>
      </c>
      <c r="J695">
        <v>3153</v>
      </c>
      <c r="K695" t="s">
        <v>2956</v>
      </c>
      <c r="L695" t="s">
        <v>3413</v>
      </c>
      <c r="M695">
        <v>24</v>
      </c>
      <c r="N695" t="s">
        <v>2957</v>
      </c>
      <c r="O695">
        <v>1</v>
      </c>
      <c r="P695">
        <v>3</v>
      </c>
      <c r="Q695">
        <v>1</v>
      </c>
      <c r="S695">
        <v>1</v>
      </c>
      <c r="T695">
        <v>1</v>
      </c>
      <c r="U695">
        <v>1</v>
      </c>
      <c r="V695">
        <v>1</v>
      </c>
      <c r="W695">
        <v>1</v>
      </c>
      <c r="X695">
        <v>1</v>
      </c>
      <c r="Y695">
        <v>2</v>
      </c>
      <c r="Z695">
        <v>0</v>
      </c>
      <c r="AA695">
        <v>1</v>
      </c>
      <c r="AB695">
        <v>1</v>
      </c>
      <c r="AC695">
        <v>1</v>
      </c>
      <c r="AD695">
        <v>1</v>
      </c>
      <c r="AE695">
        <v>1</v>
      </c>
      <c r="AF695">
        <v>1</v>
      </c>
      <c r="AG695">
        <v>1</v>
      </c>
      <c r="AJ695">
        <v>1</v>
      </c>
      <c r="AN695">
        <v>2</v>
      </c>
      <c r="AP695">
        <v>18</v>
      </c>
      <c r="AQ695" t="s">
        <v>2957</v>
      </c>
      <c r="AS695">
        <v>1</v>
      </c>
      <c r="AT695">
        <v>3</v>
      </c>
      <c r="AU695">
        <v>2</v>
      </c>
      <c r="AV695">
        <v>1</v>
      </c>
      <c r="AW695">
        <v>1</v>
      </c>
      <c r="AX695">
        <v>3</v>
      </c>
      <c r="AY695">
        <v>2</v>
      </c>
      <c r="AZ695">
        <v>1</v>
      </c>
      <c r="BA695">
        <v>3</v>
      </c>
      <c r="BD695">
        <v>23</v>
      </c>
      <c r="BE695" t="s">
        <v>2957</v>
      </c>
      <c r="BF695">
        <v>3</v>
      </c>
      <c r="BG695">
        <v>2</v>
      </c>
      <c r="BH695">
        <v>3</v>
      </c>
      <c r="BI695">
        <v>2</v>
      </c>
      <c r="BJ695">
        <v>1</v>
      </c>
      <c r="BK695">
        <v>1</v>
      </c>
      <c r="BL695">
        <v>2</v>
      </c>
      <c r="BM695">
        <v>1</v>
      </c>
      <c r="BN695">
        <v>1</v>
      </c>
      <c r="BO695">
        <v>1</v>
      </c>
      <c r="BP695">
        <v>1</v>
      </c>
      <c r="BQ695">
        <v>3</v>
      </c>
      <c r="BR695">
        <v>2</v>
      </c>
      <c r="BS695">
        <v>20</v>
      </c>
      <c r="BT695" t="s">
        <v>2955</v>
      </c>
      <c r="BU695">
        <v>3</v>
      </c>
      <c r="BW695">
        <v>1</v>
      </c>
      <c r="BX695">
        <v>1</v>
      </c>
      <c r="BY695">
        <v>1</v>
      </c>
      <c r="BZ695">
        <v>2</v>
      </c>
      <c r="CA695">
        <v>1</v>
      </c>
      <c r="CB695">
        <v>2</v>
      </c>
      <c r="CC695">
        <v>1</v>
      </c>
      <c r="CD695">
        <v>1</v>
      </c>
      <c r="CE695">
        <v>1</v>
      </c>
      <c r="CF695">
        <v>1</v>
      </c>
      <c r="CH695">
        <v>1</v>
      </c>
      <c r="CI695">
        <v>1</v>
      </c>
      <c r="CJ695">
        <v>1</v>
      </c>
      <c r="CK695">
        <v>12</v>
      </c>
      <c r="CL695" t="s">
        <v>2955</v>
      </c>
      <c r="CM695">
        <v>1</v>
      </c>
      <c r="CN695">
        <v>1</v>
      </c>
      <c r="CO695">
        <v>1</v>
      </c>
      <c r="CP695">
        <v>1</v>
      </c>
      <c r="CQ695">
        <v>1</v>
      </c>
      <c r="CR695">
        <v>1</v>
      </c>
      <c r="CS695">
        <v>1</v>
      </c>
      <c r="CT695">
        <v>1</v>
      </c>
      <c r="CU695">
        <v>1</v>
      </c>
      <c r="CV695">
        <v>1</v>
      </c>
      <c r="CW695">
        <v>0</v>
      </c>
      <c r="CX695">
        <v>1</v>
      </c>
      <c r="CY695">
        <v>1</v>
      </c>
      <c r="CZ695">
        <v>0</v>
      </c>
      <c r="DA695">
        <v>25</v>
      </c>
      <c r="DB695" t="s">
        <v>2957</v>
      </c>
      <c r="DC695">
        <v>1</v>
      </c>
      <c r="DD695">
        <v>1</v>
      </c>
      <c r="DE695">
        <v>1</v>
      </c>
      <c r="DF695">
        <v>1</v>
      </c>
      <c r="DG695">
        <v>1</v>
      </c>
      <c r="DH695">
        <v>3</v>
      </c>
      <c r="DI695">
        <v>1</v>
      </c>
      <c r="DJ695">
        <v>3</v>
      </c>
      <c r="DK695">
        <v>3</v>
      </c>
      <c r="DL695">
        <v>3</v>
      </c>
      <c r="DM695">
        <v>3</v>
      </c>
      <c r="DN695">
        <v>2</v>
      </c>
      <c r="DO695">
        <v>1</v>
      </c>
      <c r="DP695">
        <v>1</v>
      </c>
      <c r="DQ695">
        <v>13</v>
      </c>
      <c r="DR695" t="s">
        <v>2957</v>
      </c>
      <c r="DS695">
        <v>1</v>
      </c>
      <c r="DT695">
        <v>3</v>
      </c>
      <c r="DU695">
        <v>1</v>
      </c>
      <c r="DW695">
        <v>0</v>
      </c>
      <c r="DY695">
        <v>0</v>
      </c>
      <c r="EA695">
        <v>1</v>
      </c>
      <c r="EB695">
        <v>1</v>
      </c>
      <c r="EC695">
        <v>1</v>
      </c>
      <c r="ED695">
        <v>2</v>
      </c>
      <c r="EE695">
        <v>2</v>
      </c>
      <c r="EF695">
        <v>18</v>
      </c>
      <c r="EG695" t="s">
        <v>2955</v>
      </c>
      <c r="EH695">
        <v>1</v>
      </c>
      <c r="EI695">
        <v>1</v>
      </c>
      <c r="EJ695">
        <v>1</v>
      </c>
      <c r="EK695">
        <v>3</v>
      </c>
      <c r="EL695">
        <v>3</v>
      </c>
      <c r="EM695">
        <v>1</v>
      </c>
      <c r="EN695">
        <v>1</v>
      </c>
      <c r="EO695">
        <v>1</v>
      </c>
      <c r="EP695">
        <v>1</v>
      </c>
      <c r="EQ695">
        <v>3</v>
      </c>
      <c r="ER695">
        <v>1</v>
      </c>
      <c r="ES695">
        <v>1</v>
      </c>
    </row>
    <row r="696" spans="1:149" hidden="1">
      <c r="A696" s="23">
        <v>45608.348773148151</v>
      </c>
      <c r="B696" t="s">
        <v>41</v>
      </c>
      <c r="C696" t="s">
        <v>1694</v>
      </c>
      <c r="D696" t="s">
        <v>1695</v>
      </c>
      <c r="E696">
        <v>2</v>
      </c>
      <c r="F696" t="s">
        <v>3193</v>
      </c>
      <c r="G696">
        <v>142</v>
      </c>
      <c r="H696" t="s">
        <v>2957</v>
      </c>
      <c r="I696">
        <v>3</v>
      </c>
      <c r="J696">
        <v>3142</v>
      </c>
      <c r="K696" t="s">
        <v>2961</v>
      </c>
      <c r="L696" t="s">
        <v>2962</v>
      </c>
      <c r="M696">
        <v>27</v>
      </c>
      <c r="N696" t="s">
        <v>2957</v>
      </c>
      <c r="O696">
        <v>1</v>
      </c>
      <c r="P696">
        <v>2</v>
      </c>
      <c r="Q696">
        <v>1</v>
      </c>
      <c r="S696">
        <v>1</v>
      </c>
      <c r="T696">
        <v>1</v>
      </c>
      <c r="U696">
        <v>1</v>
      </c>
      <c r="V696">
        <v>1</v>
      </c>
      <c r="W696">
        <v>1</v>
      </c>
      <c r="X696">
        <v>1</v>
      </c>
      <c r="Y696">
        <v>2</v>
      </c>
      <c r="Z696">
        <v>0</v>
      </c>
      <c r="AA696">
        <v>0</v>
      </c>
      <c r="AB696">
        <v>2</v>
      </c>
      <c r="AC696">
        <v>2</v>
      </c>
      <c r="AD696">
        <v>1</v>
      </c>
      <c r="AE696">
        <v>1</v>
      </c>
      <c r="AF696">
        <v>2</v>
      </c>
      <c r="AG696">
        <v>1</v>
      </c>
      <c r="AJ696">
        <v>2</v>
      </c>
      <c r="AN696">
        <v>2</v>
      </c>
      <c r="AP696">
        <v>14</v>
      </c>
      <c r="AQ696" t="s">
        <v>2957</v>
      </c>
      <c r="AS696">
        <v>1</v>
      </c>
      <c r="AT696">
        <v>2</v>
      </c>
      <c r="AU696">
        <v>1</v>
      </c>
      <c r="AV696">
        <v>1</v>
      </c>
      <c r="AW696">
        <v>1</v>
      </c>
      <c r="AX696">
        <v>2</v>
      </c>
      <c r="AY696">
        <v>2</v>
      </c>
      <c r="AZ696">
        <v>1</v>
      </c>
      <c r="BA696">
        <v>2</v>
      </c>
      <c r="BD696">
        <v>20</v>
      </c>
      <c r="BE696" t="s">
        <v>2957</v>
      </c>
      <c r="BF696">
        <v>1</v>
      </c>
      <c r="BG696">
        <v>2</v>
      </c>
      <c r="BH696">
        <v>2</v>
      </c>
      <c r="BI696">
        <v>2</v>
      </c>
      <c r="BJ696">
        <v>2</v>
      </c>
      <c r="BK696">
        <v>1</v>
      </c>
      <c r="BL696">
        <v>2</v>
      </c>
      <c r="BM696">
        <v>1</v>
      </c>
      <c r="BN696">
        <v>1</v>
      </c>
      <c r="BO696">
        <v>1</v>
      </c>
      <c r="BP696">
        <v>1</v>
      </c>
      <c r="BQ696">
        <v>2</v>
      </c>
      <c r="BR696">
        <v>2</v>
      </c>
      <c r="BS696">
        <v>19</v>
      </c>
      <c r="BT696" t="s">
        <v>2957</v>
      </c>
      <c r="BU696">
        <v>3</v>
      </c>
      <c r="BW696">
        <v>1</v>
      </c>
      <c r="BX696">
        <v>1</v>
      </c>
      <c r="BY696">
        <v>1</v>
      </c>
      <c r="BZ696">
        <v>2</v>
      </c>
      <c r="CA696">
        <v>0</v>
      </c>
      <c r="CB696">
        <v>2</v>
      </c>
      <c r="CC696">
        <v>1</v>
      </c>
      <c r="CD696">
        <v>1</v>
      </c>
      <c r="CE696">
        <v>1</v>
      </c>
      <c r="CF696">
        <v>1</v>
      </c>
      <c r="CH696">
        <v>1</v>
      </c>
      <c r="CI696">
        <v>1</v>
      </c>
      <c r="CJ696">
        <v>1</v>
      </c>
      <c r="CK696">
        <v>11</v>
      </c>
      <c r="CL696" t="s">
        <v>2957</v>
      </c>
      <c r="CM696">
        <v>1</v>
      </c>
      <c r="CN696">
        <v>1</v>
      </c>
      <c r="CO696">
        <v>0</v>
      </c>
      <c r="CP696">
        <v>0</v>
      </c>
      <c r="CQ696">
        <v>1</v>
      </c>
      <c r="CR696">
        <v>1</v>
      </c>
      <c r="CS696">
        <v>1</v>
      </c>
      <c r="CT696">
        <v>1</v>
      </c>
      <c r="CU696">
        <v>1</v>
      </c>
      <c r="CV696">
        <v>1</v>
      </c>
      <c r="CW696">
        <v>1</v>
      </c>
      <c r="CX696">
        <v>1</v>
      </c>
      <c r="CY696">
        <v>1</v>
      </c>
      <c r="CZ696">
        <v>0</v>
      </c>
      <c r="DA696">
        <v>20</v>
      </c>
      <c r="DB696" t="s">
        <v>2957</v>
      </c>
      <c r="DC696">
        <v>1</v>
      </c>
      <c r="DD696">
        <v>1</v>
      </c>
      <c r="DE696">
        <v>1</v>
      </c>
      <c r="DF696">
        <v>1</v>
      </c>
      <c r="DG696">
        <v>1</v>
      </c>
      <c r="DH696">
        <v>3</v>
      </c>
      <c r="DI696">
        <v>2</v>
      </c>
      <c r="DJ696">
        <v>2</v>
      </c>
      <c r="DK696">
        <v>2</v>
      </c>
      <c r="DL696">
        <v>1</v>
      </c>
      <c r="DM696">
        <v>2</v>
      </c>
      <c r="DN696">
        <v>1</v>
      </c>
      <c r="DO696">
        <v>1</v>
      </c>
      <c r="DP696">
        <v>1</v>
      </c>
      <c r="DQ696">
        <v>14</v>
      </c>
      <c r="DR696" t="s">
        <v>2957</v>
      </c>
      <c r="DS696">
        <v>1</v>
      </c>
      <c r="DT696">
        <v>2</v>
      </c>
      <c r="DU696">
        <v>1</v>
      </c>
      <c r="DW696">
        <v>0</v>
      </c>
      <c r="DY696">
        <v>1</v>
      </c>
      <c r="EA696">
        <v>1</v>
      </c>
      <c r="EB696">
        <v>1</v>
      </c>
      <c r="EC696">
        <v>1</v>
      </c>
      <c r="ED696">
        <v>2</v>
      </c>
      <c r="EE696">
        <v>1</v>
      </c>
      <c r="EF696">
        <v>17</v>
      </c>
      <c r="EG696" t="s">
        <v>2955</v>
      </c>
      <c r="EH696">
        <v>1</v>
      </c>
      <c r="EI696">
        <v>1</v>
      </c>
      <c r="EJ696">
        <v>1</v>
      </c>
      <c r="EK696">
        <v>2</v>
      </c>
      <c r="EL696">
        <v>3</v>
      </c>
      <c r="EM696">
        <v>2</v>
      </c>
      <c r="EN696">
        <v>1</v>
      </c>
      <c r="EO696">
        <v>1</v>
      </c>
      <c r="EP696">
        <v>0</v>
      </c>
      <c r="EQ696">
        <v>3</v>
      </c>
      <c r="ER696">
        <v>1</v>
      </c>
      <c r="ES696">
        <v>1</v>
      </c>
    </row>
    <row r="697" spans="1:149" hidden="1">
      <c r="A697" s="23">
        <v>45608.346446759257</v>
      </c>
      <c r="B697" t="s">
        <v>59</v>
      </c>
      <c r="C697" t="s">
        <v>2553</v>
      </c>
      <c r="D697" t="s">
        <v>2554</v>
      </c>
      <c r="E697">
        <v>6</v>
      </c>
      <c r="F697" t="s">
        <v>3152</v>
      </c>
      <c r="G697">
        <v>94</v>
      </c>
      <c r="H697" t="s">
        <v>2958</v>
      </c>
      <c r="I697">
        <v>1</v>
      </c>
      <c r="J697">
        <v>1094</v>
      </c>
      <c r="K697" t="s">
        <v>2956</v>
      </c>
      <c r="L697" t="s">
        <v>3414</v>
      </c>
      <c r="M697">
        <v>14</v>
      </c>
      <c r="N697" t="s">
        <v>2960</v>
      </c>
      <c r="O697">
        <v>1</v>
      </c>
      <c r="Q697">
        <v>1</v>
      </c>
      <c r="S697">
        <v>1</v>
      </c>
      <c r="T697">
        <v>0</v>
      </c>
      <c r="U697">
        <v>1</v>
      </c>
      <c r="V697">
        <v>1</v>
      </c>
      <c r="W697">
        <v>1</v>
      </c>
      <c r="Y697">
        <v>1</v>
      </c>
      <c r="Z697">
        <v>1</v>
      </c>
      <c r="AB697">
        <v>1</v>
      </c>
      <c r="AC697">
        <v>1</v>
      </c>
      <c r="AD697">
        <v>0</v>
      </c>
      <c r="AE697">
        <v>1</v>
      </c>
      <c r="AF697">
        <v>1</v>
      </c>
      <c r="AG697">
        <v>1</v>
      </c>
      <c r="AJ697">
        <v>1</v>
      </c>
      <c r="AN697">
        <v>0</v>
      </c>
      <c r="AP697">
        <v>14</v>
      </c>
      <c r="AQ697" t="s">
        <v>2957</v>
      </c>
      <c r="AR697">
        <v>1</v>
      </c>
      <c r="AS697">
        <v>1</v>
      </c>
      <c r="AT697">
        <v>2</v>
      </c>
      <c r="AU697">
        <v>1</v>
      </c>
      <c r="AV697">
        <v>1</v>
      </c>
      <c r="AW697">
        <v>1</v>
      </c>
      <c r="AX697">
        <v>3</v>
      </c>
      <c r="AY697">
        <v>2</v>
      </c>
      <c r="AZ697">
        <v>1</v>
      </c>
      <c r="BA697">
        <v>1</v>
      </c>
      <c r="BD697">
        <v>15</v>
      </c>
      <c r="BE697" t="s">
        <v>2960</v>
      </c>
      <c r="BF697">
        <v>2</v>
      </c>
      <c r="BG697">
        <v>1</v>
      </c>
      <c r="BH697">
        <v>1</v>
      </c>
      <c r="BI697">
        <v>1</v>
      </c>
      <c r="BJ697">
        <v>0</v>
      </c>
      <c r="BK697">
        <v>1</v>
      </c>
      <c r="BL697">
        <v>2</v>
      </c>
      <c r="BM697">
        <v>1</v>
      </c>
      <c r="BN697">
        <v>1</v>
      </c>
      <c r="BO697">
        <v>0</v>
      </c>
      <c r="BP697">
        <v>1</v>
      </c>
      <c r="BQ697">
        <v>2</v>
      </c>
      <c r="BR697">
        <v>2</v>
      </c>
      <c r="BS697">
        <v>17</v>
      </c>
      <c r="BT697" t="s">
        <v>2957</v>
      </c>
      <c r="BU697">
        <v>3</v>
      </c>
      <c r="BV697">
        <v>1</v>
      </c>
      <c r="BW697">
        <v>1</v>
      </c>
      <c r="BX697">
        <v>1</v>
      </c>
      <c r="BY697">
        <v>1</v>
      </c>
      <c r="BZ697">
        <v>2</v>
      </c>
      <c r="CA697">
        <v>1</v>
      </c>
      <c r="CB697">
        <v>1</v>
      </c>
      <c r="CC697">
        <v>0</v>
      </c>
      <c r="CD697">
        <v>1</v>
      </c>
      <c r="CE697">
        <v>1</v>
      </c>
      <c r="CF697">
        <v>1</v>
      </c>
      <c r="CG697">
        <v>1</v>
      </c>
      <c r="CH697">
        <v>0</v>
      </c>
      <c r="CI697">
        <v>1</v>
      </c>
      <c r="CJ697">
        <v>1</v>
      </c>
      <c r="CK697">
        <v>11</v>
      </c>
      <c r="CL697" t="s">
        <v>2957</v>
      </c>
      <c r="CM697">
        <v>1</v>
      </c>
      <c r="CN697">
        <v>1</v>
      </c>
      <c r="CO697">
        <v>1</v>
      </c>
      <c r="CP697">
        <v>1</v>
      </c>
      <c r="CQ697">
        <v>1</v>
      </c>
      <c r="CR697">
        <v>1</v>
      </c>
      <c r="CS697">
        <v>1</v>
      </c>
      <c r="CT697">
        <v>0</v>
      </c>
      <c r="CU697">
        <v>1</v>
      </c>
      <c r="CV697">
        <v>1</v>
      </c>
      <c r="CW697">
        <v>0</v>
      </c>
      <c r="CX697">
        <v>1</v>
      </c>
      <c r="CY697">
        <v>1</v>
      </c>
      <c r="CZ697">
        <v>0</v>
      </c>
      <c r="DA697">
        <v>15</v>
      </c>
      <c r="DB697" t="s">
        <v>2958</v>
      </c>
      <c r="DC697">
        <v>1</v>
      </c>
      <c r="DD697">
        <v>0</v>
      </c>
      <c r="DE697">
        <v>1</v>
      </c>
      <c r="DF697">
        <v>1</v>
      </c>
      <c r="DG697">
        <v>1</v>
      </c>
      <c r="DH697">
        <v>2</v>
      </c>
      <c r="DI697">
        <v>2</v>
      </c>
      <c r="DJ697">
        <v>0</v>
      </c>
      <c r="DK697">
        <v>1</v>
      </c>
      <c r="DL697">
        <v>2</v>
      </c>
      <c r="DM697">
        <v>1</v>
      </c>
      <c r="DN697">
        <v>1</v>
      </c>
      <c r="DO697">
        <v>1</v>
      </c>
      <c r="DP697">
        <v>1</v>
      </c>
      <c r="DQ697">
        <v>8</v>
      </c>
      <c r="DR697" t="s">
        <v>2960</v>
      </c>
      <c r="DS697">
        <v>1</v>
      </c>
      <c r="DT697">
        <v>1</v>
      </c>
      <c r="DU697">
        <v>1</v>
      </c>
      <c r="DV697">
        <v>0</v>
      </c>
      <c r="DX697">
        <v>0</v>
      </c>
      <c r="DY697">
        <v>0</v>
      </c>
      <c r="EA697">
        <v>1</v>
      </c>
      <c r="EB697">
        <v>0</v>
      </c>
      <c r="EC697">
        <v>1</v>
      </c>
      <c r="ED697">
        <v>1</v>
      </c>
      <c r="EE697">
        <v>1</v>
      </c>
      <c r="EF697">
        <v>15</v>
      </c>
      <c r="EG697" t="s">
        <v>2957</v>
      </c>
      <c r="EH697">
        <v>1</v>
      </c>
      <c r="EI697">
        <v>1</v>
      </c>
      <c r="EJ697">
        <v>1</v>
      </c>
      <c r="EK697">
        <v>2</v>
      </c>
      <c r="EL697">
        <v>3</v>
      </c>
      <c r="EM697">
        <v>1</v>
      </c>
      <c r="EN697">
        <v>1</v>
      </c>
      <c r="EO697">
        <v>1</v>
      </c>
      <c r="EP697">
        <v>0</v>
      </c>
      <c r="EQ697">
        <v>3</v>
      </c>
      <c r="ER697">
        <v>1</v>
      </c>
      <c r="ES697">
        <v>0</v>
      </c>
    </row>
    <row r="698" spans="1:149" hidden="1">
      <c r="A698" s="23">
        <v>45608.346215277779</v>
      </c>
      <c r="B698" t="s">
        <v>17</v>
      </c>
      <c r="C698" t="s">
        <v>151</v>
      </c>
      <c r="D698" t="s">
        <v>152</v>
      </c>
      <c r="E698">
        <v>1</v>
      </c>
      <c r="F698" t="s">
        <v>2954</v>
      </c>
      <c r="G698">
        <v>127</v>
      </c>
      <c r="H698" t="s">
        <v>2960</v>
      </c>
      <c r="I698">
        <v>2</v>
      </c>
      <c r="J698">
        <v>2127</v>
      </c>
      <c r="K698" t="s">
        <v>2956</v>
      </c>
      <c r="L698" t="s">
        <v>3415</v>
      </c>
      <c r="M698">
        <v>25</v>
      </c>
      <c r="N698" t="s">
        <v>2960</v>
      </c>
      <c r="O698">
        <v>1</v>
      </c>
      <c r="P698">
        <v>2</v>
      </c>
      <c r="Q698">
        <v>1</v>
      </c>
      <c r="R698">
        <v>1</v>
      </c>
      <c r="S698">
        <v>1</v>
      </c>
      <c r="T698">
        <v>0</v>
      </c>
      <c r="U698">
        <v>1</v>
      </c>
      <c r="V698">
        <v>1</v>
      </c>
      <c r="W698">
        <v>1</v>
      </c>
      <c r="X698">
        <v>1</v>
      </c>
      <c r="Y698">
        <v>0</v>
      </c>
      <c r="Z698">
        <v>0</v>
      </c>
      <c r="AA698">
        <v>1</v>
      </c>
      <c r="AB698">
        <v>3</v>
      </c>
      <c r="AC698">
        <v>0</v>
      </c>
      <c r="AD698">
        <v>0</v>
      </c>
      <c r="AE698">
        <v>1</v>
      </c>
      <c r="AF698">
        <v>3</v>
      </c>
      <c r="AG698">
        <v>1</v>
      </c>
      <c r="AH698">
        <v>1</v>
      </c>
      <c r="AI698">
        <v>1</v>
      </c>
      <c r="AJ698">
        <v>2</v>
      </c>
      <c r="AK698">
        <v>1</v>
      </c>
      <c r="AL698">
        <v>0</v>
      </c>
      <c r="AM698">
        <v>1</v>
      </c>
      <c r="AN698">
        <v>0</v>
      </c>
      <c r="AO698">
        <v>0</v>
      </c>
      <c r="AP698">
        <v>12</v>
      </c>
      <c r="AQ698" t="s">
        <v>2960</v>
      </c>
      <c r="AR698">
        <v>1</v>
      </c>
      <c r="AS698">
        <v>1</v>
      </c>
      <c r="AT698">
        <v>3</v>
      </c>
      <c r="AU698">
        <v>2</v>
      </c>
      <c r="AV698">
        <v>1</v>
      </c>
      <c r="AW698">
        <v>1</v>
      </c>
      <c r="AX698">
        <v>3</v>
      </c>
      <c r="AY698">
        <v>0</v>
      </c>
      <c r="AZ698">
        <v>0</v>
      </c>
      <c r="BA698">
        <v>0</v>
      </c>
      <c r="BB698">
        <v>0</v>
      </c>
      <c r="BC698">
        <v>0</v>
      </c>
      <c r="BD698">
        <v>19</v>
      </c>
      <c r="BE698" t="s">
        <v>2957</v>
      </c>
      <c r="BF698">
        <v>3</v>
      </c>
      <c r="BG698">
        <v>2</v>
      </c>
      <c r="BH698">
        <v>1</v>
      </c>
      <c r="BI698">
        <v>2</v>
      </c>
      <c r="BJ698">
        <v>0</v>
      </c>
      <c r="BK698">
        <v>1</v>
      </c>
      <c r="BL698">
        <v>2</v>
      </c>
      <c r="BM698">
        <v>1</v>
      </c>
      <c r="BN698">
        <v>1</v>
      </c>
      <c r="BO698">
        <v>0</v>
      </c>
      <c r="BP698">
        <v>1</v>
      </c>
      <c r="BQ698">
        <v>3</v>
      </c>
      <c r="BR698">
        <v>2</v>
      </c>
      <c r="BS698">
        <v>18</v>
      </c>
      <c r="BT698" t="s">
        <v>2957</v>
      </c>
      <c r="BU698">
        <v>3</v>
      </c>
      <c r="BV698">
        <v>1</v>
      </c>
      <c r="BW698">
        <v>1</v>
      </c>
      <c r="BX698">
        <v>1</v>
      </c>
      <c r="BY698">
        <v>0</v>
      </c>
      <c r="BZ698">
        <v>3</v>
      </c>
      <c r="CA698">
        <v>1</v>
      </c>
      <c r="CB698">
        <v>1</v>
      </c>
      <c r="CC698">
        <v>0</v>
      </c>
      <c r="CD698">
        <v>1</v>
      </c>
      <c r="CE698">
        <v>1</v>
      </c>
      <c r="CF698">
        <v>1</v>
      </c>
      <c r="CG698">
        <v>1</v>
      </c>
      <c r="CH698">
        <v>1</v>
      </c>
      <c r="CI698">
        <v>1</v>
      </c>
      <c r="CJ698">
        <v>1</v>
      </c>
      <c r="CK698">
        <v>10</v>
      </c>
      <c r="CL698" t="s">
        <v>2957</v>
      </c>
      <c r="CM698">
        <v>1</v>
      </c>
      <c r="CN698">
        <v>1</v>
      </c>
      <c r="CO698">
        <v>1</v>
      </c>
      <c r="CP698">
        <v>0</v>
      </c>
      <c r="CQ698">
        <v>1</v>
      </c>
      <c r="CR698">
        <v>1</v>
      </c>
      <c r="CS698">
        <v>1</v>
      </c>
      <c r="CT698">
        <v>1</v>
      </c>
      <c r="CU698">
        <v>0</v>
      </c>
      <c r="CV698">
        <v>1</v>
      </c>
      <c r="CW698">
        <v>0</v>
      </c>
      <c r="CX698">
        <v>1</v>
      </c>
      <c r="CY698">
        <v>1</v>
      </c>
      <c r="CZ698">
        <v>0</v>
      </c>
      <c r="DA698">
        <v>15</v>
      </c>
      <c r="DB698" t="s">
        <v>2960</v>
      </c>
      <c r="DC698">
        <v>1</v>
      </c>
      <c r="DD698">
        <v>1</v>
      </c>
      <c r="DE698">
        <v>1</v>
      </c>
      <c r="DF698">
        <v>1</v>
      </c>
      <c r="DG698">
        <v>1</v>
      </c>
      <c r="DH698">
        <v>2</v>
      </c>
      <c r="DI698">
        <v>1</v>
      </c>
      <c r="DJ698">
        <v>2</v>
      </c>
      <c r="DK698">
        <v>1</v>
      </c>
      <c r="DL698">
        <v>1</v>
      </c>
      <c r="DM698">
        <v>0</v>
      </c>
      <c r="DN698">
        <v>1</v>
      </c>
      <c r="DO698">
        <v>1</v>
      </c>
      <c r="DP698">
        <v>1</v>
      </c>
      <c r="DQ698">
        <v>12</v>
      </c>
      <c r="DR698" t="s">
        <v>2960</v>
      </c>
      <c r="DS698">
        <v>1</v>
      </c>
      <c r="DT698">
        <v>3</v>
      </c>
      <c r="DU698">
        <v>1</v>
      </c>
      <c r="DV698">
        <v>0</v>
      </c>
      <c r="DW698">
        <v>0</v>
      </c>
      <c r="DX698">
        <v>0</v>
      </c>
      <c r="DY698">
        <v>0</v>
      </c>
      <c r="DZ698">
        <v>2</v>
      </c>
      <c r="EA698">
        <v>1</v>
      </c>
      <c r="EB698">
        <v>0</v>
      </c>
      <c r="EC698">
        <v>1</v>
      </c>
      <c r="ED698">
        <v>1</v>
      </c>
      <c r="EE698">
        <v>2</v>
      </c>
      <c r="EF698">
        <v>16</v>
      </c>
      <c r="EG698" t="s">
        <v>2955</v>
      </c>
      <c r="EH698">
        <v>1</v>
      </c>
      <c r="EI698">
        <v>1</v>
      </c>
      <c r="EJ698">
        <v>1</v>
      </c>
      <c r="EK698">
        <v>3</v>
      </c>
      <c r="EL698">
        <v>2</v>
      </c>
      <c r="EM698">
        <v>1</v>
      </c>
      <c r="EN698">
        <v>1</v>
      </c>
      <c r="EO698">
        <v>1</v>
      </c>
      <c r="EP698">
        <v>1</v>
      </c>
      <c r="EQ698">
        <v>3</v>
      </c>
      <c r="ER698">
        <v>0</v>
      </c>
      <c r="ES698">
        <v>1</v>
      </c>
    </row>
    <row r="699" spans="1:149" hidden="1">
      <c r="A699" s="23">
        <v>45608.341562499998</v>
      </c>
      <c r="B699" t="s">
        <v>17</v>
      </c>
      <c r="C699" t="s">
        <v>141</v>
      </c>
      <c r="D699" t="s">
        <v>142</v>
      </c>
      <c r="E699">
        <v>1</v>
      </c>
      <c r="F699" t="s">
        <v>2954</v>
      </c>
      <c r="G699">
        <v>138</v>
      </c>
      <c r="H699" t="s">
        <v>2958</v>
      </c>
      <c r="I699">
        <v>1</v>
      </c>
      <c r="J699">
        <v>1138</v>
      </c>
      <c r="K699" t="s">
        <v>2961</v>
      </c>
      <c r="L699" t="s">
        <v>2962</v>
      </c>
      <c r="M699">
        <v>30</v>
      </c>
      <c r="N699" t="s">
        <v>2957</v>
      </c>
      <c r="O699">
        <v>1</v>
      </c>
      <c r="P699">
        <v>1</v>
      </c>
      <c r="Q699">
        <v>1</v>
      </c>
      <c r="R699">
        <v>0</v>
      </c>
      <c r="S699">
        <v>1</v>
      </c>
      <c r="T699">
        <v>2</v>
      </c>
      <c r="U699">
        <v>1</v>
      </c>
      <c r="V699">
        <v>1</v>
      </c>
      <c r="W699">
        <v>1</v>
      </c>
      <c r="X699">
        <v>1</v>
      </c>
      <c r="Y699">
        <v>2</v>
      </c>
      <c r="Z699">
        <v>1</v>
      </c>
      <c r="AA699">
        <v>1</v>
      </c>
      <c r="AB699">
        <v>2</v>
      </c>
      <c r="AC699">
        <v>2</v>
      </c>
      <c r="AD699">
        <v>1</v>
      </c>
      <c r="AE699">
        <v>0</v>
      </c>
      <c r="AF699">
        <v>3</v>
      </c>
      <c r="AG699">
        <v>1</v>
      </c>
      <c r="AH699">
        <v>1</v>
      </c>
      <c r="AI699">
        <v>1</v>
      </c>
      <c r="AJ699">
        <v>3</v>
      </c>
      <c r="AK699">
        <v>0</v>
      </c>
      <c r="AL699">
        <v>0</v>
      </c>
      <c r="AM699">
        <v>1</v>
      </c>
      <c r="AN699">
        <v>1</v>
      </c>
      <c r="AO699">
        <v>0</v>
      </c>
      <c r="AP699">
        <v>15</v>
      </c>
      <c r="AQ699" t="s">
        <v>2957</v>
      </c>
      <c r="AR699">
        <v>1</v>
      </c>
      <c r="AS699">
        <v>1</v>
      </c>
      <c r="AT699">
        <v>3</v>
      </c>
      <c r="AU699">
        <v>2</v>
      </c>
      <c r="AV699">
        <v>1</v>
      </c>
      <c r="AW699">
        <v>1</v>
      </c>
      <c r="AX699">
        <v>3</v>
      </c>
      <c r="AY699">
        <v>2</v>
      </c>
      <c r="AZ699">
        <v>1</v>
      </c>
      <c r="BA699">
        <v>0</v>
      </c>
      <c r="BB699">
        <v>0</v>
      </c>
      <c r="BC699">
        <v>0</v>
      </c>
      <c r="BD699">
        <v>22</v>
      </c>
      <c r="BE699" t="s">
        <v>2957</v>
      </c>
      <c r="BF699">
        <v>2</v>
      </c>
      <c r="BG699">
        <v>1</v>
      </c>
      <c r="BH699">
        <v>2</v>
      </c>
      <c r="BI699">
        <v>3</v>
      </c>
      <c r="BJ699">
        <v>3</v>
      </c>
      <c r="BK699">
        <v>0</v>
      </c>
      <c r="BL699">
        <v>3</v>
      </c>
      <c r="BM699">
        <v>1</v>
      </c>
      <c r="BN699">
        <v>1</v>
      </c>
      <c r="BO699">
        <v>0</v>
      </c>
      <c r="BP699">
        <v>1</v>
      </c>
      <c r="BQ699">
        <v>3</v>
      </c>
      <c r="BR699">
        <v>2</v>
      </c>
      <c r="BS699">
        <v>18</v>
      </c>
      <c r="BT699" t="s">
        <v>2957</v>
      </c>
      <c r="BU699">
        <v>3</v>
      </c>
      <c r="BV699">
        <v>1</v>
      </c>
      <c r="BW699">
        <v>1</v>
      </c>
      <c r="BX699">
        <v>1</v>
      </c>
      <c r="BY699">
        <v>0</v>
      </c>
      <c r="BZ699">
        <v>2</v>
      </c>
      <c r="CA699">
        <v>1</v>
      </c>
      <c r="CB699">
        <v>2</v>
      </c>
      <c r="CC699">
        <v>0</v>
      </c>
      <c r="CD699">
        <v>1</v>
      </c>
      <c r="CE699">
        <v>1</v>
      </c>
      <c r="CF699">
        <v>1</v>
      </c>
      <c r="CG699">
        <v>1</v>
      </c>
      <c r="CH699">
        <v>1</v>
      </c>
      <c r="CI699">
        <v>1</v>
      </c>
      <c r="CJ699">
        <v>1</v>
      </c>
      <c r="CK699">
        <v>11</v>
      </c>
      <c r="CL699" t="s">
        <v>2957</v>
      </c>
      <c r="CM699">
        <v>1</v>
      </c>
      <c r="CN699">
        <v>1</v>
      </c>
      <c r="CO699">
        <v>1</v>
      </c>
      <c r="CP699">
        <v>0</v>
      </c>
      <c r="CQ699">
        <v>1</v>
      </c>
      <c r="CR699">
        <v>1</v>
      </c>
      <c r="CS699">
        <v>1</v>
      </c>
      <c r="CT699">
        <v>1</v>
      </c>
      <c r="CU699">
        <v>1</v>
      </c>
      <c r="CV699">
        <v>1</v>
      </c>
      <c r="CW699">
        <v>0</v>
      </c>
      <c r="CX699">
        <v>1</v>
      </c>
      <c r="CY699">
        <v>1</v>
      </c>
      <c r="CZ699">
        <v>0</v>
      </c>
      <c r="DA699">
        <v>24</v>
      </c>
      <c r="DB699" t="s">
        <v>2957</v>
      </c>
      <c r="DC699">
        <v>1</v>
      </c>
      <c r="DD699">
        <v>1</v>
      </c>
      <c r="DE699">
        <v>1</v>
      </c>
      <c r="DF699">
        <v>1</v>
      </c>
      <c r="DG699">
        <v>1</v>
      </c>
      <c r="DH699">
        <v>3</v>
      </c>
      <c r="DI699">
        <v>2</v>
      </c>
      <c r="DJ699">
        <v>3</v>
      </c>
      <c r="DK699">
        <v>2</v>
      </c>
      <c r="DL699">
        <v>2</v>
      </c>
      <c r="DM699">
        <v>3</v>
      </c>
      <c r="DN699">
        <v>2</v>
      </c>
      <c r="DO699">
        <v>1</v>
      </c>
      <c r="DP699">
        <v>1</v>
      </c>
      <c r="DQ699">
        <v>9</v>
      </c>
      <c r="DR699" t="s">
        <v>2958</v>
      </c>
      <c r="DS699">
        <v>0</v>
      </c>
      <c r="DT699">
        <v>3</v>
      </c>
      <c r="DU699">
        <v>1</v>
      </c>
      <c r="DV699">
        <v>0</v>
      </c>
      <c r="DW699">
        <v>0</v>
      </c>
      <c r="DX699">
        <v>0</v>
      </c>
      <c r="DY699">
        <v>0</v>
      </c>
      <c r="DZ699">
        <v>1</v>
      </c>
      <c r="EA699">
        <v>1</v>
      </c>
      <c r="EB699">
        <v>0</v>
      </c>
      <c r="EC699">
        <v>1</v>
      </c>
      <c r="ED699">
        <v>1</v>
      </c>
      <c r="EE699">
        <v>1</v>
      </c>
      <c r="EF699">
        <v>18</v>
      </c>
      <c r="EG699" t="s">
        <v>2955</v>
      </c>
      <c r="EH699">
        <v>1</v>
      </c>
      <c r="EI699">
        <v>1</v>
      </c>
      <c r="EJ699">
        <v>1</v>
      </c>
      <c r="EK699">
        <v>3</v>
      </c>
      <c r="EL699">
        <v>3</v>
      </c>
      <c r="EM699">
        <v>3</v>
      </c>
      <c r="EN699">
        <v>2</v>
      </c>
      <c r="EO699">
        <v>1</v>
      </c>
      <c r="EP699">
        <v>1</v>
      </c>
      <c r="EQ699">
        <v>0</v>
      </c>
      <c r="ER699">
        <v>1</v>
      </c>
      <c r="ES699">
        <v>1</v>
      </c>
    </row>
    <row r="700" spans="1:149" hidden="1">
      <c r="A700" s="23">
        <v>45608.340405092589</v>
      </c>
      <c r="B700" t="s">
        <v>50</v>
      </c>
      <c r="C700" t="s">
        <v>2200</v>
      </c>
      <c r="D700" t="s">
        <v>2201</v>
      </c>
      <c r="E700">
        <v>2</v>
      </c>
      <c r="F700" t="s">
        <v>3193</v>
      </c>
      <c r="G700">
        <v>144</v>
      </c>
      <c r="H700" t="s">
        <v>2957</v>
      </c>
      <c r="I700">
        <v>3</v>
      </c>
      <c r="J700">
        <v>3144</v>
      </c>
      <c r="K700" t="s">
        <v>2956</v>
      </c>
      <c r="L700" t="s">
        <v>3416</v>
      </c>
      <c r="M700">
        <v>25</v>
      </c>
      <c r="N700" t="s">
        <v>2957</v>
      </c>
      <c r="O700">
        <v>1</v>
      </c>
      <c r="P700">
        <v>2</v>
      </c>
      <c r="Q700">
        <v>1</v>
      </c>
      <c r="S700">
        <v>1</v>
      </c>
      <c r="T700">
        <v>2</v>
      </c>
      <c r="U700">
        <v>1</v>
      </c>
      <c r="V700">
        <v>1</v>
      </c>
      <c r="W700">
        <v>1</v>
      </c>
      <c r="X700">
        <v>1</v>
      </c>
      <c r="Y700">
        <v>2</v>
      </c>
      <c r="Z700">
        <v>0</v>
      </c>
      <c r="AA700">
        <v>0</v>
      </c>
      <c r="AB700">
        <v>2</v>
      </c>
      <c r="AC700">
        <v>2</v>
      </c>
      <c r="AD700">
        <v>2</v>
      </c>
      <c r="AE700">
        <v>1</v>
      </c>
      <c r="AF700">
        <v>1</v>
      </c>
      <c r="AG700">
        <v>1</v>
      </c>
      <c r="AJ700">
        <v>1</v>
      </c>
      <c r="AN700">
        <v>1</v>
      </c>
      <c r="AP700">
        <v>14</v>
      </c>
      <c r="AQ700" t="s">
        <v>2957</v>
      </c>
      <c r="AS700">
        <v>1</v>
      </c>
      <c r="AT700">
        <v>3</v>
      </c>
      <c r="AU700">
        <v>1</v>
      </c>
      <c r="AV700">
        <v>1</v>
      </c>
      <c r="AW700">
        <v>1</v>
      </c>
      <c r="AX700">
        <v>3</v>
      </c>
      <c r="AY700">
        <v>2</v>
      </c>
      <c r="AZ700">
        <v>1</v>
      </c>
      <c r="BA700">
        <v>0</v>
      </c>
      <c r="BD700">
        <v>22</v>
      </c>
      <c r="BE700" t="s">
        <v>2957</v>
      </c>
      <c r="BF700">
        <v>2</v>
      </c>
      <c r="BG700">
        <v>1</v>
      </c>
      <c r="BH700">
        <v>3</v>
      </c>
      <c r="BI700">
        <v>3</v>
      </c>
      <c r="BJ700">
        <v>2</v>
      </c>
      <c r="BK700">
        <v>1</v>
      </c>
      <c r="BL700">
        <v>2</v>
      </c>
      <c r="BM700">
        <v>1</v>
      </c>
      <c r="BN700">
        <v>1</v>
      </c>
      <c r="BO700">
        <v>0</v>
      </c>
      <c r="BP700">
        <v>1</v>
      </c>
      <c r="BQ700">
        <v>3</v>
      </c>
      <c r="BR700">
        <v>2</v>
      </c>
      <c r="BS700">
        <v>17</v>
      </c>
      <c r="BT700" t="s">
        <v>2957</v>
      </c>
      <c r="BU700">
        <v>3</v>
      </c>
      <c r="BW700">
        <v>1</v>
      </c>
      <c r="BX700">
        <v>1</v>
      </c>
      <c r="BY700">
        <v>1</v>
      </c>
      <c r="BZ700">
        <v>1</v>
      </c>
      <c r="CA700">
        <v>1</v>
      </c>
      <c r="CB700">
        <v>1</v>
      </c>
      <c r="CC700">
        <v>0</v>
      </c>
      <c r="CD700">
        <v>1</v>
      </c>
      <c r="CE700">
        <v>1</v>
      </c>
      <c r="CF700">
        <v>1</v>
      </c>
      <c r="CH700">
        <v>1</v>
      </c>
      <c r="CI700">
        <v>1</v>
      </c>
      <c r="CJ700">
        <v>1</v>
      </c>
      <c r="CK700">
        <v>10</v>
      </c>
      <c r="CL700" t="s">
        <v>2957</v>
      </c>
      <c r="CM700">
        <v>1</v>
      </c>
      <c r="CN700">
        <v>1</v>
      </c>
      <c r="CO700">
        <v>1</v>
      </c>
      <c r="CP700">
        <v>1</v>
      </c>
      <c r="CQ700">
        <v>1</v>
      </c>
      <c r="CR700">
        <v>1</v>
      </c>
      <c r="CS700">
        <v>1</v>
      </c>
      <c r="CT700">
        <v>0</v>
      </c>
      <c r="CU700">
        <v>0</v>
      </c>
      <c r="CV700">
        <v>1</v>
      </c>
      <c r="CW700">
        <v>0</v>
      </c>
      <c r="CX700">
        <v>1</v>
      </c>
      <c r="CY700">
        <v>1</v>
      </c>
      <c r="CZ700">
        <v>0</v>
      </c>
      <c r="DA700">
        <v>21</v>
      </c>
      <c r="DB700" t="s">
        <v>2957</v>
      </c>
      <c r="DC700">
        <v>1</v>
      </c>
      <c r="DD700">
        <v>1</v>
      </c>
      <c r="DE700">
        <v>1</v>
      </c>
      <c r="DF700">
        <v>1</v>
      </c>
      <c r="DG700">
        <v>1</v>
      </c>
      <c r="DH700">
        <v>2</v>
      </c>
      <c r="DI700">
        <v>2</v>
      </c>
      <c r="DJ700">
        <v>3</v>
      </c>
      <c r="DK700">
        <v>1</v>
      </c>
      <c r="DL700">
        <v>1</v>
      </c>
      <c r="DM700">
        <v>1</v>
      </c>
      <c r="DN700">
        <v>2</v>
      </c>
      <c r="DO700">
        <v>2</v>
      </c>
      <c r="DP700">
        <v>2</v>
      </c>
      <c r="DQ700">
        <v>16</v>
      </c>
      <c r="DR700" t="s">
        <v>2955</v>
      </c>
      <c r="DS700">
        <v>1</v>
      </c>
      <c r="DT700">
        <v>3</v>
      </c>
      <c r="DU700">
        <v>1</v>
      </c>
      <c r="DW700">
        <v>1</v>
      </c>
      <c r="DY700">
        <v>1</v>
      </c>
      <c r="EA700">
        <v>0</v>
      </c>
      <c r="EB700">
        <v>1</v>
      </c>
      <c r="EC700">
        <v>1</v>
      </c>
      <c r="ED700">
        <v>2</v>
      </c>
      <c r="EE700">
        <v>2</v>
      </c>
      <c r="EF700">
        <v>19</v>
      </c>
      <c r="EG700" t="s">
        <v>2955</v>
      </c>
      <c r="EH700">
        <v>1</v>
      </c>
      <c r="EI700">
        <v>1</v>
      </c>
      <c r="EJ700">
        <v>1</v>
      </c>
      <c r="EK700">
        <v>3</v>
      </c>
      <c r="EL700">
        <v>3</v>
      </c>
      <c r="EM700">
        <v>1</v>
      </c>
      <c r="EN700">
        <v>2</v>
      </c>
      <c r="EO700">
        <v>1</v>
      </c>
      <c r="EP700">
        <v>1</v>
      </c>
      <c r="EQ700">
        <v>3</v>
      </c>
      <c r="ER700">
        <v>1</v>
      </c>
      <c r="ES700">
        <v>1</v>
      </c>
    </row>
    <row r="701" spans="1:149" hidden="1">
      <c r="A701" s="23">
        <v>45608.338321759256</v>
      </c>
      <c r="B701" t="s">
        <v>58</v>
      </c>
      <c r="C701" t="s">
        <v>1804</v>
      </c>
      <c r="D701" t="s">
        <v>1805</v>
      </c>
      <c r="E701">
        <v>10</v>
      </c>
      <c r="F701" t="s">
        <v>3276</v>
      </c>
      <c r="G701">
        <v>157</v>
      </c>
      <c r="H701" t="s">
        <v>2957</v>
      </c>
      <c r="I701">
        <v>3</v>
      </c>
      <c r="J701">
        <v>3157</v>
      </c>
      <c r="K701" t="s">
        <v>2956</v>
      </c>
      <c r="L701" t="s">
        <v>3417</v>
      </c>
      <c r="M701">
        <v>26</v>
      </c>
      <c r="N701" t="s">
        <v>2957</v>
      </c>
      <c r="O701">
        <v>1</v>
      </c>
      <c r="P701">
        <v>2</v>
      </c>
      <c r="R701">
        <v>2</v>
      </c>
      <c r="S701">
        <v>1</v>
      </c>
      <c r="T701">
        <v>1</v>
      </c>
      <c r="U701">
        <v>1</v>
      </c>
      <c r="V701">
        <v>1</v>
      </c>
      <c r="W701">
        <v>1</v>
      </c>
      <c r="X701">
        <v>0</v>
      </c>
      <c r="Y701">
        <v>2</v>
      </c>
      <c r="Z701">
        <v>1</v>
      </c>
      <c r="AA701">
        <v>1</v>
      </c>
      <c r="AB701">
        <v>2</v>
      </c>
      <c r="AC701">
        <v>1</v>
      </c>
      <c r="AD701">
        <v>1</v>
      </c>
      <c r="AE701">
        <v>1</v>
      </c>
      <c r="AF701">
        <v>1</v>
      </c>
      <c r="AG701">
        <v>1</v>
      </c>
      <c r="AJ701">
        <v>3</v>
      </c>
      <c r="AN701">
        <v>1</v>
      </c>
      <c r="AP701">
        <v>19</v>
      </c>
      <c r="AQ701" t="s">
        <v>2955</v>
      </c>
      <c r="AS701">
        <v>1</v>
      </c>
      <c r="AT701">
        <v>3</v>
      </c>
      <c r="AU701">
        <v>2</v>
      </c>
      <c r="AV701">
        <v>1</v>
      </c>
      <c r="AW701">
        <v>2</v>
      </c>
      <c r="AX701">
        <v>3</v>
      </c>
      <c r="AY701">
        <v>3</v>
      </c>
      <c r="AZ701">
        <v>2</v>
      </c>
      <c r="BA701">
        <v>2</v>
      </c>
      <c r="BD701">
        <v>21</v>
      </c>
      <c r="BE701" t="s">
        <v>2957</v>
      </c>
      <c r="BF701">
        <v>3</v>
      </c>
      <c r="BG701">
        <v>2</v>
      </c>
      <c r="BH701">
        <v>3</v>
      </c>
      <c r="BI701">
        <v>2</v>
      </c>
      <c r="BJ701">
        <v>1</v>
      </c>
      <c r="BK701">
        <v>1</v>
      </c>
      <c r="BL701">
        <v>2</v>
      </c>
      <c r="BM701">
        <v>1</v>
      </c>
      <c r="BN701">
        <v>0</v>
      </c>
      <c r="BO701">
        <v>0</v>
      </c>
      <c r="BP701">
        <v>1</v>
      </c>
      <c r="BQ701">
        <v>3</v>
      </c>
      <c r="BR701">
        <v>2</v>
      </c>
      <c r="BS701">
        <v>19</v>
      </c>
      <c r="BT701" t="s">
        <v>2955</v>
      </c>
      <c r="BU701">
        <v>3</v>
      </c>
      <c r="BV701">
        <v>1</v>
      </c>
      <c r="BW701">
        <v>1</v>
      </c>
      <c r="BX701">
        <v>1</v>
      </c>
      <c r="BY701">
        <v>1</v>
      </c>
      <c r="BZ701">
        <v>2</v>
      </c>
      <c r="CA701">
        <v>1</v>
      </c>
      <c r="CB701">
        <v>2</v>
      </c>
      <c r="CC701">
        <v>1</v>
      </c>
      <c r="CD701">
        <v>1</v>
      </c>
      <c r="CE701">
        <v>1</v>
      </c>
      <c r="CF701">
        <v>1</v>
      </c>
      <c r="CH701">
        <v>1</v>
      </c>
      <c r="CI701">
        <v>1</v>
      </c>
      <c r="CJ701">
        <v>1</v>
      </c>
      <c r="CK701">
        <v>10</v>
      </c>
      <c r="CL701" t="s">
        <v>2957</v>
      </c>
      <c r="CM701">
        <v>1</v>
      </c>
      <c r="CN701">
        <v>1</v>
      </c>
      <c r="CO701">
        <v>1</v>
      </c>
      <c r="CP701">
        <v>0</v>
      </c>
      <c r="CQ701">
        <v>1</v>
      </c>
      <c r="CR701">
        <v>1</v>
      </c>
      <c r="CS701">
        <v>1</v>
      </c>
      <c r="CT701">
        <v>1</v>
      </c>
      <c r="CU701">
        <v>0</v>
      </c>
      <c r="CV701">
        <v>1</v>
      </c>
      <c r="CW701">
        <v>0</v>
      </c>
      <c r="CX701">
        <v>1</v>
      </c>
      <c r="CY701">
        <v>1</v>
      </c>
      <c r="CZ701">
        <v>0</v>
      </c>
      <c r="DA701">
        <v>26</v>
      </c>
      <c r="DB701" t="s">
        <v>2957</v>
      </c>
      <c r="DC701">
        <v>1</v>
      </c>
      <c r="DD701">
        <v>1</v>
      </c>
      <c r="DE701">
        <v>1</v>
      </c>
      <c r="DF701">
        <v>1</v>
      </c>
      <c r="DG701">
        <v>1</v>
      </c>
      <c r="DH701">
        <v>3</v>
      </c>
      <c r="DI701">
        <v>2</v>
      </c>
      <c r="DJ701">
        <v>3</v>
      </c>
      <c r="DK701">
        <v>3</v>
      </c>
      <c r="DL701">
        <v>3</v>
      </c>
      <c r="DM701">
        <v>3</v>
      </c>
      <c r="DN701">
        <v>2</v>
      </c>
      <c r="DO701">
        <v>1</v>
      </c>
      <c r="DP701">
        <v>1</v>
      </c>
      <c r="DQ701">
        <v>17</v>
      </c>
      <c r="DR701" t="s">
        <v>2955</v>
      </c>
      <c r="DS701">
        <v>1</v>
      </c>
      <c r="DT701">
        <v>3</v>
      </c>
      <c r="DU701">
        <v>1</v>
      </c>
      <c r="DV701">
        <v>1</v>
      </c>
      <c r="DX701">
        <v>0</v>
      </c>
      <c r="DY701">
        <v>2</v>
      </c>
      <c r="EA701">
        <v>1</v>
      </c>
      <c r="EB701">
        <v>1</v>
      </c>
      <c r="EC701">
        <v>1</v>
      </c>
      <c r="ED701">
        <v>2</v>
      </c>
      <c r="EE701">
        <v>2</v>
      </c>
      <c r="EF701">
        <v>19</v>
      </c>
      <c r="EG701" t="s">
        <v>2955</v>
      </c>
      <c r="EH701">
        <v>1</v>
      </c>
      <c r="EI701">
        <v>1</v>
      </c>
      <c r="EJ701">
        <v>1</v>
      </c>
      <c r="EK701">
        <v>3</v>
      </c>
      <c r="EL701">
        <v>2</v>
      </c>
      <c r="EM701">
        <v>2</v>
      </c>
      <c r="EN701">
        <v>2</v>
      </c>
      <c r="EO701">
        <v>1</v>
      </c>
      <c r="EP701">
        <v>1</v>
      </c>
      <c r="EQ701">
        <v>3</v>
      </c>
      <c r="ER701">
        <v>1</v>
      </c>
      <c r="ES701">
        <v>1</v>
      </c>
    </row>
    <row r="702" spans="1:149" hidden="1">
      <c r="A702" s="23">
        <v>45608.336793981478</v>
      </c>
      <c r="B702" t="s">
        <v>40</v>
      </c>
      <c r="C702" t="s">
        <v>1631</v>
      </c>
      <c r="D702" t="s">
        <v>1632</v>
      </c>
      <c r="E702">
        <v>1</v>
      </c>
      <c r="F702" t="s">
        <v>2954</v>
      </c>
      <c r="G702">
        <v>73</v>
      </c>
      <c r="H702" t="s">
        <v>2958</v>
      </c>
      <c r="I702">
        <v>1</v>
      </c>
      <c r="J702">
        <v>1073</v>
      </c>
      <c r="K702" t="s">
        <v>2961</v>
      </c>
      <c r="L702" t="s">
        <v>2962</v>
      </c>
      <c r="M702">
        <v>25</v>
      </c>
      <c r="N702" t="s">
        <v>2958</v>
      </c>
      <c r="O702">
        <v>0</v>
      </c>
      <c r="P702">
        <v>1</v>
      </c>
      <c r="Q702">
        <v>1</v>
      </c>
      <c r="R702">
        <v>1</v>
      </c>
      <c r="S702">
        <v>1</v>
      </c>
      <c r="T702">
        <v>0</v>
      </c>
      <c r="U702">
        <v>1</v>
      </c>
      <c r="V702">
        <v>1</v>
      </c>
      <c r="W702">
        <v>1</v>
      </c>
      <c r="X702">
        <v>1</v>
      </c>
      <c r="Y702">
        <v>2</v>
      </c>
      <c r="Z702">
        <v>1</v>
      </c>
      <c r="AA702">
        <v>0</v>
      </c>
      <c r="AB702">
        <v>1</v>
      </c>
      <c r="AC702">
        <v>1</v>
      </c>
      <c r="AD702">
        <v>1</v>
      </c>
      <c r="AE702">
        <v>0</v>
      </c>
      <c r="AF702">
        <v>2</v>
      </c>
      <c r="AG702">
        <v>2</v>
      </c>
      <c r="AH702">
        <v>2</v>
      </c>
      <c r="AI702">
        <v>1</v>
      </c>
      <c r="AJ702">
        <v>0</v>
      </c>
      <c r="AK702">
        <v>1</v>
      </c>
      <c r="AL702">
        <v>0</v>
      </c>
      <c r="AM702">
        <v>1</v>
      </c>
      <c r="AN702">
        <v>1</v>
      </c>
      <c r="AO702">
        <v>1</v>
      </c>
      <c r="AP702">
        <v>18</v>
      </c>
      <c r="AQ702" t="s">
        <v>2957</v>
      </c>
      <c r="AR702">
        <v>1</v>
      </c>
      <c r="AS702">
        <v>1</v>
      </c>
      <c r="AT702">
        <v>3</v>
      </c>
      <c r="AU702">
        <v>2</v>
      </c>
      <c r="AV702">
        <v>1</v>
      </c>
      <c r="AW702">
        <v>1</v>
      </c>
      <c r="AX702">
        <v>3</v>
      </c>
      <c r="AY702">
        <v>3</v>
      </c>
      <c r="AZ702">
        <v>2</v>
      </c>
      <c r="BA702">
        <v>1</v>
      </c>
      <c r="BB702">
        <v>0</v>
      </c>
      <c r="BC702">
        <v>0</v>
      </c>
      <c r="BD702">
        <v>10</v>
      </c>
      <c r="BE702" t="s">
        <v>2958</v>
      </c>
      <c r="BF702">
        <v>0</v>
      </c>
      <c r="BG702">
        <v>0</v>
      </c>
      <c r="BH702">
        <v>0</v>
      </c>
      <c r="BI702">
        <v>2</v>
      </c>
      <c r="BJ702">
        <v>1</v>
      </c>
      <c r="BK702">
        <v>0</v>
      </c>
      <c r="BL702">
        <v>1</v>
      </c>
      <c r="BM702">
        <v>1</v>
      </c>
      <c r="BN702">
        <v>1</v>
      </c>
      <c r="BO702">
        <v>0</v>
      </c>
      <c r="BP702">
        <v>0</v>
      </c>
      <c r="BQ702">
        <v>2</v>
      </c>
      <c r="BR702">
        <v>2</v>
      </c>
      <c r="BS702">
        <v>11</v>
      </c>
      <c r="BT702" t="s">
        <v>2960</v>
      </c>
      <c r="BU702">
        <v>3</v>
      </c>
      <c r="BV702">
        <v>1</v>
      </c>
      <c r="BW702">
        <v>1</v>
      </c>
      <c r="BX702">
        <v>1</v>
      </c>
      <c r="BY702">
        <v>0</v>
      </c>
      <c r="BZ702">
        <v>2</v>
      </c>
      <c r="CA702">
        <v>0</v>
      </c>
      <c r="CB702">
        <v>0</v>
      </c>
      <c r="CC702">
        <v>0</v>
      </c>
      <c r="CD702">
        <v>1</v>
      </c>
      <c r="CE702">
        <v>1</v>
      </c>
      <c r="CF702">
        <v>0</v>
      </c>
      <c r="CG702">
        <v>0</v>
      </c>
      <c r="CH702">
        <v>0</v>
      </c>
      <c r="CI702">
        <v>1</v>
      </c>
      <c r="CJ702">
        <v>0</v>
      </c>
      <c r="CK702">
        <v>4</v>
      </c>
      <c r="CL702" t="s">
        <v>2958</v>
      </c>
      <c r="CM702">
        <v>1</v>
      </c>
      <c r="CN702">
        <v>1</v>
      </c>
      <c r="CO702">
        <v>0</v>
      </c>
      <c r="CP702">
        <v>0</v>
      </c>
      <c r="CQ702">
        <v>0</v>
      </c>
      <c r="CR702">
        <v>0</v>
      </c>
      <c r="CS702">
        <v>0</v>
      </c>
      <c r="CT702">
        <v>0</v>
      </c>
      <c r="CU702">
        <v>0</v>
      </c>
      <c r="CV702">
        <v>1</v>
      </c>
      <c r="CW702">
        <v>0</v>
      </c>
      <c r="CX702">
        <v>1</v>
      </c>
      <c r="CY702">
        <v>0</v>
      </c>
      <c r="CZ702">
        <v>0</v>
      </c>
      <c r="DA702">
        <v>15</v>
      </c>
      <c r="DB702" t="s">
        <v>2960</v>
      </c>
      <c r="DC702">
        <v>1</v>
      </c>
      <c r="DD702">
        <v>1</v>
      </c>
      <c r="DE702">
        <v>1</v>
      </c>
      <c r="DF702">
        <v>1</v>
      </c>
      <c r="DG702">
        <v>1</v>
      </c>
      <c r="DH702">
        <v>2</v>
      </c>
      <c r="DI702">
        <v>0</v>
      </c>
      <c r="DJ702">
        <v>2</v>
      </c>
      <c r="DK702">
        <v>2</v>
      </c>
      <c r="DL702">
        <v>0</v>
      </c>
      <c r="DM702">
        <v>0</v>
      </c>
      <c r="DN702">
        <v>2</v>
      </c>
      <c r="DO702">
        <v>1</v>
      </c>
      <c r="DP702">
        <v>1</v>
      </c>
      <c r="DQ702">
        <v>10</v>
      </c>
      <c r="DR702" t="s">
        <v>2960</v>
      </c>
      <c r="DS702">
        <v>1</v>
      </c>
      <c r="DT702">
        <v>3</v>
      </c>
      <c r="DU702">
        <v>1</v>
      </c>
      <c r="DV702">
        <v>1</v>
      </c>
      <c r="DW702">
        <v>0</v>
      </c>
      <c r="DX702">
        <v>0</v>
      </c>
      <c r="DY702">
        <v>0</v>
      </c>
      <c r="DZ702">
        <v>1</v>
      </c>
      <c r="EA702">
        <v>0</v>
      </c>
      <c r="EB702">
        <v>0</v>
      </c>
      <c r="EC702">
        <v>1</v>
      </c>
      <c r="ED702">
        <v>1</v>
      </c>
      <c r="EE702">
        <v>1</v>
      </c>
      <c r="EF702">
        <v>15</v>
      </c>
      <c r="EG702" t="s">
        <v>2957</v>
      </c>
      <c r="EH702">
        <v>1</v>
      </c>
      <c r="EI702">
        <v>1</v>
      </c>
      <c r="EJ702">
        <v>1</v>
      </c>
      <c r="EK702">
        <v>3</v>
      </c>
      <c r="EL702">
        <v>3</v>
      </c>
      <c r="EM702">
        <v>1</v>
      </c>
      <c r="EN702">
        <v>1</v>
      </c>
      <c r="EO702">
        <v>1</v>
      </c>
      <c r="EP702">
        <v>1</v>
      </c>
      <c r="EQ702">
        <v>0</v>
      </c>
      <c r="ER702">
        <v>1</v>
      </c>
      <c r="ES702">
        <v>1</v>
      </c>
    </row>
    <row r="703" spans="1:149" hidden="1">
      <c r="A703" s="23">
        <v>45608.336689814816</v>
      </c>
      <c r="B703" t="s">
        <v>57</v>
      </c>
      <c r="C703" t="s">
        <v>2779</v>
      </c>
      <c r="D703" t="s">
        <v>2780</v>
      </c>
      <c r="E703">
        <v>2</v>
      </c>
      <c r="F703" t="s">
        <v>3193</v>
      </c>
      <c r="G703">
        <v>95</v>
      </c>
      <c r="H703" t="s">
        <v>2958</v>
      </c>
      <c r="I703">
        <v>1</v>
      </c>
      <c r="J703">
        <v>1095</v>
      </c>
      <c r="K703" t="s">
        <v>2961</v>
      </c>
      <c r="L703" t="s">
        <v>2962</v>
      </c>
      <c r="M703">
        <v>16</v>
      </c>
      <c r="N703" t="s">
        <v>2958</v>
      </c>
      <c r="O703">
        <v>1</v>
      </c>
      <c r="P703">
        <v>1</v>
      </c>
      <c r="Q703">
        <v>1</v>
      </c>
      <c r="S703">
        <v>1</v>
      </c>
      <c r="T703">
        <v>0</v>
      </c>
      <c r="U703">
        <v>1</v>
      </c>
      <c r="V703">
        <v>1</v>
      </c>
      <c r="W703">
        <v>1</v>
      </c>
      <c r="X703">
        <v>1</v>
      </c>
      <c r="Y703">
        <v>0</v>
      </c>
      <c r="Z703">
        <v>1</v>
      </c>
      <c r="AA703">
        <v>1</v>
      </c>
      <c r="AB703">
        <v>0</v>
      </c>
      <c r="AC703">
        <v>2</v>
      </c>
      <c r="AD703">
        <v>1</v>
      </c>
      <c r="AE703">
        <v>1</v>
      </c>
      <c r="AF703">
        <v>0</v>
      </c>
      <c r="AG703">
        <v>1</v>
      </c>
      <c r="AJ703">
        <v>1</v>
      </c>
      <c r="AN703">
        <v>0</v>
      </c>
      <c r="AP703">
        <v>13</v>
      </c>
      <c r="AQ703" t="s">
        <v>2957</v>
      </c>
      <c r="AS703">
        <v>1</v>
      </c>
      <c r="AT703">
        <v>2</v>
      </c>
      <c r="AU703">
        <v>2</v>
      </c>
      <c r="AV703">
        <v>1</v>
      </c>
      <c r="AW703">
        <v>1</v>
      </c>
      <c r="AX703">
        <v>1</v>
      </c>
      <c r="AY703">
        <v>2</v>
      </c>
      <c r="AZ703">
        <v>1</v>
      </c>
      <c r="BA703">
        <v>1</v>
      </c>
      <c r="BD703">
        <v>12</v>
      </c>
      <c r="BE703" t="s">
        <v>2960</v>
      </c>
      <c r="BF703">
        <v>1</v>
      </c>
      <c r="BG703">
        <v>0</v>
      </c>
      <c r="BH703">
        <v>0</v>
      </c>
      <c r="BI703">
        <v>2</v>
      </c>
      <c r="BJ703">
        <v>1</v>
      </c>
      <c r="BK703">
        <v>1</v>
      </c>
      <c r="BL703">
        <v>1</v>
      </c>
      <c r="BM703">
        <v>1</v>
      </c>
      <c r="BN703">
        <v>1</v>
      </c>
      <c r="BO703">
        <v>0</v>
      </c>
      <c r="BP703">
        <v>1</v>
      </c>
      <c r="BQ703">
        <v>2</v>
      </c>
      <c r="BR703">
        <v>1</v>
      </c>
      <c r="BS703">
        <v>15</v>
      </c>
      <c r="BT703" t="s">
        <v>2960</v>
      </c>
      <c r="BU703">
        <v>3</v>
      </c>
      <c r="BW703">
        <v>1</v>
      </c>
      <c r="BX703">
        <v>1</v>
      </c>
      <c r="BY703">
        <v>0</v>
      </c>
      <c r="BZ703">
        <v>1</v>
      </c>
      <c r="CA703">
        <v>1</v>
      </c>
      <c r="CB703">
        <v>0</v>
      </c>
      <c r="CC703">
        <v>0</v>
      </c>
      <c r="CD703">
        <v>1</v>
      </c>
      <c r="CE703">
        <v>1</v>
      </c>
      <c r="CF703">
        <v>1</v>
      </c>
      <c r="CH703">
        <v>1</v>
      </c>
      <c r="CI703">
        <v>1</v>
      </c>
      <c r="CJ703">
        <v>1</v>
      </c>
      <c r="CK703">
        <v>10</v>
      </c>
      <c r="CL703" t="s">
        <v>2957</v>
      </c>
      <c r="CM703">
        <v>1</v>
      </c>
      <c r="CN703">
        <v>1</v>
      </c>
      <c r="CO703">
        <v>0</v>
      </c>
      <c r="CP703">
        <v>0</v>
      </c>
      <c r="CQ703">
        <v>1</v>
      </c>
      <c r="CR703">
        <v>1</v>
      </c>
      <c r="CS703">
        <v>1</v>
      </c>
      <c r="CT703">
        <v>1</v>
      </c>
      <c r="CU703">
        <v>0</v>
      </c>
      <c r="CV703">
        <v>1</v>
      </c>
      <c r="CW703">
        <v>0</v>
      </c>
      <c r="CX703">
        <v>1</v>
      </c>
      <c r="CY703">
        <v>1</v>
      </c>
      <c r="CZ703">
        <v>1</v>
      </c>
      <c r="DA703">
        <v>21</v>
      </c>
      <c r="DB703" t="s">
        <v>2957</v>
      </c>
      <c r="DC703">
        <v>1</v>
      </c>
      <c r="DD703">
        <v>1</v>
      </c>
      <c r="DE703">
        <v>1</v>
      </c>
      <c r="DF703">
        <v>1</v>
      </c>
      <c r="DG703">
        <v>1</v>
      </c>
      <c r="DH703">
        <v>2</v>
      </c>
      <c r="DI703">
        <v>1</v>
      </c>
      <c r="DJ703">
        <v>3</v>
      </c>
      <c r="DK703">
        <v>3</v>
      </c>
      <c r="DL703">
        <v>0</v>
      </c>
      <c r="DM703">
        <v>1</v>
      </c>
      <c r="DN703">
        <v>2</v>
      </c>
      <c r="DO703">
        <v>2</v>
      </c>
      <c r="DP703">
        <v>2</v>
      </c>
      <c r="DQ703">
        <v>11</v>
      </c>
      <c r="DR703" t="s">
        <v>2960</v>
      </c>
      <c r="DS703">
        <v>1</v>
      </c>
      <c r="DT703">
        <v>3</v>
      </c>
      <c r="DU703">
        <v>1</v>
      </c>
      <c r="DW703">
        <v>0</v>
      </c>
      <c r="DY703">
        <v>1</v>
      </c>
      <c r="EA703">
        <v>1</v>
      </c>
      <c r="EB703">
        <v>0</v>
      </c>
      <c r="EC703">
        <v>1</v>
      </c>
      <c r="ED703">
        <v>1</v>
      </c>
      <c r="EE703">
        <v>1</v>
      </c>
      <c r="EF703">
        <v>13</v>
      </c>
      <c r="EG703" t="s">
        <v>2957</v>
      </c>
      <c r="EH703">
        <v>1</v>
      </c>
      <c r="EI703">
        <v>1</v>
      </c>
      <c r="EJ703">
        <v>1</v>
      </c>
      <c r="EK703">
        <v>1</v>
      </c>
      <c r="EL703">
        <v>3</v>
      </c>
      <c r="EM703">
        <v>1</v>
      </c>
      <c r="EN703">
        <v>1</v>
      </c>
      <c r="EO703">
        <v>1</v>
      </c>
      <c r="EP703">
        <v>1</v>
      </c>
      <c r="EQ703">
        <v>0</v>
      </c>
      <c r="ER703">
        <v>1</v>
      </c>
      <c r="ES703">
        <v>1</v>
      </c>
    </row>
    <row r="704" spans="1:149" hidden="1">
      <c r="A704" s="23">
        <v>45608.335185185184</v>
      </c>
      <c r="B704" t="s">
        <v>51</v>
      </c>
      <c r="C704" t="s">
        <v>2311</v>
      </c>
      <c r="D704" t="s">
        <v>2312</v>
      </c>
      <c r="E704">
        <v>5</v>
      </c>
      <c r="F704" t="s">
        <v>3248</v>
      </c>
      <c r="G704">
        <v>144</v>
      </c>
      <c r="H704" t="s">
        <v>2957</v>
      </c>
      <c r="I704">
        <v>3</v>
      </c>
      <c r="J704">
        <v>3144</v>
      </c>
      <c r="K704" t="s">
        <v>2961</v>
      </c>
      <c r="L704" t="s">
        <v>2962</v>
      </c>
      <c r="M704">
        <v>28</v>
      </c>
      <c r="N704" t="s">
        <v>2957</v>
      </c>
      <c r="O704">
        <v>1</v>
      </c>
      <c r="Q704">
        <v>1</v>
      </c>
      <c r="R704">
        <v>1</v>
      </c>
      <c r="S704">
        <v>1</v>
      </c>
      <c r="T704">
        <v>0</v>
      </c>
      <c r="U704">
        <v>1</v>
      </c>
      <c r="V704">
        <v>1</v>
      </c>
      <c r="W704">
        <v>1</v>
      </c>
      <c r="Y704">
        <v>2</v>
      </c>
      <c r="Z704">
        <v>0</v>
      </c>
      <c r="AB704">
        <v>2</v>
      </c>
      <c r="AC704">
        <v>1</v>
      </c>
      <c r="AD704">
        <v>1</v>
      </c>
      <c r="AE704">
        <v>1</v>
      </c>
      <c r="AF704">
        <v>3</v>
      </c>
      <c r="AG704">
        <v>1</v>
      </c>
      <c r="AH704">
        <v>2</v>
      </c>
      <c r="AI704">
        <v>1</v>
      </c>
      <c r="AJ704">
        <v>2</v>
      </c>
      <c r="AK704">
        <v>2</v>
      </c>
      <c r="AL704">
        <v>1</v>
      </c>
      <c r="AM704">
        <v>1</v>
      </c>
      <c r="AN704">
        <v>1</v>
      </c>
      <c r="AO704">
        <v>0</v>
      </c>
      <c r="AP704">
        <v>16</v>
      </c>
      <c r="AQ704" t="s">
        <v>2957</v>
      </c>
      <c r="AS704">
        <v>1</v>
      </c>
      <c r="AT704">
        <v>3</v>
      </c>
      <c r="AU704">
        <v>2</v>
      </c>
      <c r="AV704">
        <v>1</v>
      </c>
      <c r="AW704">
        <v>1</v>
      </c>
      <c r="AX704">
        <v>3</v>
      </c>
      <c r="AY704">
        <v>2</v>
      </c>
      <c r="AZ704">
        <v>0</v>
      </c>
      <c r="BA704">
        <v>0</v>
      </c>
      <c r="BB704">
        <v>1</v>
      </c>
      <c r="BC704">
        <v>1</v>
      </c>
      <c r="BD704">
        <v>21</v>
      </c>
      <c r="BE704" t="s">
        <v>2957</v>
      </c>
      <c r="BF704">
        <v>3</v>
      </c>
      <c r="BG704">
        <v>2</v>
      </c>
      <c r="BH704">
        <v>1</v>
      </c>
      <c r="BI704">
        <v>2</v>
      </c>
      <c r="BJ704">
        <v>1</v>
      </c>
      <c r="BK704">
        <v>2</v>
      </c>
      <c r="BL704">
        <v>2</v>
      </c>
      <c r="BM704">
        <v>1</v>
      </c>
      <c r="BN704">
        <v>1</v>
      </c>
      <c r="BO704">
        <v>1</v>
      </c>
      <c r="BP704">
        <v>1</v>
      </c>
      <c r="BQ704">
        <v>2</v>
      </c>
      <c r="BR704">
        <v>2</v>
      </c>
      <c r="BS704">
        <v>17</v>
      </c>
      <c r="BT704" t="s">
        <v>2957</v>
      </c>
      <c r="BU704">
        <v>3</v>
      </c>
      <c r="BV704">
        <v>1</v>
      </c>
      <c r="BW704">
        <v>1</v>
      </c>
      <c r="BX704">
        <v>1</v>
      </c>
      <c r="BY704">
        <v>0</v>
      </c>
      <c r="BZ704">
        <v>2</v>
      </c>
      <c r="CA704">
        <v>1</v>
      </c>
      <c r="CB704">
        <v>2</v>
      </c>
      <c r="CC704">
        <v>0</v>
      </c>
      <c r="CD704">
        <v>1</v>
      </c>
      <c r="CE704">
        <v>1</v>
      </c>
      <c r="CF704">
        <v>1</v>
      </c>
      <c r="CG704">
        <v>0</v>
      </c>
      <c r="CH704">
        <v>1</v>
      </c>
      <c r="CI704">
        <v>1</v>
      </c>
      <c r="CJ704">
        <v>1</v>
      </c>
      <c r="CK704">
        <v>12</v>
      </c>
      <c r="CL704" t="s">
        <v>2955</v>
      </c>
      <c r="CM704">
        <v>1</v>
      </c>
      <c r="CN704">
        <v>1</v>
      </c>
      <c r="CO704">
        <v>1</v>
      </c>
      <c r="CP704">
        <v>1</v>
      </c>
      <c r="CQ704">
        <v>1</v>
      </c>
      <c r="CR704">
        <v>1</v>
      </c>
      <c r="CS704">
        <v>1</v>
      </c>
      <c r="CT704">
        <v>1</v>
      </c>
      <c r="CU704">
        <v>0</v>
      </c>
      <c r="CV704">
        <v>1</v>
      </c>
      <c r="CW704">
        <v>1</v>
      </c>
      <c r="CX704">
        <v>1</v>
      </c>
      <c r="CY704">
        <v>1</v>
      </c>
      <c r="CZ704">
        <v>0</v>
      </c>
      <c r="DA704">
        <v>20</v>
      </c>
      <c r="DB704" t="s">
        <v>2957</v>
      </c>
      <c r="DC704">
        <v>1</v>
      </c>
      <c r="DD704">
        <v>1</v>
      </c>
      <c r="DE704">
        <v>1</v>
      </c>
      <c r="DF704">
        <v>1</v>
      </c>
      <c r="DG704">
        <v>1</v>
      </c>
      <c r="DH704">
        <v>2</v>
      </c>
      <c r="DI704">
        <v>2</v>
      </c>
      <c r="DJ704">
        <v>3</v>
      </c>
      <c r="DK704">
        <v>1</v>
      </c>
      <c r="DL704">
        <v>1</v>
      </c>
      <c r="DM704">
        <v>3</v>
      </c>
      <c r="DN704">
        <v>1</v>
      </c>
      <c r="DO704">
        <v>2</v>
      </c>
      <c r="DP704">
        <v>0</v>
      </c>
      <c r="DQ704">
        <v>15</v>
      </c>
      <c r="DR704" t="s">
        <v>2957</v>
      </c>
      <c r="DS704">
        <v>1</v>
      </c>
      <c r="DT704">
        <v>1</v>
      </c>
      <c r="DU704">
        <v>1</v>
      </c>
      <c r="DV704">
        <v>1</v>
      </c>
      <c r="DW704">
        <v>0</v>
      </c>
      <c r="DX704">
        <v>0</v>
      </c>
      <c r="DY704">
        <v>2</v>
      </c>
      <c r="EA704">
        <v>1</v>
      </c>
      <c r="EB704">
        <v>1</v>
      </c>
      <c r="EC704">
        <v>1</v>
      </c>
      <c r="ED704">
        <v>2</v>
      </c>
      <c r="EE704">
        <v>2</v>
      </c>
      <c r="EF704">
        <v>15</v>
      </c>
      <c r="EG704" t="s">
        <v>2957</v>
      </c>
      <c r="EH704">
        <v>1</v>
      </c>
      <c r="EI704">
        <v>1</v>
      </c>
      <c r="EJ704">
        <v>1</v>
      </c>
      <c r="EK704">
        <v>1</v>
      </c>
      <c r="EL704">
        <v>3</v>
      </c>
      <c r="EM704">
        <v>2</v>
      </c>
      <c r="EN704">
        <v>2</v>
      </c>
      <c r="EO704">
        <v>1</v>
      </c>
      <c r="EP704">
        <v>1</v>
      </c>
      <c r="EQ704">
        <v>0</v>
      </c>
      <c r="ER704">
        <v>1</v>
      </c>
      <c r="ES704">
        <v>1</v>
      </c>
    </row>
    <row r="705" spans="1:149" hidden="1">
      <c r="A705" s="23">
        <v>45608.33457175926</v>
      </c>
      <c r="B705" t="s">
        <v>49</v>
      </c>
      <c r="C705" t="s">
        <v>2182</v>
      </c>
      <c r="D705" t="s">
        <v>2183</v>
      </c>
      <c r="E705">
        <v>1</v>
      </c>
      <c r="F705" t="s">
        <v>2954</v>
      </c>
      <c r="G705">
        <v>70</v>
      </c>
      <c r="H705" t="s">
        <v>2958</v>
      </c>
      <c r="I705">
        <v>1</v>
      </c>
      <c r="J705">
        <v>1070</v>
      </c>
      <c r="K705" t="s">
        <v>2956</v>
      </c>
      <c r="L705" t="s">
        <v>3418</v>
      </c>
      <c r="M705">
        <v>16</v>
      </c>
      <c r="N705" t="s">
        <v>2958</v>
      </c>
      <c r="O705">
        <v>1</v>
      </c>
      <c r="P705">
        <v>1</v>
      </c>
      <c r="Q705">
        <v>1</v>
      </c>
      <c r="R705">
        <v>0</v>
      </c>
      <c r="S705">
        <v>1</v>
      </c>
      <c r="T705">
        <v>0</v>
      </c>
      <c r="U705">
        <v>1</v>
      </c>
      <c r="V705">
        <v>1</v>
      </c>
      <c r="W705">
        <v>1</v>
      </c>
      <c r="X705">
        <v>1</v>
      </c>
      <c r="Y705">
        <v>2</v>
      </c>
      <c r="Z705">
        <v>1</v>
      </c>
      <c r="AA705">
        <v>1</v>
      </c>
      <c r="AB705">
        <v>0</v>
      </c>
      <c r="AC705">
        <v>1</v>
      </c>
      <c r="AD705">
        <v>1</v>
      </c>
      <c r="AE705">
        <v>0</v>
      </c>
      <c r="AF705">
        <v>0</v>
      </c>
      <c r="AG705">
        <v>1</v>
      </c>
      <c r="AH705">
        <v>0</v>
      </c>
      <c r="AI705">
        <v>0</v>
      </c>
      <c r="AJ705">
        <v>0</v>
      </c>
      <c r="AK705">
        <v>0</v>
      </c>
      <c r="AL705">
        <v>0</v>
      </c>
      <c r="AM705">
        <v>0</v>
      </c>
      <c r="AN705">
        <v>1</v>
      </c>
      <c r="AO705">
        <v>0</v>
      </c>
      <c r="AP705">
        <v>13</v>
      </c>
      <c r="AQ705" t="s">
        <v>2957</v>
      </c>
      <c r="AR705">
        <v>1</v>
      </c>
      <c r="AS705">
        <v>1</v>
      </c>
      <c r="AT705">
        <v>3</v>
      </c>
      <c r="AU705">
        <v>1</v>
      </c>
      <c r="AV705">
        <v>0</v>
      </c>
      <c r="AW705">
        <v>1</v>
      </c>
      <c r="AX705">
        <v>1</v>
      </c>
      <c r="AY705">
        <v>2</v>
      </c>
      <c r="AZ705">
        <v>2</v>
      </c>
      <c r="BA705">
        <v>1</v>
      </c>
      <c r="BB705">
        <v>0</v>
      </c>
      <c r="BC705">
        <v>0</v>
      </c>
      <c r="BD705">
        <v>12</v>
      </c>
      <c r="BE705" t="s">
        <v>2960</v>
      </c>
      <c r="BF705">
        <v>2</v>
      </c>
      <c r="BG705">
        <v>0</v>
      </c>
      <c r="BH705">
        <v>0</v>
      </c>
      <c r="BI705">
        <v>2</v>
      </c>
      <c r="BJ705">
        <v>1</v>
      </c>
      <c r="BK705">
        <v>0</v>
      </c>
      <c r="BL705">
        <v>1</v>
      </c>
      <c r="BM705">
        <v>1</v>
      </c>
      <c r="BN705">
        <v>1</v>
      </c>
      <c r="BO705">
        <v>0</v>
      </c>
      <c r="BP705">
        <v>0</v>
      </c>
      <c r="BQ705">
        <v>2</v>
      </c>
      <c r="BR705">
        <v>2</v>
      </c>
      <c r="BS705">
        <v>14</v>
      </c>
      <c r="BT705" t="s">
        <v>2960</v>
      </c>
      <c r="BU705">
        <v>3</v>
      </c>
      <c r="BV705">
        <v>1</v>
      </c>
      <c r="BW705">
        <v>1</v>
      </c>
      <c r="BX705">
        <v>1</v>
      </c>
      <c r="BY705">
        <v>0</v>
      </c>
      <c r="BZ705">
        <v>1</v>
      </c>
      <c r="CA705">
        <v>1</v>
      </c>
      <c r="CB705">
        <v>1</v>
      </c>
      <c r="CC705">
        <v>0</v>
      </c>
      <c r="CD705">
        <v>1</v>
      </c>
      <c r="CE705">
        <v>1</v>
      </c>
      <c r="CF705">
        <v>0</v>
      </c>
      <c r="CG705">
        <v>1</v>
      </c>
      <c r="CH705">
        <v>1</v>
      </c>
      <c r="CI705">
        <v>1</v>
      </c>
      <c r="CJ705">
        <v>0</v>
      </c>
      <c r="CK705">
        <v>6</v>
      </c>
      <c r="CL705" t="s">
        <v>2960</v>
      </c>
      <c r="CM705">
        <v>1</v>
      </c>
      <c r="CN705">
        <v>1</v>
      </c>
      <c r="CO705">
        <v>0</v>
      </c>
      <c r="CP705">
        <v>0</v>
      </c>
      <c r="CQ705">
        <v>1</v>
      </c>
      <c r="CR705">
        <v>0</v>
      </c>
      <c r="CS705">
        <v>0</v>
      </c>
      <c r="CT705">
        <v>0</v>
      </c>
      <c r="CU705">
        <v>0</v>
      </c>
      <c r="CV705">
        <v>1</v>
      </c>
      <c r="CW705">
        <v>0</v>
      </c>
      <c r="CX705">
        <v>1</v>
      </c>
      <c r="CY705">
        <v>1</v>
      </c>
      <c r="CZ705">
        <v>0</v>
      </c>
      <c r="DA705">
        <v>22</v>
      </c>
      <c r="DB705" t="s">
        <v>2958</v>
      </c>
      <c r="DC705">
        <v>1</v>
      </c>
      <c r="DD705">
        <v>1</v>
      </c>
      <c r="DE705">
        <v>0</v>
      </c>
      <c r="DF705">
        <v>1</v>
      </c>
      <c r="DG705">
        <v>1</v>
      </c>
      <c r="DH705">
        <v>3</v>
      </c>
      <c r="DI705">
        <v>3</v>
      </c>
      <c r="DJ705">
        <v>3</v>
      </c>
      <c r="DK705">
        <v>2</v>
      </c>
      <c r="DL705">
        <v>0</v>
      </c>
      <c r="DM705">
        <v>2</v>
      </c>
      <c r="DN705">
        <v>2</v>
      </c>
      <c r="DO705">
        <v>1</v>
      </c>
      <c r="DP705">
        <v>2</v>
      </c>
      <c r="DQ705">
        <v>10</v>
      </c>
      <c r="DR705" t="s">
        <v>2960</v>
      </c>
      <c r="DS705">
        <v>1</v>
      </c>
      <c r="DT705">
        <v>3</v>
      </c>
      <c r="DU705">
        <v>1</v>
      </c>
      <c r="DV705">
        <v>0</v>
      </c>
      <c r="DW705">
        <v>0</v>
      </c>
      <c r="DX705">
        <v>0</v>
      </c>
      <c r="DY705">
        <v>0</v>
      </c>
      <c r="DZ705">
        <v>1</v>
      </c>
      <c r="EA705">
        <v>1</v>
      </c>
      <c r="EB705">
        <v>0</v>
      </c>
      <c r="EC705">
        <v>1</v>
      </c>
      <c r="ED705">
        <v>1</v>
      </c>
      <c r="EE705">
        <v>1</v>
      </c>
      <c r="EF705">
        <v>15</v>
      </c>
      <c r="EG705" t="s">
        <v>2957</v>
      </c>
      <c r="EH705">
        <v>1</v>
      </c>
      <c r="EI705">
        <v>1</v>
      </c>
      <c r="EJ705">
        <v>1</v>
      </c>
      <c r="EK705">
        <v>1</v>
      </c>
      <c r="EL705">
        <v>3</v>
      </c>
      <c r="EM705">
        <v>3</v>
      </c>
      <c r="EN705">
        <v>2</v>
      </c>
      <c r="EO705">
        <v>0</v>
      </c>
      <c r="EP705">
        <v>1</v>
      </c>
      <c r="EQ705">
        <v>0</v>
      </c>
      <c r="ER705">
        <v>1</v>
      </c>
      <c r="ES705">
        <v>1</v>
      </c>
    </row>
    <row r="706" spans="1:149" hidden="1">
      <c r="A706" s="23">
        <v>45608.331458333334</v>
      </c>
      <c r="B706" t="s">
        <v>31</v>
      </c>
      <c r="C706" t="s">
        <v>1206</v>
      </c>
      <c r="D706" t="s">
        <v>1207</v>
      </c>
      <c r="E706">
        <v>1</v>
      </c>
      <c r="F706" t="s">
        <v>2954</v>
      </c>
      <c r="G706">
        <v>190</v>
      </c>
      <c r="H706" t="s">
        <v>2955</v>
      </c>
      <c r="I706">
        <v>4</v>
      </c>
      <c r="J706">
        <v>4190</v>
      </c>
      <c r="K706" t="s">
        <v>2956</v>
      </c>
      <c r="L706" t="s">
        <v>3419</v>
      </c>
      <c r="M706">
        <v>43</v>
      </c>
      <c r="N706" t="s">
        <v>2955</v>
      </c>
      <c r="O706">
        <v>1</v>
      </c>
      <c r="P706">
        <v>2</v>
      </c>
      <c r="Q706">
        <v>1</v>
      </c>
      <c r="R706">
        <v>2</v>
      </c>
      <c r="S706">
        <v>1</v>
      </c>
      <c r="T706">
        <v>1</v>
      </c>
      <c r="U706">
        <v>1</v>
      </c>
      <c r="V706">
        <v>1</v>
      </c>
      <c r="W706">
        <v>1</v>
      </c>
      <c r="X706">
        <v>0</v>
      </c>
      <c r="Y706">
        <v>2</v>
      </c>
      <c r="Z706">
        <v>1</v>
      </c>
      <c r="AA706">
        <v>1</v>
      </c>
      <c r="AB706">
        <v>3</v>
      </c>
      <c r="AC706">
        <v>2</v>
      </c>
      <c r="AD706">
        <v>2</v>
      </c>
      <c r="AE706">
        <v>1</v>
      </c>
      <c r="AF706">
        <v>3</v>
      </c>
      <c r="AG706">
        <v>1</v>
      </c>
      <c r="AH706">
        <v>2</v>
      </c>
      <c r="AI706">
        <v>2</v>
      </c>
      <c r="AJ706">
        <v>3</v>
      </c>
      <c r="AK706">
        <v>2</v>
      </c>
      <c r="AL706">
        <v>1</v>
      </c>
      <c r="AM706">
        <v>1</v>
      </c>
      <c r="AN706">
        <v>3</v>
      </c>
      <c r="AO706">
        <v>2</v>
      </c>
      <c r="AP706">
        <v>21</v>
      </c>
      <c r="AQ706" t="s">
        <v>2955</v>
      </c>
      <c r="AR706">
        <v>1</v>
      </c>
      <c r="AS706">
        <v>1</v>
      </c>
      <c r="AT706">
        <v>3</v>
      </c>
      <c r="AU706">
        <v>2</v>
      </c>
      <c r="AV706">
        <v>1</v>
      </c>
      <c r="AW706">
        <v>2</v>
      </c>
      <c r="AX706">
        <v>3</v>
      </c>
      <c r="AY706">
        <v>2</v>
      </c>
      <c r="AZ706">
        <v>1</v>
      </c>
      <c r="BA706">
        <v>3</v>
      </c>
      <c r="BB706">
        <v>1</v>
      </c>
      <c r="BC706">
        <v>1</v>
      </c>
      <c r="BD706">
        <v>27</v>
      </c>
      <c r="BE706" t="s">
        <v>2955</v>
      </c>
      <c r="BF706">
        <v>3</v>
      </c>
      <c r="BG706">
        <v>3</v>
      </c>
      <c r="BH706">
        <v>3</v>
      </c>
      <c r="BI706">
        <v>3</v>
      </c>
      <c r="BJ706">
        <v>2</v>
      </c>
      <c r="BK706">
        <v>1</v>
      </c>
      <c r="BL706">
        <v>3</v>
      </c>
      <c r="BM706">
        <v>1</v>
      </c>
      <c r="BN706">
        <v>1</v>
      </c>
      <c r="BO706">
        <v>1</v>
      </c>
      <c r="BP706">
        <v>1</v>
      </c>
      <c r="BQ706">
        <v>3</v>
      </c>
      <c r="BR706">
        <v>2</v>
      </c>
      <c r="BS706">
        <v>20</v>
      </c>
      <c r="BT706" t="s">
        <v>2955</v>
      </c>
      <c r="BU706">
        <v>3</v>
      </c>
      <c r="BV706">
        <v>1</v>
      </c>
      <c r="BW706">
        <v>1</v>
      </c>
      <c r="BX706">
        <v>1</v>
      </c>
      <c r="BY706">
        <v>1</v>
      </c>
      <c r="BZ706">
        <v>2</v>
      </c>
      <c r="CA706">
        <v>1</v>
      </c>
      <c r="CB706">
        <v>2</v>
      </c>
      <c r="CC706">
        <v>1</v>
      </c>
      <c r="CD706">
        <v>1</v>
      </c>
      <c r="CE706">
        <v>1</v>
      </c>
      <c r="CF706">
        <v>1</v>
      </c>
      <c r="CG706">
        <v>1</v>
      </c>
      <c r="CH706">
        <v>1</v>
      </c>
      <c r="CI706">
        <v>1</v>
      </c>
      <c r="CJ706">
        <v>1</v>
      </c>
      <c r="CK706">
        <v>13</v>
      </c>
      <c r="CL706" t="s">
        <v>2955</v>
      </c>
      <c r="CM706">
        <v>1</v>
      </c>
      <c r="CN706">
        <v>1</v>
      </c>
      <c r="CO706">
        <v>1</v>
      </c>
      <c r="CP706">
        <v>1</v>
      </c>
      <c r="CQ706">
        <v>1</v>
      </c>
      <c r="CR706">
        <v>1</v>
      </c>
      <c r="CS706">
        <v>1</v>
      </c>
      <c r="CT706">
        <v>1</v>
      </c>
      <c r="CU706">
        <v>0</v>
      </c>
      <c r="CV706">
        <v>1</v>
      </c>
      <c r="CW706">
        <v>1</v>
      </c>
      <c r="CX706">
        <v>1</v>
      </c>
      <c r="CY706">
        <v>1</v>
      </c>
      <c r="CZ706">
        <v>1</v>
      </c>
      <c r="DA706">
        <v>29</v>
      </c>
      <c r="DB706" t="s">
        <v>2955</v>
      </c>
      <c r="DC706">
        <v>1</v>
      </c>
      <c r="DD706">
        <v>1</v>
      </c>
      <c r="DE706">
        <v>1</v>
      </c>
      <c r="DF706">
        <v>1</v>
      </c>
      <c r="DG706">
        <v>1</v>
      </c>
      <c r="DH706">
        <v>3</v>
      </c>
      <c r="DI706">
        <v>3</v>
      </c>
      <c r="DJ706">
        <v>3</v>
      </c>
      <c r="DK706">
        <v>3</v>
      </c>
      <c r="DL706">
        <v>3</v>
      </c>
      <c r="DM706">
        <v>3</v>
      </c>
      <c r="DN706">
        <v>2</v>
      </c>
      <c r="DO706">
        <v>2</v>
      </c>
      <c r="DP706">
        <v>2</v>
      </c>
      <c r="DQ706">
        <v>17</v>
      </c>
      <c r="DR706" t="s">
        <v>2955</v>
      </c>
      <c r="DS706">
        <v>1</v>
      </c>
      <c r="DT706">
        <v>3</v>
      </c>
      <c r="DU706">
        <v>1</v>
      </c>
      <c r="DV706">
        <v>1</v>
      </c>
      <c r="DW706">
        <v>1</v>
      </c>
      <c r="DX706">
        <v>1</v>
      </c>
      <c r="DY706">
        <v>1</v>
      </c>
      <c r="DZ706">
        <v>1</v>
      </c>
      <c r="EA706">
        <v>1</v>
      </c>
      <c r="EB706">
        <v>1</v>
      </c>
      <c r="EC706">
        <v>1</v>
      </c>
      <c r="ED706">
        <v>2</v>
      </c>
      <c r="EE706">
        <v>2</v>
      </c>
      <c r="EF706">
        <v>20</v>
      </c>
      <c r="EG706" t="s">
        <v>2955</v>
      </c>
      <c r="EH706">
        <v>1</v>
      </c>
      <c r="EI706">
        <v>1</v>
      </c>
      <c r="EJ706">
        <v>1</v>
      </c>
      <c r="EK706">
        <v>3</v>
      </c>
      <c r="EL706">
        <v>3</v>
      </c>
      <c r="EM706">
        <v>3</v>
      </c>
      <c r="EN706">
        <v>1</v>
      </c>
      <c r="EO706">
        <v>1</v>
      </c>
      <c r="EP706">
        <v>1</v>
      </c>
      <c r="EQ706">
        <v>3</v>
      </c>
      <c r="ER706">
        <v>1</v>
      </c>
      <c r="ES706">
        <v>1</v>
      </c>
    </row>
    <row r="707" spans="1:149" hidden="1">
      <c r="A707" s="23">
        <v>45608.330648148149</v>
      </c>
      <c r="B707" t="s">
        <v>41</v>
      </c>
      <c r="C707" t="s">
        <v>1669</v>
      </c>
      <c r="D707" t="s">
        <v>1670</v>
      </c>
      <c r="E707">
        <v>2</v>
      </c>
      <c r="F707" t="s">
        <v>3193</v>
      </c>
      <c r="G707">
        <v>117</v>
      </c>
      <c r="H707" t="s">
        <v>2960</v>
      </c>
      <c r="I707">
        <v>2</v>
      </c>
      <c r="J707">
        <v>2117</v>
      </c>
      <c r="K707" t="s">
        <v>2961</v>
      </c>
      <c r="L707" t="s">
        <v>2962</v>
      </c>
      <c r="M707">
        <v>19</v>
      </c>
      <c r="N707" t="s">
        <v>2960</v>
      </c>
      <c r="O707">
        <v>1</v>
      </c>
      <c r="P707">
        <v>1</v>
      </c>
      <c r="Q707">
        <v>1</v>
      </c>
      <c r="S707">
        <v>1</v>
      </c>
      <c r="T707">
        <v>0</v>
      </c>
      <c r="U707">
        <v>1</v>
      </c>
      <c r="V707">
        <v>1</v>
      </c>
      <c r="W707">
        <v>1</v>
      </c>
      <c r="X707">
        <v>0</v>
      </c>
      <c r="Y707">
        <v>1</v>
      </c>
      <c r="Z707">
        <v>1</v>
      </c>
      <c r="AA707">
        <v>1</v>
      </c>
      <c r="AB707">
        <v>2</v>
      </c>
      <c r="AC707">
        <v>1</v>
      </c>
      <c r="AD707">
        <v>1</v>
      </c>
      <c r="AE707">
        <v>0</v>
      </c>
      <c r="AF707">
        <v>1</v>
      </c>
      <c r="AG707">
        <v>1</v>
      </c>
      <c r="AJ707">
        <v>2</v>
      </c>
      <c r="AN707">
        <v>0</v>
      </c>
      <c r="AP707">
        <v>15</v>
      </c>
      <c r="AQ707" t="s">
        <v>2957</v>
      </c>
      <c r="AS707">
        <v>1</v>
      </c>
      <c r="AT707">
        <v>2</v>
      </c>
      <c r="AU707">
        <v>2</v>
      </c>
      <c r="AV707">
        <v>1</v>
      </c>
      <c r="AW707">
        <v>1</v>
      </c>
      <c r="AX707">
        <v>3</v>
      </c>
      <c r="AY707">
        <v>2</v>
      </c>
      <c r="AZ707">
        <v>1</v>
      </c>
      <c r="BA707">
        <v>1</v>
      </c>
      <c r="BD707">
        <v>16</v>
      </c>
      <c r="BE707" t="s">
        <v>2960</v>
      </c>
      <c r="BF707">
        <v>3</v>
      </c>
      <c r="BG707">
        <v>1</v>
      </c>
      <c r="BH707">
        <v>0</v>
      </c>
      <c r="BI707">
        <v>2</v>
      </c>
      <c r="BJ707">
        <v>1</v>
      </c>
      <c r="BK707">
        <v>0</v>
      </c>
      <c r="BL707">
        <v>2</v>
      </c>
      <c r="BM707">
        <v>1</v>
      </c>
      <c r="BN707">
        <v>1</v>
      </c>
      <c r="BO707">
        <v>1</v>
      </c>
      <c r="BP707">
        <v>0</v>
      </c>
      <c r="BQ707">
        <v>3</v>
      </c>
      <c r="BR707">
        <v>1</v>
      </c>
      <c r="BS707">
        <v>17</v>
      </c>
      <c r="BT707" t="s">
        <v>2957</v>
      </c>
      <c r="BU707">
        <v>3</v>
      </c>
      <c r="BW707">
        <v>1</v>
      </c>
      <c r="BX707">
        <v>1</v>
      </c>
      <c r="BY707">
        <v>0</v>
      </c>
      <c r="BZ707">
        <v>2</v>
      </c>
      <c r="CA707">
        <v>1</v>
      </c>
      <c r="CB707">
        <v>1</v>
      </c>
      <c r="CC707">
        <v>1</v>
      </c>
      <c r="CD707">
        <v>1</v>
      </c>
      <c r="CE707">
        <v>1</v>
      </c>
      <c r="CF707">
        <v>0</v>
      </c>
      <c r="CH707">
        <v>1</v>
      </c>
      <c r="CI707">
        <v>1</v>
      </c>
      <c r="CJ707">
        <v>1</v>
      </c>
      <c r="CK707">
        <v>10</v>
      </c>
      <c r="CL707" t="s">
        <v>2957</v>
      </c>
      <c r="CM707">
        <v>1</v>
      </c>
      <c r="CN707">
        <v>1</v>
      </c>
      <c r="CO707">
        <v>1</v>
      </c>
      <c r="CP707">
        <v>0</v>
      </c>
      <c r="CQ707">
        <v>1</v>
      </c>
      <c r="CR707">
        <v>1</v>
      </c>
      <c r="CS707">
        <v>1</v>
      </c>
      <c r="CT707">
        <v>1</v>
      </c>
      <c r="CU707">
        <v>0</v>
      </c>
      <c r="CV707">
        <v>1</v>
      </c>
      <c r="CW707">
        <v>0</v>
      </c>
      <c r="CX707">
        <v>1</v>
      </c>
      <c r="CY707">
        <v>1</v>
      </c>
      <c r="CZ707">
        <v>0</v>
      </c>
      <c r="DA707">
        <v>15</v>
      </c>
      <c r="DB707" t="s">
        <v>2960</v>
      </c>
      <c r="DC707">
        <v>1</v>
      </c>
      <c r="DD707">
        <v>1</v>
      </c>
      <c r="DE707">
        <v>1</v>
      </c>
      <c r="DF707">
        <v>1</v>
      </c>
      <c r="DG707">
        <v>1</v>
      </c>
      <c r="DH707">
        <v>1</v>
      </c>
      <c r="DI707">
        <v>1</v>
      </c>
      <c r="DJ707">
        <v>3</v>
      </c>
      <c r="DK707">
        <v>0</v>
      </c>
      <c r="DL707">
        <v>1</v>
      </c>
      <c r="DM707">
        <v>2</v>
      </c>
      <c r="DN707">
        <v>0</v>
      </c>
      <c r="DO707">
        <v>1</v>
      </c>
      <c r="DP707">
        <v>1</v>
      </c>
      <c r="DQ707">
        <v>12</v>
      </c>
      <c r="DR707" t="s">
        <v>2960</v>
      </c>
      <c r="DS707">
        <v>1</v>
      </c>
      <c r="DT707">
        <v>3</v>
      </c>
      <c r="DU707">
        <v>1</v>
      </c>
      <c r="DW707">
        <v>0</v>
      </c>
      <c r="DY707">
        <v>0</v>
      </c>
      <c r="EA707">
        <v>0</v>
      </c>
      <c r="EB707">
        <v>0</v>
      </c>
      <c r="EC707">
        <v>0</v>
      </c>
      <c r="ED707">
        <v>2</v>
      </c>
      <c r="EE707">
        <v>2</v>
      </c>
      <c r="EF707">
        <v>13</v>
      </c>
      <c r="EG707" t="s">
        <v>2957</v>
      </c>
      <c r="EH707">
        <v>1</v>
      </c>
      <c r="EI707">
        <v>1</v>
      </c>
      <c r="EJ707">
        <v>1</v>
      </c>
      <c r="EK707">
        <v>1</v>
      </c>
      <c r="EL707">
        <v>3</v>
      </c>
      <c r="EM707">
        <v>3</v>
      </c>
      <c r="EN707">
        <v>0</v>
      </c>
      <c r="EO707">
        <v>1</v>
      </c>
      <c r="EP707">
        <v>0</v>
      </c>
      <c r="EQ707">
        <v>0</v>
      </c>
      <c r="ER707">
        <v>1</v>
      </c>
      <c r="ES707">
        <v>1</v>
      </c>
    </row>
    <row r="708" spans="1:149" hidden="1">
      <c r="A708" s="23">
        <v>45608.330405092594</v>
      </c>
      <c r="B708" t="s">
        <v>29</v>
      </c>
      <c r="C708" t="s">
        <v>1094</v>
      </c>
      <c r="D708" t="s">
        <v>1095</v>
      </c>
      <c r="E708">
        <v>2</v>
      </c>
      <c r="F708" t="s">
        <v>3193</v>
      </c>
      <c r="G708">
        <v>98</v>
      </c>
      <c r="H708" t="s">
        <v>2958</v>
      </c>
      <c r="I708">
        <v>1</v>
      </c>
      <c r="J708">
        <v>1098</v>
      </c>
      <c r="K708" t="s">
        <v>2956</v>
      </c>
      <c r="L708" t="s">
        <v>3420</v>
      </c>
      <c r="M708">
        <v>17</v>
      </c>
      <c r="N708" t="s">
        <v>2960</v>
      </c>
      <c r="O708">
        <v>1</v>
      </c>
      <c r="P708">
        <v>2</v>
      </c>
      <c r="Q708">
        <v>1</v>
      </c>
      <c r="S708">
        <v>1</v>
      </c>
      <c r="T708">
        <v>1</v>
      </c>
      <c r="U708">
        <v>1</v>
      </c>
      <c r="V708">
        <v>1</v>
      </c>
      <c r="W708">
        <v>1</v>
      </c>
      <c r="X708">
        <v>1</v>
      </c>
      <c r="Y708">
        <v>1</v>
      </c>
      <c r="Z708">
        <v>0</v>
      </c>
      <c r="AA708">
        <v>0</v>
      </c>
      <c r="AB708">
        <v>2</v>
      </c>
      <c r="AC708">
        <v>1</v>
      </c>
      <c r="AD708">
        <v>1</v>
      </c>
      <c r="AE708">
        <v>0</v>
      </c>
      <c r="AF708">
        <v>1</v>
      </c>
      <c r="AG708">
        <v>0</v>
      </c>
      <c r="AJ708">
        <v>0</v>
      </c>
      <c r="AN708">
        <v>1</v>
      </c>
      <c r="AP708">
        <v>13</v>
      </c>
      <c r="AQ708" t="s">
        <v>2957</v>
      </c>
      <c r="AS708">
        <v>1</v>
      </c>
      <c r="AT708">
        <v>2</v>
      </c>
      <c r="AU708">
        <v>2</v>
      </c>
      <c r="AV708">
        <v>1</v>
      </c>
      <c r="AW708">
        <v>1</v>
      </c>
      <c r="AX708">
        <v>2</v>
      </c>
      <c r="AY708">
        <v>2</v>
      </c>
      <c r="AZ708">
        <v>1</v>
      </c>
      <c r="BA708">
        <v>0</v>
      </c>
      <c r="BD708">
        <v>15</v>
      </c>
      <c r="BE708" t="s">
        <v>2960</v>
      </c>
      <c r="BF708">
        <v>2</v>
      </c>
      <c r="BG708">
        <v>3</v>
      </c>
      <c r="BH708">
        <v>1</v>
      </c>
      <c r="BI708">
        <v>2</v>
      </c>
      <c r="BJ708">
        <v>1</v>
      </c>
      <c r="BK708">
        <v>0</v>
      </c>
      <c r="BL708">
        <v>1</v>
      </c>
      <c r="BM708">
        <v>1</v>
      </c>
      <c r="BN708">
        <v>1</v>
      </c>
      <c r="BO708">
        <v>0</v>
      </c>
      <c r="BP708">
        <v>1</v>
      </c>
      <c r="BQ708">
        <v>2</v>
      </c>
      <c r="BR708">
        <v>0</v>
      </c>
      <c r="BS708">
        <v>15</v>
      </c>
      <c r="BT708" t="s">
        <v>2960</v>
      </c>
      <c r="BU708">
        <v>3</v>
      </c>
      <c r="BW708">
        <v>1</v>
      </c>
      <c r="BX708">
        <v>1</v>
      </c>
      <c r="BY708">
        <v>1</v>
      </c>
      <c r="BZ708">
        <v>1</v>
      </c>
      <c r="CA708">
        <v>0</v>
      </c>
      <c r="CB708">
        <v>1</v>
      </c>
      <c r="CC708">
        <v>0</v>
      </c>
      <c r="CD708">
        <v>1</v>
      </c>
      <c r="CE708">
        <v>1</v>
      </c>
      <c r="CF708">
        <v>1</v>
      </c>
      <c r="CH708">
        <v>1</v>
      </c>
      <c r="CI708">
        <v>0</v>
      </c>
      <c r="CJ708">
        <v>1</v>
      </c>
      <c r="CK708">
        <v>10</v>
      </c>
      <c r="CL708" t="s">
        <v>2957</v>
      </c>
      <c r="CM708">
        <v>1</v>
      </c>
      <c r="CN708">
        <v>1</v>
      </c>
      <c r="CO708">
        <v>1</v>
      </c>
      <c r="CP708">
        <v>0</v>
      </c>
      <c r="CQ708">
        <v>1</v>
      </c>
      <c r="CR708">
        <v>1</v>
      </c>
      <c r="CS708">
        <v>1</v>
      </c>
      <c r="CT708">
        <v>1</v>
      </c>
      <c r="CU708">
        <v>0</v>
      </c>
      <c r="CV708">
        <v>1</v>
      </c>
      <c r="CW708">
        <v>0</v>
      </c>
      <c r="CX708">
        <v>1</v>
      </c>
      <c r="CY708">
        <v>1</v>
      </c>
      <c r="CZ708">
        <v>0</v>
      </c>
      <c r="DA708">
        <v>11</v>
      </c>
      <c r="DB708" t="s">
        <v>2958</v>
      </c>
      <c r="DC708">
        <v>1</v>
      </c>
      <c r="DD708">
        <v>1</v>
      </c>
      <c r="DE708">
        <v>1</v>
      </c>
      <c r="DF708">
        <v>1</v>
      </c>
      <c r="DG708">
        <v>1</v>
      </c>
      <c r="DH708">
        <v>1</v>
      </c>
      <c r="DI708">
        <v>1</v>
      </c>
      <c r="DJ708">
        <v>0</v>
      </c>
      <c r="DK708">
        <v>0</v>
      </c>
      <c r="DL708">
        <v>0</v>
      </c>
      <c r="DM708">
        <v>1</v>
      </c>
      <c r="DN708">
        <v>1</v>
      </c>
      <c r="DO708">
        <v>1</v>
      </c>
      <c r="DP708">
        <v>1</v>
      </c>
      <c r="DQ708">
        <v>12</v>
      </c>
      <c r="DR708" t="s">
        <v>2960</v>
      </c>
      <c r="DS708">
        <v>1</v>
      </c>
      <c r="DT708">
        <v>3</v>
      </c>
      <c r="DU708">
        <v>1</v>
      </c>
      <c r="DW708">
        <v>0</v>
      </c>
      <c r="DY708">
        <v>0</v>
      </c>
      <c r="EA708">
        <v>1</v>
      </c>
      <c r="EB708">
        <v>0</v>
      </c>
      <c r="EC708">
        <v>0</v>
      </c>
      <c r="ED708">
        <v>2</v>
      </c>
      <c r="EE708">
        <v>2</v>
      </c>
      <c r="EF708">
        <v>16</v>
      </c>
      <c r="EG708" t="s">
        <v>2955</v>
      </c>
      <c r="EH708">
        <v>1</v>
      </c>
      <c r="EI708">
        <v>1</v>
      </c>
      <c r="EJ708">
        <v>1</v>
      </c>
      <c r="EK708">
        <v>1</v>
      </c>
      <c r="EL708">
        <v>2</v>
      </c>
      <c r="EM708">
        <v>3</v>
      </c>
      <c r="EN708">
        <v>1</v>
      </c>
      <c r="EO708">
        <v>1</v>
      </c>
      <c r="EP708">
        <v>0</v>
      </c>
      <c r="EQ708">
        <v>3</v>
      </c>
      <c r="ER708">
        <v>1</v>
      </c>
      <c r="ES708">
        <v>1</v>
      </c>
    </row>
    <row r="709" spans="1:149" hidden="1">
      <c r="A709" s="23">
        <v>45608.330138888887</v>
      </c>
      <c r="B709" t="s">
        <v>28</v>
      </c>
      <c r="C709" t="s">
        <v>1010</v>
      </c>
      <c r="D709" t="s">
        <v>1011</v>
      </c>
      <c r="E709">
        <v>1</v>
      </c>
      <c r="F709" t="s">
        <v>2954</v>
      </c>
      <c r="G709">
        <v>168</v>
      </c>
      <c r="H709" t="s">
        <v>2957</v>
      </c>
      <c r="I709">
        <v>3</v>
      </c>
      <c r="J709">
        <v>3168</v>
      </c>
      <c r="K709" t="s">
        <v>2956</v>
      </c>
      <c r="L709" t="s">
        <v>3421</v>
      </c>
      <c r="M709">
        <v>37</v>
      </c>
      <c r="N709" t="s">
        <v>2957</v>
      </c>
      <c r="O709">
        <v>1</v>
      </c>
      <c r="P709">
        <v>1</v>
      </c>
      <c r="Q709">
        <v>1</v>
      </c>
      <c r="R709">
        <v>2</v>
      </c>
      <c r="S709">
        <v>1</v>
      </c>
      <c r="T709">
        <v>1</v>
      </c>
      <c r="U709">
        <v>1</v>
      </c>
      <c r="V709">
        <v>1</v>
      </c>
      <c r="W709">
        <v>1</v>
      </c>
      <c r="X709">
        <v>0</v>
      </c>
      <c r="Y709">
        <v>2</v>
      </c>
      <c r="Z709">
        <v>1</v>
      </c>
      <c r="AA709">
        <v>1</v>
      </c>
      <c r="AB709">
        <v>2</v>
      </c>
      <c r="AC709">
        <v>2</v>
      </c>
      <c r="AD709">
        <v>1</v>
      </c>
      <c r="AE709">
        <v>1</v>
      </c>
      <c r="AF709">
        <v>2</v>
      </c>
      <c r="AG709">
        <v>1</v>
      </c>
      <c r="AH709">
        <v>2</v>
      </c>
      <c r="AI709">
        <v>2</v>
      </c>
      <c r="AJ709">
        <v>1</v>
      </c>
      <c r="AK709">
        <v>3</v>
      </c>
      <c r="AL709">
        <v>1</v>
      </c>
      <c r="AM709">
        <v>1</v>
      </c>
      <c r="AN709">
        <v>3</v>
      </c>
      <c r="AO709">
        <v>1</v>
      </c>
      <c r="AP709">
        <v>19</v>
      </c>
      <c r="AQ709" t="s">
        <v>2957</v>
      </c>
      <c r="AR709">
        <v>1</v>
      </c>
      <c r="AS709">
        <v>1</v>
      </c>
      <c r="AT709">
        <v>2</v>
      </c>
      <c r="AU709">
        <v>2</v>
      </c>
      <c r="AV709">
        <v>1</v>
      </c>
      <c r="AW709">
        <v>1</v>
      </c>
      <c r="AX709">
        <v>3</v>
      </c>
      <c r="AY709">
        <v>3</v>
      </c>
      <c r="AZ709">
        <v>2</v>
      </c>
      <c r="BA709">
        <v>1</v>
      </c>
      <c r="BB709">
        <v>1</v>
      </c>
      <c r="BC709">
        <v>1</v>
      </c>
      <c r="BD709">
        <v>25</v>
      </c>
      <c r="BE709" t="s">
        <v>2955</v>
      </c>
      <c r="BF709">
        <v>3</v>
      </c>
      <c r="BG709">
        <v>3</v>
      </c>
      <c r="BH709">
        <v>2</v>
      </c>
      <c r="BI709">
        <v>3</v>
      </c>
      <c r="BJ709">
        <v>2</v>
      </c>
      <c r="BK709">
        <v>1</v>
      </c>
      <c r="BL709">
        <v>2</v>
      </c>
      <c r="BM709">
        <v>1</v>
      </c>
      <c r="BN709">
        <v>1</v>
      </c>
      <c r="BO709">
        <v>1</v>
      </c>
      <c r="BP709">
        <v>1</v>
      </c>
      <c r="BQ709">
        <v>3</v>
      </c>
      <c r="BR709">
        <v>2</v>
      </c>
      <c r="BS709">
        <v>18</v>
      </c>
      <c r="BT709" t="s">
        <v>2957</v>
      </c>
      <c r="BU709">
        <v>3</v>
      </c>
      <c r="BV709">
        <v>1</v>
      </c>
      <c r="BW709">
        <v>1</v>
      </c>
      <c r="BX709">
        <v>1</v>
      </c>
      <c r="BY709">
        <v>0</v>
      </c>
      <c r="BZ709">
        <v>2</v>
      </c>
      <c r="CA709">
        <v>1</v>
      </c>
      <c r="CB709">
        <v>2</v>
      </c>
      <c r="CC709">
        <v>0</v>
      </c>
      <c r="CD709">
        <v>1</v>
      </c>
      <c r="CE709">
        <v>1</v>
      </c>
      <c r="CF709">
        <v>1</v>
      </c>
      <c r="CG709">
        <v>1</v>
      </c>
      <c r="CH709">
        <v>1</v>
      </c>
      <c r="CI709">
        <v>1</v>
      </c>
      <c r="CJ709">
        <v>1</v>
      </c>
      <c r="CK709">
        <v>11</v>
      </c>
      <c r="CL709" t="s">
        <v>2957</v>
      </c>
      <c r="CM709">
        <v>1</v>
      </c>
      <c r="CN709">
        <v>1</v>
      </c>
      <c r="CO709">
        <v>1</v>
      </c>
      <c r="CP709">
        <v>0</v>
      </c>
      <c r="CQ709">
        <v>1</v>
      </c>
      <c r="CR709">
        <v>1</v>
      </c>
      <c r="CS709">
        <v>1</v>
      </c>
      <c r="CT709">
        <v>1</v>
      </c>
      <c r="CU709">
        <v>0</v>
      </c>
      <c r="CV709">
        <v>1</v>
      </c>
      <c r="CW709">
        <v>1</v>
      </c>
      <c r="CX709">
        <v>1</v>
      </c>
      <c r="CY709">
        <v>1</v>
      </c>
      <c r="CZ709">
        <v>0</v>
      </c>
      <c r="DA709">
        <v>25</v>
      </c>
      <c r="DB709" t="s">
        <v>2957</v>
      </c>
      <c r="DC709">
        <v>1</v>
      </c>
      <c r="DD709">
        <v>1</v>
      </c>
      <c r="DE709">
        <v>1</v>
      </c>
      <c r="DF709">
        <v>1</v>
      </c>
      <c r="DG709">
        <v>1</v>
      </c>
      <c r="DH709">
        <v>3</v>
      </c>
      <c r="DI709">
        <v>1</v>
      </c>
      <c r="DJ709">
        <v>3</v>
      </c>
      <c r="DK709">
        <v>3</v>
      </c>
      <c r="DL709">
        <v>3</v>
      </c>
      <c r="DM709">
        <v>2</v>
      </c>
      <c r="DN709">
        <v>1</v>
      </c>
      <c r="DO709">
        <v>2</v>
      </c>
      <c r="DP709">
        <v>2</v>
      </c>
      <c r="DQ709">
        <v>15</v>
      </c>
      <c r="DR709" t="s">
        <v>2957</v>
      </c>
      <c r="DS709">
        <v>1</v>
      </c>
      <c r="DT709">
        <v>2</v>
      </c>
      <c r="DU709">
        <v>1</v>
      </c>
      <c r="DV709">
        <v>1</v>
      </c>
      <c r="DW709">
        <v>0</v>
      </c>
      <c r="DX709">
        <v>0</v>
      </c>
      <c r="DY709">
        <v>2</v>
      </c>
      <c r="DZ709">
        <v>2</v>
      </c>
      <c r="EA709">
        <v>1</v>
      </c>
      <c r="EB709">
        <v>1</v>
      </c>
      <c r="EC709">
        <v>1</v>
      </c>
      <c r="ED709">
        <v>1</v>
      </c>
      <c r="EE709">
        <v>2</v>
      </c>
      <c r="EF709">
        <v>18</v>
      </c>
      <c r="EG709" t="s">
        <v>2955</v>
      </c>
      <c r="EH709">
        <v>1</v>
      </c>
      <c r="EI709">
        <v>1</v>
      </c>
      <c r="EJ709">
        <v>1</v>
      </c>
      <c r="EK709">
        <v>2</v>
      </c>
      <c r="EL709">
        <v>3</v>
      </c>
      <c r="EM709">
        <v>2</v>
      </c>
      <c r="EN709">
        <v>1</v>
      </c>
      <c r="EO709">
        <v>1</v>
      </c>
      <c r="EP709">
        <v>1</v>
      </c>
      <c r="EQ709">
        <v>3</v>
      </c>
      <c r="ER709">
        <v>1</v>
      </c>
      <c r="ES709">
        <v>1</v>
      </c>
    </row>
    <row r="710" spans="1:149" hidden="1">
      <c r="A710" s="23">
        <v>45608.327164351853</v>
      </c>
      <c r="B710" t="s">
        <v>41</v>
      </c>
      <c r="C710" t="s">
        <v>1673</v>
      </c>
      <c r="D710" t="s">
        <v>1674</v>
      </c>
      <c r="E710">
        <v>1</v>
      </c>
      <c r="F710" t="s">
        <v>2954</v>
      </c>
      <c r="G710">
        <v>165</v>
      </c>
      <c r="H710" t="s">
        <v>2957</v>
      </c>
      <c r="I710">
        <v>3</v>
      </c>
      <c r="J710">
        <v>3165</v>
      </c>
      <c r="K710" t="s">
        <v>2961</v>
      </c>
      <c r="L710" t="s">
        <v>2962</v>
      </c>
      <c r="M710">
        <v>39</v>
      </c>
      <c r="N710" t="s">
        <v>2957</v>
      </c>
      <c r="O710">
        <v>1</v>
      </c>
      <c r="P710">
        <v>2</v>
      </c>
      <c r="Q710">
        <v>1</v>
      </c>
      <c r="R710">
        <v>0</v>
      </c>
      <c r="S710">
        <v>1</v>
      </c>
      <c r="T710">
        <v>0</v>
      </c>
      <c r="U710">
        <v>1</v>
      </c>
      <c r="V710">
        <v>1</v>
      </c>
      <c r="W710">
        <v>1</v>
      </c>
      <c r="X710">
        <v>0</v>
      </c>
      <c r="Y710">
        <v>2</v>
      </c>
      <c r="Z710">
        <v>1</v>
      </c>
      <c r="AA710">
        <v>1</v>
      </c>
      <c r="AB710">
        <v>2</v>
      </c>
      <c r="AC710">
        <v>2</v>
      </c>
      <c r="AD710">
        <v>2</v>
      </c>
      <c r="AE710">
        <v>1</v>
      </c>
      <c r="AF710">
        <v>3</v>
      </c>
      <c r="AG710">
        <v>2</v>
      </c>
      <c r="AH710">
        <v>2</v>
      </c>
      <c r="AI710">
        <v>2</v>
      </c>
      <c r="AJ710">
        <v>3</v>
      </c>
      <c r="AK710">
        <v>0</v>
      </c>
      <c r="AL710">
        <v>2</v>
      </c>
      <c r="AM710">
        <v>1</v>
      </c>
      <c r="AN710">
        <v>3</v>
      </c>
      <c r="AO710">
        <v>2</v>
      </c>
      <c r="AP710">
        <v>18</v>
      </c>
      <c r="AQ710" t="s">
        <v>2957</v>
      </c>
      <c r="AR710">
        <v>1</v>
      </c>
      <c r="AS710">
        <v>1</v>
      </c>
      <c r="AT710">
        <v>3</v>
      </c>
      <c r="AU710">
        <v>2</v>
      </c>
      <c r="AV710">
        <v>1</v>
      </c>
      <c r="AW710">
        <v>1</v>
      </c>
      <c r="AX710">
        <v>3</v>
      </c>
      <c r="AY710">
        <v>2</v>
      </c>
      <c r="AZ710">
        <v>1</v>
      </c>
      <c r="BA710">
        <v>1</v>
      </c>
      <c r="BB710">
        <v>1</v>
      </c>
      <c r="BC710">
        <v>1</v>
      </c>
      <c r="BD710">
        <v>25</v>
      </c>
      <c r="BE710" t="s">
        <v>2955</v>
      </c>
      <c r="BF710">
        <v>3</v>
      </c>
      <c r="BG710">
        <v>3</v>
      </c>
      <c r="BH710">
        <v>1</v>
      </c>
      <c r="BI710">
        <v>3</v>
      </c>
      <c r="BJ710">
        <v>2</v>
      </c>
      <c r="BK710">
        <v>1</v>
      </c>
      <c r="BL710">
        <v>3</v>
      </c>
      <c r="BM710">
        <v>1</v>
      </c>
      <c r="BN710">
        <v>1</v>
      </c>
      <c r="BO710">
        <v>1</v>
      </c>
      <c r="BP710">
        <v>1</v>
      </c>
      <c r="BQ710">
        <v>3</v>
      </c>
      <c r="BR710">
        <v>2</v>
      </c>
      <c r="BS710">
        <v>20</v>
      </c>
      <c r="BT710" t="s">
        <v>2955</v>
      </c>
      <c r="BU710">
        <v>3</v>
      </c>
      <c r="BV710">
        <v>1</v>
      </c>
      <c r="BW710">
        <v>1</v>
      </c>
      <c r="BX710">
        <v>1</v>
      </c>
      <c r="BY710">
        <v>1</v>
      </c>
      <c r="BZ710">
        <v>2</v>
      </c>
      <c r="CA710">
        <v>1</v>
      </c>
      <c r="CB710">
        <v>2</v>
      </c>
      <c r="CC710">
        <v>1</v>
      </c>
      <c r="CD710">
        <v>1</v>
      </c>
      <c r="CE710">
        <v>1</v>
      </c>
      <c r="CF710">
        <v>1</v>
      </c>
      <c r="CG710">
        <v>1</v>
      </c>
      <c r="CH710">
        <v>1</v>
      </c>
      <c r="CI710">
        <v>1</v>
      </c>
      <c r="CJ710">
        <v>1</v>
      </c>
      <c r="CK710">
        <v>11</v>
      </c>
      <c r="CL710" t="s">
        <v>2957</v>
      </c>
      <c r="CM710">
        <v>1</v>
      </c>
      <c r="CN710">
        <v>1</v>
      </c>
      <c r="CO710">
        <v>1</v>
      </c>
      <c r="CP710">
        <v>0</v>
      </c>
      <c r="CQ710">
        <v>1</v>
      </c>
      <c r="CR710">
        <v>1</v>
      </c>
      <c r="CS710">
        <v>1</v>
      </c>
      <c r="CT710">
        <v>1</v>
      </c>
      <c r="CU710">
        <v>1</v>
      </c>
      <c r="CV710">
        <v>1</v>
      </c>
      <c r="CW710">
        <v>0</v>
      </c>
      <c r="CX710">
        <v>1</v>
      </c>
      <c r="CY710">
        <v>1</v>
      </c>
      <c r="CZ710">
        <v>0</v>
      </c>
      <c r="DA710">
        <v>21</v>
      </c>
      <c r="DB710" t="s">
        <v>2957</v>
      </c>
      <c r="DC710">
        <v>1</v>
      </c>
      <c r="DD710">
        <v>1</v>
      </c>
      <c r="DE710">
        <v>1</v>
      </c>
      <c r="DF710">
        <v>1</v>
      </c>
      <c r="DG710">
        <v>1</v>
      </c>
      <c r="DH710">
        <v>3</v>
      </c>
      <c r="DI710">
        <v>2</v>
      </c>
      <c r="DJ710">
        <v>3</v>
      </c>
      <c r="DK710">
        <v>1</v>
      </c>
      <c r="DL710">
        <v>2</v>
      </c>
      <c r="DM710">
        <v>1</v>
      </c>
      <c r="DN710">
        <v>1</v>
      </c>
      <c r="DO710">
        <v>2</v>
      </c>
      <c r="DP710">
        <v>1</v>
      </c>
      <c r="DQ710">
        <v>16</v>
      </c>
      <c r="DR710" t="s">
        <v>2957</v>
      </c>
      <c r="DS710">
        <v>1</v>
      </c>
      <c r="DT710">
        <v>3</v>
      </c>
      <c r="DU710">
        <v>1</v>
      </c>
      <c r="DV710">
        <v>1</v>
      </c>
      <c r="DW710">
        <v>0</v>
      </c>
      <c r="DX710">
        <v>0</v>
      </c>
      <c r="DY710">
        <v>1</v>
      </c>
      <c r="DZ710">
        <v>2</v>
      </c>
      <c r="EA710">
        <v>1</v>
      </c>
      <c r="EB710">
        <v>1</v>
      </c>
      <c r="EC710">
        <v>1</v>
      </c>
      <c r="ED710">
        <v>2</v>
      </c>
      <c r="EE710">
        <v>2</v>
      </c>
      <c r="EF710">
        <v>15</v>
      </c>
      <c r="EG710" t="s">
        <v>2957</v>
      </c>
      <c r="EH710">
        <v>1</v>
      </c>
      <c r="EI710">
        <v>1</v>
      </c>
      <c r="EJ710">
        <v>1</v>
      </c>
      <c r="EK710">
        <v>2</v>
      </c>
      <c r="EL710">
        <v>2</v>
      </c>
      <c r="EM710">
        <v>3</v>
      </c>
      <c r="EN710">
        <v>1</v>
      </c>
      <c r="EO710">
        <v>1</v>
      </c>
      <c r="EP710">
        <v>1</v>
      </c>
      <c r="EQ710">
        <v>0</v>
      </c>
      <c r="ER710">
        <v>1</v>
      </c>
      <c r="ES710">
        <v>1</v>
      </c>
    </row>
    <row r="711" spans="1:149" hidden="1">
      <c r="A711" s="23">
        <v>45608.327094907407</v>
      </c>
      <c r="B711" t="s">
        <v>44</v>
      </c>
      <c r="C711" t="s">
        <v>1816</v>
      </c>
      <c r="D711" t="s">
        <v>1817</v>
      </c>
      <c r="E711">
        <v>2</v>
      </c>
      <c r="F711" t="s">
        <v>3193</v>
      </c>
      <c r="G711">
        <v>135</v>
      </c>
      <c r="H711" t="s">
        <v>2957</v>
      </c>
      <c r="I711">
        <v>3</v>
      </c>
      <c r="J711">
        <v>3135</v>
      </c>
      <c r="K711" t="s">
        <v>2961</v>
      </c>
      <c r="L711" t="s">
        <v>2962</v>
      </c>
      <c r="M711">
        <v>22</v>
      </c>
      <c r="N711" t="s">
        <v>2960</v>
      </c>
      <c r="O711">
        <v>1</v>
      </c>
      <c r="P711">
        <v>2</v>
      </c>
      <c r="Q711">
        <v>1</v>
      </c>
      <c r="S711">
        <v>1</v>
      </c>
      <c r="T711">
        <v>1</v>
      </c>
      <c r="U711">
        <v>1</v>
      </c>
      <c r="V711">
        <v>1</v>
      </c>
      <c r="W711">
        <v>1</v>
      </c>
      <c r="X711">
        <v>1</v>
      </c>
      <c r="Y711">
        <v>2</v>
      </c>
      <c r="Z711">
        <v>1</v>
      </c>
      <c r="AA711">
        <v>1</v>
      </c>
      <c r="AB711">
        <v>1</v>
      </c>
      <c r="AC711">
        <v>1</v>
      </c>
      <c r="AD711">
        <v>0</v>
      </c>
      <c r="AE711">
        <v>1</v>
      </c>
      <c r="AF711">
        <v>1</v>
      </c>
      <c r="AG711">
        <v>1</v>
      </c>
      <c r="AJ711">
        <v>1</v>
      </c>
      <c r="AN711">
        <v>1</v>
      </c>
      <c r="AP711">
        <v>14</v>
      </c>
      <c r="AQ711" t="s">
        <v>2957</v>
      </c>
      <c r="AS711">
        <v>1</v>
      </c>
      <c r="AT711">
        <v>3</v>
      </c>
      <c r="AU711">
        <v>2</v>
      </c>
      <c r="AV711">
        <v>1</v>
      </c>
      <c r="AW711">
        <v>1</v>
      </c>
      <c r="AX711">
        <v>1</v>
      </c>
      <c r="AY711">
        <v>2</v>
      </c>
      <c r="AZ711">
        <v>1</v>
      </c>
      <c r="BA711">
        <v>1</v>
      </c>
      <c r="BD711">
        <v>18</v>
      </c>
      <c r="BE711" t="s">
        <v>2957</v>
      </c>
      <c r="BF711">
        <v>2</v>
      </c>
      <c r="BG711">
        <v>0</v>
      </c>
      <c r="BH711">
        <v>3</v>
      </c>
      <c r="BI711">
        <v>2</v>
      </c>
      <c r="BJ711">
        <v>1</v>
      </c>
      <c r="BK711">
        <v>1</v>
      </c>
      <c r="BL711">
        <v>1</v>
      </c>
      <c r="BM711">
        <v>1</v>
      </c>
      <c r="BN711">
        <v>1</v>
      </c>
      <c r="BO711">
        <v>1</v>
      </c>
      <c r="BP711">
        <v>1</v>
      </c>
      <c r="BQ711">
        <v>2</v>
      </c>
      <c r="BR711">
        <v>2</v>
      </c>
      <c r="BS711">
        <v>18</v>
      </c>
      <c r="BT711" t="s">
        <v>2957</v>
      </c>
      <c r="BU711">
        <v>3</v>
      </c>
      <c r="BW711">
        <v>1</v>
      </c>
      <c r="BX711">
        <v>1</v>
      </c>
      <c r="BY711">
        <v>1</v>
      </c>
      <c r="BZ711">
        <v>1</v>
      </c>
      <c r="CA711">
        <v>1</v>
      </c>
      <c r="CB711">
        <v>1</v>
      </c>
      <c r="CC711">
        <v>1</v>
      </c>
      <c r="CD711">
        <v>1</v>
      </c>
      <c r="CE711">
        <v>1</v>
      </c>
      <c r="CF711">
        <v>1</v>
      </c>
      <c r="CH711">
        <v>1</v>
      </c>
      <c r="CI711">
        <v>1</v>
      </c>
      <c r="CJ711">
        <v>1</v>
      </c>
      <c r="CK711">
        <v>12</v>
      </c>
      <c r="CL711" t="s">
        <v>2955</v>
      </c>
      <c r="CM711">
        <v>1</v>
      </c>
      <c r="CN711">
        <v>1</v>
      </c>
      <c r="CO711">
        <v>1</v>
      </c>
      <c r="CP711">
        <v>1</v>
      </c>
      <c r="CQ711">
        <v>1</v>
      </c>
      <c r="CR711">
        <v>1</v>
      </c>
      <c r="CS711">
        <v>1</v>
      </c>
      <c r="CT711">
        <v>1</v>
      </c>
      <c r="CU711">
        <v>0</v>
      </c>
      <c r="CV711">
        <v>1</v>
      </c>
      <c r="CW711">
        <v>1</v>
      </c>
      <c r="CX711">
        <v>1</v>
      </c>
      <c r="CY711">
        <v>1</v>
      </c>
      <c r="CZ711">
        <v>0</v>
      </c>
      <c r="DA711">
        <v>25</v>
      </c>
      <c r="DB711" t="s">
        <v>2957</v>
      </c>
      <c r="DC711">
        <v>1</v>
      </c>
      <c r="DD711">
        <v>1</v>
      </c>
      <c r="DE711">
        <v>1</v>
      </c>
      <c r="DF711">
        <v>1</v>
      </c>
      <c r="DG711">
        <v>1</v>
      </c>
      <c r="DH711">
        <v>3</v>
      </c>
      <c r="DI711">
        <v>1</v>
      </c>
      <c r="DJ711">
        <v>3</v>
      </c>
      <c r="DK711">
        <v>3</v>
      </c>
      <c r="DL711">
        <v>3</v>
      </c>
      <c r="DM711">
        <v>3</v>
      </c>
      <c r="DN711">
        <v>2</v>
      </c>
      <c r="DO711">
        <v>1</v>
      </c>
      <c r="DP711">
        <v>1</v>
      </c>
      <c r="DQ711">
        <v>9</v>
      </c>
      <c r="DR711" t="s">
        <v>2960</v>
      </c>
      <c r="DS711">
        <v>1</v>
      </c>
      <c r="DT711">
        <v>3</v>
      </c>
      <c r="DU711">
        <v>1</v>
      </c>
      <c r="DW711">
        <v>0</v>
      </c>
      <c r="DY711">
        <v>0</v>
      </c>
      <c r="EA711">
        <v>0</v>
      </c>
      <c r="EB711">
        <v>0</v>
      </c>
      <c r="EC711">
        <v>1</v>
      </c>
      <c r="ED711">
        <v>2</v>
      </c>
      <c r="EE711">
        <v>0</v>
      </c>
      <c r="EF711">
        <v>17</v>
      </c>
      <c r="EG711" t="s">
        <v>2955</v>
      </c>
      <c r="EH711">
        <v>1</v>
      </c>
      <c r="EI711">
        <v>1</v>
      </c>
      <c r="EJ711">
        <v>1</v>
      </c>
      <c r="EK711">
        <v>3</v>
      </c>
      <c r="EL711">
        <v>2</v>
      </c>
      <c r="EM711">
        <v>1</v>
      </c>
      <c r="EN711">
        <v>1</v>
      </c>
      <c r="EO711">
        <v>1</v>
      </c>
      <c r="EP711">
        <v>1</v>
      </c>
      <c r="EQ711">
        <v>3</v>
      </c>
      <c r="ER711">
        <v>1</v>
      </c>
      <c r="ES711">
        <v>1</v>
      </c>
    </row>
    <row r="712" spans="1:149" hidden="1">
      <c r="A712" s="23">
        <v>45608.326053240744</v>
      </c>
      <c r="B712" t="s">
        <v>46</v>
      </c>
      <c r="C712" t="s">
        <v>1918</v>
      </c>
      <c r="D712" t="s">
        <v>1919</v>
      </c>
      <c r="E712">
        <v>3</v>
      </c>
      <c r="F712" t="s">
        <v>3184</v>
      </c>
      <c r="G712">
        <v>93</v>
      </c>
      <c r="H712" t="s">
        <v>2960</v>
      </c>
      <c r="I712">
        <v>2</v>
      </c>
      <c r="J712">
        <v>2093</v>
      </c>
      <c r="K712" t="s">
        <v>2956</v>
      </c>
      <c r="L712" t="s">
        <v>3238</v>
      </c>
      <c r="M712">
        <v>20</v>
      </c>
      <c r="N712" t="s">
        <v>2960</v>
      </c>
      <c r="O712">
        <v>1</v>
      </c>
      <c r="R712">
        <v>2</v>
      </c>
      <c r="S712">
        <v>1</v>
      </c>
      <c r="T712">
        <v>0</v>
      </c>
      <c r="U712">
        <v>1</v>
      </c>
      <c r="V712">
        <v>1</v>
      </c>
      <c r="W712">
        <v>1</v>
      </c>
      <c r="Y712">
        <v>2</v>
      </c>
      <c r="AB712">
        <v>2</v>
      </c>
      <c r="AE712">
        <v>0</v>
      </c>
      <c r="AF712">
        <v>1</v>
      </c>
      <c r="AG712">
        <v>1</v>
      </c>
      <c r="AH712">
        <v>1</v>
      </c>
      <c r="AI712">
        <v>1</v>
      </c>
      <c r="AJ712">
        <v>3</v>
      </c>
      <c r="AK712">
        <v>0</v>
      </c>
      <c r="AL712">
        <v>0</v>
      </c>
      <c r="AM712">
        <v>0</v>
      </c>
      <c r="AN712">
        <v>1</v>
      </c>
      <c r="AO712">
        <v>0</v>
      </c>
      <c r="AP712">
        <v>11</v>
      </c>
      <c r="AQ712" t="s">
        <v>2960</v>
      </c>
      <c r="AR712">
        <v>1</v>
      </c>
      <c r="AS712">
        <v>1</v>
      </c>
      <c r="AT712">
        <v>1</v>
      </c>
      <c r="AU712">
        <v>2</v>
      </c>
      <c r="AV712">
        <v>1</v>
      </c>
      <c r="AW712">
        <v>1</v>
      </c>
      <c r="AX712">
        <v>2</v>
      </c>
      <c r="AY712">
        <v>2</v>
      </c>
      <c r="AZ712">
        <v>0</v>
      </c>
      <c r="BA712">
        <v>0</v>
      </c>
      <c r="BB712">
        <v>0</v>
      </c>
      <c r="BC712">
        <v>0</v>
      </c>
      <c r="BD712">
        <v>15</v>
      </c>
      <c r="BE712" t="s">
        <v>2960</v>
      </c>
      <c r="BF712">
        <v>3</v>
      </c>
      <c r="BG712">
        <v>1</v>
      </c>
      <c r="BH712">
        <v>1</v>
      </c>
      <c r="BI712">
        <v>2</v>
      </c>
      <c r="BJ712">
        <v>1</v>
      </c>
      <c r="BK712">
        <v>0</v>
      </c>
      <c r="BL712">
        <v>1</v>
      </c>
      <c r="BM712">
        <v>1</v>
      </c>
      <c r="BN712">
        <v>1</v>
      </c>
      <c r="BO712">
        <v>0</v>
      </c>
      <c r="BP712">
        <v>1</v>
      </c>
      <c r="BQ712">
        <v>3</v>
      </c>
      <c r="BR712">
        <v>0</v>
      </c>
      <c r="BS712">
        <v>13</v>
      </c>
      <c r="BT712" t="s">
        <v>2960</v>
      </c>
      <c r="BU712">
        <v>3</v>
      </c>
      <c r="BV712">
        <v>1</v>
      </c>
      <c r="BW712">
        <v>1</v>
      </c>
      <c r="BX712">
        <v>1</v>
      </c>
      <c r="BY712">
        <v>0</v>
      </c>
      <c r="BZ712">
        <v>3</v>
      </c>
      <c r="CA712">
        <v>0</v>
      </c>
      <c r="CB712">
        <v>2</v>
      </c>
      <c r="CC712">
        <v>0</v>
      </c>
      <c r="CD712">
        <v>0</v>
      </c>
      <c r="CE712">
        <v>1</v>
      </c>
      <c r="CF712">
        <v>0</v>
      </c>
      <c r="CH712">
        <v>0</v>
      </c>
      <c r="CJ712">
        <v>0</v>
      </c>
      <c r="CK712">
        <v>0</v>
      </c>
      <c r="CL712" t="s">
        <v>2960</v>
      </c>
      <c r="CZ712">
        <v>0</v>
      </c>
      <c r="DA712">
        <v>15</v>
      </c>
      <c r="DB712" t="s">
        <v>2960</v>
      </c>
      <c r="DC712">
        <v>1</v>
      </c>
      <c r="DD712">
        <v>1</v>
      </c>
      <c r="DE712">
        <v>1</v>
      </c>
      <c r="DF712">
        <v>1</v>
      </c>
      <c r="DG712">
        <v>1</v>
      </c>
      <c r="DH712">
        <v>0</v>
      </c>
      <c r="DI712">
        <v>0</v>
      </c>
      <c r="DJ712">
        <v>1</v>
      </c>
      <c r="DK712">
        <v>2</v>
      </c>
      <c r="DL712">
        <v>2</v>
      </c>
      <c r="DM712">
        <v>3</v>
      </c>
      <c r="DO712">
        <v>1</v>
      </c>
      <c r="DP712">
        <v>1</v>
      </c>
      <c r="DQ712">
        <v>5</v>
      </c>
      <c r="DR712" t="s">
        <v>2958</v>
      </c>
      <c r="DS712">
        <v>1</v>
      </c>
      <c r="DU712">
        <v>1</v>
      </c>
      <c r="DW712">
        <v>0</v>
      </c>
      <c r="DX712">
        <v>0</v>
      </c>
      <c r="DY712">
        <v>0</v>
      </c>
      <c r="DZ712">
        <v>1</v>
      </c>
      <c r="EA712">
        <v>1</v>
      </c>
      <c r="EB712">
        <v>0</v>
      </c>
      <c r="EC712">
        <v>0</v>
      </c>
      <c r="ED712">
        <v>1</v>
      </c>
      <c r="EE712">
        <v>0</v>
      </c>
      <c r="EF712">
        <v>14</v>
      </c>
      <c r="EG712" t="s">
        <v>2957</v>
      </c>
      <c r="EH712">
        <v>1</v>
      </c>
      <c r="EI712">
        <v>1</v>
      </c>
      <c r="EJ712">
        <v>1</v>
      </c>
      <c r="EK712">
        <v>3</v>
      </c>
      <c r="EL712">
        <v>2</v>
      </c>
      <c r="EM712">
        <v>1</v>
      </c>
      <c r="EN712">
        <v>1</v>
      </c>
      <c r="EO712">
        <v>1</v>
      </c>
      <c r="EP712">
        <v>1</v>
      </c>
      <c r="EQ712">
        <v>0</v>
      </c>
      <c r="ER712">
        <v>1</v>
      </c>
      <c r="ES712">
        <v>1</v>
      </c>
    </row>
    <row r="713" spans="1:149" hidden="1">
      <c r="A713" s="23">
        <v>45608.323854166665</v>
      </c>
      <c r="B713" t="s">
        <v>51</v>
      </c>
      <c r="C713" t="s">
        <v>2319</v>
      </c>
      <c r="D713" t="s">
        <v>2320</v>
      </c>
      <c r="E713">
        <v>1</v>
      </c>
      <c r="F713" t="s">
        <v>2954</v>
      </c>
      <c r="G713">
        <v>147</v>
      </c>
      <c r="H713" t="s">
        <v>2957</v>
      </c>
      <c r="I713">
        <v>3</v>
      </c>
      <c r="J713">
        <v>3147</v>
      </c>
      <c r="K713" t="s">
        <v>2956</v>
      </c>
      <c r="L713" t="s">
        <v>3422</v>
      </c>
      <c r="M713">
        <v>31</v>
      </c>
      <c r="N713" t="s">
        <v>2957</v>
      </c>
      <c r="O713">
        <v>1</v>
      </c>
      <c r="P713">
        <v>2</v>
      </c>
      <c r="Q713">
        <v>1</v>
      </c>
      <c r="R713">
        <v>1</v>
      </c>
      <c r="S713">
        <v>1</v>
      </c>
      <c r="T713">
        <v>0</v>
      </c>
      <c r="U713">
        <v>1</v>
      </c>
      <c r="V713">
        <v>1</v>
      </c>
      <c r="W713">
        <v>1</v>
      </c>
      <c r="X713">
        <v>0</v>
      </c>
      <c r="Y713">
        <v>2</v>
      </c>
      <c r="Z713">
        <v>1</v>
      </c>
      <c r="AA713">
        <v>1</v>
      </c>
      <c r="AB713">
        <v>2</v>
      </c>
      <c r="AC713">
        <v>1</v>
      </c>
      <c r="AD713">
        <v>1</v>
      </c>
      <c r="AE713">
        <v>1</v>
      </c>
      <c r="AF713">
        <v>3</v>
      </c>
      <c r="AG713">
        <v>1</v>
      </c>
      <c r="AH713">
        <v>1</v>
      </c>
      <c r="AI713">
        <v>1</v>
      </c>
      <c r="AJ713">
        <v>2</v>
      </c>
      <c r="AK713">
        <v>1</v>
      </c>
      <c r="AL713">
        <v>1</v>
      </c>
      <c r="AM713">
        <v>1</v>
      </c>
      <c r="AN713">
        <v>1</v>
      </c>
      <c r="AO713">
        <v>1</v>
      </c>
      <c r="AP713">
        <v>16</v>
      </c>
      <c r="AQ713" t="s">
        <v>2957</v>
      </c>
      <c r="AR713">
        <v>1</v>
      </c>
      <c r="AS713">
        <v>1</v>
      </c>
      <c r="AT713">
        <v>3</v>
      </c>
      <c r="AU713">
        <v>2</v>
      </c>
      <c r="AV713">
        <v>1</v>
      </c>
      <c r="AW713">
        <v>1</v>
      </c>
      <c r="AX713">
        <v>3</v>
      </c>
      <c r="AY713">
        <v>2</v>
      </c>
      <c r="AZ713">
        <v>1</v>
      </c>
      <c r="BA713">
        <v>1</v>
      </c>
      <c r="BB713">
        <v>0</v>
      </c>
      <c r="BC713">
        <v>0</v>
      </c>
      <c r="BD713">
        <v>23</v>
      </c>
      <c r="BE713" t="s">
        <v>2957</v>
      </c>
      <c r="BF713">
        <v>3</v>
      </c>
      <c r="BG713">
        <v>3</v>
      </c>
      <c r="BH713">
        <v>2</v>
      </c>
      <c r="BI713">
        <v>2</v>
      </c>
      <c r="BJ713">
        <v>1</v>
      </c>
      <c r="BK713">
        <v>1</v>
      </c>
      <c r="BL713">
        <v>2</v>
      </c>
      <c r="BM713">
        <v>1</v>
      </c>
      <c r="BN713">
        <v>1</v>
      </c>
      <c r="BO713">
        <v>1</v>
      </c>
      <c r="BP713">
        <v>1</v>
      </c>
      <c r="BQ713">
        <v>3</v>
      </c>
      <c r="BR713">
        <v>2</v>
      </c>
      <c r="BS713">
        <v>17</v>
      </c>
      <c r="BT713" t="s">
        <v>2957</v>
      </c>
      <c r="BU713">
        <v>3</v>
      </c>
      <c r="BV713">
        <v>1</v>
      </c>
      <c r="BW713">
        <v>1</v>
      </c>
      <c r="BX713">
        <v>1</v>
      </c>
      <c r="BY713">
        <v>1</v>
      </c>
      <c r="BZ713">
        <v>2</v>
      </c>
      <c r="CA713">
        <v>1</v>
      </c>
      <c r="CB713">
        <v>1</v>
      </c>
      <c r="CC713">
        <v>0</v>
      </c>
      <c r="CD713">
        <v>1</v>
      </c>
      <c r="CE713">
        <v>1</v>
      </c>
      <c r="CF713">
        <v>1</v>
      </c>
      <c r="CG713">
        <v>1</v>
      </c>
      <c r="CH713">
        <v>1</v>
      </c>
      <c r="CI713">
        <v>1</v>
      </c>
      <c r="CJ713">
        <v>0</v>
      </c>
      <c r="CK713">
        <v>8</v>
      </c>
      <c r="CL713" t="s">
        <v>2957</v>
      </c>
      <c r="CM713">
        <v>1</v>
      </c>
      <c r="CN713">
        <v>1</v>
      </c>
      <c r="CO713">
        <v>0</v>
      </c>
      <c r="CP713">
        <v>0</v>
      </c>
      <c r="CQ713">
        <v>1</v>
      </c>
      <c r="CR713">
        <v>1</v>
      </c>
      <c r="CS713">
        <v>0</v>
      </c>
      <c r="CT713">
        <v>1</v>
      </c>
      <c r="CU713">
        <v>0</v>
      </c>
      <c r="CV713">
        <v>1</v>
      </c>
      <c r="CW713">
        <v>0</v>
      </c>
      <c r="CX713">
        <v>1</v>
      </c>
      <c r="CY713">
        <v>1</v>
      </c>
      <c r="CZ713">
        <v>0</v>
      </c>
      <c r="DA713">
        <v>22</v>
      </c>
      <c r="DB713" t="s">
        <v>2957</v>
      </c>
      <c r="DC713">
        <v>1</v>
      </c>
      <c r="DD713">
        <v>1</v>
      </c>
      <c r="DE713">
        <v>1</v>
      </c>
      <c r="DF713">
        <v>1</v>
      </c>
      <c r="DG713">
        <v>1</v>
      </c>
      <c r="DH713">
        <v>3</v>
      </c>
      <c r="DI713">
        <v>1</v>
      </c>
      <c r="DJ713">
        <v>3</v>
      </c>
      <c r="DK713">
        <v>2</v>
      </c>
      <c r="DL713">
        <v>2</v>
      </c>
      <c r="DM713">
        <v>3</v>
      </c>
      <c r="DN713">
        <v>2</v>
      </c>
      <c r="DO713">
        <v>1</v>
      </c>
      <c r="DP713">
        <v>0</v>
      </c>
      <c r="DQ713">
        <v>15</v>
      </c>
      <c r="DR713" t="s">
        <v>2957</v>
      </c>
      <c r="DS713">
        <v>1</v>
      </c>
      <c r="DT713">
        <v>3</v>
      </c>
      <c r="DU713">
        <v>1</v>
      </c>
      <c r="DV713">
        <v>1</v>
      </c>
      <c r="DW713">
        <v>0</v>
      </c>
      <c r="DX713">
        <v>0</v>
      </c>
      <c r="DY713">
        <v>1</v>
      </c>
      <c r="DZ713">
        <v>2</v>
      </c>
      <c r="EA713">
        <v>1</v>
      </c>
      <c r="EB713">
        <v>1</v>
      </c>
      <c r="EC713">
        <v>1</v>
      </c>
      <c r="ED713">
        <v>2</v>
      </c>
      <c r="EE713">
        <v>1</v>
      </c>
      <c r="EF713">
        <v>15</v>
      </c>
      <c r="EG713" t="s">
        <v>2957</v>
      </c>
      <c r="EH713">
        <v>1</v>
      </c>
      <c r="EI713">
        <v>1</v>
      </c>
      <c r="EJ713">
        <v>1</v>
      </c>
      <c r="EK713">
        <v>3</v>
      </c>
      <c r="EL713">
        <v>3</v>
      </c>
      <c r="EM713">
        <v>1</v>
      </c>
      <c r="EN713">
        <v>2</v>
      </c>
      <c r="EO713">
        <v>1</v>
      </c>
      <c r="EP713">
        <v>0</v>
      </c>
      <c r="EQ713">
        <v>0</v>
      </c>
      <c r="ER713">
        <v>1</v>
      </c>
      <c r="ES713">
        <v>1</v>
      </c>
    </row>
    <row r="714" spans="1:149" hidden="1">
      <c r="A714" s="23">
        <v>45608.323344907411</v>
      </c>
      <c r="B714" t="s">
        <v>17</v>
      </c>
      <c r="C714" t="s">
        <v>155</v>
      </c>
      <c r="D714" t="s">
        <v>156</v>
      </c>
      <c r="E714">
        <v>5</v>
      </c>
      <c r="F714" t="s">
        <v>3248</v>
      </c>
      <c r="G714">
        <v>131</v>
      </c>
      <c r="H714" t="s">
        <v>2957</v>
      </c>
      <c r="I714">
        <v>3</v>
      </c>
      <c r="J714">
        <v>3131</v>
      </c>
      <c r="K714" t="s">
        <v>2961</v>
      </c>
      <c r="L714" t="s">
        <v>2962</v>
      </c>
      <c r="M714">
        <v>28</v>
      </c>
      <c r="N714" t="s">
        <v>2957</v>
      </c>
      <c r="O714">
        <v>1</v>
      </c>
      <c r="Q714">
        <v>1</v>
      </c>
      <c r="R714">
        <v>1</v>
      </c>
      <c r="S714">
        <v>1</v>
      </c>
      <c r="T714">
        <v>2</v>
      </c>
      <c r="U714">
        <v>1</v>
      </c>
      <c r="V714">
        <v>1</v>
      </c>
      <c r="W714">
        <v>1</v>
      </c>
      <c r="Y714">
        <v>2</v>
      </c>
      <c r="Z714">
        <v>0</v>
      </c>
      <c r="AB714">
        <v>2</v>
      </c>
      <c r="AC714">
        <v>1</v>
      </c>
      <c r="AD714">
        <v>1</v>
      </c>
      <c r="AE714">
        <v>1</v>
      </c>
      <c r="AF714">
        <v>1</v>
      </c>
      <c r="AG714">
        <v>1</v>
      </c>
      <c r="AH714">
        <v>2</v>
      </c>
      <c r="AI714">
        <v>1</v>
      </c>
      <c r="AJ714">
        <v>3</v>
      </c>
      <c r="AK714">
        <v>0</v>
      </c>
      <c r="AL714">
        <v>2</v>
      </c>
      <c r="AM714">
        <v>1</v>
      </c>
      <c r="AN714">
        <v>0</v>
      </c>
      <c r="AO714">
        <v>1</v>
      </c>
      <c r="AP714">
        <v>14</v>
      </c>
      <c r="AQ714" t="s">
        <v>2957</v>
      </c>
      <c r="AS714">
        <v>1</v>
      </c>
      <c r="AT714">
        <v>3</v>
      </c>
      <c r="AU714">
        <v>2</v>
      </c>
      <c r="AV714">
        <v>1</v>
      </c>
      <c r="AW714">
        <v>1</v>
      </c>
      <c r="AX714">
        <v>2</v>
      </c>
      <c r="AY714">
        <v>2</v>
      </c>
      <c r="AZ714">
        <v>1</v>
      </c>
      <c r="BA714">
        <v>0</v>
      </c>
      <c r="BB714">
        <v>0</v>
      </c>
      <c r="BC714">
        <v>0</v>
      </c>
      <c r="BD714">
        <v>20</v>
      </c>
      <c r="BE714" t="s">
        <v>2957</v>
      </c>
      <c r="BF714">
        <v>2</v>
      </c>
      <c r="BG714">
        <v>1</v>
      </c>
      <c r="BH714">
        <v>2</v>
      </c>
      <c r="BI714">
        <v>2</v>
      </c>
      <c r="BJ714">
        <v>1</v>
      </c>
      <c r="BK714">
        <v>2</v>
      </c>
      <c r="BL714">
        <v>2</v>
      </c>
      <c r="BM714">
        <v>1</v>
      </c>
      <c r="BN714">
        <v>1</v>
      </c>
      <c r="BO714">
        <v>0</v>
      </c>
      <c r="BP714">
        <v>1</v>
      </c>
      <c r="BQ714">
        <v>3</v>
      </c>
      <c r="BR714">
        <v>2</v>
      </c>
      <c r="BS714">
        <v>17</v>
      </c>
      <c r="BT714" t="s">
        <v>2957</v>
      </c>
      <c r="BU714">
        <v>3</v>
      </c>
      <c r="BV714">
        <v>1</v>
      </c>
      <c r="BW714">
        <v>1</v>
      </c>
      <c r="BX714">
        <v>1</v>
      </c>
      <c r="BY714">
        <v>1</v>
      </c>
      <c r="BZ714">
        <v>1</v>
      </c>
      <c r="CA714">
        <v>1</v>
      </c>
      <c r="CB714">
        <v>1</v>
      </c>
      <c r="CC714">
        <v>0</v>
      </c>
      <c r="CD714">
        <v>1</v>
      </c>
      <c r="CE714">
        <v>1</v>
      </c>
      <c r="CF714">
        <v>1</v>
      </c>
      <c r="CG714">
        <v>1</v>
      </c>
      <c r="CH714">
        <v>1</v>
      </c>
      <c r="CI714">
        <v>1</v>
      </c>
      <c r="CJ714">
        <v>1</v>
      </c>
      <c r="CK714">
        <v>8</v>
      </c>
      <c r="CL714" t="s">
        <v>2957</v>
      </c>
      <c r="CM714">
        <v>1</v>
      </c>
      <c r="CN714">
        <v>1</v>
      </c>
      <c r="CO714">
        <v>0</v>
      </c>
      <c r="CP714">
        <v>0</v>
      </c>
      <c r="CQ714">
        <v>1</v>
      </c>
      <c r="CR714">
        <v>1</v>
      </c>
      <c r="CS714">
        <v>0</v>
      </c>
      <c r="CT714">
        <v>1</v>
      </c>
      <c r="CU714">
        <v>0</v>
      </c>
      <c r="CV714">
        <v>1</v>
      </c>
      <c r="CW714">
        <v>0</v>
      </c>
      <c r="CX714">
        <v>1</v>
      </c>
      <c r="CY714">
        <v>1</v>
      </c>
      <c r="CZ714">
        <v>0</v>
      </c>
      <c r="DA714">
        <v>17</v>
      </c>
      <c r="DB714" t="s">
        <v>2957</v>
      </c>
      <c r="DC714">
        <v>1</v>
      </c>
      <c r="DD714">
        <v>1</v>
      </c>
      <c r="DE714">
        <v>1</v>
      </c>
      <c r="DF714">
        <v>1</v>
      </c>
      <c r="DG714">
        <v>1</v>
      </c>
      <c r="DH714">
        <v>2</v>
      </c>
      <c r="DI714">
        <v>1</v>
      </c>
      <c r="DJ714">
        <v>3</v>
      </c>
      <c r="DK714">
        <v>1</v>
      </c>
      <c r="DL714">
        <v>1</v>
      </c>
      <c r="DM714">
        <v>1</v>
      </c>
      <c r="DN714">
        <v>2</v>
      </c>
      <c r="DO714">
        <v>1</v>
      </c>
      <c r="DP714">
        <v>0</v>
      </c>
      <c r="DQ714">
        <v>14</v>
      </c>
      <c r="DR714" t="s">
        <v>2957</v>
      </c>
      <c r="DS714">
        <v>1</v>
      </c>
      <c r="DT714">
        <v>3</v>
      </c>
      <c r="DU714">
        <v>1</v>
      </c>
      <c r="DV714">
        <v>1</v>
      </c>
      <c r="DW714">
        <v>0</v>
      </c>
      <c r="DX714">
        <v>0</v>
      </c>
      <c r="DY714">
        <v>1</v>
      </c>
      <c r="EA714">
        <v>1</v>
      </c>
      <c r="EB714">
        <v>1</v>
      </c>
      <c r="EC714">
        <v>1</v>
      </c>
      <c r="ED714">
        <v>1</v>
      </c>
      <c r="EE714">
        <v>2</v>
      </c>
      <c r="EF714">
        <v>13</v>
      </c>
      <c r="EG714" t="s">
        <v>2957</v>
      </c>
      <c r="EH714">
        <v>1</v>
      </c>
      <c r="EI714">
        <v>1</v>
      </c>
      <c r="EJ714">
        <v>1</v>
      </c>
      <c r="EK714">
        <v>3</v>
      </c>
      <c r="EL714">
        <v>2</v>
      </c>
      <c r="EM714">
        <v>1</v>
      </c>
      <c r="EN714">
        <v>1</v>
      </c>
      <c r="EO714">
        <v>1</v>
      </c>
      <c r="EP714">
        <v>0</v>
      </c>
      <c r="EQ714">
        <v>0</v>
      </c>
      <c r="ER714">
        <v>1</v>
      </c>
      <c r="ES714">
        <v>1</v>
      </c>
    </row>
    <row r="715" spans="1:149" hidden="1">
      <c r="A715" s="23">
        <v>45608.322557870371</v>
      </c>
      <c r="B715" t="s">
        <v>28</v>
      </c>
      <c r="C715" t="s">
        <v>1070</v>
      </c>
      <c r="D715" t="s">
        <v>1071</v>
      </c>
      <c r="E715">
        <v>1</v>
      </c>
      <c r="F715" t="s">
        <v>2954</v>
      </c>
      <c r="G715">
        <v>140</v>
      </c>
      <c r="H715" t="s">
        <v>2957</v>
      </c>
      <c r="I715">
        <v>3</v>
      </c>
      <c r="J715">
        <v>3140</v>
      </c>
      <c r="K715" t="s">
        <v>2956</v>
      </c>
      <c r="L715" t="s">
        <v>3423</v>
      </c>
      <c r="M715">
        <v>30</v>
      </c>
      <c r="N715" t="s">
        <v>2957</v>
      </c>
      <c r="O715">
        <v>1</v>
      </c>
      <c r="P715">
        <v>2</v>
      </c>
      <c r="Q715">
        <v>1</v>
      </c>
      <c r="R715">
        <v>0</v>
      </c>
      <c r="S715">
        <v>1</v>
      </c>
      <c r="T715">
        <v>1</v>
      </c>
      <c r="U715">
        <v>1</v>
      </c>
      <c r="V715">
        <v>1</v>
      </c>
      <c r="W715">
        <v>1</v>
      </c>
      <c r="X715">
        <v>0</v>
      </c>
      <c r="Y715">
        <v>2</v>
      </c>
      <c r="Z715">
        <v>1</v>
      </c>
      <c r="AA715">
        <v>1</v>
      </c>
      <c r="AB715">
        <v>2</v>
      </c>
      <c r="AC715">
        <v>1</v>
      </c>
      <c r="AD715">
        <v>1</v>
      </c>
      <c r="AE715">
        <v>1</v>
      </c>
      <c r="AF715">
        <v>0</v>
      </c>
      <c r="AG715">
        <v>1</v>
      </c>
      <c r="AH715">
        <v>1</v>
      </c>
      <c r="AI715">
        <v>2</v>
      </c>
      <c r="AJ715">
        <v>2</v>
      </c>
      <c r="AK715">
        <v>0</v>
      </c>
      <c r="AL715">
        <v>0</v>
      </c>
      <c r="AM715">
        <v>1</v>
      </c>
      <c r="AN715">
        <v>3</v>
      </c>
      <c r="AO715">
        <v>2</v>
      </c>
      <c r="AP715">
        <v>15</v>
      </c>
      <c r="AQ715" t="s">
        <v>2957</v>
      </c>
      <c r="AR715">
        <v>1</v>
      </c>
      <c r="AS715">
        <v>1</v>
      </c>
      <c r="AT715">
        <v>3</v>
      </c>
      <c r="AU715">
        <v>2</v>
      </c>
      <c r="AV715">
        <v>1</v>
      </c>
      <c r="AW715">
        <v>1</v>
      </c>
      <c r="AX715">
        <v>3</v>
      </c>
      <c r="AY715">
        <v>2</v>
      </c>
      <c r="AZ715">
        <v>1</v>
      </c>
      <c r="BA715">
        <v>0</v>
      </c>
      <c r="BB715">
        <v>0</v>
      </c>
      <c r="BC715">
        <v>0</v>
      </c>
      <c r="BD715">
        <v>19</v>
      </c>
      <c r="BE715" t="s">
        <v>2957</v>
      </c>
      <c r="BF715">
        <v>2</v>
      </c>
      <c r="BG715">
        <v>1</v>
      </c>
      <c r="BH715">
        <v>1</v>
      </c>
      <c r="BI715">
        <v>2</v>
      </c>
      <c r="BJ715">
        <v>2</v>
      </c>
      <c r="BK715">
        <v>2</v>
      </c>
      <c r="BL715">
        <v>1</v>
      </c>
      <c r="BM715">
        <v>1</v>
      </c>
      <c r="BN715">
        <v>1</v>
      </c>
      <c r="BO715">
        <v>1</v>
      </c>
      <c r="BP715">
        <v>1</v>
      </c>
      <c r="BQ715">
        <v>2</v>
      </c>
      <c r="BR715">
        <v>2</v>
      </c>
      <c r="BS715">
        <v>18</v>
      </c>
      <c r="BT715" t="s">
        <v>2957</v>
      </c>
      <c r="BU715">
        <v>3</v>
      </c>
      <c r="BV715">
        <v>1</v>
      </c>
      <c r="BW715">
        <v>1</v>
      </c>
      <c r="BX715">
        <v>1</v>
      </c>
      <c r="BY715">
        <v>1</v>
      </c>
      <c r="BZ715">
        <v>1</v>
      </c>
      <c r="CA715">
        <v>1</v>
      </c>
      <c r="CB715">
        <v>1</v>
      </c>
      <c r="CC715">
        <v>1</v>
      </c>
      <c r="CD715">
        <v>1</v>
      </c>
      <c r="CE715">
        <v>1</v>
      </c>
      <c r="CF715">
        <v>1</v>
      </c>
      <c r="CG715">
        <v>1</v>
      </c>
      <c r="CH715">
        <v>1</v>
      </c>
      <c r="CI715">
        <v>1</v>
      </c>
      <c r="CJ715">
        <v>1</v>
      </c>
      <c r="CK715">
        <v>10</v>
      </c>
      <c r="CL715" t="s">
        <v>2957</v>
      </c>
      <c r="CM715">
        <v>1</v>
      </c>
      <c r="CN715">
        <v>1</v>
      </c>
      <c r="CO715">
        <v>1</v>
      </c>
      <c r="CP715">
        <v>0</v>
      </c>
      <c r="CQ715">
        <v>1</v>
      </c>
      <c r="CR715">
        <v>1</v>
      </c>
      <c r="CS715">
        <v>1</v>
      </c>
      <c r="CT715">
        <v>1</v>
      </c>
      <c r="CU715">
        <v>0</v>
      </c>
      <c r="CV715">
        <v>1</v>
      </c>
      <c r="CW715">
        <v>0</v>
      </c>
      <c r="CX715">
        <v>1</v>
      </c>
      <c r="CY715">
        <v>1</v>
      </c>
      <c r="CZ715">
        <v>0</v>
      </c>
      <c r="DA715">
        <v>22</v>
      </c>
      <c r="DB715" t="s">
        <v>2957</v>
      </c>
      <c r="DC715">
        <v>1</v>
      </c>
      <c r="DD715">
        <v>1</v>
      </c>
      <c r="DE715">
        <v>1</v>
      </c>
      <c r="DF715">
        <v>1</v>
      </c>
      <c r="DG715">
        <v>1</v>
      </c>
      <c r="DH715">
        <v>2</v>
      </c>
      <c r="DI715">
        <v>0</v>
      </c>
      <c r="DJ715">
        <v>3</v>
      </c>
      <c r="DK715">
        <v>2</v>
      </c>
      <c r="DL715">
        <v>3</v>
      </c>
      <c r="DM715">
        <v>2</v>
      </c>
      <c r="DN715">
        <v>2</v>
      </c>
      <c r="DO715">
        <v>1</v>
      </c>
      <c r="DP715">
        <v>2</v>
      </c>
      <c r="DQ715">
        <v>13</v>
      </c>
      <c r="DR715" t="s">
        <v>2960</v>
      </c>
      <c r="DS715">
        <v>1</v>
      </c>
      <c r="DT715">
        <v>3</v>
      </c>
      <c r="DU715">
        <v>1</v>
      </c>
      <c r="DV715">
        <v>1</v>
      </c>
      <c r="DW715">
        <v>0</v>
      </c>
      <c r="DX715">
        <v>0</v>
      </c>
      <c r="DY715">
        <v>1</v>
      </c>
      <c r="DZ715">
        <v>2</v>
      </c>
      <c r="EA715">
        <v>1</v>
      </c>
      <c r="EB715">
        <v>0</v>
      </c>
      <c r="EC715">
        <v>0</v>
      </c>
      <c r="ED715">
        <v>2</v>
      </c>
      <c r="EE715">
        <v>1</v>
      </c>
      <c r="EF715">
        <v>13</v>
      </c>
      <c r="EG715" t="s">
        <v>2957</v>
      </c>
      <c r="EH715">
        <v>1</v>
      </c>
      <c r="EI715">
        <v>1</v>
      </c>
      <c r="EJ715">
        <v>1</v>
      </c>
      <c r="EK715">
        <v>1</v>
      </c>
      <c r="EL715">
        <v>1</v>
      </c>
      <c r="EM715">
        <v>1</v>
      </c>
      <c r="EN715">
        <v>1</v>
      </c>
      <c r="EO715">
        <v>1</v>
      </c>
      <c r="EP715">
        <v>0</v>
      </c>
      <c r="EQ715">
        <v>3</v>
      </c>
      <c r="ER715">
        <v>1</v>
      </c>
      <c r="ES715">
        <v>1</v>
      </c>
    </row>
    <row r="716" spans="1:149" hidden="1">
      <c r="A716" s="23">
        <v>45608.320625</v>
      </c>
      <c r="B716" t="s">
        <v>53</v>
      </c>
      <c r="C716" t="s">
        <v>2435</v>
      </c>
      <c r="D716" t="s">
        <v>2436</v>
      </c>
      <c r="E716">
        <v>4</v>
      </c>
      <c r="F716" t="s">
        <v>3145</v>
      </c>
      <c r="G716">
        <v>75</v>
      </c>
      <c r="H716" t="s">
        <v>2960</v>
      </c>
      <c r="I716">
        <v>2</v>
      </c>
      <c r="J716">
        <v>2075</v>
      </c>
      <c r="K716" t="s">
        <v>2961</v>
      </c>
      <c r="L716" t="s">
        <v>2962</v>
      </c>
      <c r="M716">
        <v>12</v>
      </c>
      <c r="N716" t="s">
        <v>2960</v>
      </c>
      <c r="S716">
        <v>1</v>
      </c>
      <c r="T716">
        <v>0</v>
      </c>
      <c r="U716">
        <v>1</v>
      </c>
      <c r="V716">
        <v>1</v>
      </c>
      <c r="W716">
        <v>1</v>
      </c>
      <c r="Y716">
        <v>2</v>
      </c>
      <c r="AB716">
        <v>1</v>
      </c>
      <c r="AE716">
        <v>0</v>
      </c>
      <c r="AF716">
        <v>0</v>
      </c>
      <c r="AG716">
        <v>0</v>
      </c>
      <c r="AJ716">
        <v>1</v>
      </c>
      <c r="AN716">
        <v>0</v>
      </c>
      <c r="AP716">
        <v>11</v>
      </c>
      <c r="AQ716" t="s">
        <v>2960</v>
      </c>
      <c r="AS716">
        <v>1</v>
      </c>
      <c r="AT716">
        <v>2</v>
      </c>
      <c r="AU716">
        <v>2</v>
      </c>
      <c r="AV716">
        <v>1</v>
      </c>
      <c r="AW716">
        <v>1</v>
      </c>
      <c r="AX716">
        <v>0</v>
      </c>
      <c r="AY716">
        <v>2</v>
      </c>
      <c r="AZ716">
        <v>1</v>
      </c>
      <c r="BA716">
        <v>0</v>
      </c>
      <c r="BD716">
        <v>11</v>
      </c>
      <c r="BE716" t="s">
        <v>2960</v>
      </c>
      <c r="BF716">
        <v>1</v>
      </c>
      <c r="BG716">
        <v>0</v>
      </c>
      <c r="BH716">
        <v>0</v>
      </c>
      <c r="BI716">
        <v>2</v>
      </c>
      <c r="BJ716">
        <v>1</v>
      </c>
      <c r="BK716">
        <v>0</v>
      </c>
      <c r="BL716">
        <v>1</v>
      </c>
      <c r="BM716">
        <v>1</v>
      </c>
      <c r="BN716">
        <v>1</v>
      </c>
      <c r="BO716">
        <v>0</v>
      </c>
      <c r="BP716">
        <v>0</v>
      </c>
      <c r="BQ716">
        <v>3</v>
      </c>
      <c r="BR716">
        <v>1</v>
      </c>
      <c r="BS716">
        <v>11</v>
      </c>
      <c r="BT716" t="s">
        <v>2960</v>
      </c>
      <c r="BU716">
        <v>3</v>
      </c>
      <c r="BV716">
        <v>1</v>
      </c>
      <c r="BW716">
        <v>1</v>
      </c>
      <c r="BX716">
        <v>1</v>
      </c>
      <c r="BY716">
        <v>0</v>
      </c>
      <c r="BZ716">
        <v>2</v>
      </c>
      <c r="CA716">
        <v>1</v>
      </c>
      <c r="CB716">
        <v>1</v>
      </c>
      <c r="CC716">
        <v>0</v>
      </c>
      <c r="CD716">
        <v>0</v>
      </c>
      <c r="CE716">
        <v>1</v>
      </c>
      <c r="CF716">
        <v>0</v>
      </c>
      <c r="CH716">
        <v>0</v>
      </c>
      <c r="CJ716">
        <v>0</v>
      </c>
      <c r="CK716">
        <v>0</v>
      </c>
      <c r="CL716" t="s">
        <v>2960</v>
      </c>
      <c r="CZ716">
        <v>0</v>
      </c>
      <c r="DA716">
        <v>12</v>
      </c>
      <c r="DB716" t="s">
        <v>2960</v>
      </c>
      <c r="DC716">
        <v>1</v>
      </c>
      <c r="DD716">
        <v>1</v>
      </c>
      <c r="DE716">
        <v>1</v>
      </c>
      <c r="DF716">
        <v>1</v>
      </c>
      <c r="DG716">
        <v>1</v>
      </c>
      <c r="DH716">
        <v>3</v>
      </c>
      <c r="DI716">
        <v>0</v>
      </c>
      <c r="DJ716">
        <v>3</v>
      </c>
      <c r="DK716">
        <v>0</v>
      </c>
      <c r="DL716">
        <v>0</v>
      </c>
      <c r="DM716">
        <v>0</v>
      </c>
      <c r="DO716">
        <v>1</v>
      </c>
      <c r="DP716">
        <v>0</v>
      </c>
      <c r="DQ716">
        <v>7</v>
      </c>
      <c r="DR716" t="s">
        <v>2960</v>
      </c>
      <c r="DS716">
        <v>1</v>
      </c>
      <c r="DU716">
        <v>1</v>
      </c>
      <c r="DX716">
        <v>0</v>
      </c>
      <c r="DY716">
        <v>0</v>
      </c>
      <c r="EA716">
        <v>1</v>
      </c>
      <c r="EB716">
        <v>0</v>
      </c>
      <c r="EC716">
        <v>1</v>
      </c>
      <c r="ED716">
        <v>1</v>
      </c>
      <c r="EE716">
        <v>1</v>
      </c>
      <c r="EF716">
        <v>11</v>
      </c>
      <c r="EG716" t="s">
        <v>2960</v>
      </c>
      <c r="EH716">
        <v>1</v>
      </c>
      <c r="EI716">
        <v>1</v>
      </c>
      <c r="EJ716">
        <v>1</v>
      </c>
      <c r="EK716">
        <v>1</v>
      </c>
      <c r="EL716">
        <v>2</v>
      </c>
      <c r="EM716">
        <v>1</v>
      </c>
      <c r="EN716">
        <v>1</v>
      </c>
      <c r="EO716">
        <v>1</v>
      </c>
      <c r="EP716">
        <v>1</v>
      </c>
      <c r="EQ716">
        <v>0</v>
      </c>
      <c r="ER716">
        <v>0</v>
      </c>
      <c r="ES716">
        <v>1</v>
      </c>
    </row>
    <row r="717" spans="1:149" hidden="1">
      <c r="A717" s="23">
        <v>45608.319918981484</v>
      </c>
      <c r="B717" t="s">
        <v>13</v>
      </c>
      <c r="C717" t="s">
        <v>722</v>
      </c>
      <c r="D717" t="s">
        <v>723</v>
      </c>
      <c r="E717">
        <v>1</v>
      </c>
      <c r="F717" t="s">
        <v>2954</v>
      </c>
      <c r="G717">
        <v>172</v>
      </c>
      <c r="H717" t="s">
        <v>2957</v>
      </c>
      <c r="I717">
        <v>3</v>
      </c>
      <c r="J717">
        <v>3172</v>
      </c>
      <c r="K717" t="s">
        <v>2961</v>
      </c>
      <c r="L717" t="s">
        <v>2962</v>
      </c>
      <c r="M717">
        <v>35</v>
      </c>
      <c r="N717" t="s">
        <v>2957</v>
      </c>
      <c r="O717">
        <v>1</v>
      </c>
      <c r="P717">
        <v>2</v>
      </c>
      <c r="Q717">
        <v>1</v>
      </c>
      <c r="R717">
        <v>2</v>
      </c>
      <c r="S717">
        <v>1</v>
      </c>
      <c r="T717">
        <v>1</v>
      </c>
      <c r="U717">
        <v>1</v>
      </c>
      <c r="V717">
        <v>1</v>
      </c>
      <c r="W717">
        <v>1</v>
      </c>
      <c r="X717">
        <v>1</v>
      </c>
      <c r="Y717">
        <v>2</v>
      </c>
      <c r="Z717">
        <v>0</v>
      </c>
      <c r="AA717">
        <v>0</v>
      </c>
      <c r="AB717">
        <v>2</v>
      </c>
      <c r="AC717">
        <v>2</v>
      </c>
      <c r="AD717">
        <v>2</v>
      </c>
      <c r="AE717">
        <v>1</v>
      </c>
      <c r="AF717">
        <v>1</v>
      </c>
      <c r="AG717">
        <v>1</v>
      </c>
      <c r="AH717">
        <v>2</v>
      </c>
      <c r="AI717">
        <v>1</v>
      </c>
      <c r="AJ717">
        <v>3</v>
      </c>
      <c r="AK717">
        <v>2</v>
      </c>
      <c r="AL717">
        <v>1</v>
      </c>
      <c r="AM717">
        <v>1</v>
      </c>
      <c r="AN717">
        <v>1</v>
      </c>
      <c r="AO717">
        <v>1</v>
      </c>
      <c r="AP717">
        <v>22</v>
      </c>
      <c r="AQ717" t="s">
        <v>2955</v>
      </c>
      <c r="AR717">
        <v>1</v>
      </c>
      <c r="AS717">
        <v>1</v>
      </c>
      <c r="AT717">
        <v>3</v>
      </c>
      <c r="AU717">
        <v>2</v>
      </c>
      <c r="AV717">
        <v>1</v>
      </c>
      <c r="AW717">
        <v>3</v>
      </c>
      <c r="AX717">
        <v>3</v>
      </c>
      <c r="AY717">
        <v>3</v>
      </c>
      <c r="AZ717">
        <v>2</v>
      </c>
      <c r="BA717">
        <v>1</v>
      </c>
      <c r="BB717">
        <v>1</v>
      </c>
      <c r="BC717">
        <v>1</v>
      </c>
      <c r="BD717">
        <v>23</v>
      </c>
      <c r="BE717" t="s">
        <v>2957</v>
      </c>
      <c r="BF717">
        <v>3</v>
      </c>
      <c r="BG717">
        <v>0</v>
      </c>
      <c r="BH717">
        <v>3</v>
      </c>
      <c r="BI717">
        <v>3</v>
      </c>
      <c r="BJ717">
        <v>2</v>
      </c>
      <c r="BK717">
        <v>2</v>
      </c>
      <c r="BL717">
        <v>2</v>
      </c>
      <c r="BM717">
        <v>1</v>
      </c>
      <c r="BN717">
        <v>1</v>
      </c>
      <c r="BO717">
        <v>1</v>
      </c>
      <c r="BP717">
        <v>1</v>
      </c>
      <c r="BQ717">
        <v>2</v>
      </c>
      <c r="BR717">
        <v>2</v>
      </c>
      <c r="BS717">
        <v>21</v>
      </c>
      <c r="BT717" t="s">
        <v>2955</v>
      </c>
      <c r="BU717">
        <v>3</v>
      </c>
      <c r="BV717">
        <v>1</v>
      </c>
      <c r="BW717">
        <v>1</v>
      </c>
      <c r="BX717">
        <v>1</v>
      </c>
      <c r="BY717">
        <v>1</v>
      </c>
      <c r="BZ717">
        <v>3</v>
      </c>
      <c r="CA717">
        <v>1</v>
      </c>
      <c r="CB717">
        <v>3</v>
      </c>
      <c r="CC717">
        <v>0</v>
      </c>
      <c r="CD717">
        <v>1</v>
      </c>
      <c r="CE717">
        <v>1</v>
      </c>
      <c r="CF717">
        <v>1</v>
      </c>
      <c r="CG717">
        <v>1</v>
      </c>
      <c r="CH717">
        <v>1</v>
      </c>
      <c r="CI717">
        <v>1</v>
      </c>
      <c r="CJ717">
        <v>1</v>
      </c>
      <c r="CK717">
        <v>13</v>
      </c>
      <c r="CL717" t="s">
        <v>2955</v>
      </c>
      <c r="CM717">
        <v>1</v>
      </c>
      <c r="CN717">
        <v>1</v>
      </c>
      <c r="CO717">
        <v>1</v>
      </c>
      <c r="CP717">
        <v>1</v>
      </c>
      <c r="CQ717">
        <v>1</v>
      </c>
      <c r="CR717">
        <v>1</v>
      </c>
      <c r="CS717">
        <v>1</v>
      </c>
      <c r="CT717">
        <v>1</v>
      </c>
      <c r="CU717">
        <v>1</v>
      </c>
      <c r="CV717">
        <v>1</v>
      </c>
      <c r="CW717">
        <v>1</v>
      </c>
      <c r="CX717">
        <v>1</v>
      </c>
      <c r="CY717">
        <v>1</v>
      </c>
      <c r="CZ717">
        <v>0</v>
      </c>
      <c r="DA717">
        <v>27</v>
      </c>
      <c r="DB717" t="s">
        <v>2955</v>
      </c>
      <c r="DC717">
        <v>1</v>
      </c>
      <c r="DD717">
        <v>1</v>
      </c>
      <c r="DE717">
        <v>1</v>
      </c>
      <c r="DF717">
        <v>1</v>
      </c>
      <c r="DG717">
        <v>1</v>
      </c>
      <c r="DH717">
        <v>3</v>
      </c>
      <c r="DI717">
        <v>3</v>
      </c>
      <c r="DJ717">
        <v>3</v>
      </c>
      <c r="DK717">
        <v>1</v>
      </c>
      <c r="DL717">
        <v>1</v>
      </c>
      <c r="DM717">
        <v>3</v>
      </c>
      <c r="DN717">
        <v>2</v>
      </c>
      <c r="DO717">
        <v>3</v>
      </c>
      <c r="DP717">
        <v>3</v>
      </c>
      <c r="DQ717">
        <v>17</v>
      </c>
      <c r="DR717" t="s">
        <v>2955</v>
      </c>
      <c r="DS717">
        <v>1</v>
      </c>
      <c r="DT717">
        <v>3</v>
      </c>
      <c r="DU717">
        <v>1</v>
      </c>
      <c r="DV717">
        <v>1</v>
      </c>
      <c r="DW717">
        <v>0</v>
      </c>
      <c r="DX717">
        <v>1</v>
      </c>
      <c r="DY717">
        <v>2</v>
      </c>
      <c r="DZ717">
        <v>2</v>
      </c>
      <c r="EA717">
        <v>1</v>
      </c>
      <c r="EB717">
        <v>1</v>
      </c>
      <c r="EC717">
        <v>1</v>
      </c>
      <c r="ED717">
        <v>2</v>
      </c>
      <c r="EE717">
        <v>1</v>
      </c>
      <c r="EF717">
        <v>14</v>
      </c>
      <c r="EG717" t="s">
        <v>2957</v>
      </c>
      <c r="EH717">
        <v>1</v>
      </c>
      <c r="EI717">
        <v>1</v>
      </c>
      <c r="EJ717">
        <v>1</v>
      </c>
      <c r="EK717">
        <v>2</v>
      </c>
      <c r="EL717">
        <v>2</v>
      </c>
      <c r="EM717">
        <v>2</v>
      </c>
      <c r="EN717">
        <v>1</v>
      </c>
      <c r="EO717">
        <v>1</v>
      </c>
      <c r="EP717">
        <v>1</v>
      </c>
      <c r="EQ717">
        <v>0</v>
      </c>
      <c r="ER717">
        <v>1</v>
      </c>
      <c r="ES717">
        <v>1</v>
      </c>
    </row>
    <row r="718" spans="1:149" hidden="1">
      <c r="A718" s="23">
        <v>45608.319849537038</v>
      </c>
      <c r="B718" t="s">
        <v>22</v>
      </c>
      <c r="C718" t="s">
        <v>339</v>
      </c>
      <c r="D718" t="s">
        <v>340</v>
      </c>
      <c r="E718">
        <v>1</v>
      </c>
      <c r="F718" t="s">
        <v>2954</v>
      </c>
      <c r="G718">
        <v>140</v>
      </c>
      <c r="H718" t="s">
        <v>2957</v>
      </c>
      <c r="I718">
        <v>3</v>
      </c>
      <c r="J718">
        <v>3140</v>
      </c>
      <c r="K718" t="s">
        <v>2961</v>
      </c>
      <c r="L718" t="s">
        <v>2962</v>
      </c>
      <c r="M718">
        <v>29</v>
      </c>
      <c r="N718" t="s">
        <v>2957</v>
      </c>
      <c r="O718">
        <v>1</v>
      </c>
      <c r="P718">
        <v>2</v>
      </c>
      <c r="Q718">
        <v>1</v>
      </c>
      <c r="R718">
        <v>1</v>
      </c>
      <c r="S718">
        <v>1</v>
      </c>
      <c r="T718">
        <v>1</v>
      </c>
      <c r="U718">
        <v>1</v>
      </c>
      <c r="V718">
        <v>1</v>
      </c>
      <c r="W718">
        <v>1</v>
      </c>
      <c r="X718">
        <v>1</v>
      </c>
      <c r="Y718">
        <v>1</v>
      </c>
      <c r="Z718">
        <v>0</v>
      </c>
      <c r="AA718">
        <v>1</v>
      </c>
      <c r="AB718">
        <v>2</v>
      </c>
      <c r="AC718">
        <v>1</v>
      </c>
      <c r="AD718">
        <v>1</v>
      </c>
      <c r="AE718">
        <v>1</v>
      </c>
      <c r="AF718">
        <v>2</v>
      </c>
      <c r="AG718">
        <v>1</v>
      </c>
      <c r="AH718">
        <v>2</v>
      </c>
      <c r="AI718">
        <v>1</v>
      </c>
      <c r="AJ718">
        <v>1</v>
      </c>
      <c r="AK718">
        <v>1</v>
      </c>
      <c r="AL718">
        <v>1</v>
      </c>
      <c r="AM718">
        <v>1</v>
      </c>
      <c r="AN718">
        <v>0</v>
      </c>
      <c r="AO718">
        <v>1</v>
      </c>
      <c r="AP718">
        <v>19</v>
      </c>
      <c r="AQ718" t="s">
        <v>2957</v>
      </c>
      <c r="AR718">
        <v>1</v>
      </c>
      <c r="AS718">
        <v>1</v>
      </c>
      <c r="AT718">
        <v>3</v>
      </c>
      <c r="AU718">
        <v>2</v>
      </c>
      <c r="AV718">
        <v>1</v>
      </c>
      <c r="AW718">
        <v>1</v>
      </c>
      <c r="AX718">
        <v>3</v>
      </c>
      <c r="AY718">
        <v>3</v>
      </c>
      <c r="AZ718">
        <v>2</v>
      </c>
      <c r="BA718">
        <v>2</v>
      </c>
      <c r="BB718">
        <v>0</v>
      </c>
      <c r="BC718">
        <v>0</v>
      </c>
      <c r="BD718">
        <v>16</v>
      </c>
      <c r="BE718" t="s">
        <v>2960</v>
      </c>
      <c r="BF718">
        <v>2</v>
      </c>
      <c r="BG718">
        <v>1</v>
      </c>
      <c r="BH718">
        <v>1</v>
      </c>
      <c r="BI718">
        <v>2</v>
      </c>
      <c r="BJ718">
        <v>1</v>
      </c>
      <c r="BK718">
        <v>1</v>
      </c>
      <c r="BL718">
        <v>1</v>
      </c>
      <c r="BM718">
        <v>1</v>
      </c>
      <c r="BN718">
        <v>1</v>
      </c>
      <c r="BO718">
        <v>0</v>
      </c>
      <c r="BP718">
        <v>1</v>
      </c>
      <c r="BQ718">
        <v>3</v>
      </c>
      <c r="BR718">
        <v>1</v>
      </c>
      <c r="BS718">
        <v>19</v>
      </c>
      <c r="BT718" t="s">
        <v>2957</v>
      </c>
      <c r="BU718">
        <v>3</v>
      </c>
      <c r="BV718">
        <v>1</v>
      </c>
      <c r="BW718">
        <v>1</v>
      </c>
      <c r="BX718">
        <v>1</v>
      </c>
      <c r="BY718">
        <v>1</v>
      </c>
      <c r="BZ718">
        <v>2</v>
      </c>
      <c r="CA718">
        <v>1</v>
      </c>
      <c r="CB718">
        <v>2</v>
      </c>
      <c r="CC718">
        <v>1</v>
      </c>
      <c r="CD718">
        <v>1</v>
      </c>
      <c r="CE718">
        <v>1</v>
      </c>
      <c r="CF718">
        <v>1</v>
      </c>
      <c r="CG718">
        <v>1</v>
      </c>
      <c r="CH718">
        <v>1</v>
      </c>
      <c r="CI718">
        <v>1</v>
      </c>
      <c r="CJ718">
        <v>0</v>
      </c>
      <c r="CK718">
        <v>12</v>
      </c>
      <c r="CL718" t="s">
        <v>2955</v>
      </c>
      <c r="CM718">
        <v>1</v>
      </c>
      <c r="CN718">
        <v>1</v>
      </c>
      <c r="CO718">
        <v>1</v>
      </c>
      <c r="CP718">
        <v>1</v>
      </c>
      <c r="CQ718">
        <v>1</v>
      </c>
      <c r="CR718">
        <v>1</v>
      </c>
      <c r="CS718">
        <v>1</v>
      </c>
      <c r="CT718">
        <v>1</v>
      </c>
      <c r="CU718">
        <v>1</v>
      </c>
      <c r="CV718">
        <v>1</v>
      </c>
      <c r="CW718">
        <v>0</v>
      </c>
      <c r="CX718">
        <v>1</v>
      </c>
      <c r="CY718">
        <v>1</v>
      </c>
      <c r="CZ718">
        <v>0</v>
      </c>
      <c r="DA718">
        <v>17</v>
      </c>
      <c r="DB718" t="s">
        <v>2957</v>
      </c>
      <c r="DC718">
        <v>1</v>
      </c>
      <c r="DD718">
        <v>1</v>
      </c>
      <c r="DE718">
        <v>1</v>
      </c>
      <c r="DF718">
        <v>1</v>
      </c>
      <c r="DG718">
        <v>1</v>
      </c>
      <c r="DH718">
        <v>3</v>
      </c>
      <c r="DI718">
        <v>1</v>
      </c>
      <c r="DJ718">
        <v>1</v>
      </c>
      <c r="DK718">
        <v>1</v>
      </c>
      <c r="DL718">
        <v>1</v>
      </c>
      <c r="DM718">
        <v>1</v>
      </c>
      <c r="DN718">
        <v>2</v>
      </c>
      <c r="DO718">
        <v>1</v>
      </c>
      <c r="DP718">
        <v>1</v>
      </c>
      <c r="DQ718">
        <v>10</v>
      </c>
      <c r="DR718" t="s">
        <v>2960</v>
      </c>
      <c r="DS718">
        <v>1</v>
      </c>
      <c r="DT718">
        <v>3</v>
      </c>
      <c r="DU718">
        <v>1</v>
      </c>
      <c r="DV718">
        <v>1</v>
      </c>
      <c r="DW718">
        <v>0</v>
      </c>
      <c r="DX718">
        <v>0</v>
      </c>
      <c r="DY718">
        <v>0</v>
      </c>
      <c r="DZ718">
        <v>1</v>
      </c>
      <c r="EA718">
        <v>1</v>
      </c>
      <c r="EB718">
        <v>0</v>
      </c>
      <c r="EC718">
        <v>0</v>
      </c>
      <c r="ED718">
        <v>1</v>
      </c>
      <c r="EE718">
        <v>1</v>
      </c>
      <c r="EF718">
        <v>18</v>
      </c>
      <c r="EG718" t="s">
        <v>2955</v>
      </c>
      <c r="EH718">
        <v>1</v>
      </c>
      <c r="EI718">
        <v>1</v>
      </c>
      <c r="EJ718">
        <v>1</v>
      </c>
      <c r="EK718">
        <v>1</v>
      </c>
      <c r="EL718">
        <v>3</v>
      </c>
      <c r="EM718">
        <v>3</v>
      </c>
      <c r="EN718">
        <v>1</v>
      </c>
      <c r="EO718">
        <v>1</v>
      </c>
      <c r="EP718">
        <v>1</v>
      </c>
      <c r="EQ718">
        <v>3</v>
      </c>
      <c r="ER718">
        <v>1</v>
      </c>
      <c r="ES718">
        <v>1</v>
      </c>
    </row>
    <row r="719" spans="1:149" hidden="1">
      <c r="A719" s="23">
        <v>45608.319004629629</v>
      </c>
      <c r="B719" t="s">
        <v>52</v>
      </c>
      <c r="C719" t="s">
        <v>2335</v>
      </c>
      <c r="D719" t="s">
        <v>2336</v>
      </c>
      <c r="E719">
        <v>1</v>
      </c>
      <c r="F719" t="s">
        <v>2954</v>
      </c>
      <c r="G719">
        <v>89</v>
      </c>
      <c r="H719" t="s">
        <v>2958</v>
      </c>
      <c r="I719">
        <v>1</v>
      </c>
      <c r="J719">
        <v>1089</v>
      </c>
      <c r="K719" t="s">
        <v>2956</v>
      </c>
      <c r="L719" t="s">
        <v>3424</v>
      </c>
      <c r="M719">
        <v>22</v>
      </c>
      <c r="N719" t="s">
        <v>2958</v>
      </c>
      <c r="O719">
        <v>1</v>
      </c>
      <c r="P719">
        <v>0</v>
      </c>
      <c r="Q719">
        <v>1</v>
      </c>
      <c r="R719">
        <v>0</v>
      </c>
      <c r="S719">
        <v>1</v>
      </c>
      <c r="T719">
        <v>0</v>
      </c>
      <c r="U719">
        <v>1</v>
      </c>
      <c r="V719">
        <v>1</v>
      </c>
      <c r="W719">
        <v>1</v>
      </c>
      <c r="X719">
        <v>1</v>
      </c>
      <c r="Y719">
        <v>2</v>
      </c>
      <c r="Z719">
        <v>1</v>
      </c>
      <c r="AA719">
        <v>1</v>
      </c>
      <c r="AB719">
        <v>3</v>
      </c>
      <c r="AC719">
        <v>2</v>
      </c>
      <c r="AD719">
        <v>2</v>
      </c>
      <c r="AE719">
        <v>0</v>
      </c>
      <c r="AF719">
        <v>0</v>
      </c>
      <c r="AG719">
        <v>1</v>
      </c>
      <c r="AH719">
        <v>1</v>
      </c>
      <c r="AI719">
        <v>1</v>
      </c>
      <c r="AJ719">
        <v>0</v>
      </c>
      <c r="AK719">
        <v>0</v>
      </c>
      <c r="AL719">
        <v>0</v>
      </c>
      <c r="AM719">
        <v>1</v>
      </c>
      <c r="AN719">
        <v>0</v>
      </c>
      <c r="AO719">
        <v>0</v>
      </c>
      <c r="AP719">
        <v>9</v>
      </c>
      <c r="AQ719" t="s">
        <v>2960</v>
      </c>
      <c r="AR719">
        <v>1</v>
      </c>
      <c r="AS719">
        <v>1</v>
      </c>
      <c r="AT719">
        <v>3</v>
      </c>
      <c r="AU719">
        <v>1</v>
      </c>
      <c r="AV719">
        <v>1</v>
      </c>
      <c r="AW719">
        <v>1</v>
      </c>
      <c r="AX719">
        <v>1</v>
      </c>
      <c r="AY719">
        <v>0</v>
      </c>
      <c r="AZ719">
        <v>0</v>
      </c>
      <c r="BA719">
        <v>0</v>
      </c>
      <c r="BB719">
        <v>0</v>
      </c>
      <c r="BC719">
        <v>0</v>
      </c>
      <c r="BD719">
        <v>13</v>
      </c>
      <c r="BE719" t="s">
        <v>2960</v>
      </c>
      <c r="BF719">
        <v>1</v>
      </c>
      <c r="BG719">
        <v>0</v>
      </c>
      <c r="BH719">
        <v>0</v>
      </c>
      <c r="BI719">
        <v>3</v>
      </c>
      <c r="BJ719">
        <v>2</v>
      </c>
      <c r="BK719">
        <v>0</v>
      </c>
      <c r="BL719">
        <v>1</v>
      </c>
      <c r="BM719">
        <v>1</v>
      </c>
      <c r="BN719">
        <v>1</v>
      </c>
      <c r="BO719">
        <v>0</v>
      </c>
      <c r="BP719">
        <v>0</v>
      </c>
      <c r="BQ719">
        <v>2</v>
      </c>
      <c r="BR719">
        <v>2</v>
      </c>
      <c r="BS719">
        <v>17</v>
      </c>
      <c r="BT719" t="s">
        <v>2957</v>
      </c>
      <c r="BU719">
        <v>3</v>
      </c>
      <c r="BV719">
        <v>1</v>
      </c>
      <c r="BW719">
        <v>1</v>
      </c>
      <c r="BX719">
        <v>1</v>
      </c>
      <c r="BY719">
        <v>0</v>
      </c>
      <c r="BZ719">
        <v>2</v>
      </c>
      <c r="CA719">
        <v>0</v>
      </c>
      <c r="CB719">
        <v>1</v>
      </c>
      <c r="CC719">
        <v>1</v>
      </c>
      <c r="CD719">
        <v>1</v>
      </c>
      <c r="CE719">
        <v>1</v>
      </c>
      <c r="CF719">
        <v>1</v>
      </c>
      <c r="CG719">
        <v>1</v>
      </c>
      <c r="CH719">
        <v>1</v>
      </c>
      <c r="CI719">
        <v>1</v>
      </c>
      <c r="CJ719">
        <v>1</v>
      </c>
      <c r="CK719">
        <v>11</v>
      </c>
      <c r="CL719" t="s">
        <v>2957</v>
      </c>
      <c r="CM719">
        <v>1</v>
      </c>
      <c r="CN719">
        <v>1</v>
      </c>
      <c r="CO719">
        <v>1</v>
      </c>
      <c r="CP719">
        <v>0</v>
      </c>
      <c r="CQ719">
        <v>1</v>
      </c>
      <c r="CR719">
        <v>1</v>
      </c>
      <c r="CS719">
        <v>1</v>
      </c>
      <c r="CT719">
        <v>1</v>
      </c>
      <c r="CU719">
        <v>1</v>
      </c>
      <c r="CV719">
        <v>1</v>
      </c>
      <c r="CW719">
        <v>0</v>
      </c>
      <c r="CX719">
        <v>1</v>
      </c>
      <c r="CY719">
        <v>1</v>
      </c>
      <c r="CZ719">
        <v>0</v>
      </c>
      <c r="DA719">
        <v>16</v>
      </c>
      <c r="DB719" t="s">
        <v>2960</v>
      </c>
      <c r="DC719">
        <v>1</v>
      </c>
      <c r="DD719">
        <v>1</v>
      </c>
      <c r="DE719">
        <v>1</v>
      </c>
      <c r="DF719">
        <v>1</v>
      </c>
      <c r="DG719">
        <v>1</v>
      </c>
      <c r="DH719">
        <v>3</v>
      </c>
      <c r="DI719">
        <v>0</v>
      </c>
      <c r="DJ719">
        <v>3</v>
      </c>
      <c r="DK719">
        <v>0</v>
      </c>
      <c r="DL719">
        <v>1</v>
      </c>
      <c r="DM719">
        <v>2</v>
      </c>
      <c r="DN719">
        <v>0</v>
      </c>
      <c r="DO719">
        <v>1</v>
      </c>
      <c r="DP719">
        <v>1</v>
      </c>
      <c r="DQ719">
        <v>5</v>
      </c>
      <c r="DR719" t="s">
        <v>2958</v>
      </c>
      <c r="DS719">
        <v>1</v>
      </c>
      <c r="DT719">
        <v>1</v>
      </c>
      <c r="DU719">
        <v>1</v>
      </c>
      <c r="DV719">
        <v>0</v>
      </c>
      <c r="DW719">
        <v>0</v>
      </c>
      <c r="DX719">
        <v>0</v>
      </c>
      <c r="DY719">
        <v>0</v>
      </c>
      <c r="DZ719">
        <v>1</v>
      </c>
      <c r="EA719">
        <v>0</v>
      </c>
      <c r="EB719">
        <v>0</v>
      </c>
      <c r="EC719">
        <v>1</v>
      </c>
      <c r="ED719">
        <v>0</v>
      </c>
      <c r="EE719">
        <v>0</v>
      </c>
      <c r="EF719">
        <v>18</v>
      </c>
      <c r="EG719" t="s">
        <v>2955</v>
      </c>
      <c r="EH719">
        <v>1</v>
      </c>
      <c r="EI719">
        <v>1</v>
      </c>
      <c r="EJ719">
        <v>1</v>
      </c>
      <c r="EK719">
        <v>1</v>
      </c>
      <c r="EL719">
        <v>3</v>
      </c>
      <c r="EM719">
        <v>2</v>
      </c>
      <c r="EN719">
        <v>2</v>
      </c>
      <c r="EO719">
        <v>1</v>
      </c>
      <c r="EP719">
        <v>1</v>
      </c>
      <c r="EQ719">
        <v>3</v>
      </c>
      <c r="ER719">
        <v>1</v>
      </c>
      <c r="ES719">
        <v>1</v>
      </c>
    </row>
    <row r="720" spans="1:149" hidden="1">
      <c r="A720" s="23">
        <v>45608.318472222221</v>
      </c>
      <c r="B720" t="s">
        <v>40</v>
      </c>
      <c r="C720" t="s">
        <v>1572</v>
      </c>
      <c r="D720" t="s">
        <v>1573</v>
      </c>
      <c r="E720">
        <v>6</v>
      </c>
      <c r="F720" t="s">
        <v>3152</v>
      </c>
      <c r="G720">
        <v>106</v>
      </c>
      <c r="H720" t="s">
        <v>2960</v>
      </c>
      <c r="I720">
        <v>2</v>
      </c>
      <c r="J720">
        <v>2106</v>
      </c>
      <c r="K720" t="s">
        <v>2961</v>
      </c>
      <c r="L720" t="s">
        <v>2962</v>
      </c>
      <c r="M720">
        <v>11</v>
      </c>
      <c r="N720" t="s">
        <v>2960</v>
      </c>
      <c r="O720">
        <v>1</v>
      </c>
      <c r="Q720">
        <v>1</v>
      </c>
      <c r="S720">
        <v>1</v>
      </c>
      <c r="T720">
        <v>0</v>
      </c>
      <c r="U720">
        <v>1</v>
      </c>
      <c r="V720">
        <v>1</v>
      </c>
      <c r="W720">
        <v>0</v>
      </c>
      <c r="Y720">
        <v>2</v>
      </c>
      <c r="Z720">
        <v>0</v>
      </c>
      <c r="AB720">
        <v>1</v>
      </c>
      <c r="AC720">
        <v>1</v>
      </c>
      <c r="AD720">
        <v>1</v>
      </c>
      <c r="AE720">
        <v>0</v>
      </c>
      <c r="AF720">
        <v>1</v>
      </c>
      <c r="AG720">
        <v>0</v>
      </c>
      <c r="AJ720">
        <v>0</v>
      </c>
      <c r="AN720">
        <v>0</v>
      </c>
      <c r="AP720">
        <v>14</v>
      </c>
      <c r="AQ720" t="s">
        <v>2957</v>
      </c>
      <c r="AR720">
        <v>1</v>
      </c>
      <c r="AS720">
        <v>1</v>
      </c>
      <c r="AT720">
        <v>3</v>
      </c>
      <c r="AU720">
        <v>2</v>
      </c>
      <c r="AV720">
        <v>1</v>
      </c>
      <c r="AW720">
        <v>1</v>
      </c>
      <c r="AX720">
        <v>2</v>
      </c>
      <c r="AY720">
        <v>2</v>
      </c>
      <c r="AZ720">
        <v>1</v>
      </c>
      <c r="BA720">
        <v>0</v>
      </c>
      <c r="BD720">
        <v>17</v>
      </c>
      <c r="BE720" t="s">
        <v>2957</v>
      </c>
      <c r="BF720">
        <v>3</v>
      </c>
      <c r="BG720">
        <v>2</v>
      </c>
      <c r="BH720">
        <v>0</v>
      </c>
      <c r="BI720">
        <v>2</v>
      </c>
      <c r="BJ720">
        <v>1</v>
      </c>
      <c r="BK720">
        <v>0</v>
      </c>
      <c r="BL720">
        <v>2</v>
      </c>
      <c r="BM720">
        <v>1</v>
      </c>
      <c r="BN720">
        <v>1</v>
      </c>
      <c r="BO720">
        <v>0</v>
      </c>
      <c r="BP720">
        <v>1</v>
      </c>
      <c r="BQ720">
        <v>3</v>
      </c>
      <c r="BR720">
        <v>1</v>
      </c>
      <c r="BS720">
        <v>14</v>
      </c>
      <c r="BT720" t="s">
        <v>2960</v>
      </c>
      <c r="BU720">
        <v>3</v>
      </c>
      <c r="BV720">
        <v>1</v>
      </c>
      <c r="BW720">
        <v>1</v>
      </c>
      <c r="BX720">
        <v>1</v>
      </c>
      <c r="BY720">
        <v>0</v>
      </c>
      <c r="BZ720">
        <v>2</v>
      </c>
      <c r="CA720">
        <v>0</v>
      </c>
      <c r="CB720">
        <v>0</v>
      </c>
      <c r="CC720">
        <v>0</v>
      </c>
      <c r="CD720">
        <v>1</v>
      </c>
      <c r="CE720">
        <v>1</v>
      </c>
      <c r="CF720">
        <v>0</v>
      </c>
      <c r="CG720">
        <v>1</v>
      </c>
      <c r="CH720">
        <v>1</v>
      </c>
      <c r="CI720">
        <v>1</v>
      </c>
      <c r="CJ720">
        <v>1</v>
      </c>
      <c r="CK720">
        <v>8</v>
      </c>
      <c r="CL720" t="s">
        <v>2957</v>
      </c>
      <c r="CM720">
        <v>1</v>
      </c>
      <c r="CN720">
        <v>1</v>
      </c>
      <c r="CO720">
        <v>0</v>
      </c>
      <c r="CP720">
        <v>0</v>
      </c>
      <c r="CQ720">
        <v>1</v>
      </c>
      <c r="CR720">
        <v>1</v>
      </c>
      <c r="CS720">
        <v>1</v>
      </c>
      <c r="CT720">
        <v>0</v>
      </c>
      <c r="CU720">
        <v>0</v>
      </c>
      <c r="CV720">
        <v>1</v>
      </c>
      <c r="CW720">
        <v>0</v>
      </c>
      <c r="CX720">
        <v>1</v>
      </c>
      <c r="CY720">
        <v>1</v>
      </c>
      <c r="CZ720">
        <v>0</v>
      </c>
      <c r="DA720">
        <v>19</v>
      </c>
      <c r="DB720" t="s">
        <v>2957</v>
      </c>
      <c r="DC720">
        <v>1</v>
      </c>
      <c r="DD720">
        <v>1</v>
      </c>
      <c r="DE720">
        <v>1</v>
      </c>
      <c r="DF720">
        <v>1</v>
      </c>
      <c r="DG720">
        <v>1</v>
      </c>
      <c r="DH720">
        <v>2</v>
      </c>
      <c r="DI720">
        <v>1</v>
      </c>
      <c r="DJ720">
        <v>2</v>
      </c>
      <c r="DK720">
        <v>3</v>
      </c>
      <c r="DL720">
        <v>1</v>
      </c>
      <c r="DM720">
        <v>2</v>
      </c>
      <c r="DN720">
        <v>1</v>
      </c>
      <c r="DO720">
        <v>1</v>
      </c>
      <c r="DP720">
        <v>1</v>
      </c>
      <c r="DQ720">
        <v>10</v>
      </c>
      <c r="DR720" t="s">
        <v>2960</v>
      </c>
      <c r="DS720">
        <v>1</v>
      </c>
      <c r="DT720">
        <v>3</v>
      </c>
      <c r="DU720">
        <v>1</v>
      </c>
      <c r="DV720">
        <v>0</v>
      </c>
      <c r="DX720">
        <v>0</v>
      </c>
      <c r="DY720">
        <v>0</v>
      </c>
      <c r="EA720">
        <v>0</v>
      </c>
      <c r="EB720">
        <v>0</v>
      </c>
      <c r="EC720">
        <v>0</v>
      </c>
      <c r="ED720">
        <v>2</v>
      </c>
      <c r="EE720">
        <v>1</v>
      </c>
      <c r="EF720">
        <v>13</v>
      </c>
      <c r="EG720" t="s">
        <v>2957</v>
      </c>
      <c r="EH720">
        <v>1</v>
      </c>
      <c r="EI720">
        <v>1</v>
      </c>
      <c r="EJ720">
        <v>1</v>
      </c>
      <c r="EK720">
        <v>2</v>
      </c>
      <c r="EL720">
        <v>2</v>
      </c>
      <c r="EM720">
        <v>2</v>
      </c>
      <c r="EN720">
        <v>1</v>
      </c>
      <c r="EO720">
        <v>1</v>
      </c>
      <c r="EP720">
        <v>0</v>
      </c>
      <c r="EQ720">
        <v>0</v>
      </c>
      <c r="ER720">
        <v>1</v>
      </c>
      <c r="ES720">
        <v>1</v>
      </c>
    </row>
    <row r="721" spans="1:149" hidden="1">
      <c r="A721" s="23">
        <v>45608.318020833336</v>
      </c>
      <c r="B721" t="s">
        <v>22</v>
      </c>
      <c r="C721" t="s">
        <v>321</v>
      </c>
      <c r="D721" t="s">
        <v>322</v>
      </c>
      <c r="E721">
        <v>1</v>
      </c>
      <c r="F721" t="s">
        <v>2954</v>
      </c>
      <c r="G721">
        <v>136</v>
      </c>
      <c r="H721" t="s">
        <v>2957</v>
      </c>
      <c r="I721">
        <v>3</v>
      </c>
      <c r="J721">
        <v>3136</v>
      </c>
      <c r="K721" t="s">
        <v>2956</v>
      </c>
      <c r="L721" t="s">
        <v>3425</v>
      </c>
      <c r="M721">
        <v>27</v>
      </c>
      <c r="N721" t="s">
        <v>2960</v>
      </c>
      <c r="O721">
        <v>1</v>
      </c>
      <c r="P721">
        <v>3</v>
      </c>
      <c r="Q721">
        <v>1</v>
      </c>
      <c r="R721">
        <v>1</v>
      </c>
      <c r="S721">
        <v>1</v>
      </c>
      <c r="T721">
        <v>0</v>
      </c>
      <c r="U721">
        <v>1</v>
      </c>
      <c r="V721">
        <v>1</v>
      </c>
      <c r="W721">
        <v>1</v>
      </c>
      <c r="X721">
        <v>0</v>
      </c>
      <c r="Y721">
        <v>2</v>
      </c>
      <c r="Z721">
        <v>0</v>
      </c>
      <c r="AA721">
        <v>1</v>
      </c>
      <c r="AB721">
        <v>3</v>
      </c>
      <c r="AC721">
        <v>1</v>
      </c>
      <c r="AD721">
        <v>1</v>
      </c>
      <c r="AE721">
        <v>0</v>
      </c>
      <c r="AF721">
        <v>3</v>
      </c>
      <c r="AG721">
        <v>1</v>
      </c>
      <c r="AH721">
        <v>1</v>
      </c>
      <c r="AI721">
        <v>1</v>
      </c>
      <c r="AJ721">
        <v>1</v>
      </c>
      <c r="AK721">
        <v>0</v>
      </c>
      <c r="AL721">
        <v>1</v>
      </c>
      <c r="AM721">
        <v>0</v>
      </c>
      <c r="AN721">
        <v>0</v>
      </c>
      <c r="AO721">
        <v>1</v>
      </c>
      <c r="AP721">
        <v>16</v>
      </c>
      <c r="AQ721" t="s">
        <v>2957</v>
      </c>
      <c r="AR721">
        <v>1</v>
      </c>
      <c r="AS721">
        <v>1</v>
      </c>
      <c r="AT721">
        <v>3</v>
      </c>
      <c r="AU721">
        <v>2</v>
      </c>
      <c r="AV721">
        <v>1</v>
      </c>
      <c r="AW721">
        <v>1</v>
      </c>
      <c r="AX721">
        <v>3</v>
      </c>
      <c r="AY721">
        <v>2</v>
      </c>
      <c r="AZ721">
        <v>1</v>
      </c>
      <c r="BA721">
        <v>1</v>
      </c>
      <c r="BB721">
        <v>0</v>
      </c>
      <c r="BC721">
        <v>0</v>
      </c>
      <c r="BD721">
        <v>18</v>
      </c>
      <c r="BE721" t="s">
        <v>2957</v>
      </c>
      <c r="BF721">
        <v>2</v>
      </c>
      <c r="BG721">
        <v>2</v>
      </c>
      <c r="BH721">
        <v>1</v>
      </c>
      <c r="BI721">
        <v>2</v>
      </c>
      <c r="BJ721">
        <v>1</v>
      </c>
      <c r="BK721">
        <v>1</v>
      </c>
      <c r="BL721">
        <v>2</v>
      </c>
      <c r="BM721">
        <v>1</v>
      </c>
      <c r="BN721">
        <v>1</v>
      </c>
      <c r="BO721">
        <v>0</v>
      </c>
      <c r="BP721">
        <v>0</v>
      </c>
      <c r="BQ721">
        <v>3</v>
      </c>
      <c r="BR721">
        <v>2</v>
      </c>
      <c r="BS721">
        <v>13</v>
      </c>
      <c r="BT721" t="s">
        <v>2960</v>
      </c>
      <c r="BU721">
        <v>3</v>
      </c>
      <c r="BV721">
        <v>1</v>
      </c>
      <c r="BW721">
        <v>1</v>
      </c>
      <c r="BX721">
        <v>1</v>
      </c>
      <c r="BY721">
        <v>1</v>
      </c>
      <c r="BZ721">
        <v>2</v>
      </c>
      <c r="CA721">
        <v>0</v>
      </c>
      <c r="CB721">
        <v>0</v>
      </c>
      <c r="CC721">
        <v>0</v>
      </c>
      <c r="CD721">
        <v>1</v>
      </c>
      <c r="CE721">
        <v>1</v>
      </c>
      <c r="CF721">
        <v>1</v>
      </c>
      <c r="CG721">
        <v>1</v>
      </c>
      <c r="CH721">
        <v>0</v>
      </c>
      <c r="CI721">
        <v>0</v>
      </c>
      <c r="CJ721">
        <v>0</v>
      </c>
      <c r="CK721">
        <v>9</v>
      </c>
      <c r="CL721" t="s">
        <v>2957</v>
      </c>
      <c r="CM721">
        <v>1</v>
      </c>
      <c r="CN721">
        <v>1</v>
      </c>
      <c r="CO721">
        <v>0</v>
      </c>
      <c r="CP721">
        <v>1</v>
      </c>
      <c r="CQ721">
        <v>1</v>
      </c>
      <c r="CR721">
        <v>1</v>
      </c>
      <c r="CS721">
        <v>1</v>
      </c>
      <c r="CT721">
        <v>1</v>
      </c>
      <c r="CU721">
        <v>0</v>
      </c>
      <c r="CV721">
        <v>0</v>
      </c>
      <c r="CW721">
        <v>0</v>
      </c>
      <c r="CX721">
        <v>1</v>
      </c>
      <c r="CY721">
        <v>1</v>
      </c>
      <c r="CZ721">
        <v>0</v>
      </c>
      <c r="DA721">
        <v>23</v>
      </c>
      <c r="DB721" t="s">
        <v>2957</v>
      </c>
      <c r="DC721">
        <v>1</v>
      </c>
      <c r="DD721">
        <v>1</v>
      </c>
      <c r="DE721">
        <v>1</v>
      </c>
      <c r="DF721">
        <v>1</v>
      </c>
      <c r="DG721">
        <v>1</v>
      </c>
      <c r="DH721">
        <v>3</v>
      </c>
      <c r="DI721">
        <v>1</v>
      </c>
      <c r="DJ721">
        <v>3</v>
      </c>
      <c r="DK721">
        <v>3</v>
      </c>
      <c r="DL721">
        <v>1</v>
      </c>
      <c r="DM721">
        <v>2</v>
      </c>
      <c r="DN721">
        <v>2</v>
      </c>
      <c r="DO721">
        <v>2</v>
      </c>
      <c r="DP721">
        <v>1</v>
      </c>
      <c r="DQ721">
        <v>16</v>
      </c>
      <c r="DR721" t="s">
        <v>2957</v>
      </c>
      <c r="DS721">
        <v>1</v>
      </c>
      <c r="DT721">
        <v>3</v>
      </c>
      <c r="DU721">
        <v>1</v>
      </c>
      <c r="DV721">
        <v>1</v>
      </c>
      <c r="DW721">
        <v>0</v>
      </c>
      <c r="DX721">
        <v>0</v>
      </c>
      <c r="DY721">
        <v>2</v>
      </c>
      <c r="DZ721">
        <v>2</v>
      </c>
      <c r="EA721">
        <v>1</v>
      </c>
      <c r="EB721">
        <v>1</v>
      </c>
      <c r="EC721">
        <v>1</v>
      </c>
      <c r="ED721">
        <v>1</v>
      </c>
      <c r="EE721">
        <v>2</v>
      </c>
      <c r="EF721">
        <v>14</v>
      </c>
      <c r="EG721" t="s">
        <v>2957</v>
      </c>
      <c r="EH721">
        <v>1</v>
      </c>
      <c r="EI721">
        <v>1</v>
      </c>
      <c r="EJ721">
        <v>1</v>
      </c>
      <c r="EK721">
        <v>3</v>
      </c>
      <c r="EL721">
        <v>2</v>
      </c>
      <c r="EM721">
        <v>1</v>
      </c>
      <c r="EN721">
        <v>1</v>
      </c>
      <c r="EO721">
        <v>1</v>
      </c>
      <c r="EP721">
        <v>1</v>
      </c>
      <c r="EQ721">
        <v>0</v>
      </c>
      <c r="ER721">
        <v>1</v>
      </c>
      <c r="ES721">
        <v>1</v>
      </c>
    </row>
    <row r="722" spans="1:149" hidden="1">
      <c r="A722" s="23">
        <v>45608.317685185182</v>
      </c>
      <c r="B722" t="s">
        <v>49</v>
      </c>
      <c r="C722" t="s">
        <v>2152</v>
      </c>
      <c r="D722" t="s">
        <v>2153</v>
      </c>
      <c r="E722">
        <v>1</v>
      </c>
      <c r="F722" t="s">
        <v>2954</v>
      </c>
      <c r="G722">
        <v>59</v>
      </c>
      <c r="H722" t="s">
        <v>2958</v>
      </c>
      <c r="I722">
        <v>1</v>
      </c>
      <c r="J722">
        <v>1059</v>
      </c>
      <c r="K722" t="s">
        <v>2961</v>
      </c>
      <c r="L722" t="s">
        <v>2962</v>
      </c>
      <c r="M722">
        <v>10</v>
      </c>
      <c r="N722" t="s">
        <v>2958</v>
      </c>
      <c r="O722">
        <v>0</v>
      </c>
      <c r="P722">
        <v>0</v>
      </c>
      <c r="Q722">
        <v>1</v>
      </c>
      <c r="R722">
        <v>0</v>
      </c>
      <c r="S722">
        <v>1</v>
      </c>
      <c r="T722">
        <v>0</v>
      </c>
      <c r="U722">
        <v>1</v>
      </c>
      <c r="V722">
        <v>1</v>
      </c>
      <c r="W722">
        <v>1</v>
      </c>
      <c r="X722">
        <v>0</v>
      </c>
      <c r="Y722">
        <v>0</v>
      </c>
      <c r="Z722">
        <v>1</v>
      </c>
      <c r="AA722">
        <v>1</v>
      </c>
      <c r="AB722">
        <v>0</v>
      </c>
      <c r="AC722">
        <v>1</v>
      </c>
      <c r="AD722">
        <v>0</v>
      </c>
      <c r="AE722">
        <v>0</v>
      </c>
      <c r="AF722">
        <v>0</v>
      </c>
      <c r="AG722">
        <v>0</v>
      </c>
      <c r="AH722">
        <v>1</v>
      </c>
      <c r="AI722">
        <v>1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12</v>
      </c>
      <c r="AQ722" t="s">
        <v>2960</v>
      </c>
      <c r="AR722">
        <v>1</v>
      </c>
      <c r="AS722">
        <v>1</v>
      </c>
      <c r="AT722">
        <v>3</v>
      </c>
      <c r="AU722">
        <v>2</v>
      </c>
      <c r="AV722">
        <v>1</v>
      </c>
      <c r="AW722">
        <v>1</v>
      </c>
      <c r="AX722">
        <v>3</v>
      </c>
      <c r="AY722">
        <v>0</v>
      </c>
      <c r="AZ722">
        <v>0</v>
      </c>
      <c r="BA722">
        <v>0</v>
      </c>
      <c r="BB722">
        <v>0</v>
      </c>
      <c r="BC722">
        <v>0</v>
      </c>
      <c r="BD722">
        <v>6</v>
      </c>
      <c r="BE722" t="s">
        <v>2958</v>
      </c>
      <c r="BF722">
        <v>1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1</v>
      </c>
      <c r="BM722">
        <v>0</v>
      </c>
      <c r="BN722">
        <v>1</v>
      </c>
      <c r="BO722">
        <v>0</v>
      </c>
      <c r="BP722">
        <v>0</v>
      </c>
      <c r="BQ722">
        <v>2</v>
      </c>
      <c r="BR722">
        <v>1</v>
      </c>
      <c r="BS722">
        <v>13</v>
      </c>
      <c r="BT722" t="s">
        <v>2960</v>
      </c>
      <c r="BU722">
        <v>3</v>
      </c>
      <c r="BV722">
        <v>1</v>
      </c>
      <c r="BW722">
        <v>1</v>
      </c>
      <c r="BX722">
        <v>1</v>
      </c>
      <c r="BY722">
        <v>0</v>
      </c>
      <c r="BZ722">
        <v>1</v>
      </c>
      <c r="CA722">
        <v>1</v>
      </c>
      <c r="CB722">
        <v>0</v>
      </c>
      <c r="CC722">
        <v>0</v>
      </c>
      <c r="CD722">
        <v>1</v>
      </c>
      <c r="CE722">
        <v>1</v>
      </c>
      <c r="CF722">
        <v>1</v>
      </c>
      <c r="CG722">
        <v>1</v>
      </c>
      <c r="CH722">
        <v>0</v>
      </c>
      <c r="CI722">
        <v>1</v>
      </c>
      <c r="CJ722">
        <v>0</v>
      </c>
      <c r="CK722">
        <v>7</v>
      </c>
      <c r="CL722" t="s">
        <v>2960</v>
      </c>
      <c r="CM722">
        <v>1</v>
      </c>
      <c r="CN722">
        <v>1</v>
      </c>
      <c r="CO722">
        <v>1</v>
      </c>
      <c r="CP722">
        <v>0</v>
      </c>
      <c r="CQ722">
        <v>0</v>
      </c>
      <c r="CR722">
        <v>1</v>
      </c>
      <c r="CS722">
        <v>1</v>
      </c>
      <c r="CT722">
        <v>0</v>
      </c>
      <c r="CU722">
        <v>0</v>
      </c>
      <c r="CV722">
        <v>1</v>
      </c>
      <c r="CW722">
        <v>0</v>
      </c>
      <c r="CX722">
        <v>0</v>
      </c>
      <c r="CY722">
        <v>1</v>
      </c>
      <c r="CZ722">
        <v>0</v>
      </c>
      <c r="DA722">
        <v>15</v>
      </c>
      <c r="DB722" t="s">
        <v>2958</v>
      </c>
      <c r="DC722">
        <v>0</v>
      </c>
      <c r="DD722">
        <v>1</v>
      </c>
      <c r="DE722">
        <v>1</v>
      </c>
      <c r="DF722">
        <v>1</v>
      </c>
      <c r="DG722">
        <v>1</v>
      </c>
      <c r="DH722">
        <v>2</v>
      </c>
      <c r="DI722">
        <v>0</v>
      </c>
      <c r="DJ722">
        <v>0</v>
      </c>
      <c r="DK722">
        <v>1</v>
      </c>
      <c r="DL722">
        <v>2</v>
      </c>
      <c r="DM722">
        <v>2</v>
      </c>
      <c r="DN722">
        <v>2</v>
      </c>
      <c r="DO722">
        <v>1</v>
      </c>
      <c r="DP722">
        <v>1</v>
      </c>
      <c r="DQ722">
        <v>8</v>
      </c>
      <c r="DR722" t="s">
        <v>2960</v>
      </c>
      <c r="DS722">
        <v>1</v>
      </c>
      <c r="DT722">
        <v>3</v>
      </c>
      <c r="DU722">
        <v>1</v>
      </c>
      <c r="DV722">
        <v>0</v>
      </c>
      <c r="DW722">
        <v>0</v>
      </c>
      <c r="DX722">
        <v>0</v>
      </c>
      <c r="DY722">
        <v>0</v>
      </c>
      <c r="DZ722">
        <v>1</v>
      </c>
      <c r="EA722">
        <v>0</v>
      </c>
      <c r="EB722">
        <v>0</v>
      </c>
      <c r="EC722">
        <v>0</v>
      </c>
      <c r="ED722">
        <v>1</v>
      </c>
      <c r="EE722">
        <v>1</v>
      </c>
      <c r="EF722">
        <v>13</v>
      </c>
      <c r="EG722" t="s">
        <v>2957</v>
      </c>
      <c r="EH722">
        <v>1</v>
      </c>
      <c r="EI722">
        <v>1</v>
      </c>
      <c r="EJ722">
        <v>1</v>
      </c>
      <c r="EK722">
        <v>3</v>
      </c>
      <c r="EL722">
        <v>3</v>
      </c>
      <c r="EM722">
        <v>0</v>
      </c>
      <c r="EN722">
        <v>1</v>
      </c>
      <c r="EO722">
        <v>0</v>
      </c>
      <c r="EP722">
        <v>1</v>
      </c>
      <c r="EQ722">
        <v>0</v>
      </c>
      <c r="ER722">
        <v>1</v>
      </c>
      <c r="ES722">
        <v>1</v>
      </c>
    </row>
    <row r="723" spans="1:149" hidden="1">
      <c r="A723" s="23">
        <v>45608.316064814811</v>
      </c>
      <c r="B723" t="s">
        <v>28</v>
      </c>
      <c r="C723" t="s">
        <v>1074</v>
      </c>
      <c r="D723" t="s">
        <v>1075</v>
      </c>
      <c r="E723">
        <v>5</v>
      </c>
      <c r="F723" t="s">
        <v>3248</v>
      </c>
      <c r="G723">
        <v>134</v>
      </c>
      <c r="H723" t="s">
        <v>2957</v>
      </c>
      <c r="I723">
        <v>3</v>
      </c>
      <c r="J723">
        <v>3134</v>
      </c>
      <c r="K723" t="s">
        <v>2961</v>
      </c>
      <c r="L723" t="s">
        <v>2962</v>
      </c>
      <c r="M723">
        <v>26</v>
      </c>
      <c r="N723" t="s">
        <v>2957</v>
      </c>
      <c r="O723">
        <v>1</v>
      </c>
      <c r="Q723">
        <v>1</v>
      </c>
      <c r="R723">
        <v>0</v>
      </c>
      <c r="S723">
        <v>1</v>
      </c>
      <c r="T723">
        <v>1</v>
      </c>
      <c r="U723">
        <v>1</v>
      </c>
      <c r="V723">
        <v>1</v>
      </c>
      <c r="W723">
        <v>1</v>
      </c>
      <c r="Y723">
        <v>2</v>
      </c>
      <c r="Z723">
        <v>1</v>
      </c>
      <c r="AB723">
        <v>2</v>
      </c>
      <c r="AC723">
        <v>1</v>
      </c>
      <c r="AD723">
        <v>1</v>
      </c>
      <c r="AE723">
        <v>1</v>
      </c>
      <c r="AF723">
        <v>2</v>
      </c>
      <c r="AG723">
        <v>1</v>
      </c>
      <c r="AH723">
        <v>1</v>
      </c>
      <c r="AI723">
        <v>1</v>
      </c>
      <c r="AJ723">
        <v>1</v>
      </c>
      <c r="AK723">
        <v>1</v>
      </c>
      <c r="AL723">
        <v>0</v>
      </c>
      <c r="AM723">
        <v>1</v>
      </c>
      <c r="AN723">
        <v>2</v>
      </c>
      <c r="AO723">
        <v>1</v>
      </c>
      <c r="AP723">
        <v>15</v>
      </c>
      <c r="AQ723" t="s">
        <v>2957</v>
      </c>
      <c r="AS723">
        <v>1</v>
      </c>
      <c r="AT723">
        <v>3</v>
      </c>
      <c r="AU723">
        <v>1</v>
      </c>
      <c r="AV723">
        <v>1</v>
      </c>
      <c r="AW723">
        <v>2</v>
      </c>
      <c r="AX723">
        <v>3</v>
      </c>
      <c r="AY723">
        <v>1</v>
      </c>
      <c r="AZ723">
        <v>1</v>
      </c>
      <c r="BA723">
        <v>1</v>
      </c>
      <c r="BB723">
        <v>0</v>
      </c>
      <c r="BC723">
        <v>0</v>
      </c>
      <c r="BD723">
        <v>19</v>
      </c>
      <c r="BE723" t="s">
        <v>2957</v>
      </c>
      <c r="BF723">
        <v>2</v>
      </c>
      <c r="BG723">
        <v>2</v>
      </c>
      <c r="BH723">
        <v>2</v>
      </c>
      <c r="BI723">
        <v>2</v>
      </c>
      <c r="BJ723">
        <v>1</v>
      </c>
      <c r="BK723">
        <v>1</v>
      </c>
      <c r="BL723">
        <v>2</v>
      </c>
      <c r="BM723">
        <v>1</v>
      </c>
      <c r="BN723">
        <v>1</v>
      </c>
      <c r="BO723">
        <v>1</v>
      </c>
      <c r="BP723">
        <v>1</v>
      </c>
      <c r="BQ723">
        <v>2</v>
      </c>
      <c r="BR723">
        <v>1</v>
      </c>
      <c r="BS723">
        <v>19</v>
      </c>
      <c r="BT723" t="s">
        <v>2957</v>
      </c>
      <c r="BU723">
        <v>3</v>
      </c>
      <c r="BV723">
        <v>1</v>
      </c>
      <c r="BW723">
        <v>1</v>
      </c>
      <c r="BX723">
        <v>1</v>
      </c>
      <c r="BY723">
        <v>1</v>
      </c>
      <c r="BZ723">
        <v>2</v>
      </c>
      <c r="CA723">
        <v>1</v>
      </c>
      <c r="CB723">
        <v>2</v>
      </c>
      <c r="CC723">
        <v>0</v>
      </c>
      <c r="CD723">
        <v>1</v>
      </c>
      <c r="CE723">
        <v>1</v>
      </c>
      <c r="CF723">
        <v>1</v>
      </c>
      <c r="CG723">
        <v>1</v>
      </c>
      <c r="CH723">
        <v>1</v>
      </c>
      <c r="CI723">
        <v>1</v>
      </c>
      <c r="CJ723">
        <v>1</v>
      </c>
      <c r="CK723">
        <v>11</v>
      </c>
      <c r="CL723" t="s">
        <v>2957</v>
      </c>
      <c r="CM723">
        <v>1</v>
      </c>
      <c r="CN723">
        <v>1</v>
      </c>
      <c r="CO723">
        <v>1</v>
      </c>
      <c r="CP723">
        <v>0</v>
      </c>
      <c r="CQ723">
        <v>1</v>
      </c>
      <c r="CR723">
        <v>1</v>
      </c>
      <c r="CS723">
        <v>1</v>
      </c>
      <c r="CT723">
        <v>1</v>
      </c>
      <c r="CU723">
        <v>1</v>
      </c>
      <c r="CV723">
        <v>1</v>
      </c>
      <c r="CW723">
        <v>0</v>
      </c>
      <c r="CX723">
        <v>1</v>
      </c>
      <c r="CY723">
        <v>1</v>
      </c>
      <c r="CZ723">
        <v>0</v>
      </c>
      <c r="DA723">
        <v>19</v>
      </c>
      <c r="DB723" t="s">
        <v>2957</v>
      </c>
      <c r="DC723">
        <v>1</v>
      </c>
      <c r="DD723">
        <v>1</v>
      </c>
      <c r="DE723">
        <v>1</v>
      </c>
      <c r="DF723">
        <v>1</v>
      </c>
      <c r="DG723">
        <v>1</v>
      </c>
      <c r="DH723">
        <v>2</v>
      </c>
      <c r="DI723">
        <v>1</v>
      </c>
      <c r="DJ723">
        <v>3</v>
      </c>
      <c r="DK723">
        <v>1</v>
      </c>
      <c r="DL723">
        <v>2</v>
      </c>
      <c r="DM723">
        <v>2</v>
      </c>
      <c r="DN723">
        <v>1</v>
      </c>
      <c r="DO723">
        <v>1</v>
      </c>
      <c r="DP723">
        <v>1</v>
      </c>
      <c r="DQ723">
        <v>12</v>
      </c>
      <c r="DR723" t="s">
        <v>2960</v>
      </c>
      <c r="DS723">
        <v>1</v>
      </c>
      <c r="DT723">
        <v>3</v>
      </c>
      <c r="DU723">
        <v>1</v>
      </c>
      <c r="DV723">
        <v>1</v>
      </c>
      <c r="DW723">
        <v>0</v>
      </c>
      <c r="DX723">
        <v>0</v>
      </c>
      <c r="DY723">
        <v>0</v>
      </c>
      <c r="EA723">
        <v>1</v>
      </c>
      <c r="EB723">
        <v>0</v>
      </c>
      <c r="EC723">
        <v>1</v>
      </c>
      <c r="ED723">
        <v>2</v>
      </c>
      <c r="EE723">
        <v>1</v>
      </c>
      <c r="EF723">
        <v>13</v>
      </c>
      <c r="EG723" t="s">
        <v>2957</v>
      </c>
      <c r="EH723">
        <v>1</v>
      </c>
      <c r="EI723">
        <v>1</v>
      </c>
      <c r="EJ723">
        <v>1</v>
      </c>
      <c r="EK723">
        <v>1</v>
      </c>
      <c r="EL723">
        <v>3</v>
      </c>
      <c r="EM723">
        <v>1</v>
      </c>
      <c r="EN723">
        <v>1</v>
      </c>
      <c r="EO723">
        <v>1</v>
      </c>
      <c r="EP723">
        <v>1</v>
      </c>
      <c r="EQ723">
        <v>0</v>
      </c>
      <c r="ER723">
        <v>1</v>
      </c>
      <c r="ES723">
        <v>1</v>
      </c>
    </row>
    <row r="724" spans="1:149" hidden="1">
      <c r="A724" s="23">
        <v>45608.31417824074</v>
      </c>
      <c r="B724" t="s">
        <v>50</v>
      </c>
      <c r="C724" t="s">
        <v>1112</v>
      </c>
      <c r="D724" t="s">
        <v>2188</v>
      </c>
      <c r="E724">
        <v>1</v>
      </c>
      <c r="F724" t="s">
        <v>2954</v>
      </c>
      <c r="G724">
        <v>132</v>
      </c>
      <c r="H724" t="s">
        <v>2957</v>
      </c>
      <c r="I724">
        <v>3</v>
      </c>
      <c r="J724">
        <v>3132</v>
      </c>
      <c r="K724" t="s">
        <v>2961</v>
      </c>
      <c r="L724" t="s">
        <v>2962</v>
      </c>
      <c r="M724">
        <v>33</v>
      </c>
      <c r="N724" t="s">
        <v>2957</v>
      </c>
      <c r="O724">
        <v>1</v>
      </c>
      <c r="P724">
        <v>1</v>
      </c>
      <c r="Q724">
        <v>1</v>
      </c>
      <c r="R724">
        <v>1</v>
      </c>
      <c r="S724">
        <v>1</v>
      </c>
      <c r="T724">
        <v>1</v>
      </c>
      <c r="U724">
        <v>1</v>
      </c>
      <c r="V724">
        <v>1</v>
      </c>
      <c r="W724">
        <v>1</v>
      </c>
      <c r="X724">
        <v>1</v>
      </c>
      <c r="Y724">
        <v>2</v>
      </c>
      <c r="Z724">
        <v>0</v>
      </c>
      <c r="AA724">
        <v>1</v>
      </c>
      <c r="AB724">
        <v>2</v>
      </c>
      <c r="AC724">
        <v>1</v>
      </c>
      <c r="AD724">
        <v>1</v>
      </c>
      <c r="AE724">
        <v>1</v>
      </c>
      <c r="AF724">
        <v>3</v>
      </c>
      <c r="AG724">
        <v>2</v>
      </c>
      <c r="AH724">
        <v>1</v>
      </c>
      <c r="AI724">
        <v>1</v>
      </c>
      <c r="AJ724">
        <v>3</v>
      </c>
      <c r="AK724">
        <v>1</v>
      </c>
      <c r="AL724">
        <v>1</v>
      </c>
      <c r="AM724">
        <v>1</v>
      </c>
      <c r="AN724">
        <v>1</v>
      </c>
      <c r="AO724">
        <v>1</v>
      </c>
      <c r="AP724">
        <v>12</v>
      </c>
      <c r="AQ724" t="s">
        <v>2960</v>
      </c>
      <c r="AR724">
        <v>1</v>
      </c>
      <c r="AS724">
        <v>1</v>
      </c>
      <c r="AT724">
        <v>2</v>
      </c>
      <c r="AU724">
        <v>1</v>
      </c>
      <c r="AV724">
        <v>1</v>
      </c>
      <c r="AW724">
        <v>1</v>
      </c>
      <c r="AX724">
        <v>3</v>
      </c>
      <c r="AY724">
        <v>1</v>
      </c>
      <c r="AZ724">
        <v>0</v>
      </c>
      <c r="BA724">
        <v>1</v>
      </c>
      <c r="BB724">
        <v>0</v>
      </c>
      <c r="BC724">
        <v>0</v>
      </c>
      <c r="BD724">
        <v>16</v>
      </c>
      <c r="BE724" t="s">
        <v>2960</v>
      </c>
      <c r="BF724">
        <v>1</v>
      </c>
      <c r="BG724">
        <v>1</v>
      </c>
      <c r="BH724">
        <v>1</v>
      </c>
      <c r="BI724">
        <v>2</v>
      </c>
      <c r="BJ724">
        <v>1</v>
      </c>
      <c r="BK724">
        <v>0</v>
      </c>
      <c r="BL724">
        <v>2</v>
      </c>
      <c r="BM724">
        <v>1</v>
      </c>
      <c r="BN724">
        <v>1</v>
      </c>
      <c r="BO724">
        <v>1</v>
      </c>
      <c r="BP724">
        <v>1</v>
      </c>
      <c r="BQ724">
        <v>2</v>
      </c>
      <c r="BR724">
        <v>2</v>
      </c>
      <c r="BS724">
        <v>17</v>
      </c>
      <c r="BT724" t="s">
        <v>2957</v>
      </c>
      <c r="BU724">
        <v>3</v>
      </c>
      <c r="BV724">
        <v>1</v>
      </c>
      <c r="BW724">
        <v>1</v>
      </c>
      <c r="BX724">
        <v>1</v>
      </c>
      <c r="BY724">
        <v>0</v>
      </c>
      <c r="BZ724">
        <v>2</v>
      </c>
      <c r="CA724">
        <v>0</v>
      </c>
      <c r="CB724">
        <v>2</v>
      </c>
      <c r="CC724">
        <v>0</v>
      </c>
      <c r="CD724">
        <v>1</v>
      </c>
      <c r="CE724">
        <v>1</v>
      </c>
      <c r="CF724">
        <v>1</v>
      </c>
      <c r="CG724">
        <v>1</v>
      </c>
      <c r="CH724">
        <v>1</v>
      </c>
      <c r="CI724">
        <v>1</v>
      </c>
      <c r="CJ724">
        <v>1</v>
      </c>
      <c r="CK724">
        <v>11</v>
      </c>
      <c r="CL724" t="s">
        <v>2957</v>
      </c>
      <c r="CM724">
        <v>1</v>
      </c>
      <c r="CN724">
        <v>1</v>
      </c>
      <c r="CO724">
        <v>1</v>
      </c>
      <c r="CP724">
        <v>1</v>
      </c>
      <c r="CQ724">
        <v>1</v>
      </c>
      <c r="CR724">
        <v>1</v>
      </c>
      <c r="CS724">
        <v>1</v>
      </c>
      <c r="CT724">
        <v>1</v>
      </c>
      <c r="CU724">
        <v>0</v>
      </c>
      <c r="CV724">
        <v>1</v>
      </c>
      <c r="CW724">
        <v>0</v>
      </c>
      <c r="CX724">
        <v>1</v>
      </c>
      <c r="CY724">
        <v>1</v>
      </c>
      <c r="CZ724">
        <v>0</v>
      </c>
      <c r="DA724">
        <v>16</v>
      </c>
      <c r="DB724" t="s">
        <v>2960</v>
      </c>
      <c r="DC724">
        <v>1</v>
      </c>
      <c r="DD724">
        <v>1</v>
      </c>
      <c r="DE724">
        <v>1</v>
      </c>
      <c r="DF724">
        <v>1</v>
      </c>
      <c r="DG724">
        <v>1</v>
      </c>
      <c r="DH724">
        <v>3</v>
      </c>
      <c r="DI724">
        <v>1</v>
      </c>
      <c r="DJ724">
        <v>3</v>
      </c>
      <c r="DK724">
        <v>0</v>
      </c>
      <c r="DL724">
        <v>0</v>
      </c>
      <c r="DM724">
        <v>2</v>
      </c>
      <c r="DN724">
        <v>1</v>
      </c>
      <c r="DO724">
        <v>1</v>
      </c>
      <c r="DP724">
        <v>0</v>
      </c>
      <c r="DQ724">
        <v>13</v>
      </c>
      <c r="DR724" t="s">
        <v>2960</v>
      </c>
      <c r="DS724">
        <v>1</v>
      </c>
      <c r="DT724">
        <v>3</v>
      </c>
      <c r="DU724">
        <v>1</v>
      </c>
      <c r="DV724">
        <v>1</v>
      </c>
      <c r="DW724">
        <v>0</v>
      </c>
      <c r="DX724">
        <v>0</v>
      </c>
      <c r="DY724">
        <v>1</v>
      </c>
      <c r="DZ724">
        <v>1</v>
      </c>
      <c r="EA724">
        <v>1</v>
      </c>
      <c r="EB724">
        <v>0</v>
      </c>
      <c r="EC724">
        <v>1</v>
      </c>
      <c r="ED724">
        <v>2</v>
      </c>
      <c r="EE724">
        <v>1</v>
      </c>
      <c r="EF724">
        <v>14</v>
      </c>
      <c r="EG724" t="s">
        <v>2957</v>
      </c>
      <c r="EH724">
        <v>1</v>
      </c>
      <c r="EI724">
        <v>1</v>
      </c>
      <c r="EJ724">
        <v>1</v>
      </c>
      <c r="EK724">
        <v>3</v>
      </c>
      <c r="EL724">
        <v>2</v>
      </c>
      <c r="EM724">
        <v>1</v>
      </c>
      <c r="EN724">
        <v>1</v>
      </c>
      <c r="EO724">
        <v>1</v>
      </c>
      <c r="EP724">
        <v>1</v>
      </c>
      <c r="EQ724">
        <v>0</v>
      </c>
      <c r="ER724">
        <v>1</v>
      </c>
      <c r="ES724">
        <v>1</v>
      </c>
    </row>
    <row r="725" spans="1:149" hidden="1">
      <c r="A725" s="23">
        <v>45608.311550925922</v>
      </c>
      <c r="B725" t="s">
        <v>51</v>
      </c>
      <c r="C725" t="s">
        <v>2323</v>
      </c>
      <c r="D725" t="s">
        <v>2324</v>
      </c>
      <c r="E725">
        <v>5</v>
      </c>
      <c r="F725" t="s">
        <v>3248</v>
      </c>
      <c r="G725">
        <v>120</v>
      </c>
      <c r="H725" t="s">
        <v>2958</v>
      </c>
      <c r="I725">
        <v>1</v>
      </c>
      <c r="J725">
        <v>1120</v>
      </c>
      <c r="K725" t="s">
        <v>2956</v>
      </c>
      <c r="L725" t="s">
        <v>3426</v>
      </c>
      <c r="M725">
        <v>34</v>
      </c>
      <c r="N725" t="s">
        <v>2958</v>
      </c>
      <c r="O725">
        <v>0</v>
      </c>
      <c r="Q725">
        <v>1</v>
      </c>
      <c r="R725">
        <v>2</v>
      </c>
      <c r="S725">
        <v>1</v>
      </c>
      <c r="T725">
        <v>0</v>
      </c>
      <c r="U725">
        <v>1</v>
      </c>
      <c r="V725">
        <v>1</v>
      </c>
      <c r="W725">
        <v>1</v>
      </c>
      <c r="Y725">
        <v>2</v>
      </c>
      <c r="Z725">
        <v>1</v>
      </c>
      <c r="AB725">
        <v>2</v>
      </c>
      <c r="AC725">
        <v>0</v>
      </c>
      <c r="AD725">
        <v>0</v>
      </c>
      <c r="AE725">
        <v>1</v>
      </c>
      <c r="AF725">
        <v>3</v>
      </c>
      <c r="AG725">
        <v>2</v>
      </c>
      <c r="AH725">
        <v>2</v>
      </c>
      <c r="AI725">
        <v>2</v>
      </c>
      <c r="AJ725">
        <v>3</v>
      </c>
      <c r="AK725">
        <v>3</v>
      </c>
      <c r="AL725">
        <v>2</v>
      </c>
      <c r="AM725">
        <v>1</v>
      </c>
      <c r="AN725">
        <v>2</v>
      </c>
      <c r="AO725">
        <v>1</v>
      </c>
      <c r="AP725">
        <v>20</v>
      </c>
      <c r="AQ725" t="s">
        <v>2957</v>
      </c>
      <c r="AS725">
        <v>1</v>
      </c>
      <c r="AT725">
        <v>3</v>
      </c>
      <c r="AU725">
        <v>2</v>
      </c>
      <c r="AV725">
        <v>1</v>
      </c>
      <c r="AW725">
        <v>1</v>
      </c>
      <c r="AX725">
        <v>3</v>
      </c>
      <c r="AY725">
        <v>3</v>
      </c>
      <c r="AZ725">
        <v>2</v>
      </c>
      <c r="BA725">
        <v>1</v>
      </c>
      <c r="BB725">
        <v>1</v>
      </c>
      <c r="BC725">
        <v>1</v>
      </c>
      <c r="BD725">
        <v>19</v>
      </c>
      <c r="BE725" t="s">
        <v>2957</v>
      </c>
      <c r="BF725">
        <v>3</v>
      </c>
      <c r="BG725">
        <v>1</v>
      </c>
      <c r="BH725">
        <v>2</v>
      </c>
      <c r="BI725">
        <v>1</v>
      </c>
      <c r="BJ725">
        <v>1</v>
      </c>
      <c r="BK725">
        <v>1</v>
      </c>
      <c r="BL725">
        <v>2</v>
      </c>
      <c r="BM725">
        <v>1</v>
      </c>
      <c r="BN725">
        <v>1</v>
      </c>
      <c r="BO725">
        <v>1</v>
      </c>
      <c r="BP725">
        <v>1</v>
      </c>
      <c r="BQ725">
        <v>3</v>
      </c>
      <c r="BR725">
        <v>1</v>
      </c>
      <c r="BS725">
        <v>15</v>
      </c>
      <c r="BT725" t="s">
        <v>2960</v>
      </c>
      <c r="BU725">
        <v>3</v>
      </c>
      <c r="BV725">
        <v>1</v>
      </c>
      <c r="BW725">
        <v>1</v>
      </c>
      <c r="BX725">
        <v>1</v>
      </c>
      <c r="BY725">
        <v>0</v>
      </c>
      <c r="BZ725">
        <v>2</v>
      </c>
      <c r="CA725">
        <v>1</v>
      </c>
      <c r="CB725">
        <v>1</v>
      </c>
      <c r="CC725">
        <v>0</v>
      </c>
      <c r="CD725">
        <v>1</v>
      </c>
      <c r="CE725">
        <v>1</v>
      </c>
      <c r="CF725">
        <v>1</v>
      </c>
      <c r="CG725">
        <v>0</v>
      </c>
      <c r="CH725">
        <v>1</v>
      </c>
      <c r="CI725">
        <v>0</v>
      </c>
      <c r="CJ725">
        <v>1</v>
      </c>
      <c r="CK725">
        <v>11</v>
      </c>
      <c r="CL725" t="s">
        <v>2957</v>
      </c>
      <c r="CM725">
        <v>1</v>
      </c>
      <c r="CN725">
        <v>1</v>
      </c>
      <c r="CO725">
        <v>0</v>
      </c>
      <c r="CP725">
        <v>1</v>
      </c>
      <c r="CQ725">
        <v>1</v>
      </c>
      <c r="CR725">
        <v>1</v>
      </c>
      <c r="CS725">
        <v>1</v>
      </c>
      <c r="CT725">
        <v>1</v>
      </c>
      <c r="CU725">
        <v>0</v>
      </c>
      <c r="CV725">
        <v>1</v>
      </c>
      <c r="CW725">
        <v>1</v>
      </c>
      <c r="CX725">
        <v>1</v>
      </c>
      <c r="CY725">
        <v>1</v>
      </c>
      <c r="CZ725">
        <v>0</v>
      </c>
      <c r="DA725">
        <v>19</v>
      </c>
      <c r="DB725" t="s">
        <v>2957</v>
      </c>
      <c r="DC725">
        <v>1</v>
      </c>
      <c r="DD725">
        <v>1</v>
      </c>
      <c r="DE725">
        <v>1</v>
      </c>
      <c r="DF725">
        <v>1</v>
      </c>
      <c r="DG725">
        <v>1</v>
      </c>
      <c r="DH725">
        <v>3</v>
      </c>
      <c r="DI725">
        <v>2</v>
      </c>
      <c r="DJ725">
        <v>2</v>
      </c>
      <c r="DK725">
        <v>1</v>
      </c>
      <c r="DL725">
        <v>1</v>
      </c>
      <c r="DM725">
        <v>1</v>
      </c>
      <c r="DN725">
        <v>2</v>
      </c>
      <c r="DO725">
        <v>1</v>
      </c>
      <c r="DP725">
        <v>1</v>
      </c>
      <c r="DQ725">
        <v>15</v>
      </c>
      <c r="DR725" t="s">
        <v>2957</v>
      </c>
      <c r="DS725">
        <v>1</v>
      </c>
      <c r="DT725">
        <v>1</v>
      </c>
      <c r="DU725">
        <v>1</v>
      </c>
      <c r="DV725">
        <v>1</v>
      </c>
      <c r="DW725">
        <v>1</v>
      </c>
      <c r="DX725">
        <v>1</v>
      </c>
      <c r="DY725">
        <v>1</v>
      </c>
      <c r="EA725">
        <v>1</v>
      </c>
      <c r="EB725">
        <v>1</v>
      </c>
      <c r="EC725">
        <v>1</v>
      </c>
      <c r="ED725">
        <v>2</v>
      </c>
      <c r="EE725">
        <v>1</v>
      </c>
      <c r="EF725">
        <v>21</v>
      </c>
      <c r="EG725" t="s">
        <v>2955</v>
      </c>
      <c r="EH725">
        <v>1</v>
      </c>
      <c r="EI725">
        <v>1</v>
      </c>
      <c r="EJ725">
        <v>1</v>
      </c>
      <c r="EK725">
        <v>3</v>
      </c>
      <c r="EL725">
        <v>3</v>
      </c>
      <c r="EM725">
        <v>3</v>
      </c>
      <c r="EN725">
        <v>2</v>
      </c>
      <c r="EO725">
        <v>1</v>
      </c>
      <c r="EP725">
        <v>1</v>
      </c>
      <c r="EQ725">
        <v>3</v>
      </c>
      <c r="ER725">
        <v>1</v>
      </c>
      <c r="ES725">
        <v>1</v>
      </c>
    </row>
    <row r="726" spans="1:149" hidden="1">
      <c r="A726" s="23">
        <v>45608.310717592591</v>
      </c>
      <c r="B726" t="s">
        <v>59</v>
      </c>
      <c r="C726" t="s">
        <v>2599</v>
      </c>
      <c r="D726" t="s">
        <v>2600</v>
      </c>
      <c r="E726">
        <v>2</v>
      </c>
      <c r="F726" t="s">
        <v>3193</v>
      </c>
      <c r="G726">
        <v>135</v>
      </c>
      <c r="H726" t="s">
        <v>2957</v>
      </c>
      <c r="I726">
        <v>3</v>
      </c>
      <c r="J726">
        <v>3135</v>
      </c>
      <c r="K726" t="s">
        <v>2961</v>
      </c>
      <c r="L726" t="s">
        <v>2962</v>
      </c>
      <c r="M726">
        <v>25</v>
      </c>
      <c r="N726" t="s">
        <v>2957</v>
      </c>
      <c r="O726">
        <v>1</v>
      </c>
      <c r="P726">
        <v>2</v>
      </c>
      <c r="Q726">
        <v>1</v>
      </c>
      <c r="S726">
        <v>1</v>
      </c>
      <c r="T726">
        <v>1</v>
      </c>
      <c r="U726">
        <v>1</v>
      </c>
      <c r="V726">
        <v>1</v>
      </c>
      <c r="W726">
        <v>1</v>
      </c>
      <c r="X726">
        <v>1</v>
      </c>
      <c r="Y726">
        <v>2</v>
      </c>
      <c r="Z726">
        <v>1</v>
      </c>
      <c r="AA726">
        <v>1</v>
      </c>
      <c r="AB726">
        <v>2</v>
      </c>
      <c r="AC726">
        <v>2</v>
      </c>
      <c r="AD726">
        <v>1</v>
      </c>
      <c r="AE726">
        <v>1</v>
      </c>
      <c r="AF726">
        <v>1</v>
      </c>
      <c r="AG726">
        <v>1</v>
      </c>
      <c r="AJ726">
        <v>1</v>
      </c>
      <c r="AN726">
        <v>1</v>
      </c>
      <c r="AP726">
        <v>13</v>
      </c>
      <c r="AQ726" t="s">
        <v>2957</v>
      </c>
      <c r="AS726">
        <v>1</v>
      </c>
      <c r="AT726">
        <v>3</v>
      </c>
      <c r="AU726">
        <v>2</v>
      </c>
      <c r="AV726">
        <v>1</v>
      </c>
      <c r="AW726">
        <v>1</v>
      </c>
      <c r="AX726">
        <v>2</v>
      </c>
      <c r="AY726">
        <v>2</v>
      </c>
      <c r="AZ726">
        <v>0</v>
      </c>
      <c r="BA726">
        <v>0</v>
      </c>
      <c r="BD726">
        <v>20</v>
      </c>
      <c r="BE726" t="s">
        <v>2957</v>
      </c>
      <c r="BF726">
        <v>2</v>
      </c>
      <c r="BG726">
        <v>2</v>
      </c>
      <c r="BH726">
        <v>1</v>
      </c>
      <c r="BI726">
        <v>2</v>
      </c>
      <c r="BJ726">
        <v>1</v>
      </c>
      <c r="BK726">
        <v>1</v>
      </c>
      <c r="BL726">
        <v>2</v>
      </c>
      <c r="BM726">
        <v>1</v>
      </c>
      <c r="BN726">
        <v>1</v>
      </c>
      <c r="BO726">
        <v>1</v>
      </c>
      <c r="BP726">
        <v>1</v>
      </c>
      <c r="BQ726">
        <v>3</v>
      </c>
      <c r="BR726">
        <v>2</v>
      </c>
      <c r="BS726">
        <v>17</v>
      </c>
      <c r="BT726" t="s">
        <v>2957</v>
      </c>
      <c r="BU726">
        <v>3</v>
      </c>
      <c r="BW726">
        <v>1</v>
      </c>
      <c r="BX726">
        <v>1</v>
      </c>
      <c r="BY726">
        <v>0</v>
      </c>
      <c r="BZ726">
        <v>2</v>
      </c>
      <c r="CA726">
        <v>1</v>
      </c>
      <c r="CB726">
        <v>1</v>
      </c>
      <c r="CC726">
        <v>0</v>
      </c>
      <c r="CD726">
        <v>1</v>
      </c>
      <c r="CE726">
        <v>1</v>
      </c>
      <c r="CF726">
        <v>1</v>
      </c>
      <c r="CH726">
        <v>1</v>
      </c>
      <c r="CI726">
        <v>1</v>
      </c>
      <c r="CJ726">
        <v>1</v>
      </c>
      <c r="CK726">
        <v>11</v>
      </c>
      <c r="CL726" t="s">
        <v>2957</v>
      </c>
      <c r="CM726">
        <v>1</v>
      </c>
      <c r="CN726">
        <v>1</v>
      </c>
      <c r="CO726">
        <v>1</v>
      </c>
      <c r="CP726">
        <v>0</v>
      </c>
      <c r="CQ726">
        <v>1</v>
      </c>
      <c r="CR726">
        <v>1</v>
      </c>
      <c r="CS726">
        <v>1</v>
      </c>
      <c r="CT726">
        <v>1</v>
      </c>
      <c r="CU726">
        <v>0</v>
      </c>
      <c r="CV726">
        <v>1</v>
      </c>
      <c r="CW726">
        <v>1</v>
      </c>
      <c r="CX726">
        <v>1</v>
      </c>
      <c r="CY726">
        <v>1</v>
      </c>
      <c r="CZ726">
        <v>0</v>
      </c>
      <c r="DA726">
        <v>20</v>
      </c>
      <c r="DB726" t="s">
        <v>2957</v>
      </c>
      <c r="DC726">
        <v>1</v>
      </c>
      <c r="DD726">
        <v>1</v>
      </c>
      <c r="DE726">
        <v>1</v>
      </c>
      <c r="DF726">
        <v>1</v>
      </c>
      <c r="DG726">
        <v>1</v>
      </c>
      <c r="DH726">
        <v>2</v>
      </c>
      <c r="DI726">
        <v>1</v>
      </c>
      <c r="DJ726">
        <v>3</v>
      </c>
      <c r="DK726">
        <v>3</v>
      </c>
      <c r="DL726">
        <v>1</v>
      </c>
      <c r="DM726">
        <v>2</v>
      </c>
      <c r="DN726">
        <v>1</v>
      </c>
      <c r="DO726">
        <v>1</v>
      </c>
      <c r="DP726">
        <v>1</v>
      </c>
      <c r="DQ726">
        <v>12</v>
      </c>
      <c r="DR726" t="s">
        <v>2960</v>
      </c>
      <c r="DS726">
        <v>1</v>
      </c>
      <c r="DT726">
        <v>3</v>
      </c>
      <c r="DU726">
        <v>1</v>
      </c>
      <c r="DW726">
        <v>0</v>
      </c>
      <c r="DY726">
        <v>1</v>
      </c>
      <c r="EA726">
        <v>1</v>
      </c>
      <c r="EB726">
        <v>1</v>
      </c>
      <c r="EC726">
        <v>1</v>
      </c>
      <c r="ED726">
        <v>1</v>
      </c>
      <c r="EE726">
        <v>1</v>
      </c>
      <c r="EF726">
        <v>17</v>
      </c>
      <c r="EG726" t="s">
        <v>2955</v>
      </c>
      <c r="EH726">
        <v>1</v>
      </c>
      <c r="EI726">
        <v>1</v>
      </c>
      <c r="EJ726">
        <v>1</v>
      </c>
      <c r="EK726">
        <v>3</v>
      </c>
      <c r="EL726">
        <v>3</v>
      </c>
      <c r="EM726">
        <v>3</v>
      </c>
      <c r="EN726">
        <v>1</v>
      </c>
      <c r="EO726">
        <v>1</v>
      </c>
      <c r="EP726">
        <v>1</v>
      </c>
      <c r="EQ726">
        <v>0</v>
      </c>
      <c r="ER726">
        <v>1</v>
      </c>
      <c r="ES726">
        <v>1</v>
      </c>
    </row>
    <row r="727" spans="1:149" hidden="1">
      <c r="A727" s="23">
        <v>45608.310613425929</v>
      </c>
      <c r="B727" t="s">
        <v>31</v>
      </c>
      <c r="C727" t="s">
        <v>1166</v>
      </c>
      <c r="D727" t="s">
        <v>1167</v>
      </c>
      <c r="E727">
        <v>4</v>
      </c>
      <c r="F727" t="s">
        <v>3145</v>
      </c>
      <c r="G727">
        <v>125</v>
      </c>
      <c r="H727" t="s">
        <v>2957</v>
      </c>
      <c r="I727">
        <v>3</v>
      </c>
      <c r="J727">
        <v>3125</v>
      </c>
      <c r="K727" t="s">
        <v>2956</v>
      </c>
      <c r="L727" t="s">
        <v>3427</v>
      </c>
      <c r="M727">
        <v>22</v>
      </c>
      <c r="N727" t="s">
        <v>2957</v>
      </c>
      <c r="S727">
        <v>1</v>
      </c>
      <c r="T727">
        <v>1</v>
      </c>
      <c r="U727">
        <v>1</v>
      </c>
      <c r="V727">
        <v>1</v>
      </c>
      <c r="W727">
        <v>1</v>
      </c>
      <c r="Y727">
        <v>2</v>
      </c>
      <c r="AB727">
        <v>2</v>
      </c>
      <c r="AE727">
        <v>1</v>
      </c>
      <c r="AF727">
        <v>3</v>
      </c>
      <c r="AG727">
        <v>1</v>
      </c>
      <c r="AJ727">
        <v>1</v>
      </c>
      <c r="AN727">
        <v>3</v>
      </c>
      <c r="AP727">
        <v>15</v>
      </c>
      <c r="AQ727" t="s">
        <v>2957</v>
      </c>
      <c r="AS727">
        <v>1</v>
      </c>
      <c r="AT727">
        <v>3</v>
      </c>
      <c r="AU727">
        <v>1</v>
      </c>
      <c r="AV727">
        <v>1</v>
      </c>
      <c r="AW727">
        <v>2</v>
      </c>
      <c r="AX727">
        <v>3</v>
      </c>
      <c r="AY727">
        <v>2</v>
      </c>
      <c r="AZ727">
        <v>1</v>
      </c>
      <c r="BA727">
        <v>0</v>
      </c>
      <c r="BD727">
        <v>20</v>
      </c>
      <c r="BE727" t="s">
        <v>2957</v>
      </c>
      <c r="BF727">
        <v>3</v>
      </c>
      <c r="BG727">
        <v>1</v>
      </c>
      <c r="BH727">
        <v>1</v>
      </c>
      <c r="BI727">
        <v>2</v>
      </c>
      <c r="BJ727">
        <v>1</v>
      </c>
      <c r="BK727">
        <v>1</v>
      </c>
      <c r="BL727">
        <v>3</v>
      </c>
      <c r="BM727">
        <v>1</v>
      </c>
      <c r="BN727">
        <v>1</v>
      </c>
      <c r="BO727">
        <v>1</v>
      </c>
      <c r="BP727">
        <v>1</v>
      </c>
      <c r="BQ727">
        <v>3</v>
      </c>
      <c r="BR727">
        <v>1</v>
      </c>
      <c r="BS727">
        <v>16</v>
      </c>
      <c r="BT727" t="s">
        <v>2957</v>
      </c>
      <c r="BU727">
        <v>3</v>
      </c>
      <c r="BV727">
        <v>1</v>
      </c>
      <c r="BW727">
        <v>1</v>
      </c>
      <c r="BX727">
        <v>1</v>
      </c>
      <c r="BY727">
        <v>1</v>
      </c>
      <c r="BZ727">
        <v>1</v>
      </c>
      <c r="CA727">
        <v>1</v>
      </c>
      <c r="CB727">
        <v>1</v>
      </c>
      <c r="CC727">
        <v>0</v>
      </c>
      <c r="CD727">
        <v>1</v>
      </c>
      <c r="CE727">
        <v>1</v>
      </c>
      <c r="CF727">
        <v>1</v>
      </c>
      <c r="CH727">
        <v>1</v>
      </c>
      <c r="CJ727">
        <v>1</v>
      </c>
      <c r="CK727">
        <v>1</v>
      </c>
      <c r="CL727" t="s">
        <v>2955</v>
      </c>
      <c r="CZ727">
        <v>1</v>
      </c>
      <c r="DA727">
        <v>23</v>
      </c>
      <c r="DB727" t="s">
        <v>2957</v>
      </c>
      <c r="DC727">
        <v>1</v>
      </c>
      <c r="DD727">
        <v>1</v>
      </c>
      <c r="DE727">
        <v>1</v>
      </c>
      <c r="DF727">
        <v>1</v>
      </c>
      <c r="DG727">
        <v>1</v>
      </c>
      <c r="DH727">
        <v>3</v>
      </c>
      <c r="DI727">
        <v>1</v>
      </c>
      <c r="DJ727">
        <v>3</v>
      </c>
      <c r="DK727">
        <v>3</v>
      </c>
      <c r="DL727">
        <v>3</v>
      </c>
      <c r="DM727">
        <v>3</v>
      </c>
      <c r="DO727">
        <v>1</v>
      </c>
      <c r="DP727">
        <v>1</v>
      </c>
      <c r="DQ727">
        <v>10</v>
      </c>
      <c r="DR727" t="s">
        <v>2960</v>
      </c>
      <c r="DS727">
        <v>1</v>
      </c>
      <c r="DU727">
        <v>1</v>
      </c>
      <c r="DX727">
        <v>1</v>
      </c>
      <c r="DY727">
        <v>1</v>
      </c>
      <c r="EA727">
        <v>1</v>
      </c>
      <c r="EB727">
        <v>1</v>
      </c>
      <c r="EC727">
        <v>1</v>
      </c>
      <c r="ED727">
        <v>1</v>
      </c>
      <c r="EE727">
        <v>1</v>
      </c>
      <c r="EF727">
        <v>18</v>
      </c>
      <c r="EG727" t="s">
        <v>2955</v>
      </c>
      <c r="EH727">
        <v>1</v>
      </c>
      <c r="EI727">
        <v>1</v>
      </c>
      <c r="EJ727">
        <v>1</v>
      </c>
      <c r="EK727">
        <v>3</v>
      </c>
      <c r="EL727">
        <v>3</v>
      </c>
      <c r="EM727">
        <v>1</v>
      </c>
      <c r="EN727">
        <v>1</v>
      </c>
      <c r="EO727">
        <v>1</v>
      </c>
      <c r="EP727">
        <v>1</v>
      </c>
      <c r="EQ727">
        <v>3</v>
      </c>
      <c r="ER727">
        <v>1</v>
      </c>
      <c r="ES727">
        <v>1</v>
      </c>
    </row>
    <row r="728" spans="1:149" hidden="1">
      <c r="A728" s="23">
        <v>45608.307650462964</v>
      </c>
      <c r="B728" t="s">
        <v>43</v>
      </c>
      <c r="C728" t="s">
        <v>1756</v>
      </c>
      <c r="D728" t="s">
        <v>1757</v>
      </c>
      <c r="E728">
        <v>1</v>
      </c>
      <c r="F728" t="s">
        <v>2954</v>
      </c>
      <c r="G728">
        <v>181</v>
      </c>
      <c r="H728" t="s">
        <v>2955</v>
      </c>
      <c r="I728">
        <v>4</v>
      </c>
      <c r="J728">
        <v>4181</v>
      </c>
      <c r="K728" t="s">
        <v>2956</v>
      </c>
      <c r="L728" t="s">
        <v>3428</v>
      </c>
      <c r="M728">
        <v>40</v>
      </c>
      <c r="N728" t="s">
        <v>2955</v>
      </c>
      <c r="O728">
        <v>1</v>
      </c>
      <c r="P728">
        <v>1</v>
      </c>
      <c r="Q728">
        <v>1</v>
      </c>
      <c r="R728">
        <v>2</v>
      </c>
      <c r="S728">
        <v>1</v>
      </c>
      <c r="T728">
        <v>1</v>
      </c>
      <c r="U728">
        <v>1</v>
      </c>
      <c r="V728">
        <v>1</v>
      </c>
      <c r="W728">
        <v>1</v>
      </c>
      <c r="X728">
        <v>1</v>
      </c>
      <c r="Y728">
        <v>2</v>
      </c>
      <c r="Z728">
        <v>1</v>
      </c>
      <c r="AA728">
        <v>1</v>
      </c>
      <c r="AB728">
        <v>2</v>
      </c>
      <c r="AC728">
        <v>2</v>
      </c>
      <c r="AD728">
        <v>1</v>
      </c>
      <c r="AE728">
        <v>1</v>
      </c>
      <c r="AF728">
        <v>3</v>
      </c>
      <c r="AG728">
        <v>2</v>
      </c>
      <c r="AH728">
        <v>2</v>
      </c>
      <c r="AI728">
        <v>2</v>
      </c>
      <c r="AJ728">
        <v>3</v>
      </c>
      <c r="AK728">
        <v>3</v>
      </c>
      <c r="AL728">
        <v>1</v>
      </c>
      <c r="AM728">
        <v>1</v>
      </c>
      <c r="AN728">
        <v>1</v>
      </c>
      <c r="AO728">
        <v>1</v>
      </c>
      <c r="AP728">
        <v>21</v>
      </c>
      <c r="AQ728" t="s">
        <v>2955</v>
      </c>
      <c r="AR728">
        <v>1</v>
      </c>
      <c r="AS728">
        <v>1</v>
      </c>
      <c r="AT728">
        <v>3</v>
      </c>
      <c r="AU728">
        <v>2</v>
      </c>
      <c r="AV728">
        <v>1</v>
      </c>
      <c r="AW728">
        <v>1</v>
      </c>
      <c r="AX728">
        <v>3</v>
      </c>
      <c r="AY728">
        <v>3</v>
      </c>
      <c r="AZ728">
        <v>2</v>
      </c>
      <c r="BA728">
        <v>2</v>
      </c>
      <c r="BB728">
        <v>1</v>
      </c>
      <c r="BC728">
        <v>1</v>
      </c>
      <c r="BD728">
        <v>25</v>
      </c>
      <c r="BE728" t="s">
        <v>2955</v>
      </c>
      <c r="BF728">
        <v>3</v>
      </c>
      <c r="BG728">
        <v>3</v>
      </c>
      <c r="BH728">
        <v>1</v>
      </c>
      <c r="BI728">
        <v>3</v>
      </c>
      <c r="BJ728">
        <v>2</v>
      </c>
      <c r="BK728">
        <v>2</v>
      </c>
      <c r="BL728">
        <v>2</v>
      </c>
      <c r="BM728">
        <v>1</v>
      </c>
      <c r="BN728">
        <v>1</v>
      </c>
      <c r="BO728">
        <v>1</v>
      </c>
      <c r="BP728">
        <v>1</v>
      </c>
      <c r="BQ728">
        <v>3</v>
      </c>
      <c r="BR728">
        <v>2</v>
      </c>
      <c r="BS728">
        <v>20</v>
      </c>
      <c r="BT728" t="s">
        <v>2955</v>
      </c>
      <c r="BU728">
        <v>3</v>
      </c>
      <c r="BV728">
        <v>1</v>
      </c>
      <c r="BW728">
        <v>1</v>
      </c>
      <c r="BX728">
        <v>1</v>
      </c>
      <c r="BY728">
        <v>1</v>
      </c>
      <c r="BZ728">
        <v>3</v>
      </c>
      <c r="CA728">
        <v>1</v>
      </c>
      <c r="CB728">
        <v>1</v>
      </c>
      <c r="CC728">
        <v>1</v>
      </c>
      <c r="CD728">
        <v>1</v>
      </c>
      <c r="CE728">
        <v>1</v>
      </c>
      <c r="CF728">
        <v>1</v>
      </c>
      <c r="CG728">
        <v>1</v>
      </c>
      <c r="CH728">
        <v>1</v>
      </c>
      <c r="CI728">
        <v>1</v>
      </c>
      <c r="CJ728">
        <v>1</v>
      </c>
      <c r="CK728">
        <v>12</v>
      </c>
      <c r="CL728" t="s">
        <v>2955</v>
      </c>
      <c r="CM728">
        <v>1</v>
      </c>
      <c r="CN728">
        <v>1</v>
      </c>
      <c r="CO728">
        <v>1</v>
      </c>
      <c r="CP728">
        <v>1</v>
      </c>
      <c r="CQ728">
        <v>1</v>
      </c>
      <c r="CR728">
        <v>1</v>
      </c>
      <c r="CS728">
        <v>1</v>
      </c>
      <c r="CT728">
        <v>1</v>
      </c>
      <c r="CU728">
        <v>0</v>
      </c>
      <c r="CV728">
        <v>1</v>
      </c>
      <c r="CW728">
        <v>1</v>
      </c>
      <c r="CX728">
        <v>1</v>
      </c>
      <c r="CY728">
        <v>1</v>
      </c>
      <c r="CZ728">
        <v>0</v>
      </c>
      <c r="DA728">
        <v>28</v>
      </c>
      <c r="DB728" t="s">
        <v>2955</v>
      </c>
      <c r="DC728">
        <v>1</v>
      </c>
      <c r="DD728">
        <v>1</v>
      </c>
      <c r="DE728">
        <v>1</v>
      </c>
      <c r="DF728">
        <v>1</v>
      </c>
      <c r="DG728">
        <v>1</v>
      </c>
      <c r="DH728">
        <v>3</v>
      </c>
      <c r="DI728">
        <v>3</v>
      </c>
      <c r="DJ728">
        <v>3</v>
      </c>
      <c r="DK728">
        <v>3</v>
      </c>
      <c r="DL728">
        <v>3</v>
      </c>
      <c r="DM728">
        <v>2</v>
      </c>
      <c r="DN728">
        <v>2</v>
      </c>
      <c r="DO728">
        <v>2</v>
      </c>
      <c r="DP728">
        <v>2</v>
      </c>
      <c r="DQ728">
        <v>16</v>
      </c>
      <c r="DR728" t="s">
        <v>2957</v>
      </c>
      <c r="DS728">
        <v>1</v>
      </c>
      <c r="DT728">
        <v>3</v>
      </c>
      <c r="DU728">
        <v>1</v>
      </c>
      <c r="DV728">
        <v>0</v>
      </c>
      <c r="DW728">
        <v>1</v>
      </c>
      <c r="DX728">
        <v>1</v>
      </c>
      <c r="DY728">
        <v>1</v>
      </c>
      <c r="DZ728">
        <v>1</v>
      </c>
      <c r="EA728">
        <v>1</v>
      </c>
      <c r="EB728">
        <v>1</v>
      </c>
      <c r="EC728">
        <v>1</v>
      </c>
      <c r="ED728">
        <v>2</v>
      </c>
      <c r="EE728">
        <v>2</v>
      </c>
      <c r="EF728">
        <v>19</v>
      </c>
      <c r="EG728" t="s">
        <v>2955</v>
      </c>
      <c r="EH728">
        <v>1</v>
      </c>
      <c r="EI728">
        <v>1</v>
      </c>
      <c r="EJ728">
        <v>1</v>
      </c>
      <c r="EK728">
        <v>3</v>
      </c>
      <c r="EL728">
        <v>3</v>
      </c>
      <c r="EM728">
        <v>1</v>
      </c>
      <c r="EN728">
        <v>2</v>
      </c>
      <c r="EO728">
        <v>1</v>
      </c>
      <c r="EP728">
        <v>1</v>
      </c>
      <c r="EQ728">
        <v>3</v>
      </c>
      <c r="ER728">
        <v>1</v>
      </c>
      <c r="ES728">
        <v>1</v>
      </c>
    </row>
    <row r="729" spans="1:149" hidden="1">
      <c r="A729" s="23">
        <v>45608.30605324074</v>
      </c>
      <c r="B729" t="s">
        <v>59</v>
      </c>
      <c r="C729" t="s">
        <v>2479</v>
      </c>
      <c r="D729" t="s">
        <v>2480</v>
      </c>
      <c r="E729">
        <v>6</v>
      </c>
      <c r="F729" t="s">
        <v>3152</v>
      </c>
      <c r="G729">
        <v>136</v>
      </c>
      <c r="H729" t="s">
        <v>2957</v>
      </c>
      <c r="I729">
        <v>3</v>
      </c>
      <c r="J729">
        <v>3136</v>
      </c>
      <c r="K729" t="s">
        <v>2956</v>
      </c>
      <c r="L729" t="s">
        <v>3429</v>
      </c>
      <c r="M729">
        <v>24</v>
      </c>
      <c r="N729" t="s">
        <v>2957</v>
      </c>
      <c r="O729">
        <v>1</v>
      </c>
      <c r="Q729">
        <v>1</v>
      </c>
      <c r="S729">
        <v>1</v>
      </c>
      <c r="T729">
        <v>0</v>
      </c>
      <c r="U729">
        <v>1</v>
      </c>
      <c r="V729">
        <v>1</v>
      </c>
      <c r="W729">
        <v>1</v>
      </c>
      <c r="Y729">
        <v>2</v>
      </c>
      <c r="Z729">
        <v>1</v>
      </c>
      <c r="AB729">
        <v>1</v>
      </c>
      <c r="AC729">
        <v>1</v>
      </c>
      <c r="AD729">
        <v>1</v>
      </c>
      <c r="AE729">
        <v>1</v>
      </c>
      <c r="AF729">
        <v>3</v>
      </c>
      <c r="AG729">
        <v>2</v>
      </c>
      <c r="AJ729">
        <v>3</v>
      </c>
      <c r="AN729">
        <v>1</v>
      </c>
      <c r="AP729">
        <v>14</v>
      </c>
      <c r="AQ729" t="s">
        <v>2957</v>
      </c>
      <c r="AR729">
        <v>1</v>
      </c>
      <c r="AS729">
        <v>1</v>
      </c>
      <c r="AT729">
        <v>3</v>
      </c>
      <c r="AU729">
        <v>2</v>
      </c>
      <c r="AV729">
        <v>1</v>
      </c>
      <c r="AW729">
        <v>1</v>
      </c>
      <c r="AX729">
        <v>2</v>
      </c>
      <c r="AY729">
        <v>2</v>
      </c>
      <c r="AZ729">
        <v>1</v>
      </c>
      <c r="BA729">
        <v>0</v>
      </c>
      <c r="BD729">
        <v>18</v>
      </c>
      <c r="BE729" t="s">
        <v>2957</v>
      </c>
      <c r="BF729">
        <v>1</v>
      </c>
      <c r="BG729">
        <v>1</v>
      </c>
      <c r="BH729">
        <v>2</v>
      </c>
      <c r="BI729">
        <v>2</v>
      </c>
      <c r="BJ729">
        <v>1</v>
      </c>
      <c r="BK729">
        <v>1</v>
      </c>
      <c r="BL729">
        <v>2</v>
      </c>
      <c r="BM729">
        <v>1</v>
      </c>
      <c r="BN729">
        <v>1</v>
      </c>
      <c r="BO729">
        <v>1</v>
      </c>
      <c r="BP729">
        <v>1</v>
      </c>
      <c r="BQ729">
        <v>3</v>
      </c>
      <c r="BR729">
        <v>1</v>
      </c>
      <c r="BS729">
        <v>18</v>
      </c>
      <c r="BT729" t="s">
        <v>2957</v>
      </c>
      <c r="BU729">
        <v>3</v>
      </c>
      <c r="BV729">
        <v>1</v>
      </c>
      <c r="BW729">
        <v>1</v>
      </c>
      <c r="BX729">
        <v>1</v>
      </c>
      <c r="BY729">
        <v>0</v>
      </c>
      <c r="BZ729">
        <v>2</v>
      </c>
      <c r="CA729">
        <v>1</v>
      </c>
      <c r="CB729">
        <v>2</v>
      </c>
      <c r="CC729">
        <v>0</v>
      </c>
      <c r="CD729">
        <v>1</v>
      </c>
      <c r="CE729">
        <v>1</v>
      </c>
      <c r="CF729">
        <v>1</v>
      </c>
      <c r="CG729">
        <v>1</v>
      </c>
      <c r="CH729">
        <v>1</v>
      </c>
      <c r="CI729">
        <v>1</v>
      </c>
      <c r="CJ729">
        <v>1</v>
      </c>
      <c r="CK729">
        <v>10</v>
      </c>
      <c r="CL729" t="s">
        <v>2957</v>
      </c>
      <c r="CM729">
        <v>1</v>
      </c>
      <c r="CN729">
        <v>1</v>
      </c>
      <c r="CO729">
        <v>1</v>
      </c>
      <c r="CP729">
        <v>0</v>
      </c>
      <c r="CQ729">
        <v>1</v>
      </c>
      <c r="CR729">
        <v>1</v>
      </c>
      <c r="CS729">
        <v>1</v>
      </c>
      <c r="CT729">
        <v>1</v>
      </c>
      <c r="CU729">
        <v>0</v>
      </c>
      <c r="CV729">
        <v>1</v>
      </c>
      <c r="CW729">
        <v>0</v>
      </c>
      <c r="CX729">
        <v>1</v>
      </c>
      <c r="CY729">
        <v>1</v>
      </c>
      <c r="CZ729">
        <v>0</v>
      </c>
      <c r="DA729">
        <v>20</v>
      </c>
      <c r="DB729" t="s">
        <v>2957</v>
      </c>
      <c r="DC729">
        <v>1</v>
      </c>
      <c r="DD729">
        <v>1</v>
      </c>
      <c r="DE729">
        <v>1</v>
      </c>
      <c r="DF729">
        <v>1</v>
      </c>
      <c r="DG729">
        <v>1</v>
      </c>
      <c r="DH729">
        <v>3</v>
      </c>
      <c r="DI729">
        <v>2</v>
      </c>
      <c r="DJ729">
        <v>1</v>
      </c>
      <c r="DK729">
        <v>2</v>
      </c>
      <c r="DL729">
        <v>3</v>
      </c>
      <c r="DM729">
        <v>2</v>
      </c>
      <c r="DN729">
        <v>1</v>
      </c>
      <c r="DO729">
        <v>1</v>
      </c>
      <c r="DP729">
        <v>0</v>
      </c>
      <c r="DQ729">
        <v>14</v>
      </c>
      <c r="DR729" t="s">
        <v>2957</v>
      </c>
      <c r="DS729">
        <v>1</v>
      </c>
      <c r="DT729">
        <v>3</v>
      </c>
      <c r="DU729">
        <v>1</v>
      </c>
      <c r="DV729">
        <v>0</v>
      </c>
      <c r="DX729">
        <v>0</v>
      </c>
      <c r="DY729">
        <v>1</v>
      </c>
      <c r="EA729">
        <v>1</v>
      </c>
      <c r="EB729">
        <v>0</v>
      </c>
      <c r="EC729">
        <v>1</v>
      </c>
      <c r="ED729">
        <v>2</v>
      </c>
      <c r="EE729">
        <v>2</v>
      </c>
      <c r="EF729">
        <v>18</v>
      </c>
      <c r="EG729" t="s">
        <v>2955</v>
      </c>
      <c r="EH729">
        <v>1</v>
      </c>
      <c r="EI729">
        <v>1</v>
      </c>
      <c r="EJ729">
        <v>1</v>
      </c>
      <c r="EK729">
        <v>3</v>
      </c>
      <c r="EL729">
        <v>3</v>
      </c>
      <c r="EM729">
        <v>2</v>
      </c>
      <c r="EN729">
        <v>1</v>
      </c>
      <c r="EO729">
        <v>1</v>
      </c>
      <c r="EP729">
        <v>0</v>
      </c>
      <c r="EQ729">
        <v>3</v>
      </c>
      <c r="ER729">
        <v>1</v>
      </c>
      <c r="ES729">
        <v>1</v>
      </c>
    </row>
    <row r="730" spans="1:149" hidden="1">
      <c r="A730" s="23">
        <v>45608.303449074076</v>
      </c>
      <c r="B730" t="s">
        <v>53</v>
      </c>
      <c r="C730" t="s">
        <v>2413</v>
      </c>
      <c r="D730" t="s">
        <v>2414</v>
      </c>
      <c r="E730">
        <v>8</v>
      </c>
      <c r="F730" t="s">
        <v>3285</v>
      </c>
      <c r="G730">
        <v>104</v>
      </c>
      <c r="H730" t="s">
        <v>2958</v>
      </c>
      <c r="I730">
        <v>1</v>
      </c>
      <c r="J730">
        <v>1104</v>
      </c>
      <c r="K730" t="s">
        <v>2961</v>
      </c>
      <c r="L730" t="s">
        <v>2962</v>
      </c>
      <c r="M730">
        <v>23</v>
      </c>
      <c r="N730" t="s">
        <v>2957</v>
      </c>
      <c r="O730">
        <v>1</v>
      </c>
      <c r="S730">
        <v>1</v>
      </c>
      <c r="T730">
        <v>0</v>
      </c>
      <c r="U730">
        <v>1</v>
      </c>
      <c r="V730">
        <v>1</v>
      </c>
      <c r="W730">
        <v>1</v>
      </c>
      <c r="Y730">
        <v>1</v>
      </c>
      <c r="Z730">
        <v>0</v>
      </c>
      <c r="AB730">
        <v>2</v>
      </c>
      <c r="AC730">
        <v>1</v>
      </c>
      <c r="AD730">
        <v>1</v>
      </c>
      <c r="AE730">
        <v>1</v>
      </c>
      <c r="AF730">
        <v>3</v>
      </c>
      <c r="AG730">
        <v>2</v>
      </c>
      <c r="AJ730">
        <v>1</v>
      </c>
      <c r="AN730">
        <v>3</v>
      </c>
      <c r="AP730">
        <v>12</v>
      </c>
      <c r="AQ730" t="s">
        <v>2957</v>
      </c>
      <c r="AS730">
        <v>1</v>
      </c>
      <c r="AT730">
        <v>3</v>
      </c>
      <c r="AU730">
        <v>2</v>
      </c>
      <c r="AV730">
        <v>1</v>
      </c>
      <c r="AW730">
        <v>1</v>
      </c>
      <c r="AX730">
        <v>3</v>
      </c>
      <c r="AY730">
        <v>1</v>
      </c>
      <c r="AZ730">
        <v>0</v>
      </c>
      <c r="BA730">
        <v>0</v>
      </c>
      <c r="BD730">
        <v>12</v>
      </c>
      <c r="BE730" t="s">
        <v>2958</v>
      </c>
      <c r="BF730">
        <v>0</v>
      </c>
      <c r="BG730">
        <v>1</v>
      </c>
      <c r="BH730">
        <v>1</v>
      </c>
      <c r="BI730">
        <v>1</v>
      </c>
      <c r="BJ730">
        <v>0</v>
      </c>
      <c r="BK730">
        <v>1</v>
      </c>
      <c r="BL730">
        <v>1</v>
      </c>
      <c r="BM730">
        <v>1</v>
      </c>
      <c r="BN730">
        <v>1</v>
      </c>
      <c r="BO730">
        <v>1</v>
      </c>
      <c r="BP730">
        <v>1</v>
      </c>
      <c r="BQ730">
        <v>2</v>
      </c>
      <c r="BR730">
        <v>1</v>
      </c>
      <c r="BS730">
        <v>16</v>
      </c>
      <c r="BT730" t="s">
        <v>2957</v>
      </c>
      <c r="BU730">
        <v>3</v>
      </c>
      <c r="BV730">
        <v>1</v>
      </c>
      <c r="BW730">
        <v>1</v>
      </c>
      <c r="BX730">
        <v>1</v>
      </c>
      <c r="BY730">
        <v>1</v>
      </c>
      <c r="BZ730">
        <v>1</v>
      </c>
      <c r="CA730">
        <v>1</v>
      </c>
      <c r="CB730">
        <v>2</v>
      </c>
      <c r="CC730">
        <v>1</v>
      </c>
      <c r="CD730">
        <v>1</v>
      </c>
      <c r="CE730">
        <v>0</v>
      </c>
      <c r="CF730">
        <v>1</v>
      </c>
      <c r="CH730">
        <v>0</v>
      </c>
      <c r="CI730">
        <v>1</v>
      </c>
      <c r="CJ730">
        <v>1</v>
      </c>
      <c r="CK730">
        <v>11</v>
      </c>
      <c r="CL730" t="s">
        <v>2957</v>
      </c>
      <c r="CM730">
        <v>1</v>
      </c>
      <c r="CN730">
        <v>1</v>
      </c>
      <c r="CO730">
        <v>0</v>
      </c>
      <c r="CP730">
        <v>1</v>
      </c>
      <c r="CQ730">
        <v>1</v>
      </c>
      <c r="CR730">
        <v>1</v>
      </c>
      <c r="CS730">
        <v>1</v>
      </c>
      <c r="CT730">
        <v>0</v>
      </c>
      <c r="CU730">
        <v>0</v>
      </c>
      <c r="CV730">
        <v>1</v>
      </c>
      <c r="CW730">
        <v>1</v>
      </c>
      <c r="CX730">
        <v>1</v>
      </c>
      <c r="CY730">
        <v>1</v>
      </c>
      <c r="CZ730">
        <v>1</v>
      </c>
      <c r="DA730">
        <v>14</v>
      </c>
      <c r="DB730" t="s">
        <v>2960</v>
      </c>
      <c r="DC730">
        <v>1</v>
      </c>
      <c r="DD730">
        <v>1</v>
      </c>
      <c r="DE730">
        <v>1</v>
      </c>
      <c r="DF730">
        <v>1</v>
      </c>
      <c r="DG730">
        <v>1</v>
      </c>
      <c r="DH730">
        <v>1</v>
      </c>
      <c r="DI730">
        <v>1</v>
      </c>
      <c r="DJ730">
        <v>1</v>
      </c>
      <c r="DK730">
        <v>2</v>
      </c>
      <c r="DL730">
        <v>1</v>
      </c>
      <c r="DM730">
        <v>1</v>
      </c>
      <c r="DN730">
        <v>1</v>
      </c>
      <c r="DO730">
        <v>1</v>
      </c>
      <c r="DP730">
        <v>0</v>
      </c>
      <c r="DQ730">
        <v>11</v>
      </c>
      <c r="DR730" t="s">
        <v>2960</v>
      </c>
      <c r="DS730">
        <v>1</v>
      </c>
      <c r="DT730">
        <v>1</v>
      </c>
      <c r="DU730">
        <v>1</v>
      </c>
      <c r="DV730">
        <v>1</v>
      </c>
      <c r="DX730">
        <v>1</v>
      </c>
      <c r="DY730">
        <v>1</v>
      </c>
      <c r="DZ730">
        <v>2</v>
      </c>
      <c r="EA730">
        <v>0</v>
      </c>
      <c r="EB730">
        <v>0</v>
      </c>
      <c r="EC730">
        <v>0</v>
      </c>
      <c r="ED730">
        <v>1</v>
      </c>
      <c r="EE730">
        <v>2</v>
      </c>
      <c r="EF730">
        <v>17</v>
      </c>
      <c r="EG730" t="s">
        <v>2955</v>
      </c>
      <c r="EH730">
        <v>1</v>
      </c>
      <c r="EI730">
        <v>1</v>
      </c>
      <c r="EJ730">
        <v>1</v>
      </c>
      <c r="EK730">
        <v>1</v>
      </c>
      <c r="EM730">
        <v>2</v>
      </c>
      <c r="EN730">
        <v>1</v>
      </c>
      <c r="EO730">
        <v>1</v>
      </c>
      <c r="EP730">
        <v>1</v>
      </c>
      <c r="EQ730">
        <v>3</v>
      </c>
      <c r="ER730">
        <v>1</v>
      </c>
      <c r="ES730">
        <v>1</v>
      </c>
    </row>
    <row r="731" spans="1:149" hidden="1">
      <c r="A731" s="23">
        <v>45608.299201388887</v>
      </c>
      <c r="B731" t="s">
        <v>28</v>
      </c>
      <c r="C731" t="s">
        <v>1006</v>
      </c>
      <c r="D731" t="s">
        <v>1007</v>
      </c>
      <c r="E731">
        <v>1</v>
      </c>
      <c r="F731" t="s">
        <v>2954</v>
      </c>
      <c r="G731">
        <v>139</v>
      </c>
      <c r="H731" t="s">
        <v>2957</v>
      </c>
      <c r="I731">
        <v>3</v>
      </c>
      <c r="J731">
        <v>3139</v>
      </c>
      <c r="K731" t="s">
        <v>2956</v>
      </c>
      <c r="L731" t="s">
        <v>3799</v>
      </c>
      <c r="M731">
        <v>32</v>
      </c>
      <c r="N731" t="s">
        <v>2957</v>
      </c>
      <c r="O731">
        <v>1</v>
      </c>
      <c r="P731">
        <v>2</v>
      </c>
      <c r="Q731">
        <v>1</v>
      </c>
      <c r="R731">
        <v>1</v>
      </c>
      <c r="S731">
        <v>1</v>
      </c>
      <c r="T731">
        <v>2</v>
      </c>
      <c r="U731">
        <v>1</v>
      </c>
      <c r="V731">
        <v>1</v>
      </c>
      <c r="W731">
        <v>1</v>
      </c>
      <c r="X731">
        <v>1</v>
      </c>
      <c r="Y731">
        <v>2</v>
      </c>
      <c r="Z731">
        <v>0</v>
      </c>
      <c r="AA731">
        <v>1</v>
      </c>
      <c r="AB731">
        <v>1</v>
      </c>
      <c r="AC731">
        <v>1</v>
      </c>
      <c r="AD731">
        <v>1</v>
      </c>
      <c r="AE731">
        <v>1</v>
      </c>
      <c r="AF731">
        <v>2</v>
      </c>
      <c r="AG731">
        <v>1</v>
      </c>
      <c r="AH731">
        <v>1</v>
      </c>
      <c r="AI731">
        <v>1</v>
      </c>
      <c r="AJ731">
        <v>1</v>
      </c>
      <c r="AK731">
        <v>2</v>
      </c>
      <c r="AL731">
        <v>1</v>
      </c>
      <c r="AM731">
        <v>1</v>
      </c>
      <c r="AN731">
        <v>2</v>
      </c>
      <c r="AO731">
        <v>1</v>
      </c>
      <c r="AP731">
        <v>13</v>
      </c>
      <c r="AQ731" t="s">
        <v>2957</v>
      </c>
      <c r="AR731">
        <v>1</v>
      </c>
      <c r="AS731">
        <v>1</v>
      </c>
      <c r="AT731">
        <v>3</v>
      </c>
      <c r="AU731">
        <v>1</v>
      </c>
      <c r="AV731">
        <v>1</v>
      </c>
      <c r="AW731">
        <v>1</v>
      </c>
      <c r="AX731">
        <v>2</v>
      </c>
      <c r="AY731">
        <v>2</v>
      </c>
      <c r="AZ731">
        <v>1</v>
      </c>
      <c r="BA731">
        <v>0</v>
      </c>
      <c r="BB731">
        <v>0</v>
      </c>
      <c r="BC731">
        <v>0</v>
      </c>
      <c r="BD731">
        <v>18</v>
      </c>
      <c r="BE731" t="s">
        <v>2957</v>
      </c>
      <c r="BF731">
        <v>2</v>
      </c>
      <c r="BG731">
        <v>2</v>
      </c>
      <c r="BH731">
        <v>2</v>
      </c>
      <c r="BI731">
        <v>2</v>
      </c>
      <c r="BJ731">
        <v>1</v>
      </c>
      <c r="BK731">
        <v>2</v>
      </c>
      <c r="BL731">
        <v>1</v>
      </c>
      <c r="BM731">
        <v>1</v>
      </c>
      <c r="BN731">
        <v>1</v>
      </c>
      <c r="BO731">
        <v>0</v>
      </c>
      <c r="BP731">
        <v>1</v>
      </c>
      <c r="BQ731">
        <v>2</v>
      </c>
      <c r="BR731">
        <v>1</v>
      </c>
      <c r="BS731">
        <v>17</v>
      </c>
      <c r="BT731" t="s">
        <v>2957</v>
      </c>
      <c r="BU731">
        <v>3</v>
      </c>
      <c r="BV731">
        <v>1</v>
      </c>
      <c r="BW731">
        <v>1</v>
      </c>
      <c r="BX731">
        <v>1</v>
      </c>
      <c r="BY731">
        <v>1</v>
      </c>
      <c r="BZ731">
        <v>2</v>
      </c>
      <c r="CA731">
        <v>1</v>
      </c>
      <c r="CB731">
        <v>1</v>
      </c>
      <c r="CC731">
        <v>0</v>
      </c>
      <c r="CD731">
        <v>1</v>
      </c>
      <c r="CE731">
        <v>1</v>
      </c>
      <c r="CF731">
        <v>1</v>
      </c>
      <c r="CG731">
        <v>1</v>
      </c>
      <c r="CH731">
        <v>1</v>
      </c>
      <c r="CI731">
        <v>1</v>
      </c>
      <c r="CJ731">
        <v>0</v>
      </c>
      <c r="CK731">
        <v>11</v>
      </c>
      <c r="CL731" t="s">
        <v>2957</v>
      </c>
      <c r="CM731">
        <v>1</v>
      </c>
      <c r="CN731">
        <v>1</v>
      </c>
      <c r="CO731">
        <v>1</v>
      </c>
      <c r="CP731">
        <v>0</v>
      </c>
      <c r="CQ731">
        <v>1</v>
      </c>
      <c r="CR731">
        <v>1</v>
      </c>
      <c r="CS731">
        <v>1</v>
      </c>
      <c r="CT731">
        <v>1</v>
      </c>
      <c r="CU731">
        <v>0</v>
      </c>
      <c r="CV731">
        <v>1</v>
      </c>
      <c r="CW731">
        <v>1</v>
      </c>
      <c r="CX731">
        <v>1</v>
      </c>
      <c r="CY731">
        <v>1</v>
      </c>
      <c r="CZ731">
        <v>0</v>
      </c>
      <c r="DA731">
        <v>20</v>
      </c>
      <c r="DB731" t="s">
        <v>2957</v>
      </c>
      <c r="DC731">
        <v>1</v>
      </c>
      <c r="DD731">
        <v>1</v>
      </c>
      <c r="DE731">
        <v>1</v>
      </c>
      <c r="DF731">
        <v>1</v>
      </c>
      <c r="DG731">
        <v>1</v>
      </c>
      <c r="DH731">
        <v>3</v>
      </c>
      <c r="DI731">
        <v>1</v>
      </c>
      <c r="DJ731">
        <v>2</v>
      </c>
      <c r="DK731">
        <v>2</v>
      </c>
      <c r="DL731">
        <v>0</v>
      </c>
      <c r="DM731">
        <v>2</v>
      </c>
      <c r="DN731">
        <v>1</v>
      </c>
      <c r="DO731">
        <v>2</v>
      </c>
      <c r="DP731">
        <v>2</v>
      </c>
      <c r="DQ731">
        <v>13</v>
      </c>
      <c r="DR731" t="s">
        <v>2960</v>
      </c>
      <c r="DS731">
        <v>1</v>
      </c>
      <c r="DT731">
        <v>3</v>
      </c>
      <c r="DU731">
        <v>1</v>
      </c>
      <c r="DV731">
        <v>1</v>
      </c>
      <c r="DW731">
        <v>0</v>
      </c>
      <c r="DX731">
        <v>0</v>
      </c>
      <c r="DY731">
        <v>1</v>
      </c>
      <c r="DZ731">
        <v>1</v>
      </c>
      <c r="EA731">
        <v>1</v>
      </c>
      <c r="EB731">
        <v>1</v>
      </c>
      <c r="EC731">
        <v>1</v>
      </c>
      <c r="ED731">
        <v>1</v>
      </c>
      <c r="EE731">
        <v>1</v>
      </c>
      <c r="EF731">
        <v>15</v>
      </c>
      <c r="EG731" t="s">
        <v>2957</v>
      </c>
      <c r="EH731">
        <v>1</v>
      </c>
      <c r="EI731">
        <v>1</v>
      </c>
      <c r="EJ731">
        <v>1</v>
      </c>
      <c r="EK731">
        <v>2</v>
      </c>
      <c r="EL731">
        <v>2</v>
      </c>
      <c r="EM731">
        <v>1</v>
      </c>
      <c r="EN731">
        <v>1</v>
      </c>
      <c r="EO731">
        <v>1</v>
      </c>
      <c r="EP731">
        <v>1</v>
      </c>
      <c r="EQ731">
        <v>3</v>
      </c>
      <c r="ER731">
        <v>0</v>
      </c>
      <c r="ES731">
        <v>1</v>
      </c>
    </row>
    <row r="732" spans="1:149" hidden="1">
      <c r="A732" s="23">
        <v>45608.297615740739</v>
      </c>
      <c r="B732" t="s">
        <v>17</v>
      </c>
      <c r="C732" t="s">
        <v>115</v>
      </c>
      <c r="D732" t="s">
        <v>116</v>
      </c>
      <c r="E732">
        <v>2</v>
      </c>
      <c r="F732" t="s">
        <v>3193</v>
      </c>
      <c r="G732">
        <v>113</v>
      </c>
      <c r="H732" t="s">
        <v>2960</v>
      </c>
      <c r="I732">
        <v>2</v>
      </c>
      <c r="J732">
        <v>2113</v>
      </c>
      <c r="K732" t="s">
        <v>2961</v>
      </c>
      <c r="L732" t="s">
        <v>2962</v>
      </c>
      <c r="M732">
        <v>21</v>
      </c>
      <c r="N732" t="s">
        <v>2960</v>
      </c>
      <c r="O732">
        <v>1</v>
      </c>
      <c r="P732">
        <v>1</v>
      </c>
      <c r="Q732">
        <v>1</v>
      </c>
      <c r="S732">
        <v>1</v>
      </c>
      <c r="T732">
        <v>0</v>
      </c>
      <c r="U732">
        <v>1</v>
      </c>
      <c r="V732">
        <v>1</v>
      </c>
      <c r="W732">
        <v>1</v>
      </c>
      <c r="X732">
        <v>1</v>
      </c>
      <c r="Y732">
        <v>2</v>
      </c>
      <c r="Z732">
        <v>0</v>
      </c>
      <c r="AA732">
        <v>1</v>
      </c>
      <c r="AB732">
        <v>2</v>
      </c>
      <c r="AC732">
        <v>2</v>
      </c>
      <c r="AD732">
        <v>2</v>
      </c>
      <c r="AE732">
        <v>0</v>
      </c>
      <c r="AF732">
        <v>1</v>
      </c>
      <c r="AG732">
        <v>1</v>
      </c>
      <c r="AJ732">
        <v>1</v>
      </c>
      <c r="AN732">
        <v>1</v>
      </c>
      <c r="AP732">
        <v>13</v>
      </c>
      <c r="AQ732" t="s">
        <v>2957</v>
      </c>
      <c r="AS732">
        <v>1</v>
      </c>
      <c r="AT732">
        <v>3</v>
      </c>
      <c r="AU732">
        <v>1</v>
      </c>
      <c r="AV732">
        <v>0</v>
      </c>
      <c r="AW732">
        <v>1</v>
      </c>
      <c r="AX732">
        <v>2</v>
      </c>
      <c r="AY732">
        <v>2</v>
      </c>
      <c r="AZ732">
        <v>1</v>
      </c>
      <c r="BA732">
        <v>1</v>
      </c>
      <c r="BD732">
        <v>14</v>
      </c>
      <c r="BE732" t="s">
        <v>2960</v>
      </c>
      <c r="BF732">
        <v>3</v>
      </c>
      <c r="BG732">
        <v>2</v>
      </c>
      <c r="BH732">
        <v>1</v>
      </c>
      <c r="BI732">
        <v>1</v>
      </c>
      <c r="BJ732">
        <v>1</v>
      </c>
      <c r="BK732">
        <v>1</v>
      </c>
      <c r="BL732">
        <v>1</v>
      </c>
      <c r="BM732">
        <v>1</v>
      </c>
      <c r="BN732">
        <v>1</v>
      </c>
      <c r="BO732">
        <v>0</v>
      </c>
      <c r="BP732">
        <v>0</v>
      </c>
      <c r="BQ732">
        <v>1</v>
      </c>
      <c r="BR732">
        <v>1</v>
      </c>
      <c r="BS732">
        <v>15</v>
      </c>
      <c r="BT732" t="s">
        <v>2960</v>
      </c>
      <c r="BU732">
        <v>3</v>
      </c>
      <c r="BW732">
        <v>1</v>
      </c>
      <c r="BX732">
        <v>1</v>
      </c>
      <c r="BY732">
        <v>0</v>
      </c>
      <c r="BZ732">
        <v>1</v>
      </c>
      <c r="CA732">
        <v>1</v>
      </c>
      <c r="CB732">
        <v>1</v>
      </c>
      <c r="CC732">
        <v>0</v>
      </c>
      <c r="CD732">
        <v>1</v>
      </c>
      <c r="CE732">
        <v>1</v>
      </c>
      <c r="CF732">
        <v>0</v>
      </c>
      <c r="CH732">
        <v>1</v>
      </c>
      <c r="CI732">
        <v>1</v>
      </c>
      <c r="CJ732">
        <v>1</v>
      </c>
      <c r="CK732">
        <v>8</v>
      </c>
      <c r="CL732" t="s">
        <v>2957</v>
      </c>
      <c r="CM732">
        <v>1</v>
      </c>
      <c r="CN732">
        <v>1</v>
      </c>
      <c r="CO732">
        <v>0</v>
      </c>
      <c r="CP732">
        <v>0</v>
      </c>
      <c r="CQ732">
        <v>1</v>
      </c>
      <c r="CR732">
        <v>1</v>
      </c>
      <c r="CS732">
        <v>0</v>
      </c>
      <c r="CT732">
        <v>1</v>
      </c>
      <c r="CU732">
        <v>0</v>
      </c>
      <c r="CV732">
        <v>1</v>
      </c>
      <c r="CW732">
        <v>0</v>
      </c>
      <c r="CX732">
        <v>1</v>
      </c>
      <c r="CY732">
        <v>1</v>
      </c>
      <c r="CZ732">
        <v>0</v>
      </c>
      <c r="DA732">
        <v>20</v>
      </c>
      <c r="DB732" t="s">
        <v>2957</v>
      </c>
      <c r="DC732">
        <v>1</v>
      </c>
      <c r="DD732">
        <v>1</v>
      </c>
      <c r="DE732">
        <v>1</v>
      </c>
      <c r="DF732">
        <v>1</v>
      </c>
      <c r="DG732">
        <v>1</v>
      </c>
      <c r="DH732">
        <v>1</v>
      </c>
      <c r="DI732">
        <v>0</v>
      </c>
      <c r="DJ732">
        <v>3</v>
      </c>
      <c r="DK732">
        <v>2</v>
      </c>
      <c r="DL732">
        <v>3</v>
      </c>
      <c r="DM732">
        <v>3</v>
      </c>
      <c r="DN732">
        <v>2</v>
      </c>
      <c r="DO732">
        <v>1</v>
      </c>
      <c r="DP732">
        <v>0</v>
      </c>
      <c r="DQ732">
        <v>9</v>
      </c>
      <c r="DR732" t="s">
        <v>2960</v>
      </c>
      <c r="DS732">
        <v>1</v>
      </c>
      <c r="DT732">
        <v>3</v>
      </c>
      <c r="DU732">
        <v>1</v>
      </c>
      <c r="DW732">
        <v>0</v>
      </c>
      <c r="DY732">
        <v>0</v>
      </c>
      <c r="EA732">
        <v>0</v>
      </c>
      <c r="EB732">
        <v>0</v>
      </c>
      <c r="EC732">
        <v>0</v>
      </c>
      <c r="ED732">
        <v>1</v>
      </c>
      <c r="EE732">
        <v>2</v>
      </c>
      <c r="EF732">
        <v>13</v>
      </c>
      <c r="EG732" t="s">
        <v>2957</v>
      </c>
      <c r="EH732">
        <v>1</v>
      </c>
      <c r="EI732">
        <v>1</v>
      </c>
      <c r="EJ732">
        <v>1</v>
      </c>
      <c r="EK732">
        <v>1</v>
      </c>
      <c r="EL732">
        <v>3</v>
      </c>
      <c r="EM732">
        <v>1</v>
      </c>
      <c r="EN732">
        <v>1</v>
      </c>
      <c r="EO732">
        <v>1</v>
      </c>
      <c r="EP732">
        <v>1</v>
      </c>
      <c r="EQ732">
        <v>0</v>
      </c>
      <c r="ER732">
        <v>1</v>
      </c>
      <c r="ES732">
        <v>1</v>
      </c>
    </row>
    <row r="733" spans="1:149" hidden="1">
      <c r="A733" s="23">
        <v>45608.292372685188</v>
      </c>
      <c r="B733" t="s">
        <v>51</v>
      </c>
      <c r="C733" t="s">
        <v>2241</v>
      </c>
      <c r="D733" t="s">
        <v>2242</v>
      </c>
      <c r="E733">
        <v>1</v>
      </c>
      <c r="F733" t="s">
        <v>2954</v>
      </c>
      <c r="G733">
        <v>159</v>
      </c>
      <c r="H733" t="s">
        <v>2957</v>
      </c>
      <c r="I733">
        <v>3</v>
      </c>
      <c r="J733">
        <v>3159</v>
      </c>
      <c r="K733" t="s">
        <v>2956</v>
      </c>
      <c r="L733" t="s">
        <v>3430</v>
      </c>
      <c r="M733">
        <v>33</v>
      </c>
      <c r="N733" t="s">
        <v>2957</v>
      </c>
      <c r="O733">
        <v>1</v>
      </c>
      <c r="P733">
        <v>2</v>
      </c>
      <c r="Q733">
        <v>1</v>
      </c>
      <c r="R733">
        <v>0</v>
      </c>
      <c r="S733">
        <v>1</v>
      </c>
      <c r="T733">
        <v>0</v>
      </c>
      <c r="U733">
        <v>1</v>
      </c>
      <c r="V733">
        <v>1</v>
      </c>
      <c r="W733">
        <v>1</v>
      </c>
      <c r="X733">
        <v>0</v>
      </c>
      <c r="Y733">
        <v>2</v>
      </c>
      <c r="Z733">
        <v>1</v>
      </c>
      <c r="AA733">
        <v>1</v>
      </c>
      <c r="AB733">
        <v>1</v>
      </c>
      <c r="AC733">
        <v>2</v>
      </c>
      <c r="AD733">
        <v>2</v>
      </c>
      <c r="AE733">
        <v>1</v>
      </c>
      <c r="AF733">
        <v>2</v>
      </c>
      <c r="AG733">
        <v>2</v>
      </c>
      <c r="AH733">
        <v>2</v>
      </c>
      <c r="AI733">
        <v>1</v>
      </c>
      <c r="AJ733">
        <v>2</v>
      </c>
      <c r="AK733">
        <v>2</v>
      </c>
      <c r="AL733">
        <v>1</v>
      </c>
      <c r="AM733">
        <v>1</v>
      </c>
      <c r="AN733">
        <v>1</v>
      </c>
      <c r="AO733">
        <v>1</v>
      </c>
      <c r="AP733">
        <v>17</v>
      </c>
      <c r="AQ733" t="s">
        <v>2957</v>
      </c>
      <c r="AR733">
        <v>1</v>
      </c>
      <c r="AS733">
        <v>1</v>
      </c>
      <c r="AT733">
        <v>3</v>
      </c>
      <c r="AU733">
        <v>2</v>
      </c>
      <c r="AV733">
        <v>1</v>
      </c>
      <c r="AW733">
        <v>2</v>
      </c>
      <c r="AX733">
        <v>0</v>
      </c>
      <c r="AY733">
        <v>3</v>
      </c>
      <c r="AZ733">
        <v>2</v>
      </c>
      <c r="BA733">
        <v>0</v>
      </c>
      <c r="BB733">
        <v>1</v>
      </c>
      <c r="BC733">
        <v>1</v>
      </c>
      <c r="BD733">
        <v>24</v>
      </c>
      <c r="BE733" t="s">
        <v>2957</v>
      </c>
      <c r="BF733">
        <v>3</v>
      </c>
      <c r="BG733">
        <v>3</v>
      </c>
      <c r="BH733">
        <v>1</v>
      </c>
      <c r="BI733">
        <v>3</v>
      </c>
      <c r="BJ733">
        <v>2</v>
      </c>
      <c r="BK733">
        <v>1</v>
      </c>
      <c r="BL733">
        <v>2</v>
      </c>
      <c r="BM733">
        <v>1</v>
      </c>
      <c r="BN733">
        <v>1</v>
      </c>
      <c r="BO733">
        <v>1</v>
      </c>
      <c r="BP733">
        <v>1</v>
      </c>
      <c r="BQ733">
        <v>3</v>
      </c>
      <c r="BR733">
        <v>2</v>
      </c>
      <c r="BS733">
        <v>20</v>
      </c>
      <c r="BT733" t="s">
        <v>2955</v>
      </c>
      <c r="BU733">
        <v>3</v>
      </c>
      <c r="BV733">
        <v>1</v>
      </c>
      <c r="BW733">
        <v>1</v>
      </c>
      <c r="BX733">
        <v>1</v>
      </c>
      <c r="BY733">
        <v>1</v>
      </c>
      <c r="BZ733">
        <v>2</v>
      </c>
      <c r="CA733">
        <v>1</v>
      </c>
      <c r="CB733">
        <v>2</v>
      </c>
      <c r="CC733">
        <v>1</v>
      </c>
      <c r="CD733">
        <v>1</v>
      </c>
      <c r="CE733">
        <v>1</v>
      </c>
      <c r="CF733">
        <v>1</v>
      </c>
      <c r="CG733">
        <v>1</v>
      </c>
      <c r="CH733">
        <v>1</v>
      </c>
      <c r="CI733">
        <v>1</v>
      </c>
      <c r="CJ733">
        <v>1</v>
      </c>
      <c r="CK733">
        <v>13</v>
      </c>
      <c r="CL733" t="s">
        <v>2955</v>
      </c>
      <c r="CM733">
        <v>1</v>
      </c>
      <c r="CN733">
        <v>1</v>
      </c>
      <c r="CO733">
        <v>1</v>
      </c>
      <c r="CP733">
        <v>1</v>
      </c>
      <c r="CQ733">
        <v>1</v>
      </c>
      <c r="CR733">
        <v>1</v>
      </c>
      <c r="CS733">
        <v>1</v>
      </c>
      <c r="CT733">
        <v>1</v>
      </c>
      <c r="CU733">
        <v>1</v>
      </c>
      <c r="CV733">
        <v>1</v>
      </c>
      <c r="CW733">
        <v>1</v>
      </c>
      <c r="CX733">
        <v>1</v>
      </c>
      <c r="CY733">
        <v>1</v>
      </c>
      <c r="CZ733">
        <v>0</v>
      </c>
      <c r="DA733">
        <v>17</v>
      </c>
      <c r="DB733" t="s">
        <v>2957</v>
      </c>
      <c r="DC733">
        <v>1</v>
      </c>
      <c r="DD733">
        <v>1</v>
      </c>
      <c r="DE733">
        <v>1</v>
      </c>
      <c r="DF733">
        <v>1</v>
      </c>
      <c r="DG733">
        <v>1</v>
      </c>
      <c r="DH733">
        <v>3</v>
      </c>
      <c r="DI733">
        <v>1</v>
      </c>
      <c r="DJ733">
        <v>2</v>
      </c>
      <c r="DK733">
        <v>2</v>
      </c>
      <c r="DL733">
        <v>0</v>
      </c>
      <c r="DM733">
        <v>1</v>
      </c>
      <c r="DN733">
        <v>0</v>
      </c>
      <c r="DO733">
        <v>2</v>
      </c>
      <c r="DP733">
        <v>1</v>
      </c>
      <c r="DQ733">
        <v>16</v>
      </c>
      <c r="DR733" t="s">
        <v>2957</v>
      </c>
      <c r="DS733">
        <v>1</v>
      </c>
      <c r="DT733">
        <v>3</v>
      </c>
      <c r="DU733">
        <v>1</v>
      </c>
      <c r="DV733">
        <v>1</v>
      </c>
      <c r="DW733">
        <v>0</v>
      </c>
      <c r="DX733">
        <v>1</v>
      </c>
      <c r="DY733">
        <v>2</v>
      </c>
      <c r="DZ733">
        <v>1</v>
      </c>
      <c r="EA733">
        <v>1</v>
      </c>
      <c r="EB733">
        <v>1</v>
      </c>
      <c r="EC733">
        <v>1</v>
      </c>
      <c r="ED733">
        <v>1</v>
      </c>
      <c r="EE733">
        <v>2</v>
      </c>
      <c r="EF733">
        <v>19</v>
      </c>
      <c r="EG733" t="s">
        <v>2955</v>
      </c>
      <c r="EH733">
        <v>1</v>
      </c>
      <c r="EI733">
        <v>1</v>
      </c>
      <c r="EJ733">
        <v>1</v>
      </c>
      <c r="EK733">
        <v>3</v>
      </c>
      <c r="EL733">
        <v>3</v>
      </c>
      <c r="EM733">
        <v>2</v>
      </c>
      <c r="EN733">
        <v>1</v>
      </c>
      <c r="EO733">
        <v>1</v>
      </c>
      <c r="EP733">
        <v>1</v>
      </c>
      <c r="EQ733">
        <v>3</v>
      </c>
      <c r="ER733">
        <v>1</v>
      </c>
      <c r="ES733">
        <v>1</v>
      </c>
    </row>
    <row r="734" spans="1:149" hidden="1">
      <c r="A734" s="23">
        <v>45608.29173611111</v>
      </c>
      <c r="B734" t="s">
        <v>13</v>
      </c>
      <c r="C734" t="s">
        <v>704</v>
      </c>
      <c r="D734" t="s">
        <v>705</v>
      </c>
      <c r="E734">
        <v>3</v>
      </c>
      <c r="F734" t="s">
        <v>3184</v>
      </c>
      <c r="G734">
        <v>138</v>
      </c>
      <c r="H734" t="s">
        <v>2957</v>
      </c>
      <c r="I734">
        <v>3</v>
      </c>
      <c r="J734">
        <v>3138</v>
      </c>
      <c r="K734" t="s">
        <v>2956</v>
      </c>
      <c r="L734" t="s">
        <v>3431</v>
      </c>
      <c r="M734">
        <v>26</v>
      </c>
      <c r="N734" t="s">
        <v>2957</v>
      </c>
      <c r="O734">
        <v>1</v>
      </c>
      <c r="R734">
        <v>1</v>
      </c>
      <c r="S734">
        <v>1</v>
      </c>
      <c r="T734">
        <v>1</v>
      </c>
      <c r="U734">
        <v>1</v>
      </c>
      <c r="V734">
        <v>1</v>
      </c>
      <c r="W734">
        <v>1</v>
      </c>
      <c r="Y734">
        <v>2</v>
      </c>
      <c r="AB734">
        <v>1</v>
      </c>
      <c r="AE734">
        <v>1</v>
      </c>
      <c r="AF734">
        <v>1</v>
      </c>
      <c r="AG734">
        <v>2</v>
      </c>
      <c r="AH734">
        <v>2</v>
      </c>
      <c r="AI734">
        <v>1</v>
      </c>
      <c r="AJ734">
        <v>2</v>
      </c>
      <c r="AK734">
        <v>2</v>
      </c>
      <c r="AL734">
        <v>1</v>
      </c>
      <c r="AM734">
        <v>1</v>
      </c>
      <c r="AN734">
        <v>1</v>
      </c>
      <c r="AO734">
        <v>1</v>
      </c>
      <c r="AP734">
        <v>16</v>
      </c>
      <c r="AQ734" t="s">
        <v>2957</v>
      </c>
      <c r="AR734">
        <v>1</v>
      </c>
      <c r="AS734">
        <v>1</v>
      </c>
      <c r="AT734">
        <v>3</v>
      </c>
      <c r="AU734">
        <v>2</v>
      </c>
      <c r="AV734">
        <v>1</v>
      </c>
      <c r="AW734">
        <v>1</v>
      </c>
      <c r="AX734">
        <v>1</v>
      </c>
      <c r="AY734">
        <v>2</v>
      </c>
      <c r="AZ734">
        <v>1</v>
      </c>
      <c r="BA734">
        <v>1</v>
      </c>
      <c r="BB734">
        <v>1</v>
      </c>
      <c r="BC734">
        <v>1</v>
      </c>
      <c r="BD734">
        <v>19</v>
      </c>
      <c r="BE734" t="s">
        <v>2957</v>
      </c>
      <c r="BF734">
        <v>2</v>
      </c>
      <c r="BG734">
        <v>3</v>
      </c>
      <c r="BH734">
        <v>1</v>
      </c>
      <c r="BI734">
        <v>2</v>
      </c>
      <c r="BJ734">
        <v>1</v>
      </c>
      <c r="BK734">
        <v>1</v>
      </c>
      <c r="BL734">
        <v>1</v>
      </c>
      <c r="BM734">
        <v>1</v>
      </c>
      <c r="BN734">
        <v>1</v>
      </c>
      <c r="BO734">
        <v>1</v>
      </c>
      <c r="BP734">
        <v>1</v>
      </c>
      <c r="BQ734">
        <v>3</v>
      </c>
      <c r="BR734">
        <v>1</v>
      </c>
      <c r="BS734">
        <v>20</v>
      </c>
      <c r="BT734" t="s">
        <v>2955</v>
      </c>
      <c r="BU734">
        <v>3</v>
      </c>
      <c r="BV734">
        <v>1</v>
      </c>
      <c r="BW734">
        <v>1</v>
      </c>
      <c r="BX734">
        <v>1</v>
      </c>
      <c r="BY734">
        <v>1</v>
      </c>
      <c r="BZ734">
        <v>3</v>
      </c>
      <c r="CA734">
        <v>1</v>
      </c>
      <c r="CB734">
        <v>2</v>
      </c>
      <c r="CC734">
        <v>1</v>
      </c>
      <c r="CD734">
        <v>1</v>
      </c>
      <c r="CE734">
        <v>1</v>
      </c>
      <c r="CF734">
        <v>1</v>
      </c>
      <c r="CH734">
        <v>1</v>
      </c>
      <c r="CJ734">
        <v>1</v>
      </c>
      <c r="CK734">
        <v>1</v>
      </c>
      <c r="CL734" t="s">
        <v>2955</v>
      </c>
      <c r="CZ734">
        <v>1</v>
      </c>
      <c r="DA734">
        <v>22</v>
      </c>
      <c r="DB734" t="s">
        <v>2957</v>
      </c>
      <c r="DC734">
        <v>1</v>
      </c>
      <c r="DD734">
        <v>1</v>
      </c>
      <c r="DE734">
        <v>1</v>
      </c>
      <c r="DF734">
        <v>1</v>
      </c>
      <c r="DG734">
        <v>1</v>
      </c>
      <c r="DH734">
        <v>3</v>
      </c>
      <c r="DI734">
        <v>2</v>
      </c>
      <c r="DJ734">
        <v>3</v>
      </c>
      <c r="DK734">
        <v>2</v>
      </c>
      <c r="DL734">
        <v>3</v>
      </c>
      <c r="DM734">
        <v>2</v>
      </c>
      <c r="DO734">
        <v>1</v>
      </c>
      <c r="DP734">
        <v>1</v>
      </c>
      <c r="DQ734">
        <v>16</v>
      </c>
      <c r="DR734" t="s">
        <v>2955</v>
      </c>
      <c r="DS734">
        <v>1</v>
      </c>
      <c r="DU734">
        <v>1</v>
      </c>
      <c r="DW734">
        <v>1</v>
      </c>
      <c r="DX734">
        <v>1</v>
      </c>
      <c r="DY734">
        <v>2</v>
      </c>
      <c r="DZ734">
        <v>2</v>
      </c>
      <c r="EA734">
        <v>1</v>
      </c>
      <c r="EB734">
        <v>1</v>
      </c>
      <c r="EC734">
        <v>1</v>
      </c>
      <c r="ED734">
        <v>2</v>
      </c>
      <c r="EE734">
        <v>2</v>
      </c>
      <c r="EF734">
        <v>18</v>
      </c>
      <c r="EG734" t="s">
        <v>2955</v>
      </c>
      <c r="EH734">
        <v>1</v>
      </c>
      <c r="EI734">
        <v>1</v>
      </c>
      <c r="EJ734">
        <v>1</v>
      </c>
      <c r="EK734">
        <v>3</v>
      </c>
      <c r="EL734">
        <v>2</v>
      </c>
      <c r="EM734">
        <v>1</v>
      </c>
      <c r="EN734">
        <v>2</v>
      </c>
      <c r="EO734">
        <v>1</v>
      </c>
      <c r="EP734">
        <v>1</v>
      </c>
      <c r="EQ734">
        <v>3</v>
      </c>
      <c r="ER734">
        <v>1</v>
      </c>
      <c r="ES734">
        <v>1</v>
      </c>
    </row>
    <row r="735" spans="1:149" hidden="1">
      <c r="A735" s="23">
        <v>45608.291342592594</v>
      </c>
      <c r="B735" t="s">
        <v>20</v>
      </c>
      <c r="C735" t="s">
        <v>259</v>
      </c>
      <c r="D735" t="s">
        <v>260</v>
      </c>
      <c r="E735">
        <v>1</v>
      </c>
      <c r="F735" t="s">
        <v>2954</v>
      </c>
      <c r="G735">
        <v>89</v>
      </c>
      <c r="H735" t="s">
        <v>2958</v>
      </c>
      <c r="I735">
        <v>1</v>
      </c>
      <c r="J735">
        <v>1089</v>
      </c>
      <c r="K735" t="s">
        <v>2956</v>
      </c>
      <c r="L735" t="s">
        <v>3432</v>
      </c>
      <c r="M735">
        <v>23</v>
      </c>
      <c r="N735" t="s">
        <v>2958</v>
      </c>
      <c r="O735">
        <v>1</v>
      </c>
      <c r="P735">
        <v>0</v>
      </c>
      <c r="Q735">
        <v>1</v>
      </c>
      <c r="R735">
        <v>0</v>
      </c>
      <c r="S735">
        <v>1</v>
      </c>
      <c r="T735">
        <v>0</v>
      </c>
      <c r="U735">
        <v>1</v>
      </c>
      <c r="V735">
        <v>1</v>
      </c>
      <c r="W735">
        <v>1</v>
      </c>
      <c r="X735">
        <v>0</v>
      </c>
      <c r="Y735">
        <v>2</v>
      </c>
      <c r="Z735">
        <v>1</v>
      </c>
      <c r="AA735">
        <v>1</v>
      </c>
      <c r="AB735">
        <v>2</v>
      </c>
      <c r="AC735">
        <v>1</v>
      </c>
      <c r="AD735">
        <v>1</v>
      </c>
      <c r="AE735">
        <v>0</v>
      </c>
      <c r="AF735">
        <v>2</v>
      </c>
      <c r="AG735">
        <v>2</v>
      </c>
      <c r="AH735">
        <v>2</v>
      </c>
      <c r="AI735">
        <v>1</v>
      </c>
      <c r="AJ735">
        <v>1</v>
      </c>
      <c r="AK735">
        <v>0</v>
      </c>
      <c r="AL735">
        <v>0</v>
      </c>
      <c r="AM735">
        <v>1</v>
      </c>
      <c r="AN735">
        <v>0</v>
      </c>
      <c r="AO735">
        <v>0</v>
      </c>
      <c r="AP735">
        <v>17</v>
      </c>
      <c r="AQ735" t="s">
        <v>2957</v>
      </c>
      <c r="AR735">
        <v>1</v>
      </c>
      <c r="AS735">
        <v>1</v>
      </c>
      <c r="AT735">
        <v>3</v>
      </c>
      <c r="AU735">
        <v>2</v>
      </c>
      <c r="AV735">
        <v>1</v>
      </c>
      <c r="AW735">
        <v>1</v>
      </c>
      <c r="AX735">
        <v>3</v>
      </c>
      <c r="AY735">
        <v>3</v>
      </c>
      <c r="AZ735">
        <v>2</v>
      </c>
      <c r="BA735">
        <v>0</v>
      </c>
      <c r="BB735">
        <v>0</v>
      </c>
      <c r="BC735">
        <v>0</v>
      </c>
      <c r="BD735">
        <v>20</v>
      </c>
      <c r="BE735" t="s">
        <v>2957</v>
      </c>
      <c r="BF735">
        <v>3</v>
      </c>
      <c r="BG735">
        <v>3</v>
      </c>
      <c r="BH735">
        <v>0</v>
      </c>
      <c r="BI735">
        <v>3</v>
      </c>
      <c r="BJ735">
        <v>2</v>
      </c>
      <c r="BK735">
        <v>2</v>
      </c>
      <c r="BL735">
        <v>1</v>
      </c>
      <c r="BM735">
        <v>1</v>
      </c>
      <c r="BN735">
        <v>1</v>
      </c>
      <c r="BO735">
        <v>0</v>
      </c>
      <c r="BP735">
        <v>0</v>
      </c>
      <c r="BQ735">
        <v>2</v>
      </c>
      <c r="BR735">
        <v>2</v>
      </c>
      <c r="BS735">
        <v>17</v>
      </c>
      <c r="BT735" t="s">
        <v>2957</v>
      </c>
      <c r="BU735">
        <v>3</v>
      </c>
      <c r="BV735">
        <v>1</v>
      </c>
      <c r="BW735">
        <v>1</v>
      </c>
      <c r="BX735">
        <v>1</v>
      </c>
      <c r="BY735">
        <v>1</v>
      </c>
      <c r="BZ735">
        <v>2</v>
      </c>
      <c r="CA735">
        <v>1</v>
      </c>
      <c r="CB735">
        <v>1</v>
      </c>
      <c r="CC735">
        <v>0</v>
      </c>
      <c r="CD735">
        <v>1</v>
      </c>
      <c r="CE735">
        <v>1</v>
      </c>
      <c r="CF735">
        <v>1</v>
      </c>
      <c r="CG735">
        <v>1</v>
      </c>
      <c r="CH735">
        <v>1</v>
      </c>
      <c r="CI735">
        <v>1</v>
      </c>
      <c r="CJ735">
        <v>0</v>
      </c>
      <c r="CK735">
        <v>7</v>
      </c>
      <c r="CL735" t="s">
        <v>2960</v>
      </c>
      <c r="CM735">
        <v>1</v>
      </c>
      <c r="CN735">
        <v>1</v>
      </c>
      <c r="CO735">
        <v>0</v>
      </c>
      <c r="CP735">
        <v>0</v>
      </c>
      <c r="CQ735">
        <v>1</v>
      </c>
      <c r="CR735">
        <v>0</v>
      </c>
      <c r="CS735">
        <v>1</v>
      </c>
      <c r="CT735">
        <v>0</v>
      </c>
      <c r="CU735">
        <v>0</v>
      </c>
      <c r="CV735">
        <v>1</v>
      </c>
      <c r="CW735">
        <v>0</v>
      </c>
      <c r="CX735">
        <v>1</v>
      </c>
      <c r="CY735">
        <v>1</v>
      </c>
      <c r="CZ735">
        <v>0</v>
      </c>
      <c r="DA735">
        <v>15</v>
      </c>
      <c r="DB735" t="s">
        <v>2960</v>
      </c>
      <c r="DC735">
        <v>1</v>
      </c>
      <c r="DD735">
        <v>1</v>
      </c>
      <c r="DE735">
        <v>1</v>
      </c>
      <c r="DF735">
        <v>1</v>
      </c>
      <c r="DG735">
        <v>1</v>
      </c>
      <c r="DH735">
        <v>3</v>
      </c>
      <c r="DI735">
        <v>0</v>
      </c>
      <c r="DJ735">
        <v>3</v>
      </c>
      <c r="DK735">
        <v>0</v>
      </c>
      <c r="DL735">
        <v>0</v>
      </c>
      <c r="DM735">
        <v>0</v>
      </c>
      <c r="DN735">
        <v>2</v>
      </c>
      <c r="DO735">
        <v>1</v>
      </c>
      <c r="DP735">
        <v>1</v>
      </c>
      <c r="DQ735">
        <v>11</v>
      </c>
      <c r="DR735" t="s">
        <v>2958</v>
      </c>
      <c r="DS735">
        <v>1</v>
      </c>
      <c r="DT735">
        <v>0</v>
      </c>
      <c r="DU735">
        <v>1</v>
      </c>
      <c r="DV735">
        <v>1</v>
      </c>
      <c r="DW735">
        <v>0</v>
      </c>
      <c r="DX735">
        <v>0</v>
      </c>
      <c r="DY735">
        <v>1</v>
      </c>
      <c r="DZ735">
        <v>1</v>
      </c>
      <c r="EA735">
        <v>1</v>
      </c>
      <c r="EB735">
        <v>0</v>
      </c>
      <c r="EC735">
        <v>1</v>
      </c>
      <c r="ED735">
        <v>2</v>
      </c>
      <c r="EE735">
        <v>2</v>
      </c>
      <c r="EF735">
        <v>13</v>
      </c>
      <c r="EG735" t="s">
        <v>2957</v>
      </c>
      <c r="EH735">
        <v>1</v>
      </c>
      <c r="EI735">
        <v>1</v>
      </c>
      <c r="EJ735">
        <v>1</v>
      </c>
      <c r="EK735">
        <v>3</v>
      </c>
      <c r="EL735">
        <v>3</v>
      </c>
      <c r="EM735">
        <v>1</v>
      </c>
      <c r="EN735">
        <v>1</v>
      </c>
      <c r="EO735">
        <v>1</v>
      </c>
      <c r="EP735">
        <v>0</v>
      </c>
      <c r="EQ735">
        <v>0</v>
      </c>
      <c r="ER735">
        <v>1</v>
      </c>
      <c r="ES735">
        <v>0</v>
      </c>
    </row>
    <row r="736" spans="1:149" hidden="1">
      <c r="A736" s="23">
        <v>45608.29115740741</v>
      </c>
      <c r="B736" t="s">
        <v>47</v>
      </c>
      <c r="C736" t="s">
        <v>2082</v>
      </c>
      <c r="D736" t="s">
        <v>2083</v>
      </c>
      <c r="E736">
        <v>5</v>
      </c>
      <c r="F736" t="s">
        <v>3248</v>
      </c>
      <c r="G736">
        <v>143</v>
      </c>
      <c r="H736" t="s">
        <v>2957</v>
      </c>
      <c r="I736">
        <v>3</v>
      </c>
      <c r="J736">
        <v>3143</v>
      </c>
      <c r="K736" t="s">
        <v>2961</v>
      </c>
      <c r="L736" t="s">
        <v>2962</v>
      </c>
      <c r="M736">
        <v>31</v>
      </c>
      <c r="N736" t="s">
        <v>2957</v>
      </c>
      <c r="O736">
        <v>1</v>
      </c>
      <c r="Q736">
        <v>1</v>
      </c>
      <c r="R736">
        <v>2</v>
      </c>
      <c r="S736">
        <v>1</v>
      </c>
      <c r="T736">
        <v>3</v>
      </c>
      <c r="U736">
        <v>1</v>
      </c>
      <c r="V736">
        <v>1</v>
      </c>
      <c r="W736">
        <v>1</v>
      </c>
      <c r="Y736">
        <v>2</v>
      </c>
      <c r="Z736">
        <v>1</v>
      </c>
      <c r="AB736">
        <v>2</v>
      </c>
      <c r="AC736">
        <v>1</v>
      </c>
      <c r="AD736">
        <v>1</v>
      </c>
      <c r="AE736">
        <v>1</v>
      </c>
      <c r="AF736">
        <v>2</v>
      </c>
      <c r="AG736">
        <v>1</v>
      </c>
      <c r="AH736">
        <v>1</v>
      </c>
      <c r="AI736">
        <v>1</v>
      </c>
      <c r="AJ736">
        <v>2</v>
      </c>
      <c r="AK736">
        <v>2</v>
      </c>
      <c r="AL736">
        <v>0</v>
      </c>
      <c r="AM736">
        <v>1</v>
      </c>
      <c r="AN736">
        <v>1</v>
      </c>
      <c r="AO736">
        <v>1</v>
      </c>
      <c r="AP736">
        <v>14</v>
      </c>
      <c r="AQ736" t="s">
        <v>2957</v>
      </c>
      <c r="AS736">
        <v>1</v>
      </c>
      <c r="AT736">
        <v>2</v>
      </c>
      <c r="AU736">
        <v>1</v>
      </c>
      <c r="AV736">
        <v>1</v>
      </c>
      <c r="AW736">
        <v>1</v>
      </c>
      <c r="AX736">
        <v>1</v>
      </c>
      <c r="AY736">
        <v>2</v>
      </c>
      <c r="AZ736">
        <v>1</v>
      </c>
      <c r="BA736">
        <v>3</v>
      </c>
      <c r="BB736">
        <v>0</v>
      </c>
      <c r="BC736">
        <v>0</v>
      </c>
      <c r="BD736">
        <v>19</v>
      </c>
      <c r="BE736" t="s">
        <v>2957</v>
      </c>
      <c r="BF736">
        <v>2</v>
      </c>
      <c r="BG736">
        <v>2</v>
      </c>
      <c r="BH736">
        <v>1</v>
      </c>
      <c r="BI736">
        <v>2</v>
      </c>
      <c r="BJ736">
        <v>1</v>
      </c>
      <c r="BK736">
        <v>1</v>
      </c>
      <c r="BL736">
        <v>2</v>
      </c>
      <c r="BM736">
        <v>1</v>
      </c>
      <c r="BN736">
        <v>1</v>
      </c>
      <c r="BO736">
        <v>1</v>
      </c>
      <c r="BP736">
        <v>1</v>
      </c>
      <c r="BQ736">
        <v>3</v>
      </c>
      <c r="BR736">
        <v>1</v>
      </c>
      <c r="BS736">
        <v>19</v>
      </c>
      <c r="BT736" t="s">
        <v>2957</v>
      </c>
      <c r="BU736">
        <v>3</v>
      </c>
      <c r="BV736">
        <v>1</v>
      </c>
      <c r="BW736">
        <v>1</v>
      </c>
      <c r="BX736">
        <v>1</v>
      </c>
      <c r="BY736">
        <v>0</v>
      </c>
      <c r="BZ736">
        <v>2</v>
      </c>
      <c r="CA736">
        <v>1</v>
      </c>
      <c r="CB736">
        <v>2</v>
      </c>
      <c r="CC736">
        <v>1</v>
      </c>
      <c r="CD736">
        <v>1</v>
      </c>
      <c r="CE736">
        <v>1</v>
      </c>
      <c r="CF736">
        <v>1</v>
      </c>
      <c r="CG736">
        <v>1</v>
      </c>
      <c r="CH736">
        <v>1</v>
      </c>
      <c r="CI736">
        <v>1</v>
      </c>
      <c r="CJ736">
        <v>1</v>
      </c>
      <c r="CK736">
        <v>11</v>
      </c>
      <c r="CL736" t="s">
        <v>2957</v>
      </c>
      <c r="CM736">
        <v>1</v>
      </c>
      <c r="CN736">
        <v>1</v>
      </c>
      <c r="CO736">
        <v>1</v>
      </c>
      <c r="CP736">
        <v>0</v>
      </c>
      <c r="CQ736">
        <v>1</v>
      </c>
      <c r="CR736">
        <v>1</v>
      </c>
      <c r="CS736">
        <v>1</v>
      </c>
      <c r="CT736">
        <v>1</v>
      </c>
      <c r="CU736">
        <v>1</v>
      </c>
      <c r="CV736">
        <v>1</v>
      </c>
      <c r="CW736">
        <v>0</v>
      </c>
      <c r="CX736">
        <v>1</v>
      </c>
      <c r="CY736">
        <v>1</v>
      </c>
      <c r="CZ736">
        <v>0</v>
      </c>
      <c r="DA736">
        <v>21</v>
      </c>
      <c r="DB736" t="s">
        <v>2957</v>
      </c>
      <c r="DC736">
        <v>1</v>
      </c>
      <c r="DD736">
        <v>1</v>
      </c>
      <c r="DE736">
        <v>1</v>
      </c>
      <c r="DF736">
        <v>1</v>
      </c>
      <c r="DG736">
        <v>1</v>
      </c>
      <c r="DH736">
        <v>3</v>
      </c>
      <c r="DI736">
        <v>1</v>
      </c>
      <c r="DJ736">
        <v>3</v>
      </c>
      <c r="DK736">
        <v>3</v>
      </c>
      <c r="DL736">
        <v>2</v>
      </c>
      <c r="DM736">
        <v>2</v>
      </c>
      <c r="DN736">
        <v>1</v>
      </c>
      <c r="DO736">
        <v>1</v>
      </c>
      <c r="DP736">
        <v>0</v>
      </c>
      <c r="DQ736">
        <v>12</v>
      </c>
      <c r="DR736" t="s">
        <v>2960</v>
      </c>
      <c r="DS736">
        <v>1</v>
      </c>
      <c r="DT736">
        <v>3</v>
      </c>
      <c r="DU736">
        <v>1</v>
      </c>
      <c r="DV736">
        <v>0</v>
      </c>
      <c r="DW736">
        <v>0</v>
      </c>
      <c r="DX736">
        <v>0</v>
      </c>
      <c r="DY736">
        <v>0</v>
      </c>
      <c r="EA736">
        <v>1</v>
      </c>
      <c r="EB736">
        <v>1</v>
      </c>
      <c r="EC736">
        <v>1</v>
      </c>
      <c r="ED736">
        <v>2</v>
      </c>
      <c r="EE736">
        <v>0</v>
      </c>
      <c r="EF736">
        <v>16</v>
      </c>
      <c r="EG736" t="s">
        <v>2955</v>
      </c>
      <c r="EH736">
        <v>1</v>
      </c>
      <c r="EI736">
        <v>1</v>
      </c>
      <c r="EJ736">
        <v>1</v>
      </c>
      <c r="EK736">
        <v>2</v>
      </c>
      <c r="EL736">
        <v>1</v>
      </c>
      <c r="EM736">
        <v>1</v>
      </c>
      <c r="EN736">
        <v>2</v>
      </c>
      <c r="EO736">
        <v>1</v>
      </c>
      <c r="EP736">
        <v>1</v>
      </c>
      <c r="EQ736">
        <v>3</v>
      </c>
      <c r="ER736">
        <v>1</v>
      </c>
      <c r="ES736">
        <v>1</v>
      </c>
    </row>
    <row r="737" spans="1:149" hidden="1">
      <c r="A737" s="23">
        <v>45608.291087962964</v>
      </c>
      <c r="B737" t="s">
        <v>59</v>
      </c>
      <c r="C737" t="s">
        <v>2591</v>
      </c>
      <c r="D737" t="s">
        <v>2592</v>
      </c>
      <c r="E737">
        <v>6</v>
      </c>
      <c r="F737" t="s">
        <v>3152</v>
      </c>
      <c r="G737">
        <v>120</v>
      </c>
      <c r="H737" t="s">
        <v>2960</v>
      </c>
      <c r="I737">
        <v>2</v>
      </c>
      <c r="J737">
        <v>2120</v>
      </c>
      <c r="K737" t="s">
        <v>2956</v>
      </c>
      <c r="L737" t="s">
        <v>3433</v>
      </c>
      <c r="M737">
        <v>19</v>
      </c>
      <c r="N737" t="s">
        <v>2960</v>
      </c>
      <c r="O737">
        <v>1</v>
      </c>
      <c r="Q737">
        <v>1</v>
      </c>
      <c r="S737">
        <v>1</v>
      </c>
      <c r="T737">
        <v>1</v>
      </c>
      <c r="U737">
        <v>1</v>
      </c>
      <c r="V737">
        <v>1</v>
      </c>
      <c r="W737">
        <v>1</v>
      </c>
      <c r="Y737">
        <v>2</v>
      </c>
      <c r="Z737">
        <v>1</v>
      </c>
      <c r="AB737">
        <v>1</v>
      </c>
      <c r="AC737">
        <v>1</v>
      </c>
      <c r="AD737">
        <v>1</v>
      </c>
      <c r="AE737">
        <v>1</v>
      </c>
      <c r="AF737">
        <v>1</v>
      </c>
      <c r="AG737">
        <v>1</v>
      </c>
      <c r="AJ737">
        <v>1</v>
      </c>
      <c r="AN737">
        <v>1</v>
      </c>
      <c r="AP737">
        <v>10</v>
      </c>
      <c r="AQ737" t="s">
        <v>2960</v>
      </c>
      <c r="AR737">
        <v>1</v>
      </c>
      <c r="AS737">
        <v>1</v>
      </c>
      <c r="AT737">
        <v>2</v>
      </c>
      <c r="AU737">
        <v>1</v>
      </c>
      <c r="AV737">
        <v>1</v>
      </c>
      <c r="AW737">
        <v>1</v>
      </c>
      <c r="AX737">
        <v>2</v>
      </c>
      <c r="AY737">
        <v>1</v>
      </c>
      <c r="AZ737">
        <v>0</v>
      </c>
      <c r="BA737">
        <v>0</v>
      </c>
      <c r="BD737">
        <v>19</v>
      </c>
      <c r="BE737" t="s">
        <v>2957</v>
      </c>
      <c r="BF737">
        <v>1</v>
      </c>
      <c r="BG737">
        <v>1</v>
      </c>
      <c r="BH737">
        <v>1</v>
      </c>
      <c r="BI737">
        <v>2</v>
      </c>
      <c r="BJ737">
        <v>1</v>
      </c>
      <c r="BK737">
        <v>2</v>
      </c>
      <c r="BL737">
        <v>2</v>
      </c>
      <c r="BM737">
        <v>1</v>
      </c>
      <c r="BN737">
        <v>1</v>
      </c>
      <c r="BO737">
        <v>1</v>
      </c>
      <c r="BP737">
        <v>1</v>
      </c>
      <c r="BQ737">
        <v>3</v>
      </c>
      <c r="BR737">
        <v>2</v>
      </c>
      <c r="BS737">
        <v>17</v>
      </c>
      <c r="BT737" t="s">
        <v>2957</v>
      </c>
      <c r="BU737">
        <v>3</v>
      </c>
      <c r="BV737">
        <v>1</v>
      </c>
      <c r="BW737">
        <v>1</v>
      </c>
      <c r="BX737">
        <v>1</v>
      </c>
      <c r="BY737">
        <v>0</v>
      </c>
      <c r="BZ737">
        <v>2</v>
      </c>
      <c r="CA737">
        <v>0</v>
      </c>
      <c r="CB737">
        <v>2</v>
      </c>
      <c r="CC737">
        <v>0</v>
      </c>
      <c r="CD737">
        <v>1</v>
      </c>
      <c r="CE737">
        <v>1</v>
      </c>
      <c r="CF737">
        <v>1</v>
      </c>
      <c r="CG737">
        <v>1</v>
      </c>
      <c r="CH737">
        <v>1</v>
      </c>
      <c r="CI737">
        <v>1</v>
      </c>
      <c r="CJ737">
        <v>1</v>
      </c>
      <c r="CK737">
        <v>12</v>
      </c>
      <c r="CL737" t="s">
        <v>2955</v>
      </c>
      <c r="CM737">
        <v>1</v>
      </c>
      <c r="CN737">
        <v>1</v>
      </c>
      <c r="CO737">
        <v>1</v>
      </c>
      <c r="CP737">
        <v>0</v>
      </c>
      <c r="CQ737">
        <v>1</v>
      </c>
      <c r="CR737">
        <v>1</v>
      </c>
      <c r="CS737">
        <v>1</v>
      </c>
      <c r="CT737">
        <v>1</v>
      </c>
      <c r="CU737">
        <v>1</v>
      </c>
      <c r="CV737">
        <v>1</v>
      </c>
      <c r="CW737">
        <v>1</v>
      </c>
      <c r="CX737">
        <v>1</v>
      </c>
      <c r="CY737">
        <v>1</v>
      </c>
      <c r="CZ737">
        <v>0</v>
      </c>
      <c r="DA737">
        <v>16</v>
      </c>
      <c r="DB737" t="s">
        <v>2960</v>
      </c>
      <c r="DC737">
        <v>1</v>
      </c>
      <c r="DD737">
        <v>1</v>
      </c>
      <c r="DE737">
        <v>1</v>
      </c>
      <c r="DF737">
        <v>1</v>
      </c>
      <c r="DG737">
        <v>1</v>
      </c>
      <c r="DH737">
        <v>1</v>
      </c>
      <c r="DI737">
        <v>1</v>
      </c>
      <c r="DJ737">
        <v>2</v>
      </c>
      <c r="DK737">
        <v>2</v>
      </c>
      <c r="DL737">
        <v>1</v>
      </c>
      <c r="DM737">
        <v>2</v>
      </c>
      <c r="DN737">
        <v>1</v>
      </c>
      <c r="DO737">
        <v>1</v>
      </c>
      <c r="DP737">
        <v>0</v>
      </c>
      <c r="DQ737">
        <v>12</v>
      </c>
      <c r="DR737" t="s">
        <v>2960</v>
      </c>
      <c r="DS737">
        <v>1</v>
      </c>
      <c r="DT737">
        <v>3</v>
      </c>
      <c r="DU737">
        <v>1</v>
      </c>
      <c r="DV737">
        <v>0</v>
      </c>
      <c r="DX737">
        <v>0</v>
      </c>
      <c r="DY737">
        <v>1</v>
      </c>
      <c r="EA737">
        <v>1</v>
      </c>
      <c r="EB737">
        <v>1</v>
      </c>
      <c r="EC737">
        <v>1</v>
      </c>
      <c r="ED737">
        <v>1</v>
      </c>
      <c r="EE737">
        <v>1</v>
      </c>
      <c r="EF737">
        <v>15</v>
      </c>
      <c r="EG737" t="s">
        <v>2957</v>
      </c>
      <c r="EH737">
        <v>1</v>
      </c>
      <c r="EI737">
        <v>1</v>
      </c>
      <c r="EJ737">
        <v>1</v>
      </c>
      <c r="EK737">
        <v>3</v>
      </c>
      <c r="EL737">
        <v>3</v>
      </c>
      <c r="EM737">
        <v>1</v>
      </c>
      <c r="EN737">
        <v>2</v>
      </c>
      <c r="EO737">
        <v>1</v>
      </c>
      <c r="EP737">
        <v>1</v>
      </c>
      <c r="EQ737">
        <v>0</v>
      </c>
      <c r="ER737">
        <v>1</v>
      </c>
      <c r="ES737">
        <v>0</v>
      </c>
    </row>
    <row r="738" spans="1:149" hidden="1">
      <c r="A738" s="23">
        <v>45608.290347222224</v>
      </c>
      <c r="B738" t="s">
        <v>13</v>
      </c>
      <c r="C738" t="s">
        <v>733</v>
      </c>
      <c r="D738" t="s">
        <v>734</v>
      </c>
      <c r="E738">
        <v>1</v>
      </c>
      <c r="F738" t="s">
        <v>2954</v>
      </c>
      <c r="G738">
        <v>175</v>
      </c>
      <c r="H738" t="s">
        <v>2955</v>
      </c>
      <c r="I738">
        <v>4</v>
      </c>
      <c r="J738">
        <v>4175</v>
      </c>
      <c r="K738" t="s">
        <v>2961</v>
      </c>
      <c r="L738" t="s">
        <v>2962</v>
      </c>
      <c r="M738">
        <v>43</v>
      </c>
      <c r="N738" t="s">
        <v>2955</v>
      </c>
      <c r="O738">
        <v>1</v>
      </c>
      <c r="P738">
        <v>3</v>
      </c>
      <c r="Q738">
        <v>1</v>
      </c>
      <c r="R738">
        <v>1</v>
      </c>
      <c r="S738">
        <v>1</v>
      </c>
      <c r="T738">
        <v>1</v>
      </c>
      <c r="U738">
        <v>1</v>
      </c>
      <c r="V738">
        <v>1</v>
      </c>
      <c r="W738">
        <v>1</v>
      </c>
      <c r="X738">
        <v>1</v>
      </c>
      <c r="Y738">
        <v>2</v>
      </c>
      <c r="Z738">
        <v>1</v>
      </c>
      <c r="AA738">
        <v>1</v>
      </c>
      <c r="AB738">
        <v>2</v>
      </c>
      <c r="AC738">
        <v>2</v>
      </c>
      <c r="AD738">
        <v>1</v>
      </c>
      <c r="AE738">
        <v>1</v>
      </c>
      <c r="AF738">
        <v>3</v>
      </c>
      <c r="AG738">
        <v>2</v>
      </c>
      <c r="AH738">
        <v>2</v>
      </c>
      <c r="AI738">
        <v>2</v>
      </c>
      <c r="AJ738">
        <v>3</v>
      </c>
      <c r="AK738">
        <v>3</v>
      </c>
      <c r="AL738">
        <v>2</v>
      </c>
      <c r="AM738">
        <v>1</v>
      </c>
      <c r="AN738">
        <v>1</v>
      </c>
      <c r="AO738">
        <v>2</v>
      </c>
      <c r="AP738">
        <v>14</v>
      </c>
      <c r="AQ738" t="s">
        <v>2957</v>
      </c>
      <c r="AR738">
        <v>1</v>
      </c>
      <c r="AS738">
        <v>1</v>
      </c>
      <c r="AT738">
        <v>3</v>
      </c>
      <c r="AU738">
        <v>2</v>
      </c>
      <c r="AV738">
        <v>1</v>
      </c>
      <c r="AW738">
        <v>1</v>
      </c>
      <c r="AX738">
        <v>0</v>
      </c>
      <c r="AY738">
        <v>2</v>
      </c>
      <c r="AZ738">
        <v>1</v>
      </c>
      <c r="BA738">
        <v>0</v>
      </c>
      <c r="BB738">
        <v>1</v>
      </c>
      <c r="BC738">
        <v>1</v>
      </c>
      <c r="BD738">
        <v>26</v>
      </c>
      <c r="BE738" t="s">
        <v>2955</v>
      </c>
      <c r="BF738">
        <v>3</v>
      </c>
      <c r="BG738">
        <v>2</v>
      </c>
      <c r="BH738">
        <v>3</v>
      </c>
      <c r="BI738">
        <v>3</v>
      </c>
      <c r="BJ738">
        <v>2</v>
      </c>
      <c r="BK738">
        <v>2</v>
      </c>
      <c r="BL738">
        <v>2</v>
      </c>
      <c r="BM738">
        <v>1</v>
      </c>
      <c r="BN738">
        <v>1</v>
      </c>
      <c r="BO738">
        <v>1</v>
      </c>
      <c r="BP738">
        <v>1</v>
      </c>
      <c r="BQ738">
        <v>3</v>
      </c>
      <c r="BR738">
        <v>2</v>
      </c>
      <c r="BS738">
        <v>19</v>
      </c>
      <c r="BT738" t="s">
        <v>2957</v>
      </c>
      <c r="BU738">
        <v>3</v>
      </c>
      <c r="BV738">
        <v>1</v>
      </c>
      <c r="BW738">
        <v>1</v>
      </c>
      <c r="BX738">
        <v>1</v>
      </c>
      <c r="BY738">
        <v>1</v>
      </c>
      <c r="BZ738">
        <v>3</v>
      </c>
      <c r="CA738">
        <v>1</v>
      </c>
      <c r="CB738">
        <v>1</v>
      </c>
      <c r="CC738">
        <v>0</v>
      </c>
      <c r="CD738">
        <v>1</v>
      </c>
      <c r="CE738">
        <v>1</v>
      </c>
      <c r="CF738">
        <v>1</v>
      </c>
      <c r="CG738">
        <v>1</v>
      </c>
      <c r="CH738">
        <v>1</v>
      </c>
      <c r="CI738">
        <v>1</v>
      </c>
      <c r="CJ738">
        <v>1</v>
      </c>
      <c r="CK738">
        <v>13</v>
      </c>
      <c r="CL738" t="s">
        <v>2955</v>
      </c>
      <c r="CM738">
        <v>1</v>
      </c>
      <c r="CN738">
        <v>1</v>
      </c>
      <c r="CO738">
        <v>1</v>
      </c>
      <c r="CP738">
        <v>1</v>
      </c>
      <c r="CQ738">
        <v>1</v>
      </c>
      <c r="CR738">
        <v>1</v>
      </c>
      <c r="CS738">
        <v>1</v>
      </c>
      <c r="CT738">
        <v>1</v>
      </c>
      <c r="CU738">
        <v>1</v>
      </c>
      <c r="CV738">
        <v>1</v>
      </c>
      <c r="CW738">
        <v>1</v>
      </c>
      <c r="CX738">
        <v>1</v>
      </c>
      <c r="CY738">
        <v>1</v>
      </c>
      <c r="CZ738">
        <v>0</v>
      </c>
      <c r="DA738">
        <v>27</v>
      </c>
      <c r="DB738" t="s">
        <v>2955</v>
      </c>
      <c r="DC738">
        <v>1</v>
      </c>
      <c r="DD738">
        <v>1</v>
      </c>
      <c r="DE738">
        <v>1</v>
      </c>
      <c r="DF738">
        <v>1</v>
      </c>
      <c r="DG738">
        <v>1</v>
      </c>
      <c r="DH738">
        <v>3</v>
      </c>
      <c r="DI738">
        <v>2</v>
      </c>
      <c r="DJ738">
        <v>3</v>
      </c>
      <c r="DK738">
        <v>3</v>
      </c>
      <c r="DL738">
        <v>3</v>
      </c>
      <c r="DM738">
        <v>3</v>
      </c>
      <c r="DN738">
        <v>1</v>
      </c>
      <c r="DO738">
        <v>1</v>
      </c>
      <c r="DP738">
        <v>3</v>
      </c>
      <c r="DQ738">
        <v>17</v>
      </c>
      <c r="DR738" t="s">
        <v>2955</v>
      </c>
      <c r="DS738">
        <v>1</v>
      </c>
      <c r="DT738">
        <v>3</v>
      </c>
      <c r="DU738">
        <v>1</v>
      </c>
      <c r="DV738">
        <v>1</v>
      </c>
      <c r="DW738">
        <v>0</v>
      </c>
      <c r="DX738">
        <v>1</v>
      </c>
      <c r="DY738">
        <v>1</v>
      </c>
      <c r="DZ738">
        <v>2</v>
      </c>
      <c r="EA738">
        <v>1</v>
      </c>
      <c r="EB738">
        <v>1</v>
      </c>
      <c r="EC738">
        <v>1</v>
      </c>
      <c r="ED738">
        <v>2</v>
      </c>
      <c r="EE738">
        <v>2</v>
      </c>
      <c r="EF738">
        <v>16</v>
      </c>
      <c r="EG738" t="s">
        <v>2955</v>
      </c>
      <c r="EH738">
        <v>1</v>
      </c>
      <c r="EI738">
        <v>1</v>
      </c>
      <c r="EJ738">
        <v>1</v>
      </c>
      <c r="EK738">
        <v>3</v>
      </c>
      <c r="EL738">
        <v>3</v>
      </c>
      <c r="EM738">
        <v>2</v>
      </c>
      <c r="EN738">
        <v>2</v>
      </c>
      <c r="EO738">
        <v>1</v>
      </c>
      <c r="EP738">
        <v>0</v>
      </c>
      <c r="EQ738">
        <v>0</v>
      </c>
      <c r="ER738">
        <v>1</v>
      </c>
      <c r="ES738">
        <v>1</v>
      </c>
    </row>
    <row r="739" spans="1:149" hidden="1">
      <c r="A739" s="23">
        <v>45608.289166666669</v>
      </c>
      <c r="B739" t="s">
        <v>55</v>
      </c>
      <c r="C739" t="s">
        <v>2655</v>
      </c>
      <c r="D739" t="s">
        <v>2656</v>
      </c>
      <c r="E739">
        <v>2</v>
      </c>
      <c r="F739" t="s">
        <v>3193</v>
      </c>
      <c r="G739">
        <v>125</v>
      </c>
      <c r="H739" t="s">
        <v>2957</v>
      </c>
      <c r="I739">
        <v>3</v>
      </c>
      <c r="J739">
        <v>3125</v>
      </c>
      <c r="K739" t="s">
        <v>2956</v>
      </c>
      <c r="L739" t="s">
        <v>3434</v>
      </c>
      <c r="M739">
        <v>26</v>
      </c>
      <c r="N739" t="s">
        <v>2957</v>
      </c>
      <c r="O739">
        <v>1</v>
      </c>
      <c r="P739">
        <v>2</v>
      </c>
      <c r="Q739">
        <v>1</v>
      </c>
      <c r="S739">
        <v>1</v>
      </c>
      <c r="T739">
        <v>1</v>
      </c>
      <c r="U739">
        <v>1</v>
      </c>
      <c r="V739">
        <v>1</v>
      </c>
      <c r="W739">
        <v>1</v>
      </c>
      <c r="X739">
        <v>1</v>
      </c>
      <c r="Y739">
        <v>2</v>
      </c>
      <c r="Z739">
        <v>1</v>
      </c>
      <c r="AA739">
        <v>1</v>
      </c>
      <c r="AB739">
        <v>2</v>
      </c>
      <c r="AC739">
        <v>1</v>
      </c>
      <c r="AD739">
        <v>1</v>
      </c>
      <c r="AE739">
        <v>0</v>
      </c>
      <c r="AF739">
        <v>2</v>
      </c>
      <c r="AG739">
        <v>1</v>
      </c>
      <c r="AJ739">
        <v>1</v>
      </c>
      <c r="AN739">
        <v>2</v>
      </c>
      <c r="AP739">
        <v>16</v>
      </c>
      <c r="AQ739" t="s">
        <v>2957</v>
      </c>
      <c r="AS739">
        <v>1</v>
      </c>
      <c r="AT739">
        <v>2</v>
      </c>
      <c r="AU739">
        <v>1</v>
      </c>
      <c r="AV739">
        <v>1</v>
      </c>
      <c r="AW739">
        <v>1</v>
      </c>
      <c r="AX739">
        <v>3</v>
      </c>
      <c r="AY739">
        <v>3</v>
      </c>
      <c r="AZ739">
        <v>2</v>
      </c>
      <c r="BA739">
        <v>1</v>
      </c>
      <c r="BD739">
        <v>17</v>
      </c>
      <c r="BE739" t="s">
        <v>2957</v>
      </c>
      <c r="BF739">
        <v>2</v>
      </c>
      <c r="BG739">
        <v>1</v>
      </c>
      <c r="BH739">
        <v>2</v>
      </c>
      <c r="BI739">
        <v>2</v>
      </c>
      <c r="BJ739">
        <v>1</v>
      </c>
      <c r="BK739">
        <v>1</v>
      </c>
      <c r="BL739">
        <v>1</v>
      </c>
      <c r="BM739">
        <v>1</v>
      </c>
      <c r="BN739">
        <v>1</v>
      </c>
      <c r="BO739">
        <v>0</v>
      </c>
      <c r="BP739">
        <v>1</v>
      </c>
      <c r="BQ739">
        <v>2</v>
      </c>
      <c r="BR739">
        <v>2</v>
      </c>
      <c r="BS739">
        <v>16</v>
      </c>
      <c r="BT739" t="s">
        <v>2957</v>
      </c>
      <c r="BU739">
        <v>3</v>
      </c>
      <c r="BW739">
        <v>1</v>
      </c>
      <c r="BX739">
        <v>1</v>
      </c>
      <c r="BY739">
        <v>0</v>
      </c>
      <c r="BZ739">
        <v>2</v>
      </c>
      <c r="CA739">
        <v>0</v>
      </c>
      <c r="CB739">
        <v>1</v>
      </c>
      <c r="CC739">
        <v>0</v>
      </c>
      <c r="CD739">
        <v>1</v>
      </c>
      <c r="CE739">
        <v>1</v>
      </c>
      <c r="CF739">
        <v>1</v>
      </c>
      <c r="CH739">
        <v>1</v>
      </c>
      <c r="CI739">
        <v>1</v>
      </c>
      <c r="CJ739">
        <v>1</v>
      </c>
      <c r="CK739">
        <v>9</v>
      </c>
      <c r="CL739" t="s">
        <v>2957</v>
      </c>
      <c r="CM739">
        <v>1</v>
      </c>
      <c r="CN739">
        <v>1</v>
      </c>
      <c r="CO739">
        <v>0</v>
      </c>
      <c r="CP739">
        <v>0</v>
      </c>
      <c r="CQ739">
        <v>1</v>
      </c>
      <c r="CR739">
        <v>0</v>
      </c>
      <c r="CS739">
        <v>1</v>
      </c>
      <c r="CT739">
        <v>1</v>
      </c>
      <c r="CU739">
        <v>0</v>
      </c>
      <c r="CV739">
        <v>1</v>
      </c>
      <c r="CW739">
        <v>1</v>
      </c>
      <c r="CX739">
        <v>1</v>
      </c>
      <c r="CY739">
        <v>1</v>
      </c>
      <c r="CZ739">
        <v>0</v>
      </c>
      <c r="DA739">
        <v>18</v>
      </c>
      <c r="DB739" t="s">
        <v>2957</v>
      </c>
      <c r="DC739">
        <v>1</v>
      </c>
      <c r="DD739">
        <v>1</v>
      </c>
      <c r="DE739">
        <v>1</v>
      </c>
      <c r="DF739">
        <v>1</v>
      </c>
      <c r="DG739">
        <v>1</v>
      </c>
      <c r="DH739">
        <v>2</v>
      </c>
      <c r="DI739">
        <v>1</v>
      </c>
      <c r="DJ739">
        <v>3</v>
      </c>
      <c r="DK739">
        <v>1</v>
      </c>
      <c r="DL739">
        <v>2</v>
      </c>
      <c r="DM739">
        <v>1</v>
      </c>
      <c r="DN739">
        <v>2</v>
      </c>
      <c r="DO739">
        <v>1</v>
      </c>
      <c r="DP739">
        <v>0</v>
      </c>
      <c r="DQ739">
        <v>10</v>
      </c>
      <c r="DR739" t="s">
        <v>2960</v>
      </c>
      <c r="DS739">
        <v>1</v>
      </c>
      <c r="DT739">
        <v>1</v>
      </c>
      <c r="DU739">
        <v>1</v>
      </c>
      <c r="DW739">
        <v>0</v>
      </c>
      <c r="DY739">
        <v>1</v>
      </c>
      <c r="EA739">
        <v>1</v>
      </c>
      <c r="EB739">
        <v>1</v>
      </c>
      <c r="EC739">
        <v>1</v>
      </c>
      <c r="ED739">
        <v>1</v>
      </c>
      <c r="EE739">
        <v>1</v>
      </c>
      <c r="EF739">
        <v>13</v>
      </c>
      <c r="EG739" t="s">
        <v>2957</v>
      </c>
      <c r="EH739">
        <v>1</v>
      </c>
      <c r="EI739">
        <v>1</v>
      </c>
      <c r="EJ739">
        <v>1</v>
      </c>
      <c r="EK739">
        <v>1</v>
      </c>
      <c r="EL739">
        <v>3</v>
      </c>
      <c r="EM739">
        <v>1</v>
      </c>
      <c r="EN739">
        <v>1</v>
      </c>
      <c r="EO739">
        <v>1</v>
      </c>
      <c r="EP739">
        <v>1</v>
      </c>
      <c r="EQ739">
        <v>0</v>
      </c>
      <c r="ER739">
        <v>1</v>
      </c>
      <c r="ES739">
        <v>1</v>
      </c>
    </row>
    <row r="740" spans="1:149" hidden="1">
      <c r="A740" s="23">
        <v>45608.285393518519</v>
      </c>
      <c r="B740" t="s">
        <v>46</v>
      </c>
      <c r="C740" t="s">
        <v>1960</v>
      </c>
      <c r="D740" t="s">
        <v>1961</v>
      </c>
      <c r="E740">
        <v>6</v>
      </c>
      <c r="F740" t="s">
        <v>3152</v>
      </c>
      <c r="G740">
        <v>70</v>
      </c>
      <c r="H740" t="s">
        <v>2958</v>
      </c>
      <c r="I740">
        <v>1</v>
      </c>
      <c r="J740">
        <v>1070</v>
      </c>
      <c r="K740" t="s">
        <v>2956</v>
      </c>
      <c r="L740" t="s">
        <v>3637</v>
      </c>
      <c r="M740">
        <v>18</v>
      </c>
      <c r="N740" t="s">
        <v>2958</v>
      </c>
      <c r="O740">
        <v>1</v>
      </c>
      <c r="Q740">
        <v>1</v>
      </c>
      <c r="S740">
        <v>1</v>
      </c>
      <c r="T740">
        <v>2</v>
      </c>
      <c r="U740">
        <v>1</v>
      </c>
      <c r="V740">
        <v>1</v>
      </c>
      <c r="W740">
        <v>1</v>
      </c>
      <c r="Y740">
        <v>2</v>
      </c>
      <c r="Z740">
        <v>1</v>
      </c>
      <c r="AB740">
        <v>0</v>
      </c>
      <c r="AC740">
        <v>1</v>
      </c>
      <c r="AD740">
        <v>1</v>
      </c>
      <c r="AE740">
        <v>1</v>
      </c>
      <c r="AF740">
        <v>1</v>
      </c>
      <c r="AG740">
        <v>1</v>
      </c>
      <c r="AJ740">
        <v>1</v>
      </c>
      <c r="AN740">
        <v>0</v>
      </c>
      <c r="AP740">
        <v>13</v>
      </c>
      <c r="AQ740" t="s">
        <v>2957</v>
      </c>
      <c r="AR740">
        <v>1</v>
      </c>
      <c r="AS740">
        <v>1</v>
      </c>
      <c r="AT740">
        <v>2</v>
      </c>
      <c r="AU740">
        <v>2</v>
      </c>
      <c r="AV740">
        <v>1</v>
      </c>
      <c r="AW740">
        <v>1</v>
      </c>
      <c r="AX740">
        <v>3</v>
      </c>
      <c r="AY740">
        <v>1</v>
      </c>
      <c r="AZ740">
        <v>1</v>
      </c>
      <c r="BA740">
        <v>0</v>
      </c>
      <c r="BD740">
        <v>13</v>
      </c>
      <c r="BE740" t="s">
        <v>2960</v>
      </c>
      <c r="BF740">
        <v>1</v>
      </c>
      <c r="BG740">
        <v>1</v>
      </c>
      <c r="BH740">
        <v>1</v>
      </c>
      <c r="BI740">
        <v>2</v>
      </c>
      <c r="BJ740">
        <v>1</v>
      </c>
      <c r="BK740">
        <v>1</v>
      </c>
      <c r="BL740">
        <v>2</v>
      </c>
      <c r="BM740">
        <v>1</v>
      </c>
      <c r="BN740">
        <v>1</v>
      </c>
      <c r="BO740">
        <v>0</v>
      </c>
      <c r="BP740">
        <v>0</v>
      </c>
      <c r="BQ740">
        <v>2</v>
      </c>
      <c r="BR740">
        <v>0</v>
      </c>
      <c r="BS740">
        <v>13</v>
      </c>
      <c r="BT740" t="s">
        <v>2960</v>
      </c>
      <c r="BU740">
        <v>3</v>
      </c>
      <c r="BV740">
        <v>1</v>
      </c>
      <c r="BW740">
        <v>1</v>
      </c>
      <c r="BX740">
        <v>1</v>
      </c>
      <c r="BY740">
        <v>0</v>
      </c>
      <c r="BZ740">
        <v>1</v>
      </c>
      <c r="CA740">
        <v>1</v>
      </c>
      <c r="CB740">
        <v>1</v>
      </c>
      <c r="CC740">
        <v>0</v>
      </c>
      <c r="CD740">
        <v>1</v>
      </c>
      <c r="CE740">
        <v>1</v>
      </c>
      <c r="CF740">
        <v>0</v>
      </c>
      <c r="CG740">
        <v>1</v>
      </c>
      <c r="CH740">
        <v>1</v>
      </c>
      <c r="CI740">
        <v>0</v>
      </c>
      <c r="CJ740">
        <v>0</v>
      </c>
      <c r="CK740">
        <v>8</v>
      </c>
      <c r="CL740" t="s">
        <v>2957</v>
      </c>
      <c r="CM740">
        <v>1</v>
      </c>
      <c r="CN740">
        <v>1</v>
      </c>
      <c r="CO740">
        <v>0</v>
      </c>
      <c r="CP740">
        <v>0</v>
      </c>
      <c r="CQ740">
        <v>1</v>
      </c>
      <c r="CR740">
        <v>1</v>
      </c>
      <c r="CS740">
        <v>1</v>
      </c>
      <c r="CT740">
        <v>0</v>
      </c>
      <c r="CU740">
        <v>0</v>
      </c>
      <c r="CV740">
        <v>1</v>
      </c>
      <c r="CW740">
        <v>0</v>
      </c>
      <c r="CX740">
        <v>1</v>
      </c>
      <c r="CY740">
        <v>1</v>
      </c>
      <c r="CZ740">
        <v>0</v>
      </c>
      <c r="DA740">
        <v>18</v>
      </c>
      <c r="DB740" t="s">
        <v>2958</v>
      </c>
      <c r="DC740">
        <v>0</v>
      </c>
      <c r="DD740">
        <v>1</v>
      </c>
      <c r="DE740">
        <v>1</v>
      </c>
      <c r="DF740">
        <v>0</v>
      </c>
      <c r="DG740">
        <v>1</v>
      </c>
      <c r="DH740">
        <v>3</v>
      </c>
      <c r="DI740">
        <v>2</v>
      </c>
      <c r="DJ740">
        <v>3</v>
      </c>
      <c r="DK740">
        <v>1</v>
      </c>
      <c r="DL740">
        <v>1</v>
      </c>
      <c r="DM740">
        <v>1</v>
      </c>
      <c r="DN740">
        <v>2</v>
      </c>
      <c r="DO740">
        <v>1</v>
      </c>
      <c r="DP740">
        <v>1</v>
      </c>
      <c r="DQ740">
        <v>9</v>
      </c>
      <c r="DR740" t="s">
        <v>2960</v>
      </c>
      <c r="DS740">
        <v>1</v>
      </c>
      <c r="DT740">
        <v>2</v>
      </c>
      <c r="DU740">
        <v>1</v>
      </c>
      <c r="DV740">
        <v>1</v>
      </c>
      <c r="DX740">
        <v>0</v>
      </c>
      <c r="DY740">
        <v>0</v>
      </c>
      <c r="EA740">
        <v>0</v>
      </c>
      <c r="EB740">
        <v>0</v>
      </c>
      <c r="EC740">
        <v>0</v>
      </c>
      <c r="ED740">
        <v>1</v>
      </c>
      <c r="EE740">
        <v>1</v>
      </c>
      <c r="EF740">
        <v>14</v>
      </c>
      <c r="EG740" t="s">
        <v>2957</v>
      </c>
      <c r="EH740">
        <v>1</v>
      </c>
      <c r="EI740">
        <v>1</v>
      </c>
      <c r="EJ740">
        <v>1</v>
      </c>
      <c r="EK740">
        <v>3</v>
      </c>
      <c r="EL740">
        <v>3</v>
      </c>
      <c r="EM740">
        <v>1</v>
      </c>
      <c r="EN740">
        <v>1</v>
      </c>
      <c r="EO740">
        <v>1</v>
      </c>
      <c r="EP740">
        <v>0</v>
      </c>
      <c r="EQ740">
        <v>0</v>
      </c>
      <c r="ER740">
        <v>1</v>
      </c>
      <c r="ES740">
        <v>1</v>
      </c>
    </row>
    <row r="741" spans="1:149" hidden="1">
      <c r="A741" s="23">
        <v>45608.284895833334</v>
      </c>
      <c r="B741" t="s">
        <v>44</v>
      </c>
      <c r="C741" t="s">
        <v>1822</v>
      </c>
      <c r="D741" t="s">
        <v>1823</v>
      </c>
      <c r="E741">
        <v>6</v>
      </c>
      <c r="F741" t="s">
        <v>3152</v>
      </c>
      <c r="G741">
        <v>133</v>
      </c>
      <c r="H741" t="s">
        <v>2957</v>
      </c>
      <c r="I741">
        <v>3</v>
      </c>
      <c r="J741">
        <v>3133</v>
      </c>
      <c r="K741" t="s">
        <v>2956</v>
      </c>
      <c r="L741" t="s">
        <v>3242</v>
      </c>
      <c r="M741">
        <v>22</v>
      </c>
      <c r="N741" t="s">
        <v>2960</v>
      </c>
      <c r="O741">
        <v>1</v>
      </c>
      <c r="Q741">
        <v>1</v>
      </c>
      <c r="S741">
        <v>1</v>
      </c>
      <c r="T741">
        <v>1</v>
      </c>
      <c r="U741">
        <v>1</v>
      </c>
      <c r="V741">
        <v>1</v>
      </c>
      <c r="W741">
        <v>1</v>
      </c>
      <c r="Y741">
        <v>1</v>
      </c>
      <c r="Z741">
        <v>1</v>
      </c>
      <c r="AB741">
        <v>2</v>
      </c>
      <c r="AC741">
        <v>1</v>
      </c>
      <c r="AD741">
        <v>1</v>
      </c>
      <c r="AE741">
        <v>1</v>
      </c>
      <c r="AF741">
        <v>1</v>
      </c>
      <c r="AG741">
        <v>1</v>
      </c>
      <c r="AJ741">
        <v>3</v>
      </c>
      <c r="AN741">
        <v>1</v>
      </c>
      <c r="AP741">
        <v>15</v>
      </c>
      <c r="AQ741" t="s">
        <v>2957</v>
      </c>
      <c r="AR741">
        <v>1</v>
      </c>
      <c r="AS741">
        <v>1</v>
      </c>
      <c r="AT741">
        <v>3</v>
      </c>
      <c r="AU741">
        <v>2</v>
      </c>
      <c r="AV741">
        <v>1</v>
      </c>
      <c r="AW741">
        <v>1</v>
      </c>
      <c r="AX741">
        <v>2</v>
      </c>
      <c r="AY741">
        <v>2</v>
      </c>
      <c r="AZ741">
        <v>1</v>
      </c>
      <c r="BA741">
        <v>1</v>
      </c>
      <c r="BD741">
        <v>16</v>
      </c>
      <c r="BE741" t="s">
        <v>2960</v>
      </c>
      <c r="BF741">
        <v>2</v>
      </c>
      <c r="BG741">
        <v>1</v>
      </c>
      <c r="BH741">
        <v>1</v>
      </c>
      <c r="BI741">
        <v>2</v>
      </c>
      <c r="BJ741">
        <v>1</v>
      </c>
      <c r="BK741">
        <v>1</v>
      </c>
      <c r="BL741">
        <v>1</v>
      </c>
      <c r="BM741">
        <v>1</v>
      </c>
      <c r="BN741">
        <v>1</v>
      </c>
      <c r="BO741">
        <v>0</v>
      </c>
      <c r="BP741">
        <v>1</v>
      </c>
      <c r="BQ741">
        <v>3</v>
      </c>
      <c r="BR741">
        <v>1</v>
      </c>
      <c r="BS741">
        <v>18</v>
      </c>
      <c r="BT741" t="s">
        <v>2957</v>
      </c>
      <c r="BU741">
        <v>3</v>
      </c>
      <c r="BV741">
        <v>1</v>
      </c>
      <c r="BW741">
        <v>1</v>
      </c>
      <c r="BX741">
        <v>1</v>
      </c>
      <c r="BY741">
        <v>1</v>
      </c>
      <c r="BZ741">
        <v>1</v>
      </c>
      <c r="CA741">
        <v>1</v>
      </c>
      <c r="CB741">
        <v>1</v>
      </c>
      <c r="CC741">
        <v>1</v>
      </c>
      <c r="CD741">
        <v>1</v>
      </c>
      <c r="CE741">
        <v>1</v>
      </c>
      <c r="CF741">
        <v>1</v>
      </c>
      <c r="CG741">
        <v>1</v>
      </c>
      <c r="CH741">
        <v>1</v>
      </c>
      <c r="CI741">
        <v>1</v>
      </c>
      <c r="CJ741">
        <v>1</v>
      </c>
      <c r="CK741">
        <v>10</v>
      </c>
      <c r="CL741" t="s">
        <v>2957</v>
      </c>
      <c r="CM741">
        <v>1</v>
      </c>
      <c r="CN741">
        <v>1</v>
      </c>
      <c r="CO741">
        <v>1</v>
      </c>
      <c r="CP741">
        <v>0</v>
      </c>
      <c r="CQ741">
        <v>0</v>
      </c>
      <c r="CR741">
        <v>1</v>
      </c>
      <c r="CS741">
        <v>1</v>
      </c>
      <c r="CT741">
        <v>1</v>
      </c>
      <c r="CU741">
        <v>0</v>
      </c>
      <c r="CV741">
        <v>1</v>
      </c>
      <c r="CW741">
        <v>1</v>
      </c>
      <c r="CX741">
        <v>1</v>
      </c>
      <c r="CY741">
        <v>1</v>
      </c>
      <c r="CZ741">
        <v>0</v>
      </c>
      <c r="DA741">
        <v>23</v>
      </c>
      <c r="DB741" t="s">
        <v>2957</v>
      </c>
      <c r="DC741">
        <v>1</v>
      </c>
      <c r="DD741">
        <v>1</v>
      </c>
      <c r="DE741">
        <v>1</v>
      </c>
      <c r="DF741">
        <v>1</v>
      </c>
      <c r="DG741">
        <v>1</v>
      </c>
      <c r="DH741">
        <v>2</v>
      </c>
      <c r="DI741">
        <v>1</v>
      </c>
      <c r="DJ741">
        <v>3</v>
      </c>
      <c r="DK741">
        <v>2</v>
      </c>
      <c r="DL741">
        <v>2</v>
      </c>
      <c r="DM741">
        <v>3</v>
      </c>
      <c r="DN741">
        <v>2</v>
      </c>
      <c r="DO741">
        <v>1</v>
      </c>
      <c r="DP741">
        <v>2</v>
      </c>
      <c r="DQ741">
        <v>12</v>
      </c>
      <c r="DR741" t="s">
        <v>2960</v>
      </c>
      <c r="DS741">
        <v>1</v>
      </c>
      <c r="DT741">
        <v>2</v>
      </c>
      <c r="DU741">
        <v>1</v>
      </c>
      <c r="DV741">
        <v>1</v>
      </c>
      <c r="DX741">
        <v>1</v>
      </c>
      <c r="DY741">
        <v>1</v>
      </c>
      <c r="EA741">
        <v>1</v>
      </c>
      <c r="EB741">
        <v>1</v>
      </c>
      <c r="EC741">
        <v>1</v>
      </c>
      <c r="ED741">
        <v>1</v>
      </c>
      <c r="EE741">
        <v>0</v>
      </c>
      <c r="EF741">
        <v>17</v>
      </c>
      <c r="EG741" t="s">
        <v>2955</v>
      </c>
      <c r="EH741">
        <v>1</v>
      </c>
      <c r="EI741">
        <v>1</v>
      </c>
      <c r="EJ741">
        <v>1</v>
      </c>
      <c r="EK741">
        <v>2</v>
      </c>
      <c r="EL741">
        <v>2</v>
      </c>
      <c r="EM741">
        <v>2</v>
      </c>
      <c r="EN741">
        <v>1</v>
      </c>
      <c r="EO741">
        <v>1</v>
      </c>
      <c r="EP741">
        <v>1</v>
      </c>
      <c r="EQ741">
        <v>3</v>
      </c>
      <c r="ER741">
        <v>1</v>
      </c>
      <c r="ES741">
        <v>1</v>
      </c>
    </row>
    <row r="742" spans="1:149" hidden="1">
      <c r="A742" s="23">
        <v>45608.282534722224</v>
      </c>
      <c r="B742" t="s">
        <v>50</v>
      </c>
      <c r="C742" t="s">
        <v>2190</v>
      </c>
      <c r="D742" t="s">
        <v>2191</v>
      </c>
      <c r="E742">
        <v>1</v>
      </c>
      <c r="F742" t="s">
        <v>2954</v>
      </c>
      <c r="G742">
        <v>160</v>
      </c>
      <c r="H742" t="s">
        <v>2957</v>
      </c>
      <c r="I742">
        <v>3</v>
      </c>
      <c r="J742">
        <v>3160</v>
      </c>
      <c r="K742" t="s">
        <v>2956</v>
      </c>
      <c r="L742" t="s">
        <v>3435</v>
      </c>
      <c r="M742">
        <v>36</v>
      </c>
      <c r="N742" t="s">
        <v>2957</v>
      </c>
      <c r="O742">
        <v>1</v>
      </c>
      <c r="P742">
        <v>2</v>
      </c>
      <c r="Q742">
        <v>1</v>
      </c>
      <c r="R742">
        <v>1</v>
      </c>
      <c r="S742">
        <v>1</v>
      </c>
      <c r="T742">
        <v>1</v>
      </c>
      <c r="U742">
        <v>1</v>
      </c>
      <c r="V742">
        <v>1</v>
      </c>
      <c r="W742">
        <v>1</v>
      </c>
      <c r="X742">
        <v>1</v>
      </c>
      <c r="Y742">
        <v>2</v>
      </c>
      <c r="Z742">
        <v>0</v>
      </c>
      <c r="AA742">
        <v>1</v>
      </c>
      <c r="AB742">
        <v>2</v>
      </c>
      <c r="AC742">
        <v>1</v>
      </c>
      <c r="AD742">
        <v>1</v>
      </c>
      <c r="AE742">
        <v>1</v>
      </c>
      <c r="AF742">
        <v>3</v>
      </c>
      <c r="AG742">
        <v>1</v>
      </c>
      <c r="AH742">
        <v>2</v>
      </c>
      <c r="AI742">
        <v>2</v>
      </c>
      <c r="AJ742">
        <v>2</v>
      </c>
      <c r="AK742">
        <v>1</v>
      </c>
      <c r="AL742">
        <v>2</v>
      </c>
      <c r="AM742">
        <v>1</v>
      </c>
      <c r="AN742">
        <v>2</v>
      </c>
      <c r="AO742">
        <v>1</v>
      </c>
      <c r="AP742">
        <v>19</v>
      </c>
      <c r="AQ742" t="s">
        <v>2957</v>
      </c>
      <c r="AR742">
        <v>1</v>
      </c>
      <c r="AS742">
        <v>1</v>
      </c>
      <c r="AT742">
        <v>3</v>
      </c>
      <c r="AU742">
        <v>2</v>
      </c>
      <c r="AV742">
        <v>1</v>
      </c>
      <c r="AW742">
        <v>2</v>
      </c>
      <c r="AX742">
        <v>3</v>
      </c>
      <c r="AY742">
        <v>2</v>
      </c>
      <c r="AZ742">
        <v>1</v>
      </c>
      <c r="BA742">
        <v>1</v>
      </c>
      <c r="BB742">
        <v>1</v>
      </c>
      <c r="BC742">
        <v>1</v>
      </c>
      <c r="BD742">
        <v>23</v>
      </c>
      <c r="BE742" t="s">
        <v>2957</v>
      </c>
      <c r="BF742">
        <v>3</v>
      </c>
      <c r="BG742">
        <v>3</v>
      </c>
      <c r="BH742">
        <v>2</v>
      </c>
      <c r="BI742">
        <v>2</v>
      </c>
      <c r="BJ742">
        <v>1</v>
      </c>
      <c r="BK742">
        <v>1</v>
      </c>
      <c r="BL742">
        <v>2</v>
      </c>
      <c r="BM742">
        <v>1</v>
      </c>
      <c r="BN742">
        <v>1</v>
      </c>
      <c r="BO742">
        <v>1</v>
      </c>
      <c r="BP742">
        <v>1</v>
      </c>
      <c r="BQ742">
        <v>3</v>
      </c>
      <c r="BR742">
        <v>2</v>
      </c>
      <c r="BS742">
        <v>18</v>
      </c>
      <c r="BT742" t="s">
        <v>2957</v>
      </c>
      <c r="BU742">
        <v>3</v>
      </c>
      <c r="BV742">
        <v>1</v>
      </c>
      <c r="BW742">
        <v>1</v>
      </c>
      <c r="BX742">
        <v>1</v>
      </c>
      <c r="BY742">
        <v>0</v>
      </c>
      <c r="BZ742">
        <v>2</v>
      </c>
      <c r="CA742">
        <v>1</v>
      </c>
      <c r="CB742">
        <v>1</v>
      </c>
      <c r="CC742">
        <v>1</v>
      </c>
      <c r="CD742">
        <v>1</v>
      </c>
      <c r="CE742">
        <v>1</v>
      </c>
      <c r="CF742">
        <v>1</v>
      </c>
      <c r="CG742">
        <v>1</v>
      </c>
      <c r="CH742">
        <v>1</v>
      </c>
      <c r="CI742">
        <v>1</v>
      </c>
      <c r="CJ742">
        <v>1</v>
      </c>
      <c r="CK742">
        <v>13</v>
      </c>
      <c r="CL742" t="s">
        <v>2955</v>
      </c>
      <c r="CM742">
        <v>1</v>
      </c>
      <c r="CN742">
        <v>1</v>
      </c>
      <c r="CO742">
        <v>1</v>
      </c>
      <c r="CP742">
        <v>1</v>
      </c>
      <c r="CQ742">
        <v>1</v>
      </c>
      <c r="CR742">
        <v>1</v>
      </c>
      <c r="CS742">
        <v>1</v>
      </c>
      <c r="CT742">
        <v>1</v>
      </c>
      <c r="CU742">
        <v>0</v>
      </c>
      <c r="CV742">
        <v>1</v>
      </c>
      <c r="CW742">
        <v>1</v>
      </c>
      <c r="CX742">
        <v>1</v>
      </c>
      <c r="CY742">
        <v>1</v>
      </c>
      <c r="CZ742">
        <v>1</v>
      </c>
      <c r="DA742">
        <v>24</v>
      </c>
      <c r="DB742" t="s">
        <v>2957</v>
      </c>
      <c r="DC742">
        <v>1</v>
      </c>
      <c r="DD742">
        <v>1</v>
      </c>
      <c r="DE742">
        <v>1</v>
      </c>
      <c r="DF742">
        <v>1</v>
      </c>
      <c r="DG742">
        <v>1</v>
      </c>
      <c r="DH742">
        <v>3</v>
      </c>
      <c r="DI742">
        <v>2</v>
      </c>
      <c r="DJ742">
        <v>3</v>
      </c>
      <c r="DK742">
        <v>3</v>
      </c>
      <c r="DL742">
        <v>2</v>
      </c>
      <c r="DM742">
        <v>2</v>
      </c>
      <c r="DN742">
        <v>2</v>
      </c>
      <c r="DO742">
        <v>1</v>
      </c>
      <c r="DP742">
        <v>1</v>
      </c>
      <c r="DQ742">
        <v>14</v>
      </c>
      <c r="DR742" t="s">
        <v>2957</v>
      </c>
      <c r="DS742">
        <v>1</v>
      </c>
      <c r="DT742">
        <v>3</v>
      </c>
      <c r="DU742">
        <v>1</v>
      </c>
      <c r="DV742">
        <v>1</v>
      </c>
      <c r="DW742">
        <v>0</v>
      </c>
      <c r="DX742">
        <v>1</v>
      </c>
      <c r="DY742">
        <v>1</v>
      </c>
      <c r="DZ742">
        <v>1</v>
      </c>
      <c r="EA742">
        <v>1</v>
      </c>
      <c r="EB742">
        <v>1</v>
      </c>
      <c r="EC742">
        <v>1</v>
      </c>
      <c r="ED742">
        <v>1</v>
      </c>
      <c r="EE742">
        <v>1</v>
      </c>
      <c r="EF742">
        <v>13</v>
      </c>
      <c r="EG742" t="s">
        <v>2957</v>
      </c>
      <c r="EH742">
        <v>1</v>
      </c>
      <c r="EI742">
        <v>1</v>
      </c>
      <c r="EJ742">
        <v>1</v>
      </c>
      <c r="EK742">
        <v>1</v>
      </c>
      <c r="EL742">
        <v>3</v>
      </c>
      <c r="EM742">
        <v>1</v>
      </c>
      <c r="EN742">
        <v>1</v>
      </c>
      <c r="EO742">
        <v>1</v>
      </c>
      <c r="EP742">
        <v>1</v>
      </c>
      <c r="EQ742">
        <v>0</v>
      </c>
      <c r="ER742">
        <v>1</v>
      </c>
      <c r="ES742">
        <v>1</v>
      </c>
    </row>
    <row r="743" spans="1:149" hidden="1">
      <c r="A743" s="23">
        <v>45608.281956018516</v>
      </c>
      <c r="B743" t="s">
        <v>16</v>
      </c>
      <c r="C743" t="s">
        <v>77</v>
      </c>
      <c r="D743" t="s">
        <v>78</v>
      </c>
      <c r="E743">
        <v>2</v>
      </c>
      <c r="F743" t="s">
        <v>3193</v>
      </c>
      <c r="G743">
        <v>131</v>
      </c>
      <c r="H743" t="s">
        <v>2957</v>
      </c>
      <c r="I743">
        <v>3</v>
      </c>
      <c r="J743">
        <v>3131</v>
      </c>
      <c r="K743" t="s">
        <v>2956</v>
      </c>
      <c r="L743" t="s">
        <v>3436</v>
      </c>
      <c r="M743">
        <v>22</v>
      </c>
      <c r="N743" t="s">
        <v>2960</v>
      </c>
      <c r="O743">
        <v>1</v>
      </c>
      <c r="P743">
        <v>2</v>
      </c>
      <c r="Q743">
        <v>1</v>
      </c>
      <c r="S743">
        <v>1</v>
      </c>
      <c r="T743">
        <v>0</v>
      </c>
      <c r="U743">
        <v>1</v>
      </c>
      <c r="V743">
        <v>1</v>
      </c>
      <c r="W743">
        <v>1</v>
      </c>
      <c r="X743">
        <v>1</v>
      </c>
      <c r="Y743">
        <v>0</v>
      </c>
      <c r="Z743">
        <v>1</v>
      </c>
      <c r="AA743">
        <v>1</v>
      </c>
      <c r="AB743">
        <v>3</v>
      </c>
      <c r="AC743">
        <v>1</v>
      </c>
      <c r="AD743">
        <v>1</v>
      </c>
      <c r="AE743">
        <v>1</v>
      </c>
      <c r="AF743">
        <v>1</v>
      </c>
      <c r="AG743">
        <v>0</v>
      </c>
      <c r="AJ743">
        <v>1</v>
      </c>
      <c r="AN743">
        <v>1</v>
      </c>
      <c r="AP743">
        <v>15</v>
      </c>
      <c r="AQ743" t="s">
        <v>2957</v>
      </c>
      <c r="AS743">
        <v>1</v>
      </c>
      <c r="AT743">
        <v>3</v>
      </c>
      <c r="AU743">
        <v>1</v>
      </c>
      <c r="AV743">
        <v>1</v>
      </c>
      <c r="AW743">
        <v>3</v>
      </c>
      <c r="AX743">
        <v>3</v>
      </c>
      <c r="AY743">
        <v>2</v>
      </c>
      <c r="AZ743">
        <v>0</v>
      </c>
      <c r="BA743">
        <v>0</v>
      </c>
      <c r="BD743">
        <v>22</v>
      </c>
      <c r="BE743" t="s">
        <v>2957</v>
      </c>
      <c r="BF743">
        <v>3</v>
      </c>
      <c r="BG743">
        <v>2</v>
      </c>
      <c r="BH743">
        <v>2</v>
      </c>
      <c r="BI743">
        <v>3</v>
      </c>
      <c r="BJ743">
        <v>2</v>
      </c>
      <c r="BK743">
        <v>0</v>
      </c>
      <c r="BL743">
        <v>2</v>
      </c>
      <c r="BM743">
        <v>1</v>
      </c>
      <c r="BN743">
        <v>1</v>
      </c>
      <c r="BO743">
        <v>1</v>
      </c>
      <c r="BP743">
        <v>0</v>
      </c>
      <c r="BQ743">
        <v>3</v>
      </c>
      <c r="BR743">
        <v>2</v>
      </c>
      <c r="BS743">
        <v>17</v>
      </c>
      <c r="BT743" t="s">
        <v>2957</v>
      </c>
      <c r="BU743">
        <v>3</v>
      </c>
      <c r="BW743">
        <v>1</v>
      </c>
      <c r="BX743">
        <v>1</v>
      </c>
      <c r="BY743">
        <v>0</v>
      </c>
      <c r="BZ743">
        <v>1</v>
      </c>
      <c r="CA743">
        <v>1</v>
      </c>
      <c r="CB743">
        <v>2</v>
      </c>
      <c r="CC743">
        <v>0</v>
      </c>
      <c r="CD743">
        <v>1</v>
      </c>
      <c r="CE743">
        <v>1</v>
      </c>
      <c r="CF743">
        <v>1</v>
      </c>
      <c r="CH743">
        <v>1</v>
      </c>
      <c r="CI743">
        <v>1</v>
      </c>
      <c r="CJ743">
        <v>1</v>
      </c>
      <c r="CK743">
        <v>10</v>
      </c>
      <c r="CL743" t="s">
        <v>2957</v>
      </c>
      <c r="CM743">
        <v>1</v>
      </c>
      <c r="CN743">
        <v>1</v>
      </c>
      <c r="CO743">
        <v>0</v>
      </c>
      <c r="CP743">
        <v>0</v>
      </c>
      <c r="CQ743">
        <v>1</v>
      </c>
      <c r="CR743">
        <v>1</v>
      </c>
      <c r="CS743">
        <v>1</v>
      </c>
      <c r="CT743">
        <v>1</v>
      </c>
      <c r="CU743">
        <v>1</v>
      </c>
      <c r="CV743">
        <v>1</v>
      </c>
      <c r="CW743">
        <v>0</v>
      </c>
      <c r="CX743">
        <v>1</v>
      </c>
      <c r="CY743">
        <v>1</v>
      </c>
      <c r="CZ743">
        <v>0</v>
      </c>
      <c r="DA743">
        <v>18</v>
      </c>
      <c r="DB743" t="s">
        <v>2957</v>
      </c>
      <c r="DC743">
        <v>1</v>
      </c>
      <c r="DD743">
        <v>0</v>
      </c>
      <c r="DE743">
        <v>1</v>
      </c>
      <c r="DF743">
        <v>1</v>
      </c>
      <c r="DG743">
        <v>1</v>
      </c>
      <c r="DH743">
        <v>2</v>
      </c>
      <c r="DI743">
        <v>1</v>
      </c>
      <c r="DJ743">
        <v>3</v>
      </c>
      <c r="DK743">
        <v>2</v>
      </c>
      <c r="DL743">
        <v>1</v>
      </c>
      <c r="DM743">
        <v>2</v>
      </c>
      <c r="DN743">
        <v>1</v>
      </c>
      <c r="DO743">
        <v>1</v>
      </c>
      <c r="DP743">
        <v>1</v>
      </c>
      <c r="DQ743">
        <v>11</v>
      </c>
      <c r="DR743" t="s">
        <v>2960</v>
      </c>
      <c r="DS743">
        <v>1</v>
      </c>
      <c r="DT743">
        <v>3</v>
      </c>
      <c r="DU743">
        <v>1</v>
      </c>
      <c r="DW743">
        <v>0</v>
      </c>
      <c r="DY743">
        <v>0</v>
      </c>
      <c r="EA743">
        <v>1</v>
      </c>
      <c r="EB743">
        <v>0</v>
      </c>
      <c r="EC743">
        <v>1</v>
      </c>
      <c r="ED743">
        <v>1</v>
      </c>
      <c r="EE743">
        <v>1</v>
      </c>
      <c r="EF743">
        <v>16</v>
      </c>
      <c r="EG743" t="s">
        <v>2955</v>
      </c>
      <c r="EH743">
        <v>1</v>
      </c>
      <c r="EI743">
        <v>1</v>
      </c>
      <c r="EJ743">
        <v>1</v>
      </c>
      <c r="EK743">
        <v>2</v>
      </c>
      <c r="EL743">
        <v>2</v>
      </c>
      <c r="EM743">
        <v>2</v>
      </c>
      <c r="EN743">
        <v>1</v>
      </c>
      <c r="EO743">
        <v>1</v>
      </c>
      <c r="EP743">
        <v>1</v>
      </c>
      <c r="EQ743">
        <v>3</v>
      </c>
      <c r="ER743">
        <v>1</v>
      </c>
      <c r="ES743">
        <v>0</v>
      </c>
    </row>
    <row r="744" spans="1:149" hidden="1">
      <c r="A744" s="23">
        <v>45608.281793981485</v>
      </c>
      <c r="B744" t="s">
        <v>10</v>
      </c>
      <c r="C744" t="s">
        <v>561</v>
      </c>
      <c r="D744" t="s">
        <v>562</v>
      </c>
      <c r="E744">
        <v>1</v>
      </c>
      <c r="F744" t="s">
        <v>2954</v>
      </c>
      <c r="G744">
        <v>151</v>
      </c>
      <c r="H744" t="s">
        <v>2960</v>
      </c>
      <c r="I744">
        <v>2</v>
      </c>
      <c r="J744">
        <v>2151</v>
      </c>
      <c r="K744" t="s">
        <v>2956</v>
      </c>
      <c r="L744" t="s">
        <v>3437</v>
      </c>
      <c r="M744">
        <v>37</v>
      </c>
      <c r="N744" t="s">
        <v>2957</v>
      </c>
      <c r="O744">
        <v>1</v>
      </c>
      <c r="P744">
        <v>2</v>
      </c>
      <c r="Q744">
        <v>1</v>
      </c>
      <c r="R744">
        <v>2</v>
      </c>
      <c r="S744">
        <v>1</v>
      </c>
      <c r="T744">
        <v>1</v>
      </c>
      <c r="U744">
        <v>1</v>
      </c>
      <c r="V744">
        <v>1</v>
      </c>
      <c r="W744">
        <v>1</v>
      </c>
      <c r="X744">
        <v>0</v>
      </c>
      <c r="Y744">
        <v>1</v>
      </c>
      <c r="Z744">
        <v>0</v>
      </c>
      <c r="AA744">
        <v>1</v>
      </c>
      <c r="AB744">
        <v>2</v>
      </c>
      <c r="AC744">
        <v>1</v>
      </c>
      <c r="AD744">
        <v>1</v>
      </c>
      <c r="AE744">
        <v>1</v>
      </c>
      <c r="AF744">
        <v>3</v>
      </c>
      <c r="AG744">
        <v>2</v>
      </c>
      <c r="AH744">
        <v>2</v>
      </c>
      <c r="AI744">
        <v>1</v>
      </c>
      <c r="AJ744">
        <v>2</v>
      </c>
      <c r="AK744">
        <v>3</v>
      </c>
      <c r="AL744">
        <v>2</v>
      </c>
      <c r="AM744">
        <v>1</v>
      </c>
      <c r="AN744">
        <v>2</v>
      </c>
      <c r="AO744">
        <v>1</v>
      </c>
      <c r="AP744">
        <v>18</v>
      </c>
      <c r="AQ744" t="s">
        <v>2957</v>
      </c>
      <c r="AR744">
        <v>1</v>
      </c>
      <c r="AS744">
        <v>1</v>
      </c>
      <c r="AT744">
        <v>3</v>
      </c>
      <c r="AU744">
        <v>2</v>
      </c>
      <c r="AV744">
        <v>1</v>
      </c>
      <c r="AW744">
        <v>1</v>
      </c>
      <c r="AX744">
        <v>1</v>
      </c>
      <c r="AY744">
        <v>3</v>
      </c>
      <c r="AZ744">
        <v>2</v>
      </c>
      <c r="BA744">
        <v>1</v>
      </c>
      <c r="BB744">
        <v>1</v>
      </c>
      <c r="BC744">
        <v>1</v>
      </c>
      <c r="BD744">
        <v>12</v>
      </c>
      <c r="BE744" t="s">
        <v>2960</v>
      </c>
      <c r="BF744">
        <v>1</v>
      </c>
      <c r="BG744">
        <v>1</v>
      </c>
      <c r="BH744">
        <v>1</v>
      </c>
      <c r="BI744">
        <v>2</v>
      </c>
      <c r="BJ744">
        <v>1</v>
      </c>
      <c r="BK744">
        <v>1</v>
      </c>
      <c r="BL744">
        <v>1</v>
      </c>
      <c r="BM744">
        <v>1</v>
      </c>
      <c r="BN744">
        <v>1</v>
      </c>
      <c r="BO744">
        <v>0</v>
      </c>
      <c r="BP744">
        <v>0</v>
      </c>
      <c r="BQ744">
        <v>1</v>
      </c>
      <c r="BR744">
        <v>1</v>
      </c>
      <c r="BS744">
        <v>16</v>
      </c>
      <c r="BT744" t="s">
        <v>2957</v>
      </c>
      <c r="BU744">
        <v>3</v>
      </c>
      <c r="BV744">
        <v>1</v>
      </c>
      <c r="BW744">
        <v>1</v>
      </c>
      <c r="BX744">
        <v>1</v>
      </c>
      <c r="BY744">
        <v>1</v>
      </c>
      <c r="BZ744">
        <v>1</v>
      </c>
      <c r="CA744">
        <v>1</v>
      </c>
      <c r="CB744">
        <v>0</v>
      </c>
      <c r="CC744">
        <v>1</v>
      </c>
      <c r="CD744">
        <v>1</v>
      </c>
      <c r="CE744">
        <v>1</v>
      </c>
      <c r="CF744">
        <v>1</v>
      </c>
      <c r="CG744">
        <v>1</v>
      </c>
      <c r="CH744">
        <v>1</v>
      </c>
      <c r="CI744">
        <v>1</v>
      </c>
      <c r="CJ744">
        <v>0</v>
      </c>
      <c r="CK744">
        <v>12</v>
      </c>
      <c r="CL744" t="s">
        <v>2955</v>
      </c>
      <c r="CM744">
        <v>1</v>
      </c>
      <c r="CN744">
        <v>1</v>
      </c>
      <c r="CO744">
        <v>1</v>
      </c>
      <c r="CP744">
        <v>1</v>
      </c>
      <c r="CQ744">
        <v>1</v>
      </c>
      <c r="CR744">
        <v>1</v>
      </c>
      <c r="CS744">
        <v>1</v>
      </c>
      <c r="CT744">
        <v>1</v>
      </c>
      <c r="CU744">
        <v>0</v>
      </c>
      <c r="CV744">
        <v>1</v>
      </c>
      <c r="CW744">
        <v>1</v>
      </c>
      <c r="CX744">
        <v>1</v>
      </c>
      <c r="CY744">
        <v>1</v>
      </c>
      <c r="CZ744">
        <v>0</v>
      </c>
      <c r="DA744">
        <v>21</v>
      </c>
      <c r="DB744" t="s">
        <v>2957</v>
      </c>
      <c r="DC744">
        <v>1</v>
      </c>
      <c r="DD744">
        <v>1</v>
      </c>
      <c r="DE744">
        <v>1</v>
      </c>
      <c r="DF744">
        <v>1</v>
      </c>
      <c r="DG744">
        <v>1</v>
      </c>
      <c r="DH744">
        <v>2</v>
      </c>
      <c r="DI744">
        <v>0</v>
      </c>
      <c r="DJ744">
        <v>3</v>
      </c>
      <c r="DK744">
        <v>3</v>
      </c>
      <c r="DL744">
        <v>0</v>
      </c>
      <c r="DM744">
        <v>3</v>
      </c>
      <c r="DN744">
        <v>2</v>
      </c>
      <c r="DO744">
        <v>2</v>
      </c>
      <c r="DP744">
        <v>1</v>
      </c>
      <c r="DQ744">
        <v>14</v>
      </c>
      <c r="DR744" t="s">
        <v>2957</v>
      </c>
      <c r="DS744">
        <v>1</v>
      </c>
      <c r="DT744">
        <v>3</v>
      </c>
      <c r="DU744">
        <v>1</v>
      </c>
      <c r="DV744">
        <v>1</v>
      </c>
      <c r="DW744">
        <v>0</v>
      </c>
      <c r="DX744">
        <v>1</v>
      </c>
      <c r="DY744">
        <v>1</v>
      </c>
      <c r="DZ744">
        <v>1</v>
      </c>
      <c r="EA744">
        <v>1</v>
      </c>
      <c r="EB744">
        <v>1</v>
      </c>
      <c r="EC744">
        <v>1</v>
      </c>
      <c r="ED744">
        <v>1</v>
      </c>
      <c r="EE744">
        <v>1</v>
      </c>
      <c r="EF744">
        <v>21</v>
      </c>
      <c r="EG744" t="s">
        <v>2955</v>
      </c>
      <c r="EH744">
        <v>1</v>
      </c>
      <c r="EI744">
        <v>1</v>
      </c>
      <c r="EJ744">
        <v>1</v>
      </c>
      <c r="EK744">
        <v>3</v>
      </c>
      <c r="EL744">
        <v>3</v>
      </c>
      <c r="EM744">
        <v>3</v>
      </c>
      <c r="EN744">
        <v>2</v>
      </c>
      <c r="EO744">
        <v>1</v>
      </c>
      <c r="EP744">
        <v>1</v>
      </c>
      <c r="EQ744">
        <v>3</v>
      </c>
      <c r="ER744">
        <v>1</v>
      </c>
      <c r="ES744">
        <v>1</v>
      </c>
    </row>
    <row r="745" spans="1:149" hidden="1">
      <c r="A745" s="23">
        <v>45608.281238425923</v>
      </c>
      <c r="B745" t="s">
        <v>53</v>
      </c>
      <c r="C745" t="s">
        <v>2391</v>
      </c>
      <c r="D745" t="s">
        <v>2392</v>
      </c>
      <c r="E745">
        <v>1</v>
      </c>
      <c r="F745" t="s">
        <v>2954</v>
      </c>
      <c r="G745">
        <v>148</v>
      </c>
      <c r="H745" t="s">
        <v>2957</v>
      </c>
      <c r="I745">
        <v>3</v>
      </c>
      <c r="J745">
        <v>3148</v>
      </c>
      <c r="K745" t="s">
        <v>2956</v>
      </c>
      <c r="L745" t="s">
        <v>3438</v>
      </c>
      <c r="M745">
        <v>33</v>
      </c>
      <c r="N745" t="s">
        <v>2957</v>
      </c>
      <c r="O745">
        <v>1</v>
      </c>
      <c r="P745">
        <v>1</v>
      </c>
      <c r="Q745">
        <v>1</v>
      </c>
      <c r="R745">
        <v>2</v>
      </c>
      <c r="S745">
        <v>1</v>
      </c>
      <c r="T745">
        <v>1</v>
      </c>
      <c r="U745">
        <v>1</v>
      </c>
      <c r="V745">
        <v>1</v>
      </c>
      <c r="W745">
        <v>1</v>
      </c>
      <c r="X745">
        <v>1</v>
      </c>
      <c r="Y745">
        <v>2</v>
      </c>
      <c r="Z745">
        <v>1</v>
      </c>
      <c r="AA745">
        <v>0</v>
      </c>
      <c r="AB745">
        <v>1</v>
      </c>
      <c r="AC745">
        <v>1</v>
      </c>
      <c r="AD745">
        <v>1</v>
      </c>
      <c r="AE745">
        <v>1</v>
      </c>
      <c r="AF745">
        <v>3</v>
      </c>
      <c r="AG745">
        <v>1</v>
      </c>
      <c r="AH745">
        <v>2</v>
      </c>
      <c r="AI745">
        <v>1</v>
      </c>
      <c r="AJ745">
        <v>1</v>
      </c>
      <c r="AK745">
        <v>3</v>
      </c>
      <c r="AL745">
        <v>1</v>
      </c>
      <c r="AM745">
        <v>1</v>
      </c>
      <c r="AN745">
        <v>1</v>
      </c>
      <c r="AO745">
        <v>1</v>
      </c>
      <c r="AP745">
        <v>16</v>
      </c>
      <c r="AQ745" t="s">
        <v>2957</v>
      </c>
      <c r="AR745">
        <v>1</v>
      </c>
      <c r="AS745">
        <v>1</v>
      </c>
      <c r="AT745">
        <v>3</v>
      </c>
      <c r="AU745">
        <v>2</v>
      </c>
      <c r="AV745">
        <v>1</v>
      </c>
      <c r="AW745">
        <v>1</v>
      </c>
      <c r="AX745">
        <v>3</v>
      </c>
      <c r="AY745">
        <v>2</v>
      </c>
      <c r="AZ745">
        <v>1</v>
      </c>
      <c r="BA745">
        <v>0</v>
      </c>
      <c r="BB745">
        <v>1</v>
      </c>
      <c r="BC745">
        <v>0</v>
      </c>
      <c r="BD745">
        <v>18</v>
      </c>
      <c r="BE745" t="s">
        <v>2957</v>
      </c>
      <c r="BF745">
        <v>3</v>
      </c>
      <c r="BG745">
        <v>1</v>
      </c>
      <c r="BH745">
        <v>2</v>
      </c>
      <c r="BI745">
        <v>2</v>
      </c>
      <c r="BJ745">
        <v>1</v>
      </c>
      <c r="BK745">
        <v>1</v>
      </c>
      <c r="BL745">
        <v>1</v>
      </c>
      <c r="BM745">
        <v>1</v>
      </c>
      <c r="BN745">
        <v>1</v>
      </c>
      <c r="BO745">
        <v>0</v>
      </c>
      <c r="BP745">
        <v>0</v>
      </c>
      <c r="BQ745">
        <v>3</v>
      </c>
      <c r="BR745">
        <v>2</v>
      </c>
      <c r="BS745">
        <v>16</v>
      </c>
      <c r="BT745" t="s">
        <v>2957</v>
      </c>
      <c r="BU745">
        <v>3</v>
      </c>
      <c r="BV745">
        <v>1</v>
      </c>
      <c r="BW745">
        <v>1</v>
      </c>
      <c r="BX745">
        <v>1</v>
      </c>
      <c r="BY745">
        <v>0</v>
      </c>
      <c r="BZ745">
        <v>2</v>
      </c>
      <c r="CA745">
        <v>1</v>
      </c>
      <c r="CB745">
        <v>1</v>
      </c>
      <c r="CC745">
        <v>0</v>
      </c>
      <c r="CD745">
        <v>1</v>
      </c>
      <c r="CE745">
        <v>1</v>
      </c>
      <c r="CF745">
        <v>1</v>
      </c>
      <c r="CG745">
        <v>1</v>
      </c>
      <c r="CH745">
        <v>1</v>
      </c>
      <c r="CI745">
        <v>1</v>
      </c>
      <c r="CJ745">
        <v>0</v>
      </c>
      <c r="CK745">
        <v>12</v>
      </c>
      <c r="CL745" t="s">
        <v>2955</v>
      </c>
      <c r="CM745">
        <v>1</v>
      </c>
      <c r="CN745">
        <v>1</v>
      </c>
      <c r="CO745">
        <v>1</v>
      </c>
      <c r="CP745">
        <v>1</v>
      </c>
      <c r="CQ745">
        <v>1</v>
      </c>
      <c r="CR745">
        <v>1</v>
      </c>
      <c r="CS745">
        <v>1</v>
      </c>
      <c r="CT745">
        <v>1</v>
      </c>
      <c r="CU745">
        <v>1</v>
      </c>
      <c r="CV745">
        <v>1</v>
      </c>
      <c r="CW745">
        <v>0</v>
      </c>
      <c r="CX745">
        <v>1</v>
      </c>
      <c r="CY745">
        <v>1</v>
      </c>
      <c r="CZ745">
        <v>0</v>
      </c>
      <c r="DA745">
        <v>21</v>
      </c>
      <c r="DB745" t="s">
        <v>2957</v>
      </c>
      <c r="DC745">
        <v>1</v>
      </c>
      <c r="DD745">
        <v>1</v>
      </c>
      <c r="DE745">
        <v>1</v>
      </c>
      <c r="DF745">
        <v>1</v>
      </c>
      <c r="DG745">
        <v>1</v>
      </c>
      <c r="DH745">
        <v>2</v>
      </c>
      <c r="DI745">
        <v>1</v>
      </c>
      <c r="DJ745">
        <v>3</v>
      </c>
      <c r="DK745">
        <v>2</v>
      </c>
      <c r="DL745">
        <v>3</v>
      </c>
      <c r="DM745">
        <v>2</v>
      </c>
      <c r="DN745">
        <v>1</v>
      </c>
      <c r="DO745">
        <v>1</v>
      </c>
      <c r="DP745">
        <v>1</v>
      </c>
      <c r="DQ745">
        <v>16</v>
      </c>
      <c r="DR745" t="s">
        <v>2957</v>
      </c>
      <c r="DS745">
        <v>1</v>
      </c>
      <c r="DT745">
        <v>3</v>
      </c>
      <c r="DU745">
        <v>1</v>
      </c>
      <c r="DV745">
        <v>1</v>
      </c>
      <c r="DW745">
        <v>0</v>
      </c>
      <c r="DX745">
        <v>0</v>
      </c>
      <c r="DY745">
        <v>2</v>
      </c>
      <c r="DZ745">
        <v>1</v>
      </c>
      <c r="EA745">
        <v>1</v>
      </c>
      <c r="EB745">
        <v>1</v>
      </c>
      <c r="EC745">
        <v>1</v>
      </c>
      <c r="ED745">
        <v>2</v>
      </c>
      <c r="EE745">
        <v>2</v>
      </c>
      <c r="EF745">
        <v>16</v>
      </c>
      <c r="EG745" t="s">
        <v>2955</v>
      </c>
      <c r="EH745">
        <v>1</v>
      </c>
      <c r="EI745">
        <v>1</v>
      </c>
      <c r="EJ745">
        <v>1</v>
      </c>
      <c r="EK745">
        <v>3</v>
      </c>
      <c r="EL745">
        <v>3</v>
      </c>
      <c r="EM745">
        <v>1</v>
      </c>
      <c r="EN745">
        <v>2</v>
      </c>
      <c r="EO745">
        <v>1</v>
      </c>
      <c r="EP745">
        <v>1</v>
      </c>
      <c r="EQ745">
        <v>0</v>
      </c>
      <c r="ER745">
        <v>1</v>
      </c>
      <c r="ES745">
        <v>1</v>
      </c>
    </row>
    <row r="746" spans="1:149" hidden="1">
      <c r="A746" s="23">
        <v>45608.279803240737</v>
      </c>
      <c r="B746" t="s">
        <v>14</v>
      </c>
      <c r="C746" t="s">
        <v>599</v>
      </c>
      <c r="D746" t="s">
        <v>772</v>
      </c>
      <c r="E746">
        <v>1</v>
      </c>
      <c r="F746" t="s">
        <v>2954</v>
      </c>
      <c r="G746">
        <v>153</v>
      </c>
      <c r="H746" t="s">
        <v>2957</v>
      </c>
      <c r="I746">
        <v>3</v>
      </c>
      <c r="J746">
        <v>3153</v>
      </c>
      <c r="K746" t="s">
        <v>2956</v>
      </c>
      <c r="L746" t="s">
        <v>3439</v>
      </c>
      <c r="M746">
        <v>29</v>
      </c>
      <c r="N746" t="s">
        <v>2957</v>
      </c>
      <c r="O746">
        <v>1</v>
      </c>
      <c r="P746">
        <v>1</v>
      </c>
      <c r="Q746">
        <v>1</v>
      </c>
      <c r="R746">
        <v>1</v>
      </c>
      <c r="S746">
        <v>1</v>
      </c>
      <c r="T746">
        <v>3</v>
      </c>
      <c r="U746">
        <v>1</v>
      </c>
      <c r="V746">
        <v>1</v>
      </c>
      <c r="W746">
        <v>1</v>
      </c>
      <c r="X746">
        <v>0</v>
      </c>
      <c r="Y746">
        <v>2</v>
      </c>
      <c r="Z746">
        <v>0</v>
      </c>
      <c r="AA746">
        <v>0</v>
      </c>
      <c r="AB746">
        <v>1</v>
      </c>
      <c r="AC746">
        <v>1</v>
      </c>
      <c r="AD746">
        <v>1</v>
      </c>
      <c r="AE746">
        <v>1</v>
      </c>
      <c r="AF746">
        <v>1</v>
      </c>
      <c r="AG746">
        <v>1</v>
      </c>
      <c r="AH746">
        <v>2</v>
      </c>
      <c r="AI746">
        <v>1</v>
      </c>
      <c r="AJ746">
        <v>1</v>
      </c>
      <c r="AK746">
        <v>1</v>
      </c>
      <c r="AL746">
        <v>1</v>
      </c>
      <c r="AM746">
        <v>1</v>
      </c>
      <c r="AN746">
        <v>1</v>
      </c>
      <c r="AO746">
        <v>2</v>
      </c>
      <c r="AP746">
        <v>17</v>
      </c>
      <c r="AQ746" t="s">
        <v>2957</v>
      </c>
      <c r="AR746">
        <v>1</v>
      </c>
      <c r="AS746">
        <v>1</v>
      </c>
      <c r="AT746">
        <v>3</v>
      </c>
      <c r="AU746">
        <v>1</v>
      </c>
      <c r="AV746">
        <v>1</v>
      </c>
      <c r="AW746">
        <v>1</v>
      </c>
      <c r="AX746">
        <v>3</v>
      </c>
      <c r="AY746">
        <v>3</v>
      </c>
      <c r="AZ746">
        <v>2</v>
      </c>
      <c r="BA746">
        <v>1</v>
      </c>
      <c r="BB746">
        <v>0</v>
      </c>
      <c r="BC746">
        <v>0</v>
      </c>
      <c r="BD746">
        <v>20</v>
      </c>
      <c r="BE746" t="s">
        <v>2957</v>
      </c>
      <c r="BF746">
        <v>3</v>
      </c>
      <c r="BG746">
        <v>1</v>
      </c>
      <c r="BH746">
        <v>2</v>
      </c>
      <c r="BI746">
        <v>3</v>
      </c>
      <c r="BJ746">
        <v>1</v>
      </c>
      <c r="BK746">
        <v>1</v>
      </c>
      <c r="BL746">
        <v>1</v>
      </c>
      <c r="BM746">
        <v>1</v>
      </c>
      <c r="BN746">
        <v>1</v>
      </c>
      <c r="BO746">
        <v>1</v>
      </c>
      <c r="BP746">
        <v>1</v>
      </c>
      <c r="BQ746">
        <v>2</v>
      </c>
      <c r="BR746">
        <v>2</v>
      </c>
      <c r="BS746">
        <v>18</v>
      </c>
      <c r="BT746" t="s">
        <v>2957</v>
      </c>
      <c r="BU746">
        <v>3</v>
      </c>
      <c r="BV746">
        <v>1</v>
      </c>
      <c r="BW746">
        <v>1</v>
      </c>
      <c r="BX746">
        <v>1</v>
      </c>
      <c r="BY746">
        <v>0</v>
      </c>
      <c r="BZ746">
        <v>3</v>
      </c>
      <c r="CA746">
        <v>1</v>
      </c>
      <c r="CB746">
        <v>1</v>
      </c>
      <c r="CC746">
        <v>0</v>
      </c>
      <c r="CD746">
        <v>1</v>
      </c>
      <c r="CE746">
        <v>1</v>
      </c>
      <c r="CF746">
        <v>1</v>
      </c>
      <c r="CG746">
        <v>1</v>
      </c>
      <c r="CH746">
        <v>1</v>
      </c>
      <c r="CI746">
        <v>1</v>
      </c>
      <c r="CJ746">
        <v>1</v>
      </c>
      <c r="CK746">
        <v>13</v>
      </c>
      <c r="CL746" t="s">
        <v>2955</v>
      </c>
      <c r="CM746">
        <v>1</v>
      </c>
      <c r="CN746">
        <v>1</v>
      </c>
      <c r="CO746">
        <v>1</v>
      </c>
      <c r="CP746">
        <v>0</v>
      </c>
      <c r="CQ746">
        <v>1</v>
      </c>
      <c r="CR746">
        <v>1</v>
      </c>
      <c r="CS746">
        <v>1</v>
      </c>
      <c r="CT746">
        <v>1</v>
      </c>
      <c r="CU746">
        <v>1</v>
      </c>
      <c r="CV746">
        <v>1</v>
      </c>
      <c r="CW746">
        <v>1</v>
      </c>
      <c r="CX746">
        <v>1</v>
      </c>
      <c r="CY746">
        <v>1</v>
      </c>
      <c r="CZ746">
        <v>1</v>
      </c>
      <c r="DA746">
        <v>25</v>
      </c>
      <c r="DB746" t="s">
        <v>2957</v>
      </c>
      <c r="DC746">
        <v>1</v>
      </c>
      <c r="DD746">
        <v>1</v>
      </c>
      <c r="DE746">
        <v>1</v>
      </c>
      <c r="DF746">
        <v>1</v>
      </c>
      <c r="DG746">
        <v>1</v>
      </c>
      <c r="DH746">
        <v>2</v>
      </c>
      <c r="DI746">
        <v>3</v>
      </c>
      <c r="DJ746">
        <v>3</v>
      </c>
      <c r="DK746">
        <v>3</v>
      </c>
      <c r="DL746">
        <v>2</v>
      </c>
      <c r="DM746">
        <v>2</v>
      </c>
      <c r="DN746">
        <v>2</v>
      </c>
      <c r="DO746">
        <v>2</v>
      </c>
      <c r="DP746">
        <v>1</v>
      </c>
      <c r="DQ746">
        <v>15</v>
      </c>
      <c r="DR746" t="s">
        <v>2957</v>
      </c>
      <c r="DS746">
        <v>1</v>
      </c>
      <c r="DT746">
        <v>3</v>
      </c>
      <c r="DU746">
        <v>1</v>
      </c>
      <c r="DV746">
        <v>1</v>
      </c>
      <c r="DW746">
        <v>0</v>
      </c>
      <c r="DX746">
        <v>0</v>
      </c>
      <c r="DY746">
        <v>1</v>
      </c>
      <c r="DZ746">
        <v>2</v>
      </c>
      <c r="EA746">
        <v>1</v>
      </c>
      <c r="EB746">
        <v>0</v>
      </c>
      <c r="EC746">
        <v>1</v>
      </c>
      <c r="ED746">
        <v>2</v>
      </c>
      <c r="EE746">
        <v>2</v>
      </c>
      <c r="EF746">
        <v>16</v>
      </c>
      <c r="EG746" t="s">
        <v>2955</v>
      </c>
      <c r="EH746">
        <v>1</v>
      </c>
      <c r="EI746">
        <v>1</v>
      </c>
      <c r="EJ746">
        <v>1</v>
      </c>
      <c r="EK746">
        <v>2</v>
      </c>
      <c r="EL746">
        <v>3</v>
      </c>
      <c r="EM746">
        <v>2</v>
      </c>
      <c r="EN746">
        <v>2</v>
      </c>
      <c r="EO746">
        <v>1</v>
      </c>
      <c r="EP746">
        <v>1</v>
      </c>
      <c r="EQ746">
        <v>0</v>
      </c>
      <c r="ER746">
        <v>1</v>
      </c>
      <c r="ES746">
        <v>1</v>
      </c>
    </row>
    <row r="747" spans="1:149" hidden="1">
      <c r="A747" s="23">
        <v>45608.278877314813</v>
      </c>
      <c r="B747" t="s">
        <v>25</v>
      </c>
      <c r="C747" t="s">
        <v>819</v>
      </c>
      <c r="D747" t="s">
        <v>820</v>
      </c>
      <c r="E747">
        <v>2</v>
      </c>
      <c r="F747" t="s">
        <v>3193</v>
      </c>
      <c r="G747">
        <v>158</v>
      </c>
      <c r="H747" t="s">
        <v>2957</v>
      </c>
      <c r="I747">
        <v>3</v>
      </c>
      <c r="J747">
        <v>3158</v>
      </c>
      <c r="K747" t="s">
        <v>2956</v>
      </c>
      <c r="L747" t="s">
        <v>3440</v>
      </c>
      <c r="M747">
        <v>26</v>
      </c>
      <c r="N747" t="s">
        <v>2957</v>
      </c>
      <c r="O747">
        <v>1</v>
      </c>
      <c r="P747">
        <v>2</v>
      </c>
      <c r="Q747">
        <v>1</v>
      </c>
      <c r="S747">
        <v>1</v>
      </c>
      <c r="T747">
        <v>1</v>
      </c>
      <c r="U747">
        <v>1</v>
      </c>
      <c r="V747">
        <v>1</v>
      </c>
      <c r="W747">
        <v>1</v>
      </c>
      <c r="X747">
        <v>1</v>
      </c>
      <c r="Y747">
        <v>2</v>
      </c>
      <c r="Z747">
        <v>1</v>
      </c>
      <c r="AA747">
        <v>0</v>
      </c>
      <c r="AB747">
        <v>2</v>
      </c>
      <c r="AC747">
        <v>1</v>
      </c>
      <c r="AD747">
        <v>1</v>
      </c>
      <c r="AE747">
        <v>1</v>
      </c>
      <c r="AF747">
        <v>1</v>
      </c>
      <c r="AG747">
        <v>2</v>
      </c>
      <c r="AJ747">
        <v>1</v>
      </c>
      <c r="AN747">
        <v>2</v>
      </c>
      <c r="AP747">
        <v>17</v>
      </c>
      <c r="AQ747" t="s">
        <v>2957</v>
      </c>
      <c r="AS747">
        <v>1</v>
      </c>
      <c r="AT747">
        <v>3</v>
      </c>
      <c r="AU747">
        <v>2</v>
      </c>
      <c r="AV747">
        <v>1</v>
      </c>
      <c r="AW747">
        <v>2</v>
      </c>
      <c r="AX747">
        <v>3</v>
      </c>
      <c r="AY747">
        <v>2</v>
      </c>
      <c r="AZ747">
        <v>1</v>
      </c>
      <c r="BA747">
        <v>1</v>
      </c>
      <c r="BD747">
        <v>22</v>
      </c>
      <c r="BE747" t="s">
        <v>2957</v>
      </c>
      <c r="BF747">
        <v>3</v>
      </c>
      <c r="BG747">
        <v>2</v>
      </c>
      <c r="BH747">
        <v>2</v>
      </c>
      <c r="BI747">
        <v>2</v>
      </c>
      <c r="BJ747">
        <v>1</v>
      </c>
      <c r="BK747">
        <v>1</v>
      </c>
      <c r="BL747">
        <v>2</v>
      </c>
      <c r="BM747">
        <v>1</v>
      </c>
      <c r="BN747">
        <v>1</v>
      </c>
      <c r="BO747">
        <v>1</v>
      </c>
      <c r="BP747">
        <v>1</v>
      </c>
      <c r="BQ747">
        <v>3</v>
      </c>
      <c r="BR747">
        <v>2</v>
      </c>
      <c r="BS747">
        <v>20</v>
      </c>
      <c r="BT747" t="s">
        <v>2955</v>
      </c>
      <c r="BU747">
        <v>3</v>
      </c>
      <c r="BW747">
        <v>1</v>
      </c>
      <c r="BX747">
        <v>1</v>
      </c>
      <c r="BY747">
        <v>1</v>
      </c>
      <c r="BZ747">
        <v>2</v>
      </c>
      <c r="CA747">
        <v>1</v>
      </c>
      <c r="CB747">
        <v>2</v>
      </c>
      <c r="CC747">
        <v>1</v>
      </c>
      <c r="CD747">
        <v>1</v>
      </c>
      <c r="CE747">
        <v>1</v>
      </c>
      <c r="CF747">
        <v>1</v>
      </c>
      <c r="CH747">
        <v>1</v>
      </c>
      <c r="CI747">
        <v>1</v>
      </c>
      <c r="CJ747">
        <v>1</v>
      </c>
      <c r="CK747">
        <v>12</v>
      </c>
      <c r="CL747" t="s">
        <v>2955</v>
      </c>
      <c r="CM747">
        <v>1</v>
      </c>
      <c r="CN747">
        <v>1</v>
      </c>
      <c r="CO747">
        <v>1</v>
      </c>
      <c r="CP747">
        <v>0</v>
      </c>
      <c r="CQ747">
        <v>1</v>
      </c>
      <c r="CR747">
        <v>1</v>
      </c>
      <c r="CS747">
        <v>1</v>
      </c>
      <c r="CT747">
        <v>1</v>
      </c>
      <c r="CU747">
        <v>0</v>
      </c>
      <c r="CV747">
        <v>1</v>
      </c>
      <c r="CW747">
        <v>1</v>
      </c>
      <c r="CX747">
        <v>1</v>
      </c>
      <c r="CY747">
        <v>1</v>
      </c>
      <c r="CZ747">
        <v>1</v>
      </c>
      <c r="DA747">
        <v>25</v>
      </c>
      <c r="DB747" t="s">
        <v>2957</v>
      </c>
      <c r="DC747">
        <v>1</v>
      </c>
      <c r="DD747">
        <v>1</v>
      </c>
      <c r="DE747">
        <v>1</v>
      </c>
      <c r="DF747">
        <v>1</v>
      </c>
      <c r="DG747">
        <v>1</v>
      </c>
      <c r="DH747">
        <v>3</v>
      </c>
      <c r="DI747">
        <v>2</v>
      </c>
      <c r="DJ747">
        <v>3</v>
      </c>
      <c r="DK747">
        <v>3</v>
      </c>
      <c r="DL747">
        <v>2</v>
      </c>
      <c r="DM747">
        <v>3</v>
      </c>
      <c r="DN747">
        <v>2</v>
      </c>
      <c r="DO747">
        <v>1</v>
      </c>
      <c r="DP747">
        <v>1</v>
      </c>
      <c r="DQ747">
        <v>17</v>
      </c>
      <c r="DR747" t="s">
        <v>2955</v>
      </c>
      <c r="DS747">
        <v>1</v>
      </c>
      <c r="DT747">
        <v>3</v>
      </c>
      <c r="DU747">
        <v>1</v>
      </c>
      <c r="DW747">
        <v>1</v>
      </c>
      <c r="DY747">
        <v>1</v>
      </c>
      <c r="EA747">
        <v>1</v>
      </c>
      <c r="EB747">
        <v>1</v>
      </c>
      <c r="EC747">
        <v>1</v>
      </c>
      <c r="ED747">
        <v>2</v>
      </c>
      <c r="EE747">
        <v>2</v>
      </c>
      <c r="EF747">
        <v>19</v>
      </c>
      <c r="EG747" t="s">
        <v>2955</v>
      </c>
      <c r="EH747">
        <v>1</v>
      </c>
      <c r="EI747">
        <v>1</v>
      </c>
      <c r="EJ747">
        <v>1</v>
      </c>
      <c r="EK747">
        <v>3</v>
      </c>
      <c r="EL747">
        <v>3</v>
      </c>
      <c r="EM747">
        <v>2</v>
      </c>
      <c r="EN747">
        <v>1</v>
      </c>
      <c r="EO747">
        <v>1</v>
      </c>
      <c r="EP747">
        <v>1</v>
      </c>
      <c r="EQ747">
        <v>3</v>
      </c>
      <c r="ER747">
        <v>1</v>
      </c>
      <c r="ES747">
        <v>1</v>
      </c>
    </row>
    <row r="748" spans="1:149" hidden="1">
      <c r="A748" s="23">
        <v>45608.274212962962</v>
      </c>
      <c r="B748" t="s">
        <v>18</v>
      </c>
      <c r="C748" t="s">
        <v>191</v>
      </c>
      <c r="D748" t="s">
        <v>192</v>
      </c>
      <c r="E748">
        <v>1</v>
      </c>
      <c r="F748" t="s">
        <v>2954</v>
      </c>
      <c r="G748">
        <v>170</v>
      </c>
      <c r="H748" t="s">
        <v>2957</v>
      </c>
      <c r="I748">
        <v>3</v>
      </c>
      <c r="J748">
        <v>3170</v>
      </c>
      <c r="K748" t="s">
        <v>2956</v>
      </c>
      <c r="L748" t="s">
        <v>3441</v>
      </c>
      <c r="M748">
        <v>39</v>
      </c>
      <c r="N748" t="s">
        <v>2957</v>
      </c>
      <c r="O748">
        <v>1</v>
      </c>
      <c r="P748">
        <v>2</v>
      </c>
      <c r="Q748">
        <v>1</v>
      </c>
      <c r="R748">
        <v>2</v>
      </c>
      <c r="S748">
        <v>1</v>
      </c>
      <c r="T748">
        <v>1</v>
      </c>
      <c r="U748">
        <v>1</v>
      </c>
      <c r="V748">
        <v>1</v>
      </c>
      <c r="W748">
        <v>1</v>
      </c>
      <c r="X748">
        <v>0</v>
      </c>
      <c r="Y748">
        <v>2</v>
      </c>
      <c r="Z748">
        <v>1</v>
      </c>
      <c r="AA748">
        <v>1</v>
      </c>
      <c r="AB748">
        <v>2</v>
      </c>
      <c r="AC748">
        <v>2</v>
      </c>
      <c r="AD748">
        <v>2</v>
      </c>
      <c r="AE748">
        <v>0</v>
      </c>
      <c r="AF748">
        <v>3</v>
      </c>
      <c r="AG748">
        <v>2</v>
      </c>
      <c r="AH748">
        <v>2</v>
      </c>
      <c r="AI748">
        <v>1</v>
      </c>
      <c r="AJ748">
        <v>2</v>
      </c>
      <c r="AK748">
        <v>2</v>
      </c>
      <c r="AL748">
        <v>2</v>
      </c>
      <c r="AM748">
        <v>1</v>
      </c>
      <c r="AN748">
        <v>2</v>
      </c>
      <c r="AO748">
        <v>1</v>
      </c>
      <c r="AP748">
        <v>19</v>
      </c>
      <c r="AQ748" t="s">
        <v>2957</v>
      </c>
      <c r="AR748">
        <v>1</v>
      </c>
      <c r="AS748">
        <v>1</v>
      </c>
      <c r="AT748">
        <v>3</v>
      </c>
      <c r="AU748">
        <v>2</v>
      </c>
      <c r="AV748">
        <v>1</v>
      </c>
      <c r="AW748">
        <v>1</v>
      </c>
      <c r="AX748">
        <v>3</v>
      </c>
      <c r="AY748">
        <v>3</v>
      </c>
      <c r="AZ748">
        <v>2</v>
      </c>
      <c r="BA748">
        <v>2</v>
      </c>
      <c r="BB748">
        <v>0</v>
      </c>
      <c r="BC748">
        <v>0</v>
      </c>
      <c r="BD748">
        <v>24</v>
      </c>
      <c r="BE748" t="s">
        <v>2957</v>
      </c>
      <c r="BF748">
        <v>3</v>
      </c>
      <c r="BG748">
        <v>2</v>
      </c>
      <c r="BH748">
        <v>2</v>
      </c>
      <c r="BI748">
        <v>3</v>
      </c>
      <c r="BJ748">
        <v>2</v>
      </c>
      <c r="BK748">
        <v>2</v>
      </c>
      <c r="BL748">
        <v>2</v>
      </c>
      <c r="BM748">
        <v>1</v>
      </c>
      <c r="BN748">
        <v>1</v>
      </c>
      <c r="BO748">
        <v>0</v>
      </c>
      <c r="BP748">
        <v>1</v>
      </c>
      <c r="BQ748">
        <v>3</v>
      </c>
      <c r="BR748">
        <v>2</v>
      </c>
      <c r="BS748">
        <v>19</v>
      </c>
      <c r="BT748" t="s">
        <v>2957</v>
      </c>
      <c r="BU748">
        <v>3</v>
      </c>
      <c r="BV748">
        <v>1</v>
      </c>
      <c r="BW748">
        <v>1</v>
      </c>
      <c r="BX748">
        <v>1</v>
      </c>
      <c r="BY748">
        <v>0</v>
      </c>
      <c r="BZ748">
        <v>3</v>
      </c>
      <c r="CA748">
        <v>1</v>
      </c>
      <c r="CB748">
        <v>1</v>
      </c>
      <c r="CC748">
        <v>1</v>
      </c>
      <c r="CD748">
        <v>1</v>
      </c>
      <c r="CE748">
        <v>1</v>
      </c>
      <c r="CF748">
        <v>1</v>
      </c>
      <c r="CG748">
        <v>1</v>
      </c>
      <c r="CH748">
        <v>1</v>
      </c>
      <c r="CI748">
        <v>1</v>
      </c>
      <c r="CJ748">
        <v>1</v>
      </c>
      <c r="CK748">
        <v>12</v>
      </c>
      <c r="CL748" t="s">
        <v>2955</v>
      </c>
      <c r="CM748">
        <v>1</v>
      </c>
      <c r="CN748">
        <v>1</v>
      </c>
      <c r="CO748">
        <v>1</v>
      </c>
      <c r="CP748">
        <v>0</v>
      </c>
      <c r="CQ748">
        <v>1</v>
      </c>
      <c r="CR748">
        <v>1</v>
      </c>
      <c r="CS748">
        <v>1</v>
      </c>
      <c r="CT748">
        <v>1</v>
      </c>
      <c r="CU748">
        <v>1</v>
      </c>
      <c r="CV748">
        <v>1</v>
      </c>
      <c r="CW748">
        <v>1</v>
      </c>
      <c r="CX748">
        <v>1</v>
      </c>
      <c r="CY748">
        <v>1</v>
      </c>
      <c r="CZ748">
        <v>0</v>
      </c>
      <c r="DA748">
        <v>22</v>
      </c>
      <c r="DB748" t="s">
        <v>2957</v>
      </c>
      <c r="DC748">
        <v>1</v>
      </c>
      <c r="DD748">
        <v>1</v>
      </c>
      <c r="DE748">
        <v>1</v>
      </c>
      <c r="DF748">
        <v>1</v>
      </c>
      <c r="DG748">
        <v>1</v>
      </c>
      <c r="DH748">
        <v>3</v>
      </c>
      <c r="DI748">
        <v>2</v>
      </c>
      <c r="DJ748">
        <v>3</v>
      </c>
      <c r="DK748">
        <v>2</v>
      </c>
      <c r="DL748">
        <v>2</v>
      </c>
      <c r="DM748">
        <v>2</v>
      </c>
      <c r="DN748">
        <v>1</v>
      </c>
      <c r="DO748">
        <v>1</v>
      </c>
      <c r="DP748">
        <v>1</v>
      </c>
      <c r="DQ748">
        <v>15</v>
      </c>
      <c r="DR748" t="s">
        <v>2957</v>
      </c>
      <c r="DS748">
        <v>1</v>
      </c>
      <c r="DT748">
        <v>2</v>
      </c>
      <c r="DU748">
        <v>1</v>
      </c>
      <c r="DV748">
        <v>1</v>
      </c>
      <c r="DW748">
        <v>0</v>
      </c>
      <c r="DX748">
        <v>0</v>
      </c>
      <c r="DY748">
        <v>1</v>
      </c>
      <c r="DZ748">
        <v>2</v>
      </c>
      <c r="EA748">
        <v>1</v>
      </c>
      <c r="EB748">
        <v>1</v>
      </c>
      <c r="EC748">
        <v>1</v>
      </c>
      <c r="ED748">
        <v>2</v>
      </c>
      <c r="EE748">
        <v>2</v>
      </c>
      <c r="EF748">
        <v>20</v>
      </c>
      <c r="EG748" t="s">
        <v>2955</v>
      </c>
      <c r="EH748">
        <v>1</v>
      </c>
      <c r="EI748">
        <v>1</v>
      </c>
      <c r="EJ748">
        <v>1</v>
      </c>
      <c r="EK748">
        <v>3</v>
      </c>
      <c r="EL748">
        <v>3</v>
      </c>
      <c r="EM748">
        <v>2</v>
      </c>
      <c r="EN748">
        <v>2</v>
      </c>
      <c r="EO748">
        <v>1</v>
      </c>
      <c r="EP748">
        <v>1</v>
      </c>
      <c r="EQ748">
        <v>3</v>
      </c>
      <c r="ER748">
        <v>1</v>
      </c>
      <c r="ES748">
        <v>1</v>
      </c>
    </row>
    <row r="749" spans="1:149" hidden="1">
      <c r="A749" s="23">
        <v>45608.270844907405</v>
      </c>
      <c r="B749" t="s">
        <v>13</v>
      </c>
      <c r="C749" t="s">
        <v>646</v>
      </c>
      <c r="D749" t="s">
        <v>647</v>
      </c>
      <c r="E749">
        <v>1</v>
      </c>
      <c r="F749" t="s">
        <v>2954</v>
      </c>
      <c r="G749">
        <v>186</v>
      </c>
      <c r="H749" t="s">
        <v>2955</v>
      </c>
      <c r="I749">
        <v>4</v>
      </c>
      <c r="J749">
        <v>4186</v>
      </c>
      <c r="K749" t="s">
        <v>2961</v>
      </c>
      <c r="L749" t="s">
        <v>2962</v>
      </c>
      <c r="M749">
        <v>43</v>
      </c>
      <c r="N749" t="s">
        <v>2955</v>
      </c>
      <c r="O749">
        <v>1</v>
      </c>
      <c r="P749">
        <v>1</v>
      </c>
      <c r="Q749">
        <v>1</v>
      </c>
      <c r="R749">
        <v>2</v>
      </c>
      <c r="S749">
        <v>1</v>
      </c>
      <c r="T749">
        <v>2</v>
      </c>
      <c r="U749">
        <v>1</v>
      </c>
      <c r="V749">
        <v>1</v>
      </c>
      <c r="W749">
        <v>1</v>
      </c>
      <c r="X749">
        <v>1</v>
      </c>
      <c r="Y749">
        <v>2</v>
      </c>
      <c r="Z749">
        <v>1</v>
      </c>
      <c r="AA749">
        <v>0</v>
      </c>
      <c r="AB749">
        <v>2</v>
      </c>
      <c r="AC749">
        <v>2</v>
      </c>
      <c r="AD749">
        <v>2</v>
      </c>
      <c r="AE749">
        <v>1</v>
      </c>
      <c r="AF749">
        <v>3</v>
      </c>
      <c r="AG749">
        <v>2</v>
      </c>
      <c r="AH749">
        <v>2</v>
      </c>
      <c r="AI749">
        <v>2</v>
      </c>
      <c r="AJ749">
        <v>3</v>
      </c>
      <c r="AK749">
        <v>3</v>
      </c>
      <c r="AL749">
        <v>3</v>
      </c>
      <c r="AM749">
        <v>1</v>
      </c>
      <c r="AN749">
        <v>1</v>
      </c>
      <c r="AO749">
        <v>1</v>
      </c>
      <c r="AP749">
        <v>21</v>
      </c>
      <c r="AQ749" t="s">
        <v>2955</v>
      </c>
      <c r="AR749">
        <v>1</v>
      </c>
      <c r="AS749">
        <v>1</v>
      </c>
      <c r="AT749">
        <v>3</v>
      </c>
      <c r="AU749">
        <v>2</v>
      </c>
      <c r="AV749">
        <v>1</v>
      </c>
      <c r="AW749">
        <v>1</v>
      </c>
      <c r="AX749">
        <v>3</v>
      </c>
      <c r="AY749">
        <v>3</v>
      </c>
      <c r="AZ749">
        <v>2</v>
      </c>
      <c r="BA749">
        <v>2</v>
      </c>
      <c r="BB749">
        <v>1</v>
      </c>
      <c r="BC749">
        <v>1</v>
      </c>
      <c r="BD749">
        <v>25</v>
      </c>
      <c r="BE749" t="s">
        <v>2955</v>
      </c>
      <c r="BF749">
        <v>3</v>
      </c>
      <c r="BG749">
        <v>3</v>
      </c>
      <c r="BH749">
        <v>0</v>
      </c>
      <c r="BI749">
        <v>3</v>
      </c>
      <c r="BJ749">
        <v>3</v>
      </c>
      <c r="BK749">
        <v>2</v>
      </c>
      <c r="BL749">
        <v>2</v>
      </c>
      <c r="BM749">
        <v>1</v>
      </c>
      <c r="BN749">
        <v>1</v>
      </c>
      <c r="BO749">
        <v>1</v>
      </c>
      <c r="BP749">
        <v>1</v>
      </c>
      <c r="BQ749">
        <v>3</v>
      </c>
      <c r="BR749">
        <v>2</v>
      </c>
      <c r="BS749">
        <v>21</v>
      </c>
      <c r="BT749" t="s">
        <v>2955</v>
      </c>
      <c r="BU749">
        <v>3</v>
      </c>
      <c r="BV749">
        <v>1</v>
      </c>
      <c r="BW749">
        <v>1</v>
      </c>
      <c r="BX749">
        <v>1</v>
      </c>
      <c r="BY749">
        <v>1</v>
      </c>
      <c r="BZ749">
        <v>3</v>
      </c>
      <c r="CA749">
        <v>1</v>
      </c>
      <c r="CB749">
        <v>3</v>
      </c>
      <c r="CC749">
        <v>0</v>
      </c>
      <c r="CD749">
        <v>1</v>
      </c>
      <c r="CE749">
        <v>1</v>
      </c>
      <c r="CF749">
        <v>1</v>
      </c>
      <c r="CG749">
        <v>1</v>
      </c>
      <c r="CH749">
        <v>1</v>
      </c>
      <c r="CI749">
        <v>1</v>
      </c>
      <c r="CJ749">
        <v>1</v>
      </c>
      <c r="CK749">
        <v>13</v>
      </c>
      <c r="CL749" t="s">
        <v>2955</v>
      </c>
      <c r="CM749">
        <v>1</v>
      </c>
      <c r="CN749">
        <v>1</v>
      </c>
      <c r="CO749">
        <v>1</v>
      </c>
      <c r="CP749">
        <v>1</v>
      </c>
      <c r="CQ749">
        <v>1</v>
      </c>
      <c r="CR749">
        <v>1</v>
      </c>
      <c r="CS749">
        <v>1</v>
      </c>
      <c r="CT749">
        <v>1</v>
      </c>
      <c r="CU749">
        <v>0</v>
      </c>
      <c r="CV749">
        <v>1</v>
      </c>
      <c r="CW749">
        <v>1</v>
      </c>
      <c r="CX749">
        <v>1</v>
      </c>
      <c r="CY749">
        <v>1</v>
      </c>
      <c r="CZ749">
        <v>1</v>
      </c>
      <c r="DA749">
        <v>28</v>
      </c>
      <c r="DB749" t="s">
        <v>2955</v>
      </c>
      <c r="DC749">
        <v>1</v>
      </c>
      <c r="DD749">
        <v>1</v>
      </c>
      <c r="DE749">
        <v>1</v>
      </c>
      <c r="DF749">
        <v>1</v>
      </c>
      <c r="DG749">
        <v>1</v>
      </c>
      <c r="DH749">
        <v>3</v>
      </c>
      <c r="DI749">
        <v>3</v>
      </c>
      <c r="DJ749">
        <v>3</v>
      </c>
      <c r="DK749">
        <v>0</v>
      </c>
      <c r="DL749">
        <v>3</v>
      </c>
      <c r="DM749">
        <v>3</v>
      </c>
      <c r="DN749">
        <v>2</v>
      </c>
      <c r="DO749">
        <v>3</v>
      </c>
      <c r="DP749">
        <v>3</v>
      </c>
      <c r="DQ749">
        <v>19</v>
      </c>
      <c r="DR749" t="s">
        <v>2955</v>
      </c>
      <c r="DS749">
        <v>1</v>
      </c>
      <c r="DT749">
        <v>3</v>
      </c>
      <c r="DU749">
        <v>1</v>
      </c>
      <c r="DV749">
        <v>1</v>
      </c>
      <c r="DW749">
        <v>1</v>
      </c>
      <c r="DX749">
        <v>1</v>
      </c>
      <c r="DY749">
        <v>2</v>
      </c>
      <c r="DZ749">
        <v>2</v>
      </c>
      <c r="EA749">
        <v>1</v>
      </c>
      <c r="EB749">
        <v>1</v>
      </c>
      <c r="EC749">
        <v>1</v>
      </c>
      <c r="ED749">
        <v>2</v>
      </c>
      <c r="EE749">
        <v>2</v>
      </c>
      <c r="EF749">
        <v>16</v>
      </c>
      <c r="EG749" t="s">
        <v>2955</v>
      </c>
      <c r="EH749">
        <v>1</v>
      </c>
      <c r="EI749">
        <v>1</v>
      </c>
      <c r="EJ749">
        <v>1</v>
      </c>
      <c r="EK749">
        <v>3</v>
      </c>
      <c r="EL749">
        <v>3</v>
      </c>
      <c r="EM749">
        <v>1</v>
      </c>
      <c r="EN749">
        <v>2</v>
      </c>
      <c r="EO749">
        <v>1</v>
      </c>
      <c r="EP749">
        <v>1</v>
      </c>
      <c r="EQ749">
        <v>0</v>
      </c>
      <c r="ER749">
        <v>1</v>
      </c>
      <c r="ES749">
        <v>1</v>
      </c>
    </row>
    <row r="750" spans="1:149" hidden="1">
      <c r="A750" s="23">
        <v>45608.267928240741</v>
      </c>
      <c r="B750" t="s">
        <v>17</v>
      </c>
      <c r="C750" t="s">
        <v>99</v>
      </c>
      <c r="D750" t="s">
        <v>100</v>
      </c>
      <c r="E750">
        <v>2</v>
      </c>
      <c r="F750" t="s">
        <v>3193</v>
      </c>
      <c r="G750">
        <v>114</v>
      </c>
      <c r="H750" t="s">
        <v>2958</v>
      </c>
      <c r="I750">
        <v>1</v>
      </c>
      <c r="J750">
        <v>1114</v>
      </c>
      <c r="K750" t="s">
        <v>2961</v>
      </c>
      <c r="L750" t="s">
        <v>2962</v>
      </c>
      <c r="M750">
        <v>21</v>
      </c>
      <c r="N750" t="s">
        <v>2960</v>
      </c>
      <c r="O750">
        <v>1</v>
      </c>
      <c r="P750">
        <v>2</v>
      </c>
      <c r="Q750">
        <v>1</v>
      </c>
      <c r="S750">
        <v>1</v>
      </c>
      <c r="T750">
        <v>0</v>
      </c>
      <c r="U750">
        <v>1</v>
      </c>
      <c r="V750">
        <v>1</v>
      </c>
      <c r="W750">
        <v>1</v>
      </c>
      <c r="X750">
        <v>0</v>
      </c>
      <c r="Y750">
        <v>1</v>
      </c>
      <c r="Z750">
        <v>1</v>
      </c>
      <c r="AA750">
        <v>1</v>
      </c>
      <c r="AB750">
        <v>3</v>
      </c>
      <c r="AC750">
        <v>1</v>
      </c>
      <c r="AD750">
        <v>1</v>
      </c>
      <c r="AE750">
        <v>1</v>
      </c>
      <c r="AF750">
        <v>0</v>
      </c>
      <c r="AG750">
        <v>2</v>
      </c>
      <c r="AJ750">
        <v>1</v>
      </c>
      <c r="AN750">
        <v>1</v>
      </c>
      <c r="AP750">
        <v>16</v>
      </c>
      <c r="AQ750" t="s">
        <v>2957</v>
      </c>
      <c r="AS750">
        <v>1</v>
      </c>
      <c r="AT750">
        <v>3</v>
      </c>
      <c r="AU750">
        <v>2</v>
      </c>
      <c r="AV750">
        <v>1</v>
      </c>
      <c r="AW750">
        <v>1</v>
      </c>
      <c r="AX750">
        <v>3</v>
      </c>
      <c r="AY750">
        <v>2</v>
      </c>
      <c r="AZ750">
        <v>1</v>
      </c>
      <c r="BA750">
        <v>1</v>
      </c>
      <c r="BD750">
        <v>16</v>
      </c>
      <c r="BE750" t="s">
        <v>2960</v>
      </c>
      <c r="BF750">
        <v>3</v>
      </c>
      <c r="BG750">
        <v>1</v>
      </c>
      <c r="BH750">
        <v>1</v>
      </c>
      <c r="BI750">
        <v>1</v>
      </c>
      <c r="BJ750">
        <v>1</v>
      </c>
      <c r="BK750">
        <v>1</v>
      </c>
      <c r="BL750">
        <v>1</v>
      </c>
      <c r="BM750">
        <v>1</v>
      </c>
      <c r="BN750">
        <v>1</v>
      </c>
      <c r="BO750">
        <v>1</v>
      </c>
      <c r="BP750">
        <v>0</v>
      </c>
      <c r="BQ750">
        <v>2</v>
      </c>
      <c r="BR750">
        <v>2</v>
      </c>
      <c r="BS750">
        <v>19</v>
      </c>
      <c r="BT750" t="s">
        <v>2957</v>
      </c>
      <c r="BU750">
        <v>3</v>
      </c>
      <c r="BW750">
        <v>1</v>
      </c>
      <c r="BX750">
        <v>1</v>
      </c>
      <c r="BY750">
        <v>0</v>
      </c>
      <c r="BZ750">
        <v>2</v>
      </c>
      <c r="CA750">
        <v>1</v>
      </c>
      <c r="CB750">
        <v>2</v>
      </c>
      <c r="CC750">
        <v>1</v>
      </c>
      <c r="CD750">
        <v>1</v>
      </c>
      <c r="CE750">
        <v>1</v>
      </c>
      <c r="CF750">
        <v>1</v>
      </c>
      <c r="CH750">
        <v>1</v>
      </c>
      <c r="CI750">
        <v>1</v>
      </c>
      <c r="CJ750">
        <v>1</v>
      </c>
      <c r="CK750">
        <v>9</v>
      </c>
      <c r="CL750" t="s">
        <v>2957</v>
      </c>
      <c r="CM750">
        <v>1</v>
      </c>
      <c r="CN750">
        <v>1</v>
      </c>
      <c r="CO750">
        <v>1</v>
      </c>
      <c r="CP750">
        <v>0</v>
      </c>
      <c r="CQ750">
        <v>1</v>
      </c>
      <c r="CR750">
        <v>0</v>
      </c>
      <c r="CS750">
        <v>1</v>
      </c>
      <c r="CT750">
        <v>0</v>
      </c>
      <c r="CU750">
        <v>1</v>
      </c>
      <c r="CV750">
        <v>1</v>
      </c>
      <c r="CW750">
        <v>0</v>
      </c>
      <c r="CX750">
        <v>1</v>
      </c>
      <c r="CY750">
        <v>1</v>
      </c>
      <c r="CZ750">
        <v>0</v>
      </c>
      <c r="DA750">
        <v>16</v>
      </c>
      <c r="DB750" t="s">
        <v>2960</v>
      </c>
      <c r="DC750">
        <v>1</v>
      </c>
      <c r="DD750">
        <v>1</v>
      </c>
      <c r="DE750">
        <v>1</v>
      </c>
      <c r="DF750">
        <v>1</v>
      </c>
      <c r="DG750">
        <v>1</v>
      </c>
      <c r="DH750">
        <v>3</v>
      </c>
      <c r="DI750">
        <v>1</v>
      </c>
      <c r="DJ750">
        <v>3</v>
      </c>
      <c r="DK750">
        <v>1</v>
      </c>
      <c r="DL750">
        <v>0</v>
      </c>
      <c r="DM750">
        <v>1</v>
      </c>
      <c r="DN750">
        <v>1</v>
      </c>
      <c r="DO750">
        <v>1</v>
      </c>
      <c r="DP750">
        <v>0</v>
      </c>
      <c r="DQ750">
        <v>5</v>
      </c>
      <c r="DR750" t="s">
        <v>2958</v>
      </c>
      <c r="DS750">
        <v>0</v>
      </c>
      <c r="DT750">
        <v>0</v>
      </c>
      <c r="DU750">
        <v>1</v>
      </c>
      <c r="DW750">
        <v>0</v>
      </c>
      <c r="DY750">
        <v>0</v>
      </c>
      <c r="EA750">
        <v>1</v>
      </c>
      <c r="EB750">
        <v>0</v>
      </c>
      <c r="EC750">
        <v>0</v>
      </c>
      <c r="ED750">
        <v>1</v>
      </c>
      <c r="EE750">
        <v>1</v>
      </c>
      <c r="EF750">
        <v>17</v>
      </c>
      <c r="EG750" t="s">
        <v>2955</v>
      </c>
      <c r="EH750">
        <v>1</v>
      </c>
      <c r="EI750">
        <v>1</v>
      </c>
      <c r="EJ750">
        <v>1</v>
      </c>
      <c r="EK750">
        <v>1</v>
      </c>
      <c r="EL750">
        <v>3</v>
      </c>
      <c r="EM750">
        <v>2</v>
      </c>
      <c r="EN750">
        <v>1</v>
      </c>
      <c r="EO750">
        <v>1</v>
      </c>
      <c r="EP750">
        <v>1</v>
      </c>
      <c r="EQ750">
        <v>3</v>
      </c>
      <c r="ER750">
        <v>1</v>
      </c>
      <c r="ES750">
        <v>1</v>
      </c>
    </row>
    <row r="751" spans="1:149" hidden="1">
      <c r="A751" s="23">
        <v>45608.266493055555</v>
      </c>
      <c r="B751" t="s">
        <v>52</v>
      </c>
      <c r="C751" t="s">
        <v>2341</v>
      </c>
      <c r="D751" t="s">
        <v>2342</v>
      </c>
      <c r="E751">
        <v>2</v>
      </c>
      <c r="F751" t="s">
        <v>3193</v>
      </c>
      <c r="G751">
        <v>125</v>
      </c>
      <c r="H751" t="s">
        <v>2960</v>
      </c>
      <c r="I751">
        <v>2</v>
      </c>
      <c r="J751">
        <v>2125</v>
      </c>
      <c r="K751" t="s">
        <v>2961</v>
      </c>
      <c r="L751" t="s">
        <v>2962</v>
      </c>
      <c r="M751">
        <v>25</v>
      </c>
      <c r="N751" t="s">
        <v>2957</v>
      </c>
      <c r="O751">
        <v>1</v>
      </c>
      <c r="P751">
        <v>2</v>
      </c>
      <c r="Q751">
        <v>1</v>
      </c>
      <c r="S751">
        <v>1</v>
      </c>
      <c r="T751">
        <v>1</v>
      </c>
      <c r="U751">
        <v>1</v>
      </c>
      <c r="V751">
        <v>1</v>
      </c>
      <c r="W751">
        <v>1</v>
      </c>
      <c r="X751">
        <v>1</v>
      </c>
      <c r="Y751">
        <v>2</v>
      </c>
      <c r="Z751">
        <v>1</v>
      </c>
      <c r="AA751">
        <v>1</v>
      </c>
      <c r="AB751">
        <v>1</v>
      </c>
      <c r="AC751">
        <v>2</v>
      </c>
      <c r="AD751">
        <v>2</v>
      </c>
      <c r="AE751">
        <v>0</v>
      </c>
      <c r="AF751">
        <v>1</v>
      </c>
      <c r="AG751">
        <v>1</v>
      </c>
      <c r="AJ751">
        <v>1</v>
      </c>
      <c r="AN751">
        <v>1</v>
      </c>
      <c r="AP751">
        <v>12</v>
      </c>
      <c r="AQ751" t="s">
        <v>2960</v>
      </c>
      <c r="AS751">
        <v>1</v>
      </c>
      <c r="AT751">
        <v>2</v>
      </c>
      <c r="AU751">
        <v>2</v>
      </c>
      <c r="AV751">
        <v>1</v>
      </c>
      <c r="AW751">
        <v>1</v>
      </c>
      <c r="AX751">
        <v>1</v>
      </c>
      <c r="AY751">
        <v>2</v>
      </c>
      <c r="AZ751">
        <v>1</v>
      </c>
      <c r="BA751">
        <v>0</v>
      </c>
      <c r="BD751">
        <v>13</v>
      </c>
      <c r="BE751" t="s">
        <v>2960</v>
      </c>
      <c r="BF751">
        <v>1</v>
      </c>
      <c r="BG751">
        <v>1</v>
      </c>
      <c r="BH751">
        <v>1</v>
      </c>
      <c r="BI751">
        <v>2</v>
      </c>
      <c r="BJ751">
        <v>1</v>
      </c>
      <c r="BK751">
        <v>1</v>
      </c>
      <c r="BL751">
        <v>1</v>
      </c>
      <c r="BM751">
        <v>1</v>
      </c>
      <c r="BN751">
        <v>1</v>
      </c>
      <c r="BO751">
        <v>0</v>
      </c>
      <c r="BP751">
        <v>0</v>
      </c>
      <c r="BQ751">
        <v>2</v>
      </c>
      <c r="BR751">
        <v>1</v>
      </c>
      <c r="BS751">
        <v>18</v>
      </c>
      <c r="BT751" t="s">
        <v>2957</v>
      </c>
      <c r="BU751">
        <v>3</v>
      </c>
      <c r="BW751">
        <v>1</v>
      </c>
      <c r="BX751">
        <v>1</v>
      </c>
      <c r="BY751">
        <v>1</v>
      </c>
      <c r="BZ751">
        <v>2</v>
      </c>
      <c r="CA751">
        <v>1</v>
      </c>
      <c r="CB751">
        <v>1</v>
      </c>
      <c r="CC751">
        <v>0</v>
      </c>
      <c r="CD751">
        <v>1</v>
      </c>
      <c r="CE751">
        <v>1</v>
      </c>
      <c r="CF751">
        <v>1</v>
      </c>
      <c r="CH751">
        <v>1</v>
      </c>
      <c r="CI751">
        <v>1</v>
      </c>
      <c r="CJ751">
        <v>1</v>
      </c>
      <c r="CK751">
        <v>11</v>
      </c>
      <c r="CL751" t="s">
        <v>2957</v>
      </c>
      <c r="CM751">
        <v>1</v>
      </c>
      <c r="CN751">
        <v>1</v>
      </c>
      <c r="CO751">
        <v>1</v>
      </c>
      <c r="CP751">
        <v>1</v>
      </c>
      <c r="CQ751">
        <v>1</v>
      </c>
      <c r="CR751">
        <v>1</v>
      </c>
      <c r="CS751">
        <v>1</v>
      </c>
      <c r="CT751">
        <v>1</v>
      </c>
      <c r="CU751">
        <v>0</v>
      </c>
      <c r="CV751">
        <v>1</v>
      </c>
      <c r="CW751">
        <v>0</v>
      </c>
      <c r="CX751">
        <v>1</v>
      </c>
      <c r="CY751">
        <v>1</v>
      </c>
      <c r="CZ751">
        <v>0</v>
      </c>
      <c r="DA751">
        <v>18</v>
      </c>
      <c r="DB751" t="s">
        <v>2957</v>
      </c>
      <c r="DC751">
        <v>1</v>
      </c>
      <c r="DD751">
        <v>1</v>
      </c>
      <c r="DE751">
        <v>1</v>
      </c>
      <c r="DF751">
        <v>1</v>
      </c>
      <c r="DG751">
        <v>1</v>
      </c>
      <c r="DH751">
        <v>1</v>
      </c>
      <c r="DI751">
        <v>1</v>
      </c>
      <c r="DJ751">
        <v>2</v>
      </c>
      <c r="DK751">
        <v>1</v>
      </c>
      <c r="DL751">
        <v>2</v>
      </c>
      <c r="DM751">
        <v>2</v>
      </c>
      <c r="DN751">
        <v>1</v>
      </c>
      <c r="DO751">
        <v>2</v>
      </c>
      <c r="DP751">
        <v>1</v>
      </c>
      <c r="DQ751">
        <v>12</v>
      </c>
      <c r="DR751" t="s">
        <v>2960</v>
      </c>
      <c r="DS751">
        <v>1</v>
      </c>
      <c r="DT751">
        <v>3</v>
      </c>
      <c r="DU751">
        <v>1</v>
      </c>
      <c r="DW751">
        <v>0</v>
      </c>
      <c r="DY751">
        <v>1</v>
      </c>
      <c r="EA751">
        <v>1</v>
      </c>
      <c r="EB751">
        <v>1</v>
      </c>
      <c r="EC751">
        <v>1</v>
      </c>
      <c r="ED751">
        <v>1</v>
      </c>
      <c r="EE751">
        <v>1</v>
      </c>
      <c r="EF751">
        <v>16</v>
      </c>
      <c r="EG751" t="s">
        <v>2955</v>
      </c>
      <c r="EH751">
        <v>1</v>
      </c>
      <c r="EI751">
        <v>1</v>
      </c>
      <c r="EJ751">
        <v>1</v>
      </c>
      <c r="EK751">
        <v>2</v>
      </c>
      <c r="EL751">
        <v>2</v>
      </c>
      <c r="EM751">
        <v>1</v>
      </c>
      <c r="EN751">
        <v>1</v>
      </c>
      <c r="EO751">
        <v>1</v>
      </c>
      <c r="EP751">
        <v>1</v>
      </c>
      <c r="EQ751">
        <v>3</v>
      </c>
      <c r="ER751">
        <v>1</v>
      </c>
      <c r="ES751">
        <v>1</v>
      </c>
    </row>
    <row r="752" spans="1:149" hidden="1">
      <c r="A752" s="23">
        <v>45608.266273148147</v>
      </c>
      <c r="B752" t="s">
        <v>12</v>
      </c>
      <c r="C752" t="s">
        <v>599</v>
      </c>
      <c r="D752" t="s">
        <v>600</v>
      </c>
      <c r="E752">
        <v>1</v>
      </c>
      <c r="F752" t="s">
        <v>2954</v>
      </c>
      <c r="G752">
        <v>144</v>
      </c>
      <c r="H752" t="s">
        <v>2957</v>
      </c>
      <c r="I752">
        <v>3</v>
      </c>
      <c r="J752">
        <v>3144</v>
      </c>
      <c r="K752" t="s">
        <v>2956</v>
      </c>
      <c r="L752" t="s">
        <v>3442</v>
      </c>
      <c r="M752">
        <v>31</v>
      </c>
      <c r="N752" t="s">
        <v>2957</v>
      </c>
      <c r="O752">
        <v>1</v>
      </c>
      <c r="P752">
        <v>1</v>
      </c>
      <c r="Q752">
        <v>1</v>
      </c>
      <c r="R752">
        <v>0</v>
      </c>
      <c r="S752">
        <v>1</v>
      </c>
      <c r="T752">
        <v>0</v>
      </c>
      <c r="U752">
        <v>1</v>
      </c>
      <c r="V752">
        <v>1</v>
      </c>
      <c r="W752">
        <v>1</v>
      </c>
      <c r="X752">
        <v>0</v>
      </c>
      <c r="Y752">
        <v>2</v>
      </c>
      <c r="Z752">
        <v>0</v>
      </c>
      <c r="AA752">
        <v>1</v>
      </c>
      <c r="AB752">
        <v>1</v>
      </c>
      <c r="AC752">
        <v>2</v>
      </c>
      <c r="AD752">
        <v>2</v>
      </c>
      <c r="AE752">
        <v>1</v>
      </c>
      <c r="AF752">
        <v>3</v>
      </c>
      <c r="AG752">
        <v>2</v>
      </c>
      <c r="AH752">
        <v>2</v>
      </c>
      <c r="AI752">
        <v>1</v>
      </c>
      <c r="AJ752">
        <v>3</v>
      </c>
      <c r="AK752">
        <v>0</v>
      </c>
      <c r="AL752">
        <v>0</v>
      </c>
      <c r="AM752">
        <v>1</v>
      </c>
      <c r="AN752">
        <v>2</v>
      </c>
      <c r="AO752">
        <v>1</v>
      </c>
      <c r="AP752">
        <v>18</v>
      </c>
      <c r="AQ752" t="s">
        <v>2957</v>
      </c>
      <c r="AR752">
        <v>1</v>
      </c>
      <c r="AS752">
        <v>1</v>
      </c>
      <c r="AT752">
        <v>3</v>
      </c>
      <c r="AU752">
        <v>2</v>
      </c>
      <c r="AV752">
        <v>1</v>
      </c>
      <c r="AW752">
        <v>1</v>
      </c>
      <c r="AX752">
        <v>2</v>
      </c>
      <c r="AY752">
        <v>2</v>
      </c>
      <c r="AZ752">
        <v>1</v>
      </c>
      <c r="BA752">
        <v>2</v>
      </c>
      <c r="BB752">
        <v>1</v>
      </c>
      <c r="BC752">
        <v>1</v>
      </c>
      <c r="BD752">
        <v>19</v>
      </c>
      <c r="BE752" t="s">
        <v>2957</v>
      </c>
      <c r="BF752">
        <v>1</v>
      </c>
      <c r="BG752">
        <v>1</v>
      </c>
      <c r="BH752">
        <v>1</v>
      </c>
      <c r="BI752">
        <v>3</v>
      </c>
      <c r="BJ752">
        <v>2</v>
      </c>
      <c r="BK752">
        <v>1</v>
      </c>
      <c r="BL752">
        <v>2</v>
      </c>
      <c r="BM752">
        <v>1</v>
      </c>
      <c r="BN752">
        <v>1</v>
      </c>
      <c r="BO752">
        <v>1</v>
      </c>
      <c r="BP752">
        <v>1</v>
      </c>
      <c r="BQ752">
        <v>2</v>
      </c>
      <c r="BR752">
        <v>2</v>
      </c>
      <c r="BS752">
        <v>17</v>
      </c>
      <c r="BT752" t="s">
        <v>2957</v>
      </c>
      <c r="BU752">
        <v>3</v>
      </c>
      <c r="BV752">
        <v>1</v>
      </c>
      <c r="BW752">
        <v>1</v>
      </c>
      <c r="BX752">
        <v>1</v>
      </c>
      <c r="BY752">
        <v>0</v>
      </c>
      <c r="BZ752">
        <v>1</v>
      </c>
      <c r="CA752">
        <v>1</v>
      </c>
      <c r="CB752">
        <v>1</v>
      </c>
      <c r="CC752">
        <v>1</v>
      </c>
      <c r="CD752">
        <v>1</v>
      </c>
      <c r="CE752">
        <v>1</v>
      </c>
      <c r="CF752">
        <v>1</v>
      </c>
      <c r="CG752">
        <v>1</v>
      </c>
      <c r="CH752">
        <v>1</v>
      </c>
      <c r="CI752">
        <v>1</v>
      </c>
      <c r="CJ752">
        <v>1</v>
      </c>
      <c r="CK752">
        <v>10</v>
      </c>
      <c r="CL752" t="s">
        <v>2957</v>
      </c>
      <c r="CM752">
        <v>1</v>
      </c>
      <c r="CN752">
        <v>1</v>
      </c>
      <c r="CO752">
        <v>1</v>
      </c>
      <c r="CP752">
        <v>0</v>
      </c>
      <c r="CQ752">
        <v>1</v>
      </c>
      <c r="CR752">
        <v>1</v>
      </c>
      <c r="CS752">
        <v>1</v>
      </c>
      <c r="CT752">
        <v>1</v>
      </c>
      <c r="CU752">
        <v>0</v>
      </c>
      <c r="CV752">
        <v>1</v>
      </c>
      <c r="CW752">
        <v>0</v>
      </c>
      <c r="CX752">
        <v>1</v>
      </c>
      <c r="CY752">
        <v>1</v>
      </c>
      <c r="CZ752">
        <v>0</v>
      </c>
      <c r="DA752">
        <v>24</v>
      </c>
      <c r="DB752" t="s">
        <v>2957</v>
      </c>
      <c r="DC752">
        <v>1</v>
      </c>
      <c r="DD752">
        <v>1</v>
      </c>
      <c r="DE752">
        <v>1</v>
      </c>
      <c r="DF752">
        <v>1</v>
      </c>
      <c r="DG752">
        <v>1</v>
      </c>
      <c r="DH752">
        <v>3</v>
      </c>
      <c r="DI752">
        <v>1</v>
      </c>
      <c r="DJ752">
        <v>3</v>
      </c>
      <c r="DK752">
        <v>3</v>
      </c>
      <c r="DL752">
        <v>3</v>
      </c>
      <c r="DM752">
        <v>3</v>
      </c>
      <c r="DN752">
        <v>1</v>
      </c>
      <c r="DO752">
        <v>1</v>
      </c>
      <c r="DP752">
        <v>1</v>
      </c>
      <c r="DQ752">
        <v>12</v>
      </c>
      <c r="DR752" t="s">
        <v>2960</v>
      </c>
      <c r="DS752">
        <v>1</v>
      </c>
      <c r="DT752">
        <v>2</v>
      </c>
      <c r="DU752">
        <v>1</v>
      </c>
      <c r="DV752">
        <v>1</v>
      </c>
      <c r="DW752">
        <v>1</v>
      </c>
      <c r="DX752">
        <v>0</v>
      </c>
      <c r="DY752">
        <v>1</v>
      </c>
      <c r="DZ752">
        <v>1</v>
      </c>
      <c r="EA752">
        <v>1</v>
      </c>
      <c r="EB752">
        <v>0</v>
      </c>
      <c r="EC752">
        <v>1</v>
      </c>
      <c r="ED752">
        <v>1</v>
      </c>
      <c r="EE752">
        <v>1</v>
      </c>
      <c r="EF752">
        <v>13</v>
      </c>
      <c r="EG752" t="s">
        <v>2957</v>
      </c>
      <c r="EH752">
        <v>1</v>
      </c>
      <c r="EI752">
        <v>1</v>
      </c>
      <c r="EJ752">
        <v>1</v>
      </c>
      <c r="EK752">
        <v>1</v>
      </c>
      <c r="EL752">
        <v>3</v>
      </c>
      <c r="EM752">
        <v>1</v>
      </c>
      <c r="EN752">
        <v>1</v>
      </c>
      <c r="EO752">
        <v>1</v>
      </c>
      <c r="EP752">
        <v>1</v>
      </c>
      <c r="EQ752">
        <v>0</v>
      </c>
      <c r="ER752">
        <v>1</v>
      </c>
      <c r="ES752">
        <v>1</v>
      </c>
    </row>
    <row r="753" spans="1:149" hidden="1">
      <c r="A753" s="23">
        <v>45608.266030092593</v>
      </c>
      <c r="B753" t="s">
        <v>59</v>
      </c>
      <c r="C753" t="s">
        <v>2579</v>
      </c>
      <c r="D753" t="s">
        <v>2580</v>
      </c>
      <c r="E753">
        <v>1</v>
      </c>
      <c r="F753" t="s">
        <v>2954</v>
      </c>
      <c r="G753">
        <v>160</v>
      </c>
      <c r="H753" t="s">
        <v>2957</v>
      </c>
      <c r="I753">
        <v>3</v>
      </c>
      <c r="J753">
        <v>3160</v>
      </c>
      <c r="K753" t="s">
        <v>2956</v>
      </c>
      <c r="L753" t="s">
        <v>3443</v>
      </c>
      <c r="M753">
        <v>37</v>
      </c>
      <c r="N753" t="s">
        <v>2957</v>
      </c>
      <c r="O753">
        <v>1</v>
      </c>
      <c r="P753">
        <v>2</v>
      </c>
      <c r="Q753">
        <v>1</v>
      </c>
      <c r="R753">
        <v>0</v>
      </c>
      <c r="S753">
        <v>1</v>
      </c>
      <c r="T753">
        <v>1</v>
      </c>
      <c r="U753">
        <v>1</v>
      </c>
      <c r="V753">
        <v>1</v>
      </c>
      <c r="W753">
        <v>1</v>
      </c>
      <c r="X753">
        <v>1</v>
      </c>
      <c r="Y753">
        <v>2</v>
      </c>
      <c r="Z753">
        <v>1</v>
      </c>
      <c r="AA753">
        <v>1</v>
      </c>
      <c r="AB753">
        <v>1</v>
      </c>
      <c r="AC753">
        <v>2</v>
      </c>
      <c r="AD753">
        <v>2</v>
      </c>
      <c r="AE753">
        <v>1</v>
      </c>
      <c r="AF753">
        <v>3</v>
      </c>
      <c r="AG753">
        <v>2</v>
      </c>
      <c r="AH753">
        <v>2</v>
      </c>
      <c r="AI753">
        <v>2</v>
      </c>
      <c r="AJ753">
        <v>3</v>
      </c>
      <c r="AK753">
        <v>0</v>
      </c>
      <c r="AL753">
        <v>1</v>
      </c>
      <c r="AM753">
        <v>1</v>
      </c>
      <c r="AN753">
        <v>2</v>
      </c>
      <c r="AO753">
        <v>1</v>
      </c>
      <c r="AP753">
        <v>15</v>
      </c>
      <c r="AQ753" t="s">
        <v>2957</v>
      </c>
      <c r="AR753">
        <v>1</v>
      </c>
      <c r="AS753">
        <v>1</v>
      </c>
      <c r="AT753">
        <v>3</v>
      </c>
      <c r="AU753">
        <v>1</v>
      </c>
      <c r="AV753">
        <v>1</v>
      </c>
      <c r="AW753">
        <v>1</v>
      </c>
      <c r="AX753">
        <v>2</v>
      </c>
      <c r="AY753">
        <v>3</v>
      </c>
      <c r="AZ753">
        <v>2</v>
      </c>
      <c r="BA753">
        <v>0</v>
      </c>
      <c r="BB753">
        <v>0</v>
      </c>
      <c r="BC753">
        <v>0</v>
      </c>
      <c r="BD753">
        <v>19</v>
      </c>
      <c r="BE753" t="s">
        <v>2957</v>
      </c>
      <c r="BF753">
        <v>2</v>
      </c>
      <c r="BG753">
        <v>1</v>
      </c>
      <c r="BH753">
        <v>3</v>
      </c>
      <c r="BI753">
        <v>3</v>
      </c>
      <c r="BJ753">
        <v>1</v>
      </c>
      <c r="BK753">
        <v>1</v>
      </c>
      <c r="BL753">
        <v>1</v>
      </c>
      <c r="BM753">
        <v>1</v>
      </c>
      <c r="BN753">
        <v>1</v>
      </c>
      <c r="BO753">
        <v>0</v>
      </c>
      <c r="BP753">
        <v>1</v>
      </c>
      <c r="BQ753">
        <v>2</v>
      </c>
      <c r="BR753">
        <v>2</v>
      </c>
      <c r="BS753">
        <v>17</v>
      </c>
      <c r="BT753" t="s">
        <v>2957</v>
      </c>
      <c r="BU753">
        <v>3</v>
      </c>
      <c r="BV753">
        <v>1</v>
      </c>
      <c r="BW753">
        <v>1</v>
      </c>
      <c r="BX753">
        <v>1</v>
      </c>
      <c r="BY753">
        <v>0</v>
      </c>
      <c r="BZ753">
        <v>2</v>
      </c>
      <c r="CA753">
        <v>1</v>
      </c>
      <c r="CB753">
        <v>1</v>
      </c>
      <c r="CC753">
        <v>0</v>
      </c>
      <c r="CD753">
        <v>1</v>
      </c>
      <c r="CE753">
        <v>1</v>
      </c>
      <c r="CF753">
        <v>1</v>
      </c>
      <c r="CG753">
        <v>1</v>
      </c>
      <c r="CH753">
        <v>1</v>
      </c>
      <c r="CI753">
        <v>1</v>
      </c>
      <c r="CJ753">
        <v>1</v>
      </c>
      <c r="CK753">
        <v>12</v>
      </c>
      <c r="CL753" t="s">
        <v>2955</v>
      </c>
      <c r="CM753">
        <v>1</v>
      </c>
      <c r="CN753">
        <v>1</v>
      </c>
      <c r="CO753">
        <v>1</v>
      </c>
      <c r="CP753">
        <v>1</v>
      </c>
      <c r="CQ753">
        <v>1</v>
      </c>
      <c r="CR753">
        <v>1</v>
      </c>
      <c r="CS753">
        <v>1</v>
      </c>
      <c r="CT753">
        <v>1</v>
      </c>
      <c r="CU753">
        <v>0</v>
      </c>
      <c r="CV753">
        <v>1</v>
      </c>
      <c r="CW753">
        <v>1</v>
      </c>
      <c r="CX753">
        <v>1</v>
      </c>
      <c r="CY753">
        <v>1</v>
      </c>
      <c r="CZ753">
        <v>0</v>
      </c>
      <c r="DA753">
        <v>27</v>
      </c>
      <c r="DB753" t="s">
        <v>2955</v>
      </c>
      <c r="DC753">
        <v>1</v>
      </c>
      <c r="DD753">
        <v>1</v>
      </c>
      <c r="DE753">
        <v>1</v>
      </c>
      <c r="DF753">
        <v>1</v>
      </c>
      <c r="DG753">
        <v>1</v>
      </c>
      <c r="DH753">
        <v>3</v>
      </c>
      <c r="DI753">
        <v>2</v>
      </c>
      <c r="DJ753">
        <v>3</v>
      </c>
      <c r="DK753">
        <v>3</v>
      </c>
      <c r="DL753">
        <v>3</v>
      </c>
      <c r="DM753">
        <v>2</v>
      </c>
      <c r="DN753">
        <v>2</v>
      </c>
      <c r="DO753">
        <v>2</v>
      </c>
      <c r="DP753">
        <v>2</v>
      </c>
      <c r="DQ753">
        <v>12</v>
      </c>
      <c r="DR753" t="s">
        <v>2960</v>
      </c>
      <c r="DS753">
        <v>1</v>
      </c>
      <c r="DT753">
        <v>3</v>
      </c>
      <c r="DU753">
        <v>1</v>
      </c>
      <c r="DV753">
        <v>0</v>
      </c>
      <c r="DW753">
        <v>0</v>
      </c>
      <c r="DX753">
        <v>0</v>
      </c>
      <c r="DY753">
        <v>0</v>
      </c>
      <c r="DZ753">
        <v>1</v>
      </c>
      <c r="EA753">
        <v>1</v>
      </c>
      <c r="EB753">
        <v>0</v>
      </c>
      <c r="EC753">
        <v>1</v>
      </c>
      <c r="ED753">
        <v>2</v>
      </c>
      <c r="EE753">
        <v>2</v>
      </c>
      <c r="EF753">
        <v>21</v>
      </c>
      <c r="EG753" t="s">
        <v>2955</v>
      </c>
      <c r="EH753">
        <v>1</v>
      </c>
      <c r="EI753">
        <v>1</v>
      </c>
      <c r="EJ753">
        <v>1</v>
      </c>
      <c r="EK753">
        <v>3</v>
      </c>
      <c r="EL753">
        <v>3</v>
      </c>
      <c r="EM753">
        <v>3</v>
      </c>
      <c r="EN753">
        <v>2</v>
      </c>
      <c r="EO753">
        <v>1</v>
      </c>
      <c r="EP753">
        <v>1</v>
      </c>
      <c r="EQ753">
        <v>3</v>
      </c>
      <c r="ER753">
        <v>1</v>
      </c>
      <c r="ES753">
        <v>1</v>
      </c>
    </row>
    <row r="754" spans="1:149" hidden="1">
      <c r="A754" s="23">
        <v>45608.264513888891</v>
      </c>
      <c r="B754" t="s">
        <v>17</v>
      </c>
      <c r="C754" t="s">
        <v>147</v>
      </c>
      <c r="D754" t="s">
        <v>148</v>
      </c>
      <c r="E754">
        <v>1</v>
      </c>
      <c r="F754" t="s">
        <v>2954</v>
      </c>
      <c r="G754">
        <v>116</v>
      </c>
      <c r="H754" t="s">
        <v>2960</v>
      </c>
      <c r="I754">
        <v>2</v>
      </c>
      <c r="J754">
        <v>2116</v>
      </c>
      <c r="K754" t="s">
        <v>2956</v>
      </c>
      <c r="L754" t="s">
        <v>3444</v>
      </c>
      <c r="M754">
        <v>28</v>
      </c>
      <c r="N754" t="s">
        <v>2960</v>
      </c>
      <c r="O754">
        <v>1</v>
      </c>
      <c r="P754">
        <v>1</v>
      </c>
      <c r="Q754">
        <v>1</v>
      </c>
      <c r="R754">
        <v>1</v>
      </c>
      <c r="S754">
        <v>1</v>
      </c>
      <c r="T754">
        <v>0</v>
      </c>
      <c r="U754">
        <v>1</v>
      </c>
      <c r="V754">
        <v>1</v>
      </c>
      <c r="W754">
        <v>1</v>
      </c>
      <c r="X754">
        <v>0</v>
      </c>
      <c r="Y754">
        <v>2</v>
      </c>
      <c r="Z754">
        <v>0</v>
      </c>
      <c r="AA754">
        <v>1</v>
      </c>
      <c r="AB754">
        <v>2</v>
      </c>
      <c r="AC754">
        <v>1</v>
      </c>
      <c r="AD754">
        <v>0</v>
      </c>
      <c r="AE754">
        <v>0</v>
      </c>
      <c r="AF754">
        <v>3</v>
      </c>
      <c r="AG754">
        <v>1</v>
      </c>
      <c r="AH754">
        <v>1</v>
      </c>
      <c r="AI754">
        <v>1</v>
      </c>
      <c r="AJ754">
        <v>3</v>
      </c>
      <c r="AK754">
        <v>1</v>
      </c>
      <c r="AL754">
        <v>1</v>
      </c>
      <c r="AM754">
        <v>1</v>
      </c>
      <c r="AN754">
        <v>1</v>
      </c>
      <c r="AO754">
        <v>1</v>
      </c>
      <c r="AP754">
        <v>14</v>
      </c>
      <c r="AQ754" t="s">
        <v>2957</v>
      </c>
      <c r="AR754">
        <v>1</v>
      </c>
      <c r="AS754">
        <v>1</v>
      </c>
      <c r="AT754">
        <v>3</v>
      </c>
      <c r="AU754">
        <v>1</v>
      </c>
      <c r="AV754">
        <v>1</v>
      </c>
      <c r="AW754">
        <v>1</v>
      </c>
      <c r="AX754">
        <v>3</v>
      </c>
      <c r="AY754">
        <v>2</v>
      </c>
      <c r="AZ754">
        <v>1</v>
      </c>
      <c r="BA754">
        <v>0</v>
      </c>
      <c r="BB754">
        <v>0</v>
      </c>
      <c r="BC754">
        <v>0</v>
      </c>
      <c r="BD754">
        <v>10</v>
      </c>
      <c r="BE754" t="s">
        <v>2960</v>
      </c>
      <c r="BF754">
        <v>1</v>
      </c>
      <c r="BG754">
        <v>1</v>
      </c>
      <c r="BH754">
        <v>1</v>
      </c>
      <c r="BI754">
        <v>1</v>
      </c>
      <c r="BJ754">
        <v>0</v>
      </c>
      <c r="BK754">
        <v>0</v>
      </c>
      <c r="BL754">
        <v>1</v>
      </c>
      <c r="BM754">
        <v>1</v>
      </c>
      <c r="BN754">
        <v>1</v>
      </c>
      <c r="BO754">
        <v>0</v>
      </c>
      <c r="BP754">
        <v>0</v>
      </c>
      <c r="BQ754">
        <v>2</v>
      </c>
      <c r="BR754">
        <v>1</v>
      </c>
      <c r="BS754">
        <v>17</v>
      </c>
      <c r="BT754" t="s">
        <v>2957</v>
      </c>
      <c r="BU754">
        <v>3</v>
      </c>
      <c r="BV754">
        <v>1</v>
      </c>
      <c r="BW754">
        <v>1</v>
      </c>
      <c r="BX754">
        <v>1</v>
      </c>
      <c r="BY754">
        <v>0</v>
      </c>
      <c r="BZ754">
        <v>2</v>
      </c>
      <c r="CA754">
        <v>1</v>
      </c>
      <c r="CB754">
        <v>1</v>
      </c>
      <c r="CC754">
        <v>0</v>
      </c>
      <c r="CD754">
        <v>1</v>
      </c>
      <c r="CE754">
        <v>1</v>
      </c>
      <c r="CF754">
        <v>1</v>
      </c>
      <c r="CG754">
        <v>1</v>
      </c>
      <c r="CH754">
        <v>1</v>
      </c>
      <c r="CI754">
        <v>1</v>
      </c>
      <c r="CJ754">
        <v>1</v>
      </c>
      <c r="CK754">
        <v>10</v>
      </c>
      <c r="CL754" t="s">
        <v>2957</v>
      </c>
      <c r="CM754">
        <v>1</v>
      </c>
      <c r="CN754">
        <v>1</v>
      </c>
      <c r="CO754">
        <v>1</v>
      </c>
      <c r="CP754">
        <v>0</v>
      </c>
      <c r="CQ754">
        <v>1</v>
      </c>
      <c r="CR754">
        <v>1</v>
      </c>
      <c r="CS754">
        <v>1</v>
      </c>
      <c r="CT754">
        <v>1</v>
      </c>
      <c r="CU754">
        <v>0</v>
      </c>
      <c r="CV754">
        <v>1</v>
      </c>
      <c r="CW754">
        <v>0</v>
      </c>
      <c r="CX754">
        <v>1</v>
      </c>
      <c r="CY754">
        <v>1</v>
      </c>
      <c r="CZ754">
        <v>0</v>
      </c>
      <c r="DA754">
        <v>16</v>
      </c>
      <c r="DB754" t="s">
        <v>2960</v>
      </c>
      <c r="DC754">
        <v>1</v>
      </c>
      <c r="DD754">
        <v>1</v>
      </c>
      <c r="DE754">
        <v>1</v>
      </c>
      <c r="DF754">
        <v>1</v>
      </c>
      <c r="DG754">
        <v>1</v>
      </c>
      <c r="DH754">
        <v>2</v>
      </c>
      <c r="DI754">
        <v>2</v>
      </c>
      <c r="DJ754">
        <v>1</v>
      </c>
      <c r="DK754">
        <v>1</v>
      </c>
      <c r="DL754">
        <v>1</v>
      </c>
      <c r="DM754">
        <v>2</v>
      </c>
      <c r="DN754">
        <v>1</v>
      </c>
      <c r="DO754">
        <v>1</v>
      </c>
      <c r="DP754">
        <v>0</v>
      </c>
      <c r="DQ754">
        <v>9</v>
      </c>
      <c r="DR754" t="s">
        <v>2960</v>
      </c>
      <c r="DS754">
        <v>1</v>
      </c>
      <c r="DT754">
        <v>1</v>
      </c>
      <c r="DU754">
        <v>1</v>
      </c>
      <c r="DV754">
        <v>1</v>
      </c>
      <c r="DW754">
        <v>0</v>
      </c>
      <c r="DX754">
        <v>0</v>
      </c>
      <c r="DY754">
        <v>0</v>
      </c>
      <c r="DZ754">
        <v>1</v>
      </c>
      <c r="EA754">
        <v>0</v>
      </c>
      <c r="EB754">
        <v>0</v>
      </c>
      <c r="EC754">
        <v>0</v>
      </c>
      <c r="ED754">
        <v>2</v>
      </c>
      <c r="EE754">
        <v>2</v>
      </c>
      <c r="EF754">
        <v>12</v>
      </c>
      <c r="EG754" t="s">
        <v>2960</v>
      </c>
      <c r="EH754">
        <v>1</v>
      </c>
      <c r="EI754">
        <v>1</v>
      </c>
      <c r="EJ754">
        <v>1</v>
      </c>
      <c r="EK754">
        <v>3</v>
      </c>
      <c r="EL754">
        <v>1</v>
      </c>
      <c r="EM754">
        <v>1</v>
      </c>
      <c r="EN754">
        <v>1</v>
      </c>
      <c r="EO754">
        <v>1</v>
      </c>
      <c r="EP754">
        <v>0</v>
      </c>
      <c r="EQ754">
        <v>0</v>
      </c>
      <c r="ER754">
        <v>1</v>
      </c>
      <c r="ES754">
        <v>1</v>
      </c>
    </row>
    <row r="755" spans="1:149" hidden="1">
      <c r="A755" s="23">
        <v>45608.26358796296</v>
      </c>
      <c r="B755" t="s">
        <v>59</v>
      </c>
      <c r="C755" t="s">
        <v>2499</v>
      </c>
      <c r="D755" t="s">
        <v>2500</v>
      </c>
      <c r="E755">
        <v>2</v>
      </c>
      <c r="F755" t="s">
        <v>3193</v>
      </c>
      <c r="G755">
        <v>134</v>
      </c>
      <c r="H755" t="s">
        <v>2957</v>
      </c>
      <c r="I755">
        <v>3</v>
      </c>
      <c r="J755">
        <v>3134</v>
      </c>
      <c r="K755" t="s">
        <v>2956</v>
      </c>
      <c r="L755" t="s">
        <v>3445</v>
      </c>
      <c r="M755">
        <v>21</v>
      </c>
      <c r="N755" t="s">
        <v>2960</v>
      </c>
      <c r="O755">
        <v>1</v>
      </c>
      <c r="P755">
        <v>2</v>
      </c>
      <c r="Q755">
        <v>1</v>
      </c>
      <c r="S755">
        <v>1</v>
      </c>
      <c r="T755">
        <v>0</v>
      </c>
      <c r="U755">
        <v>1</v>
      </c>
      <c r="V755">
        <v>1</v>
      </c>
      <c r="W755">
        <v>1</v>
      </c>
      <c r="X755">
        <v>1</v>
      </c>
      <c r="Y755">
        <v>2</v>
      </c>
      <c r="Z755">
        <v>0</v>
      </c>
      <c r="AA755">
        <v>0</v>
      </c>
      <c r="AB755">
        <v>1</v>
      </c>
      <c r="AC755">
        <v>1</v>
      </c>
      <c r="AD755">
        <v>0</v>
      </c>
      <c r="AE755">
        <v>1</v>
      </c>
      <c r="AF755">
        <v>1</v>
      </c>
      <c r="AG755">
        <v>1</v>
      </c>
      <c r="AJ755">
        <v>1</v>
      </c>
      <c r="AN755">
        <v>3</v>
      </c>
      <c r="AP755">
        <v>14</v>
      </c>
      <c r="AQ755" t="s">
        <v>2957</v>
      </c>
      <c r="AS755">
        <v>1</v>
      </c>
      <c r="AT755">
        <v>3</v>
      </c>
      <c r="AU755">
        <v>2</v>
      </c>
      <c r="AV755">
        <v>1</v>
      </c>
      <c r="AW755">
        <v>1</v>
      </c>
      <c r="AX755">
        <v>3</v>
      </c>
      <c r="AY755">
        <v>2</v>
      </c>
      <c r="AZ755">
        <v>0</v>
      </c>
      <c r="BA755">
        <v>0</v>
      </c>
      <c r="BD755">
        <v>17</v>
      </c>
      <c r="BE755" t="s">
        <v>2957</v>
      </c>
      <c r="BF755">
        <v>2</v>
      </c>
      <c r="BG755">
        <v>1</v>
      </c>
      <c r="BH755">
        <v>1</v>
      </c>
      <c r="BI755">
        <v>1</v>
      </c>
      <c r="BJ755">
        <v>0</v>
      </c>
      <c r="BK755">
        <v>2</v>
      </c>
      <c r="BL755">
        <v>2</v>
      </c>
      <c r="BM755">
        <v>1</v>
      </c>
      <c r="BN755">
        <v>1</v>
      </c>
      <c r="BO755">
        <v>1</v>
      </c>
      <c r="BP755">
        <v>0</v>
      </c>
      <c r="BQ755">
        <v>3</v>
      </c>
      <c r="BR755">
        <v>2</v>
      </c>
      <c r="BS755">
        <v>18</v>
      </c>
      <c r="BT755" t="s">
        <v>2957</v>
      </c>
      <c r="BU755">
        <v>3</v>
      </c>
      <c r="BW755">
        <v>1</v>
      </c>
      <c r="BX755">
        <v>1</v>
      </c>
      <c r="BY755">
        <v>0</v>
      </c>
      <c r="BZ755">
        <v>2</v>
      </c>
      <c r="CA755">
        <v>1</v>
      </c>
      <c r="CB755">
        <v>1</v>
      </c>
      <c r="CC755">
        <v>1</v>
      </c>
      <c r="CD755">
        <v>1</v>
      </c>
      <c r="CE755">
        <v>1</v>
      </c>
      <c r="CF755">
        <v>1</v>
      </c>
      <c r="CH755">
        <v>1</v>
      </c>
      <c r="CI755">
        <v>1</v>
      </c>
      <c r="CJ755">
        <v>1</v>
      </c>
      <c r="CK755">
        <v>11</v>
      </c>
      <c r="CL755" t="s">
        <v>2957</v>
      </c>
      <c r="CM755">
        <v>1</v>
      </c>
      <c r="CN755">
        <v>1</v>
      </c>
      <c r="CO755">
        <v>1</v>
      </c>
      <c r="CP755">
        <v>1</v>
      </c>
      <c r="CQ755">
        <v>1</v>
      </c>
      <c r="CR755">
        <v>1</v>
      </c>
      <c r="CS755">
        <v>1</v>
      </c>
      <c r="CT755">
        <v>0</v>
      </c>
      <c r="CU755">
        <v>0</v>
      </c>
      <c r="CV755">
        <v>1</v>
      </c>
      <c r="CW755">
        <v>1</v>
      </c>
      <c r="CX755">
        <v>1</v>
      </c>
      <c r="CY755">
        <v>1</v>
      </c>
      <c r="CZ755">
        <v>0</v>
      </c>
      <c r="DA755">
        <v>22</v>
      </c>
      <c r="DB755" t="s">
        <v>2957</v>
      </c>
      <c r="DC755">
        <v>1</v>
      </c>
      <c r="DD755">
        <v>1</v>
      </c>
      <c r="DE755">
        <v>1</v>
      </c>
      <c r="DF755">
        <v>1</v>
      </c>
      <c r="DG755">
        <v>1</v>
      </c>
      <c r="DH755">
        <v>3</v>
      </c>
      <c r="DI755">
        <v>0</v>
      </c>
      <c r="DJ755">
        <v>3</v>
      </c>
      <c r="DK755">
        <v>3</v>
      </c>
      <c r="DL755">
        <v>3</v>
      </c>
      <c r="DM755">
        <v>3</v>
      </c>
      <c r="DN755">
        <v>1</v>
      </c>
      <c r="DO755">
        <v>1</v>
      </c>
      <c r="DP755">
        <v>0</v>
      </c>
      <c r="DQ755">
        <v>11</v>
      </c>
      <c r="DR755" t="s">
        <v>2960</v>
      </c>
      <c r="DS755">
        <v>1</v>
      </c>
      <c r="DT755">
        <v>3</v>
      </c>
      <c r="DU755">
        <v>1</v>
      </c>
      <c r="DW755">
        <v>0</v>
      </c>
      <c r="DY755">
        <v>1</v>
      </c>
      <c r="EA755">
        <v>1</v>
      </c>
      <c r="EB755">
        <v>0</v>
      </c>
      <c r="EC755">
        <v>1</v>
      </c>
      <c r="ED755">
        <v>1</v>
      </c>
      <c r="EE755">
        <v>1</v>
      </c>
      <c r="EF755">
        <v>20</v>
      </c>
      <c r="EG755" t="s">
        <v>2955</v>
      </c>
      <c r="EH755">
        <v>1</v>
      </c>
      <c r="EI755">
        <v>1</v>
      </c>
      <c r="EJ755">
        <v>1</v>
      </c>
      <c r="EK755">
        <v>3</v>
      </c>
      <c r="EL755">
        <v>2</v>
      </c>
      <c r="EM755">
        <v>3</v>
      </c>
      <c r="EN755">
        <v>2</v>
      </c>
      <c r="EO755">
        <v>1</v>
      </c>
      <c r="EP755">
        <v>1</v>
      </c>
      <c r="EQ755">
        <v>3</v>
      </c>
      <c r="ER755">
        <v>1</v>
      </c>
      <c r="ES755">
        <v>1</v>
      </c>
    </row>
    <row r="756" spans="1:149" hidden="1">
      <c r="A756" s="23">
        <v>45608.26321759259</v>
      </c>
      <c r="B756" t="s">
        <v>13</v>
      </c>
      <c r="C756" t="s">
        <v>710</v>
      </c>
      <c r="D756" t="s">
        <v>711</v>
      </c>
      <c r="E756">
        <v>1</v>
      </c>
      <c r="F756" t="s">
        <v>2954</v>
      </c>
      <c r="G756">
        <v>156</v>
      </c>
      <c r="H756" t="s">
        <v>2957</v>
      </c>
      <c r="I756">
        <v>3</v>
      </c>
      <c r="J756">
        <v>3156</v>
      </c>
      <c r="K756" t="s">
        <v>2961</v>
      </c>
      <c r="L756" t="s">
        <v>2962</v>
      </c>
      <c r="M756">
        <v>38</v>
      </c>
      <c r="N756" t="s">
        <v>2957</v>
      </c>
      <c r="O756">
        <v>1</v>
      </c>
      <c r="P756">
        <v>2</v>
      </c>
      <c r="Q756">
        <v>1</v>
      </c>
      <c r="R756">
        <v>1</v>
      </c>
      <c r="S756">
        <v>1</v>
      </c>
      <c r="T756">
        <v>2</v>
      </c>
      <c r="U756">
        <v>1</v>
      </c>
      <c r="V756">
        <v>1</v>
      </c>
      <c r="W756">
        <v>1</v>
      </c>
      <c r="X756">
        <v>1</v>
      </c>
      <c r="Y756">
        <v>2</v>
      </c>
      <c r="Z756">
        <v>0</v>
      </c>
      <c r="AA756">
        <v>1</v>
      </c>
      <c r="AB756">
        <v>2</v>
      </c>
      <c r="AC756">
        <v>2</v>
      </c>
      <c r="AD756">
        <v>2</v>
      </c>
      <c r="AE756">
        <v>1</v>
      </c>
      <c r="AF756">
        <v>3</v>
      </c>
      <c r="AG756">
        <v>2</v>
      </c>
      <c r="AH756">
        <v>1</v>
      </c>
      <c r="AI756">
        <v>1</v>
      </c>
      <c r="AJ756">
        <v>2</v>
      </c>
      <c r="AK756">
        <v>1</v>
      </c>
      <c r="AL756">
        <v>2</v>
      </c>
      <c r="AM756">
        <v>1</v>
      </c>
      <c r="AN756">
        <v>2</v>
      </c>
      <c r="AO756">
        <v>1</v>
      </c>
      <c r="AP756">
        <v>15</v>
      </c>
      <c r="AQ756" t="s">
        <v>2957</v>
      </c>
      <c r="AR756">
        <v>1</v>
      </c>
      <c r="AS756">
        <v>1</v>
      </c>
      <c r="AT756">
        <v>3</v>
      </c>
      <c r="AU756">
        <v>2</v>
      </c>
      <c r="AV756">
        <v>1</v>
      </c>
      <c r="AW756">
        <v>1</v>
      </c>
      <c r="AX756">
        <v>2</v>
      </c>
      <c r="AY756">
        <v>2</v>
      </c>
      <c r="AZ756">
        <v>0</v>
      </c>
      <c r="BA756">
        <v>0</v>
      </c>
      <c r="BB756">
        <v>1</v>
      </c>
      <c r="BC756">
        <v>1</v>
      </c>
      <c r="BD756">
        <v>18</v>
      </c>
      <c r="BE756" t="s">
        <v>2957</v>
      </c>
      <c r="BF756">
        <v>1</v>
      </c>
      <c r="BG756">
        <v>2</v>
      </c>
      <c r="BH756">
        <v>0</v>
      </c>
      <c r="BI756">
        <v>2</v>
      </c>
      <c r="BJ756">
        <v>2</v>
      </c>
      <c r="BK756">
        <v>1</v>
      </c>
      <c r="BL756">
        <v>2</v>
      </c>
      <c r="BM756">
        <v>1</v>
      </c>
      <c r="BN756">
        <v>1</v>
      </c>
      <c r="BO756">
        <v>1</v>
      </c>
      <c r="BP756">
        <v>1</v>
      </c>
      <c r="BQ756">
        <v>2</v>
      </c>
      <c r="BR756">
        <v>2</v>
      </c>
      <c r="BS756">
        <v>17</v>
      </c>
      <c r="BT756" t="s">
        <v>2957</v>
      </c>
      <c r="BU756">
        <v>3</v>
      </c>
      <c r="BV756">
        <v>1</v>
      </c>
      <c r="BW756">
        <v>1</v>
      </c>
      <c r="BX756">
        <v>1</v>
      </c>
      <c r="BY756">
        <v>1</v>
      </c>
      <c r="BZ756">
        <v>1</v>
      </c>
      <c r="CA756">
        <v>1</v>
      </c>
      <c r="CB756">
        <v>1</v>
      </c>
      <c r="CC756">
        <v>0</v>
      </c>
      <c r="CD756">
        <v>1</v>
      </c>
      <c r="CE756">
        <v>1</v>
      </c>
      <c r="CF756">
        <v>1</v>
      </c>
      <c r="CG756">
        <v>1</v>
      </c>
      <c r="CH756">
        <v>1</v>
      </c>
      <c r="CI756">
        <v>1</v>
      </c>
      <c r="CJ756">
        <v>1</v>
      </c>
      <c r="CK756">
        <v>13</v>
      </c>
      <c r="CL756" t="s">
        <v>2955</v>
      </c>
      <c r="CM756">
        <v>1</v>
      </c>
      <c r="CN756">
        <v>1</v>
      </c>
      <c r="CO756">
        <v>1</v>
      </c>
      <c r="CP756">
        <v>1</v>
      </c>
      <c r="CQ756">
        <v>1</v>
      </c>
      <c r="CR756">
        <v>1</v>
      </c>
      <c r="CS756">
        <v>1</v>
      </c>
      <c r="CT756">
        <v>1</v>
      </c>
      <c r="CU756">
        <v>1</v>
      </c>
      <c r="CV756">
        <v>1</v>
      </c>
      <c r="CW756">
        <v>1</v>
      </c>
      <c r="CX756">
        <v>1</v>
      </c>
      <c r="CY756">
        <v>1</v>
      </c>
      <c r="CZ756">
        <v>0</v>
      </c>
      <c r="DA756">
        <v>23</v>
      </c>
      <c r="DB756" t="s">
        <v>2957</v>
      </c>
      <c r="DC756">
        <v>1</v>
      </c>
      <c r="DD756">
        <v>1</v>
      </c>
      <c r="DE756">
        <v>1</v>
      </c>
      <c r="DF756">
        <v>1</v>
      </c>
      <c r="DG756">
        <v>1</v>
      </c>
      <c r="DH756">
        <v>1</v>
      </c>
      <c r="DI756">
        <v>1</v>
      </c>
      <c r="DJ756">
        <v>3</v>
      </c>
      <c r="DK756">
        <v>3</v>
      </c>
      <c r="DL756">
        <v>1</v>
      </c>
      <c r="DM756">
        <v>3</v>
      </c>
      <c r="DN756">
        <v>2</v>
      </c>
      <c r="DO756">
        <v>2</v>
      </c>
      <c r="DP756">
        <v>2</v>
      </c>
      <c r="DQ756">
        <v>16</v>
      </c>
      <c r="DR756" t="s">
        <v>2957</v>
      </c>
      <c r="DS756">
        <v>1</v>
      </c>
      <c r="DT756">
        <v>3</v>
      </c>
      <c r="DU756">
        <v>1</v>
      </c>
      <c r="DV756">
        <v>0</v>
      </c>
      <c r="DW756">
        <v>0</v>
      </c>
      <c r="DX756">
        <v>1</v>
      </c>
      <c r="DY756">
        <v>2</v>
      </c>
      <c r="DZ756">
        <v>1</v>
      </c>
      <c r="EA756">
        <v>1</v>
      </c>
      <c r="EB756">
        <v>1</v>
      </c>
      <c r="EC756">
        <v>1</v>
      </c>
      <c r="ED756">
        <v>2</v>
      </c>
      <c r="EE756">
        <v>2</v>
      </c>
      <c r="EF756">
        <v>16</v>
      </c>
      <c r="EG756" t="s">
        <v>2955</v>
      </c>
      <c r="EH756">
        <v>1</v>
      </c>
      <c r="EI756">
        <v>1</v>
      </c>
      <c r="EJ756">
        <v>1</v>
      </c>
      <c r="EK756">
        <v>2</v>
      </c>
      <c r="EL756">
        <v>2</v>
      </c>
      <c r="EM756">
        <v>1</v>
      </c>
      <c r="EN756">
        <v>1</v>
      </c>
      <c r="EO756">
        <v>1</v>
      </c>
      <c r="EP756">
        <v>1</v>
      </c>
      <c r="EQ756">
        <v>3</v>
      </c>
      <c r="ER756">
        <v>1</v>
      </c>
      <c r="ES756">
        <v>1</v>
      </c>
    </row>
    <row r="757" spans="1:149" hidden="1">
      <c r="A757" s="23">
        <v>45608.258229166669</v>
      </c>
      <c r="B757" t="s">
        <v>47</v>
      </c>
      <c r="C757" t="s">
        <v>2006</v>
      </c>
      <c r="D757" t="s">
        <v>2007</v>
      </c>
      <c r="E757">
        <v>1</v>
      </c>
      <c r="F757" t="s">
        <v>2954</v>
      </c>
      <c r="G757">
        <v>138</v>
      </c>
      <c r="H757" t="s">
        <v>2957</v>
      </c>
      <c r="I757">
        <v>3</v>
      </c>
      <c r="J757">
        <v>3138</v>
      </c>
      <c r="K757" t="s">
        <v>2961</v>
      </c>
      <c r="L757" t="s">
        <v>2962</v>
      </c>
      <c r="M757">
        <v>34</v>
      </c>
      <c r="N757" t="s">
        <v>2957</v>
      </c>
      <c r="O757">
        <v>1</v>
      </c>
      <c r="P757">
        <v>2</v>
      </c>
      <c r="Q757">
        <v>1</v>
      </c>
      <c r="R757">
        <v>2</v>
      </c>
      <c r="S757">
        <v>1</v>
      </c>
      <c r="T757">
        <v>2</v>
      </c>
      <c r="U757">
        <v>1</v>
      </c>
      <c r="V757">
        <v>1</v>
      </c>
      <c r="W757">
        <v>1</v>
      </c>
      <c r="X757">
        <v>1</v>
      </c>
      <c r="Y757">
        <v>2</v>
      </c>
      <c r="Z757">
        <v>0</v>
      </c>
      <c r="AA757">
        <v>1</v>
      </c>
      <c r="AB757">
        <v>3</v>
      </c>
      <c r="AC757">
        <v>1</v>
      </c>
      <c r="AD757">
        <v>1</v>
      </c>
      <c r="AE757">
        <v>0</v>
      </c>
      <c r="AF757">
        <v>3</v>
      </c>
      <c r="AG757">
        <v>2</v>
      </c>
      <c r="AH757">
        <v>2</v>
      </c>
      <c r="AI757">
        <v>2</v>
      </c>
      <c r="AJ757">
        <v>2</v>
      </c>
      <c r="AK757">
        <v>1</v>
      </c>
      <c r="AL757">
        <v>0</v>
      </c>
      <c r="AM757">
        <v>1</v>
      </c>
      <c r="AN757">
        <v>0</v>
      </c>
      <c r="AO757">
        <v>0</v>
      </c>
      <c r="AP757">
        <v>17</v>
      </c>
      <c r="AQ757" t="s">
        <v>2957</v>
      </c>
      <c r="AR757">
        <v>1</v>
      </c>
      <c r="AS757">
        <v>1</v>
      </c>
      <c r="AT757">
        <v>3</v>
      </c>
      <c r="AU757">
        <v>2</v>
      </c>
      <c r="AV757">
        <v>1</v>
      </c>
      <c r="AW757">
        <v>1</v>
      </c>
      <c r="AX757">
        <v>3</v>
      </c>
      <c r="AY757">
        <v>2</v>
      </c>
      <c r="AZ757">
        <v>1</v>
      </c>
      <c r="BA757">
        <v>1</v>
      </c>
      <c r="BB757">
        <v>1</v>
      </c>
      <c r="BC757">
        <v>0</v>
      </c>
      <c r="BD757">
        <v>18</v>
      </c>
      <c r="BE757" t="s">
        <v>2957</v>
      </c>
      <c r="BF757">
        <v>2</v>
      </c>
      <c r="BG757">
        <v>1</v>
      </c>
      <c r="BH757">
        <v>1</v>
      </c>
      <c r="BI757">
        <v>2</v>
      </c>
      <c r="BJ757">
        <v>1</v>
      </c>
      <c r="BK757">
        <v>1</v>
      </c>
      <c r="BL757">
        <v>2</v>
      </c>
      <c r="BM757">
        <v>1</v>
      </c>
      <c r="BN757">
        <v>1</v>
      </c>
      <c r="BO757">
        <v>1</v>
      </c>
      <c r="BP757">
        <v>0</v>
      </c>
      <c r="BQ757">
        <v>3</v>
      </c>
      <c r="BR757">
        <v>2</v>
      </c>
      <c r="BS757">
        <v>16</v>
      </c>
      <c r="BT757" t="s">
        <v>2957</v>
      </c>
      <c r="BU757">
        <v>3</v>
      </c>
      <c r="BV757">
        <v>1</v>
      </c>
      <c r="BW757">
        <v>1</v>
      </c>
      <c r="BX757">
        <v>1</v>
      </c>
      <c r="BY757">
        <v>1</v>
      </c>
      <c r="BZ757">
        <v>2</v>
      </c>
      <c r="CA757">
        <v>1</v>
      </c>
      <c r="CB757">
        <v>0</v>
      </c>
      <c r="CC757">
        <v>0</v>
      </c>
      <c r="CD757">
        <v>1</v>
      </c>
      <c r="CE757">
        <v>1</v>
      </c>
      <c r="CF757">
        <v>1</v>
      </c>
      <c r="CG757">
        <v>1</v>
      </c>
      <c r="CH757">
        <v>1</v>
      </c>
      <c r="CI757">
        <v>1</v>
      </c>
      <c r="CJ757">
        <v>0</v>
      </c>
      <c r="CK757">
        <v>8</v>
      </c>
      <c r="CL757" t="s">
        <v>2957</v>
      </c>
      <c r="CM757">
        <v>1</v>
      </c>
      <c r="CN757">
        <v>1</v>
      </c>
      <c r="CO757">
        <v>0</v>
      </c>
      <c r="CP757">
        <v>0</v>
      </c>
      <c r="CQ757">
        <v>1</v>
      </c>
      <c r="CR757">
        <v>0</v>
      </c>
      <c r="CS757">
        <v>0</v>
      </c>
      <c r="CT757">
        <v>1</v>
      </c>
      <c r="CU757">
        <v>0</v>
      </c>
      <c r="CV757">
        <v>1</v>
      </c>
      <c r="CW757">
        <v>1</v>
      </c>
      <c r="CX757">
        <v>1</v>
      </c>
      <c r="CY757">
        <v>1</v>
      </c>
      <c r="CZ757">
        <v>0</v>
      </c>
      <c r="DA757">
        <v>17</v>
      </c>
      <c r="DB757" t="s">
        <v>2957</v>
      </c>
      <c r="DC757">
        <v>1</v>
      </c>
      <c r="DD757">
        <v>1</v>
      </c>
      <c r="DE757">
        <v>1</v>
      </c>
      <c r="DF757">
        <v>1</v>
      </c>
      <c r="DG757">
        <v>1</v>
      </c>
      <c r="DH757">
        <v>2</v>
      </c>
      <c r="DI757">
        <v>1</v>
      </c>
      <c r="DJ757">
        <v>2</v>
      </c>
      <c r="DK757">
        <v>2</v>
      </c>
      <c r="DL757">
        <v>1</v>
      </c>
      <c r="DM757">
        <v>2</v>
      </c>
      <c r="DN757">
        <v>1</v>
      </c>
      <c r="DO757">
        <v>1</v>
      </c>
      <c r="DP757">
        <v>0</v>
      </c>
      <c r="DQ757">
        <v>15</v>
      </c>
      <c r="DR757" t="s">
        <v>2957</v>
      </c>
      <c r="DS757">
        <v>1</v>
      </c>
      <c r="DT757">
        <v>3</v>
      </c>
      <c r="DU757">
        <v>1</v>
      </c>
      <c r="DV757">
        <v>1</v>
      </c>
      <c r="DW757">
        <v>0</v>
      </c>
      <c r="DX757">
        <v>1</v>
      </c>
      <c r="DY757">
        <v>1</v>
      </c>
      <c r="DZ757">
        <v>1</v>
      </c>
      <c r="EA757">
        <v>1</v>
      </c>
      <c r="EB757">
        <v>0</v>
      </c>
      <c r="EC757">
        <v>1</v>
      </c>
      <c r="ED757">
        <v>2</v>
      </c>
      <c r="EE757">
        <v>2</v>
      </c>
      <c r="EF757">
        <v>13</v>
      </c>
      <c r="EG757" t="s">
        <v>2957</v>
      </c>
      <c r="EH757">
        <v>1</v>
      </c>
      <c r="EI757">
        <v>1</v>
      </c>
      <c r="EJ757">
        <v>1</v>
      </c>
      <c r="EK757">
        <v>2</v>
      </c>
      <c r="EL757">
        <v>2</v>
      </c>
      <c r="EM757">
        <v>1</v>
      </c>
      <c r="EN757">
        <v>1</v>
      </c>
      <c r="EO757">
        <v>1</v>
      </c>
      <c r="EP757">
        <v>1</v>
      </c>
      <c r="EQ757">
        <v>0</v>
      </c>
      <c r="ER757">
        <v>1</v>
      </c>
      <c r="ES757">
        <v>1</v>
      </c>
    </row>
    <row r="758" spans="1:149" hidden="1">
      <c r="A758" s="23">
        <v>45608.256516203706</v>
      </c>
      <c r="B758" t="s">
        <v>59</v>
      </c>
      <c r="C758" t="s">
        <v>2507</v>
      </c>
      <c r="D758" t="s">
        <v>2508</v>
      </c>
      <c r="E758">
        <v>2</v>
      </c>
      <c r="F758" t="s">
        <v>3193</v>
      </c>
      <c r="G758">
        <v>150</v>
      </c>
      <c r="H758" t="s">
        <v>2957</v>
      </c>
      <c r="I758">
        <v>3</v>
      </c>
      <c r="J758">
        <v>3150</v>
      </c>
      <c r="K758" t="s">
        <v>2956</v>
      </c>
      <c r="L758" t="s">
        <v>3446</v>
      </c>
      <c r="M758">
        <v>27</v>
      </c>
      <c r="N758" t="s">
        <v>2957</v>
      </c>
      <c r="O758">
        <v>1</v>
      </c>
      <c r="P758">
        <v>2</v>
      </c>
      <c r="Q758">
        <v>1</v>
      </c>
      <c r="S758">
        <v>1</v>
      </c>
      <c r="T758">
        <v>2</v>
      </c>
      <c r="U758">
        <v>1</v>
      </c>
      <c r="V758">
        <v>1</v>
      </c>
      <c r="W758">
        <v>1</v>
      </c>
      <c r="X758">
        <v>0</v>
      </c>
      <c r="Y758">
        <v>2</v>
      </c>
      <c r="Z758">
        <v>0</v>
      </c>
      <c r="AA758">
        <v>1</v>
      </c>
      <c r="AB758">
        <v>1</v>
      </c>
      <c r="AC758">
        <v>1</v>
      </c>
      <c r="AD758">
        <v>1</v>
      </c>
      <c r="AE758">
        <v>1</v>
      </c>
      <c r="AF758">
        <v>3</v>
      </c>
      <c r="AG758">
        <v>1</v>
      </c>
      <c r="AJ758">
        <v>2</v>
      </c>
      <c r="AN758">
        <v>3</v>
      </c>
      <c r="AP758">
        <v>16</v>
      </c>
      <c r="AQ758" t="s">
        <v>2957</v>
      </c>
      <c r="AS758">
        <v>1</v>
      </c>
      <c r="AT758">
        <v>3</v>
      </c>
      <c r="AU758">
        <v>2</v>
      </c>
      <c r="AV758">
        <v>1</v>
      </c>
      <c r="AW758">
        <v>1</v>
      </c>
      <c r="AX758">
        <v>3</v>
      </c>
      <c r="AY758">
        <v>3</v>
      </c>
      <c r="AZ758">
        <v>1</v>
      </c>
      <c r="BA758">
        <v>0</v>
      </c>
      <c r="BD758">
        <v>24</v>
      </c>
      <c r="BE758" t="s">
        <v>2957</v>
      </c>
      <c r="BF758">
        <v>3</v>
      </c>
      <c r="BG758">
        <v>3</v>
      </c>
      <c r="BH758">
        <v>2</v>
      </c>
      <c r="BI758">
        <v>2</v>
      </c>
      <c r="BJ758">
        <v>1</v>
      </c>
      <c r="BK758">
        <v>2</v>
      </c>
      <c r="BL758">
        <v>2</v>
      </c>
      <c r="BM758">
        <v>1</v>
      </c>
      <c r="BN758">
        <v>1</v>
      </c>
      <c r="BO758">
        <v>1</v>
      </c>
      <c r="BP758">
        <v>1</v>
      </c>
      <c r="BQ758">
        <v>3</v>
      </c>
      <c r="BR758">
        <v>2</v>
      </c>
      <c r="BS758">
        <v>19</v>
      </c>
      <c r="BT758" t="s">
        <v>2957</v>
      </c>
      <c r="BU758">
        <v>3</v>
      </c>
      <c r="BW758">
        <v>1</v>
      </c>
      <c r="BX758">
        <v>1</v>
      </c>
      <c r="BY758">
        <v>1</v>
      </c>
      <c r="BZ758">
        <v>2</v>
      </c>
      <c r="CA758">
        <v>1</v>
      </c>
      <c r="CB758">
        <v>1</v>
      </c>
      <c r="CC758">
        <v>1</v>
      </c>
      <c r="CD758">
        <v>1</v>
      </c>
      <c r="CE758">
        <v>1</v>
      </c>
      <c r="CF758">
        <v>1</v>
      </c>
      <c r="CH758">
        <v>1</v>
      </c>
      <c r="CI758">
        <v>1</v>
      </c>
      <c r="CJ758">
        <v>1</v>
      </c>
      <c r="CK758">
        <v>12</v>
      </c>
      <c r="CL758" t="s">
        <v>2955</v>
      </c>
      <c r="CM758">
        <v>1</v>
      </c>
      <c r="CN758">
        <v>1</v>
      </c>
      <c r="CO758">
        <v>1</v>
      </c>
      <c r="CP758">
        <v>1</v>
      </c>
      <c r="CQ758">
        <v>1</v>
      </c>
      <c r="CR758">
        <v>1</v>
      </c>
      <c r="CS758">
        <v>1</v>
      </c>
      <c r="CT758">
        <v>1</v>
      </c>
      <c r="CU758">
        <v>0</v>
      </c>
      <c r="CV758">
        <v>1</v>
      </c>
      <c r="CW758">
        <v>1</v>
      </c>
      <c r="CX758">
        <v>1</v>
      </c>
      <c r="CY758">
        <v>1</v>
      </c>
      <c r="CZ758">
        <v>0</v>
      </c>
      <c r="DA758">
        <v>21</v>
      </c>
      <c r="DB758" t="s">
        <v>2957</v>
      </c>
      <c r="DC758">
        <v>1</v>
      </c>
      <c r="DD758">
        <v>1</v>
      </c>
      <c r="DE758">
        <v>1</v>
      </c>
      <c r="DF758">
        <v>1</v>
      </c>
      <c r="DG758">
        <v>1</v>
      </c>
      <c r="DH758">
        <v>2</v>
      </c>
      <c r="DI758">
        <v>3</v>
      </c>
      <c r="DJ758">
        <v>3</v>
      </c>
      <c r="DK758">
        <v>2</v>
      </c>
      <c r="DL758">
        <v>2</v>
      </c>
      <c r="DM758">
        <v>2</v>
      </c>
      <c r="DN758">
        <v>2</v>
      </c>
      <c r="DO758">
        <v>0</v>
      </c>
      <c r="DP758">
        <v>0</v>
      </c>
      <c r="DQ758">
        <v>15</v>
      </c>
      <c r="DR758" t="s">
        <v>2957</v>
      </c>
      <c r="DS758">
        <v>1</v>
      </c>
      <c r="DT758">
        <v>1</v>
      </c>
      <c r="DU758">
        <v>1</v>
      </c>
      <c r="DW758">
        <v>0</v>
      </c>
      <c r="DY758">
        <v>2</v>
      </c>
      <c r="EA758">
        <v>1</v>
      </c>
      <c r="EB758">
        <v>1</v>
      </c>
      <c r="EC758">
        <v>1</v>
      </c>
      <c r="ED758">
        <v>2</v>
      </c>
      <c r="EE758">
        <v>2</v>
      </c>
      <c r="EF758">
        <v>16</v>
      </c>
      <c r="EG758" t="s">
        <v>2955</v>
      </c>
      <c r="EH758">
        <v>1</v>
      </c>
      <c r="EI758">
        <v>1</v>
      </c>
      <c r="EJ758">
        <v>1</v>
      </c>
      <c r="EK758">
        <v>2</v>
      </c>
      <c r="EL758">
        <v>2</v>
      </c>
      <c r="EM758">
        <v>1</v>
      </c>
      <c r="EN758">
        <v>1</v>
      </c>
      <c r="EO758">
        <v>1</v>
      </c>
      <c r="EP758">
        <v>1</v>
      </c>
      <c r="EQ758">
        <v>3</v>
      </c>
      <c r="ER758">
        <v>1</v>
      </c>
      <c r="ES758">
        <v>1</v>
      </c>
    </row>
    <row r="759" spans="1:149">
      <c r="A759" s="23">
        <v>45608.255844907406</v>
      </c>
      <c r="B759" t="s">
        <v>23</v>
      </c>
      <c r="C759" t="s">
        <v>377</v>
      </c>
      <c r="D759" t="s">
        <v>378</v>
      </c>
      <c r="E759">
        <v>2</v>
      </c>
      <c r="F759" t="s">
        <v>3193</v>
      </c>
      <c r="G759">
        <v>107</v>
      </c>
      <c r="H759" t="s">
        <v>2958</v>
      </c>
      <c r="I759">
        <v>1</v>
      </c>
      <c r="J759">
        <v>1107</v>
      </c>
      <c r="K759" t="s">
        <v>2956</v>
      </c>
      <c r="L759" t="s">
        <v>3447</v>
      </c>
      <c r="M759">
        <v>21</v>
      </c>
      <c r="N759" t="s">
        <v>2958</v>
      </c>
      <c r="O759">
        <v>1</v>
      </c>
      <c r="P759">
        <v>0</v>
      </c>
      <c r="Q759">
        <v>1</v>
      </c>
      <c r="S759">
        <v>1</v>
      </c>
      <c r="T759">
        <v>0</v>
      </c>
      <c r="U759">
        <v>1</v>
      </c>
      <c r="V759">
        <v>1</v>
      </c>
      <c r="W759">
        <v>1</v>
      </c>
      <c r="X759">
        <v>1</v>
      </c>
      <c r="Y759">
        <v>2</v>
      </c>
      <c r="Z759">
        <v>0</v>
      </c>
      <c r="AA759">
        <v>1</v>
      </c>
      <c r="AB759">
        <v>2</v>
      </c>
      <c r="AC759">
        <v>1</v>
      </c>
      <c r="AD759">
        <v>1</v>
      </c>
      <c r="AE759">
        <v>1</v>
      </c>
      <c r="AF759">
        <v>2</v>
      </c>
      <c r="AG759">
        <v>2</v>
      </c>
      <c r="AJ759">
        <v>0</v>
      </c>
      <c r="AN759">
        <v>1</v>
      </c>
      <c r="AP759">
        <v>20</v>
      </c>
      <c r="AQ759" t="s">
        <v>2955</v>
      </c>
      <c r="AS759">
        <v>1</v>
      </c>
      <c r="AT759">
        <v>3</v>
      </c>
      <c r="AU759">
        <v>2</v>
      </c>
      <c r="AV759">
        <v>1</v>
      </c>
      <c r="AW759">
        <v>1</v>
      </c>
      <c r="AX759">
        <v>3</v>
      </c>
      <c r="AY759">
        <v>3</v>
      </c>
      <c r="AZ759">
        <v>2</v>
      </c>
      <c r="BA759">
        <v>3</v>
      </c>
      <c r="BD759">
        <v>23</v>
      </c>
      <c r="BE759" t="s">
        <v>2957</v>
      </c>
      <c r="BF759">
        <v>2</v>
      </c>
      <c r="BG759">
        <v>1</v>
      </c>
      <c r="BH759">
        <v>3</v>
      </c>
      <c r="BI759">
        <v>3</v>
      </c>
      <c r="BJ759">
        <v>3</v>
      </c>
      <c r="BK759">
        <v>1</v>
      </c>
      <c r="BL759">
        <v>2</v>
      </c>
      <c r="BM759">
        <v>1</v>
      </c>
      <c r="BN759">
        <v>1</v>
      </c>
      <c r="BO759">
        <v>1</v>
      </c>
      <c r="BP759">
        <v>0</v>
      </c>
      <c r="BQ759">
        <v>3</v>
      </c>
      <c r="BR759">
        <v>2</v>
      </c>
      <c r="BS759">
        <v>16</v>
      </c>
      <c r="BT759" t="s">
        <v>2957</v>
      </c>
      <c r="BU759">
        <v>3</v>
      </c>
      <c r="BW759">
        <v>1</v>
      </c>
      <c r="BX759">
        <v>1</v>
      </c>
      <c r="BY759">
        <v>1</v>
      </c>
      <c r="BZ759">
        <v>1</v>
      </c>
      <c r="CA759">
        <v>1</v>
      </c>
      <c r="CB759">
        <v>1</v>
      </c>
      <c r="CC759">
        <v>0</v>
      </c>
      <c r="CD759">
        <v>1</v>
      </c>
      <c r="CE759">
        <v>1</v>
      </c>
      <c r="CF759">
        <v>1</v>
      </c>
      <c r="CH759">
        <v>1</v>
      </c>
      <c r="CI759">
        <v>1</v>
      </c>
      <c r="CJ759">
        <v>0</v>
      </c>
      <c r="CK759">
        <v>10</v>
      </c>
      <c r="CL759" t="s">
        <v>2957</v>
      </c>
      <c r="CM759">
        <v>1</v>
      </c>
      <c r="CN759">
        <v>0</v>
      </c>
      <c r="CO759">
        <v>1</v>
      </c>
      <c r="CP759">
        <v>1</v>
      </c>
      <c r="CQ759">
        <v>1</v>
      </c>
      <c r="CR759">
        <v>1</v>
      </c>
      <c r="CS759">
        <v>1</v>
      </c>
      <c r="CT759">
        <v>1</v>
      </c>
      <c r="CU759">
        <v>0</v>
      </c>
      <c r="CV759">
        <v>1</v>
      </c>
      <c r="CW759">
        <v>0</v>
      </c>
      <c r="CX759">
        <v>1</v>
      </c>
      <c r="CY759">
        <v>1</v>
      </c>
      <c r="CZ759">
        <v>0</v>
      </c>
      <c r="DA759">
        <v>16</v>
      </c>
      <c r="DB759" t="s">
        <v>2960</v>
      </c>
      <c r="DC759">
        <v>1</v>
      </c>
      <c r="DD759">
        <v>0</v>
      </c>
      <c r="DE759">
        <v>1</v>
      </c>
      <c r="DF759">
        <v>1</v>
      </c>
      <c r="DG759">
        <v>1</v>
      </c>
      <c r="DH759">
        <v>1</v>
      </c>
      <c r="DI759">
        <v>1</v>
      </c>
      <c r="DJ759">
        <v>3</v>
      </c>
      <c r="DK759">
        <v>3</v>
      </c>
      <c r="DL759">
        <v>1</v>
      </c>
      <c r="DM759">
        <v>1</v>
      </c>
      <c r="DN759">
        <v>1</v>
      </c>
      <c r="DO759">
        <v>1</v>
      </c>
      <c r="DP759">
        <v>0</v>
      </c>
      <c r="DQ759">
        <v>9</v>
      </c>
      <c r="DR759" t="s">
        <v>2960</v>
      </c>
      <c r="DS759">
        <v>1</v>
      </c>
      <c r="DT759">
        <v>2</v>
      </c>
      <c r="DU759">
        <v>1</v>
      </c>
      <c r="DW759">
        <v>1</v>
      </c>
      <c r="DY759">
        <v>0</v>
      </c>
      <c r="EA759">
        <v>0</v>
      </c>
      <c r="EB759">
        <v>0</v>
      </c>
      <c r="EC759">
        <v>0</v>
      </c>
      <c r="ED759">
        <v>1</v>
      </c>
      <c r="EE759">
        <v>1</v>
      </c>
      <c r="EF759">
        <v>13</v>
      </c>
      <c r="EG759" t="s">
        <v>2957</v>
      </c>
      <c r="EH759">
        <v>1</v>
      </c>
      <c r="EI759">
        <v>1</v>
      </c>
      <c r="EJ759">
        <v>1</v>
      </c>
      <c r="EK759">
        <v>1</v>
      </c>
      <c r="EL759">
        <v>3</v>
      </c>
      <c r="EM759">
        <v>1</v>
      </c>
      <c r="EN759">
        <v>1</v>
      </c>
      <c r="EO759">
        <v>1</v>
      </c>
      <c r="EP759">
        <v>1</v>
      </c>
      <c r="EQ759">
        <v>0</v>
      </c>
      <c r="ER759">
        <v>1</v>
      </c>
      <c r="ES759">
        <v>1</v>
      </c>
    </row>
    <row r="760" spans="1:149" hidden="1">
      <c r="A760" s="23">
        <v>45608.252476851849</v>
      </c>
      <c r="B760" t="s">
        <v>16</v>
      </c>
      <c r="C760" t="s">
        <v>75</v>
      </c>
      <c r="D760" t="s">
        <v>76</v>
      </c>
      <c r="E760">
        <v>2</v>
      </c>
      <c r="F760" t="s">
        <v>3193</v>
      </c>
      <c r="G760">
        <v>120</v>
      </c>
      <c r="H760" t="s">
        <v>2957</v>
      </c>
      <c r="I760">
        <v>3</v>
      </c>
      <c r="J760">
        <v>3120</v>
      </c>
      <c r="K760" t="s">
        <v>2956</v>
      </c>
      <c r="L760" t="s">
        <v>3448</v>
      </c>
      <c r="M760">
        <v>20</v>
      </c>
      <c r="N760" t="s">
        <v>2960</v>
      </c>
      <c r="O760">
        <v>1</v>
      </c>
      <c r="P760">
        <v>1</v>
      </c>
      <c r="Q760">
        <v>1</v>
      </c>
      <c r="S760">
        <v>1</v>
      </c>
      <c r="T760">
        <v>0</v>
      </c>
      <c r="U760">
        <v>1</v>
      </c>
      <c r="V760">
        <v>1</v>
      </c>
      <c r="W760">
        <v>1</v>
      </c>
      <c r="X760">
        <v>0</v>
      </c>
      <c r="Y760">
        <v>2</v>
      </c>
      <c r="Z760">
        <v>1</v>
      </c>
      <c r="AA760">
        <v>1</v>
      </c>
      <c r="AB760">
        <v>2</v>
      </c>
      <c r="AC760">
        <v>1</v>
      </c>
      <c r="AD760">
        <v>1</v>
      </c>
      <c r="AE760">
        <v>0</v>
      </c>
      <c r="AF760">
        <v>1</v>
      </c>
      <c r="AG760">
        <v>1</v>
      </c>
      <c r="AJ760">
        <v>1</v>
      </c>
      <c r="AN760">
        <v>1</v>
      </c>
      <c r="AP760">
        <v>14</v>
      </c>
      <c r="AQ760" t="s">
        <v>2957</v>
      </c>
      <c r="AS760">
        <v>1</v>
      </c>
      <c r="AT760">
        <v>2</v>
      </c>
      <c r="AU760">
        <v>1</v>
      </c>
      <c r="AV760">
        <v>1</v>
      </c>
      <c r="AW760">
        <v>1</v>
      </c>
      <c r="AX760">
        <v>3</v>
      </c>
      <c r="AY760">
        <v>2</v>
      </c>
      <c r="AZ760">
        <v>1</v>
      </c>
      <c r="BA760">
        <v>1</v>
      </c>
      <c r="BD760">
        <v>15</v>
      </c>
      <c r="BE760" t="s">
        <v>2960</v>
      </c>
      <c r="BF760">
        <v>2</v>
      </c>
      <c r="BG760">
        <v>2</v>
      </c>
      <c r="BH760">
        <v>2</v>
      </c>
      <c r="BI760">
        <v>2</v>
      </c>
      <c r="BJ760">
        <v>1</v>
      </c>
      <c r="BK760">
        <v>0</v>
      </c>
      <c r="BL760">
        <v>1</v>
      </c>
      <c r="BM760">
        <v>1</v>
      </c>
      <c r="BN760">
        <v>1</v>
      </c>
      <c r="BO760">
        <v>0</v>
      </c>
      <c r="BP760">
        <v>0</v>
      </c>
      <c r="BQ760">
        <v>2</v>
      </c>
      <c r="BR760">
        <v>1</v>
      </c>
      <c r="BS760">
        <v>19</v>
      </c>
      <c r="BT760" t="s">
        <v>2957</v>
      </c>
      <c r="BU760">
        <v>3</v>
      </c>
      <c r="BW760">
        <v>1</v>
      </c>
      <c r="BX760">
        <v>1</v>
      </c>
      <c r="BY760">
        <v>0</v>
      </c>
      <c r="BZ760">
        <v>2</v>
      </c>
      <c r="CA760">
        <v>1</v>
      </c>
      <c r="CB760">
        <v>2</v>
      </c>
      <c r="CC760">
        <v>1</v>
      </c>
      <c r="CD760">
        <v>1</v>
      </c>
      <c r="CE760">
        <v>1</v>
      </c>
      <c r="CF760">
        <v>1</v>
      </c>
      <c r="CH760">
        <v>1</v>
      </c>
      <c r="CI760">
        <v>1</v>
      </c>
      <c r="CJ760">
        <v>1</v>
      </c>
      <c r="CK760">
        <v>10</v>
      </c>
      <c r="CL760" t="s">
        <v>2957</v>
      </c>
      <c r="CM760">
        <v>1</v>
      </c>
      <c r="CN760">
        <v>0</v>
      </c>
      <c r="CO760">
        <v>0</v>
      </c>
      <c r="CP760">
        <v>0</v>
      </c>
      <c r="CQ760">
        <v>1</v>
      </c>
      <c r="CR760">
        <v>1</v>
      </c>
      <c r="CS760">
        <v>1</v>
      </c>
      <c r="CT760">
        <v>1</v>
      </c>
      <c r="CU760">
        <v>1</v>
      </c>
      <c r="CV760">
        <v>1</v>
      </c>
      <c r="CW760">
        <v>1</v>
      </c>
      <c r="CX760">
        <v>1</v>
      </c>
      <c r="CY760">
        <v>1</v>
      </c>
      <c r="CZ760">
        <v>0</v>
      </c>
      <c r="DA760">
        <v>18</v>
      </c>
      <c r="DB760" t="s">
        <v>2957</v>
      </c>
      <c r="DC760">
        <v>1</v>
      </c>
      <c r="DD760">
        <v>1</v>
      </c>
      <c r="DE760">
        <v>1</v>
      </c>
      <c r="DF760">
        <v>1</v>
      </c>
      <c r="DG760">
        <v>1</v>
      </c>
      <c r="DH760">
        <v>1</v>
      </c>
      <c r="DI760">
        <v>2</v>
      </c>
      <c r="DJ760">
        <v>2</v>
      </c>
      <c r="DK760">
        <v>1</v>
      </c>
      <c r="DL760">
        <v>2</v>
      </c>
      <c r="DM760">
        <v>2</v>
      </c>
      <c r="DN760">
        <v>1</v>
      </c>
      <c r="DO760">
        <v>1</v>
      </c>
      <c r="DP760">
        <v>1</v>
      </c>
      <c r="DQ760">
        <v>11</v>
      </c>
      <c r="DR760" t="s">
        <v>2960</v>
      </c>
      <c r="DS760">
        <v>1</v>
      </c>
      <c r="DT760">
        <v>2</v>
      </c>
      <c r="DU760">
        <v>1</v>
      </c>
      <c r="DW760">
        <v>0</v>
      </c>
      <c r="DY760">
        <v>1</v>
      </c>
      <c r="EA760">
        <v>1</v>
      </c>
      <c r="EB760">
        <v>1</v>
      </c>
      <c r="EC760">
        <v>1</v>
      </c>
      <c r="ED760">
        <v>1</v>
      </c>
      <c r="EE760">
        <v>1</v>
      </c>
      <c r="EF760">
        <v>13</v>
      </c>
      <c r="EG760" t="s">
        <v>2957</v>
      </c>
      <c r="EH760">
        <v>1</v>
      </c>
      <c r="EI760">
        <v>1</v>
      </c>
      <c r="EJ760">
        <v>1</v>
      </c>
      <c r="EK760">
        <v>2</v>
      </c>
      <c r="EL760">
        <v>1</v>
      </c>
      <c r="EM760">
        <v>1</v>
      </c>
      <c r="EN760">
        <v>1</v>
      </c>
      <c r="EO760">
        <v>1</v>
      </c>
      <c r="EP760">
        <v>0</v>
      </c>
      <c r="EQ760">
        <v>3</v>
      </c>
      <c r="ER760">
        <v>0</v>
      </c>
      <c r="ES760">
        <v>1</v>
      </c>
    </row>
    <row r="761" spans="1:149" hidden="1">
      <c r="A761" s="23">
        <v>45608.251574074071</v>
      </c>
      <c r="B761" t="s">
        <v>18</v>
      </c>
      <c r="C761" t="s">
        <v>199</v>
      </c>
      <c r="D761" t="s">
        <v>200</v>
      </c>
      <c r="E761">
        <v>2</v>
      </c>
      <c r="F761" t="s">
        <v>3193</v>
      </c>
      <c r="G761">
        <v>104</v>
      </c>
      <c r="H761" t="s">
        <v>2958</v>
      </c>
      <c r="I761">
        <v>1</v>
      </c>
      <c r="J761">
        <v>1104</v>
      </c>
      <c r="K761" t="s">
        <v>2961</v>
      </c>
      <c r="L761" t="s">
        <v>2962</v>
      </c>
      <c r="M761">
        <v>24</v>
      </c>
      <c r="N761" t="s">
        <v>2958</v>
      </c>
      <c r="O761">
        <v>1</v>
      </c>
      <c r="P761">
        <v>2</v>
      </c>
      <c r="Q761">
        <v>1</v>
      </c>
      <c r="S761">
        <v>1</v>
      </c>
      <c r="T761">
        <v>2</v>
      </c>
      <c r="U761">
        <v>1</v>
      </c>
      <c r="V761">
        <v>1</v>
      </c>
      <c r="W761">
        <v>1</v>
      </c>
      <c r="X761">
        <v>1</v>
      </c>
      <c r="Y761">
        <v>2</v>
      </c>
      <c r="Z761">
        <v>1</v>
      </c>
      <c r="AA761">
        <v>1</v>
      </c>
      <c r="AB761">
        <v>0</v>
      </c>
      <c r="AC761">
        <v>2</v>
      </c>
      <c r="AD761">
        <v>1</v>
      </c>
      <c r="AE761">
        <v>1</v>
      </c>
      <c r="AF761">
        <v>2</v>
      </c>
      <c r="AG761">
        <v>1</v>
      </c>
      <c r="AJ761">
        <v>1</v>
      </c>
      <c r="AN761">
        <v>1</v>
      </c>
      <c r="AP761">
        <v>15</v>
      </c>
      <c r="AQ761" t="s">
        <v>2957</v>
      </c>
      <c r="AS761">
        <v>1</v>
      </c>
      <c r="AT761">
        <v>3</v>
      </c>
      <c r="AU761">
        <v>2</v>
      </c>
      <c r="AV761">
        <v>1</v>
      </c>
      <c r="AW761">
        <v>1</v>
      </c>
      <c r="AX761">
        <v>3</v>
      </c>
      <c r="AY761">
        <v>2</v>
      </c>
      <c r="AZ761">
        <v>1</v>
      </c>
      <c r="BA761">
        <v>0</v>
      </c>
      <c r="BD761">
        <v>14</v>
      </c>
      <c r="BE761" t="s">
        <v>2960</v>
      </c>
      <c r="BF761">
        <v>1</v>
      </c>
      <c r="BG761">
        <v>1</v>
      </c>
      <c r="BH761">
        <v>2</v>
      </c>
      <c r="BI761">
        <v>2</v>
      </c>
      <c r="BJ761">
        <v>1</v>
      </c>
      <c r="BK761">
        <v>1</v>
      </c>
      <c r="BL761">
        <v>1</v>
      </c>
      <c r="BM761">
        <v>1</v>
      </c>
      <c r="BN761">
        <v>1</v>
      </c>
      <c r="BO761">
        <v>0</v>
      </c>
      <c r="BP761">
        <v>0</v>
      </c>
      <c r="BQ761">
        <v>2</v>
      </c>
      <c r="BR761">
        <v>1</v>
      </c>
      <c r="BS761">
        <v>16</v>
      </c>
      <c r="BT761" t="s">
        <v>2957</v>
      </c>
      <c r="BU761">
        <v>3</v>
      </c>
      <c r="BW761">
        <v>1</v>
      </c>
      <c r="BX761">
        <v>1</v>
      </c>
      <c r="BY761">
        <v>0</v>
      </c>
      <c r="BZ761">
        <v>2</v>
      </c>
      <c r="CA761">
        <v>0</v>
      </c>
      <c r="CB761">
        <v>2</v>
      </c>
      <c r="CC761">
        <v>0</v>
      </c>
      <c r="CD761">
        <v>1</v>
      </c>
      <c r="CE761">
        <v>1</v>
      </c>
      <c r="CF761">
        <v>1</v>
      </c>
      <c r="CH761">
        <v>1</v>
      </c>
      <c r="CI761">
        <v>0</v>
      </c>
      <c r="CJ761">
        <v>1</v>
      </c>
      <c r="CK761">
        <v>8</v>
      </c>
      <c r="CL761" t="s">
        <v>2957</v>
      </c>
      <c r="CM761">
        <v>1</v>
      </c>
      <c r="CN761">
        <v>0</v>
      </c>
      <c r="CO761">
        <v>0</v>
      </c>
      <c r="CP761">
        <v>0</v>
      </c>
      <c r="CQ761">
        <v>1</v>
      </c>
      <c r="CR761">
        <v>1</v>
      </c>
      <c r="CS761">
        <v>1</v>
      </c>
      <c r="CT761">
        <v>0</v>
      </c>
      <c r="CU761">
        <v>0</v>
      </c>
      <c r="CV761">
        <v>1</v>
      </c>
      <c r="CW761">
        <v>1</v>
      </c>
      <c r="CX761">
        <v>1</v>
      </c>
      <c r="CY761">
        <v>1</v>
      </c>
      <c r="CZ761">
        <v>0</v>
      </c>
      <c r="DA761">
        <v>24</v>
      </c>
      <c r="DB761" t="s">
        <v>2957</v>
      </c>
      <c r="DC761">
        <v>1</v>
      </c>
      <c r="DD761">
        <v>1</v>
      </c>
      <c r="DE761">
        <v>1</v>
      </c>
      <c r="DF761">
        <v>1</v>
      </c>
      <c r="DG761">
        <v>1</v>
      </c>
      <c r="DH761">
        <v>3</v>
      </c>
      <c r="DI761">
        <v>3</v>
      </c>
      <c r="DJ761">
        <v>3</v>
      </c>
      <c r="DK761">
        <v>3</v>
      </c>
      <c r="DL761">
        <v>1</v>
      </c>
      <c r="DM761">
        <v>2</v>
      </c>
      <c r="DN761">
        <v>2</v>
      </c>
      <c r="DO761">
        <v>1</v>
      </c>
      <c r="DP761">
        <v>1</v>
      </c>
      <c r="DQ761">
        <v>10</v>
      </c>
      <c r="DR761" t="s">
        <v>2960</v>
      </c>
      <c r="DS761">
        <v>1</v>
      </c>
      <c r="DT761">
        <v>3</v>
      </c>
      <c r="DU761">
        <v>1</v>
      </c>
      <c r="DW761">
        <v>0</v>
      </c>
      <c r="DY761">
        <v>0</v>
      </c>
      <c r="EA761">
        <v>0</v>
      </c>
      <c r="EB761">
        <v>0</v>
      </c>
      <c r="EC761">
        <v>0</v>
      </c>
      <c r="ED761">
        <v>1</v>
      </c>
      <c r="EE761">
        <v>2</v>
      </c>
      <c r="EF761">
        <v>17</v>
      </c>
      <c r="EG761" t="s">
        <v>2955</v>
      </c>
      <c r="EH761">
        <v>1</v>
      </c>
      <c r="EI761">
        <v>1</v>
      </c>
      <c r="EJ761">
        <v>1</v>
      </c>
      <c r="EK761">
        <v>3</v>
      </c>
      <c r="EL761">
        <v>2</v>
      </c>
      <c r="EM761">
        <v>1</v>
      </c>
      <c r="EN761">
        <v>2</v>
      </c>
      <c r="EO761">
        <v>0</v>
      </c>
      <c r="EP761">
        <v>1</v>
      </c>
      <c r="EQ761">
        <v>3</v>
      </c>
      <c r="ER761">
        <v>1</v>
      </c>
      <c r="ES761">
        <v>1</v>
      </c>
    </row>
    <row r="762" spans="1:149" hidden="1">
      <c r="A762" s="23">
        <v>45608.251180555555</v>
      </c>
      <c r="B762" t="s">
        <v>8</v>
      </c>
      <c r="C762" t="s">
        <v>481</v>
      </c>
      <c r="D762" t="s">
        <v>482</v>
      </c>
      <c r="E762">
        <v>5</v>
      </c>
      <c r="F762" t="s">
        <v>3248</v>
      </c>
      <c r="G762">
        <v>145</v>
      </c>
      <c r="H762" t="s">
        <v>2957</v>
      </c>
      <c r="I762">
        <v>3</v>
      </c>
      <c r="J762">
        <v>3145</v>
      </c>
      <c r="K762" t="s">
        <v>2956</v>
      </c>
      <c r="L762" t="s">
        <v>3449</v>
      </c>
      <c r="M762">
        <v>34</v>
      </c>
      <c r="N762" t="s">
        <v>2957</v>
      </c>
      <c r="O762">
        <v>1</v>
      </c>
      <c r="Q762">
        <v>1</v>
      </c>
      <c r="R762">
        <v>1</v>
      </c>
      <c r="S762">
        <v>1</v>
      </c>
      <c r="T762">
        <v>3</v>
      </c>
      <c r="U762">
        <v>1</v>
      </c>
      <c r="V762">
        <v>1</v>
      </c>
      <c r="W762">
        <v>1</v>
      </c>
      <c r="Y762">
        <v>2</v>
      </c>
      <c r="Z762">
        <v>0</v>
      </c>
      <c r="AB762">
        <v>3</v>
      </c>
      <c r="AC762">
        <v>2</v>
      </c>
      <c r="AD762">
        <v>1</v>
      </c>
      <c r="AE762">
        <v>1</v>
      </c>
      <c r="AF762">
        <v>3</v>
      </c>
      <c r="AG762">
        <v>2</v>
      </c>
      <c r="AH762">
        <v>1</v>
      </c>
      <c r="AI762">
        <v>1</v>
      </c>
      <c r="AJ762">
        <v>3</v>
      </c>
      <c r="AK762">
        <v>1</v>
      </c>
      <c r="AL762">
        <v>1</v>
      </c>
      <c r="AM762">
        <v>1</v>
      </c>
      <c r="AN762">
        <v>1</v>
      </c>
      <c r="AO762">
        <v>1</v>
      </c>
      <c r="AP762">
        <v>14</v>
      </c>
      <c r="AQ762" t="s">
        <v>2957</v>
      </c>
      <c r="AS762">
        <v>1</v>
      </c>
      <c r="AT762">
        <v>3</v>
      </c>
      <c r="AU762">
        <v>2</v>
      </c>
      <c r="AV762">
        <v>1</v>
      </c>
      <c r="AW762">
        <v>1</v>
      </c>
      <c r="AX762">
        <v>1</v>
      </c>
      <c r="AY762">
        <v>2</v>
      </c>
      <c r="AZ762">
        <v>1</v>
      </c>
      <c r="BA762">
        <v>1</v>
      </c>
      <c r="BB762">
        <v>0</v>
      </c>
      <c r="BC762">
        <v>0</v>
      </c>
      <c r="BD762">
        <v>19</v>
      </c>
      <c r="BE762" t="s">
        <v>2957</v>
      </c>
      <c r="BF762">
        <v>2</v>
      </c>
      <c r="BG762">
        <v>2</v>
      </c>
      <c r="BH762">
        <v>1</v>
      </c>
      <c r="BI762">
        <v>3</v>
      </c>
      <c r="BJ762">
        <v>2</v>
      </c>
      <c r="BK762">
        <v>1</v>
      </c>
      <c r="BL762">
        <v>1</v>
      </c>
      <c r="BM762">
        <v>1</v>
      </c>
      <c r="BN762">
        <v>1</v>
      </c>
      <c r="BO762">
        <v>1</v>
      </c>
      <c r="BP762">
        <v>1</v>
      </c>
      <c r="BQ762">
        <v>2</v>
      </c>
      <c r="BR762">
        <v>1</v>
      </c>
      <c r="BS762">
        <v>17</v>
      </c>
      <c r="BT762" t="s">
        <v>2957</v>
      </c>
      <c r="BU762">
        <v>3</v>
      </c>
      <c r="BV762">
        <v>1</v>
      </c>
      <c r="BW762">
        <v>1</v>
      </c>
      <c r="BX762">
        <v>1</v>
      </c>
      <c r="BY762">
        <v>1</v>
      </c>
      <c r="BZ762">
        <v>1</v>
      </c>
      <c r="CA762">
        <v>1</v>
      </c>
      <c r="CB762">
        <v>1</v>
      </c>
      <c r="CC762">
        <v>0</v>
      </c>
      <c r="CD762">
        <v>1</v>
      </c>
      <c r="CE762">
        <v>1</v>
      </c>
      <c r="CF762">
        <v>1</v>
      </c>
      <c r="CG762">
        <v>1</v>
      </c>
      <c r="CH762">
        <v>1</v>
      </c>
      <c r="CI762">
        <v>1</v>
      </c>
      <c r="CJ762">
        <v>1</v>
      </c>
      <c r="CK762">
        <v>12</v>
      </c>
      <c r="CL762" t="s">
        <v>2955</v>
      </c>
      <c r="CM762">
        <v>1</v>
      </c>
      <c r="CN762">
        <v>1</v>
      </c>
      <c r="CO762">
        <v>1</v>
      </c>
      <c r="CP762">
        <v>0</v>
      </c>
      <c r="CQ762">
        <v>1</v>
      </c>
      <c r="CR762">
        <v>1</v>
      </c>
      <c r="CS762">
        <v>1</v>
      </c>
      <c r="CT762">
        <v>1</v>
      </c>
      <c r="CU762">
        <v>1</v>
      </c>
      <c r="CV762">
        <v>1</v>
      </c>
      <c r="CW762">
        <v>1</v>
      </c>
      <c r="CX762">
        <v>1</v>
      </c>
      <c r="CY762">
        <v>1</v>
      </c>
      <c r="CZ762">
        <v>0</v>
      </c>
      <c r="DA762">
        <v>18</v>
      </c>
      <c r="DB762" t="s">
        <v>2957</v>
      </c>
      <c r="DC762">
        <v>0</v>
      </c>
      <c r="DD762">
        <v>1</v>
      </c>
      <c r="DE762">
        <v>1</v>
      </c>
      <c r="DF762">
        <v>1</v>
      </c>
      <c r="DG762">
        <v>1</v>
      </c>
      <c r="DH762">
        <v>1</v>
      </c>
      <c r="DI762">
        <v>1</v>
      </c>
      <c r="DJ762">
        <v>3</v>
      </c>
      <c r="DK762">
        <v>2</v>
      </c>
      <c r="DL762">
        <v>1</v>
      </c>
      <c r="DM762">
        <v>2</v>
      </c>
      <c r="DN762">
        <v>0</v>
      </c>
      <c r="DO762">
        <v>2</v>
      </c>
      <c r="DP762">
        <v>2</v>
      </c>
      <c r="DQ762">
        <v>16</v>
      </c>
      <c r="DR762" t="s">
        <v>2957</v>
      </c>
      <c r="DS762">
        <v>1</v>
      </c>
      <c r="DT762">
        <v>3</v>
      </c>
      <c r="DU762">
        <v>1</v>
      </c>
      <c r="DV762">
        <v>1</v>
      </c>
      <c r="DW762">
        <v>0</v>
      </c>
      <c r="DX762">
        <v>1</v>
      </c>
      <c r="DY762">
        <v>1</v>
      </c>
      <c r="EA762">
        <v>1</v>
      </c>
      <c r="EB762">
        <v>0</v>
      </c>
      <c r="EC762">
        <v>1</v>
      </c>
      <c r="ED762">
        <v>2</v>
      </c>
      <c r="EE762">
        <v>2</v>
      </c>
      <c r="EF762">
        <v>15</v>
      </c>
      <c r="EG762" t="s">
        <v>2957</v>
      </c>
      <c r="EH762">
        <v>1</v>
      </c>
      <c r="EI762">
        <v>1</v>
      </c>
      <c r="EJ762">
        <v>1</v>
      </c>
      <c r="EK762">
        <v>2</v>
      </c>
      <c r="EL762">
        <v>2</v>
      </c>
      <c r="EM762">
        <v>1</v>
      </c>
      <c r="EN762">
        <v>1</v>
      </c>
      <c r="EO762">
        <v>1</v>
      </c>
      <c r="EP762">
        <v>0</v>
      </c>
      <c r="EQ762">
        <v>3</v>
      </c>
      <c r="ER762">
        <v>1</v>
      </c>
      <c r="ES762">
        <v>1</v>
      </c>
    </row>
    <row r="763" spans="1:149" hidden="1">
      <c r="A763" s="23">
        <v>45608.250254629631</v>
      </c>
      <c r="B763" t="s">
        <v>13</v>
      </c>
      <c r="C763" t="s">
        <v>726</v>
      </c>
      <c r="D763" t="s">
        <v>727</v>
      </c>
      <c r="E763">
        <v>1</v>
      </c>
      <c r="F763" t="s">
        <v>2954</v>
      </c>
      <c r="G763">
        <v>175</v>
      </c>
      <c r="H763" t="s">
        <v>2955</v>
      </c>
      <c r="I763">
        <v>4</v>
      </c>
      <c r="J763">
        <v>4175</v>
      </c>
      <c r="K763" t="s">
        <v>2956</v>
      </c>
      <c r="L763" t="s">
        <v>3450</v>
      </c>
      <c r="M763">
        <v>33</v>
      </c>
      <c r="N763" t="s">
        <v>2957</v>
      </c>
      <c r="O763">
        <v>1</v>
      </c>
      <c r="P763">
        <v>3</v>
      </c>
      <c r="Q763">
        <v>1</v>
      </c>
      <c r="R763">
        <v>2</v>
      </c>
      <c r="S763">
        <v>1</v>
      </c>
      <c r="T763">
        <v>1</v>
      </c>
      <c r="U763">
        <v>1</v>
      </c>
      <c r="V763">
        <v>1</v>
      </c>
      <c r="W763">
        <v>1</v>
      </c>
      <c r="X763">
        <v>1</v>
      </c>
      <c r="Y763">
        <v>2</v>
      </c>
      <c r="Z763">
        <v>0</v>
      </c>
      <c r="AA763">
        <v>0</v>
      </c>
      <c r="AB763">
        <v>1</v>
      </c>
      <c r="AC763">
        <v>2</v>
      </c>
      <c r="AD763">
        <v>2</v>
      </c>
      <c r="AE763">
        <v>1</v>
      </c>
      <c r="AF763">
        <v>1</v>
      </c>
      <c r="AG763">
        <v>2</v>
      </c>
      <c r="AH763">
        <v>2</v>
      </c>
      <c r="AI763">
        <v>1</v>
      </c>
      <c r="AJ763">
        <v>1</v>
      </c>
      <c r="AK763">
        <v>1</v>
      </c>
      <c r="AL763">
        <v>1</v>
      </c>
      <c r="AM763">
        <v>1</v>
      </c>
      <c r="AN763">
        <v>1</v>
      </c>
      <c r="AO763">
        <v>1</v>
      </c>
      <c r="AP763">
        <v>20</v>
      </c>
      <c r="AQ763" t="s">
        <v>2957</v>
      </c>
      <c r="AR763">
        <v>1</v>
      </c>
      <c r="AS763">
        <v>1</v>
      </c>
      <c r="AT763">
        <v>3</v>
      </c>
      <c r="AU763">
        <v>2</v>
      </c>
      <c r="AV763">
        <v>1</v>
      </c>
      <c r="AW763">
        <v>2</v>
      </c>
      <c r="AX763">
        <v>3</v>
      </c>
      <c r="AY763">
        <v>2</v>
      </c>
      <c r="AZ763">
        <v>1</v>
      </c>
      <c r="BA763">
        <v>2</v>
      </c>
      <c r="BB763">
        <v>1</v>
      </c>
      <c r="BC763">
        <v>1</v>
      </c>
      <c r="BD763">
        <v>25</v>
      </c>
      <c r="BE763" t="s">
        <v>2955</v>
      </c>
      <c r="BF763">
        <v>3</v>
      </c>
      <c r="BG763">
        <v>3</v>
      </c>
      <c r="BH763">
        <v>2</v>
      </c>
      <c r="BI763">
        <v>3</v>
      </c>
      <c r="BJ763">
        <v>1</v>
      </c>
      <c r="BK763">
        <v>2</v>
      </c>
      <c r="BL763">
        <v>2</v>
      </c>
      <c r="BM763">
        <v>1</v>
      </c>
      <c r="BN763">
        <v>1</v>
      </c>
      <c r="BO763">
        <v>1</v>
      </c>
      <c r="BP763">
        <v>1</v>
      </c>
      <c r="BQ763">
        <v>3</v>
      </c>
      <c r="BR763">
        <v>2</v>
      </c>
      <c r="BS763">
        <v>20</v>
      </c>
      <c r="BT763" t="s">
        <v>2955</v>
      </c>
      <c r="BU763">
        <v>3</v>
      </c>
      <c r="BV763">
        <v>1</v>
      </c>
      <c r="BW763">
        <v>1</v>
      </c>
      <c r="BX763">
        <v>1</v>
      </c>
      <c r="BY763">
        <v>1</v>
      </c>
      <c r="BZ763">
        <v>3</v>
      </c>
      <c r="CA763">
        <v>1</v>
      </c>
      <c r="CB763">
        <v>2</v>
      </c>
      <c r="CC763">
        <v>0</v>
      </c>
      <c r="CD763">
        <v>1</v>
      </c>
      <c r="CE763">
        <v>1</v>
      </c>
      <c r="CF763">
        <v>1</v>
      </c>
      <c r="CG763">
        <v>1</v>
      </c>
      <c r="CH763">
        <v>1</v>
      </c>
      <c r="CI763">
        <v>1</v>
      </c>
      <c r="CJ763">
        <v>1</v>
      </c>
      <c r="CK763">
        <v>13</v>
      </c>
      <c r="CL763" t="s">
        <v>2955</v>
      </c>
      <c r="CM763">
        <v>1</v>
      </c>
      <c r="CN763">
        <v>1</v>
      </c>
      <c r="CO763">
        <v>1</v>
      </c>
      <c r="CP763">
        <v>1</v>
      </c>
      <c r="CQ763">
        <v>1</v>
      </c>
      <c r="CR763">
        <v>1</v>
      </c>
      <c r="CS763">
        <v>1</v>
      </c>
      <c r="CT763">
        <v>1</v>
      </c>
      <c r="CU763">
        <v>1</v>
      </c>
      <c r="CV763">
        <v>1</v>
      </c>
      <c r="CW763">
        <v>1</v>
      </c>
      <c r="CX763">
        <v>1</v>
      </c>
      <c r="CY763">
        <v>1</v>
      </c>
      <c r="CZ763">
        <v>0</v>
      </c>
      <c r="DA763">
        <v>26</v>
      </c>
      <c r="DB763" t="s">
        <v>2957</v>
      </c>
      <c r="DC763">
        <v>1</v>
      </c>
      <c r="DD763">
        <v>1</v>
      </c>
      <c r="DE763">
        <v>1</v>
      </c>
      <c r="DF763">
        <v>1</v>
      </c>
      <c r="DG763">
        <v>1</v>
      </c>
      <c r="DH763">
        <v>3</v>
      </c>
      <c r="DI763">
        <v>3</v>
      </c>
      <c r="DJ763">
        <v>3</v>
      </c>
      <c r="DK763">
        <v>3</v>
      </c>
      <c r="DL763">
        <v>3</v>
      </c>
      <c r="DM763">
        <v>3</v>
      </c>
      <c r="DN763">
        <v>1</v>
      </c>
      <c r="DO763">
        <v>1</v>
      </c>
      <c r="DP763">
        <v>1</v>
      </c>
      <c r="DQ763">
        <v>19</v>
      </c>
      <c r="DR763" t="s">
        <v>2955</v>
      </c>
      <c r="DS763">
        <v>1</v>
      </c>
      <c r="DT763">
        <v>3</v>
      </c>
      <c r="DU763">
        <v>1</v>
      </c>
      <c r="DV763">
        <v>1</v>
      </c>
      <c r="DW763">
        <v>1</v>
      </c>
      <c r="DX763">
        <v>1</v>
      </c>
      <c r="DY763">
        <v>2</v>
      </c>
      <c r="DZ763">
        <v>2</v>
      </c>
      <c r="EA763">
        <v>1</v>
      </c>
      <c r="EB763">
        <v>1</v>
      </c>
      <c r="EC763">
        <v>1</v>
      </c>
      <c r="ED763">
        <v>2</v>
      </c>
      <c r="EE763">
        <v>2</v>
      </c>
      <c r="EF763">
        <v>19</v>
      </c>
      <c r="EG763" t="s">
        <v>2955</v>
      </c>
      <c r="EH763">
        <v>1</v>
      </c>
      <c r="EI763">
        <v>1</v>
      </c>
      <c r="EJ763">
        <v>1</v>
      </c>
      <c r="EK763">
        <v>3</v>
      </c>
      <c r="EL763">
        <v>3</v>
      </c>
      <c r="EM763">
        <v>1</v>
      </c>
      <c r="EN763">
        <v>2</v>
      </c>
      <c r="EO763">
        <v>1</v>
      </c>
      <c r="EP763">
        <v>1</v>
      </c>
      <c r="EQ763">
        <v>3</v>
      </c>
      <c r="ER763">
        <v>1</v>
      </c>
      <c r="ES763">
        <v>1</v>
      </c>
    </row>
    <row r="764" spans="1:149" hidden="1">
      <c r="A764" s="23">
        <v>45608.246967592589</v>
      </c>
      <c r="B764" t="s">
        <v>59</v>
      </c>
      <c r="C764" t="s">
        <v>2533</v>
      </c>
      <c r="D764" t="s">
        <v>2534</v>
      </c>
      <c r="E764">
        <v>2</v>
      </c>
      <c r="F764" t="s">
        <v>3193</v>
      </c>
      <c r="G764">
        <v>123</v>
      </c>
      <c r="H764" t="s">
        <v>2957</v>
      </c>
      <c r="I764">
        <v>3</v>
      </c>
      <c r="J764">
        <v>3123</v>
      </c>
      <c r="K764" t="s">
        <v>2956</v>
      </c>
      <c r="L764" t="s">
        <v>3451</v>
      </c>
      <c r="M764">
        <v>25</v>
      </c>
      <c r="N764" t="s">
        <v>2957</v>
      </c>
      <c r="O764">
        <v>1</v>
      </c>
      <c r="P764">
        <v>2</v>
      </c>
      <c r="Q764">
        <v>1</v>
      </c>
      <c r="S764">
        <v>1</v>
      </c>
      <c r="T764">
        <v>1</v>
      </c>
      <c r="U764">
        <v>1</v>
      </c>
      <c r="V764">
        <v>1</v>
      </c>
      <c r="W764">
        <v>1</v>
      </c>
      <c r="X764">
        <v>1</v>
      </c>
      <c r="Y764">
        <v>2</v>
      </c>
      <c r="Z764">
        <v>1</v>
      </c>
      <c r="AA764">
        <v>1</v>
      </c>
      <c r="AB764">
        <v>1</v>
      </c>
      <c r="AC764">
        <v>2</v>
      </c>
      <c r="AD764">
        <v>2</v>
      </c>
      <c r="AE764">
        <v>1</v>
      </c>
      <c r="AF764">
        <v>1</v>
      </c>
      <c r="AG764">
        <v>1</v>
      </c>
      <c r="AJ764">
        <v>1</v>
      </c>
      <c r="AN764">
        <v>1</v>
      </c>
      <c r="AP764">
        <v>12</v>
      </c>
      <c r="AQ764" t="s">
        <v>2960</v>
      </c>
      <c r="AS764">
        <v>1</v>
      </c>
      <c r="AT764">
        <v>2</v>
      </c>
      <c r="AU764">
        <v>1</v>
      </c>
      <c r="AV764">
        <v>1</v>
      </c>
      <c r="AW764">
        <v>1</v>
      </c>
      <c r="AX764">
        <v>1</v>
      </c>
      <c r="AY764">
        <v>2</v>
      </c>
      <c r="AZ764">
        <v>1</v>
      </c>
      <c r="BA764">
        <v>1</v>
      </c>
      <c r="BD764">
        <v>17</v>
      </c>
      <c r="BE764" t="s">
        <v>2957</v>
      </c>
      <c r="BF764">
        <v>2</v>
      </c>
      <c r="BG764">
        <v>1</v>
      </c>
      <c r="BH764">
        <v>0</v>
      </c>
      <c r="BI764">
        <v>2</v>
      </c>
      <c r="BJ764">
        <v>1</v>
      </c>
      <c r="BK764">
        <v>1</v>
      </c>
      <c r="BL764">
        <v>2</v>
      </c>
      <c r="BM764">
        <v>1</v>
      </c>
      <c r="BN764">
        <v>1</v>
      </c>
      <c r="BO764">
        <v>1</v>
      </c>
      <c r="BP764">
        <v>0</v>
      </c>
      <c r="BQ764">
        <v>3</v>
      </c>
      <c r="BR764">
        <v>2</v>
      </c>
      <c r="BS764">
        <v>14</v>
      </c>
      <c r="BT764" t="s">
        <v>2960</v>
      </c>
      <c r="BU764">
        <v>3</v>
      </c>
      <c r="BW764">
        <v>1</v>
      </c>
      <c r="BX764">
        <v>1</v>
      </c>
      <c r="BY764">
        <v>0</v>
      </c>
      <c r="BZ764">
        <v>2</v>
      </c>
      <c r="CA764">
        <v>1</v>
      </c>
      <c r="CB764">
        <v>0</v>
      </c>
      <c r="CC764">
        <v>0</v>
      </c>
      <c r="CD764">
        <v>1</v>
      </c>
      <c r="CE764">
        <v>1</v>
      </c>
      <c r="CF764">
        <v>1</v>
      </c>
      <c r="CH764">
        <v>0</v>
      </c>
      <c r="CI764">
        <v>1</v>
      </c>
      <c r="CJ764">
        <v>0</v>
      </c>
      <c r="CK764">
        <v>10</v>
      </c>
      <c r="CL764" t="s">
        <v>2957</v>
      </c>
      <c r="CM764">
        <v>1</v>
      </c>
      <c r="CN764">
        <v>1</v>
      </c>
      <c r="CO764">
        <v>1</v>
      </c>
      <c r="CP764">
        <v>0</v>
      </c>
      <c r="CQ764">
        <v>1</v>
      </c>
      <c r="CR764">
        <v>1</v>
      </c>
      <c r="CS764">
        <v>0</v>
      </c>
      <c r="CT764">
        <v>1</v>
      </c>
      <c r="CU764">
        <v>0</v>
      </c>
      <c r="CV764">
        <v>1</v>
      </c>
      <c r="CW764">
        <v>1</v>
      </c>
      <c r="CX764">
        <v>1</v>
      </c>
      <c r="CY764">
        <v>1</v>
      </c>
      <c r="CZ764">
        <v>0</v>
      </c>
      <c r="DA764">
        <v>24</v>
      </c>
      <c r="DB764" t="s">
        <v>2957</v>
      </c>
      <c r="DC764">
        <v>1</v>
      </c>
      <c r="DD764">
        <v>1</v>
      </c>
      <c r="DE764">
        <v>1</v>
      </c>
      <c r="DF764">
        <v>1</v>
      </c>
      <c r="DG764">
        <v>1</v>
      </c>
      <c r="DH764">
        <v>3</v>
      </c>
      <c r="DI764">
        <v>2</v>
      </c>
      <c r="DJ764">
        <v>3</v>
      </c>
      <c r="DK764">
        <v>3</v>
      </c>
      <c r="DL764">
        <v>2</v>
      </c>
      <c r="DM764">
        <v>2</v>
      </c>
      <c r="DN764">
        <v>2</v>
      </c>
      <c r="DO764">
        <v>1</v>
      </c>
      <c r="DP764">
        <v>1</v>
      </c>
      <c r="DQ764">
        <v>9</v>
      </c>
      <c r="DR764" t="s">
        <v>2960</v>
      </c>
      <c r="DS764">
        <v>1</v>
      </c>
      <c r="DT764">
        <v>3</v>
      </c>
      <c r="DU764">
        <v>1</v>
      </c>
      <c r="DW764">
        <v>0</v>
      </c>
      <c r="DY764">
        <v>0</v>
      </c>
      <c r="EA764">
        <v>0</v>
      </c>
      <c r="EB764">
        <v>0</v>
      </c>
      <c r="EC764">
        <v>1</v>
      </c>
      <c r="ED764">
        <v>1</v>
      </c>
      <c r="EE764">
        <v>1</v>
      </c>
      <c r="EF764">
        <v>12</v>
      </c>
      <c r="EG764" t="s">
        <v>2960</v>
      </c>
      <c r="EH764">
        <v>1</v>
      </c>
      <c r="EI764">
        <v>1</v>
      </c>
      <c r="EJ764">
        <v>1</v>
      </c>
      <c r="EK764">
        <v>1</v>
      </c>
      <c r="EL764">
        <v>2</v>
      </c>
      <c r="EM764">
        <v>0</v>
      </c>
      <c r="EN764">
        <v>0</v>
      </c>
      <c r="EO764">
        <v>0</v>
      </c>
      <c r="EP764">
        <v>1</v>
      </c>
      <c r="EQ764">
        <v>3</v>
      </c>
      <c r="ER764">
        <v>1</v>
      </c>
      <c r="ES764">
        <v>1</v>
      </c>
    </row>
    <row r="765" spans="1:149" hidden="1">
      <c r="A765" s="23">
        <v>45608.246574074074</v>
      </c>
      <c r="B765" t="s">
        <v>51</v>
      </c>
      <c r="C765" t="s">
        <v>2233</v>
      </c>
      <c r="D765" t="s">
        <v>2234</v>
      </c>
      <c r="E765">
        <v>1</v>
      </c>
      <c r="F765" t="s">
        <v>2954</v>
      </c>
      <c r="G765">
        <v>145</v>
      </c>
      <c r="H765" t="s">
        <v>2957</v>
      </c>
      <c r="I765">
        <v>3</v>
      </c>
      <c r="J765">
        <v>3145</v>
      </c>
      <c r="K765" t="s">
        <v>2956</v>
      </c>
      <c r="L765" t="s">
        <v>3452</v>
      </c>
      <c r="M765">
        <v>28</v>
      </c>
      <c r="N765" t="s">
        <v>2960</v>
      </c>
      <c r="O765">
        <v>1</v>
      </c>
      <c r="P765">
        <v>1</v>
      </c>
      <c r="Q765">
        <v>1</v>
      </c>
      <c r="R765">
        <v>1</v>
      </c>
      <c r="S765">
        <v>1</v>
      </c>
      <c r="T765">
        <v>0</v>
      </c>
      <c r="U765">
        <v>1</v>
      </c>
      <c r="V765">
        <v>1</v>
      </c>
      <c r="W765">
        <v>1</v>
      </c>
      <c r="X765">
        <v>0</v>
      </c>
      <c r="Y765">
        <v>2</v>
      </c>
      <c r="Z765">
        <v>1</v>
      </c>
      <c r="AA765">
        <v>1</v>
      </c>
      <c r="AB765">
        <v>1</v>
      </c>
      <c r="AC765">
        <v>1</v>
      </c>
      <c r="AD765">
        <v>1</v>
      </c>
      <c r="AE765">
        <v>1</v>
      </c>
      <c r="AF765">
        <v>1</v>
      </c>
      <c r="AG765">
        <v>1</v>
      </c>
      <c r="AH765">
        <v>2</v>
      </c>
      <c r="AI765">
        <v>1</v>
      </c>
      <c r="AJ765">
        <v>2</v>
      </c>
      <c r="AK765">
        <v>1</v>
      </c>
      <c r="AL765">
        <v>1</v>
      </c>
      <c r="AM765">
        <v>1</v>
      </c>
      <c r="AN765">
        <v>2</v>
      </c>
      <c r="AO765">
        <v>0</v>
      </c>
      <c r="AP765">
        <v>14</v>
      </c>
      <c r="AQ765" t="s">
        <v>2957</v>
      </c>
      <c r="AR765">
        <v>1</v>
      </c>
      <c r="AS765">
        <v>1</v>
      </c>
      <c r="AT765">
        <v>2</v>
      </c>
      <c r="AU765">
        <v>2</v>
      </c>
      <c r="AV765">
        <v>1</v>
      </c>
      <c r="AW765">
        <v>1</v>
      </c>
      <c r="AX765">
        <v>2</v>
      </c>
      <c r="AY765">
        <v>2</v>
      </c>
      <c r="AZ765">
        <v>1</v>
      </c>
      <c r="BA765">
        <v>1</v>
      </c>
      <c r="BB765">
        <v>0</v>
      </c>
      <c r="BC765">
        <v>0</v>
      </c>
      <c r="BD765">
        <v>19</v>
      </c>
      <c r="BE765" t="s">
        <v>2957</v>
      </c>
      <c r="BF765">
        <v>3</v>
      </c>
      <c r="BG765">
        <v>2</v>
      </c>
      <c r="BH765">
        <v>0</v>
      </c>
      <c r="BI765">
        <v>2</v>
      </c>
      <c r="BJ765">
        <v>1</v>
      </c>
      <c r="BK765">
        <v>1</v>
      </c>
      <c r="BL765">
        <v>2</v>
      </c>
      <c r="BM765">
        <v>1</v>
      </c>
      <c r="BN765">
        <v>1</v>
      </c>
      <c r="BO765">
        <v>1</v>
      </c>
      <c r="BP765">
        <v>1</v>
      </c>
      <c r="BQ765">
        <v>3</v>
      </c>
      <c r="BR765">
        <v>1</v>
      </c>
      <c r="BS765">
        <v>19</v>
      </c>
      <c r="BT765" t="s">
        <v>2957</v>
      </c>
      <c r="BU765">
        <v>3</v>
      </c>
      <c r="BV765">
        <v>1</v>
      </c>
      <c r="BW765">
        <v>1</v>
      </c>
      <c r="BX765">
        <v>1</v>
      </c>
      <c r="BY765">
        <v>1</v>
      </c>
      <c r="BZ765">
        <v>2</v>
      </c>
      <c r="CA765">
        <v>1</v>
      </c>
      <c r="CB765">
        <v>2</v>
      </c>
      <c r="CC765">
        <v>0</v>
      </c>
      <c r="CD765">
        <v>1</v>
      </c>
      <c r="CE765">
        <v>1</v>
      </c>
      <c r="CF765">
        <v>1</v>
      </c>
      <c r="CG765">
        <v>1</v>
      </c>
      <c r="CH765">
        <v>1</v>
      </c>
      <c r="CI765">
        <v>1</v>
      </c>
      <c r="CJ765">
        <v>1</v>
      </c>
      <c r="CK765">
        <v>10</v>
      </c>
      <c r="CL765" t="s">
        <v>2957</v>
      </c>
      <c r="CM765">
        <v>1</v>
      </c>
      <c r="CN765">
        <v>1</v>
      </c>
      <c r="CO765">
        <v>1</v>
      </c>
      <c r="CP765">
        <v>0</v>
      </c>
      <c r="CQ765">
        <v>1</v>
      </c>
      <c r="CR765">
        <v>1</v>
      </c>
      <c r="CS765">
        <v>1</v>
      </c>
      <c r="CT765">
        <v>1</v>
      </c>
      <c r="CU765">
        <v>0</v>
      </c>
      <c r="CV765">
        <v>1</v>
      </c>
      <c r="CW765">
        <v>0</v>
      </c>
      <c r="CX765">
        <v>1</v>
      </c>
      <c r="CY765">
        <v>1</v>
      </c>
      <c r="CZ765">
        <v>0</v>
      </c>
      <c r="DA765">
        <v>24</v>
      </c>
      <c r="DB765" t="s">
        <v>2957</v>
      </c>
      <c r="DC765">
        <v>1</v>
      </c>
      <c r="DD765">
        <v>1</v>
      </c>
      <c r="DE765">
        <v>1</v>
      </c>
      <c r="DF765">
        <v>1</v>
      </c>
      <c r="DG765">
        <v>1</v>
      </c>
      <c r="DH765">
        <v>3</v>
      </c>
      <c r="DI765">
        <v>2</v>
      </c>
      <c r="DJ765">
        <v>3</v>
      </c>
      <c r="DK765">
        <v>2</v>
      </c>
      <c r="DL765">
        <v>2</v>
      </c>
      <c r="DM765">
        <v>3</v>
      </c>
      <c r="DN765">
        <v>2</v>
      </c>
      <c r="DO765">
        <v>1</v>
      </c>
      <c r="DP765">
        <v>1</v>
      </c>
      <c r="DQ765">
        <v>14</v>
      </c>
      <c r="DR765" t="s">
        <v>2957</v>
      </c>
      <c r="DS765">
        <v>1</v>
      </c>
      <c r="DT765">
        <v>2</v>
      </c>
      <c r="DU765">
        <v>1</v>
      </c>
      <c r="DV765">
        <v>1</v>
      </c>
      <c r="DW765">
        <v>0</v>
      </c>
      <c r="DX765">
        <v>0</v>
      </c>
      <c r="DY765">
        <v>1</v>
      </c>
      <c r="DZ765">
        <v>1</v>
      </c>
      <c r="EA765">
        <v>1</v>
      </c>
      <c r="EB765">
        <v>1</v>
      </c>
      <c r="EC765">
        <v>1</v>
      </c>
      <c r="ED765">
        <v>2</v>
      </c>
      <c r="EE765">
        <v>2</v>
      </c>
      <c r="EF765">
        <v>17</v>
      </c>
      <c r="EG765" t="s">
        <v>2955</v>
      </c>
      <c r="EH765">
        <v>1</v>
      </c>
      <c r="EI765">
        <v>1</v>
      </c>
      <c r="EJ765">
        <v>1</v>
      </c>
      <c r="EK765">
        <v>1</v>
      </c>
      <c r="EL765">
        <v>3</v>
      </c>
      <c r="EM765">
        <v>1</v>
      </c>
      <c r="EN765">
        <v>2</v>
      </c>
      <c r="EO765">
        <v>1</v>
      </c>
      <c r="EP765">
        <v>1</v>
      </c>
      <c r="EQ765">
        <v>3</v>
      </c>
      <c r="ER765">
        <v>1</v>
      </c>
      <c r="ES765">
        <v>1</v>
      </c>
    </row>
    <row r="766" spans="1:149" hidden="1">
      <c r="A766" s="23">
        <v>45608.245567129627</v>
      </c>
      <c r="B766" t="s">
        <v>32</v>
      </c>
      <c r="C766" t="s">
        <v>1228</v>
      </c>
      <c r="D766" t="s">
        <v>1229</v>
      </c>
      <c r="E766">
        <v>2</v>
      </c>
      <c r="F766" t="s">
        <v>3193</v>
      </c>
      <c r="G766">
        <v>177</v>
      </c>
      <c r="H766" t="s">
        <v>2955</v>
      </c>
      <c r="I766">
        <v>4</v>
      </c>
      <c r="J766">
        <v>4177</v>
      </c>
      <c r="K766" t="s">
        <v>2961</v>
      </c>
      <c r="L766" t="s">
        <v>2962</v>
      </c>
      <c r="M766">
        <v>32</v>
      </c>
      <c r="N766" t="s">
        <v>2955</v>
      </c>
      <c r="O766">
        <v>1</v>
      </c>
      <c r="P766">
        <v>1</v>
      </c>
      <c r="Q766">
        <v>1</v>
      </c>
      <c r="S766">
        <v>1</v>
      </c>
      <c r="T766">
        <v>2</v>
      </c>
      <c r="U766">
        <v>1</v>
      </c>
      <c r="V766">
        <v>1</v>
      </c>
      <c r="W766">
        <v>1</v>
      </c>
      <c r="X766">
        <v>1</v>
      </c>
      <c r="Y766">
        <v>2</v>
      </c>
      <c r="Z766">
        <v>1</v>
      </c>
      <c r="AA766">
        <v>1</v>
      </c>
      <c r="AB766">
        <v>3</v>
      </c>
      <c r="AC766">
        <v>2</v>
      </c>
      <c r="AD766">
        <v>2</v>
      </c>
      <c r="AE766">
        <v>1</v>
      </c>
      <c r="AF766">
        <v>1</v>
      </c>
      <c r="AG766">
        <v>2</v>
      </c>
      <c r="AJ766">
        <v>3</v>
      </c>
      <c r="AN766">
        <v>2</v>
      </c>
      <c r="AP766">
        <v>21</v>
      </c>
      <c r="AQ766" t="s">
        <v>2955</v>
      </c>
      <c r="AS766">
        <v>1</v>
      </c>
      <c r="AT766">
        <v>3</v>
      </c>
      <c r="AU766">
        <v>2</v>
      </c>
      <c r="AV766">
        <v>1</v>
      </c>
      <c r="AW766">
        <v>2</v>
      </c>
      <c r="AX766">
        <v>3</v>
      </c>
      <c r="AY766">
        <v>3</v>
      </c>
      <c r="AZ766">
        <v>2</v>
      </c>
      <c r="BA766">
        <v>3</v>
      </c>
      <c r="BD766">
        <v>26</v>
      </c>
      <c r="BE766" t="s">
        <v>2955</v>
      </c>
      <c r="BF766">
        <v>3</v>
      </c>
      <c r="BG766">
        <v>3</v>
      </c>
      <c r="BH766">
        <v>2</v>
      </c>
      <c r="BI766">
        <v>3</v>
      </c>
      <c r="BJ766">
        <v>3</v>
      </c>
      <c r="BK766">
        <v>1</v>
      </c>
      <c r="BL766">
        <v>2</v>
      </c>
      <c r="BM766">
        <v>1</v>
      </c>
      <c r="BN766">
        <v>1</v>
      </c>
      <c r="BO766">
        <v>1</v>
      </c>
      <c r="BP766">
        <v>1</v>
      </c>
      <c r="BQ766">
        <v>3</v>
      </c>
      <c r="BR766">
        <v>2</v>
      </c>
      <c r="BS766">
        <v>21</v>
      </c>
      <c r="BT766" t="s">
        <v>2955</v>
      </c>
      <c r="BU766">
        <v>3</v>
      </c>
      <c r="BW766">
        <v>1</v>
      </c>
      <c r="BX766">
        <v>1</v>
      </c>
      <c r="BY766">
        <v>1</v>
      </c>
      <c r="BZ766">
        <v>3</v>
      </c>
      <c r="CA766">
        <v>1</v>
      </c>
      <c r="CB766">
        <v>3</v>
      </c>
      <c r="CC766">
        <v>0</v>
      </c>
      <c r="CD766">
        <v>1</v>
      </c>
      <c r="CE766">
        <v>1</v>
      </c>
      <c r="CF766">
        <v>1</v>
      </c>
      <c r="CH766">
        <v>1</v>
      </c>
      <c r="CI766">
        <v>1</v>
      </c>
      <c r="CJ766">
        <v>1</v>
      </c>
      <c r="CK766">
        <v>13</v>
      </c>
      <c r="CL766" t="s">
        <v>2955</v>
      </c>
      <c r="CM766">
        <v>1</v>
      </c>
      <c r="CN766">
        <v>1</v>
      </c>
      <c r="CO766">
        <v>1</v>
      </c>
      <c r="CP766">
        <v>1</v>
      </c>
      <c r="CQ766">
        <v>1</v>
      </c>
      <c r="CR766">
        <v>1</v>
      </c>
      <c r="CS766">
        <v>1</v>
      </c>
      <c r="CT766">
        <v>1</v>
      </c>
      <c r="CU766">
        <v>1</v>
      </c>
      <c r="CV766">
        <v>1</v>
      </c>
      <c r="CW766">
        <v>1</v>
      </c>
      <c r="CX766">
        <v>1</v>
      </c>
      <c r="CY766">
        <v>1</v>
      </c>
      <c r="CZ766">
        <v>0</v>
      </c>
      <c r="DA766">
        <v>29</v>
      </c>
      <c r="DB766" t="s">
        <v>2955</v>
      </c>
      <c r="DC766">
        <v>1</v>
      </c>
      <c r="DD766">
        <v>1</v>
      </c>
      <c r="DE766">
        <v>1</v>
      </c>
      <c r="DF766">
        <v>1</v>
      </c>
      <c r="DG766">
        <v>1</v>
      </c>
      <c r="DH766">
        <v>3</v>
      </c>
      <c r="DI766">
        <v>1</v>
      </c>
      <c r="DJ766">
        <v>3</v>
      </c>
      <c r="DK766">
        <v>3</v>
      </c>
      <c r="DL766">
        <v>3</v>
      </c>
      <c r="DM766">
        <v>3</v>
      </c>
      <c r="DN766">
        <v>2</v>
      </c>
      <c r="DO766">
        <v>3</v>
      </c>
      <c r="DP766">
        <v>3</v>
      </c>
      <c r="DQ766">
        <v>15</v>
      </c>
      <c r="DR766" t="s">
        <v>2957</v>
      </c>
      <c r="DS766">
        <v>1</v>
      </c>
      <c r="DT766">
        <v>3</v>
      </c>
      <c r="DU766">
        <v>1</v>
      </c>
      <c r="DW766">
        <v>0</v>
      </c>
      <c r="DY766">
        <v>1</v>
      </c>
      <c r="EA766">
        <v>1</v>
      </c>
      <c r="EB766">
        <v>1</v>
      </c>
      <c r="EC766">
        <v>1</v>
      </c>
      <c r="ED766">
        <v>2</v>
      </c>
      <c r="EE766">
        <v>2</v>
      </c>
      <c r="EF766">
        <v>20</v>
      </c>
      <c r="EG766" t="s">
        <v>2955</v>
      </c>
      <c r="EH766">
        <v>1</v>
      </c>
      <c r="EI766">
        <v>1</v>
      </c>
      <c r="EJ766">
        <v>1</v>
      </c>
      <c r="EK766">
        <v>3</v>
      </c>
      <c r="EL766">
        <v>2</v>
      </c>
      <c r="EM766">
        <v>3</v>
      </c>
      <c r="EN766">
        <v>2</v>
      </c>
      <c r="EO766">
        <v>1</v>
      </c>
      <c r="EP766">
        <v>1</v>
      </c>
      <c r="EQ766">
        <v>3</v>
      </c>
      <c r="ER766">
        <v>1</v>
      </c>
      <c r="ES766">
        <v>1</v>
      </c>
    </row>
    <row r="767" spans="1:149" hidden="1">
      <c r="A767" s="23">
        <v>45608.243888888886</v>
      </c>
      <c r="B767" t="s">
        <v>44</v>
      </c>
      <c r="C767" t="s">
        <v>1840</v>
      </c>
      <c r="D767" t="s">
        <v>1841</v>
      </c>
      <c r="E767">
        <v>2</v>
      </c>
      <c r="F767" t="s">
        <v>3193</v>
      </c>
      <c r="G767">
        <v>140</v>
      </c>
      <c r="H767" t="s">
        <v>2957</v>
      </c>
      <c r="I767">
        <v>3</v>
      </c>
      <c r="J767">
        <v>3140</v>
      </c>
      <c r="K767" t="s">
        <v>2961</v>
      </c>
      <c r="L767" t="s">
        <v>2962</v>
      </c>
      <c r="M767">
        <v>24</v>
      </c>
      <c r="N767" t="s">
        <v>2957</v>
      </c>
      <c r="O767">
        <v>1</v>
      </c>
      <c r="P767">
        <v>1</v>
      </c>
      <c r="Q767">
        <v>1</v>
      </c>
      <c r="S767">
        <v>1</v>
      </c>
      <c r="T767">
        <v>1</v>
      </c>
      <c r="U767">
        <v>1</v>
      </c>
      <c r="V767">
        <v>1</v>
      </c>
      <c r="W767">
        <v>1</v>
      </c>
      <c r="X767">
        <v>1</v>
      </c>
      <c r="Y767">
        <v>2</v>
      </c>
      <c r="Z767">
        <v>1</v>
      </c>
      <c r="AA767">
        <v>1</v>
      </c>
      <c r="AB767">
        <v>2</v>
      </c>
      <c r="AC767">
        <v>1</v>
      </c>
      <c r="AD767">
        <v>1</v>
      </c>
      <c r="AE767">
        <v>1</v>
      </c>
      <c r="AF767">
        <v>1</v>
      </c>
      <c r="AG767">
        <v>1</v>
      </c>
      <c r="AJ767">
        <v>1</v>
      </c>
      <c r="AN767">
        <v>2</v>
      </c>
      <c r="AP767">
        <v>17</v>
      </c>
      <c r="AQ767" t="s">
        <v>2957</v>
      </c>
      <c r="AS767">
        <v>1</v>
      </c>
      <c r="AT767">
        <v>3</v>
      </c>
      <c r="AU767">
        <v>2</v>
      </c>
      <c r="AV767">
        <v>1</v>
      </c>
      <c r="AW767">
        <v>1</v>
      </c>
      <c r="AX767">
        <v>2</v>
      </c>
      <c r="AY767">
        <v>2</v>
      </c>
      <c r="AZ767">
        <v>1</v>
      </c>
      <c r="BA767">
        <v>3</v>
      </c>
      <c r="BD767">
        <v>17</v>
      </c>
      <c r="BE767" t="s">
        <v>2957</v>
      </c>
      <c r="BF767">
        <v>1</v>
      </c>
      <c r="BG767">
        <v>1</v>
      </c>
      <c r="BH767">
        <v>1</v>
      </c>
      <c r="BI767">
        <v>2</v>
      </c>
      <c r="BJ767">
        <v>1</v>
      </c>
      <c r="BK767">
        <v>1</v>
      </c>
      <c r="BL767">
        <v>2</v>
      </c>
      <c r="BM767">
        <v>1</v>
      </c>
      <c r="BN767">
        <v>1</v>
      </c>
      <c r="BO767">
        <v>1</v>
      </c>
      <c r="BP767">
        <v>1</v>
      </c>
      <c r="BQ767">
        <v>2</v>
      </c>
      <c r="BR767">
        <v>2</v>
      </c>
      <c r="BS767">
        <v>20</v>
      </c>
      <c r="BT767" t="s">
        <v>2955</v>
      </c>
      <c r="BU767">
        <v>3</v>
      </c>
      <c r="BW767">
        <v>1</v>
      </c>
      <c r="BX767">
        <v>1</v>
      </c>
      <c r="BY767">
        <v>1</v>
      </c>
      <c r="BZ767">
        <v>2</v>
      </c>
      <c r="CA767">
        <v>1</v>
      </c>
      <c r="CB767">
        <v>2</v>
      </c>
      <c r="CC767">
        <v>1</v>
      </c>
      <c r="CD767">
        <v>1</v>
      </c>
      <c r="CE767">
        <v>1</v>
      </c>
      <c r="CF767">
        <v>1</v>
      </c>
      <c r="CH767">
        <v>1</v>
      </c>
      <c r="CI767">
        <v>1</v>
      </c>
      <c r="CJ767">
        <v>1</v>
      </c>
      <c r="CK767">
        <v>13</v>
      </c>
      <c r="CL767" t="s">
        <v>2955</v>
      </c>
      <c r="CM767">
        <v>1</v>
      </c>
      <c r="CN767">
        <v>1</v>
      </c>
      <c r="CO767">
        <v>1</v>
      </c>
      <c r="CP767">
        <v>1</v>
      </c>
      <c r="CQ767">
        <v>1</v>
      </c>
      <c r="CR767">
        <v>1</v>
      </c>
      <c r="CS767">
        <v>1</v>
      </c>
      <c r="CT767">
        <v>1</v>
      </c>
      <c r="CU767">
        <v>1</v>
      </c>
      <c r="CV767">
        <v>1</v>
      </c>
      <c r="CW767">
        <v>1</v>
      </c>
      <c r="CX767">
        <v>1</v>
      </c>
      <c r="CY767">
        <v>1</v>
      </c>
      <c r="CZ767">
        <v>0</v>
      </c>
      <c r="DA767">
        <v>22</v>
      </c>
      <c r="DB767" t="s">
        <v>2957</v>
      </c>
      <c r="DC767">
        <v>1</v>
      </c>
      <c r="DD767">
        <v>1</v>
      </c>
      <c r="DE767">
        <v>1</v>
      </c>
      <c r="DF767">
        <v>1</v>
      </c>
      <c r="DG767">
        <v>1</v>
      </c>
      <c r="DH767">
        <v>2</v>
      </c>
      <c r="DI767">
        <v>1</v>
      </c>
      <c r="DJ767">
        <v>3</v>
      </c>
      <c r="DK767">
        <v>3</v>
      </c>
      <c r="DL767">
        <v>3</v>
      </c>
      <c r="DM767">
        <v>2</v>
      </c>
      <c r="DN767">
        <v>1</v>
      </c>
      <c r="DO767">
        <v>1</v>
      </c>
      <c r="DP767">
        <v>1</v>
      </c>
      <c r="DQ767">
        <v>13</v>
      </c>
      <c r="DR767" t="s">
        <v>2957</v>
      </c>
      <c r="DS767">
        <v>1</v>
      </c>
      <c r="DT767">
        <v>3</v>
      </c>
      <c r="DU767">
        <v>1</v>
      </c>
      <c r="DW767">
        <v>0</v>
      </c>
      <c r="DY767">
        <v>0</v>
      </c>
      <c r="EA767">
        <v>1</v>
      </c>
      <c r="EB767">
        <v>1</v>
      </c>
      <c r="EC767">
        <v>1</v>
      </c>
      <c r="ED767">
        <v>2</v>
      </c>
      <c r="EE767">
        <v>2</v>
      </c>
      <c r="EF767">
        <v>14</v>
      </c>
      <c r="EG767" t="s">
        <v>2957</v>
      </c>
      <c r="EH767">
        <v>1</v>
      </c>
      <c r="EI767">
        <v>1</v>
      </c>
      <c r="EJ767">
        <v>1</v>
      </c>
      <c r="EK767">
        <v>3</v>
      </c>
      <c r="EL767">
        <v>2</v>
      </c>
      <c r="EM767">
        <v>1</v>
      </c>
      <c r="EN767">
        <v>1</v>
      </c>
      <c r="EO767">
        <v>1</v>
      </c>
      <c r="EP767">
        <v>1</v>
      </c>
      <c r="EQ767">
        <v>0</v>
      </c>
      <c r="ER767">
        <v>1</v>
      </c>
      <c r="ES767">
        <v>1</v>
      </c>
    </row>
    <row r="768" spans="1:149" hidden="1">
      <c r="A768" s="23">
        <v>45608.243333333332</v>
      </c>
      <c r="B768" t="s">
        <v>48</v>
      </c>
      <c r="C768" t="s">
        <v>2106</v>
      </c>
      <c r="D768" t="s">
        <v>2107</v>
      </c>
      <c r="E768">
        <v>1</v>
      </c>
      <c r="F768" t="s">
        <v>2954</v>
      </c>
      <c r="G768">
        <v>160</v>
      </c>
      <c r="H768" t="s">
        <v>2957</v>
      </c>
      <c r="I768">
        <v>3</v>
      </c>
      <c r="J768">
        <v>3160</v>
      </c>
      <c r="K768" t="s">
        <v>2956</v>
      </c>
      <c r="L768" t="s">
        <v>3453</v>
      </c>
      <c r="M768">
        <v>36</v>
      </c>
      <c r="N768" t="s">
        <v>2957</v>
      </c>
      <c r="O768">
        <v>1</v>
      </c>
      <c r="P768">
        <v>3</v>
      </c>
      <c r="Q768">
        <v>1</v>
      </c>
      <c r="R768">
        <v>1</v>
      </c>
      <c r="S768">
        <v>1</v>
      </c>
      <c r="T768">
        <v>2</v>
      </c>
      <c r="U768">
        <v>1</v>
      </c>
      <c r="V768">
        <v>1</v>
      </c>
      <c r="W768">
        <v>1</v>
      </c>
      <c r="X768">
        <v>0</v>
      </c>
      <c r="Y768">
        <v>2</v>
      </c>
      <c r="Z768">
        <v>0</v>
      </c>
      <c r="AA768">
        <v>1</v>
      </c>
      <c r="AB768">
        <v>2</v>
      </c>
      <c r="AC768">
        <v>1</v>
      </c>
      <c r="AD768">
        <v>1</v>
      </c>
      <c r="AE768">
        <v>1</v>
      </c>
      <c r="AF768">
        <v>3</v>
      </c>
      <c r="AG768">
        <v>1</v>
      </c>
      <c r="AH768">
        <v>2</v>
      </c>
      <c r="AI768">
        <v>2</v>
      </c>
      <c r="AJ768">
        <v>1</v>
      </c>
      <c r="AK768">
        <v>1</v>
      </c>
      <c r="AL768">
        <v>1</v>
      </c>
      <c r="AM768">
        <v>1</v>
      </c>
      <c r="AN768">
        <v>3</v>
      </c>
      <c r="AO768">
        <v>1</v>
      </c>
      <c r="AP768">
        <v>18</v>
      </c>
      <c r="AQ768" t="s">
        <v>2957</v>
      </c>
      <c r="AR768">
        <v>1</v>
      </c>
      <c r="AS768">
        <v>1</v>
      </c>
      <c r="AT768">
        <v>3</v>
      </c>
      <c r="AU768">
        <v>2</v>
      </c>
      <c r="AV768">
        <v>1</v>
      </c>
      <c r="AW768">
        <v>2</v>
      </c>
      <c r="AX768">
        <v>3</v>
      </c>
      <c r="AY768">
        <v>2</v>
      </c>
      <c r="AZ768">
        <v>1</v>
      </c>
      <c r="BA768">
        <v>2</v>
      </c>
      <c r="BB768">
        <v>0</v>
      </c>
      <c r="BC768">
        <v>0</v>
      </c>
      <c r="BD768">
        <v>19</v>
      </c>
      <c r="BE768" t="s">
        <v>2957</v>
      </c>
      <c r="BF768">
        <v>3</v>
      </c>
      <c r="BG768">
        <v>3</v>
      </c>
      <c r="BH768">
        <v>1</v>
      </c>
      <c r="BI768">
        <v>0</v>
      </c>
      <c r="BJ768">
        <v>0</v>
      </c>
      <c r="BK768">
        <v>0</v>
      </c>
      <c r="BL768">
        <v>3</v>
      </c>
      <c r="BM768">
        <v>1</v>
      </c>
      <c r="BN768">
        <v>1</v>
      </c>
      <c r="BO768">
        <v>1</v>
      </c>
      <c r="BP768">
        <v>1</v>
      </c>
      <c r="BQ768">
        <v>3</v>
      </c>
      <c r="BR768">
        <v>2</v>
      </c>
      <c r="BS768">
        <v>20</v>
      </c>
      <c r="BT768" t="s">
        <v>2955</v>
      </c>
      <c r="BU768">
        <v>3</v>
      </c>
      <c r="BV768">
        <v>1</v>
      </c>
      <c r="BW768">
        <v>1</v>
      </c>
      <c r="BX768">
        <v>1</v>
      </c>
      <c r="BY768">
        <v>1</v>
      </c>
      <c r="BZ768">
        <v>2</v>
      </c>
      <c r="CA768">
        <v>1</v>
      </c>
      <c r="CB768">
        <v>2</v>
      </c>
      <c r="CC768">
        <v>1</v>
      </c>
      <c r="CD768">
        <v>1</v>
      </c>
      <c r="CE768">
        <v>1</v>
      </c>
      <c r="CF768">
        <v>1</v>
      </c>
      <c r="CG768">
        <v>1</v>
      </c>
      <c r="CH768">
        <v>1</v>
      </c>
      <c r="CI768">
        <v>1</v>
      </c>
      <c r="CJ768">
        <v>1</v>
      </c>
      <c r="CK768">
        <v>12</v>
      </c>
      <c r="CL768" t="s">
        <v>2955</v>
      </c>
      <c r="CM768">
        <v>1</v>
      </c>
      <c r="CN768">
        <v>1</v>
      </c>
      <c r="CO768">
        <v>1</v>
      </c>
      <c r="CP768">
        <v>1</v>
      </c>
      <c r="CQ768">
        <v>1</v>
      </c>
      <c r="CR768">
        <v>1</v>
      </c>
      <c r="CS768">
        <v>1</v>
      </c>
      <c r="CT768">
        <v>1</v>
      </c>
      <c r="CU768">
        <v>1</v>
      </c>
      <c r="CV768">
        <v>1</v>
      </c>
      <c r="CW768">
        <v>0</v>
      </c>
      <c r="CX768">
        <v>1</v>
      </c>
      <c r="CY768">
        <v>1</v>
      </c>
      <c r="CZ768">
        <v>0</v>
      </c>
      <c r="DA768">
        <v>23</v>
      </c>
      <c r="DB768" t="s">
        <v>2957</v>
      </c>
      <c r="DC768">
        <v>1</v>
      </c>
      <c r="DD768">
        <v>1</v>
      </c>
      <c r="DE768">
        <v>1</v>
      </c>
      <c r="DF768">
        <v>1</v>
      </c>
      <c r="DG768">
        <v>1</v>
      </c>
      <c r="DH768">
        <v>3</v>
      </c>
      <c r="DI768">
        <v>1</v>
      </c>
      <c r="DJ768">
        <v>3</v>
      </c>
      <c r="DK768">
        <v>3</v>
      </c>
      <c r="DL768">
        <v>3</v>
      </c>
      <c r="DM768">
        <v>1</v>
      </c>
      <c r="DN768">
        <v>1</v>
      </c>
      <c r="DO768">
        <v>2</v>
      </c>
      <c r="DP768">
        <v>1</v>
      </c>
      <c r="DQ768">
        <v>16</v>
      </c>
      <c r="DR768" t="s">
        <v>2957</v>
      </c>
      <c r="DS768">
        <v>1</v>
      </c>
      <c r="DT768">
        <v>3</v>
      </c>
      <c r="DU768">
        <v>1</v>
      </c>
      <c r="DV768">
        <v>1</v>
      </c>
      <c r="DW768">
        <v>0</v>
      </c>
      <c r="DX768">
        <v>0</v>
      </c>
      <c r="DY768">
        <v>1</v>
      </c>
      <c r="DZ768">
        <v>2</v>
      </c>
      <c r="EA768">
        <v>1</v>
      </c>
      <c r="EB768">
        <v>1</v>
      </c>
      <c r="EC768">
        <v>1</v>
      </c>
      <c r="ED768">
        <v>2</v>
      </c>
      <c r="EE768">
        <v>2</v>
      </c>
      <c r="EF768">
        <v>16</v>
      </c>
      <c r="EG768" t="s">
        <v>2955</v>
      </c>
      <c r="EH768">
        <v>1</v>
      </c>
      <c r="EI768">
        <v>1</v>
      </c>
      <c r="EJ768">
        <v>1</v>
      </c>
      <c r="EK768">
        <v>3</v>
      </c>
      <c r="EL768">
        <v>3</v>
      </c>
      <c r="EM768">
        <v>1</v>
      </c>
      <c r="EN768">
        <v>2</v>
      </c>
      <c r="EO768">
        <v>1</v>
      </c>
      <c r="EP768">
        <v>1</v>
      </c>
      <c r="EQ768">
        <v>0</v>
      </c>
      <c r="ER768">
        <v>1</v>
      </c>
      <c r="ES768">
        <v>1</v>
      </c>
    </row>
    <row r="769" spans="1:149" hidden="1">
      <c r="A769" s="23">
        <v>45608.241898148146</v>
      </c>
      <c r="B769" t="s">
        <v>25</v>
      </c>
      <c r="C769" t="s">
        <v>853</v>
      </c>
      <c r="D769" t="s">
        <v>854</v>
      </c>
      <c r="E769">
        <v>1</v>
      </c>
      <c r="F769" t="s">
        <v>2954</v>
      </c>
      <c r="G769">
        <v>172</v>
      </c>
      <c r="H769" t="s">
        <v>2957</v>
      </c>
      <c r="I769">
        <v>3</v>
      </c>
      <c r="J769">
        <v>3172</v>
      </c>
      <c r="K769" t="s">
        <v>2956</v>
      </c>
      <c r="L769" t="s">
        <v>3454</v>
      </c>
      <c r="M769">
        <v>39</v>
      </c>
      <c r="N769" t="s">
        <v>2957</v>
      </c>
      <c r="O769">
        <v>1</v>
      </c>
      <c r="P769">
        <v>2</v>
      </c>
      <c r="Q769">
        <v>1</v>
      </c>
      <c r="R769">
        <v>2</v>
      </c>
      <c r="S769">
        <v>1</v>
      </c>
      <c r="T769">
        <v>1</v>
      </c>
      <c r="U769">
        <v>1</v>
      </c>
      <c r="V769">
        <v>1</v>
      </c>
      <c r="W769">
        <v>1</v>
      </c>
      <c r="X769">
        <v>0</v>
      </c>
      <c r="Y769">
        <v>2</v>
      </c>
      <c r="Z769">
        <v>0</v>
      </c>
      <c r="AA769">
        <v>1</v>
      </c>
      <c r="AB769">
        <v>2</v>
      </c>
      <c r="AC769">
        <v>2</v>
      </c>
      <c r="AD769">
        <v>1</v>
      </c>
      <c r="AE769">
        <v>0</v>
      </c>
      <c r="AF769">
        <v>2</v>
      </c>
      <c r="AG769">
        <v>2</v>
      </c>
      <c r="AH769">
        <v>2</v>
      </c>
      <c r="AI769">
        <v>2</v>
      </c>
      <c r="AJ769">
        <v>3</v>
      </c>
      <c r="AK769">
        <v>3</v>
      </c>
      <c r="AL769">
        <v>2</v>
      </c>
      <c r="AM769">
        <v>1</v>
      </c>
      <c r="AN769">
        <v>2</v>
      </c>
      <c r="AO769">
        <v>1</v>
      </c>
      <c r="AP769">
        <v>19</v>
      </c>
      <c r="AQ769" t="s">
        <v>2957</v>
      </c>
      <c r="AR769">
        <v>1</v>
      </c>
      <c r="AS769">
        <v>1</v>
      </c>
      <c r="AT769">
        <v>3</v>
      </c>
      <c r="AU769">
        <v>2</v>
      </c>
      <c r="AV769">
        <v>1</v>
      </c>
      <c r="AW769">
        <v>2</v>
      </c>
      <c r="AX769">
        <v>3</v>
      </c>
      <c r="AY769">
        <v>3</v>
      </c>
      <c r="AZ769">
        <v>2</v>
      </c>
      <c r="BA769">
        <v>1</v>
      </c>
      <c r="BB769">
        <v>0</v>
      </c>
      <c r="BC769">
        <v>0</v>
      </c>
      <c r="BD769">
        <v>21</v>
      </c>
      <c r="BE769" t="s">
        <v>2957</v>
      </c>
      <c r="BF769">
        <v>3</v>
      </c>
      <c r="BG769">
        <v>2</v>
      </c>
      <c r="BH769">
        <v>0</v>
      </c>
      <c r="BI769">
        <v>3</v>
      </c>
      <c r="BJ769">
        <v>1</v>
      </c>
      <c r="BK769">
        <v>1</v>
      </c>
      <c r="BL769">
        <v>2</v>
      </c>
      <c r="BM769">
        <v>1</v>
      </c>
      <c r="BN769">
        <v>1</v>
      </c>
      <c r="BO769">
        <v>1</v>
      </c>
      <c r="BP769">
        <v>1</v>
      </c>
      <c r="BQ769">
        <v>3</v>
      </c>
      <c r="BR769">
        <v>2</v>
      </c>
      <c r="BS769">
        <v>19</v>
      </c>
      <c r="BT769" t="s">
        <v>2957</v>
      </c>
      <c r="BU769">
        <v>3</v>
      </c>
      <c r="BV769">
        <v>1</v>
      </c>
      <c r="BW769">
        <v>1</v>
      </c>
      <c r="BX769">
        <v>1</v>
      </c>
      <c r="BY769">
        <v>0</v>
      </c>
      <c r="BZ769">
        <v>2</v>
      </c>
      <c r="CA769">
        <v>1</v>
      </c>
      <c r="CB769">
        <v>2</v>
      </c>
      <c r="CC769">
        <v>1</v>
      </c>
      <c r="CD769">
        <v>1</v>
      </c>
      <c r="CE769">
        <v>1</v>
      </c>
      <c r="CF769">
        <v>1</v>
      </c>
      <c r="CG769">
        <v>1</v>
      </c>
      <c r="CH769">
        <v>1</v>
      </c>
      <c r="CI769">
        <v>1</v>
      </c>
      <c r="CJ769">
        <v>1</v>
      </c>
      <c r="CK769">
        <v>11</v>
      </c>
      <c r="CL769" t="s">
        <v>2957</v>
      </c>
      <c r="CM769">
        <v>1</v>
      </c>
      <c r="CN769">
        <v>1</v>
      </c>
      <c r="CO769">
        <v>1</v>
      </c>
      <c r="CP769">
        <v>0</v>
      </c>
      <c r="CQ769">
        <v>1</v>
      </c>
      <c r="CR769">
        <v>1</v>
      </c>
      <c r="CS769">
        <v>1</v>
      </c>
      <c r="CT769">
        <v>1</v>
      </c>
      <c r="CU769">
        <v>1</v>
      </c>
      <c r="CV769">
        <v>1</v>
      </c>
      <c r="CW769">
        <v>0</v>
      </c>
      <c r="CX769">
        <v>1</v>
      </c>
      <c r="CY769">
        <v>1</v>
      </c>
      <c r="CZ769">
        <v>0</v>
      </c>
      <c r="DA769">
        <v>26</v>
      </c>
      <c r="DB769" t="s">
        <v>2957</v>
      </c>
      <c r="DC769">
        <v>1</v>
      </c>
      <c r="DD769">
        <v>1</v>
      </c>
      <c r="DE769">
        <v>1</v>
      </c>
      <c r="DF769">
        <v>1</v>
      </c>
      <c r="DG769">
        <v>1</v>
      </c>
      <c r="DH769">
        <v>3</v>
      </c>
      <c r="DI769">
        <v>3</v>
      </c>
      <c r="DJ769">
        <v>3</v>
      </c>
      <c r="DK769">
        <v>3</v>
      </c>
      <c r="DL769">
        <v>2</v>
      </c>
      <c r="DM769">
        <v>3</v>
      </c>
      <c r="DN769">
        <v>2</v>
      </c>
      <c r="DO769">
        <v>1</v>
      </c>
      <c r="DP769">
        <v>1</v>
      </c>
      <c r="DQ769">
        <v>17</v>
      </c>
      <c r="DR769" t="s">
        <v>2955</v>
      </c>
      <c r="DS769">
        <v>1</v>
      </c>
      <c r="DT769">
        <v>3</v>
      </c>
      <c r="DU769">
        <v>1</v>
      </c>
      <c r="DV769">
        <v>1</v>
      </c>
      <c r="DW769">
        <v>0</v>
      </c>
      <c r="DX769">
        <v>0</v>
      </c>
      <c r="DY769">
        <v>2</v>
      </c>
      <c r="DZ769">
        <v>2</v>
      </c>
      <c r="EA769">
        <v>1</v>
      </c>
      <c r="EB769">
        <v>1</v>
      </c>
      <c r="EC769">
        <v>1</v>
      </c>
      <c r="ED769">
        <v>2</v>
      </c>
      <c r="EE769">
        <v>2</v>
      </c>
      <c r="EF769">
        <v>20</v>
      </c>
      <c r="EG769" t="s">
        <v>2955</v>
      </c>
      <c r="EH769">
        <v>1</v>
      </c>
      <c r="EI769">
        <v>1</v>
      </c>
      <c r="EJ769">
        <v>1</v>
      </c>
      <c r="EK769">
        <v>3</v>
      </c>
      <c r="EL769">
        <v>3</v>
      </c>
      <c r="EM769">
        <v>2</v>
      </c>
      <c r="EN769">
        <v>2</v>
      </c>
      <c r="EO769">
        <v>1</v>
      </c>
      <c r="EP769">
        <v>1</v>
      </c>
      <c r="EQ769">
        <v>3</v>
      </c>
      <c r="ER769">
        <v>1</v>
      </c>
      <c r="ES769">
        <v>1</v>
      </c>
    </row>
    <row r="770" spans="1:149">
      <c r="A770" s="23">
        <v>45608.236273148148</v>
      </c>
      <c r="B770" t="s">
        <v>23</v>
      </c>
      <c r="C770" t="s">
        <v>395</v>
      </c>
      <c r="D770" t="s">
        <v>396</v>
      </c>
      <c r="E770">
        <v>1</v>
      </c>
      <c r="F770" t="s">
        <v>2954</v>
      </c>
      <c r="G770">
        <v>158</v>
      </c>
      <c r="H770" t="s">
        <v>2957</v>
      </c>
      <c r="I770">
        <v>3</v>
      </c>
      <c r="J770">
        <v>3158</v>
      </c>
      <c r="K770" t="s">
        <v>2956</v>
      </c>
      <c r="L770" t="s">
        <v>3455</v>
      </c>
      <c r="M770">
        <v>34</v>
      </c>
      <c r="N770" t="s">
        <v>2957</v>
      </c>
      <c r="O770">
        <v>1</v>
      </c>
      <c r="P770">
        <v>2</v>
      </c>
      <c r="Q770">
        <v>1</v>
      </c>
      <c r="R770">
        <v>1</v>
      </c>
      <c r="S770">
        <v>1</v>
      </c>
      <c r="T770">
        <v>1</v>
      </c>
      <c r="U770">
        <v>1</v>
      </c>
      <c r="V770">
        <v>1</v>
      </c>
      <c r="W770">
        <v>1</v>
      </c>
      <c r="X770">
        <v>1</v>
      </c>
      <c r="Y770">
        <v>2</v>
      </c>
      <c r="Z770">
        <v>0</v>
      </c>
      <c r="AA770">
        <v>1</v>
      </c>
      <c r="AB770">
        <v>2</v>
      </c>
      <c r="AC770">
        <v>2</v>
      </c>
      <c r="AD770">
        <v>2</v>
      </c>
      <c r="AE770">
        <v>1</v>
      </c>
      <c r="AF770">
        <v>2</v>
      </c>
      <c r="AG770">
        <v>2</v>
      </c>
      <c r="AH770">
        <v>1</v>
      </c>
      <c r="AI770">
        <v>1</v>
      </c>
      <c r="AJ770">
        <v>1</v>
      </c>
      <c r="AK770">
        <v>2</v>
      </c>
      <c r="AL770">
        <v>1</v>
      </c>
      <c r="AM770">
        <v>1</v>
      </c>
      <c r="AN770">
        <v>1</v>
      </c>
      <c r="AO770">
        <v>1</v>
      </c>
      <c r="AP770">
        <v>16</v>
      </c>
      <c r="AQ770" t="s">
        <v>2957</v>
      </c>
      <c r="AR770">
        <v>1</v>
      </c>
      <c r="AS770">
        <v>1</v>
      </c>
      <c r="AT770">
        <v>3</v>
      </c>
      <c r="AU770">
        <v>1</v>
      </c>
      <c r="AV770">
        <v>1</v>
      </c>
      <c r="AW770">
        <v>1</v>
      </c>
      <c r="AX770">
        <v>3</v>
      </c>
      <c r="AY770">
        <v>2</v>
      </c>
      <c r="AZ770">
        <v>1</v>
      </c>
      <c r="BA770">
        <v>0</v>
      </c>
      <c r="BB770">
        <v>1</v>
      </c>
      <c r="BC770">
        <v>1</v>
      </c>
      <c r="BD770">
        <v>25</v>
      </c>
      <c r="BE770" t="s">
        <v>2955</v>
      </c>
      <c r="BF770">
        <v>2</v>
      </c>
      <c r="BG770">
        <v>2</v>
      </c>
      <c r="BH770">
        <v>3</v>
      </c>
      <c r="BI770">
        <v>3</v>
      </c>
      <c r="BJ770">
        <v>2</v>
      </c>
      <c r="BK770">
        <v>2</v>
      </c>
      <c r="BL770">
        <v>3</v>
      </c>
      <c r="BM770">
        <v>1</v>
      </c>
      <c r="BN770">
        <v>1</v>
      </c>
      <c r="BO770">
        <v>1</v>
      </c>
      <c r="BP770">
        <v>1</v>
      </c>
      <c r="BQ770">
        <v>2</v>
      </c>
      <c r="BR770">
        <v>2</v>
      </c>
      <c r="BS770">
        <v>18</v>
      </c>
      <c r="BT770" t="s">
        <v>2957</v>
      </c>
      <c r="BU770">
        <v>3</v>
      </c>
      <c r="BV770">
        <v>1</v>
      </c>
      <c r="BW770">
        <v>1</v>
      </c>
      <c r="BX770">
        <v>1</v>
      </c>
      <c r="BY770">
        <v>1</v>
      </c>
      <c r="BZ770">
        <v>2</v>
      </c>
      <c r="CA770">
        <v>1</v>
      </c>
      <c r="CB770">
        <v>1</v>
      </c>
      <c r="CC770">
        <v>0</v>
      </c>
      <c r="CD770">
        <v>1</v>
      </c>
      <c r="CE770">
        <v>1</v>
      </c>
      <c r="CF770">
        <v>1</v>
      </c>
      <c r="CG770">
        <v>1</v>
      </c>
      <c r="CH770">
        <v>1</v>
      </c>
      <c r="CI770">
        <v>1</v>
      </c>
      <c r="CJ770">
        <v>1</v>
      </c>
      <c r="CK770">
        <v>11</v>
      </c>
      <c r="CL770" t="s">
        <v>2957</v>
      </c>
      <c r="CM770">
        <v>1</v>
      </c>
      <c r="CN770">
        <v>1</v>
      </c>
      <c r="CO770">
        <v>1</v>
      </c>
      <c r="CP770">
        <v>1</v>
      </c>
      <c r="CQ770">
        <v>1</v>
      </c>
      <c r="CR770">
        <v>1</v>
      </c>
      <c r="CS770">
        <v>1</v>
      </c>
      <c r="CT770">
        <v>1</v>
      </c>
      <c r="CU770">
        <v>0</v>
      </c>
      <c r="CV770">
        <v>1</v>
      </c>
      <c r="CW770">
        <v>0</v>
      </c>
      <c r="CX770">
        <v>1</v>
      </c>
      <c r="CY770">
        <v>1</v>
      </c>
      <c r="CZ770">
        <v>0</v>
      </c>
      <c r="DA770">
        <v>22</v>
      </c>
      <c r="DB770" t="s">
        <v>2957</v>
      </c>
      <c r="DC770">
        <v>1</v>
      </c>
      <c r="DD770">
        <v>1</v>
      </c>
      <c r="DE770">
        <v>1</v>
      </c>
      <c r="DF770">
        <v>1</v>
      </c>
      <c r="DG770">
        <v>1</v>
      </c>
      <c r="DH770">
        <v>2</v>
      </c>
      <c r="DI770">
        <v>1</v>
      </c>
      <c r="DJ770">
        <v>3</v>
      </c>
      <c r="DK770">
        <v>3</v>
      </c>
      <c r="DL770">
        <v>2</v>
      </c>
      <c r="DM770">
        <v>2</v>
      </c>
      <c r="DN770">
        <v>0</v>
      </c>
      <c r="DO770">
        <v>2</v>
      </c>
      <c r="DP770">
        <v>2</v>
      </c>
      <c r="DQ770">
        <v>14</v>
      </c>
      <c r="DR770" t="s">
        <v>2957</v>
      </c>
      <c r="DS770">
        <v>1</v>
      </c>
      <c r="DT770">
        <v>3</v>
      </c>
      <c r="DU770">
        <v>1</v>
      </c>
      <c r="DV770">
        <v>1</v>
      </c>
      <c r="DW770">
        <v>0</v>
      </c>
      <c r="DX770">
        <v>1</v>
      </c>
      <c r="DY770">
        <v>1</v>
      </c>
      <c r="DZ770">
        <v>1</v>
      </c>
      <c r="EA770">
        <v>1</v>
      </c>
      <c r="EB770">
        <v>1</v>
      </c>
      <c r="EC770">
        <v>0</v>
      </c>
      <c r="ED770">
        <v>1</v>
      </c>
      <c r="EE770">
        <v>2</v>
      </c>
      <c r="EF770">
        <v>18</v>
      </c>
      <c r="EG770" t="s">
        <v>2955</v>
      </c>
      <c r="EH770">
        <v>1</v>
      </c>
      <c r="EI770">
        <v>1</v>
      </c>
      <c r="EJ770">
        <v>1</v>
      </c>
      <c r="EK770">
        <v>3</v>
      </c>
      <c r="EL770">
        <v>3</v>
      </c>
      <c r="EM770">
        <v>3</v>
      </c>
      <c r="EN770">
        <v>2</v>
      </c>
      <c r="EO770">
        <v>1</v>
      </c>
      <c r="EP770">
        <v>1</v>
      </c>
      <c r="EQ770">
        <v>0</v>
      </c>
      <c r="ER770">
        <v>1</v>
      </c>
      <c r="ES770">
        <v>1</v>
      </c>
    </row>
    <row r="771" spans="1:149" hidden="1">
      <c r="A771" s="23">
        <v>45608.114988425928</v>
      </c>
      <c r="B771" t="s">
        <v>27</v>
      </c>
      <c r="C771" t="s">
        <v>951</v>
      </c>
      <c r="D771" t="s">
        <v>952</v>
      </c>
      <c r="E771">
        <v>2</v>
      </c>
      <c r="F771" t="s">
        <v>3193</v>
      </c>
      <c r="G771">
        <v>93</v>
      </c>
      <c r="H771" t="s">
        <v>2958</v>
      </c>
      <c r="I771">
        <v>1</v>
      </c>
      <c r="J771">
        <v>1093</v>
      </c>
      <c r="K771" t="s">
        <v>2956</v>
      </c>
      <c r="L771" t="s">
        <v>3456</v>
      </c>
      <c r="M771">
        <v>27</v>
      </c>
      <c r="N771" t="s">
        <v>2957</v>
      </c>
      <c r="O771">
        <v>1</v>
      </c>
      <c r="P771">
        <v>2</v>
      </c>
      <c r="Q771">
        <v>1</v>
      </c>
      <c r="S771">
        <v>1</v>
      </c>
      <c r="T771">
        <v>2</v>
      </c>
      <c r="U771">
        <v>1</v>
      </c>
      <c r="V771">
        <v>1</v>
      </c>
      <c r="W771">
        <v>1</v>
      </c>
      <c r="X771">
        <v>0</v>
      </c>
      <c r="Y771">
        <v>2</v>
      </c>
      <c r="Z771">
        <v>1</v>
      </c>
      <c r="AA771">
        <v>1</v>
      </c>
      <c r="AB771">
        <v>1</v>
      </c>
      <c r="AC771">
        <v>2</v>
      </c>
      <c r="AD771">
        <v>2</v>
      </c>
      <c r="AE771">
        <v>1</v>
      </c>
      <c r="AF771">
        <v>2</v>
      </c>
      <c r="AG771">
        <v>1</v>
      </c>
      <c r="AJ771">
        <v>1</v>
      </c>
      <c r="AN771">
        <v>1</v>
      </c>
      <c r="AP771">
        <v>17</v>
      </c>
      <c r="AQ771" t="s">
        <v>2957</v>
      </c>
      <c r="AS771">
        <v>1</v>
      </c>
      <c r="AT771">
        <v>3</v>
      </c>
      <c r="AU771">
        <v>2</v>
      </c>
      <c r="AV771">
        <v>1</v>
      </c>
      <c r="AW771">
        <v>1</v>
      </c>
      <c r="AX771">
        <v>3</v>
      </c>
      <c r="AY771">
        <v>3</v>
      </c>
      <c r="AZ771">
        <v>1</v>
      </c>
      <c r="BA771">
        <v>1</v>
      </c>
      <c r="BD771">
        <v>13</v>
      </c>
      <c r="BE771" t="s">
        <v>2960</v>
      </c>
      <c r="BF771">
        <v>1</v>
      </c>
      <c r="BG771">
        <v>2</v>
      </c>
      <c r="BH771">
        <v>1</v>
      </c>
      <c r="BI771">
        <v>2</v>
      </c>
      <c r="BJ771">
        <v>1</v>
      </c>
      <c r="BK771">
        <v>1</v>
      </c>
      <c r="BL771">
        <v>1</v>
      </c>
      <c r="BM771">
        <v>1</v>
      </c>
      <c r="BN771">
        <v>0</v>
      </c>
      <c r="BO771">
        <v>0</v>
      </c>
      <c r="BP771">
        <v>0</v>
      </c>
      <c r="BQ771">
        <v>2</v>
      </c>
      <c r="BR771">
        <v>1</v>
      </c>
      <c r="BS771">
        <v>14</v>
      </c>
      <c r="BT771" t="s">
        <v>2960</v>
      </c>
      <c r="BU771">
        <v>3</v>
      </c>
      <c r="BW771">
        <v>1</v>
      </c>
      <c r="BX771">
        <v>1</v>
      </c>
      <c r="BY771">
        <v>0</v>
      </c>
      <c r="BZ771">
        <v>1</v>
      </c>
      <c r="CA771">
        <v>1</v>
      </c>
      <c r="CB771">
        <v>1</v>
      </c>
      <c r="CC771">
        <v>0</v>
      </c>
      <c r="CD771">
        <v>1</v>
      </c>
      <c r="CE771">
        <v>1</v>
      </c>
      <c r="CF771">
        <v>0</v>
      </c>
      <c r="CH771">
        <v>1</v>
      </c>
      <c r="CI771">
        <v>1</v>
      </c>
      <c r="CJ771">
        <v>0</v>
      </c>
      <c r="CK771">
        <v>8</v>
      </c>
      <c r="CL771" t="s">
        <v>2957</v>
      </c>
      <c r="CM771">
        <v>1</v>
      </c>
      <c r="CN771">
        <v>1</v>
      </c>
      <c r="CO771">
        <v>1</v>
      </c>
      <c r="CP771">
        <v>0</v>
      </c>
      <c r="CQ771">
        <v>1</v>
      </c>
      <c r="CR771">
        <v>0</v>
      </c>
      <c r="CS771">
        <v>1</v>
      </c>
      <c r="CT771">
        <v>0</v>
      </c>
      <c r="CU771">
        <v>0</v>
      </c>
      <c r="CV771">
        <v>1</v>
      </c>
      <c r="CW771">
        <v>0</v>
      </c>
      <c r="CX771">
        <v>1</v>
      </c>
      <c r="CY771">
        <v>1</v>
      </c>
      <c r="CZ771">
        <v>0</v>
      </c>
      <c r="DA771">
        <v>19</v>
      </c>
      <c r="DB771" t="s">
        <v>2958</v>
      </c>
      <c r="DC771">
        <v>1</v>
      </c>
      <c r="DD771">
        <v>1</v>
      </c>
      <c r="DE771">
        <v>0</v>
      </c>
      <c r="DF771">
        <v>1</v>
      </c>
      <c r="DG771">
        <v>1</v>
      </c>
      <c r="DH771">
        <v>2</v>
      </c>
      <c r="DI771">
        <v>3</v>
      </c>
      <c r="DJ771">
        <v>1</v>
      </c>
      <c r="DK771">
        <v>2</v>
      </c>
      <c r="DL771">
        <v>1</v>
      </c>
      <c r="DM771">
        <v>1</v>
      </c>
      <c r="DN771">
        <v>2</v>
      </c>
      <c r="DO771">
        <v>1</v>
      </c>
      <c r="DP771">
        <v>2</v>
      </c>
      <c r="DQ771">
        <v>7</v>
      </c>
      <c r="DR771" t="s">
        <v>2958</v>
      </c>
      <c r="DS771">
        <v>0</v>
      </c>
      <c r="DT771">
        <v>3</v>
      </c>
      <c r="DU771">
        <v>0</v>
      </c>
      <c r="DW771">
        <v>0</v>
      </c>
      <c r="DY771">
        <v>0</v>
      </c>
      <c r="EA771">
        <v>0</v>
      </c>
      <c r="EB771">
        <v>0</v>
      </c>
      <c r="EC771">
        <v>1</v>
      </c>
      <c r="ED771">
        <v>1</v>
      </c>
      <c r="EE771">
        <v>1</v>
      </c>
      <c r="EF771">
        <v>14</v>
      </c>
      <c r="EG771" t="s">
        <v>2957</v>
      </c>
      <c r="EH771">
        <v>1</v>
      </c>
      <c r="EI771">
        <v>1</v>
      </c>
      <c r="EJ771">
        <v>1</v>
      </c>
      <c r="EK771">
        <v>3</v>
      </c>
      <c r="EL771">
        <v>2</v>
      </c>
      <c r="EM771">
        <v>2</v>
      </c>
      <c r="EN771">
        <v>1</v>
      </c>
      <c r="EO771">
        <v>1</v>
      </c>
      <c r="EP771">
        <v>1</v>
      </c>
      <c r="EQ771">
        <v>0</v>
      </c>
      <c r="ER771">
        <v>0</v>
      </c>
      <c r="ES771">
        <v>1</v>
      </c>
    </row>
    <row r="772" spans="1:149" hidden="1">
      <c r="A772" s="23">
        <v>45607.921377314815</v>
      </c>
      <c r="B772" t="s">
        <v>53</v>
      </c>
      <c r="C772" t="s">
        <v>2427</v>
      </c>
      <c r="D772" t="s">
        <v>2428</v>
      </c>
      <c r="E772">
        <v>1</v>
      </c>
      <c r="F772" t="s">
        <v>2954</v>
      </c>
      <c r="G772">
        <v>118</v>
      </c>
      <c r="H772" t="s">
        <v>2960</v>
      </c>
      <c r="I772">
        <v>2</v>
      </c>
      <c r="J772">
        <v>2118</v>
      </c>
      <c r="K772" t="s">
        <v>2956</v>
      </c>
      <c r="L772" t="s">
        <v>3457</v>
      </c>
      <c r="M772">
        <v>24</v>
      </c>
      <c r="N772" t="s">
        <v>2960</v>
      </c>
      <c r="O772">
        <v>1</v>
      </c>
      <c r="P772">
        <v>2</v>
      </c>
      <c r="Q772">
        <v>1</v>
      </c>
      <c r="R772">
        <v>0</v>
      </c>
      <c r="S772">
        <v>1</v>
      </c>
      <c r="T772">
        <v>0</v>
      </c>
      <c r="U772">
        <v>1</v>
      </c>
      <c r="V772">
        <v>1</v>
      </c>
      <c r="W772">
        <v>1</v>
      </c>
      <c r="X772">
        <v>1</v>
      </c>
      <c r="Y772">
        <v>1</v>
      </c>
      <c r="Z772">
        <v>0</v>
      </c>
      <c r="AA772">
        <v>1</v>
      </c>
      <c r="AB772">
        <v>1</v>
      </c>
      <c r="AC772">
        <v>1</v>
      </c>
      <c r="AD772">
        <v>0</v>
      </c>
      <c r="AE772">
        <v>0</v>
      </c>
      <c r="AF772">
        <v>2</v>
      </c>
      <c r="AG772">
        <v>2</v>
      </c>
      <c r="AH772">
        <v>2</v>
      </c>
      <c r="AI772">
        <v>1</v>
      </c>
      <c r="AJ772">
        <v>2</v>
      </c>
      <c r="AK772">
        <v>0</v>
      </c>
      <c r="AL772">
        <v>0</v>
      </c>
      <c r="AM772">
        <v>1</v>
      </c>
      <c r="AN772">
        <v>0</v>
      </c>
      <c r="AO772">
        <v>1</v>
      </c>
      <c r="AP772">
        <v>11</v>
      </c>
      <c r="AQ772" t="s">
        <v>2960</v>
      </c>
      <c r="AR772">
        <v>1</v>
      </c>
      <c r="AS772">
        <v>1</v>
      </c>
      <c r="AT772">
        <v>3</v>
      </c>
      <c r="AU772">
        <v>2</v>
      </c>
      <c r="AV772">
        <v>1</v>
      </c>
      <c r="AW772">
        <v>1</v>
      </c>
      <c r="AX772">
        <v>0</v>
      </c>
      <c r="AY772">
        <v>2</v>
      </c>
      <c r="AZ772">
        <v>0</v>
      </c>
      <c r="BA772">
        <v>0</v>
      </c>
      <c r="BB772">
        <v>0</v>
      </c>
      <c r="BC772">
        <v>0</v>
      </c>
      <c r="BD772">
        <v>19</v>
      </c>
      <c r="BE772" t="s">
        <v>2957</v>
      </c>
      <c r="BF772">
        <v>1</v>
      </c>
      <c r="BG772">
        <v>1</v>
      </c>
      <c r="BH772">
        <v>1</v>
      </c>
      <c r="BI772">
        <v>3</v>
      </c>
      <c r="BJ772">
        <v>2</v>
      </c>
      <c r="BK772">
        <v>0</v>
      </c>
      <c r="BL772">
        <v>2</v>
      </c>
      <c r="BM772">
        <v>1</v>
      </c>
      <c r="BN772">
        <v>1</v>
      </c>
      <c r="BO772">
        <v>1</v>
      </c>
      <c r="BP772">
        <v>1</v>
      </c>
      <c r="BQ772">
        <v>3</v>
      </c>
      <c r="BR772">
        <v>2</v>
      </c>
      <c r="BS772">
        <v>15</v>
      </c>
      <c r="BT772" t="s">
        <v>2960</v>
      </c>
      <c r="BU772">
        <v>3</v>
      </c>
      <c r="BV772">
        <v>1</v>
      </c>
      <c r="BW772">
        <v>1</v>
      </c>
      <c r="BX772">
        <v>1</v>
      </c>
      <c r="BY772">
        <v>0</v>
      </c>
      <c r="BZ772">
        <v>2</v>
      </c>
      <c r="CA772">
        <v>1</v>
      </c>
      <c r="CB772">
        <v>0</v>
      </c>
      <c r="CC772">
        <v>0</v>
      </c>
      <c r="CD772">
        <v>1</v>
      </c>
      <c r="CE772">
        <v>1</v>
      </c>
      <c r="CF772">
        <v>1</v>
      </c>
      <c r="CG772">
        <v>1</v>
      </c>
      <c r="CH772">
        <v>1</v>
      </c>
      <c r="CI772">
        <v>1</v>
      </c>
      <c r="CJ772">
        <v>0</v>
      </c>
      <c r="CK772">
        <v>8</v>
      </c>
      <c r="CL772" t="s">
        <v>2957</v>
      </c>
      <c r="CM772">
        <v>1</v>
      </c>
      <c r="CN772">
        <v>1</v>
      </c>
      <c r="CO772">
        <v>0</v>
      </c>
      <c r="CP772">
        <v>0</v>
      </c>
      <c r="CQ772">
        <v>1</v>
      </c>
      <c r="CR772">
        <v>1</v>
      </c>
      <c r="CS772">
        <v>1</v>
      </c>
      <c r="CT772">
        <v>1</v>
      </c>
      <c r="CU772">
        <v>0</v>
      </c>
      <c r="CV772">
        <v>0</v>
      </c>
      <c r="CW772">
        <v>0</v>
      </c>
      <c r="CX772">
        <v>1</v>
      </c>
      <c r="CY772">
        <v>1</v>
      </c>
      <c r="CZ772">
        <v>0</v>
      </c>
      <c r="DA772">
        <v>12</v>
      </c>
      <c r="DB772" t="s">
        <v>2960</v>
      </c>
      <c r="DC772">
        <v>1</v>
      </c>
      <c r="DD772">
        <v>1</v>
      </c>
      <c r="DE772">
        <v>1</v>
      </c>
      <c r="DF772">
        <v>1</v>
      </c>
      <c r="DG772">
        <v>1</v>
      </c>
      <c r="DH772">
        <v>2</v>
      </c>
      <c r="DI772">
        <v>0</v>
      </c>
      <c r="DJ772">
        <v>1</v>
      </c>
      <c r="DK772">
        <v>0</v>
      </c>
      <c r="DL772">
        <v>1</v>
      </c>
      <c r="DM772">
        <v>2</v>
      </c>
      <c r="DN772">
        <v>1</v>
      </c>
      <c r="DO772">
        <v>0</v>
      </c>
      <c r="DP772">
        <v>0</v>
      </c>
      <c r="DQ772">
        <v>12</v>
      </c>
      <c r="DR772" t="s">
        <v>2960</v>
      </c>
      <c r="DS772">
        <v>1</v>
      </c>
      <c r="DT772">
        <v>2</v>
      </c>
      <c r="DU772">
        <v>1</v>
      </c>
      <c r="DV772">
        <v>1</v>
      </c>
      <c r="DW772">
        <v>1</v>
      </c>
      <c r="DX772">
        <v>1</v>
      </c>
      <c r="DY772">
        <v>0</v>
      </c>
      <c r="DZ772">
        <v>1</v>
      </c>
      <c r="EA772">
        <v>1</v>
      </c>
      <c r="EB772">
        <v>0</v>
      </c>
      <c r="EC772">
        <v>1</v>
      </c>
      <c r="ED772">
        <v>1</v>
      </c>
      <c r="EE772">
        <v>1</v>
      </c>
      <c r="EF772">
        <v>17</v>
      </c>
      <c r="EG772" t="s">
        <v>2955</v>
      </c>
      <c r="EH772">
        <v>1</v>
      </c>
      <c r="EI772">
        <v>1</v>
      </c>
      <c r="EJ772">
        <v>1</v>
      </c>
      <c r="EK772">
        <v>2</v>
      </c>
      <c r="EL772">
        <v>3</v>
      </c>
      <c r="EM772">
        <v>0</v>
      </c>
      <c r="EN772">
        <v>2</v>
      </c>
      <c r="EO772">
        <v>1</v>
      </c>
      <c r="EP772">
        <v>1</v>
      </c>
      <c r="EQ772">
        <v>3</v>
      </c>
      <c r="ER772">
        <v>1</v>
      </c>
      <c r="ES772">
        <v>1</v>
      </c>
    </row>
    <row r="773" spans="1:149" hidden="1">
      <c r="A773" s="23">
        <v>45607.891099537039</v>
      </c>
      <c r="B773" t="s">
        <v>19</v>
      </c>
      <c r="C773" t="s">
        <v>251</v>
      </c>
      <c r="D773" t="s">
        <v>252</v>
      </c>
      <c r="E773">
        <v>6</v>
      </c>
      <c r="F773" t="s">
        <v>3152</v>
      </c>
      <c r="G773">
        <v>147</v>
      </c>
      <c r="H773" t="s">
        <v>2957</v>
      </c>
      <c r="I773">
        <v>3</v>
      </c>
      <c r="J773">
        <v>3147</v>
      </c>
      <c r="K773" t="s">
        <v>2961</v>
      </c>
      <c r="L773" t="s">
        <v>2962</v>
      </c>
      <c r="M773">
        <v>25</v>
      </c>
      <c r="N773" t="s">
        <v>2957</v>
      </c>
      <c r="O773">
        <v>1</v>
      </c>
      <c r="Q773">
        <v>1</v>
      </c>
      <c r="S773">
        <v>1</v>
      </c>
      <c r="T773">
        <v>2</v>
      </c>
      <c r="U773">
        <v>1</v>
      </c>
      <c r="V773">
        <v>1</v>
      </c>
      <c r="W773">
        <v>1</v>
      </c>
      <c r="Y773">
        <v>2</v>
      </c>
      <c r="Z773">
        <v>1</v>
      </c>
      <c r="AB773">
        <v>1</v>
      </c>
      <c r="AC773">
        <v>1</v>
      </c>
      <c r="AD773">
        <v>1</v>
      </c>
      <c r="AE773">
        <v>1</v>
      </c>
      <c r="AF773">
        <v>2</v>
      </c>
      <c r="AG773">
        <v>2</v>
      </c>
      <c r="AJ773">
        <v>2</v>
      </c>
      <c r="AN773">
        <v>3</v>
      </c>
      <c r="AP773">
        <v>17</v>
      </c>
      <c r="AQ773" t="s">
        <v>2957</v>
      </c>
      <c r="AR773">
        <v>1</v>
      </c>
      <c r="AS773">
        <v>1</v>
      </c>
      <c r="AT773">
        <v>3</v>
      </c>
      <c r="AU773">
        <v>2</v>
      </c>
      <c r="AV773">
        <v>1</v>
      </c>
      <c r="AW773">
        <v>2</v>
      </c>
      <c r="AX773">
        <v>3</v>
      </c>
      <c r="AY773">
        <v>2</v>
      </c>
      <c r="AZ773">
        <v>1</v>
      </c>
      <c r="BA773">
        <v>1</v>
      </c>
      <c r="BD773">
        <v>21</v>
      </c>
      <c r="BE773" t="s">
        <v>2957</v>
      </c>
      <c r="BF773">
        <v>3</v>
      </c>
      <c r="BG773">
        <v>2</v>
      </c>
      <c r="BH773">
        <v>1</v>
      </c>
      <c r="BI773">
        <v>2</v>
      </c>
      <c r="BJ773">
        <v>1</v>
      </c>
      <c r="BK773">
        <v>1</v>
      </c>
      <c r="BL773">
        <v>2</v>
      </c>
      <c r="BM773">
        <v>1</v>
      </c>
      <c r="BN773">
        <v>1</v>
      </c>
      <c r="BO773">
        <v>1</v>
      </c>
      <c r="BP773">
        <v>1</v>
      </c>
      <c r="BQ773">
        <v>3</v>
      </c>
      <c r="BR773">
        <v>2</v>
      </c>
      <c r="BS773">
        <v>20</v>
      </c>
      <c r="BT773" t="s">
        <v>2955</v>
      </c>
      <c r="BU773">
        <v>3</v>
      </c>
      <c r="BV773">
        <v>1</v>
      </c>
      <c r="BW773">
        <v>1</v>
      </c>
      <c r="BX773">
        <v>1</v>
      </c>
      <c r="BY773">
        <v>1</v>
      </c>
      <c r="BZ773">
        <v>2</v>
      </c>
      <c r="CA773">
        <v>1</v>
      </c>
      <c r="CB773">
        <v>2</v>
      </c>
      <c r="CC773">
        <v>1</v>
      </c>
      <c r="CD773">
        <v>1</v>
      </c>
      <c r="CE773">
        <v>1</v>
      </c>
      <c r="CF773">
        <v>1</v>
      </c>
      <c r="CG773">
        <v>1</v>
      </c>
      <c r="CH773">
        <v>1</v>
      </c>
      <c r="CI773">
        <v>1</v>
      </c>
      <c r="CJ773">
        <v>1</v>
      </c>
      <c r="CK773">
        <v>10</v>
      </c>
      <c r="CL773" t="s">
        <v>2957</v>
      </c>
      <c r="CM773">
        <v>1</v>
      </c>
      <c r="CN773">
        <v>0</v>
      </c>
      <c r="CO773">
        <v>0</v>
      </c>
      <c r="CP773">
        <v>1</v>
      </c>
      <c r="CQ773">
        <v>1</v>
      </c>
      <c r="CR773">
        <v>1</v>
      </c>
      <c r="CS773">
        <v>1</v>
      </c>
      <c r="CT773">
        <v>1</v>
      </c>
      <c r="CU773">
        <v>0</v>
      </c>
      <c r="CV773">
        <v>1</v>
      </c>
      <c r="CW773">
        <v>0</v>
      </c>
      <c r="CX773">
        <v>1</v>
      </c>
      <c r="CY773">
        <v>1</v>
      </c>
      <c r="CZ773">
        <v>1</v>
      </c>
      <c r="DA773">
        <v>20</v>
      </c>
      <c r="DB773" t="s">
        <v>2957</v>
      </c>
      <c r="DC773">
        <v>1</v>
      </c>
      <c r="DD773">
        <v>0</v>
      </c>
      <c r="DE773">
        <v>1</v>
      </c>
      <c r="DF773">
        <v>1</v>
      </c>
      <c r="DG773">
        <v>1</v>
      </c>
      <c r="DH773">
        <v>2</v>
      </c>
      <c r="DI773">
        <v>2</v>
      </c>
      <c r="DJ773">
        <v>2</v>
      </c>
      <c r="DK773">
        <v>2</v>
      </c>
      <c r="DL773">
        <v>2</v>
      </c>
      <c r="DM773">
        <v>2</v>
      </c>
      <c r="DN773">
        <v>2</v>
      </c>
      <c r="DO773">
        <v>1</v>
      </c>
      <c r="DP773">
        <v>1</v>
      </c>
      <c r="DQ773">
        <v>16</v>
      </c>
      <c r="DR773" t="s">
        <v>2955</v>
      </c>
      <c r="DS773">
        <v>1</v>
      </c>
      <c r="DT773">
        <v>3</v>
      </c>
      <c r="DU773">
        <v>1</v>
      </c>
      <c r="DV773">
        <v>1</v>
      </c>
      <c r="DX773">
        <v>1</v>
      </c>
      <c r="DY773">
        <v>1</v>
      </c>
      <c r="EA773">
        <v>1</v>
      </c>
      <c r="EB773">
        <v>1</v>
      </c>
      <c r="EC773">
        <v>1</v>
      </c>
      <c r="ED773">
        <v>2</v>
      </c>
      <c r="EE773">
        <v>2</v>
      </c>
      <c r="EF773">
        <v>18</v>
      </c>
      <c r="EG773" t="s">
        <v>2955</v>
      </c>
      <c r="EH773">
        <v>1</v>
      </c>
      <c r="EI773">
        <v>1</v>
      </c>
      <c r="EJ773">
        <v>1</v>
      </c>
      <c r="EK773">
        <v>2</v>
      </c>
      <c r="EL773">
        <v>3</v>
      </c>
      <c r="EM773">
        <v>2</v>
      </c>
      <c r="EN773">
        <v>1</v>
      </c>
      <c r="EO773">
        <v>1</v>
      </c>
      <c r="EP773">
        <v>1</v>
      </c>
      <c r="EQ773">
        <v>3</v>
      </c>
      <c r="ER773">
        <v>1</v>
      </c>
      <c r="ES773">
        <v>1</v>
      </c>
    </row>
    <row r="774" spans="1:149" hidden="1">
      <c r="A774" s="23">
        <v>45607.878252314818</v>
      </c>
      <c r="B774" t="s">
        <v>40</v>
      </c>
      <c r="C774" t="s">
        <v>1605</v>
      </c>
      <c r="D774" t="s">
        <v>1606</v>
      </c>
      <c r="E774">
        <v>1</v>
      </c>
      <c r="F774" t="s">
        <v>2954</v>
      </c>
      <c r="G774">
        <v>136</v>
      </c>
      <c r="H774" t="s">
        <v>2957</v>
      </c>
      <c r="I774">
        <v>3</v>
      </c>
      <c r="J774">
        <v>3136</v>
      </c>
      <c r="K774" t="s">
        <v>2961</v>
      </c>
      <c r="L774" t="s">
        <v>2962</v>
      </c>
      <c r="M774">
        <v>34</v>
      </c>
      <c r="N774" t="s">
        <v>2957</v>
      </c>
      <c r="O774">
        <v>1</v>
      </c>
      <c r="P774">
        <v>3</v>
      </c>
      <c r="Q774">
        <v>1</v>
      </c>
      <c r="R774">
        <v>2</v>
      </c>
      <c r="S774">
        <v>1</v>
      </c>
      <c r="T774">
        <v>2</v>
      </c>
      <c r="U774">
        <v>1</v>
      </c>
      <c r="V774">
        <v>1</v>
      </c>
      <c r="W774">
        <v>1</v>
      </c>
      <c r="X774">
        <v>1</v>
      </c>
      <c r="Y774">
        <v>1</v>
      </c>
      <c r="Z774">
        <v>0</v>
      </c>
      <c r="AA774">
        <v>0</v>
      </c>
      <c r="AB774">
        <v>1</v>
      </c>
      <c r="AC774">
        <v>1</v>
      </c>
      <c r="AD774">
        <v>1</v>
      </c>
      <c r="AE774">
        <v>1</v>
      </c>
      <c r="AF774">
        <v>3</v>
      </c>
      <c r="AG774">
        <v>2</v>
      </c>
      <c r="AH774">
        <v>2</v>
      </c>
      <c r="AI774">
        <v>1</v>
      </c>
      <c r="AJ774">
        <v>1</v>
      </c>
      <c r="AK774">
        <v>1</v>
      </c>
      <c r="AL774">
        <v>1</v>
      </c>
      <c r="AM774">
        <v>1</v>
      </c>
      <c r="AN774">
        <v>2</v>
      </c>
      <c r="AO774">
        <v>1</v>
      </c>
      <c r="AP774">
        <v>15</v>
      </c>
      <c r="AQ774" t="s">
        <v>2957</v>
      </c>
      <c r="AR774">
        <v>1</v>
      </c>
      <c r="AS774">
        <v>1</v>
      </c>
      <c r="AT774">
        <v>2</v>
      </c>
      <c r="AU774">
        <v>2</v>
      </c>
      <c r="AV774">
        <v>1</v>
      </c>
      <c r="AW774">
        <v>1</v>
      </c>
      <c r="AX774">
        <v>3</v>
      </c>
      <c r="AY774">
        <v>2</v>
      </c>
      <c r="AZ774">
        <v>1</v>
      </c>
      <c r="BA774">
        <v>1</v>
      </c>
      <c r="BB774">
        <v>0</v>
      </c>
      <c r="BC774">
        <v>0</v>
      </c>
      <c r="BD774">
        <v>18</v>
      </c>
      <c r="BE774" t="s">
        <v>2957</v>
      </c>
      <c r="BF774">
        <v>1</v>
      </c>
      <c r="BG774">
        <v>2</v>
      </c>
      <c r="BH774">
        <v>2</v>
      </c>
      <c r="BI774">
        <v>2</v>
      </c>
      <c r="BJ774">
        <v>1</v>
      </c>
      <c r="BK774">
        <v>2</v>
      </c>
      <c r="BL774">
        <v>1</v>
      </c>
      <c r="BM774">
        <v>1</v>
      </c>
      <c r="BN774">
        <v>1</v>
      </c>
      <c r="BO774">
        <v>1</v>
      </c>
      <c r="BP774">
        <v>0</v>
      </c>
      <c r="BQ774">
        <v>2</v>
      </c>
      <c r="BR774">
        <v>2</v>
      </c>
      <c r="BS774">
        <v>16</v>
      </c>
      <c r="BT774" t="s">
        <v>2957</v>
      </c>
      <c r="BU774">
        <v>3</v>
      </c>
      <c r="BV774">
        <v>1</v>
      </c>
      <c r="BW774">
        <v>1</v>
      </c>
      <c r="BX774">
        <v>1</v>
      </c>
      <c r="BY774">
        <v>0</v>
      </c>
      <c r="BZ774">
        <v>2</v>
      </c>
      <c r="CA774">
        <v>0</v>
      </c>
      <c r="CB774">
        <v>1</v>
      </c>
      <c r="CC774">
        <v>0</v>
      </c>
      <c r="CD774">
        <v>1</v>
      </c>
      <c r="CE774">
        <v>1</v>
      </c>
      <c r="CF774">
        <v>1</v>
      </c>
      <c r="CG774">
        <v>1</v>
      </c>
      <c r="CH774">
        <v>1</v>
      </c>
      <c r="CI774">
        <v>1</v>
      </c>
      <c r="CJ774">
        <v>1</v>
      </c>
      <c r="CK774">
        <v>10</v>
      </c>
      <c r="CL774" t="s">
        <v>2957</v>
      </c>
      <c r="CM774">
        <v>1</v>
      </c>
      <c r="CN774">
        <v>1</v>
      </c>
      <c r="CO774">
        <v>0</v>
      </c>
      <c r="CP774">
        <v>1</v>
      </c>
      <c r="CQ774">
        <v>1</v>
      </c>
      <c r="CR774">
        <v>1</v>
      </c>
      <c r="CS774">
        <v>1</v>
      </c>
      <c r="CT774">
        <v>0</v>
      </c>
      <c r="CU774">
        <v>0</v>
      </c>
      <c r="CV774">
        <v>1</v>
      </c>
      <c r="CW774">
        <v>1</v>
      </c>
      <c r="CX774">
        <v>1</v>
      </c>
      <c r="CY774">
        <v>1</v>
      </c>
      <c r="CZ774">
        <v>0</v>
      </c>
      <c r="DA774">
        <v>19</v>
      </c>
      <c r="DB774" t="s">
        <v>2957</v>
      </c>
      <c r="DC774">
        <v>1</v>
      </c>
      <c r="DD774">
        <v>1</v>
      </c>
      <c r="DE774">
        <v>1</v>
      </c>
      <c r="DF774">
        <v>1</v>
      </c>
      <c r="DG774">
        <v>1</v>
      </c>
      <c r="DH774">
        <v>2</v>
      </c>
      <c r="DI774">
        <v>1</v>
      </c>
      <c r="DJ774">
        <v>2</v>
      </c>
      <c r="DK774">
        <v>1</v>
      </c>
      <c r="DL774">
        <v>2</v>
      </c>
      <c r="DM774">
        <v>2</v>
      </c>
      <c r="DN774">
        <v>2</v>
      </c>
      <c r="DO774">
        <v>1</v>
      </c>
      <c r="DP774">
        <v>1</v>
      </c>
      <c r="DQ774">
        <v>12</v>
      </c>
      <c r="DR774" t="s">
        <v>2960</v>
      </c>
      <c r="DS774">
        <v>1</v>
      </c>
      <c r="DT774">
        <v>3</v>
      </c>
      <c r="DU774">
        <v>1</v>
      </c>
      <c r="DV774">
        <v>1</v>
      </c>
      <c r="DW774">
        <v>0</v>
      </c>
      <c r="DX774">
        <v>0</v>
      </c>
      <c r="DY774">
        <v>1</v>
      </c>
      <c r="DZ774">
        <v>1</v>
      </c>
      <c r="EA774">
        <v>1</v>
      </c>
      <c r="EB774">
        <v>0</v>
      </c>
      <c r="EC774">
        <v>1</v>
      </c>
      <c r="ED774">
        <v>1</v>
      </c>
      <c r="EE774">
        <v>1</v>
      </c>
      <c r="EF774">
        <v>12</v>
      </c>
      <c r="EG774" t="s">
        <v>2960</v>
      </c>
      <c r="EH774">
        <v>1</v>
      </c>
      <c r="EI774">
        <v>1</v>
      </c>
      <c r="EJ774">
        <v>1</v>
      </c>
      <c r="EK774">
        <v>1</v>
      </c>
      <c r="EL774">
        <v>2</v>
      </c>
      <c r="EM774">
        <v>2</v>
      </c>
      <c r="EN774">
        <v>1</v>
      </c>
      <c r="EO774">
        <v>1</v>
      </c>
      <c r="EP774">
        <v>0</v>
      </c>
      <c r="EQ774">
        <v>0</v>
      </c>
      <c r="ER774">
        <v>1</v>
      </c>
      <c r="ES774">
        <v>1</v>
      </c>
    </row>
    <row r="775" spans="1:149" hidden="1">
      <c r="A775" s="23">
        <v>45607.872546296298</v>
      </c>
      <c r="B775" t="s">
        <v>40</v>
      </c>
      <c r="C775" t="s">
        <v>1635</v>
      </c>
      <c r="D775" t="s">
        <v>1636</v>
      </c>
      <c r="E775">
        <v>1</v>
      </c>
      <c r="F775" t="s">
        <v>2954</v>
      </c>
      <c r="G775">
        <v>153</v>
      </c>
      <c r="H775" t="s">
        <v>2957</v>
      </c>
      <c r="I775">
        <v>3</v>
      </c>
      <c r="J775">
        <v>3153</v>
      </c>
      <c r="K775" t="s">
        <v>2961</v>
      </c>
      <c r="L775" t="s">
        <v>2962</v>
      </c>
      <c r="M775">
        <v>35</v>
      </c>
      <c r="N775" t="s">
        <v>2957</v>
      </c>
      <c r="O775">
        <v>1</v>
      </c>
      <c r="P775">
        <v>1</v>
      </c>
      <c r="Q775">
        <v>1</v>
      </c>
      <c r="R775">
        <v>2</v>
      </c>
      <c r="S775">
        <v>1</v>
      </c>
      <c r="T775">
        <v>0</v>
      </c>
      <c r="U775">
        <v>1</v>
      </c>
      <c r="V775">
        <v>1</v>
      </c>
      <c r="W775">
        <v>1</v>
      </c>
      <c r="X775">
        <v>1</v>
      </c>
      <c r="Y775">
        <v>2</v>
      </c>
      <c r="Z775">
        <v>0</v>
      </c>
      <c r="AA775">
        <v>0</v>
      </c>
      <c r="AB775">
        <v>1</v>
      </c>
      <c r="AC775">
        <v>1</v>
      </c>
      <c r="AD775">
        <v>1</v>
      </c>
      <c r="AE775">
        <v>0</v>
      </c>
      <c r="AF775">
        <v>3</v>
      </c>
      <c r="AG775">
        <v>2</v>
      </c>
      <c r="AH775">
        <v>2</v>
      </c>
      <c r="AI775">
        <v>2</v>
      </c>
      <c r="AJ775">
        <v>3</v>
      </c>
      <c r="AK775">
        <v>2</v>
      </c>
      <c r="AL775">
        <v>2</v>
      </c>
      <c r="AM775">
        <v>1</v>
      </c>
      <c r="AN775">
        <v>2</v>
      </c>
      <c r="AO775">
        <v>1</v>
      </c>
      <c r="AP775">
        <v>20</v>
      </c>
      <c r="AQ775" t="s">
        <v>2957</v>
      </c>
      <c r="AR775">
        <v>1</v>
      </c>
      <c r="AS775">
        <v>1</v>
      </c>
      <c r="AT775">
        <v>3</v>
      </c>
      <c r="AU775">
        <v>2</v>
      </c>
      <c r="AV775">
        <v>1</v>
      </c>
      <c r="AW775">
        <v>2</v>
      </c>
      <c r="AX775">
        <v>3</v>
      </c>
      <c r="AY775">
        <v>3</v>
      </c>
      <c r="AZ775">
        <v>2</v>
      </c>
      <c r="BA775">
        <v>2</v>
      </c>
      <c r="BB775">
        <v>0</v>
      </c>
      <c r="BC775">
        <v>0</v>
      </c>
      <c r="BD775">
        <v>21</v>
      </c>
      <c r="BE775" t="s">
        <v>2957</v>
      </c>
      <c r="BF775">
        <v>3</v>
      </c>
      <c r="BG775">
        <v>1</v>
      </c>
      <c r="BH775">
        <v>2</v>
      </c>
      <c r="BI775">
        <v>2</v>
      </c>
      <c r="BJ775">
        <v>1</v>
      </c>
      <c r="BK775">
        <v>0</v>
      </c>
      <c r="BL775">
        <v>3</v>
      </c>
      <c r="BM775">
        <v>1</v>
      </c>
      <c r="BN775">
        <v>1</v>
      </c>
      <c r="BO775">
        <v>1</v>
      </c>
      <c r="BP775">
        <v>1</v>
      </c>
      <c r="BQ775">
        <v>3</v>
      </c>
      <c r="BR775">
        <v>2</v>
      </c>
      <c r="BS775">
        <v>15</v>
      </c>
      <c r="BT775" t="s">
        <v>2960</v>
      </c>
      <c r="BU775">
        <v>3</v>
      </c>
      <c r="BV775">
        <v>1</v>
      </c>
      <c r="BW775">
        <v>1</v>
      </c>
      <c r="BX775">
        <v>1</v>
      </c>
      <c r="BY775">
        <v>0</v>
      </c>
      <c r="BZ775">
        <v>1</v>
      </c>
      <c r="CA775">
        <v>1</v>
      </c>
      <c r="CB775">
        <v>0</v>
      </c>
      <c r="CC775">
        <v>0</v>
      </c>
      <c r="CD775">
        <v>1</v>
      </c>
      <c r="CE775">
        <v>1</v>
      </c>
      <c r="CF775">
        <v>1</v>
      </c>
      <c r="CG775">
        <v>1</v>
      </c>
      <c r="CH775">
        <v>1</v>
      </c>
      <c r="CI775">
        <v>1</v>
      </c>
      <c r="CJ775">
        <v>1</v>
      </c>
      <c r="CK775">
        <v>9</v>
      </c>
      <c r="CL775" t="s">
        <v>2957</v>
      </c>
      <c r="CM775">
        <v>1</v>
      </c>
      <c r="CN775">
        <v>1</v>
      </c>
      <c r="CO775">
        <v>1</v>
      </c>
      <c r="CP775">
        <v>0</v>
      </c>
      <c r="CQ775">
        <v>1</v>
      </c>
      <c r="CR775">
        <v>1</v>
      </c>
      <c r="CS775">
        <v>1</v>
      </c>
      <c r="CT775">
        <v>0</v>
      </c>
      <c r="CU775">
        <v>0</v>
      </c>
      <c r="CV775">
        <v>1</v>
      </c>
      <c r="CW775">
        <v>0</v>
      </c>
      <c r="CX775">
        <v>1</v>
      </c>
      <c r="CY775">
        <v>1</v>
      </c>
      <c r="CZ775">
        <v>0</v>
      </c>
      <c r="DA775">
        <v>23</v>
      </c>
      <c r="DB775" t="s">
        <v>2957</v>
      </c>
      <c r="DC775">
        <v>1</v>
      </c>
      <c r="DD775">
        <v>1</v>
      </c>
      <c r="DE775">
        <v>1</v>
      </c>
      <c r="DF775">
        <v>1</v>
      </c>
      <c r="DG775">
        <v>1</v>
      </c>
      <c r="DH775">
        <v>2</v>
      </c>
      <c r="DI775">
        <v>2</v>
      </c>
      <c r="DJ775">
        <v>3</v>
      </c>
      <c r="DK775">
        <v>3</v>
      </c>
      <c r="DL775">
        <v>2</v>
      </c>
      <c r="DM775">
        <v>3</v>
      </c>
      <c r="DN775">
        <v>1</v>
      </c>
      <c r="DO775">
        <v>1</v>
      </c>
      <c r="DP775">
        <v>1</v>
      </c>
      <c r="DQ775">
        <v>15</v>
      </c>
      <c r="DR775" t="s">
        <v>2957</v>
      </c>
      <c r="DS775">
        <v>1</v>
      </c>
      <c r="DT775">
        <v>1</v>
      </c>
      <c r="DU775">
        <v>1</v>
      </c>
      <c r="DV775">
        <v>1</v>
      </c>
      <c r="DW775">
        <v>0</v>
      </c>
      <c r="DX775">
        <v>1</v>
      </c>
      <c r="DY775">
        <v>1</v>
      </c>
      <c r="DZ775">
        <v>2</v>
      </c>
      <c r="EA775">
        <v>1</v>
      </c>
      <c r="EB775">
        <v>1</v>
      </c>
      <c r="EC775">
        <v>1</v>
      </c>
      <c r="ED775">
        <v>2</v>
      </c>
      <c r="EE775">
        <v>2</v>
      </c>
      <c r="EF775">
        <v>15</v>
      </c>
      <c r="EG775" t="s">
        <v>2957</v>
      </c>
      <c r="EH775">
        <v>1</v>
      </c>
      <c r="EI775">
        <v>1</v>
      </c>
      <c r="EJ775">
        <v>1</v>
      </c>
      <c r="EK775">
        <v>3</v>
      </c>
      <c r="EL775">
        <v>3</v>
      </c>
      <c r="EM775">
        <v>1</v>
      </c>
      <c r="EN775">
        <v>1</v>
      </c>
      <c r="EO775">
        <v>1</v>
      </c>
      <c r="EP775">
        <v>1</v>
      </c>
      <c r="EQ775">
        <v>0</v>
      </c>
      <c r="ER775">
        <v>1</v>
      </c>
      <c r="ES775">
        <v>1</v>
      </c>
    </row>
    <row r="776" spans="1:149" hidden="1">
      <c r="A776" s="23">
        <v>45607.863067129627</v>
      </c>
      <c r="B776" t="s">
        <v>40</v>
      </c>
      <c r="C776" t="s">
        <v>1627</v>
      </c>
      <c r="D776" t="s">
        <v>1628</v>
      </c>
      <c r="E776">
        <v>1</v>
      </c>
      <c r="F776" t="s">
        <v>2954</v>
      </c>
      <c r="G776">
        <v>150</v>
      </c>
      <c r="H776" t="s">
        <v>2957</v>
      </c>
      <c r="I776">
        <v>3</v>
      </c>
      <c r="J776">
        <v>3150</v>
      </c>
      <c r="K776" t="s">
        <v>2956</v>
      </c>
      <c r="L776" t="s">
        <v>3458</v>
      </c>
      <c r="M776">
        <v>34</v>
      </c>
      <c r="N776" t="s">
        <v>2957</v>
      </c>
      <c r="O776">
        <v>1</v>
      </c>
      <c r="P776">
        <v>1</v>
      </c>
      <c r="Q776">
        <v>1</v>
      </c>
      <c r="R776">
        <v>1</v>
      </c>
      <c r="S776">
        <v>1</v>
      </c>
      <c r="T776">
        <v>0</v>
      </c>
      <c r="U776">
        <v>1</v>
      </c>
      <c r="V776">
        <v>1</v>
      </c>
      <c r="W776">
        <v>1</v>
      </c>
      <c r="X776">
        <v>1</v>
      </c>
      <c r="Y776">
        <v>2</v>
      </c>
      <c r="Z776">
        <v>1</v>
      </c>
      <c r="AA776">
        <v>1</v>
      </c>
      <c r="AB776">
        <v>1</v>
      </c>
      <c r="AC776">
        <v>1</v>
      </c>
      <c r="AD776">
        <v>1</v>
      </c>
      <c r="AE776">
        <v>1</v>
      </c>
      <c r="AF776">
        <v>3</v>
      </c>
      <c r="AG776">
        <v>2</v>
      </c>
      <c r="AH776">
        <v>2</v>
      </c>
      <c r="AI776">
        <v>1</v>
      </c>
      <c r="AJ776">
        <v>3</v>
      </c>
      <c r="AK776">
        <v>1</v>
      </c>
      <c r="AL776">
        <v>0</v>
      </c>
      <c r="AM776">
        <v>1</v>
      </c>
      <c r="AN776">
        <v>3</v>
      </c>
      <c r="AO776">
        <v>1</v>
      </c>
      <c r="AP776">
        <v>16</v>
      </c>
      <c r="AQ776" t="s">
        <v>2957</v>
      </c>
      <c r="AR776">
        <v>1</v>
      </c>
      <c r="AS776">
        <v>1</v>
      </c>
      <c r="AT776">
        <v>3</v>
      </c>
      <c r="AU776">
        <v>2</v>
      </c>
      <c r="AV776">
        <v>1</v>
      </c>
      <c r="AW776">
        <v>1</v>
      </c>
      <c r="AX776">
        <v>3</v>
      </c>
      <c r="AY776">
        <v>2</v>
      </c>
      <c r="AZ776">
        <v>1</v>
      </c>
      <c r="BA776">
        <v>1</v>
      </c>
      <c r="BB776">
        <v>0</v>
      </c>
      <c r="BC776">
        <v>0</v>
      </c>
      <c r="BD776">
        <v>21</v>
      </c>
      <c r="BE776" t="s">
        <v>2957</v>
      </c>
      <c r="BF776">
        <v>3</v>
      </c>
      <c r="BG776">
        <v>1</v>
      </c>
      <c r="BH776">
        <v>0</v>
      </c>
      <c r="BI776">
        <v>3</v>
      </c>
      <c r="BJ776">
        <v>2</v>
      </c>
      <c r="BK776">
        <v>1</v>
      </c>
      <c r="BL776">
        <v>2</v>
      </c>
      <c r="BM776">
        <v>1</v>
      </c>
      <c r="BN776">
        <v>1</v>
      </c>
      <c r="BO776">
        <v>1</v>
      </c>
      <c r="BP776">
        <v>1</v>
      </c>
      <c r="BQ776">
        <v>3</v>
      </c>
      <c r="BR776">
        <v>2</v>
      </c>
      <c r="BS776">
        <v>17</v>
      </c>
      <c r="BT776" t="s">
        <v>2957</v>
      </c>
      <c r="BU776">
        <v>3</v>
      </c>
      <c r="BV776">
        <v>1</v>
      </c>
      <c r="BW776">
        <v>1</v>
      </c>
      <c r="BX776">
        <v>1</v>
      </c>
      <c r="BY776">
        <v>0</v>
      </c>
      <c r="BZ776">
        <v>2</v>
      </c>
      <c r="CA776">
        <v>1</v>
      </c>
      <c r="CB776">
        <v>1</v>
      </c>
      <c r="CC776">
        <v>0</v>
      </c>
      <c r="CD776">
        <v>1</v>
      </c>
      <c r="CE776">
        <v>1</v>
      </c>
      <c r="CF776">
        <v>1</v>
      </c>
      <c r="CG776">
        <v>1</v>
      </c>
      <c r="CH776">
        <v>1</v>
      </c>
      <c r="CI776">
        <v>1</v>
      </c>
      <c r="CJ776">
        <v>1</v>
      </c>
      <c r="CK776">
        <v>9</v>
      </c>
      <c r="CL776" t="s">
        <v>2957</v>
      </c>
      <c r="CM776">
        <v>1</v>
      </c>
      <c r="CN776">
        <v>1</v>
      </c>
      <c r="CO776">
        <v>1</v>
      </c>
      <c r="CP776">
        <v>0</v>
      </c>
      <c r="CQ776">
        <v>1</v>
      </c>
      <c r="CR776">
        <v>0</v>
      </c>
      <c r="CS776">
        <v>1</v>
      </c>
      <c r="CT776">
        <v>1</v>
      </c>
      <c r="CU776">
        <v>0</v>
      </c>
      <c r="CV776">
        <v>1</v>
      </c>
      <c r="CW776">
        <v>0</v>
      </c>
      <c r="CX776">
        <v>1</v>
      </c>
      <c r="CY776">
        <v>1</v>
      </c>
      <c r="CZ776">
        <v>0</v>
      </c>
      <c r="DA776">
        <v>21</v>
      </c>
      <c r="DB776" t="s">
        <v>2957</v>
      </c>
      <c r="DC776">
        <v>1</v>
      </c>
      <c r="DD776">
        <v>1</v>
      </c>
      <c r="DE776">
        <v>1</v>
      </c>
      <c r="DF776">
        <v>1</v>
      </c>
      <c r="DG776">
        <v>1</v>
      </c>
      <c r="DH776">
        <v>3</v>
      </c>
      <c r="DI776">
        <v>2</v>
      </c>
      <c r="DJ776">
        <v>3</v>
      </c>
      <c r="DK776">
        <v>0</v>
      </c>
      <c r="DL776">
        <v>3</v>
      </c>
      <c r="DM776">
        <v>3</v>
      </c>
      <c r="DN776">
        <v>0</v>
      </c>
      <c r="DO776">
        <v>1</v>
      </c>
      <c r="DP776">
        <v>1</v>
      </c>
      <c r="DQ776">
        <v>14</v>
      </c>
      <c r="DR776" t="s">
        <v>2957</v>
      </c>
      <c r="DS776">
        <v>1</v>
      </c>
      <c r="DT776">
        <v>3</v>
      </c>
      <c r="DU776">
        <v>1</v>
      </c>
      <c r="DV776">
        <v>1</v>
      </c>
      <c r="DW776">
        <v>0</v>
      </c>
      <c r="DX776">
        <v>0</v>
      </c>
      <c r="DY776">
        <v>0</v>
      </c>
      <c r="DZ776">
        <v>2</v>
      </c>
      <c r="EA776">
        <v>1</v>
      </c>
      <c r="EB776">
        <v>0</v>
      </c>
      <c r="EC776">
        <v>1</v>
      </c>
      <c r="ED776">
        <v>2</v>
      </c>
      <c r="EE776">
        <v>2</v>
      </c>
      <c r="EF776">
        <v>18</v>
      </c>
      <c r="EG776" t="s">
        <v>2955</v>
      </c>
      <c r="EH776">
        <v>1</v>
      </c>
      <c r="EI776">
        <v>1</v>
      </c>
      <c r="EJ776">
        <v>1</v>
      </c>
      <c r="EK776">
        <v>3</v>
      </c>
      <c r="EL776">
        <v>3</v>
      </c>
      <c r="EM776">
        <v>1</v>
      </c>
      <c r="EN776">
        <v>1</v>
      </c>
      <c r="EO776">
        <v>1</v>
      </c>
      <c r="EP776">
        <v>1</v>
      </c>
      <c r="EQ776">
        <v>3</v>
      </c>
      <c r="ER776">
        <v>1</v>
      </c>
      <c r="ES776">
        <v>1</v>
      </c>
    </row>
    <row r="777" spans="1:149" hidden="1">
      <c r="A777" s="23">
        <v>45607.854432870372</v>
      </c>
      <c r="B777" t="s">
        <v>19</v>
      </c>
      <c r="C777" t="s">
        <v>223</v>
      </c>
      <c r="D777" t="s">
        <v>224</v>
      </c>
      <c r="E777">
        <v>6</v>
      </c>
      <c r="F777" t="s">
        <v>3152</v>
      </c>
      <c r="G777">
        <v>118</v>
      </c>
      <c r="H777" t="s">
        <v>2960</v>
      </c>
      <c r="I777">
        <v>2</v>
      </c>
      <c r="J777">
        <v>2118</v>
      </c>
      <c r="K777" t="s">
        <v>2961</v>
      </c>
      <c r="L777" t="s">
        <v>2962</v>
      </c>
      <c r="M777">
        <v>21</v>
      </c>
      <c r="N777" t="s">
        <v>2960</v>
      </c>
      <c r="O777">
        <v>1</v>
      </c>
      <c r="Q777">
        <v>1</v>
      </c>
      <c r="S777">
        <v>1</v>
      </c>
      <c r="T777">
        <v>0</v>
      </c>
      <c r="U777">
        <v>1</v>
      </c>
      <c r="V777">
        <v>1</v>
      </c>
      <c r="W777">
        <v>1</v>
      </c>
      <c r="Y777">
        <v>2</v>
      </c>
      <c r="Z777">
        <v>0</v>
      </c>
      <c r="AB777">
        <v>1</v>
      </c>
      <c r="AC777">
        <v>1</v>
      </c>
      <c r="AD777">
        <v>1</v>
      </c>
      <c r="AE777">
        <v>1</v>
      </c>
      <c r="AF777">
        <v>1</v>
      </c>
      <c r="AG777">
        <v>2</v>
      </c>
      <c r="AJ777">
        <v>3</v>
      </c>
      <c r="AN777">
        <v>1</v>
      </c>
      <c r="AP777">
        <v>15</v>
      </c>
      <c r="AQ777" t="s">
        <v>2957</v>
      </c>
      <c r="AR777">
        <v>1</v>
      </c>
      <c r="AS777">
        <v>1</v>
      </c>
      <c r="AT777">
        <v>3</v>
      </c>
      <c r="AU777">
        <v>2</v>
      </c>
      <c r="AV777">
        <v>1</v>
      </c>
      <c r="AW777">
        <v>2</v>
      </c>
      <c r="AX777">
        <v>2</v>
      </c>
      <c r="AY777">
        <v>2</v>
      </c>
      <c r="AZ777">
        <v>1</v>
      </c>
      <c r="BA777">
        <v>0</v>
      </c>
      <c r="BD777">
        <v>18</v>
      </c>
      <c r="BE777" t="s">
        <v>2957</v>
      </c>
      <c r="BF777">
        <v>3</v>
      </c>
      <c r="BG777">
        <v>2</v>
      </c>
      <c r="BH777">
        <v>1</v>
      </c>
      <c r="BI777">
        <v>2</v>
      </c>
      <c r="BJ777">
        <v>1</v>
      </c>
      <c r="BK777">
        <v>0</v>
      </c>
      <c r="BL777">
        <v>2</v>
      </c>
      <c r="BM777">
        <v>1</v>
      </c>
      <c r="BN777">
        <v>1</v>
      </c>
      <c r="BO777">
        <v>0</v>
      </c>
      <c r="BP777">
        <v>0</v>
      </c>
      <c r="BQ777">
        <v>3</v>
      </c>
      <c r="BR777">
        <v>2</v>
      </c>
      <c r="BS777">
        <v>17</v>
      </c>
      <c r="BT777" t="s">
        <v>2957</v>
      </c>
      <c r="BU777">
        <v>3</v>
      </c>
      <c r="BV777">
        <v>1</v>
      </c>
      <c r="BW777">
        <v>1</v>
      </c>
      <c r="BX777">
        <v>1</v>
      </c>
      <c r="BY777">
        <v>0</v>
      </c>
      <c r="BZ777">
        <v>3</v>
      </c>
      <c r="CA777">
        <v>1</v>
      </c>
      <c r="CB777">
        <v>1</v>
      </c>
      <c r="CC777">
        <v>1</v>
      </c>
      <c r="CD777">
        <v>1</v>
      </c>
      <c r="CE777">
        <v>1</v>
      </c>
      <c r="CF777">
        <v>1</v>
      </c>
      <c r="CG777">
        <v>0</v>
      </c>
      <c r="CH777">
        <v>1</v>
      </c>
      <c r="CI777">
        <v>1</v>
      </c>
      <c r="CJ777">
        <v>0</v>
      </c>
      <c r="CK777">
        <v>7</v>
      </c>
      <c r="CL777" t="s">
        <v>2960</v>
      </c>
      <c r="CM777">
        <v>1</v>
      </c>
      <c r="CN777">
        <v>1</v>
      </c>
      <c r="CO777">
        <v>0</v>
      </c>
      <c r="CP777">
        <v>0</v>
      </c>
      <c r="CQ777">
        <v>1</v>
      </c>
      <c r="CR777">
        <v>0</v>
      </c>
      <c r="CS777">
        <v>1</v>
      </c>
      <c r="CT777">
        <v>0</v>
      </c>
      <c r="CU777">
        <v>0</v>
      </c>
      <c r="CV777">
        <v>1</v>
      </c>
      <c r="CW777">
        <v>0</v>
      </c>
      <c r="CX777">
        <v>1</v>
      </c>
      <c r="CY777">
        <v>1</v>
      </c>
      <c r="CZ777">
        <v>0</v>
      </c>
      <c r="DA777">
        <v>15</v>
      </c>
      <c r="DB777" t="s">
        <v>2960</v>
      </c>
      <c r="DC777">
        <v>1</v>
      </c>
      <c r="DD777">
        <v>1</v>
      </c>
      <c r="DE777">
        <v>1</v>
      </c>
      <c r="DF777">
        <v>1</v>
      </c>
      <c r="DG777">
        <v>1</v>
      </c>
      <c r="DH777">
        <v>2</v>
      </c>
      <c r="DI777">
        <v>2</v>
      </c>
      <c r="DJ777">
        <v>2</v>
      </c>
      <c r="DK777">
        <v>1</v>
      </c>
      <c r="DL777">
        <v>1</v>
      </c>
      <c r="DM777">
        <v>1</v>
      </c>
      <c r="DN777">
        <v>0</v>
      </c>
      <c r="DO777">
        <v>1</v>
      </c>
      <c r="DP777">
        <v>0</v>
      </c>
      <c r="DQ777">
        <v>13</v>
      </c>
      <c r="DR777" t="s">
        <v>2957</v>
      </c>
      <c r="DS777">
        <v>1</v>
      </c>
      <c r="DT777">
        <v>3</v>
      </c>
      <c r="DU777">
        <v>1</v>
      </c>
      <c r="DV777">
        <v>0</v>
      </c>
      <c r="DX777">
        <v>0</v>
      </c>
      <c r="DY777">
        <v>0</v>
      </c>
      <c r="EA777">
        <v>1</v>
      </c>
      <c r="EB777">
        <v>0</v>
      </c>
      <c r="EC777">
        <v>1</v>
      </c>
      <c r="ED777">
        <v>2</v>
      </c>
      <c r="EE777">
        <v>2</v>
      </c>
      <c r="EF777">
        <v>12</v>
      </c>
      <c r="EG777" t="s">
        <v>2960</v>
      </c>
      <c r="EH777">
        <v>1</v>
      </c>
      <c r="EI777">
        <v>1</v>
      </c>
      <c r="EJ777">
        <v>1</v>
      </c>
      <c r="EK777">
        <v>3</v>
      </c>
      <c r="EL777">
        <v>3</v>
      </c>
      <c r="EM777">
        <v>0</v>
      </c>
      <c r="EN777">
        <v>0</v>
      </c>
      <c r="EO777">
        <v>1</v>
      </c>
      <c r="EP777">
        <v>0</v>
      </c>
      <c r="EQ777">
        <v>0</v>
      </c>
      <c r="ER777">
        <v>1</v>
      </c>
      <c r="ES777">
        <v>1</v>
      </c>
    </row>
    <row r="778" spans="1:149" hidden="1">
      <c r="A778" s="23">
        <v>45607.852048611108</v>
      </c>
      <c r="B778" t="s">
        <v>24</v>
      </c>
      <c r="C778" t="s">
        <v>805</v>
      </c>
      <c r="D778" t="s">
        <v>806</v>
      </c>
      <c r="E778">
        <v>1</v>
      </c>
      <c r="F778" t="s">
        <v>2954</v>
      </c>
      <c r="G778">
        <v>166</v>
      </c>
      <c r="H778" t="s">
        <v>2957</v>
      </c>
      <c r="I778">
        <v>3</v>
      </c>
      <c r="J778">
        <v>3166</v>
      </c>
      <c r="K778" t="s">
        <v>2956</v>
      </c>
      <c r="L778" t="s">
        <v>3459</v>
      </c>
      <c r="M778">
        <v>39</v>
      </c>
      <c r="N778" t="s">
        <v>2957</v>
      </c>
      <c r="O778">
        <v>1</v>
      </c>
      <c r="P778">
        <v>2</v>
      </c>
      <c r="Q778">
        <v>1</v>
      </c>
      <c r="R778">
        <v>2</v>
      </c>
      <c r="S778">
        <v>1</v>
      </c>
      <c r="T778">
        <v>1</v>
      </c>
      <c r="U778">
        <v>1</v>
      </c>
      <c r="V778">
        <v>1</v>
      </c>
      <c r="W778">
        <v>1</v>
      </c>
      <c r="X778">
        <v>1</v>
      </c>
      <c r="Y778">
        <v>2</v>
      </c>
      <c r="Z778">
        <v>0</v>
      </c>
      <c r="AA778">
        <v>1</v>
      </c>
      <c r="AB778">
        <v>2</v>
      </c>
      <c r="AC778">
        <v>2</v>
      </c>
      <c r="AD778">
        <v>1</v>
      </c>
      <c r="AE778">
        <v>1</v>
      </c>
      <c r="AF778">
        <v>3</v>
      </c>
      <c r="AG778">
        <v>2</v>
      </c>
      <c r="AH778">
        <v>2</v>
      </c>
      <c r="AI778">
        <v>2</v>
      </c>
      <c r="AJ778">
        <v>1</v>
      </c>
      <c r="AK778">
        <v>3</v>
      </c>
      <c r="AL778">
        <v>1</v>
      </c>
      <c r="AM778">
        <v>0</v>
      </c>
      <c r="AN778">
        <v>2</v>
      </c>
      <c r="AO778">
        <v>2</v>
      </c>
      <c r="AP778">
        <v>17</v>
      </c>
      <c r="AQ778" t="s">
        <v>2957</v>
      </c>
      <c r="AR778">
        <v>1</v>
      </c>
      <c r="AS778">
        <v>1</v>
      </c>
      <c r="AT778">
        <v>3</v>
      </c>
      <c r="AU778">
        <v>2</v>
      </c>
      <c r="AV778">
        <v>1</v>
      </c>
      <c r="AW778">
        <v>2</v>
      </c>
      <c r="AX778">
        <v>3</v>
      </c>
      <c r="AY778">
        <v>2</v>
      </c>
      <c r="AZ778">
        <v>1</v>
      </c>
      <c r="BA778">
        <v>1</v>
      </c>
      <c r="BB778">
        <v>0</v>
      </c>
      <c r="BC778">
        <v>0</v>
      </c>
      <c r="BD778">
        <v>24</v>
      </c>
      <c r="BE778" t="s">
        <v>2957</v>
      </c>
      <c r="BF778">
        <v>3</v>
      </c>
      <c r="BG778">
        <v>3</v>
      </c>
      <c r="BH778">
        <v>2</v>
      </c>
      <c r="BI778">
        <v>2</v>
      </c>
      <c r="BJ778">
        <v>1</v>
      </c>
      <c r="BK778">
        <v>2</v>
      </c>
      <c r="BL778">
        <v>3</v>
      </c>
      <c r="BM778">
        <v>1</v>
      </c>
      <c r="BN778">
        <v>1</v>
      </c>
      <c r="BO778">
        <v>1</v>
      </c>
      <c r="BP778">
        <v>1</v>
      </c>
      <c r="BQ778">
        <v>2</v>
      </c>
      <c r="BR778">
        <v>2</v>
      </c>
      <c r="BS778">
        <v>18</v>
      </c>
      <c r="BT778" t="s">
        <v>2957</v>
      </c>
      <c r="BU778">
        <v>3</v>
      </c>
      <c r="BV778">
        <v>1</v>
      </c>
      <c r="BW778">
        <v>1</v>
      </c>
      <c r="BX778">
        <v>1</v>
      </c>
      <c r="BY778">
        <v>1</v>
      </c>
      <c r="BZ778">
        <v>2</v>
      </c>
      <c r="CA778">
        <v>1</v>
      </c>
      <c r="CB778">
        <v>1</v>
      </c>
      <c r="CC778">
        <v>0</v>
      </c>
      <c r="CD778">
        <v>1</v>
      </c>
      <c r="CE778">
        <v>1</v>
      </c>
      <c r="CF778">
        <v>1</v>
      </c>
      <c r="CG778">
        <v>1</v>
      </c>
      <c r="CH778">
        <v>1</v>
      </c>
      <c r="CI778">
        <v>1</v>
      </c>
      <c r="CJ778">
        <v>1</v>
      </c>
      <c r="CK778">
        <v>12</v>
      </c>
      <c r="CL778" t="s">
        <v>2955</v>
      </c>
      <c r="CM778">
        <v>1</v>
      </c>
      <c r="CN778">
        <v>1</v>
      </c>
      <c r="CO778">
        <v>1</v>
      </c>
      <c r="CP778">
        <v>0</v>
      </c>
      <c r="CQ778">
        <v>1</v>
      </c>
      <c r="CR778">
        <v>1</v>
      </c>
      <c r="CS778">
        <v>1</v>
      </c>
      <c r="CT778">
        <v>1</v>
      </c>
      <c r="CU778">
        <v>1</v>
      </c>
      <c r="CV778">
        <v>1</v>
      </c>
      <c r="CW778">
        <v>1</v>
      </c>
      <c r="CX778">
        <v>1</v>
      </c>
      <c r="CY778">
        <v>1</v>
      </c>
      <c r="CZ778">
        <v>0</v>
      </c>
      <c r="DA778">
        <v>25</v>
      </c>
      <c r="DB778" t="s">
        <v>2957</v>
      </c>
      <c r="DC778">
        <v>1</v>
      </c>
      <c r="DD778">
        <v>1</v>
      </c>
      <c r="DE778">
        <v>1</v>
      </c>
      <c r="DF778">
        <v>1</v>
      </c>
      <c r="DG778">
        <v>1</v>
      </c>
      <c r="DH778">
        <v>2</v>
      </c>
      <c r="DI778">
        <v>2</v>
      </c>
      <c r="DJ778">
        <v>3</v>
      </c>
      <c r="DK778">
        <v>3</v>
      </c>
      <c r="DL778">
        <v>3</v>
      </c>
      <c r="DM778">
        <v>3</v>
      </c>
      <c r="DN778">
        <v>2</v>
      </c>
      <c r="DO778">
        <v>1</v>
      </c>
      <c r="DP778">
        <v>1</v>
      </c>
      <c r="DQ778">
        <v>15</v>
      </c>
      <c r="DR778" t="s">
        <v>2957</v>
      </c>
      <c r="DS778">
        <v>1</v>
      </c>
      <c r="DT778">
        <v>3</v>
      </c>
      <c r="DU778">
        <v>1</v>
      </c>
      <c r="DV778">
        <v>1</v>
      </c>
      <c r="DW778">
        <v>0</v>
      </c>
      <c r="DX778">
        <v>0</v>
      </c>
      <c r="DY778">
        <v>2</v>
      </c>
      <c r="DZ778">
        <v>2</v>
      </c>
      <c r="EA778">
        <v>1</v>
      </c>
      <c r="EB778">
        <v>1</v>
      </c>
      <c r="EC778">
        <v>1</v>
      </c>
      <c r="ED778">
        <v>1</v>
      </c>
      <c r="EE778">
        <v>1</v>
      </c>
      <c r="EF778">
        <v>16</v>
      </c>
      <c r="EG778" t="s">
        <v>2955</v>
      </c>
      <c r="EH778">
        <v>1</v>
      </c>
      <c r="EI778">
        <v>1</v>
      </c>
      <c r="EJ778">
        <v>1</v>
      </c>
      <c r="EK778">
        <v>2</v>
      </c>
      <c r="EL778">
        <v>2</v>
      </c>
      <c r="EM778">
        <v>3</v>
      </c>
      <c r="EN778">
        <v>2</v>
      </c>
      <c r="EO778">
        <v>1</v>
      </c>
      <c r="EP778">
        <v>1</v>
      </c>
      <c r="EQ778">
        <v>0</v>
      </c>
      <c r="ER778">
        <v>1</v>
      </c>
      <c r="ES778">
        <v>1</v>
      </c>
    </row>
    <row r="779" spans="1:149" hidden="1">
      <c r="A779" s="23">
        <v>45607.843310185184</v>
      </c>
      <c r="B779" t="s">
        <v>51</v>
      </c>
      <c r="C779" t="s">
        <v>2247</v>
      </c>
      <c r="D779" t="s">
        <v>2248</v>
      </c>
      <c r="E779">
        <v>1</v>
      </c>
      <c r="F779" t="s">
        <v>2954</v>
      </c>
      <c r="G779">
        <v>166</v>
      </c>
      <c r="H779" t="s">
        <v>2957</v>
      </c>
      <c r="I779">
        <v>3</v>
      </c>
      <c r="J779">
        <v>3166</v>
      </c>
      <c r="K779" t="s">
        <v>2961</v>
      </c>
      <c r="L779" t="s">
        <v>2962</v>
      </c>
      <c r="M779">
        <v>35</v>
      </c>
      <c r="N779" t="s">
        <v>2957</v>
      </c>
      <c r="O779">
        <v>1</v>
      </c>
      <c r="P779">
        <v>2</v>
      </c>
      <c r="Q779">
        <v>1</v>
      </c>
      <c r="R779">
        <v>1</v>
      </c>
      <c r="S779">
        <v>1</v>
      </c>
      <c r="T779">
        <v>0</v>
      </c>
      <c r="U779">
        <v>1</v>
      </c>
      <c r="V779">
        <v>1</v>
      </c>
      <c r="W779">
        <v>1</v>
      </c>
      <c r="X779">
        <v>1</v>
      </c>
      <c r="Y779">
        <v>2</v>
      </c>
      <c r="Z779">
        <v>1</v>
      </c>
      <c r="AA779">
        <v>1</v>
      </c>
      <c r="AB779">
        <v>1</v>
      </c>
      <c r="AC779">
        <v>2</v>
      </c>
      <c r="AD779">
        <v>2</v>
      </c>
      <c r="AE779">
        <v>1</v>
      </c>
      <c r="AF779">
        <v>1</v>
      </c>
      <c r="AG779">
        <v>2</v>
      </c>
      <c r="AH779">
        <v>1</v>
      </c>
      <c r="AI779">
        <v>2</v>
      </c>
      <c r="AJ779">
        <v>3</v>
      </c>
      <c r="AK779">
        <v>1</v>
      </c>
      <c r="AL779">
        <v>1</v>
      </c>
      <c r="AM779">
        <v>1</v>
      </c>
      <c r="AN779">
        <v>2</v>
      </c>
      <c r="AO779">
        <v>1</v>
      </c>
      <c r="AP779">
        <v>18</v>
      </c>
      <c r="AQ779" t="s">
        <v>2957</v>
      </c>
      <c r="AR779">
        <v>1</v>
      </c>
      <c r="AS779">
        <v>1</v>
      </c>
      <c r="AT779">
        <v>3</v>
      </c>
      <c r="AU779">
        <v>2</v>
      </c>
      <c r="AV779">
        <v>1</v>
      </c>
      <c r="AW779">
        <v>2</v>
      </c>
      <c r="AX779">
        <v>3</v>
      </c>
      <c r="AY779">
        <v>3</v>
      </c>
      <c r="AZ779">
        <v>1</v>
      </c>
      <c r="BA779">
        <v>1</v>
      </c>
      <c r="BB779">
        <v>0</v>
      </c>
      <c r="BC779">
        <v>0</v>
      </c>
      <c r="BD779">
        <v>24</v>
      </c>
      <c r="BE779" t="s">
        <v>2957</v>
      </c>
      <c r="BF779">
        <v>2</v>
      </c>
      <c r="BG779">
        <v>3</v>
      </c>
      <c r="BH779">
        <v>2</v>
      </c>
      <c r="BI779">
        <v>3</v>
      </c>
      <c r="BJ779">
        <v>2</v>
      </c>
      <c r="BK779">
        <v>2</v>
      </c>
      <c r="BL779">
        <v>3</v>
      </c>
      <c r="BM779">
        <v>1</v>
      </c>
      <c r="BN779">
        <v>1</v>
      </c>
      <c r="BO779">
        <v>1</v>
      </c>
      <c r="BP779">
        <v>1</v>
      </c>
      <c r="BQ779">
        <v>2</v>
      </c>
      <c r="BR779">
        <v>1</v>
      </c>
      <c r="BS779">
        <v>20</v>
      </c>
      <c r="BT779" t="s">
        <v>2955</v>
      </c>
      <c r="BU779">
        <v>3</v>
      </c>
      <c r="BV779">
        <v>1</v>
      </c>
      <c r="BW779">
        <v>1</v>
      </c>
      <c r="BX779">
        <v>1</v>
      </c>
      <c r="BY779">
        <v>1</v>
      </c>
      <c r="BZ779">
        <v>3</v>
      </c>
      <c r="CA779">
        <v>1</v>
      </c>
      <c r="CB779">
        <v>2</v>
      </c>
      <c r="CC779">
        <v>0</v>
      </c>
      <c r="CD779">
        <v>1</v>
      </c>
      <c r="CE779">
        <v>1</v>
      </c>
      <c r="CF779">
        <v>1</v>
      </c>
      <c r="CG779">
        <v>1</v>
      </c>
      <c r="CH779">
        <v>1</v>
      </c>
      <c r="CI779">
        <v>1</v>
      </c>
      <c r="CJ779">
        <v>1</v>
      </c>
      <c r="CK779">
        <v>11</v>
      </c>
      <c r="CL779" t="s">
        <v>2957</v>
      </c>
      <c r="CM779">
        <v>1</v>
      </c>
      <c r="CN779">
        <v>1</v>
      </c>
      <c r="CO779">
        <v>1</v>
      </c>
      <c r="CP779">
        <v>1</v>
      </c>
      <c r="CQ779">
        <v>1</v>
      </c>
      <c r="CR779">
        <v>1</v>
      </c>
      <c r="CS779">
        <v>1</v>
      </c>
      <c r="CT779">
        <v>1</v>
      </c>
      <c r="CU779">
        <v>0</v>
      </c>
      <c r="CV779">
        <v>1</v>
      </c>
      <c r="CW779">
        <v>0</v>
      </c>
      <c r="CX779">
        <v>1</v>
      </c>
      <c r="CY779">
        <v>1</v>
      </c>
      <c r="CZ779">
        <v>0</v>
      </c>
      <c r="DA779">
        <v>25</v>
      </c>
      <c r="DB779" t="s">
        <v>2957</v>
      </c>
      <c r="DC779">
        <v>1</v>
      </c>
      <c r="DD779">
        <v>1</v>
      </c>
      <c r="DE779">
        <v>1</v>
      </c>
      <c r="DF779">
        <v>1</v>
      </c>
      <c r="DG779">
        <v>1</v>
      </c>
      <c r="DH779">
        <v>2</v>
      </c>
      <c r="DI779">
        <v>3</v>
      </c>
      <c r="DJ779">
        <v>3</v>
      </c>
      <c r="DK779">
        <v>3</v>
      </c>
      <c r="DL779">
        <v>2</v>
      </c>
      <c r="DM779">
        <v>3</v>
      </c>
      <c r="DN779">
        <v>0</v>
      </c>
      <c r="DO779">
        <v>2</v>
      </c>
      <c r="DP779">
        <v>2</v>
      </c>
      <c r="DQ779">
        <v>16</v>
      </c>
      <c r="DR779" t="s">
        <v>2957</v>
      </c>
      <c r="DS779">
        <v>1</v>
      </c>
      <c r="DT779">
        <v>3</v>
      </c>
      <c r="DU779">
        <v>1</v>
      </c>
      <c r="DV779">
        <v>1</v>
      </c>
      <c r="DW779">
        <v>0</v>
      </c>
      <c r="DX779">
        <v>0</v>
      </c>
      <c r="DY779">
        <v>1</v>
      </c>
      <c r="DZ779">
        <v>2</v>
      </c>
      <c r="EA779">
        <v>1</v>
      </c>
      <c r="EB779">
        <v>1</v>
      </c>
      <c r="EC779">
        <v>1</v>
      </c>
      <c r="ED779">
        <v>2</v>
      </c>
      <c r="EE779">
        <v>2</v>
      </c>
      <c r="EF779">
        <v>17</v>
      </c>
      <c r="EG779" t="s">
        <v>2955</v>
      </c>
      <c r="EH779">
        <v>1</v>
      </c>
      <c r="EI779">
        <v>1</v>
      </c>
      <c r="EJ779">
        <v>1</v>
      </c>
      <c r="EK779">
        <v>3</v>
      </c>
      <c r="EL779">
        <v>3</v>
      </c>
      <c r="EM779">
        <v>1</v>
      </c>
      <c r="EN779">
        <v>0</v>
      </c>
      <c r="EO779">
        <v>1</v>
      </c>
      <c r="EP779">
        <v>1</v>
      </c>
      <c r="EQ779">
        <v>3</v>
      </c>
      <c r="ER779">
        <v>1</v>
      </c>
      <c r="ES779">
        <v>1</v>
      </c>
    </row>
    <row r="780" spans="1:149" hidden="1">
      <c r="A780" s="23">
        <v>45607.832557870373</v>
      </c>
      <c r="B780" t="s">
        <v>16</v>
      </c>
      <c r="C780" t="s">
        <v>87</v>
      </c>
      <c r="D780" t="s">
        <v>88</v>
      </c>
      <c r="E780">
        <v>2</v>
      </c>
      <c r="F780" t="s">
        <v>3193</v>
      </c>
      <c r="G780">
        <v>137</v>
      </c>
      <c r="H780" t="s">
        <v>2957</v>
      </c>
      <c r="I780">
        <v>3</v>
      </c>
      <c r="J780">
        <v>3137</v>
      </c>
      <c r="K780" t="s">
        <v>2956</v>
      </c>
      <c r="L780" t="s">
        <v>3460</v>
      </c>
      <c r="M780">
        <v>27</v>
      </c>
      <c r="N780" t="s">
        <v>2957</v>
      </c>
      <c r="O780">
        <v>1</v>
      </c>
      <c r="P780">
        <v>3</v>
      </c>
      <c r="Q780">
        <v>1</v>
      </c>
      <c r="S780">
        <v>1</v>
      </c>
      <c r="T780">
        <v>0</v>
      </c>
      <c r="U780">
        <v>1</v>
      </c>
      <c r="V780">
        <v>1</v>
      </c>
      <c r="W780">
        <v>1</v>
      </c>
      <c r="X780">
        <v>1</v>
      </c>
      <c r="Y780">
        <v>2</v>
      </c>
      <c r="Z780">
        <v>1</v>
      </c>
      <c r="AA780">
        <v>1</v>
      </c>
      <c r="AB780">
        <v>3</v>
      </c>
      <c r="AC780">
        <v>1</v>
      </c>
      <c r="AD780">
        <v>1</v>
      </c>
      <c r="AE780">
        <v>1</v>
      </c>
      <c r="AF780">
        <v>1</v>
      </c>
      <c r="AG780">
        <v>2</v>
      </c>
      <c r="AJ780">
        <v>1</v>
      </c>
      <c r="AN780">
        <v>1</v>
      </c>
      <c r="AP780">
        <v>15</v>
      </c>
      <c r="AQ780" t="s">
        <v>2957</v>
      </c>
      <c r="AS780">
        <v>1</v>
      </c>
      <c r="AT780">
        <v>3</v>
      </c>
      <c r="AU780">
        <v>1</v>
      </c>
      <c r="AV780">
        <v>1</v>
      </c>
      <c r="AW780">
        <v>3</v>
      </c>
      <c r="AX780">
        <v>3</v>
      </c>
      <c r="AY780">
        <v>2</v>
      </c>
      <c r="AZ780">
        <v>0</v>
      </c>
      <c r="BA780">
        <v>0</v>
      </c>
      <c r="BD780">
        <v>21</v>
      </c>
      <c r="BE780" t="s">
        <v>2957</v>
      </c>
      <c r="BF780">
        <v>3</v>
      </c>
      <c r="BG780">
        <v>2</v>
      </c>
      <c r="BH780">
        <v>2</v>
      </c>
      <c r="BI780">
        <v>3</v>
      </c>
      <c r="BJ780">
        <v>1</v>
      </c>
      <c r="BK780">
        <v>0</v>
      </c>
      <c r="BL780">
        <v>2</v>
      </c>
      <c r="BM780">
        <v>1</v>
      </c>
      <c r="BN780">
        <v>1</v>
      </c>
      <c r="BO780">
        <v>1</v>
      </c>
      <c r="BP780">
        <v>0</v>
      </c>
      <c r="BQ780">
        <v>3</v>
      </c>
      <c r="BR780">
        <v>2</v>
      </c>
      <c r="BS780">
        <v>18</v>
      </c>
      <c r="BT780" t="s">
        <v>2957</v>
      </c>
      <c r="BU780">
        <v>3</v>
      </c>
      <c r="BW780">
        <v>1</v>
      </c>
      <c r="BX780">
        <v>1</v>
      </c>
      <c r="BY780">
        <v>0</v>
      </c>
      <c r="BZ780">
        <v>2</v>
      </c>
      <c r="CA780">
        <v>1</v>
      </c>
      <c r="CB780">
        <v>2</v>
      </c>
      <c r="CC780">
        <v>0</v>
      </c>
      <c r="CD780">
        <v>1</v>
      </c>
      <c r="CE780">
        <v>1</v>
      </c>
      <c r="CF780">
        <v>1</v>
      </c>
      <c r="CH780">
        <v>1</v>
      </c>
      <c r="CI780">
        <v>1</v>
      </c>
      <c r="CJ780">
        <v>1</v>
      </c>
      <c r="CK780">
        <v>10</v>
      </c>
      <c r="CL780" t="s">
        <v>2957</v>
      </c>
      <c r="CM780">
        <v>1</v>
      </c>
      <c r="CN780">
        <v>1</v>
      </c>
      <c r="CO780">
        <v>0</v>
      </c>
      <c r="CP780">
        <v>0</v>
      </c>
      <c r="CQ780">
        <v>1</v>
      </c>
      <c r="CR780">
        <v>1</v>
      </c>
      <c r="CS780">
        <v>1</v>
      </c>
      <c r="CT780">
        <v>1</v>
      </c>
      <c r="CU780">
        <v>1</v>
      </c>
      <c r="CV780">
        <v>1</v>
      </c>
      <c r="CW780">
        <v>0</v>
      </c>
      <c r="CX780">
        <v>1</v>
      </c>
      <c r="CY780">
        <v>1</v>
      </c>
      <c r="CZ780">
        <v>0</v>
      </c>
      <c r="DA780">
        <v>18</v>
      </c>
      <c r="DB780" t="s">
        <v>2957</v>
      </c>
      <c r="DC780">
        <v>1</v>
      </c>
      <c r="DD780">
        <v>0</v>
      </c>
      <c r="DE780">
        <v>1</v>
      </c>
      <c r="DF780">
        <v>1</v>
      </c>
      <c r="DG780">
        <v>1</v>
      </c>
      <c r="DH780">
        <v>2</v>
      </c>
      <c r="DI780">
        <v>1</v>
      </c>
      <c r="DJ780">
        <v>3</v>
      </c>
      <c r="DK780">
        <v>2</v>
      </c>
      <c r="DL780">
        <v>1</v>
      </c>
      <c r="DM780">
        <v>2</v>
      </c>
      <c r="DN780">
        <v>1</v>
      </c>
      <c r="DO780">
        <v>1</v>
      </c>
      <c r="DP780">
        <v>1</v>
      </c>
      <c r="DQ780">
        <v>12</v>
      </c>
      <c r="DR780" t="s">
        <v>2960</v>
      </c>
      <c r="DS780">
        <v>1</v>
      </c>
      <c r="DT780">
        <v>3</v>
      </c>
      <c r="DU780">
        <v>1</v>
      </c>
      <c r="DW780">
        <v>0</v>
      </c>
      <c r="DY780">
        <v>0</v>
      </c>
      <c r="EA780">
        <v>1</v>
      </c>
      <c r="EB780">
        <v>0</v>
      </c>
      <c r="EC780">
        <v>1</v>
      </c>
      <c r="ED780">
        <v>2</v>
      </c>
      <c r="EE780">
        <v>1</v>
      </c>
      <c r="EF780">
        <v>16</v>
      </c>
      <c r="EG780" t="s">
        <v>2955</v>
      </c>
      <c r="EH780">
        <v>1</v>
      </c>
      <c r="EI780">
        <v>1</v>
      </c>
      <c r="EJ780">
        <v>1</v>
      </c>
      <c r="EK780">
        <v>2</v>
      </c>
      <c r="EL780">
        <v>2</v>
      </c>
      <c r="EM780">
        <v>2</v>
      </c>
      <c r="EN780">
        <v>1</v>
      </c>
      <c r="EO780">
        <v>1</v>
      </c>
      <c r="EP780">
        <v>1</v>
      </c>
      <c r="EQ780">
        <v>3</v>
      </c>
      <c r="ER780">
        <v>1</v>
      </c>
      <c r="ES780">
        <v>0</v>
      </c>
    </row>
    <row r="781" spans="1:149" hidden="1">
      <c r="A781" s="23">
        <v>45607.831203703703</v>
      </c>
      <c r="B781" t="s">
        <v>53</v>
      </c>
      <c r="C781" t="s">
        <v>2451</v>
      </c>
      <c r="D781" t="s">
        <v>2452</v>
      </c>
      <c r="E781">
        <v>4</v>
      </c>
      <c r="F781" t="s">
        <v>3145</v>
      </c>
      <c r="G781">
        <v>76</v>
      </c>
      <c r="H781" t="s">
        <v>2960</v>
      </c>
      <c r="I781">
        <v>2</v>
      </c>
      <c r="J781">
        <v>2076</v>
      </c>
      <c r="K781" t="s">
        <v>2956</v>
      </c>
      <c r="L781" t="s">
        <v>3461</v>
      </c>
      <c r="M781">
        <v>13</v>
      </c>
      <c r="N781" t="s">
        <v>2960</v>
      </c>
      <c r="S781">
        <v>1</v>
      </c>
      <c r="T781">
        <v>0</v>
      </c>
      <c r="U781">
        <v>1</v>
      </c>
      <c r="V781">
        <v>1</v>
      </c>
      <c r="W781">
        <v>1</v>
      </c>
      <c r="Y781">
        <v>2</v>
      </c>
      <c r="AB781">
        <v>1</v>
      </c>
      <c r="AE781">
        <v>0</v>
      </c>
      <c r="AF781">
        <v>0</v>
      </c>
      <c r="AG781">
        <v>1</v>
      </c>
      <c r="AJ781">
        <v>1</v>
      </c>
      <c r="AN781">
        <v>1</v>
      </c>
      <c r="AP781">
        <v>12</v>
      </c>
      <c r="AQ781" t="s">
        <v>2960</v>
      </c>
      <c r="AS781">
        <v>1</v>
      </c>
      <c r="AT781">
        <v>2</v>
      </c>
      <c r="AU781">
        <v>2</v>
      </c>
      <c r="AV781">
        <v>1</v>
      </c>
      <c r="AW781">
        <v>1</v>
      </c>
      <c r="AX781">
        <v>1</v>
      </c>
      <c r="AY781">
        <v>2</v>
      </c>
      <c r="AZ781">
        <v>1</v>
      </c>
      <c r="BA781">
        <v>0</v>
      </c>
      <c r="BD781">
        <v>12</v>
      </c>
      <c r="BE781" t="s">
        <v>2960</v>
      </c>
      <c r="BF781">
        <v>1</v>
      </c>
      <c r="BG781">
        <v>0</v>
      </c>
      <c r="BH781">
        <v>0</v>
      </c>
      <c r="BI781">
        <v>2</v>
      </c>
      <c r="BJ781">
        <v>1</v>
      </c>
      <c r="BK781">
        <v>0</v>
      </c>
      <c r="BL781">
        <v>1</v>
      </c>
      <c r="BM781">
        <v>1</v>
      </c>
      <c r="BN781">
        <v>1</v>
      </c>
      <c r="BO781">
        <v>0</v>
      </c>
      <c r="BP781">
        <v>0</v>
      </c>
      <c r="BQ781">
        <v>3</v>
      </c>
      <c r="BR781">
        <v>2</v>
      </c>
      <c r="BS781">
        <v>11</v>
      </c>
      <c r="BT781" t="s">
        <v>2960</v>
      </c>
      <c r="BU781">
        <v>3</v>
      </c>
      <c r="BV781">
        <v>1</v>
      </c>
      <c r="BW781">
        <v>1</v>
      </c>
      <c r="BX781">
        <v>1</v>
      </c>
      <c r="BY781">
        <v>0</v>
      </c>
      <c r="BZ781">
        <v>2</v>
      </c>
      <c r="CA781">
        <v>1</v>
      </c>
      <c r="CB781">
        <v>1</v>
      </c>
      <c r="CC781">
        <v>0</v>
      </c>
      <c r="CD781">
        <v>0</v>
      </c>
      <c r="CE781">
        <v>1</v>
      </c>
      <c r="CF781">
        <v>0</v>
      </c>
      <c r="CH781">
        <v>0</v>
      </c>
      <c r="CJ781">
        <v>0</v>
      </c>
      <c r="CK781">
        <v>0</v>
      </c>
      <c r="CL781" t="s">
        <v>2960</v>
      </c>
      <c r="CZ781">
        <v>0</v>
      </c>
      <c r="DA781">
        <v>10</v>
      </c>
      <c r="DB781" t="s">
        <v>2960</v>
      </c>
      <c r="DC781">
        <v>1</v>
      </c>
      <c r="DD781">
        <v>1</v>
      </c>
      <c r="DE781">
        <v>1</v>
      </c>
      <c r="DF781">
        <v>1</v>
      </c>
      <c r="DG781">
        <v>1</v>
      </c>
      <c r="DH781">
        <v>0</v>
      </c>
      <c r="DI781">
        <v>0</v>
      </c>
      <c r="DJ781">
        <v>3</v>
      </c>
      <c r="DK781">
        <v>0</v>
      </c>
      <c r="DL781">
        <v>0</v>
      </c>
      <c r="DM781">
        <v>0</v>
      </c>
      <c r="DO781">
        <v>1</v>
      </c>
      <c r="DP781">
        <v>1</v>
      </c>
      <c r="DQ781">
        <v>6</v>
      </c>
      <c r="DR781" t="s">
        <v>2960</v>
      </c>
      <c r="DS781">
        <v>1</v>
      </c>
      <c r="DU781">
        <v>0</v>
      </c>
      <c r="DX781">
        <v>0</v>
      </c>
      <c r="DY781">
        <v>0</v>
      </c>
      <c r="EA781">
        <v>1</v>
      </c>
      <c r="EB781">
        <v>0</v>
      </c>
      <c r="EC781">
        <v>1</v>
      </c>
      <c r="ED781">
        <v>1</v>
      </c>
      <c r="EE781">
        <v>1</v>
      </c>
      <c r="EF781">
        <v>12</v>
      </c>
      <c r="EG781" t="s">
        <v>2960</v>
      </c>
      <c r="EH781">
        <v>1</v>
      </c>
      <c r="EI781">
        <v>1</v>
      </c>
      <c r="EJ781">
        <v>1</v>
      </c>
      <c r="EK781">
        <v>1</v>
      </c>
      <c r="EL781">
        <v>3</v>
      </c>
      <c r="EM781">
        <v>1</v>
      </c>
      <c r="EN781">
        <v>1</v>
      </c>
      <c r="EO781">
        <v>1</v>
      </c>
      <c r="EP781">
        <v>1</v>
      </c>
      <c r="EQ781">
        <v>0</v>
      </c>
      <c r="ER781">
        <v>0</v>
      </c>
      <c r="ES781">
        <v>1</v>
      </c>
    </row>
    <row r="782" spans="1:149" hidden="1">
      <c r="A782" s="23">
        <v>45607.825902777775</v>
      </c>
      <c r="B782" t="s">
        <v>57</v>
      </c>
      <c r="C782" t="s">
        <v>2769</v>
      </c>
      <c r="D782" t="s">
        <v>2770</v>
      </c>
      <c r="E782">
        <v>1</v>
      </c>
      <c r="F782" t="s">
        <v>2954</v>
      </c>
      <c r="G782">
        <v>180</v>
      </c>
      <c r="H782" t="s">
        <v>2955</v>
      </c>
      <c r="I782">
        <v>4</v>
      </c>
      <c r="J782">
        <v>4180</v>
      </c>
      <c r="K782" t="s">
        <v>2961</v>
      </c>
      <c r="L782" t="s">
        <v>2962</v>
      </c>
      <c r="M782">
        <v>41</v>
      </c>
      <c r="N782" t="s">
        <v>2955</v>
      </c>
      <c r="O782">
        <v>1</v>
      </c>
      <c r="P782">
        <v>2</v>
      </c>
      <c r="Q782">
        <v>1</v>
      </c>
      <c r="R782">
        <v>2</v>
      </c>
      <c r="S782">
        <v>1</v>
      </c>
      <c r="T782">
        <v>2</v>
      </c>
      <c r="U782">
        <v>1</v>
      </c>
      <c r="V782">
        <v>1</v>
      </c>
      <c r="W782">
        <v>1</v>
      </c>
      <c r="X782">
        <v>0</v>
      </c>
      <c r="Y782">
        <v>2</v>
      </c>
      <c r="Z782">
        <v>1</v>
      </c>
      <c r="AA782">
        <v>1</v>
      </c>
      <c r="AB782">
        <v>2</v>
      </c>
      <c r="AC782">
        <v>2</v>
      </c>
      <c r="AD782">
        <v>2</v>
      </c>
      <c r="AE782">
        <v>1</v>
      </c>
      <c r="AF782">
        <v>2</v>
      </c>
      <c r="AG782">
        <v>2</v>
      </c>
      <c r="AH782">
        <v>2</v>
      </c>
      <c r="AI782">
        <v>1</v>
      </c>
      <c r="AJ782">
        <v>3</v>
      </c>
      <c r="AK782">
        <v>2</v>
      </c>
      <c r="AL782">
        <v>1</v>
      </c>
      <c r="AM782">
        <v>1</v>
      </c>
      <c r="AN782">
        <v>2</v>
      </c>
      <c r="AO782">
        <v>2</v>
      </c>
      <c r="AP782">
        <v>20</v>
      </c>
      <c r="AQ782" t="s">
        <v>2957</v>
      </c>
      <c r="AR782">
        <v>1</v>
      </c>
      <c r="AS782">
        <v>1</v>
      </c>
      <c r="AT782">
        <v>2</v>
      </c>
      <c r="AU782">
        <v>2</v>
      </c>
      <c r="AV782">
        <v>1</v>
      </c>
      <c r="AW782">
        <v>2</v>
      </c>
      <c r="AX782">
        <v>3</v>
      </c>
      <c r="AY782">
        <v>3</v>
      </c>
      <c r="AZ782">
        <v>2</v>
      </c>
      <c r="BA782">
        <v>2</v>
      </c>
      <c r="BB782">
        <v>0</v>
      </c>
      <c r="BC782">
        <v>1</v>
      </c>
      <c r="BD782">
        <v>23</v>
      </c>
      <c r="BE782" t="s">
        <v>2957</v>
      </c>
      <c r="BF782">
        <v>3</v>
      </c>
      <c r="BG782">
        <v>2</v>
      </c>
      <c r="BH782">
        <v>3</v>
      </c>
      <c r="BI782">
        <v>2</v>
      </c>
      <c r="BJ782">
        <v>1</v>
      </c>
      <c r="BK782">
        <v>2</v>
      </c>
      <c r="BL782">
        <v>2</v>
      </c>
      <c r="BM782">
        <v>1</v>
      </c>
      <c r="BN782">
        <v>1</v>
      </c>
      <c r="BO782">
        <v>0</v>
      </c>
      <c r="BP782">
        <v>1</v>
      </c>
      <c r="BQ782">
        <v>3</v>
      </c>
      <c r="BR782">
        <v>2</v>
      </c>
      <c r="BS782">
        <v>20</v>
      </c>
      <c r="BT782" t="s">
        <v>2955</v>
      </c>
      <c r="BU782">
        <v>3</v>
      </c>
      <c r="BV782">
        <v>1</v>
      </c>
      <c r="BW782">
        <v>1</v>
      </c>
      <c r="BX782">
        <v>1</v>
      </c>
      <c r="BY782">
        <v>1</v>
      </c>
      <c r="BZ782">
        <v>2</v>
      </c>
      <c r="CA782">
        <v>1</v>
      </c>
      <c r="CB782">
        <v>2</v>
      </c>
      <c r="CC782">
        <v>1</v>
      </c>
      <c r="CD782">
        <v>1</v>
      </c>
      <c r="CE782">
        <v>1</v>
      </c>
      <c r="CF782">
        <v>1</v>
      </c>
      <c r="CG782">
        <v>1</v>
      </c>
      <c r="CH782">
        <v>1</v>
      </c>
      <c r="CI782">
        <v>1</v>
      </c>
      <c r="CJ782">
        <v>1</v>
      </c>
      <c r="CK782">
        <v>13</v>
      </c>
      <c r="CL782" t="s">
        <v>2955</v>
      </c>
      <c r="CM782">
        <v>1</v>
      </c>
      <c r="CN782">
        <v>1</v>
      </c>
      <c r="CO782">
        <v>1</v>
      </c>
      <c r="CP782">
        <v>1</v>
      </c>
      <c r="CQ782">
        <v>1</v>
      </c>
      <c r="CR782">
        <v>1</v>
      </c>
      <c r="CS782">
        <v>1</v>
      </c>
      <c r="CT782">
        <v>1</v>
      </c>
      <c r="CU782">
        <v>1</v>
      </c>
      <c r="CV782">
        <v>1</v>
      </c>
      <c r="CW782">
        <v>1</v>
      </c>
      <c r="CX782">
        <v>1</v>
      </c>
      <c r="CY782">
        <v>1</v>
      </c>
      <c r="CZ782">
        <v>0</v>
      </c>
      <c r="DA782">
        <v>26</v>
      </c>
      <c r="DB782" t="s">
        <v>2957</v>
      </c>
      <c r="DC782">
        <v>1</v>
      </c>
      <c r="DD782">
        <v>1</v>
      </c>
      <c r="DE782">
        <v>1</v>
      </c>
      <c r="DF782">
        <v>1</v>
      </c>
      <c r="DG782">
        <v>1</v>
      </c>
      <c r="DH782">
        <v>2</v>
      </c>
      <c r="DI782">
        <v>3</v>
      </c>
      <c r="DJ782">
        <v>3</v>
      </c>
      <c r="DK782">
        <v>2</v>
      </c>
      <c r="DL782">
        <v>3</v>
      </c>
      <c r="DM782">
        <v>3</v>
      </c>
      <c r="DN782">
        <v>2</v>
      </c>
      <c r="DO782">
        <v>2</v>
      </c>
      <c r="DP782">
        <v>1</v>
      </c>
      <c r="DQ782">
        <v>18</v>
      </c>
      <c r="DR782" t="s">
        <v>2955</v>
      </c>
      <c r="DS782">
        <v>1</v>
      </c>
      <c r="DT782">
        <v>3</v>
      </c>
      <c r="DU782">
        <v>1</v>
      </c>
      <c r="DV782">
        <v>1</v>
      </c>
      <c r="DW782">
        <v>1</v>
      </c>
      <c r="DX782">
        <v>1</v>
      </c>
      <c r="DY782">
        <v>1</v>
      </c>
      <c r="DZ782">
        <v>2</v>
      </c>
      <c r="EA782">
        <v>1</v>
      </c>
      <c r="EB782">
        <v>1</v>
      </c>
      <c r="EC782">
        <v>1</v>
      </c>
      <c r="ED782">
        <v>2</v>
      </c>
      <c r="EE782">
        <v>2</v>
      </c>
      <c r="EF782">
        <v>19</v>
      </c>
      <c r="EG782" t="s">
        <v>2955</v>
      </c>
      <c r="EH782">
        <v>1</v>
      </c>
      <c r="EI782">
        <v>1</v>
      </c>
      <c r="EJ782">
        <v>1</v>
      </c>
      <c r="EK782">
        <v>3</v>
      </c>
      <c r="EL782">
        <v>3</v>
      </c>
      <c r="EM782">
        <v>2</v>
      </c>
      <c r="EN782">
        <v>2</v>
      </c>
      <c r="EO782">
        <v>1</v>
      </c>
      <c r="EP782">
        <v>0</v>
      </c>
      <c r="EQ782">
        <v>3</v>
      </c>
      <c r="ER782">
        <v>1</v>
      </c>
      <c r="ES782">
        <v>1</v>
      </c>
    </row>
    <row r="783" spans="1:149" hidden="1">
      <c r="A783" s="23">
        <v>45607.823055555556</v>
      </c>
      <c r="B783" t="s">
        <v>53</v>
      </c>
      <c r="C783" t="s">
        <v>2397</v>
      </c>
      <c r="D783" t="s">
        <v>2398</v>
      </c>
      <c r="E783">
        <v>4</v>
      </c>
      <c r="F783" t="s">
        <v>3145</v>
      </c>
      <c r="G783">
        <v>79</v>
      </c>
      <c r="H783" t="s">
        <v>2960</v>
      </c>
      <c r="I783">
        <v>2</v>
      </c>
      <c r="J783">
        <v>2079</v>
      </c>
      <c r="K783" t="s">
        <v>2956</v>
      </c>
      <c r="L783" t="s">
        <v>3462</v>
      </c>
      <c r="M783">
        <v>12</v>
      </c>
      <c r="N783" t="s">
        <v>2960</v>
      </c>
      <c r="S783">
        <v>1</v>
      </c>
      <c r="T783">
        <v>0</v>
      </c>
      <c r="U783">
        <v>1</v>
      </c>
      <c r="V783">
        <v>1</v>
      </c>
      <c r="W783">
        <v>1</v>
      </c>
      <c r="Y783">
        <v>0</v>
      </c>
      <c r="AB783">
        <v>1</v>
      </c>
      <c r="AE783">
        <v>0</v>
      </c>
      <c r="AF783">
        <v>0</v>
      </c>
      <c r="AG783">
        <v>1</v>
      </c>
      <c r="AJ783">
        <v>1</v>
      </c>
      <c r="AN783">
        <v>2</v>
      </c>
      <c r="AP783">
        <v>15</v>
      </c>
      <c r="AQ783" t="s">
        <v>2957</v>
      </c>
      <c r="AS783">
        <v>1</v>
      </c>
      <c r="AT783">
        <v>2</v>
      </c>
      <c r="AU783">
        <v>2</v>
      </c>
      <c r="AV783">
        <v>1</v>
      </c>
      <c r="AW783">
        <v>2</v>
      </c>
      <c r="AX783">
        <v>3</v>
      </c>
      <c r="AY783">
        <v>2</v>
      </c>
      <c r="AZ783">
        <v>1</v>
      </c>
      <c r="BA783">
        <v>0</v>
      </c>
      <c r="BD783">
        <v>13</v>
      </c>
      <c r="BE783" t="s">
        <v>2960</v>
      </c>
      <c r="BF783">
        <v>1</v>
      </c>
      <c r="BG783">
        <v>0</v>
      </c>
      <c r="BH783">
        <v>0</v>
      </c>
      <c r="BI783">
        <v>2</v>
      </c>
      <c r="BJ783">
        <v>1</v>
      </c>
      <c r="BK783">
        <v>0</v>
      </c>
      <c r="BL783">
        <v>2</v>
      </c>
      <c r="BM783">
        <v>1</v>
      </c>
      <c r="BN783">
        <v>1</v>
      </c>
      <c r="BO783">
        <v>0</v>
      </c>
      <c r="BP783">
        <v>0</v>
      </c>
      <c r="BQ783">
        <v>3</v>
      </c>
      <c r="BR783">
        <v>2</v>
      </c>
      <c r="BS783">
        <v>11</v>
      </c>
      <c r="BT783" t="s">
        <v>2960</v>
      </c>
      <c r="BU783">
        <v>3</v>
      </c>
      <c r="BV783">
        <v>1</v>
      </c>
      <c r="BW783">
        <v>1</v>
      </c>
      <c r="BX783">
        <v>1</v>
      </c>
      <c r="BY783">
        <v>0</v>
      </c>
      <c r="BZ783">
        <v>2</v>
      </c>
      <c r="CA783">
        <v>1</v>
      </c>
      <c r="CB783">
        <v>1</v>
      </c>
      <c r="CC783">
        <v>0</v>
      </c>
      <c r="CD783">
        <v>0</v>
      </c>
      <c r="CE783">
        <v>1</v>
      </c>
      <c r="CF783">
        <v>0</v>
      </c>
      <c r="CH783">
        <v>0</v>
      </c>
      <c r="CJ783">
        <v>0</v>
      </c>
      <c r="CK783">
        <v>0</v>
      </c>
      <c r="CL783" t="s">
        <v>2960</v>
      </c>
      <c r="CZ783">
        <v>0</v>
      </c>
      <c r="DA783">
        <v>10</v>
      </c>
      <c r="DB783" t="s">
        <v>2960</v>
      </c>
      <c r="DC783">
        <v>1</v>
      </c>
      <c r="DD783">
        <v>1</v>
      </c>
      <c r="DE783">
        <v>1</v>
      </c>
      <c r="DF783">
        <v>1</v>
      </c>
      <c r="DG783">
        <v>1</v>
      </c>
      <c r="DH783">
        <v>0</v>
      </c>
      <c r="DI783">
        <v>0</v>
      </c>
      <c r="DJ783">
        <v>3</v>
      </c>
      <c r="DK783">
        <v>0</v>
      </c>
      <c r="DL783">
        <v>0</v>
      </c>
      <c r="DM783">
        <v>0</v>
      </c>
      <c r="DO783">
        <v>1</v>
      </c>
      <c r="DP783">
        <v>1</v>
      </c>
      <c r="DQ783">
        <v>6</v>
      </c>
      <c r="DR783" t="s">
        <v>2960</v>
      </c>
      <c r="DS783">
        <v>1</v>
      </c>
      <c r="DU783">
        <v>0</v>
      </c>
      <c r="DX783">
        <v>0</v>
      </c>
      <c r="DY783">
        <v>0</v>
      </c>
      <c r="EA783">
        <v>1</v>
      </c>
      <c r="EB783">
        <v>0</v>
      </c>
      <c r="EC783">
        <v>1</v>
      </c>
      <c r="ED783">
        <v>1</v>
      </c>
      <c r="EE783">
        <v>1</v>
      </c>
      <c r="EF783">
        <v>12</v>
      </c>
      <c r="EG783" t="s">
        <v>2960</v>
      </c>
      <c r="EH783">
        <v>1</v>
      </c>
      <c r="EI783">
        <v>1</v>
      </c>
      <c r="EJ783">
        <v>1</v>
      </c>
      <c r="EK783">
        <v>1</v>
      </c>
      <c r="EL783">
        <v>3</v>
      </c>
      <c r="EM783">
        <v>1</v>
      </c>
      <c r="EN783">
        <v>1</v>
      </c>
      <c r="EO783">
        <v>1</v>
      </c>
      <c r="EP783">
        <v>1</v>
      </c>
      <c r="EQ783">
        <v>0</v>
      </c>
      <c r="ER783">
        <v>0</v>
      </c>
      <c r="ES783">
        <v>1</v>
      </c>
    </row>
    <row r="784" spans="1:149" hidden="1">
      <c r="A784" s="23">
        <v>45607.818738425929</v>
      </c>
      <c r="B784" t="s">
        <v>59</v>
      </c>
      <c r="C784" t="s">
        <v>2523</v>
      </c>
      <c r="D784" t="s">
        <v>2524</v>
      </c>
      <c r="E784">
        <v>6</v>
      </c>
      <c r="F784" t="s">
        <v>3152</v>
      </c>
      <c r="G784">
        <v>121</v>
      </c>
      <c r="H784" t="s">
        <v>2960</v>
      </c>
      <c r="I784">
        <v>2</v>
      </c>
      <c r="J784">
        <v>2121</v>
      </c>
      <c r="K784" t="s">
        <v>2956</v>
      </c>
      <c r="L784" t="s">
        <v>3463</v>
      </c>
      <c r="M784">
        <v>17</v>
      </c>
      <c r="N784" t="s">
        <v>2960</v>
      </c>
      <c r="O784">
        <v>1</v>
      </c>
      <c r="Q784">
        <v>1</v>
      </c>
      <c r="S784">
        <v>1</v>
      </c>
      <c r="T784">
        <v>0</v>
      </c>
      <c r="U784">
        <v>1</v>
      </c>
      <c r="V784">
        <v>1</v>
      </c>
      <c r="W784">
        <v>1</v>
      </c>
      <c r="Y784">
        <v>2</v>
      </c>
      <c r="Z784">
        <v>1</v>
      </c>
      <c r="AB784">
        <v>1</v>
      </c>
      <c r="AC784">
        <v>1</v>
      </c>
      <c r="AD784">
        <v>1</v>
      </c>
      <c r="AE784">
        <v>1</v>
      </c>
      <c r="AF784">
        <v>1</v>
      </c>
      <c r="AG784">
        <v>1</v>
      </c>
      <c r="AJ784">
        <v>1</v>
      </c>
      <c r="AN784">
        <v>1</v>
      </c>
      <c r="AP784">
        <v>11</v>
      </c>
      <c r="AQ784" t="s">
        <v>2960</v>
      </c>
      <c r="AR784">
        <v>1</v>
      </c>
      <c r="AS784">
        <v>1</v>
      </c>
      <c r="AT784">
        <v>3</v>
      </c>
      <c r="AU784">
        <v>2</v>
      </c>
      <c r="AV784">
        <v>0</v>
      </c>
      <c r="AW784">
        <v>1</v>
      </c>
      <c r="AX784">
        <v>0</v>
      </c>
      <c r="AY784">
        <v>2</v>
      </c>
      <c r="AZ784">
        <v>1</v>
      </c>
      <c r="BA784">
        <v>0</v>
      </c>
      <c r="BD784">
        <v>15</v>
      </c>
      <c r="BE784" t="s">
        <v>2960</v>
      </c>
      <c r="BF784">
        <v>3</v>
      </c>
      <c r="BG784">
        <v>1</v>
      </c>
      <c r="BH784">
        <v>0</v>
      </c>
      <c r="BI784">
        <v>2</v>
      </c>
      <c r="BJ784">
        <v>1</v>
      </c>
      <c r="BK784">
        <v>1</v>
      </c>
      <c r="BL784">
        <v>1</v>
      </c>
      <c r="BM784">
        <v>1</v>
      </c>
      <c r="BN784">
        <v>1</v>
      </c>
      <c r="BO784">
        <v>0</v>
      </c>
      <c r="BP784">
        <v>0</v>
      </c>
      <c r="BQ784">
        <v>3</v>
      </c>
      <c r="BR784">
        <v>1</v>
      </c>
      <c r="BS784">
        <v>17</v>
      </c>
      <c r="BT784" t="s">
        <v>2957</v>
      </c>
      <c r="BU784">
        <v>3</v>
      </c>
      <c r="BV784">
        <v>1</v>
      </c>
      <c r="BW784">
        <v>1</v>
      </c>
      <c r="BX784">
        <v>1</v>
      </c>
      <c r="BY784">
        <v>1</v>
      </c>
      <c r="BZ784">
        <v>2</v>
      </c>
      <c r="CA784">
        <v>1</v>
      </c>
      <c r="CB784">
        <v>0</v>
      </c>
      <c r="CC784">
        <v>0</v>
      </c>
      <c r="CD784">
        <v>1</v>
      </c>
      <c r="CE784">
        <v>1</v>
      </c>
      <c r="CF784">
        <v>1</v>
      </c>
      <c r="CG784">
        <v>1</v>
      </c>
      <c r="CH784">
        <v>1</v>
      </c>
      <c r="CI784">
        <v>1</v>
      </c>
      <c r="CJ784">
        <v>1</v>
      </c>
      <c r="CK784">
        <v>10</v>
      </c>
      <c r="CL784" t="s">
        <v>2957</v>
      </c>
      <c r="CM784">
        <v>1</v>
      </c>
      <c r="CN784">
        <v>1</v>
      </c>
      <c r="CO784">
        <v>1</v>
      </c>
      <c r="CP784">
        <v>0</v>
      </c>
      <c r="CQ784">
        <v>1</v>
      </c>
      <c r="CR784">
        <v>1</v>
      </c>
      <c r="CS784">
        <v>1</v>
      </c>
      <c r="CT784">
        <v>0</v>
      </c>
      <c r="CU784">
        <v>1</v>
      </c>
      <c r="CV784">
        <v>0</v>
      </c>
      <c r="CW784">
        <v>1</v>
      </c>
      <c r="CX784">
        <v>1</v>
      </c>
      <c r="CY784">
        <v>1</v>
      </c>
      <c r="CZ784">
        <v>0</v>
      </c>
      <c r="DA784">
        <v>26</v>
      </c>
      <c r="DB784" t="s">
        <v>2957</v>
      </c>
      <c r="DC784">
        <v>1</v>
      </c>
      <c r="DD784">
        <v>1</v>
      </c>
      <c r="DE784">
        <v>1</v>
      </c>
      <c r="DF784">
        <v>1</v>
      </c>
      <c r="DG784">
        <v>1</v>
      </c>
      <c r="DH784">
        <v>2</v>
      </c>
      <c r="DI784">
        <v>2</v>
      </c>
      <c r="DJ784">
        <v>3</v>
      </c>
      <c r="DK784">
        <v>2</v>
      </c>
      <c r="DL784">
        <v>3</v>
      </c>
      <c r="DM784">
        <v>3</v>
      </c>
      <c r="DN784">
        <v>2</v>
      </c>
      <c r="DO784">
        <v>2</v>
      </c>
      <c r="DP784">
        <v>2</v>
      </c>
      <c r="DQ784">
        <v>10</v>
      </c>
      <c r="DR784" t="s">
        <v>2960</v>
      </c>
      <c r="DS784">
        <v>1</v>
      </c>
      <c r="DT784">
        <v>3</v>
      </c>
      <c r="DU784">
        <v>1</v>
      </c>
      <c r="DV784">
        <v>0</v>
      </c>
      <c r="DX784">
        <v>0</v>
      </c>
      <c r="DY784">
        <v>0</v>
      </c>
      <c r="EA784">
        <v>1</v>
      </c>
      <c r="EB784">
        <v>0</v>
      </c>
      <c r="EC784">
        <v>1</v>
      </c>
      <c r="ED784">
        <v>1</v>
      </c>
      <c r="EE784">
        <v>1</v>
      </c>
      <c r="EF784">
        <v>15</v>
      </c>
      <c r="EG784" t="s">
        <v>2957</v>
      </c>
      <c r="EH784">
        <v>1</v>
      </c>
      <c r="EI784">
        <v>1</v>
      </c>
      <c r="EJ784">
        <v>1</v>
      </c>
      <c r="EK784">
        <v>1</v>
      </c>
      <c r="EL784">
        <v>2</v>
      </c>
      <c r="EM784">
        <v>1</v>
      </c>
      <c r="EN784">
        <v>1</v>
      </c>
      <c r="EO784">
        <v>1</v>
      </c>
      <c r="EP784">
        <v>1</v>
      </c>
      <c r="EQ784">
        <v>3</v>
      </c>
      <c r="ER784">
        <v>1</v>
      </c>
      <c r="ES784">
        <v>1</v>
      </c>
    </row>
    <row r="785" spans="1:149" hidden="1">
      <c r="A785" s="23">
        <v>45607.816620370373</v>
      </c>
      <c r="B785" t="s">
        <v>28</v>
      </c>
      <c r="C785" t="s">
        <v>1084</v>
      </c>
      <c r="D785" t="s">
        <v>1085</v>
      </c>
      <c r="E785">
        <v>1</v>
      </c>
      <c r="F785" t="s">
        <v>2954</v>
      </c>
      <c r="G785">
        <v>158</v>
      </c>
      <c r="H785" t="s">
        <v>2957</v>
      </c>
      <c r="I785">
        <v>3</v>
      </c>
      <c r="J785">
        <v>3158</v>
      </c>
      <c r="K785" t="s">
        <v>2956</v>
      </c>
      <c r="L785" t="s">
        <v>3464</v>
      </c>
      <c r="M785">
        <v>38</v>
      </c>
      <c r="N785" t="s">
        <v>2957</v>
      </c>
      <c r="O785">
        <v>1</v>
      </c>
      <c r="P785">
        <v>3</v>
      </c>
      <c r="Q785">
        <v>1</v>
      </c>
      <c r="R785">
        <v>2</v>
      </c>
      <c r="S785">
        <v>1</v>
      </c>
      <c r="T785">
        <v>0</v>
      </c>
      <c r="U785">
        <v>1</v>
      </c>
      <c r="V785">
        <v>1</v>
      </c>
      <c r="W785">
        <v>1</v>
      </c>
      <c r="X785">
        <v>1</v>
      </c>
      <c r="Y785">
        <v>2</v>
      </c>
      <c r="Z785">
        <v>1</v>
      </c>
      <c r="AA785">
        <v>0</v>
      </c>
      <c r="AB785">
        <v>2</v>
      </c>
      <c r="AC785">
        <v>2</v>
      </c>
      <c r="AD785">
        <v>2</v>
      </c>
      <c r="AE785">
        <v>1</v>
      </c>
      <c r="AF785">
        <v>3</v>
      </c>
      <c r="AG785">
        <v>2</v>
      </c>
      <c r="AH785">
        <v>2</v>
      </c>
      <c r="AI785">
        <v>1</v>
      </c>
      <c r="AJ785">
        <v>3</v>
      </c>
      <c r="AK785">
        <v>1</v>
      </c>
      <c r="AL785">
        <v>0</v>
      </c>
      <c r="AM785">
        <v>1</v>
      </c>
      <c r="AN785">
        <v>2</v>
      </c>
      <c r="AO785">
        <v>1</v>
      </c>
      <c r="AP785">
        <v>16</v>
      </c>
      <c r="AQ785" t="s">
        <v>2957</v>
      </c>
      <c r="AR785">
        <v>1</v>
      </c>
      <c r="AS785">
        <v>1</v>
      </c>
      <c r="AT785">
        <v>3</v>
      </c>
      <c r="AU785">
        <v>2</v>
      </c>
      <c r="AV785">
        <v>1</v>
      </c>
      <c r="AW785">
        <v>1</v>
      </c>
      <c r="AX785">
        <v>3</v>
      </c>
      <c r="AY785">
        <v>3</v>
      </c>
      <c r="AZ785">
        <v>1</v>
      </c>
      <c r="BA785">
        <v>0</v>
      </c>
      <c r="BB785">
        <v>0</v>
      </c>
      <c r="BC785">
        <v>0</v>
      </c>
      <c r="BD785">
        <v>22</v>
      </c>
      <c r="BE785" t="s">
        <v>2957</v>
      </c>
      <c r="BF785">
        <v>3</v>
      </c>
      <c r="BG785">
        <v>1</v>
      </c>
      <c r="BH785">
        <v>1</v>
      </c>
      <c r="BI785">
        <v>3</v>
      </c>
      <c r="BJ785">
        <v>2</v>
      </c>
      <c r="BK785">
        <v>2</v>
      </c>
      <c r="BL785">
        <v>2</v>
      </c>
      <c r="BM785">
        <v>1</v>
      </c>
      <c r="BN785">
        <v>1</v>
      </c>
      <c r="BO785">
        <v>0</v>
      </c>
      <c r="BP785">
        <v>1</v>
      </c>
      <c r="BQ785">
        <v>3</v>
      </c>
      <c r="BR785">
        <v>2</v>
      </c>
      <c r="BS785">
        <v>17</v>
      </c>
      <c r="BT785" t="s">
        <v>2957</v>
      </c>
      <c r="BU785">
        <v>3</v>
      </c>
      <c r="BV785">
        <v>1</v>
      </c>
      <c r="BW785">
        <v>1</v>
      </c>
      <c r="BX785">
        <v>1</v>
      </c>
      <c r="BY785">
        <v>1</v>
      </c>
      <c r="BZ785">
        <v>2</v>
      </c>
      <c r="CA785">
        <v>0</v>
      </c>
      <c r="CB785">
        <v>1</v>
      </c>
      <c r="CC785">
        <v>0</v>
      </c>
      <c r="CD785">
        <v>1</v>
      </c>
      <c r="CE785">
        <v>1</v>
      </c>
      <c r="CF785">
        <v>1</v>
      </c>
      <c r="CG785">
        <v>1</v>
      </c>
      <c r="CH785">
        <v>1</v>
      </c>
      <c r="CI785">
        <v>1</v>
      </c>
      <c r="CJ785">
        <v>1</v>
      </c>
      <c r="CK785">
        <v>13</v>
      </c>
      <c r="CL785" t="s">
        <v>2955</v>
      </c>
      <c r="CM785">
        <v>1</v>
      </c>
      <c r="CN785">
        <v>1</v>
      </c>
      <c r="CO785">
        <v>1</v>
      </c>
      <c r="CP785">
        <v>1</v>
      </c>
      <c r="CQ785">
        <v>1</v>
      </c>
      <c r="CR785">
        <v>1</v>
      </c>
      <c r="CS785">
        <v>1</v>
      </c>
      <c r="CT785">
        <v>1</v>
      </c>
      <c r="CU785">
        <v>1</v>
      </c>
      <c r="CV785">
        <v>1</v>
      </c>
      <c r="CW785">
        <v>1</v>
      </c>
      <c r="CX785">
        <v>1</v>
      </c>
      <c r="CY785">
        <v>1</v>
      </c>
      <c r="CZ785">
        <v>0</v>
      </c>
      <c r="DA785">
        <v>22</v>
      </c>
      <c r="DB785" t="s">
        <v>2957</v>
      </c>
      <c r="DC785">
        <v>1</v>
      </c>
      <c r="DD785">
        <v>1</v>
      </c>
      <c r="DE785">
        <v>1</v>
      </c>
      <c r="DF785">
        <v>1</v>
      </c>
      <c r="DG785">
        <v>1</v>
      </c>
      <c r="DH785">
        <v>2</v>
      </c>
      <c r="DI785">
        <v>2</v>
      </c>
      <c r="DJ785">
        <v>3</v>
      </c>
      <c r="DK785">
        <v>2</v>
      </c>
      <c r="DL785">
        <v>1</v>
      </c>
      <c r="DM785">
        <v>3</v>
      </c>
      <c r="DN785">
        <v>0</v>
      </c>
      <c r="DO785">
        <v>2</v>
      </c>
      <c r="DP785">
        <v>2</v>
      </c>
      <c r="DQ785">
        <v>15</v>
      </c>
      <c r="DR785" t="s">
        <v>2957</v>
      </c>
      <c r="DS785">
        <v>1</v>
      </c>
      <c r="DT785">
        <v>3</v>
      </c>
      <c r="DU785">
        <v>1</v>
      </c>
      <c r="DV785">
        <v>1</v>
      </c>
      <c r="DW785">
        <v>0</v>
      </c>
      <c r="DX785">
        <v>0</v>
      </c>
      <c r="DY785">
        <v>1</v>
      </c>
      <c r="DZ785">
        <v>2</v>
      </c>
      <c r="EA785">
        <v>0</v>
      </c>
      <c r="EB785">
        <v>1</v>
      </c>
      <c r="EC785">
        <v>1</v>
      </c>
      <c r="ED785">
        <v>2</v>
      </c>
      <c r="EE785">
        <v>2</v>
      </c>
      <c r="EF785">
        <v>15</v>
      </c>
      <c r="EG785" t="s">
        <v>2957</v>
      </c>
      <c r="EH785">
        <v>1</v>
      </c>
      <c r="EI785">
        <v>1</v>
      </c>
      <c r="EJ785">
        <v>1</v>
      </c>
      <c r="EK785">
        <v>3</v>
      </c>
      <c r="EL785">
        <v>3</v>
      </c>
      <c r="EM785">
        <v>1</v>
      </c>
      <c r="EN785">
        <v>2</v>
      </c>
      <c r="EO785">
        <v>1</v>
      </c>
      <c r="EP785">
        <v>0</v>
      </c>
      <c r="EQ785">
        <v>0</v>
      </c>
      <c r="ER785">
        <v>1</v>
      </c>
      <c r="ES785">
        <v>1</v>
      </c>
    </row>
    <row r="786" spans="1:149" hidden="1">
      <c r="A786" s="23">
        <v>45607.815023148149</v>
      </c>
      <c r="B786" t="s">
        <v>13</v>
      </c>
      <c r="C786" t="s">
        <v>652</v>
      </c>
      <c r="D786" t="s">
        <v>653</v>
      </c>
      <c r="E786">
        <v>1</v>
      </c>
      <c r="F786" t="s">
        <v>2954</v>
      </c>
      <c r="G786">
        <v>174</v>
      </c>
      <c r="H786" t="s">
        <v>2955</v>
      </c>
      <c r="I786">
        <v>4</v>
      </c>
      <c r="J786">
        <v>4174</v>
      </c>
      <c r="K786" t="s">
        <v>2956</v>
      </c>
      <c r="L786" t="s">
        <v>3465</v>
      </c>
      <c r="M786">
        <v>41</v>
      </c>
      <c r="N786" t="s">
        <v>2955</v>
      </c>
      <c r="O786">
        <v>1</v>
      </c>
      <c r="P786">
        <v>3</v>
      </c>
      <c r="Q786">
        <v>1</v>
      </c>
      <c r="R786">
        <v>1</v>
      </c>
      <c r="S786">
        <v>1</v>
      </c>
      <c r="T786">
        <v>3</v>
      </c>
      <c r="U786">
        <v>1</v>
      </c>
      <c r="V786">
        <v>1</v>
      </c>
      <c r="W786">
        <v>1</v>
      </c>
      <c r="X786">
        <v>1</v>
      </c>
      <c r="Y786">
        <v>2</v>
      </c>
      <c r="Z786">
        <v>0</v>
      </c>
      <c r="AA786">
        <v>1</v>
      </c>
      <c r="AB786">
        <v>2</v>
      </c>
      <c r="AC786">
        <v>2</v>
      </c>
      <c r="AD786">
        <v>1</v>
      </c>
      <c r="AE786">
        <v>1</v>
      </c>
      <c r="AF786">
        <v>3</v>
      </c>
      <c r="AG786">
        <v>2</v>
      </c>
      <c r="AH786">
        <v>2</v>
      </c>
      <c r="AI786">
        <v>2</v>
      </c>
      <c r="AJ786">
        <v>3</v>
      </c>
      <c r="AK786">
        <v>2</v>
      </c>
      <c r="AL786">
        <v>2</v>
      </c>
      <c r="AM786">
        <v>1</v>
      </c>
      <c r="AN786">
        <v>1</v>
      </c>
      <c r="AO786">
        <v>0</v>
      </c>
      <c r="AP786">
        <v>22</v>
      </c>
      <c r="AQ786" t="s">
        <v>2955</v>
      </c>
      <c r="AR786">
        <v>1</v>
      </c>
      <c r="AS786">
        <v>1</v>
      </c>
      <c r="AT786">
        <v>3</v>
      </c>
      <c r="AU786">
        <v>2</v>
      </c>
      <c r="AV786">
        <v>1</v>
      </c>
      <c r="AW786">
        <v>1</v>
      </c>
      <c r="AX786">
        <v>3</v>
      </c>
      <c r="AY786">
        <v>3</v>
      </c>
      <c r="AZ786">
        <v>2</v>
      </c>
      <c r="BA786">
        <v>3</v>
      </c>
      <c r="BB786">
        <v>1</v>
      </c>
      <c r="BC786">
        <v>1</v>
      </c>
      <c r="BD786">
        <v>24</v>
      </c>
      <c r="BE786" t="s">
        <v>2957</v>
      </c>
      <c r="BF786">
        <v>3</v>
      </c>
      <c r="BG786">
        <v>3</v>
      </c>
      <c r="BH786">
        <v>1</v>
      </c>
      <c r="BI786">
        <v>3</v>
      </c>
      <c r="BJ786">
        <v>3</v>
      </c>
      <c r="BK786">
        <v>2</v>
      </c>
      <c r="BL786">
        <v>2</v>
      </c>
      <c r="BM786">
        <v>1</v>
      </c>
      <c r="BN786">
        <v>1</v>
      </c>
      <c r="BO786">
        <v>0</v>
      </c>
      <c r="BP786">
        <v>0</v>
      </c>
      <c r="BQ786">
        <v>3</v>
      </c>
      <c r="BR786">
        <v>2</v>
      </c>
      <c r="BS786">
        <v>18</v>
      </c>
      <c r="BT786" t="s">
        <v>2957</v>
      </c>
      <c r="BU786">
        <v>3</v>
      </c>
      <c r="BV786">
        <v>1</v>
      </c>
      <c r="BW786">
        <v>1</v>
      </c>
      <c r="BX786">
        <v>1</v>
      </c>
      <c r="BY786">
        <v>1</v>
      </c>
      <c r="BZ786">
        <v>3</v>
      </c>
      <c r="CA786">
        <v>1</v>
      </c>
      <c r="CB786">
        <v>1</v>
      </c>
      <c r="CC786">
        <v>0</v>
      </c>
      <c r="CD786">
        <v>1</v>
      </c>
      <c r="CE786">
        <v>1</v>
      </c>
      <c r="CF786">
        <v>1</v>
      </c>
      <c r="CG786">
        <v>1</v>
      </c>
      <c r="CH786">
        <v>1</v>
      </c>
      <c r="CI786">
        <v>1</v>
      </c>
      <c r="CJ786">
        <v>0</v>
      </c>
      <c r="CK786">
        <v>11</v>
      </c>
      <c r="CL786" t="s">
        <v>2957</v>
      </c>
      <c r="CM786">
        <v>1</v>
      </c>
      <c r="CN786">
        <v>1</v>
      </c>
      <c r="CO786">
        <v>1</v>
      </c>
      <c r="CP786">
        <v>1</v>
      </c>
      <c r="CQ786">
        <v>1</v>
      </c>
      <c r="CR786">
        <v>1</v>
      </c>
      <c r="CS786">
        <v>1</v>
      </c>
      <c r="CT786">
        <v>1</v>
      </c>
      <c r="CU786">
        <v>1</v>
      </c>
      <c r="CV786">
        <v>0</v>
      </c>
      <c r="CW786">
        <v>0</v>
      </c>
      <c r="CX786">
        <v>1</v>
      </c>
      <c r="CY786">
        <v>1</v>
      </c>
      <c r="CZ786">
        <v>0</v>
      </c>
      <c r="DA786">
        <v>21</v>
      </c>
      <c r="DB786" t="s">
        <v>2957</v>
      </c>
      <c r="DC786">
        <v>1</v>
      </c>
      <c r="DD786">
        <v>1</v>
      </c>
      <c r="DE786">
        <v>1</v>
      </c>
      <c r="DF786">
        <v>1</v>
      </c>
      <c r="DG786">
        <v>1</v>
      </c>
      <c r="DH786">
        <v>3</v>
      </c>
      <c r="DI786">
        <v>1</v>
      </c>
      <c r="DJ786">
        <v>3</v>
      </c>
      <c r="DK786">
        <v>3</v>
      </c>
      <c r="DL786">
        <v>0</v>
      </c>
      <c r="DM786">
        <v>3</v>
      </c>
      <c r="DN786">
        <v>1</v>
      </c>
      <c r="DO786">
        <v>1</v>
      </c>
      <c r="DP786">
        <v>1</v>
      </c>
      <c r="DQ786">
        <v>17</v>
      </c>
      <c r="DR786" t="s">
        <v>2955</v>
      </c>
      <c r="DS786">
        <v>1</v>
      </c>
      <c r="DT786">
        <v>3</v>
      </c>
      <c r="DU786">
        <v>1</v>
      </c>
      <c r="DV786">
        <v>1</v>
      </c>
      <c r="DW786">
        <v>0</v>
      </c>
      <c r="DX786">
        <v>1</v>
      </c>
      <c r="DY786">
        <v>1</v>
      </c>
      <c r="DZ786">
        <v>2</v>
      </c>
      <c r="EA786">
        <v>1</v>
      </c>
      <c r="EB786">
        <v>1</v>
      </c>
      <c r="EC786">
        <v>1</v>
      </c>
      <c r="ED786">
        <v>2</v>
      </c>
      <c r="EE786">
        <v>2</v>
      </c>
      <c r="EF786">
        <v>20</v>
      </c>
      <c r="EG786" t="s">
        <v>2955</v>
      </c>
      <c r="EH786">
        <v>1</v>
      </c>
      <c r="EI786">
        <v>1</v>
      </c>
      <c r="EJ786">
        <v>1</v>
      </c>
      <c r="EK786">
        <v>3</v>
      </c>
      <c r="EL786">
        <v>3</v>
      </c>
      <c r="EM786">
        <v>2</v>
      </c>
      <c r="EN786">
        <v>2</v>
      </c>
      <c r="EO786">
        <v>1</v>
      </c>
      <c r="EP786">
        <v>1</v>
      </c>
      <c r="EQ786">
        <v>3</v>
      </c>
      <c r="ER786">
        <v>1</v>
      </c>
      <c r="ES786">
        <v>1</v>
      </c>
    </row>
    <row r="787" spans="1:149" hidden="1">
      <c r="A787" s="23">
        <v>45607.811435185184</v>
      </c>
      <c r="B787" t="s">
        <v>53</v>
      </c>
      <c r="C787" t="s">
        <v>2399</v>
      </c>
      <c r="D787" t="s">
        <v>2400</v>
      </c>
      <c r="E787">
        <v>4</v>
      </c>
      <c r="F787" t="s">
        <v>3145</v>
      </c>
      <c r="G787">
        <v>78</v>
      </c>
      <c r="H787" t="s">
        <v>2960</v>
      </c>
      <c r="I787">
        <v>2</v>
      </c>
      <c r="J787">
        <v>2078</v>
      </c>
      <c r="K787" t="s">
        <v>2956</v>
      </c>
      <c r="L787" t="s">
        <v>3639</v>
      </c>
      <c r="M787">
        <v>13</v>
      </c>
      <c r="N787" t="s">
        <v>2960</v>
      </c>
      <c r="S787">
        <v>1</v>
      </c>
      <c r="T787">
        <v>0</v>
      </c>
      <c r="U787">
        <v>1</v>
      </c>
      <c r="V787">
        <v>1</v>
      </c>
      <c r="W787">
        <v>1</v>
      </c>
      <c r="Y787">
        <v>2</v>
      </c>
      <c r="AB787">
        <v>1</v>
      </c>
      <c r="AE787">
        <v>0</v>
      </c>
      <c r="AF787">
        <v>0</v>
      </c>
      <c r="AG787">
        <v>1</v>
      </c>
      <c r="AJ787">
        <v>1</v>
      </c>
      <c r="AN787">
        <v>1</v>
      </c>
      <c r="AP787">
        <v>12</v>
      </c>
      <c r="AQ787" t="s">
        <v>2960</v>
      </c>
      <c r="AS787">
        <v>1</v>
      </c>
      <c r="AT787">
        <v>2</v>
      </c>
      <c r="AU787">
        <v>2</v>
      </c>
      <c r="AV787">
        <v>1</v>
      </c>
      <c r="AW787">
        <v>1</v>
      </c>
      <c r="AX787">
        <v>1</v>
      </c>
      <c r="AY787">
        <v>2</v>
      </c>
      <c r="AZ787">
        <v>1</v>
      </c>
      <c r="BA787">
        <v>0</v>
      </c>
      <c r="BD787">
        <v>12</v>
      </c>
      <c r="BE787" t="s">
        <v>2960</v>
      </c>
      <c r="BF787">
        <v>1</v>
      </c>
      <c r="BG787">
        <v>0</v>
      </c>
      <c r="BH787">
        <v>0</v>
      </c>
      <c r="BI787">
        <v>2</v>
      </c>
      <c r="BJ787">
        <v>1</v>
      </c>
      <c r="BK787">
        <v>0</v>
      </c>
      <c r="BL787">
        <v>1</v>
      </c>
      <c r="BM787">
        <v>1</v>
      </c>
      <c r="BN787">
        <v>1</v>
      </c>
      <c r="BO787">
        <v>0</v>
      </c>
      <c r="BP787">
        <v>0</v>
      </c>
      <c r="BQ787">
        <v>3</v>
      </c>
      <c r="BR787">
        <v>2</v>
      </c>
      <c r="BS787">
        <v>11</v>
      </c>
      <c r="BT787" t="s">
        <v>2960</v>
      </c>
      <c r="BU787">
        <v>3</v>
      </c>
      <c r="BV787">
        <v>1</v>
      </c>
      <c r="BW787">
        <v>1</v>
      </c>
      <c r="BX787">
        <v>1</v>
      </c>
      <c r="BY787">
        <v>0</v>
      </c>
      <c r="BZ787">
        <v>2</v>
      </c>
      <c r="CA787">
        <v>1</v>
      </c>
      <c r="CB787">
        <v>1</v>
      </c>
      <c r="CC787">
        <v>0</v>
      </c>
      <c r="CD787">
        <v>0</v>
      </c>
      <c r="CE787">
        <v>1</v>
      </c>
      <c r="CF787">
        <v>0</v>
      </c>
      <c r="CH787">
        <v>0</v>
      </c>
      <c r="CJ787">
        <v>0</v>
      </c>
      <c r="CK787">
        <v>0</v>
      </c>
      <c r="CL787" t="s">
        <v>2960</v>
      </c>
      <c r="CZ787">
        <v>0</v>
      </c>
      <c r="DA787">
        <v>11</v>
      </c>
      <c r="DB787" t="s">
        <v>2960</v>
      </c>
      <c r="DC787">
        <v>1</v>
      </c>
      <c r="DD787">
        <v>1</v>
      </c>
      <c r="DE787">
        <v>1</v>
      </c>
      <c r="DF787">
        <v>1</v>
      </c>
      <c r="DG787">
        <v>1</v>
      </c>
      <c r="DH787">
        <v>0</v>
      </c>
      <c r="DI787">
        <v>0</v>
      </c>
      <c r="DJ787">
        <v>3</v>
      </c>
      <c r="DK787">
        <v>1</v>
      </c>
      <c r="DL787">
        <v>0</v>
      </c>
      <c r="DM787">
        <v>0</v>
      </c>
      <c r="DO787">
        <v>1</v>
      </c>
      <c r="DP787">
        <v>1</v>
      </c>
      <c r="DQ787">
        <v>7</v>
      </c>
      <c r="DR787" t="s">
        <v>2960</v>
      </c>
      <c r="DS787">
        <v>1</v>
      </c>
      <c r="DU787">
        <v>0</v>
      </c>
      <c r="DX787">
        <v>0</v>
      </c>
      <c r="DY787">
        <v>0</v>
      </c>
      <c r="EA787">
        <v>1</v>
      </c>
      <c r="EB787">
        <v>1</v>
      </c>
      <c r="EC787">
        <v>1</v>
      </c>
      <c r="ED787">
        <v>1</v>
      </c>
      <c r="EE787">
        <v>1</v>
      </c>
      <c r="EF787">
        <v>12</v>
      </c>
      <c r="EG787" t="s">
        <v>2960</v>
      </c>
      <c r="EH787">
        <v>1</v>
      </c>
      <c r="EI787">
        <v>1</v>
      </c>
      <c r="EJ787">
        <v>1</v>
      </c>
      <c r="EK787">
        <v>1</v>
      </c>
      <c r="EL787">
        <v>3</v>
      </c>
      <c r="EM787">
        <v>1</v>
      </c>
      <c r="EN787">
        <v>1</v>
      </c>
      <c r="EO787">
        <v>1</v>
      </c>
      <c r="EP787">
        <v>1</v>
      </c>
      <c r="EQ787">
        <v>0</v>
      </c>
      <c r="ER787">
        <v>0</v>
      </c>
      <c r="ES787">
        <v>1</v>
      </c>
    </row>
    <row r="788" spans="1:149" hidden="1">
      <c r="A788" s="23">
        <v>45607.798668981479</v>
      </c>
      <c r="B788" t="s">
        <v>16</v>
      </c>
      <c r="C788" t="s">
        <v>69</v>
      </c>
      <c r="D788" t="s">
        <v>70</v>
      </c>
      <c r="E788">
        <v>1</v>
      </c>
      <c r="F788" t="s">
        <v>2954</v>
      </c>
      <c r="G788">
        <v>158</v>
      </c>
      <c r="H788" t="s">
        <v>2957</v>
      </c>
      <c r="I788">
        <v>3</v>
      </c>
      <c r="J788">
        <v>3158</v>
      </c>
      <c r="K788" t="s">
        <v>2956</v>
      </c>
      <c r="L788" t="s">
        <v>3466</v>
      </c>
      <c r="M788">
        <v>41</v>
      </c>
      <c r="N788" t="s">
        <v>2955</v>
      </c>
      <c r="O788">
        <v>1</v>
      </c>
      <c r="P788">
        <v>2</v>
      </c>
      <c r="Q788">
        <v>1</v>
      </c>
      <c r="R788">
        <v>1</v>
      </c>
      <c r="S788">
        <v>1</v>
      </c>
      <c r="T788">
        <v>1</v>
      </c>
      <c r="U788">
        <v>1</v>
      </c>
      <c r="V788">
        <v>1</v>
      </c>
      <c r="W788">
        <v>1</v>
      </c>
      <c r="X788">
        <v>1</v>
      </c>
      <c r="Y788">
        <v>2</v>
      </c>
      <c r="Z788">
        <v>1</v>
      </c>
      <c r="AA788">
        <v>1</v>
      </c>
      <c r="AB788">
        <v>3</v>
      </c>
      <c r="AC788">
        <v>2</v>
      </c>
      <c r="AD788">
        <v>1</v>
      </c>
      <c r="AE788">
        <v>1</v>
      </c>
      <c r="AF788">
        <v>3</v>
      </c>
      <c r="AG788">
        <v>2</v>
      </c>
      <c r="AH788">
        <v>1</v>
      </c>
      <c r="AI788">
        <v>2</v>
      </c>
      <c r="AJ788">
        <v>3</v>
      </c>
      <c r="AK788">
        <v>2</v>
      </c>
      <c r="AL788">
        <v>1</v>
      </c>
      <c r="AM788">
        <v>1</v>
      </c>
      <c r="AN788">
        <v>2</v>
      </c>
      <c r="AO788">
        <v>2</v>
      </c>
      <c r="AP788">
        <v>16</v>
      </c>
      <c r="AQ788" t="s">
        <v>2957</v>
      </c>
      <c r="AR788">
        <v>1</v>
      </c>
      <c r="AS788">
        <v>1</v>
      </c>
      <c r="AT788">
        <v>3</v>
      </c>
      <c r="AU788">
        <v>1</v>
      </c>
      <c r="AV788">
        <v>1</v>
      </c>
      <c r="AW788">
        <v>2</v>
      </c>
      <c r="AX788">
        <v>2</v>
      </c>
      <c r="AY788">
        <v>2</v>
      </c>
      <c r="AZ788">
        <v>1</v>
      </c>
      <c r="BA788">
        <v>2</v>
      </c>
      <c r="BB788">
        <v>0</v>
      </c>
      <c r="BC788">
        <v>0</v>
      </c>
      <c r="BD788">
        <v>21</v>
      </c>
      <c r="BE788" t="s">
        <v>2957</v>
      </c>
      <c r="BF788">
        <v>3</v>
      </c>
      <c r="BG788">
        <v>2</v>
      </c>
      <c r="BH788">
        <v>1</v>
      </c>
      <c r="BI788">
        <v>2</v>
      </c>
      <c r="BJ788">
        <v>1</v>
      </c>
      <c r="BK788">
        <v>2</v>
      </c>
      <c r="BL788">
        <v>2</v>
      </c>
      <c r="BM788">
        <v>1</v>
      </c>
      <c r="BN788">
        <v>1</v>
      </c>
      <c r="BO788">
        <v>1</v>
      </c>
      <c r="BP788">
        <v>1</v>
      </c>
      <c r="BQ788">
        <v>2</v>
      </c>
      <c r="BR788">
        <v>2</v>
      </c>
      <c r="BS788">
        <v>18</v>
      </c>
      <c r="BT788" t="s">
        <v>2957</v>
      </c>
      <c r="BU788">
        <v>3</v>
      </c>
      <c r="BV788">
        <v>1</v>
      </c>
      <c r="BW788">
        <v>1</v>
      </c>
      <c r="BX788">
        <v>1</v>
      </c>
      <c r="BY788">
        <v>0</v>
      </c>
      <c r="BZ788">
        <v>3</v>
      </c>
      <c r="CA788">
        <v>1</v>
      </c>
      <c r="CB788">
        <v>2</v>
      </c>
      <c r="CC788">
        <v>0</v>
      </c>
      <c r="CD788">
        <v>1</v>
      </c>
      <c r="CE788">
        <v>1</v>
      </c>
      <c r="CF788">
        <v>1</v>
      </c>
      <c r="CG788">
        <v>0</v>
      </c>
      <c r="CH788">
        <v>1</v>
      </c>
      <c r="CI788">
        <v>1</v>
      </c>
      <c r="CJ788">
        <v>1</v>
      </c>
      <c r="CK788">
        <v>12</v>
      </c>
      <c r="CL788" t="s">
        <v>2955</v>
      </c>
      <c r="CM788">
        <v>1</v>
      </c>
      <c r="CN788">
        <v>1</v>
      </c>
      <c r="CO788">
        <v>1</v>
      </c>
      <c r="CP788">
        <v>0</v>
      </c>
      <c r="CQ788">
        <v>1</v>
      </c>
      <c r="CR788">
        <v>1</v>
      </c>
      <c r="CS788">
        <v>1</v>
      </c>
      <c r="CT788">
        <v>1</v>
      </c>
      <c r="CU788">
        <v>1</v>
      </c>
      <c r="CV788">
        <v>1</v>
      </c>
      <c r="CW788">
        <v>1</v>
      </c>
      <c r="CX788">
        <v>1</v>
      </c>
      <c r="CY788">
        <v>1</v>
      </c>
      <c r="CZ788">
        <v>0</v>
      </c>
      <c r="DA788">
        <v>23</v>
      </c>
      <c r="DB788" t="s">
        <v>2957</v>
      </c>
      <c r="DC788">
        <v>1</v>
      </c>
      <c r="DD788">
        <v>1</v>
      </c>
      <c r="DE788">
        <v>1</v>
      </c>
      <c r="DF788">
        <v>1</v>
      </c>
      <c r="DG788">
        <v>1</v>
      </c>
      <c r="DH788">
        <v>2</v>
      </c>
      <c r="DI788">
        <v>2</v>
      </c>
      <c r="DJ788">
        <v>3</v>
      </c>
      <c r="DK788">
        <v>2</v>
      </c>
      <c r="DL788">
        <v>2</v>
      </c>
      <c r="DM788">
        <v>2</v>
      </c>
      <c r="DN788">
        <v>2</v>
      </c>
      <c r="DO788">
        <v>2</v>
      </c>
      <c r="DP788">
        <v>1</v>
      </c>
      <c r="DQ788">
        <v>12</v>
      </c>
      <c r="DR788" t="s">
        <v>2960</v>
      </c>
      <c r="DS788">
        <v>1</v>
      </c>
      <c r="DT788">
        <v>3</v>
      </c>
      <c r="DU788">
        <v>1</v>
      </c>
      <c r="DV788">
        <v>0</v>
      </c>
      <c r="DW788">
        <v>0</v>
      </c>
      <c r="DX788">
        <v>1</v>
      </c>
      <c r="DY788">
        <v>0</v>
      </c>
      <c r="DZ788">
        <v>1</v>
      </c>
      <c r="EA788">
        <v>0</v>
      </c>
      <c r="EB788">
        <v>1</v>
      </c>
      <c r="EC788">
        <v>0</v>
      </c>
      <c r="ED788">
        <v>2</v>
      </c>
      <c r="EE788">
        <v>2</v>
      </c>
      <c r="EF788">
        <v>15</v>
      </c>
      <c r="EG788" t="s">
        <v>2957</v>
      </c>
      <c r="EH788">
        <v>1</v>
      </c>
      <c r="EI788">
        <v>1</v>
      </c>
      <c r="EJ788">
        <v>1</v>
      </c>
      <c r="EK788">
        <v>3</v>
      </c>
      <c r="EL788">
        <v>3</v>
      </c>
      <c r="EM788">
        <v>2</v>
      </c>
      <c r="EN788">
        <v>1</v>
      </c>
      <c r="EO788">
        <v>1</v>
      </c>
      <c r="EP788">
        <v>1</v>
      </c>
      <c r="EQ788">
        <v>0</v>
      </c>
      <c r="ER788">
        <v>0</v>
      </c>
      <c r="ES788">
        <v>1</v>
      </c>
    </row>
    <row r="789" spans="1:149" hidden="1">
      <c r="A789" s="23">
        <v>45607.789143518516</v>
      </c>
      <c r="B789" t="s">
        <v>53</v>
      </c>
      <c r="C789" t="s">
        <v>2421</v>
      </c>
      <c r="D789" t="s">
        <v>2422</v>
      </c>
      <c r="E789">
        <v>1</v>
      </c>
      <c r="F789" t="s">
        <v>2954</v>
      </c>
      <c r="G789">
        <v>144</v>
      </c>
      <c r="H789" t="s">
        <v>2957</v>
      </c>
      <c r="I789">
        <v>3</v>
      </c>
      <c r="J789">
        <v>3144</v>
      </c>
      <c r="K789" t="s">
        <v>2956</v>
      </c>
      <c r="L789" t="s">
        <v>3467</v>
      </c>
      <c r="M789">
        <v>31</v>
      </c>
      <c r="N789" t="s">
        <v>2957</v>
      </c>
      <c r="O789">
        <v>1</v>
      </c>
      <c r="P789">
        <v>1</v>
      </c>
      <c r="Q789">
        <v>1</v>
      </c>
      <c r="R789">
        <v>2</v>
      </c>
      <c r="S789">
        <v>1</v>
      </c>
      <c r="T789">
        <v>0</v>
      </c>
      <c r="U789">
        <v>1</v>
      </c>
      <c r="V789">
        <v>1</v>
      </c>
      <c r="W789">
        <v>1</v>
      </c>
      <c r="X789">
        <v>1</v>
      </c>
      <c r="Y789">
        <v>2</v>
      </c>
      <c r="Z789">
        <v>1</v>
      </c>
      <c r="AA789">
        <v>1</v>
      </c>
      <c r="AB789">
        <v>1</v>
      </c>
      <c r="AC789">
        <v>2</v>
      </c>
      <c r="AD789">
        <v>1</v>
      </c>
      <c r="AE789">
        <v>1</v>
      </c>
      <c r="AF789">
        <v>3</v>
      </c>
      <c r="AG789">
        <v>1</v>
      </c>
      <c r="AH789">
        <v>1</v>
      </c>
      <c r="AI789">
        <v>1</v>
      </c>
      <c r="AJ789">
        <v>1</v>
      </c>
      <c r="AK789">
        <v>1</v>
      </c>
      <c r="AL789">
        <v>1</v>
      </c>
      <c r="AM789">
        <v>1</v>
      </c>
      <c r="AN789">
        <v>1</v>
      </c>
      <c r="AO789">
        <v>1</v>
      </c>
      <c r="AP789">
        <v>16</v>
      </c>
      <c r="AQ789" t="s">
        <v>2957</v>
      </c>
      <c r="AR789">
        <v>1</v>
      </c>
      <c r="AS789">
        <v>1</v>
      </c>
      <c r="AT789">
        <v>2</v>
      </c>
      <c r="AU789">
        <v>2</v>
      </c>
      <c r="AV789">
        <v>1</v>
      </c>
      <c r="AW789">
        <v>1</v>
      </c>
      <c r="AX789">
        <v>3</v>
      </c>
      <c r="AY789">
        <v>3</v>
      </c>
      <c r="AZ789">
        <v>1</v>
      </c>
      <c r="BA789">
        <v>1</v>
      </c>
      <c r="BB789">
        <v>0</v>
      </c>
      <c r="BC789">
        <v>0</v>
      </c>
      <c r="BD789">
        <v>19</v>
      </c>
      <c r="BE789" t="s">
        <v>2957</v>
      </c>
      <c r="BF789">
        <v>3</v>
      </c>
      <c r="BG789">
        <v>1</v>
      </c>
      <c r="BH789">
        <v>1</v>
      </c>
      <c r="BI789">
        <v>2</v>
      </c>
      <c r="BJ789">
        <v>1</v>
      </c>
      <c r="BK789">
        <v>2</v>
      </c>
      <c r="BL789">
        <v>1</v>
      </c>
      <c r="BM789">
        <v>1</v>
      </c>
      <c r="BN789">
        <v>1</v>
      </c>
      <c r="BO789">
        <v>1</v>
      </c>
      <c r="BP789">
        <v>1</v>
      </c>
      <c r="BQ789">
        <v>2</v>
      </c>
      <c r="BR789">
        <v>2</v>
      </c>
      <c r="BS789">
        <v>17</v>
      </c>
      <c r="BT789" t="s">
        <v>2957</v>
      </c>
      <c r="BU789">
        <v>3</v>
      </c>
      <c r="BV789">
        <v>1</v>
      </c>
      <c r="BW789">
        <v>1</v>
      </c>
      <c r="BX789">
        <v>1</v>
      </c>
      <c r="BY789">
        <v>1</v>
      </c>
      <c r="BZ789">
        <v>1</v>
      </c>
      <c r="CA789">
        <v>1</v>
      </c>
      <c r="CB789">
        <v>1</v>
      </c>
      <c r="CC789">
        <v>0</v>
      </c>
      <c r="CD789">
        <v>1</v>
      </c>
      <c r="CE789">
        <v>1</v>
      </c>
      <c r="CF789">
        <v>1</v>
      </c>
      <c r="CG789">
        <v>1</v>
      </c>
      <c r="CH789">
        <v>1</v>
      </c>
      <c r="CI789">
        <v>1</v>
      </c>
      <c r="CJ789">
        <v>1</v>
      </c>
      <c r="CK789">
        <v>10</v>
      </c>
      <c r="CL789" t="s">
        <v>2957</v>
      </c>
      <c r="CM789">
        <v>1</v>
      </c>
      <c r="CN789">
        <v>1</v>
      </c>
      <c r="CO789">
        <v>1</v>
      </c>
      <c r="CP789">
        <v>0</v>
      </c>
      <c r="CQ789">
        <v>1</v>
      </c>
      <c r="CR789">
        <v>1</v>
      </c>
      <c r="CS789">
        <v>1</v>
      </c>
      <c r="CT789">
        <v>0</v>
      </c>
      <c r="CU789">
        <v>0</v>
      </c>
      <c r="CV789">
        <v>1</v>
      </c>
      <c r="CW789">
        <v>1</v>
      </c>
      <c r="CX789">
        <v>1</v>
      </c>
      <c r="CY789">
        <v>1</v>
      </c>
      <c r="CZ789">
        <v>0</v>
      </c>
      <c r="DA789">
        <v>21</v>
      </c>
      <c r="DB789" t="s">
        <v>2957</v>
      </c>
      <c r="DC789">
        <v>1</v>
      </c>
      <c r="DD789">
        <v>1</v>
      </c>
      <c r="DE789">
        <v>1</v>
      </c>
      <c r="DF789">
        <v>1</v>
      </c>
      <c r="DG789">
        <v>1</v>
      </c>
      <c r="DH789">
        <v>2</v>
      </c>
      <c r="DI789">
        <v>2</v>
      </c>
      <c r="DJ789">
        <v>3</v>
      </c>
      <c r="DK789">
        <v>2</v>
      </c>
      <c r="DL789">
        <v>1</v>
      </c>
      <c r="DM789">
        <v>2</v>
      </c>
      <c r="DN789">
        <v>1</v>
      </c>
      <c r="DO789">
        <v>1</v>
      </c>
      <c r="DP789">
        <v>2</v>
      </c>
      <c r="DQ789">
        <v>15</v>
      </c>
      <c r="DR789" t="s">
        <v>2957</v>
      </c>
      <c r="DS789">
        <v>1</v>
      </c>
      <c r="DT789">
        <v>3</v>
      </c>
      <c r="DU789">
        <v>1</v>
      </c>
      <c r="DV789">
        <v>1</v>
      </c>
      <c r="DW789">
        <v>0</v>
      </c>
      <c r="DX789">
        <v>0</v>
      </c>
      <c r="DY789">
        <v>1</v>
      </c>
      <c r="DZ789">
        <v>2</v>
      </c>
      <c r="EA789">
        <v>1</v>
      </c>
      <c r="EB789">
        <v>1</v>
      </c>
      <c r="EC789">
        <v>1</v>
      </c>
      <c r="ED789">
        <v>2</v>
      </c>
      <c r="EE789">
        <v>1</v>
      </c>
      <c r="EF789">
        <v>15</v>
      </c>
      <c r="EG789" t="s">
        <v>2957</v>
      </c>
      <c r="EH789">
        <v>1</v>
      </c>
      <c r="EI789">
        <v>1</v>
      </c>
      <c r="EJ789">
        <v>1</v>
      </c>
      <c r="EK789">
        <v>3</v>
      </c>
      <c r="EL789">
        <v>3</v>
      </c>
      <c r="EM789">
        <v>1</v>
      </c>
      <c r="EN789">
        <v>1</v>
      </c>
      <c r="EO789">
        <v>1</v>
      </c>
      <c r="EP789">
        <v>1</v>
      </c>
      <c r="EQ789">
        <v>0</v>
      </c>
      <c r="ER789">
        <v>1</v>
      </c>
      <c r="ES789">
        <v>1</v>
      </c>
    </row>
    <row r="790" spans="1:149" hidden="1">
      <c r="A790" s="23">
        <v>45607.786157407405</v>
      </c>
      <c r="B790" t="s">
        <v>32</v>
      </c>
      <c r="C790" t="s">
        <v>1252</v>
      </c>
      <c r="D790" t="s">
        <v>1253</v>
      </c>
      <c r="E790">
        <v>1</v>
      </c>
      <c r="F790" t="s">
        <v>2954</v>
      </c>
      <c r="G790">
        <v>163</v>
      </c>
      <c r="H790" t="s">
        <v>2957</v>
      </c>
      <c r="I790">
        <v>3</v>
      </c>
      <c r="J790">
        <v>3163</v>
      </c>
      <c r="K790" t="s">
        <v>2956</v>
      </c>
      <c r="L790" t="s">
        <v>3468</v>
      </c>
      <c r="M790">
        <v>34</v>
      </c>
      <c r="N790" t="s">
        <v>2957</v>
      </c>
      <c r="O790">
        <v>1</v>
      </c>
      <c r="P790">
        <v>2</v>
      </c>
      <c r="Q790">
        <v>1</v>
      </c>
      <c r="R790">
        <v>0</v>
      </c>
      <c r="S790">
        <v>1</v>
      </c>
      <c r="T790">
        <v>2</v>
      </c>
      <c r="U790">
        <v>1</v>
      </c>
      <c r="V790">
        <v>1</v>
      </c>
      <c r="W790">
        <v>1</v>
      </c>
      <c r="X790">
        <v>1</v>
      </c>
      <c r="Y790">
        <v>0</v>
      </c>
      <c r="Z790">
        <v>0</v>
      </c>
      <c r="AA790">
        <v>1</v>
      </c>
      <c r="AB790">
        <v>1</v>
      </c>
      <c r="AC790">
        <v>2</v>
      </c>
      <c r="AD790">
        <v>1</v>
      </c>
      <c r="AE790">
        <v>1</v>
      </c>
      <c r="AF790">
        <v>3</v>
      </c>
      <c r="AG790">
        <v>2</v>
      </c>
      <c r="AH790">
        <v>2</v>
      </c>
      <c r="AI790">
        <v>2</v>
      </c>
      <c r="AJ790">
        <v>2</v>
      </c>
      <c r="AK790">
        <v>2</v>
      </c>
      <c r="AL790">
        <v>1</v>
      </c>
      <c r="AM790">
        <v>1</v>
      </c>
      <c r="AN790">
        <v>1</v>
      </c>
      <c r="AO790">
        <v>1</v>
      </c>
      <c r="AP790">
        <v>19</v>
      </c>
      <c r="AQ790" t="s">
        <v>2957</v>
      </c>
      <c r="AR790">
        <v>1</v>
      </c>
      <c r="AS790">
        <v>1</v>
      </c>
      <c r="AT790">
        <v>3</v>
      </c>
      <c r="AU790">
        <v>2</v>
      </c>
      <c r="AV790">
        <v>1</v>
      </c>
      <c r="AW790">
        <v>2</v>
      </c>
      <c r="AX790">
        <v>3</v>
      </c>
      <c r="AY790">
        <v>3</v>
      </c>
      <c r="AZ790">
        <v>2</v>
      </c>
      <c r="BA790">
        <v>1</v>
      </c>
      <c r="BB790">
        <v>0</v>
      </c>
      <c r="BC790">
        <v>0</v>
      </c>
      <c r="BD790">
        <v>23</v>
      </c>
      <c r="BE790" t="s">
        <v>2957</v>
      </c>
      <c r="BF790">
        <v>1</v>
      </c>
      <c r="BG790">
        <v>3</v>
      </c>
      <c r="BH790">
        <v>3</v>
      </c>
      <c r="BI790">
        <v>3</v>
      </c>
      <c r="BJ790">
        <v>2</v>
      </c>
      <c r="BK790">
        <v>2</v>
      </c>
      <c r="BL790">
        <v>2</v>
      </c>
      <c r="BM790">
        <v>1</v>
      </c>
      <c r="BN790">
        <v>1</v>
      </c>
      <c r="BO790">
        <v>1</v>
      </c>
      <c r="BP790">
        <v>0</v>
      </c>
      <c r="BQ790">
        <v>2</v>
      </c>
      <c r="BR790">
        <v>2</v>
      </c>
      <c r="BS790">
        <v>17</v>
      </c>
      <c r="BT790" t="s">
        <v>2957</v>
      </c>
      <c r="BU790">
        <v>3</v>
      </c>
      <c r="BV790">
        <v>1</v>
      </c>
      <c r="BW790">
        <v>1</v>
      </c>
      <c r="BX790">
        <v>1</v>
      </c>
      <c r="BY790">
        <v>0</v>
      </c>
      <c r="BZ790">
        <v>3</v>
      </c>
      <c r="CA790">
        <v>0</v>
      </c>
      <c r="CB790">
        <v>1</v>
      </c>
      <c r="CC790">
        <v>0</v>
      </c>
      <c r="CD790">
        <v>1</v>
      </c>
      <c r="CE790">
        <v>1</v>
      </c>
      <c r="CF790">
        <v>1</v>
      </c>
      <c r="CG790">
        <v>1</v>
      </c>
      <c r="CH790">
        <v>1</v>
      </c>
      <c r="CI790">
        <v>1</v>
      </c>
      <c r="CJ790">
        <v>1</v>
      </c>
      <c r="CK790">
        <v>12</v>
      </c>
      <c r="CL790" t="s">
        <v>2955</v>
      </c>
      <c r="CM790">
        <v>1</v>
      </c>
      <c r="CN790">
        <v>1</v>
      </c>
      <c r="CO790">
        <v>1</v>
      </c>
      <c r="CP790">
        <v>1</v>
      </c>
      <c r="CQ790">
        <v>1</v>
      </c>
      <c r="CR790">
        <v>1</v>
      </c>
      <c r="CS790">
        <v>1</v>
      </c>
      <c r="CT790">
        <v>1</v>
      </c>
      <c r="CU790">
        <v>0</v>
      </c>
      <c r="CV790">
        <v>1</v>
      </c>
      <c r="CW790">
        <v>1</v>
      </c>
      <c r="CX790">
        <v>1</v>
      </c>
      <c r="CY790">
        <v>1</v>
      </c>
      <c r="CZ790">
        <v>0</v>
      </c>
      <c r="DA790">
        <v>28</v>
      </c>
      <c r="DB790" t="s">
        <v>2955</v>
      </c>
      <c r="DC790">
        <v>1</v>
      </c>
      <c r="DD790">
        <v>1</v>
      </c>
      <c r="DE790">
        <v>1</v>
      </c>
      <c r="DF790">
        <v>1</v>
      </c>
      <c r="DG790">
        <v>1</v>
      </c>
      <c r="DH790">
        <v>3</v>
      </c>
      <c r="DI790">
        <v>3</v>
      </c>
      <c r="DJ790">
        <v>3</v>
      </c>
      <c r="DK790">
        <v>3</v>
      </c>
      <c r="DL790">
        <v>3</v>
      </c>
      <c r="DM790">
        <v>3</v>
      </c>
      <c r="DN790">
        <v>1</v>
      </c>
      <c r="DO790">
        <v>2</v>
      </c>
      <c r="DP790">
        <v>2</v>
      </c>
      <c r="DQ790">
        <v>16</v>
      </c>
      <c r="DR790" t="s">
        <v>2957</v>
      </c>
      <c r="DS790">
        <v>1</v>
      </c>
      <c r="DT790">
        <v>3</v>
      </c>
      <c r="DU790">
        <v>1</v>
      </c>
      <c r="DV790">
        <v>1</v>
      </c>
      <c r="DW790">
        <v>0</v>
      </c>
      <c r="DX790">
        <v>0</v>
      </c>
      <c r="DY790">
        <v>1</v>
      </c>
      <c r="DZ790">
        <v>2</v>
      </c>
      <c r="EA790">
        <v>1</v>
      </c>
      <c r="EB790">
        <v>1</v>
      </c>
      <c r="EC790">
        <v>1</v>
      </c>
      <c r="ED790">
        <v>2</v>
      </c>
      <c r="EE790">
        <v>2</v>
      </c>
      <c r="EF790">
        <v>14</v>
      </c>
      <c r="EG790" t="s">
        <v>2957</v>
      </c>
      <c r="EH790">
        <v>1</v>
      </c>
      <c r="EI790">
        <v>1</v>
      </c>
      <c r="EJ790">
        <v>1</v>
      </c>
      <c r="EK790">
        <v>3</v>
      </c>
      <c r="EL790">
        <v>3</v>
      </c>
      <c r="EM790">
        <v>1</v>
      </c>
      <c r="EN790">
        <v>1</v>
      </c>
      <c r="EO790">
        <v>1</v>
      </c>
      <c r="EP790">
        <v>0</v>
      </c>
      <c r="EQ790">
        <v>0</v>
      </c>
      <c r="ER790">
        <v>1</v>
      </c>
      <c r="ES790">
        <v>1</v>
      </c>
    </row>
    <row r="791" spans="1:149" hidden="1">
      <c r="A791" s="23">
        <v>45607.771041666667</v>
      </c>
      <c r="B791" t="s">
        <v>53</v>
      </c>
      <c r="C791" t="s">
        <v>2417</v>
      </c>
      <c r="D791" t="s">
        <v>2418</v>
      </c>
      <c r="E791">
        <v>5</v>
      </c>
      <c r="F791" t="s">
        <v>3248</v>
      </c>
      <c r="G791">
        <v>124</v>
      </c>
      <c r="H791" t="s">
        <v>2960</v>
      </c>
      <c r="I791">
        <v>2</v>
      </c>
      <c r="J791">
        <v>2124</v>
      </c>
      <c r="K791" t="s">
        <v>2956</v>
      </c>
      <c r="L791" t="s">
        <v>3381</v>
      </c>
      <c r="M791">
        <v>29</v>
      </c>
      <c r="N791" t="s">
        <v>2957</v>
      </c>
      <c r="O791">
        <v>1</v>
      </c>
      <c r="Q791">
        <v>1</v>
      </c>
      <c r="R791">
        <v>2</v>
      </c>
      <c r="S791">
        <v>1</v>
      </c>
      <c r="T791">
        <v>0</v>
      </c>
      <c r="U791">
        <v>1</v>
      </c>
      <c r="V791">
        <v>1</v>
      </c>
      <c r="W791">
        <v>1</v>
      </c>
      <c r="Y791">
        <v>2</v>
      </c>
      <c r="Z791">
        <v>1</v>
      </c>
      <c r="AB791">
        <v>1</v>
      </c>
      <c r="AC791">
        <v>1</v>
      </c>
      <c r="AD791">
        <v>1</v>
      </c>
      <c r="AE791">
        <v>0</v>
      </c>
      <c r="AF791">
        <v>1</v>
      </c>
      <c r="AG791">
        <v>1</v>
      </c>
      <c r="AH791">
        <v>2</v>
      </c>
      <c r="AI791">
        <v>1</v>
      </c>
      <c r="AJ791">
        <v>3</v>
      </c>
      <c r="AK791">
        <v>2</v>
      </c>
      <c r="AL791">
        <v>1</v>
      </c>
      <c r="AM791">
        <v>1</v>
      </c>
      <c r="AN791">
        <v>2</v>
      </c>
      <c r="AO791">
        <v>1</v>
      </c>
      <c r="AP791">
        <v>15</v>
      </c>
      <c r="AQ791" t="s">
        <v>2957</v>
      </c>
      <c r="AS791">
        <v>1</v>
      </c>
      <c r="AT791">
        <v>3</v>
      </c>
      <c r="AU791">
        <v>2</v>
      </c>
      <c r="AV791">
        <v>1</v>
      </c>
      <c r="AW791">
        <v>1</v>
      </c>
      <c r="AX791">
        <v>3</v>
      </c>
      <c r="AY791">
        <v>2</v>
      </c>
      <c r="AZ791">
        <v>1</v>
      </c>
      <c r="BA791">
        <v>0</v>
      </c>
      <c r="BB791">
        <v>0</v>
      </c>
      <c r="BC791">
        <v>0</v>
      </c>
      <c r="BD791">
        <v>15</v>
      </c>
      <c r="BE791" t="s">
        <v>2960</v>
      </c>
      <c r="BF791">
        <v>1</v>
      </c>
      <c r="BG791">
        <v>1</v>
      </c>
      <c r="BH791">
        <v>0</v>
      </c>
      <c r="BI791">
        <v>2</v>
      </c>
      <c r="BJ791">
        <v>1</v>
      </c>
      <c r="BK791">
        <v>0</v>
      </c>
      <c r="BL791">
        <v>2</v>
      </c>
      <c r="BM791">
        <v>1</v>
      </c>
      <c r="BN791">
        <v>1</v>
      </c>
      <c r="BO791">
        <v>1</v>
      </c>
      <c r="BP791">
        <v>0</v>
      </c>
      <c r="BQ791">
        <v>3</v>
      </c>
      <c r="BR791">
        <v>2</v>
      </c>
      <c r="BS791">
        <v>15</v>
      </c>
      <c r="BT791" t="s">
        <v>2960</v>
      </c>
      <c r="BU791">
        <v>3</v>
      </c>
      <c r="BV791">
        <v>1</v>
      </c>
      <c r="BW791">
        <v>1</v>
      </c>
      <c r="BX791">
        <v>1</v>
      </c>
      <c r="BY791">
        <v>0</v>
      </c>
      <c r="BZ791">
        <v>2</v>
      </c>
      <c r="CA791">
        <v>0</v>
      </c>
      <c r="CB791">
        <v>1</v>
      </c>
      <c r="CC791">
        <v>0</v>
      </c>
      <c r="CD791">
        <v>1</v>
      </c>
      <c r="CE791">
        <v>1</v>
      </c>
      <c r="CF791">
        <v>1</v>
      </c>
      <c r="CG791">
        <v>0</v>
      </c>
      <c r="CH791">
        <v>1</v>
      </c>
      <c r="CI791">
        <v>1</v>
      </c>
      <c r="CJ791">
        <v>1</v>
      </c>
      <c r="CK791">
        <v>8</v>
      </c>
      <c r="CL791" t="s">
        <v>2957</v>
      </c>
      <c r="CM791">
        <v>1</v>
      </c>
      <c r="CN791">
        <v>1</v>
      </c>
      <c r="CO791">
        <v>0</v>
      </c>
      <c r="CP791">
        <v>0</v>
      </c>
      <c r="CQ791">
        <v>1</v>
      </c>
      <c r="CR791">
        <v>1</v>
      </c>
      <c r="CS791">
        <v>1</v>
      </c>
      <c r="CT791">
        <v>1</v>
      </c>
      <c r="CU791">
        <v>0</v>
      </c>
      <c r="CV791">
        <v>0</v>
      </c>
      <c r="CW791">
        <v>0</v>
      </c>
      <c r="CX791">
        <v>1</v>
      </c>
      <c r="CY791">
        <v>1</v>
      </c>
      <c r="CZ791">
        <v>0</v>
      </c>
      <c r="DA791">
        <v>18</v>
      </c>
      <c r="DB791" t="s">
        <v>2957</v>
      </c>
      <c r="DC791">
        <v>1</v>
      </c>
      <c r="DD791">
        <v>1</v>
      </c>
      <c r="DE791">
        <v>1</v>
      </c>
      <c r="DF791">
        <v>1</v>
      </c>
      <c r="DG791">
        <v>1</v>
      </c>
      <c r="DH791">
        <v>1</v>
      </c>
      <c r="DI791">
        <v>1</v>
      </c>
      <c r="DJ791">
        <v>2</v>
      </c>
      <c r="DK791">
        <v>2</v>
      </c>
      <c r="DL791">
        <v>2</v>
      </c>
      <c r="DM791">
        <v>1</v>
      </c>
      <c r="DN791">
        <v>2</v>
      </c>
      <c r="DO791">
        <v>1</v>
      </c>
      <c r="DP791">
        <v>1</v>
      </c>
      <c r="DQ791">
        <v>9</v>
      </c>
      <c r="DR791" t="s">
        <v>2960</v>
      </c>
      <c r="DS791">
        <v>1</v>
      </c>
      <c r="DT791">
        <v>3</v>
      </c>
      <c r="DU791">
        <v>1</v>
      </c>
      <c r="DV791">
        <v>0</v>
      </c>
      <c r="DW791">
        <v>0</v>
      </c>
      <c r="DX791">
        <v>0</v>
      </c>
      <c r="DY791">
        <v>1</v>
      </c>
      <c r="EA791">
        <v>0</v>
      </c>
      <c r="EB791">
        <v>0</v>
      </c>
      <c r="EC791">
        <v>0</v>
      </c>
      <c r="ED791">
        <v>1</v>
      </c>
      <c r="EE791">
        <v>1</v>
      </c>
      <c r="EF791">
        <v>15</v>
      </c>
      <c r="EG791" t="s">
        <v>2957</v>
      </c>
      <c r="EH791">
        <v>1</v>
      </c>
      <c r="EI791">
        <v>1</v>
      </c>
      <c r="EJ791">
        <v>1</v>
      </c>
      <c r="EK791">
        <v>3</v>
      </c>
      <c r="EL791">
        <v>3</v>
      </c>
      <c r="EM791">
        <v>1</v>
      </c>
      <c r="EN791">
        <v>1</v>
      </c>
      <c r="EO791">
        <v>1</v>
      </c>
      <c r="EP791">
        <v>1</v>
      </c>
      <c r="EQ791">
        <v>0</v>
      </c>
      <c r="ER791">
        <v>1</v>
      </c>
      <c r="ES791">
        <v>1</v>
      </c>
    </row>
    <row r="792" spans="1:149" hidden="1">
      <c r="A792" s="23">
        <v>45607.766215277778</v>
      </c>
      <c r="B792" t="s">
        <v>19</v>
      </c>
      <c r="C792" t="s">
        <v>225</v>
      </c>
      <c r="D792" t="s">
        <v>226</v>
      </c>
      <c r="E792">
        <v>2</v>
      </c>
      <c r="F792" t="s">
        <v>3193</v>
      </c>
      <c r="G792">
        <v>151</v>
      </c>
      <c r="H792" t="s">
        <v>2957</v>
      </c>
      <c r="I792">
        <v>3</v>
      </c>
      <c r="J792">
        <v>3151</v>
      </c>
      <c r="K792" t="s">
        <v>2961</v>
      </c>
      <c r="L792" t="s">
        <v>2962</v>
      </c>
      <c r="M792">
        <v>26</v>
      </c>
      <c r="N792" t="s">
        <v>2957</v>
      </c>
      <c r="O792">
        <v>1</v>
      </c>
      <c r="P792">
        <v>1</v>
      </c>
      <c r="Q792">
        <v>1</v>
      </c>
      <c r="S792">
        <v>1</v>
      </c>
      <c r="T792">
        <v>1</v>
      </c>
      <c r="U792">
        <v>1</v>
      </c>
      <c r="V792">
        <v>1</v>
      </c>
      <c r="W792">
        <v>1</v>
      </c>
      <c r="X792">
        <v>1</v>
      </c>
      <c r="Y792">
        <v>2</v>
      </c>
      <c r="Z792">
        <v>1</v>
      </c>
      <c r="AA792">
        <v>1</v>
      </c>
      <c r="AB792">
        <v>1</v>
      </c>
      <c r="AC792">
        <v>2</v>
      </c>
      <c r="AD792">
        <v>1</v>
      </c>
      <c r="AE792">
        <v>1</v>
      </c>
      <c r="AF792">
        <v>1</v>
      </c>
      <c r="AG792">
        <v>1</v>
      </c>
      <c r="AJ792">
        <v>3</v>
      </c>
      <c r="AN792">
        <v>2</v>
      </c>
      <c r="AP792">
        <v>21</v>
      </c>
      <c r="AQ792" t="s">
        <v>2955</v>
      </c>
      <c r="AS792">
        <v>1</v>
      </c>
      <c r="AT792">
        <v>3</v>
      </c>
      <c r="AU792">
        <v>2</v>
      </c>
      <c r="AV792">
        <v>1</v>
      </c>
      <c r="AW792">
        <v>2</v>
      </c>
      <c r="AX792">
        <v>3</v>
      </c>
      <c r="AY792">
        <v>3</v>
      </c>
      <c r="AZ792">
        <v>2</v>
      </c>
      <c r="BA792">
        <v>3</v>
      </c>
      <c r="BD792">
        <v>23</v>
      </c>
      <c r="BE792" t="s">
        <v>2957</v>
      </c>
      <c r="BF792">
        <v>3</v>
      </c>
      <c r="BG792">
        <v>3</v>
      </c>
      <c r="BH792">
        <v>2</v>
      </c>
      <c r="BI792">
        <v>2</v>
      </c>
      <c r="BJ792">
        <v>1</v>
      </c>
      <c r="BK792">
        <v>1</v>
      </c>
      <c r="BL792">
        <v>2</v>
      </c>
      <c r="BM792">
        <v>1</v>
      </c>
      <c r="BN792">
        <v>1</v>
      </c>
      <c r="BO792">
        <v>1</v>
      </c>
      <c r="BP792">
        <v>1</v>
      </c>
      <c r="BQ792">
        <v>3</v>
      </c>
      <c r="BR792">
        <v>2</v>
      </c>
      <c r="BS792">
        <v>20</v>
      </c>
      <c r="BT792" t="s">
        <v>2955</v>
      </c>
      <c r="BU792">
        <v>3</v>
      </c>
      <c r="BW792">
        <v>1</v>
      </c>
      <c r="BX792">
        <v>1</v>
      </c>
      <c r="BY792">
        <v>1</v>
      </c>
      <c r="BZ792">
        <v>2</v>
      </c>
      <c r="CA792">
        <v>1</v>
      </c>
      <c r="CB792">
        <v>2</v>
      </c>
      <c r="CC792">
        <v>1</v>
      </c>
      <c r="CD792">
        <v>1</v>
      </c>
      <c r="CE792">
        <v>1</v>
      </c>
      <c r="CF792">
        <v>1</v>
      </c>
      <c r="CH792">
        <v>1</v>
      </c>
      <c r="CI792">
        <v>1</v>
      </c>
      <c r="CJ792">
        <v>1</v>
      </c>
      <c r="CK792">
        <v>11</v>
      </c>
      <c r="CL792" t="s">
        <v>2957</v>
      </c>
      <c r="CM792">
        <v>1</v>
      </c>
      <c r="CN792">
        <v>1</v>
      </c>
      <c r="CO792">
        <v>1</v>
      </c>
      <c r="CP792">
        <v>0</v>
      </c>
      <c r="CQ792">
        <v>1</v>
      </c>
      <c r="CR792">
        <v>1</v>
      </c>
      <c r="CS792">
        <v>1</v>
      </c>
      <c r="CT792">
        <v>1</v>
      </c>
      <c r="CU792">
        <v>0</v>
      </c>
      <c r="CV792">
        <v>1</v>
      </c>
      <c r="CW792">
        <v>1</v>
      </c>
      <c r="CX792">
        <v>1</v>
      </c>
      <c r="CY792">
        <v>1</v>
      </c>
      <c r="CZ792">
        <v>0</v>
      </c>
      <c r="DA792">
        <v>24</v>
      </c>
      <c r="DB792" t="s">
        <v>2957</v>
      </c>
      <c r="DC792">
        <v>1</v>
      </c>
      <c r="DD792">
        <v>1</v>
      </c>
      <c r="DE792">
        <v>1</v>
      </c>
      <c r="DF792">
        <v>1</v>
      </c>
      <c r="DG792">
        <v>1</v>
      </c>
      <c r="DH792">
        <v>3</v>
      </c>
      <c r="DI792">
        <v>0</v>
      </c>
      <c r="DJ792">
        <v>3</v>
      </c>
      <c r="DK792">
        <v>3</v>
      </c>
      <c r="DL792">
        <v>3</v>
      </c>
      <c r="DM792">
        <v>3</v>
      </c>
      <c r="DN792">
        <v>2</v>
      </c>
      <c r="DO792">
        <v>1</v>
      </c>
      <c r="DP792">
        <v>1</v>
      </c>
      <c r="DQ792">
        <v>13</v>
      </c>
      <c r="DR792" t="s">
        <v>2957</v>
      </c>
      <c r="DS792">
        <v>1</v>
      </c>
      <c r="DT792">
        <v>3</v>
      </c>
      <c r="DU792">
        <v>1</v>
      </c>
      <c r="DW792">
        <v>0</v>
      </c>
      <c r="DY792">
        <v>1</v>
      </c>
      <c r="EA792">
        <v>1</v>
      </c>
      <c r="EB792">
        <v>1</v>
      </c>
      <c r="EC792">
        <v>1</v>
      </c>
      <c r="ED792">
        <v>1</v>
      </c>
      <c r="EE792">
        <v>1</v>
      </c>
      <c r="EF792">
        <v>13</v>
      </c>
      <c r="EG792" t="s">
        <v>2957</v>
      </c>
      <c r="EH792">
        <v>1</v>
      </c>
      <c r="EI792">
        <v>1</v>
      </c>
      <c r="EJ792">
        <v>1</v>
      </c>
      <c r="EK792">
        <v>1</v>
      </c>
      <c r="EL792">
        <v>3</v>
      </c>
      <c r="EM792">
        <v>1</v>
      </c>
      <c r="EN792">
        <v>1</v>
      </c>
      <c r="EO792">
        <v>1</v>
      </c>
      <c r="EP792">
        <v>1</v>
      </c>
      <c r="EQ792">
        <v>0</v>
      </c>
      <c r="ER792">
        <v>1</v>
      </c>
      <c r="ES792">
        <v>1</v>
      </c>
    </row>
    <row r="793" spans="1:149" hidden="1">
      <c r="A793" s="23">
        <v>45607.764780092592</v>
      </c>
      <c r="B793" t="s">
        <v>40</v>
      </c>
      <c r="C793" t="s">
        <v>1613</v>
      </c>
      <c r="D793" t="s">
        <v>1614</v>
      </c>
      <c r="E793">
        <v>1</v>
      </c>
      <c r="F793" t="s">
        <v>2954</v>
      </c>
      <c r="G793">
        <v>138</v>
      </c>
      <c r="H793" t="s">
        <v>2957</v>
      </c>
      <c r="I793">
        <v>3</v>
      </c>
      <c r="J793">
        <v>3138</v>
      </c>
      <c r="K793" t="s">
        <v>2956</v>
      </c>
      <c r="L793" t="s">
        <v>3382</v>
      </c>
      <c r="M793">
        <v>30</v>
      </c>
      <c r="N793" t="s">
        <v>2957</v>
      </c>
      <c r="O793">
        <v>1</v>
      </c>
      <c r="P793">
        <v>1</v>
      </c>
      <c r="Q793">
        <v>1</v>
      </c>
      <c r="R793">
        <v>0</v>
      </c>
      <c r="S793">
        <v>1</v>
      </c>
      <c r="T793">
        <v>0</v>
      </c>
      <c r="U793">
        <v>1</v>
      </c>
      <c r="V793">
        <v>1</v>
      </c>
      <c r="W793">
        <v>1</v>
      </c>
      <c r="X793">
        <v>1</v>
      </c>
      <c r="Y793">
        <v>2</v>
      </c>
      <c r="Z793">
        <v>0</v>
      </c>
      <c r="AA793">
        <v>1</v>
      </c>
      <c r="AB793">
        <v>1</v>
      </c>
      <c r="AC793">
        <v>2</v>
      </c>
      <c r="AD793">
        <v>1</v>
      </c>
      <c r="AE793">
        <v>1</v>
      </c>
      <c r="AF793">
        <v>3</v>
      </c>
      <c r="AG793">
        <v>1</v>
      </c>
      <c r="AH793">
        <v>1</v>
      </c>
      <c r="AI793">
        <v>2</v>
      </c>
      <c r="AJ793">
        <v>2</v>
      </c>
      <c r="AK793">
        <v>0</v>
      </c>
      <c r="AL793">
        <v>1</v>
      </c>
      <c r="AM793">
        <v>1</v>
      </c>
      <c r="AN793">
        <v>2</v>
      </c>
      <c r="AO793">
        <v>1</v>
      </c>
      <c r="AP793">
        <v>13</v>
      </c>
      <c r="AQ793" t="s">
        <v>2957</v>
      </c>
      <c r="AR793">
        <v>1</v>
      </c>
      <c r="AS793">
        <v>1</v>
      </c>
      <c r="AT793">
        <v>2</v>
      </c>
      <c r="AU793">
        <v>2</v>
      </c>
      <c r="AV793">
        <v>1</v>
      </c>
      <c r="AW793">
        <v>1</v>
      </c>
      <c r="AX793">
        <v>3</v>
      </c>
      <c r="AY793">
        <v>2</v>
      </c>
      <c r="AZ793">
        <v>0</v>
      </c>
      <c r="BA793">
        <v>0</v>
      </c>
      <c r="BB793">
        <v>0</v>
      </c>
      <c r="BC793">
        <v>0</v>
      </c>
      <c r="BD793">
        <v>16</v>
      </c>
      <c r="BE793" t="s">
        <v>2960</v>
      </c>
      <c r="BF793">
        <v>2</v>
      </c>
      <c r="BG793">
        <v>2</v>
      </c>
      <c r="BH793">
        <v>0</v>
      </c>
      <c r="BI793">
        <v>0</v>
      </c>
      <c r="BJ793">
        <v>1</v>
      </c>
      <c r="BK793">
        <v>1</v>
      </c>
      <c r="BL793">
        <v>2</v>
      </c>
      <c r="BM793">
        <v>1</v>
      </c>
      <c r="BN793">
        <v>1</v>
      </c>
      <c r="BO793">
        <v>1</v>
      </c>
      <c r="BP793">
        <v>1</v>
      </c>
      <c r="BQ793">
        <v>3</v>
      </c>
      <c r="BR793">
        <v>1</v>
      </c>
      <c r="BS793">
        <v>18</v>
      </c>
      <c r="BT793" t="s">
        <v>2957</v>
      </c>
      <c r="BU793">
        <v>3</v>
      </c>
      <c r="BV793">
        <v>1</v>
      </c>
      <c r="BW793">
        <v>1</v>
      </c>
      <c r="BX793">
        <v>1</v>
      </c>
      <c r="BY793">
        <v>1</v>
      </c>
      <c r="BZ793">
        <v>2</v>
      </c>
      <c r="CA793">
        <v>1</v>
      </c>
      <c r="CB793">
        <v>1</v>
      </c>
      <c r="CC793">
        <v>0</v>
      </c>
      <c r="CD793">
        <v>1</v>
      </c>
      <c r="CE793">
        <v>1</v>
      </c>
      <c r="CF793">
        <v>1</v>
      </c>
      <c r="CG793">
        <v>1</v>
      </c>
      <c r="CH793">
        <v>1</v>
      </c>
      <c r="CI793">
        <v>1</v>
      </c>
      <c r="CJ793">
        <v>1</v>
      </c>
      <c r="CK793">
        <v>10</v>
      </c>
      <c r="CL793" t="s">
        <v>2957</v>
      </c>
      <c r="CM793">
        <v>1</v>
      </c>
      <c r="CN793">
        <v>1</v>
      </c>
      <c r="CO793">
        <v>1</v>
      </c>
      <c r="CP793">
        <v>0</v>
      </c>
      <c r="CQ793">
        <v>1</v>
      </c>
      <c r="CR793">
        <v>1</v>
      </c>
      <c r="CS793">
        <v>1</v>
      </c>
      <c r="CT793">
        <v>0</v>
      </c>
      <c r="CU793">
        <v>0</v>
      </c>
      <c r="CV793">
        <v>1</v>
      </c>
      <c r="CW793">
        <v>1</v>
      </c>
      <c r="CX793">
        <v>1</v>
      </c>
      <c r="CY793">
        <v>1</v>
      </c>
      <c r="CZ793">
        <v>0</v>
      </c>
      <c r="DA793">
        <v>21</v>
      </c>
      <c r="DB793" t="s">
        <v>2957</v>
      </c>
      <c r="DC793">
        <v>1</v>
      </c>
      <c r="DD793">
        <v>1</v>
      </c>
      <c r="DE793">
        <v>1</v>
      </c>
      <c r="DF793">
        <v>1</v>
      </c>
      <c r="DG793">
        <v>1</v>
      </c>
      <c r="DH793">
        <v>2</v>
      </c>
      <c r="DI793">
        <v>2</v>
      </c>
      <c r="DJ793">
        <v>2</v>
      </c>
      <c r="DK793">
        <v>3</v>
      </c>
      <c r="DL793">
        <v>2</v>
      </c>
      <c r="DM793">
        <v>2</v>
      </c>
      <c r="DN793">
        <v>2</v>
      </c>
      <c r="DO793">
        <v>1</v>
      </c>
      <c r="DP793">
        <v>0</v>
      </c>
      <c r="DQ793">
        <v>11</v>
      </c>
      <c r="DR793" t="s">
        <v>2960</v>
      </c>
      <c r="DS793">
        <v>1</v>
      </c>
      <c r="DT793">
        <v>3</v>
      </c>
      <c r="DU793">
        <v>1</v>
      </c>
      <c r="DV793">
        <v>0</v>
      </c>
      <c r="DW793">
        <v>0</v>
      </c>
      <c r="DX793">
        <v>0</v>
      </c>
      <c r="DY793">
        <v>1</v>
      </c>
      <c r="DZ793">
        <v>1</v>
      </c>
      <c r="EA793">
        <v>1</v>
      </c>
      <c r="EB793">
        <v>1</v>
      </c>
      <c r="EC793">
        <v>0</v>
      </c>
      <c r="ED793">
        <v>1</v>
      </c>
      <c r="EE793">
        <v>1</v>
      </c>
      <c r="EF793">
        <v>19</v>
      </c>
      <c r="EG793" t="s">
        <v>2955</v>
      </c>
      <c r="EH793">
        <v>1</v>
      </c>
      <c r="EI793">
        <v>1</v>
      </c>
      <c r="EJ793">
        <v>1</v>
      </c>
      <c r="EK793">
        <v>3</v>
      </c>
      <c r="EL793">
        <v>3</v>
      </c>
      <c r="EM793">
        <v>2</v>
      </c>
      <c r="EN793">
        <v>1</v>
      </c>
      <c r="EO793">
        <v>1</v>
      </c>
      <c r="EP793">
        <v>1</v>
      </c>
      <c r="EQ793">
        <v>3</v>
      </c>
      <c r="ER793">
        <v>1</v>
      </c>
      <c r="ES793">
        <v>1</v>
      </c>
    </row>
    <row r="794" spans="1:149" hidden="1">
      <c r="A794" s="23">
        <v>45607.758506944447</v>
      </c>
      <c r="B794" t="s">
        <v>53</v>
      </c>
      <c r="C794" t="s">
        <v>2433</v>
      </c>
      <c r="D794" t="s">
        <v>2434</v>
      </c>
      <c r="E794">
        <v>1</v>
      </c>
      <c r="F794" t="s">
        <v>2954</v>
      </c>
      <c r="G794">
        <v>136</v>
      </c>
      <c r="H794" t="s">
        <v>2957</v>
      </c>
      <c r="I794">
        <v>3</v>
      </c>
      <c r="J794">
        <v>3136</v>
      </c>
      <c r="K794" t="s">
        <v>2956</v>
      </c>
      <c r="L794" t="s">
        <v>3383</v>
      </c>
      <c r="M794">
        <v>32</v>
      </c>
      <c r="N794" t="s">
        <v>2957</v>
      </c>
      <c r="O794">
        <v>1</v>
      </c>
      <c r="P794">
        <v>1</v>
      </c>
      <c r="Q794">
        <v>1</v>
      </c>
      <c r="R794">
        <v>1</v>
      </c>
      <c r="S794">
        <v>1</v>
      </c>
      <c r="T794">
        <v>0</v>
      </c>
      <c r="U794">
        <v>1</v>
      </c>
      <c r="V794">
        <v>1</v>
      </c>
      <c r="W794">
        <v>1</v>
      </c>
      <c r="X794">
        <v>1</v>
      </c>
      <c r="Y794">
        <v>2</v>
      </c>
      <c r="Z794">
        <v>1</v>
      </c>
      <c r="AA794">
        <v>1</v>
      </c>
      <c r="AB794">
        <v>1</v>
      </c>
      <c r="AC794">
        <v>1</v>
      </c>
      <c r="AD794">
        <v>1</v>
      </c>
      <c r="AE794">
        <v>0</v>
      </c>
      <c r="AF794">
        <v>1</v>
      </c>
      <c r="AG794">
        <v>1</v>
      </c>
      <c r="AH794">
        <v>2</v>
      </c>
      <c r="AI794">
        <v>1</v>
      </c>
      <c r="AJ794">
        <v>3</v>
      </c>
      <c r="AK794">
        <v>2</v>
      </c>
      <c r="AL794">
        <v>2</v>
      </c>
      <c r="AM794">
        <v>1</v>
      </c>
      <c r="AN794">
        <v>2</v>
      </c>
      <c r="AO794">
        <v>1</v>
      </c>
      <c r="AP794">
        <v>15</v>
      </c>
      <c r="AQ794" t="s">
        <v>2957</v>
      </c>
      <c r="AR794">
        <v>1</v>
      </c>
      <c r="AS794">
        <v>1</v>
      </c>
      <c r="AT794">
        <v>3</v>
      </c>
      <c r="AU794">
        <v>2</v>
      </c>
      <c r="AV794">
        <v>1</v>
      </c>
      <c r="AW794">
        <v>1</v>
      </c>
      <c r="AX794">
        <v>3</v>
      </c>
      <c r="AY794">
        <v>2</v>
      </c>
      <c r="AZ794">
        <v>1</v>
      </c>
      <c r="BA794">
        <v>0</v>
      </c>
      <c r="BB794">
        <v>0</v>
      </c>
      <c r="BC794">
        <v>0</v>
      </c>
      <c r="BD794">
        <v>17</v>
      </c>
      <c r="BE794" t="s">
        <v>2957</v>
      </c>
      <c r="BF794">
        <v>2</v>
      </c>
      <c r="BG794">
        <v>1</v>
      </c>
      <c r="BH794">
        <v>0</v>
      </c>
      <c r="BI794">
        <v>3</v>
      </c>
      <c r="BJ794">
        <v>1</v>
      </c>
      <c r="BK794">
        <v>0</v>
      </c>
      <c r="BL794">
        <v>2</v>
      </c>
      <c r="BM794">
        <v>1</v>
      </c>
      <c r="BN794">
        <v>1</v>
      </c>
      <c r="BO794">
        <v>1</v>
      </c>
      <c r="BP794">
        <v>0</v>
      </c>
      <c r="BQ794">
        <v>3</v>
      </c>
      <c r="BR794">
        <v>2</v>
      </c>
      <c r="BS794">
        <v>17</v>
      </c>
      <c r="BT794" t="s">
        <v>2957</v>
      </c>
      <c r="BU794">
        <v>3</v>
      </c>
      <c r="BV794">
        <v>1</v>
      </c>
      <c r="BW794">
        <v>1</v>
      </c>
      <c r="BX794">
        <v>1</v>
      </c>
      <c r="BY794">
        <v>0</v>
      </c>
      <c r="BZ794">
        <v>3</v>
      </c>
      <c r="CA794">
        <v>0</v>
      </c>
      <c r="CB794">
        <v>2</v>
      </c>
      <c r="CC794">
        <v>0</v>
      </c>
      <c r="CD794">
        <v>1</v>
      </c>
      <c r="CE794">
        <v>1</v>
      </c>
      <c r="CF794">
        <v>1</v>
      </c>
      <c r="CG794">
        <v>0</v>
      </c>
      <c r="CH794">
        <v>1</v>
      </c>
      <c r="CI794">
        <v>1</v>
      </c>
      <c r="CJ794">
        <v>1</v>
      </c>
      <c r="CK794">
        <v>10</v>
      </c>
      <c r="CL794" t="s">
        <v>2957</v>
      </c>
      <c r="CM794">
        <v>1</v>
      </c>
      <c r="CN794">
        <v>1</v>
      </c>
      <c r="CO794">
        <v>0</v>
      </c>
      <c r="CP794">
        <v>0</v>
      </c>
      <c r="CQ794">
        <v>1</v>
      </c>
      <c r="CR794">
        <v>1</v>
      </c>
      <c r="CS794">
        <v>1</v>
      </c>
      <c r="CT794">
        <v>1</v>
      </c>
      <c r="CU794">
        <v>1</v>
      </c>
      <c r="CV794">
        <v>1</v>
      </c>
      <c r="CW794">
        <v>0</v>
      </c>
      <c r="CX794">
        <v>1</v>
      </c>
      <c r="CY794">
        <v>1</v>
      </c>
      <c r="CZ794">
        <v>0</v>
      </c>
      <c r="DA794">
        <v>18</v>
      </c>
      <c r="DB794" t="s">
        <v>2957</v>
      </c>
      <c r="DC794">
        <v>1</v>
      </c>
      <c r="DD794">
        <v>1</v>
      </c>
      <c r="DE794">
        <v>1</v>
      </c>
      <c r="DF794">
        <v>1</v>
      </c>
      <c r="DG794">
        <v>1</v>
      </c>
      <c r="DH794">
        <v>1</v>
      </c>
      <c r="DI794">
        <v>0</v>
      </c>
      <c r="DJ794">
        <v>2</v>
      </c>
      <c r="DK794">
        <v>2</v>
      </c>
      <c r="DL794">
        <v>2</v>
      </c>
      <c r="DM794">
        <v>2</v>
      </c>
      <c r="DN794">
        <v>2</v>
      </c>
      <c r="DO794">
        <v>1</v>
      </c>
      <c r="DP794">
        <v>1</v>
      </c>
      <c r="DQ794">
        <v>11</v>
      </c>
      <c r="DR794" t="s">
        <v>2960</v>
      </c>
      <c r="DS794">
        <v>1</v>
      </c>
      <c r="DT794">
        <v>3</v>
      </c>
      <c r="DU794">
        <v>1</v>
      </c>
      <c r="DV794">
        <v>0</v>
      </c>
      <c r="DW794">
        <v>0</v>
      </c>
      <c r="DX794">
        <v>0</v>
      </c>
      <c r="DY794">
        <v>1</v>
      </c>
      <c r="DZ794">
        <v>1</v>
      </c>
      <c r="EA794">
        <v>1</v>
      </c>
      <c r="EB794">
        <v>0</v>
      </c>
      <c r="EC794">
        <v>0</v>
      </c>
      <c r="ED794">
        <v>1</v>
      </c>
      <c r="EE794">
        <v>2</v>
      </c>
      <c r="EF794">
        <v>16</v>
      </c>
      <c r="EG794" t="s">
        <v>2955</v>
      </c>
      <c r="EH794">
        <v>1</v>
      </c>
      <c r="EI794">
        <v>1</v>
      </c>
      <c r="EJ794">
        <v>1</v>
      </c>
      <c r="EK794">
        <v>3</v>
      </c>
      <c r="EL794">
        <v>3</v>
      </c>
      <c r="EM794">
        <v>1</v>
      </c>
      <c r="EN794">
        <v>2</v>
      </c>
      <c r="EO794">
        <v>1</v>
      </c>
      <c r="EP794">
        <v>1</v>
      </c>
      <c r="EQ794">
        <v>0</v>
      </c>
      <c r="ER794">
        <v>1</v>
      </c>
      <c r="ES794">
        <v>1</v>
      </c>
    </row>
    <row r="795" spans="1:149" hidden="1">
      <c r="A795" s="23">
        <v>45607.747337962966</v>
      </c>
      <c r="B795" t="s">
        <v>51</v>
      </c>
      <c r="C795" t="s">
        <v>2315</v>
      </c>
      <c r="D795" t="s">
        <v>2316</v>
      </c>
      <c r="E795">
        <v>1</v>
      </c>
      <c r="F795" t="s">
        <v>2954</v>
      </c>
      <c r="G795">
        <v>143</v>
      </c>
      <c r="H795" t="s">
        <v>2957</v>
      </c>
      <c r="I795">
        <v>3</v>
      </c>
      <c r="J795">
        <v>3143</v>
      </c>
      <c r="K795" t="s">
        <v>2956</v>
      </c>
      <c r="L795" t="s">
        <v>3384</v>
      </c>
      <c r="M795">
        <v>30</v>
      </c>
      <c r="N795" t="s">
        <v>2957</v>
      </c>
      <c r="O795">
        <v>1</v>
      </c>
      <c r="P795">
        <v>1</v>
      </c>
      <c r="Q795">
        <v>1</v>
      </c>
      <c r="R795">
        <v>1</v>
      </c>
      <c r="S795">
        <v>1</v>
      </c>
      <c r="T795">
        <v>0</v>
      </c>
      <c r="U795">
        <v>1</v>
      </c>
      <c r="V795">
        <v>1</v>
      </c>
      <c r="W795">
        <v>1</v>
      </c>
      <c r="X795">
        <v>1</v>
      </c>
      <c r="Y795">
        <v>2</v>
      </c>
      <c r="Z795">
        <v>1</v>
      </c>
      <c r="AA795">
        <v>1</v>
      </c>
      <c r="AB795">
        <v>1</v>
      </c>
      <c r="AC795">
        <v>2</v>
      </c>
      <c r="AD795">
        <v>1</v>
      </c>
      <c r="AE795">
        <v>1</v>
      </c>
      <c r="AF795">
        <v>2</v>
      </c>
      <c r="AG795">
        <v>1</v>
      </c>
      <c r="AH795">
        <v>1</v>
      </c>
      <c r="AI795">
        <v>1</v>
      </c>
      <c r="AJ795">
        <v>3</v>
      </c>
      <c r="AK795">
        <v>0</v>
      </c>
      <c r="AL795">
        <v>1</v>
      </c>
      <c r="AM795">
        <v>1</v>
      </c>
      <c r="AN795">
        <v>1</v>
      </c>
      <c r="AO795">
        <v>1</v>
      </c>
      <c r="AP795">
        <v>16</v>
      </c>
      <c r="AQ795" t="s">
        <v>2957</v>
      </c>
      <c r="AR795">
        <v>1</v>
      </c>
      <c r="AS795">
        <v>1</v>
      </c>
      <c r="AT795">
        <v>3</v>
      </c>
      <c r="AU795">
        <v>2</v>
      </c>
      <c r="AV795">
        <v>1</v>
      </c>
      <c r="AW795">
        <v>1</v>
      </c>
      <c r="AX795">
        <v>3</v>
      </c>
      <c r="AY795">
        <v>2</v>
      </c>
      <c r="AZ795">
        <v>1</v>
      </c>
      <c r="BA795">
        <v>1</v>
      </c>
      <c r="BB795">
        <v>0</v>
      </c>
      <c r="BC795">
        <v>0</v>
      </c>
      <c r="BD795">
        <v>19</v>
      </c>
      <c r="BE795" t="s">
        <v>2957</v>
      </c>
      <c r="BF795">
        <v>2</v>
      </c>
      <c r="BG795">
        <v>2</v>
      </c>
      <c r="BH795">
        <v>0</v>
      </c>
      <c r="BI795">
        <v>2</v>
      </c>
      <c r="BJ795">
        <v>1</v>
      </c>
      <c r="BK795">
        <v>1</v>
      </c>
      <c r="BL795">
        <v>2</v>
      </c>
      <c r="BM795">
        <v>1</v>
      </c>
      <c r="BN795">
        <v>1</v>
      </c>
      <c r="BO795">
        <v>1</v>
      </c>
      <c r="BP795">
        <v>1</v>
      </c>
      <c r="BQ795">
        <v>3</v>
      </c>
      <c r="BR795">
        <v>2</v>
      </c>
      <c r="BS795">
        <v>17</v>
      </c>
      <c r="BT795" t="s">
        <v>2957</v>
      </c>
      <c r="BU795">
        <v>3</v>
      </c>
      <c r="BV795">
        <v>1</v>
      </c>
      <c r="BW795">
        <v>1</v>
      </c>
      <c r="BX795">
        <v>1</v>
      </c>
      <c r="BY795">
        <v>0</v>
      </c>
      <c r="BZ795">
        <v>2</v>
      </c>
      <c r="CA795">
        <v>1</v>
      </c>
      <c r="CB795">
        <v>1</v>
      </c>
      <c r="CC795">
        <v>0</v>
      </c>
      <c r="CD795">
        <v>1</v>
      </c>
      <c r="CE795">
        <v>1</v>
      </c>
      <c r="CF795">
        <v>1</v>
      </c>
      <c r="CG795">
        <v>1</v>
      </c>
      <c r="CH795">
        <v>1</v>
      </c>
      <c r="CI795">
        <v>1</v>
      </c>
      <c r="CJ795">
        <v>1</v>
      </c>
      <c r="CK795">
        <v>11</v>
      </c>
      <c r="CL795" t="s">
        <v>2957</v>
      </c>
      <c r="CM795">
        <v>1</v>
      </c>
      <c r="CN795">
        <v>1</v>
      </c>
      <c r="CO795">
        <v>1</v>
      </c>
      <c r="CP795">
        <v>0</v>
      </c>
      <c r="CQ795">
        <v>1</v>
      </c>
      <c r="CR795">
        <v>1</v>
      </c>
      <c r="CS795">
        <v>1</v>
      </c>
      <c r="CT795">
        <v>1</v>
      </c>
      <c r="CU795">
        <v>0</v>
      </c>
      <c r="CV795">
        <v>1</v>
      </c>
      <c r="CW795">
        <v>1</v>
      </c>
      <c r="CX795">
        <v>1</v>
      </c>
      <c r="CY795">
        <v>1</v>
      </c>
      <c r="CZ795">
        <v>0</v>
      </c>
      <c r="DA795">
        <v>21</v>
      </c>
      <c r="DB795" t="s">
        <v>2957</v>
      </c>
      <c r="DC795">
        <v>1</v>
      </c>
      <c r="DD795">
        <v>1</v>
      </c>
      <c r="DE795">
        <v>1</v>
      </c>
      <c r="DF795">
        <v>1</v>
      </c>
      <c r="DG795">
        <v>1</v>
      </c>
      <c r="DH795">
        <v>2</v>
      </c>
      <c r="DI795">
        <v>2</v>
      </c>
      <c r="DJ795">
        <v>3</v>
      </c>
      <c r="DK795">
        <v>1</v>
      </c>
      <c r="DL795">
        <v>2</v>
      </c>
      <c r="DM795">
        <v>3</v>
      </c>
      <c r="DN795">
        <v>2</v>
      </c>
      <c r="DO795">
        <v>1</v>
      </c>
      <c r="DP795">
        <v>0</v>
      </c>
      <c r="DQ795">
        <v>15</v>
      </c>
      <c r="DR795" t="s">
        <v>2957</v>
      </c>
      <c r="DS795">
        <v>1</v>
      </c>
      <c r="DT795">
        <v>2</v>
      </c>
      <c r="DU795">
        <v>1</v>
      </c>
      <c r="DV795">
        <v>1</v>
      </c>
      <c r="DW795">
        <v>0</v>
      </c>
      <c r="DX795">
        <v>0</v>
      </c>
      <c r="DY795">
        <v>1</v>
      </c>
      <c r="DZ795">
        <v>2</v>
      </c>
      <c r="EA795">
        <v>1</v>
      </c>
      <c r="EB795">
        <v>1</v>
      </c>
      <c r="EC795">
        <v>1</v>
      </c>
      <c r="ED795">
        <v>2</v>
      </c>
      <c r="EE795">
        <v>2</v>
      </c>
      <c r="EF795">
        <v>14</v>
      </c>
      <c r="EG795" t="s">
        <v>2957</v>
      </c>
      <c r="EH795">
        <v>1</v>
      </c>
      <c r="EI795">
        <v>1</v>
      </c>
      <c r="EJ795">
        <v>1</v>
      </c>
      <c r="EK795">
        <v>2</v>
      </c>
      <c r="EL795">
        <v>3</v>
      </c>
      <c r="EM795">
        <v>1</v>
      </c>
      <c r="EN795">
        <v>1</v>
      </c>
      <c r="EO795">
        <v>1</v>
      </c>
      <c r="EP795">
        <v>1</v>
      </c>
      <c r="EQ795">
        <v>0</v>
      </c>
      <c r="ER795">
        <v>1</v>
      </c>
      <c r="ES795">
        <v>1</v>
      </c>
    </row>
    <row r="796" spans="1:149" hidden="1">
      <c r="A796" s="23">
        <v>45607.741053240738</v>
      </c>
      <c r="B796" t="s">
        <v>16</v>
      </c>
      <c r="C796" t="s">
        <v>67</v>
      </c>
      <c r="D796" t="s">
        <v>68</v>
      </c>
      <c r="E796">
        <v>2</v>
      </c>
      <c r="F796" t="s">
        <v>3193</v>
      </c>
      <c r="G796">
        <v>117</v>
      </c>
      <c r="H796" t="s">
        <v>2958</v>
      </c>
      <c r="I796">
        <v>1</v>
      </c>
      <c r="J796">
        <v>1117</v>
      </c>
      <c r="K796" t="s">
        <v>2956</v>
      </c>
      <c r="L796" t="s">
        <v>3385</v>
      </c>
      <c r="M796">
        <v>18</v>
      </c>
      <c r="N796" t="s">
        <v>2958</v>
      </c>
      <c r="O796">
        <v>1</v>
      </c>
      <c r="P796">
        <v>0</v>
      </c>
      <c r="Q796">
        <v>1</v>
      </c>
      <c r="S796">
        <v>1</v>
      </c>
      <c r="T796">
        <v>0</v>
      </c>
      <c r="U796">
        <v>1</v>
      </c>
      <c r="V796">
        <v>1</v>
      </c>
      <c r="W796">
        <v>1</v>
      </c>
      <c r="X796">
        <v>1</v>
      </c>
      <c r="Y796">
        <v>2</v>
      </c>
      <c r="Z796">
        <v>1</v>
      </c>
      <c r="AA796">
        <v>1</v>
      </c>
      <c r="AB796">
        <v>3</v>
      </c>
      <c r="AC796">
        <v>1</v>
      </c>
      <c r="AD796">
        <v>1</v>
      </c>
      <c r="AE796">
        <v>0</v>
      </c>
      <c r="AF796">
        <v>0</v>
      </c>
      <c r="AG796">
        <v>0</v>
      </c>
      <c r="AJ796">
        <v>0</v>
      </c>
      <c r="AN796">
        <v>0</v>
      </c>
      <c r="AP796">
        <v>16</v>
      </c>
      <c r="AQ796" t="s">
        <v>2957</v>
      </c>
      <c r="AS796">
        <v>1</v>
      </c>
      <c r="AT796">
        <v>3</v>
      </c>
      <c r="AU796">
        <v>1</v>
      </c>
      <c r="AV796">
        <v>1</v>
      </c>
      <c r="AW796">
        <v>1</v>
      </c>
      <c r="AX796">
        <v>2</v>
      </c>
      <c r="AY796">
        <v>3</v>
      </c>
      <c r="AZ796">
        <v>1</v>
      </c>
      <c r="BA796">
        <v>2</v>
      </c>
      <c r="BD796">
        <v>21</v>
      </c>
      <c r="BE796" t="s">
        <v>2957</v>
      </c>
      <c r="BF796">
        <v>2</v>
      </c>
      <c r="BG796">
        <v>2</v>
      </c>
      <c r="BH796">
        <v>2</v>
      </c>
      <c r="BI796">
        <v>3</v>
      </c>
      <c r="BJ796">
        <v>2</v>
      </c>
      <c r="BK796">
        <v>0</v>
      </c>
      <c r="BL796">
        <v>2</v>
      </c>
      <c r="BM796">
        <v>1</v>
      </c>
      <c r="BN796">
        <v>1</v>
      </c>
      <c r="BO796">
        <v>1</v>
      </c>
      <c r="BP796">
        <v>1</v>
      </c>
      <c r="BQ796">
        <v>2</v>
      </c>
      <c r="BR796">
        <v>2</v>
      </c>
      <c r="BS796">
        <v>18</v>
      </c>
      <c r="BT796" t="s">
        <v>2957</v>
      </c>
      <c r="BU796">
        <v>3</v>
      </c>
      <c r="BW796">
        <v>1</v>
      </c>
      <c r="BX796">
        <v>1</v>
      </c>
      <c r="BY796">
        <v>0</v>
      </c>
      <c r="BZ796">
        <v>3</v>
      </c>
      <c r="CA796">
        <v>1</v>
      </c>
      <c r="CB796">
        <v>0</v>
      </c>
      <c r="CC796">
        <v>1</v>
      </c>
      <c r="CD796">
        <v>1</v>
      </c>
      <c r="CE796">
        <v>1</v>
      </c>
      <c r="CF796">
        <v>1</v>
      </c>
      <c r="CH796">
        <v>1</v>
      </c>
      <c r="CI796">
        <v>1</v>
      </c>
      <c r="CJ796">
        <v>1</v>
      </c>
      <c r="CK796">
        <v>9</v>
      </c>
      <c r="CL796" t="s">
        <v>2957</v>
      </c>
      <c r="CM796">
        <v>1</v>
      </c>
      <c r="CN796">
        <v>1</v>
      </c>
      <c r="CO796">
        <v>0</v>
      </c>
      <c r="CP796">
        <v>0</v>
      </c>
      <c r="CQ796">
        <v>1</v>
      </c>
      <c r="CR796">
        <v>1</v>
      </c>
      <c r="CS796">
        <v>1</v>
      </c>
      <c r="CT796">
        <v>1</v>
      </c>
      <c r="CU796">
        <v>0</v>
      </c>
      <c r="CV796">
        <v>1</v>
      </c>
      <c r="CW796">
        <v>0</v>
      </c>
      <c r="CX796">
        <v>1</v>
      </c>
      <c r="CY796">
        <v>1</v>
      </c>
      <c r="CZ796">
        <v>0</v>
      </c>
      <c r="DA796">
        <v>26</v>
      </c>
      <c r="DB796" t="s">
        <v>2957</v>
      </c>
      <c r="DC796">
        <v>1</v>
      </c>
      <c r="DD796">
        <v>1</v>
      </c>
      <c r="DE796">
        <v>1</v>
      </c>
      <c r="DF796">
        <v>1</v>
      </c>
      <c r="DG796">
        <v>1</v>
      </c>
      <c r="DH796">
        <v>3</v>
      </c>
      <c r="DI796">
        <v>3</v>
      </c>
      <c r="DJ796">
        <v>2</v>
      </c>
      <c r="DK796">
        <v>2</v>
      </c>
      <c r="DL796">
        <v>3</v>
      </c>
      <c r="DM796">
        <v>3</v>
      </c>
      <c r="DN796">
        <v>2</v>
      </c>
      <c r="DO796">
        <v>2</v>
      </c>
      <c r="DP796">
        <v>1</v>
      </c>
      <c r="DQ796">
        <v>11</v>
      </c>
      <c r="DR796" t="s">
        <v>2960</v>
      </c>
      <c r="DS796">
        <v>1</v>
      </c>
      <c r="DT796">
        <v>2</v>
      </c>
      <c r="DU796">
        <v>1</v>
      </c>
      <c r="DW796">
        <v>0</v>
      </c>
      <c r="DY796">
        <v>1</v>
      </c>
      <c r="EA796">
        <v>1</v>
      </c>
      <c r="EB796">
        <v>0</v>
      </c>
      <c r="EC796">
        <v>1</v>
      </c>
      <c r="ED796">
        <v>2</v>
      </c>
      <c r="EE796">
        <v>1</v>
      </c>
      <c r="EF796">
        <v>16</v>
      </c>
      <c r="EG796" t="s">
        <v>2955</v>
      </c>
      <c r="EH796">
        <v>1</v>
      </c>
      <c r="EI796">
        <v>1</v>
      </c>
      <c r="EJ796">
        <v>1</v>
      </c>
      <c r="EK796">
        <v>3</v>
      </c>
      <c r="EL796">
        <v>2</v>
      </c>
      <c r="EM796">
        <v>2</v>
      </c>
      <c r="EN796">
        <v>2</v>
      </c>
      <c r="EO796">
        <v>1</v>
      </c>
      <c r="EP796">
        <v>1</v>
      </c>
      <c r="EQ796">
        <v>0</v>
      </c>
      <c r="ER796">
        <v>1</v>
      </c>
      <c r="ES796">
        <v>1</v>
      </c>
    </row>
    <row r="797" spans="1:149" hidden="1">
      <c r="A797" s="23">
        <v>45607.738981481481</v>
      </c>
      <c r="B797" t="s">
        <v>59</v>
      </c>
      <c r="C797" t="s">
        <v>2501</v>
      </c>
      <c r="D797" t="s">
        <v>2502</v>
      </c>
      <c r="E797">
        <v>5</v>
      </c>
      <c r="F797" t="s">
        <v>3248</v>
      </c>
      <c r="G797">
        <v>139</v>
      </c>
      <c r="H797" t="s">
        <v>2957</v>
      </c>
      <c r="I797">
        <v>3</v>
      </c>
      <c r="J797">
        <v>3139</v>
      </c>
      <c r="K797" t="s">
        <v>2956</v>
      </c>
      <c r="L797" t="s">
        <v>3386</v>
      </c>
      <c r="M797">
        <v>27</v>
      </c>
      <c r="N797" t="s">
        <v>2957</v>
      </c>
      <c r="O797">
        <v>1</v>
      </c>
      <c r="Q797">
        <v>1</v>
      </c>
      <c r="R797">
        <v>1</v>
      </c>
      <c r="S797">
        <v>1</v>
      </c>
      <c r="T797">
        <v>0</v>
      </c>
      <c r="U797">
        <v>1</v>
      </c>
      <c r="V797">
        <v>1</v>
      </c>
      <c r="W797">
        <v>1</v>
      </c>
      <c r="Y797">
        <v>2</v>
      </c>
      <c r="Z797">
        <v>1</v>
      </c>
      <c r="AB797">
        <v>2</v>
      </c>
      <c r="AC797">
        <v>1</v>
      </c>
      <c r="AD797">
        <v>0</v>
      </c>
      <c r="AE797">
        <v>1</v>
      </c>
      <c r="AF797">
        <v>3</v>
      </c>
      <c r="AG797">
        <v>2</v>
      </c>
      <c r="AH797">
        <v>2</v>
      </c>
      <c r="AI797">
        <v>1</v>
      </c>
      <c r="AJ797">
        <v>2</v>
      </c>
      <c r="AK797">
        <v>0</v>
      </c>
      <c r="AL797">
        <v>1</v>
      </c>
      <c r="AM797">
        <v>1</v>
      </c>
      <c r="AN797">
        <v>1</v>
      </c>
      <c r="AO797">
        <v>0</v>
      </c>
      <c r="AP797">
        <v>14</v>
      </c>
      <c r="AQ797" t="s">
        <v>2957</v>
      </c>
      <c r="AS797">
        <v>1</v>
      </c>
      <c r="AT797">
        <v>3</v>
      </c>
      <c r="AU797">
        <v>2</v>
      </c>
      <c r="AV797">
        <v>1</v>
      </c>
      <c r="AW797">
        <v>1</v>
      </c>
      <c r="AX797">
        <v>3</v>
      </c>
      <c r="AY797">
        <v>2</v>
      </c>
      <c r="AZ797">
        <v>0</v>
      </c>
      <c r="BA797">
        <v>0</v>
      </c>
      <c r="BB797">
        <v>0</v>
      </c>
      <c r="BC797">
        <v>0</v>
      </c>
      <c r="BD797">
        <v>18</v>
      </c>
      <c r="BE797" t="s">
        <v>2957</v>
      </c>
      <c r="BF797">
        <v>2</v>
      </c>
      <c r="BG797">
        <v>2</v>
      </c>
      <c r="BH797">
        <v>1</v>
      </c>
      <c r="BI797">
        <v>2</v>
      </c>
      <c r="BJ797">
        <v>0</v>
      </c>
      <c r="BK797">
        <v>1</v>
      </c>
      <c r="BL797">
        <v>2</v>
      </c>
      <c r="BM797">
        <v>1</v>
      </c>
      <c r="BN797">
        <v>1</v>
      </c>
      <c r="BO797">
        <v>0</v>
      </c>
      <c r="BP797">
        <v>1</v>
      </c>
      <c r="BQ797">
        <v>3</v>
      </c>
      <c r="BR797">
        <v>2</v>
      </c>
      <c r="BS797">
        <v>19</v>
      </c>
      <c r="BT797" t="s">
        <v>2957</v>
      </c>
      <c r="BU797">
        <v>3</v>
      </c>
      <c r="BV797">
        <v>1</v>
      </c>
      <c r="BW797">
        <v>1</v>
      </c>
      <c r="BX797">
        <v>1</v>
      </c>
      <c r="BY797">
        <v>1</v>
      </c>
      <c r="BZ797">
        <v>2</v>
      </c>
      <c r="CA797">
        <v>1</v>
      </c>
      <c r="CB797">
        <v>1</v>
      </c>
      <c r="CC797">
        <v>1</v>
      </c>
      <c r="CD797">
        <v>1</v>
      </c>
      <c r="CE797">
        <v>1</v>
      </c>
      <c r="CF797">
        <v>1</v>
      </c>
      <c r="CG797">
        <v>1</v>
      </c>
      <c r="CH797">
        <v>1</v>
      </c>
      <c r="CI797">
        <v>1</v>
      </c>
      <c r="CJ797">
        <v>1</v>
      </c>
      <c r="CK797">
        <v>12</v>
      </c>
      <c r="CL797" t="s">
        <v>2955</v>
      </c>
      <c r="CM797">
        <v>1</v>
      </c>
      <c r="CN797">
        <v>1</v>
      </c>
      <c r="CO797">
        <v>1</v>
      </c>
      <c r="CP797">
        <v>0</v>
      </c>
      <c r="CQ797">
        <v>1</v>
      </c>
      <c r="CR797">
        <v>1</v>
      </c>
      <c r="CS797">
        <v>1</v>
      </c>
      <c r="CT797">
        <v>1</v>
      </c>
      <c r="CU797">
        <v>1</v>
      </c>
      <c r="CV797">
        <v>1</v>
      </c>
      <c r="CW797">
        <v>1</v>
      </c>
      <c r="CX797">
        <v>1</v>
      </c>
      <c r="CY797">
        <v>1</v>
      </c>
      <c r="CZ797">
        <v>0</v>
      </c>
      <c r="DA797">
        <v>20</v>
      </c>
      <c r="DB797" t="s">
        <v>2957</v>
      </c>
      <c r="DC797">
        <v>1</v>
      </c>
      <c r="DD797">
        <v>1</v>
      </c>
      <c r="DE797">
        <v>1</v>
      </c>
      <c r="DF797">
        <v>1</v>
      </c>
      <c r="DG797">
        <v>1</v>
      </c>
      <c r="DH797">
        <v>3</v>
      </c>
      <c r="DI797">
        <v>1</v>
      </c>
      <c r="DJ797">
        <v>3</v>
      </c>
      <c r="DK797">
        <v>2</v>
      </c>
      <c r="DL797">
        <v>3</v>
      </c>
      <c r="DM797">
        <v>2</v>
      </c>
      <c r="DN797">
        <v>0</v>
      </c>
      <c r="DO797">
        <v>1</v>
      </c>
      <c r="DP797">
        <v>0</v>
      </c>
      <c r="DQ797">
        <v>13</v>
      </c>
      <c r="DR797" t="s">
        <v>2960</v>
      </c>
      <c r="DS797">
        <v>1</v>
      </c>
      <c r="DT797">
        <v>3</v>
      </c>
      <c r="DU797">
        <v>1</v>
      </c>
      <c r="DV797">
        <v>0</v>
      </c>
      <c r="DW797">
        <v>0</v>
      </c>
      <c r="DX797">
        <v>0</v>
      </c>
      <c r="DY797">
        <v>0</v>
      </c>
      <c r="EA797">
        <v>1</v>
      </c>
      <c r="EB797">
        <v>0</v>
      </c>
      <c r="EC797">
        <v>1</v>
      </c>
      <c r="ED797">
        <v>2</v>
      </c>
      <c r="EE797">
        <v>2</v>
      </c>
      <c r="EF797">
        <v>16</v>
      </c>
      <c r="EG797" t="s">
        <v>2955</v>
      </c>
      <c r="EH797">
        <v>1</v>
      </c>
      <c r="EI797">
        <v>1</v>
      </c>
      <c r="EJ797">
        <v>1</v>
      </c>
      <c r="EK797">
        <v>3</v>
      </c>
      <c r="EL797">
        <v>3</v>
      </c>
      <c r="EM797">
        <v>1</v>
      </c>
      <c r="EN797">
        <v>2</v>
      </c>
      <c r="EO797">
        <v>1</v>
      </c>
      <c r="EP797">
        <v>1</v>
      </c>
      <c r="EQ797">
        <v>0</v>
      </c>
      <c r="ER797">
        <v>1</v>
      </c>
      <c r="ES797">
        <v>1</v>
      </c>
    </row>
    <row r="798" spans="1:149" hidden="1">
      <c r="A798" s="23">
        <v>45607.73809027778</v>
      </c>
      <c r="B798" t="s">
        <v>51</v>
      </c>
      <c r="C798" t="s">
        <v>2273</v>
      </c>
      <c r="D798" t="s">
        <v>2274</v>
      </c>
      <c r="E798">
        <v>1</v>
      </c>
      <c r="F798" t="s">
        <v>2954</v>
      </c>
      <c r="G798">
        <v>142</v>
      </c>
      <c r="H798" t="s">
        <v>2957</v>
      </c>
      <c r="I798">
        <v>3</v>
      </c>
      <c r="J798">
        <v>3142</v>
      </c>
      <c r="K798" t="s">
        <v>2956</v>
      </c>
      <c r="L798" t="s">
        <v>3387</v>
      </c>
      <c r="M798">
        <v>30</v>
      </c>
      <c r="N798" t="s">
        <v>2957</v>
      </c>
      <c r="O798">
        <v>1</v>
      </c>
      <c r="P798">
        <v>2</v>
      </c>
      <c r="Q798">
        <v>1</v>
      </c>
      <c r="R798">
        <v>0</v>
      </c>
      <c r="S798">
        <v>1</v>
      </c>
      <c r="T798">
        <v>0</v>
      </c>
      <c r="U798">
        <v>1</v>
      </c>
      <c r="V798">
        <v>1</v>
      </c>
      <c r="W798">
        <v>1</v>
      </c>
      <c r="X798">
        <v>0</v>
      </c>
      <c r="Y798">
        <v>2</v>
      </c>
      <c r="Z798">
        <v>1</v>
      </c>
      <c r="AA798">
        <v>1</v>
      </c>
      <c r="AB798">
        <v>1</v>
      </c>
      <c r="AC798">
        <v>2</v>
      </c>
      <c r="AD798">
        <v>2</v>
      </c>
      <c r="AE798">
        <v>1</v>
      </c>
      <c r="AF798">
        <v>3</v>
      </c>
      <c r="AG798">
        <v>1</v>
      </c>
      <c r="AH798">
        <v>1</v>
      </c>
      <c r="AI798">
        <v>1</v>
      </c>
      <c r="AJ798">
        <v>3</v>
      </c>
      <c r="AK798">
        <v>0</v>
      </c>
      <c r="AL798">
        <v>1</v>
      </c>
      <c r="AM798">
        <v>1</v>
      </c>
      <c r="AN798">
        <v>0</v>
      </c>
      <c r="AO798">
        <v>1</v>
      </c>
      <c r="AP798">
        <v>15</v>
      </c>
      <c r="AQ798" t="s">
        <v>2957</v>
      </c>
      <c r="AR798">
        <v>1</v>
      </c>
      <c r="AS798">
        <v>1</v>
      </c>
      <c r="AT798">
        <v>3</v>
      </c>
      <c r="AU798">
        <v>1</v>
      </c>
      <c r="AV798">
        <v>1</v>
      </c>
      <c r="AW798">
        <v>1</v>
      </c>
      <c r="AX798">
        <v>3</v>
      </c>
      <c r="AY798">
        <v>2</v>
      </c>
      <c r="AZ798">
        <v>1</v>
      </c>
      <c r="BA798">
        <v>1</v>
      </c>
      <c r="BB798">
        <v>0</v>
      </c>
      <c r="BC798">
        <v>0</v>
      </c>
      <c r="BD798">
        <v>24</v>
      </c>
      <c r="BE798" t="s">
        <v>2957</v>
      </c>
      <c r="BF798">
        <v>3</v>
      </c>
      <c r="BG798">
        <v>3</v>
      </c>
      <c r="BH798">
        <v>1</v>
      </c>
      <c r="BI798">
        <v>3</v>
      </c>
      <c r="BJ798">
        <v>2</v>
      </c>
      <c r="BK798">
        <v>2</v>
      </c>
      <c r="BL798">
        <v>2</v>
      </c>
      <c r="BM798">
        <v>1</v>
      </c>
      <c r="BN798">
        <v>1</v>
      </c>
      <c r="BO798">
        <v>1</v>
      </c>
      <c r="BP798">
        <v>1</v>
      </c>
      <c r="BQ798">
        <v>2</v>
      </c>
      <c r="BR798">
        <v>2</v>
      </c>
      <c r="BS798">
        <v>18</v>
      </c>
      <c r="BT798" t="s">
        <v>2957</v>
      </c>
      <c r="BU798">
        <v>3</v>
      </c>
      <c r="BV798">
        <v>1</v>
      </c>
      <c r="BW798">
        <v>1</v>
      </c>
      <c r="BX798">
        <v>1</v>
      </c>
      <c r="BY798">
        <v>1</v>
      </c>
      <c r="BZ798">
        <v>2</v>
      </c>
      <c r="CA798">
        <v>1</v>
      </c>
      <c r="CB798">
        <v>1</v>
      </c>
      <c r="CC798">
        <v>0</v>
      </c>
      <c r="CD798">
        <v>1</v>
      </c>
      <c r="CE798">
        <v>1</v>
      </c>
      <c r="CF798">
        <v>1</v>
      </c>
      <c r="CG798">
        <v>1</v>
      </c>
      <c r="CH798">
        <v>1</v>
      </c>
      <c r="CI798">
        <v>1</v>
      </c>
      <c r="CJ798">
        <v>1</v>
      </c>
      <c r="CK798">
        <v>9</v>
      </c>
      <c r="CL798" t="s">
        <v>2957</v>
      </c>
      <c r="CM798">
        <v>1</v>
      </c>
      <c r="CN798">
        <v>1</v>
      </c>
      <c r="CO798">
        <v>1</v>
      </c>
      <c r="CP798">
        <v>0</v>
      </c>
      <c r="CQ798">
        <v>1</v>
      </c>
      <c r="CR798">
        <v>1</v>
      </c>
      <c r="CS798">
        <v>0</v>
      </c>
      <c r="CT798">
        <v>1</v>
      </c>
      <c r="CU798">
        <v>0</v>
      </c>
      <c r="CV798">
        <v>1</v>
      </c>
      <c r="CW798">
        <v>0</v>
      </c>
      <c r="CX798">
        <v>1</v>
      </c>
      <c r="CY798">
        <v>1</v>
      </c>
      <c r="CZ798">
        <v>0</v>
      </c>
      <c r="DA798">
        <v>19</v>
      </c>
      <c r="DB798" t="s">
        <v>2957</v>
      </c>
      <c r="DC798">
        <v>1</v>
      </c>
      <c r="DD798">
        <v>1</v>
      </c>
      <c r="DE798">
        <v>1</v>
      </c>
      <c r="DF798">
        <v>1</v>
      </c>
      <c r="DG798">
        <v>1</v>
      </c>
      <c r="DH798">
        <v>2</v>
      </c>
      <c r="DI798">
        <v>2</v>
      </c>
      <c r="DJ798">
        <v>3</v>
      </c>
      <c r="DK798">
        <v>1</v>
      </c>
      <c r="DL798">
        <v>2</v>
      </c>
      <c r="DM798">
        <v>0</v>
      </c>
      <c r="DN798">
        <v>0</v>
      </c>
      <c r="DO798">
        <v>2</v>
      </c>
      <c r="DP798">
        <v>2</v>
      </c>
      <c r="DQ798">
        <v>13</v>
      </c>
      <c r="DR798" t="s">
        <v>2960</v>
      </c>
      <c r="DS798">
        <v>1</v>
      </c>
      <c r="DT798">
        <v>3</v>
      </c>
      <c r="DU798">
        <v>1</v>
      </c>
      <c r="DV798">
        <v>1</v>
      </c>
      <c r="DW798">
        <v>0</v>
      </c>
      <c r="DX798">
        <v>0</v>
      </c>
      <c r="DY798">
        <v>0</v>
      </c>
      <c r="DZ798">
        <v>2</v>
      </c>
      <c r="EA798">
        <v>0</v>
      </c>
      <c r="EB798">
        <v>0</v>
      </c>
      <c r="EC798">
        <v>1</v>
      </c>
      <c r="ED798">
        <v>2</v>
      </c>
      <c r="EE798">
        <v>2</v>
      </c>
      <c r="EF798">
        <v>14</v>
      </c>
      <c r="EG798" t="s">
        <v>2957</v>
      </c>
      <c r="EH798">
        <v>1</v>
      </c>
      <c r="EI798">
        <v>1</v>
      </c>
      <c r="EJ798">
        <v>1</v>
      </c>
      <c r="EK798">
        <v>3</v>
      </c>
      <c r="EL798">
        <v>3</v>
      </c>
      <c r="EM798">
        <v>1</v>
      </c>
      <c r="EN798">
        <v>1</v>
      </c>
      <c r="EO798">
        <v>1</v>
      </c>
      <c r="EP798">
        <v>0</v>
      </c>
      <c r="EQ798">
        <v>0</v>
      </c>
      <c r="ER798">
        <v>1</v>
      </c>
      <c r="ES798">
        <v>1</v>
      </c>
    </row>
    <row r="799" spans="1:149" hidden="1">
      <c r="A799" s="23">
        <v>45607.737905092596</v>
      </c>
      <c r="B799" t="s">
        <v>35</v>
      </c>
      <c r="C799" t="s">
        <v>1412</v>
      </c>
      <c r="D799" t="s">
        <v>1413</v>
      </c>
      <c r="E799">
        <v>6</v>
      </c>
      <c r="F799" t="s">
        <v>3152</v>
      </c>
      <c r="G799">
        <v>133</v>
      </c>
      <c r="H799" t="s">
        <v>2957</v>
      </c>
      <c r="I799">
        <v>3</v>
      </c>
      <c r="J799">
        <v>3133</v>
      </c>
      <c r="K799" t="s">
        <v>2961</v>
      </c>
      <c r="L799" t="s">
        <v>2962</v>
      </c>
      <c r="M799">
        <v>26</v>
      </c>
      <c r="N799" t="s">
        <v>2957</v>
      </c>
      <c r="O799">
        <v>1</v>
      </c>
      <c r="Q799">
        <v>1</v>
      </c>
      <c r="S799">
        <v>1</v>
      </c>
      <c r="T799">
        <v>2</v>
      </c>
      <c r="U799">
        <v>1</v>
      </c>
      <c r="V799">
        <v>1</v>
      </c>
      <c r="W799">
        <v>1</v>
      </c>
      <c r="Y799">
        <v>2</v>
      </c>
      <c r="Z799">
        <v>1</v>
      </c>
      <c r="AB799">
        <v>2</v>
      </c>
      <c r="AC799">
        <v>2</v>
      </c>
      <c r="AD799">
        <v>2</v>
      </c>
      <c r="AE799">
        <v>0</v>
      </c>
      <c r="AF799">
        <v>1</v>
      </c>
      <c r="AG799">
        <v>2</v>
      </c>
      <c r="AJ799">
        <v>3</v>
      </c>
      <c r="AN799">
        <v>1</v>
      </c>
      <c r="AP799">
        <v>16</v>
      </c>
      <c r="AQ799" t="s">
        <v>2957</v>
      </c>
      <c r="AR799">
        <v>1</v>
      </c>
      <c r="AS799">
        <v>1</v>
      </c>
      <c r="AT799">
        <v>3</v>
      </c>
      <c r="AU799">
        <v>2</v>
      </c>
      <c r="AV799">
        <v>1</v>
      </c>
      <c r="AW799">
        <v>2</v>
      </c>
      <c r="AX799">
        <v>3</v>
      </c>
      <c r="AY799">
        <v>2</v>
      </c>
      <c r="AZ799">
        <v>1</v>
      </c>
      <c r="BA799">
        <v>0</v>
      </c>
      <c r="BD799">
        <v>22</v>
      </c>
      <c r="BE799" t="s">
        <v>2957</v>
      </c>
      <c r="BF799">
        <v>3</v>
      </c>
      <c r="BG799">
        <v>3</v>
      </c>
      <c r="BH799">
        <v>2</v>
      </c>
      <c r="BI799">
        <v>3</v>
      </c>
      <c r="BJ799">
        <v>1</v>
      </c>
      <c r="BK799">
        <v>0</v>
      </c>
      <c r="BL799">
        <v>2</v>
      </c>
      <c r="BM799">
        <v>1</v>
      </c>
      <c r="BN799">
        <v>1</v>
      </c>
      <c r="BO799">
        <v>0</v>
      </c>
      <c r="BP799">
        <v>1</v>
      </c>
      <c r="BQ799">
        <v>3</v>
      </c>
      <c r="BR799">
        <v>2</v>
      </c>
      <c r="BS799">
        <v>17</v>
      </c>
      <c r="BT799" t="s">
        <v>2957</v>
      </c>
      <c r="BU799">
        <v>3</v>
      </c>
      <c r="BV799">
        <v>1</v>
      </c>
      <c r="BW799">
        <v>1</v>
      </c>
      <c r="BX799">
        <v>1</v>
      </c>
      <c r="BY799">
        <v>0</v>
      </c>
      <c r="BZ799">
        <v>2</v>
      </c>
      <c r="CA799">
        <v>0</v>
      </c>
      <c r="CB799">
        <v>1</v>
      </c>
      <c r="CC799">
        <v>1</v>
      </c>
      <c r="CD799">
        <v>1</v>
      </c>
      <c r="CE799">
        <v>1</v>
      </c>
      <c r="CF799">
        <v>1</v>
      </c>
      <c r="CG799">
        <v>1</v>
      </c>
      <c r="CH799">
        <v>1</v>
      </c>
      <c r="CI799">
        <v>1</v>
      </c>
      <c r="CJ799">
        <v>1</v>
      </c>
      <c r="CK799">
        <v>10</v>
      </c>
      <c r="CL799" t="s">
        <v>2957</v>
      </c>
      <c r="CM799">
        <v>1</v>
      </c>
      <c r="CN799">
        <v>1</v>
      </c>
      <c r="CO799">
        <v>1</v>
      </c>
      <c r="CP799">
        <v>0</v>
      </c>
      <c r="CQ799">
        <v>1</v>
      </c>
      <c r="CR799">
        <v>1</v>
      </c>
      <c r="CS799">
        <v>1</v>
      </c>
      <c r="CT799">
        <v>1</v>
      </c>
      <c r="CU799">
        <v>0</v>
      </c>
      <c r="CV799">
        <v>1</v>
      </c>
      <c r="CW799">
        <v>0</v>
      </c>
      <c r="CX799">
        <v>1</v>
      </c>
      <c r="CY799">
        <v>1</v>
      </c>
      <c r="CZ799">
        <v>0</v>
      </c>
      <c r="DA799">
        <v>16</v>
      </c>
      <c r="DB799" t="s">
        <v>2960</v>
      </c>
      <c r="DC799">
        <v>1</v>
      </c>
      <c r="DD799">
        <v>1</v>
      </c>
      <c r="DE799">
        <v>1</v>
      </c>
      <c r="DF799">
        <v>1</v>
      </c>
      <c r="DG799">
        <v>1</v>
      </c>
      <c r="DH799">
        <v>0</v>
      </c>
      <c r="DI799">
        <v>0</v>
      </c>
      <c r="DJ799">
        <v>3</v>
      </c>
      <c r="DK799">
        <v>3</v>
      </c>
      <c r="DL799">
        <v>3</v>
      </c>
      <c r="DM799">
        <v>1</v>
      </c>
      <c r="DN799">
        <v>0</v>
      </c>
      <c r="DO799">
        <v>1</v>
      </c>
      <c r="DP799">
        <v>0</v>
      </c>
      <c r="DQ799">
        <v>11</v>
      </c>
      <c r="DR799" t="s">
        <v>2960</v>
      </c>
      <c r="DS799">
        <v>1</v>
      </c>
      <c r="DT799">
        <v>3</v>
      </c>
      <c r="DU799">
        <v>1</v>
      </c>
      <c r="DV799">
        <v>1</v>
      </c>
      <c r="DX799">
        <v>0</v>
      </c>
      <c r="DY799">
        <v>0</v>
      </c>
      <c r="EA799">
        <v>0</v>
      </c>
      <c r="EB799">
        <v>0</v>
      </c>
      <c r="EC799">
        <v>0</v>
      </c>
      <c r="ED799">
        <v>2</v>
      </c>
      <c r="EE799">
        <v>2</v>
      </c>
      <c r="EF799">
        <v>15</v>
      </c>
      <c r="EG799" t="s">
        <v>2957</v>
      </c>
      <c r="EH799">
        <v>1</v>
      </c>
      <c r="EI799">
        <v>1</v>
      </c>
      <c r="EJ799">
        <v>1</v>
      </c>
      <c r="EK799">
        <v>3</v>
      </c>
      <c r="EL799">
        <v>3</v>
      </c>
      <c r="EM799">
        <v>1</v>
      </c>
      <c r="EN799">
        <v>1</v>
      </c>
      <c r="EO799">
        <v>1</v>
      </c>
      <c r="EP799">
        <v>1</v>
      </c>
      <c r="EQ799">
        <v>0</v>
      </c>
      <c r="ER799">
        <v>1</v>
      </c>
      <c r="ES799">
        <v>1</v>
      </c>
    </row>
    <row r="800" spans="1:149" hidden="1">
      <c r="A800" s="23">
        <v>45607.737604166665</v>
      </c>
      <c r="B800" t="s">
        <v>19</v>
      </c>
      <c r="C800" t="s">
        <v>247</v>
      </c>
      <c r="D800" t="s">
        <v>248</v>
      </c>
      <c r="E800">
        <v>1</v>
      </c>
      <c r="F800" t="s">
        <v>2954</v>
      </c>
      <c r="G800">
        <v>161</v>
      </c>
      <c r="H800" t="s">
        <v>2957</v>
      </c>
      <c r="I800">
        <v>3</v>
      </c>
      <c r="J800">
        <v>3161</v>
      </c>
      <c r="K800" t="s">
        <v>2961</v>
      </c>
      <c r="L800" t="s">
        <v>2962</v>
      </c>
      <c r="M800">
        <v>36</v>
      </c>
      <c r="N800" t="s">
        <v>2957</v>
      </c>
      <c r="O800">
        <v>1</v>
      </c>
      <c r="P800">
        <v>1</v>
      </c>
      <c r="Q800">
        <v>1</v>
      </c>
      <c r="R800">
        <v>2</v>
      </c>
      <c r="S800">
        <v>1</v>
      </c>
      <c r="T800">
        <v>1</v>
      </c>
      <c r="U800">
        <v>1</v>
      </c>
      <c r="V800">
        <v>1</v>
      </c>
      <c r="W800">
        <v>1</v>
      </c>
      <c r="X800">
        <v>1</v>
      </c>
      <c r="Y800">
        <v>1</v>
      </c>
      <c r="Z800">
        <v>1</v>
      </c>
      <c r="AA800">
        <v>1</v>
      </c>
      <c r="AB800">
        <v>1</v>
      </c>
      <c r="AC800">
        <v>1</v>
      </c>
      <c r="AD800">
        <v>1</v>
      </c>
      <c r="AE800">
        <v>1</v>
      </c>
      <c r="AF800">
        <v>1</v>
      </c>
      <c r="AG800">
        <v>1</v>
      </c>
      <c r="AH800">
        <v>2</v>
      </c>
      <c r="AI800">
        <v>2</v>
      </c>
      <c r="AJ800">
        <v>3</v>
      </c>
      <c r="AK800">
        <v>1</v>
      </c>
      <c r="AL800">
        <v>3</v>
      </c>
      <c r="AM800">
        <v>1</v>
      </c>
      <c r="AN800">
        <v>3</v>
      </c>
      <c r="AO800">
        <v>1</v>
      </c>
      <c r="AP800">
        <v>18</v>
      </c>
      <c r="AQ800" t="s">
        <v>2957</v>
      </c>
      <c r="AR800">
        <v>1</v>
      </c>
      <c r="AS800">
        <v>1</v>
      </c>
      <c r="AT800">
        <v>2</v>
      </c>
      <c r="AU800">
        <v>2</v>
      </c>
      <c r="AV800">
        <v>1</v>
      </c>
      <c r="AW800">
        <v>1</v>
      </c>
      <c r="AX800">
        <v>3</v>
      </c>
      <c r="AY800">
        <v>2</v>
      </c>
      <c r="AZ800">
        <v>1</v>
      </c>
      <c r="BA800">
        <v>2</v>
      </c>
      <c r="BB800">
        <v>1</v>
      </c>
      <c r="BC800">
        <v>1</v>
      </c>
      <c r="BD800">
        <v>23</v>
      </c>
      <c r="BE800" t="s">
        <v>2957</v>
      </c>
      <c r="BF800">
        <v>3</v>
      </c>
      <c r="BG800">
        <v>3</v>
      </c>
      <c r="BH800">
        <v>1</v>
      </c>
      <c r="BI800">
        <v>2</v>
      </c>
      <c r="BJ800">
        <v>1</v>
      </c>
      <c r="BK800">
        <v>2</v>
      </c>
      <c r="BL800">
        <v>2</v>
      </c>
      <c r="BM800">
        <v>1</v>
      </c>
      <c r="BN800">
        <v>1</v>
      </c>
      <c r="BO800">
        <v>1</v>
      </c>
      <c r="BP800">
        <v>1</v>
      </c>
      <c r="BQ800">
        <v>3</v>
      </c>
      <c r="BR800">
        <v>2</v>
      </c>
      <c r="BS800">
        <v>20</v>
      </c>
      <c r="BT800" t="s">
        <v>2955</v>
      </c>
      <c r="BU800">
        <v>3</v>
      </c>
      <c r="BV800">
        <v>1</v>
      </c>
      <c r="BW800">
        <v>1</v>
      </c>
      <c r="BX800">
        <v>1</v>
      </c>
      <c r="BY800">
        <v>1</v>
      </c>
      <c r="BZ800">
        <v>2</v>
      </c>
      <c r="CA800">
        <v>1</v>
      </c>
      <c r="CB800">
        <v>2</v>
      </c>
      <c r="CC800">
        <v>1</v>
      </c>
      <c r="CD800">
        <v>1</v>
      </c>
      <c r="CE800">
        <v>1</v>
      </c>
      <c r="CF800">
        <v>1</v>
      </c>
      <c r="CG800">
        <v>1</v>
      </c>
      <c r="CH800">
        <v>1</v>
      </c>
      <c r="CI800">
        <v>1</v>
      </c>
      <c r="CJ800">
        <v>1</v>
      </c>
      <c r="CK800">
        <v>13</v>
      </c>
      <c r="CL800" t="s">
        <v>2955</v>
      </c>
      <c r="CM800">
        <v>1</v>
      </c>
      <c r="CN800">
        <v>1</v>
      </c>
      <c r="CO800">
        <v>1</v>
      </c>
      <c r="CP800">
        <v>1</v>
      </c>
      <c r="CQ800">
        <v>1</v>
      </c>
      <c r="CR800">
        <v>1</v>
      </c>
      <c r="CS800">
        <v>1</v>
      </c>
      <c r="CT800">
        <v>1</v>
      </c>
      <c r="CU800">
        <v>1</v>
      </c>
      <c r="CV800">
        <v>1</v>
      </c>
      <c r="CW800">
        <v>1</v>
      </c>
      <c r="CX800">
        <v>1</v>
      </c>
      <c r="CY800">
        <v>1</v>
      </c>
      <c r="CZ800">
        <v>0</v>
      </c>
      <c r="DA800">
        <v>25</v>
      </c>
      <c r="DB800" t="s">
        <v>2957</v>
      </c>
      <c r="DC800">
        <v>1</v>
      </c>
      <c r="DD800">
        <v>1</v>
      </c>
      <c r="DE800">
        <v>1</v>
      </c>
      <c r="DF800">
        <v>1</v>
      </c>
      <c r="DG800">
        <v>1</v>
      </c>
      <c r="DH800">
        <v>3</v>
      </c>
      <c r="DI800">
        <v>1</v>
      </c>
      <c r="DJ800">
        <v>3</v>
      </c>
      <c r="DK800">
        <v>3</v>
      </c>
      <c r="DL800">
        <v>3</v>
      </c>
      <c r="DM800">
        <v>3</v>
      </c>
      <c r="DN800">
        <v>2</v>
      </c>
      <c r="DO800">
        <v>1</v>
      </c>
      <c r="DP800">
        <v>1</v>
      </c>
      <c r="DQ800">
        <v>13</v>
      </c>
      <c r="DR800" t="s">
        <v>2960</v>
      </c>
      <c r="DS800">
        <v>1</v>
      </c>
      <c r="DT800">
        <v>3</v>
      </c>
      <c r="DU800">
        <v>1</v>
      </c>
      <c r="DV800">
        <v>1</v>
      </c>
      <c r="DW800">
        <v>0</v>
      </c>
      <c r="DX800">
        <v>0</v>
      </c>
      <c r="DY800">
        <v>1</v>
      </c>
      <c r="DZ800">
        <v>1</v>
      </c>
      <c r="EA800">
        <v>1</v>
      </c>
      <c r="EB800">
        <v>1</v>
      </c>
      <c r="EC800">
        <v>1</v>
      </c>
      <c r="ED800">
        <v>1</v>
      </c>
      <c r="EE800">
        <v>1</v>
      </c>
      <c r="EF800">
        <v>13</v>
      </c>
      <c r="EG800" t="s">
        <v>2957</v>
      </c>
      <c r="EH800">
        <v>1</v>
      </c>
      <c r="EI800">
        <v>1</v>
      </c>
      <c r="EJ800">
        <v>1</v>
      </c>
      <c r="EK800">
        <v>1</v>
      </c>
      <c r="EL800">
        <v>3</v>
      </c>
      <c r="EM800">
        <v>1</v>
      </c>
      <c r="EN800">
        <v>1</v>
      </c>
      <c r="EO800">
        <v>1</v>
      </c>
      <c r="EP800">
        <v>1</v>
      </c>
      <c r="EQ800">
        <v>0</v>
      </c>
      <c r="ER800">
        <v>1</v>
      </c>
      <c r="ES800">
        <v>1</v>
      </c>
    </row>
    <row r="801" spans="1:149" hidden="1">
      <c r="A801" s="23">
        <v>45607.735717592594</v>
      </c>
      <c r="B801" t="s">
        <v>25</v>
      </c>
      <c r="C801" t="s">
        <v>841</v>
      </c>
      <c r="D801" t="s">
        <v>842</v>
      </c>
      <c r="E801">
        <v>1</v>
      </c>
      <c r="F801" t="s">
        <v>2954</v>
      </c>
      <c r="G801">
        <v>147</v>
      </c>
      <c r="H801" t="s">
        <v>2957</v>
      </c>
      <c r="I801">
        <v>3</v>
      </c>
      <c r="J801">
        <v>3147</v>
      </c>
      <c r="K801" t="s">
        <v>2956</v>
      </c>
      <c r="L801" t="s">
        <v>3388</v>
      </c>
      <c r="M801">
        <v>30</v>
      </c>
      <c r="N801" t="s">
        <v>2957</v>
      </c>
      <c r="O801">
        <v>1</v>
      </c>
      <c r="P801">
        <v>2</v>
      </c>
      <c r="Q801">
        <v>1</v>
      </c>
      <c r="R801">
        <v>1</v>
      </c>
      <c r="S801">
        <v>1</v>
      </c>
      <c r="T801">
        <v>1</v>
      </c>
      <c r="U801">
        <v>1</v>
      </c>
      <c r="V801">
        <v>1</v>
      </c>
      <c r="W801">
        <v>1</v>
      </c>
      <c r="X801">
        <v>1</v>
      </c>
      <c r="Y801">
        <v>2</v>
      </c>
      <c r="Z801">
        <v>1</v>
      </c>
      <c r="AA801">
        <v>0</v>
      </c>
      <c r="AB801">
        <v>1</v>
      </c>
      <c r="AC801">
        <v>2</v>
      </c>
      <c r="AD801">
        <v>2</v>
      </c>
      <c r="AE801">
        <v>0</v>
      </c>
      <c r="AF801">
        <v>1</v>
      </c>
      <c r="AG801">
        <v>2</v>
      </c>
      <c r="AH801">
        <v>1</v>
      </c>
      <c r="AI801">
        <v>1</v>
      </c>
      <c r="AJ801">
        <v>1</v>
      </c>
      <c r="AK801">
        <v>1</v>
      </c>
      <c r="AL801">
        <v>1</v>
      </c>
      <c r="AM801">
        <v>1</v>
      </c>
      <c r="AN801">
        <v>1</v>
      </c>
      <c r="AO801">
        <v>1</v>
      </c>
      <c r="AP801">
        <v>16</v>
      </c>
      <c r="AQ801" t="s">
        <v>2957</v>
      </c>
      <c r="AR801">
        <v>1</v>
      </c>
      <c r="AS801">
        <v>1</v>
      </c>
      <c r="AT801">
        <v>3</v>
      </c>
      <c r="AU801">
        <v>1</v>
      </c>
      <c r="AV801">
        <v>1</v>
      </c>
      <c r="AW801">
        <v>2</v>
      </c>
      <c r="AX801">
        <v>3</v>
      </c>
      <c r="AY801">
        <v>2</v>
      </c>
      <c r="AZ801">
        <v>1</v>
      </c>
      <c r="BA801">
        <v>1</v>
      </c>
      <c r="BB801">
        <v>0</v>
      </c>
      <c r="BC801">
        <v>0</v>
      </c>
      <c r="BD801">
        <v>19</v>
      </c>
      <c r="BE801" t="s">
        <v>2957</v>
      </c>
      <c r="BF801">
        <v>2</v>
      </c>
      <c r="BG801">
        <v>1</v>
      </c>
      <c r="BH801">
        <v>2</v>
      </c>
      <c r="BI801">
        <v>2</v>
      </c>
      <c r="BJ801">
        <v>1</v>
      </c>
      <c r="BK801">
        <v>1</v>
      </c>
      <c r="BL801">
        <v>2</v>
      </c>
      <c r="BM801">
        <v>1</v>
      </c>
      <c r="BN801">
        <v>1</v>
      </c>
      <c r="BO801">
        <v>1</v>
      </c>
      <c r="BP801">
        <v>1</v>
      </c>
      <c r="BQ801">
        <v>3</v>
      </c>
      <c r="BR801">
        <v>1</v>
      </c>
      <c r="BS801">
        <v>19</v>
      </c>
      <c r="BT801" t="s">
        <v>2957</v>
      </c>
      <c r="BU801">
        <v>3</v>
      </c>
      <c r="BV801">
        <v>1</v>
      </c>
      <c r="BW801">
        <v>1</v>
      </c>
      <c r="BX801">
        <v>1</v>
      </c>
      <c r="BY801">
        <v>1</v>
      </c>
      <c r="BZ801">
        <v>3</v>
      </c>
      <c r="CA801">
        <v>1</v>
      </c>
      <c r="CB801">
        <v>1</v>
      </c>
      <c r="CC801">
        <v>0</v>
      </c>
      <c r="CD801">
        <v>1</v>
      </c>
      <c r="CE801">
        <v>1</v>
      </c>
      <c r="CF801">
        <v>1</v>
      </c>
      <c r="CG801">
        <v>1</v>
      </c>
      <c r="CH801">
        <v>1</v>
      </c>
      <c r="CI801">
        <v>1</v>
      </c>
      <c r="CJ801">
        <v>1</v>
      </c>
      <c r="CK801">
        <v>9</v>
      </c>
      <c r="CL801" t="s">
        <v>2957</v>
      </c>
      <c r="CM801">
        <v>1</v>
      </c>
      <c r="CN801">
        <v>1</v>
      </c>
      <c r="CO801">
        <v>0</v>
      </c>
      <c r="CP801">
        <v>1</v>
      </c>
      <c r="CQ801">
        <v>1</v>
      </c>
      <c r="CR801">
        <v>1</v>
      </c>
      <c r="CS801">
        <v>1</v>
      </c>
      <c r="CT801">
        <v>0</v>
      </c>
      <c r="CU801">
        <v>0</v>
      </c>
      <c r="CV801">
        <v>1</v>
      </c>
      <c r="CW801">
        <v>0</v>
      </c>
      <c r="CX801">
        <v>1</v>
      </c>
      <c r="CY801">
        <v>1</v>
      </c>
      <c r="CZ801">
        <v>0</v>
      </c>
      <c r="DA801">
        <v>22</v>
      </c>
      <c r="DB801" t="s">
        <v>2957</v>
      </c>
      <c r="DC801">
        <v>1</v>
      </c>
      <c r="DD801">
        <v>1</v>
      </c>
      <c r="DE801">
        <v>1</v>
      </c>
      <c r="DF801">
        <v>1</v>
      </c>
      <c r="DG801">
        <v>1</v>
      </c>
      <c r="DH801">
        <v>2</v>
      </c>
      <c r="DI801">
        <v>2</v>
      </c>
      <c r="DJ801">
        <v>2</v>
      </c>
      <c r="DK801">
        <v>3</v>
      </c>
      <c r="DL801">
        <v>2</v>
      </c>
      <c r="DM801">
        <v>2</v>
      </c>
      <c r="DN801">
        <v>2</v>
      </c>
      <c r="DO801">
        <v>1</v>
      </c>
      <c r="DP801">
        <v>1</v>
      </c>
      <c r="DQ801">
        <v>15</v>
      </c>
      <c r="DR801" t="s">
        <v>2957</v>
      </c>
      <c r="DS801">
        <v>1</v>
      </c>
      <c r="DT801">
        <v>3</v>
      </c>
      <c r="DU801">
        <v>1</v>
      </c>
      <c r="DV801">
        <v>1</v>
      </c>
      <c r="DW801">
        <v>0</v>
      </c>
      <c r="DX801">
        <v>0</v>
      </c>
      <c r="DY801">
        <v>1</v>
      </c>
      <c r="DZ801">
        <v>1</v>
      </c>
      <c r="EA801">
        <v>1</v>
      </c>
      <c r="EB801">
        <v>1</v>
      </c>
      <c r="EC801">
        <v>1</v>
      </c>
      <c r="ED801">
        <v>2</v>
      </c>
      <c r="EE801">
        <v>2</v>
      </c>
      <c r="EF801">
        <v>17</v>
      </c>
      <c r="EG801" t="s">
        <v>2955</v>
      </c>
      <c r="EH801">
        <v>1</v>
      </c>
      <c r="EI801">
        <v>1</v>
      </c>
      <c r="EJ801">
        <v>1</v>
      </c>
      <c r="EK801">
        <v>3</v>
      </c>
      <c r="EL801">
        <v>3</v>
      </c>
      <c r="EM801">
        <v>1</v>
      </c>
      <c r="EN801">
        <v>1</v>
      </c>
      <c r="EO801">
        <v>1</v>
      </c>
      <c r="EP801">
        <v>1</v>
      </c>
      <c r="EQ801">
        <v>3</v>
      </c>
      <c r="ER801">
        <v>1</v>
      </c>
      <c r="ES801">
        <v>0</v>
      </c>
    </row>
    <row r="802" spans="1:149" hidden="1">
      <c r="A802" s="23">
        <v>45607.708622685182</v>
      </c>
      <c r="B802" t="s">
        <v>56</v>
      </c>
      <c r="C802" t="s">
        <v>2701</v>
      </c>
      <c r="D802" t="s">
        <v>2702</v>
      </c>
      <c r="E802">
        <v>2</v>
      </c>
      <c r="F802" t="s">
        <v>3193</v>
      </c>
      <c r="G802">
        <v>113</v>
      </c>
      <c r="H802" t="s">
        <v>2960</v>
      </c>
      <c r="I802">
        <v>2</v>
      </c>
      <c r="J802">
        <v>2113</v>
      </c>
      <c r="K802" t="s">
        <v>2956</v>
      </c>
      <c r="L802" t="s">
        <v>3389</v>
      </c>
      <c r="M802">
        <v>17</v>
      </c>
      <c r="N802" t="s">
        <v>2960</v>
      </c>
      <c r="O802">
        <v>1</v>
      </c>
      <c r="P802">
        <v>1</v>
      </c>
      <c r="Q802">
        <v>1</v>
      </c>
      <c r="S802">
        <v>1</v>
      </c>
      <c r="T802">
        <v>0</v>
      </c>
      <c r="U802">
        <v>1</v>
      </c>
      <c r="V802">
        <v>1</v>
      </c>
      <c r="W802">
        <v>1</v>
      </c>
      <c r="X802">
        <v>1</v>
      </c>
      <c r="Y802">
        <v>2</v>
      </c>
      <c r="Z802">
        <v>0</v>
      </c>
      <c r="AA802">
        <v>1</v>
      </c>
      <c r="AB802">
        <v>1</v>
      </c>
      <c r="AC802">
        <v>1</v>
      </c>
      <c r="AD802">
        <v>1</v>
      </c>
      <c r="AE802">
        <v>0</v>
      </c>
      <c r="AF802">
        <v>0</v>
      </c>
      <c r="AG802">
        <v>0</v>
      </c>
      <c r="AJ802">
        <v>1</v>
      </c>
      <c r="AN802">
        <v>0</v>
      </c>
      <c r="AP802">
        <v>19</v>
      </c>
      <c r="AQ802" t="s">
        <v>2957</v>
      </c>
      <c r="AS802">
        <v>1</v>
      </c>
      <c r="AT802">
        <v>3</v>
      </c>
      <c r="AU802">
        <v>2</v>
      </c>
      <c r="AV802">
        <v>1</v>
      </c>
      <c r="AW802">
        <v>1</v>
      </c>
      <c r="AX802">
        <v>3</v>
      </c>
      <c r="AY802">
        <v>3</v>
      </c>
      <c r="AZ802">
        <v>2</v>
      </c>
      <c r="BA802">
        <v>2</v>
      </c>
      <c r="BD802">
        <v>18</v>
      </c>
      <c r="BE802" t="s">
        <v>2957</v>
      </c>
      <c r="BF802">
        <v>3</v>
      </c>
      <c r="BG802">
        <v>2</v>
      </c>
      <c r="BH802">
        <v>2</v>
      </c>
      <c r="BI802">
        <v>2</v>
      </c>
      <c r="BJ802">
        <v>1</v>
      </c>
      <c r="BK802">
        <v>0</v>
      </c>
      <c r="BL802">
        <v>3</v>
      </c>
      <c r="BM802">
        <v>1</v>
      </c>
      <c r="BN802">
        <v>1</v>
      </c>
      <c r="BO802">
        <v>0</v>
      </c>
      <c r="BP802">
        <v>0</v>
      </c>
      <c r="BQ802">
        <v>2</v>
      </c>
      <c r="BR802">
        <v>1</v>
      </c>
      <c r="BS802">
        <v>12</v>
      </c>
      <c r="BT802" t="s">
        <v>2960</v>
      </c>
      <c r="BU802">
        <v>3</v>
      </c>
      <c r="BW802">
        <v>1</v>
      </c>
      <c r="BX802">
        <v>1</v>
      </c>
      <c r="BY802">
        <v>0</v>
      </c>
      <c r="BZ802">
        <v>2</v>
      </c>
      <c r="CA802">
        <v>0</v>
      </c>
      <c r="CB802">
        <v>0</v>
      </c>
      <c r="CC802">
        <v>0</v>
      </c>
      <c r="CD802">
        <v>0</v>
      </c>
      <c r="CE802">
        <v>1</v>
      </c>
      <c r="CF802">
        <v>0</v>
      </c>
      <c r="CH802">
        <v>1</v>
      </c>
      <c r="CI802">
        <v>1</v>
      </c>
      <c r="CJ802">
        <v>1</v>
      </c>
      <c r="CK802">
        <v>8</v>
      </c>
      <c r="CL802" t="s">
        <v>2957</v>
      </c>
      <c r="CM802">
        <v>1</v>
      </c>
      <c r="CN802">
        <v>1</v>
      </c>
      <c r="CO802">
        <v>0</v>
      </c>
      <c r="CP802">
        <v>1</v>
      </c>
      <c r="CQ802">
        <v>1</v>
      </c>
      <c r="CR802">
        <v>0</v>
      </c>
      <c r="CS802">
        <v>1</v>
      </c>
      <c r="CT802">
        <v>0</v>
      </c>
      <c r="CU802">
        <v>0</v>
      </c>
      <c r="CV802">
        <v>1</v>
      </c>
      <c r="CW802">
        <v>0</v>
      </c>
      <c r="CX802">
        <v>1</v>
      </c>
      <c r="CY802">
        <v>1</v>
      </c>
      <c r="CZ802">
        <v>0</v>
      </c>
      <c r="DA802">
        <v>14</v>
      </c>
      <c r="DB802" t="s">
        <v>2960</v>
      </c>
      <c r="DC802">
        <v>1</v>
      </c>
      <c r="DD802">
        <v>1</v>
      </c>
      <c r="DE802">
        <v>1</v>
      </c>
      <c r="DF802">
        <v>1</v>
      </c>
      <c r="DG802">
        <v>1</v>
      </c>
      <c r="DH802">
        <v>1</v>
      </c>
      <c r="DI802">
        <v>1</v>
      </c>
      <c r="DJ802">
        <v>1</v>
      </c>
      <c r="DK802">
        <v>1</v>
      </c>
      <c r="DL802">
        <v>1</v>
      </c>
      <c r="DM802">
        <v>2</v>
      </c>
      <c r="DN802">
        <v>0</v>
      </c>
      <c r="DO802">
        <v>1</v>
      </c>
      <c r="DP802">
        <v>1</v>
      </c>
      <c r="DQ802">
        <v>12</v>
      </c>
      <c r="DR802" t="s">
        <v>2960</v>
      </c>
      <c r="DS802">
        <v>1</v>
      </c>
      <c r="DT802">
        <v>2</v>
      </c>
      <c r="DU802">
        <v>1</v>
      </c>
      <c r="DW802">
        <v>0</v>
      </c>
      <c r="DY802">
        <v>1</v>
      </c>
      <c r="EA802">
        <v>1</v>
      </c>
      <c r="EB802">
        <v>1</v>
      </c>
      <c r="EC802">
        <v>1</v>
      </c>
      <c r="ED802">
        <v>1</v>
      </c>
      <c r="EE802">
        <v>1</v>
      </c>
      <c r="EF802">
        <v>13</v>
      </c>
      <c r="EG802" t="s">
        <v>2957</v>
      </c>
      <c r="EH802">
        <v>1</v>
      </c>
      <c r="EI802">
        <v>1</v>
      </c>
      <c r="EJ802">
        <v>1</v>
      </c>
      <c r="EK802">
        <v>3</v>
      </c>
      <c r="EL802">
        <v>2</v>
      </c>
      <c r="EM802">
        <v>3</v>
      </c>
      <c r="EN802">
        <v>1</v>
      </c>
      <c r="EO802">
        <v>1</v>
      </c>
      <c r="EP802">
        <v>0</v>
      </c>
      <c r="EQ802">
        <v>0</v>
      </c>
      <c r="ER802">
        <v>0</v>
      </c>
      <c r="ES802">
        <v>0</v>
      </c>
    </row>
    <row r="803" spans="1:149" hidden="1">
      <c r="A803" s="23">
        <v>45607.705451388887</v>
      </c>
      <c r="B803" t="s">
        <v>40</v>
      </c>
      <c r="C803" t="s">
        <v>1607</v>
      </c>
      <c r="D803" t="s">
        <v>1608</v>
      </c>
      <c r="E803">
        <v>2</v>
      </c>
      <c r="F803" t="s">
        <v>3193</v>
      </c>
      <c r="G803">
        <v>124</v>
      </c>
      <c r="H803" t="s">
        <v>2960</v>
      </c>
      <c r="I803">
        <v>2</v>
      </c>
      <c r="J803">
        <v>2124</v>
      </c>
      <c r="K803" t="s">
        <v>2961</v>
      </c>
      <c r="L803" t="s">
        <v>2962</v>
      </c>
      <c r="M803">
        <v>21</v>
      </c>
      <c r="N803" t="s">
        <v>2960</v>
      </c>
      <c r="O803">
        <v>1</v>
      </c>
      <c r="P803">
        <v>1</v>
      </c>
      <c r="Q803">
        <v>1</v>
      </c>
      <c r="S803">
        <v>1</v>
      </c>
      <c r="T803">
        <v>0</v>
      </c>
      <c r="U803">
        <v>1</v>
      </c>
      <c r="V803">
        <v>1</v>
      </c>
      <c r="W803">
        <v>1</v>
      </c>
      <c r="X803">
        <v>0</v>
      </c>
      <c r="Y803">
        <v>2</v>
      </c>
      <c r="Z803">
        <v>0</v>
      </c>
      <c r="AA803">
        <v>1</v>
      </c>
      <c r="AB803">
        <v>1</v>
      </c>
      <c r="AC803">
        <v>2</v>
      </c>
      <c r="AD803">
        <v>1</v>
      </c>
      <c r="AE803">
        <v>0</v>
      </c>
      <c r="AF803">
        <v>1</v>
      </c>
      <c r="AG803">
        <v>2</v>
      </c>
      <c r="AJ803">
        <v>2</v>
      </c>
      <c r="AN803">
        <v>0</v>
      </c>
      <c r="AP803">
        <v>14</v>
      </c>
      <c r="AQ803" t="s">
        <v>2957</v>
      </c>
      <c r="AS803">
        <v>1</v>
      </c>
      <c r="AT803">
        <v>3</v>
      </c>
      <c r="AU803">
        <v>2</v>
      </c>
      <c r="AV803">
        <v>1</v>
      </c>
      <c r="AW803">
        <v>1</v>
      </c>
      <c r="AX803">
        <v>3</v>
      </c>
      <c r="AY803">
        <v>2</v>
      </c>
      <c r="AZ803">
        <v>0</v>
      </c>
      <c r="BA803">
        <v>0</v>
      </c>
      <c r="BD803">
        <v>16</v>
      </c>
      <c r="BE803" t="s">
        <v>2960</v>
      </c>
      <c r="BF803">
        <v>2</v>
      </c>
      <c r="BG803">
        <v>0</v>
      </c>
      <c r="BH803">
        <v>1</v>
      </c>
      <c r="BI803">
        <v>2</v>
      </c>
      <c r="BJ803">
        <v>1</v>
      </c>
      <c r="BK803">
        <v>0</v>
      </c>
      <c r="BL803">
        <v>2</v>
      </c>
      <c r="BM803">
        <v>1</v>
      </c>
      <c r="BN803">
        <v>1</v>
      </c>
      <c r="BO803">
        <v>0</v>
      </c>
      <c r="BP803">
        <v>1</v>
      </c>
      <c r="BQ803">
        <v>3</v>
      </c>
      <c r="BR803">
        <v>2</v>
      </c>
      <c r="BS803">
        <v>18</v>
      </c>
      <c r="BT803" t="s">
        <v>2957</v>
      </c>
      <c r="BU803">
        <v>3</v>
      </c>
      <c r="BW803">
        <v>1</v>
      </c>
      <c r="BX803">
        <v>1</v>
      </c>
      <c r="BY803">
        <v>0</v>
      </c>
      <c r="BZ803">
        <v>3</v>
      </c>
      <c r="CA803">
        <v>1</v>
      </c>
      <c r="CB803">
        <v>1</v>
      </c>
      <c r="CC803">
        <v>1</v>
      </c>
      <c r="CD803">
        <v>1</v>
      </c>
      <c r="CE803">
        <v>1</v>
      </c>
      <c r="CF803">
        <v>1</v>
      </c>
      <c r="CH803">
        <v>1</v>
      </c>
      <c r="CI803">
        <v>1</v>
      </c>
      <c r="CJ803">
        <v>0</v>
      </c>
      <c r="CK803">
        <v>11</v>
      </c>
      <c r="CL803" t="s">
        <v>2957</v>
      </c>
      <c r="CM803">
        <v>1</v>
      </c>
      <c r="CN803">
        <v>1</v>
      </c>
      <c r="CO803">
        <v>1</v>
      </c>
      <c r="CP803">
        <v>0</v>
      </c>
      <c r="CQ803">
        <v>1</v>
      </c>
      <c r="CR803">
        <v>1</v>
      </c>
      <c r="CS803">
        <v>1</v>
      </c>
      <c r="CT803">
        <v>1</v>
      </c>
      <c r="CU803">
        <v>0</v>
      </c>
      <c r="CV803">
        <v>1</v>
      </c>
      <c r="CW803">
        <v>1</v>
      </c>
      <c r="CX803">
        <v>1</v>
      </c>
      <c r="CY803">
        <v>1</v>
      </c>
      <c r="CZ803">
        <v>0</v>
      </c>
      <c r="DA803">
        <v>11</v>
      </c>
      <c r="DB803" t="s">
        <v>2960</v>
      </c>
      <c r="DC803">
        <v>1</v>
      </c>
      <c r="DD803">
        <v>0</v>
      </c>
      <c r="DE803">
        <v>1</v>
      </c>
      <c r="DF803">
        <v>1</v>
      </c>
      <c r="DG803">
        <v>1</v>
      </c>
      <c r="DH803">
        <v>1</v>
      </c>
      <c r="DI803">
        <v>0</v>
      </c>
      <c r="DJ803">
        <v>3</v>
      </c>
      <c r="DK803">
        <v>0</v>
      </c>
      <c r="DL803">
        <v>3</v>
      </c>
      <c r="DM803">
        <v>0</v>
      </c>
      <c r="DN803">
        <v>0</v>
      </c>
      <c r="DO803">
        <v>0</v>
      </c>
      <c r="DP803">
        <v>0</v>
      </c>
      <c r="DQ803">
        <v>17</v>
      </c>
      <c r="DR803" t="s">
        <v>2955</v>
      </c>
      <c r="DS803">
        <v>1</v>
      </c>
      <c r="DT803">
        <v>3</v>
      </c>
      <c r="DU803">
        <v>1</v>
      </c>
      <c r="DW803">
        <v>0</v>
      </c>
      <c r="DY803">
        <v>2</v>
      </c>
      <c r="EA803">
        <v>1</v>
      </c>
      <c r="EB803">
        <v>1</v>
      </c>
      <c r="EC803">
        <v>1</v>
      </c>
      <c r="ED803">
        <v>2</v>
      </c>
      <c r="EE803">
        <v>2</v>
      </c>
      <c r="EF803">
        <v>16</v>
      </c>
      <c r="EG803" t="s">
        <v>2955</v>
      </c>
      <c r="EH803">
        <v>1</v>
      </c>
      <c r="EI803">
        <v>1</v>
      </c>
      <c r="EJ803">
        <v>1</v>
      </c>
      <c r="EK803">
        <v>2</v>
      </c>
      <c r="EL803">
        <v>3</v>
      </c>
      <c r="EM803">
        <v>2</v>
      </c>
      <c r="EN803">
        <v>2</v>
      </c>
      <c r="EO803">
        <v>1</v>
      </c>
      <c r="EP803">
        <v>1</v>
      </c>
      <c r="EQ803">
        <v>0</v>
      </c>
      <c r="ER803">
        <v>1</v>
      </c>
      <c r="ES803">
        <v>1</v>
      </c>
    </row>
    <row r="804" spans="1:149" hidden="1">
      <c r="A804" s="23">
        <v>45607.703796296293</v>
      </c>
      <c r="B804" t="s">
        <v>51</v>
      </c>
      <c r="C804" t="s">
        <v>2263</v>
      </c>
      <c r="D804" t="s">
        <v>2264</v>
      </c>
      <c r="E804">
        <v>1</v>
      </c>
      <c r="F804" t="s">
        <v>2954</v>
      </c>
      <c r="G804">
        <v>178</v>
      </c>
      <c r="H804" t="s">
        <v>2955</v>
      </c>
      <c r="I804">
        <v>4</v>
      </c>
      <c r="J804">
        <v>4178</v>
      </c>
      <c r="K804" t="s">
        <v>2961</v>
      </c>
      <c r="L804" t="s">
        <v>2962</v>
      </c>
      <c r="M804">
        <v>37</v>
      </c>
      <c r="N804" t="s">
        <v>2957</v>
      </c>
      <c r="O804">
        <v>1</v>
      </c>
      <c r="P804">
        <v>1</v>
      </c>
      <c r="Q804">
        <v>1</v>
      </c>
      <c r="R804">
        <v>2</v>
      </c>
      <c r="S804">
        <v>1</v>
      </c>
      <c r="T804">
        <v>0</v>
      </c>
      <c r="U804">
        <v>1</v>
      </c>
      <c r="V804">
        <v>1</v>
      </c>
      <c r="W804">
        <v>1</v>
      </c>
      <c r="X804">
        <v>1</v>
      </c>
      <c r="Y804">
        <v>2</v>
      </c>
      <c r="Z804">
        <v>1</v>
      </c>
      <c r="AA804">
        <v>1</v>
      </c>
      <c r="AB804">
        <v>2</v>
      </c>
      <c r="AC804">
        <v>2</v>
      </c>
      <c r="AD804">
        <v>2</v>
      </c>
      <c r="AE804">
        <v>1</v>
      </c>
      <c r="AF804">
        <v>2</v>
      </c>
      <c r="AG804">
        <v>2</v>
      </c>
      <c r="AH804">
        <v>1</v>
      </c>
      <c r="AI804">
        <v>2</v>
      </c>
      <c r="AJ804">
        <v>2</v>
      </c>
      <c r="AK804">
        <v>2</v>
      </c>
      <c r="AL804">
        <v>1</v>
      </c>
      <c r="AM804">
        <v>1</v>
      </c>
      <c r="AN804">
        <v>3</v>
      </c>
      <c r="AO804">
        <v>0</v>
      </c>
      <c r="AP804">
        <v>18</v>
      </c>
      <c r="AQ804" t="s">
        <v>2957</v>
      </c>
      <c r="AR804">
        <v>1</v>
      </c>
      <c r="AS804">
        <v>1</v>
      </c>
      <c r="AT804">
        <v>3</v>
      </c>
      <c r="AU804">
        <v>2</v>
      </c>
      <c r="AV804">
        <v>1</v>
      </c>
      <c r="AW804">
        <v>1</v>
      </c>
      <c r="AX804">
        <v>3</v>
      </c>
      <c r="AY804">
        <v>3</v>
      </c>
      <c r="AZ804">
        <v>2</v>
      </c>
      <c r="BA804">
        <v>1</v>
      </c>
      <c r="BB804">
        <v>0</v>
      </c>
      <c r="BC804">
        <v>0</v>
      </c>
      <c r="BD804">
        <v>25</v>
      </c>
      <c r="BE804" t="s">
        <v>2955</v>
      </c>
      <c r="BF804">
        <v>3</v>
      </c>
      <c r="BG804">
        <v>3</v>
      </c>
      <c r="BH804">
        <v>0</v>
      </c>
      <c r="BI804">
        <v>3</v>
      </c>
      <c r="BJ804">
        <v>3</v>
      </c>
      <c r="BK804">
        <v>2</v>
      </c>
      <c r="BL804">
        <v>3</v>
      </c>
      <c r="BM804">
        <v>1</v>
      </c>
      <c r="BN804">
        <v>1</v>
      </c>
      <c r="BO804">
        <v>0</v>
      </c>
      <c r="BP804">
        <v>1</v>
      </c>
      <c r="BQ804">
        <v>3</v>
      </c>
      <c r="BR804">
        <v>2</v>
      </c>
      <c r="BS804">
        <v>19</v>
      </c>
      <c r="BT804" t="s">
        <v>2957</v>
      </c>
      <c r="BU804">
        <v>3</v>
      </c>
      <c r="BV804">
        <v>1</v>
      </c>
      <c r="BW804">
        <v>1</v>
      </c>
      <c r="BX804">
        <v>1</v>
      </c>
      <c r="BY804">
        <v>1</v>
      </c>
      <c r="BZ804">
        <v>3</v>
      </c>
      <c r="CA804">
        <v>1</v>
      </c>
      <c r="CB804">
        <v>2</v>
      </c>
      <c r="CC804">
        <v>0</v>
      </c>
      <c r="CD804">
        <v>1</v>
      </c>
      <c r="CE804">
        <v>1</v>
      </c>
      <c r="CF804">
        <v>1</v>
      </c>
      <c r="CG804">
        <v>1</v>
      </c>
      <c r="CH804">
        <v>1</v>
      </c>
      <c r="CI804">
        <v>1</v>
      </c>
      <c r="CJ804">
        <v>0</v>
      </c>
      <c r="CK804">
        <v>11</v>
      </c>
      <c r="CL804" t="s">
        <v>2957</v>
      </c>
      <c r="CM804">
        <v>1</v>
      </c>
      <c r="CN804">
        <v>1</v>
      </c>
      <c r="CO804">
        <v>1</v>
      </c>
      <c r="CP804">
        <v>0</v>
      </c>
      <c r="CQ804">
        <v>1</v>
      </c>
      <c r="CR804">
        <v>1</v>
      </c>
      <c r="CS804">
        <v>1</v>
      </c>
      <c r="CT804">
        <v>1</v>
      </c>
      <c r="CU804">
        <v>1</v>
      </c>
      <c r="CV804">
        <v>1</v>
      </c>
      <c r="CW804">
        <v>0</v>
      </c>
      <c r="CX804">
        <v>1</v>
      </c>
      <c r="CY804">
        <v>1</v>
      </c>
      <c r="CZ804">
        <v>0</v>
      </c>
      <c r="DA804">
        <v>31</v>
      </c>
      <c r="DB804" t="s">
        <v>2955</v>
      </c>
      <c r="DC804">
        <v>1</v>
      </c>
      <c r="DD804">
        <v>1</v>
      </c>
      <c r="DE804">
        <v>1</v>
      </c>
      <c r="DF804">
        <v>1</v>
      </c>
      <c r="DG804">
        <v>1</v>
      </c>
      <c r="DH804">
        <v>3</v>
      </c>
      <c r="DI804">
        <v>3</v>
      </c>
      <c r="DJ804">
        <v>3</v>
      </c>
      <c r="DK804">
        <v>3</v>
      </c>
      <c r="DL804">
        <v>3</v>
      </c>
      <c r="DM804">
        <v>3</v>
      </c>
      <c r="DN804">
        <v>2</v>
      </c>
      <c r="DO804">
        <v>3</v>
      </c>
      <c r="DP804">
        <v>3</v>
      </c>
      <c r="DQ804">
        <v>16</v>
      </c>
      <c r="DR804" t="s">
        <v>2957</v>
      </c>
      <c r="DS804">
        <v>1</v>
      </c>
      <c r="DT804">
        <v>3</v>
      </c>
      <c r="DU804">
        <v>1</v>
      </c>
      <c r="DV804">
        <v>1</v>
      </c>
      <c r="DW804">
        <v>0</v>
      </c>
      <c r="DX804">
        <v>0</v>
      </c>
      <c r="DY804">
        <v>1</v>
      </c>
      <c r="DZ804">
        <v>2</v>
      </c>
      <c r="EA804">
        <v>1</v>
      </c>
      <c r="EB804">
        <v>1</v>
      </c>
      <c r="EC804">
        <v>1</v>
      </c>
      <c r="ED804">
        <v>2</v>
      </c>
      <c r="EE804">
        <v>2</v>
      </c>
      <c r="EF804">
        <v>21</v>
      </c>
      <c r="EG804" t="s">
        <v>2955</v>
      </c>
      <c r="EH804">
        <v>1</v>
      </c>
      <c r="EI804">
        <v>1</v>
      </c>
      <c r="EJ804">
        <v>1</v>
      </c>
      <c r="EK804">
        <v>3</v>
      </c>
      <c r="EL804">
        <v>3</v>
      </c>
      <c r="EM804">
        <v>3</v>
      </c>
      <c r="EN804">
        <v>2</v>
      </c>
      <c r="EO804">
        <v>1</v>
      </c>
      <c r="EP804">
        <v>1</v>
      </c>
      <c r="EQ804">
        <v>3</v>
      </c>
      <c r="ER804">
        <v>1</v>
      </c>
      <c r="ES804">
        <v>1</v>
      </c>
    </row>
    <row r="805" spans="1:149" hidden="1">
      <c r="A805" s="23">
        <v>45607.701493055552</v>
      </c>
      <c r="B805" t="s">
        <v>28</v>
      </c>
      <c r="C805" t="s">
        <v>1020</v>
      </c>
      <c r="D805" t="s">
        <v>1021</v>
      </c>
      <c r="E805">
        <v>9</v>
      </c>
      <c r="F805" t="s">
        <v>3183</v>
      </c>
      <c r="G805">
        <v>136</v>
      </c>
      <c r="H805" t="s">
        <v>2957</v>
      </c>
      <c r="I805">
        <v>3</v>
      </c>
      <c r="J805">
        <v>3136</v>
      </c>
      <c r="K805" t="s">
        <v>2956</v>
      </c>
      <c r="L805" t="s">
        <v>3390</v>
      </c>
      <c r="M805">
        <v>28</v>
      </c>
      <c r="N805" t="s">
        <v>2960</v>
      </c>
      <c r="O805">
        <v>1</v>
      </c>
      <c r="P805">
        <v>2</v>
      </c>
      <c r="R805">
        <v>1</v>
      </c>
      <c r="S805">
        <v>1</v>
      </c>
      <c r="T805">
        <v>0</v>
      </c>
      <c r="U805">
        <v>1</v>
      </c>
      <c r="V805">
        <v>1</v>
      </c>
      <c r="W805">
        <v>1</v>
      </c>
      <c r="X805">
        <v>0</v>
      </c>
      <c r="Y805">
        <v>2</v>
      </c>
      <c r="Z805">
        <v>0</v>
      </c>
      <c r="AA805">
        <v>0</v>
      </c>
      <c r="AB805">
        <v>2</v>
      </c>
      <c r="AC805">
        <v>1</v>
      </c>
      <c r="AD805">
        <v>1</v>
      </c>
      <c r="AE805">
        <v>0</v>
      </c>
      <c r="AF805">
        <v>3</v>
      </c>
      <c r="AG805">
        <v>1</v>
      </c>
      <c r="AH805">
        <v>2</v>
      </c>
      <c r="AI805">
        <v>1</v>
      </c>
      <c r="AJ805">
        <v>3</v>
      </c>
      <c r="AK805">
        <v>1</v>
      </c>
      <c r="AL805">
        <v>0</v>
      </c>
      <c r="AM805">
        <v>1</v>
      </c>
      <c r="AN805">
        <v>1</v>
      </c>
      <c r="AO805">
        <v>0</v>
      </c>
      <c r="AP805">
        <v>14</v>
      </c>
      <c r="AQ805" t="s">
        <v>2957</v>
      </c>
      <c r="AS805">
        <v>1</v>
      </c>
      <c r="AT805">
        <v>2</v>
      </c>
      <c r="AU805">
        <v>2</v>
      </c>
      <c r="AV805">
        <v>1</v>
      </c>
      <c r="AW805">
        <v>2</v>
      </c>
      <c r="AX805">
        <v>3</v>
      </c>
      <c r="AY805">
        <v>1</v>
      </c>
      <c r="AZ805">
        <v>0</v>
      </c>
      <c r="BA805">
        <v>2</v>
      </c>
      <c r="BB805">
        <v>0</v>
      </c>
      <c r="BC805">
        <v>0</v>
      </c>
      <c r="BD805">
        <v>17</v>
      </c>
      <c r="BE805" t="s">
        <v>2957</v>
      </c>
      <c r="BF805">
        <v>3</v>
      </c>
      <c r="BG805">
        <v>2</v>
      </c>
      <c r="BH805">
        <v>1</v>
      </c>
      <c r="BI805">
        <v>2</v>
      </c>
      <c r="BJ805">
        <v>0</v>
      </c>
      <c r="BK805">
        <v>2</v>
      </c>
      <c r="BL805">
        <v>1</v>
      </c>
      <c r="BM805">
        <v>1</v>
      </c>
      <c r="BN805">
        <v>1</v>
      </c>
      <c r="BO805">
        <v>0</v>
      </c>
      <c r="BP805">
        <v>0</v>
      </c>
      <c r="BQ805">
        <v>3</v>
      </c>
      <c r="BR805">
        <v>1</v>
      </c>
      <c r="BS805">
        <v>14</v>
      </c>
      <c r="BT805" t="s">
        <v>2960</v>
      </c>
      <c r="BU805">
        <v>3</v>
      </c>
      <c r="BV805">
        <v>1</v>
      </c>
      <c r="BW805">
        <v>1</v>
      </c>
      <c r="BX805">
        <v>1</v>
      </c>
      <c r="BY805">
        <v>0</v>
      </c>
      <c r="BZ805">
        <v>1</v>
      </c>
      <c r="CA805">
        <v>1</v>
      </c>
      <c r="CB805">
        <v>0</v>
      </c>
      <c r="CC805">
        <v>1</v>
      </c>
      <c r="CD805">
        <v>1</v>
      </c>
      <c r="CE805">
        <v>1</v>
      </c>
      <c r="CF805">
        <v>1</v>
      </c>
      <c r="CH805">
        <v>1</v>
      </c>
      <c r="CI805">
        <v>1</v>
      </c>
      <c r="CJ805">
        <v>0</v>
      </c>
      <c r="CK805">
        <v>12</v>
      </c>
      <c r="CL805" t="s">
        <v>2955</v>
      </c>
      <c r="CM805">
        <v>1</v>
      </c>
      <c r="CN805">
        <v>1</v>
      </c>
      <c r="CO805">
        <v>1</v>
      </c>
      <c r="CP805">
        <v>1</v>
      </c>
      <c r="CQ805">
        <v>1</v>
      </c>
      <c r="CR805">
        <v>1</v>
      </c>
      <c r="CS805">
        <v>1</v>
      </c>
      <c r="CT805">
        <v>1</v>
      </c>
      <c r="CU805">
        <v>0</v>
      </c>
      <c r="CV805">
        <v>1</v>
      </c>
      <c r="CW805">
        <v>1</v>
      </c>
      <c r="CX805">
        <v>1</v>
      </c>
      <c r="CY805">
        <v>1</v>
      </c>
      <c r="CZ805">
        <v>0</v>
      </c>
      <c r="DA805">
        <v>20</v>
      </c>
      <c r="DB805" t="s">
        <v>2957</v>
      </c>
      <c r="DC805">
        <v>1</v>
      </c>
      <c r="DD805">
        <v>1</v>
      </c>
      <c r="DE805">
        <v>1</v>
      </c>
      <c r="DF805">
        <v>1</v>
      </c>
      <c r="DG805">
        <v>1</v>
      </c>
      <c r="DH805">
        <v>1</v>
      </c>
      <c r="DI805">
        <v>2</v>
      </c>
      <c r="DJ805">
        <v>3</v>
      </c>
      <c r="DK805">
        <v>3</v>
      </c>
      <c r="DL805">
        <v>2</v>
      </c>
      <c r="DM805">
        <v>2</v>
      </c>
      <c r="DN805">
        <v>2</v>
      </c>
      <c r="DO805">
        <v>0</v>
      </c>
      <c r="DP805">
        <v>0</v>
      </c>
      <c r="DQ805">
        <v>15</v>
      </c>
      <c r="DR805" t="s">
        <v>2957</v>
      </c>
      <c r="DS805">
        <v>1</v>
      </c>
      <c r="DT805">
        <v>3</v>
      </c>
      <c r="DU805">
        <v>1</v>
      </c>
      <c r="DV805">
        <v>1</v>
      </c>
      <c r="DW805">
        <v>0</v>
      </c>
      <c r="DX805">
        <v>0</v>
      </c>
      <c r="DY805">
        <v>1</v>
      </c>
      <c r="EA805">
        <v>1</v>
      </c>
      <c r="EB805">
        <v>1</v>
      </c>
      <c r="EC805">
        <v>1</v>
      </c>
      <c r="ED805">
        <v>2</v>
      </c>
      <c r="EE805">
        <v>2</v>
      </c>
      <c r="EF805">
        <v>16</v>
      </c>
      <c r="EG805" t="s">
        <v>2955</v>
      </c>
      <c r="EH805">
        <v>1</v>
      </c>
      <c r="EI805">
        <v>1</v>
      </c>
      <c r="EJ805">
        <v>1</v>
      </c>
      <c r="EK805">
        <v>2</v>
      </c>
      <c r="EL805">
        <v>2</v>
      </c>
      <c r="EM805">
        <v>1</v>
      </c>
      <c r="EN805">
        <v>1</v>
      </c>
      <c r="EO805">
        <v>1</v>
      </c>
      <c r="EP805">
        <v>1</v>
      </c>
      <c r="EQ805">
        <v>3</v>
      </c>
      <c r="ER805">
        <v>1</v>
      </c>
      <c r="ES805">
        <v>1</v>
      </c>
    </row>
    <row r="806" spans="1:149" hidden="1">
      <c r="A806" s="23">
        <v>45607.693576388891</v>
      </c>
      <c r="B806" t="s">
        <v>53</v>
      </c>
      <c r="C806" t="s">
        <v>2393</v>
      </c>
      <c r="D806" t="s">
        <v>2394</v>
      </c>
      <c r="E806">
        <v>1</v>
      </c>
      <c r="F806" t="s">
        <v>2954</v>
      </c>
      <c r="G806">
        <v>140</v>
      </c>
      <c r="H806" t="s">
        <v>2957</v>
      </c>
      <c r="I806">
        <v>3</v>
      </c>
      <c r="J806">
        <v>3140</v>
      </c>
      <c r="K806" t="s">
        <v>2956</v>
      </c>
      <c r="L806" t="s">
        <v>3391</v>
      </c>
      <c r="M806">
        <v>31</v>
      </c>
      <c r="N806" t="s">
        <v>2957</v>
      </c>
      <c r="O806">
        <v>1</v>
      </c>
      <c r="P806">
        <v>1</v>
      </c>
      <c r="Q806">
        <v>1</v>
      </c>
      <c r="R806">
        <v>0</v>
      </c>
      <c r="S806">
        <v>1</v>
      </c>
      <c r="T806">
        <v>0</v>
      </c>
      <c r="U806">
        <v>1</v>
      </c>
      <c r="V806">
        <v>1</v>
      </c>
      <c r="W806">
        <v>1</v>
      </c>
      <c r="X806">
        <v>0</v>
      </c>
      <c r="Y806">
        <v>2</v>
      </c>
      <c r="Z806">
        <v>1</v>
      </c>
      <c r="AA806">
        <v>1</v>
      </c>
      <c r="AB806">
        <v>1</v>
      </c>
      <c r="AC806">
        <v>1</v>
      </c>
      <c r="AD806">
        <v>1</v>
      </c>
      <c r="AE806">
        <v>0</v>
      </c>
      <c r="AF806">
        <v>1</v>
      </c>
      <c r="AG806">
        <v>2</v>
      </c>
      <c r="AH806">
        <v>2</v>
      </c>
      <c r="AI806">
        <v>2</v>
      </c>
      <c r="AJ806">
        <v>3</v>
      </c>
      <c r="AK806">
        <v>0</v>
      </c>
      <c r="AL806">
        <v>3</v>
      </c>
      <c r="AM806">
        <v>1</v>
      </c>
      <c r="AN806">
        <v>2</v>
      </c>
      <c r="AO806">
        <v>1</v>
      </c>
      <c r="AP806">
        <v>14</v>
      </c>
      <c r="AQ806" t="s">
        <v>2957</v>
      </c>
      <c r="AR806">
        <v>1</v>
      </c>
      <c r="AS806">
        <v>1</v>
      </c>
      <c r="AT806">
        <v>3</v>
      </c>
      <c r="AU806">
        <v>2</v>
      </c>
      <c r="AV806">
        <v>1</v>
      </c>
      <c r="AW806">
        <v>1</v>
      </c>
      <c r="AX806">
        <v>2</v>
      </c>
      <c r="AY806">
        <v>2</v>
      </c>
      <c r="AZ806">
        <v>1</v>
      </c>
      <c r="BA806">
        <v>0</v>
      </c>
      <c r="BB806">
        <v>0</v>
      </c>
      <c r="BC806">
        <v>0</v>
      </c>
      <c r="BD806">
        <v>17</v>
      </c>
      <c r="BE806" t="s">
        <v>2957</v>
      </c>
      <c r="BF806">
        <v>1</v>
      </c>
      <c r="BG806">
        <v>0</v>
      </c>
      <c r="BH806">
        <v>1</v>
      </c>
      <c r="BI806">
        <v>3</v>
      </c>
      <c r="BJ806">
        <v>1</v>
      </c>
      <c r="BK806">
        <v>0</v>
      </c>
      <c r="BL806">
        <v>2</v>
      </c>
      <c r="BM806">
        <v>1</v>
      </c>
      <c r="BN806">
        <v>1</v>
      </c>
      <c r="BO806">
        <v>1</v>
      </c>
      <c r="BP806">
        <v>1</v>
      </c>
      <c r="BQ806">
        <v>3</v>
      </c>
      <c r="BR806">
        <v>2</v>
      </c>
      <c r="BS806">
        <v>18</v>
      </c>
      <c r="BT806" t="s">
        <v>2957</v>
      </c>
      <c r="BU806">
        <v>3</v>
      </c>
      <c r="BV806">
        <v>1</v>
      </c>
      <c r="BW806">
        <v>1</v>
      </c>
      <c r="BX806">
        <v>1</v>
      </c>
      <c r="BY806">
        <v>0</v>
      </c>
      <c r="BZ806">
        <v>2</v>
      </c>
      <c r="CA806">
        <v>1</v>
      </c>
      <c r="CB806">
        <v>3</v>
      </c>
      <c r="CC806">
        <v>0</v>
      </c>
      <c r="CD806">
        <v>1</v>
      </c>
      <c r="CE806">
        <v>1</v>
      </c>
      <c r="CF806">
        <v>0</v>
      </c>
      <c r="CG806">
        <v>1</v>
      </c>
      <c r="CH806">
        <v>1</v>
      </c>
      <c r="CI806">
        <v>1</v>
      </c>
      <c r="CJ806">
        <v>1</v>
      </c>
      <c r="CK806">
        <v>13</v>
      </c>
      <c r="CL806" t="s">
        <v>2955</v>
      </c>
      <c r="CM806">
        <v>1</v>
      </c>
      <c r="CN806">
        <v>1</v>
      </c>
      <c r="CO806">
        <v>1</v>
      </c>
      <c r="CP806">
        <v>0</v>
      </c>
      <c r="CQ806">
        <v>1</v>
      </c>
      <c r="CR806">
        <v>1</v>
      </c>
      <c r="CS806">
        <v>1</v>
      </c>
      <c r="CT806">
        <v>1</v>
      </c>
      <c r="CU806">
        <v>1</v>
      </c>
      <c r="CV806">
        <v>1</v>
      </c>
      <c r="CW806">
        <v>1</v>
      </c>
      <c r="CX806">
        <v>1</v>
      </c>
      <c r="CY806">
        <v>1</v>
      </c>
      <c r="CZ806">
        <v>1</v>
      </c>
      <c r="DA806">
        <v>17</v>
      </c>
      <c r="DB806" t="s">
        <v>2957</v>
      </c>
      <c r="DC806">
        <v>1</v>
      </c>
      <c r="DD806">
        <v>0</v>
      </c>
      <c r="DE806">
        <v>1</v>
      </c>
      <c r="DF806">
        <v>1</v>
      </c>
      <c r="DG806">
        <v>1</v>
      </c>
      <c r="DH806">
        <v>2</v>
      </c>
      <c r="DI806">
        <v>2</v>
      </c>
      <c r="DJ806">
        <v>2</v>
      </c>
      <c r="DK806">
        <v>1</v>
      </c>
      <c r="DL806">
        <v>2</v>
      </c>
      <c r="DM806">
        <v>1</v>
      </c>
      <c r="DN806">
        <v>2</v>
      </c>
      <c r="DO806">
        <v>1</v>
      </c>
      <c r="DP806">
        <v>0</v>
      </c>
      <c r="DQ806">
        <v>16</v>
      </c>
      <c r="DR806" t="s">
        <v>2957</v>
      </c>
      <c r="DS806">
        <v>1</v>
      </c>
      <c r="DT806">
        <v>3</v>
      </c>
      <c r="DU806">
        <v>1</v>
      </c>
      <c r="DV806">
        <v>0</v>
      </c>
      <c r="DW806">
        <v>0</v>
      </c>
      <c r="DX806">
        <v>0</v>
      </c>
      <c r="DY806">
        <v>2</v>
      </c>
      <c r="DZ806">
        <v>2</v>
      </c>
      <c r="EA806">
        <v>1</v>
      </c>
      <c r="EB806">
        <v>1</v>
      </c>
      <c r="EC806">
        <v>1</v>
      </c>
      <c r="ED806">
        <v>2</v>
      </c>
      <c r="EE806">
        <v>2</v>
      </c>
      <c r="EF806">
        <v>14</v>
      </c>
      <c r="EG806" t="s">
        <v>2957</v>
      </c>
      <c r="EH806">
        <v>1</v>
      </c>
      <c r="EI806">
        <v>1</v>
      </c>
      <c r="EJ806">
        <v>1</v>
      </c>
      <c r="EK806">
        <v>2</v>
      </c>
      <c r="EL806">
        <v>2</v>
      </c>
      <c r="EM806">
        <v>1</v>
      </c>
      <c r="EN806">
        <v>2</v>
      </c>
      <c r="EO806">
        <v>1</v>
      </c>
      <c r="EP806">
        <v>1</v>
      </c>
      <c r="EQ806">
        <v>0</v>
      </c>
      <c r="ER806">
        <v>1</v>
      </c>
      <c r="ES806">
        <v>1</v>
      </c>
    </row>
    <row r="807" spans="1:149">
      <c r="A807" s="23">
        <v>45607.690752314818</v>
      </c>
      <c r="B807" t="s">
        <v>23</v>
      </c>
      <c r="C807" t="s">
        <v>369</v>
      </c>
      <c r="D807" t="s">
        <v>370</v>
      </c>
      <c r="E807">
        <v>1</v>
      </c>
      <c r="F807" t="s">
        <v>2954</v>
      </c>
      <c r="G807">
        <v>166</v>
      </c>
      <c r="H807" t="s">
        <v>2957</v>
      </c>
      <c r="I807">
        <v>3</v>
      </c>
      <c r="J807">
        <v>3166</v>
      </c>
      <c r="K807" t="s">
        <v>2956</v>
      </c>
      <c r="L807" t="s">
        <v>3392</v>
      </c>
      <c r="M807">
        <v>36</v>
      </c>
      <c r="N807" t="s">
        <v>2957</v>
      </c>
      <c r="O807">
        <v>1</v>
      </c>
      <c r="P807">
        <v>2</v>
      </c>
      <c r="Q807">
        <v>1</v>
      </c>
      <c r="R807">
        <v>2</v>
      </c>
      <c r="S807">
        <v>1</v>
      </c>
      <c r="T807">
        <v>2</v>
      </c>
      <c r="U807">
        <v>1</v>
      </c>
      <c r="V807">
        <v>1</v>
      </c>
      <c r="W807">
        <v>1</v>
      </c>
      <c r="X807">
        <v>1</v>
      </c>
      <c r="Y807">
        <v>2</v>
      </c>
      <c r="Z807">
        <v>0</v>
      </c>
      <c r="AA807">
        <v>1</v>
      </c>
      <c r="AB807">
        <v>1</v>
      </c>
      <c r="AC807">
        <v>2</v>
      </c>
      <c r="AD807">
        <v>2</v>
      </c>
      <c r="AE807">
        <v>1</v>
      </c>
      <c r="AF807">
        <v>2</v>
      </c>
      <c r="AG807">
        <v>2</v>
      </c>
      <c r="AH807">
        <v>1</v>
      </c>
      <c r="AI807">
        <v>2</v>
      </c>
      <c r="AJ807">
        <v>3</v>
      </c>
      <c r="AK807">
        <v>1</v>
      </c>
      <c r="AL807">
        <v>1</v>
      </c>
      <c r="AM807">
        <v>1</v>
      </c>
      <c r="AN807">
        <v>1</v>
      </c>
      <c r="AO807">
        <v>0</v>
      </c>
      <c r="AP807">
        <v>18</v>
      </c>
      <c r="AQ807" t="s">
        <v>2957</v>
      </c>
      <c r="AR807">
        <v>1</v>
      </c>
      <c r="AS807">
        <v>1</v>
      </c>
      <c r="AT807">
        <v>3</v>
      </c>
      <c r="AU807">
        <v>2</v>
      </c>
      <c r="AV807">
        <v>1</v>
      </c>
      <c r="AW807">
        <v>1</v>
      </c>
      <c r="AX807">
        <v>3</v>
      </c>
      <c r="AY807">
        <v>2</v>
      </c>
      <c r="AZ807">
        <v>1</v>
      </c>
      <c r="BA807">
        <v>1</v>
      </c>
      <c r="BB807">
        <v>1</v>
      </c>
      <c r="BC807">
        <v>1</v>
      </c>
      <c r="BD807">
        <v>27</v>
      </c>
      <c r="BE807" t="s">
        <v>2955</v>
      </c>
      <c r="BF807">
        <v>3</v>
      </c>
      <c r="BG807">
        <v>3</v>
      </c>
      <c r="BH807">
        <v>3</v>
      </c>
      <c r="BI807">
        <v>3</v>
      </c>
      <c r="BJ807">
        <v>2</v>
      </c>
      <c r="BK807">
        <v>2</v>
      </c>
      <c r="BL807">
        <v>3</v>
      </c>
      <c r="BM807">
        <v>1</v>
      </c>
      <c r="BN807">
        <v>1</v>
      </c>
      <c r="BO807">
        <v>1</v>
      </c>
      <c r="BP807">
        <v>1</v>
      </c>
      <c r="BQ807">
        <v>3</v>
      </c>
      <c r="BR807">
        <v>1</v>
      </c>
      <c r="BS807">
        <v>18</v>
      </c>
      <c r="BT807" t="s">
        <v>2957</v>
      </c>
      <c r="BU807">
        <v>3</v>
      </c>
      <c r="BV807">
        <v>1</v>
      </c>
      <c r="BW807">
        <v>1</v>
      </c>
      <c r="BX807">
        <v>1</v>
      </c>
      <c r="BY807">
        <v>0</v>
      </c>
      <c r="BZ807">
        <v>2</v>
      </c>
      <c r="CA807">
        <v>1</v>
      </c>
      <c r="CB807">
        <v>2</v>
      </c>
      <c r="CC807">
        <v>0</v>
      </c>
      <c r="CD807">
        <v>1</v>
      </c>
      <c r="CE807">
        <v>1</v>
      </c>
      <c r="CF807">
        <v>1</v>
      </c>
      <c r="CG807">
        <v>1</v>
      </c>
      <c r="CH807">
        <v>1</v>
      </c>
      <c r="CI807">
        <v>1</v>
      </c>
      <c r="CJ807">
        <v>1</v>
      </c>
      <c r="CK807">
        <v>11</v>
      </c>
      <c r="CL807" t="s">
        <v>2957</v>
      </c>
      <c r="CM807">
        <v>1</v>
      </c>
      <c r="CN807">
        <v>1</v>
      </c>
      <c r="CO807">
        <v>1</v>
      </c>
      <c r="CP807">
        <v>1</v>
      </c>
      <c r="CQ807">
        <v>1</v>
      </c>
      <c r="CR807">
        <v>1</v>
      </c>
      <c r="CS807">
        <v>1</v>
      </c>
      <c r="CT807">
        <v>1</v>
      </c>
      <c r="CU807">
        <v>0</v>
      </c>
      <c r="CV807">
        <v>1</v>
      </c>
      <c r="CW807">
        <v>0</v>
      </c>
      <c r="CX807">
        <v>1</v>
      </c>
      <c r="CY807">
        <v>1</v>
      </c>
      <c r="CZ807">
        <v>0</v>
      </c>
      <c r="DA807">
        <v>24</v>
      </c>
      <c r="DB807" t="s">
        <v>2957</v>
      </c>
      <c r="DC807">
        <v>1</v>
      </c>
      <c r="DD807">
        <v>1</v>
      </c>
      <c r="DE807">
        <v>1</v>
      </c>
      <c r="DF807">
        <v>1</v>
      </c>
      <c r="DG807">
        <v>1</v>
      </c>
      <c r="DH807">
        <v>2</v>
      </c>
      <c r="DI807">
        <v>3</v>
      </c>
      <c r="DJ807">
        <v>3</v>
      </c>
      <c r="DK807">
        <v>1</v>
      </c>
      <c r="DL807">
        <v>1</v>
      </c>
      <c r="DM807">
        <v>3</v>
      </c>
      <c r="DN807">
        <v>2</v>
      </c>
      <c r="DO807">
        <v>2</v>
      </c>
      <c r="DP807">
        <v>2</v>
      </c>
      <c r="DQ807">
        <v>17</v>
      </c>
      <c r="DR807" t="s">
        <v>2955</v>
      </c>
      <c r="DS807">
        <v>1</v>
      </c>
      <c r="DT807">
        <v>3</v>
      </c>
      <c r="DU807">
        <v>1</v>
      </c>
      <c r="DV807">
        <v>1</v>
      </c>
      <c r="DW807">
        <v>0</v>
      </c>
      <c r="DX807">
        <v>1</v>
      </c>
      <c r="DY807">
        <v>1</v>
      </c>
      <c r="DZ807">
        <v>2</v>
      </c>
      <c r="EA807">
        <v>1</v>
      </c>
      <c r="EB807">
        <v>1</v>
      </c>
      <c r="EC807">
        <v>1</v>
      </c>
      <c r="ED807">
        <v>2</v>
      </c>
      <c r="EE807">
        <v>2</v>
      </c>
      <c r="EF807">
        <v>15</v>
      </c>
      <c r="EG807" t="s">
        <v>2957</v>
      </c>
      <c r="EH807">
        <v>1</v>
      </c>
      <c r="EI807">
        <v>1</v>
      </c>
      <c r="EJ807">
        <v>1</v>
      </c>
      <c r="EK807">
        <v>2</v>
      </c>
      <c r="EL807">
        <v>3</v>
      </c>
      <c r="EM807">
        <v>2</v>
      </c>
      <c r="EN807">
        <v>1</v>
      </c>
      <c r="EO807">
        <v>1</v>
      </c>
      <c r="EP807">
        <v>1</v>
      </c>
      <c r="EQ807">
        <v>0</v>
      </c>
      <c r="ER807">
        <v>1</v>
      </c>
      <c r="ES807">
        <v>1</v>
      </c>
    </row>
    <row r="808" spans="1:149" hidden="1">
      <c r="A808" s="23">
        <v>45607.689722222225</v>
      </c>
      <c r="B808" t="s">
        <v>47</v>
      </c>
      <c r="C808" t="s">
        <v>1994</v>
      </c>
      <c r="D808" t="s">
        <v>1995</v>
      </c>
      <c r="E808">
        <v>2</v>
      </c>
      <c r="F808" t="s">
        <v>3193</v>
      </c>
      <c r="G808">
        <v>128</v>
      </c>
      <c r="H808" t="s">
        <v>2957</v>
      </c>
      <c r="I808">
        <v>3</v>
      </c>
      <c r="J808">
        <v>3128</v>
      </c>
      <c r="K808" t="s">
        <v>2956</v>
      </c>
      <c r="L808" t="s">
        <v>3393</v>
      </c>
      <c r="M808">
        <v>23</v>
      </c>
      <c r="N808" t="s">
        <v>2957</v>
      </c>
      <c r="O808">
        <v>1</v>
      </c>
      <c r="P808">
        <v>1</v>
      </c>
      <c r="Q808">
        <v>1</v>
      </c>
      <c r="S808">
        <v>1</v>
      </c>
      <c r="T808">
        <v>0</v>
      </c>
      <c r="U808">
        <v>1</v>
      </c>
      <c r="V808">
        <v>1</v>
      </c>
      <c r="W808">
        <v>1</v>
      </c>
      <c r="X808">
        <v>0</v>
      </c>
      <c r="Y808">
        <v>2</v>
      </c>
      <c r="Z808">
        <v>1</v>
      </c>
      <c r="AA808">
        <v>1</v>
      </c>
      <c r="AB808">
        <v>2</v>
      </c>
      <c r="AC808">
        <v>2</v>
      </c>
      <c r="AD808">
        <v>1</v>
      </c>
      <c r="AE808">
        <v>0</v>
      </c>
      <c r="AF808">
        <v>1</v>
      </c>
      <c r="AG808">
        <v>2</v>
      </c>
      <c r="AJ808">
        <v>2</v>
      </c>
      <c r="AN808">
        <v>1</v>
      </c>
      <c r="AP808">
        <v>18</v>
      </c>
      <c r="AQ808" t="s">
        <v>2957</v>
      </c>
      <c r="AS808">
        <v>1</v>
      </c>
      <c r="AT808">
        <v>3</v>
      </c>
      <c r="AU808">
        <v>2</v>
      </c>
      <c r="AV808">
        <v>1</v>
      </c>
      <c r="AW808">
        <v>1</v>
      </c>
      <c r="AX808">
        <v>3</v>
      </c>
      <c r="AY808">
        <v>3</v>
      </c>
      <c r="AZ808">
        <v>2</v>
      </c>
      <c r="BA808">
        <v>1</v>
      </c>
      <c r="BD808">
        <v>19</v>
      </c>
      <c r="BE808" t="s">
        <v>2957</v>
      </c>
      <c r="BF808">
        <v>1</v>
      </c>
      <c r="BG808">
        <v>0</v>
      </c>
      <c r="BH808">
        <v>1</v>
      </c>
      <c r="BI808">
        <v>3</v>
      </c>
      <c r="BJ808">
        <v>2</v>
      </c>
      <c r="BK808">
        <v>2</v>
      </c>
      <c r="BL808">
        <v>2</v>
      </c>
      <c r="BM808">
        <v>1</v>
      </c>
      <c r="BN808">
        <v>1</v>
      </c>
      <c r="BO808">
        <v>1</v>
      </c>
      <c r="BP808">
        <v>0</v>
      </c>
      <c r="BQ808">
        <v>3</v>
      </c>
      <c r="BR808">
        <v>2</v>
      </c>
      <c r="BS808">
        <v>13</v>
      </c>
      <c r="BT808" t="s">
        <v>2960</v>
      </c>
      <c r="BU808">
        <v>3</v>
      </c>
      <c r="BW808">
        <v>1</v>
      </c>
      <c r="BX808">
        <v>1</v>
      </c>
      <c r="BY808">
        <v>0</v>
      </c>
      <c r="BZ808">
        <v>2</v>
      </c>
      <c r="CA808">
        <v>1</v>
      </c>
      <c r="CB808">
        <v>1</v>
      </c>
      <c r="CC808">
        <v>0</v>
      </c>
      <c r="CD808">
        <v>1</v>
      </c>
      <c r="CE808">
        <v>1</v>
      </c>
      <c r="CF808">
        <v>0</v>
      </c>
      <c r="CH808">
        <v>0</v>
      </c>
      <c r="CI808">
        <v>1</v>
      </c>
      <c r="CJ808">
        <v>0</v>
      </c>
      <c r="CK808">
        <v>10</v>
      </c>
      <c r="CL808" t="s">
        <v>2957</v>
      </c>
      <c r="CM808">
        <v>1</v>
      </c>
      <c r="CN808">
        <v>1</v>
      </c>
      <c r="CO808">
        <v>1</v>
      </c>
      <c r="CP808">
        <v>0</v>
      </c>
      <c r="CQ808">
        <v>1</v>
      </c>
      <c r="CR808">
        <v>1</v>
      </c>
      <c r="CS808">
        <v>1</v>
      </c>
      <c r="CT808">
        <v>1</v>
      </c>
      <c r="CU808">
        <v>1</v>
      </c>
      <c r="CV808">
        <v>1</v>
      </c>
      <c r="CW808">
        <v>0</v>
      </c>
      <c r="CX808">
        <v>1</v>
      </c>
      <c r="CY808">
        <v>0</v>
      </c>
      <c r="CZ808">
        <v>0</v>
      </c>
      <c r="DA808">
        <v>19</v>
      </c>
      <c r="DB808" t="s">
        <v>2957</v>
      </c>
      <c r="DC808">
        <v>1</v>
      </c>
      <c r="DD808">
        <v>1</v>
      </c>
      <c r="DE808">
        <v>1</v>
      </c>
      <c r="DF808">
        <v>1</v>
      </c>
      <c r="DG808">
        <v>1</v>
      </c>
      <c r="DH808">
        <v>1</v>
      </c>
      <c r="DI808">
        <v>2</v>
      </c>
      <c r="DJ808">
        <v>3</v>
      </c>
      <c r="DK808">
        <v>2</v>
      </c>
      <c r="DL808">
        <v>1</v>
      </c>
      <c r="DM808">
        <v>1</v>
      </c>
      <c r="DN808">
        <v>2</v>
      </c>
      <c r="DO808">
        <v>1</v>
      </c>
      <c r="DP808">
        <v>1</v>
      </c>
      <c r="DQ808">
        <v>13</v>
      </c>
      <c r="DR808" t="s">
        <v>2957</v>
      </c>
      <c r="DS808">
        <v>1</v>
      </c>
      <c r="DT808">
        <v>3</v>
      </c>
      <c r="DU808">
        <v>1</v>
      </c>
      <c r="DW808">
        <v>0</v>
      </c>
      <c r="DY808">
        <v>0</v>
      </c>
      <c r="EA808">
        <v>1</v>
      </c>
      <c r="EB808">
        <v>0</v>
      </c>
      <c r="EC808">
        <v>1</v>
      </c>
      <c r="ED808">
        <v>2</v>
      </c>
      <c r="EE808">
        <v>2</v>
      </c>
      <c r="EF808">
        <v>13</v>
      </c>
      <c r="EG808" t="s">
        <v>2957</v>
      </c>
      <c r="EH808">
        <v>1</v>
      </c>
      <c r="EI808">
        <v>1</v>
      </c>
      <c r="EJ808">
        <v>1</v>
      </c>
      <c r="EK808">
        <v>2</v>
      </c>
      <c r="EL808">
        <v>2</v>
      </c>
      <c r="EM808">
        <v>1</v>
      </c>
      <c r="EN808">
        <v>1</v>
      </c>
      <c r="EO808">
        <v>1</v>
      </c>
      <c r="EP808">
        <v>1</v>
      </c>
      <c r="EQ808">
        <v>0</v>
      </c>
      <c r="ER808">
        <v>1</v>
      </c>
      <c r="ES808">
        <v>1</v>
      </c>
    </row>
    <row r="809" spans="1:149" hidden="1">
      <c r="A809" s="23">
        <v>45607.634560185186</v>
      </c>
      <c r="B809" t="s">
        <v>57</v>
      </c>
      <c r="C809" t="s">
        <v>2777</v>
      </c>
      <c r="D809" t="s">
        <v>2778</v>
      </c>
      <c r="E809">
        <v>2</v>
      </c>
      <c r="F809" t="s">
        <v>3193</v>
      </c>
      <c r="G809">
        <v>146</v>
      </c>
      <c r="H809" t="s">
        <v>2957</v>
      </c>
      <c r="I809">
        <v>3</v>
      </c>
      <c r="J809">
        <v>3146</v>
      </c>
      <c r="K809" t="s">
        <v>2961</v>
      </c>
      <c r="L809" t="s">
        <v>2962</v>
      </c>
      <c r="M809">
        <v>32</v>
      </c>
      <c r="N809" t="s">
        <v>2955</v>
      </c>
      <c r="O809">
        <v>1</v>
      </c>
      <c r="P809">
        <v>2</v>
      </c>
      <c r="Q809">
        <v>1</v>
      </c>
      <c r="S809">
        <v>1</v>
      </c>
      <c r="T809">
        <v>1</v>
      </c>
      <c r="U809">
        <v>1</v>
      </c>
      <c r="V809">
        <v>1</v>
      </c>
      <c r="W809">
        <v>1</v>
      </c>
      <c r="X809">
        <v>1</v>
      </c>
      <c r="Y809">
        <v>2</v>
      </c>
      <c r="Z809">
        <v>1</v>
      </c>
      <c r="AA809">
        <v>1</v>
      </c>
      <c r="AB809">
        <v>3</v>
      </c>
      <c r="AC809">
        <v>2</v>
      </c>
      <c r="AD809">
        <v>2</v>
      </c>
      <c r="AE809">
        <v>1</v>
      </c>
      <c r="AF809">
        <v>1</v>
      </c>
      <c r="AG809">
        <v>2</v>
      </c>
      <c r="AJ809">
        <v>3</v>
      </c>
      <c r="AN809">
        <v>3</v>
      </c>
      <c r="AP809">
        <v>16</v>
      </c>
      <c r="AQ809" t="s">
        <v>2957</v>
      </c>
      <c r="AS809">
        <v>1</v>
      </c>
      <c r="AT809">
        <v>3</v>
      </c>
      <c r="AU809">
        <v>1</v>
      </c>
      <c r="AV809">
        <v>1</v>
      </c>
      <c r="AW809">
        <v>1</v>
      </c>
      <c r="AX809">
        <v>3</v>
      </c>
      <c r="AY809">
        <v>3</v>
      </c>
      <c r="AZ809">
        <v>0</v>
      </c>
      <c r="BA809">
        <v>2</v>
      </c>
      <c r="BD809">
        <v>23</v>
      </c>
      <c r="BE809" t="s">
        <v>2957</v>
      </c>
      <c r="BF809">
        <v>3</v>
      </c>
      <c r="BG809">
        <v>1</v>
      </c>
      <c r="BH809">
        <v>1</v>
      </c>
      <c r="BI809">
        <v>2</v>
      </c>
      <c r="BJ809">
        <v>2</v>
      </c>
      <c r="BK809">
        <v>2</v>
      </c>
      <c r="BL809">
        <v>3</v>
      </c>
      <c r="BM809">
        <v>1</v>
      </c>
      <c r="BN809">
        <v>1</v>
      </c>
      <c r="BO809">
        <v>1</v>
      </c>
      <c r="BP809">
        <v>1</v>
      </c>
      <c r="BQ809">
        <v>3</v>
      </c>
      <c r="BR809">
        <v>2</v>
      </c>
      <c r="BS809">
        <v>18</v>
      </c>
      <c r="BT809" t="s">
        <v>2957</v>
      </c>
      <c r="BU809">
        <v>3</v>
      </c>
      <c r="BW809">
        <v>1</v>
      </c>
      <c r="BX809">
        <v>1</v>
      </c>
      <c r="BY809">
        <v>0</v>
      </c>
      <c r="BZ809">
        <v>2</v>
      </c>
      <c r="CA809">
        <v>1</v>
      </c>
      <c r="CB809">
        <v>2</v>
      </c>
      <c r="CC809">
        <v>0</v>
      </c>
      <c r="CD809">
        <v>1</v>
      </c>
      <c r="CE809">
        <v>1</v>
      </c>
      <c r="CF809">
        <v>1</v>
      </c>
      <c r="CH809">
        <v>1</v>
      </c>
      <c r="CI809">
        <v>1</v>
      </c>
      <c r="CJ809">
        <v>1</v>
      </c>
      <c r="CK809">
        <v>10</v>
      </c>
      <c r="CL809" t="s">
        <v>2957</v>
      </c>
      <c r="CM809">
        <v>1</v>
      </c>
      <c r="CN809">
        <v>1</v>
      </c>
      <c r="CO809">
        <v>1</v>
      </c>
      <c r="CP809">
        <v>0</v>
      </c>
      <c r="CQ809">
        <v>1</v>
      </c>
      <c r="CR809">
        <v>1</v>
      </c>
      <c r="CS809">
        <v>1</v>
      </c>
      <c r="CT809">
        <v>0</v>
      </c>
      <c r="CU809">
        <v>0</v>
      </c>
      <c r="CV809">
        <v>1</v>
      </c>
      <c r="CW809">
        <v>1</v>
      </c>
      <c r="CX809">
        <v>1</v>
      </c>
      <c r="CY809">
        <v>1</v>
      </c>
      <c r="CZ809">
        <v>0</v>
      </c>
      <c r="DA809">
        <v>19</v>
      </c>
      <c r="DB809" t="s">
        <v>2957</v>
      </c>
      <c r="DC809">
        <v>1</v>
      </c>
      <c r="DD809">
        <v>1</v>
      </c>
      <c r="DE809">
        <v>1</v>
      </c>
      <c r="DF809">
        <v>1</v>
      </c>
      <c r="DG809">
        <v>1</v>
      </c>
      <c r="DH809">
        <v>1</v>
      </c>
      <c r="DI809">
        <v>1</v>
      </c>
      <c r="DJ809">
        <v>3</v>
      </c>
      <c r="DK809">
        <v>2</v>
      </c>
      <c r="DL809">
        <v>3</v>
      </c>
      <c r="DM809">
        <v>3</v>
      </c>
      <c r="DN809">
        <v>1</v>
      </c>
      <c r="DO809">
        <v>0</v>
      </c>
      <c r="DP809">
        <v>0</v>
      </c>
      <c r="DQ809">
        <v>15</v>
      </c>
      <c r="DR809" t="s">
        <v>2957</v>
      </c>
      <c r="DS809">
        <v>1</v>
      </c>
      <c r="DT809">
        <v>3</v>
      </c>
      <c r="DU809">
        <v>1</v>
      </c>
      <c r="DW809">
        <v>0</v>
      </c>
      <c r="DY809">
        <v>1</v>
      </c>
      <c r="EA809">
        <v>1</v>
      </c>
      <c r="EB809">
        <v>1</v>
      </c>
      <c r="EC809">
        <v>1</v>
      </c>
      <c r="ED809">
        <v>1</v>
      </c>
      <c r="EE809">
        <v>2</v>
      </c>
      <c r="EF809">
        <v>13</v>
      </c>
      <c r="EG809" t="s">
        <v>2957</v>
      </c>
      <c r="EH809">
        <v>1</v>
      </c>
      <c r="EI809">
        <v>1</v>
      </c>
      <c r="EJ809">
        <v>1</v>
      </c>
      <c r="EK809">
        <v>1</v>
      </c>
      <c r="EL809">
        <v>3</v>
      </c>
      <c r="EM809">
        <v>2</v>
      </c>
      <c r="EN809">
        <v>2</v>
      </c>
      <c r="EO809">
        <v>1</v>
      </c>
      <c r="EP809">
        <v>1</v>
      </c>
      <c r="EQ809">
        <v>0</v>
      </c>
      <c r="ER809">
        <v>0</v>
      </c>
      <c r="ES809">
        <v>0</v>
      </c>
    </row>
    <row r="810" spans="1:149" hidden="1">
      <c r="A810" s="23">
        <v>45607.632569444446</v>
      </c>
      <c r="B810" t="s">
        <v>8</v>
      </c>
      <c r="C810" t="s">
        <v>487</v>
      </c>
      <c r="D810" t="s">
        <v>488</v>
      </c>
      <c r="E810">
        <v>3</v>
      </c>
      <c r="F810" t="s">
        <v>3184</v>
      </c>
      <c r="G810">
        <v>118</v>
      </c>
      <c r="H810" t="s">
        <v>2960</v>
      </c>
      <c r="I810">
        <v>2</v>
      </c>
      <c r="J810">
        <v>2118</v>
      </c>
      <c r="K810" t="s">
        <v>2956</v>
      </c>
      <c r="L810" t="s">
        <v>3394</v>
      </c>
      <c r="M810">
        <v>20</v>
      </c>
      <c r="N810" t="s">
        <v>2960</v>
      </c>
      <c r="O810">
        <v>1</v>
      </c>
      <c r="R810">
        <v>1</v>
      </c>
      <c r="S810">
        <v>1</v>
      </c>
      <c r="T810">
        <v>0</v>
      </c>
      <c r="U810">
        <v>1</v>
      </c>
      <c r="V810">
        <v>1</v>
      </c>
      <c r="W810">
        <v>1</v>
      </c>
      <c r="Y810">
        <v>2</v>
      </c>
      <c r="AB810">
        <v>2</v>
      </c>
      <c r="AE810">
        <v>1</v>
      </c>
      <c r="AF810">
        <v>1</v>
      </c>
      <c r="AG810">
        <v>1</v>
      </c>
      <c r="AH810">
        <v>1</v>
      </c>
      <c r="AI810">
        <v>0</v>
      </c>
      <c r="AJ810">
        <v>1</v>
      </c>
      <c r="AK810">
        <v>0</v>
      </c>
      <c r="AL810">
        <v>0</v>
      </c>
      <c r="AM810">
        <v>1</v>
      </c>
      <c r="AN810">
        <v>2</v>
      </c>
      <c r="AO810">
        <v>1</v>
      </c>
      <c r="AP810">
        <v>17</v>
      </c>
      <c r="AQ810" t="s">
        <v>2957</v>
      </c>
      <c r="AR810">
        <v>1</v>
      </c>
      <c r="AS810">
        <v>1</v>
      </c>
      <c r="AT810">
        <v>3</v>
      </c>
      <c r="AU810">
        <v>2</v>
      </c>
      <c r="AV810">
        <v>1</v>
      </c>
      <c r="AW810">
        <v>1</v>
      </c>
      <c r="AX810">
        <v>2</v>
      </c>
      <c r="AY810">
        <v>2</v>
      </c>
      <c r="AZ810">
        <v>1</v>
      </c>
      <c r="BA810">
        <v>2</v>
      </c>
      <c r="BB810">
        <v>1</v>
      </c>
      <c r="BC810">
        <v>0</v>
      </c>
      <c r="BD810">
        <v>20</v>
      </c>
      <c r="BE810" t="s">
        <v>2957</v>
      </c>
      <c r="BF810">
        <v>3</v>
      </c>
      <c r="BG810">
        <v>1</v>
      </c>
      <c r="BH810">
        <v>1</v>
      </c>
      <c r="BI810">
        <v>3</v>
      </c>
      <c r="BJ810">
        <v>3</v>
      </c>
      <c r="BK810">
        <v>2</v>
      </c>
      <c r="BL810">
        <v>1</v>
      </c>
      <c r="BM810">
        <v>1</v>
      </c>
      <c r="BN810">
        <v>1</v>
      </c>
      <c r="BO810">
        <v>0</v>
      </c>
      <c r="BP810">
        <v>0</v>
      </c>
      <c r="BQ810">
        <v>2</v>
      </c>
      <c r="BR810">
        <v>2</v>
      </c>
      <c r="BS810">
        <v>15</v>
      </c>
      <c r="BT810" t="s">
        <v>2957</v>
      </c>
      <c r="BU810">
        <v>3</v>
      </c>
      <c r="BV810">
        <v>1</v>
      </c>
      <c r="BW810">
        <v>1</v>
      </c>
      <c r="BX810">
        <v>1</v>
      </c>
      <c r="BY810">
        <v>1</v>
      </c>
      <c r="BZ810">
        <v>2</v>
      </c>
      <c r="CA810">
        <v>1</v>
      </c>
      <c r="CB810">
        <v>0</v>
      </c>
      <c r="CC810">
        <v>0</v>
      </c>
      <c r="CD810">
        <v>0</v>
      </c>
      <c r="CE810">
        <v>1</v>
      </c>
      <c r="CF810">
        <v>1</v>
      </c>
      <c r="CH810">
        <v>1</v>
      </c>
      <c r="CJ810">
        <v>1</v>
      </c>
      <c r="CK810">
        <v>1</v>
      </c>
      <c r="CL810" t="s">
        <v>2955</v>
      </c>
      <c r="CZ810">
        <v>1</v>
      </c>
      <c r="DA810">
        <v>18</v>
      </c>
      <c r="DB810" t="s">
        <v>2957</v>
      </c>
      <c r="DC810">
        <v>1</v>
      </c>
      <c r="DD810">
        <v>1</v>
      </c>
      <c r="DE810">
        <v>1</v>
      </c>
      <c r="DF810">
        <v>1</v>
      </c>
      <c r="DG810">
        <v>1</v>
      </c>
      <c r="DH810">
        <v>1</v>
      </c>
      <c r="DI810">
        <v>1</v>
      </c>
      <c r="DJ810">
        <v>3</v>
      </c>
      <c r="DK810">
        <v>1</v>
      </c>
      <c r="DL810">
        <v>1</v>
      </c>
      <c r="DM810">
        <v>2</v>
      </c>
      <c r="DO810">
        <v>2</v>
      </c>
      <c r="DP810">
        <v>2</v>
      </c>
      <c r="DQ810">
        <v>10</v>
      </c>
      <c r="DR810" t="s">
        <v>2960</v>
      </c>
      <c r="DS810">
        <v>1</v>
      </c>
      <c r="DU810">
        <v>1</v>
      </c>
      <c r="DW810">
        <v>0</v>
      </c>
      <c r="DX810">
        <v>1</v>
      </c>
      <c r="DY810">
        <v>1</v>
      </c>
      <c r="DZ810">
        <v>1</v>
      </c>
      <c r="EA810">
        <v>1</v>
      </c>
      <c r="EB810">
        <v>0</v>
      </c>
      <c r="EC810">
        <v>1</v>
      </c>
      <c r="ED810">
        <v>1</v>
      </c>
      <c r="EE810">
        <v>1</v>
      </c>
      <c r="EF810">
        <v>17</v>
      </c>
      <c r="EG810" t="s">
        <v>2955</v>
      </c>
      <c r="EH810">
        <v>1</v>
      </c>
      <c r="EI810">
        <v>1</v>
      </c>
      <c r="EJ810">
        <v>1</v>
      </c>
      <c r="EK810">
        <v>2</v>
      </c>
      <c r="EL810">
        <v>3</v>
      </c>
      <c r="EM810">
        <v>2</v>
      </c>
      <c r="EN810">
        <v>1</v>
      </c>
      <c r="EO810">
        <v>1</v>
      </c>
      <c r="EP810">
        <v>0</v>
      </c>
      <c r="EQ810">
        <v>3</v>
      </c>
      <c r="ER810">
        <v>1</v>
      </c>
      <c r="ES810">
        <v>1</v>
      </c>
    </row>
    <row r="811" spans="1:149" hidden="1">
      <c r="A811" s="23">
        <v>45607.631435185183</v>
      </c>
      <c r="B811" t="s">
        <v>46</v>
      </c>
      <c r="C811" t="s">
        <v>1910</v>
      </c>
      <c r="D811" t="s">
        <v>1911</v>
      </c>
      <c r="E811">
        <v>1</v>
      </c>
      <c r="F811" t="s">
        <v>2954</v>
      </c>
      <c r="G811">
        <v>149</v>
      </c>
      <c r="H811" t="s">
        <v>2957</v>
      </c>
      <c r="I811">
        <v>3</v>
      </c>
      <c r="J811">
        <v>3149</v>
      </c>
      <c r="K811" t="s">
        <v>2961</v>
      </c>
      <c r="L811" t="s">
        <v>2962</v>
      </c>
      <c r="M811">
        <v>33</v>
      </c>
      <c r="N811" t="s">
        <v>2957</v>
      </c>
      <c r="O811">
        <v>1</v>
      </c>
      <c r="P811">
        <v>2</v>
      </c>
      <c r="Q811">
        <v>1</v>
      </c>
      <c r="R811">
        <v>0</v>
      </c>
      <c r="S811">
        <v>1</v>
      </c>
      <c r="T811">
        <v>2</v>
      </c>
      <c r="U811">
        <v>1</v>
      </c>
      <c r="V811">
        <v>1</v>
      </c>
      <c r="W811">
        <v>1</v>
      </c>
      <c r="X811">
        <v>1</v>
      </c>
      <c r="Y811">
        <v>2</v>
      </c>
      <c r="Z811">
        <v>1</v>
      </c>
      <c r="AA811">
        <v>0</v>
      </c>
      <c r="AB811">
        <v>1</v>
      </c>
      <c r="AC811">
        <v>1</v>
      </c>
      <c r="AD811">
        <v>1</v>
      </c>
      <c r="AE811">
        <v>0</v>
      </c>
      <c r="AF811">
        <v>3</v>
      </c>
      <c r="AG811">
        <v>2</v>
      </c>
      <c r="AH811">
        <v>2</v>
      </c>
      <c r="AI811">
        <v>1</v>
      </c>
      <c r="AJ811">
        <v>3</v>
      </c>
      <c r="AK811">
        <v>0</v>
      </c>
      <c r="AL811">
        <v>0</v>
      </c>
      <c r="AM811">
        <v>1</v>
      </c>
      <c r="AN811">
        <v>3</v>
      </c>
      <c r="AO811">
        <v>1</v>
      </c>
      <c r="AP811">
        <v>17</v>
      </c>
      <c r="AQ811" t="s">
        <v>2957</v>
      </c>
      <c r="AR811">
        <v>1</v>
      </c>
      <c r="AS811">
        <v>1</v>
      </c>
      <c r="AT811">
        <v>3</v>
      </c>
      <c r="AU811">
        <v>2</v>
      </c>
      <c r="AV811">
        <v>1</v>
      </c>
      <c r="AW811">
        <v>1</v>
      </c>
      <c r="AX811">
        <v>3</v>
      </c>
      <c r="AY811">
        <v>2</v>
      </c>
      <c r="AZ811">
        <v>1</v>
      </c>
      <c r="BA811">
        <v>2</v>
      </c>
      <c r="BB811">
        <v>0</v>
      </c>
      <c r="BC811">
        <v>0</v>
      </c>
      <c r="BD811">
        <v>20</v>
      </c>
      <c r="BE811" t="s">
        <v>2957</v>
      </c>
      <c r="BF811">
        <v>3</v>
      </c>
      <c r="BG811">
        <v>2</v>
      </c>
      <c r="BH811">
        <v>1</v>
      </c>
      <c r="BI811">
        <v>2</v>
      </c>
      <c r="BJ811">
        <v>1</v>
      </c>
      <c r="BK811">
        <v>1</v>
      </c>
      <c r="BL811">
        <v>2</v>
      </c>
      <c r="BM811">
        <v>1</v>
      </c>
      <c r="BN811">
        <v>1</v>
      </c>
      <c r="BO811">
        <v>1</v>
      </c>
      <c r="BP811">
        <v>0</v>
      </c>
      <c r="BQ811">
        <v>3</v>
      </c>
      <c r="BR811">
        <v>2</v>
      </c>
      <c r="BS811">
        <v>20</v>
      </c>
      <c r="BT811" t="s">
        <v>2955</v>
      </c>
      <c r="BU811">
        <v>3</v>
      </c>
      <c r="BV811">
        <v>1</v>
      </c>
      <c r="BW811">
        <v>1</v>
      </c>
      <c r="BX811">
        <v>1</v>
      </c>
      <c r="BY811">
        <v>1</v>
      </c>
      <c r="BZ811">
        <v>2</v>
      </c>
      <c r="CA811">
        <v>1</v>
      </c>
      <c r="CB811">
        <v>2</v>
      </c>
      <c r="CC811">
        <v>1</v>
      </c>
      <c r="CD811">
        <v>1</v>
      </c>
      <c r="CE811">
        <v>1</v>
      </c>
      <c r="CF811">
        <v>1</v>
      </c>
      <c r="CG811">
        <v>1</v>
      </c>
      <c r="CH811">
        <v>1</v>
      </c>
      <c r="CI811">
        <v>1</v>
      </c>
      <c r="CJ811">
        <v>1</v>
      </c>
      <c r="CK811">
        <v>10</v>
      </c>
      <c r="CL811" t="s">
        <v>2957</v>
      </c>
      <c r="CM811">
        <v>1</v>
      </c>
      <c r="CN811">
        <v>1</v>
      </c>
      <c r="CO811">
        <v>0</v>
      </c>
      <c r="CP811">
        <v>0</v>
      </c>
      <c r="CQ811">
        <v>1</v>
      </c>
      <c r="CR811">
        <v>1</v>
      </c>
      <c r="CS811">
        <v>1</v>
      </c>
      <c r="CT811">
        <v>1</v>
      </c>
      <c r="CU811">
        <v>0</v>
      </c>
      <c r="CV811">
        <v>1</v>
      </c>
      <c r="CW811">
        <v>0</v>
      </c>
      <c r="CX811">
        <v>1</v>
      </c>
      <c r="CY811">
        <v>1</v>
      </c>
      <c r="CZ811">
        <v>1</v>
      </c>
      <c r="DA811">
        <v>22</v>
      </c>
      <c r="DB811" t="s">
        <v>2957</v>
      </c>
      <c r="DC811">
        <v>1</v>
      </c>
      <c r="DD811">
        <v>1</v>
      </c>
      <c r="DE811">
        <v>1</v>
      </c>
      <c r="DF811">
        <v>1</v>
      </c>
      <c r="DG811">
        <v>1</v>
      </c>
      <c r="DH811">
        <v>3</v>
      </c>
      <c r="DI811">
        <v>0</v>
      </c>
      <c r="DJ811">
        <v>3</v>
      </c>
      <c r="DK811">
        <v>2</v>
      </c>
      <c r="DL811">
        <v>2</v>
      </c>
      <c r="DM811">
        <v>3</v>
      </c>
      <c r="DN811">
        <v>2</v>
      </c>
      <c r="DO811">
        <v>1</v>
      </c>
      <c r="DP811">
        <v>1</v>
      </c>
      <c r="DQ811">
        <v>12</v>
      </c>
      <c r="DR811" t="s">
        <v>2960</v>
      </c>
      <c r="DS811">
        <v>1</v>
      </c>
      <c r="DT811">
        <v>3</v>
      </c>
      <c r="DU811">
        <v>1</v>
      </c>
      <c r="DV811">
        <v>1</v>
      </c>
      <c r="DW811">
        <v>0</v>
      </c>
      <c r="DX811">
        <v>0</v>
      </c>
      <c r="DY811">
        <v>0</v>
      </c>
      <c r="DZ811">
        <v>2</v>
      </c>
      <c r="EA811">
        <v>0</v>
      </c>
      <c r="EB811">
        <v>0</v>
      </c>
      <c r="EC811">
        <v>0</v>
      </c>
      <c r="ED811">
        <v>2</v>
      </c>
      <c r="EE811">
        <v>2</v>
      </c>
      <c r="EF811">
        <v>15</v>
      </c>
      <c r="EG811" t="s">
        <v>2957</v>
      </c>
      <c r="EH811">
        <v>1</v>
      </c>
      <c r="EI811">
        <v>1</v>
      </c>
      <c r="EJ811">
        <v>1</v>
      </c>
      <c r="EK811">
        <v>1</v>
      </c>
      <c r="EL811">
        <v>2</v>
      </c>
      <c r="EM811">
        <v>1</v>
      </c>
      <c r="EN811">
        <v>1</v>
      </c>
      <c r="EO811">
        <v>1</v>
      </c>
      <c r="EP811">
        <v>1</v>
      </c>
      <c r="EQ811">
        <v>3</v>
      </c>
      <c r="ER811">
        <v>1</v>
      </c>
      <c r="ES811">
        <v>1</v>
      </c>
    </row>
    <row r="812" spans="1:149" hidden="1">
      <c r="A812" s="23">
        <v>45607.624594907407</v>
      </c>
      <c r="B812" t="s">
        <v>58</v>
      </c>
      <c r="C812" t="s">
        <v>1790</v>
      </c>
      <c r="D812" t="s">
        <v>1791</v>
      </c>
      <c r="E812">
        <v>1</v>
      </c>
      <c r="F812" t="s">
        <v>2954</v>
      </c>
      <c r="G812">
        <v>161</v>
      </c>
      <c r="H812" t="s">
        <v>2957</v>
      </c>
      <c r="I812">
        <v>3</v>
      </c>
      <c r="J812">
        <v>3161</v>
      </c>
      <c r="K812" t="s">
        <v>2961</v>
      </c>
      <c r="L812" t="s">
        <v>2962</v>
      </c>
      <c r="M812">
        <v>33</v>
      </c>
      <c r="N812" t="s">
        <v>2957</v>
      </c>
      <c r="O812">
        <v>1</v>
      </c>
      <c r="P812">
        <v>2</v>
      </c>
      <c r="Q812">
        <v>1</v>
      </c>
      <c r="R812">
        <v>1</v>
      </c>
      <c r="S812">
        <v>1</v>
      </c>
      <c r="T812">
        <v>3</v>
      </c>
      <c r="U812">
        <v>1</v>
      </c>
      <c r="V812">
        <v>1</v>
      </c>
      <c r="W812">
        <v>1</v>
      </c>
      <c r="X812">
        <v>0</v>
      </c>
      <c r="Y812">
        <v>2</v>
      </c>
      <c r="Z812">
        <v>0</v>
      </c>
      <c r="AA812">
        <v>1</v>
      </c>
      <c r="AB812">
        <v>2</v>
      </c>
      <c r="AC812">
        <v>2</v>
      </c>
      <c r="AD812">
        <v>1</v>
      </c>
      <c r="AE812">
        <v>1</v>
      </c>
      <c r="AF812">
        <v>2</v>
      </c>
      <c r="AG812">
        <v>2</v>
      </c>
      <c r="AH812">
        <v>2</v>
      </c>
      <c r="AI812">
        <v>1</v>
      </c>
      <c r="AJ812">
        <v>2</v>
      </c>
      <c r="AK812">
        <v>2</v>
      </c>
      <c r="AL812">
        <v>0</v>
      </c>
      <c r="AM812">
        <v>1</v>
      </c>
      <c r="AN812">
        <v>0</v>
      </c>
      <c r="AO812">
        <v>0</v>
      </c>
      <c r="AP812">
        <v>19</v>
      </c>
      <c r="AQ812" t="s">
        <v>2957</v>
      </c>
      <c r="AR812">
        <v>1</v>
      </c>
      <c r="AS812">
        <v>1</v>
      </c>
      <c r="AT812">
        <v>3</v>
      </c>
      <c r="AU812">
        <v>2</v>
      </c>
      <c r="AV812">
        <v>1</v>
      </c>
      <c r="AW812">
        <v>1</v>
      </c>
      <c r="AX812">
        <v>2</v>
      </c>
      <c r="AY812">
        <v>3</v>
      </c>
      <c r="AZ812">
        <v>1</v>
      </c>
      <c r="BA812">
        <v>2</v>
      </c>
      <c r="BB812">
        <v>1</v>
      </c>
      <c r="BC812">
        <v>1</v>
      </c>
      <c r="BD812">
        <v>26</v>
      </c>
      <c r="BE812" t="s">
        <v>2955</v>
      </c>
      <c r="BF812">
        <v>3</v>
      </c>
      <c r="BG812">
        <v>3</v>
      </c>
      <c r="BH812">
        <v>0</v>
      </c>
      <c r="BI812">
        <v>3</v>
      </c>
      <c r="BJ812">
        <v>3</v>
      </c>
      <c r="BK812">
        <v>2</v>
      </c>
      <c r="BL812">
        <v>3</v>
      </c>
      <c r="BM812">
        <v>1</v>
      </c>
      <c r="BN812">
        <v>1</v>
      </c>
      <c r="BO812">
        <v>1</v>
      </c>
      <c r="BP812">
        <v>1</v>
      </c>
      <c r="BQ812">
        <v>3</v>
      </c>
      <c r="BR812">
        <v>2</v>
      </c>
      <c r="BS812">
        <v>19</v>
      </c>
      <c r="BT812" t="s">
        <v>2957</v>
      </c>
      <c r="BU812">
        <v>3</v>
      </c>
      <c r="BV812">
        <v>1</v>
      </c>
      <c r="BW812">
        <v>1</v>
      </c>
      <c r="BX812">
        <v>1</v>
      </c>
      <c r="BY812">
        <v>1</v>
      </c>
      <c r="BZ812">
        <v>2</v>
      </c>
      <c r="CA812">
        <v>1</v>
      </c>
      <c r="CB812">
        <v>1</v>
      </c>
      <c r="CC812">
        <v>1</v>
      </c>
      <c r="CD812">
        <v>1</v>
      </c>
      <c r="CE812">
        <v>1</v>
      </c>
      <c r="CF812">
        <v>1</v>
      </c>
      <c r="CG812">
        <v>1</v>
      </c>
      <c r="CH812">
        <v>1</v>
      </c>
      <c r="CI812">
        <v>1</v>
      </c>
      <c r="CJ812">
        <v>1</v>
      </c>
      <c r="CK812">
        <v>11</v>
      </c>
      <c r="CL812" t="s">
        <v>2957</v>
      </c>
      <c r="CM812">
        <v>1</v>
      </c>
      <c r="CN812">
        <v>1</v>
      </c>
      <c r="CO812">
        <v>1</v>
      </c>
      <c r="CP812">
        <v>0</v>
      </c>
      <c r="CQ812">
        <v>1</v>
      </c>
      <c r="CR812">
        <v>1</v>
      </c>
      <c r="CS812">
        <v>1</v>
      </c>
      <c r="CT812">
        <v>1</v>
      </c>
      <c r="CU812">
        <v>0</v>
      </c>
      <c r="CV812">
        <v>1</v>
      </c>
      <c r="CW812">
        <v>1</v>
      </c>
      <c r="CX812">
        <v>1</v>
      </c>
      <c r="CY812">
        <v>0</v>
      </c>
      <c r="CZ812">
        <v>1</v>
      </c>
      <c r="DA812">
        <v>23</v>
      </c>
      <c r="DB812" t="s">
        <v>2957</v>
      </c>
      <c r="DC812">
        <v>1</v>
      </c>
      <c r="DD812">
        <v>1</v>
      </c>
      <c r="DE812">
        <v>1</v>
      </c>
      <c r="DF812">
        <v>1</v>
      </c>
      <c r="DG812">
        <v>1</v>
      </c>
      <c r="DH812">
        <v>2</v>
      </c>
      <c r="DI812">
        <v>3</v>
      </c>
      <c r="DJ812">
        <v>3</v>
      </c>
      <c r="DK812">
        <v>1</v>
      </c>
      <c r="DL812">
        <v>2</v>
      </c>
      <c r="DM812">
        <v>3</v>
      </c>
      <c r="DN812">
        <v>0</v>
      </c>
      <c r="DO812">
        <v>2</v>
      </c>
      <c r="DP812">
        <v>2</v>
      </c>
      <c r="DQ812">
        <v>13</v>
      </c>
      <c r="DR812" t="s">
        <v>2960</v>
      </c>
      <c r="DS812">
        <v>1</v>
      </c>
      <c r="DT812">
        <v>3</v>
      </c>
      <c r="DU812">
        <v>1</v>
      </c>
      <c r="DV812">
        <v>1</v>
      </c>
      <c r="DW812">
        <v>0</v>
      </c>
      <c r="DX812">
        <v>1</v>
      </c>
      <c r="DY812">
        <v>1</v>
      </c>
      <c r="DZ812">
        <v>1</v>
      </c>
      <c r="EA812">
        <v>1</v>
      </c>
      <c r="EB812">
        <v>1</v>
      </c>
      <c r="EC812">
        <v>0</v>
      </c>
      <c r="ED812">
        <v>1</v>
      </c>
      <c r="EE812">
        <v>1</v>
      </c>
      <c r="EF812">
        <v>17</v>
      </c>
      <c r="EG812" t="s">
        <v>2955</v>
      </c>
      <c r="EH812">
        <v>1</v>
      </c>
      <c r="EI812">
        <v>1</v>
      </c>
      <c r="EJ812">
        <v>1</v>
      </c>
      <c r="EK812">
        <v>3</v>
      </c>
      <c r="EL812">
        <v>1</v>
      </c>
      <c r="EM812">
        <v>1</v>
      </c>
      <c r="EN812">
        <v>2</v>
      </c>
      <c r="EO812">
        <v>1</v>
      </c>
      <c r="EP812">
        <v>1</v>
      </c>
      <c r="EQ812">
        <v>3</v>
      </c>
      <c r="ER812">
        <v>1</v>
      </c>
      <c r="ES812">
        <v>1</v>
      </c>
    </row>
    <row r="813" spans="1:149" hidden="1">
      <c r="A813" s="23">
        <v>45607.610567129632</v>
      </c>
      <c r="B813" t="s">
        <v>46</v>
      </c>
      <c r="C813" t="s">
        <v>1934</v>
      </c>
      <c r="D813" t="s">
        <v>1935</v>
      </c>
      <c r="E813">
        <v>5</v>
      </c>
      <c r="F813" t="s">
        <v>3248</v>
      </c>
      <c r="G813">
        <v>105</v>
      </c>
      <c r="H813" t="s">
        <v>2958</v>
      </c>
      <c r="I813">
        <v>1</v>
      </c>
      <c r="J813">
        <v>1105</v>
      </c>
      <c r="K813" t="s">
        <v>2961</v>
      </c>
      <c r="L813" t="s">
        <v>2962</v>
      </c>
      <c r="M813">
        <v>31</v>
      </c>
      <c r="N813" t="s">
        <v>2957</v>
      </c>
      <c r="O813">
        <v>1</v>
      </c>
      <c r="Q813">
        <v>1</v>
      </c>
      <c r="R813">
        <v>2</v>
      </c>
      <c r="S813">
        <v>1</v>
      </c>
      <c r="T813">
        <v>0</v>
      </c>
      <c r="U813">
        <v>1</v>
      </c>
      <c r="V813">
        <v>1</v>
      </c>
      <c r="W813">
        <v>1</v>
      </c>
      <c r="Y813">
        <v>1</v>
      </c>
      <c r="Z813">
        <v>1</v>
      </c>
      <c r="AB813">
        <v>1</v>
      </c>
      <c r="AC813">
        <v>2</v>
      </c>
      <c r="AD813">
        <v>1</v>
      </c>
      <c r="AE813">
        <v>1</v>
      </c>
      <c r="AF813">
        <v>2</v>
      </c>
      <c r="AG813">
        <v>2</v>
      </c>
      <c r="AH813">
        <v>2</v>
      </c>
      <c r="AI813">
        <v>1</v>
      </c>
      <c r="AJ813">
        <v>2</v>
      </c>
      <c r="AK813">
        <v>2</v>
      </c>
      <c r="AL813">
        <v>2</v>
      </c>
      <c r="AM813">
        <v>1</v>
      </c>
      <c r="AN813">
        <v>1</v>
      </c>
      <c r="AO813">
        <v>1</v>
      </c>
      <c r="AP813">
        <v>13</v>
      </c>
      <c r="AQ813" t="s">
        <v>2957</v>
      </c>
      <c r="AS813">
        <v>1</v>
      </c>
      <c r="AT813">
        <v>2</v>
      </c>
      <c r="AU813">
        <v>2</v>
      </c>
      <c r="AV813">
        <v>1</v>
      </c>
      <c r="AW813">
        <v>2</v>
      </c>
      <c r="AX813">
        <v>1</v>
      </c>
      <c r="AY813">
        <v>2</v>
      </c>
      <c r="AZ813">
        <v>1</v>
      </c>
      <c r="BA813">
        <v>0</v>
      </c>
      <c r="BB813">
        <v>0</v>
      </c>
      <c r="BC813">
        <v>0</v>
      </c>
      <c r="BD813">
        <v>12</v>
      </c>
      <c r="BE813" t="s">
        <v>2960</v>
      </c>
      <c r="BF813">
        <v>1</v>
      </c>
      <c r="BG813">
        <v>1</v>
      </c>
      <c r="BH813">
        <v>1</v>
      </c>
      <c r="BI813">
        <v>2</v>
      </c>
      <c r="BJ813">
        <v>1</v>
      </c>
      <c r="BK813">
        <v>0</v>
      </c>
      <c r="BL813">
        <v>2</v>
      </c>
      <c r="BM813">
        <v>1</v>
      </c>
      <c r="BN813">
        <v>0</v>
      </c>
      <c r="BO813">
        <v>1</v>
      </c>
      <c r="BP813">
        <v>1</v>
      </c>
      <c r="BQ813">
        <v>1</v>
      </c>
      <c r="BR813">
        <v>0</v>
      </c>
      <c r="BS813">
        <v>11</v>
      </c>
      <c r="BT813" t="s">
        <v>2960</v>
      </c>
      <c r="BU813">
        <v>3</v>
      </c>
      <c r="BV813">
        <v>1</v>
      </c>
      <c r="BW813">
        <v>1</v>
      </c>
      <c r="BX813">
        <v>1</v>
      </c>
      <c r="BY813">
        <v>0</v>
      </c>
      <c r="BZ813">
        <v>1</v>
      </c>
      <c r="CA813">
        <v>0</v>
      </c>
      <c r="CB813">
        <v>1</v>
      </c>
      <c r="CC813">
        <v>0</v>
      </c>
      <c r="CD813">
        <v>1</v>
      </c>
      <c r="CE813">
        <v>0</v>
      </c>
      <c r="CF813">
        <v>1</v>
      </c>
      <c r="CG813">
        <v>0</v>
      </c>
      <c r="CH813">
        <v>0</v>
      </c>
      <c r="CI813">
        <v>1</v>
      </c>
      <c r="CJ813">
        <v>0</v>
      </c>
      <c r="CK813">
        <v>8</v>
      </c>
      <c r="CL813" t="s">
        <v>2957</v>
      </c>
      <c r="CM813">
        <v>1</v>
      </c>
      <c r="CN813">
        <v>1</v>
      </c>
      <c r="CO813">
        <v>0</v>
      </c>
      <c r="CP813">
        <v>0</v>
      </c>
      <c r="CQ813">
        <v>0</v>
      </c>
      <c r="CR813">
        <v>1</v>
      </c>
      <c r="CS813">
        <v>1</v>
      </c>
      <c r="CT813">
        <v>1</v>
      </c>
      <c r="CU813">
        <v>0</v>
      </c>
      <c r="CV813">
        <v>1</v>
      </c>
      <c r="CW813">
        <v>1</v>
      </c>
      <c r="CX813">
        <v>1</v>
      </c>
      <c r="CY813">
        <v>0</v>
      </c>
      <c r="CZ813">
        <v>0</v>
      </c>
      <c r="DA813">
        <v>17</v>
      </c>
      <c r="DB813" t="s">
        <v>2957</v>
      </c>
      <c r="DC813">
        <v>1</v>
      </c>
      <c r="DD813">
        <v>1</v>
      </c>
      <c r="DE813">
        <v>1</v>
      </c>
      <c r="DF813">
        <v>1</v>
      </c>
      <c r="DG813">
        <v>1</v>
      </c>
      <c r="DH813">
        <v>1</v>
      </c>
      <c r="DI813">
        <v>1</v>
      </c>
      <c r="DJ813">
        <v>3</v>
      </c>
      <c r="DK813">
        <v>0</v>
      </c>
      <c r="DL813">
        <v>2</v>
      </c>
      <c r="DM813">
        <v>2</v>
      </c>
      <c r="DN813">
        <v>1</v>
      </c>
      <c r="DO813">
        <v>1</v>
      </c>
      <c r="DP813">
        <v>1</v>
      </c>
      <c r="DQ813">
        <v>7</v>
      </c>
      <c r="DR813" t="s">
        <v>2958</v>
      </c>
      <c r="DS813">
        <v>0</v>
      </c>
      <c r="DT813">
        <v>2</v>
      </c>
      <c r="DU813">
        <v>1</v>
      </c>
      <c r="DV813">
        <v>0</v>
      </c>
      <c r="DW813">
        <v>0</v>
      </c>
      <c r="DX813">
        <v>0</v>
      </c>
      <c r="DY813">
        <v>0</v>
      </c>
      <c r="EA813">
        <v>1</v>
      </c>
      <c r="EB813">
        <v>0</v>
      </c>
      <c r="EC813">
        <v>1</v>
      </c>
      <c r="ED813">
        <v>1</v>
      </c>
      <c r="EE813">
        <v>1</v>
      </c>
      <c r="EF813">
        <v>13</v>
      </c>
      <c r="EG813" t="s">
        <v>2957</v>
      </c>
      <c r="EH813">
        <v>1</v>
      </c>
      <c r="EI813">
        <v>1</v>
      </c>
      <c r="EJ813">
        <v>1</v>
      </c>
      <c r="EK813">
        <v>2</v>
      </c>
      <c r="EL813">
        <v>2</v>
      </c>
      <c r="EM813">
        <v>1</v>
      </c>
      <c r="EN813">
        <v>1</v>
      </c>
      <c r="EO813">
        <v>1</v>
      </c>
      <c r="EP813">
        <v>1</v>
      </c>
      <c r="EQ813">
        <v>0</v>
      </c>
      <c r="ER813">
        <v>1</v>
      </c>
      <c r="ES813">
        <v>1</v>
      </c>
    </row>
    <row r="814" spans="1:149" hidden="1">
      <c r="A814" s="23">
        <v>45607.606932870367</v>
      </c>
      <c r="B814" t="s">
        <v>13</v>
      </c>
      <c r="C814" t="s">
        <v>676</v>
      </c>
      <c r="D814" t="s">
        <v>677</v>
      </c>
      <c r="E814">
        <v>2</v>
      </c>
      <c r="F814" t="s">
        <v>3193</v>
      </c>
      <c r="G814">
        <v>167</v>
      </c>
      <c r="H814" t="s">
        <v>2955</v>
      </c>
      <c r="I814">
        <v>4</v>
      </c>
      <c r="J814">
        <v>4167</v>
      </c>
      <c r="K814" t="s">
        <v>2956</v>
      </c>
      <c r="L814" t="s">
        <v>3395</v>
      </c>
      <c r="M814">
        <v>33</v>
      </c>
      <c r="N814" t="s">
        <v>2955</v>
      </c>
      <c r="O814">
        <v>1</v>
      </c>
      <c r="P814">
        <v>1</v>
      </c>
      <c r="Q814">
        <v>1</v>
      </c>
      <c r="S814">
        <v>1</v>
      </c>
      <c r="T814">
        <v>1</v>
      </c>
      <c r="U814">
        <v>1</v>
      </c>
      <c r="V814">
        <v>1</v>
      </c>
      <c r="W814">
        <v>1</v>
      </c>
      <c r="X814">
        <v>1</v>
      </c>
      <c r="Y814">
        <v>2</v>
      </c>
      <c r="Z814">
        <v>0</v>
      </c>
      <c r="AA814">
        <v>1</v>
      </c>
      <c r="AB814">
        <v>1</v>
      </c>
      <c r="AC814">
        <v>3</v>
      </c>
      <c r="AD814">
        <v>3</v>
      </c>
      <c r="AE814">
        <v>1</v>
      </c>
      <c r="AF814">
        <v>3</v>
      </c>
      <c r="AG814">
        <v>2</v>
      </c>
      <c r="AJ814">
        <v>3</v>
      </c>
      <c r="AN814">
        <v>3</v>
      </c>
      <c r="AP814">
        <v>19</v>
      </c>
      <c r="AQ814" t="s">
        <v>2957</v>
      </c>
      <c r="AS814">
        <v>1</v>
      </c>
      <c r="AT814">
        <v>3</v>
      </c>
      <c r="AU814">
        <v>2</v>
      </c>
      <c r="AV814">
        <v>1</v>
      </c>
      <c r="AW814">
        <v>2</v>
      </c>
      <c r="AX814">
        <v>3</v>
      </c>
      <c r="AY814">
        <v>3</v>
      </c>
      <c r="AZ814">
        <v>0</v>
      </c>
      <c r="BA814">
        <v>3</v>
      </c>
      <c r="BD814">
        <v>22</v>
      </c>
      <c r="BE814" t="s">
        <v>2957</v>
      </c>
      <c r="BF814">
        <v>2</v>
      </c>
      <c r="BG814">
        <v>3</v>
      </c>
      <c r="BH814">
        <v>1</v>
      </c>
      <c r="BI814">
        <v>3</v>
      </c>
      <c r="BJ814">
        <v>1</v>
      </c>
      <c r="BK814">
        <v>1</v>
      </c>
      <c r="BL814">
        <v>2</v>
      </c>
      <c r="BM814">
        <v>1</v>
      </c>
      <c r="BN814">
        <v>1</v>
      </c>
      <c r="BO814">
        <v>1</v>
      </c>
      <c r="BP814">
        <v>1</v>
      </c>
      <c r="BQ814">
        <v>3</v>
      </c>
      <c r="BR814">
        <v>2</v>
      </c>
      <c r="BS814">
        <v>21</v>
      </c>
      <c r="BT814" t="s">
        <v>2955</v>
      </c>
      <c r="BU814">
        <v>3</v>
      </c>
      <c r="BW814">
        <v>1</v>
      </c>
      <c r="BX814">
        <v>1</v>
      </c>
      <c r="BY814">
        <v>1</v>
      </c>
      <c r="BZ814">
        <v>3</v>
      </c>
      <c r="CA814">
        <v>1</v>
      </c>
      <c r="CB814">
        <v>2</v>
      </c>
      <c r="CC814">
        <v>1</v>
      </c>
      <c r="CD814">
        <v>1</v>
      </c>
      <c r="CE814">
        <v>1</v>
      </c>
      <c r="CF814">
        <v>1</v>
      </c>
      <c r="CH814">
        <v>1</v>
      </c>
      <c r="CI814">
        <v>1</v>
      </c>
      <c r="CJ814">
        <v>1</v>
      </c>
      <c r="CK814">
        <v>14</v>
      </c>
      <c r="CL814" t="s">
        <v>2955</v>
      </c>
      <c r="CM814">
        <v>1</v>
      </c>
      <c r="CN814">
        <v>1</v>
      </c>
      <c r="CO814">
        <v>1</v>
      </c>
      <c r="CP814">
        <v>1</v>
      </c>
      <c r="CQ814">
        <v>1</v>
      </c>
      <c r="CR814">
        <v>1</v>
      </c>
      <c r="CS814">
        <v>1</v>
      </c>
      <c r="CT814">
        <v>1</v>
      </c>
      <c r="CU814">
        <v>1</v>
      </c>
      <c r="CV814">
        <v>1</v>
      </c>
      <c r="CW814">
        <v>1</v>
      </c>
      <c r="CX814">
        <v>1</v>
      </c>
      <c r="CY814">
        <v>1</v>
      </c>
      <c r="CZ814">
        <v>1</v>
      </c>
      <c r="DA814">
        <v>22</v>
      </c>
      <c r="DB814" t="s">
        <v>2957</v>
      </c>
      <c r="DC814">
        <v>1</v>
      </c>
      <c r="DD814">
        <v>1</v>
      </c>
      <c r="DE814">
        <v>1</v>
      </c>
      <c r="DF814">
        <v>1</v>
      </c>
      <c r="DG814">
        <v>1</v>
      </c>
      <c r="DH814">
        <v>2</v>
      </c>
      <c r="DI814">
        <v>2</v>
      </c>
      <c r="DJ814">
        <v>3</v>
      </c>
      <c r="DK814">
        <v>3</v>
      </c>
      <c r="DL814">
        <v>3</v>
      </c>
      <c r="DM814">
        <v>2</v>
      </c>
      <c r="DN814">
        <v>1</v>
      </c>
      <c r="DO814">
        <v>0</v>
      </c>
      <c r="DP814">
        <v>1</v>
      </c>
      <c r="DQ814">
        <v>17</v>
      </c>
      <c r="DR814" t="s">
        <v>2955</v>
      </c>
      <c r="DS814">
        <v>1</v>
      </c>
      <c r="DT814">
        <v>3</v>
      </c>
      <c r="DU814">
        <v>1</v>
      </c>
      <c r="DW814">
        <v>1</v>
      </c>
      <c r="DY814">
        <v>1</v>
      </c>
      <c r="EA814">
        <v>1</v>
      </c>
      <c r="EB814">
        <v>1</v>
      </c>
      <c r="EC814">
        <v>1</v>
      </c>
      <c r="ED814">
        <v>2</v>
      </c>
      <c r="EE814">
        <v>2</v>
      </c>
      <c r="EF814">
        <v>19</v>
      </c>
      <c r="EG814" t="s">
        <v>2955</v>
      </c>
      <c r="EH814">
        <v>1</v>
      </c>
      <c r="EI814">
        <v>1</v>
      </c>
      <c r="EJ814">
        <v>1</v>
      </c>
      <c r="EK814">
        <v>3</v>
      </c>
      <c r="EL814">
        <v>3</v>
      </c>
      <c r="EM814">
        <v>2</v>
      </c>
      <c r="EN814">
        <v>1</v>
      </c>
      <c r="EO814">
        <v>1</v>
      </c>
      <c r="EP814">
        <v>1</v>
      </c>
      <c r="EQ814">
        <v>3</v>
      </c>
      <c r="ER814">
        <v>1</v>
      </c>
      <c r="ES814">
        <v>1</v>
      </c>
    </row>
    <row r="815" spans="1:149" hidden="1">
      <c r="A815" s="23">
        <v>45607.605914351851</v>
      </c>
      <c r="B815" t="s">
        <v>47</v>
      </c>
      <c r="C815" t="s">
        <v>2090</v>
      </c>
      <c r="D815" t="s">
        <v>2091</v>
      </c>
      <c r="E815">
        <v>1</v>
      </c>
      <c r="F815" t="s">
        <v>2954</v>
      </c>
      <c r="G815">
        <v>142</v>
      </c>
      <c r="H815" t="s">
        <v>2957</v>
      </c>
      <c r="I815">
        <v>3</v>
      </c>
      <c r="J815">
        <v>3142</v>
      </c>
      <c r="K815" t="s">
        <v>2961</v>
      </c>
      <c r="L815" t="s">
        <v>2962</v>
      </c>
      <c r="M815">
        <v>34</v>
      </c>
      <c r="N815" t="s">
        <v>2957</v>
      </c>
      <c r="O815">
        <v>1</v>
      </c>
      <c r="P815">
        <v>1</v>
      </c>
      <c r="Q815">
        <v>1</v>
      </c>
      <c r="R815">
        <v>2</v>
      </c>
      <c r="S815">
        <v>1</v>
      </c>
      <c r="T815">
        <v>1</v>
      </c>
      <c r="U815">
        <v>1</v>
      </c>
      <c r="V815">
        <v>1</v>
      </c>
      <c r="W815">
        <v>1</v>
      </c>
      <c r="X815">
        <v>1</v>
      </c>
      <c r="Y815">
        <v>2</v>
      </c>
      <c r="Z815">
        <v>1</v>
      </c>
      <c r="AA815">
        <v>1</v>
      </c>
      <c r="AB815">
        <v>2</v>
      </c>
      <c r="AC815">
        <v>1</v>
      </c>
      <c r="AD815">
        <v>1</v>
      </c>
      <c r="AE815">
        <v>1</v>
      </c>
      <c r="AF815">
        <v>2</v>
      </c>
      <c r="AG815">
        <v>2</v>
      </c>
      <c r="AH815">
        <v>2</v>
      </c>
      <c r="AI815">
        <v>1</v>
      </c>
      <c r="AJ815">
        <v>2</v>
      </c>
      <c r="AK815">
        <v>2</v>
      </c>
      <c r="AL815">
        <v>0</v>
      </c>
      <c r="AM815">
        <v>1</v>
      </c>
      <c r="AN815">
        <v>1</v>
      </c>
      <c r="AO815">
        <v>1</v>
      </c>
      <c r="AP815">
        <v>14</v>
      </c>
      <c r="AQ815" t="s">
        <v>2957</v>
      </c>
      <c r="AR815">
        <v>1</v>
      </c>
      <c r="AS815">
        <v>1</v>
      </c>
      <c r="AT815">
        <v>2</v>
      </c>
      <c r="AU815">
        <v>2</v>
      </c>
      <c r="AV815">
        <v>1</v>
      </c>
      <c r="AW815">
        <v>1</v>
      </c>
      <c r="AX815">
        <v>2</v>
      </c>
      <c r="AY815">
        <v>2</v>
      </c>
      <c r="AZ815">
        <v>1</v>
      </c>
      <c r="BA815">
        <v>1</v>
      </c>
      <c r="BB815">
        <v>0</v>
      </c>
      <c r="BC815">
        <v>0</v>
      </c>
      <c r="BD815">
        <v>19</v>
      </c>
      <c r="BE815" t="s">
        <v>2957</v>
      </c>
      <c r="BF815">
        <v>2</v>
      </c>
      <c r="BG815">
        <v>2</v>
      </c>
      <c r="BH815">
        <v>2</v>
      </c>
      <c r="BI815">
        <v>2</v>
      </c>
      <c r="BJ815">
        <v>1</v>
      </c>
      <c r="BK815">
        <v>1</v>
      </c>
      <c r="BL815">
        <v>2</v>
      </c>
      <c r="BM815">
        <v>1</v>
      </c>
      <c r="BN815">
        <v>1</v>
      </c>
      <c r="BO815">
        <v>1</v>
      </c>
      <c r="BP815">
        <v>1</v>
      </c>
      <c r="BQ815">
        <v>2</v>
      </c>
      <c r="BR815">
        <v>1</v>
      </c>
      <c r="BS815">
        <v>18</v>
      </c>
      <c r="BT815" t="s">
        <v>2957</v>
      </c>
      <c r="BU815">
        <v>3</v>
      </c>
      <c r="BV815">
        <v>1</v>
      </c>
      <c r="BW815">
        <v>1</v>
      </c>
      <c r="BX815">
        <v>1</v>
      </c>
      <c r="BY815">
        <v>0</v>
      </c>
      <c r="BZ815">
        <v>3</v>
      </c>
      <c r="CA815">
        <v>1</v>
      </c>
      <c r="CB815">
        <v>1</v>
      </c>
      <c r="CC815">
        <v>0</v>
      </c>
      <c r="CD815">
        <v>1</v>
      </c>
      <c r="CE815">
        <v>1</v>
      </c>
      <c r="CF815">
        <v>1</v>
      </c>
      <c r="CG815">
        <v>1</v>
      </c>
      <c r="CH815">
        <v>1</v>
      </c>
      <c r="CI815">
        <v>1</v>
      </c>
      <c r="CJ815">
        <v>1</v>
      </c>
      <c r="CK815">
        <v>8</v>
      </c>
      <c r="CL815" t="s">
        <v>2957</v>
      </c>
      <c r="CM815">
        <v>1</v>
      </c>
      <c r="CN815">
        <v>1</v>
      </c>
      <c r="CO815">
        <v>0</v>
      </c>
      <c r="CP815">
        <v>0</v>
      </c>
      <c r="CQ815">
        <v>1</v>
      </c>
      <c r="CR815">
        <v>1</v>
      </c>
      <c r="CS815">
        <v>1</v>
      </c>
      <c r="CT815">
        <v>0</v>
      </c>
      <c r="CU815">
        <v>0</v>
      </c>
      <c r="CV815">
        <v>1</v>
      </c>
      <c r="CW815">
        <v>0</v>
      </c>
      <c r="CX815">
        <v>1</v>
      </c>
      <c r="CY815">
        <v>1</v>
      </c>
      <c r="CZ815">
        <v>0</v>
      </c>
      <c r="DA815">
        <v>19</v>
      </c>
      <c r="DB815" t="s">
        <v>2957</v>
      </c>
      <c r="DC815">
        <v>1</v>
      </c>
      <c r="DD815">
        <v>1</v>
      </c>
      <c r="DE815">
        <v>1</v>
      </c>
      <c r="DF815">
        <v>1</v>
      </c>
      <c r="DG815">
        <v>1</v>
      </c>
      <c r="DH815">
        <v>2</v>
      </c>
      <c r="DI815">
        <v>2</v>
      </c>
      <c r="DJ815">
        <v>3</v>
      </c>
      <c r="DK815">
        <v>2</v>
      </c>
      <c r="DL815">
        <v>2</v>
      </c>
      <c r="DM815">
        <v>1</v>
      </c>
      <c r="DN815">
        <v>1</v>
      </c>
      <c r="DO815">
        <v>1</v>
      </c>
      <c r="DP815">
        <v>0</v>
      </c>
      <c r="DQ815">
        <v>15</v>
      </c>
      <c r="DR815" t="s">
        <v>2957</v>
      </c>
      <c r="DS815">
        <v>1</v>
      </c>
      <c r="DT815">
        <v>3</v>
      </c>
      <c r="DU815">
        <v>1</v>
      </c>
      <c r="DV815">
        <v>0</v>
      </c>
      <c r="DW815">
        <v>0</v>
      </c>
      <c r="DX815">
        <v>0</v>
      </c>
      <c r="DY815">
        <v>1</v>
      </c>
      <c r="DZ815">
        <v>2</v>
      </c>
      <c r="EA815">
        <v>1</v>
      </c>
      <c r="EB815">
        <v>1</v>
      </c>
      <c r="EC815">
        <v>1</v>
      </c>
      <c r="ED815">
        <v>2</v>
      </c>
      <c r="EE815">
        <v>2</v>
      </c>
      <c r="EF815">
        <v>15</v>
      </c>
      <c r="EG815" t="s">
        <v>2957</v>
      </c>
      <c r="EH815">
        <v>1</v>
      </c>
      <c r="EI815">
        <v>1</v>
      </c>
      <c r="EJ815">
        <v>1</v>
      </c>
      <c r="EK815">
        <v>2</v>
      </c>
      <c r="EL815">
        <v>2</v>
      </c>
      <c r="EM815">
        <v>2</v>
      </c>
      <c r="EN815">
        <v>2</v>
      </c>
      <c r="EO815">
        <v>1</v>
      </c>
      <c r="EP815">
        <v>1</v>
      </c>
      <c r="EQ815">
        <v>0</v>
      </c>
      <c r="ER815">
        <v>1</v>
      </c>
      <c r="ES815">
        <v>1</v>
      </c>
    </row>
    <row r="816" spans="1:149" hidden="1">
      <c r="A816" s="23">
        <v>45607.603483796294</v>
      </c>
      <c r="B816" t="s">
        <v>47</v>
      </c>
      <c r="C816" t="s">
        <v>2008</v>
      </c>
      <c r="D816" t="s">
        <v>2009</v>
      </c>
      <c r="E816">
        <v>6</v>
      </c>
      <c r="F816" t="s">
        <v>3152</v>
      </c>
      <c r="G816">
        <v>141</v>
      </c>
      <c r="H816" t="s">
        <v>2957</v>
      </c>
      <c r="I816">
        <v>3</v>
      </c>
      <c r="J816">
        <v>3141</v>
      </c>
      <c r="K816" t="s">
        <v>2961</v>
      </c>
      <c r="L816" t="s">
        <v>2962</v>
      </c>
      <c r="M816">
        <v>24</v>
      </c>
      <c r="N816" t="s">
        <v>2957</v>
      </c>
      <c r="O816">
        <v>1</v>
      </c>
      <c r="Q816">
        <v>1</v>
      </c>
      <c r="S816">
        <v>1</v>
      </c>
      <c r="T816">
        <v>2</v>
      </c>
      <c r="U816">
        <v>1</v>
      </c>
      <c r="V816">
        <v>1</v>
      </c>
      <c r="W816">
        <v>1</v>
      </c>
      <c r="Y816">
        <v>2</v>
      </c>
      <c r="Z816">
        <v>1</v>
      </c>
      <c r="AB816">
        <v>3</v>
      </c>
      <c r="AC816">
        <v>1</v>
      </c>
      <c r="AD816">
        <v>1</v>
      </c>
      <c r="AE816">
        <v>1</v>
      </c>
      <c r="AF816">
        <v>2</v>
      </c>
      <c r="AG816">
        <v>1</v>
      </c>
      <c r="AJ816">
        <v>1</v>
      </c>
      <c r="AN816">
        <v>1</v>
      </c>
      <c r="AP816">
        <v>14</v>
      </c>
      <c r="AQ816" t="s">
        <v>2957</v>
      </c>
      <c r="AR816">
        <v>1</v>
      </c>
      <c r="AS816">
        <v>1</v>
      </c>
      <c r="AT816">
        <v>2</v>
      </c>
      <c r="AU816">
        <v>2</v>
      </c>
      <c r="AV816">
        <v>1</v>
      </c>
      <c r="AW816">
        <v>1</v>
      </c>
      <c r="AX816">
        <v>2</v>
      </c>
      <c r="AY816">
        <v>2</v>
      </c>
      <c r="AZ816">
        <v>1</v>
      </c>
      <c r="BA816">
        <v>1</v>
      </c>
      <c r="BD816">
        <v>17</v>
      </c>
      <c r="BE816" t="s">
        <v>2957</v>
      </c>
      <c r="BF816">
        <v>1</v>
      </c>
      <c r="BG816">
        <v>2</v>
      </c>
      <c r="BH816">
        <v>2</v>
      </c>
      <c r="BI816">
        <v>2</v>
      </c>
      <c r="BJ816">
        <v>1</v>
      </c>
      <c r="BK816">
        <v>1</v>
      </c>
      <c r="BL816">
        <v>1</v>
      </c>
      <c r="BM816">
        <v>1</v>
      </c>
      <c r="BN816">
        <v>1</v>
      </c>
      <c r="BO816">
        <v>1</v>
      </c>
      <c r="BP816">
        <v>1</v>
      </c>
      <c r="BQ816">
        <v>2</v>
      </c>
      <c r="BR816">
        <v>1</v>
      </c>
      <c r="BS816">
        <v>19</v>
      </c>
      <c r="BT816" t="s">
        <v>2957</v>
      </c>
      <c r="BU816">
        <v>3</v>
      </c>
      <c r="BV816">
        <v>1</v>
      </c>
      <c r="BW816">
        <v>1</v>
      </c>
      <c r="BX816">
        <v>1</v>
      </c>
      <c r="BY816">
        <v>1</v>
      </c>
      <c r="BZ816">
        <v>2</v>
      </c>
      <c r="CA816">
        <v>1</v>
      </c>
      <c r="CB816">
        <v>1</v>
      </c>
      <c r="CC816">
        <v>1</v>
      </c>
      <c r="CD816">
        <v>1</v>
      </c>
      <c r="CE816">
        <v>1</v>
      </c>
      <c r="CF816">
        <v>1</v>
      </c>
      <c r="CG816">
        <v>1</v>
      </c>
      <c r="CH816">
        <v>1</v>
      </c>
      <c r="CI816">
        <v>1</v>
      </c>
      <c r="CJ816">
        <v>1</v>
      </c>
      <c r="CK816">
        <v>14</v>
      </c>
      <c r="CL816" t="s">
        <v>2955</v>
      </c>
      <c r="CM816">
        <v>1</v>
      </c>
      <c r="CN816">
        <v>1</v>
      </c>
      <c r="CO816">
        <v>1</v>
      </c>
      <c r="CP816">
        <v>1</v>
      </c>
      <c r="CQ816">
        <v>1</v>
      </c>
      <c r="CR816">
        <v>1</v>
      </c>
      <c r="CS816">
        <v>1</v>
      </c>
      <c r="CT816">
        <v>1</v>
      </c>
      <c r="CU816">
        <v>1</v>
      </c>
      <c r="CV816">
        <v>1</v>
      </c>
      <c r="CW816">
        <v>1</v>
      </c>
      <c r="CX816">
        <v>1</v>
      </c>
      <c r="CY816">
        <v>1</v>
      </c>
      <c r="CZ816">
        <v>1</v>
      </c>
      <c r="DA816">
        <v>22</v>
      </c>
      <c r="DB816" t="s">
        <v>2957</v>
      </c>
      <c r="DC816">
        <v>1</v>
      </c>
      <c r="DD816">
        <v>1</v>
      </c>
      <c r="DE816">
        <v>1</v>
      </c>
      <c r="DF816">
        <v>1</v>
      </c>
      <c r="DG816">
        <v>1</v>
      </c>
      <c r="DH816">
        <v>2</v>
      </c>
      <c r="DI816">
        <v>2</v>
      </c>
      <c r="DJ816">
        <v>3</v>
      </c>
      <c r="DK816">
        <v>2</v>
      </c>
      <c r="DL816">
        <v>2</v>
      </c>
      <c r="DM816">
        <v>2</v>
      </c>
      <c r="DN816">
        <v>2</v>
      </c>
      <c r="DO816">
        <v>1</v>
      </c>
      <c r="DP816">
        <v>1</v>
      </c>
      <c r="DQ816">
        <v>13</v>
      </c>
      <c r="DR816" t="s">
        <v>2957</v>
      </c>
      <c r="DS816">
        <v>1</v>
      </c>
      <c r="DT816">
        <v>2</v>
      </c>
      <c r="DU816">
        <v>1</v>
      </c>
      <c r="DV816">
        <v>1</v>
      </c>
      <c r="DX816">
        <v>1</v>
      </c>
      <c r="DY816">
        <v>1</v>
      </c>
      <c r="EA816">
        <v>1</v>
      </c>
      <c r="EB816">
        <v>1</v>
      </c>
      <c r="EC816">
        <v>1</v>
      </c>
      <c r="ED816">
        <v>1</v>
      </c>
      <c r="EE816">
        <v>1</v>
      </c>
      <c r="EF816">
        <v>18</v>
      </c>
      <c r="EG816" t="s">
        <v>2955</v>
      </c>
      <c r="EH816">
        <v>1</v>
      </c>
      <c r="EI816">
        <v>1</v>
      </c>
      <c r="EJ816">
        <v>1</v>
      </c>
      <c r="EK816">
        <v>2</v>
      </c>
      <c r="EL816">
        <v>2</v>
      </c>
      <c r="EM816">
        <v>2</v>
      </c>
      <c r="EN816">
        <v>2</v>
      </c>
      <c r="EO816">
        <v>1</v>
      </c>
      <c r="EP816">
        <v>1</v>
      </c>
      <c r="EQ816">
        <v>3</v>
      </c>
      <c r="ER816">
        <v>1</v>
      </c>
      <c r="ES816">
        <v>1</v>
      </c>
    </row>
    <row r="817" spans="1:149" hidden="1">
      <c r="A817" s="23">
        <v>45607.597199074073</v>
      </c>
      <c r="B817" t="s">
        <v>49</v>
      </c>
      <c r="C817" t="s">
        <v>2186</v>
      </c>
      <c r="D817" t="s">
        <v>2187</v>
      </c>
      <c r="E817">
        <v>1</v>
      </c>
      <c r="F817" t="s">
        <v>2954</v>
      </c>
      <c r="G817">
        <v>96</v>
      </c>
      <c r="H817" t="s">
        <v>2958</v>
      </c>
      <c r="I817">
        <v>1</v>
      </c>
      <c r="J817">
        <v>1096</v>
      </c>
      <c r="K817" t="s">
        <v>2961</v>
      </c>
      <c r="L817" t="s">
        <v>2962</v>
      </c>
      <c r="M817">
        <v>25</v>
      </c>
      <c r="N817" t="s">
        <v>2958</v>
      </c>
      <c r="O817">
        <v>1</v>
      </c>
      <c r="P817">
        <v>1</v>
      </c>
      <c r="Q817">
        <v>1</v>
      </c>
      <c r="R817">
        <v>0</v>
      </c>
      <c r="S817">
        <v>1</v>
      </c>
      <c r="T817">
        <v>0</v>
      </c>
      <c r="U817">
        <v>1</v>
      </c>
      <c r="V817">
        <v>1</v>
      </c>
      <c r="W817">
        <v>1</v>
      </c>
      <c r="X817">
        <v>1</v>
      </c>
      <c r="Y817">
        <v>2</v>
      </c>
      <c r="Z817">
        <v>1</v>
      </c>
      <c r="AA817">
        <v>0</v>
      </c>
      <c r="AB817">
        <v>0</v>
      </c>
      <c r="AC817">
        <v>1</v>
      </c>
      <c r="AD817">
        <v>1</v>
      </c>
      <c r="AE817">
        <v>1</v>
      </c>
      <c r="AF817">
        <v>3</v>
      </c>
      <c r="AG817">
        <v>2</v>
      </c>
      <c r="AH817">
        <v>1</v>
      </c>
      <c r="AI817">
        <v>1</v>
      </c>
      <c r="AJ817">
        <v>0</v>
      </c>
      <c r="AK817">
        <v>3</v>
      </c>
      <c r="AL817">
        <v>0</v>
      </c>
      <c r="AM817">
        <v>0</v>
      </c>
      <c r="AN817">
        <v>1</v>
      </c>
      <c r="AO817">
        <v>0</v>
      </c>
      <c r="AP817">
        <v>14</v>
      </c>
      <c r="AQ817" t="s">
        <v>2957</v>
      </c>
      <c r="AR817">
        <v>1</v>
      </c>
      <c r="AS817">
        <v>1</v>
      </c>
      <c r="AT817">
        <v>3</v>
      </c>
      <c r="AU817">
        <v>2</v>
      </c>
      <c r="AV817">
        <v>1</v>
      </c>
      <c r="AW817">
        <v>0</v>
      </c>
      <c r="AX817">
        <v>3</v>
      </c>
      <c r="AY817">
        <v>2</v>
      </c>
      <c r="AZ817">
        <v>1</v>
      </c>
      <c r="BA817">
        <v>0</v>
      </c>
      <c r="BB817">
        <v>0</v>
      </c>
      <c r="BC817">
        <v>0</v>
      </c>
      <c r="BD817">
        <v>19</v>
      </c>
      <c r="BE817" t="s">
        <v>2957</v>
      </c>
      <c r="BF817">
        <v>3</v>
      </c>
      <c r="BG817">
        <v>1</v>
      </c>
      <c r="BH817">
        <v>2</v>
      </c>
      <c r="BI817">
        <v>2</v>
      </c>
      <c r="BJ817">
        <v>2</v>
      </c>
      <c r="BK817">
        <v>0</v>
      </c>
      <c r="BL817">
        <v>1</v>
      </c>
      <c r="BM817">
        <v>1</v>
      </c>
      <c r="BN817">
        <v>1</v>
      </c>
      <c r="BO817">
        <v>1</v>
      </c>
      <c r="BP817">
        <v>0</v>
      </c>
      <c r="BQ817">
        <v>3</v>
      </c>
      <c r="BR817">
        <v>2</v>
      </c>
      <c r="BS817">
        <v>13</v>
      </c>
      <c r="BT817" t="s">
        <v>2960</v>
      </c>
      <c r="BU817">
        <v>3</v>
      </c>
      <c r="BV817">
        <v>1</v>
      </c>
      <c r="BW817">
        <v>1</v>
      </c>
      <c r="BX817">
        <v>1</v>
      </c>
      <c r="BY817">
        <v>0</v>
      </c>
      <c r="BZ817">
        <v>2</v>
      </c>
      <c r="CA817">
        <v>1</v>
      </c>
      <c r="CB817">
        <v>1</v>
      </c>
      <c r="CC817">
        <v>0</v>
      </c>
      <c r="CD817">
        <v>0</v>
      </c>
      <c r="CE817">
        <v>1</v>
      </c>
      <c r="CF817">
        <v>0</v>
      </c>
      <c r="CG817">
        <v>1</v>
      </c>
      <c r="CH817">
        <v>0</v>
      </c>
      <c r="CI817">
        <v>1</v>
      </c>
      <c r="CJ817">
        <v>0</v>
      </c>
      <c r="CK817">
        <v>6</v>
      </c>
      <c r="CL817" t="s">
        <v>2960</v>
      </c>
      <c r="CM817">
        <v>1</v>
      </c>
      <c r="CN817">
        <v>0</v>
      </c>
      <c r="CO817">
        <v>0</v>
      </c>
      <c r="CP817">
        <v>0</v>
      </c>
      <c r="CQ817">
        <v>1</v>
      </c>
      <c r="CR817">
        <v>1</v>
      </c>
      <c r="CS817">
        <v>1</v>
      </c>
      <c r="CT817">
        <v>0</v>
      </c>
      <c r="CU817">
        <v>0</v>
      </c>
      <c r="CV817">
        <v>1</v>
      </c>
      <c r="CW817">
        <v>0</v>
      </c>
      <c r="CX817">
        <v>1</v>
      </c>
      <c r="CY817">
        <v>0</v>
      </c>
      <c r="CZ817">
        <v>0</v>
      </c>
      <c r="DA817">
        <v>22</v>
      </c>
      <c r="DB817" t="s">
        <v>2957</v>
      </c>
      <c r="DC817">
        <v>1</v>
      </c>
      <c r="DD817">
        <v>1</v>
      </c>
      <c r="DE817">
        <v>1</v>
      </c>
      <c r="DF817">
        <v>1</v>
      </c>
      <c r="DG817">
        <v>1</v>
      </c>
      <c r="DH817">
        <v>1</v>
      </c>
      <c r="DI817">
        <v>3</v>
      </c>
      <c r="DJ817">
        <v>3</v>
      </c>
      <c r="DK817">
        <v>3</v>
      </c>
      <c r="DL817">
        <v>1</v>
      </c>
      <c r="DM817">
        <v>1</v>
      </c>
      <c r="DN817">
        <v>2</v>
      </c>
      <c r="DO817">
        <v>1</v>
      </c>
      <c r="DP817">
        <v>2</v>
      </c>
      <c r="DQ817">
        <v>8</v>
      </c>
      <c r="DR817" t="s">
        <v>2960</v>
      </c>
      <c r="DS817">
        <v>1</v>
      </c>
      <c r="DT817">
        <v>1</v>
      </c>
      <c r="DU817">
        <v>1</v>
      </c>
      <c r="DV817">
        <v>0</v>
      </c>
      <c r="DW817">
        <v>0</v>
      </c>
      <c r="DX817">
        <v>0</v>
      </c>
      <c r="DY817">
        <v>0</v>
      </c>
      <c r="DZ817">
        <v>1</v>
      </c>
      <c r="EA817">
        <v>0</v>
      </c>
      <c r="EB817">
        <v>0</v>
      </c>
      <c r="EC817">
        <v>1</v>
      </c>
      <c r="ED817">
        <v>1</v>
      </c>
      <c r="EE817">
        <v>2</v>
      </c>
      <c r="EF817">
        <v>14</v>
      </c>
      <c r="EG817" t="s">
        <v>2957</v>
      </c>
      <c r="EH817">
        <v>1</v>
      </c>
      <c r="EI817">
        <v>1</v>
      </c>
      <c r="EJ817">
        <v>1</v>
      </c>
      <c r="EK817">
        <v>1</v>
      </c>
      <c r="EL817">
        <v>1</v>
      </c>
      <c r="EM817">
        <v>1</v>
      </c>
      <c r="EN817">
        <v>2</v>
      </c>
      <c r="EO817">
        <v>1</v>
      </c>
      <c r="EP817">
        <v>0</v>
      </c>
      <c r="EQ817">
        <v>3</v>
      </c>
      <c r="ER817">
        <v>1</v>
      </c>
      <c r="ES817">
        <v>1</v>
      </c>
    </row>
    <row r="818" spans="1:149" hidden="1">
      <c r="A818" s="23">
        <v>45607.591122685182</v>
      </c>
      <c r="B818" t="s">
        <v>22</v>
      </c>
      <c r="C818" t="s">
        <v>319</v>
      </c>
      <c r="D818" t="s">
        <v>320</v>
      </c>
      <c r="E818">
        <v>1</v>
      </c>
      <c r="F818" t="s">
        <v>2954</v>
      </c>
      <c r="G818">
        <v>132</v>
      </c>
      <c r="H818" t="s">
        <v>2960</v>
      </c>
      <c r="I818">
        <v>2</v>
      </c>
      <c r="J818">
        <v>2132</v>
      </c>
      <c r="K818" t="s">
        <v>2961</v>
      </c>
      <c r="L818" t="s">
        <v>2962</v>
      </c>
      <c r="M818">
        <v>27</v>
      </c>
      <c r="N818" t="s">
        <v>2960</v>
      </c>
      <c r="O818">
        <v>1</v>
      </c>
      <c r="P818">
        <v>3</v>
      </c>
      <c r="Q818">
        <v>1</v>
      </c>
      <c r="R818">
        <v>1</v>
      </c>
      <c r="S818">
        <v>1</v>
      </c>
      <c r="T818">
        <v>0</v>
      </c>
      <c r="U818">
        <v>1</v>
      </c>
      <c r="V818">
        <v>1</v>
      </c>
      <c r="W818">
        <v>1</v>
      </c>
      <c r="X818">
        <v>0</v>
      </c>
      <c r="Y818">
        <v>1</v>
      </c>
      <c r="Z818">
        <v>0</v>
      </c>
      <c r="AA818">
        <v>1</v>
      </c>
      <c r="AB818">
        <v>1</v>
      </c>
      <c r="AC818">
        <v>1</v>
      </c>
      <c r="AD818">
        <v>1</v>
      </c>
      <c r="AE818">
        <v>0</v>
      </c>
      <c r="AF818">
        <v>3</v>
      </c>
      <c r="AG818">
        <v>1</v>
      </c>
      <c r="AH818">
        <v>2</v>
      </c>
      <c r="AI818">
        <v>1</v>
      </c>
      <c r="AJ818">
        <v>2</v>
      </c>
      <c r="AK818">
        <v>0</v>
      </c>
      <c r="AL818">
        <v>0</v>
      </c>
      <c r="AM818">
        <v>1</v>
      </c>
      <c r="AN818">
        <v>2</v>
      </c>
      <c r="AO818">
        <v>0</v>
      </c>
      <c r="AP818">
        <v>15</v>
      </c>
      <c r="AQ818" t="s">
        <v>2957</v>
      </c>
      <c r="AR818">
        <v>1</v>
      </c>
      <c r="AS818">
        <v>1</v>
      </c>
      <c r="AT818">
        <v>3</v>
      </c>
      <c r="AU818">
        <v>2</v>
      </c>
      <c r="AV818">
        <v>1</v>
      </c>
      <c r="AW818">
        <v>2</v>
      </c>
      <c r="AX818">
        <v>0</v>
      </c>
      <c r="AY818">
        <v>3</v>
      </c>
      <c r="AZ818">
        <v>2</v>
      </c>
      <c r="BA818">
        <v>0</v>
      </c>
      <c r="BB818">
        <v>0</v>
      </c>
      <c r="BC818">
        <v>0</v>
      </c>
      <c r="BD818">
        <v>21</v>
      </c>
      <c r="BE818" t="s">
        <v>2957</v>
      </c>
      <c r="BF818">
        <v>3</v>
      </c>
      <c r="BG818">
        <v>2</v>
      </c>
      <c r="BH818">
        <v>1</v>
      </c>
      <c r="BI818">
        <v>2</v>
      </c>
      <c r="BJ818">
        <v>1</v>
      </c>
      <c r="BK818">
        <v>2</v>
      </c>
      <c r="BL818">
        <v>2</v>
      </c>
      <c r="BM818">
        <v>1</v>
      </c>
      <c r="BN818">
        <v>1</v>
      </c>
      <c r="BO818">
        <v>0</v>
      </c>
      <c r="BP818">
        <v>1</v>
      </c>
      <c r="BQ818">
        <v>3</v>
      </c>
      <c r="BR818">
        <v>2</v>
      </c>
      <c r="BS818">
        <v>17</v>
      </c>
      <c r="BT818" t="s">
        <v>2957</v>
      </c>
      <c r="BU818">
        <v>3</v>
      </c>
      <c r="BV818">
        <v>1</v>
      </c>
      <c r="BW818">
        <v>1</v>
      </c>
      <c r="BX818">
        <v>1</v>
      </c>
      <c r="BY818">
        <v>1</v>
      </c>
      <c r="BZ818">
        <v>2</v>
      </c>
      <c r="CA818">
        <v>0</v>
      </c>
      <c r="CB818">
        <v>1</v>
      </c>
      <c r="CC818">
        <v>0</v>
      </c>
      <c r="CD818">
        <v>1</v>
      </c>
      <c r="CE818">
        <v>1</v>
      </c>
      <c r="CF818">
        <v>1</v>
      </c>
      <c r="CG818">
        <v>1</v>
      </c>
      <c r="CH818">
        <v>1</v>
      </c>
      <c r="CI818">
        <v>1</v>
      </c>
      <c r="CJ818">
        <v>1</v>
      </c>
      <c r="CK818">
        <v>10</v>
      </c>
      <c r="CL818" t="s">
        <v>2957</v>
      </c>
      <c r="CM818">
        <v>1</v>
      </c>
      <c r="CN818">
        <v>1</v>
      </c>
      <c r="CO818">
        <v>1</v>
      </c>
      <c r="CP818">
        <v>0</v>
      </c>
      <c r="CQ818">
        <v>1</v>
      </c>
      <c r="CR818">
        <v>1</v>
      </c>
      <c r="CS818">
        <v>1</v>
      </c>
      <c r="CT818">
        <v>1</v>
      </c>
      <c r="CU818">
        <v>0</v>
      </c>
      <c r="CV818">
        <v>1</v>
      </c>
      <c r="CW818">
        <v>0</v>
      </c>
      <c r="CX818">
        <v>1</v>
      </c>
      <c r="CY818">
        <v>1</v>
      </c>
      <c r="CZ818">
        <v>0</v>
      </c>
      <c r="DA818">
        <v>15</v>
      </c>
      <c r="DB818" t="s">
        <v>2960</v>
      </c>
      <c r="DC818">
        <v>1</v>
      </c>
      <c r="DD818">
        <v>1</v>
      </c>
      <c r="DE818">
        <v>1</v>
      </c>
      <c r="DF818">
        <v>1</v>
      </c>
      <c r="DG818">
        <v>1</v>
      </c>
      <c r="DH818">
        <v>0</v>
      </c>
      <c r="DI818">
        <v>0</v>
      </c>
      <c r="DJ818">
        <v>3</v>
      </c>
      <c r="DK818">
        <v>3</v>
      </c>
      <c r="DL818">
        <v>0</v>
      </c>
      <c r="DM818">
        <v>2</v>
      </c>
      <c r="DN818">
        <v>0</v>
      </c>
      <c r="DO818">
        <v>1</v>
      </c>
      <c r="DP818">
        <v>1</v>
      </c>
      <c r="DQ818">
        <v>14</v>
      </c>
      <c r="DR818" t="s">
        <v>2957</v>
      </c>
      <c r="DS818">
        <v>1</v>
      </c>
      <c r="DT818">
        <v>3</v>
      </c>
      <c r="DU818">
        <v>1</v>
      </c>
      <c r="DV818">
        <v>1</v>
      </c>
      <c r="DW818">
        <v>0</v>
      </c>
      <c r="DX818">
        <v>0</v>
      </c>
      <c r="DY818">
        <v>0</v>
      </c>
      <c r="DZ818">
        <v>2</v>
      </c>
      <c r="EA818">
        <v>1</v>
      </c>
      <c r="EB818">
        <v>0</v>
      </c>
      <c r="EC818">
        <v>1</v>
      </c>
      <c r="ED818">
        <v>2</v>
      </c>
      <c r="EE818">
        <v>2</v>
      </c>
      <c r="EF818">
        <v>13</v>
      </c>
      <c r="EG818" t="s">
        <v>2957</v>
      </c>
      <c r="EH818">
        <v>1</v>
      </c>
      <c r="EI818">
        <v>1</v>
      </c>
      <c r="EJ818">
        <v>1</v>
      </c>
      <c r="EK818">
        <v>2</v>
      </c>
      <c r="EL818">
        <v>1</v>
      </c>
      <c r="EM818">
        <v>3</v>
      </c>
      <c r="EN818">
        <v>1</v>
      </c>
      <c r="EO818">
        <v>1</v>
      </c>
      <c r="EP818">
        <v>0</v>
      </c>
      <c r="EQ818">
        <v>0</v>
      </c>
      <c r="ER818">
        <v>1</v>
      </c>
      <c r="ES818">
        <v>1</v>
      </c>
    </row>
    <row r="819" spans="1:149">
      <c r="A819" s="23">
        <v>45607.590185185189</v>
      </c>
      <c r="B819" t="s">
        <v>23</v>
      </c>
      <c r="C819" t="s">
        <v>381</v>
      </c>
      <c r="D819" t="s">
        <v>382</v>
      </c>
      <c r="E819">
        <v>1</v>
      </c>
      <c r="F819" t="s">
        <v>2954</v>
      </c>
      <c r="G819">
        <v>162</v>
      </c>
      <c r="H819" t="s">
        <v>2957</v>
      </c>
      <c r="I819">
        <v>3</v>
      </c>
      <c r="J819">
        <v>3162</v>
      </c>
      <c r="K819" t="s">
        <v>2956</v>
      </c>
      <c r="L819" t="s">
        <v>3396</v>
      </c>
      <c r="M819">
        <v>36</v>
      </c>
      <c r="N819" t="s">
        <v>2957</v>
      </c>
      <c r="O819">
        <v>1</v>
      </c>
      <c r="P819">
        <v>2</v>
      </c>
      <c r="Q819">
        <v>1</v>
      </c>
      <c r="R819">
        <v>1</v>
      </c>
      <c r="S819">
        <v>1</v>
      </c>
      <c r="T819">
        <v>1</v>
      </c>
      <c r="U819">
        <v>1</v>
      </c>
      <c r="V819">
        <v>1</v>
      </c>
      <c r="W819">
        <v>1</v>
      </c>
      <c r="X819">
        <v>0</v>
      </c>
      <c r="Y819">
        <v>2</v>
      </c>
      <c r="Z819">
        <v>1</v>
      </c>
      <c r="AA819">
        <v>1</v>
      </c>
      <c r="AB819">
        <v>2</v>
      </c>
      <c r="AC819">
        <v>2</v>
      </c>
      <c r="AD819">
        <v>1</v>
      </c>
      <c r="AE819">
        <v>1</v>
      </c>
      <c r="AF819">
        <v>2</v>
      </c>
      <c r="AG819">
        <v>2</v>
      </c>
      <c r="AH819">
        <v>2</v>
      </c>
      <c r="AI819">
        <v>2</v>
      </c>
      <c r="AJ819">
        <v>3</v>
      </c>
      <c r="AK819">
        <v>1</v>
      </c>
      <c r="AL819">
        <v>0</v>
      </c>
      <c r="AM819">
        <v>1</v>
      </c>
      <c r="AN819">
        <v>2</v>
      </c>
      <c r="AO819">
        <v>1</v>
      </c>
      <c r="AP819">
        <v>19</v>
      </c>
      <c r="AQ819" t="s">
        <v>2957</v>
      </c>
      <c r="AR819">
        <v>1</v>
      </c>
      <c r="AS819">
        <v>1</v>
      </c>
      <c r="AT819">
        <v>3</v>
      </c>
      <c r="AU819">
        <v>2</v>
      </c>
      <c r="AV819">
        <v>1</v>
      </c>
      <c r="AW819">
        <v>2</v>
      </c>
      <c r="AX819">
        <v>3</v>
      </c>
      <c r="AY819">
        <v>2</v>
      </c>
      <c r="AZ819">
        <v>1</v>
      </c>
      <c r="BA819">
        <v>1</v>
      </c>
      <c r="BB819">
        <v>1</v>
      </c>
      <c r="BC819">
        <v>1</v>
      </c>
      <c r="BD819">
        <v>24</v>
      </c>
      <c r="BE819" t="s">
        <v>2957</v>
      </c>
      <c r="BF819">
        <v>2</v>
      </c>
      <c r="BG819">
        <v>2</v>
      </c>
      <c r="BH819">
        <v>2</v>
      </c>
      <c r="BI819">
        <v>3</v>
      </c>
      <c r="BJ819">
        <v>2</v>
      </c>
      <c r="BK819">
        <v>2</v>
      </c>
      <c r="BL819">
        <v>2</v>
      </c>
      <c r="BM819">
        <v>1</v>
      </c>
      <c r="BN819">
        <v>1</v>
      </c>
      <c r="BO819">
        <v>1</v>
      </c>
      <c r="BP819">
        <v>1</v>
      </c>
      <c r="BQ819">
        <v>3</v>
      </c>
      <c r="BR819">
        <v>2</v>
      </c>
      <c r="BS819">
        <v>19</v>
      </c>
      <c r="BT819" t="s">
        <v>2957</v>
      </c>
      <c r="BU819">
        <v>3</v>
      </c>
      <c r="BV819">
        <v>1</v>
      </c>
      <c r="BW819">
        <v>1</v>
      </c>
      <c r="BX819">
        <v>1</v>
      </c>
      <c r="BY819">
        <v>1</v>
      </c>
      <c r="BZ819">
        <v>2</v>
      </c>
      <c r="CA819">
        <v>1</v>
      </c>
      <c r="CB819">
        <v>1</v>
      </c>
      <c r="CC819">
        <v>1</v>
      </c>
      <c r="CD819">
        <v>1</v>
      </c>
      <c r="CE819">
        <v>1</v>
      </c>
      <c r="CF819">
        <v>1</v>
      </c>
      <c r="CG819">
        <v>1</v>
      </c>
      <c r="CH819">
        <v>1</v>
      </c>
      <c r="CI819">
        <v>1</v>
      </c>
      <c r="CJ819">
        <v>1</v>
      </c>
      <c r="CK819">
        <v>12</v>
      </c>
      <c r="CL819" t="s">
        <v>2955</v>
      </c>
      <c r="CM819">
        <v>1</v>
      </c>
      <c r="CN819">
        <v>1</v>
      </c>
      <c r="CO819">
        <v>1</v>
      </c>
      <c r="CP819">
        <v>1</v>
      </c>
      <c r="CQ819">
        <v>1</v>
      </c>
      <c r="CR819">
        <v>1</v>
      </c>
      <c r="CS819">
        <v>1</v>
      </c>
      <c r="CT819">
        <v>1</v>
      </c>
      <c r="CU819">
        <v>1</v>
      </c>
      <c r="CV819">
        <v>1</v>
      </c>
      <c r="CW819">
        <v>0</v>
      </c>
      <c r="CX819">
        <v>1</v>
      </c>
      <c r="CY819">
        <v>1</v>
      </c>
      <c r="CZ819">
        <v>0</v>
      </c>
      <c r="DA819">
        <v>22</v>
      </c>
      <c r="DB819" t="s">
        <v>2957</v>
      </c>
      <c r="DC819">
        <v>1</v>
      </c>
      <c r="DD819">
        <v>1</v>
      </c>
      <c r="DE819">
        <v>1</v>
      </c>
      <c r="DF819">
        <v>1</v>
      </c>
      <c r="DG819">
        <v>1</v>
      </c>
      <c r="DH819">
        <v>2</v>
      </c>
      <c r="DI819">
        <v>2</v>
      </c>
      <c r="DJ819">
        <v>3</v>
      </c>
      <c r="DK819">
        <v>1</v>
      </c>
      <c r="DL819">
        <v>1</v>
      </c>
      <c r="DM819">
        <v>3</v>
      </c>
      <c r="DN819">
        <v>2</v>
      </c>
      <c r="DO819">
        <v>2</v>
      </c>
      <c r="DP819">
        <v>1</v>
      </c>
      <c r="DQ819">
        <v>12</v>
      </c>
      <c r="DR819" t="s">
        <v>2960</v>
      </c>
      <c r="DS819">
        <v>1</v>
      </c>
      <c r="DT819">
        <v>3</v>
      </c>
      <c r="DU819">
        <v>1</v>
      </c>
      <c r="DV819">
        <v>1</v>
      </c>
      <c r="DW819">
        <v>0</v>
      </c>
      <c r="DX819">
        <v>0</v>
      </c>
      <c r="DY819">
        <v>1</v>
      </c>
      <c r="DZ819">
        <v>1</v>
      </c>
      <c r="EA819">
        <v>1</v>
      </c>
      <c r="EB819">
        <v>0</v>
      </c>
      <c r="EC819">
        <v>1</v>
      </c>
      <c r="ED819">
        <v>1</v>
      </c>
      <c r="EE819">
        <v>1</v>
      </c>
      <c r="EF819">
        <v>18</v>
      </c>
      <c r="EG819" t="s">
        <v>2955</v>
      </c>
      <c r="EH819">
        <v>1</v>
      </c>
      <c r="EI819">
        <v>1</v>
      </c>
      <c r="EJ819">
        <v>1</v>
      </c>
      <c r="EK819">
        <v>2</v>
      </c>
      <c r="EL819">
        <v>3</v>
      </c>
      <c r="EM819">
        <v>2</v>
      </c>
      <c r="EN819">
        <v>1</v>
      </c>
      <c r="EO819">
        <v>1</v>
      </c>
      <c r="EP819">
        <v>1</v>
      </c>
      <c r="EQ819">
        <v>3</v>
      </c>
      <c r="ER819">
        <v>1</v>
      </c>
      <c r="ES819">
        <v>1</v>
      </c>
    </row>
    <row r="820" spans="1:149" hidden="1">
      <c r="A820" s="23">
        <v>45607.588773148149</v>
      </c>
      <c r="B820" t="s">
        <v>56</v>
      </c>
      <c r="C820" t="s">
        <v>2709</v>
      </c>
      <c r="D820" t="s">
        <v>2710</v>
      </c>
      <c r="E820">
        <v>6</v>
      </c>
      <c r="F820" t="s">
        <v>3152</v>
      </c>
      <c r="G820">
        <v>185</v>
      </c>
      <c r="H820" t="s">
        <v>2955</v>
      </c>
      <c r="I820">
        <v>4</v>
      </c>
      <c r="J820">
        <v>4185</v>
      </c>
      <c r="K820" t="s">
        <v>2956</v>
      </c>
      <c r="L820" t="s">
        <v>3335</v>
      </c>
      <c r="M820">
        <v>32</v>
      </c>
      <c r="N820" t="s">
        <v>2955</v>
      </c>
      <c r="O820">
        <v>1</v>
      </c>
      <c r="Q820">
        <v>1</v>
      </c>
      <c r="S820">
        <v>1</v>
      </c>
      <c r="T820">
        <v>2</v>
      </c>
      <c r="U820">
        <v>1</v>
      </c>
      <c r="V820">
        <v>1</v>
      </c>
      <c r="W820">
        <v>1</v>
      </c>
      <c r="Y820">
        <v>2</v>
      </c>
      <c r="Z820">
        <v>1</v>
      </c>
      <c r="AB820">
        <v>3</v>
      </c>
      <c r="AC820">
        <v>2</v>
      </c>
      <c r="AD820">
        <v>2</v>
      </c>
      <c r="AE820">
        <v>1</v>
      </c>
      <c r="AF820">
        <v>3</v>
      </c>
      <c r="AG820">
        <v>2</v>
      </c>
      <c r="AJ820">
        <v>3</v>
      </c>
      <c r="AN820">
        <v>3</v>
      </c>
      <c r="AP820">
        <v>21</v>
      </c>
      <c r="AQ820" t="s">
        <v>2955</v>
      </c>
      <c r="AR820">
        <v>1</v>
      </c>
      <c r="AS820">
        <v>1</v>
      </c>
      <c r="AT820">
        <v>3</v>
      </c>
      <c r="AU820">
        <v>2</v>
      </c>
      <c r="AV820">
        <v>1</v>
      </c>
      <c r="AW820">
        <v>2</v>
      </c>
      <c r="AX820">
        <v>3</v>
      </c>
      <c r="AY820">
        <v>3</v>
      </c>
      <c r="AZ820">
        <v>2</v>
      </c>
      <c r="BA820">
        <v>3</v>
      </c>
      <c r="BD820">
        <v>28</v>
      </c>
      <c r="BE820" t="s">
        <v>2955</v>
      </c>
      <c r="BF820">
        <v>3</v>
      </c>
      <c r="BG820">
        <v>3</v>
      </c>
      <c r="BH820">
        <v>3</v>
      </c>
      <c r="BI820">
        <v>3</v>
      </c>
      <c r="BJ820">
        <v>2</v>
      </c>
      <c r="BK820">
        <v>2</v>
      </c>
      <c r="BL820">
        <v>3</v>
      </c>
      <c r="BM820">
        <v>1</v>
      </c>
      <c r="BN820">
        <v>1</v>
      </c>
      <c r="BO820">
        <v>1</v>
      </c>
      <c r="BP820">
        <v>1</v>
      </c>
      <c r="BQ820">
        <v>3</v>
      </c>
      <c r="BR820">
        <v>2</v>
      </c>
      <c r="BS820">
        <v>22</v>
      </c>
      <c r="BT820" t="s">
        <v>2955</v>
      </c>
      <c r="BU820">
        <v>3</v>
      </c>
      <c r="BV820">
        <v>1</v>
      </c>
      <c r="BW820">
        <v>1</v>
      </c>
      <c r="BX820">
        <v>1</v>
      </c>
      <c r="BY820">
        <v>1</v>
      </c>
      <c r="BZ820">
        <v>3</v>
      </c>
      <c r="CA820">
        <v>1</v>
      </c>
      <c r="CB820">
        <v>3</v>
      </c>
      <c r="CC820">
        <v>1</v>
      </c>
      <c r="CD820">
        <v>1</v>
      </c>
      <c r="CE820">
        <v>1</v>
      </c>
      <c r="CF820">
        <v>1</v>
      </c>
      <c r="CG820">
        <v>1</v>
      </c>
      <c r="CH820">
        <v>1</v>
      </c>
      <c r="CI820">
        <v>1</v>
      </c>
      <c r="CJ820">
        <v>1</v>
      </c>
      <c r="CK820">
        <v>14</v>
      </c>
      <c r="CL820" t="s">
        <v>2955</v>
      </c>
      <c r="CM820">
        <v>1</v>
      </c>
      <c r="CN820">
        <v>1</v>
      </c>
      <c r="CO820">
        <v>1</v>
      </c>
      <c r="CP820">
        <v>1</v>
      </c>
      <c r="CQ820">
        <v>1</v>
      </c>
      <c r="CR820">
        <v>1</v>
      </c>
      <c r="CS820">
        <v>1</v>
      </c>
      <c r="CT820">
        <v>1</v>
      </c>
      <c r="CU820">
        <v>1</v>
      </c>
      <c r="CV820">
        <v>1</v>
      </c>
      <c r="CW820">
        <v>1</v>
      </c>
      <c r="CX820">
        <v>1</v>
      </c>
      <c r="CY820">
        <v>1</v>
      </c>
      <c r="CZ820">
        <v>1</v>
      </c>
      <c r="DA820">
        <v>29</v>
      </c>
      <c r="DB820" t="s">
        <v>2955</v>
      </c>
      <c r="DC820">
        <v>1</v>
      </c>
      <c r="DD820">
        <v>1</v>
      </c>
      <c r="DE820">
        <v>1</v>
      </c>
      <c r="DF820">
        <v>1</v>
      </c>
      <c r="DG820">
        <v>1</v>
      </c>
      <c r="DH820">
        <v>3</v>
      </c>
      <c r="DI820">
        <v>3</v>
      </c>
      <c r="DJ820">
        <v>3</v>
      </c>
      <c r="DK820">
        <v>3</v>
      </c>
      <c r="DL820">
        <v>3</v>
      </c>
      <c r="DM820">
        <v>3</v>
      </c>
      <c r="DN820">
        <v>2</v>
      </c>
      <c r="DO820">
        <v>2</v>
      </c>
      <c r="DP820">
        <v>2</v>
      </c>
      <c r="DQ820">
        <v>18</v>
      </c>
      <c r="DR820" t="s">
        <v>2955</v>
      </c>
      <c r="DS820">
        <v>1</v>
      </c>
      <c r="DT820">
        <v>3</v>
      </c>
      <c r="DU820">
        <v>1</v>
      </c>
      <c r="DV820">
        <v>1</v>
      </c>
      <c r="DX820">
        <v>1</v>
      </c>
      <c r="DY820">
        <v>2</v>
      </c>
      <c r="EA820">
        <v>1</v>
      </c>
      <c r="EB820">
        <v>1</v>
      </c>
      <c r="EC820">
        <v>1</v>
      </c>
      <c r="ED820">
        <v>2</v>
      </c>
      <c r="EE820">
        <v>2</v>
      </c>
      <c r="EF820">
        <v>21</v>
      </c>
      <c r="EG820" t="s">
        <v>2955</v>
      </c>
      <c r="EH820">
        <v>1</v>
      </c>
      <c r="EI820">
        <v>1</v>
      </c>
      <c r="EJ820">
        <v>1</v>
      </c>
      <c r="EK820">
        <v>3</v>
      </c>
      <c r="EL820">
        <v>3</v>
      </c>
      <c r="EM820">
        <v>3</v>
      </c>
      <c r="EN820">
        <v>2</v>
      </c>
      <c r="EO820">
        <v>1</v>
      </c>
      <c r="EP820">
        <v>1</v>
      </c>
      <c r="EQ820">
        <v>3</v>
      </c>
      <c r="ER820">
        <v>1</v>
      </c>
      <c r="ES820">
        <v>1</v>
      </c>
    </row>
    <row r="821" spans="1:149" hidden="1">
      <c r="A821" s="23">
        <v>45607.588321759256</v>
      </c>
      <c r="B821" t="s">
        <v>44</v>
      </c>
      <c r="C821" t="s">
        <v>1850</v>
      </c>
      <c r="D821" t="s">
        <v>1851</v>
      </c>
      <c r="E821">
        <v>4</v>
      </c>
      <c r="F821" t="s">
        <v>3145</v>
      </c>
      <c r="G821">
        <v>104</v>
      </c>
      <c r="H821" t="s">
        <v>2960</v>
      </c>
      <c r="I821">
        <v>2</v>
      </c>
      <c r="J821">
        <v>2104</v>
      </c>
      <c r="K821" t="s">
        <v>2961</v>
      </c>
      <c r="L821" t="s">
        <v>2962</v>
      </c>
      <c r="M821">
        <v>15</v>
      </c>
      <c r="N821" t="s">
        <v>2960</v>
      </c>
      <c r="S821">
        <v>1</v>
      </c>
      <c r="T821">
        <v>0</v>
      </c>
      <c r="U821">
        <v>1</v>
      </c>
      <c r="V821">
        <v>1</v>
      </c>
      <c r="W821">
        <v>1</v>
      </c>
      <c r="Y821">
        <v>2</v>
      </c>
      <c r="AB821">
        <v>1</v>
      </c>
      <c r="AE821">
        <v>1</v>
      </c>
      <c r="AF821">
        <v>1</v>
      </c>
      <c r="AG821">
        <v>1</v>
      </c>
      <c r="AJ821">
        <v>1</v>
      </c>
      <c r="AN821">
        <v>1</v>
      </c>
      <c r="AP821">
        <v>15</v>
      </c>
      <c r="AQ821" t="s">
        <v>2957</v>
      </c>
      <c r="AS821">
        <v>1</v>
      </c>
      <c r="AT821">
        <v>3</v>
      </c>
      <c r="AU821">
        <v>2</v>
      </c>
      <c r="AV821">
        <v>1</v>
      </c>
      <c r="AW821">
        <v>0</v>
      </c>
      <c r="AX821">
        <v>1</v>
      </c>
      <c r="AY821">
        <v>2</v>
      </c>
      <c r="AZ821">
        <v>1</v>
      </c>
      <c r="BA821">
        <v>3</v>
      </c>
      <c r="BD821">
        <v>15</v>
      </c>
      <c r="BE821" t="s">
        <v>2960</v>
      </c>
      <c r="BF821">
        <v>1</v>
      </c>
      <c r="BG821">
        <v>0</v>
      </c>
      <c r="BH821">
        <v>1</v>
      </c>
      <c r="BI821">
        <v>2</v>
      </c>
      <c r="BJ821">
        <v>1</v>
      </c>
      <c r="BK821">
        <v>0</v>
      </c>
      <c r="BL821">
        <v>1</v>
      </c>
      <c r="BM821">
        <v>1</v>
      </c>
      <c r="BN821">
        <v>1</v>
      </c>
      <c r="BO821">
        <v>1</v>
      </c>
      <c r="BP821">
        <v>1</v>
      </c>
      <c r="BQ821">
        <v>3</v>
      </c>
      <c r="BR821">
        <v>2</v>
      </c>
      <c r="BS821">
        <v>15</v>
      </c>
      <c r="BT821" t="s">
        <v>2957</v>
      </c>
      <c r="BU821">
        <v>3</v>
      </c>
      <c r="BV821">
        <v>1</v>
      </c>
      <c r="BW821">
        <v>1</v>
      </c>
      <c r="BX821">
        <v>1</v>
      </c>
      <c r="BY821">
        <v>1</v>
      </c>
      <c r="BZ821">
        <v>1</v>
      </c>
      <c r="CA821">
        <v>1</v>
      </c>
      <c r="CB821">
        <v>1</v>
      </c>
      <c r="CC821">
        <v>1</v>
      </c>
      <c r="CD821">
        <v>1</v>
      </c>
      <c r="CE821">
        <v>1</v>
      </c>
      <c r="CF821">
        <v>1</v>
      </c>
      <c r="CH821">
        <v>0</v>
      </c>
      <c r="CJ821">
        <v>0</v>
      </c>
      <c r="CK821">
        <v>0</v>
      </c>
      <c r="CL821" t="s">
        <v>2960</v>
      </c>
      <c r="CZ821">
        <v>0</v>
      </c>
      <c r="DA821">
        <v>23</v>
      </c>
      <c r="DB821" t="s">
        <v>2957</v>
      </c>
      <c r="DC821">
        <v>1</v>
      </c>
      <c r="DD821">
        <v>1</v>
      </c>
      <c r="DE821">
        <v>1</v>
      </c>
      <c r="DF821">
        <v>1</v>
      </c>
      <c r="DG821">
        <v>1</v>
      </c>
      <c r="DH821">
        <v>3</v>
      </c>
      <c r="DI821">
        <v>1</v>
      </c>
      <c r="DJ821">
        <v>3</v>
      </c>
      <c r="DK821">
        <v>3</v>
      </c>
      <c r="DL821">
        <v>3</v>
      </c>
      <c r="DM821">
        <v>3</v>
      </c>
      <c r="DO821">
        <v>1</v>
      </c>
      <c r="DP821">
        <v>1</v>
      </c>
      <c r="DQ821">
        <v>9</v>
      </c>
      <c r="DR821" t="s">
        <v>2960</v>
      </c>
      <c r="DS821">
        <v>1</v>
      </c>
      <c r="DU821">
        <v>1</v>
      </c>
      <c r="DX821">
        <v>0</v>
      </c>
      <c r="DY821">
        <v>0</v>
      </c>
      <c r="EA821">
        <v>1</v>
      </c>
      <c r="EB821">
        <v>0</v>
      </c>
      <c r="EC821">
        <v>1</v>
      </c>
      <c r="ED821">
        <v>2</v>
      </c>
      <c r="EE821">
        <v>2</v>
      </c>
      <c r="EF821">
        <v>12</v>
      </c>
      <c r="EG821" t="s">
        <v>2960</v>
      </c>
      <c r="EH821">
        <v>1</v>
      </c>
      <c r="EI821">
        <v>1</v>
      </c>
      <c r="EJ821">
        <v>1</v>
      </c>
      <c r="EK821">
        <v>1</v>
      </c>
      <c r="EL821">
        <v>2</v>
      </c>
      <c r="EM821">
        <v>1</v>
      </c>
      <c r="EN821">
        <v>1</v>
      </c>
      <c r="EO821">
        <v>1</v>
      </c>
      <c r="EP821">
        <v>1</v>
      </c>
      <c r="EQ821">
        <v>0</v>
      </c>
      <c r="ER821">
        <v>1</v>
      </c>
      <c r="ES821">
        <v>1</v>
      </c>
    </row>
    <row r="822" spans="1:149" hidden="1">
      <c r="A822" s="23">
        <v>45607.581655092596</v>
      </c>
      <c r="B822" t="s">
        <v>47</v>
      </c>
      <c r="C822" t="s">
        <v>1990</v>
      </c>
      <c r="D822" t="s">
        <v>1991</v>
      </c>
      <c r="E822">
        <v>2</v>
      </c>
      <c r="F822" t="s">
        <v>3193</v>
      </c>
      <c r="G822">
        <v>133</v>
      </c>
      <c r="H822" t="s">
        <v>2957</v>
      </c>
      <c r="I822">
        <v>3</v>
      </c>
      <c r="J822">
        <v>3133</v>
      </c>
      <c r="K822" t="s">
        <v>2961</v>
      </c>
      <c r="L822" t="s">
        <v>2962</v>
      </c>
      <c r="M822">
        <v>26</v>
      </c>
      <c r="N822" t="s">
        <v>2957</v>
      </c>
      <c r="O822">
        <v>1</v>
      </c>
      <c r="P822">
        <v>1</v>
      </c>
      <c r="Q822">
        <v>1</v>
      </c>
      <c r="S822">
        <v>1</v>
      </c>
      <c r="T822">
        <v>1</v>
      </c>
      <c r="U822">
        <v>1</v>
      </c>
      <c r="V822">
        <v>1</v>
      </c>
      <c r="W822">
        <v>1</v>
      </c>
      <c r="X822">
        <v>1</v>
      </c>
      <c r="Y822">
        <v>2</v>
      </c>
      <c r="Z822">
        <v>1</v>
      </c>
      <c r="AA822">
        <v>1</v>
      </c>
      <c r="AB822">
        <v>2</v>
      </c>
      <c r="AC822">
        <v>1</v>
      </c>
      <c r="AD822">
        <v>1</v>
      </c>
      <c r="AE822">
        <v>1</v>
      </c>
      <c r="AF822">
        <v>1</v>
      </c>
      <c r="AG822">
        <v>2</v>
      </c>
      <c r="AJ822">
        <v>2</v>
      </c>
      <c r="AN822">
        <v>1</v>
      </c>
      <c r="AP822">
        <v>14</v>
      </c>
      <c r="AQ822" t="s">
        <v>2957</v>
      </c>
      <c r="AS822">
        <v>1</v>
      </c>
      <c r="AT822">
        <v>2</v>
      </c>
      <c r="AU822">
        <v>2</v>
      </c>
      <c r="AV822">
        <v>1</v>
      </c>
      <c r="AW822">
        <v>1</v>
      </c>
      <c r="AX822">
        <v>2</v>
      </c>
      <c r="AY822">
        <v>2</v>
      </c>
      <c r="AZ822">
        <v>1</v>
      </c>
      <c r="BA822">
        <v>1</v>
      </c>
      <c r="BD822">
        <v>21</v>
      </c>
      <c r="BE822" t="s">
        <v>2957</v>
      </c>
      <c r="BF822">
        <v>3</v>
      </c>
      <c r="BG822">
        <v>2</v>
      </c>
      <c r="BH822">
        <v>2</v>
      </c>
      <c r="BI822">
        <v>2</v>
      </c>
      <c r="BJ822">
        <v>1</v>
      </c>
      <c r="BK822">
        <v>1</v>
      </c>
      <c r="BL822">
        <v>2</v>
      </c>
      <c r="BM822">
        <v>1</v>
      </c>
      <c r="BN822">
        <v>1</v>
      </c>
      <c r="BO822">
        <v>1</v>
      </c>
      <c r="BP822">
        <v>1</v>
      </c>
      <c r="BQ822">
        <v>2</v>
      </c>
      <c r="BR822">
        <v>2</v>
      </c>
      <c r="BS822">
        <v>17</v>
      </c>
      <c r="BT822" t="s">
        <v>2957</v>
      </c>
      <c r="BU822">
        <v>3</v>
      </c>
      <c r="BW822">
        <v>1</v>
      </c>
      <c r="BX822">
        <v>1</v>
      </c>
      <c r="BY822">
        <v>0</v>
      </c>
      <c r="BZ822">
        <v>3</v>
      </c>
      <c r="CA822">
        <v>0</v>
      </c>
      <c r="CB822">
        <v>1</v>
      </c>
      <c r="CC822">
        <v>0</v>
      </c>
      <c r="CD822">
        <v>1</v>
      </c>
      <c r="CE822">
        <v>1</v>
      </c>
      <c r="CF822">
        <v>1</v>
      </c>
      <c r="CH822">
        <v>1</v>
      </c>
      <c r="CI822">
        <v>1</v>
      </c>
      <c r="CJ822">
        <v>1</v>
      </c>
      <c r="CK822">
        <v>7</v>
      </c>
      <c r="CL822" t="s">
        <v>2960</v>
      </c>
      <c r="CM822">
        <v>1</v>
      </c>
      <c r="CN822">
        <v>1</v>
      </c>
      <c r="CO822">
        <v>0</v>
      </c>
      <c r="CP822">
        <v>0</v>
      </c>
      <c r="CQ822">
        <v>1</v>
      </c>
      <c r="CR822">
        <v>0</v>
      </c>
      <c r="CS822">
        <v>1</v>
      </c>
      <c r="CT822">
        <v>0</v>
      </c>
      <c r="CU822">
        <v>0</v>
      </c>
      <c r="CV822">
        <v>1</v>
      </c>
      <c r="CW822">
        <v>0</v>
      </c>
      <c r="CX822">
        <v>1</v>
      </c>
      <c r="CY822">
        <v>1</v>
      </c>
      <c r="CZ822">
        <v>0</v>
      </c>
      <c r="DA822">
        <v>19</v>
      </c>
      <c r="DB822" t="s">
        <v>2957</v>
      </c>
      <c r="DC822">
        <v>1</v>
      </c>
      <c r="DD822">
        <v>1</v>
      </c>
      <c r="DE822">
        <v>1</v>
      </c>
      <c r="DF822">
        <v>1</v>
      </c>
      <c r="DG822">
        <v>1</v>
      </c>
      <c r="DH822">
        <v>1</v>
      </c>
      <c r="DI822">
        <v>1</v>
      </c>
      <c r="DJ822">
        <v>3</v>
      </c>
      <c r="DK822">
        <v>1</v>
      </c>
      <c r="DL822">
        <v>2</v>
      </c>
      <c r="DM822">
        <v>1</v>
      </c>
      <c r="DN822">
        <v>2</v>
      </c>
      <c r="DO822">
        <v>2</v>
      </c>
      <c r="DP822">
        <v>1</v>
      </c>
      <c r="DQ822">
        <v>15</v>
      </c>
      <c r="DR822" t="s">
        <v>2957</v>
      </c>
      <c r="DS822">
        <v>1</v>
      </c>
      <c r="DT822">
        <v>3</v>
      </c>
      <c r="DU822">
        <v>1</v>
      </c>
      <c r="DW822">
        <v>0</v>
      </c>
      <c r="DY822">
        <v>1</v>
      </c>
      <c r="EA822">
        <v>1</v>
      </c>
      <c r="EB822">
        <v>1</v>
      </c>
      <c r="EC822">
        <v>1</v>
      </c>
      <c r="ED822">
        <v>2</v>
      </c>
      <c r="EE822">
        <v>1</v>
      </c>
      <c r="EF822">
        <v>14</v>
      </c>
      <c r="EG822" t="s">
        <v>2957</v>
      </c>
      <c r="EH822">
        <v>1</v>
      </c>
      <c r="EI822">
        <v>1</v>
      </c>
      <c r="EJ822">
        <v>1</v>
      </c>
      <c r="EK822">
        <v>2</v>
      </c>
      <c r="EL822">
        <v>2</v>
      </c>
      <c r="EM822">
        <v>1</v>
      </c>
      <c r="EN822">
        <v>2</v>
      </c>
      <c r="EO822">
        <v>1</v>
      </c>
      <c r="EP822">
        <v>1</v>
      </c>
      <c r="EQ822">
        <v>0</v>
      </c>
      <c r="ER822">
        <v>1</v>
      </c>
      <c r="ES822">
        <v>1</v>
      </c>
    </row>
    <row r="823" spans="1:149" hidden="1">
      <c r="A823" s="23">
        <v>45607.580601851849</v>
      </c>
      <c r="B823" t="s">
        <v>24</v>
      </c>
      <c r="C823" t="s">
        <v>811</v>
      </c>
      <c r="D823" t="s">
        <v>812</v>
      </c>
      <c r="E823">
        <v>1</v>
      </c>
      <c r="F823" t="s">
        <v>2954</v>
      </c>
      <c r="G823">
        <v>149</v>
      </c>
      <c r="H823" t="s">
        <v>2957</v>
      </c>
      <c r="I823">
        <v>3</v>
      </c>
      <c r="J823">
        <v>3149</v>
      </c>
      <c r="K823" t="s">
        <v>2956</v>
      </c>
      <c r="L823" t="s">
        <v>3397</v>
      </c>
      <c r="M823">
        <v>30</v>
      </c>
      <c r="N823" t="s">
        <v>2957</v>
      </c>
      <c r="O823">
        <v>1</v>
      </c>
      <c r="P823">
        <v>2</v>
      </c>
      <c r="Q823">
        <v>1</v>
      </c>
      <c r="R823">
        <v>1</v>
      </c>
      <c r="S823">
        <v>1</v>
      </c>
      <c r="T823">
        <v>1</v>
      </c>
      <c r="U823">
        <v>1</v>
      </c>
      <c r="V823">
        <v>1</v>
      </c>
      <c r="W823">
        <v>1</v>
      </c>
      <c r="X823">
        <v>1</v>
      </c>
      <c r="Y823">
        <v>2</v>
      </c>
      <c r="Z823">
        <v>0</v>
      </c>
      <c r="AA823">
        <v>1</v>
      </c>
      <c r="AB823">
        <v>2</v>
      </c>
      <c r="AC823">
        <v>1</v>
      </c>
      <c r="AD823">
        <v>0</v>
      </c>
      <c r="AE823">
        <v>1</v>
      </c>
      <c r="AF823">
        <v>2</v>
      </c>
      <c r="AG823">
        <v>1</v>
      </c>
      <c r="AH823">
        <v>1</v>
      </c>
      <c r="AI823">
        <v>1</v>
      </c>
      <c r="AJ823">
        <v>1</v>
      </c>
      <c r="AK823">
        <v>2</v>
      </c>
      <c r="AL823">
        <v>1</v>
      </c>
      <c r="AM823">
        <v>1</v>
      </c>
      <c r="AN823">
        <v>1</v>
      </c>
      <c r="AO823">
        <v>1</v>
      </c>
      <c r="AP823">
        <v>15</v>
      </c>
      <c r="AQ823" t="s">
        <v>2957</v>
      </c>
      <c r="AR823">
        <v>1</v>
      </c>
      <c r="AS823">
        <v>1</v>
      </c>
      <c r="AT823">
        <v>2</v>
      </c>
      <c r="AU823">
        <v>1</v>
      </c>
      <c r="AV823">
        <v>1</v>
      </c>
      <c r="AW823">
        <v>1</v>
      </c>
      <c r="AX823">
        <v>3</v>
      </c>
      <c r="AY823">
        <v>3</v>
      </c>
      <c r="AZ823">
        <v>2</v>
      </c>
      <c r="BA823">
        <v>0</v>
      </c>
      <c r="BB823">
        <v>0</v>
      </c>
      <c r="BC823">
        <v>0</v>
      </c>
      <c r="BD823">
        <v>19</v>
      </c>
      <c r="BE823" t="s">
        <v>2957</v>
      </c>
      <c r="BF823">
        <v>3</v>
      </c>
      <c r="BG823">
        <v>2</v>
      </c>
      <c r="BH823">
        <v>1</v>
      </c>
      <c r="BI823">
        <v>3</v>
      </c>
      <c r="BJ823">
        <v>2</v>
      </c>
      <c r="BK823">
        <v>1</v>
      </c>
      <c r="BL823">
        <v>1</v>
      </c>
      <c r="BM823">
        <v>1</v>
      </c>
      <c r="BN823">
        <v>1</v>
      </c>
      <c r="BO823">
        <v>0</v>
      </c>
      <c r="BP823">
        <v>0</v>
      </c>
      <c r="BQ823">
        <v>2</v>
      </c>
      <c r="BR823">
        <v>2</v>
      </c>
      <c r="BS823">
        <v>17</v>
      </c>
      <c r="BT823" t="s">
        <v>2957</v>
      </c>
      <c r="BU823">
        <v>3</v>
      </c>
      <c r="BV823">
        <v>1</v>
      </c>
      <c r="BW823">
        <v>1</v>
      </c>
      <c r="BX823">
        <v>1</v>
      </c>
      <c r="BY823">
        <v>0</v>
      </c>
      <c r="BZ823">
        <v>2</v>
      </c>
      <c r="CA823">
        <v>1</v>
      </c>
      <c r="CB823">
        <v>2</v>
      </c>
      <c r="CC823">
        <v>0</v>
      </c>
      <c r="CD823">
        <v>1</v>
      </c>
      <c r="CE823">
        <v>1</v>
      </c>
      <c r="CF823">
        <v>1</v>
      </c>
      <c r="CG823">
        <v>0</v>
      </c>
      <c r="CH823">
        <v>1</v>
      </c>
      <c r="CI823">
        <v>1</v>
      </c>
      <c r="CJ823">
        <v>1</v>
      </c>
      <c r="CK823">
        <v>10</v>
      </c>
      <c r="CL823" t="s">
        <v>2957</v>
      </c>
      <c r="CM823">
        <v>1</v>
      </c>
      <c r="CN823">
        <v>1</v>
      </c>
      <c r="CO823">
        <v>1</v>
      </c>
      <c r="CP823">
        <v>0</v>
      </c>
      <c r="CQ823">
        <v>1</v>
      </c>
      <c r="CR823">
        <v>1</v>
      </c>
      <c r="CS823">
        <v>1</v>
      </c>
      <c r="CT823">
        <v>1</v>
      </c>
      <c r="CU823">
        <v>0</v>
      </c>
      <c r="CV823">
        <v>1</v>
      </c>
      <c r="CW823">
        <v>0</v>
      </c>
      <c r="CX823">
        <v>1</v>
      </c>
      <c r="CY823">
        <v>1</v>
      </c>
      <c r="CZ823">
        <v>0</v>
      </c>
      <c r="DA823">
        <v>22</v>
      </c>
      <c r="DB823" t="s">
        <v>2957</v>
      </c>
      <c r="DC823">
        <v>1</v>
      </c>
      <c r="DD823">
        <v>1</v>
      </c>
      <c r="DE823">
        <v>1</v>
      </c>
      <c r="DF823">
        <v>1</v>
      </c>
      <c r="DG823">
        <v>1</v>
      </c>
      <c r="DH823">
        <v>3</v>
      </c>
      <c r="DI823">
        <v>0</v>
      </c>
      <c r="DJ823">
        <v>3</v>
      </c>
      <c r="DK823">
        <v>2</v>
      </c>
      <c r="DL823">
        <v>2</v>
      </c>
      <c r="DM823">
        <v>3</v>
      </c>
      <c r="DN823">
        <v>2</v>
      </c>
      <c r="DO823">
        <v>1</v>
      </c>
      <c r="DP823">
        <v>1</v>
      </c>
      <c r="DQ823">
        <v>18</v>
      </c>
      <c r="DR823" t="s">
        <v>2955</v>
      </c>
      <c r="DS823">
        <v>1</v>
      </c>
      <c r="DT823">
        <v>3</v>
      </c>
      <c r="DU823">
        <v>1</v>
      </c>
      <c r="DV823">
        <v>1</v>
      </c>
      <c r="DW823">
        <v>1</v>
      </c>
      <c r="DX823">
        <v>1</v>
      </c>
      <c r="DY823">
        <v>1</v>
      </c>
      <c r="DZ823">
        <v>2</v>
      </c>
      <c r="EA823">
        <v>1</v>
      </c>
      <c r="EB823">
        <v>1</v>
      </c>
      <c r="EC823">
        <v>1</v>
      </c>
      <c r="ED823">
        <v>2</v>
      </c>
      <c r="EE823">
        <v>2</v>
      </c>
      <c r="EF823">
        <v>18</v>
      </c>
      <c r="EG823" t="s">
        <v>2955</v>
      </c>
      <c r="EH823">
        <v>1</v>
      </c>
      <c r="EI823">
        <v>1</v>
      </c>
      <c r="EJ823">
        <v>1</v>
      </c>
      <c r="EK823">
        <v>1</v>
      </c>
      <c r="EL823">
        <v>3</v>
      </c>
      <c r="EM823">
        <v>2</v>
      </c>
      <c r="EN823">
        <v>2</v>
      </c>
      <c r="EO823">
        <v>1</v>
      </c>
      <c r="EP823">
        <v>1</v>
      </c>
      <c r="EQ823">
        <v>3</v>
      </c>
      <c r="ER823">
        <v>1</v>
      </c>
      <c r="ES823">
        <v>1</v>
      </c>
    </row>
    <row r="824" spans="1:149" hidden="1">
      <c r="A824" s="23">
        <v>45607.57576388889</v>
      </c>
      <c r="B824" t="s">
        <v>35</v>
      </c>
      <c r="C824" t="s">
        <v>1370</v>
      </c>
      <c r="D824" t="s">
        <v>1371</v>
      </c>
      <c r="E824">
        <v>5</v>
      </c>
      <c r="F824" t="s">
        <v>3248</v>
      </c>
      <c r="G824">
        <v>137</v>
      </c>
      <c r="H824" t="s">
        <v>2957</v>
      </c>
      <c r="I824">
        <v>3</v>
      </c>
      <c r="J824">
        <v>3137</v>
      </c>
      <c r="K824" t="s">
        <v>2961</v>
      </c>
      <c r="L824" t="s">
        <v>2962</v>
      </c>
      <c r="M824">
        <v>27</v>
      </c>
      <c r="N824" t="s">
        <v>2957</v>
      </c>
      <c r="O824">
        <v>1</v>
      </c>
      <c r="Q824">
        <v>1</v>
      </c>
      <c r="R824">
        <v>0</v>
      </c>
      <c r="S824">
        <v>1</v>
      </c>
      <c r="T824">
        <v>0</v>
      </c>
      <c r="U824">
        <v>1</v>
      </c>
      <c r="V824">
        <v>1</v>
      </c>
      <c r="W824">
        <v>1</v>
      </c>
      <c r="Y824">
        <v>2</v>
      </c>
      <c r="Z824">
        <v>1</v>
      </c>
      <c r="AB824">
        <v>2</v>
      </c>
      <c r="AC824">
        <v>1</v>
      </c>
      <c r="AD824">
        <v>1</v>
      </c>
      <c r="AE824">
        <v>0</v>
      </c>
      <c r="AF824">
        <v>3</v>
      </c>
      <c r="AG824">
        <v>2</v>
      </c>
      <c r="AH824">
        <v>1</v>
      </c>
      <c r="AI824">
        <v>1</v>
      </c>
      <c r="AJ824">
        <v>3</v>
      </c>
      <c r="AK824">
        <v>0</v>
      </c>
      <c r="AL824">
        <v>0</v>
      </c>
      <c r="AM824">
        <v>1</v>
      </c>
      <c r="AN824">
        <v>1</v>
      </c>
      <c r="AO824">
        <v>2</v>
      </c>
      <c r="AP824">
        <v>12</v>
      </c>
      <c r="AQ824" t="s">
        <v>2960</v>
      </c>
      <c r="AS824">
        <v>1</v>
      </c>
      <c r="AT824">
        <v>3</v>
      </c>
      <c r="AU824">
        <v>2</v>
      </c>
      <c r="AV824">
        <v>0</v>
      </c>
      <c r="AW824">
        <v>2</v>
      </c>
      <c r="AX824">
        <v>0</v>
      </c>
      <c r="AY824">
        <v>2</v>
      </c>
      <c r="AZ824">
        <v>1</v>
      </c>
      <c r="BA824">
        <v>0</v>
      </c>
      <c r="BB824">
        <v>0</v>
      </c>
      <c r="BC824">
        <v>0</v>
      </c>
      <c r="BD824">
        <v>20</v>
      </c>
      <c r="BE824" t="s">
        <v>2957</v>
      </c>
      <c r="BF824">
        <v>3</v>
      </c>
      <c r="BG824">
        <v>2</v>
      </c>
      <c r="BH824">
        <v>2</v>
      </c>
      <c r="BI824">
        <v>3</v>
      </c>
      <c r="BJ824">
        <v>1</v>
      </c>
      <c r="BK824">
        <v>0</v>
      </c>
      <c r="BL824">
        <v>2</v>
      </c>
      <c r="BM824">
        <v>1</v>
      </c>
      <c r="BN824">
        <v>1</v>
      </c>
      <c r="BO824">
        <v>0</v>
      </c>
      <c r="BP824">
        <v>0</v>
      </c>
      <c r="BQ824">
        <v>3</v>
      </c>
      <c r="BR824">
        <v>2</v>
      </c>
      <c r="BS824">
        <v>19</v>
      </c>
      <c r="BT824" t="s">
        <v>2957</v>
      </c>
      <c r="BU824">
        <v>3</v>
      </c>
      <c r="BV824">
        <v>1</v>
      </c>
      <c r="BW824">
        <v>1</v>
      </c>
      <c r="BX824">
        <v>1</v>
      </c>
      <c r="BY824">
        <v>0</v>
      </c>
      <c r="BZ824">
        <v>3</v>
      </c>
      <c r="CA824">
        <v>1</v>
      </c>
      <c r="CB824">
        <v>1</v>
      </c>
      <c r="CC824">
        <v>1</v>
      </c>
      <c r="CD824">
        <v>1</v>
      </c>
      <c r="CE824">
        <v>1</v>
      </c>
      <c r="CF824">
        <v>1</v>
      </c>
      <c r="CG824">
        <v>1</v>
      </c>
      <c r="CH824">
        <v>1</v>
      </c>
      <c r="CI824">
        <v>1</v>
      </c>
      <c r="CJ824">
        <v>1</v>
      </c>
      <c r="CK824">
        <v>8</v>
      </c>
      <c r="CL824" t="s">
        <v>2957</v>
      </c>
      <c r="CM824">
        <v>1</v>
      </c>
      <c r="CN824">
        <v>1</v>
      </c>
      <c r="CO824">
        <v>0</v>
      </c>
      <c r="CP824">
        <v>0</v>
      </c>
      <c r="CQ824">
        <v>1</v>
      </c>
      <c r="CR824">
        <v>1</v>
      </c>
      <c r="CS824">
        <v>1</v>
      </c>
      <c r="CT824">
        <v>1</v>
      </c>
      <c r="CU824">
        <v>0</v>
      </c>
      <c r="CV824">
        <v>0</v>
      </c>
      <c r="CW824">
        <v>0</v>
      </c>
      <c r="CX824">
        <v>1</v>
      </c>
      <c r="CY824">
        <v>1</v>
      </c>
      <c r="CZ824">
        <v>0</v>
      </c>
      <c r="DA824">
        <v>26</v>
      </c>
      <c r="DB824" t="s">
        <v>2957</v>
      </c>
      <c r="DC824">
        <v>1</v>
      </c>
      <c r="DD824">
        <v>1</v>
      </c>
      <c r="DE824">
        <v>1</v>
      </c>
      <c r="DF824">
        <v>1</v>
      </c>
      <c r="DG824">
        <v>1</v>
      </c>
      <c r="DH824">
        <v>3</v>
      </c>
      <c r="DI824">
        <v>3</v>
      </c>
      <c r="DJ824">
        <v>3</v>
      </c>
      <c r="DK824">
        <v>3</v>
      </c>
      <c r="DL824">
        <v>3</v>
      </c>
      <c r="DM824">
        <v>3</v>
      </c>
      <c r="DN824">
        <v>0</v>
      </c>
      <c r="DO824">
        <v>2</v>
      </c>
      <c r="DP824">
        <v>1</v>
      </c>
      <c r="DQ824">
        <v>12</v>
      </c>
      <c r="DR824" t="s">
        <v>2960</v>
      </c>
      <c r="DS824">
        <v>1</v>
      </c>
      <c r="DT824">
        <v>3</v>
      </c>
      <c r="DU824">
        <v>1</v>
      </c>
      <c r="DV824">
        <v>1</v>
      </c>
      <c r="DW824">
        <v>0</v>
      </c>
      <c r="DX824">
        <v>0</v>
      </c>
      <c r="DY824">
        <v>0</v>
      </c>
      <c r="EA824">
        <v>0</v>
      </c>
      <c r="EB824">
        <v>0</v>
      </c>
      <c r="EC824">
        <v>0</v>
      </c>
      <c r="ED824">
        <v>2</v>
      </c>
      <c r="EE824">
        <v>2</v>
      </c>
      <c r="EF824">
        <v>13</v>
      </c>
      <c r="EG824" t="s">
        <v>2957</v>
      </c>
      <c r="EH824">
        <v>1</v>
      </c>
      <c r="EI824">
        <v>1</v>
      </c>
      <c r="EJ824">
        <v>1</v>
      </c>
      <c r="EK824">
        <v>3</v>
      </c>
      <c r="EL824">
        <v>3</v>
      </c>
      <c r="EM824">
        <v>1</v>
      </c>
      <c r="EN824">
        <v>1</v>
      </c>
      <c r="EO824">
        <v>0</v>
      </c>
      <c r="EP824">
        <v>0</v>
      </c>
      <c r="EQ824">
        <v>0</v>
      </c>
      <c r="ER824">
        <v>1</v>
      </c>
      <c r="ES824">
        <v>1</v>
      </c>
    </row>
    <row r="825" spans="1:149" hidden="1">
      <c r="A825" s="23">
        <v>45607.572916666664</v>
      </c>
      <c r="B825" t="s">
        <v>34</v>
      </c>
      <c r="C825" t="s">
        <v>1332</v>
      </c>
      <c r="D825" t="s">
        <v>1333</v>
      </c>
      <c r="E825">
        <v>1</v>
      </c>
      <c r="F825" t="s">
        <v>2954</v>
      </c>
      <c r="G825">
        <v>169</v>
      </c>
      <c r="H825" t="s">
        <v>2957</v>
      </c>
      <c r="I825">
        <v>3</v>
      </c>
      <c r="J825">
        <v>3169</v>
      </c>
      <c r="K825" t="s">
        <v>2961</v>
      </c>
      <c r="L825" t="s">
        <v>2962</v>
      </c>
      <c r="M825">
        <v>38</v>
      </c>
      <c r="N825" t="s">
        <v>2957</v>
      </c>
      <c r="O825">
        <v>1</v>
      </c>
      <c r="P825">
        <v>2</v>
      </c>
      <c r="Q825">
        <v>1</v>
      </c>
      <c r="R825">
        <v>1</v>
      </c>
      <c r="S825">
        <v>1</v>
      </c>
      <c r="T825">
        <v>3</v>
      </c>
      <c r="U825">
        <v>1</v>
      </c>
      <c r="V825">
        <v>1</v>
      </c>
      <c r="W825">
        <v>1</v>
      </c>
      <c r="X825">
        <v>1</v>
      </c>
      <c r="Y825">
        <v>2</v>
      </c>
      <c r="Z825">
        <v>0</v>
      </c>
      <c r="AA825">
        <v>1</v>
      </c>
      <c r="AB825">
        <v>1</v>
      </c>
      <c r="AC825">
        <v>2</v>
      </c>
      <c r="AD825">
        <v>2</v>
      </c>
      <c r="AE825">
        <v>1</v>
      </c>
      <c r="AF825">
        <v>3</v>
      </c>
      <c r="AG825">
        <v>2</v>
      </c>
      <c r="AH825">
        <v>2</v>
      </c>
      <c r="AI825">
        <v>1</v>
      </c>
      <c r="AJ825">
        <v>1</v>
      </c>
      <c r="AK825">
        <v>2</v>
      </c>
      <c r="AL825">
        <v>1</v>
      </c>
      <c r="AM825">
        <v>1</v>
      </c>
      <c r="AN825">
        <v>1</v>
      </c>
      <c r="AO825">
        <v>2</v>
      </c>
      <c r="AP825">
        <v>18</v>
      </c>
      <c r="AQ825" t="s">
        <v>2957</v>
      </c>
      <c r="AR825">
        <v>1</v>
      </c>
      <c r="AS825">
        <v>1</v>
      </c>
      <c r="AT825">
        <v>3</v>
      </c>
      <c r="AU825">
        <v>2</v>
      </c>
      <c r="AV825">
        <v>1</v>
      </c>
      <c r="AW825">
        <v>1</v>
      </c>
      <c r="AX825">
        <v>3</v>
      </c>
      <c r="AY825">
        <v>3</v>
      </c>
      <c r="AZ825">
        <v>2</v>
      </c>
      <c r="BA825">
        <v>1</v>
      </c>
      <c r="BB825">
        <v>0</v>
      </c>
      <c r="BC825">
        <v>0</v>
      </c>
      <c r="BD825">
        <v>22</v>
      </c>
      <c r="BE825" t="s">
        <v>2957</v>
      </c>
      <c r="BF825">
        <v>3</v>
      </c>
      <c r="BG825">
        <v>1</v>
      </c>
      <c r="BH825">
        <v>1</v>
      </c>
      <c r="BI825">
        <v>3</v>
      </c>
      <c r="BJ825">
        <v>2</v>
      </c>
      <c r="BK825">
        <v>1</v>
      </c>
      <c r="BL825">
        <v>2</v>
      </c>
      <c r="BM825">
        <v>1</v>
      </c>
      <c r="BN825">
        <v>1</v>
      </c>
      <c r="BO825">
        <v>1</v>
      </c>
      <c r="BP825">
        <v>1</v>
      </c>
      <c r="BQ825">
        <v>3</v>
      </c>
      <c r="BR825">
        <v>2</v>
      </c>
      <c r="BS825">
        <v>20</v>
      </c>
      <c r="BT825" t="s">
        <v>2955</v>
      </c>
      <c r="BU825">
        <v>3</v>
      </c>
      <c r="BV825">
        <v>1</v>
      </c>
      <c r="BW825">
        <v>1</v>
      </c>
      <c r="BX825">
        <v>1</v>
      </c>
      <c r="BY825">
        <v>1</v>
      </c>
      <c r="BZ825">
        <v>3</v>
      </c>
      <c r="CA825">
        <v>1</v>
      </c>
      <c r="CB825">
        <v>2</v>
      </c>
      <c r="CC825">
        <v>1</v>
      </c>
      <c r="CD825">
        <v>1</v>
      </c>
      <c r="CE825">
        <v>1</v>
      </c>
      <c r="CF825">
        <v>1</v>
      </c>
      <c r="CG825">
        <v>1</v>
      </c>
      <c r="CH825">
        <v>1</v>
      </c>
      <c r="CI825">
        <v>1</v>
      </c>
      <c r="CJ825">
        <v>0</v>
      </c>
      <c r="CK825">
        <v>13</v>
      </c>
      <c r="CL825" t="s">
        <v>2955</v>
      </c>
      <c r="CM825">
        <v>1</v>
      </c>
      <c r="CN825">
        <v>1</v>
      </c>
      <c r="CO825">
        <v>1</v>
      </c>
      <c r="CP825">
        <v>1</v>
      </c>
      <c r="CQ825">
        <v>1</v>
      </c>
      <c r="CR825">
        <v>1</v>
      </c>
      <c r="CS825">
        <v>1</v>
      </c>
      <c r="CT825">
        <v>1</v>
      </c>
      <c r="CU825">
        <v>1</v>
      </c>
      <c r="CV825">
        <v>1</v>
      </c>
      <c r="CW825">
        <v>1</v>
      </c>
      <c r="CX825">
        <v>1</v>
      </c>
      <c r="CY825">
        <v>1</v>
      </c>
      <c r="CZ825">
        <v>0</v>
      </c>
      <c r="DA825">
        <v>24</v>
      </c>
      <c r="DB825" t="s">
        <v>2957</v>
      </c>
      <c r="DC825">
        <v>1</v>
      </c>
      <c r="DD825">
        <v>1</v>
      </c>
      <c r="DE825">
        <v>1</v>
      </c>
      <c r="DF825">
        <v>1</v>
      </c>
      <c r="DG825">
        <v>1</v>
      </c>
      <c r="DH825">
        <v>2</v>
      </c>
      <c r="DI825">
        <v>1</v>
      </c>
      <c r="DJ825">
        <v>3</v>
      </c>
      <c r="DK825">
        <v>3</v>
      </c>
      <c r="DL825">
        <v>3</v>
      </c>
      <c r="DM825">
        <v>3</v>
      </c>
      <c r="DN825">
        <v>1</v>
      </c>
      <c r="DO825">
        <v>2</v>
      </c>
      <c r="DP825">
        <v>1</v>
      </c>
      <c r="DQ825">
        <v>16</v>
      </c>
      <c r="DR825" t="s">
        <v>2957</v>
      </c>
      <c r="DS825">
        <v>1</v>
      </c>
      <c r="DT825">
        <v>3</v>
      </c>
      <c r="DU825">
        <v>1</v>
      </c>
      <c r="DV825">
        <v>1</v>
      </c>
      <c r="DW825">
        <v>0</v>
      </c>
      <c r="DX825">
        <v>0</v>
      </c>
      <c r="DY825">
        <v>1</v>
      </c>
      <c r="DZ825">
        <v>2</v>
      </c>
      <c r="EA825">
        <v>1</v>
      </c>
      <c r="EB825">
        <v>1</v>
      </c>
      <c r="EC825">
        <v>1</v>
      </c>
      <c r="ED825">
        <v>2</v>
      </c>
      <c r="EE825">
        <v>2</v>
      </c>
      <c r="EF825">
        <v>18</v>
      </c>
      <c r="EG825" t="s">
        <v>2955</v>
      </c>
      <c r="EH825">
        <v>1</v>
      </c>
      <c r="EI825">
        <v>1</v>
      </c>
      <c r="EJ825">
        <v>1</v>
      </c>
      <c r="EK825">
        <v>3</v>
      </c>
      <c r="EL825">
        <v>3</v>
      </c>
      <c r="EM825">
        <v>1</v>
      </c>
      <c r="EN825">
        <v>1</v>
      </c>
      <c r="EO825">
        <v>1</v>
      </c>
      <c r="EP825">
        <v>1</v>
      </c>
      <c r="EQ825">
        <v>3</v>
      </c>
      <c r="ER825">
        <v>1</v>
      </c>
      <c r="ES825">
        <v>1</v>
      </c>
    </row>
    <row r="826" spans="1:149" hidden="1">
      <c r="A826" s="23">
        <v>45607.570416666669</v>
      </c>
      <c r="B826" t="s">
        <v>48</v>
      </c>
      <c r="C826" t="s">
        <v>2132</v>
      </c>
      <c r="D826" t="s">
        <v>2133</v>
      </c>
      <c r="E826">
        <v>1</v>
      </c>
      <c r="F826" t="s">
        <v>2954</v>
      </c>
      <c r="G826">
        <v>192</v>
      </c>
      <c r="H826" t="s">
        <v>2955</v>
      </c>
      <c r="I826">
        <v>4</v>
      </c>
      <c r="J826">
        <v>4192</v>
      </c>
      <c r="K826" t="s">
        <v>2956</v>
      </c>
      <c r="L826" t="s">
        <v>3398</v>
      </c>
      <c r="M826">
        <v>48</v>
      </c>
      <c r="N826" t="s">
        <v>2955</v>
      </c>
      <c r="O826">
        <v>1</v>
      </c>
      <c r="P826">
        <v>3</v>
      </c>
      <c r="Q826">
        <v>1</v>
      </c>
      <c r="R826">
        <v>2</v>
      </c>
      <c r="S826">
        <v>1</v>
      </c>
      <c r="T826">
        <v>3</v>
      </c>
      <c r="U826">
        <v>1</v>
      </c>
      <c r="V826">
        <v>1</v>
      </c>
      <c r="W826">
        <v>1</v>
      </c>
      <c r="X826">
        <v>1</v>
      </c>
      <c r="Y826">
        <v>2</v>
      </c>
      <c r="Z826">
        <v>0</v>
      </c>
      <c r="AA826">
        <v>1</v>
      </c>
      <c r="AB826">
        <v>2</v>
      </c>
      <c r="AC826">
        <v>2</v>
      </c>
      <c r="AD826">
        <v>1</v>
      </c>
      <c r="AE826">
        <v>1</v>
      </c>
      <c r="AF826">
        <v>3</v>
      </c>
      <c r="AG826">
        <v>2</v>
      </c>
      <c r="AH826">
        <v>2</v>
      </c>
      <c r="AI826">
        <v>2</v>
      </c>
      <c r="AJ826">
        <v>3</v>
      </c>
      <c r="AK826">
        <v>3</v>
      </c>
      <c r="AL826">
        <v>3</v>
      </c>
      <c r="AM826">
        <v>1</v>
      </c>
      <c r="AN826">
        <v>3</v>
      </c>
      <c r="AO826">
        <v>2</v>
      </c>
      <c r="AP826">
        <v>18</v>
      </c>
      <c r="AQ826" t="s">
        <v>2957</v>
      </c>
      <c r="AR826">
        <v>1</v>
      </c>
      <c r="AS826">
        <v>1</v>
      </c>
      <c r="AT826">
        <v>3</v>
      </c>
      <c r="AU826">
        <v>2</v>
      </c>
      <c r="AV826">
        <v>1</v>
      </c>
      <c r="AW826">
        <v>2</v>
      </c>
      <c r="AX826">
        <v>3</v>
      </c>
      <c r="AY826">
        <v>2</v>
      </c>
      <c r="AZ826">
        <v>1</v>
      </c>
      <c r="BA826">
        <v>2</v>
      </c>
      <c r="BB826">
        <v>0</v>
      </c>
      <c r="BC826">
        <v>0</v>
      </c>
      <c r="BD826">
        <v>28</v>
      </c>
      <c r="BE826" t="s">
        <v>2955</v>
      </c>
      <c r="BF826">
        <v>3</v>
      </c>
      <c r="BG826">
        <v>3</v>
      </c>
      <c r="BH826">
        <v>2</v>
      </c>
      <c r="BI826">
        <v>3</v>
      </c>
      <c r="BJ826">
        <v>3</v>
      </c>
      <c r="BK826">
        <v>2</v>
      </c>
      <c r="BL826">
        <v>3</v>
      </c>
      <c r="BM826">
        <v>1</v>
      </c>
      <c r="BN826">
        <v>1</v>
      </c>
      <c r="BO826">
        <v>1</v>
      </c>
      <c r="BP826">
        <v>1</v>
      </c>
      <c r="BQ826">
        <v>3</v>
      </c>
      <c r="BR826">
        <v>2</v>
      </c>
      <c r="BS826">
        <v>22</v>
      </c>
      <c r="BT826" t="s">
        <v>2955</v>
      </c>
      <c r="BU826">
        <v>3</v>
      </c>
      <c r="BV826">
        <v>1</v>
      </c>
      <c r="BW826">
        <v>1</v>
      </c>
      <c r="BX826">
        <v>1</v>
      </c>
      <c r="BY826">
        <v>1</v>
      </c>
      <c r="BZ826">
        <v>3</v>
      </c>
      <c r="CA826">
        <v>1</v>
      </c>
      <c r="CB826">
        <v>3</v>
      </c>
      <c r="CC826">
        <v>1</v>
      </c>
      <c r="CD826">
        <v>1</v>
      </c>
      <c r="CE826">
        <v>1</v>
      </c>
      <c r="CF826">
        <v>1</v>
      </c>
      <c r="CG826">
        <v>1</v>
      </c>
      <c r="CH826">
        <v>1</v>
      </c>
      <c r="CI826">
        <v>1</v>
      </c>
      <c r="CJ826">
        <v>1</v>
      </c>
      <c r="CK826">
        <v>13</v>
      </c>
      <c r="CL826" t="s">
        <v>2955</v>
      </c>
      <c r="CM826">
        <v>1</v>
      </c>
      <c r="CN826">
        <v>1</v>
      </c>
      <c r="CO826">
        <v>1</v>
      </c>
      <c r="CP826">
        <v>1</v>
      </c>
      <c r="CQ826">
        <v>1</v>
      </c>
      <c r="CR826">
        <v>1</v>
      </c>
      <c r="CS826">
        <v>1</v>
      </c>
      <c r="CT826">
        <v>1</v>
      </c>
      <c r="CU826">
        <v>0</v>
      </c>
      <c r="CV826">
        <v>1</v>
      </c>
      <c r="CW826">
        <v>1</v>
      </c>
      <c r="CX826">
        <v>1</v>
      </c>
      <c r="CY826">
        <v>1</v>
      </c>
      <c r="CZ826">
        <v>1</v>
      </c>
      <c r="DA826">
        <v>28</v>
      </c>
      <c r="DB826" t="s">
        <v>2955</v>
      </c>
      <c r="DC826">
        <v>1</v>
      </c>
      <c r="DD826">
        <v>1</v>
      </c>
      <c r="DE826">
        <v>1</v>
      </c>
      <c r="DF826">
        <v>1</v>
      </c>
      <c r="DG826">
        <v>1</v>
      </c>
      <c r="DH826">
        <v>3</v>
      </c>
      <c r="DI826">
        <v>3</v>
      </c>
      <c r="DJ826">
        <v>3</v>
      </c>
      <c r="DK826">
        <v>3</v>
      </c>
      <c r="DL826">
        <v>3</v>
      </c>
      <c r="DM826">
        <v>3</v>
      </c>
      <c r="DN826">
        <v>2</v>
      </c>
      <c r="DO826">
        <v>1</v>
      </c>
      <c r="DP826">
        <v>2</v>
      </c>
      <c r="DQ826">
        <v>17</v>
      </c>
      <c r="DR826" t="s">
        <v>2955</v>
      </c>
      <c r="DS826">
        <v>1</v>
      </c>
      <c r="DT826">
        <v>3</v>
      </c>
      <c r="DU826">
        <v>1</v>
      </c>
      <c r="DV826">
        <v>1</v>
      </c>
      <c r="DW826">
        <v>0</v>
      </c>
      <c r="DX826">
        <v>0</v>
      </c>
      <c r="DY826">
        <v>2</v>
      </c>
      <c r="DZ826">
        <v>2</v>
      </c>
      <c r="EA826">
        <v>1</v>
      </c>
      <c r="EB826">
        <v>1</v>
      </c>
      <c r="EC826">
        <v>1</v>
      </c>
      <c r="ED826">
        <v>2</v>
      </c>
      <c r="EE826">
        <v>2</v>
      </c>
      <c r="EF826">
        <v>18</v>
      </c>
      <c r="EG826" t="s">
        <v>2955</v>
      </c>
      <c r="EH826">
        <v>1</v>
      </c>
      <c r="EI826">
        <v>1</v>
      </c>
      <c r="EJ826">
        <v>1</v>
      </c>
      <c r="EK826">
        <v>3</v>
      </c>
      <c r="EL826">
        <v>3</v>
      </c>
      <c r="EM826">
        <v>3</v>
      </c>
      <c r="EN826">
        <v>2</v>
      </c>
      <c r="EO826">
        <v>1</v>
      </c>
      <c r="EP826">
        <v>1</v>
      </c>
      <c r="EQ826">
        <v>0</v>
      </c>
      <c r="ER826">
        <v>1</v>
      </c>
      <c r="ES826">
        <v>1</v>
      </c>
    </row>
    <row r="827" spans="1:149" hidden="1">
      <c r="A827" s="23">
        <v>45607.57</v>
      </c>
      <c r="B827" t="s">
        <v>8</v>
      </c>
      <c r="C827" t="s">
        <v>505</v>
      </c>
      <c r="D827" t="s">
        <v>506</v>
      </c>
      <c r="E827">
        <v>1</v>
      </c>
      <c r="F827" t="s">
        <v>2954</v>
      </c>
      <c r="G827">
        <v>161</v>
      </c>
      <c r="H827" t="s">
        <v>2957</v>
      </c>
      <c r="I827">
        <v>3</v>
      </c>
      <c r="J827">
        <v>3161</v>
      </c>
      <c r="K827" t="s">
        <v>2956</v>
      </c>
      <c r="L827" t="s">
        <v>3399</v>
      </c>
      <c r="M827">
        <v>37</v>
      </c>
      <c r="N827" t="s">
        <v>2957</v>
      </c>
      <c r="O827">
        <v>1</v>
      </c>
      <c r="P827">
        <v>3</v>
      </c>
      <c r="Q827">
        <v>1</v>
      </c>
      <c r="R827">
        <v>1</v>
      </c>
      <c r="S827">
        <v>1</v>
      </c>
      <c r="T827">
        <v>1</v>
      </c>
      <c r="U827">
        <v>1</v>
      </c>
      <c r="V827">
        <v>1</v>
      </c>
      <c r="W827">
        <v>1</v>
      </c>
      <c r="X827">
        <v>1</v>
      </c>
      <c r="Y827">
        <v>2</v>
      </c>
      <c r="Z827">
        <v>0</v>
      </c>
      <c r="AA827">
        <v>0</v>
      </c>
      <c r="AB827">
        <v>1</v>
      </c>
      <c r="AC827">
        <v>3</v>
      </c>
      <c r="AD827">
        <v>2</v>
      </c>
      <c r="AE827">
        <v>1</v>
      </c>
      <c r="AF827">
        <v>3</v>
      </c>
      <c r="AG827">
        <v>2</v>
      </c>
      <c r="AH827">
        <v>2</v>
      </c>
      <c r="AI827">
        <v>1</v>
      </c>
      <c r="AJ827">
        <v>2</v>
      </c>
      <c r="AK827">
        <v>0</v>
      </c>
      <c r="AL827">
        <v>1</v>
      </c>
      <c r="AM827">
        <v>1</v>
      </c>
      <c r="AN827">
        <v>3</v>
      </c>
      <c r="AO827">
        <v>1</v>
      </c>
      <c r="AP827">
        <v>23</v>
      </c>
      <c r="AQ827" t="s">
        <v>2955</v>
      </c>
      <c r="AR827">
        <v>1</v>
      </c>
      <c r="AS827">
        <v>1</v>
      </c>
      <c r="AT827">
        <v>3</v>
      </c>
      <c r="AU827">
        <v>2</v>
      </c>
      <c r="AV827">
        <v>1</v>
      </c>
      <c r="AW827">
        <v>2</v>
      </c>
      <c r="AX827">
        <v>3</v>
      </c>
      <c r="AY827">
        <v>3</v>
      </c>
      <c r="AZ827">
        <v>2</v>
      </c>
      <c r="BA827">
        <v>3</v>
      </c>
      <c r="BB827">
        <v>1</v>
      </c>
      <c r="BC827">
        <v>1</v>
      </c>
      <c r="BD827">
        <v>28</v>
      </c>
      <c r="BE827" t="s">
        <v>2955</v>
      </c>
      <c r="BF827">
        <v>2</v>
      </c>
      <c r="BG827">
        <v>3</v>
      </c>
      <c r="BH827">
        <v>3</v>
      </c>
      <c r="BI827">
        <v>3</v>
      </c>
      <c r="BJ827">
        <v>3</v>
      </c>
      <c r="BK827">
        <v>2</v>
      </c>
      <c r="BL827">
        <v>3</v>
      </c>
      <c r="BM827">
        <v>1</v>
      </c>
      <c r="BN827">
        <v>1</v>
      </c>
      <c r="BO827">
        <v>1</v>
      </c>
      <c r="BP827">
        <v>1</v>
      </c>
      <c r="BQ827">
        <v>3</v>
      </c>
      <c r="BR827">
        <v>2</v>
      </c>
      <c r="BS827">
        <v>19</v>
      </c>
      <c r="BT827" t="s">
        <v>2957</v>
      </c>
      <c r="BU827">
        <v>3</v>
      </c>
      <c r="BV827">
        <v>1</v>
      </c>
      <c r="BW827">
        <v>1</v>
      </c>
      <c r="BX827">
        <v>1</v>
      </c>
      <c r="BY827">
        <v>0</v>
      </c>
      <c r="BZ827">
        <v>2</v>
      </c>
      <c r="CA827">
        <v>1</v>
      </c>
      <c r="CB827">
        <v>2</v>
      </c>
      <c r="CC827">
        <v>1</v>
      </c>
      <c r="CD827">
        <v>1</v>
      </c>
      <c r="CE827">
        <v>1</v>
      </c>
      <c r="CF827">
        <v>1</v>
      </c>
      <c r="CG827">
        <v>1</v>
      </c>
      <c r="CH827">
        <v>1</v>
      </c>
      <c r="CI827">
        <v>1</v>
      </c>
      <c r="CJ827">
        <v>1</v>
      </c>
      <c r="CK827">
        <v>10</v>
      </c>
      <c r="CL827" t="s">
        <v>2957</v>
      </c>
      <c r="CM827">
        <v>1</v>
      </c>
      <c r="CN827">
        <v>1</v>
      </c>
      <c r="CO827">
        <v>1</v>
      </c>
      <c r="CP827">
        <v>1</v>
      </c>
      <c r="CQ827">
        <v>0</v>
      </c>
      <c r="CR827">
        <v>1</v>
      </c>
      <c r="CS827">
        <v>0</v>
      </c>
      <c r="CT827">
        <v>1</v>
      </c>
      <c r="CU827">
        <v>0</v>
      </c>
      <c r="CV827">
        <v>1</v>
      </c>
      <c r="CW827">
        <v>0</v>
      </c>
      <c r="CX827">
        <v>1</v>
      </c>
      <c r="CY827">
        <v>1</v>
      </c>
      <c r="CZ827">
        <v>1</v>
      </c>
      <c r="DA827">
        <v>18</v>
      </c>
      <c r="DB827" t="s">
        <v>2957</v>
      </c>
      <c r="DC827">
        <v>1</v>
      </c>
      <c r="DD827">
        <v>1</v>
      </c>
      <c r="DE827">
        <v>1</v>
      </c>
      <c r="DF827">
        <v>1</v>
      </c>
      <c r="DG827">
        <v>1</v>
      </c>
      <c r="DH827">
        <v>1</v>
      </c>
      <c r="DI827">
        <v>0</v>
      </c>
      <c r="DJ827">
        <v>1</v>
      </c>
      <c r="DK827">
        <v>2</v>
      </c>
      <c r="DL827">
        <v>1</v>
      </c>
      <c r="DM827">
        <v>1</v>
      </c>
      <c r="DN827">
        <v>1</v>
      </c>
      <c r="DO827">
        <v>3</v>
      </c>
      <c r="DP827">
        <v>3</v>
      </c>
      <c r="DQ827">
        <v>14</v>
      </c>
      <c r="DR827" t="s">
        <v>2957</v>
      </c>
      <c r="DS827">
        <v>1</v>
      </c>
      <c r="DT827">
        <v>3</v>
      </c>
      <c r="DU827">
        <v>1</v>
      </c>
      <c r="DV827">
        <v>1</v>
      </c>
      <c r="DW827">
        <v>0</v>
      </c>
      <c r="DX827">
        <v>1</v>
      </c>
      <c r="DY827">
        <v>1</v>
      </c>
      <c r="DZ827">
        <v>1</v>
      </c>
      <c r="EA827">
        <v>1</v>
      </c>
      <c r="EB827">
        <v>1</v>
      </c>
      <c r="EC827">
        <v>1</v>
      </c>
      <c r="ED827">
        <v>1</v>
      </c>
      <c r="EE827">
        <v>1</v>
      </c>
      <c r="EF827">
        <v>12</v>
      </c>
      <c r="EG827" t="s">
        <v>2960</v>
      </c>
      <c r="EH827">
        <v>1</v>
      </c>
      <c r="EI827">
        <v>1</v>
      </c>
      <c r="EJ827">
        <v>1</v>
      </c>
      <c r="EK827">
        <v>2</v>
      </c>
      <c r="EL827">
        <v>1</v>
      </c>
      <c r="EM827">
        <v>3</v>
      </c>
      <c r="EN827">
        <v>1</v>
      </c>
      <c r="EO827">
        <v>1</v>
      </c>
      <c r="EP827">
        <v>0</v>
      </c>
      <c r="EQ827">
        <v>0</v>
      </c>
      <c r="ER827">
        <v>1</v>
      </c>
      <c r="ES827">
        <v>0</v>
      </c>
    </row>
    <row r="828" spans="1:149" hidden="1">
      <c r="A828" s="23">
        <v>45607.569074074076</v>
      </c>
      <c r="B828" t="s">
        <v>35</v>
      </c>
      <c r="C828" t="s">
        <v>1356</v>
      </c>
      <c r="D828" t="s">
        <v>1357</v>
      </c>
      <c r="E828">
        <v>1</v>
      </c>
      <c r="F828" t="s">
        <v>2954</v>
      </c>
      <c r="G828">
        <v>127</v>
      </c>
      <c r="H828" t="s">
        <v>2957</v>
      </c>
      <c r="I828">
        <v>3</v>
      </c>
      <c r="J828">
        <v>3127</v>
      </c>
      <c r="K828" t="s">
        <v>2961</v>
      </c>
      <c r="L828" t="s">
        <v>2962</v>
      </c>
      <c r="M828">
        <v>31</v>
      </c>
      <c r="N828" t="s">
        <v>2957</v>
      </c>
      <c r="O828">
        <v>1</v>
      </c>
      <c r="P828">
        <v>2</v>
      </c>
      <c r="Q828">
        <v>1</v>
      </c>
      <c r="R828">
        <v>1</v>
      </c>
      <c r="S828">
        <v>1</v>
      </c>
      <c r="T828">
        <v>2</v>
      </c>
      <c r="U828">
        <v>1</v>
      </c>
      <c r="V828">
        <v>1</v>
      </c>
      <c r="W828">
        <v>1</v>
      </c>
      <c r="X828">
        <v>1</v>
      </c>
      <c r="Y828">
        <v>2</v>
      </c>
      <c r="Z828">
        <v>1</v>
      </c>
      <c r="AA828">
        <v>1</v>
      </c>
      <c r="AB828">
        <v>2</v>
      </c>
      <c r="AC828">
        <v>1</v>
      </c>
      <c r="AD828">
        <v>1</v>
      </c>
      <c r="AE828">
        <v>0</v>
      </c>
      <c r="AF828">
        <v>2</v>
      </c>
      <c r="AG828">
        <v>1</v>
      </c>
      <c r="AH828">
        <v>2</v>
      </c>
      <c r="AI828">
        <v>1</v>
      </c>
      <c r="AJ828">
        <v>1</v>
      </c>
      <c r="AK828">
        <v>1</v>
      </c>
      <c r="AL828">
        <v>1</v>
      </c>
      <c r="AM828">
        <v>0</v>
      </c>
      <c r="AN828">
        <v>1</v>
      </c>
      <c r="AO828">
        <v>1</v>
      </c>
      <c r="AP828">
        <v>12</v>
      </c>
      <c r="AQ828" t="s">
        <v>2960</v>
      </c>
      <c r="AR828">
        <v>1</v>
      </c>
      <c r="AS828">
        <v>1</v>
      </c>
      <c r="AT828">
        <v>2</v>
      </c>
      <c r="AU828">
        <v>1</v>
      </c>
      <c r="AV828">
        <v>1</v>
      </c>
      <c r="AW828">
        <v>1</v>
      </c>
      <c r="AX828">
        <v>1</v>
      </c>
      <c r="AY828">
        <v>2</v>
      </c>
      <c r="AZ828">
        <v>1</v>
      </c>
      <c r="BA828">
        <v>1</v>
      </c>
      <c r="BB828">
        <v>0</v>
      </c>
      <c r="BC828">
        <v>0</v>
      </c>
      <c r="BD828">
        <v>15</v>
      </c>
      <c r="BE828" t="s">
        <v>2960</v>
      </c>
      <c r="BF828">
        <v>2</v>
      </c>
      <c r="BG828">
        <v>1</v>
      </c>
      <c r="BH828">
        <v>0</v>
      </c>
      <c r="BI828">
        <v>2</v>
      </c>
      <c r="BJ828">
        <v>1</v>
      </c>
      <c r="BK828">
        <v>0</v>
      </c>
      <c r="BL828">
        <v>1</v>
      </c>
      <c r="BM828">
        <v>1</v>
      </c>
      <c r="BN828">
        <v>1</v>
      </c>
      <c r="BO828">
        <v>1</v>
      </c>
      <c r="BP828">
        <v>1</v>
      </c>
      <c r="BQ828">
        <v>3</v>
      </c>
      <c r="BR828">
        <v>1</v>
      </c>
      <c r="BS828">
        <v>15</v>
      </c>
      <c r="BT828" t="s">
        <v>2960</v>
      </c>
      <c r="BU828">
        <v>3</v>
      </c>
      <c r="BV828">
        <v>1</v>
      </c>
      <c r="BW828">
        <v>1</v>
      </c>
      <c r="BX828">
        <v>1</v>
      </c>
      <c r="BY828">
        <v>0</v>
      </c>
      <c r="BZ828">
        <v>1</v>
      </c>
      <c r="CA828">
        <v>1</v>
      </c>
      <c r="CB828">
        <v>0</v>
      </c>
      <c r="CC828">
        <v>1</v>
      </c>
      <c r="CD828">
        <v>1</v>
      </c>
      <c r="CE828">
        <v>1</v>
      </c>
      <c r="CF828">
        <v>1</v>
      </c>
      <c r="CG828">
        <v>1</v>
      </c>
      <c r="CH828">
        <v>1</v>
      </c>
      <c r="CI828">
        <v>1</v>
      </c>
      <c r="CJ828">
        <v>0</v>
      </c>
      <c r="CK828">
        <v>11</v>
      </c>
      <c r="CL828" t="s">
        <v>2957</v>
      </c>
      <c r="CM828">
        <v>1</v>
      </c>
      <c r="CN828">
        <v>1</v>
      </c>
      <c r="CO828">
        <v>1</v>
      </c>
      <c r="CP828">
        <v>1</v>
      </c>
      <c r="CQ828">
        <v>1</v>
      </c>
      <c r="CR828">
        <v>1</v>
      </c>
      <c r="CS828">
        <v>1</v>
      </c>
      <c r="CT828">
        <v>1</v>
      </c>
      <c r="CU828">
        <v>0</v>
      </c>
      <c r="CV828">
        <v>1</v>
      </c>
      <c r="CW828">
        <v>0</v>
      </c>
      <c r="CX828">
        <v>1</v>
      </c>
      <c r="CY828">
        <v>1</v>
      </c>
      <c r="CZ828">
        <v>0</v>
      </c>
      <c r="DA828">
        <v>19</v>
      </c>
      <c r="DB828" t="s">
        <v>2957</v>
      </c>
      <c r="DC828">
        <v>1</v>
      </c>
      <c r="DD828">
        <v>1</v>
      </c>
      <c r="DE828">
        <v>1</v>
      </c>
      <c r="DF828">
        <v>1</v>
      </c>
      <c r="DG828">
        <v>1</v>
      </c>
      <c r="DH828">
        <v>2</v>
      </c>
      <c r="DI828">
        <v>2</v>
      </c>
      <c r="DJ828">
        <v>3</v>
      </c>
      <c r="DK828">
        <v>1</v>
      </c>
      <c r="DL828">
        <v>2</v>
      </c>
      <c r="DM828">
        <v>2</v>
      </c>
      <c r="DN828">
        <v>2</v>
      </c>
      <c r="DO828">
        <v>0</v>
      </c>
      <c r="DP828">
        <v>0</v>
      </c>
      <c r="DQ828">
        <v>11</v>
      </c>
      <c r="DR828" t="s">
        <v>2960</v>
      </c>
      <c r="DS828">
        <v>1</v>
      </c>
      <c r="DT828">
        <v>1</v>
      </c>
      <c r="DU828">
        <v>1</v>
      </c>
      <c r="DV828">
        <v>1</v>
      </c>
      <c r="DW828">
        <v>0</v>
      </c>
      <c r="DX828">
        <v>0</v>
      </c>
      <c r="DY828">
        <v>1</v>
      </c>
      <c r="DZ828">
        <v>1</v>
      </c>
      <c r="EA828">
        <v>1</v>
      </c>
      <c r="EB828">
        <v>1</v>
      </c>
      <c r="EC828">
        <v>1</v>
      </c>
      <c r="ED828">
        <v>1</v>
      </c>
      <c r="EE828">
        <v>1</v>
      </c>
      <c r="EF828">
        <v>13</v>
      </c>
      <c r="EG828" t="s">
        <v>2957</v>
      </c>
      <c r="EH828">
        <v>1</v>
      </c>
      <c r="EI828">
        <v>1</v>
      </c>
      <c r="EJ828">
        <v>1</v>
      </c>
      <c r="EK828">
        <v>3</v>
      </c>
      <c r="EL828">
        <v>3</v>
      </c>
      <c r="EM828">
        <v>1</v>
      </c>
      <c r="EN828">
        <v>1</v>
      </c>
      <c r="EO828">
        <v>1</v>
      </c>
      <c r="EP828">
        <v>0</v>
      </c>
      <c r="EQ828">
        <v>0</v>
      </c>
      <c r="ER828">
        <v>1</v>
      </c>
      <c r="ES828">
        <v>0</v>
      </c>
    </row>
    <row r="829" spans="1:149">
      <c r="A829" s="23">
        <v>45607.568043981482</v>
      </c>
      <c r="B829" t="s">
        <v>23</v>
      </c>
      <c r="C829" t="s">
        <v>397</v>
      </c>
      <c r="D829" t="s">
        <v>398</v>
      </c>
      <c r="E829">
        <v>1</v>
      </c>
      <c r="F829" t="s">
        <v>2954</v>
      </c>
      <c r="G829">
        <v>158</v>
      </c>
      <c r="H829" t="s">
        <v>2957</v>
      </c>
      <c r="I829">
        <v>3</v>
      </c>
      <c r="J829">
        <v>3158</v>
      </c>
      <c r="K829" t="s">
        <v>2956</v>
      </c>
      <c r="L829" t="s">
        <v>3400</v>
      </c>
      <c r="M829">
        <v>34</v>
      </c>
      <c r="N829" t="s">
        <v>2957</v>
      </c>
      <c r="O829">
        <v>1</v>
      </c>
      <c r="P829">
        <v>3</v>
      </c>
      <c r="Q829">
        <v>1</v>
      </c>
      <c r="R829">
        <v>2</v>
      </c>
      <c r="S829">
        <v>1</v>
      </c>
      <c r="T829">
        <v>1</v>
      </c>
      <c r="U829">
        <v>1</v>
      </c>
      <c r="V829">
        <v>1</v>
      </c>
      <c r="W829">
        <v>1</v>
      </c>
      <c r="X829">
        <v>0</v>
      </c>
      <c r="Y829">
        <v>2</v>
      </c>
      <c r="Z829">
        <v>0</v>
      </c>
      <c r="AA829">
        <v>0</v>
      </c>
      <c r="AB829">
        <v>2</v>
      </c>
      <c r="AC829">
        <v>2</v>
      </c>
      <c r="AD829">
        <v>2</v>
      </c>
      <c r="AE829">
        <v>1</v>
      </c>
      <c r="AF829">
        <v>2</v>
      </c>
      <c r="AG829">
        <v>1</v>
      </c>
      <c r="AH829">
        <v>2</v>
      </c>
      <c r="AI829">
        <v>0</v>
      </c>
      <c r="AJ829">
        <v>3</v>
      </c>
      <c r="AK829">
        <v>0</v>
      </c>
      <c r="AL829">
        <v>0</v>
      </c>
      <c r="AM829">
        <v>1</v>
      </c>
      <c r="AN829">
        <v>3</v>
      </c>
      <c r="AO829">
        <v>1</v>
      </c>
      <c r="AP829">
        <v>17</v>
      </c>
      <c r="AQ829" t="s">
        <v>2957</v>
      </c>
      <c r="AR829">
        <v>1</v>
      </c>
      <c r="AS829">
        <v>1</v>
      </c>
      <c r="AT829">
        <v>3</v>
      </c>
      <c r="AU829">
        <v>2</v>
      </c>
      <c r="AV829">
        <v>1</v>
      </c>
      <c r="AW829">
        <v>1</v>
      </c>
      <c r="AX829">
        <v>3</v>
      </c>
      <c r="AY829">
        <v>3</v>
      </c>
      <c r="AZ829">
        <v>1</v>
      </c>
      <c r="BA829">
        <v>0</v>
      </c>
      <c r="BB829">
        <v>1</v>
      </c>
      <c r="BC829">
        <v>0</v>
      </c>
      <c r="BD829">
        <v>21</v>
      </c>
      <c r="BE829" t="s">
        <v>2957</v>
      </c>
      <c r="BF829">
        <v>1</v>
      </c>
      <c r="BG829">
        <v>2</v>
      </c>
      <c r="BH829">
        <v>1</v>
      </c>
      <c r="BI829">
        <v>3</v>
      </c>
      <c r="BJ829">
        <v>2</v>
      </c>
      <c r="BK829">
        <v>1</v>
      </c>
      <c r="BL829">
        <v>2</v>
      </c>
      <c r="BM829">
        <v>1</v>
      </c>
      <c r="BN829">
        <v>1</v>
      </c>
      <c r="BO829">
        <v>1</v>
      </c>
      <c r="BP829">
        <v>1</v>
      </c>
      <c r="BQ829">
        <v>3</v>
      </c>
      <c r="BR829">
        <v>2</v>
      </c>
      <c r="BS829">
        <v>19</v>
      </c>
      <c r="BT829" t="s">
        <v>2957</v>
      </c>
      <c r="BU829">
        <v>3</v>
      </c>
      <c r="BV829">
        <v>1</v>
      </c>
      <c r="BW829">
        <v>1</v>
      </c>
      <c r="BX829">
        <v>1</v>
      </c>
      <c r="BY829">
        <v>1</v>
      </c>
      <c r="BZ829">
        <v>3</v>
      </c>
      <c r="CA829">
        <v>1</v>
      </c>
      <c r="CB829">
        <v>1</v>
      </c>
      <c r="CC829">
        <v>0</v>
      </c>
      <c r="CD829">
        <v>1</v>
      </c>
      <c r="CE829">
        <v>1</v>
      </c>
      <c r="CF829">
        <v>1</v>
      </c>
      <c r="CG829">
        <v>1</v>
      </c>
      <c r="CH829">
        <v>1</v>
      </c>
      <c r="CI829">
        <v>1</v>
      </c>
      <c r="CJ829">
        <v>1</v>
      </c>
      <c r="CK829">
        <v>12</v>
      </c>
      <c r="CL829" t="s">
        <v>2955</v>
      </c>
      <c r="CM829">
        <v>1</v>
      </c>
      <c r="CN829">
        <v>1</v>
      </c>
      <c r="CO829">
        <v>1</v>
      </c>
      <c r="CP829">
        <v>1</v>
      </c>
      <c r="CQ829">
        <v>1</v>
      </c>
      <c r="CR829">
        <v>1</v>
      </c>
      <c r="CS829">
        <v>1</v>
      </c>
      <c r="CT829">
        <v>1</v>
      </c>
      <c r="CU829">
        <v>0</v>
      </c>
      <c r="CV829">
        <v>1</v>
      </c>
      <c r="CW829">
        <v>1</v>
      </c>
      <c r="CX829">
        <v>1</v>
      </c>
      <c r="CY829">
        <v>1</v>
      </c>
      <c r="CZ829">
        <v>0</v>
      </c>
      <c r="DA829">
        <v>24</v>
      </c>
      <c r="DB829" t="s">
        <v>2957</v>
      </c>
      <c r="DC829">
        <v>1</v>
      </c>
      <c r="DD829">
        <v>1</v>
      </c>
      <c r="DE829">
        <v>1</v>
      </c>
      <c r="DF829">
        <v>1</v>
      </c>
      <c r="DG829">
        <v>1</v>
      </c>
      <c r="DH829">
        <v>3</v>
      </c>
      <c r="DI829">
        <v>1</v>
      </c>
      <c r="DJ829">
        <v>3</v>
      </c>
      <c r="DK829">
        <v>3</v>
      </c>
      <c r="DL829">
        <v>3</v>
      </c>
      <c r="DM829">
        <v>0</v>
      </c>
      <c r="DN829">
        <v>2</v>
      </c>
      <c r="DO829">
        <v>2</v>
      </c>
      <c r="DP829">
        <v>2</v>
      </c>
      <c r="DQ829">
        <v>17</v>
      </c>
      <c r="DR829" t="s">
        <v>2955</v>
      </c>
      <c r="DS829">
        <v>1</v>
      </c>
      <c r="DT829">
        <v>3</v>
      </c>
      <c r="DU829">
        <v>1</v>
      </c>
      <c r="DV829">
        <v>1</v>
      </c>
      <c r="DW829">
        <v>0</v>
      </c>
      <c r="DX829">
        <v>1</v>
      </c>
      <c r="DY829">
        <v>1</v>
      </c>
      <c r="DZ829">
        <v>2</v>
      </c>
      <c r="EA829">
        <v>1</v>
      </c>
      <c r="EB829">
        <v>1</v>
      </c>
      <c r="EC829">
        <v>1</v>
      </c>
      <c r="ED829">
        <v>2</v>
      </c>
      <c r="EE829">
        <v>2</v>
      </c>
      <c r="EF829">
        <v>14</v>
      </c>
      <c r="EG829" t="s">
        <v>2957</v>
      </c>
      <c r="EH829">
        <v>1</v>
      </c>
      <c r="EI829">
        <v>1</v>
      </c>
      <c r="EJ829">
        <v>1</v>
      </c>
      <c r="EK829">
        <v>3</v>
      </c>
      <c r="EL829">
        <v>3</v>
      </c>
      <c r="EM829">
        <v>0</v>
      </c>
      <c r="EN829">
        <v>2</v>
      </c>
      <c r="EO829">
        <v>1</v>
      </c>
      <c r="EP829">
        <v>0</v>
      </c>
      <c r="EQ829">
        <v>0</v>
      </c>
      <c r="ER829">
        <v>1</v>
      </c>
      <c r="ES829">
        <v>1</v>
      </c>
    </row>
    <row r="830" spans="1:149" hidden="1">
      <c r="A830" s="23">
        <v>45607.564317129632</v>
      </c>
      <c r="B830" t="s">
        <v>8</v>
      </c>
      <c r="C830" t="s">
        <v>517</v>
      </c>
      <c r="D830" t="s">
        <v>518</v>
      </c>
      <c r="E830">
        <v>1</v>
      </c>
      <c r="F830" t="s">
        <v>2954</v>
      </c>
      <c r="G830">
        <v>144</v>
      </c>
      <c r="H830" t="s">
        <v>2957</v>
      </c>
      <c r="I830">
        <v>3</v>
      </c>
      <c r="J830">
        <v>3144</v>
      </c>
      <c r="K830" t="s">
        <v>2956</v>
      </c>
      <c r="L830" t="s">
        <v>3401</v>
      </c>
      <c r="M830">
        <v>33</v>
      </c>
      <c r="N830" t="s">
        <v>2957</v>
      </c>
      <c r="O830">
        <v>1</v>
      </c>
      <c r="P830">
        <v>1</v>
      </c>
      <c r="Q830">
        <v>1</v>
      </c>
      <c r="R830">
        <v>1</v>
      </c>
      <c r="S830">
        <v>1</v>
      </c>
      <c r="T830">
        <v>0</v>
      </c>
      <c r="U830">
        <v>1</v>
      </c>
      <c r="V830">
        <v>1</v>
      </c>
      <c r="W830">
        <v>1</v>
      </c>
      <c r="X830">
        <v>1</v>
      </c>
      <c r="Y830">
        <v>2</v>
      </c>
      <c r="Z830">
        <v>1</v>
      </c>
      <c r="AA830">
        <v>1</v>
      </c>
      <c r="AB830">
        <v>1</v>
      </c>
      <c r="AC830">
        <v>2</v>
      </c>
      <c r="AD830">
        <v>2</v>
      </c>
      <c r="AE830">
        <v>0</v>
      </c>
      <c r="AF830">
        <v>1</v>
      </c>
      <c r="AG830">
        <v>2</v>
      </c>
      <c r="AH830">
        <v>1</v>
      </c>
      <c r="AI830">
        <v>2</v>
      </c>
      <c r="AJ830">
        <v>3</v>
      </c>
      <c r="AK830">
        <v>0</v>
      </c>
      <c r="AL830">
        <v>1</v>
      </c>
      <c r="AM830">
        <v>1</v>
      </c>
      <c r="AN830">
        <v>3</v>
      </c>
      <c r="AO830">
        <v>1</v>
      </c>
      <c r="AP830">
        <v>14</v>
      </c>
      <c r="AQ830" t="s">
        <v>2957</v>
      </c>
      <c r="AR830">
        <v>1</v>
      </c>
      <c r="AS830">
        <v>1</v>
      </c>
      <c r="AT830">
        <v>3</v>
      </c>
      <c r="AU830">
        <v>2</v>
      </c>
      <c r="AV830">
        <v>1</v>
      </c>
      <c r="AW830">
        <v>1</v>
      </c>
      <c r="AX830">
        <v>1</v>
      </c>
      <c r="AY830">
        <v>2</v>
      </c>
      <c r="AZ830">
        <v>1</v>
      </c>
      <c r="BA830">
        <v>1</v>
      </c>
      <c r="BB830">
        <v>0</v>
      </c>
      <c r="BC830">
        <v>0</v>
      </c>
      <c r="BD830">
        <v>19</v>
      </c>
      <c r="BE830" t="s">
        <v>2957</v>
      </c>
      <c r="BF830">
        <v>2</v>
      </c>
      <c r="BG830">
        <v>1</v>
      </c>
      <c r="BH830">
        <v>1</v>
      </c>
      <c r="BI830">
        <v>3</v>
      </c>
      <c r="BJ830">
        <v>2</v>
      </c>
      <c r="BK830">
        <v>0</v>
      </c>
      <c r="BL830">
        <v>2</v>
      </c>
      <c r="BM830">
        <v>1</v>
      </c>
      <c r="BN830">
        <v>1</v>
      </c>
      <c r="BO830">
        <v>1</v>
      </c>
      <c r="BP830">
        <v>1</v>
      </c>
      <c r="BQ830">
        <v>2</v>
      </c>
      <c r="BR830">
        <v>2</v>
      </c>
      <c r="BS830">
        <v>18</v>
      </c>
      <c r="BT830" t="s">
        <v>2957</v>
      </c>
      <c r="BU830">
        <v>3</v>
      </c>
      <c r="BV830">
        <v>1</v>
      </c>
      <c r="BW830">
        <v>1</v>
      </c>
      <c r="BX830">
        <v>1</v>
      </c>
      <c r="BY830">
        <v>1</v>
      </c>
      <c r="BZ830">
        <v>2</v>
      </c>
      <c r="CA830">
        <v>1</v>
      </c>
      <c r="CB830">
        <v>0</v>
      </c>
      <c r="CC830">
        <v>1</v>
      </c>
      <c r="CD830">
        <v>1</v>
      </c>
      <c r="CE830">
        <v>1</v>
      </c>
      <c r="CF830">
        <v>1</v>
      </c>
      <c r="CG830">
        <v>1</v>
      </c>
      <c r="CH830">
        <v>1</v>
      </c>
      <c r="CI830">
        <v>1</v>
      </c>
      <c r="CJ830">
        <v>1</v>
      </c>
      <c r="CK830">
        <v>9</v>
      </c>
      <c r="CL830" t="s">
        <v>2957</v>
      </c>
      <c r="CM830">
        <v>1</v>
      </c>
      <c r="CN830">
        <v>1</v>
      </c>
      <c r="CO830">
        <v>1</v>
      </c>
      <c r="CP830">
        <v>0</v>
      </c>
      <c r="CQ830">
        <v>1</v>
      </c>
      <c r="CR830">
        <v>1</v>
      </c>
      <c r="CS830">
        <v>1</v>
      </c>
      <c r="CT830">
        <v>1</v>
      </c>
      <c r="CU830">
        <v>0</v>
      </c>
      <c r="CV830">
        <v>0</v>
      </c>
      <c r="CW830">
        <v>0</v>
      </c>
      <c r="CX830">
        <v>1</v>
      </c>
      <c r="CY830">
        <v>1</v>
      </c>
      <c r="CZ830">
        <v>0</v>
      </c>
      <c r="DA830">
        <v>22</v>
      </c>
      <c r="DB830" t="s">
        <v>2957</v>
      </c>
      <c r="DC830">
        <v>1</v>
      </c>
      <c r="DD830">
        <v>1</v>
      </c>
      <c r="DE830">
        <v>1</v>
      </c>
      <c r="DF830">
        <v>1</v>
      </c>
      <c r="DG830">
        <v>1</v>
      </c>
      <c r="DH830">
        <v>3</v>
      </c>
      <c r="DI830">
        <v>1</v>
      </c>
      <c r="DJ830">
        <v>3</v>
      </c>
      <c r="DK830">
        <v>2</v>
      </c>
      <c r="DL830">
        <v>1</v>
      </c>
      <c r="DM830">
        <v>3</v>
      </c>
      <c r="DN830">
        <v>0</v>
      </c>
      <c r="DO830">
        <v>2</v>
      </c>
      <c r="DP830">
        <v>2</v>
      </c>
      <c r="DQ830">
        <v>14</v>
      </c>
      <c r="DR830" t="s">
        <v>2957</v>
      </c>
      <c r="DS830">
        <v>1</v>
      </c>
      <c r="DT830">
        <v>3</v>
      </c>
      <c r="DU830">
        <v>1</v>
      </c>
      <c r="DV830">
        <v>1</v>
      </c>
      <c r="DW830">
        <v>0</v>
      </c>
      <c r="DX830">
        <v>0</v>
      </c>
      <c r="DY830">
        <v>1</v>
      </c>
      <c r="DZ830">
        <v>2</v>
      </c>
      <c r="EA830">
        <v>1</v>
      </c>
      <c r="EB830">
        <v>1</v>
      </c>
      <c r="EC830">
        <v>0</v>
      </c>
      <c r="ED830">
        <v>1</v>
      </c>
      <c r="EE830">
        <v>2</v>
      </c>
      <c r="EF830">
        <v>15</v>
      </c>
      <c r="EG830" t="s">
        <v>2957</v>
      </c>
      <c r="EH830">
        <v>1</v>
      </c>
      <c r="EI830">
        <v>1</v>
      </c>
      <c r="EJ830">
        <v>1</v>
      </c>
      <c r="EK830">
        <v>1</v>
      </c>
      <c r="EL830">
        <v>3</v>
      </c>
      <c r="EM830">
        <v>3</v>
      </c>
      <c r="EN830">
        <v>2</v>
      </c>
      <c r="EO830">
        <v>1</v>
      </c>
      <c r="EP830">
        <v>0</v>
      </c>
      <c r="EQ830">
        <v>0</v>
      </c>
      <c r="ER830">
        <v>1</v>
      </c>
      <c r="ES830">
        <v>1</v>
      </c>
    </row>
    <row r="831" spans="1:149">
      <c r="A831" s="23">
        <v>45607.563043981485</v>
      </c>
      <c r="B831" t="s">
        <v>23</v>
      </c>
      <c r="C831" t="s">
        <v>419</v>
      </c>
      <c r="D831" t="s">
        <v>420</v>
      </c>
      <c r="E831">
        <v>6</v>
      </c>
      <c r="F831" t="s">
        <v>3152</v>
      </c>
      <c r="G831">
        <v>105</v>
      </c>
      <c r="H831" t="s">
        <v>2960</v>
      </c>
      <c r="I831">
        <v>2</v>
      </c>
      <c r="J831">
        <v>2105</v>
      </c>
      <c r="K831" t="s">
        <v>2961</v>
      </c>
      <c r="L831" t="s">
        <v>2962</v>
      </c>
      <c r="M831">
        <v>13</v>
      </c>
      <c r="N831" t="s">
        <v>2960</v>
      </c>
      <c r="O831">
        <v>1</v>
      </c>
      <c r="Q831">
        <v>1</v>
      </c>
      <c r="S831">
        <v>1</v>
      </c>
      <c r="T831">
        <v>0</v>
      </c>
      <c r="U831">
        <v>1</v>
      </c>
      <c r="V831">
        <v>1</v>
      </c>
      <c r="W831">
        <v>1</v>
      </c>
      <c r="Y831">
        <v>1</v>
      </c>
      <c r="Z831">
        <v>0</v>
      </c>
      <c r="AB831">
        <v>2</v>
      </c>
      <c r="AC831">
        <v>1</v>
      </c>
      <c r="AD831">
        <v>1</v>
      </c>
      <c r="AE831">
        <v>1</v>
      </c>
      <c r="AF831">
        <v>0</v>
      </c>
      <c r="AG831">
        <v>0</v>
      </c>
      <c r="AJ831">
        <v>0</v>
      </c>
      <c r="AN831">
        <v>1</v>
      </c>
      <c r="AP831">
        <v>12</v>
      </c>
      <c r="AQ831" t="s">
        <v>2960</v>
      </c>
      <c r="AR831">
        <v>1</v>
      </c>
      <c r="AS831">
        <v>1</v>
      </c>
      <c r="AT831">
        <v>3</v>
      </c>
      <c r="AU831">
        <v>2</v>
      </c>
      <c r="AV831">
        <v>1</v>
      </c>
      <c r="AW831">
        <v>1</v>
      </c>
      <c r="AX831">
        <v>1</v>
      </c>
      <c r="AY831">
        <v>2</v>
      </c>
      <c r="AZ831">
        <v>0</v>
      </c>
      <c r="BA831">
        <v>0</v>
      </c>
      <c r="BD831">
        <v>14</v>
      </c>
      <c r="BE831" t="s">
        <v>2960</v>
      </c>
      <c r="BF831">
        <v>2</v>
      </c>
      <c r="BG831">
        <v>1</v>
      </c>
      <c r="BH831">
        <v>0</v>
      </c>
      <c r="BI831">
        <v>2</v>
      </c>
      <c r="BJ831">
        <v>1</v>
      </c>
      <c r="BK831">
        <v>0</v>
      </c>
      <c r="BL831">
        <v>2</v>
      </c>
      <c r="BM831">
        <v>1</v>
      </c>
      <c r="BN831">
        <v>1</v>
      </c>
      <c r="BO831">
        <v>0</v>
      </c>
      <c r="BP831">
        <v>0</v>
      </c>
      <c r="BQ831">
        <v>2</v>
      </c>
      <c r="BR831">
        <v>2</v>
      </c>
      <c r="BS831">
        <v>14</v>
      </c>
      <c r="BT831" t="s">
        <v>2960</v>
      </c>
      <c r="BU831">
        <v>3</v>
      </c>
      <c r="BV831">
        <v>1</v>
      </c>
      <c r="BW831">
        <v>1</v>
      </c>
      <c r="BX831">
        <v>1</v>
      </c>
      <c r="BY831">
        <v>0</v>
      </c>
      <c r="BZ831">
        <v>1</v>
      </c>
      <c r="CA831">
        <v>0</v>
      </c>
      <c r="CB831">
        <v>0</v>
      </c>
      <c r="CC831">
        <v>0</v>
      </c>
      <c r="CD831">
        <v>1</v>
      </c>
      <c r="CE831">
        <v>1</v>
      </c>
      <c r="CF831">
        <v>1</v>
      </c>
      <c r="CG831">
        <v>1</v>
      </c>
      <c r="CH831">
        <v>1</v>
      </c>
      <c r="CI831">
        <v>1</v>
      </c>
      <c r="CJ831">
        <v>1</v>
      </c>
      <c r="CK831">
        <v>9</v>
      </c>
      <c r="CL831" t="s">
        <v>2957</v>
      </c>
      <c r="CM831">
        <v>1</v>
      </c>
      <c r="CN831">
        <v>1</v>
      </c>
      <c r="CO831">
        <v>1</v>
      </c>
      <c r="CP831">
        <v>0</v>
      </c>
      <c r="CQ831">
        <v>1</v>
      </c>
      <c r="CR831">
        <v>0</v>
      </c>
      <c r="CS831">
        <v>1</v>
      </c>
      <c r="CT831">
        <v>1</v>
      </c>
      <c r="CU831">
        <v>0</v>
      </c>
      <c r="CV831">
        <v>1</v>
      </c>
      <c r="CW831">
        <v>0</v>
      </c>
      <c r="CX831">
        <v>1</v>
      </c>
      <c r="CY831">
        <v>1</v>
      </c>
      <c r="CZ831">
        <v>0</v>
      </c>
      <c r="DA831">
        <v>21</v>
      </c>
      <c r="DB831" t="s">
        <v>2957</v>
      </c>
      <c r="DC831">
        <v>1</v>
      </c>
      <c r="DD831">
        <v>1</v>
      </c>
      <c r="DE831">
        <v>1</v>
      </c>
      <c r="DF831">
        <v>1</v>
      </c>
      <c r="DG831">
        <v>1</v>
      </c>
      <c r="DH831">
        <v>3</v>
      </c>
      <c r="DI831">
        <v>3</v>
      </c>
      <c r="DJ831">
        <v>2</v>
      </c>
      <c r="DK831">
        <v>2</v>
      </c>
      <c r="DL831">
        <v>2</v>
      </c>
      <c r="DM831">
        <v>2</v>
      </c>
      <c r="DN831">
        <v>2</v>
      </c>
      <c r="DO831">
        <v>0</v>
      </c>
      <c r="DP831">
        <v>0</v>
      </c>
      <c r="DQ831">
        <v>11</v>
      </c>
      <c r="DR831" t="s">
        <v>2960</v>
      </c>
      <c r="DS831">
        <v>1</v>
      </c>
      <c r="DT831">
        <v>1</v>
      </c>
      <c r="DU831">
        <v>1</v>
      </c>
      <c r="DV831">
        <v>1</v>
      </c>
      <c r="DX831">
        <v>1</v>
      </c>
      <c r="DY831">
        <v>0</v>
      </c>
      <c r="EA831">
        <v>0</v>
      </c>
      <c r="EB831">
        <v>0</v>
      </c>
      <c r="EC831">
        <v>1</v>
      </c>
      <c r="ED831">
        <v>2</v>
      </c>
      <c r="EE831">
        <v>2</v>
      </c>
      <c r="EF831">
        <v>11</v>
      </c>
      <c r="EG831" t="s">
        <v>2960</v>
      </c>
      <c r="EH831">
        <v>1</v>
      </c>
      <c r="EI831">
        <v>1</v>
      </c>
      <c r="EJ831">
        <v>1</v>
      </c>
      <c r="EK831">
        <v>1</v>
      </c>
      <c r="EL831">
        <v>1</v>
      </c>
      <c r="EM831">
        <v>1</v>
      </c>
      <c r="EN831">
        <v>1</v>
      </c>
      <c r="EO831">
        <v>1</v>
      </c>
      <c r="EP831">
        <v>1</v>
      </c>
      <c r="EQ831">
        <v>0</v>
      </c>
      <c r="ER831">
        <v>1</v>
      </c>
      <c r="ES831">
        <v>1</v>
      </c>
    </row>
    <row r="832" spans="1:149">
      <c r="A832" s="23">
        <v>45607.555011574077</v>
      </c>
      <c r="B832" t="s">
        <v>23</v>
      </c>
      <c r="C832" t="s">
        <v>367</v>
      </c>
      <c r="D832" t="s">
        <v>368</v>
      </c>
      <c r="E832">
        <v>1</v>
      </c>
      <c r="F832" t="s">
        <v>2954</v>
      </c>
      <c r="G832">
        <v>140</v>
      </c>
      <c r="H832" t="s">
        <v>2960</v>
      </c>
      <c r="I832">
        <v>2</v>
      </c>
      <c r="J832">
        <v>2140</v>
      </c>
      <c r="K832" t="s">
        <v>2956</v>
      </c>
      <c r="L832" t="s">
        <v>3402</v>
      </c>
      <c r="M832">
        <v>23</v>
      </c>
      <c r="N832" t="s">
        <v>2960</v>
      </c>
      <c r="O832">
        <v>1</v>
      </c>
      <c r="P832">
        <v>1</v>
      </c>
      <c r="Q832">
        <v>1</v>
      </c>
      <c r="R832">
        <v>0</v>
      </c>
      <c r="S832">
        <v>1</v>
      </c>
      <c r="T832">
        <v>0</v>
      </c>
      <c r="U832">
        <v>1</v>
      </c>
      <c r="V832">
        <v>1</v>
      </c>
      <c r="W832">
        <v>1</v>
      </c>
      <c r="X832">
        <v>1</v>
      </c>
      <c r="Y832">
        <v>2</v>
      </c>
      <c r="Z832">
        <v>0</v>
      </c>
      <c r="AA832">
        <v>1</v>
      </c>
      <c r="AB832">
        <v>2</v>
      </c>
      <c r="AC832">
        <v>2</v>
      </c>
      <c r="AD832">
        <v>1</v>
      </c>
      <c r="AE832">
        <v>0</v>
      </c>
      <c r="AF832">
        <v>2</v>
      </c>
      <c r="AG832">
        <v>1</v>
      </c>
      <c r="AH832">
        <v>1</v>
      </c>
      <c r="AI832">
        <v>1</v>
      </c>
      <c r="AJ832">
        <v>1</v>
      </c>
      <c r="AK832">
        <v>0</v>
      </c>
      <c r="AL832">
        <v>0</v>
      </c>
      <c r="AM832">
        <v>1</v>
      </c>
      <c r="AN832">
        <v>0</v>
      </c>
      <c r="AO832">
        <v>0</v>
      </c>
      <c r="AP832">
        <v>15</v>
      </c>
      <c r="AQ832" t="s">
        <v>2957</v>
      </c>
      <c r="AR832">
        <v>1</v>
      </c>
      <c r="AS832">
        <v>1</v>
      </c>
      <c r="AT832">
        <v>3</v>
      </c>
      <c r="AU832">
        <v>2</v>
      </c>
      <c r="AV832">
        <v>1</v>
      </c>
      <c r="AW832">
        <v>1</v>
      </c>
      <c r="AX832">
        <v>2</v>
      </c>
      <c r="AY832">
        <v>2</v>
      </c>
      <c r="AZ832">
        <v>1</v>
      </c>
      <c r="BA832">
        <v>1</v>
      </c>
      <c r="BB832">
        <v>0</v>
      </c>
      <c r="BC832">
        <v>0</v>
      </c>
      <c r="BD832">
        <v>22</v>
      </c>
      <c r="BE832" t="s">
        <v>2957</v>
      </c>
      <c r="BF832">
        <v>2</v>
      </c>
      <c r="BG832">
        <v>1</v>
      </c>
      <c r="BH832">
        <v>1</v>
      </c>
      <c r="BI832">
        <v>3</v>
      </c>
      <c r="BJ832">
        <v>2</v>
      </c>
      <c r="BK832">
        <v>2</v>
      </c>
      <c r="BL832">
        <v>2</v>
      </c>
      <c r="BM832">
        <v>1</v>
      </c>
      <c r="BN832">
        <v>1</v>
      </c>
      <c r="BO832">
        <v>1</v>
      </c>
      <c r="BP832">
        <v>1</v>
      </c>
      <c r="BQ832">
        <v>3</v>
      </c>
      <c r="BR832">
        <v>2</v>
      </c>
      <c r="BS832">
        <v>18</v>
      </c>
      <c r="BT832" t="s">
        <v>2957</v>
      </c>
      <c r="BU832">
        <v>3</v>
      </c>
      <c r="BV832">
        <v>1</v>
      </c>
      <c r="BW832">
        <v>1</v>
      </c>
      <c r="BX832">
        <v>1</v>
      </c>
      <c r="BY832">
        <v>1</v>
      </c>
      <c r="BZ832">
        <v>2</v>
      </c>
      <c r="CA832">
        <v>1</v>
      </c>
      <c r="CB832">
        <v>0</v>
      </c>
      <c r="CC832">
        <v>1</v>
      </c>
      <c r="CD832">
        <v>1</v>
      </c>
      <c r="CE832">
        <v>1</v>
      </c>
      <c r="CF832">
        <v>1</v>
      </c>
      <c r="CG832">
        <v>1</v>
      </c>
      <c r="CH832">
        <v>1</v>
      </c>
      <c r="CI832">
        <v>1</v>
      </c>
      <c r="CJ832">
        <v>1</v>
      </c>
      <c r="CK832">
        <v>11</v>
      </c>
      <c r="CL832" t="s">
        <v>2957</v>
      </c>
      <c r="CM832">
        <v>1</v>
      </c>
      <c r="CN832">
        <v>1</v>
      </c>
      <c r="CO832">
        <v>1</v>
      </c>
      <c r="CP832">
        <v>0</v>
      </c>
      <c r="CQ832">
        <v>1</v>
      </c>
      <c r="CR832">
        <v>1</v>
      </c>
      <c r="CS832">
        <v>1</v>
      </c>
      <c r="CT832">
        <v>1</v>
      </c>
      <c r="CU832">
        <v>1</v>
      </c>
      <c r="CV832">
        <v>1</v>
      </c>
      <c r="CW832">
        <v>0</v>
      </c>
      <c r="CX832">
        <v>1</v>
      </c>
      <c r="CY832">
        <v>1</v>
      </c>
      <c r="CZ832">
        <v>0</v>
      </c>
      <c r="DA832">
        <v>23</v>
      </c>
      <c r="DB832" t="s">
        <v>2957</v>
      </c>
      <c r="DC832">
        <v>1</v>
      </c>
      <c r="DD832">
        <v>1</v>
      </c>
      <c r="DE832">
        <v>1</v>
      </c>
      <c r="DF832">
        <v>1</v>
      </c>
      <c r="DG832">
        <v>1</v>
      </c>
      <c r="DH832">
        <v>2</v>
      </c>
      <c r="DI832">
        <v>1</v>
      </c>
      <c r="DJ832">
        <v>3</v>
      </c>
      <c r="DK832">
        <v>3</v>
      </c>
      <c r="DL832">
        <v>3</v>
      </c>
      <c r="DM832">
        <v>1</v>
      </c>
      <c r="DN832">
        <v>1</v>
      </c>
      <c r="DO832">
        <v>2</v>
      </c>
      <c r="DP832">
        <v>2</v>
      </c>
      <c r="DQ832">
        <v>14</v>
      </c>
      <c r="DR832" t="s">
        <v>2957</v>
      </c>
      <c r="DS832">
        <v>1</v>
      </c>
      <c r="DT832">
        <v>3</v>
      </c>
      <c r="DU832">
        <v>1</v>
      </c>
      <c r="DV832">
        <v>1</v>
      </c>
      <c r="DW832">
        <v>0</v>
      </c>
      <c r="DX832">
        <v>1</v>
      </c>
      <c r="DY832">
        <v>1</v>
      </c>
      <c r="DZ832">
        <v>2</v>
      </c>
      <c r="EA832">
        <v>0</v>
      </c>
      <c r="EB832">
        <v>0</v>
      </c>
      <c r="EC832">
        <v>1</v>
      </c>
      <c r="ED832">
        <v>1</v>
      </c>
      <c r="EE832">
        <v>2</v>
      </c>
      <c r="EF832">
        <v>14</v>
      </c>
      <c r="EG832" t="s">
        <v>2957</v>
      </c>
      <c r="EH832">
        <v>1</v>
      </c>
      <c r="EI832">
        <v>1</v>
      </c>
      <c r="EJ832">
        <v>1</v>
      </c>
      <c r="EK832">
        <v>3</v>
      </c>
      <c r="EL832">
        <v>3</v>
      </c>
      <c r="EM832">
        <v>1</v>
      </c>
      <c r="EN832">
        <v>0</v>
      </c>
      <c r="EO832">
        <v>1</v>
      </c>
      <c r="EP832">
        <v>1</v>
      </c>
      <c r="EQ832">
        <v>0</v>
      </c>
      <c r="ER832">
        <v>1</v>
      </c>
      <c r="ES832">
        <v>1</v>
      </c>
    </row>
    <row r="833" spans="1:149" hidden="1">
      <c r="A833" s="23">
        <v>45607.55363425926</v>
      </c>
      <c r="B833" t="s">
        <v>59</v>
      </c>
      <c r="C833" t="s">
        <v>2597</v>
      </c>
      <c r="D833" t="s">
        <v>2598</v>
      </c>
      <c r="E833">
        <v>2</v>
      </c>
      <c r="F833" t="s">
        <v>3193</v>
      </c>
      <c r="G833">
        <v>163</v>
      </c>
      <c r="H833" t="s">
        <v>2957</v>
      </c>
      <c r="I833">
        <v>3</v>
      </c>
      <c r="J833">
        <v>3163</v>
      </c>
      <c r="K833" t="s">
        <v>2956</v>
      </c>
      <c r="L833" t="s">
        <v>3403</v>
      </c>
      <c r="M833">
        <v>28</v>
      </c>
      <c r="N833" t="s">
        <v>2957</v>
      </c>
      <c r="O833">
        <v>1</v>
      </c>
      <c r="P833">
        <v>3</v>
      </c>
      <c r="Q833">
        <v>1</v>
      </c>
      <c r="S833">
        <v>1</v>
      </c>
      <c r="T833">
        <v>2</v>
      </c>
      <c r="U833">
        <v>1</v>
      </c>
      <c r="V833">
        <v>1</v>
      </c>
      <c r="W833">
        <v>1</v>
      </c>
      <c r="X833">
        <v>0</v>
      </c>
      <c r="Y833">
        <v>1</v>
      </c>
      <c r="Z833">
        <v>1</v>
      </c>
      <c r="AA833">
        <v>0</v>
      </c>
      <c r="AB833">
        <v>2</v>
      </c>
      <c r="AC833">
        <v>2</v>
      </c>
      <c r="AD833">
        <v>2</v>
      </c>
      <c r="AE833">
        <v>1</v>
      </c>
      <c r="AF833">
        <v>1</v>
      </c>
      <c r="AG833">
        <v>2</v>
      </c>
      <c r="AJ833">
        <v>2</v>
      </c>
      <c r="AN833">
        <v>1</v>
      </c>
      <c r="AP833">
        <v>19</v>
      </c>
      <c r="AQ833" t="s">
        <v>2957</v>
      </c>
      <c r="AS833">
        <v>1</v>
      </c>
      <c r="AT833">
        <v>3</v>
      </c>
      <c r="AU833">
        <v>2</v>
      </c>
      <c r="AV833">
        <v>1</v>
      </c>
      <c r="AW833">
        <v>2</v>
      </c>
      <c r="AX833">
        <v>3</v>
      </c>
      <c r="AY833">
        <v>3</v>
      </c>
      <c r="AZ833">
        <v>2</v>
      </c>
      <c r="BA833">
        <v>1</v>
      </c>
      <c r="BD833">
        <v>23</v>
      </c>
      <c r="BE833" t="s">
        <v>2957</v>
      </c>
      <c r="BF833">
        <v>3</v>
      </c>
      <c r="BG833">
        <v>3</v>
      </c>
      <c r="BH833">
        <v>1</v>
      </c>
      <c r="BI833">
        <v>3</v>
      </c>
      <c r="BJ833">
        <v>2</v>
      </c>
      <c r="BK833">
        <v>1</v>
      </c>
      <c r="BL833">
        <v>2</v>
      </c>
      <c r="BM833">
        <v>1</v>
      </c>
      <c r="BN833">
        <v>1</v>
      </c>
      <c r="BO833">
        <v>1</v>
      </c>
      <c r="BP833">
        <v>1</v>
      </c>
      <c r="BQ833">
        <v>3</v>
      </c>
      <c r="BR833">
        <v>1</v>
      </c>
      <c r="BS833">
        <v>19</v>
      </c>
      <c r="BT833" t="s">
        <v>2957</v>
      </c>
      <c r="BU833">
        <v>3</v>
      </c>
      <c r="BW833">
        <v>1</v>
      </c>
      <c r="BX833">
        <v>1</v>
      </c>
      <c r="BY833">
        <v>0</v>
      </c>
      <c r="BZ833">
        <v>2</v>
      </c>
      <c r="CA833">
        <v>1</v>
      </c>
      <c r="CB833">
        <v>2</v>
      </c>
      <c r="CC833">
        <v>1</v>
      </c>
      <c r="CD833">
        <v>1</v>
      </c>
      <c r="CE833">
        <v>1</v>
      </c>
      <c r="CF833">
        <v>1</v>
      </c>
      <c r="CH833">
        <v>1</v>
      </c>
      <c r="CI833">
        <v>1</v>
      </c>
      <c r="CJ833">
        <v>1</v>
      </c>
      <c r="CK833">
        <v>13</v>
      </c>
      <c r="CL833" t="s">
        <v>2955</v>
      </c>
      <c r="CM833">
        <v>1</v>
      </c>
      <c r="CN833">
        <v>1</v>
      </c>
      <c r="CO833">
        <v>1</v>
      </c>
      <c r="CP833">
        <v>1</v>
      </c>
      <c r="CQ833">
        <v>1</v>
      </c>
      <c r="CR833">
        <v>1</v>
      </c>
      <c r="CS833">
        <v>1</v>
      </c>
      <c r="CT833">
        <v>1</v>
      </c>
      <c r="CU833">
        <v>1</v>
      </c>
      <c r="CV833">
        <v>1</v>
      </c>
      <c r="CW833">
        <v>1</v>
      </c>
      <c r="CX833">
        <v>1</v>
      </c>
      <c r="CY833">
        <v>1</v>
      </c>
      <c r="CZ833">
        <v>0</v>
      </c>
      <c r="DA833">
        <v>22</v>
      </c>
      <c r="DB833" t="s">
        <v>2957</v>
      </c>
      <c r="DC833">
        <v>1</v>
      </c>
      <c r="DD833">
        <v>1</v>
      </c>
      <c r="DE833">
        <v>1</v>
      </c>
      <c r="DF833">
        <v>1</v>
      </c>
      <c r="DG833">
        <v>1</v>
      </c>
      <c r="DH833">
        <v>3</v>
      </c>
      <c r="DI833">
        <v>2</v>
      </c>
      <c r="DJ833">
        <v>3</v>
      </c>
      <c r="DK833">
        <v>2</v>
      </c>
      <c r="DL833">
        <v>2</v>
      </c>
      <c r="DM833">
        <v>1</v>
      </c>
      <c r="DN833">
        <v>1</v>
      </c>
      <c r="DO833">
        <v>2</v>
      </c>
      <c r="DP833">
        <v>1</v>
      </c>
      <c r="DQ833">
        <v>18</v>
      </c>
      <c r="DR833" t="s">
        <v>2955</v>
      </c>
      <c r="DS833">
        <v>1</v>
      </c>
      <c r="DT833">
        <v>3</v>
      </c>
      <c r="DU833">
        <v>1</v>
      </c>
      <c r="DW833">
        <v>1</v>
      </c>
      <c r="DY833">
        <v>2</v>
      </c>
      <c r="EA833">
        <v>1</v>
      </c>
      <c r="EB833">
        <v>1</v>
      </c>
      <c r="EC833">
        <v>1</v>
      </c>
      <c r="ED833">
        <v>2</v>
      </c>
      <c r="EE833">
        <v>2</v>
      </c>
      <c r="EF833">
        <v>21</v>
      </c>
      <c r="EG833" t="s">
        <v>2955</v>
      </c>
      <c r="EH833">
        <v>1</v>
      </c>
      <c r="EI833">
        <v>1</v>
      </c>
      <c r="EJ833">
        <v>1</v>
      </c>
      <c r="EK833">
        <v>3</v>
      </c>
      <c r="EL833">
        <v>3</v>
      </c>
      <c r="EM833">
        <v>3</v>
      </c>
      <c r="EN833">
        <v>2</v>
      </c>
      <c r="EO833">
        <v>1</v>
      </c>
      <c r="EP833">
        <v>1</v>
      </c>
      <c r="EQ833">
        <v>3</v>
      </c>
      <c r="ER833">
        <v>1</v>
      </c>
      <c r="ES833">
        <v>1</v>
      </c>
    </row>
    <row r="834" spans="1:149" hidden="1">
      <c r="A834" s="23">
        <v>45607.551319444443</v>
      </c>
      <c r="B834" t="s">
        <v>42</v>
      </c>
      <c r="C834" t="s">
        <v>1704</v>
      </c>
      <c r="D834" t="s">
        <v>1705</v>
      </c>
      <c r="E834">
        <v>1</v>
      </c>
      <c r="F834" t="s">
        <v>2954</v>
      </c>
      <c r="G834">
        <v>143</v>
      </c>
      <c r="H834" t="s">
        <v>2960</v>
      </c>
      <c r="I834">
        <v>2</v>
      </c>
      <c r="J834">
        <v>2143</v>
      </c>
      <c r="K834" t="s">
        <v>2956</v>
      </c>
      <c r="L834" t="s">
        <v>3404</v>
      </c>
      <c r="M834">
        <v>23</v>
      </c>
      <c r="N834" t="s">
        <v>2960</v>
      </c>
      <c r="O834">
        <v>1</v>
      </c>
      <c r="P834">
        <v>1</v>
      </c>
      <c r="Q834">
        <v>1</v>
      </c>
      <c r="R834">
        <v>0</v>
      </c>
      <c r="S834">
        <v>1</v>
      </c>
      <c r="T834">
        <v>0</v>
      </c>
      <c r="U834">
        <v>1</v>
      </c>
      <c r="V834">
        <v>1</v>
      </c>
      <c r="W834">
        <v>1</v>
      </c>
      <c r="X834">
        <v>1</v>
      </c>
      <c r="Y834">
        <v>1</v>
      </c>
      <c r="Z834">
        <v>0</v>
      </c>
      <c r="AA834">
        <v>0</v>
      </c>
      <c r="AB834">
        <v>1</v>
      </c>
      <c r="AC834">
        <v>2</v>
      </c>
      <c r="AD834">
        <v>2</v>
      </c>
      <c r="AE834">
        <v>1</v>
      </c>
      <c r="AF834">
        <v>1</v>
      </c>
      <c r="AG834">
        <v>1</v>
      </c>
      <c r="AH834">
        <v>1</v>
      </c>
      <c r="AI834">
        <v>1</v>
      </c>
      <c r="AJ834">
        <v>2</v>
      </c>
      <c r="AK834">
        <v>0</v>
      </c>
      <c r="AL834">
        <v>0</v>
      </c>
      <c r="AM834">
        <v>1</v>
      </c>
      <c r="AN834">
        <v>0</v>
      </c>
      <c r="AO834">
        <v>1</v>
      </c>
      <c r="AP834">
        <v>16</v>
      </c>
      <c r="AQ834" t="s">
        <v>2957</v>
      </c>
      <c r="AR834">
        <v>1</v>
      </c>
      <c r="AS834">
        <v>1</v>
      </c>
      <c r="AT834">
        <v>3</v>
      </c>
      <c r="AU834">
        <v>2</v>
      </c>
      <c r="AV834">
        <v>1</v>
      </c>
      <c r="AW834">
        <v>1</v>
      </c>
      <c r="AX834">
        <v>3</v>
      </c>
      <c r="AY834">
        <v>2</v>
      </c>
      <c r="AZ834">
        <v>1</v>
      </c>
      <c r="BA834">
        <v>1</v>
      </c>
      <c r="BB834">
        <v>0</v>
      </c>
      <c r="BC834">
        <v>0</v>
      </c>
      <c r="BD834">
        <v>21</v>
      </c>
      <c r="BE834" t="s">
        <v>2957</v>
      </c>
      <c r="BF834">
        <v>3</v>
      </c>
      <c r="BG834">
        <v>3</v>
      </c>
      <c r="BH834">
        <v>0</v>
      </c>
      <c r="BI834">
        <v>3</v>
      </c>
      <c r="BJ834">
        <v>2</v>
      </c>
      <c r="BK834">
        <v>2</v>
      </c>
      <c r="BL834">
        <v>2</v>
      </c>
      <c r="BM834">
        <v>1</v>
      </c>
      <c r="BN834">
        <v>1</v>
      </c>
      <c r="BO834">
        <v>0</v>
      </c>
      <c r="BP834">
        <v>1</v>
      </c>
      <c r="BQ834">
        <v>2</v>
      </c>
      <c r="BR834">
        <v>1</v>
      </c>
      <c r="BS834">
        <v>18</v>
      </c>
      <c r="BT834" t="s">
        <v>2957</v>
      </c>
      <c r="BU834">
        <v>3</v>
      </c>
      <c r="BV834">
        <v>1</v>
      </c>
      <c r="BW834">
        <v>1</v>
      </c>
      <c r="BX834">
        <v>1</v>
      </c>
      <c r="BY834">
        <v>1</v>
      </c>
      <c r="BZ834">
        <v>2</v>
      </c>
      <c r="CA834">
        <v>1</v>
      </c>
      <c r="CB834">
        <v>1</v>
      </c>
      <c r="CC834">
        <v>1</v>
      </c>
      <c r="CD834">
        <v>1</v>
      </c>
      <c r="CE834">
        <v>1</v>
      </c>
      <c r="CF834">
        <v>1</v>
      </c>
      <c r="CG834">
        <v>1</v>
      </c>
      <c r="CH834">
        <v>1</v>
      </c>
      <c r="CI834">
        <v>1</v>
      </c>
      <c r="CJ834">
        <v>0</v>
      </c>
      <c r="CK834">
        <v>11</v>
      </c>
      <c r="CL834" t="s">
        <v>2957</v>
      </c>
      <c r="CM834">
        <v>1</v>
      </c>
      <c r="CN834">
        <v>1</v>
      </c>
      <c r="CO834">
        <v>1</v>
      </c>
      <c r="CP834">
        <v>0</v>
      </c>
      <c r="CQ834">
        <v>1</v>
      </c>
      <c r="CR834">
        <v>1</v>
      </c>
      <c r="CS834">
        <v>1</v>
      </c>
      <c r="CT834">
        <v>1</v>
      </c>
      <c r="CU834">
        <v>1</v>
      </c>
      <c r="CV834">
        <v>1</v>
      </c>
      <c r="CW834">
        <v>0</v>
      </c>
      <c r="CX834">
        <v>1</v>
      </c>
      <c r="CY834">
        <v>1</v>
      </c>
      <c r="CZ834">
        <v>0</v>
      </c>
      <c r="DA834">
        <v>25</v>
      </c>
      <c r="DB834" t="s">
        <v>2957</v>
      </c>
      <c r="DC834">
        <v>1</v>
      </c>
      <c r="DD834">
        <v>1</v>
      </c>
      <c r="DE834">
        <v>1</v>
      </c>
      <c r="DF834">
        <v>1</v>
      </c>
      <c r="DG834">
        <v>1</v>
      </c>
      <c r="DH834">
        <v>3</v>
      </c>
      <c r="DI834">
        <v>2</v>
      </c>
      <c r="DJ834">
        <v>3</v>
      </c>
      <c r="DK834">
        <v>3</v>
      </c>
      <c r="DL834">
        <v>3</v>
      </c>
      <c r="DM834">
        <v>3</v>
      </c>
      <c r="DN834">
        <v>1</v>
      </c>
      <c r="DO834">
        <v>1</v>
      </c>
      <c r="DP834">
        <v>1</v>
      </c>
      <c r="DQ834">
        <v>13</v>
      </c>
      <c r="DR834" t="s">
        <v>2960</v>
      </c>
      <c r="DS834">
        <v>1</v>
      </c>
      <c r="DT834">
        <v>3</v>
      </c>
      <c r="DU834">
        <v>1</v>
      </c>
      <c r="DV834">
        <v>1</v>
      </c>
      <c r="DW834">
        <v>0</v>
      </c>
      <c r="DX834">
        <v>0</v>
      </c>
      <c r="DY834">
        <v>1</v>
      </c>
      <c r="DZ834">
        <v>1</v>
      </c>
      <c r="EA834">
        <v>1</v>
      </c>
      <c r="EB834">
        <v>1</v>
      </c>
      <c r="EC834">
        <v>1</v>
      </c>
      <c r="ED834">
        <v>1</v>
      </c>
      <c r="EE834">
        <v>1</v>
      </c>
      <c r="EF834">
        <v>16</v>
      </c>
      <c r="EG834" t="s">
        <v>2955</v>
      </c>
      <c r="EH834">
        <v>1</v>
      </c>
      <c r="EI834">
        <v>1</v>
      </c>
      <c r="EJ834">
        <v>1</v>
      </c>
      <c r="EK834">
        <v>1</v>
      </c>
      <c r="EL834">
        <v>3</v>
      </c>
      <c r="EM834">
        <v>2</v>
      </c>
      <c r="EN834">
        <v>1</v>
      </c>
      <c r="EO834">
        <v>1</v>
      </c>
      <c r="EP834">
        <v>0</v>
      </c>
      <c r="EQ834">
        <v>3</v>
      </c>
      <c r="ER834">
        <v>1</v>
      </c>
      <c r="ES834">
        <v>1</v>
      </c>
    </row>
    <row r="835" spans="1:149" hidden="1">
      <c r="A835" s="23">
        <v>45607.550937499997</v>
      </c>
      <c r="B835" t="s">
        <v>49</v>
      </c>
      <c r="C835" t="s">
        <v>2170</v>
      </c>
      <c r="D835" t="s">
        <v>2171</v>
      </c>
      <c r="E835">
        <v>1</v>
      </c>
      <c r="F835" t="s">
        <v>2954</v>
      </c>
      <c r="G835">
        <v>101</v>
      </c>
      <c r="H835" t="s">
        <v>2960</v>
      </c>
      <c r="I835">
        <v>2</v>
      </c>
      <c r="J835">
        <v>2101</v>
      </c>
      <c r="K835" t="s">
        <v>2961</v>
      </c>
      <c r="L835" t="s">
        <v>2962</v>
      </c>
      <c r="M835">
        <v>16</v>
      </c>
      <c r="N835" t="s">
        <v>2960</v>
      </c>
      <c r="O835">
        <v>1</v>
      </c>
      <c r="P835">
        <v>1</v>
      </c>
      <c r="Q835">
        <v>1</v>
      </c>
      <c r="R835">
        <v>0</v>
      </c>
      <c r="S835">
        <v>0</v>
      </c>
      <c r="T835">
        <v>0</v>
      </c>
      <c r="U835">
        <v>1</v>
      </c>
      <c r="V835">
        <v>1</v>
      </c>
      <c r="W835">
        <v>0</v>
      </c>
      <c r="X835">
        <v>0</v>
      </c>
      <c r="Y835">
        <v>1</v>
      </c>
      <c r="Z835">
        <v>1</v>
      </c>
      <c r="AA835">
        <v>1</v>
      </c>
      <c r="AB835">
        <v>1</v>
      </c>
      <c r="AC835">
        <v>2</v>
      </c>
      <c r="AD835">
        <v>1</v>
      </c>
      <c r="AE835">
        <v>0</v>
      </c>
      <c r="AF835">
        <v>1</v>
      </c>
      <c r="AG835">
        <v>1</v>
      </c>
      <c r="AH835">
        <v>1</v>
      </c>
      <c r="AI835">
        <v>1</v>
      </c>
      <c r="AJ835">
        <v>0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18</v>
      </c>
      <c r="AQ835" t="s">
        <v>2957</v>
      </c>
      <c r="AR835">
        <v>1</v>
      </c>
      <c r="AS835">
        <v>1</v>
      </c>
      <c r="AT835">
        <v>2</v>
      </c>
      <c r="AU835">
        <v>2</v>
      </c>
      <c r="AV835">
        <v>1</v>
      </c>
      <c r="AW835">
        <v>1</v>
      </c>
      <c r="AX835">
        <v>3</v>
      </c>
      <c r="AY835">
        <v>3</v>
      </c>
      <c r="AZ835">
        <v>2</v>
      </c>
      <c r="BA835">
        <v>0</v>
      </c>
      <c r="BB835">
        <v>1</v>
      </c>
      <c r="BC835">
        <v>1</v>
      </c>
      <c r="BD835">
        <v>11</v>
      </c>
      <c r="BE835" t="s">
        <v>2960</v>
      </c>
      <c r="BF835">
        <v>1</v>
      </c>
      <c r="BG835">
        <v>0</v>
      </c>
      <c r="BH835">
        <v>0</v>
      </c>
      <c r="BI835">
        <v>2</v>
      </c>
      <c r="BJ835">
        <v>1</v>
      </c>
      <c r="BK835">
        <v>1</v>
      </c>
      <c r="BL835">
        <v>1</v>
      </c>
      <c r="BM835">
        <v>1</v>
      </c>
      <c r="BN835">
        <v>1</v>
      </c>
      <c r="BO835">
        <v>0</v>
      </c>
      <c r="BP835">
        <v>0</v>
      </c>
      <c r="BQ835">
        <v>1</v>
      </c>
      <c r="BR835">
        <v>2</v>
      </c>
      <c r="BS835">
        <v>11</v>
      </c>
      <c r="BT835" t="s">
        <v>2960</v>
      </c>
      <c r="BU835">
        <v>3</v>
      </c>
      <c r="BV835">
        <v>1</v>
      </c>
      <c r="BW835">
        <v>1</v>
      </c>
      <c r="BX835">
        <v>1</v>
      </c>
      <c r="BY835">
        <v>0</v>
      </c>
      <c r="BZ835">
        <v>1</v>
      </c>
      <c r="CA835">
        <v>0</v>
      </c>
      <c r="CB835">
        <v>0</v>
      </c>
      <c r="CC835">
        <v>0</v>
      </c>
      <c r="CD835">
        <v>0</v>
      </c>
      <c r="CE835">
        <v>1</v>
      </c>
      <c r="CF835">
        <v>0</v>
      </c>
      <c r="CG835">
        <v>1</v>
      </c>
      <c r="CH835">
        <v>1</v>
      </c>
      <c r="CI835">
        <v>1</v>
      </c>
      <c r="CJ835">
        <v>0</v>
      </c>
      <c r="CK835">
        <v>2</v>
      </c>
      <c r="CL835" t="s">
        <v>2958</v>
      </c>
      <c r="CM835">
        <v>1</v>
      </c>
      <c r="CN835">
        <v>0</v>
      </c>
      <c r="CO835">
        <v>0</v>
      </c>
      <c r="CP835">
        <v>0</v>
      </c>
      <c r="CQ835">
        <v>0</v>
      </c>
      <c r="CR835">
        <v>0</v>
      </c>
      <c r="CS835">
        <v>0</v>
      </c>
      <c r="CT835">
        <v>0</v>
      </c>
      <c r="CU835">
        <v>0</v>
      </c>
      <c r="CV835">
        <v>0</v>
      </c>
      <c r="CW835">
        <v>0</v>
      </c>
      <c r="CX835">
        <v>0</v>
      </c>
      <c r="CY835">
        <v>1</v>
      </c>
      <c r="CZ835">
        <v>0</v>
      </c>
      <c r="DA835">
        <v>20</v>
      </c>
      <c r="DB835" t="s">
        <v>2957</v>
      </c>
      <c r="DC835">
        <v>1</v>
      </c>
      <c r="DD835">
        <v>1</v>
      </c>
      <c r="DE835">
        <v>1</v>
      </c>
      <c r="DF835">
        <v>1</v>
      </c>
      <c r="DG835">
        <v>1</v>
      </c>
      <c r="DH835">
        <v>3</v>
      </c>
      <c r="DI835">
        <v>0</v>
      </c>
      <c r="DJ835">
        <v>3</v>
      </c>
      <c r="DK835">
        <v>0</v>
      </c>
      <c r="DL835">
        <v>3</v>
      </c>
      <c r="DM835">
        <v>1</v>
      </c>
      <c r="DN835">
        <v>2</v>
      </c>
      <c r="DO835">
        <v>2</v>
      </c>
      <c r="DP835">
        <v>1</v>
      </c>
      <c r="DQ835">
        <v>11</v>
      </c>
      <c r="DR835" t="s">
        <v>2960</v>
      </c>
      <c r="DS835">
        <v>1</v>
      </c>
      <c r="DT835">
        <v>3</v>
      </c>
      <c r="DU835">
        <v>1</v>
      </c>
      <c r="DV835">
        <v>1</v>
      </c>
      <c r="DW835">
        <v>1</v>
      </c>
      <c r="DX835">
        <v>1</v>
      </c>
      <c r="DY835">
        <v>0</v>
      </c>
      <c r="DZ835">
        <v>1</v>
      </c>
      <c r="EA835">
        <v>0</v>
      </c>
      <c r="EB835">
        <v>0</v>
      </c>
      <c r="EC835">
        <v>0</v>
      </c>
      <c r="ED835">
        <v>1</v>
      </c>
      <c r="EE835">
        <v>1</v>
      </c>
      <c r="EF835">
        <v>12</v>
      </c>
      <c r="EG835" t="s">
        <v>2960</v>
      </c>
      <c r="EH835">
        <v>1</v>
      </c>
      <c r="EI835">
        <v>1</v>
      </c>
      <c r="EJ835">
        <v>1</v>
      </c>
      <c r="EK835">
        <v>2</v>
      </c>
      <c r="EL835">
        <v>2</v>
      </c>
      <c r="EM835">
        <v>1</v>
      </c>
      <c r="EN835">
        <v>1</v>
      </c>
      <c r="EO835">
        <v>0</v>
      </c>
      <c r="EP835">
        <v>0</v>
      </c>
      <c r="EQ835">
        <v>3</v>
      </c>
      <c r="ER835">
        <v>0</v>
      </c>
      <c r="ES835">
        <v>0</v>
      </c>
    </row>
    <row r="836" spans="1:149" hidden="1">
      <c r="A836" s="23">
        <v>45607.54792824074</v>
      </c>
      <c r="B836" t="s">
        <v>8</v>
      </c>
      <c r="C836" t="s">
        <v>489</v>
      </c>
      <c r="D836" t="s">
        <v>490</v>
      </c>
      <c r="E836">
        <v>1</v>
      </c>
      <c r="F836" t="s">
        <v>2954</v>
      </c>
      <c r="G836">
        <v>141</v>
      </c>
      <c r="H836" t="s">
        <v>2957</v>
      </c>
      <c r="I836">
        <v>3</v>
      </c>
      <c r="J836">
        <v>3141</v>
      </c>
      <c r="K836" t="s">
        <v>2956</v>
      </c>
      <c r="L836" t="s">
        <v>3405</v>
      </c>
      <c r="M836">
        <v>31</v>
      </c>
      <c r="N836" t="s">
        <v>2957</v>
      </c>
      <c r="O836">
        <v>1</v>
      </c>
      <c r="P836">
        <v>2</v>
      </c>
      <c r="Q836">
        <v>1</v>
      </c>
      <c r="R836">
        <v>2</v>
      </c>
      <c r="S836">
        <v>1</v>
      </c>
      <c r="T836">
        <v>0</v>
      </c>
      <c r="U836">
        <v>1</v>
      </c>
      <c r="V836">
        <v>1</v>
      </c>
      <c r="W836">
        <v>1</v>
      </c>
      <c r="X836">
        <v>1</v>
      </c>
      <c r="Y836">
        <v>2</v>
      </c>
      <c r="Z836">
        <v>0</v>
      </c>
      <c r="AA836">
        <v>1</v>
      </c>
      <c r="AB836">
        <v>1</v>
      </c>
      <c r="AC836">
        <v>2</v>
      </c>
      <c r="AD836">
        <v>1</v>
      </c>
      <c r="AE836">
        <v>1</v>
      </c>
      <c r="AF836">
        <v>2</v>
      </c>
      <c r="AG836">
        <v>1</v>
      </c>
      <c r="AH836">
        <v>1</v>
      </c>
      <c r="AI836">
        <v>1</v>
      </c>
      <c r="AJ836">
        <v>1</v>
      </c>
      <c r="AK836">
        <v>2</v>
      </c>
      <c r="AL836">
        <v>1</v>
      </c>
      <c r="AM836">
        <v>1</v>
      </c>
      <c r="AN836">
        <v>1</v>
      </c>
      <c r="AO836">
        <v>1</v>
      </c>
      <c r="AP836">
        <v>17</v>
      </c>
      <c r="AQ836" t="s">
        <v>2957</v>
      </c>
      <c r="AR836">
        <v>1</v>
      </c>
      <c r="AS836">
        <v>1</v>
      </c>
      <c r="AT836">
        <v>2</v>
      </c>
      <c r="AU836">
        <v>2</v>
      </c>
      <c r="AV836">
        <v>1</v>
      </c>
      <c r="AW836">
        <v>1</v>
      </c>
      <c r="AX836">
        <v>3</v>
      </c>
      <c r="AY836">
        <v>2</v>
      </c>
      <c r="AZ836">
        <v>1</v>
      </c>
      <c r="BA836">
        <v>1</v>
      </c>
      <c r="BB836">
        <v>1</v>
      </c>
      <c r="BC836">
        <v>1</v>
      </c>
      <c r="BD836">
        <v>18</v>
      </c>
      <c r="BE836" t="s">
        <v>2957</v>
      </c>
      <c r="BF836">
        <v>2</v>
      </c>
      <c r="BG836">
        <v>2</v>
      </c>
      <c r="BH836">
        <v>0</v>
      </c>
      <c r="BI836">
        <v>2</v>
      </c>
      <c r="BJ836">
        <v>1</v>
      </c>
      <c r="BK836">
        <v>2</v>
      </c>
      <c r="BL836">
        <v>2</v>
      </c>
      <c r="BM836">
        <v>1</v>
      </c>
      <c r="BN836">
        <v>1</v>
      </c>
      <c r="BO836">
        <v>1</v>
      </c>
      <c r="BP836">
        <v>0</v>
      </c>
      <c r="BQ836">
        <v>2</v>
      </c>
      <c r="BR836">
        <v>2</v>
      </c>
      <c r="BS836">
        <v>18</v>
      </c>
      <c r="BT836" t="s">
        <v>2957</v>
      </c>
      <c r="BU836">
        <v>3</v>
      </c>
      <c r="BV836">
        <v>1</v>
      </c>
      <c r="BW836">
        <v>1</v>
      </c>
      <c r="BX836">
        <v>1</v>
      </c>
      <c r="BY836">
        <v>0</v>
      </c>
      <c r="BZ836">
        <v>2</v>
      </c>
      <c r="CA836">
        <v>1</v>
      </c>
      <c r="CB836">
        <v>2</v>
      </c>
      <c r="CC836">
        <v>0</v>
      </c>
      <c r="CD836">
        <v>1</v>
      </c>
      <c r="CE836">
        <v>1</v>
      </c>
      <c r="CF836">
        <v>1</v>
      </c>
      <c r="CG836">
        <v>1</v>
      </c>
      <c r="CH836">
        <v>1</v>
      </c>
      <c r="CI836">
        <v>1</v>
      </c>
      <c r="CJ836">
        <v>1</v>
      </c>
      <c r="CK836">
        <v>12</v>
      </c>
      <c r="CL836" t="s">
        <v>2955</v>
      </c>
      <c r="CM836">
        <v>1</v>
      </c>
      <c r="CN836">
        <v>1</v>
      </c>
      <c r="CO836">
        <v>1</v>
      </c>
      <c r="CP836">
        <v>1</v>
      </c>
      <c r="CQ836">
        <v>1</v>
      </c>
      <c r="CR836">
        <v>1</v>
      </c>
      <c r="CS836">
        <v>1</v>
      </c>
      <c r="CT836">
        <v>1</v>
      </c>
      <c r="CU836">
        <v>1</v>
      </c>
      <c r="CV836">
        <v>1</v>
      </c>
      <c r="CW836">
        <v>0</v>
      </c>
      <c r="CX836">
        <v>1</v>
      </c>
      <c r="CY836">
        <v>1</v>
      </c>
      <c r="CZ836">
        <v>0</v>
      </c>
      <c r="DA836">
        <v>19</v>
      </c>
      <c r="DB836" t="s">
        <v>2957</v>
      </c>
      <c r="DC836">
        <v>1</v>
      </c>
      <c r="DD836">
        <v>1</v>
      </c>
      <c r="DE836">
        <v>1</v>
      </c>
      <c r="DF836">
        <v>1</v>
      </c>
      <c r="DG836">
        <v>1</v>
      </c>
      <c r="DH836">
        <v>2</v>
      </c>
      <c r="DI836">
        <v>1</v>
      </c>
      <c r="DJ836">
        <v>3</v>
      </c>
      <c r="DK836">
        <v>1</v>
      </c>
      <c r="DL836">
        <v>1</v>
      </c>
      <c r="DM836">
        <v>2</v>
      </c>
      <c r="DN836">
        <v>2</v>
      </c>
      <c r="DO836">
        <v>1</v>
      </c>
      <c r="DP836">
        <v>1</v>
      </c>
      <c r="DQ836">
        <v>13</v>
      </c>
      <c r="DR836" t="s">
        <v>2960</v>
      </c>
      <c r="DS836">
        <v>1</v>
      </c>
      <c r="DT836">
        <v>3</v>
      </c>
      <c r="DU836">
        <v>1</v>
      </c>
      <c r="DV836">
        <v>1</v>
      </c>
      <c r="DW836">
        <v>0</v>
      </c>
      <c r="DX836">
        <v>0</v>
      </c>
      <c r="DY836">
        <v>1</v>
      </c>
      <c r="DZ836">
        <v>2</v>
      </c>
      <c r="EA836">
        <v>1</v>
      </c>
      <c r="EB836">
        <v>0</v>
      </c>
      <c r="EC836">
        <v>1</v>
      </c>
      <c r="ED836">
        <v>1</v>
      </c>
      <c r="EE836">
        <v>1</v>
      </c>
      <c r="EF836">
        <v>13</v>
      </c>
      <c r="EG836" t="s">
        <v>2957</v>
      </c>
      <c r="EH836">
        <v>1</v>
      </c>
      <c r="EI836">
        <v>1</v>
      </c>
      <c r="EJ836">
        <v>1</v>
      </c>
      <c r="EK836">
        <v>2</v>
      </c>
      <c r="EL836">
        <v>1</v>
      </c>
      <c r="EM836">
        <v>3</v>
      </c>
      <c r="EN836">
        <v>1</v>
      </c>
      <c r="EO836">
        <v>1</v>
      </c>
      <c r="EP836">
        <v>0</v>
      </c>
      <c r="EQ836">
        <v>0</v>
      </c>
      <c r="ER836">
        <v>1</v>
      </c>
      <c r="ES836">
        <v>1</v>
      </c>
    </row>
    <row r="837" spans="1:149" hidden="1">
      <c r="A837" s="23">
        <v>45607.545995370368</v>
      </c>
      <c r="B837" t="s">
        <v>35</v>
      </c>
      <c r="C837" t="s">
        <v>1378</v>
      </c>
      <c r="D837" t="s">
        <v>1379</v>
      </c>
      <c r="E837">
        <v>1</v>
      </c>
      <c r="F837" t="s">
        <v>2954</v>
      </c>
      <c r="G837">
        <v>172</v>
      </c>
      <c r="H837" t="s">
        <v>2957</v>
      </c>
      <c r="I837">
        <v>3</v>
      </c>
      <c r="J837">
        <v>3172</v>
      </c>
      <c r="K837" t="s">
        <v>2961</v>
      </c>
      <c r="L837" t="s">
        <v>2962</v>
      </c>
      <c r="M837">
        <v>40</v>
      </c>
      <c r="N837" t="s">
        <v>2955</v>
      </c>
      <c r="O837">
        <v>1</v>
      </c>
      <c r="P837">
        <v>2</v>
      </c>
      <c r="Q837">
        <v>1</v>
      </c>
      <c r="R837">
        <v>1</v>
      </c>
      <c r="S837">
        <v>1</v>
      </c>
      <c r="T837">
        <v>2</v>
      </c>
      <c r="U837">
        <v>1</v>
      </c>
      <c r="V837">
        <v>1</v>
      </c>
      <c r="W837">
        <v>1</v>
      </c>
      <c r="X837">
        <v>1</v>
      </c>
      <c r="Y837">
        <v>1</v>
      </c>
      <c r="Z837">
        <v>0</v>
      </c>
      <c r="AA837">
        <v>1</v>
      </c>
      <c r="AB837">
        <v>2</v>
      </c>
      <c r="AC837">
        <v>1</v>
      </c>
      <c r="AD837">
        <v>1</v>
      </c>
      <c r="AE837">
        <v>1</v>
      </c>
      <c r="AF837">
        <v>3</v>
      </c>
      <c r="AG837">
        <v>2</v>
      </c>
      <c r="AH837">
        <v>2</v>
      </c>
      <c r="AI837">
        <v>2</v>
      </c>
      <c r="AJ837">
        <v>3</v>
      </c>
      <c r="AK837">
        <v>2</v>
      </c>
      <c r="AL837">
        <v>1</v>
      </c>
      <c r="AM837">
        <v>1</v>
      </c>
      <c r="AN837">
        <v>3</v>
      </c>
      <c r="AO837">
        <v>2</v>
      </c>
      <c r="AP837">
        <v>23</v>
      </c>
      <c r="AQ837" t="s">
        <v>2955</v>
      </c>
      <c r="AR837">
        <v>1</v>
      </c>
      <c r="AS837">
        <v>1</v>
      </c>
      <c r="AT837">
        <v>3</v>
      </c>
      <c r="AU837">
        <v>2</v>
      </c>
      <c r="AV837">
        <v>1</v>
      </c>
      <c r="AW837">
        <v>2</v>
      </c>
      <c r="AX837">
        <v>3</v>
      </c>
      <c r="AY837">
        <v>3</v>
      </c>
      <c r="AZ837">
        <v>2</v>
      </c>
      <c r="BA837">
        <v>3</v>
      </c>
      <c r="BB837">
        <v>1</v>
      </c>
      <c r="BC837">
        <v>1</v>
      </c>
      <c r="BD837">
        <v>20</v>
      </c>
      <c r="BE837" t="s">
        <v>2957</v>
      </c>
      <c r="BF837">
        <v>3</v>
      </c>
      <c r="BG837">
        <v>3</v>
      </c>
      <c r="BH837">
        <v>2</v>
      </c>
      <c r="BI837">
        <v>2</v>
      </c>
      <c r="BJ837">
        <v>2</v>
      </c>
      <c r="BK837">
        <v>0</v>
      </c>
      <c r="BL837">
        <v>2</v>
      </c>
      <c r="BM837">
        <v>1</v>
      </c>
      <c r="BN837">
        <v>1</v>
      </c>
      <c r="BO837">
        <v>1</v>
      </c>
      <c r="BP837">
        <v>1</v>
      </c>
      <c r="BQ837">
        <v>0</v>
      </c>
      <c r="BR837">
        <v>2</v>
      </c>
      <c r="BS837">
        <v>19</v>
      </c>
      <c r="BT837" t="s">
        <v>2957</v>
      </c>
      <c r="BU837">
        <v>3</v>
      </c>
      <c r="BV837">
        <v>1</v>
      </c>
      <c r="BW837">
        <v>1</v>
      </c>
      <c r="BX837">
        <v>1</v>
      </c>
      <c r="BY837">
        <v>1</v>
      </c>
      <c r="BZ837">
        <v>2</v>
      </c>
      <c r="CA837">
        <v>1</v>
      </c>
      <c r="CB837">
        <v>1</v>
      </c>
      <c r="CC837">
        <v>1</v>
      </c>
      <c r="CD837">
        <v>1</v>
      </c>
      <c r="CE837">
        <v>1</v>
      </c>
      <c r="CF837">
        <v>1</v>
      </c>
      <c r="CG837">
        <v>1</v>
      </c>
      <c r="CH837">
        <v>1</v>
      </c>
      <c r="CI837">
        <v>1</v>
      </c>
      <c r="CJ837">
        <v>1</v>
      </c>
      <c r="CK837">
        <v>12</v>
      </c>
      <c r="CL837" t="s">
        <v>2955</v>
      </c>
      <c r="CM837">
        <v>1</v>
      </c>
      <c r="CN837">
        <v>1</v>
      </c>
      <c r="CO837">
        <v>1</v>
      </c>
      <c r="CP837">
        <v>1</v>
      </c>
      <c r="CQ837">
        <v>1</v>
      </c>
      <c r="CR837">
        <v>1</v>
      </c>
      <c r="CS837">
        <v>1</v>
      </c>
      <c r="CT837">
        <v>1</v>
      </c>
      <c r="CU837">
        <v>0</v>
      </c>
      <c r="CV837">
        <v>1</v>
      </c>
      <c r="CW837">
        <v>1</v>
      </c>
      <c r="CX837">
        <v>1</v>
      </c>
      <c r="CY837">
        <v>1</v>
      </c>
      <c r="CZ837">
        <v>0</v>
      </c>
      <c r="DA837">
        <v>25</v>
      </c>
      <c r="DB837" t="s">
        <v>2957</v>
      </c>
      <c r="DC837">
        <v>1</v>
      </c>
      <c r="DD837">
        <v>1</v>
      </c>
      <c r="DE837">
        <v>1</v>
      </c>
      <c r="DF837">
        <v>1</v>
      </c>
      <c r="DG837">
        <v>1</v>
      </c>
      <c r="DH837">
        <v>3</v>
      </c>
      <c r="DI837">
        <v>3</v>
      </c>
      <c r="DJ837">
        <v>3</v>
      </c>
      <c r="DK837">
        <v>2</v>
      </c>
      <c r="DL837">
        <v>2</v>
      </c>
      <c r="DM837">
        <v>3</v>
      </c>
      <c r="DN837">
        <v>2</v>
      </c>
      <c r="DO837">
        <v>1</v>
      </c>
      <c r="DP837">
        <v>1</v>
      </c>
      <c r="DQ837">
        <v>16</v>
      </c>
      <c r="DR837" t="s">
        <v>2957</v>
      </c>
      <c r="DS837">
        <v>1</v>
      </c>
      <c r="DT837">
        <v>3</v>
      </c>
      <c r="DU837">
        <v>1</v>
      </c>
      <c r="DV837">
        <v>1</v>
      </c>
      <c r="DW837">
        <v>1</v>
      </c>
      <c r="DX837">
        <v>1</v>
      </c>
      <c r="DY837">
        <v>1</v>
      </c>
      <c r="DZ837">
        <v>1</v>
      </c>
      <c r="EA837">
        <v>1</v>
      </c>
      <c r="EB837">
        <v>1</v>
      </c>
      <c r="EC837">
        <v>1</v>
      </c>
      <c r="ED837">
        <v>1</v>
      </c>
      <c r="EE837">
        <v>2</v>
      </c>
      <c r="EF837">
        <v>17</v>
      </c>
      <c r="EG837" t="s">
        <v>2955</v>
      </c>
      <c r="EH837">
        <v>1</v>
      </c>
      <c r="EI837">
        <v>1</v>
      </c>
      <c r="EJ837">
        <v>1</v>
      </c>
      <c r="EK837">
        <v>2</v>
      </c>
      <c r="EL837">
        <v>3</v>
      </c>
      <c r="EM837">
        <v>1</v>
      </c>
      <c r="EN837">
        <v>1</v>
      </c>
      <c r="EO837">
        <v>1</v>
      </c>
      <c r="EP837">
        <v>1</v>
      </c>
      <c r="EQ837">
        <v>3</v>
      </c>
      <c r="ER837">
        <v>1</v>
      </c>
      <c r="ES837">
        <v>1</v>
      </c>
    </row>
    <row r="838" spans="1:149" hidden="1">
      <c r="A838" s="23">
        <v>45607.545694444445</v>
      </c>
      <c r="B838" t="s">
        <v>24</v>
      </c>
      <c r="C838" t="s">
        <v>799</v>
      </c>
      <c r="D838" t="s">
        <v>800</v>
      </c>
      <c r="E838">
        <v>1</v>
      </c>
      <c r="F838" t="s">
        <v>2954</v>
      </c>
      <c r="G838">
        <v>163</v>
      </c>
      <c r="H838" t="s">
        <v>2957</v>
      </c>
      <c r="I838">
        <v>3</v>
      </c>
      <c r="J838">
        <v>3163</v>
      </c>
      <c r="K838" t="s">
        <v>2956</v>
      </c>
      <c r="L838" t="s">
        <v>3406</v>
      </c>
      <c r="M838">
        <v>40</v>
      </c>
      <c r="N838" t="s">
        <v>2955</v>
      </c>
      <c r="O838">
        <v>1</v>
      </c>
      <c r="P838">
        <v>3</v>
      </c>
      <c r="Q838">
        <v>1</v>
      </c>
      <c r="R838">
        <v>1</v>
      </c>
      <c r="S838">
        <v>1</v>
      </c>
      <c r="T838">
        <v>3</v>
      </c>
      <c r="U838">
        <v>1</v>
      </c>
      <c r="V838">
        <v>1</v>
      </c>
      <c r="W838">
        <v>1</v>
      </c>
      <c r="X838">
        <v>0</v>
      </c>
      <c r="Y838">
        <v>2</v>
      </c>
      <c r="Z838">
        <v>0</v>
      </c>
      <c r="AA838">
        <v>0</v>
      </c>
      <c r="AB838">
        <v>1</v>
      </c>
      <c r="AC838">
        <v>2</v>
      </c>
      <c r="AD838">
        <v>2</v>
      </c>
      <c r="AE838">
        <v>0</v>
      </c>
      <c r="AF838">
        <v>3</v>
      </c>
      <c r="AG838">
        <v>1</v>
      </c>
      <c r="AH838">
        <v>2</v>
      </c>
      <c r="AI838">
        <v>2</v>
      </c>
      <c r="AJ838">
        <v>3</v>
      </c>
      <c r="AK838">
        <v>3</v>
      </c>
      <c r="AL838">
        <v>1</v>
      </c>
      <c r="AM838">
        <v>1</v>
      </c>
      <c r="AN838">
        <v>2</v>
      </c>
      <c r="AO838">
        <v>2</v>
      </c>
      <c r="AP838">
        <v>16</v>
      </c>
      <c r="AQ838" t="s">
        <v>2957</v>
      </c>
      <c r="AR838">
        <v>1</v>
      </c>
      <c r="AS838">
        <v>1</v>
      </c>
      <c r="AT838">
        <v>3</v>
      </c>
      <c r="AU838">
        <v>2</v>
      </c>
      <c r="AV838">
        <v>1</v>
      </c>
      <c r="AW838">
        <v>1</v>
      </c>
      <c r="AX838">
        <v>3</v>
      </c>
      <c r="AY838">
        <v>2</v>
      </c>
      <c r="AZ838">
        <v>1</v>
      </c>
      <c r="BA838">
        <v>1</v>
      </c>
      <c r="BB838">
        <v>0</v>
      </c>
      <c r="BC838">
        <v>0</v>
      </c>
      <c r="BD838">
        <v>19</v>
      </c>
      <c r="BE838" t="s">
        <v>2957</v>
      </c>
      <c r="BF838">
        <v>1</v>
      </c>
      <c r="BG838">
        <v>1</v>
      </c>
      <c r="BH838">
        <v>3</v>
      </c>
      <c r="BI838">
        <v>2</v>
      </c>
      <c r="BJ838">
        <v>2</v>
      </c>
      <c r="BK838">
        <v>0</v>
      </c>
      <c r="BL838">
        <v>2</v>
      </c>
      <c r="BM838">
        <v>1</v>
      </c>
      <c r="BN838">
        <v>1</v>
      </c>
      <c r="BO838">
        <v>1</v>
      </c>
      <c r="BP838">
        <v>1</v>
      </c>
      <c r="BQ838">
        <v>2</v>
      </c>
      <c r="BR838">
        <v>2</v>
      </c>
      <c r="BS838">
        <v>17</v>
      </c>
      <c r="BT838" t="s">
        <v>2957</v>
      </c>
      <c r="BU838">
        <v>3</v>
      </c>
      <c r="BV838">
        <v>1</v>
      </c>
      <c r="BW838">
        <v>1</v>
      </c>
      <c r="BX838">
        <v>1</v>
      </c>
      <c r="BY838">
        <v>0</v>
      </c>
      <c r="BZ838">
        <v>2</v>
      </c>
      <c r="CA838">
        <v>1</v>
      </c>
      <c r="CB838">
        <v>1</v>
      </c>
      <c r="CC838">
        <v>0</v>
      </c>
      <c r="CD838">
        <v>1</v>
      </c>
      <c r="CE838">
        <v>1</v>
      </c>
      <c r="CF838">
        <v>1</v>
      </c>
      <c r="CG838">
        <v>1</v>
      </c>
      <c r="CH838">
        <v>1</v>
      </c>
      <c r="CI838">
        <v>1</v>
      </c>
      <c r="CJ838">
        <v>1</v>
      </c>
      <c r="CK838">
        <v>13</v>
      </c>
      <c r="CL838" t="s">
        <v>2955</v>
      </c>
      <c r="CM838">
        <v>1</v>
      </c>
      <c r="CN838">
        <v>1</v>
      </c>
      <c r="CO838">
        <v>1</v>
      </c>
      <c r="CP838">
        <v>1</v>
      </c>
      <c r="CQ838">
        <v>1</v>
      </c>
      <c r="CR838">
        <v>1</v>
      </c>
      <c r="CS838">
        <v>1</v>
      </c>
      <c r="CT838">
        <v>1</v>
      </c>
      <c r="CU838">
        <v>1</v>
      </c>
      <c r="CV838">
        <v>1</v>
      </c>
      <c r="CW838">
        <v>1</v>
      </c>
      <c r="CX838">
        <v>1</v>
      </c>
      <c r="CY838">
        <v>1</v>
      </c>
      <c r="CZ838">
        <v>0</v>
      </c>
      <c r="DA838">
        <v>23</v>
      </c>
      <c r="DB838" t="s">
        <v>2957</v>
      </c>
      <c r="DC838">
        <v>1</v>
      </c>
      <c r="DD838">
        <v>1</v>
      </c>
      <c r="DE838">
        <v>1</v>
      </c>
      <c r="DF838">
        <v>1</v>
      </c>
      <c r="DG838">
        <v>1</v>
      </c>
      <c r="DH838">
        <v>3</v>
      </c>
      <c r="DI838">
        <v>2</v>
      </c>
      <c r="DJ838">
        <v>3</v>
      </c>
      <c r="DK838">
        <v>2</v>
      </c>
      <c r="DL838">
        <v>1</v>
      </c>
      <c r="DM838">
        <v>2</v>
      </c>
      <c r="DN838">
        <v>1</v>
      </c>
      <c r="DO838">
        <v>2</v>
      </c>
      <c r="DP838">
        <v>2</v>
      </c>
      <c r="DQ838">
        <v>16</v>
      </c>
      <c r="DR838" t="s">
        <v>2957</v>
      </c>
      <c r="DS838">
        <v>1</v>
      </c>
      <c r="DT838">
        <v>3</v>
      </c>
      <c r="DU838">
        <v>1</v>
      </c>
      <c r="DV838">
        <v>1</v>
      </c>
      <c r="DW838">
        <v>0</v>
      </c>
      <c r="DX838">
        <v>0</v>
      </c>
      <c r="DY838">
        <v>1</v>
      </c>
      <c r="DZ838">
        <v>2</v>
      </c>
      <c r="EA838">
        <v>1</v>
      </c>
      <c r="EB838">
        <v>1</v>
      </c>
      <c r="EC838">
        <v>1</v>
      </c>
      <c r="ED838">
        <v>2</v>
      </c>
      <c r="EE838">
        <v>2</v>
      </c>
      <c r="EF838">
        <v>19</v>
      </c>
      <c r="EG838" t="s">
        <v>2955</v>
      </c>
      <c r="EH838">
        <v>1</v>
      </c>
      <c r="EI838">
        <v>1</v>
      </c>
      <c r="EJ838">
        <v>1</v>
      </c>
      <c r="EK838">
        <v>3</v>
      </c>
      <c r="EL838">
        <v>1</v>
      </c>
      <c r="EM838">
        <v>3</v>
      </c>
      <c r="EN838">
        <v>2</v>
      </c>
      <c r="EO838">
        <v>1</v>
      </c>
      <c r="EP838">
        <v>1</v>
      </c>
      <c r="EQ838">
        <v>3</v>
      </c>
      <c r="ER838">
        <v>1</v>
      </c>
      <c r="ES838">
        <v>1</v>
      </c>
    </row>
    <row r="839" spans="1:149" hidden="1">
      <c r="A839" s="23">
        <v>45607.545659722222</v>
      </c>
      <c r="B839" t="s">
        <v>57</v>
      </c>
      <c r="C839" t="s">
        <v>2729</v>
      </c>
      <c r="D839" t="s">
        <v>2730</v>
      </c>
      <c r="E839">
        <v>1</v>
      </c>
      <c r="F839" t="s">
        <v>2954</v>
      </c>
      <c r="G839">
        <v>83</v>
      </c>
      <c r="H839" t="s">
        <v>2958</v>
      </c>
      <c r="I839">
        <v>1</v>
      </c>
      <c r="J839">
        <v>1083</v>
      </c>
      <c r="K839" t="s">
        <v>2961</v>
      </c>
      <c r="L839" t="s">
        <v>2962</v>
      </c>
      <c r="M839">
        <v>23</v>
      </c>
      <c r="N839" t="s">
        <v>2958</v>
      </c>
      <c r="O839">
        <v>1</v>
      </c>
      <c r="P839">
        <v>1</v>
      </c>
      <c r="Q839">
        <v>1</v>
      </c>
      <c r="R839">
        <v>1</v>
      </c>
      <c r="S839">
        <v>1</v>
      </c>
      <c r="T839">
        <v>0</v>
      </c>
      <c r="U839">
        <v>1</v>
      </c>
      <c r="V839">
        <v>1</v>
      </c>
      <c r="W839">
        <v>1</v>
      </c>
      <c r="X839">
        <v>1</v>
      </c>
      <c r="Y839">
        <v>2</v>
      </c>
      <c r="Z839">
        <v>0</v>
      </c>
      <c r="AA839">
        <v>1</v>
      </c>
      <c r="AB839">
        <v>0</v>
      </c>
      <c r="AC839">
        <v>1</v>
      </c>
      <c r="AD839">
        <v>1</v>
      </c>
      <c r="AE839">
        <v>0</v>
      </c>
      <c r="AF839">
        <v>2</v>
      </c>
      <c r="AG839">
        <v>1</v>
      </c>
      <c r="AH839">
        <v>1</v>
      </c>
      <c r="AI839">
        <v>1</v>
      </c>
      <c r="AJ839">
        <v>0</v>
      </c>
      <c r="AK839">
        <v>1</v>
      </c>
      <c r="AL839">
        <v>1</v>
      </c>
      <c r="AM839">
        <v>0</v>
      </c>
      <c r="AN839">
        <v>2</v>
      </c>
      <c r="AO839">
        <v>0</v>
      </c>
      <c r="AP839">
        <v>13</v>
      </c>
      <c r="AQ839" t="s">
        <v>2957</v>
      </c>
      <c r="AR839">
        <v>1</v>
      </c>
      <c r="AS839">
        <v>1</v>
      </c>
      <c r="AT839">
        <v>2</v>
      </c>
      <c r="AU839">
        <v>1</v>
      </c>
      <c r="AV839">
        <v>1</v>
      </c>
      <c r="AW839">
        <v>1</v>
      </c>
      <c r="AX839">
        <v>2</v>
      </c>
      <c r="AY839">
        <v>2</v>
      </c>
      <c r="AZ839">
        <v>1</v>
      </c>
      <c r="BA839">
        <v>1</v>
      </c>
      <c r="BB839">
        <v>0</v>
      </c>
      <c r="BC839">
        <v>0</v>
      </c>
      <c r="BD839">
        <v>11</v>
      </c>
      <c r="BE839" t="s">
        <v>2960</v>
      </c>
      <c r="BF839">
        <v>1</v>
      </c>
      <c r="BG839">
        <v>0</v>
      </c>
      <c r="BH839">
        <v>1</v>
      </c>
      <c r="BI839">
        <v>2</v>
      </c>
      <c r="BJ839">
        <v>0</v>
      </c>
      <c r="BK839">
        <v>0</v>
      </c>
      <c r="BL839">
        <v>2</v>
      </c>
      <c r="BM839">
        <v>1</v>
      </c>
      <c r="BN839">
        <v>1</v>
      </c>
      <c r="BO839">
        <v>0</v>
      </c>
      <c r="BP839">
        <v>0</v>
      </c>
      <c r="BQ839">
        <v>2</v>
      </c>
      <c r="BR839">
        <v>1</v>
      </c>
      <c r="BS839">
        <v>16</v>
      </c>
      <c r="BT839" t="s">
        <v>2957</v>
      </c>
      <c r="BU839">
        <v>3</v>
      </c>
      <c r="BV839">
        <v>1</v>
      </c>
      <c r="BW839">
        <v>1</v>
      </c>
      <c r="BX839">
        <v>1</v>
      </c>
      <c r="BY839">
        <v>1</v>
      </c>
      <c r="BZ839">
        <v>2</v>
      </c>
      <c r="CA839">
        <v>1</v>
      </c>
      <c r="CB839">
        <v>1</v>
      </c>
      <c r="CC839">
        <v>0</v>
      </c>
      <c r="CD839">
        <v>1</v>
      </c>
      <c r="CE839">
        <v>1</v>
      </c>
      <c r="CF839">
        <v>1</v>
      </c>
      <c r="CG839">
        <v>1</v>
      </c>
      <c r="CH839">
        <v>0</v>
      </c>
      <c r="CI839">
        <v>1</v>
      </c>
      <c r="CJ839">
        <v>0</v>
      </c>
      <c r="CK839">
        <v>8</v>
      </c>
      <c r="CL839" t="s">
        <v>2957</v>
      </c>
      <c r="CM839">
        <v>1</v>
      </c>
      <c r="CN839">
        <v>1</v>
      </c>
      <c r="CO839">
        <v>0</v>
      </c>
      <c r="CP839">
        <v>0</v>
      </c>
      <c r="CQ839">
        <v>1</v>
      </c>
      <c r="CR839">
        <v>1</v>
      </c>
      <c r="CS839">
        <v>1</v>
      </c>
      <c r="CT839">
        <v>0</v>
      </c>
      <c r="CU839">
        <v>0</v>
      </c>
      <c r="CV839">
        <v>1</v>
      </c>
      <c r="CW839">
        <v>0</v>
      </c>
      <c r="CX839">
        <v>1</v>
      </c>
      <c r="CY839">
        <v>1</v>
      </c>
      <c r="CZ839">
        <v>0</v>
      </c>
      <c r="DA839">
        <v>15</v>
      </c>
      <c r="DB839" t="s">
        <v>2960</v>
      </c>
      <c r="DC839">
        <v>1</v>
      </c>
      <c r="DD839">
        <v>1</v>
      </c>
      <c r="DE839">
        <v>1</v>
      </c>
      <c r="DF839">
        <v>1</v>
      </c>
      <c r="DG839">
        <v>1</v>
      </c>
      <c r="DH839">
        <v>2</v>
      </c>
      <c r="DI839">
        <v>0</v>
      </c>
      <c r="DJ839">
        <v>1</v>
      </c>
      <c r="DK839">
        <v>1</v>
      </c>
      <c r="DL839">
        <v>2</v>
      </c>
      <c r="DM839">
        <v>1</v>
      </c>
      <c r="DN839">
        <v>1</v>
      </c>
      <c r="DO839">
        <v>1</v>
      </c>
      <c r="DP839">
        <v>1</v>
      </c>
      <c r="DQ839">
        <v>8</v>
      </c>
      <c r="DR839" t="s">
        <v>2960</v>
      </c>
      <c r="DS839">
        <v>1</v>
      </c>
      <c r="DT839">
        <v>2</v>
      </c>
      <c r="DU839">
        <v>1</v>
      </c>
      <c r="DV839">
        <v>0</v>
      </c>
      <c r="DW839">
        <v>0</v>
      </c>
      <c r="DX839">
        <v>0</v>
      </c>
      <c r="DY839">
        <v>0</v>
      </c>
      <c r="DZ839">
        <v>1</v>
      </c>
      <c r="EA839">
        <v>1</v>
      </c>
      <c r="EB839">
        <v>0</v>
      </c>
      <c r="EC839">
        <v>1</v>
      </c>
      <c r="ED839">
        <v>1</v>
      </c>
      <c r="EE839">
        <v>0</v>
      </c>
      <c r="EF839">
        <v>12</v>
      </c>
      <c r="EG839" t="s">
        <v>2960</v>
      </c>
      <c r="EH839">
        <v>1</v>
      </c>
      <c r="EI839">
        <v>1</v>
      </c>
      <c r="EJ839">
        <v>1</v>
      </c>
      <c r="EK839">
        <v>1</v>
      </c>
      <c r="EL839">
        <v>3</v>
      </c>
      <c r="EM839">
        <v>1</v>
      </c>
      <c r="EN839">
        <v>0</v>
      </c>
      <c r="EO839">
        <v>1</v>
      </c>
      <c r="EP839">
        <v>1</v>
      </c>
      <c r="EQ839">
        <v>0</v>
      </c>
      <c r="ER839">
        <v>1</v>
      </c>
      <c r="ES839">
        <v>1</v>
      </c>
    </row>
    <row r="840" spans="1:149" hidden="1">
      <c r="A840" s="23">
        <v>45607.545046296298</v>
      </c>
      <c r="B840" t="s">
        <v>47</v>
      </c>
      <c r="C840" t="s">
        <v>2084</v>
      </c>
      <c r="D840" t="s">
        <v>2085</v>
      </c>
      <c r="E840">
        <v>1</v>
      </c>
      <c r="F840" t="s">
        <v>2954</v>
      </c>
      <c r="G840">
        <v>154</v>
      </c>
      <c r="H840" t="s">
        <v>2957</v>
      </c>
      <c r="I840">
        <v>3</v>
      </c>
      <c r="J840">
        <v>3154</v>
      </c>
      <c r="K840" t="s">
        <v>2956</v>
      </c>
      <c r="L840" t="s">
        <v>3407</v>
      </c>
      <c r="M840">
        <v>30</v>
      </c>
      <c r="N840" t="s">
        <v>2957</v>
      </c>
      <c r="O840">
        <v>1</v>
      </c>
      <c r="P840">
        <v>2</v>
      </c>
      <c r="Q840">
        <v>1</v>
      </c>
      <c r="R840">
        <v>0</v>
      </c>
      <c r="S840">
        <v>1</v>
      </c>
      <c r="T840">
        <v>1</v>
      </c>
      <c r="U840">
        <v>1</v>
      </c>
      <c r="V840">
        <v>1</v>
      </c>
      <c r="W840">
        <v>1</v>
      </c>
      <c r="X840">
        <v>1</v>
      </c>
      <c r="Y840">
        <v>2</v>
      </c>
      <c r="Z840">
        <v>1</v>
      </c>
      <c r="AA840">
        <v>1</v>
      </c>
      <c r="AB840">
        <v>2</v>
      </c>
      <c r="AC840">
        <v>2</v>
      </c>
      <c r="AD840">
        <v>1</v>
      </c>
      <c r="AE840">
        <v>1</v>
      </c>
      <c r="AF840">
        <v>3</v>
      </c>
      <c r="AG840">
        <v>1</v>
      </c>
      <c r="AH840">
        <v>1</v>
      </c>
      <c r="AI840">
        <v>1</v>
      </c>
      <c r="AJ840">
        <v>2</v>
      </c>
      <c r="AK840">
        <v>0</v>
      </c>
      <c r="AL840">
        <v>0</v>
      </c>
      <c r="AM840">
        <v>1</v>
      </c>
      <c r="AN840">
        <v>0</v>
      </c>
      <c r="AO840">
        <v>1</v>
      </c>
      <c r="AP840">
        <v>18</v>
      </c>
      <c r="AQ840" t="s">
        <v>2957</v>
      </c>
      <c r="AR840">
        <v>1</v>
      </c>
      <c r="AS840">
        <v>1</v>
      </c>
      <c r="AT840">
        <v>3</v>
      </c>
      <c r="AU840">
        <v>1</v>
      </c>
      <c r="AV840">
        <v>1</v>
      </c>
      <c r="AW840">
        <v>1</v>
      </c>
      <c r="AX840">
        <v>3</v>
      </c>
      <c r="AY840">
        <v>3</v>
      </c>
      <c r="AZ840">
        <v>1</v>
      </c>
      <c r="BA840">
        <v>1</v>
      </c>
      <c r="BB840">
        <v>1</v>
      </c>
      <c r="BC840">
        <v>1</v>
      </c>
      <c r="BD840">
        <v>24</v>
      </c>
      <c r="BE840" t="s">
        <v>2957</v>
      </c>
      <c r="BF840">
        <v>2</v>
      </c>
      <c r="BG840">
        <v>2</v>
      </c>
      <c r="BH840">
        <v>2</v>
      </c>
      <c r="BI840">
        <v>3</v>
      </c>
      <c r="BJ840">
        <v>3</v>
      </c>
      <c r="BK840">
        <v>2</v>
      </c>
      <c r="BL840">
        <v>2</v>
      </c>
      <c r="BM840">
        <v>1</v>
      </c>
      <c r="BN840">
        <v>1</v>
      </c>
      <c r="BO840">
        <v>1</v>
      </c>
      <c r="BP840">
        <v>1</v>
      </c>
      <c r="BQ840">
        <v>2</v>
      </c>
      <c r="BR840">
        <v>2</v>
      </c>
      <c r="BS840">
        <v>18</v>
      </c>
      <c r="BT840" t="s">
        <v>2957</v>
      </c>
      <c r="BU840">
        <v>3</v>
      </c>
      <c r="BV840">
        <v>1</v>
      </c>
      <c r="BW840">
        <v>1</v>
      </c>
      <c r="BX840">
        <v>1</v>
      </c>
      <c r="BY840">
        <v>1</v>
      </c>
      <c r="BZ840">
        <v>2</v>
      </c>
      <c r="CA840">
        <v>1</v>
      </c>
      <c r="CB840">
        <v>0</v>
      </c>
      <c r="CC840">
        <v>1</v>
      </c>
      <c r="CD840">
        <v>1</v>
      </c>
      <c r="CE840">
        <v>1</v>
      </c>
      <c r="CF840">
        <v>1</v>
      </c>
      <c r="CG840">
        <v>1</v>
      </c>
      <c r="CH840">
        <v>1</v>
      </c>
      <c r="CI840">
        <v>1</v>
      </c>
      <c r="CJ840">
        <v>1</v>
      </c>
      <c r="CK840">
        <v>11</v>
      </c>
      <c r="CL840" t="s">
        <v>2957</v>
      </c>
      <c r="CM840">
        <v>1</v>
      </c>
      <c r="CN840">
        <v>1</v>
      </c>
      <c r="CO840">
        <v>1</v>
      </c>
      <c r="CP840">
        <v>1</v>
      </c>
      <c r="CQ840">
        <v>1</v>
      </c>
      <c r="CR840">
        <v>1</v>
      </c>
      <c r="CS840">
        <v>1</v>
      </c>
      <c r="CT840">
        <v>1</v>
      </c>
      <c r="CU840">
        <v>0</v>
      </c>
      <c r="CV840">
        <v>1</v>
      </c>
      <c r="CW840">
        <v>0</v>
      </c>
      <c r="CX840">
        <v>1</v>
      </c>
      <c r="CY840">
        <v>1</v>
      </c>
      <c r="CZ840">
        <v>0</v>
      </c>
      <c r="DA840">
        <v>20</v>
      </c>
      <c r="DB840" t="s">
        <v>2957</v>
      </c>
      <c r="DC840">
        <v>1</v>
      </c>
      <c r="DD840">
        <v>1</v>
      </c>
      <c r="DE840">
        <v>1</v>
      </c>
      <c r="DF840">
        <v>1</v>
      </c>
      <c r="DG840">
        <v>1</v>
      </c>
      <c r="DH840">
        <v>2</v>
      </c>
      <c r="DI840">
        <v>1</v>
      </c>
      <c r="DJ840">
        <v>2</v>
      </c>
      <c r="DK840">
        <v>1</v>
      </c>
      <c r="DL840">
        <v>1</v>
      </c>
      <c r="DM840">
        <v>2</v>
      </c>
      <c r="DN840">
        <v>2</v>
      </c>
      <c r="DO840">
        <v>2</v>
      </c>
      <c r="DP840">
        <v>2</v>
      </c>
      <c r="DQ840">
        <v>15</v>
      </c>
      <c r="DR840" t="s">
        <v>2957</v>
      </c>
      <c r="DS840">
        <v>1</v>
      </c>
      <c r="DT840">
        <v>3</v>
      </c>
      <c r="DU840">
        <v>1</v>
      </c>
      <c r="DV840">
        <v>1</v>
      </c>
      <c r="DW840">
        <v>0</v>
      </c>
      <c r="DX840">
        <v>1</v>
      </c>
      <c r="DY840">
        <v>1</v>
      </c>
      <c r="DZ840">
        <v>1</v>
      </c>
      <c r="EA840">
        <v>1</v>
      </c>
      <c r="EB840">
        <v>1</v>
      </c>
      <c r="EC840">
        <v>1</v>
      </c>
      <c r="ED840">
        <v>2</v>
      </c>
      <c r="EE840">
        <v>1</v>
      </c>
      <c r="EF840">
        <v>18</v>
      </c>
      <c r="EG840" t="s">
        <v>2955</v>
      </c>
      <c r="EH840">
        <v>1</v>
      </c>
      <c r="EI840">
        <v>1</v>
      </c>
      <c r="EJ840">
        <v>1</v>
      </c>
      <c r="EK840">
        <v>3</v>
      </c>
      <c r="EL840">
        <v>3</v>
      </c>
      <c r="EM840">
        <v>1</v>
      </c>
      <c r="EN840">
        <v>1</v>
      </c>
      <c r="EO840">
        <v>1</v>
      </c>
      <c r="EP840">
        <v>1</v>
      </c>
      <c r="EQ840">
        <v>3</v>
      </c>
      <c r="ER840">
        <v>1</v>
      </c>
      <c r="ES840">
        <v>1</v>
      </c>
    </row>
    <row r="841" spans="1:149" hidden="1">
      <c r="A841" s="23">
        <v>45607.543726851851</v>
      </c>
      <c r="B841" t="s">
        <v>52</v>
      </c>
      <c r="C841" t="s">
        <v>2367</v>
      </c>
      <c r="D841" t="s">
        <v>2368</v>
      </c>
      <c r="E841">
        <v>6</v>
      </c>
      <c r="F841" t="s">
        <v>3152</v>
      </c>
      <c r="G841">
        <v>79</v>
      </c>
      <c r="H841" t="s">
        <v>2958</v>
      </c>
      <c r="I841">
        <v>1</v>
      </c>
      <c r="J841">
        <v>1079</v>
      </c>
      <c r="K841" t="s">
        <v>2961</v>
      </c>
      <c r="L841" t="s">
        <v>2962</v>
      </c>
      <c r="M841">
        <v>12</v>
      </c>
      <c r="N841" t="s">
        <v>2960</v>
      </c>
      <c r="O841">
        <v>1</v>
      </c>
      <c r="Q841">
        <v>1</v>
      </c>
      <c r="S841">
        <v>1</v>
      </c>
      <c r="T841">
        <v>1</v>
      </c>
      <c r="U841">
        <v>1</v>
      </c>
      <c r="V841">
        <v>1</v>
      </c>
      <c r="W841">
        <v>1</v>
      </c>
      <c r="Y841">
        <v>0</v>
      </c>
      <c r="Z841">
        <v>1</v>
      </c>
      <c r="AB841">
        <v>1</v>
      </c>
      <c r="AC841">
        <v>0</v>
      </c>
      <c r="AD841">
        <v>0</v>
      </c>
      <c r="AE841">
        <v>0</v>
      </c>
      <c r="AF841">
        <v>0</v>
      </c>
      <c r="AG841">
        <v>1</v>
      </c>
      <c r="AJ841">
        <v>1</v>
      </c>
      <c r="AN841">
        <v>0</v>
      </c>
      <c r="AP841">
        <v>12</v>
      </c>
      <c r="AQ841" t="s">
        <v>2960</v>
      </c>
      <c r="AR841">
        <v>1</v>
      </c>
      <c r="AS841">
        <v>1</v>
      </c>
      <c r="AT841">
        <v>3</v>
      </c>
      <c r="AU841">
        <v>1</v>
      </c>
      <c r="AV841">
        <v>1</v>
      </c>
      <c r="AW841">
        <v>1</v>
      </c>
      <c r="AX841">
        <v>3</v>
      </c>
      <c r="AY841">
        <v>1</v>
      </c>
      <c r="AZ841">
        <v>0</v>
      </c>
      <c r="BA841">
        <v>0</v>
      </c>
      <c r="BD841">
        <v>10</v>
      </c>
      <c r="BE841" t="s">
        <v>2960</v>
      </c>
      <c r="BF841">
        <v>3</v>
      </c>
      <c r="BG841">
        <v>1</v>
      </c>
      <c r="BH841">
        <v>0</v>
      </c>
      <c r="BI841">
        <v>0</v>
      </c>
      <c r="BJ841">
        <v>0</v>
      </c>
      <c r="BK841">
        <v>0</v>
      </c>
      <c r="BL841">
        <v>1</v>
      </c>
      <c r="BM841">
        <v>1</v>
      </c>
      <c r="BN841">
        <v>1</v>
      </c>
      <c r="BO841">
        <v>0</v>
      </c>
      <c r="BP841">
        <v>1</v>
      </c>
      <c r="BQ841">
        <v>1</v>
      </c>
      <c r="BR841">
        <v>1</v>
      </c>
      <c r="BS841">
        <v>10</v>
      </c>
      <c r="BT841" t="s">
        <v>2958</v>
      </c>
      <c r="BU841">
        <v>0</v>
      </c>
      <c r="BV841">
        <v>1</v>
      </c>
      <c r="BW841">
        <v>1</v>
      </c>
      <c r="BX841">
        <v>1</v>
      </c>
      <c r="BY841">
        <v>0</v>
      </c>
      <c r="BZ841">
        <v>1</v>
      </c>
      <c r="CA841">
        <v>1</v>
      </c>
      <c r="CB841">
        <v>1</v>
      </c>
      <c r="CC841">
        <v>0</v>
      </c>
      <c r="CD841">
        <v>0</v>
      </c>
      <c r="CE841">
        <v>1</v>
      </c>
      <c r="CF841">
        <v>1</v>
      </c>
      <c r="CG841">
        <v>1</v>
      </c>
      <c r="CH841">
        <v>0</v>
      </c>
      <c r="CI841">
        <v>1</v>
      </c>
      <c r="CJ841">
        <v>0</v>
      </c>
      <c r="CK841">
        <v>5</v>
      </c>
      <c r="CL841" t="s">
        <v>2960</v>
      </c>
      <c r="CM841">
        <v>1</v>
      </c>
      <c r="CN841">
        <v>1</v>
      </c>
      <c r="CO841">
        <v>0</v>
      </c>
      <c r="CP841">
        <v>0</v>
      </c>
      <c r="CQ841">
        <v>1</v>
      </c>
      <c r="CR841">
        <v>1</v>
      </c>
      <c r="CS841">
        <v>0</v>
      </c>
      <c r="CT841">
        <v>0</v>
      </c>
      <c r="CU841">
        <v>0</v>
      </c>
      <c r="CV841">
        <v>0</v>
      </c>
      <c r="CW841">
        <v>0</v>
      </c>
      <c r="CX841">
        <v>1</v>
      </c>
      <c r="CY841">
        <v>0</v>
      </c>
      <c r="CZ841">
        <v>0</v>
      </c>
      <c r="DA841">
        <v>12</v>
      </c>
      <c r="DB841" t="s">
        <v>2960</v>
      </c>
      <c r="DC841">
        <v>1</v>
      </c>
      <c r="DD841">
        <v>1</v>
      </c>
      <c r="DE841">
        <v>1</v>
      </c>
      <c r="DF841">
        <v>1</v>
      </c>
      <c r="DG841">
        <v>1</v>
      </c>
      <c r="DH841">
        <v>2</v>
      </c>
      <c r="DI841">
        <v>0</v>
      </c>
      <c r="DJ841">
        <v>2</v>
      </c>
      <c r="DK841">
        <v>1</v>
      </c>
      <c r="DL841">
        <v>0</v>
      </c>
      <c r="DM841">
        <v>1</v>
      </c>
      <c r="DN841">
        <v>1</v>
      </c>
      <c r="DO841">
        <v>0</v>
      </c>
      <c r="DP841">
        <v>0</v>
      </c>
      <c r="DQ841">
        <v>12</v>
      </c>
      <c r="DR841" t="s">
        <v>2960</v>
      </c>
      <c r="DS841">
        <v>1</v>
      </c>
      <c r="DT841">
        <v>3</v>
      </c>
      <c r="DU841">
        <v>1</v>
      </c>
      <c r="DV841">
        <v>0</v>
      </c>
      <c r="DX841">
        <v>0</v>
      </c>
      <c r="DY841">
        <v>1</v>
      </c>
      <c r="EA841">
        <v>1</v>
      </c>
      <c r="EB841">
        <v>1</v>
      </c>
      <c r="EC841">
        <v>1</v>
      </c>
      <c r="ED841">
        <v>1</v>
      </c>
      <c r="EE841">
        <v>1</v>
      </c>
      <c r="EF841">
        <v>16</v>
      </c>
      <c r="EG841" t="s">
        <v>2955</v>
      </c>
      <c r="EH841">
        <v>1</v>
      </c>
      <c r="EI841">
        <v>1</v>
      </c>
      <c r="EJ841">
        <v>1</v>
      </c>
      <c r="EK841">
        <v>3</v>
      </c>
      <c r="EL841">
        <v>1</v>
      </c>
      <c r="EM841">
        <v>1</v>
      </c>
      <c r="EN841">
        <v>1</v>
      </c>
      <c r="EO841">
        <v>1</v>
      </c>
      <c r="EP841">
        <v>1</v>
      </c>
      <c r="EQ841">
        <v>3</v>
      </c>
      <c r="ER841">
        <v>1</v>
      </c>
      <c r="ES841">
        <v>1</v>
      </c>
    </row>
    <row r="842" spans="1:149" hidden="1">
      <c r="A842" s="23">
        <v>45607.543645833335</v>
      </c>
      <c r="B842" t="s">
        <v>40</v>
      </c>
      <c r="C842" t="s">
        <v>1577</v>
      </c>
      <c r="D842" t="s">
        <v>1578</v>
      </c>
      <c r="E842">
        <v>2</v>
      </c>
      <c r="F842" t="s">
        <v>3193</v>
      </c>
      <c r="G842">
        <v>86</v>
      </c>
      <c r="H842" t="s">
        <v>2958</v>
      </c>
      <c r="I842">
        <v>1</v>
      </c>
      <c r="J842">
        <v>1086</v>
      </c>
      <c r="K842" t="s">
        <v>2956</v>
      </c>
      <c r="L842" t="s">
        <v>3408</v>
      </c>
      <c r="M842">
        <v>13</v>
      </c>
      <c r="N842" t="s">
        <v>2958</v>
      </c>
      <c r="O842">
        <v>1</v>
      </c>
      <c r="P842">
        <v>0</v>
      </c>
      <c r="Q842">
        <v>1</v>
      </c>
      <c r="S842">
        <v>1</v>
      </c>
      <c r="T842">
        <v>0</v>
      </c>
      <c r="U842">
        <v>1</v>
      </c>
      <c r="V842">
        <v>1</v>
      </c>
      <c r="W842">
        <v>0</v>
      </c>
      <c r="X842">
        <v>1</v>
      </c>
      <c r="Y842">
        <v>2</v>
      </c>
      <c r="Z842">
        <v>0</v>
      </c>
      <c r="AA842">
        <v>0</v>
      </c>
      <c r="AB842">
        <v>1</v>
      </c>
      <c r="AC842">
        <v>1</v>
      </c>
      <c r="AD842">
        <v>1</v>
      </c>
      <c r="AE842">
        <v>0</v>
      </c>
      <c r="AF842">
        <v>2</v>
      </c>
      <c r="AG842">
        <v>0</v>
      </c>
      <c r="AJ842">
        <v>0</v>
      </c>
      <c r="AN842">
        <v>0</v>
      </c>
      <c r="AP842">
        <v>11</v>
      </c>
      <c r="AQ842" t="s">
        <v>2960</v>
      </c>
      <c r="AS842">
        <v>1</v>
      </c>
      <c r="AT842">
        <v>1</v>
      </c>
      <c r="AU842">
        <v>0</v>
      </c>
      <c r="AV842">
        <v>1</v>
      </c>
      <c r="AW842">
        <v>1</v>
      </c>
      <c r="AX842">
        <v>1</v>
      </c>
      <c r="AY842">
        <v>2</v>
      </c>
      <c r="AZ842">
        <v>1</v>
      </c>
      <c r="BA842">
        <v>2</v>
      </c>
      <c r="BD842">
        <v>9</v>
      </c>
      <c r="BE842" t="s">
        <v>2960</v>
      </c>
      <c r="BF842">
        <v>1</v>
      </c>
      <c r="BG842">
        <v>0</v>
      </c>
      <c r="BH842">
        <v>0</v>
      </c>
      <c r="BI842">
        <v>0</v>
      </c>
      <c r="BJ842">
        <v>1</v>
      </c>
      <c r="BK842">
        <v>0</v>
      </c>
      <c r="BL842">
        <v>2</v>
      </c>
      <c r="BM842">
        <v>1</v>
      </c>
      <c r="BN842">
        <v>1</v>
      </c>
      <c r="BO842">
        <v>0</v>
      </c>
      <c r="BP842">
        <v>0</v>
      </c>
      <c r="BQ842">
        <v>2</v>
      </c>
      <c r="BR842">
        <v>1</v>
      </c>
      <c r="BS842">
        <v>9</v>
      </c>
      <c r="BT842" t="s">
        <v>2958</v>
      </c>
      <c r="BU842">
        <v>3</v>
      </c>
      <c r="BW842">
        <v>1</v>
      </c>
      <c r="BX842">
        <v>1</v>
      </c>
      <c r="BY842">
        <v>0</v>
      </c>
      <c r="BZ842">
        <v>0</v>
      </c>
      <c r="CA842">
        <v>0</v>
      </c>
      <c r="CB842">
        <v>0</v>
      </c>
      <c r="CC842">
        <v>0</v>
      </c>
      <c r="CD842">
        <v>0</v>
      </c>
      <c r="CE842">
        <v>1</v>
      </c>
      <c r="CF842">
        <v>0</v>
      </c>
      <c r="CH842">
        <v>0</v>
      </c>
      <c r="CI842">
        <v>1</v>
      </c>
      <c r="CJ842">
        <v>0</v>
      </c>
      <c r="CK842">
        <v>10</v>
      </c>
      <c r="CL842" t="s">
        <v>2957</v>
      </c>
      <c r="CM842">
        <v>1</v>
      </c>
      <c r="CN842">
        <v>1</v>
      </c>
      <c r="CO842">
        <v>1</v>
      </c>
      <c r="CP842">
        <v>0</v>
      </c>
      <c r="CQ842">
        <v>1</v>
      </c>
      <c r="CR842">
        <v>0</v>
      </c>
      <c r="CS842">
        <v>1</v>
      </c>
      <c r="CT842">
        <v>1</v>
      </c>
      <c r="CU842">
        <v>0</v>
      </c>
      <c r="CV842">
        <v>1</v>
      </c>
      <c r="CW842">
        <v>1</v>
      </c>
      <c r="CX842">
        <v>1</v>
      </c>
      <c r="CY842">
        <v>1</v>
      </c>
      <c r="CZ842">
        <v>0</v>
      </c>
      <c r="DA842">
        <v>25</v>
      </c>
      <c r="DB842" t="s">
        <v>2957</v>
      </c>
      <c r="DC842">
        <v>1</v>
      </c>
      <c r="DD842">
        <v>1</v>
      </c>
      <c r="DE842">
        <v>1</v>
      </c>
      <c r="DF842">
        <v>1</v>
      </c>
      <c r="DG842">
        <v>1</v>
      </c>
      <c r="DH842">
        <v>2</v>
      </c>
      <c r="DI842">
        <v>2</v>
      </c>
      <c r="DJ842">
        <v>3</v>
      </c>
      <c r="DK842">
        <v>3</v>
      </c>
      <c r="DL842">
        <v>3</v>
      </c>
      <c r="DM842">
        <v>2</v>
      </c>
      <c r="DN842">
        <v>2</v>
      </c>
      <c r="DO842">
        <v>2</v>
      </c>
      <c r="DP842">
        <v>1</v>
      </c>
      <c r="DQ842">
        <v>8</v>
      </c>
      <c r="DR842" t="s">
        <v>2960</v>
      </c>
      <c r="DS842">
        <v>1</v>
      </c>
      <c r="DT842">
        <v>1</v>
      </c>
      <c r="DU842">
        <v>1</v>
      </c>
      <c r="DW842">
        <v>0</v>
      </c>
      <c r="DY842">
        <v>0</v>
      </c>
      <c r="EA842">
        <v>0</v>
      </c>
      <c r="EB842">
        <v>0</v>
      </c>
      <c r="EC842">
        <v>0</v>
      </c>
      <c r="ED842">
        <v>1</v>
      </c>
      <c r="EE842">
        <v>1</v>
      </c>
      <c r="EF842">
        <v>14</v>
      </c>
      <c r="EG842" t="s">
        <v>2957</v>
      </c>
      <c r="EH842">
        <v>1</v>
      </c>
      <c r="EI842">
        <v>1</v>
      </c>
      <c r="EJ842">
        <v>1</v>
      </c>
      <c r="EK842">
        <v>3</v>
      </c>
      <c r="EL842">
        <v>3</v>
      </c>
      <c r="EM842">
        <v>1</v>
      </c>
      <c r="EN842">
        <v>1</v>
      </c>
      <c r="EO842">
        <v>0</v>
      </c>
      <c r="EP842">
        <v>1</v>
      </c>
      <c r="EQ842">
        <v>0</v>
      </c>
      <c r="ER842">
        <v>1</v>
      </c>
      <c r="ES842">
        <v>1</v>
      </c>
    </row>
    <row r="843" spans="1:149">
      <c r="A843" s="23">
        <v>45607.542881944442</v>
      </c>
      <c r="B843" t="s">
        <v>23</v>
      </c>
      <c r="C843" t="s">
        <v>383</v>
      </c>
      <c r="D843" t="s">
        <v>384</v>
      </c>
      <c r="E843">
        <v>1</v>
      </c>
      <c r="F843" t="s">
        <v>2954</v>
      </c>
      <c r="G843">
        <v>176</v>
      </c>
      <c r="H843" t="s">
        <v>2955</v>
      </c>
      <c r="I843">
        <v>4</v>
      </c>
      <c r="J843">
        <v>4176</v>
      </c>
      <c r="K843" t="s">
        <v>2956</v>
      </c>
      <c r="L843" t="s">
        <v>3409</v>
      </c>
      <c r="M843">
        <v>31</v>
      </c>
      <c r="N843" t="s">
        <v>2957</v>
      </c>
      <c r="O843">
        <v>1</v>
      </c>
      <c r="P843">
        <v>3</v>
      </c>
      <c r="Q843">
        <v>1</v>
      </c>
      <c r="R843">
        <v>0</v>
      </c>
      <c r="S843">
        <v>1</v>
      </c>
      <c r="T843">
        <v>0</v>
      </c>
      <c r="U843">
        <v>1</v>
      </c>
      <c r="V843">
        <v>1</v>
      </c>
      <c r="W843">
        <v>1</v>
      </c>
      <c r="X843">
        <v>1</v>
      </c>
      <c r="Y843">
        <v>2</v>
      </c>
      <c r="Z843">
        <v>0</v>
      </c>
      <c r="AA843">
        <v>1</v>
      </c>
      <c r="AB843">
        <v>2</v>
      </c>
      <c r="AC843">
        <v>2</v>
      </c>
      <c r="AD843">
        <v>2</v>
      </c>
      <c r="AE843">
        <v>1</v>
      </c>
      <c r="AF843">
        <v>1</v>
      </c>
      <c r="AG843">
        <v>1</v>
      </c>
      <c r="AH843">
        <v>1</v>
      </c>
      <c r="AI843">
        <v>1</v>
      </c>
      <c r="AJ843">
        <v>3</v>
      </c>
      <c r="AK843">
        <v>0</v>
      </c>
      <c r="AL843">
        <v>1</v>
      </c>
      <c r="AM843">
        <v>1</v>
      </c>
      <c r="AN843">
        <v>1</v>
      </c>
      <c r="AO843">
        <v>1</v>
      </c>
      <c r="AP843">
        <v>20</v>
      </c>
      <c r="AQ843" t="s">
        <v>2957</v>
      </c>
      <c r="AR843">
        <v>1</v>
      </c>
      <c r="AS843">
        <v>1</v>
      </c>
      <c r="AT843">
        <v>3</v>
      </c>
      <c r="AU843">
        <v>2</v>
      </c>
      <c r="AV843">
        <v>1</v>
      </c>
      <c r="AW843">
        <v>2</v>
      </c>
      <c r="AX843">
        <v>3</v>
      </c>
      <c r="AY843">
        <v>3</v>
      </c>
      <c r="AZ843">
        <v>2</v>
      </c>
      <c r="BA843">
        <v>2</v>
      </c>
      <c r="BB843">
        <v>0</v>
      </c>
      <c r="BC843">
        <v>0</v>
      </c>
      <c r="BD843">
        <v>28</v>
      </c>
      <c r="BE843" t="s">
        <v>2955</v>
      </c>
      <c r="BF843">
        <v>3</v>
      </c>
      <c r="BG843">
        <v>3</v>
      </c>
      <c r="BH843">
        <v>3</v>
      </c>
      <c r="BI843">
        <v>3</v>
      </c>
      <c r="BJ843">
        <v>3</v>
      </c>
      <c r="BK843">
        <v>2</v>
      </c>
      <c r="BL843">
        <v>3</v>
      </c>
      <c r="BM843">
        <v>1</v>
      </c>
      <c r="BN843">
        <v>1</v>
      </c>
      <c r="BO843">
        <v>1</v>
      </c>
      <c r="BP843">
        <v>1</v>
      </c>
      <c r="BQ843">
        <v>3</v>
      </c>
      <c r="BR843">
        <v>1</v>
      </c>
      <c r="BS843">
        <v>20</v>
      </c>
      <c r="BT843" t="s">
        <v>2955</v>
      </c>
      <c r="BU843">
        <v>3</v>
      </c>
      <c r="BV843">
        <v>1</v>
      </c>
      <c r="BW843">
        <v>1</v>
      </c>
      <c r="BX843">
        <v>1</v>
      </c>
      <c r="BY843">
        <v>1</v>
      </c>
      <c r="BZ843">
        <v>3</v>
      </c>
      <c r="CA843">
        <v>1</v>
      </c>
      <c r="CB843">
        <v>2</v>
      </c>
      <c r="CC843">
        <v>0</v>
      </c>
      <c r="CD843">
        <v>1</v>
      </c>
      <c r="CE843">
        <v>1</v>
      </c>
      <c r="CF843">
        <v>1</v>
      </c>
      <c r="CG843">
        <v>1</v>
      </c>
      <c r="CH843">
        <v>1</v>
      </c>
      <c r="CI843">
        <v>1</v>
      </c>
      <c r="CJ843">
        <v>1</v>
      </c>
      <c r="CK843">
        <v>14</v>
      </c>
      <c r="CL843" t="s">
        <v>2955</v>
      </c>
      <c r="CM843">
        <v>1</v>
      </c>
      <c r="CN843">
        <v>1</v>
      </c>
      <c r="CO843">
        <v>1</v>
      </c>
      <c r="CP843">
        <v>1</v>
      </c>
      <c r="CQ843">
        <v>1</v>
      </c>
      <c r="CR843">
        <v>1</v>
      </c>
      <c r="CS843">
        <v>1</v>
      </c>
      <c r="CT843">
        <v>1</v>
      </c>
      <c r="CU843">
        <v>1</v>
      </c>
      <c r="CV843">
        <v>1</v>
      </c>
      <c r="CW843">
        <v>1</v>
      </c>
      <c r="CX843">
        <v>1</v>
      </c>
      <c r="CY843">
        <v>1</v>
      </c>
      <c r="CZ843">
        <v>1</v>
      </c>
      <c r="DA843">
        <v>29</v>
      </c>
      <c r="DB843" t="s">
        <v>2955</v>
      </c>
      <c r="DC843">
        <v>1</v>
      </c>
      <c r="DD843">
        <v>1</v>
      </c>
      <c r="DE843">
        <v>1</v>
      </c>
      <c r="DF843">
        <v>1</v>
      </c>
      <c r="DG843">
        <v>1</v>
      </c>
      <c r="DH843">
        <v>3</v>
      </c>
      <c r="DI843">
        <v>2</v>
      </c>
      <c r="DJ843">
        <v>3</v>
      </c>
      <c r="DK843">
        <v>3</v>
      </c>
      <c r="DL843">
        <v>3</v>
      </c>
      <c r="DM843">
        <v>2</v>
      </c>
      <c r="DN843">
        <v>2</v>
      </c>
      <c r="DO843">
        <v>3</v>
      </c>
      <c r="DP843">
        <v>3</v>
      </c>
      <c r="DQ843">
        <v>17</v>
      </c>
      <c r="DR843" t="s">
        <v>2955</v>
      </c>
      <c r="DS843">
        <v>1</v>
      </c>
      <c r="DT843">
        <v>3</v>
      </c>
      <c r="DU843">
        <v>1</v>
      </c>
      <c r="DV843">
        <v>1</v>
      </c>
      <c r="DW843">
        <v>0</v>
      </c>
      <c r="DX843">
        <v>0</v>
      </c>
      <c r="DY843">
        <v>2</v>
      </c>
      <c r="DZ843">
        <v>2</v>
      </c>
      <c r="EA843">
        <v>1</v>
      </c>
      <c r="EB843">
        <v>1</v>
      </c>
      <c r="EC843">
        <v>1</v>
      </c>
      <c r="ED843">
        <v>2</v>
      </c>
      <c r="EE843">
        <v>2</v>
      </c>
      <c r="EF843">
        <v>17</v>
      </c>
      <c r="EG843" t="s">
        <v>2955</v>
      </c>
      <c r="EH843">
        <v>1</v>
      </c>
      <c r="EI843">
        <v>1</v>
      </c>
      <c r="EJ843">
        <v>1</v>
      </c>
      <c r="EK843">
        <v>3</v>
      </c>
      <c r="EL843">
        <v>3</v>
      </c>
      <c r="EM843">
        <v>3</v>
      </c>
      <c r="EN843">
        <v>2</v>
      </c>
      <c r="EO843">
        <v>1</v>
      </c>
      <c r="EP843">
        <v>1</v>
      </c>
      <c r="EQ843">
        <v>0</v>
      </c>
      <c r="ER843">
        <v>1</v>
      </c>
      <c r="ES843">
        <v>0</v>
      </c>
    </row>
    <row r="844" spans="1:149" hidden="1">
      <c r="A844" s="23">
        <v>45607.539837962962</v>
      </c>
      <c r="B844" t="s">
        <v>9</v>
      </c>
      <c r="C844" t="s">
        <v>527</v>
      </c>
      <c r="D844" t="s">
        <v>528</v>
      </c>
      <c r="E844">
        <v>1</v>
      </c>
      <c r="F844" t="s">
        <v>2954</v>
      </c>
      <c r="G844">
        <v>173</v>
      </c>
      <c r="H844" t="s">
        <v>2957</v>
      </c>
      <c r="I844">
        <v>3</v>
      </c>
      <c r="J844">
        <v>3173</v>
      </c>
      <c r="K844" t="s">
        <v>2956</v>
      </c>
      <c r="L844" t="s">
        <v>3410</v>
      </c>
      <c r="M844">
        <v>39</v>
      </c>
      <c r="N844" t="s">
        <v>2957</v>
      </c>
      <c r="O844">
        <v>1</v>
      </c>
      <c r="P844">
        <v>3</v>
      </c>
      <c r="Q844">
        <v>1</v>
      </c>
      <c r="R844">
        <v>2</v>
      </c>
      <c r="S844">
        <v>1</v>
      </c>
      <c r="T844">
        <v>1</v>
      </c>
      <c r="U844">
        <v>1</v>
      </c>
      <c r="V844">
        <v>1</v>
      </c>
      <c r="W844">
        <v>1</v>
      </c>
      <c r="X844">
        <v>0</v>
      </c>
      <c r="Y844">
        <v>2</v>
      </c>
      <c r="Z844">
        <v>0</v>
      </c>
      <c r="AA844">
        <v>1</v>
      </c>
      <c r="AB844">
        <v>1</v>
      </c>
      <c r="AC844">
        <v>2</v>
      </c>
      <c r="AD844">
        <v>2</v>
      </c>
      <c r="AE844">
        <v>1</v>
      </c>
      <c r="AF844">
        <v>2</v>
      </c>
      <c r="AG844">
        <v>1</v>
      </c>
      <c r="AH844">
        <v>2</v>
      </c>
      <c r="AI844">
        <v>1</v>
      </c>
      <c r="AJ844">
        <v>3</v>
      </c>
      <c r="AK844">
        <v>2</v>
      </c>
      <c r="AL844">
        <v>1</v>
      </c>
      <c r="AM844">
        <v>1</v>
      </c>
      <c r="AN844">
        <v>3</v>
      </c>
      <c r="AO844">
        <v>2</v>
      </c>
      <c r="AP844">
        <v>21</v>
      </c>
      <c r="AQ844" t="s">
        <v>2955</v>
      </c>
      <c r="AR844">
        <v>1</v>
      </c>
      <c r="AS844">
        <v>1</v>
      </c>
      <c r="AT844">
        <v>3</v>
      </c>
      <c r="AU844">
        <v>1</v>
      </c>
      <c r="AV844">
        <v>1</v>
      </c>
      <c r="AW844">
        <v>1</v>
      </c>
      <c r="AX844">
        <v>3</v>
      </c>
      <c r="AY844">
        <v>3</v>
      </c>
      <c r="AZ844">
        <v>2</v>
      </c>
      <c r="BA844">
        <v>3</v>
      </c>
      <c r="BB844">
        <v>1</v>
      </c>
      <c r="BC844">
        <v>1</v>
      </c>
      <c r="BD844">
        <v>25</v>
      </c>
      <c r="BE844" t="s">
        <v>2955</v>
      </c>
      <c r="BF844">
        <v>3</v>
      </c>
      <c r="BG844">
        <v>3</v>
      </c>
      <c r="BH844">
        <v>0</v>
      </c>
      <c r="BI844">
        <v>3</v>
      </c>
      <c r="BJ844">
        <v>3</v>
      </c>
      <c r="BK844">
        <v>2</v>
      </c>
      <c r="BL844">
        <v>2</v>
      </c>
      <c r="BM844">
        <v>1</v>
      </c>
      <c r="BN844">
        <v>1</v>
      </c>
      <c r="BO844">
        <v>1</v>
      </c>
      <c r="BP844">
        <v>1</v>
      </c>
      <c r="BQ844">
        <v>3</v>
      </c>
      <c r="BR844">
        <v>2</v>
      </c>
      <c r="BS844">
        <v>17</v>
      </c>
      <c r="BT844" t="s">
        <v>2957</v>
      </c>
      <c r="BU844">
        <v>3</v>
      </c>
      <c r="BV844">
        <v>1</v>
      </c>
      <c r="BW844">
        <v>1</v>
      </c>
      <c r="BX844">
        <v>1</v>
      </c>
      <c r="BY844">
        <v>1</v>
      </c>
      <c r="BZ844">
        <v>2</v>
      </c>
      <c r="CA844">
        <v>1</v>
      </c>
      <c r="CB844">
        <v>1</v>
      </c>
      <c r="CC844">
        <v>0</v>
      </c>
      <c r="CD844">
        <v>1</v>
      </c>
      <c r="CE844">
        <v>1</v>
      </c>
      <c r="CF844">
        <v>1</v>
      </c>
      <c r="CG844">
        <v>0</v>
      </c>
      <c r="CH844">
        <v>1</v>
      </c>
      <c r="CI844">
        <v>1</v>
      </c>
      <c r="CJ844">
        <v>1</v>
      </c>
      <c r="CK844">
        <v>13</v>
      </c>
      <c r="CL844" t="s">
        <v>2955</v>
      </c>
      <c r="CM844">
        <v>1</v>
      </c>
      <c r="CN844">
        <v>1</v>
      </c>
      <c r="CO844">
        <v>1</v>
      </c>
      <c r="CP844">
        <v>1</v>
      </c>
      <c r="CQ844">
        <v>1</v>
      </c>
      <c r="CR844">
        <v>1</v>
      </c>
      <c r="CS844">
        <v>1</v>
      </c>
      <c r="CT844">
        <v>1</v>
      </c>
      <c r="CU844">
        <v>1</v>
      </c>
      <c r="CV844">
        <v>1</v>
      </c>
      <c r="CW844">
        <v>1</v>
      </c>
      <c r="CX844">
        <v>1</v>
      </c>
      <c r="CY844">
        <v>1</v>
      </c>
      <c r="CZ844">
        <v>0</v>
      </c>
      <c r="DA844">
        <v>26</v>
      </c>
      <c r="DB844" t="s">
        <v>2957</v>
      </c>
      <c r="DC844">
        <v>1</v>
      </c>
      <c r="DD844">
        <v>1</v>
      </c>
      <c r="DE844">
        <v>1</v>
      </c>
      <c r="DF844">
        <v>1</v>
      </c>
      <c r="DG844">
        <v>1</v>
      </c>
      <c r="DH844">
        <v>3</v>
      </c>
      <c r="DI844">
        <v>1</v>
      </c>
      <c r="DJ844">
        <v>3</v>
      </c>
      <c r="DK844">
        <v>3</v>
      </c>
      <c r="DL844">
        <v>3</v>
      </c>
      <c r="DM844">
        <v>3</v>
      </c>
      <c r="DN844">
        <v>0</v>
      </c>
      <c r="DO844">
        <v>3</v>
      </c>
      <c r="DP844">
        <v>2</v>
      </c>
      <c r="DQ844">
        <v>15</v>
      </c>
      <c r="DR844" t="s">
        <v>2957</v>
      </c>
      <c r="DS844">
        <v>1</v>
      </c>
      <c r="DT844">
        <v>3</v>
      </c>
      <c r="DU844">
        <v>1</v>
      </c>
      <c r="DV844">
        <v>1</v>
      </c>
      <c r="DW844">
        <v>0</v>
      </c>
      <c r="DX844">
        <v>1</v>
      </c>
      <c r="DY844">
        <v>2</v>
      </c>
      <c r="DZ844">
        <v>1</v>
      </c>
      <c r="EA844">
        <v>1</v>
      </c>
      <c r="EB844">
        <v>1</v>
      </c>
      <c r="EC844">
        <v>1</v>
      </c>
      <c r="ED844">
        <v>1</v>
      </c>
      <c r="EE844">
        <v>1</v>
      </c>
      <c r="EF844">
        <v>17</v>
      </c>
      <c r="EG844" t="s">
        <v>2955</v>
      </c>
      <c r="EH844">
        <v>1</v>
      </c>
      <c r="EI844">
        <v>1</v>
      </c>
      <c r="EJ844">
        <v>1</v>
      </c>
      <c r="EK844">
        <v>3</v>
      </c>
      <c r="EL844">
        <v>3</v>
      </c>
      <c r="EM844">
        <v>2</v>
      </c>
      <c r="EN844">
        <v>2</v>
      </c>
      <c r="EO844">
        <v>1</v>
      </c>
      <c r="EP844">
        <v>1</v>
      </c>
      <c r="EQ844">
        <v>0</v>
      </c>
      <c r="ER844">
        <v>1</v>
      </c>
      <c r="ES844">
        <v>1</v>
      </c>
    </row>
    <row r="845" spans="1:149" hidden="1">
      <c r="A845" s="23">
        <v>45607.536111111112</v>
      </c>
      <c r="B845" t="s">
        <v>51</v>
      </c>
      <c r="C845" t="s">
        <v>2291</v>
      </c>
      <c r="D845" t="s">
        <v>2292</v>
      </c>
      <c r="E845">
        <v>1</v>
      </c>
      <c r="F845" t="s">
        <v>2954</v>
      </c>
      <c r="G845">
        <v>146</v>
      </c>
      <c r="H845" t="s">
        <v>2957</v>
      </c>
      <c r="I845">
        <v>3</v>
      </c>
      <c r="J845">
        <v>3146</v>
      </c>
      <c r="K845" t="s">
        <v>2956</v>
      </c>
      <c r="L845" t="s">
        <v>3304</v>
      </c>
      <c r="M845">
        <v>33</v>
      </c>
      <c r="N845" t="s">
        <v>2957</v>
      </c>
      <c r="O845">
        <v>1</v>
      </c>
      <c r="P845">
        <v>1</v>
      </c>
      <c r="Q845">
        <v>1</v>
      </c>
      <c r="R845">
        <v>1</v>
      </c>
      <c r="S845">
        <v>1</v>
      </c>
      <c r="T845">
        <v>0</v>
      </c>
      <c r="U845">
        <v>1</v>
      </c>
      <c r="V845">
        <v>1</v>
      </c>
      <c r="W845">
        <v>1</v>
      </c>
      <c r="X845">
        <v>1</v>
      </c>
      <c r="Y845">
        <v>2</v>
      </c>
      <c r="Z845">
        <v>1</v>
      </c>
      <c r="AA845">
        <v>1</v>
      </c>
      <c r="AB845">
        <v>2</v>
      </c>
      <c r="AC845">
        <v>2</v>
      </c>
      <c r="AD845">
        <v>1</v>
      </c>
      <c r="AE845">
        <v>1</v>
      </c>
      <c r="AF845">
        <v>2</v>
      </c>
      <c r="AG845">
        <v>2</v>
      </c>
      <c r="AH845">
        <v>1</v>
      </c>
      <c r="AI845">
        <v>1</v>
      </c>
      <c r="AJ845">
        <v>2</v>
      </c>
      <c r="AK845">
        <v>1</v>
      </c>
      <c r="AL845">
        <v>1</v>
      </c>
      <c r="AM845">
        <v>1</v>
      </c>
      <c r="AN845">
        <v>2</v>
      </c>
      <c r="AO845">
        <v>1</v>
      </c>
      <c r="AP845">
        <v>16</v>
      </c>
      <c r="AQ845" t="s">
        <v>2957</v>
      </c>
      <c r="AR845">
        <v>1</v>
      </c>
      <c r="AS845">
        <v>1</v>
      </c>
      <c r="AT845">
        <v>3</v>
      </c>
      <c r="AU845">
        <v>2</v>
      </c>
      <c r="AV845">
        <v>1</v>
      </c>
      <c r="AW845">
        <v>1</v>
      </c>
      <c r="AX845">
        <v>3</v>
      </c>
      <c r="AY845">
        <v>2</v>
      </c>
      <c r="AZ845">
        <v>1</v>
      </c>
      <c r="BA845">
        <v>1</v>
      </c>
      <c r="BB845">
        <v>0</v>
      </c>
      <c r="BC845">
        <v>0</v>
      </c>
      <c r="BD845">
        <v>22</v>
      </c>
      <c r="BE845" t="s">
        <v>2957</v>
      </c>
      <c r="BF845">
        <v>2</v>
      </c>
      <c r="BG845">
        <v>2</v>
      </c>
      <c r="BH845">
        <v>1</v>
      </c>
      <c r="BI845">
        <v>3</v>
      </c>
      <c r="BJ845">
        <v>2</v>
      </c>
      <c r="BK845">
        <v>1</v>
      </c>
      <c r="BL845">
        <v>2</v>
      </c>
      <c r="BM845">
        <v>1</v>
      </c>
      <c r="BN845">
        <v>1</v>
      </c>
      <c r="BO845">
        <v>1</v>
      </c>
      <c r="BP845">
        <v>1</v>
      </c>
      <c r="BQ845">
        <v>3</v>
      </c>
      <c r="BR845">
        <v>2</v>
      </c>
      <c r="BS845">
        <v>17</v>
      </c>
      <c r="BT845" t="s">
        <v>2957</v>
      </c>
      <c r="BU845">
        <v>3</v>
      </c>
      <c r="BV845">
        <v>1</v>
      </c>
      <c r="BW845">
        <v>1</v>
      </c>
      <c r="BX845">
        <v>1</v>
      </c>
      <c r="BY845">
        <v>1</v>
      </c>
      <c r="BZ845">
        <v>2</v>
      </c>
      <c r="CA845">
        <v>0</v>
      </c>
      <c r="CB845">
        <v>2</v>
      </c>
      <c r="CC845">
        <v>0</v>
      </c>
      <c r="CD845">
        <v>1</v>
      </c>
      <c r="CE845">
        <v>1</v>
      </c>
      <c r="CF845">
        <v>1</v>
      </c>
      <c r="CG845">
        <v>1</v>
      </c>
      <c r="CH845">
        <v>1</v>
      </c>
      <c r="CI845">
        <v>1</v>
      </c>
      <c r="CJ845">
        <v>0</v>
      </c>
      <c r="CK845">
        <v>10</v>
      </c>
      <c r="CL845" t="s">
        <v>2957</v>
      </c>
      <c r="CM845">
        <v>1</v>
      </c>
      <c r="CN845">
        <v>1</v>
      </c>
      <c r="CO845">
        <v>1</v>
      </c>
      <c r="CP845">
        <v>0</v>
      </c>
      <c r="CQ845">
        <v>1</v>
      </c>
      <c r="CR845">
        <v>1</v>
      </c>
      <c r="CS845">
        <v>1</v>
      </c>
      <c r="CT845">
        <v>1</v>
      </c>
      <c r="CU845">
        <v>0</v>
      </c>
      <c r="CV845">
        <v>1</v>
      </c>
      <c r="CW845">
        <v>0</v>
      </c>
      <c r="CX845">
        <v>1</v>
      </c>
      <c r="CY845">
        <v>1</v>
      </c>
      <c r="CZ845">
        <v>0</v>
      </c>
      <c r="DA845">
        <v>19</v>
      </c>
      <c r="DB845" t="s">
        <v>2957</v>
      </c>
      <c r="DC845">
        <v>1</v>
      </c>
      <c r="DD845">
        <v>1</v>
      </c>
      <c r="DE845">
        <v>1</v>
      </c>
      <c r="DF845">
        <v>1</v>
      </c>
      <c r="DG845">
        <v>1</v>
      </c>
      <c r="DH845">
        <v>2</v>
      </c>
      <c r="DI845">
        <v>1</v>
      </c>
      <c r="DJ845">
        <v>3</v>
      </c>
      <c r="DK845">
        <v>0</v>
      </c>
      <c r="DL845">
        <v>2</v>
      </c>
      <c r="DM845">
        <v>3</v>
      </c>
      <c r="DN845">
        <v>1</v>
      </c>
      <c r="DO845">
        <v>1</v>
      </c>
      <c r="DP845">
        <v>1</v>
      </c>
      <c r="DQ845">
        <v>14</v>
      </c>
      <c r="DR845" t="s">
        <v>2957</v>
      </c>
      <c r="DS845">
        <v>1</v>
      </c>
      <c r="DT845">
        <v>2</v>
      </c>
      <c r="DU845">
        <v>1</v>
      </c>
      <c r="DV845">
        <v>1</v>
      </c>
      <c r="DW845">
        <v>0</v>
      </c>
      <c r="DX845">
        <v>0</v>
      </c>
      <c r="DY845">
        <v>1</v>
      </c>
      <c r="DZ845">
        <v>1</v>
      </c>
      <c r="EA845">
        <v>1</v>
      </c>
      <c r="EB845">
        <v>1</v>
      </c>
      <c r="EC845">
        <v>1</v>
      </c>
      <c r="ED845">
        <v>2</v>
      </c>
      <c r="EE845">
        <v>2</v>
      </c>
      <c r="EF845">
        <v>15</v>
      </c>
      <c r="EG845" t="s">
        <v>2957</v>
      </c>
      <c r="EH845">
        <v>1</v>
      </c>
      <c r="EI845">
        <v>1</v>
      </c>
      <c r="EJ845">
        <v>1</v>
      </c>
      <c r="EK845">
        <v>2</v>
      </c>
      <c r="EL845">
        <v>3</v>
      </c>
      <c r="EM845">
        <v>1</v>
      </c>
      <c r="EN845">
        <v>2</v>
      </c>
      <c r="EO845">
        <v>1</v>
      </c>
      <c r="EP845">
        <v>1</v>
      </c>
      <c r="EQ845">
        <v>0</v>
      </c>
      <c r="ER845">
        <v>1</v>
      </c>
      <c r="ES845">
        <v>1</v>
      </c>
    </row>
    <row r="846" spans="1:149" hidden="1">
      <c r="A846" s="23">
        <v>45607.534594907411</v>
      </c>
      <c r="B846" t="s">
        <v>51</v>
      </c>
      <c r="C846" t="s">
        <v>2321</v>
      </c>
      <c r="D846" t="s">
        <v>2322</v>
      </c>
      <c r="E846">
        <v>1</v>
      </c>
      <c r="F846" t="s">
        <v>2954</v>
      </c>
      <c r="G846">
        <v>158</v>
      </c>
      <c r="H846" t="s">
        <v>2957</v>
      </c>
      <c r="I846">
        <v>3</v>
      </c>
      <c r="J846">
        <v>3158</v>
      </c>
      <c r="K846" t="s">
        <v>2956</v>
      </c>
      <c r="L846" t="s">
        <v>3305</v>
      </c>
      <c r="M846">
        <v>32</v>
      </c>
      <c r="N846" t="s">
        <v>2957</v>
      </c>
      <c r="O846">
        <v>1</v>
      </c>
      <c r="P846">
        <v>1</v>
      </c>
      <c r="Q846">
        <v>1</v>
      </c>
      <c r="R846">
        <v>2</v>
      </c>
      <c r="S846">
        <v>1</v>
      </c>
      <c r="T846">
        <v>0</v>
      </c>
      <c r="U846">
        <v>1</v>
      </c>
      <c r="V846">
        <v>1</v>
      </c>
      <c r="W846">
        <v>1</v>
      </c>
      <c r="X846">
        <v>0</v>
      </c>
      <c r="Y846">
        <v>2</v>
      </c>
      <c r="Z846">
        <v>1</v>
      </c>
      <c r="AA846">
        <v>1</v>
      </c>
      <c r="AB846">
        <v>1</v>
      </c>
      <c r="AC846">
        <v>2</v>
      </c>
      <c r="AD846">
        <v>1</v>
      </c>
      <c r="AE846">
        <v>1</v>
      </c>
      <c r="AF846">
        <v>1</v>
      </c>
      <c r="AG846">
        <v>1</v>
      </c>
      <c r="AH846">
        <v>1</v>
      </c>
      <c r="AI846">
        <v>1</v>
      </c>
      <c r="AJ846">
        <v>2</v>
      </c>
      <c r="AK846">
        <v>2</v>
      </c>
      <c r="AL846">
        <v>1</v>
      </c>
      <c r="AM846">
        <v>1</v>
      </c>
      <c r="AN846">
        <v>3</v>
      </c>
      <c r="AO846">
        <v>1</v>
      </c>
      <c r="AP846">
        <v>17</v>
      </c>
      <c r="AQ846" t="s">
        <v>2957</v>
      </c>
      <c r="AR846">
        <v>1</v>
      </c>
      <c r="AS846">
        <v>1</v>
      </c>
      <c r="AT846">
        <v>3</v>
      </c>
      <c r="AU846">
        <v>2</v>
      </c>
      <c r="AV846">
        <v>1</v>
      </c>
      <c r="AW846">
        <v>1</v>
      </c>
      <c r="AX846">
        <v>3</v>
      </c>
      <c r="AY846">
        <v>2</v>
      </c>
      <c r="AZ846">
        <v>0</v>
      </c>
      <c r="BA846">
        <v>1</v>
      </c>
      <c r="BB846">
        <v>1</v>
      </c>
      <c r="BC846">
        <v>1</v>
      </c>
      <c r="BD846">
        <v>22</v>
      </c>
      <c r="BE846" t="s">
        <v>2957</v>
      </c>
      <c r="BF846">
        <v>3</v>
      </c>
      <c r="BG846">
        <v>3</v>
      </c>
      <c r="BH846">
        <v>1</v>
      </c>
      <c r="BI846">
        <v>3</v>
      </c>
      <c r="BJ846">
        <v>1</v>
      </c>
      <c r="BK846">
        <v>1</v>
      </c>
      <c r="BL846">
        <v>2</v>
      </c>
      <c r="BM846">
        <v>1</v>
      </c>
      <c r="BN846">
        <v>1</v>
      </c>
      <c r="BO846">
        <v>0</v>
      </c>
      <c r="BP846">
        <v>1</v>
      </c>
      <c r="BQ846">
        <v>3</v>
      </c>
      <c r="BR846">
        <v>2</v>
      </c>
      <c r="BS846">
        <v>18</v>
      </c>
      <c r="BT846" t="s">
        <v>2957</v>
      </c>
      <c r="BU846">
        <v>3</v>
      </c>
      <c r="BV846">
        <v>1</v>
      </c>
      <c r="BW846">
        <v>1</v>
      </c>
      <c r="BX846">
        <v>1</v>
      </c>
      <c r="BY846">
        <v>0</v>
      </c>
      <c r="BZ846">
        <v>3</v>
      </c>
      <c r="CA846">
        <v>1</v>
      </c>
      <c r="CB846">
        <v>1</v>
      </c>
      <c r="CC846">
        <v>1</v>
      </c>
      <c r="CD846">
        <v>1</v>
      </c>
      <c r="CE846">
        <v>1</v>
      </c>
      <c r="CF846">
        <v>1</v>
      </c>
      <c r="CG846">
        <v>1</v>
      </c>
      <c r="CH846">
        <v>1</v>
      </c>
      <c r="CI846">
        <v>1</v>
      </c>
      <c r="CJ846">
        <v>0</v>
      </c>
      <c r="CK846">
        <v>11</v>
      </c>
      <c r="CL846" t="s">
        <v>2957</v>
      </c>
      <c r="CM846">
        <v>1</v>
      </c>
      <c r="CN846">
        <v>1</v>
      </c>
      <c r="CO846">
        <v>1</v>
      </c>
      <c r="CP846">
        <v>0</v>
      </c>
      <c r="CQ846">
        <v>1</v>
      </c>
      <c r="CR846">
        <v>1</v>
      </c>
      <c r="CS846">
        <v>1</v>
      </c>
      <c r="CT846">
        <v>1</v>
      </c>
      <c r="CU846">
        <v>1</v>
      </c>
      <c r="CV846">
        <v>1</v>
      </c>
      <c r="CW846">
        <v>0</v>
      </c>
      <c r="CX846">
        <v>1</v>
      </c>
      <c r="CY846">
        <v>1</v>
      </c>
      <c r="CZ846">
        <v>0</v>
      </c>
      <c r="DA846">
        <v>22</v>
      </c>
      <c r="DB846" t="s">
        <v>2957</v>
      </c>
      <c r="DC846">
        <v>1</v>
      </c>
      <c r="DD846">
        <v>1</v>
      </c>
      <c r="DE846">
        <v>1</v>
      </c>
      <c r="DF846">
        <v>1</v>
      </c>
      <c r="DG846">
        <v>1</v>
      </c>
      <c r="DH846">
        <v>3</v>
      </c>
      <c r="DI846">
        <v>2</v>
      </c>
      <c r="DJ846">
        <v>3</v>
      </c>
      <c r="DK846">
        <v>2</v>
      </c>
      <c r="DL846">
        <v>2</v>
      </c>
      <c r="DM846">
        <v>3</v>
      </c>
      <c r="DN846">
        <v>0</v>
      </c>
      <c r="DO846">
        <v>1</v>
      </c>
      <c r="DP846">
        <v>1</v>
      </c>
      <c r="DQ846">
        <v>16</v>
      </c>
      <c r="DR846" t="s">
        <v>2957</v>
      </c>
      <c r="DS846">
        <v>1</v>
      </c>
      <c r="DT846">
        <v>3</v>
      </c>
      <c r="DU846">
        <v>1</v>
      </c>
      <c r="DV846">
        <v>1</v>
      </c>
      <c r="DW846">
        <v>0</v>
      </c>
      <c r="DX846">
        <v>1</v>
      </c>
      <c r="DY846">
        <v>1</v>
      </c>
      <c r="DZ846">
        <v>1</v>
      </c>
      <c r="EA846">
        <v>1</v>
      </c>
      <c r="EB846">
        <v>1</v>
      </c>
      <c r="EC846">
        <v>1</v>
      </c>
      <c r="ED846">
        <v>2</v>
      </c>
      <c r="EE846">
        <v>2</v>
      </c>
      <c r="EF846">
        <v>20</v>
      </c>
      <c r="EG846" t="s">
        <v>2955</v>
      </c>
      <c r="EH846">
        <v>1</v>
      </c>
      <c r="EI846">
        <v>1</v>
      </c>
      <c r="EJ846">
        <v>1</v>
      </c>
      <c r="EK846">
        <v>3</v>
      </c>
      <c r="EL846">
        <v>3</v>
      </c>
      <c r="EM846">
        <v>2</v>
      </c>
      <c r="EN846">
        <v>2</v>
      </c>
      <c r="EO846">
        <v>1</v>
      </c>
      <c r="EP846">
        <v>1</v>
      </c>
      <c r="EQ846">
        <v>3</v>
      </c>
      <c r="ER846">
        <v>1</v>
      </c>
      <c r="ES846">
        <v>1</v>
      </c>
    </row>
    <row r="847" spans="1:149" hidden="1">
      <c r="A847" s="23">
        <v>45607.534166666665</v>
      </c>
      <c r="B847" t="s">
        <v>13</v>
      </c>
      <c r="C847" t="s">
        <v>728</v>
      </c>
      <c r="D847" t="s">
        <v>729</v>
      </c>
      <c r="E847">
        <v>1</v>
      </c>
      <c r="F847" t="s">
        <v>2954</v>
      </c>
      <c r="G847">
        <v>179</v>
      </c>
      <c r="H847" t="s">
        <v>2955</v>
      </c>
      <c r="I847">
        <v>4</v>
      </c>
      <c r="J847">
        <v>4179</v>
      </c>
      <c r="K847" t="s">
        <v>2956</v>
      </c>
      <c r="L847" t="s">
        <v>3306</v>
      </c>
      <c r="M847">
        <v>39</v>
      </c>
      <c r="N847" t="s">
        <v>2957</v>
      </c>
      <c r="O847">
        <v>1</v>
      </c>
      <c r="P847">
        <v>2</v>
      </c>
      <c r="Q847">
        <v>1</v>
      </c>
      <c r="R847">
        <v>2</v>
      </c>
      <c r="S847">
        <v>1</v>
      </c>
      <c r="T847">
        <v>2</v>
      </c>
      <c r="U847">
        <v>1</v>
      </c>
      <c r="V847">
        <v>1</v>
      </c>
      <c r="W847">
        <v>1</v>
      </c>
      <c r="X847">
        <v>1</v>
      </c>
      <c r="Y847">
        <v>2</v>
      </c>
      <c r="Z847">
        <v>0</v>
      </c>
      <c r="AA847">
        <v>1</v>
      </c>
      <c r="AB847">
        <v>2</v>
      </c>
      <c r="AC847">
        <v>2</v>
      </c>
      <c r="AD847">
        <v>2</v>
      </c>
      <c r="AE847">
        <v>1</v>
      </c>
      <c r="AF847">
        <v>1</v>
      </c>
      <c r="AG847">
        <v>2</v>
      </c>
      <c r="AH847">
        <v>2</v>
      </c>
      <c r="AI847">
        <v>1</v>
      </c>
      <c r="AJ847">
        <v>3</v>
      </c>
      <c r="AK847">
        <v>3</v>
      </c>
      <c r="AL847">
        <v>1</v>
      </c>
      <c r="AM847">
        <v>1</v>
      </c>
      <c r="AN847">
        <v>1</v>
      </c>
      <c r="AO847">
        <v>1</v>
      </c>
      <c r="AP847">
        <v>21</v>
      </c>
      <c r="AQ847" t="s">
        <v>2955</v>
      </c>
      <c r="AR847">
        <v>1</v>
      </c>
      <c r="AS847">
        <v>1</v>
      </c>
      <c r="AT847">
        <v>3</v>
      </c>
      <c r="AU847">
        <v>2</v>
      </c>
      <c r="AV847">
        <v>1</v>
      </c>
      <c r="AW847">
        <v>2</v>
      </c>
      <c r="AX847">
        <v>3</v>
      </c>
      <c r="AY847">
        <v>3</v>
      </c>
      <c r="AZ847">
        <v>2</v>
      </c>
      <c r="BA847">
        <v>1</v>
      </c>
      <c r="BB847">
        <v>1</v>
      </c>
      <c r="BC847">
        <v>1</v>
      </c>
      <c r="BD847">
        <v>26</v>
      </c>
      <c r="BE847" t="s">
        <v>2955</v>
      </c>
      <c r="BF847">
        <v>2</v>
      </c>
      <c r="BG847">
        <v>3</v>
      </c>
      <c r="BH847">
        <v>2</v>
      </c>
      <c r="BI847">
        <v>3</v>
      </c>
      <c r="BJ847">
        <v>2</v>
      </c>
      <c r="BK847">
        <v>2</v>
      </c>
      <c r="BL847">
        <v>3</v>
      </c>
      <c r="BM847">
        <v>1</v>
      </c>
      <c r="BN847">
        <v>1</v>
      </c>
      <c r="BO847">
        <v>1</v>
      </c>
      <c r="BP847">
        <v>1</v>
      </c>
      <c r="BQ847">
        <v>3</v>
      </c>
      <c r="BR847">
        <v>2</v>
      </c>
      <c r="BS847">
        <v>20</v>
      </c>
      <c r="BT847" t="s">
        <v>2955</v>
      </c>
      <c r="BU847">
        <v>3</v>
      </c>
      <c r="BV847">
        <v>1</v>
      </c>
      <c r="BW847">
        <v>1</v>
      </c>
      <c r="BX847">
        <v>1</v>
      </c>
      <c r="BY847">
        <v>1</v>
      </c>
      <c r="BZ847">
        <v>2</v>
      </c>
      <c r="CA847">
        <v>1</v>
      </c>
      <c r="CB847">
        <v>3</v>
      </c>
      <c r="CC847">
        <v>0</v>
      </c>
      <c r="CD847">
        <v>1</v>
      </c>
      <c r="CE847">
        <v>1</v>
      </c>
      <c r="CF847">
        <v>1</v>
      </c>
      <c r="CG847">
        <v>1</v>
      </c>
      <c r="CH847">
        <v>1</v>
      </c>
      <c r="CI847">
        <v>1</v>
      </c>
      <c r="CJ847">
        <v>1</v>
      </c>
      <c r="CK847">
        <v>13</v>
      </c>
      <c r="CL847" t="s">
        <v>2955</v>
      </c>
      <c r="CM847">
        <v>1</v>
      </c>
      <c r="CN847">
        <v>1</v>
      </c>
      <c r="CO847">
        <v>1</v>
      </c>
      <c r="CP847">
        <v>1</v>
      </c>
      <c r="CQ847">
        <v>1</v>
      </c>
      <c r="CR847">
        <v>1</v>
      </c>
      <c r="CS847">
        <v>1</v>
      </c>
      <c r="CT847">
        <v>1</v>
      </c>
      <c r="CU847">
        <v>1</v>
      </c>
      <c r="CV847">
        <v>1</v>
      </c>
      <c r="CW847">
        <v>1</v>
      </c>
      <c r="CX847">
        <v>1</v>
      </c>
      <c r="CY847">
        <v>1</v>
      </c>
      <c r="CZ847">
        <v>0</v>
      </c>
      <c r="DA847">
        <v>24</v>
      </c>
      <c r="DB847" t="s">
        <v>2957</v>
      </c>
      <c r="DC847">
        <v>1</v>
      </c>
      <c r="DD847">
        <v>1</v>
      </c>
      <c r="DE847">
        <v>1</v>
      </c>
      <c r="DF847">
        <v>1</v>
      </c>
      <c r="DG847">
        <v>1</v>
      </c>
      <c r="DH847">
        <v>3</v>
      </c>
      <c r="DI847">
        <v>3</v>
      </c>
      <c r="DJ847">
        <v>3</v>
      </c>
      <c r="DK847">
        <v>3</v>
      </c>
      <c r="DL847">
        <v>2</v>
      </c>
      <c r="DM847">
        <v>3</v>
      </c>
      <c r="DN847">
        <v>0</v>
      </c>
      <c r="DO847">
        <v>1</v>
      </c>
      <c r="DP847">
        <v>1</v>
      </c>
      <c r="DQ847">
        <v>18</v>
      </c>
      <c r="DR847" t="s">
        <v>2955</v>
      </c>
      <c r="DS847">
        <v>1</v>
      </c>
      <c r="DT847">
        <v>3</v>
      </c>
      <c r="DU847">
        <v>1</v>
      </c>
      <c r="DV847">
        <v>1</v>
      </c>
      <c r="DW847">
        <v>0</v>
      </c>
      <c r="DX847">
        <v>1</v>
      </c>
      <c r="DY847">
        <v>2</v>
      </c>
      <c r="DZ847">
        <v>2</v>
      </c>
      <c r="EA847">
        <v>1</v>
      </c>
      <c r="EB847">
        <v>1</v>
      </c>
      <c r="EC847">
        <v>1</v>
      </c>
      <c r="ED847">
        <v>2</v>
      </c>
      <c r="EE847">
        <v>2</v>
      </c>
      <c r="EF847">
        <v>18</v>
      </c>
      <c r="EG847" t="s">
        <v>2955</v>
      </c>
      <c r="EH847">
        <v>1</v>
      </c>
      <c r="EI847">
        <v>1</v>
      </c>
      <c r="EJ847">
        <v>1</v>
      </c>
      <c r="EK847">
        <v>3</v>
      </c>
      <c r="EL847">
        <v>3</v>
      </c>
      <c r="EM847">
        <v>3</v>
      </c>
      <c r="EN847">
        <v>2</v>
      </c>
      <c r="EO847">
        <v>1</v>
      </c>
      <c r="EP847">
        <v>1</v>
      </c>
      <c r="EQ847">
        <v>0</v>
      </c>
      <c r="ER847">
        <v>1</v>
      </c>
      <c r="ES847">
        <v>1</v>
      </c>
    </row>
    <row r="848" spans="1:149" hidden="1">
      <c r="A848" s="23">
        <v>45607.533796296295</v>
      </c>
      <c r="B848" t="s">
        <v>13</v>
      </c>
      <c r="C848" t="s">
        <v>441</v>
      </c>
      <c r="D848" t="s">
        <v>730</v>
      </c>
      <c r="E848">
        <v>1</v>
      </c>
      <c r="F848" t="s">
        <v>2954</v>
      </c>
      <c r="G848">
        <v>160</v>
      </c>
      <c r="H848" t="s">
        <v>2957</v>
      </c>
      <c r="I848">
        <v>3</v>
      </c>
      <c r="J848">
        <v>3160</v>
      </c>
      <c r="K848" t="s">
        <v>2956</v>
      </c>
      <c r="L848" t="s">
        <v>3307</v>
      </c>
      <c r="M848">
        <v>34</v>
      </c>
      <c r="N848" t="s">
        <v>2957</v>
      </c>
      <c r="O848">
        <v>1</v>
      </c>
      <c r="P848">
        <v>1</v>
      </c>
      <c r="Q848">
        <v>1</v>
      </c>
      <c r="R848">
        <v>2</v>
      </c>
      <c r="S848">
        <v>1</v>
      </c>
      <c r="T848">
        <v>0</v>
      </c>
      <c r="U848">
        <v>1</v>
      </c>
      <c r="V848">
        <v>1</v>
      </c>
      <c r="W848">
        <v>1</v>
      </c>
      <c r="X848">
        <v>1</v>
      </c>
      <c r="Y848">
        <v>2</v>
      </c>
      <c r="Z848">
        <v>0</v>
      </c>
      <c r="AA848">
        <v>0</v>
      </c>
      <c r="AB848">
        <v>2</v>
      </c>
      <c r="AC848">
        <v>2</v>
      </c>
      <c r="AD848">
        <v>2</v>
      </c>
      <c r="AE848">
        <v>1</v>
      </c>
      <c r="AF848">
        <v>3</v>
      </c>
      <c r="AG848">
        <v>2</v>
      </c>
      <c r="AH848">
        <v>2</v>
      </c>
      <c r="AI848">
        <v>1</v>
      </c>
      <c r="AJ848">
        <v>2</v>
      </c>
      <c r="AK848">
        <v>3</v>
      </c>
      <c r="AL848">
        <v>0</v>
      </c>
      <c r="AM848">
        <v>1</v>
      </c>
      <c r="AN848">
        <v>1</v>
      </c>
      <c r="AO848">
        <v>0</v>
      </c>
      <c r="AP848">
        <v>18</v>
      </c>
      <c r="AQ848" t="s">
        <v>2957</v>
      </c>
      <c r="AR848">
        <v>1</v>
      </c>
      <c r="AS848">
        <v>1</v>
      </c>
      <c r="AT848">
        <v>3</v>
      </c>
      <c r="AU848">
        <v>2</v>
      </c>
      <c r="AV848">
        <v>1</v>
      </c>
      <c r="AW848">
        <v>1</v>
      </c>
      <c r="AX848">
        <v>2</v>
      </c>
      <c r="AY848">
        <v>3</v>
      </c>
      <c r="AZ848">
        <v>2</v>
      </c>
      <c r="BA848">
        <v>0</v>
      </c>
      <c r="BB848">
        <v>1</v>
      </c>
      <c r="BC848">
        <v>1</v>
      </c>
      <c r="BD848">
        <v>23</v>
      </c>
      <c r="BE848" t="s">
        <v>2957</v>
      </c>
      <c r="BF848">
        <v>1</v>
      </c>
      <c r="BG848">
        <v>2</v>
      </c>
      <c r="BH848">
        <v>2</v>
      </c>
      <c r="BI848">
        <v>3</v>
      </c>
      <c r="BJ848">
        <v>3</v>
      </c>
      <c r="BK848">
        <v>1</v>
      </c>
      <c r="BL848">
        <v>3</v>
      </c>
      <c r="BM848">
        <v>1</v>
      </c>
      <c r="BN848">
        <v>1</v>
      </c>
      <c r="BO848">
        <v>1</v>
      </c>
      <c r="BP848">
        <v>1</v>
      </c>
      <c r="BQ848">
        <v>2</v>
      </c>
      <c r="BR848">
        <v>2</v>
      </c>
      <c r="BS848">
        <v>19</v>
      </c>
      <c r="BT848" t="s">
        <v>2957</v>
      </c>
      <c r="BU848">
        <v>3</v>
      </c>
      <c r="BV848">
        <v>1</v>
      </c>
      <c r="BW848">
        <v>1</v>
      </c>
      <c r="BX848">
        <v>1</v>
      </c>
      <c r="BY848">
        <v>1</v>
      </c>
      <c r="BZ848">
        <v>2</v>
      </c>
      <c r="CA848">
        <v>1</v>
      </c>
      <c r="CB848">
        <v>2</v>
      </c>
      <c r="CC848">
        <v>0</v>
      </c>
      <c r="CD848">
        <v>1</v>
      </c>
      <c r="CE848">
        <v>1</v>
      </c>
      <c r="CF848">
        <v>1</v>
      </c>
      <c r="CG848">
        <v>1</v>
      </c>
      <c r="CH848">
        <v>1</v>
      </c>
      <c r="CI848">
        <v>1</v>
      </c>
      <c r="CJ848">
        <v>1</v>
      </c>
      <c r="CK848">
        <v>12</v>
      </c>
      <c r="CL848" t="s">
        <v>2955</v>
      </c>
      <c r="CM848">
        <v>1</v>
      </c>
      <c r="CN848">
        <v>1</v>
      </c>
      <c r="CO848">
        <v>1</v>
      </c>
      <c r="CP848">
        <v>1</v>
      </c>
      <c r="CQ848">
        <v>1</v>
      </c>
      <c r="CR848">
        <v>1</v>
      </c>
      <c r="CS848">
        <v>1</v>
      </c>
      <c r="CT848">
        <v>1</v>
      </c>
      <c r="CU848">
        <v>1</v>
      </c>
      <c r="CV848">
        <v>1</v>
      </c>
      <c r="CW848">
        <v>0</v>
      </c>
      <c r="CX848">
        <v>1</v>
      </c>
      <c r="CY848">
        <v>1</v>
      </c>
      <c r="CZ848">
        <v>0</v>
      </c>
      <c r="DA848">
        <v>22</v>
      </c>
      <c r="DB848" t="s">
        <v>2957</v>
      </c>
      <c r="DC848">
        <v>1</v>
      </c>
      <c r="DD848">
        <v>1</v>
      </c>
      <c r="DE848">
        <v>1</v>
      </c>
      <c r="DF848">
        <v>1</v>
      </c>
      <c r="DG848">
        <v>1</v>
      </c>
      <c r="DH848">
        <v>3</v>
      </c>
      <c r="DI848">
        <v>3</v>
      </c>
      <c r="DJ848">
        <v>3</v>
      </c>
      <c r="DK848">
        <v>0</v>
      </c>
      <c r="DL848">
        <v>3</v>
      </c>
      <c r="DM848">
        <v>2</v>
      </c>
      <c r="DN848">
        <v>1</v>
      </c>
      <c r="DO848">
        <v>1</v>
      </c>
      <c r="DP848">
        <v>1</v>
      </c>
      <c r="DQ848">
        <v>17</v>
      </c>
      <c r="DR848" t="s">
        <v>2955</v>
      </c>
      <c r="DS848">
        <v>1</v>
      </c>
      <c r="DT848">
        <v>3</v>
      </c>
      <c r="DU848">
        <v>1</v>
      </c>
      <c r="DV848">
        <v>1</v>
      </c>
      <c r="DW848">
        <v>0</v>
      </c>
      <c r="DX848">
        <v>1</v>
      </c>
      <c r="DY848">
        <v>2</v>
      </c>
      <c r="DZ848">
        <v>2</v>
      </c>
      <c r="EA848">
        <v>1</v>
      </c>
      <c r="EB848">
        <v>1</v>
      </c>
      <c r="EC848">
        <v>1</v>
      </c>
      <c r="ED848">
        <v>2</v>
      </c>
      <c r="EE848">
        <v>1</v>
      </c>
      <c r="EF848">
        <v>15</v>
      </c>
      <c r="EG848" t="s">
        <v>2957</v>
      </c>
      <c r="EH848">
        <v>1</v>
      </c>
      <c r="EI848">
        <v>1</v>
      </c>
      <c r="EJ848">
        <v>1</v>
      </c>
      <c r="EK848">
        <v>3</v>
      </c>
      <c r="EL848">
        <v>3</v>
      </c>
      <c r="EM848">
        <v>0</v>
      </c>
      <c r="EN848">
        <v>2</v>
      </c>
      <c r="EO848">
        <v>1</v>
      </c>
      <c r="EP848">
        <v>1</v>
      </c>
      <c r="EQ848">
        <v>0</v>
      </c>
      <c r="ER848">
        <v>1</v>
      </c>
      <c r="ES848">
        <v>1</v>
      </c>
    </row>
    <row r="849" spans="1:149" hidden="1">
      <c r="A849" s="23">
        <v>45607.533206018517</v>
      </c>
      <c r="B849" t="s">
        <v>19</v>
      </c>
      <c r="C849" t="s">
        <v>249</v>
      </c>
      <c r="D849" t="s">
        <v>250</v>
      </c>
      <c r="E849">
        <v>2</v>
      </c>
      <c r="F849" t="s">
        <v>3193</v>
      </c>
      <c r="G849">
        <v>156</v>
      </c>
      <c r="H849" t="s">
        <v>2957</v>
      </c>
      <c r="I849">
        <v>3</v>
      </c>
      <c r="J849">
        <v>3156</v>
      </c>
      <c r="K849" t="s">
        <v>2961</v>
      </c>
      <c r="L849" t="s">
        <v>2962</v>
      </c>
      <c r="M849">
        <v>28</v>
      </c>
      <c r="N849" t="s">
        <v>2957</v>
      </c>
      <c r="O849">
        <v>1</v>
      </c>
      <c r="P849">
        <v>1</v>
      </c>
      <c r="Q849">
        <v>1</v>
      </c>
      <c r="S849">
        <v>1</v>
      </c>
      <c r="T849">
        <v>2</v>
      </c>
      <c r="U849">
        <v>1</v>
      </c>
      <c r="V849">
        <v>1</v>
      </c>
      <c r="W849">
        <v>1</v>
      </c>
      <c r="X849">
        <v>1</v>
      </c>
      <c r="Y849">
        <v>2</v>
      </c>
      <c r="Z849">
        <v>0</v>
      </c>
      <c r="AA849">
        <v>1</v>
      </c>
      <c r="AB849">
        <v>1</v>
      </c>
      <c r="AC849">
        <v>2</v>
      </c>
      <c r="AD849">
        <v>1</v>
      </c>
      <c r="AE849">
        <v>1</v>
      </c>
      <c r="AF849">
        <v>1</v>
      </c>
      <c r="AG849">
        <v>2</v>
      </c>
      <c r="AJ849">
        <v>3</v>
      </c>
      <c r="AN849">
        <v>2</v>
      </c>
      <c r="AP849">
        <v>20</v>
      </c>
      <c r="AQ849" t="s">
        <v>2955</v>
      </c>
      <c r="AS849">
        <v>1</v>
      </c>
      <c r="AT849">
        <v>3</v>
      </c>
      <c r="AU849">
        <v>2</v>
      </c>
      <c r="AV849">
        <v>1</v>
      </c>
      <c r="AW849">
        <v>2</v>
      </c>
      <c r="AX849">
        <v>3</v>
      </c>
      <c r="AY849">
        <v>3</v>
      </c>
      <c r="AZ849">
        <v>1</v>
      </c>
      <c r="BA849">
        <v>3</v>
      </c>
      <c r="BD849">
        <v>24</v>
      </c>
      <c r="BE849" t="s">
        <v>2957</v>
      </c>
      <c r="BF849">
        <v>3</v>
      </c>
      <c r="BG849">
        <v>3</v>
      </c>
      <c r="BH849">
        <v>2</v>
      </c>
      <c r="BI849">
        <v>2</v>
      </c>
      <c r="BJ849">
        <v>1</v>
      </c>
      <c r="BK849">
        <v>2</v>
      </c>
      <c r="BL849">
        <v>2</v>
      </c>
      <c r="BM849">
        <v>1</v>
      </c>
      <c r="BN849">
        <v>1</v>
      </c>
      <c r="BO849">
        <v>1</v>
      </c>
      <c r="BP849">
        <v>1</v>
      </c>
      <c r="BQ849">
        <v>3</v>
      </c>
      <c r="BR849">
        <v>2</v>
      </c>
      <c r="BS849">
        <v>20</v>
      </c>
      <c r="BT849" t="s">
        <v>2955</v>
      </c>
      <c r="BU849">
        <v>3</v>
      </c>
      <c r="BW849">
        <v>1</v>
      </c>
      <c r="BX849">
        <v>1</v>
      </c>
      <c r="BY849">
        <v>1</v>
      </c>
      <c r="BZ849">
        <v>2</v>
      </c>
      <c r="CA849">
        <v>1</v>
      </c>
      <c r="CB849">
        <v>2</v>
      </c>
      <c r="CC849">
        <v>1</v>
      </c>
      <c r="CD849">
        <v>1</v>
      </c>
      <c r="CE849">
        <v>1</v>
      </c>
      <c r="CF849">
        <v>1</v>
      </c>
      <c r="CH849">
        <v>1</v>
      </c>
      <c r="CI849">
        <v>1</v>
      </c>
      <c r="CJ849">
        <v>1</v>
      </c>
      <c r="CK849">
        <v>12</v>
      </c>
      <c r="CL849" t="s">
        <v>2955</v>
      </c>
      <c r="CM849">
        <v>1</v>
      </c>
      <c r="CN849">
        <v>1</v>
      </c>
      <c r="CO849">
        <v>1</v>
      </c>
      <c r="CP849">
        <v>1</v>
      </c>
      <c r="CQ849">
        <v>1</v>
      </c>
      <c r="CR849">
        <v>1</v>
      </c>
      <c r="CS849">
        <v>1</v>
      </c>
      <c r="CT849">
        <v>1</v>
      </c>
      <c r="CU849">
        <v>1</v>
      </c>
      <c r="CV849">
        <v>1</v>
      </c>
      <c r="CW849">
        <v>1</v>
      </c>
      <c r="CX849">
        <v>1</v>
      </c>
      <c r="CY849">
        <v>0</v>
      </c>
      <c r="CZ849">
        <v>0</v>
      </c>
      <c r="DA849">
        <v>25</v>
      </c>
      <c r="DB849" t="s">
        <v>2957</v>
      </c>
      <c r="DC849">
        <v>1</v>
      </c>
      <c r="DD849">
        <v>1</v>
      </c>
      <c r="DE849">
        <v>1</v>
      </c>
      <c r="DF849">
        <v>1</v>
      </c>
      <c r="DG849">
        <v>1</v>
      </c>
      <c r="DH849">
        <v>3</v>
      </c>
      <c r="DI849">
        <v>1</v>
      </c>
      <c r="DJ849">
        <v>3</v>
      </c>
      <c r="DK849">
        <v>3</v>
      </c>
      <c r="DL849">
        <v>3</v>
      </c>
      <c r="DM849">
        <v>3</v>
      </c>
      <c r="DN849">
        <v>2</v>
      </c>
      <c r="DO849">
        <v>1</v>
      </c>
      <c r="DP849">
        <v>1</v>
      </c>
      <c r="DQ849">
        <v>14</v>
      </c>
      <c r="DR849" t="s">
        <v>2957</v>
      </c>
      <c r="DS849">
        <v>1</v>
      </c>
      <c r="DT849">
        <v>3</v>
      </c>
      <c r="DU849">
        <v>1</v>
      </c>
      <c r="DW849">
        <v>1</v>
      </c>
      <c r="DY849">
        <v>1</v>
      </c>
      <c r="EA849">
        <v>1</v>
      </c>
      <c r="EB849">
        <v>1</v>
      </c>
      <c r="EC849">
        <v>1</v>
      </c>
      <c r="ED849">
        <v>1</v>
      </c>
      <c r="EE849">
        <v>1</v>
      </c>
      <c r="EF849">
        <v>13</v>
      </c>
      <c r="EG849" t="s">
        <v>2957</v>
      </c>
      <c r="EH849">
        <v>1</v>
      </c>
      <c r="EI849">
        <v>1</v>
      </c>
      <c r="EJ849">
        <v>1</v>
      </c>
      <c r="EK849">
        <v>1</v>
      </c>
      <c r="EL849">
        <v>3</v>
      </c>
      <c r="EM849">
        <v>1</v>
      </c>
      <c r="EN849">
        <v>1</v>
      </c>
      <c r="EO849">
        <v>1</v>
      </c>
      <c r="EP849">
        <v>1</v>
      </c>
      <c r="EQ849">
        <v>0</v>
      </c>
      <c r="ER849">
        <v>1</v>
      </c>
      <c r="ES849">
        <v>1</v>
      </c>
    </row>
    <row r="850" spans="1:149" hidden="1">
      <c r="A850" s="23">
        <v>45607.533032407409</v>
      </c>
      <c r="B850" t="s">
        <v>33</v>
      </c>
      <c r="C850" t="s">
        <v>1286</v>
      </c>
      <c r="D850" t="s">
        <v>1287</v>
      </c>
      <c r="E850">
        <v>1</v>
      </c>
      <c r="F850" t="s">
        <v>2954</v>
      </c>
      <c r="G850">
        <v>146</v>
      </c>
      <c r="H850" t="s">
        <v>2960</v>
      </c>
      <c r="I850">
        <v>2</v>
      </c>
      <c r="J850">
        <v>2146</v>
      </c>
      <c r="K850" t="s">
        <v>2956</v>
      </c>
      <c r="L850" t="s">
        <v>3308</v>
      </c>
      <c r="M850">
        <v>24</v>
      </c>
      <c r="N850" t="s">
        <v>2960</v>
      </c>
      <c r="O850">
        <v>1</v>
      </c>
      <c r="P850">
        <v>1</v>
      </c>
      <c r="Q850">
        <v>1</v>
      </c>
      <c r="R850">
        <v>0</v>
      </c>
      <c r="S850">
        <v>1</v>
      </c>
      <c r="T850">
        <v>2</v>
      </c>
      <c r="U850">
        <v>1</v>
      </c>
      <c r="V850">
        <v>1</v>
      </c>
      <c r="W850">
        <v>1</v>
      </c>
      <c r="X850">
        <v>0</v>
      </c>
      <c r="Y850">
        <v>2</v>
      </c>
      <c r="Z850">
        <v>0</v>
      </c>
      <c r="AA850">
        <v>0</v>
      </c>
      <c r="AB850">
        <v>1</v>
      </c>
      <c r="AC850">
        <v>2</v>
      </c>
      <c r="AD850">
        <v>1</v>
      </c>
      <c r="AE850">
        <v>0</v>
      </c>
      <c r="AF850">
        <v>2</v>
      </c>
      <c r="AG850">
        <v>2</v>
      </c>
      <c r="AH850">
        <v>1</v>
      </c>
      <c r="AI850">
        <v>0</v>
      </c>
      <c r="AJ850">
        <v>1</v>
      </c>
      <c r="AK850">
        <v>0</v>
      </c>
      <c r="AL850">
        <v>1</v>
      </c>
      <c r="AM850">
        <v>1</v>
      </c>
      <c r="AN850">
        <v>0</v>
      </c>
      <c r="AO850">
        <v>1</v>
      </c>
      <c r="AP850">
        <v>18</v>
      </c>
      <c r="AQ850" t="s">
        <v>2957</v>
      </c>
      <c r="AR850">
        <v>1</v>
      </c>
      <c r="AS850">
        <v>1</v>
      </c>
      <c r="AT850">
        <v>3</v>
      </c>
      <c r="AU850">
        <v>2</v>
      </c>
      <c r="AV850">
        <v>1</v>
      </c>
      <c r="AW850">
        <v>1</v>
      </c>
      <c r="AX850">
        <v>3</v>
      </c>
      <c r="AY850">
        <v>2</v>
      </c>
      <c r="AZ850">
        <v>1</v>
      </c>
      <c r="BA850">
        <v>1</v>
      </c>
      <c r="BB850">
        <v>1</v>
      </c>
      <c r="BC850">
        <v>1</v>
      </c>
      <c r="BD850">
        <v>19</v>
      </c>
      <c r="BE850" t="s">
        <v>2957</v>
      </c>
      <c r="BF850">
        <v>3</v>
      </c>
      <c r="BG850">
        <v>2</v>
      </c>
      <c r="BH850">
        <v>0</v>
      </c>
      <c r="BI850">
        <v>2</v>
      </c>
      <c r="BJ850">
        <v>2</v>
      </c>
      <c r="BK850">
        <v>0</v>
      </c>
      <c r="BL850">
        <v>2</v>
      </c>
      <c r="BM850">
        <v>1</v>
      </c>
      <c r="BN850">
        <v>1</v>
      </c>
      <c r="BO850">
        <v>0</v>
      </c>
      <c r="BP850">
        <v>1</v>
      </c>
      <c r="BQ850">
        <v>3</v>
      </c>
      <c r="BR850">
        <v>2</v>
      </c>
      <c r="BS850">
        <v>19</v>
      </c>
      <c r="BT850" t="s">
        <v>2957</v>
      </c>
      <c r="BU850">
        <v>3</v>
      </c>
      <c r="BV850">
        <v>1</v>
      </c>
      <c r="BW850">
        <v>1</v>
      </c>
      <c r="BX850">
        <v>1</v>
      </c>
      <c r="BY850">
        <v>1</v>
      </c>
      <c r="BZ850">
        <v>2</v>
      </c>
      <c r="CA850">
        <v>1</v>
      </c>
      <c r="CB850">
        <v>1</v>
      </c>
      <c r="CC850">
        <v>1</v>
      </c>
      <c r="CD850">
        <v>1</v>
      </c>
      <c r="CE850">
        <v>1</v>
      </c>
      <c r="CF850">
        <v>1</v>
      </c>
      <c r="CG850">
        <v>1</v>
      </c>
      <c r="CH850">
        <v>1</v>
      </c>
      <c r="CI850">
        <v>1</v>
      </c>
      <c r="CJ850">
        <v>1</v>
      </c>
      <c r="CK850">
        <v>10</v>
      </c>
      <c r="CL850" t="s">
        <v>2957</v>
      </c>
      <c r="CM850">
        <v>1</v>
      </c>
      <c r="CN850">
        <v>1</v>
      </c>
      <c r="CO850">
        <v>1</v>
      </c>
      <c r="CP850">
        <v>0</v>
      </c>
      <c r="CQ850">
        <v>1</v>
      </c>
      <c r="CR850">
        <v>1</v>
      </c>
      <c r="CS850">
        <v>1</v>
      </c>
      <c r="CT850">
        <v>1</v>
      </c>
      <c r="CU850">
        <v>0</v>
      </c>
      <c r="CV850">
        <v>1</v>
      </c>
      <c r="CW850">
        <v>0</v>
      </c>
      <c r="CX850">
        <v>1</v>
      </c>
      <c r="CY850">
        <v>1</v>
      </c>
      <c r="CZ850">
        <v>0</v>
      </c>
      <c r="DA850">
        <v>20</v>
      </c>
      <c r="DB850" t="s">
        <v>2957</v>
      </c>
      <c r="DC850">
        <v>1</v>
      </c>
      <c r="DD850">
        <v>1</v>
      </c>
      <c r="DE850">
        <v>1</v>
      </c>
      <c r="DF850">
        <v>1</v>
      </c>
      <c r="DG850">
        <v>1</v>
      </c>
      <c r="DH850">
        <v>3</v>
      </c>
      <c r="DI850">
        <v>0</v>
      </c>
      <c r="DJ850">
        <v>3</v>
      </c>
      <c r="DK850">
        <v>2</v>
      </c>
      <c r="DL850">
        <v>1</v>
      </c>
      <c r="DM850">
        <v>2</v>
      </c>
      <c r="DN850">
        <v>2</v>
      </c>
      <c r="DO850">
        <v>1</v>
      </c>
      <c r="DP850">
        <v>1</v>
      </c>
      <c r="DQ850">
        <v>18</v>
      </c>
      <c r="DR850" t="s">
        <v>2955</v>
      </c>
      <c r="DS850">
        <v>1</v>
      </c>
      <c r="DT850">
        <v>3</v>
      </c>
      <c r="DU850">
        <v>1</v>
      </c>
      <c r="DV850">
        <v>1</v>
      </c>
      <c r="DW850">
        <v>0</v>
      </c>
      <c r="DX850">
        <v>1</v>
      </c>
      <c r="DY850">
        <v>2</v>
      </c>
      <c r="DZ850">
        <v>2</v>
      </c>
      <c r="EA850">
        <v>1</v>
      </c>
      <c r="EB850">
        <v>1</v>
      </c>
      <c r="EC850">
        <v>1</v>
      </c>
      <c r="ED850">
        <v>2</v>
      </c>
      <c r="EE850">
        <v>2</v>
      </c>
      <c r="EF850">
        <v>18</v>
      </c>
      <c r="EG850" t="s">
        <v>2955</v>
      </c>
      <c r="EH850">
        <v>1</v>
      </c>
      <c r="EI850">
        <v>1</v>
      </c>
      <c r="EJ850">
        <v>1</v>
      </c>
      <c r="EK850">
        <v>3</v>
      </c>
      <c r="EL850">
        <v>3</v>
      </c>
      <c r="EM850">
        <v>3</v>
      </c>
      <c r="EN850">
        <v>2</v>
      </c>
      <c r="EO850">
        <v>1</v>
      </c>
      <c r="EP850">
        <v>1</v>
      </c>
      <c r="EQ850">
        <v>0</v>
      </c>
      <c r="ER850">
        <v>1</v>
      </c>
      <c r="ES850">
        <v>1</v>
      </c>
    </row>
    <row r="851" spans="1:149" hidden="1">
      <c r="A851" s="23">
        <v>45607.532500000001</v>
      </c>
      <c r="B851" t="s">
        <v>22</v>
      </c>
      <c r="C851" t="s">
        <v>309</v>
      </c>
      <c r="D851" t="s">
        <v>310</v>
      </c>
      <c r="E851">
        <v>1</v>
      </c>
      <c r="F851" t="s">
        <v>2954</v>
      </c>
      <c r="G851">
        <v>160</v>
      </c>
      <c r="H851" t="s">
        <v>2957</v>
      </c>
      <c r="I851">
        <v>3</v>
      </c>
      <c r="J851">
        <v>3160</v>
      </c>
      <c r="K851" t="s">
        <v>2956</v>
      </c>
      <c r="L851" t="s">
        <v>3309</v>
      </c>
      <c r="M851">
        <v>35</v>
      </c>
      <c r="N851" t="s">
        <v>2957</v>
      </c>
      <c r="O851">
        <v>1</v>
      </c>
      <c r="P851">
        <v>2</v>
      </c>
      <c r="Q851">
        <v>1</v>
      </c>
      <c r="R851">
        <v>1</v>
      </c>
      <c r="S851">
        <v>1</v>
      </c>
      <c r="T851">
        <v>2</v>
      </c>
      <c r="U851">
        <v>1</v>
      </c>
      <c r="V851">
        <v>1</v>
      </c>
      <c r="W851">
        <v>1</v>
      </c>
      <c r="X851">
        <v>1</v>
      </c>
      <c r="Y851">
        <v>2</v>
      </c>
      <c r="Z851">
        <v>1</v>
      </c>
      <c r="AA851">
        <v>1</v>
      </c>
      <c r="AB851">
        <v>1</v>
      </c>
      <c r="AC851">
        <v>2</v>
      </c>
      <c r="AD851">
        <v>2</v>
      </c>
      <c r="AE851">
        <v>1</v>
      </c>
      <c r="AF851">
        <v>3</v>
      </c>
      <c r="AG851">
        <v>1</v>
      </c>
      <c r="AH851">
        <v>2</v>
      </c>
      <c r="AI851">
        <v>1</v>
      </c>
      <c r="AJ851">
        <v>1</v>
      </c>
      <c r="AK851">
        <v>1</v>
      </c>
      <c r="AL851">
        <v>1</v>
      </c>
      <c r="AM851">
        <v>1</v>
      </c>
      <c r="AN851">
        <v>1</v>
      </c>
      <c r="AO851">
        <v>1</v>
      </c>
      <c r="AP851">
        <v>17</v>
      </c>
      <c r="AQ851" t="s">
        <v>2957</v>
      </c>
      <c r="AR851">
        <v>1</v>
      </c>
      <c r="AS851">
        <v>1</v>
      </c>
      <c r="AT851">
        <v>3</v>
      </c>
      <c r="AU851">
        <v>2</v>
      </c>
      <c r="AV851">
        <v>1</v>
      </c>
      <c r="AW851">
        <v>2</v>
      </c>
      <c r="AX851">
        <v>3</v>
      </c>
      <c r="AY851">
        <v>2</v>
      </c>
      <c r="AZ851">
        <v>1</v>
      </c>
      <c r="BA851">
        <v>1</v>
      </c>
      <c r="BB851">
        <v>0</v>
      </c>
      <c r="BC851">
        <v>0</v>
      </c>
      <c r="BD851">
        <v>21</v>
      </c>
      <c r="BE851" t="s">
        <v>2957</v>
      </c>
      <c r="BF851">
        <v>3</v>
      </c>
      <c r="BG851">
        <v>2</v>
      </c>
      <c r="BH851">
        <v>2</v>
      </c>
      <c r="BI851">
        <v>3</v>
      </c>
      <c r="BJ851">
        <v>1</v>
      </c>
      <c r="BK851">
        <v>1</v>
      </c>
      <c r="BL851">
        <v>2</v>
      </c>
      <c r="BM851">
        <v>1</v>
      </c>
      <c r="BN851">
        <v>1</v>
      </c>
      <c r="BO851">
        <v>0</v>
      </c>
      <c r="BP851">
        <v>1</v>
      </c>
      <c r="BQ851">
        <v>2</v>
      </c>
      <c r="BR851">
        <v>2</v>
      </c>
      <c r="BS851">
        <v>17</v>
      </c>
      <c r="BT851" t="s">
        <v>2957</v>
      </c>
      <c r="BU851">
        <v>3</v>
      </c>
      <c r="BV851">
        <v>1</v>
      </c>
      <c r="BW851">
        <v>1</v>
      </c>
      <c r="BX851">
        <v>1</v>
      </c>
      <c r="BY851">
        <v>1</v>
      </c>
      <c r="BZ851">
        <v>2</v>
      </c>
      <c r="CA851">
        <v>1</v>
      </c>
      <c r="CB851">
        <v>1</v>
      </c>
      <c r="CC851">
        <v>0</v>
      </c>
      <c r="CD851">
        <v>1</v>
      </c>
      <c r="CE851">
        <v>1</v>
      </c>
      <c r="CF851">
        <v>1</v>
      </c>
      <c r="CG851">
        <v>1</v>
      </c>
      <c r="CH851">
        <v>1</v>
      </c>
      <c r="CI851">
        <v>1</v>
      </c>
      <c r="CJ851">
        <v>0</v>
      </c>
      <c r="CK851">
        <v>11</v>
      </c>
      <c r="CL851" t="s">
        <v>2957</v>
      </c>
      <c r="CM851">
        <v>1</v>
      </c>
      <c r="CN851">
        <v>1</v>
      </c>
      <c r="CO851">
        <v>0</v>
      </c>
      <c r="CP851">
        <v>1</v>
      </c>
      <c r="CQ851">
        <v>1</v>
      </c>
      <c r="CR851">
        <v>1</v>
      </c>
      <c r="CS851">
        <v>1</v>
      </c>
      <c r="CT851">
        <v>1</v>
      </c>
      <c r="CU851">
        <v>0</v>
      </c>
      <c r="CV851">
        <v>1</v>
      </c>
      <c r="CW851">
        <v>1</v>
      </c>
      <c r="CX851">
        <v>1</v>
      </c>
      <c r="CY851">
        <v>1</v>
      </c>
      <c r="CZ851">
        <v>0</v>
      </c>
      <c r="DA851">
        <v>24</v>
      </c>
      <c r="DB851" t="s">
        <v>2957</v>
      </c>
      <c r="DC851">
        <v>1</v>
      </c>
      <c r="DD851">
        <v>1</v>
      </c>
      <c r="DE851">
        <v>1</v>
      </c>
      <c r="DF851">
        <v>1</v>
      </c>
      <c r="DG851">
        <v>1</v>
      </c>
      <c r="DH851">
        <v>3</v>
      </c>
      <c r="DI851">
        <v>1</v>
      </c>
      <c r="DJ851">
        <v>3</v>
      </c>
      <c r="DK851">
        <v>3</v>
      </c>
      <c r="DL851">
        <v>3</v>
      </c>
      <c r="DM851">
        <v>3</v>
      </c>
      <c r="DN851">
        <v>2</v>
      </c>
      <c r="DO851">
        <v>1</v>
      </c>
      <c r="DP851">
        <v>0</v>
      </c>
      <c r="DQ851">
        <v>15</v>
      </c>
      <c r="DR851" t="s">
        <v>2957</v>
      </c>
      <c r="DS851">
        <v>1</v>
      </c>
      <c r="DT851">
        <v>3</v>
      </c>
      <c r="DU851">
        <v>1</v>
      </c>
      <c r="DV851">
        <v>1</v>
      </c>
      <c r="DW851">
        <v>0</v>
      </c>
      <c r="DX851">
        <v>0</v>
      </c>
      <c r="DY851">
        <v>1</v>
      </c>
      <c r="DZ851">
        <v>2</v>
      </c>
      <c r="EA851">
        <v>1</v>
      </c>
      <c r="EB851">
        <v>1</v>
      </c>
      <c r="EC851">
        <v>1</v>
      </c>
      <c r="ED851">
        <v>1</v>
      </c>
      <c r="EE851">
        <v>2</v>
      </c>
      <c r="EF851">
        <v>20</v>
      </c>
      <c r="EG851" t="s">
        <v>2955</v>
      </c>
      <c r="EH851">
        <v>1</v>
      </c>
      <c r="EI851">
        <v>1</v>
      </c>
      <c r="EJ851">
        <v>1</v>
      </c>
      <c r="EK851">
        <v>3</v>
      </c>
      <c r="EL851">
        <v>3</v>
      </c>
      <c r="EM851">
        <v>3</v>
      </c>
      <c r="EN851">
        <v>1</v>
      </c>
      <c r="EO851">
        <v>1</v>
      </c>
      <c r="EP851">
        <v>1</v>
      </c>
      <c r="EQ851">
        <v>3</v>
      </c>
      <c r="ER851">
        <v>1</v>
      </c>
      <c r="ES851">
        <v>1</v>
      </c>
    </row>
    <row r="852" spans="1:149" hidden="1">
      <c r="A852" s="23">
        <v>45607.529097222221</v>
      </c>
      <c r="B852" t="s">
        <v>43</v>
      </c>
      <c r="C852" t="s">
        <v>1774</v>
      </c>
      <c r="D852" t="s">
        <v>1775</v>
      </c>
      <c r="E852">
        <v>1</v>
      </c>
      <c r="F852" t="s">
        <v>2954</v>
      </c>
      <c r="G852">
        <v>183</v>
      </c>
      <c r="H852" t="s">
        <v>2955</v>
      </c>
      <c r="I852">
        <v>4</v>
      </c>
      <c r="J852">
        <v>4183</v>
      </c>
      <c r="K852" t="s">
        <v>2956</v>
      </c>
      <c r="L852" t="s">
        <v>3310</v>
      </c>
      <c r="M852">
        <v>36</v>
      </c>
      <c r="N852" t="s">
        <v>2957</v>
      </c>
      <c r="O852">
        <v>1</v>
      </c>
      <c r="P852">
        <v>1</v>
      </c>
      <c r="Q852">
        <v>1</v>
      </c>
      <c r="R852">
        <v>2</v>
      </c>
      <c r="S852">
        <v>1</v>
      </c>
      <c r="T852">
        <v>1</v>
      </c>
      <c r="U852">
        <v>1</v>
      </c>
      <c r="V852">
        <v>1</v>
      </c>
      <c r="W852">
        <v>1</v>
      </c>
      <c r="X852">
        <v>1</v>
      </c>
      <c r="Y852">
        <v>2</v>
      </c>
      <c r="Z852">
        <v>1</v>
      </c>
      <c r="AA852">
        <v>1</v>
      </c>
      <c r="AB852">
        <v>2</v>
      </c>
      <c r="AC852">
        <v>2</v>
      </c>
      <c r="AD852">
        <v>2</v>
      </c>
      <c r="AE852">
        <v>1</v>
      </c>
      <c r="AF852">
        <v>3</v>
      </c>
      <c r="AG852">
        <v>1</v>
      </c>
      <c r="AH852">
        <v>1</v>
      </c>
      <c r="AI852">
        <v>1</v>
      </c>
      <c r="AJ852">
        <v>1</v>
      </c>
      <c r="AK852">
        <v>3</v>
      </c>
      <c r="AL852">
        <v>1</v>
      </c>
      <c r="AM852">
        <v>1</v>
      </c>
      <c r="AN852">
        <v>1</v>
      </c>
      <c r="AO852">
        <v>1</v>
      </c>
      <c r="AP852">
        <v>21</v>
      </c>
      <c r="AQ852" t="s">
        <v>2955</v>
      </c>
      <c r="AR852">
        <v>1</v>
      </c>
      <c r="AS852">
        <v>1</v>
      </c>
      <c r="AT852">
        <v>3</v>
      </c>
      <c r="AU852">
        <v>2</v>
      </c>
      <c r="AV852">
        <v>1</v>
      </c>
      <c r="AW852">
        <v>3</v>
      </c>
      <c r="AX852">
        <v>3</v>
      </c>
      <c r="AY852">
        <v>3</v>
      </c>
      <c r="AZ852">
        <v>2</v>
      </c>
      <c r="BA852">
        <v>2</v>
      </c>
      <c r="BB852">
        <v>0</v>
      </c>
      <c r="BC852">
        <v>0</v>
      </c>
      <c r="BD852">
        <v>26</v>
      </c>
      <c r="BE852" t="s">
        <v>2955</v>
      </c>
      <c r="BF852">
        <v>2</v>
      </c>
      <c r="BG852">
        <v>3</v>
      </c>
      <c r="BH852">
        <v>3</v>
      </c>
      <c r="BI852">
        <v>3</v>
      </c>
      <c r="BJ852">
        <v>3</v>
      </c>
      <c r="BK852">
        <v>2</v>
      </c>
      <c r="BL852">
        <v>2</v>
      </c>
      <c r="BM852">
        <v>1</v>
      </c>
      <c r="BN852">
        <v>1</v>
      </c>
      <c r="BO852">
        <v>1</v>
      </c>
      <c r="BP852">
        <v>1</v>
      </c>
      <c r="BQ852">
        <v>3</v>
      </c>
      <c r="BR852">
        <v>1</v>
      </c>
      <c r="BS852">
        <v>21</v>
      </c>
      <c r="BT852" t="s">
        <v>2955</v>
      </c>
      <c r="BU852">
        <v>3</v>
      </c>
      <c r="BV852">
        <v>1</v>
      </c>
      <c r="BW852">
        <v>1</v>
      </c>
      <c r="BX852">
        <v>1</v>
      </c>
      <c r="BY852">
        <v>1</v>
      </c>
      <c r="BZ852">
        <v>2</v>
      </c>
      <c r="CA852">
        <v>1</v>
      </c>
      <c r="CB852">
        <v>3</v>
      </c>
      <c r="CC852">
        <v>1</v>
      </c>
      <c r="CD852">
        <v>1</v>
      </c>
      <c r="CE852">
        <v>1</v>
      </c>
      <c r="CF852">
        <v>1</v>
      </c>
      <c r="CG852">
        <v>1</v>
      </c>
      <c r="CH852">
        <v>1</v>
      </c>
      <c r="CI852">
        <v>1</v>
      </c>
      <c r="CJ852">
        <v>1</v>
      </c>
      <c r="CK852">
        <v>12</v>
      </c>
      <c r="CL852" t="s">
        <v>2955</v>
      </c>
      <c r="CM852">
        <v>1</v>
      </c>
      <c r="CN852">
        <v>1</v>
      </c>
      <c r="CO852">
        <v>1</v>
      </c>
      <c r="CP852">
        <v>0</v>
      </c>
      <c r="CQ852">
        <v>1</v>
      </c>
      <c r="CR852">
        <v>1</v>
      </c>
      <c r="CS852">
        <v>1</v>
      </c>
      <c r="CT852">
        <v>1</v>
      </c>
      <c r="CU852">
        <v>1</v>
      </c>
      <c r="CV852">
        <v>1</v>
      </c>
      <c r="CW852">
        <v>1</v>
      </c>
      <c r="CX852">
        <v>1</v>
      </c>
      <c r="CY852">
        <v>1</v>
      </c>
      <c r="CZ852">
        <v>0</v>
      </c>
      <c r="DA852">
        <v>30</v>
      </c>
      <c r="DB852" t="s">
        <v>2955</v>
      </c>
      <c r="DC852">
        <v>1</v>
      </c>
      <c r="DD852">
        <v>1</v>
      </c>
      <c r="DE852">
        <v>1</v>
      </c>
      <c r="DF852">
        <v>1</v>
      </c>
      <c r="DG852">
        <v>1</v>
      </c>
      <c r="DH852">
        <v>3</v>
      </c>
      <c r="DI852">
        <v>2</v>
      </c>
      <c r="DJ852">
        <v>3</v>
      </c>
      <c r="DK852">
        <v>3</v>
      </c>
      <c r="DL852">
        <v>3</v>
      </c>
      <c r="DM852">
        <v>3</v>
      </c>
      <c r="DN852">
        <v>2</v>
      </c>
      <c r="DO852">
        <v>3</v>
      </c>
      <c r="DP852">
        <v>3</v>
      </c>
      <c r="DQ852">
        <v>17</v>
      </c>
      <c r="DR852" t="s">
        <v>2955</v>
      </c>
      <c r="DS852">
        <v>1</v>
      </c>
      <c r="DT852">
        <v>3</v>
      </c>
      <c r="DU852">
        <v>1</v>
      </c>
      <c r="DV852">
        <v>1</v>
      </c>
      <c r="DW852">
        <v>1</v>
      </c>
      <c r="DX852">
        <v>1</v>
      </c>
      <c r="DY852">
        <v>1</v>
      </c>
      <c r="DZ852">
        <v>1</v>
      </c>
      <c r="EA852">
        <v>1</v>
      </c>
      <c r="EB852">
        <v>1</v>
      </c>
      <c r="EC852">
        <v>1</v>
      </c>
      <c r="ED852">
        <v>2</v>
      </c>
      <c r="EE852">
        <v>2</v>
      </c>
      <c r="EF852">
        <v>20</v>
      </c>
      <c r="EG852" t="s">
        <v>2955</v>
      </c>
      <c r="EH852">
        <v>1</v>
      </c>
      <c r="EI852">
        <v>1</v>
      </c>
      <c r="EJ852">
        <v>1</v>
      </c>
      <c r="EK852">
        <v>3</v>
      </c>
      <c r="EL852">
        <v>3</v>
      </c>
      <c r="EM852">
        <v>2</v>
      </c>
      <c r="EN852">
        <v>2</v>
      </c>
      <c r="EO852">
        <v>1</v>
      </c>
      <c r="EP852">
        <v>1</v>
      </c>
      <c r="EQ852">
        <v>3</v>
      </c>
      <c r="ER852">
        <v>1</v>
      </c>
      <c r="ES852">
        <v>1</v>
      </c>
    </row>
    <row r="853" spans="1:149" hidden="1">
      <c r="A853" s="23">
        <v>45607.527696759258</v>
      </c>
      <c r="B853" t="s">
        <v>59</v>
      </c>
      <c r="C853" t="s">
        <v>2511</v>
      </c>
      <c r="D853" t="s">
        <v>2512</v>
      </c>
      <c r="E853">
        <v>2</v>
      </c>
      <c r="F853" t="s">
        <v>3193</v>
      </c>
      <c r="G853">
        <v>163</v>
      </c>
      <c r="H853" t="s">
        <v>2957</v>
      </c>
      <c r="I853">
        <v>3</v>
      </c>
      <c r="J853">
        <v>3163</v>
      </c>
      <c r="K853" t="s">
        <v>2956</v>
      </c>
      <c r="L853" t="s">
        <v>3311</v>
      </c>
      <c r="M853">
        <v>30</v>
      </c>
      <c r="N853" t="s">
        <v>2957</v>
      </c>
      <c r="O853">
        <v>1</v>
      </c>
      <c r="P853">
        <v>2</v>
      </c>
      <c r="Q853">
        <v>1</v>
      </c>
      <c r="S853">
        <v>1</v>
      </c>
      <c r="T853">
        <v>1</v>
      </c>
      <c r="U853">
        <v>1</v>
      </c>
      <c r="V853">
        <v>1</v>
      </c>
      <c r="W853">
        <v>1</v>
      </c>
      <c r="X853">
        <v>0</v>
      </c>
      <c r="Y853">
        <v>2</v>
      </c>
      <c r="Z853">
        <v>1</v>
      </c>
      <c r="AA853">
        <v>1</v>
      </c>
      <c r="AB853">
        <v>3</v>
      </c>
      <c r="AC853">
        <v>2</v>
      </c>
      <c r="AD853">
        <v>2</v>
      </c>
      <c r="AE853">
        <v>1</v>
      </c>
      <c r="AF853">
        <v>1</v>
      </c>
      <c r="AG853">
        <v>2</v>
      </c>
      <c r="AJ853">
        <v>3</v>
      </c>
      <c r="AN853">
        <v>2</v>
      </c>
      <c r="AP853">
        <v>18</v>
      </c>
      <c r="AQ853" t="s">
        <v>2957</v>
      </c>
      <c r="AS853">
        <v>1</v>
      </c>
      <c r="AT853">
        <v>3</v>
      </c>
      <c r="AU853">
        <v>2</v>
      </c>
      <c r="AV853">
        <v>1</v>
      </c>
      <c r="AW853">
        <v>2</v>
      </c>
      <c r="AX853">
        <v>3</v>
      </c>
      <c r="AY853">
        <v>3</v>
      </c>
      <c r="AZ853">
        <v>2</v>
      </c>
      <c r="BA853">
        <v>0</v>
      </c>
      <c r="BD853">
        <v>25</v>
      </c>
      <c r="BE853" t="s">
        <v>2955</v>
      </c>
      <c r="BF853">
        <v>3</v>
      </c>
      <c r="BG853">
        <v>3</v>
      </c>
      <c r="BH853">
        <v>3</v>
      </c>
      <c r="BI853">
        <v>3</v>
      </c>
      <c r="BJ853">
        <v>2</v>
      </c>
      <c r="BK853">
        <v>1</v>
      </c>
      <c r="BL853">
        <v>3</v>
      </c>
      <c r="BM853">
        <v>1</v>
      </c>
      <c r="BN853">
        <v>1</v>
      </c>
      <c r="BO853">
        <v>0</v>
      </c>
      <c r="BP853">
        <v>1</v>
      </c>
      <c r="BQ853">
        <v>3</v>
      </c>
      <c r="BR853">
        <v>1</v>
      </c>
      <c r="BS853">
        <v>17</v>
      </c>
      <c r="BT853" t="s">
        <v>2957</v>
      </c>
      <c r="BU853">
        <v>3</v>
      </c>
      <c r="BW853">
        <v>1</v>
      </c>
      <c r="BX853">
        <v>1</v>
      </c>
      <c r="BY853">
        <v>0</v>
      </c>
      <c r="BZ853">
        <v>3</v>
      </c>
      <c r="CA853">
        <v>1</v>
      </c>
      <c r="CB853">
        <v>1</v>
      </c>
      <c r="CC853">
        <v>0</v>
      </c>
      <c r="CD853">
        <v>1</v>
      </c>
      <c r="CE853">
        <v>1</v>
      </c>
      <c r="CF853">
        <v>1</v>
      </c>
      <c r="CH853">
        <v>1</v>
      </c>
      <c r="CI853">
        <v>1</v>
      </c>
      <c r="CJ853">
        <v>0</v>
      </c>
      <c r="CK853">
        <v>12</v>
      </c>
      <c r="CL853" t="s">
        <v>2955</v>
      </c>
      <c r="CM853">
        <v>1</v>
      </c>
      <c r="CN853">
        <v>1</v>
      </c>
      <c r="CO853">
        <v>1</v>
      </c>
      <c r="CP853">
        <v>1</v>
      </c>
      <c r="CQ853">
        <v>1</v>
      </c>
      <c r="CR853">
        <v>1</v>
      </c>
      <c r="CS853">
        <v>1</v>
      </c>
      <c r="CT853">
        <v>1</v>
      </c>
      <c r="CU853">
        <v>0</v>
      </c>
      <c r="CV853">
        <v>1</v>
      </c>
      <c r="CW853">
        <v>0</v>
      </c>
      <c r="CX853">
        <v>1</v>
      </c>
      <c r="CY853">
        <v>1</v>
      </c>
      <c r="CZ853">
        <v>1</v>
      </c>
      <c r="DA853">
        <v>27</v>
      </c>
      <c r="DB853" t="s">
        <v>2955</v>
      </c>
      <c r="DC853">
        <v>1</v>
      </c>
      <c r="DD853">
        <v>1</v>
      </c>
      <c r="DE853">
        <v>1</v>
      </c>
      <c r="DF853">
        <v>1</v>
      </c>
      <c r="DG853">
        <v>1</v>
      </c>
      <c r="DH853">
        <v>3</v>
      </c>
      <c r="DI853">
        <v>1</v>
      </c>
      <c r="DJ853">
        <v>3</v>
      </c>
      <c r="DK853">
        <v>3</v>
      </c>
      <c r="DL853">
        <v>3</v>
      </c>
      <c r="DM853">
        <v>3</v>
      </c>
      <c r="DN853">
        <v>2</v>
      </c>
      <c r="DO853">
        <v>2</v>
      </c>
      <c r="DP853">
        <v>2</v>
      </c>
      <c r="DQ853">
        <v>14</v>
      </c>
      <c r="DR853" t="s">
        <v>2957</v>
      </c>
      <c r="DS853">
        <v>1</v>
      </c>
      <c r="DT853">
        <v>3</v>
      </c>
      <c r="DU853">
        <v>1</v>
      </c>
      <c r="DW853">
        <v>0</v>
      </c>
      <c r="DY853">
        <v>1</v>
      </c>
      <c r="EA853">
        <v>1</v>
      </c>
      <c r="EB853">
        <v>0</v>
      </c>
      <c r="EC853">
        <v>1</v>
      </c>
      <c r="ED853">
        <v>2</v>
      </c>
      <c r="EE853">
        <v>2</v>
      </c>
      <c r="EF853">
        <v>20</v>
      </c>
      <c r="EG853" t="s">
        <v>2955</v>
      </c>
      <c r="EH853">
        <v>1</v>
      </c>
      <c r="EI853">
        <v>1</v>
      </c>
      <c r="EJ853">
        <v>1</v>
      </c>
      <c r="EK853">
        <v>3</v>
      </c>
      <c r="EL853">
        <v>3</v>
      </c>
      <c r="EM853">
        <v>2</v>
      </c>
      <c r="EN853">
        <v>2</v>
      </c>
      <c r="EO853">
        <v>1</v>
      </c>
      <c r="EP853">
        <v>1</v>
      </c>
      <c r="EQ853">
        <v>3</v>
      </c>
      <c r="ER853">
        <v>1</v>
      </c>
      <c r="ES853">
        <v>1</v>
      </c>
    </row>
    <row r="854" spans="1:149" hidden="1">
      <c r="A854" s="23">
        <v>45607.525648148148</v>
      </c>
      <c r="B854" t="s">
        <v>6</v>
      </c>
      <c r="C854" t="s">
        <v>445</v>
      </c>
      <c r="D854" t="s">
        <v>446</v>
      </c>
      <c r="E854">
        <v>1</v>
      </c>
      <c r="F854" t="s">
        <v>2954</v>
      </c>
      <c r="G854">
        <v>157</v>
      </c>
      <c r="H854" t="s">
        <v>2957</v>
      </c>
      <c r="I854">
        <v>3</v>
      </c>
      <c r="J854">
        <v>3157</v>
      </c>
      <c r="K854" t="s">
        <v>2956</v>
      </c>
      <c r="L854" t="s">
        <v>3312</v>
      </c>
      <c r="M854">
        <v>35</v>
      </c>
      <c r="N854" t="s">
        <v>2957</v>
      </c>
      <c r="O854">
        <v>1</v>
      </c>
      <c r="P854">
        <v>2</v>
      </c>
      <c r="Q854">
        <v>1</v>
      </c>
      <c r="R854">
        <v>1</v>
      </c>
      <c r="S854">
        <v>1</v>
      </c>
      <c r="T854">
        <v>2</v>
      </c>
      <c r="U854">
        <v>1</v>
      </c>
      <c r="V854">
        <v>1</v>
      </c>
      <c r="W854">
        <v>1</v>
      </c>
      <c r="X854">
        <v>1</v>
      </c>
      <c r="Y854">
        <v>2</v>
      </c>
      <c r="Z854">
        <v>0</v>
      </c>
      <c r="AA854">
        <v>1</v>
      </c>
      <c r="AB854">
        <v>2</v>
      </c>
      <c r="AC854">
        <v>2</v>
      </c>
      <c r="AD854">
        <v>2</v>
      </c>
      <c r="AE854">
        <v>1</v>
      </c>
      <c r="AF854">
        <v>3</v>
      </c>
      <c r="AG854">
        <v>2</v>
      </c>
      <c r="AH854">
        <v>1</v>
      </c>
      <c r="AI854">
        <v>1</v>
      </c>
      <c r="AJ854">
        <v>3</v>
      </c>
      <c r="AK854">
        <v>0</v>
      </c>
      <c r="AL854">
        <v>2</v>
      </c>
      <c r="AM854">
        <v>1</v>
      </c>
      <c r="AN854">
        <v>0</v>
      </c>
      <c r="AO854">
        <v>0</v>
      </c>
      <c r="AP854">
        <v>19</v>
      </c>
      <c r="AQ854" t="s">
        <v>2957</v>
      </c>
      <c r="AR854">
        <v>1</v>
      </c>
      <c r="AS854">
        <v>1</v>
      </c>
      <c r="AT854">
        <v>3</v>
      </c>
      <c r="AU854">
        <v>2</v>
      </c>
      <c r="AV854">
        <v>1</v>
      </c>
      <c r="AW854">
        <v>2</v>
      </c>
      <c r="AX854">
        <v>3</v>
      </c>
      <c r="AY854">
        <v>3</v>
      </c>
      <c r="AZ854">
        <v>2</v>
      </c>
      <c r="BA854">
        <v>1</v>
      </c>
      <c r="BB854">
        <v>0</v>
      </c>
      <c r="BC854">
        <v>0</v>
      </c>
      <c r="BD854">
        <v>21</v>
      </c>
      <c r="BE854" t="s">
        <v>2957</v>
      </c>
      <c r="BF854">
        <v>3</v>
      </c>
      <c r="BG854">
        <v>2</v>
      </c>
      <c r="BH854">
        <v>3</v>
      </c>
      <c r="BI854">
        <v>3</v>
      </c>
      <c r="BJ854">
        <v>2</v>
      </c>
      <c r="BK854">
        <v>2</v>
      </c>
      <c r="BL854">
        <v>1</v>
      </c>
      <c r="BM854">
        <v>1</v>
      </c>
      <c r="BN854">
        <v>1</v>
      </c>
      <c r="BO854">
        <v>0</v>
      </c>
      <c r="BP854">
        <v>0</v>
      </c>
      <c r="BQ854">
        <v>2</v>
      </c>
      <c r="BR854">
        <v>1</v>
      </c>
      <c r="BS854">
        <v>17</v>
      </c>
      <c r="BT854" t="s">
        <v>2957</v>
      </c>
      <c r="BU854">
        <v>3</v>
      </c>
      <c r="BV854">
        <v>1</v>
      </c>
      <c r="BW854">
        <v>1</v>
      </c>
      <c r="BX854">
        <v>1</v>
      </c>
      <c r="BY854">
        <v>1</v>
      </c>
      <c r="BZ854">
        <v>2</v>
      </c>
      <c r="CA854">
        <v>1</v>
      </c>
      <c r="CB854">
        <v>0</v>
      </c>
      <c r="CC854">
        <v>1</v>
      </c>
      <c r="CD854">
        <v>1</v>
      </c>
      <c r="CE854">
        <v>1</v>
      </c>
      <c r="CF854">
        <v>1</v>
      </c>
      <c r="CG854">
        <v>1</v>
      </c>
      <c r="CH854">
        <v>1</v>
      </c>
      <c r="CI854">
        <v>1</v>
      </c>
      <c r="CJ854">
        <v>0</v>
      </c>
      <c r="CK854">
        <v>11</v>
      </c>
      <c r="CL854" t="s">
        <v>2957</v>
      </c>
      <c r="CM854">
        <v>1</v>
      </c>
      <c r="CN854">
        <v>1</v>
      </c>
      <c r="CO854">
        <v>1</v>
      </c>
      <c r="CP854">
        <v>1</v>
      </c>
      <c r="CQ854">
        <v>1</v>
      </c>
      <c r="CR854">
        <v>1</v>
      </c>
      <c r="CS854">
        <v>0</v>
      </c>
      <c r="CT854">
        <v>1</v>
      </c>
      <c r="CU854">
        <v>1</v>
      </c>
      <c r="CV854">
        <v>1</v>
      </c>
      <c r="CW854">
        <v>0</v>
      </c>
      <c r="CX854">
        <v>1</v>
      </c>
      <c r="CY854">
        <v>1</v>
      </c>
      <c r="CZ854">
        <v>0</v>
      </c>
      <c r="DA854">
        <v>24</v>
      </c>
      <c r="DB854" t="s">
        <v>2957</v>
      </c>
      <c r="DC854">
        <v>1</v>
      </c>
      <c r="DD854">
        <v>1</v>
      </c>
      <c r="DE854">
        <v>1</v>
      </c>
      <c r="DF854">
        <v>1</v>
      </c>
      <c r="DG854">
        <v>1</v>
      </c>
      <c r="DH854">
        <v>2</v>
      </c>
      <c r="DI854">
        <v>1</v>
      </c>
      <c r="DJ854">
        <v>3</v>
      </c>
      <c r="DK854">
        <v>2</v>
      </c>
      <c r="DL854">
        <v>2</v>
      </c>
      <c r="DM854">
        <v>3</v>
      </c>
      <c r="DN854">
        <v>1</v>
      </c>
      <c r="DO854">
        <v>3</v>
      </c>
      <c r="DP854">
        <v>2</v>
      </c>
      <c r="DQ854">
        <v>15</v>
      </c>
      <c r="DR854" t="s">
        <v>2957</v>
      </c>
      <c r="DS854">
        <v>1</v>
      </c>
      <c r="DT854">
        <v>1</v>
      </c>
      <c r="DU854">
        <v>1</v>
      </c>
      <c r="DV854">
        <v>1</v>
      </c>
      <c r="DW854">
        <v>0</v>
      </c>
      <c r="DX854">
        <v>0</v>
      </c>
      <c r="DY854">
        <v>2</v>
      </c>
      <c r="DZ854">
        <v>2</v>
      </c>
      <c r="EA854">
        <v>1</v>
      </c>
      <c r="EB854">
        <v>1</v>
      </c>
      <c r="EC854">
        <v>1</v>
      </c>
      <c r="ED854">
        <v>2</v>
      </c>
      <c r="EE854">
        <v>2</v>
      </c>
      <c r="EF854">
        <v>15</v>
      </c>
      <c r="EG854" t="s">
        <v>2957</v>
      </c>
      <c r="EH854">
        <v>1</v>
      </c>
      <c r="EI854">
        <v>1</v>
      </c>
      <c r="EJ854">
        <v>1</v>
      </c>
      <c r="EK854">
        <v>2</v>
      </c>
      <c r="EL854">
        <v>2</v>
      </c>
      <c r="EM854">
        <v>3</v>
      </c>
      <c r="EN854">
        <v>2</v>
      </c>
      <c r="EO854">
        <v>1</v>
      </c>
      <c r="EP854">
        <v>0</v>
      </c>
      <c r="EQ854">
        <v>0</v>
      </c>
      <c r="ER854">
        <v>1</v>
      </c>
      <c r="ES854">
        <v>1</v>
      </c>
    </row>
    <row r="855" spans="1:149" hidden="1">
      <c r="A855" s="23">
        <v>45607.524583333332</v>
      </c>
      <c r="B855" t="s">
        <v>10</v>
      </c>
      <c r="C855" t="s">
        <v>557</v>
      </c>
      <c r="D855" t="s">
        <v>558</v>
      </c>
      <c r="E855">
        <v>1</v>
      </c>
      <c r="F855" t="s">
        <v>2954</v>
      </c>
      <c r="G855">
        <v>154</v>
      </c>
      <c r="H855" t="s">
        <v>2957</v>
      </c>
      <c r="I855">
        <v>3</v>
      </c>
      <c r="J855">
        <v>3154</v>
      </c>
      <c r="K855" t="s">
        <v>2956</v>
      </c>
      <c r="L855" t="s">
        <v>3313</v>
      </c>
      <c r="M855">
        <v>35</v>
      </c>
      <c r="N855" t="s">
        <v>2957</v>
      </c>
      <c r="O855">
        <v>1</v>
      </c>
      <c r="P855">
        <v>3</v>
      </c>
      <c r="Q855">
        <v>1</v>
      </c>
      <c r="R855">
        <v>1</v>
      </c>
      <c r="S855">
        <v>1</v>
      </c>
      <c r="T855">
        <v>0</v>
      </c>
      <c r="U855">
        <v>1</v>
      </c>
      <c r="V855">
        <v>1</v>
      </c>
      <c r="W855">
        <v>1</v>
      </c>
      <c r="X855">
        <v>0</v>
      </c>
      <c r="Y855">
        <v>2</v>
      </c>
      <c r="Z855">
        <v>0</v>
      </c>
      <c r="AA855">
        <v>1</v>
      </c>
      <c r="AB855">
        <v>2</v>
      </c>
      <c r="AC855">
        <v>2</v>
      </c>
      <c r="AD855">
        <v>2</v>
      </c>
      <c r="AE855">
        <v>0</v>
      </c>
      <c r="AF855">
        <v>3</v>
      </c>
      <c r="AG855">
        <v>2</v>
      </c>
      <c r="AH855">
        <v>2</v>
      </c>
      <c r="AI855">
        <v>1</v>
      </c>
      <c r="AJ855">
        <v>2</v>
      </c>
      <c r="AK855">
        <v>1</v>
      </c>
      <c r="AL855">
        <v>2</v>
      </c>
      <c r="AM855">
        <v>1</v>
      </c>
      <c r="AN855">
        <v>1</v>
      </c>
      <c r="AO855">
        <v>1</v>
      </c>
      <c r="AP855">
        <v>21</v>
      </c>
      <c r="AQ855" t="s">
        <v>2955</v>
      </c>
      <c r="AR855">
        <v>1</v>
      </c>
      <c r="AS855">
        <v>1</v>
      </c>
      <c r="AT855">
        <v>3</v>
      </c>
      <c r="AU855">
        <v>2</v>
      </c>
      <c r="AV855">
        <v>1</v>
      </c>
      <c r="AW855">
        <v>2</v>
      </c>
      <c r="AX855">
        <v>3</v>
      </c>
      <c r="AY855">
        <v>3</v>
      </c>
      <c r="AZ855">
        <v>2</v>
      </c>
      <c r="BA855">
        <v>1</v>
      </c>
      <c r="BB855">
        <v>1</v>
      </c>
      <c r="BC855">
        <v>1</v>
      </c>
      <c r="BD855">
        <v>18</v>
      </c>
      <c r="BE855" t="s">
        <v>2957</v>
      </c>
      <c r="BF855">
        <v>2</v>
      </c>
      <c r="BG855">
        <v>2</v>
      </c>
      <c r="BH855">
        <v>0</v>
      </c>
      <c r="BI855">
        <v>3</v>
      </c>
      <c r="BJ855">
        <v>2</v>
      </c>
      <c r="BK855">
        <v>0</v>
      </c>
      <c r="BL855">
        <v>2</v>
      </c>
      <c r="BM855">
        <v>1</v>
      </c>
      <c r="BN855">
        <v>1</v>
      </c>
      <c r="BO855">
        <v>1</v>
      </c>
      <c r="BP855">
        <v>0</v>
      </c>
      <c r="BQ855">
        <v>2</v>
      </c>
      <c r="BR855">
        <v>2</v>
      </c>
      <c r="BS855">
        <v>17</v>
      </c>
      <c r="BT855" t="s">
        <v>2957</v>
      </c>
      <c r="BU855">
        <v>3</v>
      </c>
      <c r="BV855">
        <v>1</v>
      </c>
      <c r="BW855">
        <v>1</v>
      </c>
      <c r="BX855">
        <v>1</v>
      </c>
      <c r="BY855">
        <v>1</v>
      </c>
      <c r="BZ855">
        <v>2</v>
      </c>
      <c r="CA855">
        <v>0</v>
      </c>
      <c r="CB855">
        <v>2</v>
      </c>
      <c r="CC855">
        <v>0</v>
      </c>
      <c r="CD855">
        <v>1</v>
      </c>
      <c r="CE855">
        <v>1</v>
      </c>
      <c r="CF855">
        <v>1</v>
      </c>
      <c r="CG855">
        <v>1</v>
      </c>
      <c r="CH855">
        <v>1</v>
      </c>
      <c r="CI855">
        <v>1</v>
      </c>
      <c r="CJ855">
        <v>0</v>
      </c>
      <c r="CK855">
        <v>11</v>
      </c>
      <c r="CL855" t="s">
        <v>2957</v>
      </c>
      <c r="CM855">
        <v>1</v>
      </c>
      <c r="CN855">
        <v>1</v>
      </c>
      <c r="CO855">
        <v>0</v>
      </c>
      <c r="CP855">
        <v>0</v>
      </c>
      <c r="CQ855">
        <v>1</v>
      </c>
      <c r="CR855">
        <v>1</v>
      </c>
      <c r="CS855">
        <v>1</v>
      </c>
      <c r="CT855">
        <v>1</v>
      </c>
      <c r="CU855">
        <v>1</v>
      </c>
      <c r="CV855">
        <v>1</v>
      </c>
      <c r="CW855">
        <v>1</v>
      </c>
      <c r="CX855">
        <v>1</v>
      </c>
      <c r="CY855">
        <v>1</v>
      </c>
      <c r="CZ855">
        <v>0</v>
      </c>
      <c r="DA855">
        <v>22</v>
      </c>
      <c r="DB855" t="s">
        <v>2957</v>
      </c>
      <c r="DC855">
        <v>1</v>
      </c>
      <c r="DD855">
        <v>1</v>
      </c>
      <c r="DE855">
        <v>1</v>
      </c>
      <c r="DF855">
        <v>1</v>
      </c>
      <c r="DG855">
        <v>1</v>
      </c>
      <c r="DH855">
        <v>2</v>
      </c>
      <c r="DI855">
        <v>1</v>
      </c>
      <c r="DJ855">
        <v>3</v>
      </c>
      <c r="DK855">
        <v>2</v>
      </c>
      <c r="DL855">
        <v>1</v>
      </c>
      <c r="DM855">
        <v>3</v>
      </c>
      <c r="DN855">
        <v>2</v>
      </c>
      <c r="DO855">
        <v>2</v>
      </c>
      <c r="DP855">
        <v>1</v>
      </c>
      <c r="DQ855">
        <v>17</v>
      </c>
      <c r="DR855" t="s">
        <v>2955</v>
      </c>
      <c r="DS855">
        <v>1</v>
      </c>
      <c r="DT855">
        <v>3</v>
      </c>
      <c r="DU855">
        <v>1</v>
      </c>
      <c r="DV855">
        <v>1</v>
      </c>
      <c r="DW855">
        <v>0</v>
      </c>
      <c r="DX855">
        <v>1</v>
      </c>
      <c r="DY855">
        <v>2</v>
      </c>
      <c r="DZ855">
        <v>1</v>
      </c>
      <c r="EA855">
        <v>1</v>
      </c>
      <c r="EB855">
        <v>1</v>
      </c>
      <c r="EC855">
        <v>1</v>
      </c>
      <c r="ED855">
        <v>2</v>
      </c>
      <c r="EE855">
        <v>2</v>
      </c>
      <c r="EF855">
        <v>13</v>
      </c>
      <c r="EG855" t="s">
        <v>2957</v>
      </c>
      <c r="EH855">
        <v>1</v>
      </c>
      <c r="EI855">
        <v>1</v>
      </c>
      <c r="EJ855">
        <v>1</v>
      </c>
      <c r="EK855">
        <v>2</v>
      </c>
      <c r="EL855">
        <v>2</v>
      </c>
      <c r="EM855">
        <v>1</v>
      </c>
      <c r="EN855">
        <v>1</v>
      </c>
      <c r="EO855">
        <v>1</v>
      </c>
      <c r="EP855">
        <v>1</v>
      </c>
      <c r="EQ855">
        <v>0</v>
      </c>
      <c r="ER855">
        <v>1</v>
      </c>
      <c r="ES855">
        <v>1</v>
      </c>
    </row>
    <row r="856" spans="1:149">
      <c r="A856" s="23">
        <v>45607.524131944447</v>
      </c>
      <c r="B856" t="s">
        <v>23</v>
      </c>
      <c r="C856" t="s">
        <v>391</v>
      </c>
      <c r="D856" t="s">
        <v>392</v>
      </c>
      <c r="E856">
        <v>1</v>
      </c>
      <c r="F856" t="s">
        <v>2954</v>
      </c>
      <c r="G856">
        <v>141</v>
      </c>
      <c r="H856" t="s">
        <v>2957</v>
      </c>
      <c r="I856">
        <v>3</v>
      </c>
      <c r="J856">
        <v>3141</v>
      </c>
      <c r="K856" t="s">
        <v>2961</v>
      </c>
      <c r="L856" t="s">
        <v>2962</v>
      </c>
      <c r="M856">
        <v>28</v>
      </c>
      <c r="N856" t="s">
        <v>2960</v>
      </c>
      <c r="O856">
        <v>1</v>
      </c>
      <c r="P856">
        <v>2</v>
      </c>
      <c r="Q856">
        <v>1</v>
      </c>
      <c r="R856">
        <v>0</v>
      </c>
      <c r="S856">
        <v>1</v>
      </c>
      <c r="T856">
        <v>1</v>
      </c>
      <c r="U856">
        <v>1</v>
      </c>
      <c r="V856">
        <v>1</v>
      </c>
      <c r="W856">
        <v>1</v>
      </c>
      <c r="X856">
        <v>1</v>
      </c>
      <c r="Y856">
        <v>2</v>
      </c>
      <c r="Z856">
        <v>0</v>
      </c>
      <c r="AA856">
        <v>1</v>
      </c>
      <c r="AB856">
        <v>2</v>
      </c>
      <c r="AC856">
        <v>2</v>
      </c>
      <c r="AD856">
        <v>1</v>
      </c>
      <c r="AE856">
        <v>1</v>
      </c>
      <c r="AF856">
        <v>2</v>
      </c>
      <c r="AG856">
        <v>1</v>
      </c>
      <c r="AH856">
        <v>1</v>
      </c>
      <c r="AI856">
        <v>1</v>
      </c>
      <c r="AJ856">
        <v>1</v>
      </c>
      <c r="AK856">
        <v>0</v>
      </c>
      <c r="AL856">
        <v>0</v>
      </c>
      <c r="AM856">
        <v>0</v>
      </c>
      <c r="AN856">
        <v>1</v>
      </c>
      <c r="AO856">
        <v>2</v>
      </c>
      <c r="AP856">
        <v>13</v>
      </c>
      <c r="AQ856" t="s">
        <v>2957</v>
      </c>
      <c r="AR856">
        <v>1</v>
      </c>
      <c r="AS856">
        <v>1</v>
      </c>
      <c r="AT856">
        <v>3</v>
      </c>
      <c r="AU856">
        <v>2</v>
      </c>
      <c r="AV856">
        <v>1</v>
      </c>
      <c r="AW856">
        <v>1</v>
      </c>
      <c r="AX856">
        <v>1</v>
      </c>
      <c r="AY856">
        <v>2</v>
      </c>
      <c r="AZ856">
        <v>1</v>
      </c>
      <c r="BA856">
        <v>0</v>
      </c>
      <c r="BB856">
        <v>0</v>
      </c>
      <c r="BC856">
        <v>0</v>
      </c>
      <c r="BD856">
        <v>19</v>
      </c>
      <c r="BE856" t="s">
        <v>2957</v>
      </c>
      <c r="BF856">
        <v>3</v>
      </c>
      <c r="BG856">
        <v>3</v>
      </c>
      <c r="BH856">
        <v>1</v>
      </c>
      <c r="BI856">
        <v>2</v>
      </c>
      <c r="BJ856">
        <v>1</v>
      </c>
      <c r="BK856">
        <v>1</v>
      </c>
      <c r="BL856">
        <v>2</v>
      </c>
      <c r="BM856">
        <v>1</v>
      </c>
      <c r="BN856">
        <v>1</v>
      </c>
      <c r="BO856">
        <v>1</v>
      </c>
      <c r="BP856">
        <v>0</v>
      </c>
      <c r="BQ856">
        <v>2</v>
      </c>
      <c r="BR856">
        <v>1</v>
      </c>
      <c r="BS856">
        <v>19</v>
      </c>
      <c r="BT856" t="s">
        <v>2957</v>
      </c>
      <c r="BU856">
        <v>3</v>
      </c>
      <c r="BV856">
        <v>1</v>
      </c>
      <c r="BW856">
        <v>1</v>
      </c>
      <c r="BX856">
        <v>1</v>
      </c>
      <c r="BY856">
        <v>1</v>
      </c>
      <c r="BZ856">
        <v>2</v>
      </c>
      <c r="CA856">
        <v>1</v>
      </c>
      <c r="CB856">
        <v>1</v>
      </c>
      <c r="CC856">
        <v>1</v>
      </c>
      <c r="CD856">
        <v>1</v>
      </c>
      <c r="CE856">
        <v>1</v>
      </c>
      <c r="CF856">
        <v>1</v>
      </c>
      <c r="CG856">
        <v>1</v>
      </c>
      <c r="CH856">
        <v>1</v>
      </c>
      <c r="CI856">
        <v>1</v>
      </c>
      <c r="CJ856">
        <v>1</v>
      </c>
      <c r="CK856">
        <v>10</v>
      </c>
      <c r="CL856" t="s">
        <v>2957</v>
      </c>
      <c r="CM856">
        <v>1</v>
      </c>
      <c r="CN856">
        <v>1</v>
      </c>
      <c r="CO856">
        <v>1</v>
      </c>
      <c r="CP856">
        <v>0</v>
      </c>
      <c r="CQ856">
        <v>1</v>
      </c>
      <c r="CR856">
        <v>1</v>
      </c>
      <c r="CS856">
        <v>1</v>
      </c>
      <c r="CT856">
        <v>1</v>
      </c>
      <c r="CU856">
        <v>1</v>
      </c>
      <c r="CV856">
        <v>1</v>
      </c>
      <c r="CW856">
        <v>0</v>
      </c>
      <c r="CX856">
        <v>0</v>
      </c>
      <c r="CY856">
        <v>1</v>
      </c>
      <c r="CZ856">
        <v>0</v>
      </c>
      <c r="DA856">
        <v>25</v>
      </c>
      <c r="DB856" t="s">
        <v>2957</v>
      </c>
      <c r="DC856">
        <v>1</v>
      </c>
      <c r="DD856">
        <v>1</v>
      </c>
      <c r="DE856">
        <v>1</v>
      </c>
      <c r="DF856">
        <v>1</v>
      </c>
      <c r="DG856">
        <v>1</v>
      </c>
      <c r="DH856">
        <v>2</v>
      </c>
      <c r="DI856">
        <v>2</v>
      </c>
      <c r="DJ856">
        <v>2</v>
      </c>
      <c r="DK856">
        <v>2</v>
      </c>
      <c r="DL856">
        <v>1</v>
      </c>
      <c r="DM856">
        <v>3</v>
      </c>
      <c r="DN856">
        <v>2</v>
      </c>
      <c r="DO856">
        <v>3</v>
      </c>
      <c r="DP856">
        <v>3</v>
      </c>
      <c r="DQ856">
        <v>13</v>
      </c>
      <c r="DR856" t="s">
        <v>2960</v>
      </c>
      <c r="DS856">
        <v>1</v>
      </c>
      <c r="DT856">
        <v>2</v>
      </c>
      <c r="DU856">
        <v>1</v>
      </c>
      <c r="DV856">
        <v>1</v>
      </c>
      <c r="DW856">
        <v>0</v>
      </c>
      <c r="DX856">
        <v>0</v>
      </c>
      <c r="DY856">
        <v>2</v>
      </c>
      <c r="DZ856">
        <v>1</v>
      </c>
      <c r="EA856">
        <v>1</v>
      </c>
      <c r="EB856">
        <v>1</v>
      </c>
      <c r="EC856">
        <v>1</v>
      </c>
      <c r="ED856">
        <v>1</v>
      </c>
      <c r="EE856">
        <v>1</v>
      </c>
      <c r="EF856">
        <v>14</v>
      </c>
      <c r="EG856" t="s">
        <v>2957</v>
      </c>
      <c r="EH856">
        <v>1</v>
      </c>
      <c r="EI856">
        <v>1</v>
      </c>
      <c r="EJ856">
        <v>1</v>
      </c>
      <c r="EK856">
        <v>1</v>
      </c>
      <c r="EL856">
        <v>2</v>
      </c>
      <c r="EM856">
        <v>3</v>
      </c>
      <c r="EN856">
        <v>1</v>
      </c>
      <c r="EO856">
        <v>1</v>
      </c>
      <c r="EP856">
        <v>1</v>
      </c>
      <c r="EQ856">
        <v>0</v>
      </c>
      <c r="ER856">
        <v>1</v>
      </c>
      <c r="ES856">
        <v>1</v>
      </c>
    </row>
    <row r="857" spans="1:149" hidden="1">
      <c r="A857" s="23">
        <v>45607.52171296296</v>
      </c>
      <c r="B857" t="s">
        <v>32</v>
      </c>
      <c r="C857" t="s">
        <v>1248</v>
      </c>
      <c r="D857" t="s">
        <v>1249</v>
      </c>
      <c r="E857">
        <v>1</v>
      </c>
      <c r="F857" t="s">
        <v>2954</v>
      </c>
      <c r="G857">
        <v>150</v>
      </c>
      <c r="H857" t="s">
        <v>2957</v>
      </c>
      <c r="I857">
        <v>3</v>
      </c>
      <c r="J857">
        <v>3150</v>
      </c>
      <c r="K857" t="s">
        <v>2956</v>
      </c>
      <c r="L857" t="s">
        <v>3314</v>
      </c>
      <c r="M857">
        <v>33</v>
      </c>
      <c r="N857" t="s">
        <v>2957</v>
      </c>
      <c r="O857">
        <v>1</v>
      </c>
      <c r="P857">
        <v>1</v>
      </c>
      <c r="Q857">
        <v>1</v>
      </c>
      <c r="R857">
        <v>2</v>
      </c>
      <c r="S857">
        <v>1</v>
      </c>
      <c r="T857">
        <v>1</v>
      </c>
      <c r="U857">
        <v>1</v>
      </c>
      <c r="V857">
        <v>1</v>
      </c>
      <c r="W857">
        <v>1</v>
      </c>
      <c r="X857">
        <v>1</v>
      </c>
      <c r="Y857">
        <v>1</v>
      </c>
      <c r="Z857">
        <v>0</v>
      </c>
      <c r="AA857">
        <v>1</v>
      </c>
      <c r="AB857">
        <v>1</v>
      </c>
      <c r="AC857">
        <v>1</v>
      </c>
      <c r="AD857">
        <v>1</v>
      </c>
      <c r="AE857">
        <v>1</v>
      </c>
      <c r="AF857">
        <v>3</v>
      </c>
      <c r="AG857">
        <v>1</v>
      </c>
      <c r="AH857">
        <v>2</v>
      </c>
      <c r="AI857">
        <v>1</v>
      </c>
      <c r="AJ857">
        <v>3</v>
      </c>
      <c r="AK857">
        <v>2</v>
      </c>
      <c r="AL857">
        <v>1</v>
      </c>
      <c r="AM857">
        <v>1</v>
      </c>
      <c r="AN857">
        <v>1</v>
      </c>
      <c r="AO857">
        <v>1</v>
      </c>
      <c r="AP857">
        <v>16</v>
      </c>
      <c r="AQ857" t="s">
        <v>2957</v>
      </c>
      <c r="AR857">
        <v>1</v>
      </c>
      <c r="AS857">
        <v>1</v>
      </c>
      <c r="AT857">
        <v>3</v>
      </c>
      <c r="AU857">
        <v>2</v>
      </c>
      <c r="AV857">
        <v>1</v>
      </c>
      <c r="AW857">
        <v>1</v>
      </c>
      <c r="AX857">
        <v>3</v>
      </c>
      <c r="AY857">
        <v>2</v>
      </c>
      <c r="AZ857">
        <v>1</v>
      </c>
      <c r="BA857">
        <v>1</v>
      </c>
      <c r="BB857">
        <v>0</v>
      </c>
      <c r="BC857">
        <v>0</v>
      </c>
      <c r="BD857">
        <v>18</v>
      </c>
      <c r="BE857" t="s">
        <v>2957</v>
      </c>
      <c r="BF857">
        <v>2</v>
      </c>
      <c r="BG857">
        <v>0</v>
      </c>
      <c r="BH857">
        <v>2</v>
      </c>
      <c r="BI857">
        <v>3</v>
      </c>
      <c r="BJ857">
        <v>2</v>
      </c>
      <c r="BK857">
        <v>1</v>
      </c>
      <c r="BL857">
        <v>1</v>
      </c>
      <c r="BM857">
        <v>1</v>
      </c>
      <c r="BN857">
        <v>1</v>
      </c>
      <c r="BO857">
        <v>0</v>
      </c>
      <c r="BP857">
        <v>1</v>
      </c>
      <c r="BQ857">
        <v>3</v>
      </c>
      <c r="BR857">
        <v>1</v>
      </c>
      <c r="BS857">
        <v>16</v>
      </c>
      <c r="BT857" t="s">
        <v>2957</v>
      </c>
      <c r="BU857">
        <v>3</v>
      </c>
      <c r="BV857">
        <v>1</v>
      </c>
      <c r="BW857">
        <v>1</v>
      </c>
      <c r="BX857">
        <v>1</v>
      </c>
      <c r="BY857">
        <v>0</v>
      </c>
      <c r="BZ857">
        <v>0</v>
      </c>
      <c r="CA857">
        <v>1</v>
      </c>
      <c r="CB857">
        <v>2</v>
      </c>
      <c r="CC857">
        <v>0</v>
      </c>
      <c r="CD857">
        <v>1</v>
      </c>
      <c r="CE857">
        <v>1</v>
      </c>
      <c r="CF857">
        <v>1</v>
      </c>
      <c r="CG857">
        <v>1</v>
      </c>
      <c r="CH857">
        <v>1</v>
      </c>
      <c r="CI857">
        <v>1</v>
      </c>
      <c r="CJ857">
        <v>1</v>
      </c>
      <c r="CK857">
        <v>10</v>
      </c>
      <c r="CL857" t="s">
        <v>2957</v>
      </c>
      <c r="CM857">
        <v>1</v>
      </c>
      <c r="CN857">
        <v>1</v>
      </c>
      <c r="CO857">
        <v>1</v>
      </c>
      <c r="CP857">
        <v>0</v>
      </c>
      <c r="CQ857">
        <v>1</v>
      </c>
      <c r="CR857">
        <v>1</v>
      </c>
      <c r="CS857">
        <v>1</v>
      </c>
      <c r="CT857">
        <v>1</v>
      </c>
      <c r="CU857">
        <v>0</v>
      </c>
      <c r="CV857">
        <v>1</v>
      </c>
      <c r="CW857">
        <v>0</v>
      </c>
      <c r="CX857">
        <v>1</v>
      </c>
      <c r="CY857">
        <v>1</v>
      </c>
      <c r="CZ857">
        <v>0</v>
      </c>
      <c r="DA857">
        <v>28</v>
      </c>
      <c r="DB857" t="s">
        <v>2955</v>
      </c>
      <c r="DC857">
        <v>1</v>
      </c>
      <c r="DD857">
        <v>1</v>
      </c>
      <c r="DE857">
        <v>1</v>
      </c>
      <c r="DF857">
        <v>1</v>
      </c>
      <c r="DG857">
        <v>1</v>
      </c>
      <c r="DH857">
        <v>3</v>
      </c>
      <c r="DI857">
        <v>2</v>
      </c>
      <c r="DJ857">
        <v>3</v>
      </c>
      <c r="DK857">
        <v>3</v>
      </c>
      <c r="DL857">
        <v>3</v>
      </c>
      <c r="DM857">
        <v>3</v>
      </c>
      <c r="DN857">
        <v>2</v>
      </c>
      <c r="DO857">
        <v>2</v>
      </c>
      <c r="DP857">
        <v>2</v>
      </c>
      <c r="DQ857">
        <v>13</v>
      </c>
      <c r="DR857" t="s">
        <v>2960</v>
      </c>
      <c r="DS857">
        <v>1</v>
      </c>
      <c r="DT857">
        <v>2</v>
      </c>
      <c r="DU857">
        <v>1</v>
      </c>
      <c r="DV857">
        <v>1</v>
      </c>
      <c r="DW857">
        <v>0</v>
      </c>
      <c r="DX857">
        <v>0</v>
      </c>
      <c r="DY857">
        <v>1</v>
      </c>
      <c r="DZ857">
        <v>1</v>
      </c>
      <c r="EA857">
        <v>1</v>
      </c>
      <c r="EB857">
        <v>1</v>
      </c>
      <c r="EC857">
        <v>1</v>
      </c>
      <c r="ED857">
        <v>1</v>
      </c>
      <c r="EE857">
        <v>2</v>
      </c>
      <c r="EF857">
        <v>16</v>
      </c>
      <c r="EG857" t="s">
        <v>2955</v>
      </c>
      <c r="EH857">
        <v>1</v>
      </c>
      <c r="EI857">
        <v>1</v>
      </c>
      <c r="EJ857">
        <v>1</v>
      </c>
      <c r="EK857">
        <v>3</v>
      </c>
      <c r="EL857">
        <v>3</v>
      </c>
      <c r="EM857">
        <v>2</v>
      </c>
      <c r="EN857">
        <v>1</v>
      </c>
      <c r="EO857">
        <v>1</v>
      </c>
      <c r="EP857">
        <v>1</v>
      </c>
      <c r="EQ857">
        <v>0</v>
      </c>
      <c r="ER857">
        <v>1</v>
      </c>
      <c r="ES857">
        <v>1</v>
      </c>
    </row>
    <row r="858" spans="1:149" hidden="1">
      <c r="A858" s="23">
        <v>45607.520868055559</v>
      </c>
      <c r="B858" t="s">
        <v>48</v>
      </c>
      <c r="C858" t="s">
        <v>2104</v>
      </c>
      <c r="D858" t="s">
        <v>2105</v>
      </c>
      <c r="E858">
        <v>1</v>
      </c>
      <c r="F858" t="s">
        <v>2954</v>
      </c>
      <c r="G858">
        <v>166</v>
      </c>
      <c r="H858" t="s">
        <v>2957</v>
      </c>
      <c r="I858">
        <v>3</v>
      </c>
      <c r="J858">
        <v>3166</v>
      </c>
      <c r="K858" t="s">
        <v>2956</v>
      </c>
      <c r="L858" t="s">
        <v>3315</v>
      </c>
      <c r="M858">
        <v>37</v>
      </c>
      <c r="N858" t="s">
        <v>2957</v>
      </c>
      <c r="O858">
        <v>1</v>
      </c>
      <c r="P858">
        <v>2</v>
      </c>
      <c r="Q858">
        <v>1</v>
      </c>
      <c r="R858">
        <v>2</v>
      </c>
      <c r="S858">
        <v>1</v>
      </c>
      <c r="T858">
        <v>2</v>
      </c>
      <c r="U858">
        <v>1</v>
      </c>
      <c r="V858">
        <v>1</v>
      </c>
      <c r="W858">
        <v>1</v>
      </c>
      <c r="X858">
        <v>1</v>
      </c>
      <c r="Y858">
        <v>2</v>
      </c>
      <c r="Z858">
        <v>0</v>
      </c>
      <c r="AA858">
        <v>1</v>
      </c>
      <c r="AB858">
        <v>2</v>
      </c>
      <c r="AC858">
        <v>1</v>
      </c>
      <c r="AD858">
        <v>1</v>
      </c>
      <c r="AE858">
        <v>1</v>
      </c>
      <c r="AF858">
        <v>2</v>
      </c>
      <c r="AG858">
        <v>2</v>
      </c>
      <c r="AH858">
        <v>2</v>
      </c>
      <c r="AI858">
        <v>1</v>
      </c>
      <c r="AJ858">
        <v>2</v>
      </c>
      <c r="AK858">
        <v>2</v>
      </c>
      <c r="AL858">
        <v>0</v>
      </c>
      <c r="AM858">
        <v>1</v>
      </c>
      <c r="AN858">
        <v>3</v>
      </c>
      <c r="AO858">
        <v>1</v>
      </c>
      <c r="AP858">
        <v>15</v>
      </c>
      <c r="AQ858" t="s">
        <v>2957</v>
      </c>
      <c r="AR858">
        <v>1</v>
      </c>
      <c r="AS858">
        <v>1</v>
      </c>
      <c r="AT858">
        <v>3</v>
      </c>
      <c r="AU858">
        <v>2</v>
      </c>
      <c r="AV858">
        <v>1</v>
      </c>
      <c r="AW858">
        <v>1</v>
      </c>
      <c r="AX858">
        <v>3</v>
      </c>
      <c r="AY858">
        <v>2</v>
      </c>
      <c r="AZ858">
        <v>1</v>
      </c>
      <c r="BA858">
        <v>0</v>
      </c>
      <c r="BB858">
        <v>0</v>
      </c>
      <c r="BC858">
        <v>0</v>
      </c>
      <c r="BD858">
        <v>25</v>
      </c>
      <c r="BE858" t="s">
        <v>2955</v>
      </c>
      <c r="BF858">
        <v>2</v>
      </c>
      <c r="BG858">
        <v>2</v>
      </c>
      <c r="BH858">
        <v>2</v>
      </c>
      <c r="BI858">
        <v>3</v>
      </c>
      <c r="BJ858">
        <v>3</v>
      </c>
      <c r="BK858">
        <v>2</v>
      </c>
      <c r="BL858">
        <v>2</v>
      </c>
      <c r="BM858">
        <v>1</v>
      </c>
      <c r="BN858">
        <v>1</v>
      </c>
      <c r="BO858">
        <v>1</v>
      </c>
      <c r="BP858">
        <v>1</v>
      </c>
      <c r="BQ858">
        <v>3</v>
      </c>
      <c r="BR858">
        <v>2</v>
      </c>
      <c r="BS858">
        <v>20</v>
      </c>
      <c r="BT858" t="s">
        <v>2955</v>
      </c>
      <c r="BU858">
        <v>3</v>
      </c>
      <c r="BV858">
        <v>1</v>
      </c>
      <c r="BW858">
        <v>1</v>
      </c>
      <c r="BX858">
        <v>1</v>
      </c>
      <c r="BY858">
        <v>1</v>
      </c>
      <c r="BZ858">
        <v>3</v>
      </c>
      <c r="CA858">
        <v>1</v>
      </c>
      <c r="CB858">
        <v>1</v>
      </c>
      <c r="CC858">
        <v>1</v>
      </c>
      <c r="CD858">
        <v>1</v>
      </c>
      <c r="CE858">
        <v>1</v>
      </c>
      <c r="CF858">
        <v>1</v>
      </c>
      <c r="CG858">
        <v>1</v>
      </c>
      <c r="CH858">
        <v>1</v>
      </c>
      <c r="CI858">
        <v>1</v>
      </c>
      <c r="CJ858">
        <v>1</v>
      </c>
      <c r="CK858">
        <v>13</v>
      </c>
      <c r="CL858" t="s">
        <v>2955</v>
      </c>
      <c r="CM858">
        <v>1</v>
      </c>
      <c r="CN858">
        <v>1</v>
      </c>
      <c r="CO858">
        <v>1</v>
      </c>
      <c r="CP858">
        <v>0</v>
      </c>
      <c r="CQ858">
        <v>1</v>
      </c>
      <c r="CR858">
        <v>1</v>
      </c>
      <c r="CS858">
        <v>1</v>
      </c>
      <c r="CT858">
        <v>1</v>
      </c>
      <c r="CU858">
        <v>1</v>
      </c>
      <c r="CV858">
        <v>1</v>
      </c>
      <c r="CW858">
        <v>1</v>
      </c>
      <c r="CX858">
        <v>1</v>
      </c>
      <c r="CY858">
        <v>1</v>
      </c>
      <c r="CZ858">
        <v>1</v>
      </c>
      <c r="DA858">
        <v>27</v>
      </c>
      <c r="DB858" t="s">
        <v>2955</v>
      </c>
      <c r="DC858">
        <v>1</v>
      </c>
      <c r="DD858">
        <v>1</v>
      </c>
      <c r="DE858">
        <v>1</v>
      </c>
      <c r="DF858">
        <v>1</v>
      </c>
      <c r="DG858">
        <v>1</v>
      </c>
      <c r="DH858">
        <v>1</v>
      </c>
      <c r="DI858">
        <v>2</v>
      </c>
      <c r="DJ858">
        <v>3</v>
      </c>
      <c r="DK858">
        <v>2</v>
      </c>
      <c r="DL858">
        <v>3</v>
      </c>
      <c r="DM858">
        <v>3</v>
      </c>
      <c r="DN858">
        <v>2</v>
      </c>
      <c r="DO858">
        <v>3</v>
      </c>
      <c r="DP858">
        <v>3</v>
      </c>
      <c r="DQ858">
        <v>14</v>
      </c>
      <c r="DR858" t="s">
        <v>2957</v>
      </c>
      <c r="DS858">
        <v>1</v>
      </c>
      <c r="DT858">
        <v>3</v>
      </c>
      <c r="DU858">
        <v>1</v>
      </c>
      <c r="DV858">
        <v>1</v>
      </c>
      <c r="DW858">
        <v>0</v>
      </c>
      <c r="DX858">
        <v>0</v>
      </c>
      <c r="DY858">
        <v>1</v>
      </c>
      <c r="DZ858">
        <v>2</v>
      </c>
      <c r="EA858">
        <v>1</v>
      </c>
      <c r="EB858">
        <v>1</v>
      </c>
      <c r="EC858">
        <v>1</v>
      </c>
      <c r="ED858">
        <v>1</v>
      </c>
      <c r="EE858">
        <v>1</v>
      </c>
      <c r="EF858">
        <v>15</v>
      </c>
      <c r="EG858" t="s">
        <v>2957</v>
      </c>
      <c r="EH858">
        <v>1</v>
      </c>
      <c r="EI858">
        <v>1</v>
      </c>
      <c r="EJ858">
        <v>1</v>
      </c>
      <c r="EK858">
        <v>3</v>
      </c>
      <c r="EL858">
        <v>2</v>
      </c>
      <c r="EM858">
        <v>2</v>
      </c>
      <c r="EN858">
        <v>1</v>
      </c>
      <c r="EO858">
        <v>1</v>
      </c>
      <c r="EP858">
        <v>1</v>
      </c>
      <c r="EQ858">
        <v>0</v>
      </c>
      <c r="ER858">
        <v>1</v>
      </c>
      <c r="ES858">
        <v>1</v>
      </c>
    </row>
    <row r="859" spans="1:149" hidden="1">
      <c r="A859" s="23">
        <v>45607.520856481482</v>
      </c>
      <c r="B859" t="s">
        <v>49</v>
      </c>
      <c r="C859" t="s">
        <v>2176</v>
      </c>
      <c r="D859" t="s">
        <v>2177</v>
      </c>
      <c r="E859">
        <v>2</v>
      </c>
      <c r="F859" t="s">
        <v>3193</v>
      </c>
      <c r="G859">
        <v>25</v>
      </c>
      <c r="H859" t="s">
        <v>2958</v>
      </c>
      <c r="I859">
        <v>1</v>
      </c>
      <c r="J859">
        <v>1025</v>
      </c>
      <c r="K859" t="s">
        <v>2961</v>
      </c>
      <c r="L859" t="s">
        <v>2962</v>
      </c>
      <c r="M859">
        <v>10</v>
      </c>
      <c r="N859" t="s">
        <v>2958</v>
      </c>
      <c r="O859">
        <v>1</v>
      </c>
      <c r="P859">
        <v>0</v>
      </c>
      <c r="Q859">
        <v>1</v>
      </c>
      <c r="S859">
        <v>1</v>
      </c>
      <c r="T859">
        <v>0</v>
      </c>
      <c r="U859">
        <v>1</v>
      </c>
      <c r="V859">
        <v>1</v>
      </c>
      <c r="W859">
        <v>1</v>
      </c>
      <c r="X859">
        <v>1</v>
      </c>
      <c r="Y859">
        <v>1</v>
      </c>
      <c r="Z859">
        <v>1</v>
      </c>
      <c r="AA859">
        <v>0</v>
      </c>
      <c r="AB859">
        <v>0</v>
      </c>
      <c r="AC859">
        <v>1</v>
      </c>
      <c r="AD859">
        <v>0</v>
      </c>
      <c r="AE859">
        <v>0</v>
      </c>
      <c r="AF859">
        <v>0</v>
      </c>
      <c r="AG859">
        <v>0</v>
      </c>
      <c r="AJ859">
        <v>0</v>
      </c>
      <c r="AN859">
        <v>0</v>
      </c>
      <c r="AP859">
        <v>5</v>
      </c>
      <c r="AQ859" t="s">
        <v>2958</v>
      </c>
      <c r="AS859">
        <v>1</v>
      </c>
      <c r="AT859">
        <v>2</v>
      </c>
      <c r="AU859">
        <v>1</v>
      </c>
      <c r="AV859">
        <v>0</v>
      </c>
      <c r="AW859">
        <v>0</v>
      </c>
      <c r="AX859">
        <v>0</v>
      </c>
      <c r="AY859">
        <v>0</v>
      </c>
      <c r="AZ859">
        <v>0</v>
      </c>
      <c r="BA859">
        <v>0</v>
      </c>
      <c r="BD859">
        <v>3</v>
      </c>
      <c r="BE859" t="s">
        <v>2958</v>
      </c>
      <c r="BF859">
        <v>1</v>
      </c>
      <c r="BG859">
        <v>0</v>
      </c>
      <c r="BH859">
        <v>0</v>
      </c>
      <c r="BI859">
        <v>0</v>
      </c>
      <c r="BJ859">
        <v>0</v>
      </c>
      <c r="BK859">
        <v>0</v>
      </c>
      <c r="BL859">
        <v>0</v>
      </c>
      <c r="BM859">
        <v>1</v>
      </c>
      <c r="BN859">
        <v>0</v>
      </c>
      <c r="BO859">
        <v>0</v>
      </c>
      <c r="BP859">
        <v>0</v>
      </c>
      <c r="BQ859">
        <v>1</v>
      </c>
      <c r="BR859">
        <v>0</v>
      </c>
      <c r="BS859">
        <v>8</v>
      </c>
      <c r="BT859" t="s">
        <v>2958</v>
      </c>
      <c r="BU859">
        <v>3</v>
      </c>
      <c r="BW859">
        <v>1</v>
      </c>
      <c r="BX859">
        <v>1</v>
      </c>
      <c r="BY859">
        <v>0</v>
      </c>
      <c r="BZ859">
        <v>1</v>
      </c>
      <c r="CA859">
        <v>0</v>
      </c>
      <c r="CB859">
        <v>0</v>
      </c>
      <c r="CC859">
        <v>0</v>
      </c>
      <c r="CD859">
        <v>1</v>
      </c>
      <c r="CE859">
        <v>0</v>
      </c>
      <c r="CF859">
        <v>0</v>
      </c>
      <c r="CH859">
        <v>0</v>
      </c>
      <c r="CI859">
        <v>0</v>
      </c>
      <c r="CJ859">
        <v>0</v>
      </c>
      <c r="CK859">
        <v>3</v>
      </c>
      <c r="CL859" t="s">
        <v>2958</v>
      </c>
      <c r="CM859">
        <v>1</v>
      </c>
      <c r="CN859">
        <v>1</v>
      </c>
      <c r="CO859">
        <v>0</v>
      </c>
      <c r="CP859">
        <v>0</v>
      </c>
      <c r="CQ859">
        <v>0</v>
      </c>
      <c r="CR859">
        <v>0</v>
      </c>
      <c r="CS859">
        <v>0</v>
      </c>
      <c r="CT859">
        <v>0</v>
      </c>
      <c r="CU859">
        <v>0</v>
      </c>
      <c r="CV859">
        <v>1</v>
      </c>
      <c r="CW859">
        <v>0</v>
      </c>
      <c r="CX859">
        <v>0</v>
      </c>
      <c r="CY859">
        <v>0</v>
      </c>
      <c r="CZ859">
        <v>0</v>
      </c>
      <c r="DA859">
        <v>6</v>
      </c>
      <c r="DB859" t="s">
        <v>2958</v>
      </c>
      <c r="DC859">
        <v>1</v>
      </c>
      <c r="DD859">
        <v>1</v>
      </c>
      <c r="DE859">
        <v>1</v>
      </c>
      <c r="DF859">
        <v>1</v>
      </c>
      <c r="DG859">
        <v>1</v>
      </c>
      <c r="DH859">
        <v>0</v>
      </c>
      <c r="DI859">
        <v>1</v>
      </c>
      <c r="DJ859">
        <v>0</v>
      </c>
      <c r="DK859">
        <v>0</v>
      </c>
      <c r="DL859">
        <v>0</v>
      </c>
      <c r="DM859">
        <v>0</v>
      </c>
      <c r="DN859">
        <v>0</v>
      </c>
      <c r="DO859">
        <v>0</v>
      </c>
      <c r="DP859">
        <v>0</v>
      </c>
      <c r="DQ859">
        <v>5</v>
      </c>
      <c r="DR859" t="s">
        <v>2958</v>
      </c>
      <c r="DS859">
        <v>1</v>
      </c>
      <c r="DT859">
        <v>0</v>
      </c>
      <c r="DU859">
        <v>1</v>
      </c>
      <c r="DW859">
        <v>0</v>
      </c>
      <c r="DY859">
        <v>0</v>
      </c>
      <c r="EA859">
        <v>0</v>
      </c>
      <c r="EB859">
        <v>0</v>
      </c>
      <c r="EC859">
        <v>0</v>
      </c>
      <c r="ED859">
        <v>1</v>
      </c>
      <c r="EE859">
        <v>1</v>
      </c>
      <c r="EF859">
        <v>9</v>
      </c>
      <c r="EG859" t="s">
        <v>2960</v>
      </c>
      <c r="EH859">
        <v>1</v>
      </c>
      <c r="EI859">
        <v>1</v>
      </c>
      <c r="EJ859">
        <v>1</v>
      </c>
      <c r="EK859">
        <v>1</v>
      </c>
      <c r="EL859">
        <v>2</v>
      </c>
      <c r="EM859">
        <v>0</v>
      </c>
      <c r="EN859">
        <v>1</v>
      </c>
      <c r="EO859">
        <v>0</v>
      </c>
      <c r="EP859">
        <v>0</v>
      </c>
      <c r="EQ859">
        <v>0</v>
      </c>
      <c r="ER859">
        <v>1</v>
      </c>
      <c r="ES859">
        <v>1</v>
      </c>
    </row>
    <row r="860" spans="1:149" hidden="1">
      <c r="A860" s="23">
        <v>45607.520486111112</v>
      </c>
      <c r="B860" t="s">
        <v>53</v>
      </c>
      <c r="C860" t="s">
        <v>2443</v>
      </c>
      <c r="D860" t="s">
        <v>2444</v>
      </c>
      <c r="E860">
        <v>4</v>
      </c>
      <c r="F860" t="s">
        <v>3145</v>
      </c>
      <c r="G860">
        <v>78</v>
      </c>
      <c r="H860" t="s">
        <v>2960</v>
      </c>
      <c r="I860">
        <v>2</v>
      </c>
      <c r="J860">
        <v>2078</v>
      </c>
      <c r="K860" t="s">
        <v>2956</v>
      </c>
      <c r="L860" t="s">
        <v>3316</v>
      </c>
      <c r="M860">
        <v>13</v>
      </c>
      <c r="N860" t="s">
        <v>2960</v>
      </c>
      <c r="S860">
        <v>1</v>
      </c>
      <c r="T860">
        <v>0</v>
      </c>
      <c r="U860">
        <v>1</v>
      </c>
      <c r="V860">
        <v>1</v>
      </c>
      <c r="W860">
        <v>1</v>
      </c>
      <c r="Y860">
        <v>2</v>
      </c>
      <c r="AB860">
        <v>1</v>
      </c>
      <c r="AE860">
        <v>0</v>
      </c>
      <c r="AF860">
        <v>0</v>
      </c>
      <c r="AG860">
        <v>1</v>
      </c>
      <c r="AJ860">
        <v>1</v>
      </c>
      <c r="AN860">
        <v>0</v>
      </c>
      <c r="AP860">
        <v>12</v>
      </c>
      <c r="AQ860" t="s">
        <v>2960</v>
      </c>
      <c r="AS860">
        <v>1</v>
      </c>
      <c r="AT860">
        <v>3</v>
      </c>
      <c r="AU860">
        <v>2</v>
      </c>
      <c r="AV860">
        <v>1</v>
      </c>
      <c r="AW860">
        <v>1</v>
      </c>
      <c r="AX860">
        <v>0</v>
      </c>
      <c r="AY860">
        <v>2</v>
      </c>
      <c r="AZ860">
        <v>1</v>
      </c>
      <c r="BA860">
        <v>0</v>
      </c>
      <c r="BD860">
        <v>12</v>
      </c>
      <c r="BE860" t="s">
        <v>2960</v>
      </c>
      <c r="BF860">
        <v>1</v>
      </c>
      <c r="BG860">
        <v>0</v>
      </c>
      <c r="BH860">
        <v>0</v>
      </c>
      <c r="BI860">
        <v>2</v>
      </c>
      <c r="BJ860">
        <v>1</v>
      </c>
      <c r="BK860">
        <v>0</v>
      </c>
      <c r="BL860">
        <v>1</v>
      </c>
      <c r="BM860">
        <v>1</v>
      </c>
      <c r="BN860">
        <v>1</v>
      </c>
      <c r="BO860">
        <v>0</v>
      </c>
      <c r="BP860">
        <v>0</v>
      </c>
      <c r="BQ860">
        <v>3</v>
      </c>
      <c r="BR860">
        <v>2</v>
      </c>
      <c r="BS860">
        <v>13</v>
      </c>
      <c r="BT860" t="s">
        <v>2960</v>
      </c>
      <c r="BU860">
        <v>3</v>
      </c>
      <c r="BV860">
        <v>1</v>
      </c>
      <c r="BW860">
        <v>1</v>
      </c>
      <c r="BX860">
        <v>1</v>
      </c>
      <c r="BY860">
        <v>0</v>
      </c>
      <c r="BZ860">
        <v>2</v>
      </c>
      <c r="CA860">
        <v>1</v>
      </c>
      <c r="CB860">
        <v>1</v>
      </c>
      <c r="CC860">
        <v>0</v>
      </c>
      <c r="CD860">
        <v>1</v>
      </c>
      <c r="CE860">
        <v>1</v>
      </c>
      <c r="CF860">
        <v>1</v>
      </c>
      <c r="CH860">
        <v>0</v>
      </c>
      <c r="CJ860">
        <v>0</v>
      </c>
      <c r="CK860">
        <v>0</v>
      </c>
      <c r="CL860" t="s">
        <v>2960</v>
      </c>
      <c r="CZ860">
        <v>0</v>
      </c>
      <c r="DA860">
        <v>10</v>
      </c>
      <c r="DB860" t="s">
        <v>2960</v>
      </c>
      <c r="DC860">
        <v>1</v>
      </c>
      <c r="DD860">
        <v>1</v>
      </c>
      <c r="DE860">
        <v>1</v>
      </c>
      <c r="DF860">
        <v>1</v>
      </c>
      <c r="DG860">
        <v>1</v>
      </c>
      <c r="DH860">
        <v>0</v>
      </c>
      <c r="DI860">
        <v>0</v>
      </c>
      <c r="DJ860">
        <v>3</v>
      </c>
      <c r="DK860">
        <v>0</v>
      </c>
      <c r="DL860">
        <v>0</v>
      </c>
      <c r="DM860">
        <v>0</v>
      </c>
      <c r="DO860">
        <v>1</v>
      </c>
      <c r="DP860">
        <v>1</v>
      </c>
      <c r="DQ860">
        <v>7</v>
      </c>
      <c r="DR860" t="s">
        <v>2960</v>
      </c>
      <c r="DS860">
        <v>1</v>
      </c>
      <c r="DU860">
        <v>1</v>
      </c>
      <c r="DX860">
        <v>0</v>
      </c>
      <c r="DY860">
        <v>0</v>
      </c>
      <c r="EA860">
        <v>1</v>
      </c>
      <c r="EB860">
        <v>0</v>
      </c>
      <c r="EC860">
        <v>1</v>
      </c>
      <c r="ED860">
        <v>1</v>
      </c>
      <c r="EE860">
        <v>1</v>
      </c>
      <c r="EF860">
        <v>11</v>
      </c>
      <c r="EG860" t="s">
        <v>2960</v>
      </c>
      <c r="EH860">
        <v>1</v>
      </c>
      <c r="EI860">
        <v>1</v>
      </c>
      <c r="EJ860">
        <v>1</v>
      </c>
      <c r="EK860">
        <v>1</v>
      </c>
      <c r="EL860">
        <v>2</v>
      </c>
      <c r="EM860">
        <v>1</v>
      </c>
      <c r="EN860">
        <v>1</v>
      </c>
      <c r="EO860">
        <v>1</v>
      </c>
      <c r="EP860">
        <v>1</v>
      </c>
      <c r="EQ860">
        <v>0</v>
      </c>
      <c r="ER860">
        <v>0</v>
      </c>
      <c r="ES860">
        <v>1</v>
      </c>
    </row>
    <row r="861" spans="1:149" hidden="1">
      <c r="A861" s="23">
        <v>45607.518738425926</v>
      </c>
      <c r="B861" t="s">
        <v>29</v>
      </c>
      <c r="C861" t="s">
        <v>1090</v>
      </c>
      <c r="D861" t="s">
        <v>1091</v>
      </c>
      <c r="E861">
        <v>1</v>
      </c>
      <c r="F861" t="s">
        <v>2954</v>
      </c>
      <c r="G861">
        <v>181</v>
      </c>
      <c r="H861" t="s">
        <v>2955</v>
      </c>
      <c r="I861">
        <v>4</v>
      </c>
      <c r="J861">
        <v>4181</v>
      </c>
      <c r="K861" t="s">
        <v>2956</v>
      </c>
      <c r="L861" t="s">
        <v>3317</v>
      </c>
      <c r="M861">
        <v>42</v>
      </c>
      <c r="N861" t="s">
        <v>2955</v>
      </c>
      <c r="O861">
        <v>1</v>
      </c>
      <c r="P861">
        <v>3</v>
      </c>
      <c r="Q861">
        <v>1</v>
      </c>
      <c r="R861">
        <v>2</v>
      </c>
      <c r="S861">
        <v>1</v>
      </c>
      <c r="T861">
        <v>2</v>
      </c>
      <c r="U861">
        <v>1</v>
      </c>
      <c r="V861">
        <v>1</v>
      </c>
      <c r="W861">
        <v>1</v>
      </c>
      <c r="X861">
        <v>0</v>
      </c>
      <c r="Y861">
        <v>2</v>
      </c>
      <c r="Z861">
        <v>0</v>
      </c>
      <c r="AA861">
        <v>1</v>
      </c>
      <c r="AB861">
        <v>3</v>
      </c>
      <c r="AC861">
        <v>1</v>
      </c>
      <c r="AD861">
        <v>1</v>
      </c>
      <c r="AE861">
        <v>1</v>
      </c>
      <c r="AF861">
        <v>3</v>
      </c>
      <c r="AG861">
        <v>2</v>
      </c>
      <c r="AH861">
        <v>2</v>
      </c>
      <c r="AI861">
        <v>1</v>
      </c>
      <c r="AJ861">
        <v>3</v>
      </c>
      <c r="AK861">
        <v>2</v>
      </c>
      <c r="AL861">
        <v>1</v>
      </c>
      <c r="AM861">
        <v>1</v>
      </c>
      <c r="AN861">
        <v>3</v>
      </c>
      <c r="AO861">
        <v>2</v>
      </c>
      <c r="AP861">
        <v>20</v>
      </c>
      <c r="AQ861" t="s">
        <v>2957</v>
      </c>
      <c r="AR861">
        <v>1</v>
      </c>
      <c r="AS861">
        <v>1</v>
      </c>
      <c r="AT861">
        <v>3</v>
      </c>
      <c r="AU861">
        <v>2</v>
      </c>
      <c r="AV861">
        <v>1</v>
      </c>
      <c r="AW861">
        <v>2</v>
      </c>
      <c r="AX861">
        <v>3</v>
      </c>
      <c r="AY861">
        <v>3</v>
      </c>
      <c r="AZ861">
        <v>1</v>
      </c>
      <c r="BA861">
        <v>1</v>
      </c>
      <c r="BB861">
        <v>1</v>
      </c>
      <c r="BC861">
        <v>1</v>
      </c>
      <c r="BD861">
        <v>26</v>
      </c>
      <c r="BE861" t="s">
        <v>2955</v>
      </c>
      <c r="BF861">
        <v>3</v>
      </c>
      <c r="BG861">
        <v>3</v>
      </c>
      <c r="BH861">
        <v>2</v>
      </c>
      <c r="BI861">
        <v>3</v>
      </c>
      <c r="BJ861">
        <v>2</v>
      </c>
      <c r="BK861">
        <v>2</v>
      </c>
      <c r="BL861">
        <v>2</v>
      </c>
      <c r="BM861">
        <v>1</v>
      </c>
      <c r="BN861">
        <v>1</v>
      </c>
      <c r="BO861">
        <v>1</v>
      </c>
      <c r="BP861">
        <v>1</v>
      </c>
      <c r="BQ861">
        <v>3</v>
      </c>
      <c r="BR861">
        <v>2</v>
      </c>
      <c r="BS861">
        <v>19</v>
      </c>
      <c r="BT861" t="s">
        <v>2957</v>
      </c>
      <c r="BU861">
        <v>3</v>
      </c>
      <c r="BV861">
        <v>1</v>
      </c>
      <c r="BW861">
        <v>1</v>
      </c>
      <c r="BX861">
        <v>1</v>
      </c>
      <c r="BY861">
        <v>1</v>
      </c>
      <c r="BZ861">
        <v>2</v>
      </c>
      <c r="CA861">
        <v>1</v>
      </c>
      <c r="CB861">
        <v>1</v>
      </c>
      <c r="CC861">
        <v>1</v>
      </c>
      <c r="CD861">
        <v>1</v>
      </c>
      <c r="CE861">
        <v>1</v>
      </c>
      <c r="CF861">
        <v>1</v>
      </c>
      <c r="CG861">
        <v>1</v>
      </c>
      <c r="CH861">
        <v>1</v>
      </c>
      <c r="CI861">
        <v>1</v>
      </c>
      <c r="CJ861">
        <v>1</v>
      </c>
      <c r="CK861">
        <v>14</v>
      </c>
      <c r="CL861" t="s">
        <v>2955</v>
      </c>
      <c r="CM861">
        <v>1</v>
      </c>
      <c r="CN861">
        <v>1</v>
      </c>
      <c r="CO861">
        <v>1</v>
      </c>
      <c r="CP861">
        <v>1</v>
      </c>
      <c r="CQ861">
        <v>1</v>
      </c>
      <c r="CR861">
        <v>1</v>
      </c>
      <c r="CS861">
        <v>1</v>
      </c>
      <c r="CT861">
        <v>1</v>
      </c>
      <c r="CU861">
        <v>1</v>
      </c>
      <c r="CV861">
        <v>1</v>
      </c>
      <c r="CW861">
        <v>1</v>
      </c>
      <c r="CX861">
        <v>1</v>
      </c>
      <c r="CY861">
        <v>1</v>
      </c>
      <c r="CZ861">
        <v>1</v>
      </c>
      <c r="DA861">
        <v>23</v>
      </c>
      <c r="DB861" t="s">
        <v>2957</v>
      </c>
      <c r="DC861">
        <v>1</v>
      </c>
      <c r="DD861">
        <v>1</v>
      </c>
      <c r="DE861">
        <v>1</v>
      </c>
      <c r="DF861">
        <v>1</v>
      </c>
      <c r="DG861">
        <v>1</v>
      </c>
      <c r="DH861">
        <v>3</v>
      </c>
      <c r="DI861">
        <v>0</v>
      </c>
      <c r="DJ861">
        <v>3</v>
      </c>
      <c r="DK861">
        <v>2</v>
      </c>
      <c r="DL861">
        <v>2</v>
      </c>
      <c r="DM861">
        <v>2</v>
      </c>
      <c r="DN861">
        <v>2</v>
      </c>
      <c r="DO861">
        <v>2</v>
      </c>
      <c r="DP861">
        <v>2</v>
      </c>
      <c r="DQ861">
        <v>17</v>
      </c>
      <c r="DR861" t="s">
        <v>2955</v>
      </c>
      <c r="DS861">
        <v>1</v>
      </c>
      <c r="DT861">
        <v>3</v>
      </c>
      <c r="DU861">
        <v>1</v>
      </c>
      <c r="DV861">
        <v>1</v>
      </c>
      <c r="DW861">
        <v>1</v>
      </c>
      <c r="DX861">
        <v>1</v>
      </c>
      <c r="DY861">
        <v>2</v>
      </c>
      <c r="DZ861">
        <v>2</v>
      </c>
      <c r="EA861">
        <v>1</v>
      </c>
      <c r="EB861">
        <v>1</v>
      </c>
      <c r="EC861">
        <v>1</v>
      </c>
      <c r="ED861">
        <v>1</v>
      </c>
      <c r="EE861">
        <v>1</v>
      </c>
      <c r="EF861">
        <v>20</v>
      </c>
      <c r="EG861" t="s">
        <v>2955</v>
      </c>
      <c r="EH861">
        <v>1</v>
      </c>
      <c r="EI861">
        <v>1</v>
      </c>
      <c r="EJ861">
        <v>1</v>
      </c>
      <c r="EK861">
        <v>3</v>
      </c>
      <c r="EL861">
        <v>3</v>
      </c>
      <c r="EM861">
        <v>3</v>
      </c>
      <c r="EN861">
        <v>1</v>
      </c>
      <c r="EO861">
        <v>1</v>
      </c>
      <c r="EP861">
        <v>1</v>
      </c>
      <c r="EQ861">
        <v>3</v>
      </c>
      <c r="ER861">
        <v>1</v>
      </c>
      <c r="ES861">
        <v>1</v>
      </c>
    </row>
    <row r="862" spans="1:149" hidden="1">
      <c r="A862" s="23">
        <v>45607.518472222226</v>
      </c>
      <c r="B862" t="s">
        <v>46</v>
      </c>
      <c r="C862" t="s">
        <v>1974</v>
      </c>
      <c r="D862" t="s">
        <v>1975</v>
      </c>
      <c r="E862">
        <v>1</v>
      </c>
      <c r="F862" t="s">
        <v>2954</v>
      </c>
      <c r="G862">
        <v>103</v>
      </c>
      <c r="H862" t="s">
        <v>2960</v>
      </c>
      <c r="I862">
        <v>2</v>
      </c>
      <c r="J862">
        <v>2103</v>
      </c>
      <c r="K862" t="s">
        <v>2961</v>
      </c>
      <c r="L862" t="s">
        <v>2962</v>
      </c>
      <c r="M862">
        <v>14</v>
      </c>
      <c r="N862" t="s">
        <v>2958</v>
      </c>
      <c r="O862">
        <v>1</v>
      </c>
      <c r="P862">
        <v>1</v>
      </c>
      <c r="Q862">
        <v>1</v>
      </c>
      <c r="R862">
        <v>1</v>
      </c>
      <c r="S862">
        <v>1</v>
      </c>
      <c r="T862">
        <v>0</v>
      </c>
      <c r="U862">
        <v>1</v>
      </c>
      <c r="V862">
        <v>1</v>
      </c>
      <c r="W862">
        <v>1</v>
      </c>
      <c r="X862">
        <v>0</v>
      </c>
      <c r="Y862">
        <v>1</v>
      </c>
      <c r="Z862">
        <v>1</v>
      </c>
      <c r="AA862">
        <v>0</v>
      </c>
      <c r="AB862">
        <v>2</v>
      </c>
      <c r="AC862">
        <v>1</v>
      </c>
      <c r="AD862">
        <v>0</v>
      </c>
      <c r="AE862">
        <v>1</v>
      </c>
      <c r="AF862">
        <v>0</v>
      </c>
      <c r="AG862">
        <v>0</v>
      </c>
      <c r="AH862">
        <v>0</v>
      </c>
      <c r="AI862">
        <v>0</v>
      </c>
      <c r="AJ862">
        <v>0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13</v>
      </c>
      <c r="AQ862" t="s">
        <v>2957</v>
      </c>
      <c r="AR862">
        <v>1</v>
      </c>
      <c r="AS862">
        <v>1</v>
      </c>
      <c r="AT862">
        <v>3</v>
      </c>
      <c r="AU862">
        <v>2</v>
      </c>
      <c r="AV862">
        <v>1</v>
      </c>
      <c r="AW862">
        <v>1</v>
      </c>
      <c r="AX862">
        <v>1</v>
      </c>
      <c r="AY862">
        <v>2</v>
      </c>
      <c r="AZ862">
        <v>1</v>
      </c>
      <c r="BA862">
        <v>0</v>
      </c>
      <c r="BB862">
        <v>0</v>
      </c>
      <c r="BC862">
        <v>0</v>
      </c>
      <c r="BD862">
        <v>12</v>
      </c>
      <c r="BE862" t="s">
        <v>2960</v>
      </c>
      <c r="BF862">
        <v>1</v>
      </c>
      <c r="BG862">
        <v>1</v>
      </c>
      <c r="BH862">
        <v>0</v>
      </c>
      <c r="BI862">
        <v>2</v>
      </c>
      <c r="BJ862">
        <v>1</v>
      </c>
      <c r="BK862">
        <v>0</v>
      </c>
      <c r="BL862">
        <v>1</v>
      </c>
      <c r="BM862">
        <v>1</v>
      </c>
      <c r="BN862">
        <v>1</v>
      </c>
      <c r="BO862">
        <v>0</v>
      </c>
      <c r="BP862">
        <v>1</v>
      </c>
      <c r="BQ862">
        <v>2</v>
      </c>
      <c r="BR862">
        <v>1</v>
      </c>
      <c r="BS862">
        <v>16</v>
      </c>
      <c r="BT862" t="s">
        <v>2957</v>
      </c>
      <c r="BU862">
        <v>3</v>
      </c>
      <c r="BV862">
        <v>1</v>
      </c>
      <c r="BW862">
        <v>1</v>
      </c>
      <c r="BX862">
        <v>1</v>
      </c>
      <c r="BY862">
        <v>0</v>
      </c>
      <c r="BZ862">
        <v>2</v>
      </c>
      <c r="CA862">
        <v>0</v>
      </c>
      <c r="CB862">
        <v>1</v>
      </c>
      <c r="CC862">
        <v>0</v>
      </c>
      <c r="CD862">
        <v>1</v>
      </c>
      <c r="CE862">
        <v>1</v>
      </c>
      <c r="CF862">
        <v>1</v>
      </c>
      <c r="CG862">
        <v>1</v>
      </c>
      <c r="CH862">
        <v>1</v>
      </c>
      <c r="CI862">
        <v>1</v>
      </c>
      <c r="CJ862">
        <v>1</v>
      </c>
      <c r="CK862">
        <v>8</v>
      </c>
      <c r="CL862" t="s">
        <v>2957</v>
      </c>
      <c r="CM862">
        <v>1</v>
      </c>
      <c r="CN862">
        <v>1</v>
      </c>
      <c r="CO862">
        <v>0</v>
      </c>
      <c r="CP862">
        <v>0</v>
      </c>
      <c r="CQ862">
        <v>1</v>
      </c>
      <c r="CR862">
        <v>1</v>
      </c>
      <c r="CS862">
        <v>1</v>
      </c>
      <c r="CT862">
        <v>1</v>
      </c>
      <c r="CU862">
        <v>0</v>
      </c>
      <c r="CV862">
        <v>0</v>
      </c>
      <c r="CW862">
        <v>0</v>
      </c>
      <c r="CX862">
        <v>1</v>
      </c>
      <c r="CY862">
        <v>1</v>
      </c>
      <c r="CZ862">
        <v>0</v>
      </c>
      <c r="DA862">
        <v>17</v>
      </c>
      <c r="DB862" t="s">
        <v>2957</v>
      </c>
      <c r="DC862">
        <v>1</v>
      </c>
      <c r="DD862">
        <v>1</v>
      </c>
      <c r="DE862">
        <v>1</v>
      </c>
      <c r="DF862">
        <v>1</v>
      </c>
      <c r="DG862">
        <v>1</v>
      </c>
      <c r="DH862">
        <v>2</v>
      </c>
      <c r="DI862">
        <v>1</v>
      </c>
      <c r="DJ862">
        <v>3</v>
      </c>
      <c r="DK862">
        <v>2</v>
      </c>
      <c r="DL862">
        <v>1</v>
      </c>
      <c r="DM862">
        <v>1</v>
      </c>
      <c r="DN862">
        <v>1</v>
      </c>
      <c r="DO862">
        <v>1</v>
      </c>
      <c r="DP862">
        <v>0</v>
      </c>
      <c r="DQ862">
        <v>8</v>
      </c>
      <c r="DR862" t="s">
        <v>2960</v>
      </c>
      <c r="DS862">
        <v>1</v>
      </c>
      <c r="DT862">
        <v>2</v>
      </c>
      <c r="DU862">
        <v>1</v>
      </c>
      <c r="DV862">
        <v>1</v>
      </c>
      <c r="DW862">
        <v>0</v>
      </c>
      <c r="DX862">
        <v>0</v>
      </c>
      <c r="DY862">
        <v>0</v>
      </c>
      <c r="DZ862">
        <v>1</v>
      </c>
      <c r="EA862">
        <v>0</v>
      </c>
      <c r="EB862">
        <v>0</v>
      </c>
      <c r="EC862">
        <v>0</v>
      </c>
      <c r="ED862">
        <v>1</v>
      </c>
      <c r="EE862">
        <v>1</v>
      </c>
      <c r="EF862">
        <v>15</v>
      </c>
      <c r="EG862" t="s">
        <v>2957</v>
      </c>
      <c r="EH862">
        <v>1</v>
      </c>
      <c r="EI862">
        <v>1</v>
      </c>
      <c r="EJ862">
        <v>1</v>
      </c>
      <c r="EK862">
        <v>3</v>
      </c>
      <c r="EL862">
        <v>3</v>
      </c>
      <c r="EM862">
        <v>1</v>
      </c>
      <c r="EN862">
        <v>1</v>
      </c>
      <c r="EO862">
        <v>1</v>
      </c>
      <c r="EP862">
        <v>1</v>
      </c>
      <c r="EQ862">
        <v>0</v>
      </c>
      <c r="ER862">
        <v>1</v>
      </c>
      <c r="ES862">
        <v>1</v>
      </c>
    </row>
    <row r="863" spans="1:149" hidden="1">
      <c r="A863" s="23">
        <v>45607.518425925926</v>
      </c>
      <c r="B863" t="s">
        <v>59</v>
      </c>
      <c r="C863" t="s">
        <v>2483</v>
      </c>
      <c r="D863" t="s">
        <v>2484</v>
      </c>
      <c r="E863">
        <v>1</v>
      </c>
      <c r="F863" t="s">
        <v>2954</v>
      </c>
      <c r="G863">
        <v>144</v>
      </c>
      <c r="H863" t="s">
        <v>2957</v>
      </c>
      <c r="I863">
        <v>3</v>
      </c>
      <c r="J863">
        <v>3144</v>
      </c>
      <c r="K863" t="s">
        <v>2956</v>
      </c>
      <c r="L863" t="s">
        <v>3318</v>
      </c>
      <c r="M863">
        <v>32</v>
      </c>
      <c r="N863" t="s">
        <v>2957</v>
      </c>
      <c r="O863">
        <v>1</v>
      </c>
      <c r="P863">
        <v>2</v>
      </c>
      <c r="Q863">
        <v>1</v>
      </c>
      <c r="R863">
        <v>0</v>
      </c>
      <c r="S863">
        <v>1</v>
      </c>
      <c r="T863">
        <v>1</v>
      </c>
      <c r="U863">
        <v>1</v>
      </c>
      <c r="V863">
        <v>1</v>
      </c>
      <c r="W863">
        <v>1</v>
      </c>
      <c r="X863">
        <v>1</v>
      </c>
      <c r="Y863">
        <v>2</v>
      </c>
      <c r="Z863">
        <v>1</v>
      </c>
      <c r="AA863">
        <v>0</v>
      </c>
      <c r="AB863">
        <v>1</v>
      </c>
      <c r="AC863">
        <v>2</v>
      </c>
      <c r="AD863">
        <v>2</v>
      </c>
      <c r="AE863">
        <v>1</v>
      </c>
      <c r="AF863">
        <v>3</v>
      </c>
      <c r="AG863">
        <v>1</v>
      </c>
      <c r="AH863">
        <v>1</v>
      </c>
      <c r="AI863">
        <v>1</v>
      </c>
      <c r="AJ863">
        <v>3</v>
      </c>
      <c r="AK863">
        <v>1</v>
      </c>
      <c r="AL863">
        <v>0</v>
      </c>
      <c r="AM863">
        <v>1</v>
      </c>
      <c r="AN863">
        <v>1</v>
      </c>
      <c r="AO863">
        <v>1</v>
      </c>
      <c r="AP863">
        <v>16</v>
      </c>
      <c r="AQ863" t="s">
        <v>2957</v>
      </c>
      <c r="AR863">
        <v>1</v>
      </c>
      <c r="AS863">
        <v>1</v>
      </c>
      <c r="AT863">
        <v>3</v>
      </c>
      <c r="AU863">
        <v>2</v>
      </c>
      <c r="AV863">
        <v>1</v>
      </c>
      <c r="AW863">
        <v>2</v>
      </c>
      <c r="AX863">
        <v>3</v>
      </c>
      <c r="AY863">
        <v>2</v>
      </c>
      <c r="AZ863">
        <v>1</v>
      </c>
      <c r="BA863">
        <v>0</v>
      </c>
      <c r="BB863">
        <v>0</v>
      </c>
      <c r="BC863">
        <v>0</v>
      </c>
      <c r="BD863">
        <v>21</v>
      </c>
      <c r="BE863" t="s">
        <v>2957</v>
      </c>
      <c r="BF863">
        <v>2</v>
      </c>
      <c r="BG863">
        <v>3</v>
      </c>
      <c r="BH863">
        <v>2</v>
      </c>
      <c r="BI863">
        <v>2</v>
      </c>
      <c r="BJ863">
        <v>1</v>
      </c>
      <c r="BK863">
        <v>1</v>
      </c>
      <c r="BL863">
        <v>2</v>
      </c>
      <c r="BM863">
        <v>1</v>
      </c>
      <c r="BN863">
        <v>1</v>
      </c>
      <c r="BO863">
        <v>0</v>
      </c>
      <c r="BP863">
        <v>1</v>
      </c>
      <c r="BQ863">
        <v>3</v>
      </c>
      <c r="BR863">
        <v>2</v>
      </c>
      <c r="BS863">
        <v>18</v>
      </c>
      <c r="BT863" t="s">
        <v>2957</v>
      </c>
      <c r="BU863">
        <v>3</v>
      </c>
      <c r="BV863">
        <v>1</v>
      </c>
      <c r="BW863">
        <v>1</v>
      </c>
      <c r="BX863">
        <v>1</v>
      </c>
      <c r="BY863">
        <v>1</v>
      </c>
      <c r="BZ863">
        <v>2</v>
      </c>
      <c r="CA863">
        <v>1</v>
      </c>
      <c r="CB863">
        <v>2</v>
      </c>
      <c r="CC863">
        <v>0</v>
      </c>
      <c r="CD863">
        <v>1</v>
      </c>
      <c r="CE863">
        <v>1</v>
      </c>
      <c r="CF863">
        <v>1</v>
      </c>
      <c r="CG863">
        <v>1</v>
      </c>
      <c r="CH863">
        <v>1</v>
      </c>
      <c r="CI863">
        <v>1</v>
      </c>
      <c r="CJ863">
        <v>0</v>
      </c>
      <c r="CK863">
        <v>11</v>
      </c>
      <c r="CL863" t="s">
        <v>2957</v>
      </c>
      <c r="CM863">
        <v>1</v>
      </c>
      <c r="CN863">
        <v>1</v>
      </c>
      <c r="CO863">
        <v>1</v>
      </c>
      <c r="CP863">
        <v>0</v>
      </c>
      <c r="CQ863">
        <v>1</v>
      </c>
      <c r="CR863">
        <v>1</v>
      </c>
      <c r="CS863">
        <v>1</v>
      </c>
      <c r="CT863">
        <v>1</v>
      </c>
      <c r="CU863">
        <v>0</v>
      </c>
      <c r="CV863">
        <v>1</v>
      </c>
      <c r="CW863">
        <v>1</v>
      </c>
      <c r="CX863">
        <v>1</v>
      </c>
      <c r="CY863">
        <v>1</v>
      </c>
      <c r="CZ863">
        <v>0</v>
      </c>
      <c r="DA863">
        <v>16</v>
      </c>
      <c r="DB863" t="s">
        <v>2960</v>
      </c>
      <c r="DC863">
        <v>1</v>
      </c>
      <c r="DD863">
        <v>1</v>
      </c>
      <c r="DE863">
        <v>1</v>
      </c>
      <c r="DF863">
        <v>1</v>
      </c>
      <c r="DG863">
        <v>1</v>
      </c>
      <c r="DH863">
        <v>1</v>
      </c>
      <c r="DI863">
        <v>2</v>
      </c>
      <c r="DJ863">
        <v>3</v>
      </c>
      <c r="DK863">
        <v>1</v>
      </c>
      <c r="DL863">
        <v>0</v>
      </c>
      <c r="DM863">
        <v>1</v>
      </c>
      <c r="DN863">
        <v>1</v>
      </c>
      <c r="DO863">
        <v>1</v>
      </c>
      <c r="DP863">
        <v>1</v>
      </c>
      <c r="DQ863">
        <v>15</v>
      </c>
      <c r="DR863" t="s">
        <v>2957</v>
      </c>
      <c r="DS863">
        <v>1</v>
      </c>
      <c r="DT863">
        <v>3</v>
      </c>
      <c r="DU863">
        <v>1</v>
      </c>
      <c r="DV863">
        <v>0</v>
      </c>
      <c r="DW863">
        <v>0</v>
      </c>
      <c r="DX863">
        <v>0</v>
      </c>
      <c r="DY863">
        <v>1</v>
      </c>
      <c r="DZ863">
        <v>2</v>
      </c>
      <c r="EA863">
        <v>1</v>
      </c>
      <c r="EB863">
        <v>1</v>
      </c>
      <c r="EC863">
        <v>1</v>
      </c>
      <c r="ED863">
        <v>2</v>
      </c>
      <c r="EE863">
        <v>2</v>
      </c>
      <c r="EF863">
        <v>15</v>
      </c>
      <c r="EG863" t="s">
        <v>2957</v>
      </c>
      <c r="EH863">
        <v>1</v>
      </c>
      <c r="EI863">
        <v>1</v>
      </c>
      <c r="EJ863">
        <v>1</v>
      </c>
      <c r="EK863">
        <v>3</v>
      </c>
      <c r="EL863">
        <v>3</v>
      </c>
      <c r="EM863">
        <v>1</v>
      </c>
      <c r="EN863">
        <v>2</v>
      </c>
      <c r="EO863">
        <v>1</v>
      </c>
      <c r="EP863">
        <v>1</v>
      </c>
      <c r="EQ863">
        <v>0</v>
      </c>
      <c r="ER863">
        <v>1</v>
      </c>
      <c r="ES863">
        <v>0</v>
      </c>
    </row>
    <row r="864" spans="1:149" hidden="1">
      <c r="A864" s="23">
        <v>45607.516840277778</v>
      </c>
      <c r="B864" t="s">
        <v>25</v>
      </c>
      <c r="C864" t="s">
        <v>821</v>
      </c>
      <c r="D864" t="s">
        <v>822</v>
      </c>
      <c r="E864">
        <v>1</v>
      </c>
      <c r="F864" t="s">
        <v>2954</v>
      </c>
      <c r="G864">
        <v>177</v>
      </c>
      <c r="H864" t="s">
        <v>2955</v>
      </c>
      <c r="I864">
        <v>4</v>
      </c>
      <c r="J864">
        <v>4177</v>
      </c>
      <c r="K864" t="s">
        <v>2961</v>
      </c>
      <c r="L864" t="s">
        <v>2962</v>
      </c>
      <c r="M864">
        <v>43</v>
      </c>
      <c r="N864" t="s">
        <v>2955</v>
      </c>
      <c r="O864">
        <v>1</v>
      </c>
      <c r="P864">
        <v>3</v>
      </c>
      <c r="Q864">
        <v>1</v>
      </c>
      <c r="R864">
        <v>2</v>
      </c>
      <c r="S864">
        <v>1</v>
      </c>
      <c r="T864">
        <v>1</v>
      </c>
      <c r="U864">
        <v>1</v>
      </c>
      <c r="V864">
        <v>1</v>
      </c>
      <c r="W864">
        <v>1</v>
      </c>
      <c r="X864">
        <v>1</v>
      </c>
      <c r="Y864">
        <v>2</v>
      </c>
      <c r="Z864">
        <v>1</v>
      </c>
      <c r="AA864">
        <v>1</v>
      </c>
      <c r="AB864">
        <v>3</v>
      </c>
      <c r="AC864">
        <v>1</v>
      </c>
      <c r="AD864">
        <v>1</v>
      </c>
      <c r="AE864">
        <v>1</v>
      </c>
      <c r="AF864">
        <v>3</v>
      </c>
      <c r="AG864">
        <v>2</v>
      </c>
      <c r="AH864">
        <v>1</v>
      </c>
      <c r="AI864">
        <v>2</v>
      </c>
      <c r="AJ864">
        <v>3</v>
      </c>
      <c r="AK864">
        <v>2</v>
      </c>
      <c r="AL864">
        <v>2</v>
      </c>
      <c r="AM864">
        <v>1</v>
      </c>
      <c r="AN864">
        <v>2</v>
      </c>
      <c r="AO864">
        <v>2</v>
      </c>
      <c r="AP864">
        <v>21</v>
      </c>
      <c r="AQ864" t="s">
        <v>2955</v>
      </c>
      <c r="AR864">
        <v>1</v>
      </c>
      <c r="AS864">
        <v>1</v>
      </c>
      <c r="AT864">
        <v>3</v>
      </c>
      <c r="AU864">
        <v>2</v>
      </c>
      <c r="AV864">
        <v>1</v>
      </c>
      <c r="AW864">
        <v>2</v>
      </c>
      <c r="AX864">
        <v>3</v>
      </c>
      <c r="AY864">
        <v>2</v>
      </c>
      <c r="AZ864">
        <v>1</v>
      </c>
      <c r="BA864">
        <v>3</v>
      </c>
      <c r="BB864">
        <v>1</v>
      </c>
      <c r="BC864">
        <v>1</v>
      </c>
      <c r="BD864">
        <v>23</v>
      </c>
      <c r="BE864" t="s">
        <v>2957</v>
      </c>
      <c r="BF864">
        <v>3</v>
      </c>
      <c r="BG864">
        <v>3</v>
      </c>
      <c r="BH864">
        <v>2</v>
      </c>
      <c r="BI864">
        <v>2</v>
      </c>
      <c r="BJ864">
        <v>1</v>
      </c>
      <c r="BK864">
        <v>1</v>
      </c>
      <c r="BL864">
        <v>3</v>
      </c>
      <c r="BM864">
        <v>1</v>
      </c>
      <c r="BN864">
        <v>1</v>
      </c>
      <c r="BO864">
        <v>1</v>
      </c>
      <c r="BP864">
        <v>1</v>
      </c>
      <c r="BQ864">
        <v>2</v>
      </c>
      <c r="BR864">
        <v>2</v>
      </c>
      <c r="BS864">
        <v>19</v>
      </c>
      <c r="BT864" t="s">
        <v>2957</v>
      </c>
      <c r="BU864">
        <v>3</v>
      </c>
      <c r="BV864">
        <v>1</v>
      </c>
      <c r="BW864">
        <v>1</v>
      </c>
      <c r="BX864">
        <v>1</v>
      </c>
      <c r="BY864">
        <v>1</v>
      </c>
      <c r="BZ864">
        <v>2</v>
      </c>
      <c r="CA864">
        <v>1</v>
      </c>
      <c r="CB864">
        <v>2</v>
      </c>
      <c r="CC864">
        <v>0</v>
      </c>
      <c r="CD864">
        <v>1</v>
      </c>
      <c r="CE864">
        <v>1</v>
      </c>
      <c r="CF864">
        <v>1</v>
      </c>
      <c r="CG864">
        <v>1</v>
      </c>
      <c r="CH864">
        <v>1</v>
      </c>
      <c r="CI864">
        <v>1</v>
      </c>
      <c r="CJ864">
        <v>1</v>
      </c>
      <c r="CK864">
        <v>13</v>
      </c>
      <c r="CL864" t="s">
        <v>2955</v>
      </c>
      <c r="CM864">
        <v>1</v>
      </c>
      <c r="CN864">
        <v>1</v>
      </c>
      <c r="CO864">
        <v>1</v>
      </c>
      <c r="CP864">
        <v>1</v>
      </c>
      <c r="CQ864">
        <v>1</v>
      </c>
      <c r="CR864">
        <v>1</v>
      </c>
      <c r="CS864">
        <v>1</v>
      </c>
      <c r="CT864">
        <v>1</v>
      </c>
      <c r="CU864">
        <v>0</v>
      </c>
      <c r="CV864">
        <v>1</v>
      </c>
      <c r="CW864">
        <v>1</v>
      </c>
      <c r="CX864">
        <v>1</v>
      </c>
      <c r="CY864">
        <v>1</v>
      </c>
      <c r="CZ864">
        <v>1</v>
      </c>
      <c r="DA864">
        <v>22</v>
      </c>
      <c r="DB864" t="s">
        <v>2957</v>
      </c>
      <c r="DC864">
        <v>1</v>
      </c>
      <c r="DD864">
        <v>1</v>
      </c>
      <c r="DE864">
        <v>1</v>
      </c>
      <c r="DF864">
        <v>1</v>
      </c>
      <c r="DG864">
        <v>1</v>
      </c>
      <c r="DH864">
        <v>2</v>
      </c>
      <c r="DI864">
        <v>2</v>
      </c>
      <c r="DJ864">
        <v>3</v>
      </c>
      <c r="DK864">
        <v>3</v>
      </c>
      <c r="DL864">
        <v>2</v>
      </c>
      <c r="DM864">
        <v>2</v>
      </c>
      <c r="DN864">
        <v>1</v>
      </c>
      <c r="DO864">
        <v>1</v>
      </c>
      <c r="DP864">
        <v>1</v>
      </c>
      <c r="DQ864">
        <v>17</v>
      </c>
      <c r="DR864" t="s">
        <v>2955</v>
      </c>
      <c r="DS864">
        <v>1</v>
      </c>
      <c r="DT864">
        <v>2</v>
      </c>
      <c r="DU864">
        <v>1</v>
      </c>
      <c r="DV864">
        <v>1</v>
      </c>
      <c r="DW864">
        <v>1</v>
      </c>
      <c r="DX864">
        <v>1</v>
      </c>
      <c r="DY864">
        <v>2</v>
      </c>
      <c r="DZ864">
        <v>2</v>
      </c>
      <c r="EA864">
        <v>1</v>
      </c>
      <c r="EB864">
        <v>1</v>
      </c>
      <c r="EC864">
        <v>1</v>
      </c>
      <c r="ED864">
        <v>1</v>
      </c>
      <c r="EE864">
        <v>2</v>
      </c>
      <c r="EF864">
        <v>19</v>
      </c>
      <c r="EG864" t="s">
        <v>2955</v>
      </c>
      <c r="EH864">
        <v>1</v>
      </c>
      <c r="EI864">
        <v>1</v>
      </c>
      <c r="EJ864">
        <v>1</v>
      </c>
      <c r="EK864">
        <v>3</v>
      </c>
      <c r="EL864">
        <v>2</v>
      </c>
      <c r="EM864">
        <v>3</v>
      </c>
      <c r="EN864">
        <v>1</v>
      </c>
      <c r="EO864">
        <v>1</v>
      </c>
      <c r="EP864">
        <v>1</v>
      </c>
      <c r="EQ864">
        <v>3</v>
      </c>
      <c r="ER864">
        <v>1</v>
      </c>
      <c r="ES864">
        <v>1</v>
      </c>
    </row>
    <row r="865" spans="1:149">
      <c r="A865" s="23">
        <v>45607.516481481478</v>
      </c>
      <c r="B865" t="s">
        <v>23</v>
      </c>
      <c r="C865" t="s">
        <v>389</v>
      </c>
      <c r="D865" t="s">
        <v>390</v>
      </c>
      <c r="E865">
        <v>1</v>
      </c>
      <c r="F865" t="s">
        <v>2954</v>
      </c>
      <c r="G865">
        <v>132</v>
      </c>
      <c r="H865" t="s">
        <v>2960</v>
      </c>
      <c r="I865">
        <v>2</v>
      </c>
      <c r="J865">
        <v>2132</v>
      </c>
      <c r="K865" t="s">
        <v>2961</v>
      </c>
      <c r="L865" t="s">
        <v>2962</v>
      </c>
      <c r="M865">
        <v>21</v>
      </c>
      <c r="N865" t="s">
        <v>2960</v>
      </c>
      <c r="O865">
        <v>1</v>
      </c>
      <c r="P865">
        <v>2</v>
      </c>
      <c r="Q865">
        <v>1</v>
      </c>
      <c r="R865">
        <v>0</v>
      </c>
      <c r="S865">
        <v>1</v>
      </c>
      <c r="T865">
        <v>1</v>
      </c>
      <c r="U865">
        <v>1</v>
      </c>
      <c r="V865">
        <v>1</v>
      </c>
      <c r="W865">
        <v>1</v>
      </c>
      <c r="X865">
        <v>1</v>
      </c>
      <c r="Y865">
        <v>2</v>
      </c>
      <c r="Z865">
        <v>0</v>
      </c>
      <c r="AA865">
        <v>1</v>
      </c>
      <c r="AB865">
        <v>1</v>
      </c>
      <c r="AC865">
        <v>1</v>
      </c>
      <c r="AD865">
        <v>1</v>
      </c>
      <c r="AE865">
        <v>0</v>
      </c>
      <c r="AF865">
        <v>0</v>
      </c>
      <c r="AG865">
        <v>1</v>
      </c>
      <c r="AH865">
        <v>1</v>
      </c>
      <c r="AI865">
        <v>0</v>
      </c>
      <c r="AJ865">
        <v>2</v>
      </c>
      <c r="AK865">
        <v>0</v>
      </c>
      <c r="AL865">
        <v>0</v>
      </c>
      <c r="AM865">
        <v>1</v>
      </c>
      <c r="AN865">
        <v>0</v>
      </c>
      <c r="AO865">
        <v>0</v>
      </c>
      <c r="AP865">
        <v>20</v>
      </c>
      <c r="AQ865" t="s">
        <v>2957</v>
      </c>
      <c r="AR865">
        <v>1</v>
      </c>
      <c r="AS865">
        <v>1</v>
      </c>
      <c r="AT865">
        <v>3</v>
      </c>
      <c r="AU865">
        <v>2</v>
      </c>
      <c r="AV865">
        <v>1</v>
      </c>
      <c r="AW865">
        <v>2</v>
      </c>
      <c r="AX865">
        <v>3</v>
      </c>
      <c r="AY865">
        <v>2</v>
      </c>
      <c r="AZ865">
        <v>1</v>
      </c>
      <c r="BA865">
        <v>2</v>
      </c>
      <c r="BB865">
        <v>1</v>
      </c>
      <c r="BC865">
        <v>1</v>
      </c>
      <c r="BD865">
        <v>21</v>
      </c>
      <c r="BE865" t="s">
        <v>2957</v>
      </c>
      <c r="BF865">
        <v>3</v>
      </c>
      <c r="BG865">
        <v>2</v>
      </c>
      <c r="BH865">
        <v>3</v>
      </c>
      <c r="BI865">
        <v>2</v>
      </c>
      <c r="BJ865">
        <v>2</v>
      </c>
      <c r="BK865">
        <v>0</v>
      </c>
      <c r="BL865">
        <v>2</v>
      </c>
      <c r="BM865">
        <v>1</v>
      </c>
      <c r="BN865">
        <v>1</v>
      </c>
      <c r="BO865">
        <v>1</v>
      </c>
      <c r="BP865">
        <v>1</v>
      </c>
      <c r="BQ865">
        <v>2</v>
      </c>
      <c r="BR865">
        <v>1</v>
      </c>
      <c r="BS865">
        <v>18</v>
      </c>
      <c r="BT865" t="s">
        <v>2957</v>
      </c>
      <c r="BU865">
        <v>3</v>
      </c>
      <c r="BV865">
        <v>1</v>
      </c>
      <c r="BW865">
        <v>1</v>
      </c>
      <c r="BX865">
        <v>1</v>
      </c>
      <c r="BY865">
        <v>1</v>
      </c>
      <c r="BZ865">
        <v>2</v>
      </c>
      <c r="CA865">
        <v>1</v>
      </c>
      <c r="CB865">
        <v>1</v>
      </c>
      <c r="CC865">
        <v>0</v>
      </c>
      <c r="CD865">
        <v>1</v>
      </c>
      <c r="CE865">
        <v>1</v>
      </c>
      <c r="CF865">
        <v>1</v>
      </c>
      <c r="CG865">
        <v>1</v>
      </c>
      <c r="CH865">
        <v>1</v>
      </c>
      <c r="CI865">
        <v>1</v>
      </c>
      <c r="CJ865">
        <v>1</v>
      </c>
      <c r="CK865">
        <v>12</v>
      </c>
      <c r="CL865" t="s">
        <v>2955</v>
      </c>
      <c r="CM865">
        <v>1</v>
      </c>
      <c r="CN865">
        <v>1</v>
      </c>
      <c r="CO865">
        <v>1</v>
      </c>
      <c r="CP865">
        <v>1</v>
      </c>
      <c r="CQ865">
        <v>1</v>
      </c>
      <c r="CR865">
        <v>1</v>
      </c>
      <c r="CS865">
        <v>1</v>
      </c>
      <c r="CT865">
        <v>1</v>
      </c>
      <c r="CU865">
        <v>0</v>
      </c>
      <c r="CV865">
        <v>1</v>
      </c>
      <c r="CW865">
        <v>1</v>
      </c>
      <c r="CX865">
        <v>1</v>
      </c>
      <c r="CY865">
        <v>1</v>
      </c>
      <c r="CZ865">
        <v>0</v>
      </c>
      <c r="DA865">
        <v>14</v>
      </c>
      <c r="DB865" t="s">
        <v>2960</v>
      </c>
      <c r="DC865">
        <v>1</v>
      </c>
      <c r="DD865">
        <v>1</v>
      </c>
      <c r="DE865">
        <v>1</v>
      </c>
      <c r="DF865">
        <v>1</v>
      </c>
      <c r="DG865">
        <v>1</v>
      </c>
      <c r="DH865">
        <v>1</v>
      </c>
      <c r="DI865">
        <v>0</v>
      </c>
      <c r="DJ865">
        <v>3</v>
      </c>
      <c r="DK865">
        <v>0</v>
      </c>
      <c r="DL865">
        <v>0</v>
      </c>
      <c r="DM865">
        <v>1</v>
      </c>
      <c r="DN865">
        <v>0</v>
      </c>
      <c r="DO865">
        <v>2</v>
      </c>
      <c r="DP865">
        <v>2</v>
      </c>
      <c r="DQ865">
        <v>13</v>
      </c>
      <c r="DR865" t="s">
        <v>2960</v>
      </c>
      <c r="DS865">
        <v>1</v>
      </c>
      <c r="DT865">
        <v>2</v>
      </c>
      <c r="DU865">
        <v>1</v>
      </c>
      <c r="DV865">
        <v>1</v>
      </c>
      <c r="DW865">
        <v>0</v>
      </c>
      <c r="DX865">
        <v>1</v>
      </c>
      <c r="DY865">
        <v>1</v>
      </c>
      <c r="DZ865">
        <v>2</v>
      </c>
      <c r="EA865">
        <v>0</v>
      </c>
      <c r="EB865">
        <v>1</v>
      </c>
      <c r="EC865">
        <v>0</v>
      </c>
      <c r="ED865">
        <v>2</v>
      </c>
      <c r="EE865">
        <v>1</v>
      </c>
      <c r="EF865">
        <v>13</v>
      </c>
      <c r="EG865" t="s">
        <v>2957</v>
      </c>
      <c r="EH865">
        <v>1</v>
      </c>
      <c r="EI865">
        <v>1</v>
      </c>
      <c r="EJ865">
        <v>1</v>
      </c>
      <c r="EK865">
        <v>3</v>
      </c>
      <c r="EL865">
        <v>3</v>
      </c>
      <c r="EM865">
        <v>0</v>
      </c>
      <c r="EN865">
        <v>0</v>
      </c>
      <c r="EO865">
        <v>1</v>
      </c>
      <c r="EP865">
        <v>1</v>
      </c>
      <c r="EQ865">
        <v>0</v>
      </c>
      <c r="ER865">
        <v>1</v>
      </c>
      <c r="ES865">
        <v>1</v>
      </c>
    </row>
    <row r="866" spans="1:149" hidden="1">
      <c r="A866" s="23">
        <v>45607.515763888892</v>
      </c>
      <c r="B866" t="s">
        <v>51</v>
      </c>
      <c r="C866" t="s">
        <v>2261</v>
      </c>
      <c r="D866" t="s">
        <v>2262</v>
      </c>
      <c r="E866">
        <v>1</v>
      </c>
      <c r="F866" t="s">
        <v>2954</v>
      </c>
      <c r="G866">
        <v>150</v>
      </c>
      <c r="H866" t="s">
        <v>2957</v>
      </c>
      <c r="I866">
        <v>3</v>
      </c>
      <c r="J866">
        <v>3150</v>
      </c>
      <c r="K866" t="s">
        <v>2956</v>
      </c>
      <c r="L866" t="s">
        <v>3319</v>
      </c>
      <c r="M866">
        <v>35</v>
      </c>
      <c r="N866" t="s">
        <v>2957</v>
      </c>
      <c r="O866">
        <v>1</v>
      </c>
      <c r="P866">
        <v>1</v>
      </c>
      <c r="Q866">
        <v>1</v>
      </c>
      <c r="R866">
        <v>2</v>
      </c>
      <c r="S866">
        <v>1</v>
      </c>
      <c r="T866">
        <v>1</v>
      </c>
      <c r="U866">
        <v>1</v>
      </c>
      <c r="V866">
        <v>1</v>
      </c>
      <c r="W866">
        <v>1</v>
      </c>
      <c r="X866">
        <v>1</v>
      </c>
      <c r="Y866">
        <v>2</v>
      </c>
      <c r="Z866">
        <v>1</v>
      </c>
      <c r="AA866">
        <v>1</v>
      </c>
      <c r="AB866">
        <v>1</v>
      </c>
      <c r="AC866">
        <v>2</v>
      </c>
      <c r="AD866">
        <v>2</v>
      </c>
      <c r="AE866">
        <v>1</v>
      </c>
      <c r="AF866">
        <v>2</v>
      </c>
      <c r="AG866">
        <v>1</v>
      </c>
      <c r="AH866">
        <v>1</v>
      </c>
      <c r="AI866">
        <v>1</v>
      </c>
      <c r="AJ866">
        <v>3</v>
      </c>
      <c r="AK866">
        <v>1</v>
      </c>
      <c r="AL866">
        <v>1</v>
      </c>
      <c r="AM866">
        <v>1</v>
      </c>
      <c r="AN866">
        <v>3</v>
      </c>
      <c r="AO866">
        <v>0</v>
      </c>
      <c r="AP866">
        <v>15</v>
      </c>
      <c r="AQ866" t="s">
        <v>2957</v>
      </c>
      <c r="AR866">
        <v>1</v>
      </c>
      <c r="AS866">
        <v>1</v>
      </c>
      <c r="AT866">
        <v>3</v>
      </c>
      <c r="AU866">
        <v>2</v>
      </c>
      <c r="AV866">
        <v>1</v>
      </c>
      <c r="AW866">
        <v>1</v>
      </c>
      <c r="AX866">
        <v>3</v>
      </c>
      <c r="AY866">
        <v>2</v>
      </c>
      <c r="AZ866">
        <v>1</v>
      </c>
      <c r="BA866">
        <v>0</v>
      </c>
      <c r="BB866">
        <v>0</v>
      </c>
      <c r="BC866">
        <v>0</v>
      </c>
      <c r="BD866">
        <v>21</v>
      </c>
      <c r="BE866" t="s">
        <v>2957</v>
      </c>
      <c r="BF866">
        <v>3</v>
      </c>
      <c r="BG866">
        <v>3</v>
      </c>
      <c r="BH866">
        <v>0</v>
      </c>
      <c r="BI866">
        <v>3</v>
      </c>
      <c r="BJ866">
        <v>1</v>
      </c>
      <c r="BK866">
        <v>1</v>
      </c>
      <c r="BL866">
        <v>2</v>
      </c>
      <c r="BM866">
        <v>1</v>
      </c>
      <c r="BN866">
        <v>0</v>
      </c>
      <c r="BO866">
        <v>1</v>
      </c>
      <c r="BP866">
        <v>1</v>
      </c>
      <c r="BQ866">
        <v>3</v>
      </c>
      <c r="BR866">
        <v>2</v>
      </c>
      <c r="BS866">
        <v>17</v>
      </c>
      <c r="BT866" t="s">
        <v>2957</v>
      </c>
      <c r="BU866">
        <v>3</v>
      </c>
      <c r="BV866">
        <v>1</v>
      </c>
      <c r="BW866">
        <v>1</v>
      </c>
      <c r="BX866">
        <v>1</v>
      </c>
      <c r="BY866">
        <v>0</v>
      </c>
      <c r="BZ866">
        <v>2</v>
      </c>
      <c r="CA866">
        <v>1</v>
      </c>
      <c r="CB866">
        <v>1</v>
      </c>
      <c r="CC866">
        <v>0</v>
      </c>
      <c r="CD866">
        <v>1</v>
      </c>
      <c r="CE866">
        <v>1</v>
      </c>
      <c r="CF866">
        <v>1</v>
      </c>
      <c r="CG866">
        <v>1</v>
      </c>
      <c r="CH866">
        <v>1</v>
      </c>
      <c r="CI866">
        <v>1</v>
      </c>
      <c r="CJ866">
        <v>1</v>
      </c>
      <c r="CK866">
        <v>10</v>
      </c>
      <c r="CL866" t="s">
        <v>2957</v>
      </c>
      <c r="CM866">
        <v>1</v>
      </c>
      <c r="CN866">
        <v>1</v>
      </c>
      <c r="CO866">
        <v>1</v>
      </c>
      <c r="CP866">
        <v>0</v>
      </c>
      <c r="CQ866">
        <v>1</v>
      </c>
      <c r="CR866">
        <v>1</v>
      </c>
      <c r="CS866">
        <v>1</v>
      </c>
      <c r="CT866">
        <v>1</v>
      </c>
      <c r="CU866">
        <v>0</v>
      </c>
      <c r="CV866">
        <v>1</v>
      </c>
      <c r="CW866">
        <v>0</v>
      </c>
      <c r="CX866">
        <v>1</v>
      </c>
      <c r="CY866">
        <v>1</v>
      </c>
      <c r="CZ866">
        <v>0</v>
      </c>
      <c r="DA866">
        <v>22</v>
      </c>
      <c r="DB866" t="s">
        <v>2957</v>
      </c>
      <c r="DC866">
        <v>1</v>
      </c>
      <c r="DD866">
        <v>1</v>
      </c>
      <c r="DE866">
        <v>1</v>
      </c>
      <c r="DF866">
        <v>1</v>
      </c>
      <c r="DG866">
        <v>1</v>
      </c>
      <c r="DH866">
        <v>2</v>
      </c>
      <c r="DI866">
        <v>2</v>
      </c>
      <c r="DJ866">
        <v>3</v>
      </c>
      <c r="DK866">
        <v>1</v>
      </c>
      <c r="DL866">
        <v>3</v>
      </c>
      <c r="DM866">
        <v>3</v>
      </c>
      <c r="DN866">
        <v>2</v>
      </c>
      <c r="DO866">
        <v>1</v>
      </c>
      <c r="DP866">
        <v>0</v>
      </c>
      <c r="DQ866">
        <v>16</v>
      </c>
      <c r="DR866" t="s">
        <v>2957</v>
      </c>
      <c r="DS866">
        <v>1</v>
      </c>
      <c r="DT866">
        <v>3</v>
      </c>
      <c r="DU866">
        <v>1</v>
      </c>
      <c r="DV866">
        <v>1</v>
      </c>
      <c r="DW866">
        <v>0</v>
      </c>
      <c r="DX866">
        <v>0</v>
      </c>
      <c r="DY866">
        <v>1</v>
      </c>
      <c r="DZ866">
        <v>2</v>
      </c>
      <c r="EA866">
        <v>1</v>
      </c>
      <c r="EB866">
        <v>1</v>
      </c>
      <c r="EC866">
        <v>1</v>
      </c>
      <c r="ED866">
        <v>2</v>
      </c>
      <c r="EE866">
        <v>2</v>
      </c>
      <c r="EF866">
        <v>14</v>
      </c>
      <c r="EG866" t="s">
        <v>2957</v>
      </c>
      <c r="EH866">
        <v>1</v>
      </c>
      <c r="EI866">
        <v>1</v>
      </c>
      <c r="EJ866">
        <v>1</v>
      </c>
      <c r="EK866">
        <v>1</v>
      </c>
      <c r="EL866">
        <v>3</v>
      </c>
      <c r="EM866">
        <v>1</v>
      </c>
      <c r="EN866">
        <v>2</v>
      </c>
      <c r="EO866">
        <v>1</v>
      </c>
      <c r="EP866">
        <v>1</v>
      </c>
      <c r="EQ866">
        <v>0</v>
      </c>
      <c r="ER866">
        <v>1</v>
      </c>
      <c r="ES866">
        <v>1</v>
      </c>
    </row>
    <row r="867" spans="1:149" hidden="1">
      <c r="A867" s="23">
        <v>45607.515393518515</v>
      </c>
      <c r="B867" t="s">
        <v>8</v>
      </c>
      <c r="C867" t="s">
        <v>485</v>
      </c>
      <c r="D867" t="s">
        <v>486</v>
      </c>
      <c r="E867">
        <v>3</v>
      </c>
      <c r="F867" t="s">
        <v>3184</v>
      </c>
      <c r="G867">
        <v>141</v>
      </c>
      <c r="H867" t="s">
        <v>2960</v>
      </c>
      <c r="I867">
        <v>2</v>
      </c>
      <c r="J867">
        <v>2141</v>
      </c>
      <c r="K867" t="s">
        <v>2956</v>
      </c>
      <c r="L867" t="s">
        <v>3320</v>
      </c>
      <c r="M867">
        <v>30</v>
      </c>
      <c r="N867" t="s">
        <v>2957</v>
      </c>
      <c r="O867">
        <v>1</v>
      </c>
      <c r="R867">
        <v>0</v>
      </c>
      <c r="S867">
        <v>1</v>
      </c>
      <c r="T867">
        <v>0</v>
      </c>
      <c r="U867">
        <v>1</v>
      </c>
      <c r="V867">
        <v>1</v>
      </c>
      <c r="W867">
        <v>1</v>
      </c>
      <c r="Y867">
        <v>2</v>
      </c>
      <c r="AB867">
        <v>3</v>
      </c>
      <c r="AE867">
        <v>1</v>
      </c>
      <c r="AF867">
        <v>3</v>
      </c>
      <c r="AG867">
        <v>2</v>
      </c>
      <c r="AH867">
        <v>2</v>
      </c>
      <c r="AI867">
        <v>2</v>
      </c>
      <c r="AJ867">
        <v>3</v>
      </c>
      <c r="AK867">
        <v>0</v>
      </c>
      <c r="AL867">
        <v>0</v>
      </c>
      <c r="AM867">
        <v>1</v>
      </c>
      <c r="AN867">
        <v>3</v>
      </c>
      <c r="AO867">
        <v>2</v>
      </c>
      <c r="AP867">
        <v>17</v>
      </c>
      <c r="AQ867" t="s">
        <v>2957</v>
      </c>
      <c r="AR867">
        <v>1</v>
      </c>
      <c r="AS867">
        <v>1</v>
      </c>
      <c r="AT867">
        <v>3</v>
      </c>
      <c r="AU867">
        <v>2</v>
      </c>
      <c r="AV867">
        <v>1</v>
      </c>
      <c r="AW867">
        <v>1</v>
      </c>
      <c r="AX867">
        <v>3</v>
      </c>
      <c r="AY867">
        <v>2</v>
      </c>
      <c r="AZ867">
        <v>1</v>
      </c>
      <c r="BA867">
        <v>0</v>
      </c>
      <c r="BB867">
        <v>1</v>
      </c>
      <c r="BC867">
        <v>1</v>
      </c>
      <c r="BD867">
        <v>20</v>
      </c>
      <c r="BE867" t="s">
        <v>2957</v>
      </c>
      <c r="BF867">
        <v>3</v>
      </c>
      <c r="BG867">
        <v>2</v>
      </c>
      <c r="BH867">
        <v>0</v>
      </c>
      <c r="BI867">
        <v>2</v>
      </c>
      <c r="BJ867">
        <v>2</v>
      </c>
      <c r="BK867">
        <v>0</v>
      </c>
      <c r="BL867">
        <v>2</v>
      </c>
      <c r="BM867">
        <v>1</v>
      </c>
      <c r="BN867">
        <v>1</v>
      </c>
      <c r="BO867">
        <v>1</v>
      </c>
      <c r="BP867">
        <v>1</v>
      </c>
      <c r="BQ867">
        <v>3</v>
      </c>
      <c r="BR867">
        <v>2</v>
      </c>
      <c r="BS867">
        <v>17</v>
      </c>
      <c r="BT867" t="s">
        <v>2957</v>
      </c>
      <c r="BU867">
        <v>3</v>
      </c>
      <c r="BV867">
        <v>1</v>
      </c>
      <c r="BW867">
        <v>1</v>
      </c>
      <c r="BX867">
        <v>1</v>
      </c>
      <c r="BY867">
        <v>0</v>
      </c>
      <c r="BZ867">
        <v>3</v>
      </c>
      <c r="CA867">
        <v>1</v>
      </c>
      <c r="CB867">
        <v>1</v>
      </c>
      <c r="CC867">
        <v>0</v>
      </c>
      <c r="CD867">
        <v>1</v>
      </c>
      <c r="CE867">
        <v>1</v>
      </c>
      <c r="CF867">
        <v>1</v>
      </c>
      <c r="CH867">
        <v>1</v>
      </c>
      <c r="CJ867">
        <v>1</v>
      </c>
      <c r="CK867">
        <v>0</v>
      </c>
      <c r="CL867" t="s">
        <v>2960</v>
      </c>
      <c r="CZ867">
        <v>0</v>
      </c>
      <c r="DA867">
        <v>23</v>
      </c>
      <c r="DB867" t="s">
        <v>2957</v>
      </c>
      <c r="DC867">
        <v>1</v>
      </c>
      <c r="DD867">
        <v>1</v>
      </c>
      <c r="DE867">
        <v>1</v>
      </c>
      <c r="DF867">
        <v>1</v>
      </c>
      <c r="DG867">
        <v>1</v>
      </c>
      <c r="DH867">
        <v>3</v>
      </c>
      <c r="DI867">
        <v>1</v>
      </c>
      <c r="DJ867">
        <v>3</v>
      </c>
      <c r="DK867">
        <v>3</v>
      </c>
      <c r="DL867">
        <v>3</v>
      </c>
      <c r="DM867">
        <v>2</v>
      </c>
      <c r="DO867">
        <v>2</v>
      </c>
      <c r="DP867">
        <v>1</v>
      </c>
      <c r="DQ867">
        <v>15</v>
      </c>
      <c r="DR867" t="s">
        <v>2955</v>
      </c>
      <c r="DS867">
        <v>1</v>
      </c>
      <c r="DU867">
        <v>1</v>
      </c>
      <c r="DW867">
        <v>0</v>
      </c>
      <c r="DX867">
        <v>1</v>
      </c>
      <c r="DY867">
        <v>2</v>
      </c>
      <c r="DZ867">
        <v>2</v>
      </c>
      <c r="EA867">
        <v>1</v>
      </c>
      <c r="EB867">
        <v>1</v>
      </c>
      <c r="EC867">
        <v>1</v>
      </c>
      <c r="ED867">
        <v>2</v>
      </c>
      <c r="EE867">
        <v>2</v>
      </c>
      <c r="EF867">
        <v>19</v>
      </c>
      <c r="EG867" t="s">
        <v>2955</v>
      </c>
      <c r="EH867">
        <v>1</v>
      </c>
      <c r="EI867">
        <v>1</v>
      </c>
      <c r="EJ867">
        <v>1</v>
      </c>
      <c r="EK867">
        <v>1</v>
      </c>
      <c r="EL867">
        <v>3</v>
      </c>
      <c r="EM867">
        <v>3</v>
      </c>
      <c r="EN867">
        <v>2</v>
      </c>
      <c r="EO867">
        <v>1</v>
      </c>
      <c r="EP867">
        <v>1</v>
      </c>
      <c r="EQ867">
        <v>3</v>
      </c>
      <c r="ER867">
        <v>1</v>
      </c>
      <c r="ES867">
        <v>1</v>
      </c>
    </row>
    <row r="868" spans="1:149" hidden="1">
      <c r="A868" s="23">
        <v>45607.514594907407</v>
      </c>
      <c r="B868" t="s">
        <v>44</v>
      </c>
      <c r="C868" t="s">
        <v>1856</v>
      </c>
      <c r="D868" t="s">
        <v>1857</v>
      </c>
      <c r="E868">
        <v>2</v>
      </c>
      <c r="F868" t="s">
        <v>3193</v>
      </c>
      <c r="G868">
        <v>144</v>
      </c>
      <c r="H868" t="s">
        <v>2957</v>
      </c>
      <c r="I868">
        <v>3</v>
      </c>
      <c r="J868">
        <v>3144</v>
      </c>
      <c r="K868" t="s">
        <v>2961</v>
      </c>
      <c r="L868" t="s">
        <v>2962</v>
      </c>
      <c r="M868">
        <v>23</v>
      </c>
      <c r="N868" t="s">
        <v>2957</v>
      </c>
      <c r="O868">
        <v>1</v>
      </c>
      <c r="P868">
        <v>1</v>
      </c>
      <c r="Q868">
        <v>1</v>
      </c>
      <c r="S868">
        <v>1</v>
      </c>
      <c r="T868">
        <v>1</v>
      </c>
      <c r="U868">
        <v>1</v>
      </c>
      <c r="V868">
        <v>1</v>
      </c>
      <c r="W868">
        <v>1</v>
      </c>
      <c r="X868">
        <v>0</v>
      </c>
      <c r="Y868">
        <v>2</v>
      </c>
      <c r="Z868">
        <v>1</v>
      </c>
      <c r="AA868">
        <v>0</v>
      </c>
      <c r="AB868">
        <v>1</v>
      </c>
      <c r="AC868">
        <v>2</v>
      </c>
      <c r="AD868">
        <v>2</v>
      </c>
      <c r="AE868">
        <v>1</v>
      </c>
      <c r="AF868">
        <v>1</v>
      </c>
      <c r="AG868">
        <v>1</v>
      </c>
      <c r="AJ868">
        <v>2</v>
      </c>
      <c r="AN868">
        <v>1</v>
      </c>
      <c r="AP868">
        <v>16</v>
      </c>
      <c r="AQ868" t="s">
        <v>2957</v>
      </c>
      <c r="AS868">
        <v>1</v>
      </c>
      <c r="AT868">
        <v>3</v>
      </c>
      <c r="AU868">
        <v>2</v>
      </c>
      <c r="AV868">
        <v>1</v>
      </c>
      <c r="AW868">
        <v>1</v>
      </c>
      <c r="AX868">
        <v>1</v>
      </c>
      <c r="AY868">
        <v>2</v>
      </c>
      <c r="AZ868">
        <v>1</v>
      </c>
      <c r="BA868">
        <v>3</v>
      </c>
      <c r="BD868">
        <v>19</v>
      </c>
      <c r="BE868" t="s">
        <v>2957</v>
      </c>
      <c r="BF868">
        <v>1</v>
      </c>
      <c r="BG868">
        <v>1</v>
      </c>
      <c r="BH868">
        <v>1</v>
      </c>
      <c r="BI868">
        <v>2</v>
      </c>
      <c r="BJ868">
        <v>1</v>
      </c>
      <c r="BK868">
        <v>2</v>
      </c>
      <c r="BL868">
        <v>2</v>
      </c>
      <c r="BM868">
        <v>1</v>
      </c>
      <c r="BN868">
        <v>1</v>
      </c>
      <c r="BO868">
        <v>1</v>
      </c>
      <c r="BP868">
        <v>1</v>
      </c>
      <c r="BQ868">
        <v>3</v>
      </c>
      <c r="BR868">
        <v>2</v>
      </c>
      <c r="BS868">
        <v>20</v>
      </c>
      <c r="BT868" t="s">
        <v>2955</v>
      </c>
      <c r="BU868">
        <v>3</v>
      </c>
      <c r="BW868">
        <v>1</v>
      </c>
      <c r="BX868">
        <v>1</v>
      </c>
      <c r="BY868">
        <v>1</v>
      </c>
      <c r="BZ868">
        <v>2</v>
      </c>
      <c r="CA868">
        <v>1</v>
      </c>
      <c r="CB868">
        <v>2</v>
      </c>
      <c r="CC868">
        <v>1</v>
      </c>
      <c r="CD868">
        <v>1</v>
      </c>
      <c r="CE868">
        <v>1</v>
      </c>
      <c r="CF868">
        <v>1</v>
      </c>
      <c r="CH868">
        <v>1</v>
      </c>
      <c r="CI868">
        <v>1</v>
      </c>
      <c r="CJ868">
        <v>1</v>
      </c>
      <c r="CK868">
        <v>12</v>
      </c>
      <c r="CL868" t="s">
        <v>2955</v>
      </c>
      <c r="CM868">
        <v>1</v>
      </c>
      <c r="CN868">
        <v>1</v>
      </c>
      <c r="CO868">
        <v>1</v>
      </c>
      <c r="CP868">
        <v>1</v>
      </c>
      <c r="CQ868">
        <v>1</v>
      </c>
      <c r="CR868">
        <v>1</v>
      </c>
      <c r="CS868">
        <v>1</v>
      </c>
      <c r="CT868">
        <v>1</v>
      </c>
      <c r="CU868">
        <v>1</v>
      </c>
      <c r="CV868">
        <v>1</v>
      </c>
      <c r="CW868">
        <v>0</v>
      </c>
      <c r="CX868">
        <v>1</v>
      </c>
      <c r="CY868">
        <v>1</v>
      </c>
      <c r="CZ868">
        <v>0</v>
      </c>
      <c r="DA868">
        <v>24</v>
      </c>
      <c r="DB868" t="s">
        <v>2957</v>
      </c>
      <c r="DC868">
        <v>1</v>
      </c>
      <c r="DD868">
        <v>1</v>
      </c>
      <c r="DE868">
        <v>1</v>
      </c>
      <c r="DF868">
        <v>1</v>
      </c>
      <c r="DG868">
        <v>1</v>
      </c>
      <c r="DH868">
        <v>3</v>
      </c>
      <c r="DI868">
        <v>1</v>
      </c>
      <c r="DJ868">
        <v>3</v>
      </c>
      <c r="DK868">
        <v>2</v>
      </c>
      <c r="DL868">
        <v>3</v>
      </c>
      <c r="DM868">
        <v>3</v>
      </c>
      <c r="DN868">
        <v>1</v>
      </c>
      <c r="DO868">
        <v>2</v>
      </c>
      <c r="DP868">
        <v>1</v>
      </c>
      <c r="DQ868">
        <v>12</v>
      </c>
      <c r="DR868" t="s">
        <v>2960</v>
      </c>
      <c r="DS868">
        <v>1</v>
      </c>
      <c r="DT868">
        <v>3</v>
      </c>
      <c r="DU868">
        <v>1</v>
      </c>
      <c r="DW868">
        <v>0</v>
      </c>
      <c r="DY868">
        <v>0</v>
      </c>
      <c r="EA868">
        <v>1</v>
      </c>
      <c r="EB868">
        <v>0</v>
      </c>
      <c r="EC868">
        <v>1</v>
      </c>
      <c r="ED868">
        <v>2</v>
      </c>
      <c r="EE868">
        <v>2</v>
      </c>
      <c r="EF868">
        <v>18</v>
      </c>
      <c r="EG868" t="s">
        <v>2955</v>
      </c>
      <c r="EH868">
        <v>1</v>
      </c>
      <c r="EI868">
        <v>1</v>
      </c>
      <c r="EJ868">
        <v>1</v>
      </c>
      <c r="EK868">
        <v>3</v>
      </c>
      <c r="EL868">
        <v>2</v>
      </c>
      <c r="EM868">
        <v>1</v>
      </c>
      <c r="EN868">
        <v>2</v>
      </c>
      <c r="EO868">
        <v>1</v>
      </c>
      <c r="EP868">
        <v>1</v>
      </c>
      <c r="EQ868">
        <v>3</v>
      </c>
      <c r="ER868">
        <v>1</v>
      </c>
      <c r="ES868">
        <v>1</v>
      </c>
    </row>
    <row r="869" spans="1:149" hidden="1">
      <c r="A869" s="23">
        <v>45607.510312500002</v>
      </c>
      <c r="B869" t="s">
        <v>46</v>
      </c>
      <c r="C869" t="s">
        <v>1950</v>
      </c>
      <c r="D869" t="s">
        <v>1951</v>
      </c>
      <c r="E869">
        <v>1</v>
      </c>
      <c r="F869" t="s">
        <v>2954</v>
      </c>
      <c r="G869">
        <v>138</v>
      </c>
      <c r="H869" t="s">
        <v>2957</v>
      </c>
      <c r="I869">
        <v>3</v>
      </c>
      <c r="J869">
        <v>3138</v>
      </c>
      <c r="K869" t="s">
        <v>2956</v>
      </c>
      <c r="L869" t="s">
        <v>3321</v>
      </c>
      <c r="M869">
        <v>30</v>
      </c>
      <c r="N869" t="s">
        <v>2957</v>
      </c>
      <c r="O869">
        <v>1</v>
      </c>
      <c r="P869">
        <v>2</v>
      </c>
      <c r="Q869">
        <v>1</v>
      </c>
      <c r="R869">
        <v>0</v>
      </c>
      <c r="S869">
        <v>1</v>
      </c>
      <c r="T869">
        <v>0</v>
      </c>
      <c r="U869">
        <v>1</v>
      </c>
      <c r="V869">
        <v>1</v>
      </c>
      <c r="W869">
        <v>1</v>
      </c>
      <c r="X869">
        <v>1</v>
      </c>
      <c r="Y869">
        <v>2</v>
      </c>
      <c r="Z869">
        <v>1</v>
      </c>
      <c r="AA869">
        <v>1</v>
      </c>
      <c r="AB869">
        <v>1</v>
      </c>
      <c r="AC869">
        <v>2</v>
      </c>
      <c r="AD869">
        <v>2</v>
      </c>
      <c r="AE869">
        <v>1</v>
      </c>
      <c r="AF869">
        <v>3</v>
      </c>
      <c r="AG869">
        <v>1</v>
      </c>
      <c r="AH869">
        <v>1</v>
      </c>
      <c r="AI869">
        <v>1</v>
      </c>
      <c r="AJ869">
        <v>3</v>
      </c>
      <c r="AK869">
        <v>0</v>
      </c>
      <c r="AL869">
        <v>0</v>
      </c>
      <c r="AM869">
        <v>1</v>
      </c>
      <c r="AN869">
        <v>0</v>
      </c>
      <c r="AO869">
        <v>1</v>
      </c>
      <c r="AP869">
        <v>15</v>
      </c>
      <c r="AQ869" t="s">
        <v>2957</v>
      </c>
      <c r="AR869">
        <v>1</v>
      </c>
      <c r="AS869">
        <v>1</v>
      </c>
      <c r="AT869">
        <v>3</v>
      </c>
      <c r="AU869">
        <v>2</v>
      </c>
      <c r="AV869">
        <v>1</v>
      </c>
      <c r="AW869">
        <v>1</v>
      </c>
      <c r="AX869">
        <v>3</v>
      </c>
      <c r="AY869">
        <v>2</v>
      </c>
      <c r="AZ869">
        <v>1</v>
      </c>
      <c r="BA869">
        <v>0</v>
      </c>
      <c r="BB869">
        <v>0</v>
      </c>
      <c r="BC869">
        <v>0</v>
      </c>
      <c r="BD869">
        <v>21</v>
      </c>
      <c r="BE869" t="s">
        <v>2957</v>
      </c>
      <c r="BF869">
        <v>3</v>
      </c>
      <c r="BG869">
        <v>2</v>
      </c>
      <c r="BH869">
        <v>1</v>
      </c>
      <c r="BI869">
        <v>3</v>
      </c>
      <c r="BJ869">
        <v>2</v>
      </c>
      <c r="BK869">
        <v>2</v>
      </c>
      <c r="BL869">
        <v>2</v>
      </c>
      <c r="BM869">
        <v>1</v>
      </c>
      <c r="BN869">
        <v>1</v>
      </c>
      <c r="BO869">
        <v>0</v>
      </c>
      <c r="BP869">
        <v>1</v>
      </c>
      <c r="BQ869">
        <v>2</v>
      </c>
      <c r="BR869">
        <v>1</v>
      </c>
      <c r="BS869">
        <v>16</v>
      </c>
      <c r="BT869" t="s">
        <v>2957</v>
      </c>
      <c r="BU869">
        <v>3</v>
      </c>
      <c r="BV869">
        <v>1</v>
      </c>
      <c r="BW869">
        <v>1</v>
      </c>
      <c r="BX869">
        <v>1</v>
      </c>
      <c r="BY869">
        <v>0</v>
      </c>
      <c r="BZ869">
        <v>2</v>
      </c>
      <c r="CA869">
        <v>1</v>
      </c>
      <c r="CB869">
        <v>1</v>
      </c>
      <c r="CC869">
        <v>0</v>
      </c>
      <c r="CD869">
        <v>1</v>
      </c>
      <c r="CE869">
        <v>1</v>
      </c>
      <c r="CF869">
        <v>1</v>
      </c>
      <c r="CG869">
        <v>1</v>
      </c>
      <c r="CH869">
        <v>1</v>
      </c>
      <c r="CI869">
        <v>1</v>
      </c>
      <c r="CJ869">
        <v>0</v>
      </c>
      <c r="CK869">
        <v>10</v>
      </c>
      <c r="CL869" t="s">
        <v>2957</v>
      </c>
      <c r="CM869">
        <v>1</v>
      </c>
      <c r="CN869">
        <v>1</v>
      </c>
      <c r="CO869">
        <v>1</v>
      </c>
      <c r="CP869">
        <v>0</v>
      </c>
      <c r="CQ869">
        <v>1</v>
      </c>
      <c r="CR869">
        <v>1</v>
      </c>
      <c r="CS869">
        <v>1</v>
      </c>
      <c r="CT869">
        <v>1</v>
      </c>
      <c r="CU869">
        <v>0</v>
      </c>
      <c r="CV869">
        <v>1</v>
      </c>
      <c r="CW869">
        <v>0</v>
      </c>
      <c r="CX869">
        <v>1</v>
      </c>
      <c r="CY869">
        <v>1</v>
      </c>
      <c r="CZ869">
        <v>0</v>
      </c>
      <c r="DA869">
        <v>22</v>
      </c>
      <c r="DB869" t="s">
        <v>2957</v>
      </c>
      <c r="DC869">
        <v>1</v>
      </c>
      <c r="DD869">
        <v>1</v>
      </c>
      <c r="DE869">
        <v>1</v>
      </c>
      <c r="DF869">
        <v>1</v>
      </c>
      <c r="DG869">
        <v>1</v>
      </c>
      <c r="DH869">
        <v>3</v>
      </c>
      <c r="DI869">
        <v>2</v>
      </c>
      <c r="DJ869">
        <v>3</v>
      </c>
      <c r="DK869">
        <v>3</v>
      </c>
      <c r="DL869">
        <v>0</v>
      </c>
      <c r="DM869">
        <v>2</v>
      </c>
      <c r="DN869">
        <v>0</v>
      </c>
      <c r="DO869">
        <v>2</v>
      </c>
      <c r="DP869">
        <v>2</v>
      </c>
      <c r="DQ869">
        <v>11</v>
      </c>
      <c r="DR869" t="s">
        <v>2960</v>
      </c>
      <c r="DS869">
        <v>1</v>
      </c>
      <c r="DT869">
        <v>3</v>
      </c>
      <c r="DU869">
        <v>1</v>
      </c>
      <c r="DV869">
        <v>1</v>
      </c>
      <c r="DW869">
        <v>0</v>
      </c>
      <c r="DX869">
        <v>0</v>
      </c>
      <c r="DY869">
        <v>1</v>
      </c>
      <c r="DZ869">
        <v>1</v>
      </c>
      <c r="EA869">
        <v>1</v>
      </c>
      <c r="EB869">
        <v>0</v>
      </c>
      <c r="EC869">
        <v>0</v>
      </c>
      <c r="ED869">
        <v>1</v>
      </c>
      <c r="EE869">
        <v>1</v>
      </c>
      <c r="EF869">
        <v>13</v>
      </c>
      <c r="EG869" t="s">
        <v>2957</v>
      </c>
      <c r="EH869">
        <v>1</v>
      </c>
      <c r="EI869">
        <v>1</v>
      </c>
      <c r="EJ869">
        <v>1</v>
      </c>
      <c r="EK869">
        <v>2</v>
      </c>
      <c r="EL869">
        <v>2</v>
      </c>
      <c r="EM869">
        <v>1</v>
      </c>
      <c r="EN869">
        <v>1</v>
      </c>
      <c r="EO869">
        <v>1</v>
      </c>
      <c r="EP869">
        <v>1</v>
      </c>
      <c r="EQ869">
        <v>0</v>
      </c>
      <c r="ER869">
        <v>1</v>
      </c>
      <c r="ES869">
        <v>1</v>
      </c>
    </row>
    <row r="870" spans="1:149" hidden="1">
      <c r="A870" s="23">
        <v>45607.508356481485</v>
      </c>
      <c r="B870" t="s">
        <v>28</v>
      </c>
      <c r="C870" t="s">
        <v>1036</v>
      </c>
      <c r="D870" t="s">
        <v>1037</v>
      </c>
      <c r="E870">
        <v>1</v>
      </c>
      <c r="F870" t="s">
        <v>2954</v>
      </c>
      <c r="G870">
        <v>138</v>
      </c>
      <c r="H870" t="s">
        <v>2960</v>
      </c>
      <c r="I870">
        <v>2</v>
      </c>
      <c r="J870">
        <v>2138</v>
      </c>
      <c r="K870" t="s">
        <v>2956</v>
      </c>
      <c r="L870" t="s">
        <v>3322</v>
      </c>
      <c r="M870">
        <v>36</v>
      </c>
      <c r="N870" t="s">
        <v>2957</v>
      </c>
      <c r="O870">
        <v>1</v>
      </c>
      <c r="P870">
        <v>2</v>
      </c>
      <c r="Q870">
        <v>1</v>
      </c>
      <c r="R870">
        <v>1</v>
      </c>
      <c r="S870">
        <v>1</v>
      </c>
      <c r="T870">
        <v>1</v>
      </c>
      <c r="U870">
        <v>1</v>
      </c>
      <c r="V870">
        <v>1</v>
      </c>
      <c r="W870">
        <v>1</v>
      </c>
      <c r="X870">
        <v>0</v>
      </c>
      <c r="Y870">
        <v>2</v>
      </c>
      <c r="Z870">
        <v>1</v>
      </c>
      <c r="AA870">
        <v>0</v>
      </c>
      <c r="AB870">
        <v>3</v>
      </c>
      <c r="AC870">
        <v>2</v>
      </c>
      <c r="AD870">
        <v>1</v>
      </c>
      <c r="AE870">
        <v>1</v>
      </c>
      <c r="AF870">
        <v>3</v>
      </c>
      <c r="AG870">
        <v>2</v>
      </c>
      <c r="AH870">
        <v>2</v>
      </c>
      <c r="AI870">
        <v>1</v>
      </c>
      <c r="AJ870">
        <v>2</v>
      </c>
      <c r="AK870">
        <v>1</v>
      </c>
      <c r="AL870">
        <v>0</v>
      </c>
      <c r="AM870">
        <v>1</v>
      </c>
      <c r="AN870">
        <v>3</v>
      </c>
      <c r="AO870">
        <v>1</v>
      </c>
      <c r="AP870">
        <v>13</v>
      </c>
      <c r="AQ870" t="s">
        <v>2957</v>
      </c>
      <c r="AR870">
        <v>1</v>
      </c>
      <c r="AS870">
        <v>1</v>
      </c>
      <c r="AT870">
        <v>2</v>
      </c>
      <c r="AU870">
        <v>2</v>
      </c>
      <c r="AV870">
        <v>1</v>
      </c>
      <c r="AW870">
        <v>1</v>
      </c>
      <c r="AX870">
        <v>3</v>
      </c>
      <c r="AY870">
        <v>2</v>
      </c>
      <c r="AZ870">
        <v>0</v>
      </c>
      <c r="BA870">
        <v>0</v>
      </c>
      <c r="BB870">
        <v>0</v>
      </c>
      <c r="BC870">
        <v>0</v>
      </c>
      <c r="BD870">
        <v>18</v>
      </c>
      <c r="BE870" t="s">
        <v>2957</v>
      </c>
      <c r="BF870">
        <v>3</v>
      </c>
      <c r="BG870">
        <v>2</v>
      </c>
      <c r="BH870">
        <v>1</v>
      </c>
      <c r="BI870">
        <v>2</v>
      </c>
      <c r="BJ870">
        <v>1</v>
      </c>
      <c r="BK870">
        <v>2</v>
      </c>
      <c r="BL870">
        <v>1</v>
      </c>
      <c r="BM870">
        <v>1</v>
      </c>
      <c r="BN870">
        <v>1</v>
      </c>
      <c r="BO870">
        <v>0</v>
      </c>
      <c r="BP870">
        <v>0</v>
      </c>
      <c r="BQ870">
        <v>3</v>
      </c>
      <c r="BR870">
        <v>1</v>
      </c>
      <c r="BS870">
        <v>19</v>
      </c>
      <c r="BT870" t="s">
        <v>2957</v>
      </c>
      <c r="BU870">
        <v>3</v>
      </c>
      <c r="BV870">
        <v>1</v>
      </c>
      <c r="BW870">
        <v>1</v>
      </c>
      <c r="BX870">
        <v>1</v>
      </c>
      <c r="BY870">
        <v>1</v>
      </c>
      <c r="BZ870">
        <v>2</v>
      </c>
      <c r="CA870">
        <v>1</v>
      </c>
      <c r="CB870">
        <v>1</v>
      </c>
      <c r="CC870">
        <v>1</v>
      </c>
      <c r="CD870">
        <v>1</v>
      </c>
      <c r="CE870">
        <v>1</v>
      </c>
      <c r="CF870">
        <v>1</v>
      </c>
      <c r="CG870">
        <v>1</v>
      </c>
      <c r="CH870">
        <v>1</v>
      </c>
      <c r="CI870">
        <v>1</v>
      </c>
      <c r="CJ870">
        <v>1</v>
      </c>
      <c r="CK870">
        <v>9</v>
      </c>
      <c r="CL870" t="s">
        <v>2957</v>
      </c>
      <c r="CM870">
        <v>1</v>
      </c>
      <c r="CN870">
        <v>1</v>
      </c>
      <c r="CO870">
        <v>1</v>
      </c>
      <c r="CP870">
        <v>0</v>
      </c>
      <c r="CQ870">
        <v>0</v>
      </c>
      <c r="CR870">
        <v>1</v>
      </c>
      <c r="CS870">
        <v>0</v>
      </c>
      <c r="CT870">
        <v>1</v>
      </c>
      <c r="CU870">
        <v>1</v>
      </c>
      <c r="CV870">
        <v>1</v>
      </c>
      <c r="CW870">
        <v>0</v>
      </c>
      <c r="CX870">
        <v>1</v>
      </c>
      <c r="CY870">
        <v>1</v>
      </c>
      <c r="CZ870">
        <v>0</v>
      </c>
      <c r="DA870">
        <v>13</v>
      </c>
      <c r="DB870" t="s">
        <v>2960</v>
      </c>
      <c r="DC870">
        <v>1</v>
      </c>
      <c r="DD870">
        <v>1</v>
      </c>
      <c r="DE870">
        <v>1</v>
      </c>
      <c r="DF870">
        <v>1</v>
      </c>
      <c r="DG870">
        <v>1</v>
      </c>
      <c r="DH870">
        <v>1</v>
      </c>
      <c r="DI870">
        <v>0</v>
      </c>
      <c r="DJ870">
        <v>3</v>
      </c>
      <c r="DK870">
        <v>0</v>
      </c>
      <c r="DL870">
        <v>0</v>
      </c>
      <c r="DM870">
        <v>3</v>
      </c>
      <c r="DN870">
        <v>0</v>
      </c>
      <c r="DO870">
        <v>1</v>
      </c>
      <c r="DP870">
        <v>0</v>
      </c>
      <c r="DQ870">
        <v>13</v>
      </c>
      <c r="DR870" t="s">
        <v>2960</v>
      </c>
      <c r="DS870">
        <v>1</v>
      </c>
      <c r="DT870">
        <v>3</v>
      </c>
      <c r="DU870">
        <v>1</v>
      </c>
      <c r="DV870">
        <v>1</v>
      </c>
      <c r="DW870">
        <v>0</v>
      </c>
      <c r="DX870">
        <v>0</v>
      </c>
      <c r="DY870">
        <v>1</v>
      </c>
      <c r="DZ870">
        <v>1</v>
      </c>
      <c r="EA870">
        <v>0</v>
      </c>
      <c r="EB870">
        <v>0</v>
      </c>
      <c r="EC870">
        <v>1</v>
      </c>
      <c r="ED870">
        <v>2</v>
      </c>
      <c r="EE870">
        <v>2</v>
      </c>
      <c r="EF870">
        <v>17</v>
      </c>
      <c r="EG870" t="s">
        <v>2955</v>
      </c>
      <c r="EH870">
        <v>1</v>
      </c>
      <c r="EI870">
        <v>1</v>
      </c>
      <c r="EJ870">
        <v>1</v>
      </c>
      <c r="EK870">
        <v>3</v>
      </c>
      <c r="EL870">
        <v>3</v>
      </c>
      <c r="EM870">
        <v>1</v>
      </c>
      <c r="EN870">
        <v>1</v>
      </c>
      <c r="EO870">
        <v>1</v>
      </c>
      <c r="EP870">
        <v>0</v>
      </c>
      <c r="EQ870">
        <v>3</v>
      </c>
      <c r="ER870">
        <v>1</v>
      </c>
      <c r="ES870">
        <v>1</v>
      </c>
    </row>
    <row r="871" spans="1:149" hidden="1">
      <c r="A871" s="23">
        <v>45607.506840277776</v>
      </c>
      <c r="B871" t="s">
        <v>57</v>
      </c>
      <c r="C871" t="s">
        <v>2731</v>
      </c>
      <c r="D871" t="s">
        <v>2732</v>
      </c>
      <c r="E871">
        <v>1</v>
      </c>
      <c r="F871" t="s">
        <v>2954</v>
      </c>
      <c r="G871">
        <v>107</v>
      </c>
      <c r="H871" t="s">
        <v>2958</v>
      </c>
      <c r="I871">
        <v>1</v>
      </c>
      <c r="J871">
        <v>1107</v>
      </c>
      <c r="K871" t="s">
        <v>2961</v>
      </c>
      <c r="L871" t="s">
        <v>2962</v>
      </c>
      <c r="M871">
        <v>28</v>
      </c>
      <c r="N871" t="s">
        <v>2958</v>
      </c>
      <c r="O871">
        <v>1</v>
      </c>
      <c r="P871">
        <v>0</v>
      </c>
      <c r="Q871">
        <v>1</v>
      </c>
      <c r="R871">
        <v>1</v>
      </c>
      <c r="S871">
        <v>1</v>
      </c>
      <c r="T871">
        <v>0</v>
      </c>
      <c r="U871">
        <v>1</v>
      </c>
      <c r="V871">
        <v>1</v>
      </c>
      <c r="W871">
        <v>1</v>
      </c>
      <c r="X871">
        <v>1</v>
      </c>
      <c r="Y871">
        <v>2</v>
      </c>
      <c r="Z871">
        <v>0</v>
      </c>
      <c r="AA871">
        <v>1</v>
      </c>
      <c r="AB871">
        <v>0</v>
      </c>
      <c r="AC871">
        <v>2</v>
      </c>
      <c r="AD871">
        <v>1</v>
      </c>
      <c r="AE871">
        <v>0</v>
      </c>
      <c r="AF871">
        <v>3</v>
      </c>
      <c r="AG871">
        <v>2</v>
      </c>
      <c r="AH871">
        <v>2</v>
      </c>
      <c r="AI871">
        <v>1</v>
      </c>
      <c r="AJ871">
        <v>2</v>
      </c>
      <c r="AK871">
        <v>2</v>
      </c>
      <c r="AL871">
        <v>1</v>
      </c>
      <c r="AM871">
        <v>1</v>
      </c>
      <c r="AN871">
        <v>0</v>
      </c>
      <c r="AO871">
        <v>0</v>
      </c>
      <c r="AP871">
        <v>17</v>
      </c>
      <c r="AQ871" t="s">
        <v>2957</v>
      </c>
      <c r="AR871">
        <v>1</v>
      </c>
      <c r="AS871">
        <v>1</v>
      </c>
      <c r="AT871">
        <v>3</v>
      </c>
      <c r="AU871">
        <v>2</v>
      </c>
      <c r="AV871">
        <v>1</v>
      </c>
      <c r="AW871">
        <v>2</v>
      </c>
      <c r="AX871">
        <v>2</v>
      </c>
      <c r="AY871">
        <v>3</v>
      </c>
      <c r="AZ871">
        <v>1</v>
      </c>
      <c r="BA871">
        <v>1</v>
      </c>
      <c r="BB871">
        <v>0</v>
      </c>
      <c r="BC871">
        <v>0</v>
      </c>
      <c r="BD871">
        <v>16</v>
      </c>
      <c r="BE871" t="s">
        <v>2960</v>
      </c>
      <c r="BF871">
        <v>2</v>
      </c>
      <c r="BG871">
        <v>2</v>
      </c>
      <c r="BH871">
        <v>2</v>
      </c>
      <c r="BI871">
        <v>2</v>
      </c>
      <c r="BJ871">
        <v>1</v>
      </c>
      <c r="BK871">
        <v>0</v>
      </c>
      <c r="BL871">
        <v>1</v>
      </c>
      <c r="BM871">
        <v>1</v>
      </c>
      <c r="BN871">
        <v>1</v>
      </c>
      <c r="BO871">
        <v>0</v>
      </c>
      <c r="BP871">
        <v>0</v>
      </c>
      <c r="BQ871">
        <v>2</v>
      </c>
      <c r="BR871">
        <v>2</v>
      </c>
      <c r="BS871">
        <v>16</v>
      </c>
      <c r="BT871" t="s">
        <v>2957</v>
      </c>
      <c r="BU871">
        <v>3</v>
      </c>
      <c r="BV871">
        <v>1</v>
      </c>
      <c r="BW871">
        <v>1</v>
      </c>
      <c r="BX871">
        <v>1</v>
      </c>
      <c r="BY871">
        <v>0</v>
      </c>
      <c r="BZ871">
        <v>2</v>
      </c>
      <c r="CA871">
        <v>0</v>
      </c>
      <c r="CB871">
        <v>2</v>
      </c>
      <c r="CC871">
        <v>0</v>
      </c>
      <c r="CD871">
        <v>1</v>
      </c>
      <c r="CE871">
        <v>1</v>
      </c>
      <c r="CF871">
        <v>1</v>
      </c>
      <c r="CG871">
        <v>1</v>
      </c>
      <c r="CH871">
        <v>0</v>
      </c>
      <c r="CI871">
        <v>1</v>
      </c>
      <c r="CJ871">
        <v>1</v>
      </c>
      <c r="CK871">
        <v>9</v>
      </c>
      <c r="CL871" t="s">
        <v>2957</v>
      </c>
      <c r="CM871">
        <v>1</v>
      </c>
      <c r="CN871">
        <v>1</v>
      </c>
      <c r="CO871">
        <v>0</v>
      </c>
      <c r="CP871">
        <v>0</v>
      </c>
      <c r="CQ871">
        <v>1</v>
      </c>
      <c r="CR871">
        <v>1</v>
      </c>
      <c r="CS871">
        <v>1</v>
      </c>
      <c r="CT871">
        <v>1</v>
      </c>
      <c r="CU871">
        <v>0</v>
      </c>
      <c r="CV871">
        <v>1</v>
      </c>
      <c r="CW871">
        <v>0</v>
      </c>
      <c r="CX871">
        <v>1</v>
      </c>
      <c r="CY871">
        <v>1</v>
      </c>
      <c r="CZ871">
        <v>0</v>
      </c>
      <c r="DA871">
        <v>22</v>
      </c>
      <c r="DB871" t="s">
        <v>2957</v>
      </c>
      <c r="DC871">
        <v>1</v>
      </c>
      <c r="DD871">
        <v>1</v>
      </c>
      <c r="DE871">
        <v>1</v>
      </c>
      <c r="DF871">
        <v>1</v>
      </c>
      <c r="DG871">
        <v>1</v>
      </c>
      <c r="DH871">
        <v>3</v>
      </c>
      <c r="DI871">
        <v>1</v>
      </c>
      <c r="DJ871">
        <v>3</v>
      </c>
      <c r="DK871">
        <v>3</v>
      </c>
      <c r="DL871">
        <v>2</v>
      </c>
      <c r="DM871">
        <v>3</v>
      </c>
      <c r="DN871">
        <v>0</v>
      </c>
      <c r="DO871">
        <v>1</v>
      </c>
      <c r="DP871">
        <v>1</v>
      </c>
      <c r="DQ871">
        <v>11</v>
      </c>
      <c r="DR871" t="s">
        <v>2960</v>
      </c>
      <c r="DS871">
        <v>1</v>
      </c>
      <c r="DT871">
        <v>2</v>
      </c>
      <c r="DU871">
        <v>1</v>
      </c>
      <c r="DV871">
        <v>1</v>
      </c>
      <c r="DW871">
        <v>0</v>
      </c>
      <c r="DX871">
        <v>0</v>
      </c>
      <c r="DY871">
        <v>0</v>
      </c>
      <c r="DZ871">
        <v>1</v>
      </c>
      <c r="EA871">
        <v>1</v>
      </c>
      <c r="EB871">
        <v>0</v>
      </c>
      <c r="EC871">
        <v>1</v>
      </c>
      <c r="ED871">
        <v>2</v>
      </c>
      <c r="EE871">
        <v>1</v>
      </c>
      <c r="EF871">
        <v>16</v>
      </c>
      <c r="EG871" t="s">
        <v>2955</v>
      </c>
      <c r="EH871">
        <v>1</v>
      </c>
      <c r="EI871">
        <v>1</v>
      </c>
      <c r="EJ871">
        <v>1</v>
      </c>
      <c r="EK871">
        <v>3</v>
      </c>
      <c r="EL871">
        <v>2</v>
      </c>
      <c r="EM871">
        <v>3</v>
      </c>
      <c r="EN871">
        <v>1</v>
      </c>
      <c r="EO871">
        <v>1</v>
      </c>
      <c r="EP871">
        <v>1</v>
      </c>
      <c r="EQ871">
        <v>0</v>
      </c>
      <c r="ER871">
        <v>1</v>
      </c>
      <c r="ES871">
        <v>1</v>
      </c>
    </row>
    <row r="872" spans="1:149" hidden="1">
      <c r="A872" s="23">
        <v>45607.503275462965</v>
      </c>
      <c r="B872" t="s">
        <v>19</v>
      </c>
      <c r="C872" t="s">
        <v>227</v>
      </c>
      <c r="D872" t="s">
        <v>228</v>
      </c>
      <c r="E872">
        <v>2</v>
      </c>
      <c r="F872" t="s">
        <v>3193</v>
      </c>
      <c r="G872">
        <v>151</v>
      </c>
      <c r="H872" t="s">
        <v>2957</v>
      </c>
      <c r="I872">
        <v>3</v>
      </c>
      <c r="J872">
        <v>3151</v>
      </c>
      <c r="K872" t="s">
        <v>2961</v>
      </c>
      <c r="L872" t="s">
        <v>2962</v>
      </c>
      <c r="M872">
        <v>25</v>
      </c>
      <c r="N872" t="s">
        <v>2957</v>
      </c>
      <c r="O872">
        <v>1</v>
      </c>
      <c r="P872">
        <v>1</v>
      </c>
      <c r="Q872">
        <v>1</v>
      </c>
      <c r="S872">
        <v>1</v>
      </c>
      <c r="T872">
        <v>1</v>
      </c>
      <c r="U872">
        <v>1</v>
      </c>
      <c r="V872">
        <v>1</v>
      </c>
      <c r="W872">
        <v>1</v>
      </c>
      <c r="X872">
        <v>1</v>
      </c>
      <c r="Y872">
        <v>1</v>
      </c>
      <c r="Z872">
        <v>1</v>
      </c>
      <c r="AA872">
        <v>1</v>
      </c>
      <c r="AB872">
        <v>1</v>
      </c>
      <c r="AC872">
        <v>2</v>
      </c>
      <c r="AD872">
        <v>1</v>
      </c>
      <c r="AE872">
        <v>1</v>
      </c>
      <c r="AF872">
        <v>1</v>
      </c>
      <c r="AG872">
        <v>1</v>
      </c>
      <c r="AJ872">
        <v>3</v>
      </c>
      <c r="AN872">
        <v>2</v>
      </c>
      <c r="AP872">
        <v>19</v>
      </c>
      <c r="AQ872" t="s">
        <v>2957</v>
      </c>
      <c r="AS872">
        <v>1</v>
      </c>
      <c r="AT872">
        <v>3</v>
      </c>
      <c r="AU872">
        <v>1</v>
      </c>
      <c r="AV872">
        <v>1</v>
      </c>
      <c r="AW872">
        <v>2</v>
      </c>
      <c r="AX872">
        <v>3</v>
      </c>
      <c r="AY872">
        <v>3</v>
      </c>
      <c r="AZ872">
        <v>1</v>
      </c>
      <c r="BA872">
        <v>3</v>
      </c>
      <c r="BD872">
        <v>23</v>
      </c>
      <c r="BE872" t="s">
        <v>2957</v>
      </c>
      <c r="BF872">
        <v>3</v>
      </c>
      <c r="BG872">
        <v>3</v>
      </c>
      <c r="BH872">
        <v>2</v>
      </c>
      <c r="BI872">
        <v>2</v>
      </c>
      <c r="BJ872">
        <v>1</v>
      </c>
      <c r="BK872">
        <v>2</v>
      </c>
      <c r="BL872">
        <v>2</v>
      </c>
      <c r="BM872">
        <v>1</v>
      </c>
      <c r="BN872">
        <v>1</v>
      </c>
      <c r="BO872">
        <v>1</v>
      </c>
      <c r="BP872">
        <v>1</v>
      </c>
      <c r="BQ872">
        <v>3</v>
      </c>
      <c r="BR872">
        <v>1</v>
      </c>
      <c r="BS872">
        <v>20</v>
      </c>
      <c r="BT872" t="s">
        <v>2955</v>
      </c>
      <c r="BU872">
        <v>3</v>
      </c>
      <c r="BW872">
        <v>1</v>
      </c>
      <c r="BX872">
        <v>1</v>
      </c>
      <c r="BY872">
        <v>1</v>
      </c>
      <c r="BZ872">
        <v>2</v>
      </c>
      <c r="CA872">
        <v>1</v>
      </c>
      <c r="CB872">
        <v>2</v>
      </c>
      <c r="CC872">
        <v>1</v>
      </c>
      <c r="CD872">
        <v>1</v>
      </c>
      <c r="CE872">
        <v>1</v>
      </c>
      <c r="CF872">
        <v>1</v>
      </c>
      <c r="CH872">
        <v>1</v>
      </c>
      <c r="CI872">
        <v>1</v>
      </c>
      <c r="CJ872">
        <v>1</v>
      </c>
      <c r="CK872">
        <v>13</v>
      </c>
      <c r="CL872" t="s">
        <v>2955</v>
      </c>
      <c r="CM872">
        <v>1</v>
      </c>
      <c r="CN872">
        <v>1</v>
      </c>
      <c r="CO872">
        <v>1</v>
      </c>
      <c r="CP872">
        <v>1</v>
      </c>
      <c r="CQ872">
        <v>1</v>
      </c>
      <c r="CR872">
        <v>1</v>
      </c>
      <c r="CS872">
        <v>1</v>
      </c>
      <c r="CT872">
        <v>1</v>
      </c>
      <c r="CU872">
        <v>1</v>
      </c>
      <c r="CV872">
        <v>1</v>
      </c>
      <c r="CW872">
        <v>1</v>
      </c>
      <c r="CX872">
        <v>1</v>
      </c>
      <c r="CY872">
        <v>1</v>
      </c>
      <c r="CZ872">
        <v>0</v>
      </c>
      <c r="DA872">
        <v>25</v>
      </c>
      <c r="DB872" t="s">
        <v>2957</v>
      </c>
      <c r="DC872">
        <v>1</v>
      </c>
      <c r="DD872">
        <v>1</v>
      </c>
      <c r="DE872">
        <v>1</v>
      </c>
      <c r="DF872">
        <v>1</v>
      </c>
      <c r="DG872">
        <v>1</v>
      </c>
      <c r="DH872">
        <v>3</v>
      </c>
      <c r="DI872">
        <v>1</v>
      </c>
      <c r="DJ872">
        <v>3</v>
      </c>
      <c r="DK872">
        <v>3</v>
      </c>
      <c r="DL872">
        <v>3</v>
      </c>
      <c r="DM872">
        <v>3</v>
      </c>
      <c r="DN872">
        <v>2</v>
      </c>
      <c r="DO872">
        <v>1</v>
      </c>
      <c r="DP872">
        <v>1</v>
      </c>
      <c r="DQ872">
        <v>13</v>
      </c>
      <c r="DR872" t="s">
        <v>2957</v>
      </c>
      <c r="DS872">
        <v>1</v>
      </c>
      <c r="DT872">
        <v>3</v>
      </c>
      <c r="DU872">
        <v>1</v>
      </c>
      <c r="DW872">
        <v>0</v>
      </c>
      <c r="DY872">
        <v>1</v>
      </c>
      <c r="EA872">
        <v>1</v>
      </c>
      <c r="EB872">
        <v>1</v>
      </c>
      <c r="EC872">
        <v>1</v>
      </c>
      <c r="ED872">
        <v>1</v>
      </c>
      <c r="EE872">
        <v>1</v>
      </c>
      <c r="EF872">
        <v>13</v>
      </c>
      <c r="EG872" t="s">
        <v>2957</v>
      </c>
      <c r="EH872">
        <v>1</v>
      </c>
      <c r="EI872">
        <v>1</v>
      </c>
      <c r="EJ872">
        <v>1</v>
      </c>
      <c r="EK872">
        <v>1</v>
      </c>
      <c r="EL872">
        <v>3</v>
      </c>
      <c r="EM872">
        <v>1</v>
      </c>
      <c r="EN872">
        <v>1</v>
      </c>
      <c r="EO872">
        <v>1</v>
      </c>
      <c r="EP872">
        <v>1</v>
      </c>
      <c r="EQ872">
        <v>0</v>
      </c>
      <c r="ER872">
        <v>1</v>
      </c>
      <c r="ES872">
        <v>1</v>
      </c>
    </row>
    <row r="873" spans="1:149" hidden="1">
      <c r="A873" s="23">
        <v>45607.501203703701</v>
      </c>
      <c r="B873" t="s">
        <v>13</v>
      </c>
      <c r="C873" t="s">
        <v>714</v>
      </c>
      <c r="D873" t="s">
        <v>715</v>
      </c>
      <c r="E873">
        <v>1</v>
      </c>
      <c r="F873" t="s">
        <v>2954</v>
      </c>
      <c r="G873">
        <v>181</v>
      </c>
      <c r="H873" t="s">
        <v>2955</v>
      </c>
      <c r="I873">
        <v>4</v>
      </c>
      <c r="J873">
        <v>4181</v>
      </c>
      <c r="K873" t="s">
        <v>2956</v>
      </c>
      <c r="L873" t="s">
        <v>3323</v>
      </c>
      <c r="M873">
        <v>34</v>
      </c>
      <c r="N873" t="s">
        <v>2957</v>
      </c>
      <c r="O873">
        <v>1</v>
      </c>
      <c r="P873">
        <v>1</v>
      </c>
      <c r="Q873">
        <v>1</v>
      </c>
      <c r="R873">
        <v>1</v>
      </c>
      <c r="S873">
        <v>1</v>
      </c>
      <c r="T873">
        <v>2</v>
      </c>
      <c r="U873">
        <v>1</v>
      </c>
      <c r="V873">
        <v>1</v>
      </c>
      <c r="W873">
        <v>1</v>
      </c>
      <c r="X873">
        <v>1</v>
      </c>
      <c r="Y873">
        <v>2</v>
      </c>
      <c r="Z873">
        <v>0</v>
      </c>
      <c r="AA873">
        <v>0</v>
      </c>
      <c r="AB873">
        <v>2</v>
      </c>
      <c r="AC873">
        <v>3</v>
      </c>
      <c r="AD873">
        <v>3</v>
      </c>
      <c r="AE873">
        <v>1</v>
      </c>
      <c r="AF873">
        <v>3</v>
      </c>
      <c r="AG873">
        <v>2</v>
      </c>
      <c r="AH873">
        <v>1</v>
      </c>
      <c r="AI873">
        <v>1</v>
      </c>
      <c r="AJ873">
        <v>1</v>
      </c>
      <c r="AK873">
        <v>1</v>
      </c>
      <c r="AL873">
        <v>0</v>
      </c>
      <c r="AM873">
        <v>1</v>
      </c>
      <c r="AN873">
        <v>1</v>
      </c>
      <c r="AO873">
        <v>1</v>
      </c>
      <c r="AP873">
        <v>22</v>
      </c>
      <c r="AQ873" t="s">
        <v>2955</v>
      </c>
      <c r="AR873">
        <v>1</v>
      </c>
      <c r="AS873">
        <v>1</v>
      </c>
      <c r="AT873">
        <v>3</v>
      </c>
      <c r="AU873">
        <v>2</v>
      </c>
      <c r="AV873">
        <v>1</v>
      </c>
      <c r="AW873">
        <v>2</v>
      </c>
      <c r="AX873">
        <v>3</v>
      </c>
      <c r="AY873">
        <v>3</v>
      </c>
      <c r="AZ873">
        <v>2</v>
      </c>
      <c r="BA873">
        <v>2</v>
      </c>
      <c r="BB873">
        <v>1</v>
      </c>
      <c r="BC873">
        <v>1</v>
      </c>
      <c r="BD873">
        <v>27</v>
      </c>
      <c r="BE873" t="s">
        <v>2955</v>
      </c>
      <c r="BF873">
        <v>3</v>
      </c>
      <c r="BG873">
        <v>3</v>
      </c>
      <c r="BH873">
        <v>2</v>
      </c>
      <c r="BI873">
        <v>3</v>
      </c>
      <c r="BJ873">
        <v>2</v>
      </c>
      <c r="BK873">
        <v>2</v>
      </c>
      <c r="BL873">
        <v>3</v>
      </c>
      <c r="BM873">
        <v>1</v>
      </c>
      <c r="BN873">
        <v>1</v>
      </c>
      <c r="BO873">
        <v>1</v>
      </c>
      <c r="BP873">
        <v>1</v>
      </c>
      <c r="BQ873">
        <v>3</v>
      </c>
      <c r="BR873">
        <v>2</v>
      </c>
      <c r="BS873">
        <v>20</v>
      </c>
      <c r="BT873" t="s">
        <v>2955</v>
      </c>
      <c r="BU873">
        <v>3</v>
      </c>
      <c r="BV873">
        <v>1</v>
      </c>
      <c r="BW873">
        <v>1</v>
      </c>
      <c r="BX873">
        <v>1</v>
      </c>
      <c r="BY873">
        <v>1</v>
      </c>
      <c r="BZ873">
        <v>2</v>
      </c>
      <c r="CA873">
        <v>1</v>
      </c>
      <c r="CB873">
        <v>3</v>
      </c>
      <c r="CC873">
        <v>0</v>
      </c>
      <c r="CD873">
        <v>1</v>
      </c>
      <c r="CE873">
        <v>1</v>
      </c>
      <c r="CF873">
        <v>1</v>
      </c>
      <c r="CG873">
        <v>1</v>
      </c>
      <c r="CH873">
        <v>1</v>
      </c>
      <c r="CI873">
        <v>1</v>
      </c>
      <c r="CJ873">
        <v>1</v>
      </c>
      <c r="CK873">
        <v>13</v>
      </c>
      <c r="CL873" t="s">
        <v>2955</v>
      </c>
      <c r="CM873">
        <v>1</v>
      </c>
      <c r="CN873">
        <v>1</v>
      </c>
      <c r="CO873">
        <v>1</v>
      </c>
      <c r="CP873">
        <v>1</v>
      </c>
      <c r="CQ873">
        <v>1</v>
      </c>
      <c r="CR873">
        <v>1</v>
      </c>
      <c r="CS873">
        <v>1</v>
      </c>
      <c r="CT873">
        <v>1</v>
      </c>
      <c r="CU873">
        <v>1</v>
      </c>
      <c r="CV873">
        <v>1</v>
      </c>
      <c r="CW873">
        <v>1</v>
      </c>
      <c r="CX873">
        <v>1</v>
      </c>
      <c r="CY873">
        <v>1</v>
      </c>
      <c r="CZ873">
        <v>0</v>
      </c>
      <c r="DA873">
        <v>29</v>
      </c>
      <c r="DB873" t="s">
        <v>2955</v>
      </c>
      <c r="DC873">
        <v>1</v>
      </c>
      <c r="DD873">
        <v>1</v>
      </c>
      <c r="DE873">
        <v>1</v>
      </c>
      <c r="DF873">
        <v>1</v>
      </c>
      <c r="DG873">
        <v>1</v>
      </c>
      <c r="DH873">
        <v>3</v>
      </c>
      <c r="DI873">
        <v>3</v>
      </c>
      <c r="DJ873">
        <v>3</v>
      </c>
      <c r="DK873">
        <v>3</v>
      </c>
      <c r="DL873">
        <v>3</v>
      </c>
      <c r="DM873">
        <v>3</v>
      </c>
      <c r="DN873">
        <v>2</v>
      </c>
      <c r="DO873">
        <v>2</v>
      </c>
      <c r="DP873">
        <v>2</v>
      </c>
      <c r="DQ873">
        <v>18</v>
      </c>
      <c r="DR873" t="s">
        <v>2955</v>
      </c>
      <c r="DS873">
        <v>1</v>
      </c>
      <c r="DT873">
        <v>3</v>
      </c>
      <c r="DU873">
        <v>1</v>
      </c>
      <c r="DV873">
        <v>1</v>
      </c>
      <c r="DW873">
        <v>1</v>
      </c>
      <c r="DX873">
        <v>1</v>
      </c>
      <c r="DY873">
        <v>2</v>
      </c>
      <c r="DZ873">
        <v>2</v>
      </c>
      <c r="EA873">
        <v>1</v>
      </c>
      <c r="EB873">
        <v>1</v>
      </c>
      <c r="EC873">
        <v>1</v>
      </c>
      <c r="ED873">
        <v>2</v>
      </c>
      <c r="EE873">
        <v>1</v>
      </c>
      <c r="EF873">
        <v>18</v>
      </c>
      <c r="EG873" t="s">
        <v>2955</v>
      </c>
      <c r="EH873">
        <v>1</v>
      </c>
      <c r="EI873">
        <v>1</v>
      </c>
      <c r="EJ873">
        <v>1</v>
      </c>
      <c r="EK873">
        <v>3</v>
      </c>
      <c r="EL873">
        <v>3</v>
      </c>
      <c r="EM873">
        <v>3</v>
      </c>
      <c r="EN873">
        <v>2</v>
      </c>
      <c r="EO873">
        <v>1</v>
      </c>
      <c r="EP873">
        <v>1</v>
      </c>
      <c r="EQ873">
        <v>0</v>
      </c>
      <c r="ER873">
        <v>1</v>
      </c>
      <c r="ES873">
        <v>1</v>
      </c>
    </row>
    <row r="874" spans="1:149" hidden="1">
      <c r="A874" s="23">
        <v>45607.501087962963</v>
      </c>
      <c r="B874" t="s">
        <v>51</v>
      </c>
      <c r="C874" t="s">
        <v>2259</v>
      </c>
      <c r="D874" t="s">
        <v>2260</v>
      </c>
      <c r="E874">
        <v>1</v>
      </c>
      <c r="F874" t="s">
        <v>2954</v>
      </c>
      <c r="G874">
        <v>166</v>
      </c>
      <c r="H874" t="s">
        <v>2957</v>
      </c>
      <c r="I874">
        <v>3</v>
      </c>
      <c r="J874">
        <v>3166</v>
      </c>
      <c r="K874" t="s">
        <v>2956</v>
      </c>
      <c r="L874" t="s">
        <v>3324</v>
      </c>
      <c r="M874">
        <v>30</v>
      </c>
      <c r="N874" t="s">
        <v>2957</v>
      </c>
      <c r="O874">
        <v>1</v>
      </c>
      <c r="P874">
        <v>1</v>
      </c>
      <c r="Q874">
        <v>1</v>
      </c>
      <c r="R874">
        <v>2</v>
      </c>
      <c r="S874">
        <v>1</v>
      </c>
      <c r="T874">
        <v>0</v>
      </c>
      <c r="U874">
        <v>1</v>
      </c>
      <c r="V874">
        <v>1</v>
      </c>
      <c r="W874">
        <v>1</v>
      </c>
      <c r="X874">
        <v>0</v>
      </c>
      <c r="Y874">
        <v>2</v>
      </c>
      <c r="Z874">
        <v>1</v>
      </c>
      <c r="AA874">
        <v>0</v>
      </c>
      <c r="AB874">
        <v>1</v>
      </c>
      <c r="AC874">
        <v>2</v>
      </c>
      <c r="AD874">
        <v>2</v>
      </c>
      <c r="AE874">
        <v>1</v>
      </c>
      <c r="AF874">
        <v>1</v>
      </c>
      <c r="AG874">
        <v>1</v>
      </c>
      <c r="AH874">
        <v>1</v>
      </c>
      <c r="AI874">
        <v>2</v>
      </c>
      <c r="AJ874">
        <v>2</v>
      </c>
      <c r="AK874">
        <v>0</v>
      </c>
      <c r="AL874">
        <v>1</v>
      </c>
      <c r="AM874">
        <v>1</v>
      </c>
      <c r="AN874">
        <v>2</v>
      </c>
      <c r="AO874">
        <v>1</v>
      </c>
      <c r="AP874">
        <v>19</v>
      </c>
      <c r="AQ874" t="s">
        <v>2957</v>
      </c>
      <c r="AR874">
        <v>1</v>
      </c>
      <c r="AS874">
        <v>1</v>
      </c>
      <c r="AT874">
        <v>3</v>
      </c>
      <c r="AU874">
        <v>2</v>
      </c>
      <c r="AV874">
        <v>1</v>
      </c>
      <c r="AW874">
        <v>2</v>
      </c>
      <c r="AX874">
        <v>3</v>
      </c>
      <c r="AY874">
        <v>3</v>
      </c>
      <c r="AZ874">
        <v>2</v>
      </c>
      <c r="BA874">
        <v>1</v>
      </c>
      <c r="BB874">
        <v>0</v>
      </c>
      <c r="BC874">
        <v>0</v>
      </c>
      <c r="BD874">
        <v>24</v>
      </c>
      <c r="BE874" t="s">
        <v>2957</v>
      </c>
      <c r="BF874">
        <v>3</v>
      </c>
      <c r="BG874">
        <v>2</v>
      </c>
      <c r="BH874">
        <v>0</v>
      </c>
      <c r="BI874">
        <v>3</v>
      </c>
      <c r="BJ874">
        <v>3</v>
      </c>
      <c r="BK874">
        <v>2</v>
      </c>
      <c r="BL874">
        <v>2</v>
      </c>
      <c r="BM874">
        <v>1</v>
      </c>
      <c r="BN874">
        <v>1</v>
      </c>
      <c r="BO874">
        <v>1</v>
      </c>
      <c r="BP874">
        <v>1</v>
      </c>
      <c r="BQ874">
        <v>3</v>
      </c>
      <c r="BR874">
        <v>2</v>
      </c>
      <c r="BS874">
        <v>19</v>
      </c>
      <c r="BT874" t="s">
        <v>2957</v>
      </c>
      <c r="BU874">
        <v>3</v>
      </c>
      <c r="BV874">
        <v>1</v>
      </c>
      <c r="BW874">
        <v>1</v>
      </c>
      <c r="BX874">
        <v>1</v>
      </c>
      <c r="BY874">
        <v>1</v>
      </c>
      <c r="BZ874">
        <v>3</v>
      </c>
      <c r="CA874">
        <v>1</v>
      </c>
      <c r="CB874">
        <v>1</v>
      </c>
      <c r="CC874">
        <v>0</v>
      </c>
      <c r="CD874">
        <v>1</v>
      </c>
      <c r="CE874">
        <v>1</v>
      </c>
      <c r="CF874">
        <v>1</v>
      </c>
      <c r="CG874">
        <v>1</v>
      </c>
      <c r="CH874">
        <v>1</v>
      </c>
      <c r="CI874">
        <v>1</v>
      </c>
      <c r="CJ874">
        <v>1</v>
      </c>
      <c r="CK874">
        <v>11</v>
      </c>
      <c r="CL874" t="s">
        <v>2957</v>
      </c>
      <c r="CM874">
        <v>1</v>
      </c>
      <c r="CN874">
        <v>1</v>
      </c>
      <c r="CO874">
        <v>1</v>
      </c>
      <c r="CP874">
        <v>0</v>
      </c>
      <c r="CQ874">
        <v>1</v>
      </c>
      <c r="CR874">
        <v>1</v>
      </c>
      <c r="CS874">
        <v>1</v>
      </c>
      <c r="CT874">
        <v>1</v>
      </c>
      <c r="CU874">
        <v>1</v>
      </c>
      <c r="CV874">
        <v>1</v>
      </c>
      <c r="CW874">
        <v>0</v>
      </c>
      <c r="CX874">
        <v>1</v>
      </c>
      <c r="CY874">
        <v>1</v>
      </c>
      <c r="CZ874">
        <v>0</v>
      </c>
      <c r="DA874">
        <v>28</v>
      </c>
      <c r="DB874" t="s">
        <v>2955</v>
      </c>
      <c r="DC874">
        <v>1</v>
      </c>
      <c r="DD874">
        <v>1</v>
      </c>
      <c r="DE874">
        <v>1</v>
      </c>
      <c r="DF874">
        <v>1</v>
      </c>
      <c r="DG874">
        <v>1</v>
      </c>
      <c r="DH874">
        <v>3</v>
      </c>
      <c r="DI874">
        <v>3</v>
      </c>
      <c r="DJ874">
        <v>3</v>
      </c>
      <c r="DK874">
        <v>2</v>
      </c>
      <c r="DL874">
        <v>3</v>
      </c>
      <c r="DM874">
        <v>3</v>
      </c>
      <c r="DN874">
        <v>2</v>
      </c>
      <c r="DO874">
        <v>3</v>
      </c>
      <c r="DP874">
        <v>1</v>
      </c>
      <c r="DQ874">
        <v>16</v>
      </c>
      <c r="DR874" t="s">
        <v>2957</v>
      </c>
      <c r="DS874">
        <v>1</v>
      </c>
      <c r="DT874">
        <v>3</v>
      </c>
      <c r="DU874">
        <v>1</v>
      </c>
      <c r="DV874">
        <v>1</v>
      </c>
      <c r="DW874">
        <v>1</v>
      </c>
      <c r="DX874">
        <v>0</v>
      </c>
      <c r="DY874">
        <v>1</v>
      </c>
      <c r="DZ874">
        <v>1</v>
      </c>
      <c r="EA874">
        <v>1</v>
      </c>
      <c r="EB874">
        <v>1</v>
      </c>
      <c r="EC874">
        <v>1</v>
      </c>
      <c r="ED874">
        <v>2</v>
      </c>
      <c r="EE874">
        <v>2</v>
      </c>
      <c r="EF874">
        <v>19</v>
      </c>
      <c r="EG874" t="s">
        <v>2955</v>
      </c>
      <c r="EH874">
        <v>1</v>
      </c>
      <c r="EI874">
        <v>1</v>
      </c>
      <c r="EJ874">
        <v>1</v>
      </c>
      <c r="EK874">
        <v>2</v>
      </c>
      <c r="EL874">
        <v>3</v>
      </c>
      <c r="EM874">
        <v>2</v>
      </c>
      <c r="EN874">
        <v>2</v>
      </c>
      <c r="EO874">
        <v>1</v>
      </c>
      <c r="EP874">
        <v>1</v>
      </c>
      <c r="EQ874">
        <v>3</v>
      </c>
      <c r="ER874">
        <v>1</v>
      </c>
      <c r="ES874">
        <v>1</v>
      </c>
    </row>
    <row r="875" spans="1:149" hidden="1">
      <c r="A875" s="23">
        <v>45607.500590277778</v>
      </c>
      <c r="B875" t="s">
        <v>13</v>
      </c>
      <c r="C875" t="s">
        <v>741</v>
      </c>
      <c r="D875" t="s">
        <v>742</v>
      </c>
      <c r="E875">
        <v>1</v>
      </c>
      <c r="F875" t="s">
        <v>2954</v>
      </c>
      <c r="G875">
        <v>172</v>
      </c>
      <c r="H875" t="s">
        <v>2957</v>
      </c>
      <c r="I875">
        <v>3</v>
      </c>
      <c r="J875">
        <v>3172</v>
      </c>
      <c r="K875" t="s">
        <v>2956</v>
      </c>
      <c r="L875" t="s">
        <v>3325</v>
      </c>
      <c r="M875">
        <v>32</v>
      </c>
      <c r="N875" t="s">
        <v>2957</v>
      </c>
      <c r="O875">
        <v>1</v>
      </c>
      <c r="P875">
        <v>1</v>
      </c>
      <c r="Q875">
        <v>1</v>
      </c>
      <c r="R875">
        <v>2</v>
      </c>
      <c r="S875">
        <v>1</v>
      </c>
      <c r="T875">
        <v>0</v>
      </c>
      <c r="U875">
        <v>1</v>
      </c>
      <c r="V875">
        <v>1</v>
      </c>
      <c r="W875">
        <v>1</v>
      </c>
      <c r="X875">
        <v>0</v>
      </c>
      <c r="Y875">
        <v>2</v>
      </c>
      <c r="Z875">
        <v>0</v>
      </c>
      <c r="AA875">
        <v>1</v>
      </c>
      <c r="AB875">
        <v>1</v>
      </c>
      <c r="AC875">
        <v>3</v>
      </c>
      <c r="AD875">
        <v>2</v>
      </c>
      <c r="AE875">
        <v>1</v>
      </c>
      <c r="AF875">
        <v>2</v>
      </c>
      <c r="AG875">
        <v>2</v>
      </c>
      <c r="AH875">
        <v>1</v>
      </c>
      <c r="AI875">
        <v>1</v>
      </c>
      <c r="AJ875">
        <v>3</v>
      </c>
      <c r="AK875">
        <v>1</v>
      </c>
      <c r="AL875">
        <v>0</v>
      </c>
      <c r="AM875">
        <v>1</v>
      </c>
      <c r="AN875">
        <v>0</v>
      </c>
      <c r="AO875">
        <v>2</v>
      </c>
      <c r="AP875">
        <v>22</v>
      </c>
      <c r="AQ875" t="s">
        <v>2955</v>
      </c>
      <c r="AR875">
        <v>1</v>
      </c>
      <c r="AS875">
        <v>1</v>
      </c>
      <c r="AT875">
        <v>3</v>
      </c>
      <c r="AU875">
        <v>2</v>
      </c>
      <c r="AV875">
        <v>1</v>
      </c>
      <c r="AW875">
        <v>2</v>
      </c>
      <c r="AX875">
        <v>3</v>
      </c>
      <c r="AY875">
        <v>3</v>
      </c>
      <c r="AZ875">
        <v>2</v>
      </c>
      <c r="BA875">
        <v>2</v>
      </c>
      <c r="BB875">
        <v>1</v>
      </c>
      <c r="BC875">
        <v>1</v>
      </c>
      <c r="BD875">
        <v>26</v>
      </c>
      <c r="BE875" t="s">
        <v>2955</v>
      </c>
      <c r="BF875">
        <v>3</v>
      </c>
      <c r="BG875">
        <v>2</v>
      </c>
      <c r="BH875">
        <v>2</v>
      </c>
      <c r="BI875">
        <v>3</v>
      </c>
      <c r="BJ875">
        <v>3</v>
      </c>
      <c r="BK875">
        <v>2</v>
      </c>
      <c r="BL875">
        <v>2</v>
      </c>
      <c r="BM875">
        <v>1</v>
      </c>
      <c r="BN875">
        <v>1</v>
      </c>
      <c r="BO875">
        <v>1</v>
      </c>
      <c r="BP875">
        <v>1</v>
      </c>
      <c r="BQ875">
        <v>3</v>
      </c>
      <c r="BR875">
        <v>2</v>
      </c>
      <c r="BS875">
        <v>20</v>
      </c>
      <c r="BT875" t="s">
        <v>2955</v>
      </c>
      <c r="BU875">
        <v>3</v>
      </c>
      <c r="BV875">
        <v>1</v>
      </c>
      <c r="BW875">
        <v>1</v>
      </c>
      <c r="BX875">
        <v>1</v>
      </c>
      <c r="BY875">
        <v>1</v>
      </c>
      <c r="BZ875">
        <v>2</v>
      </c>
      <c r="CA875">
        <v>1</v>
      </c>
      <c r="CB875">
        <v>2</v>
      </c>
      <c r="CC875">
        <v>1</v>
      </c>
      <c r="CD875">
        <v>1</v>
      </c>
      <c r="CE875">
        <v>1</v>
      </c>
      <c r="CF875">
        <v>1</v>
      </c>
      <c r="CG875">
        <v>1</v>
      </c>
      <c r="CH875">
        <v>1</v>
      </c>
      <c r="CI875">
        <v>1</v>
      </c>
      <c r="CJ875">
        <v>1</v>
      </c>
      <c r="CK875">
        <v>14</v>
      </c>
      <c r="CL875" t="s">
        <v>2955</v>
      </c>
      <c r="CM875">
        <v>1</v>
      </c>
      <c r="CN875">
        <v>1</v>
      </c>
      <c r="CO875">
        <v>1</v>
      </c>
      <c r="CP875">
        <v>1</v>
      </c>
      <c r="CQ875">
        <v>1</v>
      </c>
      <c r="CR875">
        <v>1</v>
      </c>
      <c r="CS875">
        <v>1</v>
      </c>
      <c r="CT875">
        <v>1</v>
      </c>
      <c r="CU875">
        <v>1</v>
      </c>
      <c r="CV875">
        <v>1</v>
      </c>
      <c r="CW875">
        <v>1</v>
      </c>
      <c r="CX875">
        <v>1</v>
      </c>
      <c r="CY875">
        <v>1</v>
      </c>
      <c r="CZ875">
        <v>1</v>
      </c>
      <c r="DA875">
        <v>24</v>
      </c>
      <c r="DB875" t="s">
        <v>2957</v>
      </c>
      <c r="DC875">
        <v>1</v>
      </c>
      <c r="DD875">
        <v>1</v>
      </c>
      <c r="DE875">
        <v>1</v>
      </c>
      <c r="DF875">
        <v>1</v>
      </c>
      <c r="DG875">
        <v>1</v>
      </c>
      <c r="DH875">
        <v>3</v>
      </c>
      <c r="DI875">
        <v>0</v>
      </c>
      <c r="DJ875">
        <v>3</v>
      </c>
      <c r="DK875">
        <v>3</v>
      </c>
      <c r="DL875">
        <v>3</v>
      </c>
      <c r="DM875">
        <v>2</v>
      </c>
      <c r="DN875">
        <v>2</v>
      </c>
      <c r="DO875">
        <v>2</v>
      </c>
      <c r="DP875">
        <v>1</v>
      </c>
      <c r="DQ875">
        <v>16</v>
      </c>
      <c r="DR875" t="s">
        <v>2957</v>
      </c>
      <c r="DS875">
        <v>1</v>
      </c>
      <c r="DT875">
        <v>3</v>
      </c>
      <c r="DU875">
        <v>1</v>
      </c>
      <c r="DV875">
        <v>1</v>
      </c>
      <c r="DW875">
        <v>0</v>
      </c>
      <c r="DX875">
        <v>1</v>
      </c>
      <c r="DY875">
        <v>2</v>
      </c>
      <c r="DZ875">
        <v>1</v>
      </c>
      <c r="EA875">
        <v>1</v>
      </c>
      <c r="EB875">
        <v>1</v>
      </c>
      <c r="EC875">
        <v>1</v>
      </c>
      <c r="ED875">
        <v>1</v>
      </c>
      <c r="EE875">
        <v>2</v>
      </c>
      <c r="EF875">
        <v>18</v>
      </c>
      <c r="EG875" t="s">
        <v>2955</v>
      </c>
      <c r="EH875">
        <v>1</v>
      </c>
      <c r="EI875">
        <v>1</v>
      </c>
      <c r="EJ875">
        <v>1</v>
      </c>
      <c r="EK875">
        <v>3</v>
      </c>
      <c r="EL875">
        <v>3</v>
      </c>
      <c r="EM875">
        <v>3</v>
      </c>
      <c r="EN875">
        <v>2</v>
      </c>
      <c r="EO875">
        <v>1</v>
      </c>
      <c r="EP875">
        <v>1</v>
      </c>
      <c r="EQ875">
        <v>0</v>
      </c>
      <c r="ER875">
        <v>1</v>
      </c>
      <c r="ES875">
        <v>1</v>
      </c>
    </row>
    <row r="876" spans="1:149" hidden="1">
      <c r="A876" s="23">
        <v>45607.500358796293</v>
      </c>
      <c r="B876" t="s">
        <v>54</v>
      </c>
      <c r="C876" t="s">
        <v>2637</v>
      </c>
      <c r="D876" t="s">
        <v>2638</v>
      </c>
      <c r="E876">
        <v>5</v>
      </c>
      <c r="F876" t="s">
        <v>3248</v>
      </c>
      <c r="G876">
        <v>146</v>
      </c>
      <c r="H876" t="s">
        <v>2957</v>
      </c>
      <c r="I876">
        <v>3</v>
      </c>
      <c r="J876">
        <v>3146</v>
      </c>
      <c r="K876" t="s">
        <v>2961</v>
      </c>
      <c r="L876" t="s">
        <v>2962</v>
      </c>
      <c r="M876">
        <v>25</v>
      </c>
      <c r="N876" t="s">
        <v>2960</v>
      </c>
      <c r="O876">
        <v>1</v>
      </c>
      <c r="Q876">
        <v>1</v>
      </c>
      <c r="R876">
        <v>1</v>
      </c>
      <c r="S876">
        <v>1</v>
      </c>
      <c r="T876">
        <v>1</v>
      </c>
      <c r="U876">
        <v>1</v>
      </c>
      <c r="V876">
        <v>1</v>
      </c>
      <c r="W876">
        <v>1</v>
      </c>
      <c r="Y876">
        <v>2</v>
      </c>
      <c r="Z876">
        <v>0</v>
      </c>
      <c r="AB876">
        <v>1</v>
      </c>
      <c r="AC876">
        <v>1</v>
      </c>
      <c r="AD876">
        <v>1</v>
      </c>
      <c r="AE876">
        <v>1</v>
      </c>
      <c r="AF876">
        <v>1</v>
      </c>
      <c r="AG876">
        <v>1</v>
      </c>
      <c r="AH876">
        <v>1</v>
      </c>
      <c r="AI876">
        <v>1</v>
      </c>
      <c r="AJ876">
        <v>1</v>
      </c>
      <c r="AK876">
        <v>1</v>
      </c>
      <c r="AL876">
        <v>1</v>
      </c>
      <c r="AM876">
        <v>1</v>
      </c>
      <c r="AN876">
        <v>2</v>
      </c>
      <c r="AO876">
        <v>1</v>
      </c>
      <c r="AP876">
        <v>18</v>
      </c>
      <c r="AQ876" t="s">
        <v>2957</v>
      </c>
      <c r="AS876">
        <v>1</v>
      </c>
      <c r="AT876">
        <v>2</v>
      </c>
      <c r="AU876">
        <v>1</v>
      </c>
      <c r="AV876">
        <v>1</v>
      </c>
      <c r="AW876">
        <v>1</v>
      </c>
      <c r="AX876">
        <v>3</v>
      </c>
      <c r="AY876">
        <v>2</v>
      </c>
      <c r="AZ876">
        <v>1</v>
      </c>
      <c r="BA876">
        <v>3</v>
      </c>
      <c r="BB876">
        <v>1</v>
      </c>
      <c r="BC876">
        <v>1</v>
      </c>
      <c r="BD876">
        <v>18</v>
      </c>
      <c r="BE876" t="s">
        <v>2957</v>
      </c>
      <c r="BF876">
        <v>3</v>
      </c>
      <c r="BG876">
        <v>1</v>
      </c>
      <c r="BH876">
        <v>1</v>
      </c>
      <c r="BI876">
        <v>1</v>
      </c>
      <c r="BJ876">
        <v>1</v>
      </c>
      <c r="BK876">
        <v>1</v>
      </c>
      <c r="BL876">
        <v>2</v>
      </c>
      <c r="BM876">
        <v>1</v>
      </c>
      <c r="BN876">
        <v>1</v>
      </c>
      <c r="BO876">
        <v>1</v>
      </c>
      <c r="BP876">
        <v>1</v>
      </c>
      <c r="BQ876">
        <v>3</v>
      </c>
      <c r="BR876">
        <v>1</v>
      </c>
      <c r="BS876">
        <v>19</v>
      </c>
      <c r="BT876" t="s">
        <v>2957</v>
      </c>
      <c r="BU876">
        <v>3</v>
      </c>
      <c r="BV876">
        <v>1</v>
      </c>
      <c r="BW876">
        <v>1</v>
      </c>
      <c r="BX876">
        <v>1</v>
      </c>
      <c r="BY876">
        <v>1</v>
      </c>
      <c r="BZ876">
        <v>2</v>
      </c>
      <c r="CA876">
        <v>1</v>
      </c>
      <c r="CB876">
        <v>1</v>
      </c>
      <c r="CC876">
        <v>1</v>
      </c>
      <c r="CD876">
        <v>1</v>
      </c>
      <c r="CE876">
        <v>1</v>
      </c>
      <c r="CF876">
        <v>1</v>
      </c>
      <c r="CG876">
        <v>1</v>
      </c>
      <c r="CH876">
        <v>1</v>
      </c>
      <c r="CI876">
        <v>1</v>
      </c>
      <c r="CJ876">
        <v>1</v>
      </c>
      <c r="CK876">
        <v>13</v>
      </c>
      <c r="CL876" t="s">
        <v>2955</v>
      </c>
      <c r="CM876">
        <v>1</v>
      </c>
      <c r="CN876">
        <v>1</v>
      </c>
      <c r="CO876">
        <v>1</v>
      </c>
      <c r="CP876">
        <v>1</v>
      </c>
      <c r="CQ876">
        <v>1</v>
      </c>
      <c r="CR876">
        <v>1</v>
      </c>
      <c r="CS876">
        <v>1</v>
      </c>
      <c r="CT876">
        <v>1</v>
      </c>
      <c r="CU876">
        <v>1</v>
      </c>
      <c r="CV876">
        <v>1</v>
      </c>
      <c r="CW876">
        <v>1</v>
      </c>
      <c r="CX876">
        <v>1</v>
      </c>
      <c r="CY876">
        <v>1</v>
      </c>
      <c r="CZ876">
        <v>0</v>
      </c>
      <c r="DA876">
        <v>26</v>
      </c>
      <c r="DB876" t="s">
        <v>2957</v>
      </c>
      <c r="DC876">
        <v>1</v>
      </c>
      <c r="DD876">
        <v>1</v>
      </c>
      <c r="DE876">
        <v>1</v>
      </c>
      <c r="DF876">
        <v>1</v>
      </c>
      <c r="DG876">
        <v>1</v>
      </c>
      <c r="DH876">
        <v>3</v>
      </c>
      <c r="DI876">
        <v>3</v>
      </c>
      <c r="DJ876">
        <v>3</v>
      </c>
      <c r="DK876">
        <v>3</v>
      </c>
      <c r="DL876">
        <v>3</v>
      </c>
      <c r="DM876">
        <v>3</v>
      </c>
      <c r="DN876">
        <v>1</v>
      </c>
      <c r="DO876">
        <v>1</v>
      </c>
      <c r="DP876">
        <v>1</v>
      </c>
      <c r="DQ876">
        <v>11</v>
      </c>
      <c r="DR876" t="s">
        <v>2960</v>
      </c>
      <c r="DS876">
        <v>1</v>
      </c>
      <c r="DT876">
        <v>2</v>
      </c>
      <c r="DU876">
        <v>1</v>
      </c>
      <c r="DV876">
        <v>0</v>
      </c>
      <c r="DW876">
        <v>0</v>
      </c>
      <c r="DX876">
        <v>0</v>
      </c>
      <c r="DY876">
        <v>1</v>
      </c>
      <c r="EA876">
        <v>1</v>
      </c>
      <c r="EB876">
        <v>1</v>
      </c>
      <c r="EC876">
        <v>1</v>
      </c>
      <c r="ED876">
        <v>1</v>
      </c>
      <c r="EE876">
        <v>1</v>
      </c>
      <c r="EF876">
        <v>16</v>
      </c>
      <c r="EG876" t="s">
        <v>2955</v>
      </c>
      <c r="EH876">
        <v>1</v>
      </c>
      <c r="EI876">
        <v>1</v>
      </c>
      <c r="EJ876">
        <v>1</v>
      </c>
      <c r="EK876">
        <v>2</v>
      </c>
      <c r="EL876">
        <v>2</v>
      </c>
      <c r="EM876">
        <v>1</v>
      </c>
      <c r="EN876">
        <v>1</v>
      </c>
      <c r="EO876">
        <v>1</v>
      </c>
      <c r="EP876">
        <v>1</v>
      </c>
      <c r="EQ876">
        <v>3</v>
      </c>
      <c r="ER876">
        <v>1</v>
      </c>
      <c r="ES876">
        <v>1</v>
      </c>
    </row>
    <row r="877" spans="1:149" hidden="1">
      <c r="A877" s="23">
        <v>45607.499074074076</v>
      </c>
      <c r="B877" t="s">
        <v>51</v>
      </c>
      <c r="C877" t="s">
        <v>2317</v>
      </c>
      <c r="D877" t="s">
        <v>2318</v>
      </c>
      <c r="E877">
        <v>1</v>
      </c>
      <c r="F877" t="s">
        <v>2954</v>
      </c>
      <c r="G877">
        <v>152</v>
      </c>
      <c r="H877" t="s">
        <v>2957</v>
      </c>
      <c r="I877">
        <v>3</v>
      </c>
      <c r="J877">
        <v>3152</v>
      </c>
      <c r="K877" t="s">
        <v>2961</v>
      </c>
      <c r="L877" t="s">
        <v>2962</v>
      </c>
      <c r="M877">
        <v>31</v>
      </c>
      <c r="N877" t="s">
        <v>2957</v>
      </c>
      <c r="O877">
        <v>1</v>
      </c>
      <c r="P877">
        <v>1</v>
      </c>
      <c r="Q877">
        <v>1</v>
      </c>
      <c r="R877">
        <v>2</v>
      </c>
      <c r="S877">
        <v>1</v>
      </c>
      <c r="T877">
        <v>0</v>
      </c>
      <c r="U877">
        <v>1</v>
      </c>
      <c r="V877">
        <v>1</v>
      </c>
      <c r="W877">
        <v>1</v>
      </c>
      <c r="X877">
        <v>1</v>
      </c>
      <c r="Y877">
        <v>2</v>
      </c>
      <c r="Z877">
        <v>1</v>
      </c>
      <c r="AA877">
        <v>1</v>
      </c>
      <c r="AB877">
        <v>1</v>
      </c>
      <c r="AC877">
        <v>1</v>
      </c>
      <c r="AD877">
        <v>1</v>
      </c>
      <c r="AE877">
        <v>1</v>
      </c>
      <c r="AF877">
        <v>1</v>
      </c>
      <c r="AG877">
        <v>2</v>
      </c>
      <c r="AH877">
        <v>1</v>
      </c>
      <c r="AI877">
        <v>2</v>
      </c>
      <c r="AJ877">
        <v>2</v>
      </c>
      <c r="AK877">
        <v>1</v>
      </c>
      <c r="AL877">
        <v>1</v>
      </c>
      <c r="AM877">
        <v>1</v>
      </c>
      <c r="AN877">
        <v>2</v>
      </c>
      <c r="AO877">
        <v>0</v>
      </c>
      <c r="AP877">
        <v>15</v>
      </c>
      <c r="AQ877" t="s">
        <v>2957</v>
      </c>
      <c r="AR877">
        <v>1</v>
      </c>
      <c r="AS877">
        <v>1</v>
      </c>
      <c r="AT877">
        <v>3</v>
      </c>
      <c r="AU877">
        <v>2</v>
      </c>
      <c r="AV877">
        <v>1</v>
      </c>
      <c r="AW877">
        <v>1</v>
      </c>
      <c r="AX877">
        <v>3</v>
      </c>
      <c r="AY877">
        <v>2</v>
      </c>
      <c r="AZ877">
        <v>1</v>
      </c>
      <c r="BA877">
        <v>0</v>
      </c>
      <c r="BB877">
        <v>0</v>
      </c>
      <c r="BC877">
        <v>0</v>
      </c>
      <c r="BD877">
        <v>22</v>
      </c>
      <c r="BE877" t="s">
        <v>2957</v>
      </c>
      <c r="BF877">
        <v>3</v>
      </c>
      <c r="BG877">
        <v>2</v>
      </c>
      <c r="BH877">
        <v>0</v>
      </c>
      <c r="BI877">
        <v>3</v>
      </c>
      <c r="BJ877">
        <v>2</v>
      </c>
      <c r="BK877">
        <v>1</v>
      </c>
      <c r="BL877">
        <v>2</v>
      </c>
      <c r="BM877">
        <v>1</v>
      </c>
      <c r="BN877">
        <v>1</v>
      </c>
      <c r="BO877">
        <v>1</v>
      </c>
      <c r="BP877">
        <v>1</v>
      </c>
      <c r="BQ877">
        <v>3</v>
      </c>
      <c r="BR877">
        <v>2</v>
      </c>
      <c r="BS877">
        <v>17</v>
      </c>
      <c r="BT877" t="s">
        <v>2957</v>
      </c>
      <c r="BU877">
        <v>3</v>
      </c>
      <c r="BV877">
        <v>1</v>
      </c>
      <c r="BW877">
        <v>1</v>
      </c>
      <c r="BX877">
        <v>1</v>
      </c>
      <c r="BY877">
        <v>1</v>
      </c>
      <c r="BZ877">
        <v>3</v>
      </c>
      <c r="CA877">
        <v>1</v>
      </c>
      <c r="CB877">
        <v>0</v>
      </c>
      <c r="CC877">
        <v>0</v>
      </c>
      <c r="CD877">
        <v>1</v>
      </c>
      <c r="CE877">
        <v>1</v>
      </c>
      <c r="CF877">
        <v>1</v>
      </c>
      <c r="CG877">
        <v>1</v>
      </c>
      <c r="CH877">
        <v>1</v>
      </c>
      <c r="CI877">
        <v>1</v>
      </c>
      <c r="CJ877">
        <v>0</v>
      </c>
      <c r="CK877">
        <v>11</v>
      </c>
      <c r="CL877" t="s">
        <v>2957</v>
      </c>
      <c r="CM877">
        <v>1</v>
      </c>
      <c r="CN877">
        <v>1</v>
      </c>
      <c r="CO877">
        <v>1</v>
      </c>
      <c r="CP877">
        <v>0</v>
      </c>
      <c r="CQ877">
        <v>1</v>
      </c>
      <c r="CR877">
        <v>1</v>
      </c>
      <c r="CS877">
        <v>1</v>
      </c>
      <c r="CT877">
        <v>1</v>
      </c>
      <c r="CU877">
        <v>1</v>
      </c>
      <c r="CV877">
        <v>1</v>
      </c>
      <c r="CW877">
        <v>0</v>
      </c>
      <c r="CX877">
        <v>1</v>
      </c>
      <c r="CY877">
        <v>1</v>
      </c>
      <c r="CZ877">
        <v>0</v>
      </c>
      <c r="DA877">
        <v>22</v>
      </c>
      <c r="DB877" t="s">
        <v>2957</v>
      </c>
      <c r="DC877">
        <v>1</v>
      </c>
      <c r="DD877">
        <v>1</v>
      </c>
      <c r="DE877">
        <v>1</v>
      </c>
      <c r="DF877">
        <v>1</v>
      </c>
      <c r="DG877">
        <v>1</v>
      </c>
      <c r="DH877">
        <v>3</v>
      </c>
      <c r="DI877">
        <v>1</v>
      </c>
      <c r="DJ877">
        <v>3</v>
      </c>
      <c r="DK877">
        <v>1</v>
      </c>
      <c r="DL877">
        <v>2</v>
      </c>
      <c r="DM877">
        <v>3</v>
      </c>
      <c r="DN877">
        <v>2</v>
      </c>
      <c r="DO877">
        <v>1</v>
      </c>
      <c r="DP877">
        <v>1</v>
      </c>
      <c r="DQ877">
        <v>15</v>
      </c>
      <c r="DR877" t="s">
        <v>2957</v>
      </c>
      <c r="DS877">
        <v>1</v>
      </c>
      <c r="DT877">
        <v>3</v>
      </c>
      <c r="DU877">
        <v>1</v>
      </c>
      <c r="DV877">
        <v>1</v>
      </c>
      <c r="DW877">
        <v>0</v>
      </c>
      <c r="DX877">
        <v>0</v>
      </c>
      <c r="DY877">
        <v>1</v>
      </c>
      <c r="DZ877">
        <v>1</v>
      </c>
      <c r="EA877">
        <v>1</v>
      </c>
      <c r="EB877">
        <v>1</v>
      </c>
      <c r="EC877">
        <v>1</v>
      </c>
      <c r="ED877">
        <v>2</v>
      </c>
      <c r="EE877">
        <v>2</v>
      </c>
      <c r="EF877">
        <v>19</v>
      </c>
      <c r="EG877" t="s">
        <v>2955</v>
      </c>
      <c r="EH877">
        <v>1</v>
      </c>
      <c r="EI877">
        <v>1</v>
      </c>
      <c r="EJ877">
        <v>1</v>
      </c>
      <c r="EK877">
        <v>2</v>
      </c>
      <c r="EL877">
        <v>3</v>
      </c>
      <c r="EM877">
        <v>2</v>
      </c>
      <c r="EN877">
        <v>2</v>
      </c>
      <c r="EO877">
        <v>1</v>
      </c>
      <c r="EP877">
        <v>1</v>
      </c>
      <c r="EQ877">
        <v>3</v>
      </c>
      <c r="ER877">
        <v>1</v>
      </c>
      <c r="ES877">
        <v>1</v>
      </c>
    </row>
    <row r="878" spans="1:149" hidden="1">
      <c r="A878" s="23">
        <v>45607.496863425928</v>
      </c>
      <c r="B878" t="s">
        <v>59</v>
      </c>
      <c r="C878" t="s">
        <v>2557</v>
      </c>
      <c r="D878" t="s">
        <v>2558</v>
      </c>
      <c r="E878">
        <v>6</v>
      </c>
      <c r="F878" t="s">
        <v>3152</v>
      </c>
      <c r="G878">
        <v>145</v>
      </c>
      <c r="H878" t="s">
        <v>2957</v>
      </c>
      <c r="I878">
        <v>3</v>
      </c>
      <c r="J878">
        <v>3145</v>
      </c>
      <c r="K878" t="s">
        <v>2956</v>
      </c>
      <c r="L878" t="s">
        <v>3326</v>
      </c>
      <c r="M878">
        <v>18</v>
      </c>
      <c r="N878" t="s">
        <v>2960</v>
      </c>
      <c r="O878">
        <v>1</v>
      </c>
      <c r="Q878">
        <v>1</v>
      </c>
      <c r="S878">
        <v>1</v>
      </c>
      <c r="T878">
        <v>1</v>
      </c>
      <c r="U878">
        <v>1</v>
      </c>
      <c r="V878">
        <v>1</v>
      </c>
      <c r="W878">
        <v>1</v>
      </c>
      <c r="Y878">
        <v>2</v>
      </c>
      <c r="Z878">
        <v>1</v>
      </c>
      <c r="AB878">
        <v>2</v>
      </c>
      <c r="AC878">
        <v>0</v>
      </c>
      <c r="AD878">
        <v>0</v>
      </c>
      <c r="AE878">
        <v>1</v>
      </c>
      <c r="AF878">
        <v>1</v>
      </c>
      <c r="AG878">
        <v>1</v>
      </c>
      <c r="AJ878">
        <v>2</v>
      </c>
      <c r="AN878">
        <v>0</v>
      </c>
      <c r="AP878">
        <v>17</v>
      </c>
      <c r="AQ878" t="s">
        <v>2957</v>
      </c>
      <c r="AR878">
        <v>1</v>
      </c>
      <c r="AS878">
        <v>1</v>
      </c>
      <c r="AT878">
        <v>3</v>
      </c>
      <c r="AU878">
        <v>2</v>
      </c>
      <c r="AV878">
        <v>1</v>
      </c>
      <c r="AW878">
        <v>1</v>
      </c>
      <c r="AX878">
        <v>3</v>
      </c>
      <c r="AY878">
        <v>3</v>
      </c>
      <c r="AZ878">
        <v>2</v>
      </c>
      <c r="BA878">
        <v>0</v>
      </c>
      <c r="BD878">
        <v>25</v>
      </c>
      <c r="BE878" t="s">
        <v>2955</v>
      </c>
      <c r="BF878">
        <v>3</v>
      </c>
      <c r="BG878">
        <v>3</v>
      </c>
      <c r="BH878">
        <v>3</v>
      </c>
      <c r="BI878">
        <v>2</v>
      </c>
      <c r="BJ878">
        <v>2</v>
      </c>
      <c r="BK878">
        <v>1</v>
      </c>
      <c r="BL878">
        <v>2</v>
      </c>
      <c r="BM878">
        <v>1</v>
      </c>
      <c r="BN878">
        <v>1</v>
      </c>
      <c r="BO878">
        <v>1</v>
      </c>
      <c r="BP878">
        <v>1</v>
      </c>
      <c r="BQ878">
        <v>3</v>
      </c>
      <c r="BR878">
        <v>2</v>
      </c>
      <c r="BS878">
        <v>16</v>
      </c>
      <c r="BT878" t="s">
        <v>2957</v>
      </c>
      <c r="BU878">
        <v>3</v>
      </c>
      <c r="BV878">
        <v>1</v>
      </c>
      <c r="BW878">
        <v>1</v>
      </c>
      <c r="BX878">
        <v>1</v>
      </c>
      <c r="BY878">
        <v>0</v>
      </c>
      <c r="BZ878">
        <v>2</v>
      </c>
      <c r="CA878">
        <v>1</v>
      </c>
      <c r="CB878">
        <v>1</v>
      </c>
      <c r="CC878">
        <v>0</v>
      </c>
      <c r="CD878">
        <v>1</v>
      </c>
      <c r="CE878">
        <v>0</v>
      </c>
      <c r="CF878">
        <v>1</v>
      </c>
      <c r="CG878">
        <v>1</v>
      </c>
      <c r="CH878">
        <v>1</v>
      </c>
      <c r="CI878">
        <v>1</v>
      </c>
      <c r="CJ878">
        <v>1</v>
      </c>
      <c r="CK878">
        <v>12</v>
      </c>
      <c r="CL878" t="s">
        <v>2955</v>
      </c>
      <c r="CM878">
        <v>1</v>
      </c>
      <c r="CN878">
        <v>1</v>
      </c>
      <c r="CO878">
        <v>1</v>
      </c>
      <c r="CP878">
        <v>1</v>
      </c>
      <c r="CQ878">
        <v>1</v>
      </c>
      <c r="CR878">
        <v>1</v>
      </c>
      <c r="CS878">
        <v>1</v>
      </c>
      <c r="CT878">
        <v>1</v>
      </c>
      <c r="CU878">
        <v>0</v>
      </c>
      <c r="CV878">
        <v>1</v>
      </c>
      <c r="CW878">
        <v>1</v>
      </c>
      <c r="CX878">
        <v>1</v>
      </c>
      <c r="CY878">
        <v>1</v>
      </c>
      <c r="CZ878">
        <v>0</v>
      </c>
      <c r="DA878">
        <v>21</v>
      </c>
      <c r="DB878" t="s">
        <v>2957</v>
      </c>
      <c r="DC878">
        <v>1</v>
      </c>
      <c r="DD878">
        <v>1</v>
      </c>
      <c r="DE878">
        <v>1</v>
      </c>
      <c r="DF878">
        <v>1</v>
      </c>
      <c r="DG878">
        <v>1</v>
      </c>
      <c r="DH878">
        <v>1</v>
      </c>
      <c r="DI878">
        <v>1</v>
      </c>
      <c r="DJ878">
        <v>3</v>
      </c>
      <c r="DK878">
        <v>1</v>
      </c>
      <c r="DL878">
        <v>3</v>
      </c>
      <c r="DM878">
        <v>3</v>
      </c>
      <c r="DN878">
        <v>1</v>
      </c>
      <c r="DO878">
        <v>2</v>
      </c>
      <c r="DP878">
        <v>1</v>
      </c>
      <c r="DQ878">
        <v>17</v>
      </c>
      <c r="DR878" t="s">
        <v>2955</v>
      </c>
      <c r="DS878">
        <v>1</v>
      </c>
      <c r="DT878">
        <v>3</v>
      </c>
      <c r="DU878">
        <v>1</v>
      </c>
      <c r="DV878">
        <v>1</v>
      </c>
      <c r="DX878">
        <v>0</v>
      </c>
      <c r="DY878">
        <v>2</v>
      </c>
      <c r="EA878">
        <v>1</v>
      </c>
      <c r="EB878">
        <v>1</v>
      </c>
      <c r="EC878">
        <v>1</v>
      </c>
      <c r="ED878">
        <v>2</v>
      </c>
      <c r="EE878">
        <v>2</v>
      </c>
      <c r="EF878">
        <v>19</v>
      </c>
      <c r="EG878" t="s">
        <v>2955</v>
      </c>
      <c r="EH878">
        <v>1</v>
      </c>
      <c r="EI878">
        <v>1</v>
      </c>
      <c r="EJ878">
        <v>1</v>
      </c>
      <c r="EK878">
        <v>3</v>
      </c>
      <c r="EL878">
        <v>3</v>
      </c>
      <c r="EM878">
        <v>1</v>
      </c>
      <c r="EN878">
        <v>2</v>
      </c>
      <c r="EO878">
        <v>1</v>
      </c>
      <c r="EP878">
        <v>1</v>
      </c>
      <c r="EQ878">
        <v>3</v>
      </c>
      <c r="ER878">
        <v>1</v>
      </c>
      <c r="ES878">
        <v>1</v>
      </c>
    </row>
    <row r="879" spans="1:149" hidden="1">
      <c r="A879" s="23">
        <v>45607.496296296296</v>
      </c>
      <c r="B879" t="s">
        <v>24</v>
      </c>
      <c r="C879" t="s">
        <v>803</v>
      </c>
      <c r="D879" t="s">
        <v>804</v>
      </c>
      <c r="E879">
        <v>1</v>
      </c>
      <c r="F879" t="s">
        <v>2954</v>
      </c>
      <c r="G879">
        <v>161</v>
      </c>
      <c r="H879" t="s">
        <v>2957</v>
      </c>
      <c r="I879">
        <v>3</v>
      </c>
      <c r="J879">
        <v>3161</v>
      </c>
      <c r="K879" t="s">
        <v>2956</v>
      </c>
      <c r="L879" t="s">
        <v>3327</v>
      </c>
      <c r="M879">
        <v>38</v>
      </c>
      <c r="N879" t="s">
        <v>2957</v>
      </c>
      <c r="O879">
        <v>1</v>
      </c>
      <c r="P879">
        <v>3</v>
      </c>
      <c r="Q879">
        <v>1</v>
      </c>
      <c r="R879">
        <v>2</v>
      </c>
      <c r="S879">
        <v>1</v>
      </c>
      <c r="T879">
        <v>1</v>
      </c>
      <c r="U879">
        <v>1</v>
      </c>
      <c r="V879">
        <v>1</v>
      </c>
      <c r="W879">
        <v>1</v>
      </c>
      <c r="X879">
        <v>1</v>
      </c>
      <c r="Y879">
        <v>2</v>
      </c>
      <c r="Z879">
        <v>0</v>
      </c>
      <c r="AA879">
        <v>1</v>
      </c>
      <c r="AB879">
        <v>1</v>
      </c>
      <c r="AC879">
        <v>2</v>
      </c>
      <c r="AD879">
        <v>2</v>
      </c>
      <c r="AE879">
        <v>0</v>
      </c>
      <c r="AF879">
        <v>3</v>
      </c>
      <c r="AG879">
        <v>2</v>
      </c>
      <c r="AH879">
        <v>2</v>
      </c>
      <c r="AI879">
        <v>1</v>
      </c>
      <c r="AJ879">
        <v>3</v>
      </c>
      <c r="AK879">
        <v>2</v>
      </c>
      <c r="AL879">
        <v>1</v>
      </c>
      <c r="AM879">
        <v>1</v>
      </c>
      <c r="AN879">
        <v>1</v>
      </c>
      <c r="AO879">
        <v>1</v>
      </c>
      <c r="AP879">
        <v>18</v>
      </c>
      <c r="AQ879" t="s">
        <v>2957</v>
      </c>
      <c r="AR879">
        <v>1</v>
      </c>
      <c r="AS879">
        <v>1</v>
      </c>
      <c r="AT879">
        <v>3</v>
      </c>
      <c r="AU879">
        <v>2</v>
      </c>
      <c r="AV879">
        <v>1</v>
      </c>
      <c r="AW879">
        <v>1</v>
      </c>
      <c r="AX879">
        <v>3</v>
      </c>
      <c r="AY879">
        <v>2</v>
      </c>
      <c r="AZ879">
        <v>1</v>
      </c>
      <c r="BA879">
        <v>1</v>
      </c>
      <c r="BB879">
        <v>1</v>
      </c>
      <c r="BC879">
        <v>1</v>
      </c>
      <c r="BD879">
        <v>20</v>
      </c>
      <c r="BE879" t="s">
        <v>2957</v>
      </c>
      <c r="BF879">
        <v>3</v>
      </c>
      <c r="BG879">
        <v>2</v>
      </c>
      <c r="BH879">
        <v>0</v>
      </c>
      <c r="BI879">
        <v>2</v>
      </c>
      <c r="BJ879">
        <v>1</v>
      </c>
      <c r="BK879">
        <v>1</v>
      </c>
      <c r="BL879">
        <v>2</v>
      </c>
      <c r="BM879">
        <v>1</v>
      </c>
      <c r="BN879">
        <v>1</v>
      </c>
      <c r="BO879">
        <v>1</v>
      </c>
      <c r="BP879">
        <v>1</v>
      </c>
      <c r="BQ879">
        <v>3</v>
      </c>
      <c r="BR879">
        <v>2</v>
      </c>
      <c r="BS879">
        <v>19</v>
      </c>
      <c r="BT879" t="s">
        <v>2957</v>
      </c>
      <c r="BU879">
        <v>3</v>
      </c>
      <c r="BV879">
        <v>1</v>
      </c>
      <c r="BW879">
        <v>1</v>
      </c>
      <c r="BX879">
        <v>1</v>
      </c>
      <c r="BY879">
        <v>0</v>
      </c>
      <c r="BZ879">
        <v>2</v>
      </c>
      <c r="CA879">
        <v>1</v>
      </c>
      <c r="CB879">
        <v>2</v>
      </c>
      <c r="CC879">
        <v>1</v>
      </c>
      <c r="CD879">
        <v>1</v>
      </c>
      <c r="CE879">
        <v>1</v>
      </c>
      <c r="CF879">
        <v>1</v>
      </c>
      <c r="CG879">
        <v>1</v>
      </c>
      <c r="CH879">
        <v>1</v>
      </c>
      <c r="CI879">
        <v>1</v>
      </c>
      <c r="CJ879">
        <v>1</v>
      </c>
      <c r="CK879">
        <v>11</v>
      </c>
      <c r="CL879" t="s">
        <v>2957</v>
      </c>
      <c r="CM879">
        <v>1</v>
      </c>
      <c r="CN879">
        <v>1</v>
      </c>
      <c r="CO879">
        <v>1</v>
      </c>
      <c r="CP879">
        <v>0</v>
      </c>
      <c r="CQ879">
        <v>1</v>
      </c>
      <c r="CR879">
        <v>1</v>
      </c>
      <c r="CS879">
        <v>1</v>
      </c>
      <c r="CT879">
        <v>1</v>
      </c>
      <c r="CU879">
        <v>0</v>
      </c>
      <c r="CV879">
        <v>1</v>
      </c>
      <c r="CW879">
        <v>1</v>
      </c>
      <c r="CX879">
        <v>1</v>
      </c>
      <c r="CY879">
        <v>1</v>
      </c>
      <c r="CZ879">
        <v>0</v>
      </c>
      <c r="DA879">
        <v>20</v>
      </c>
      <c r="DB879" t="s">
        <v>2957</v>
      </c>
      <c r="DC879">
        <v>1</v>
      </c>
      <c r="DD879">
        <v>1</v>
      </c>
      <c r="DE879">
        <v>1</v>
      </c>
      <c r="DF879">
        <v>1</v>
      </c>
      <c r="DG879">
        <v>1</v>
      </c>
      <c r="DH879">
        <v>3</v>
      </c>
      <c r="DI879">
        <v>1</v>
      </c>
      <c r="DJ879">
        <v>3</v>
      </c>
      <c r="DK879">
        <v>2</v>
      </c>
      <c r="DL879">
        <v>1</v>
      </c>
      <c r="DM879">
        <v>2</v>
      </c>
      <c r="DN879">
        <v>1</v>
      </c>
      <c r="DO879">
        <v>1</v>
      </c>
      <c r="DP879">
        <v>1</v>
      </c>
      <c r="DQ879">
        <v>16</v>
      </c>
      <c r="DR879" t="s">
        <v>2957</v>
      </c>
      <c r="DS879">
        <v>1</v>
      </c>
      <c r="DT879">
        <v>3</v>
      </c>
      <c r="DU879">
        <v>1</v>
      </c>
      <c r="DV879">
        <v>1</v>
      </c>
      <c r="DW879">
        <v>0</v>
      </c>
      <c r="DX879">
        <v>0</v>
      </c>
      <c r="DY879">
        <v>1</v>
      </c>
      <c r="DZ879">
        <v>2</v>
      </c>
      <c r="EA879">
        <v>1</v>
      </c>
      <c r="EB879">
        <v>1</v>
      </c>
      <c r="EC879">
        <v>1</v>
      </c>
      <c r="ED879">
        <v>2</v>
      </c>
      <c r="EE879">
        <v>2</v>
      </c>
      <c r="EF879">
        <v>19</v>
      </c>
      <c r="EG879" t="s">
        <v>2955</v>
      </c>
      <c r="EH879">
        <v>1</v>
      </c>
      <c r="EI879">
        <v>1</v>
      </c>
      <c r="EJ879">
        <v>1</v>
      </c>
      <c r="EK879">
        <v>3</v>
      </c>
      <c r="EL879">
        <v>3</v>
      </c>
      <c r="EM879">
        <v>2</v>
      </c>
      <c r="EN879">
        <v>1</v>
      </c>
      <c r="EO879">
        <v>1</v>
      </c>
      <c r="EP879">
        <v>1</v>
      </c>
      <c r="EQ879">
        <v>3</v>
      </c>
      <c r="ER879">
        <v>1</v>
      </c>
      <c r="ES879">
        <v>1</v>
      </c>
    </row>
    <row r="880" spans="1:149" hidden="1">
      <c r="A880" s="23">
        <v>45607.496018518519</v>
      </c>
      <c r="B880" t="s">
        <v>12</v>
      </c>
      <c r="C880" t="s">
        <v>587</v>
      </c>
      <c r="D880" t="s">
        <v>588</v>
      </c>
      <c r="E880">
        <v>1</v>
      </c>
      <c r="F880" t="s">
        <v>2954</v>
      </c>
      <c r="G880">
        <v>148</v>
      </c>
      <c r="H880" t="s">
        <v>2957</v>
      </c>
      <c r="I880">
        <v>3</v>
      </c>
      <c r="J880">
        <v>3148</v>
      </c>
      <c r="K880" t="s">
        <v>2956</v>
      </c>
      <c r="L880" t="s">
        <v>3328</v>
      </c>
      <c r="M880">
        <v>32</v>
      </c>
      <c r="N880" t="s">
        <v>2957</v>
      </c>
      <c r="O880">
        <v>1</v>
      </c>
      <c r="P880">
        <v>2</v>
      </c>
      <c r="Q880">
        <v>1</v>
      </c>
      <c r="R880">
        <v>1</v>
      </c>
      <c r="S880">
        <v>1</v>
      </c>
      <c r="T880">
        <v>0</v>
      </c>
      <c r="U880">
        <v>1</v>
      </c>
      <c r="V880">
        <v>1</v>
      </c>
      <c r="W880">
        <v>1</v>
      </c>
      <c r="X880">
        <v>0</v>
      </c>
      <c r="Y880">
        <v>2</v>
      </c>
      <c r="Z880">
        <v>1</v>
      </c>
      <c r="AA880">
        <v>0</v>
      </c>
      <c r="AB880">
        <v>2</v>
      </c>
      <c r="AC880">
        <v>2</v>
      </c>
      <c r="AD880">
        <v>1</v>
      </c>
      <c r="AE880">
        <v>1</v>
      </c>
      <c r="AF880">
        <v>3</v>
      </c>
      <c r="AG880">
        <v>1</v>
      </c>
      <c r="AH880">
        <v>2</v>
      </c>
      <c r="AI880">
        <v>1</v>
      </c>
      <c r="AJ880">
        <v>3</v>
      </c>
      <c r="AK880">
        <v>1</v>
      </c>
      <c r="AL880">
        <v>0</v>
      </c>
      <c r="AM880">
        <v>1</v>
      </c>
      <c r="AN880">
        <v>1</v>
      </c>
      <c r="AO880">
        <v>1</v>
      </c>
      <c r="AP880">
        <v>14</v>
      </c>
      <c r="AQ880" t="s">
        <v>2957</v>
      </c>
      <c r="AR880">
        <v>1</v>
      </c>
      <c r="AS880">
        <v>1</v>
      </c>
      <c r="AT880">
        <v>3</v>
      </c>
      <c r="AU880">
        <v>2</v>
      </c>
      <c r="AV880">
        <v>1</v>
      </c>
      <c r="AW880">
        <v>1</v>
      </c>
      <c r="AX880">
        <v>1</v>
      </c>
      <c r="AY880">
        <v>3</v>
      </c>
      <c r="AZ880">
        <v>1</v>
      </c>
      <c r="BA880">
        <v>0</v>
      </c>
      <c r="BB880">
        <v>0</v>
      </c>
      <c r="BC880">
        <v>0</v>
      </c>
      <c r="BD880">
        <v>22</v>
      </c>
      <c r="BE880" t="s">
        <v>2957</v>
      </c>
      <c r="BF880">
        <v>2</v>
      </c>
      <c r="BG880">
        <v>2</v>
      </c>
      <c r="BH880">
        <v>2</v>
      </c>
      <c r="BI880">
        <v>3</v>
      </c>
      <c r="BJ880">
        <v>2</v>
      </c>
      <c r="BK880">
        <v>2</v>
      </c>
      <c r="BL880">
        <v>2</v>
      </c>
      <c r="BM880">
        <v>1</v>
      </c>
      <c r="BN880">
        <v>1</v>
      </c>
      <c r="BO880">
        <v>1</v>
      </c>
      <c r="BP880">
        <v>0</v>
      </c>
      <c r="BQ880">
        <v>2</v>
      </c>
      <c r="BR880">
        <v>2</v>
      </c>
      <c r="BS880">
        <v>18</v>
      </c>
      <c r="BT880" t="s">
        <v>2957</v>
      </c>
      <c r="BU880">
        <v>3</v>
      </c>
      <c r="BV880">
        <v>1</v>
      </c>
      <c r="BW880">
        <v>1</v>
      </c>
      <c r="BX880">
        <v>1</v>
      </c>
      <c r="BY880">
        <v>0</v>
      </c>
      <c r="BZ880">
        <v>2</v>
      </c>
      <c r="CA880">
        <v>1</v>
      </c>
      <c r="CB880">
        <v>1</v>
      </c>
      <c r="CC880">
        <v>1</v>
      </c>
      <c r="CD880">
        <v>1</v>
      </c>
      <c r="CE880">
        <v>1</v>
      </c>
      <c r="CF880">
        <v>1</v>
      </c>
      <c r="CG880">
        <v>1</v>
      </c>
      <c r="CH880">
        <v>1</v>
      </c>
      <c r="CI880">
        <v>1</v>
      </c>
      <c r="CJ880">
        <v>1</v>
      </c>
      <c r="CK880">
        <v>12</v>
      </c>
      <c r="CL880" t="s">
        <v>2955</v>
      </c>
      <c r="CM880">
        <v>1</v>
      </c>
      <c r="CN880">
        <v>1</v>
      </c>
      <c r="CO880">
        <v>1</v>
      </c>
      <c r="CP880">
        <v>1</v>
      </c>
      <c r="CQ880">
        <v>1</v>
      </c>
      <c r="CR880">
        <v>1</v>
      </c>
      <c r="CS880">
        <v>1</v>
      </c>
      <c r="CT880">
        <v>1</v>
      </c>
      <c r="CU880">
        <v>1</v>
      </c>
      <c r="CV880">
        <v>1</v>
      </c>
      <c r="CW880">
        <v>0</v>
      </c>
      <c r="CX880">
        <v>1</v>
      </c>
      <c r="CY880">
        <v>1</v>
      </c>
      <c r="CZ880">
        <v>0</v>
      </c>
      <c r="DA880">
        <v>20</v>
      </c>
      <c r="DB880" t="s">
        <v>2957</v>
      </c>
      <c r="DC880">
        <v>1</v>
      </c>
      <c r="DD880">
        <v>1</v>
      </c>
      <c r="DE880">
        <v>1</v>
      </c>
      <c r="DF880">
        <v>1</v>
      </c>
      <c r="DG880">
        <v>1</v>
      </c>
      <c r="DH880">
        <v>2</v>
      </c>
      <c r="DI880">
        <v>2</v>
      </c>
      <c r="DJ880">
        <v>3</v>
      </c>
      <c r="DK880">
        <v>1</v>
      </c>
      <c r="DL880">
        <v>0</v>
      </c>
      <c r="DM880">
        <v>3</v>
      </c>
      <c r="DN880">
        <v>0</v>
      </c>
      <c r="DO880">
        <v>2</v>
      </c>
      <c r="DP880">
        <v>2</v>
      </c>
      <c r="DQ880">
        <v>16</v>
      </c>
      <c r="DR880" t="s">
        <v>2957</v>
      </c>
      <c r="DS880">
        <v>1</v>
      </c>
      <c r="DT880">
        <v>3</v>
      </c>
      <c r="DU880">
        <v>1</v>
      </c>
      <c r="DV880">
        <v>1</v>
      </c>
      <c r="DW880">
        <v>0</v>
      </c>
      <c r="DX880">
        <v>0</v>
      </c>
      <c r="DY880">
        <v>2</v>
      </c>
      <c r="DZ880">
        <v>2</v>
      </c>
      <c r="EA880">
        <v>1</v>
      </c>
      <c r="EB880">
        <v>0</v>
      </c>
      <c r="EC880">
        <v>1</v>
      </c>
      <c r="ED880">
        <v>2</v>
      </c>
      <c r="EE880">
        <v>2</v>
      </c>
      <c r="EF880">
        <v>14</v>
      </c>
      <c r="EG880" t="s">
        <v>2957</v>
      </c>
      <c r="EH880">
        <v>1</v>
      </c>
      <c r="EI880">
        <v>1</v>
      </c>
      <c r="EJ880">
        <v>1</v>
      </c>
      <c r="EK880">
        <v>2</v>
      </c>
      <c r="EL880">
        <v>2</v>
      </c>
      <c r="EM880">
        <v>1</v>
      </c>
      <c r="EN880">
        <v>2</v>
      </c>
      <c r="EO880">
        <v>1</v>
      </c>
      <c r="EP880">
        <v>1</v>
      </c>
      <c r="EQ880">
        <v>0</v>
      </c>
      <c r="ER880">
        <v>1</v>
      </c>
      <c r="ES880">
        <v>1</v>
      </c>
    </row>
    <row r="881" spans="1:149" hidden="1">
      <c r="A881" s="23">
        <v>45607.495046296295</v>
      </c>
      <c r="B881" t="s">
        <v>46</v>
      </c>
      <c r="C881" t="s">
        <v>1922</v>
      </c>
      <c r="D881" t="s">
        <v>1923</v>
      </c>
      <c r="E881">
        <v>1</v>
      </c>
      <c r="F881" t="s">
        <v>2954</v>
      </c>
      <c r="G881">
        <v>162</v>
      </c>
      <c r="H881" t="s">
        <v>2957</v>
      </c>
      <c r="I881">
        <v>3</v>
      </c>
      <c r="J881">
        <v>3162</v>
      </c>
      <c r="K881" t="s">
        <v>2956</v>
      </c>
      <c r="L881" t="s">
        <v>3329</v>
      </c>
      <c r="M881">
        <v>35</v>
      </c>
      <c r="N881" t="s">
        <v>2957</v>
      </c>
      <c r="O881">
        <v>1</v>
      </c>
      <c r="P881">
        <v>3</v>
      </c>
      <c r="Q881">
        <v>1</v>
      </c>
      <c r="R881">
        <v>1</v>
      </c>
      <c r="S881">
        <v>1</v>
      </c>
      <c r="T881">
        <v>0</v>
      </c>
      <c r="U881">
        <v>1</v>
      </c>
      <c r="V881">
        <v>1</v>
      </c>
      <c r="W881">
        <v>1</v>
      </c>
      <c r="X881">
        <v>0</v>
      </c>
      <c r="Y881">
        <v>2</v>
      </c>
      <c r="Z881">
        <v>1</v>
      </c>
      <c r="AA881">
        <v>1</v>
      </c>
      <c r="AB881">
        <v>1</v>
      </c>
      <c r="AC881">
        <v>2</v>
      </c>
      <c r="AD881">
        <v>2</v>
      </c>
      <c r="AE881">
        <v>1</v>
      </c>
      <c r="AF881">
        <v>3</v>
      </c>
      <c r="AG881">
        <v>2</v>
      </c>
      <c r="AH881">
        <v>1</v>
      </c>
      <c r="AI881">
        <v>2</v>
      </c>
      <c r="AJ881">
        <v>2</v>
      </c>
      <c r="AK881">
        <v>1</v>
      </c>
      <c r="AL881">
        <v>0</v>
      </c>
      <c r="AM881">
        <v>1</v>
      </c>
      <c r="AN881">
        <v>1</v>
      </c>
      <c r="AO881">
        <v>2</v>
      </c>
      <c r="AP881">
        <v>17</v>
      </c>
      <c r="AQ881" t="s">
        <v>2957</v>
      </c>
      <c r="AR881">
        <v>1</v>
      </c>
      <c r="AS881">
        <v>1</v>
      </c>
      <c r="AT881">
        <v>3</v>
      </c>
      <c r="AU881">
        <v>2</v>
      </c>
      <c r="AV881">
        <v>1</v>
      </c>
      <c r="AW881">
        <v>1</v>
      </c>
      <c r="AX881">
        <v>3</v>
      </c>
      <c r="AY881">
        <v>3</v>
      </c>
      <c r="AZ881">
        <v>2</v>
      </c>
      <c r="BA881">
        <v>0</v>
      </c>
      <c r="BB881">
        <v>0</v>
      </c>
      <c r="BC881">
        <v>0</v>
      </c>
      <c r="BD881">
        <v>24</v>
      </c>
      <c r="BE881" t="s">
        <v>2957</v>
      </c>
      <c r="BF881">
        <v>3</v>
      </c>
      <c r="BG881">
        <v>2</v>
      </c>
      <c r="BH881">
        <v>1</v>
      </c>
      <c r="BI881">
        <v>3</v>
      </c>
      <c r="BJ881">
        <v>2</v>
      </c>
      <c r="BK881">
        <v>2</v>
      </c>
      <c r="BL881">
        <v>2</v>
      </c>
      <c r="BM881">
        <v>1</v>
      </c>
      <c r="BN881">
        <v>1</v>
      </c>
      <c r="BO881">
        <v>1</v>
      </c>
      <c r="BP881">
        <v>1</v>
      </c>
      <c r="BQ881">
        <v>3</v>
      </c>
      <c r="BR881">
        <v>2</v>
      </c>
      <c r="BS881">
        <v>18</v>
      </c>
      <c r="BT881" t="s">
        <v>2957</v>
      </c>
      <c r="BU881">
        <v>3</v>
      </c>
      <c r="BV881">
        <v>1</v>
      </c>
      <c r="BW881">
        <v>1</v>
      </c>
      <c r="BX881">
        <v>1</v>
      </c>
      <c r="BY881">
        <v>0</v>
      </c>
      <c r="BZ881">
        <v>3</v>
      </c>
      <c r="CA881">
        <v>1</v>
      </c>
      <c r="CB881">
        <v>1</v>
      </c>
      <c r="CC881">
        <v>0</v>
      </c>
      <c r="CD881">
        <v>1</v>
      </c>
      <c r="CE881">
        <v>1</v>
      </c>
      <c r="CF881">
        <v>1</v>
      </c>
      <c r="CG881">
        <v>1</v>
      </c>
      <c r="CH881">
        <v>1</v>
      </c>
      <c r="CI881">
        <v>1</v>
      </c>
      <c r="CJ881">
        <v>1</v>
      </c>
      <c r="CK881">
        <v>10</v>
      </c>
      <c r="CL881" t="s">
        <v>2957</v>
      </c>
      <c r="CM881">
        <v>1</v>
      </c>
      <c r="CN881">
        <v>1</v>
      </c>
      <c r="CO881">
        <v>1</v>
      </c>
      <c r="CP881">
        <v>0</v>
      </c>
      <c r="CQ881">
        <v>1</v>
      </c>
      <c r="CR881">
        <v>1</v>
      </c>
      <c r="CS881">
        <v>1</v>
      </c>
      <c r="CT881">
        <v>1</v>
      </c>
      <c r="CU881">
        <v>0</v>
      </c>
      <c r="CV881">
        <v>1</v>
      </c>
      <c r="CW881">
        <v>0</v>
      </c>
      <c r="CX881">
        <v>1</v>
      </c>
      <c r="CY881">
        <v>1</v>
      </c>
      <c r="CZ881">
        <v>0</v>
      </c>
      <c r="DA881">
        <v>27</v>
      </c>
      <c r="DB881" t="s">
        <v>2955</v>
      </c>
      <c r="DC881">
        <v>1</v>
      </c>
      <c r="DD881">
        <v>1</v>
      </c>
      <c r="DE881">
        <v>1</v>
      </c>
      <c r="DF881">
        <v>1</v>
      </c>
      <c r="DG881">
        <v>1</v>
      </c>
      <c r="DH881">
        <v>3</v>
      </c>
      <c r="DI881">
        <v>3</v>
      </c>
      <c r="DJ881">
        <v>3</v>
      </c>
      <c r="DK881">
        <v>3</v>
      </c>
      <c r="DL881">
        <v>3</v>
      </c>
      <c r="DM881">
        <v>1</v>
      </c>
      <c r="DN881">
        <v>2</v>
      </c>
      <c r="DO881">
        <v>2</v>
      </c>
      <c r="DP881">
        <v>2</v>
      </c>
      <c r="DQ881">
        <v>16</v>
      </c>
      <c r="DR881" t="s">
        <v>2957</v>
      </c>
      <c r="DS881">
        <v>1</v>
      </c>
      <c r="DT881">
        <v>3</v>
      </c>
      <c r="DU881">
        <v>1</v>
      </c>
      <c r="DV881">
        <v>1</v>
      </c>
      <c r="DW881">
        <v>0</v>
      </c>
      <c r="DX881">
        <v>0</v>
      </c>
      <c r="DY881">
        <v>1</v>
      </c>
      <c r="DZ881">
        <v>2</v>
      </c>
      <c r="EA881">
        <v>1</v>
      </c>
      <c r="EB881">
        <v>1</v>
      </c>
      <c r="EC881">
        <v>1</v>
      </c>
      <c r="ED881">
        <v>2</v>
      </c>
      <c r="EE881">
        <v>2</v>
      </c>
      <c r="EF881">
        <v>15</v>
      </c>
      <c r="EG881" t="s">
        <v>2957</v>
      </c>
      <c r="EH881">
        <v>1</v>
      </c>
      <c r="EI881">
        <v>1</v>
      </c>
      <c r="EJ881">
        <v>1</v>
      </c>
      <c r="EK881">
        <v>2</v>
      </c>
      <c r="EL881">
        <v>3</v>
      </c>
      <c r="EM881">
        <v>1</v>
      </c>
      <c r="EN881">
        <v>2</v>
      </c>
      <c r="EO881">
        <v>1</v>
      </c>
      <c r="EP881">
        <v>1</v>
      </c>
      <c r="EQ881">
        <v>0</v>
      </c>
      <c r="ER881">
        <v>1</v>
      </c>
      <c r="ES881">
        <v>1</v>
      </c>
    </row>
    <row r="882" spans="1:149" hidden="1">
      <c r="A882" s="23">
        <v>45607.494814814818</v>
      </c>
      <c r="B882" t="s">
        <v>19</v>
      </c>
      <c r="C882" t="s">
        <v>233</v>
      </c>
      <c r="D882" t="s">
        <v>234</v>
      </c>
      <c r="E882">
        <v>1</v>
      </c>
      <c r="F882" t="s">
        <v>2954</v>
      </c>
      <c r="G882">
        <v>161</v>
      </c>
      <c r="H882" t="s">
        <v>2957</v>
      </c>
      <c r="I882">
        <v>3</v>
      </c>
      <c r="J882">
        <v>3161</v>
      </c>
      <c r="K882" t="s">
        <v>2961</v>
      </c>
      <c r="L882" t="s">
        <v>2962</v>
      </c>
      <c r="M882">
        <v>37</v>
      </c>
      <c r="N882" t="s">
        <v>2957</v>
      </c>
      <c r="O882">
        <v>1</v>
      </c>
      <c r="P882">
        <v>1</v>
      </c>
      <c r="Q882">
        <v>1</v>
      </c>
      <c r="R882">
        <v>2</v>
      </c>
      <c r="S882">
        <v>1</v>
      </c>
      <c r="T882">
        <v>1</v>
      </c>
      <c r="U882">
        <v>1</v>
      </c>
      <c r="V882">
        <v>1</v>
      </c>
      <c r="W882">
        <v>1</v>
      </c>
      <c r="X882">
        <v>1</v>
      </c>
      <c r="Y882">
        <v>1</v>
      </c>
      <c r="Z882">
        <v>1</v>
      </c>
      <c r="AA882">
        <v>1</v>
      </c>
      <c r="AB882">
        <v>1</v>
      </c>
      <c r="AC882">
        <v>2</v>
      </c>
      <c r="AD882">
        <v>1</v>
      </c>
      <c r="AE882">
        <v>1</v>
      </c>
      <c r="AF882">
        <v>1</v>
      </c>
      <c r="AG882">
        <v>1</v>
      </c>
      <c r="AH882">
        <v>2</v>
      </c>
      <c r="AI882">
        <v>2</v>
      </c>
      <c r="AJ882">
        <v>3</v>
      </c>
      <c r="AK882">
        <v>1</v>
      </c>
      <c r="AL882">
        <v>3</v>
      </c>
      <c r="AM882">
        <v>1</v>
      </c>
      <c r="AN882">
        <v>3</v>
      </c>
      <c r="AO882">
        <v>1</v>
      </c>
      <c r="AP882">
        <v>18</v>
      </c>
      <c r="AQ882" t="s">
        <v>2957</v>
      </c>
      <c r="AR882">
        <v>1</v>
      </c>
      <c r="AS882">
        <v>1</v>
      </c>
      <c r="AT882">
        <v>2</v>
      </c>
      <c r="AU882">
        <v>2</v>
      </c>
      <c r="AV882">
        <v>1</v>
      </c>
      <c r="AW882">
        <v>1</v>
      </c>
      <c r="AX882">
        <v>3</v>
      </c>
      <c r="AY882">
        <v>2</v>
      </c>
      <c r="AZ882">
        <v>1</v>
      </c>
      <c r="BA882">
        <v>2</v>
      </c>
      <c r="BB882">
        <v>1</v>
      </c>
      <c r="BC882">
        <v>1</v>
      </c>
      <c r="BD882">
        <v>23</v>
      </c>
      <c r="BE882" t="s">
        <v>2957</v>
      </c>
      <c r="BF882">
        <v>3</v>
      </c>
      <c r="BG882">
        <v>3</v>
      </c>
      <c r="BH882">
        <v>1</v>
      </c>
      <c r="BI882">
        <v>2</v>
      </c>
      <c r="BJ882">
        <v>1</v>
      </c>
      <c r="BK882">
        <v>2</v>
      </c>
      <c r="BL882">
        <v>2</v>
      </c>
      <c r="BM882">
        <v>1</v>
      </c>
      <c r="BN882">
        <v>1</v>
      </c>
      <c r="BO882">
        <v>1</v>
      </c>
      <c r="BP882">
        <v>1</v>
      </c>
      <c r="BQ882">
        <v>3</v>
      </c>
      <c r="BR882">
        <v>2</v>
      </c>
      <c r="BS882">
        <v>19</v>
      </c>
      <c r="BT882" t="s">
        <v>2957</v>
      </c>
      <c r="BU882">
        <v>3</v>
      </c>
      <c r="BV882">
        <v>1</v>
      </c>
      <c r="BW882">
        <v>1</v>
      </c>
      <c r="BX882">
        <v>1</v>
      </c>
      <c r="BY882">
        <v>1</v>
      </c>
      <c r="BZ882">
        <v>2</v>
      </c>
      <c r="CA882">
        <v>1</v>
      </c>
      <c r="CB882">
        <v>1</v>
      </c>
      <c r="CC882">
        <v>1</v>
      </c>
      <c r="CD882">
        <v>1</v>
      </c>
      <c r="CE882">
        <v>1</v>
      </c>
      <c r="CF882">
        <v>1</v>
      </c>
      <c r="CG882">
        <v>1</v>
      </c>
      <c r="CH882">
        <v>1</v>
      </c>
      <c r="CI882">
        <v>1</v>
      </c>
      <c r="CJ882">
        <v>1</v>
      </c>
      <c r="CK882">
        <v>13</v>
      </c>
      <c r="CL882" t="s">
        <v>2955</v>
      </c>
      <c r="CM882">
        <v>1</v>
      </c>
      <c r="CN882">
        <v>1</v>
      </c>
      <c r="CO882">
        <v>1</v>
      </c>
      <c r="CP882">
        <v>1</v>
      </c>
      <c r="CQ882">
        <v>1</v>
      </c>
      <c r="CR882">
        <v>1</v>
      </c>
      <c r="CS882">
        <v>1</v>
      </c>
      <c r="CT882">
        <v>1</v>
      </c>
      <c r="CU882">
        <v>1</v>
      </c>
      <c r="CV882">
        <v>1</v>
      </c>
      <c r="CW882">
        <v>1</v>
      </c>
      <c r="CX882">
        <v>1</v>
      </c>
      <c r="CY882">
        <v>1</v>
      </c>
      <c r="CZ882">
        <v>0</v>
      </c>
      <c r="DA882">
        <v>25</v>
      </c>
      <c r="DB882" t="s">
        <v>2957</v>
      </c>
      <c r="DC882">
        <v>1</v>
      </c>
      <c r="DD882">
        <v>1</v>
      </c>
      <c r="DE882">
        <v>1</v>
      </c>
      <c r="DF882">
        <v>1</v>
      </c>
      <c r="DG882">
        <v>1</v>
      </c>
      <c r="DH882">
        <v>3</v>
      </c>
      <c r="DI882">
        <v>1</v>
      </c>
      <c r="DJ882">
        <v>3</v>
      </c>
      <c r="DK882">
        <v>3</v>
      </c>
      <c r="DL882">
        <v>3</v>
      </c>
      <c r="DM882">
        <v>3</v>
      </c>
      <c r="DN882">
        <v>2</v>
      </c>
      <c r="DO882">
        <v>1</v>
      </c>
      <c r="DP882">
        <v>1</v>
      </c>
      <c r="DQ882">
        <v>13</v>
      </c>
      <c r="DR882" t="s">
        <v>2960</v>
      </c>
      <c r="DS882">
        <v>1</v>
      </c>
      <c r="DT882">
        <v>3</v>
      </c>
      <c r="DU882">
        <v>1</v>
      </c>
      <c r="DV882">
        <v>1</v>
      </c>
      <c r="DW882">
        <v>0</v>
      </c>
      <c r="DX882">
        <v>0</v>
      </c>
      <c r="DY882">
        <v>1</v>
      </c>
      <c r="DZ882">
        <v>1</v>
      </c>
      <c r="EA882">
        <v>1</v>
      </c>
      <c r="EB882">
        <v>1</v>
      </c>
      <c r="EC882">
        <v>1</v>
      </c>
      <c r="ED882">
        <v>1</v>
      </c>
      <c r="EE882">
        <v>1</v>
      </c>
      <c r="EF882">
        <v>13</v>
      </c>
      <c r="EG882" t="s">
        <v>2957</v>
      </c>
      <c r="EH882">
        <v>1</v>
      </c>
      <c r="EI882">
        <v>1</v>
      </c>
      <c r="EJ882">
        <v>1</v>
      </c>
      <c r="EK882">
        <v>1</v>
      </c>
      <c r="EL882">
        <v>3</v>
      </c>
      <c r="EM882">
        <v>1</v>
      </c>
      <c r="EN882">
        <v>1</v>
      </c>
      <c r="EO882">
        <v>1</v>
      </c>
      <c r="EP882">
        <v>1</v>
      </c>
      <c r="EQ882">
        <v>0</v>
      </c>
      <c r="ER882">
        <v>1</v>
      </c>
      <c r="ES882">
        <v>1</v>
      </c>
    </row>
    <row r="883" spans="1:149" hidden="1">
      <c r="A883" s="23">
        <v>45607.494618055556</v>
      </c>
      <c r="B883" t="s">
        <v>51</v>
      </c>
      <c r="C883" t="s">
        <v>2289</v>
      </c>
      <c r="D883" t="s">
        <v>2290</v>
      </c>
      <c r="E883">
        <v>1</v>
      </c>
      <c r="F883" t="s">
        <v>2954</v>
      </c>
      <c r="G883">
        <v>150</v>
      </c>
      <c r="H883" t="s">
        <v>2958</v>
      </c>
      <c r="I883">
        <v>1</v>
      </c>
      <c r="J883">
        <v>1150</v>
      </c>
      <c r="K883" t="s">
        <v>2961</v>
      </c>
      <c r="L883" t="s">
        <v>2962</v>
      </c>
      <c r="M883">
        <v>39</v>
      </c>
      <c r="N883" t="s">
        <v>2957</v>
      </c>
      <c r="O883">
        <v>1</v>
      </c>
      <c r="P883">
        <v>2</v>
      </c>
      <c r="Q883">
        <v>1</v>
      </c>
      <c r="R883">
        <v>2</v>
      </c>
      <c r="S883">
        <v>1</v>
      </c>
      <c r="T883">
        <v>1</v>
      </c>
      <c r="U883">
        <v>1</v>
      </c>
      <c r="V883">
        <v>1</v>
      </c>
      <c r="W883">
        <v>1</v>
      </c>
      <c r="X883">
        <v>1</v>
      </c>
      <c r="Y883">
        <v>2</v>
      </c>
      <c r="Z883">
        <v>1</v>
      </c>
      <c r="AA883">
        <v>1</v>
      </c>
      <c r="AB883">
        <v>3</v>
      </c>
      <c r="AC883">
        <v>2</v>
      </c>
      <c r="AD883">
        <v>1</v>
      </c>
      <c r="AE883">
        <v>1</v>
      </c>
      <c r="AF883">
        <v>3</v>
      </c>
      <c r="AG883">
        <v>1</v>
      </c>
      <c r="AH883">
        <v>2</v>
      </c>
      <c r="AI883">
        <v>1</v>
      </c>
      <c r="AJ883">
        <v>3</v>
      </c>
      <c r="AK883">
        <v>2</v>
      </c>
      <c r="AL883">
        <v>1</v>
      </c>
      <c r="AM883">
        <v>1</v>
      </c>
      <c r="AN883">
        <v>2</v>
      </c>
      <c r="AO883">
        <v>0</v>
      </c>
      <c r="AP883">
        <v>18</v>
      </c>
      <c r="AQ883" t="s">
        <v>2957</v>
      </c>
      <c r="AR883">
        <v>1</v>
      </c>
      <c r="AS883">
        <v>1</v>
      </c>
      <c r="AT883">
        <v>3</v>
      </c>
      <c r="AU883">
        <v>2</v>
      </c>
      <c r="AV883">
        <v>1</v>
      </c>
      <c r="AW883">
        <v>1</v>
      </c>
      <c r="AX883">
        <v>3</v>
      </c>
      <c r="AY883">
        <v>2</v>
      </c>
      <c r="AZ883">
        <v>1</v>
      </c>
      <c r="BA883">
        <v>1</v>
      </c>
      <c r="BB883">
        <v>1</v>
      </c>
      <c r="BC883">
        <v>1</v>
      </c>
      <c r="BD883">
        <v>22</v>
      </c>
      <c r="BE883" t="s">
        <v>2957</v>
      </c>
      <c r="BF883">
        <v>3</v>
      </c>
      <c r="BG883">
        <v>2</v>
      </c>
      <c r="BH883">
        <v>1</v>
      </c>
      <c r="BI883">
        <v>3</v>
      </c>
      <c r="BJ883">
        <v>2</v>
      </c>
      <c r="BK883">
        <v>2</v>
      </c>
      <c r="BL883">
        <v>2</v>
      </c>
      <c r="BM883">
        <v>1</v>
      </c>
      <c r="BN883">
        <v>1</v>
      </c>
      <c r="BO883">
        <v>1</v>
      </c>
      <c r="BP883">
        <v>1</v>
      </c>
      <c r="BQ883">
        <v>2</v>
      </c>
      <c r="BR883">
        <v>1</v>
      </c>
      <c r="BS883">
        <v>18</v>
      </c>
      <c r="BT883" t="s">
        <v>2957</v>
      </c>
      <c r="BU883">
        <v>3</v>
      </c>
      <c r="BV883">
        <v>1</v>
      </c>
      <c r="BW883">
        <v>1</v>
      </c>
      <c r="BX883">
        <v>1</v>
      </c>
      <c r="BY883">
        <v>1</v>
      </c>
      <c r="BZ883">
        <v>2</v>
      </c>
      <c r="CA883">
        <v>1</v>
      </c>
      <c r="CB883">
        <v>1</v>
      </c>
      <c r="CC883">
        <v>0</v>
      </c>
      <c r="CD883">
        <v>1</v>
      </c>
      <c r="CE883">
        <v>1</v>
      </c>
      <c r="CF883">
        <v>1</v>
      </c>
      <c r="CG883">
        <v>1</v>
      </c>
      <c r="CH883">
        <v>1</v>
      </c>
      <c r="CI883">
        <v>1</v>
      </c>
      <c r="CJ883">
        <v>1</v>
      </c>
      <c r="CK883">
        <v>11</v>
      </c>
      <c r="CL883" t="s">
        <v>2957</v>
      </c>
      <c r="CM883">
        <v>1</v>
      </c>
      <c r="CN883">
        <v>1</v>
      </c>
      <c r="CO883">
        <v>1</v>
      </c>
      <c r="CP883">
        <v>0</v>
      </c>
      <c r="CQ883">
        <v>1</v>
      </c>
      <c r="CR883">
        <v>1</v>
      </c>
      <c r="CS883">
        <v>1</v>
      </c>
      <c r="CT883">
        <v>1</v>
      </c>
      <c r="CU883">
        <v>1</v>
      </c>
      <c r="CV883">
        <v>1</v>
      </c>
      <c r="CW883">
        <v>0</v>
      </c>
      <c r="CX883">
        <v>1</v>
      </c>
      <c r="CY883">
        <v>1</v>
      </c>
      <c r="CZ883">
        <v>0</v>
      </c>
      <c r="DA883">
        <v>26</v>
      </c>
      <c r="DB883" t="s">
        <v>2957</v>
      </c>
      <c r="DC883">
        <v>1</v>
      </c>
      <c r="DD883">
        <v>1</v>
      </c>
      <c r="DE883">
        <v>1</v>
      </c>
      <c r="DF883">
        <v>1</v>
      </c>
      <c r="DG883">
        <v>1</v>
      </c>
      <c r="DH883">
        <v>3</v>
      </c>
      <c r="DI883">
        <v>3</v>
      </c>
      <c r="DJ883">
        <v>3</v>
      </c>
      <c r="DK883">
        <v>3</v>
      </c>
      <c r="DL883">
        <v>3</v>
      </c>
      <c r="DM883">
        <v>3</v>
      </c>
      <c r="DN883">
        <v>1</v>
      </c>
      <c r="DO883">
        <v>1</v>
      </c>
      <c r="DP883">
        <v>1</v>
      </c>
      <c r="DQ883">
        <v>16</v>
      </c>
      <c r="DR883" t="s">
        <v>2957</v>
      </c>
      <c r="DS883">
        <v>1</v>
      </c>
      <c r="DT883">
        <v>3</v>
      </c>
      <c r="DU883">
        <v>1</v>
      </c>
      <c r="DV883">
        <v>1</v>
      </c>
      <c r="DW883">
        <v>0</v>
      </c>
      <c r="DX883">
        <v>0</v>
      </c>
      <c r="DY883">
        <v>2</v>
      </c>
      <c r="DZ883">
        <v>2</v>
      </c>
      <c r="EA883">
        <v>1</v>
      </c>
      <c r="EB883">
        <v>1</v>
      </c>
      <c r="EC883">
        <v>1</v>
      </c>
      <c r="ED883">
        <v>1</v>
      </c>
      <c r="EE883">
        <v>2</v>
      </c>
      <c r="EF883">
        <v>14</v>
      </c>
      <c r="EG883" t="s">
        <v>2958</v>
      </c>
      <c r="EH883">
        <v>1</v>
      </c>
      <c r="EI883">
        <v>0</v>
      </c>
      <c r="EJ883">
        <v>1</v>
      </c>
      <c r="EK883">
        <v>3</v>
      </c>
      <c r="EL883">
        <v>2</v>
      </c>
      <c r="EM883">
        <v>2</v>
      </c>
      <c r="EN883">
        <v>1</v>
      </c>
      <c r="EO883">
        <v>1</v>
      </c>
      <c r="EP883">
        <v>1</v>
      </c>
      <c r="EQ883">
        <v>0</v>
      </c>
      <c r="ER883">
        <v>1</v>
      </c>
      <c r="ES883">
        <v>1</v>
      </c>
    </row>
    <row r="884" spans="1:149" hidden="1">
      <c r="A884" s="23">
        <v>45607.49255787037</v>
      </c>
      <c r="B884" t="s">
        <v>35</v>
      </c>
      <c r="C884" t="s">
        <v>1420</v>
      </c>
      <c r="D884" t="s">
        <v>1421</v>
      </c>
      <c r="E884">
        <v>1</v>
      </c>
      <c r="F884" t="s">
        <v>2954</v>
      </c>
      <c r="G884">
        <v>144</v>
      </c>
      <c r="H884" t="s">
        <v>2957</v>
      </c>
      <c r="I884">
        <v>3</v>
      </c>
      <c r="J884">
        <v>3144</v>
      </c>
      <c r="K884" t="s">
        <v>2961</v>
      </c>
      <c r="L884" t="s">
        <v>2962</v>
      </c>
      <c r="M884">
        <v>35</v>
      </c>
      <c r="N884" t="s">
        <v>2957</v>
      </c>
      <c r="O884">
        <v>1</v>
      </c>
      <c r="P884">
        <v>2</v>
      </c>
      <c r="Q884">
        <v>1</v>
      </c>
      <c r="R884">
        <v>2</v>
      </c>
      <c r="S884">
        <v>1</v>
      </c>
      <c r="T884">
        <v>0</v>
      </c>
      <c r="U884">
        <v>1</v>
      </c>
      <c r="V884">
        <v>1</v>
      </c>
      <c r="W884">
        <v>1</v>
      </c>
      <c r="X884">
        <v>1</v>
      </c>
      <c r="Y884">
        <v>2</v>
      </c>
      <c r="Z884">
        <v>1</v>
      </c>
      <c r="AA884">
        <v>0</v>
      </c>
      <c r="AB884">
        <v>2</v>
      </c>
      <c r="AC884">
        <v>1</v>
      </c>
      <c r="AD884">
        <v>1</v>
      </c>
      <c r="AE884">
        <v>0</v>
      </c>
      <c r="AF884">
        <v>1</v>
      </c>
      <c r="AG884">
        <v>2</v>
      </c>
      <c r="AH884">
        <v>1</v>
      </c>
      <c r="AI884">
        <v>1</v>
      </c>
      <c r="AJ884">
        <v>3</v>
      </c>
      <c r="AK884">
        <v>2</v>
      </c>
      <c r="AL884">
        <v>1</v>
      </c>
      <c r="AM884">
        <v>1</v>
      </c>
      <c r="AN884">
        <v>3</v>
      </c>
      <c r="AO884">
        <v>2</v>
      </c>
      <c r="AP884">
        <v>14</v>
      </c>
      <c r="AQ884" t="s">
        <v>2957</v>
      </c>
      <c r="AR884">
        <v>1</v>
      </c>
      <c r="AS884">
        <v>1</v>
      </c>
      <c r="AT884">
        <v>3</v>
      </c>
      <c r="AU884">
        <v>2</v>
      </c>
      <c r="AV884">
        <v>1</v>
      </c>
      <c r="AW884">
        <v>1</v>
      </c>
      <c r="AX884">
        <v>3</v>
      </c>
      <c r="AY884">
        <v>2</v>
      </c>
      <c r="AZ884">
        <v>0</v>
      </c>
      <c r="BA884">
        <v>0</v>
      </c>
      <c r="BB884">
        <v>0</v>
      </c>
      <c r="BC884">
        <v>0</v>
      </c>
      <c r="BD884">
        <v>17</v>
      </c>
      <c r="BE884" t="s">
        <v>2957</v>
      </c>
      <c r="BF884">
        <v>2</v>
      </c>
      <c r="BG884">
        <v>1</v>
      </c>
      <c r="BH884">
        <v>1</v>
      </c>
      <c r="BI884">
        <v>2</v>
      </c>
      <c r="BJ884">
        <v>1</v>
      </c>
      <c r="BK884">
        <v>0</v>
      </c>
      <c r="BL884">
        <v>2</v>
      </c>
      <c r="BM884">
        <v>1</v>
      </c>
      <c r="BN884">
        <v>1</v>
      </c>
      <c r="BO884">
        <v>0</v>
      </c>
      <c r="BP884">
        <v>1</v>
      </c>
      <c r="BQ884">
        <v>3</v>
      </c>
      <c r="BR884">
        <v>2</v>
      </c>
      <c r="BS884">
        <v>16</v>
      </c>
      <c r="BT884" t="s">
        <v>2957</v>
      </c>
      <c r="BU884">
        <v>3</v>
      </c>
      <c r="BV884">
        <v>1</v>
      </c>
      <c r="BW884">
        <v>1</v>
      </c>
      <c r="BX884">
        <v>1</v>
      </c>
      <c r="BY884">
        <v>0</v>
      </c>
      <c r="BZ884">
        <v>2</v>
      </c>
      <c r="CA884">
        <v>1</v>
      </c>
      <c r="CB884">
        <v>1</v>
      </c>
      <c r="CC884">
        <v>0</v>
      </c>
      <c r="CD884">
        <v>1</v>
      </c>
      <c r="CE884">
        <v>1</v>
      </c>
      <c r="CF884">
        <v>1</v>
      </c>
      <c r="CG884">
        <v>1</v>
      </c>
      <c r="CH884">
        <v>1</v>
      </c>
      <c r="CI884">
        <v>1</v>
      </c>
      <c r="CJ884">
        <v>0</v>
      </c>
      <c r="CK884">
        <v>10</v>
      </c>
      <c r="CL884" t="s">
        <v>2957</v>
      </c>
      <c r="CM884">
        <v>1</v>
      </c>
      <c r="CN884">
        <v>1</v>
      </c>
      <c r="CO884">
        <v>1</v>
      </c>
      <c r="CP884">
        <v>1</v>
      </c>
      <c r="CQ884">
        <v>1</v>
      </c>
      <c r="CR884">
        <v>1</v>
      </c>
      <c r="CS884">
        <v>1</v>
      </c>
      <c r="CT884">
        <v>1</v>
      </c>
      <c r="CU884">
        <v>0</v>
      </c>
      <c r="CV884">
        <v>0</v>
      </c>
      <c r="CW884">
        <v>0</v>
      </c>
      <c r="CX884">
        <v>1</v>
      </c>
      <c r="CY884">
        <v>1</v>
      </c>
      <c r="CZ884">
        <v>0</v>
      </c>
      <c r="DA884">
        <v>23</v>
      </c>
      <c r="DB884" t="s">
        <v>2957</v>
      </c>
      <c r="DC884">
        <v>1</v>
      </c>
      <c r="DD884">
        <v>1</v>
      </c>
      <c r="DE884">
        <v>1</v>
      </c>
      <c r="DF884">
        <v>1</v>
      </c>
      <c r="DG884">
        <v>1</v>
      </c>
      <c r="DH884">
        <v>3</v>
      </c>
      <c r="DI884">
        <v>3</v>
      </c>
      <c r="DJ884">
        <v>3</v>
      </c>
      <c r="DK884">
        <v>3</v>
      </c>
      <c r="DL884">
        <v>1</v>
      </c>
      <c r="DM884">
        <v>3</v>
      </c>
      <c r="DN884">
        <v>2</v>
      </c>
      <c r="DO884">
        <v>0</v>
      </c>
      <c r="DP884">
        <v>0</v>
      </c>
      <c r="DQ884">
        <v>15</v>
      </c>
      <c r="DR884" t="s">
        <v>2957</v>
      </c>
      <c r="DS884">
        <v>1</v>
      </c>
      <c r="DT884">
        <v>3</v>
      </c>
      <c r="DU884">
        <v>1</v>
      </c>
      <c r="DV884">
        <v>1</v>
      </c>
      <c r="DW884">
        <v>0</v>
      </c>
      <c r="DX884">
        <v>0</v>
      </c>
      <c r="DY884">
        <v>0</v>
      </c>
      <c r="DZ884">
        <v>2</v>
      </c>
      <c r="EA884">
        <v>1</v>
      </c>
      <c r="EB884">
        <v>1</v>
      </c>
      <c r="EC884">
        <v>1</v>
      </c>
      <c r="ED884">
        <v>2</v>
      </c>
      <c r="EE884">
        <v>2</v>
      </c>
      <c r="EF884">
        <v>14</v>
      </c>
      <c r="EG884" t="s">
        <v>2957</v>
      </c>
      <c r="EH884">
        <v>1</v>
      </c>
      <c r="EI884">
        <v>1</v>
      </c>
      <c r="EJ884">
        <v>1</v>
      </c>
      <c r="EK884">
        <v>3</v>
      </c>
      <c r="EL884">
        <v>3</v>
      </c>
      <c r="EM884">
        <v>1</v>
      </c>
      <c r="EN884">
        <v>2</v>
      </c>
      <c r="EO884">
        <v>1</v>
      </c>
      <c r="EP884">
        <v>0</v>
      </c>
      <c r="EQ884">
        <v>0</v>
      </c>
      <c r="ER884">
        <v>1</v>
      </c>
      <c r="ES884">
        <v>0</v>
      </c>
    </row>
    <row r="885" spans="1:149" hidden="1">
      <c r="A885" s="23">
        <v>45607.489699074074</v>
      </c>
      <c r="B885" t="s">
        <v>54</v>
      </c>
      <c r="C885" t="s">
        <v>2639</v>
      </c>
      <c r="D885" t="s">
        <v>2640</v>
      </c>
      <c r="E885">
        <v>2</v>
      </c>
      <c r="F885" t="s">
        <v>3193</v>
      </c>
      <c r="G885">
        <v>146</v>
      </c>
      <c r="H885" t="s">
        <v>2957</v>
      </c>
      <c r="I885">
        <v>3</v>
      </c>
      <c r="J885">
        <v>3146</v>
      </c>
      <c r="K885" t="s">
        <v>2961</v>
      </c>
      <c r="L885" t="s">
        <v>2962</v>
      </c>
      <c r="M885">
        <v>23</v>
      </c>
      <c r="N885" t="s">
        <v>2957</v>
      </c>
      <c r="O885">
        <v>1</v>
      </c>
      <c r="P885">
        <v>1</v>
      </c>
      <c r="Q885">
        <v>1</v>
      </c>
      <c r="S885">
        <v>1</v>
      </c>
      <c r="T885">
        <v>1</v>
      </c>
      <c r="U885">
        <v>1</v>
      </c>
      <c r="V885">
        <v>1</v>
      </c>
      <c r="W885">
        <v>1</v>
      </c>
      <c r="X885">
        <v>0</v>
      </c>
      <c r="Y885">
        <v>2</v>
      </c>
      <c r="Z885">
        <v>1</v>
      </c>
      <c r="AA885">
        <v>0</v>
      </c>
      <c r="AB885">
        <v>1</v>
      </c>
      <c r="AC885">
        <v>2</v>
      </c>
      <c r="AD885">
        <v>2</v>
      </c>
      <c r="AE885">
        <v>1</v>
      </c>
      <c r="AF885">
        <v>1</v>
      </c>
      <c r="AG885">
        <v>1</v>
      </c>
      <c r="AJ885">
        <v>1</v>
      </c>
      <c r="AN885">
        <v>2</v>
      </c>
      <c r="AP885">
        <v>14</v>
      </c>
      <c r="AQ885" t="s">
        <v>2957</v>
      </c>
      <c r="AS885">
        <v>1</v>
      </c>
      <c r="AT885">
        <v>2</v>
      </c>
      <c r="AU885">
        <v>1</v>
      </c>
      <c r="AV885">
        <v>1</v>
      </c>
      <c r="AW885">
        <v>1</v>
      </c>
      <c r="AX885">
        <v>3</v>
      </c>
      <c r="AY885">
        <v>2</v>
      </c>
      <c r="AZ885">
        <v>1</v>
      </c>
      <c r="BA885">
        <v>1</v>
      </c>
      <c r="BD885">
        <v>21</v>
      </c>
      <c r="BE885" t="s">
        <v>2957</v>
      </c>
      <c r="BF885">
        <v>3</v>
      </c>
      <c r="BG885">
        <v>1</v>
      </c>
      <c r="BH885">
        <v>1</v>
      </c>
      <c r="BI885">
        <v>3</v>
      </c>
      <c r="BJ885">
        <v>2</v>
      </c>
      <c r="BK885">
        <v>1</v>
      </c>
      <c r="BL885">
        <v>2</v>
      </c>
      <c r="BM885">
        <v>1</v>
      </c>
      <c r="BN885">
        <v>1</v>
      </c>
      <c r="BO885">
        <v>1</v>
      </c>
      <c r="BP885">
        <v>1</v>
      </c>
      <c r="BQ885">
        <v>3</v>
      </c>
      <c r="BR885">
        <v>1</v>
      </c>
      <c r="BS885">
        <v>20</v>
      </c>
      <c r="BT885" t="s">
        <v>2955</v>
      </c>
      <c r="BU885">
        <v>3</v>
      </c>
      <c r="BW885">
        <v>1</v>
      </c>
      <c r="BX885">
        <v>1</v>
      </c>
      <c r="BY885">
        <v>1</v>
      </c>
      <c r="BZ885">
        <v>2</v>
      </c>
      <c r="CA885">
        <v>1</v>
      </c>
      <c r="CB885">
        <v>2</v>
      </c>
      <c r="CC885">
        <v>1</v>
      </c>
      <c r="CD885">
        <v>1</v>
      </c>
      <c r="CE885">
        <v>1</v>
      </c>
      <c r="CF885">
        <v>1</v>
      </c>
      <c r="CH885">
        <v>1</v>
      </c>
      <c r="CI885">
        <v>1</v>
      </c>
      <c r="CJ885">
        <v>1</v>
      </c>
      <c r="CK885">
        <v>13</v>
      </c>
      <c r="CL885" t="s">
        <v>2955</v>
      </c>
      <c r="CM885">
        <v>1</v>
      </c>
      <c r="CN885">
        <v>1</v>
      </c>
      <c r="CO885">
        <v>1</v>
      </c>
      <c r="CP885">
        <v>1</v>
      </c>
      <c r="CQ885">
        <v>1</v>
      </c>
      <c r="CR885">
        <v>1</v>
      </c>
      <c r="CS885">
        <v>1</v>
      </c>
      <c r="CT885">
        <v>1</v>
      </c>
      <c r="CU885">
        <v>1</v>
      </c>
      <c r="CV885">
        <v>1</v>
      </c>
      <c r="CW885">
        <v>1</v>
      </c>
      <c r="CX885">
        <v>1</v>
      </c>
      <c r="CY885">
        <v>1</v>
      </c>
      <c r="CZ885">
        <v>0</v>
      </c>
      <c r="DA885">
        <v>24</v>
      </c>
      <c r="DB885" t="s">
        <v>2957</v>
      </c>
      <c r="DC885">
        <v>1</v>
      </c>
      <c r="DD885">
        <v>1</v>
      </c>
      <c r="DE885">
        <v>1</v>
      </c>
      <c r="DF885">
        <v>1</v>
      </c>
      <c r="DG885">
        <v>1</v>
      </c>
      <c r="DH885">
        <v>3</v>
      </c>
      <c r="DI885">
        <v>3</v>
      </c>
      <c r="DJ885">
        <v>2</v>
      </c>
      <c r="DK885">
        <v>2</v>
      </c>
      <c r="DL885">
        <v>2</v>
      </c>
      <c r="DM885">
        <v>2</v>
      </c>
      <c r="DN885">
        <v>1</v>
      </c>
      <c r="DO885">
        <v>2</v>
      </c>
      <c r="DP885">
        <v>2</v>
      </c>
      <c r="DQ885">
        <v>12</v>
      </c>
      <c r="DR885" t="s">
        <v>2960</v>
      </c>
      <c r="DS885">
        <v>1</v>
      </c>
      <c r="DT885">
        <v>2</v>
      </c>
      <c r="DU885">
        <v>1</v>
      </c>
      <c r="DW885">
        <v>0</v>
      </c>
      <c r="DY885">
        <v>2</v>
      </c>
      <c r="EA885">
        <v>1</v>
      </c>
      <c r="EB885">
        <v>1</v>
      </c>
      <c r="EC885">
        <v>1</v>
      </c>
      <c r="ED885">
        <v>1</v>
      </c>
      <c r="EE885">
        <v>1</v>
      </c>
      <c r="EF885">
        <v>19</v>
      </c>
      <c r="EG885" t="s">
        <v>2955</v>
      </c>
      <c r="EH885">
        <v>1</v>
      </c>
      <c r="EI885">
        <v>1</v>
      </c>
      <c r="EJ885">
        <v>1</v>
      </c>
      <c r="EK885">
        <v>3</v>
      </c>
      <c r="EL885">
        <v>3</v>
      </c>
      <c r="EM885">
        <v>2</v>
      </c>
      <c r="EN885">
        <v>1</v>
      </c>
      <c r="EO885">
        <v>1</v>
      </c>
      <c r="EP885">
        <v>1</v>
      </c>
      <c r="EQ885">
        <v>3</v>
      </c>
      <c r="ER885">
        <v>1</v>
      </c>
      <c r="ES885">
        <v>1</v>
      </c>
    </row>
    <row r="886" spans="1:149" hidden="1">
      <c r="A886" s="23">
        <v>45607.486215277779</v>
      </c>
      <c r="B886" t="s">
        <v>57</v>
      </c>
      <c r="C886" t="s">
        <v>2793</v>
      </c>
      <c r="D886" t="s">
        <v>2794</v>
      </c>
      <c r="E886">
        <v>6</v>
      </c>
      <c r="F886" t="s">
        <v>3152</v>
      </c>
      <c r="G886">
        <v>127</v>
      </c>
      <c r="H886" t="s">
        <v>2958</v>
      </c>
      <c r="I886">
        <v>1</v>
      </c>
      <c r="J886">
        <v>1127</v>
      </c>
      <c r="K886" t="s">
        <v>2961</v>
      </c>
      <c r="L886" t="s">
        <v>2962</v>
      </c>
      <c r="M886">
        <v>25</v>
      </c>
      <c r="N886" t="s">
        <v>2957</v>
      </c>
      <c r="O886">
        <v>1</v>
      </c>
      <c r="Q886">
        <v>1</v>
      </c>
      <c r="S886">
        <v>1</v>
      </c>
      <c r="T886">
        <v>0</v>
      </c>
      <c r="U886">
        <v>1</v>
      </c>
      <c r="V886">
        <v>1</v>
      </c>
      <c r="W886">
        <v>1</v>
      </c>
      <c r="Y886">
        <v>2</v>
      </c>
      <c r="Z886">
        <v>1</v>
      </c>
      <c r="AB886">
        <v>3</v>
      </c>
      <c r="AC886">
        <v>1</v>
      </c>
      <c r="AD886">
        <v>1</v>
      </c>
      <c r="AE886">
        <v>1</v>
      </c>
      <c r="AF886">
        <v>3</v>
      </c>
      <c r="AG886">
        <v>1</v>
      </c>
      <c r="AJ886">
        <v>3</v>
      </c>
      <c r="AN886">
        <v>2</v>
      </c>
      <c r="AP886">
        <v>18</v>
      </c>
      <c r="AQ886" t="s">
        <v>2957</v>
      </c>
      <c r="AR886">
        <v>1</v>
      </c>
      <c r="AS886">
        <v>1</v>
      </c>
      <c r="AT886">
        <v>3</v>
      </c>
      <c r="AU886">
        <v>2</v>
      </c>
      <c r="AV886">
        <v>1</v>
      </c>
      <c r="AW886">
        <v>2</v>
      </c>
      <c r="AX886">
        <v>3</v>
      </c>
      <c r="AY886">
        <v>2</v>
      </c>
      <c r="AZ886">
        <v>1</v>
      </c>
      <c r="BA886">
        <v>2</v>
      </c>
      <c r="BD886">
        <v>18</v>
      </c>
      <c r="BE886" t="s">
        <v>2957</v>
      </c>
      <c r="BF886">
        <v>2</v>
      </c>
      <c r="BG886">
        <v>2</v>
      </c>
      <c r="BH886">
        <v>2</v>
      </c>
      <c r="BI886">
        <v>2</v>
      </c>
      <c r="BJ886">
        <v>1</v>
      </c>
      <c r="BK886">
        <v>0</v>
      </c>
      <c r="BL886">
        <v>1</v>
      </c>
      <c r="BM886">
        <v>1</v>
      </c>
      <c r="BN886">
        <v>1</v>
      </c>
      <c r="BO886">
        <v>1</v>
      </c>
      <c r="BP886">
        <v>1</v>
      </c>
      <c r="BQ886">
        <v>2</v>
      </c>
      <c r="BR886">
        <v>2</v>
      </c>
      <c r="BS886">
        <v>19</v>
      </c>
      <c r="BT886" t="s">
        <v>2957</v>
      </c>
      <c r="BU886">
        <v>3</v>
      </c>
      <c r="BV886">
        <v>1</v>
      </c>
      <c r="BW886">
        <v>1</v>
      </c>
      <c r="BX886">
        <v>1</v>
      </c>
      <c r="BY886">
        <v>0</v>
      </c>
      <c r="BZ886">
        <v>2</v>
      </c>
      <c r="CA886">
        <v>1</v>
      </c>
      <c r="CB886">
        <v>2</v>
      </c>
      <c r="CC886">
        <v>1</v>
      </c>
      <c r="CD886">
        <v>1</v>
      </c>
      <c r="CE886">
        <v>1</v>
      </c>
      <c r="CF886">
        <v>1</v>
      </c>
      <c r="CG886">
        <v>1</v>
      </c>
      <c r="CH886">
        <v>1</v>
      </c>
      <c r="CI886">
        <v>1</v>
      </c>
      <c r="CJ886">
        <v>1</v>
      </c>
      <c r="CK886">
        <v>9</v>
      </c>
      <c r="CL886" t="s">
        <v>2957</v>
      </c>
      <c r="CM886">
        <v>1</v>
      </c>
      <c r="CN886">
        <v>1</v>
      </c>
      <c r="CO886">
        <v>0</v>
      </c>
      <c r="CP886">
        <v>0</v>
      </c>
      <c r="CQ886">
        <v>1</v>
      </c>
      <c r="CR886">
        <v>1</v>
      </c>
      <c r="CS886">
        <v>1</v>
      </c>
      <c r="CT886">
        <v>0</v>
      </c>
      <c r="CU886">
        <v>0</v>
      </c>
      <c r="CV886">
        <v>1</v>
      </c>
      <c r="CW886">
        <v>1</v>
      </c>
      <c r="CX886">
        <v>1</v>
      </c>
      <c r="CY886">
        <v>1</v>
      </c>
      <c r="CZ886">
        <v>0</v>
      </c>
      <c r="DA886">
        <v>22</v>
      </c>
      <c r="DB886" t="s">
        <v>2957</v>
      </c>
      <c r="DC886">
        <v>1</v>
      </c>
      <c r="DD886">
        <v>1</v>
      </c>
      <c r="DE886">
        <v>1</v>
      </c>
      <c r="DF886">
        <v>1</v>
      </c>
      <c r="DG886">
        <v>1</v>
      </c>
      <c r="DH886">
        <v>2</v>
      </c>
      <c r="DI886">
        <v>2</v>
      </c>
      <c r="DJ886">
        <v>3</v>
      </c>
      <c r="DK886">
        <v>1</v>
      </c>
      <c r="DL886">
        <v>2</v>
      </c>
      <c r="DM886">
        <v>3</v>
      </c>
      <c r="DN886">
        <v>2</v>
      </c>
      <c r="DO886">
        <v>1</v>
      </c>
      <c r="DP886">
        <v>1</v>
      </c>
      <c r="DQ886">
        <v>6</v>
      </c>
      <c r="DR886" t="s">
        <v>2958</v>
      </c>
      <c r="DS886">
        <v>0</v>
      </c>
      <c r="DT886">
        <v>2</v>
      </c>
      <c r="DU886">
        <v>1</v>
      </c>
      <c r="DV886">
        <v>0</v>
      </c>
      <c r="DX886">
        <v>0</v>
      </c>
      <c r="DY886">
        <v>0</v>
      </c>
      <c r="EA886">
        <v>0</v>
      </c>
      <c r="EB886">
        <v>0</v>
      </c>
      <c r="EC886">
        <v>0</v>
      </c>
      <c r="ED886">
        <v>1</v>
      </c>
      <c r="EE886">
        <v>1</v>
      </c>
      <c r="EF886">
        <v>16</v>
      </c>
      <c r="EG886" t="s">
        <v>2955</v>
      </c>
      <c r="EH886">
        <v>1</v>
      </c>
      <c r="EI886">
        <v>1</v>
      </c>
      <c r="EJ886">
        <v>1</v>
      </c>
      <c r="EK886">
        <v>1</v>
      </c>
      <c r="EL886">
        <v>3</v>
      </c>
      <c r="EM886">
        <v>1</v>
      </c>
      <c r="EN886">
        <v>1</v>
      </c>
      <c r="EO886">
        <v>1</v>
      </c>
      <c r="EP886">
        <v>1</v>
      </c>
      <c r="EQ886">
        <v>3</v>
      </c>
      <c r="ER886">
        <v>1</v>
      </c>
      <c r="ES886">
        <v>1</v>
      </c>
    </row>
    <row r="887" spans="1:149" hidden="1">
      <c r="A887" s="23">
        <v>45607.485856481479</v>
      </c>
      <c r="B887" t="s">
        <v>32</v>
      </c>
      <c r="C887" t="s">
        <v>1254</v>
      </c>
      <c r="D887" t="s">
        <v>1255</v>
      </c>
      <c r="E887">
        <v>1</v>
      </c>
      <c r="F887" t="s">
        <v>2954</v>
      </c>
      <c r="G887">
        <v>155</v>
      </c>
      <c r="H887" t="s">
        <v>2957</v>
      </c>
      <c r="I887">
        <v>3</v>
      </c>
      <c r="J887">
        <v>3155</v>
      </c>
      <c r="K887" t="s">
        <v>2956</v>
      </c>
      <c r="L887" t="s">
        <v>3330</v>
      </c>
      <c r="M887">
        <v>32</v>
      </c>
      <c r="N887" t="s">
        <v>2957</v>
      </c>
      <c r="O887">
        <v>1</v>
      </c>
      <c r="P887">
        <v>1</v>
      </c>
      <c r="Q887">
        <v>1</v>
      </c>
      <c r="R887">
        <v>1</v>
      </c>
      <c r="S887">
        <v>1</v>
      </c>
      <c r="T887">
        <v>0</v>
      </c>
      <c r="U887">
        <v>1</v>
      </c>
      <c r="V887">
        <v>1</v>
      </c>
      <c r="W887">
        <v>1</v>
      </c>
      <c r="X887">
        <v>1</v>
      </c>
      <c r="Y887">
        <v>2</v>
      </c>
      <c r="Z887">
        <v>0</v>
      </c>
      <c r="AA887">
        <v>0</v>
      </c>
      <c r="AB887">
        <v>2</v>
      </c>
      <c r="AC887">
        <v>1</v>
      </c>
      <c r="AD887">
        <v>1</v>
      </c>
      <c r="AE887">
        <v>1</v>
      </c>
      <c r="AF887">
        <v>3</v>
      </c>
      <c r="AG887">
        <v>2</v>
      </c>
      <c r="AH887">
        <v>2</v>
      </c>
      <c r="AI887">
        <v>1</v>
      </c>
      <c r="AJ887">
        <v>3</v>
      </c>
      <c r="AK887">
        <v>1</v>
      </c>
      <c r="AL887">
        <v>1</v>
      </c>
      <c r="AM887">
        <v>1</v>
      </c>
      <c r="AN887">
        <v>1</v>
      </c>
      <c r="AO887">
        <v>1</v>
      </c>
      <c r="AP887">
        <v>17</v>
      </c>
      <c r="AQ887" t="s">
        <v>2957</v>
      </c>
      <c r="AR887">
        <v>1</v>
      </c>
      <c r="AS887">
        <v>1</v>
      </c>
      <c r="AT887">
        <v>3</v>
      </c>
      <c r="AU887">
        <v>2</v>
      </c>
      <c r="AV887">
        <v>1</v>
      </c>
      <c r="AW887">
        <v>2</v>
      </c>
      <c r="AX887">
        <v>3</v>
      </c>
      <c r="AY887">
        <v>3</v>
      </c>
      <c r="AZ887">
        <v>1</v>
      </c>
      <c r="BA887">
        <v>0</v>
      </c>
      <c r="BB887">
        <v>0</v>
      </c>
      <c r="BC887">
        <v>0</v>
      </c>
      <c r="BD887">
        <v>25</v>
      </c>
      <c r="BE887" t="s">
        <v>2955</v>
      </c>
      <c r="BF887">
        <v>2</v>
      </c>
      <c r="BG887">
        <v>3</v>
      </c>
      <c r="BH887">
        <v>3</v>
      </c>
      <c r="BI887">
        <v>3</v>
      </c>
      <c r="BJ887">
        <v>2</v>
      </c>
      <c r="BK887">
        <v>1</v>
      </c>
      <c r="BL887">
        <v>3</v>
      </c>
      <c r="BM887">
        <v>1</v>
      </c>
      <c r="BN887">
        <v>1</v>
      </c>
      <c r="BO887">
        <v>1</v>
      </c>
      <c r="BP887">
        <v>1</v>
      </c>
      <c r="BQ887">
        <v>2</v>
      </c>
      <c r="BR887">
        <v>2</v>
      </c>
      <c r="BS887">
        <v>20</v>
      </c>
      <c r="BT887" t="s">
        <v>2955</v>
      </c>
      <c r="BU887">
        <v>3</v>
      </c>
      <c r="BV887">
        <v>1</v>
      </c>
      <c r="BW887">
        <v>1</v>
      </c>
      <c r="BX887">
        <v>1</v>
      </c>
      <c r="BY887">
        <v>1</v>
      </c>
      <c r="BZ887">
        <v>2</v>
      </c>
      <c r="CA887">
        <v>1</v>
      </c>
      <c r="CB887">
        <v>2</v>
      </c>
      <c r="CC887">
        <v>1</v>
      </c>
      <c r="CD887">
        <v>1</v>
      </c>
      <c r="CE887">
        <v>1</v>
      </c>
      <c r="CF887">
        <v>1</v>
      </c>
      <c r="CG887">
        <v>1</v>
      </c>
      <c r="CH887">
        <v>1</v>
      </c>
      <c r="CI887">
        <v>1</v>
      </c>
      <c r="CJ887">
        <v>1</v>
      </c>
      <c r="CK887">
        <v>11</v>
      </c>
      <c r="CL887" t="s">
        <v>2957</v>
      </c>
      <c r="CM887">
        <v>1</v>
      </c>
      <c r="CN887">
        <v>1</v>
      </c>
      <c r="CO887">
        <v>1</v>
      </c>
      <c r="CP887">
        <v>0</v>
      </c>
      <c r="CQ887">
        <v>1</v>
      </c>
      <c r="CR887">
        <v>1</v>
      </c>
      <c r="CS887">
        <v>1</v>
      </c>
      <c r="CT887">
        <v>1</v>
      </c>
      <c r="CU887">
        <v>1</v>
      </c>
      <c r="CV887">
        <v>1</v>
      </c>
      <c r="CW887">
        <v>0</v>
      </c>
      <c r="CX887">
        <v>1</v>
      </c>
      <c r="CY887">
        <v>1</v>
      </c>
      <c r="CZ887">
        <v>0</v>
      </c>
      <c r="DA887">
        <v>19</v>
      </c>
      <c r="DB887" t="s">
        <v>2957</v>
      </c>
      <c r="DC887">
        <v>1</v>
      </c>
      <c r="DD887">
        <v>1</v>
      </c>
      <c r="DE887">
        <v>1</v>
      </c>
      <c r="DF887">
        <v>1</v>
      </c>
      <c r="DG887">
        <v>1</v>
      </c>
      <c r="DH887">
        <v>2</v>
      </c>
      <c r="DI887">
        <v>1</v>
      </c>
      <c r="DJ887">
        <v>2</v>
      </c>
      <c r="DK887">
        <v>2</v>
      </c>
      <c r="DL887">
        <v>1</v>
      </c>
      <c r="DM887">
        <v>2</v>
      </c>
      <c r="DN887">
        <v>2</v>
      </c>
      <c r="DO887">
        <v>1</v>
      </c>
      <c r="DP887">
        <v>1</v>
      </c>
      <c r="DQ887">
        <v>15</v>
      </c>
      <c r="DR887" t="s">
        <v>2957</v>
      </c>
      <c r="DS887">
        <v>1</v>
      </c>
      <c r="DT887">
        <v>2</v>
      </c>
      <c r="DU887">
        <v>1</v>
      </c>
      <c r="DV887">
        <v>1</v>
      </c>
      <c r="DW887">
        <v>0</v>
      </c>
      <c r="DX887">
        <v>0</v>
      </c>
      <c r="DY887">
        <v>2</v>
      </c>
      <c r="DZ887">
        <v>1</v>
      </c>
      <c r="EA887">
        <v>1</v>
      </c>
      <c r="EB887">
        <v>1</v>
      </c>
      <c r="EC887">
        <v>1</v>
      </c>
      <c r="ED887">
        <v>2</v>
      </c>
      <c r="EE887">
        <v>2</v>
      </c>
      <c r="EF887">
        <v>16</v>
      </c>
      <c r="EG887" t="s">
        <v>2955</v>
      </c>
      <c r="EH887">
        <v>1</v>
      </c>
      <c r="EI887">
        <v>1</v>
      </c>
      <c r="EJ887">
        <v>1</v>
      </c>
      <c r="EK887">
        <v>2</v>
      </c>
      <c r="EL887">
        <v>3</v>
      </c>
      <c r="EM887">
        <v>3</v>
      </c>
      <c r="EN887">
        <v>1</v>
      </c>
      <c r="EO887">
        <v>1</v>
      </c>
      <c r="EP887">
        <v>1</v>
      </c>
      <c r="EQ887">
        <v>0</v>
      </c>
      <c r="ER887">
        <v>1</v>
      </c>
      <c r="ES887">
        <v>1</v>
      </c>
    </row>
    <row r="888" spans="1:149" hidden="1">
      <c r="A888" s="23">
        <v>45607.480069444442</v>
      </c>
      <c r="B888" t="s">
        <v>54</v>
      </c>
      <c r="C888" t="s">
        <v>2647</v>
      </c>
      <c r="D888" t="s">
        <v>2648</v>
      </c>
      <c r="E888">
        <v>2</v>
      </c>
      <c r="F888" t="s">
        <v>3193</v>
      </c>
      <c r="G888">
        <v>139</v>
      </c>
      <c r="H888" t="s">
        <v>2957</v>
      </c>
      <c r="I888">
        <v>3</v>
      </c>
      <c r="J888">
        <v>3139</v>
      </c>
      <c r="K888" t="s">
        <v>2961</v>
      </c>
      <c r="L888" t="s">
        <v>2962</v>
      </c>
      <c r="M888">
        <v>22</v>
      </c>
      <c r="N888" t="s">
        <v>2960</v>
      </c>
      <c r="O888">
        <v>1</v>
      </c>
      <c r="P888">
        <v>1</v>
      </c>
      <c r="Q888">
        <v>1</v>
      </c>
      <c r="S888">
        <v>1</v>
      </c>
      <c r="T888">
        <v>1</v>
      </c>
      <c r="U888">
        <v>1</v>
      </c>
      <c r="V888">
        <v>1</v>
      </c>
      <c r="W888">
        <v>1</v>
      </c>
      <c r="X888">
        <v>1</v>
      </c>
      <c r="Y888">
        <v>2</v>
      </c>
      <c r="Z888">
        <v>1</v>
      </c>
      <c r="AA888">
        <v>0</v>
      </c>
      <c r="AB888">
        <v>1</v>
      </c>
      <c r="AC888">
        <v>1</v>
      </c>
      <c r="AD888">
        <v>1</v>
      </c>
      <c r="AE888">
        <v>1</v>
      </c>
      <c r="AF888">
        <v>1</v>
      </c>
      <c r="AG888">
        <v>1</v>
      </c>
      <c r="AJ888">
        <v>1</v>
      </c>
      <c r="AN888">
        <v>2</v>
      </c>
      <c r="AP888">
        <v>13</v>
      </c>
      <c r="AQ888" t="s">
        <v>2957</v>
      </c>
      <c r="AS888">
        <v>1</v>
      </c>
      <c r="AT888">
        <v>1</v>
      </c>
      <c r="AU888">
        <v>1</v>
      </c>
      <c r="AV888">
        <v>1</v>
      </c>
      <c r="AW888">
        <v>1</v>
      </c>
      <c r="AX888">
        <v>3</v>
      </c>
      <c r="AY888">
        <v>1</v>
      </c>
      <c r="AZ888">
        <v>0</v>
      </c>
      <c r="BA888">
        <v>3</v>
      </c>
      <c r="BD888">
        <v>18</v>
      </c>
      <c r="BE888" t="s">
        <v>2957</v>
      </c>
      <c r="BF888">
        <v>2</v>
      </c>
      <c r="BG888">
        <v>1</v>
      </c>
      <c r="BH888">
        <v>1</v>
      </c>
      <c r="BI888">
        <v>2</v>
      </c>
      <c r="BJ888">
        <v>1</v>
      </c>
      <c r="BK888">
        <v>1</v>
      </c>
      <c r="BL888">
        <v>2</v>
      </c>
      <c r="BM888">
        <v>1</v>
      </c>
      <c r="BN888">
        <v>1</v>
      </c>
      <c r="BO888">
        <v>1</v>
      </c>
      <c r="BP888">
        <v>1</v>
      </c>
      <c r="BQ888">
        <v>3</v>
      </c>
      <c r="BR888">
        <v>1</v>
      </c>
      <c r="BS888">
        <v>18</v>
      </c>
      <c r="BT888" t="s">
        <v>2957</v>
      </c>
      <c r="BU888">
        <v>3</v>
      </c>
      <c r="BW888">
        <v>1</v>
      </c>
      <c r="BX888">
        <v>1</v>
      </c>
      <c r="BY888">
        <v>0</v>
      </c>
      <c r="BZ888">
        <v>2</v>
      </c>
      <c r="CA888">
        <v>1</v>
      </c>
      <c r="CB888">
        <v>1</v>
      </c>
      <c r="CC888">
        <v>1</v>
      </c>
      <c r="CD888">
        <v>1</v>
      </c>
      <c r="CE888">
        <v>1</v>
      </c>
      <c r="CF888">
        <v>1</v>
      </c>
      <c r="CH888">
        <v>1</v>
      </c>
      <c r="CI888">
        <v>1</v>
      </c>
      <c r="CJ888">
        <v>1</v>
      </c>
      <c r="CK888">
        <v>11</v>
      </c>
      <c r="CL888" t="s">
        <v>2957</v>
      </c>
      <c r="CM888">
        <v>1</v>
      </c>
      <c r="CN888">
        <v>1</v>
      </c>
      <c r="CO888">
        <v>1</v>
      </c>
      <c r="CP888">
        <v>0</v>
      </c>
      <c r="CQ888">
        <v>1</v>
      </c>
      <c r="CR888">
        <v>1</v>
      </c>
      <c r="CS888">
        <v>1</v>
      </c>
      <c r="CT888">
        <v>0</v>
      </c>
      <c r="CU888">
        <v>1</v>
      </c>
      <c r="CV888">
        <v>1</v>
      </c>
      <c r="CW888">
        <v>1</v>
      </c>
      <c r="CX888">
        <v>1</v>
      </c>
      <c r="CY888">
        <v>1</v>
      </c>
      <c r="CZ888">
        <v>0</v>
      </c>
      <c r="DA888">
        <v>26</v>
      </c>
      <c r="DB888" t="s">
        <v>2957</v>
      </c>
      <c r="DC888">
        <v>1</v>
      </c>
      <c r="DD888">
        <v>1</v>
      </c>
      <c r="DE888">
        <v>1</v>
      </c>
      <c r="DF888">
        <v>1</v>
      </c>
      <c r="DG888">
        <v>1</v>
      </c>
      <c r="DH888">
        <v>3</v>
      </c>
      <c r="DI888">
        <v>3</v>
      </c>
      <c r="DJ888">
        <v>3</v>
      </c>
      <c r="DK888">
        <v>3</v>
      </c>
      <c r="DL888">
        <v>3</v>
      </c>
      <c r="DM888">
        <v>3</v>
      </c>
      <c r="DN888">
        <v>1</v>
      </c>
      <c r="DO888">
        <v>1</v>
      </c>
      <c r="DP888">
        <v>1</v>
      </c>
      <c r="DQ888">
        <v>11</v>
      </c>
      <c r="DR888" t="s">
        <v>2960</v>
      </c>
      <c r="DS888">
        <v>1</v>
      </c>
      <c r="DT888">
        <v>2</v>
      </c>
      <c r="DU888">
        <v>1</v>
      </c>
      <c r="DW888">
        <v>0</v>
      </c>
      <c r="DY888">
        <v>1</v>
      </c>
      <c r="EA888">
        <v>1</v>
      </c>
      <c r="EB888">
        <v>1</v>
      </c>
      <c r="EC888">
        <v>1</v>
      </c>
      <c r="ED888">
        <v>1</v>
      </c>
      <c r="EE888">
        <v>1</v>
      </c>
      <c r="EF888">
        <v>20</v>
      </c>
      <c r="EG888" t="s">
        <v>2955</v>
      </c>
      <c r="EH888">
        <v>1</v>
      </c>
      <c r="EI888">
        <v>1</v>
      </c>
      <c r="EJ888">
        <v>1</v>
      </c>
      <c r="EK888">
        <v>3</v>
      </c>
      <c r="EL888">
        <v>3</v>
      </c>
      <c r="EM888">
        <v>2</v>
      </c>
      <c r="EN888">
        <v>2</v>
      </c>
      <c r="EO888">
        <v>1</v>
      </c>
      <c r="EP888">
        <v>1</v>
      </c>
      <c r="EQ888">
        <v>3</v>
      </c>
      <c r="ER888">
        <v>1</v>
      </c>
      <c r="ES888">
        <v>1</v>
      </c>
    </row>
    <row r="889" spans="1:149" hidden="1">
      <c r="A889" s="23">
        <v>45607.479467592595</v>
      </c>
      <c r="B889" t="s">
        <v>20</v>
      </c>
      <c r="C889" t="s">
        <v>271</v>
      </c>
      <c r="D889" t="s">
        <v>272</v>
      </c>
      <c r="E889">
        <v>1</v>
      </c>
      <c r="F889" t="s">
        <v>2954</v>
      </c>
      <c r="G889">
        <v>175</v>
      </c>
      <c r="H889" t="s">
        <v>2955</v>
      </c>
      <c r="I889">
        <v>4</v>
      </c>
      <c r="J889">
        <v>4175</v>
      </c>
      <c r="K889" t="s">
        <v>2956</v>
      </c>
      <c r="L889" t="s">
        <v>3331</v>
      </c>
      <c r="M889">
        <v>40</v>
      </c>
      <c r="N889" t="s">
        <v>2955</v>
      </c>
      <c r="O889">
        <v>1</v>
      </c>
      <c r="P889">
        <v>1</v>
      </c>
      <c r="Q889">
        <v>1</v>
      </c>
      <c r="R889">
        <v>2</v>
      </c>
      <c r="S889">
        <v>1</v>
      </c>
      <c r="T889">
        <v>0</v>
      </c>
      <c r="U889">
        <v>1</v>
      </c>
      <c r="V889">
        <v>1</v>
      </c>
      <c r="W889">
        <v>1</v>
      </c>
      <c r="X889">
        <v>1</v>
      </c>
      <c r="Y889">
        <v>2</v>
      </c>
      <c r="Z889">
        <v>0</v>
      </c>
      <c r="AA889">
        <v>1</v>
      </c>
      <c r="AB889">
        <v>2</v>
      </c>
      <c r="AC889">
        <v>1</v>
      </c>
      <c r="AD889">
        <v>1</v>
      </c>
      <c r="AE889">
        <v>1</v>
      </c>
      <c r="AF889">
        <v>3</v>
      </c>
      <c r="AG889">
        <v>2</v>
      </c>
      <c r="AH889">
        <v>2</v>
      </c>
      <c r="AI889">
        <v>1</v>
      </c>
      <c r="AJ889">
        <v>3</v>
      </c>
      <c r="AK889">
        <v>2</v>
      </c>
      <c r="AL889">
        <v>3</v>
      </c>
      <c r="AM889">
        <v>1</v>
      </c>
      <c r="AN889">
        <v>3</v>
      </c>
      <c r="AO889">
        <v>2</v>
      </c>
      <c r="AP889">
        <v>21</v>
      </c>
      <c r="AQ889" t="s">
        <v>2955</v>
      </c>
      <c r="AR889">
        <v>1</v>
      </c>
      <c r="AS889">
        <v>1</v>
      </c>
      <c r="AT889">
        <v>3</v>
      </c>
      <c r="AU889">
        <v>2</v>
      </c>
      <c r="AV889">
        <v>1</v>
      </c>
      <c r="AW889">
        <v>1</v>
      </c>
      <c r="AX889">
        <v>3</v>
      </c>
      <c r="AY889">
        <v>3</v>
      </c>
      <c r="AZ889">
        <v>2</v>
      </c>
      <c r="BA889">
        <v>2</v>
      </c>
      <c r="BB889">
        <v>1</v>
      </c>
      <c r="BC889">
        <v>1</v>
      </c>
      <c r="BD889">
        <v>22</v>
      </c>
      <c r="BE889" t="s">
        <v>2957</v>
      </c>
      <c r="BF889">
        <v>1</v>
      </c>
      <c r="BG889">
        <v>2</v>
      </c>
      <c r="BH889">
        <v>1</v>
      </c>
      <c r="BI889">
        <v>3</v>
      </c>
      <c r="BJ889">
        <v>3</v>
      </c>
      <c r="BK889">
        <v>1</v>
      </c>
      <c r="BL889">
        <v>2</v>
      </c>
      <c r="BM889">
        <v>1</v>
      </c>
      <c r="BN889">
        <v>1</v>
      </c>
      <c r="BO889">
        <v>1</v>
      </c>
      <c r="BP889">
        <v>1</v>
      </c>
      <c r="BQ889">
        <v>3</v>
      </c>
      <c r="BR889">
        <v>2</v>
      </c>
      <c r="BS889">
        <v>21</v>
      </c>
      <c r="BT889" t="s">
        <v>2955</v>
      </c>
      <c r="BU889">
        <v>3</v>
      </c>
      <c r="BV889">
        <v>1</v>
      </c>
      <c r="BW889">
        <v>1</v>
      </c>
      <c r="BX889">
        <v>1</v>
      </c>
      <c r="BY889">
        <v>1</v>
      </c>
      <c r="BZ889">
        <v>3</v>
      </c>
      <c r="CA889">
        <v>1</v>
      </c>
      <c r="CB889">
        <v>2</v>
      </c>
      <c r="CC889">
        <v>1</v>
      </c>
      <c r="CD889">
        <v>1</v>
      </c>
      <c r="CE889">
        <v>1</v>
      </c>
      <c r="CF889">
        <v>1</v>
      </c>
      <c r="CG889">
        <v>1</v>
      </c>
      <c r="CH889">
        <v>1</v>
      </c>
      <c r="CI889">
        <v>1</v>
      </c>
      <c r="CJ889">
        <v>1</v>
      </c>
      <c r="CK889">
        <v>11</v>
      </c>
      <c r="CL889" t="s">
        <v>2957</v>
      </c>
      <c r="CM889">
        <v>1</v>
      </c>
      <c r="CN889">
        <v>1</v>
      </c>
      <c r="CO889">
        <v>1</v>
      </c>
      <c r="CP889">
        <v>0</v>
      </c>
      <c r="CQ889">
        <v>1</v>
      </c>
      <c r="CR889">
        <v>1</v>
      </c>
      <c r="CS889">
        <v>1</v>
      </c>
      <c r="CT889">
        <v>1</v>
      </c>
      <c r="CU889">
        <v>1</v>
      </c>
      <c r="CV889">
        <v>1</v>
      </c>
      <c r="CW889">
        <v>0</v>
      </c>
      <c r="CX889">
        <v>1</v>
      </c>
      <c r="CY889">
        <v>1</v>
      </c>
      <c r="CZ889">
        <v>0</v>
      </c>
      <c r="DA889">
        <v>25</v>
      </c>
      <c r="DB889" t="s">
        <v>2957</v>
      </c>
      <c r="DC889">
        <v>1</v>
      </c>
      <c r="DD889">
        <v>1</v>
      </c>
      <c r="DE889">
        <v>1</v>
      </c>
      <c r="DF889">
        <v>1</v>
      </c>
      <c r="DG889">
        <v>1</v>
      </c>
      <c r="DH889">
        <v>3</v>
      </c>
      <c r="DI889">
        <v>3</v>
      </c>
      <c r="DJ889">
        <v>3</v>
      </c>
      <c r="DK889">
        <v>2</v>
      </c>
      <c r="DL889">
        <v>3</v>
      </c>
      <c r="DM889">
        <v>1</v>
      </c>
      <c r="DN889">
        <v>2</v>
      </c>
      <c r="DO889">
        <v>2</v>
      </c>
      <c r="DP889">
        <v>1</v>
      </c>
      <c r="DQ889">
        <v>15</v>
      </c>
      <c r="DR889" t="s">
        <v>2957</v>
      </c>
      <c r="DS889">
        <v>1</v>
      </c>
      <c r="DT889">
        <v>3</v>
      </c>
      <c r="DU889">
        <v>1</v>
      </c>
      <c r="DV889">
        <v>1</v>
      </c>
      <c r="DW889">
        <v>0</v>
      </c>
      <c r="DX889">
        <v>0</v>
      </c>
      <c r="DY889">
        <v>2</v>
      </c>
      <c r="DZ889">
        <v>2</v>
      </c>
      <c r="EA889">
        <v>1</v>
      </c>
      <c r="EB889">
        <v>1</v>
      </c>
      <c r="EC889">
        <v>1</v>
      </c>
      <c r="ED889">
        <v>2</v>
      </c>
      <c r="EE889">
        <v>0</v>
      </c>
      <c r="EF889">
        <v>20</v>
      </c>
      <c r="EG889" t="s">
        <v>2955</v>
      </c>
      <c r="EH889">
        <v>1</v>
      </c>
      <c r="EI889">
        <v>1</v>
      </c>
      <c r="EJ889">
        <v>1</v>
      </c>
      <c r="EK889">
        <v>3</v>
      </c>
      <c r="EL889">
        <v>3</v>
      </c>
      <c r="EM889">
        <v>3</v>
      </c>
      <c r="EN889">
        <v>1</v>
      </c>
      <c r="EO889">
        <v>1</v>
      </c>
      <c r="EP889">
        <v>1</v>
      </c>
      <c r="EQ889">
        <v>3</v>
      </c>
      <c r="ER889">
        <v>1</v>
      </c>
      <c r="ES889">
        <v>1</v>
      </c>
    </row>
    <row r="890" spans="1:149" hidden="1">
      <c r="A890" s="23">
        <v>45607.479016203702</v>
      </c>
      <c r="B890" t="s">
        <v>19</v>
      </c>
      <c r="C890" t="s">
        <v>245</v>
      </c>
      <c r="D890" t="s">
        <v>246</v>
      </c>
      <c r="E890">
        <v>6</v>
      </c>
      <c r="F890" t="s">
        <v>3152</v>
      </c>
      <c r="G890">
        <v>159</v>
      </c>
      <c r="H890" t="s">
        <v>2957</v>
      </c>
      <c r="I890">
        <v>3</v>
      </c>
      <c r="J890">
        <v>3159</v>
      </c>
      <c r="K890" t="s">
        <v>2961</v>
      </c>
      <c r="L890" t="s">
        <v>2962</v>
      </c>
      <c r="M890">
        <v>33</v>
      </c>
      <c r="N890" t="s">
        <v>2955</v>
      </c>
      <c r="O890">
        <v>1</v>
      </c>
      <c r="Q890">
        <v>1</v>
      </c>
      <c r="S890">
        <v>1</v>
      </c>
      <c r="T890">
        <v>3</v>
      </c>
      <c r="U890">
        <v>1</v>
      </c>
      <c r="V890">
        <v>1</v>
      </c>
      <c r="W890">
        <v>1</v>
      </c>
      <c r="Y890">
        <v>2</v>
      </c>
      <c r="Z890">
        <v>1</v>
      </c>
      <c r="AB890">
        <v>3</v>
      </c>
      <c r="AC890">
        <v>2</v>
      </c>
      <c r="AD890">
        <v>2</v>
      </c>
      <c r="AE890">
        <v>1</v>
      </c>
      <c r="AF890">
        <v>3</v>
      </c>
      <c r="AG890">
        <v>2</v>
      </c>
      <c r="AJ890">
        <v>3</v>
      </c>
      <c r="AN890">
        <v>3</v>
      </c>
      <c r="AP890">
        <v>21</v>
      </c>
      <c r="AQ890" t="s">
        <v>2955</v>
      </c>
      <c r="AR890">
        <v>1</v>
      </c>
      <c r="AS890">
        <v>1</v>
      </c>
      <c r="AT890">
        <v>3</v>
      </c>
      <c r="AU890">
        <v>2</v>
      </c>
      <c r="AV890">
        <v>1</v>
      </c>
      <c r="AW890">
        <v>2</v>
      </c>
      <c r="AX890">
        <v>3</v>
      </c>
      <c r="AY890">
        <v>3</v>
      </c>
      <c r="AZ890">
        <v>2</v>
      </c>
      <c r="BA890">
        <v>3</v>
      </c>
      <c r="BD890">
        <v>23</v>
      </c>
      <c r="BE890" t="s">
        <v>2957</v>
      </c>
      <c r="BF890">
        <v>3</v>
      </c>
      <c r="BG890">
        <v>2</v>
      </c>
      <c r="BH890">
        <v>2</v>
      </c>
      <c r="BI890">
        <v>2</v>
      </c>
      <c r="BJ890">
        <v>1</v>
      </c>
      <c r="BK890">
        <v>2</v>
      </c>
      <c r="BL890">
        <v>2</v>
      </c>
      <c r="BM890">
        <v>1</v>
      </c>
      <c r="BN890">
        <v>1</v>
      </c>
      <c r="BO890">
        <v>1</v>
      </c>
      <c r="BP890">
        <v>1</v>
      </c>
      <c r="BQ890">
        <v>3</v>
      </c>
      <c r="BR890">
        <v>2</v>
      </c>
      <c r="BS890">
        <v>20</v>
      </c>
      <c r="BT890" t="s">
        <v>2955</v>
      </c>
      <c r="BU890">
        <v>3</v>
      </c>
      <c r="BV890">
        <v>1</v>
      </c>
      <c r="BW890">
        <v>1</v>
      </c>
      <c r="BX890">
        <v>1</v>
      </c>
      <c r="BY890">
        <v>1</v>
      </c>
      <c r="BZ890">
        <v>2</v>
      </c>
      <c r="CA890">
        <v>1</v>
      </c>
      <c r="CB890">
        <v>2</v>
      </c>
      <c r="CC890">
        <v>1</v>
      </c>
      <c r="CD890">
        <v>1</v>
      </c>
      <c r="CE890">
        <v>1</v>
      </c>
      <c r="CF890">
        <v>1</v>
      </c>
      <c r="CG890">
        <v>1</v>
      </c>
      <c r="CH890">
        <v>1</v>
      </c>
      <c r="CI890">
        <v>1</v>
      </c>
      <c r="CJ890">
        <v>1</v>
      </c>
      <c r="CK890">
        <v>13</v>
      </c>
      <c r="CL890" t="s">
        <v>2955</v>
      </c>
      <c r="CM890">
        <v>1</v>
      </c>
      <c r="CN890">
        <v>1</v>
      </c>
      <c r="CO890">
        <v>1</v>
      </c>
      <c r="CP890">
        <v>0</v>
      </c>
      <c r="CQ890">
        <v>1</v>
      </c>
      <c r="CR890">
        <v>1</v>
      </c>
      <c r="CS890">
        <v>1</v>
      </c>
      <c r="CT890">
        <v>1</v>
      </c>
      <c r="CU890">
        <v>1</v>
      </c>
      <c r="CV890">
        <v>1</v>
      </c>
      <c r="CW890">
        <v>1</v>
      </c>
      <c r="CX890">
        <v>1</v>
      </c>
      <c r="CY890">
        <v>1</v>
      </c>
      <c r="CZ890">
        <v>1</v>
      </c>
      <c r="DA890">
        <v>25</v>
      </c>
      <c r="DB890" t="s">
        <v>2957</v>
      </c>
      <c r="DC890">
        <v>1</v>
      </c>
      <c r="DD890">
        <v>1</v>
      </c>
      <c r="DE890">
        <v>1</v>
      </c>
      <c r="DF890">
        <v>1</v>
      </c>
      <c r="DG890">
        <v>1</v>
      </c>
      <c r="DH890">
        <v>3</v>
      </c>
      <c r="DI890">
        <v>1</v>
      </c>
      <c r="DJ890">
        <v>3</v>
      </c>
      <c r="DK890">
        <v>3</v>
      </c>
      <c r="DL890">
        <v>3</v>
      </c>
      <c r="DM890">
        <v>3</v>
      </c>
      <c r="DN890">
        <v>2</v>
      </c>
      <c r="DO890">
        <v>1</v>
      </c>
      <c r="DP890">
        <v>1</v>
      </c>
      <c r="DQ890">
        <v>12</v>
      </c>
      <c r="DR890" t="s">
        <v>2960</v>
      </c>
      <c r="DS890">
        <v>1</v>
      </c>
      <c r="DT890">
        <v>3</v>
      </c>
      <c r="DU890">
        <v>1</v>
      </c>
      <c r="DV890">
        <v>1</v>
      </c>
      <c r="DX890">
        <v>0</v>
      </c>
      <c r="DY890">
        <v>1</v>
      </c>
      <c r="EA890">
        <v>1</v>
      </c>
      <c r="EB890">
        <v>0</v>
      </c>
      <c r="EC890">
        <v>1</v>
      </c>
      <c r="ED890">
        <v>1</v>
      </c>
      <c r="EE890">
        <v>1</v>
      </c>
      <c r="EF890">
        <v>12</v>
      </c>
      <c r="EG890" t="s">
        <v>2960</v>
      </c>
      <c r="EH890">
        <v>1</v>
      </c>
      <c r="EI890">
        <v>1</v>
      </c>
      <c r="EJ890">
        <v>1</v>
      </c>
      <c r="EK890">
        <v>1</v>
      </c>
      <c r="EL890">
        <v>3</v>
      </c>
      <c r="EM890">
        <v>0</v>
      </c>
      <c r="EN890">
        <v>1</v>
      </c>
      <c r="EO890">
        <v>1</v>
      </c>
      <c r="EP890">
        <v>1</v>
      </c>
      <c r="EQ890">
        <v>0</v>
      </c>
      <c r="ER890">
        <v>1</v>
      </c>
      <c r="ES890">
        <v>1</v>
      </c>
    </row>
    <row r="891" spans="1:149" hidden="1">
      <c r="A891" s="23">
        <v>45607.478854166664</v>
      </c>
      <c r="B891" t="s">
        <v>10</v>
      </c>
      <c r="C891" t="s">
        <v>563</v>
      </c>
      <c r="D891" t="s">
        <v>564</v>
      </c>
      <c r="E891">
        <v>1</v>
      </c>
      <c r="F891" t="s">
        <v>2954</v>
      </c>
      <c r="G891">
        <v>172</v>
      </c>
      <c r="H891" t="s">
        <v>2957</v>
      </c>
      <c r="I891">
        <v>3</v>
      </c>
      <c r="J891">
        <v>3172</v>
      </c>
      <c r="K891" t="s">
        <v>2956</v>
      </c>
      <c r="L891" t="s">
        <v>3332</v>
      </c>
      <c r="M891">
        <v>35</v>
      </c>
      <c r="N891" t="s">
        <v>2957</v>
      </c>
      <c r="O891">
        <v>1</v>
      </c>
      <c r="P891">
        <v>2</v>
      </c>
      <c r="Q891">
        <v>1</v>
      </c>
      <c r="R891">
        <v>0</v>
      </c>
      <c r="S891">
        <v>1</v>
      </c>
      <c r="T891">
        <v>1</v>
      </c>
      <c r="U891">
        <v>1</v>
      </c>
      <c r="V891">
        <v>1</v>
      </c>
      <c r="W891">
        <v>1</v>
      </c>
      <c r="X891">
        <v>0</v>
      </c>
      <c r="Y891">
        <v>1</v>
      </c>
      <c r="Z891">
        <v>1</v>
      </c>
      <c r="AA891">
        <v>1</v>
      </c>
      <c r="AB891">
        <v>2</v>
      </c>
      <c r="AC891">
        <v>2</v>
      </c>
      <c r="AD891">
        <v>1</v>
      </c>
      <c r="AE891">
        <v>1</v>
      </c>
      <c r="AF891">
        <v>2</v>
      </c>
      <c r="AG891">
        <v>2</v>
      </c>
      <c r="AH891">
        <v>2</v>
      </c>
      <c r="AI891">
        <v>1</v>
      </c>
      <c r="AJ891">
        <v>3</v>
      </c>
      <c r="AK891">
        <v>2</v>
      </c>
      <c r="AL891">
        <v>1</v>
      </c>
      <c r="AM891">
        <v>1</v>
      </c>
      <c r="AN891">
        <v>2</v>
      </c>
      <c r="AO891">
        <v>1</v>
      </c>
      <c r="AP891">
        <v>22</v>
      </c>
      <c r="AQ891" t="s">
        <v>2955</v>
      </c>
      <c r="AR891">
        <v>1</v>
      </c>
      <c r="AS891">
        <v>1</v>
      </c>
      <c r="AT891">
        <v>3</v>
      </c>
      <c r="AU891">
        <v>2</v>
      </c>
      <c r="AV891">
        <v>1</v>
      </c>
      <c r="AW891">
        <v>2</v>
      </c>
      <c r="AX891">
        <v>3</v>
      </c>
      <c r="AY891">
        <v>3</v>
      </c>
      <c r="AZ891">
        <v>2</v>
      </c>
      <c r="BA891">
        <v>2</v>
      </c>
      <c r="BB891">
        <v>1</v>
      </c>
      <c r="BC891">
        <v>1</v>
      </c>
      <c r="BD891">
        <v>24</v>
      </c>
      <c r="BE891" t="s">
        <v>2957</v>
      </c>
      <c r="BF891">
        <v>2</v>
      </c>
      <c r="BG891">
        <v>3</v>
      </c>
      <c r="BH891">
        <v>1</v>
      </c>
      <c r="BI891">
        <v>3</v>
      </c>
      <c r="BJ891">
        <v>3</v>
      </c>
      <c r="BK891">
        <v>2</v>
      </c>
      <c r="BL891">
        <v>2</v>
      </c>
      <c r="BM891">
        <v>1</v>
      </c>
      <c r="BN891">
        <v>1</v>
      </c>
      <c r="BO891">
        <v>0</v>
      </c>
      <c r="BP891">
        <v>1</v>
      </c>
      <c r="BQ891">
        <v>3</v>
      </c>
      <c r="BR891">
        <v>2</v>
      </c>
      <c r="BS891">
        <v>19</v>
      </c>
      <c r="BT891" t="s">
        <v>2957</v>
      </c>
      <c r="BU891">
        <v>3</v>
      </c>
      <c r="BV891">
        <v>1</v>
      </c>
      <c r="BW891">
        <v>1</v>
      </c>
      <c r="BX891">
        <v>1</v>
      </c>
      <c r="BY891">
        <v>1</v>
      </c>
      <c r="BZ891">
        <v>3</v>
      </c>
      <c r="CA891">
        <v>1</v>
      </c>
      <c r="CB891">
        <v>1</v>
      </c>
      <c r="CC891">
        <v>0</v>
      </c>
      <c r="CD891">
        <v>1</v>
      </c>
      <c r="CE891">
        <v>1</v>
      </c>
      <c r="CF891">
        <v>1</v>
      </c>
      <c r="CG891">
        <v>1</v>
      </c>
      <c r="CH891">
        <v>1</v>
      </c>
      <c r="CI891">
        <v>1</v>
      </c>
      <c r="CJ891">
        <v>1</v>
      </c>
      <c r="CK891">
        <v>12</v>
      </c>
      <c r="CL891" t="s">
        <v>2955</v>
      </c>
      <c r="CM891">
        <v>1</v>
      </c>
      <c r="CN891">
        <v>1</v>
      </c>
      <c r="CO891">
        <v>1</v>
      </c>
      <c r="CP891">
        <v>0</v>
      </c>
      <c r="CQ891">
        <v>1</v>
      </c>
      <c r="CR891">
        <v>1</v>
      </c>
      <c r="CS891">
        <v>1</v>
      </c>
      <c r="CT891">
        <v>1</v>
      </c>
      <c r="CU891">
        <v>1</v>
      </c>
      <c r="CV891">
        <v>1</v>
      </c>
      <c r="CW891">
        <v>1</v>
      </c>
      <c r="CX891">
        <v>1</v>
      </c>
      <c r="CY891">
        <v>1</v>
      </c>
      <c r="CZ891">
        <v>0</v>
      </c>
      <c r="DA891">
        <v>25</v>
      </c>
      <c r="DB891" t="s">
        <v>2957</v>
      </c>
      <c r="DC891">
        <v>1</v>
      </c>
      <c r="DD891">
        <v>1</v>
      </c>
      <c r="DE891">
        <v>1</v>
      </c>
      <c r="DF891">
        <v>1</v>
      </c>
      <c r="DG891">
        <v>1</v>
      </c>
      <c r="DH891">
        <v>2</v>
      </c>
      <c r="DI891">
        <v>1</v>
      </c>
      <c r="DJ891">
        <v>3</v>
      </c>
      <c r="DK891">
        <v>2</v>
      </c>
      <c r="DL891">
        <v>3</v>
      </c>
      <c r="DM891">
        <v>3</v>
      </c>
      <c r="DN891">
        <v>2</v>
      </c>
      <c r="DO891">
        <v>2</v>
      </c>
      <c r="DP891">
        <v>2</v>
      </c>
      <c r="DQ891">
        <v>18</v>
      </c>
      <c r="DR891" t="s">
        <v>2955</v>
      </c>
      <c r="DS891">
        <v>1</v>
      </c>
      <c r="DT891">
        <v>3</v>
      </c>
      <c r="DU891">
        <v>1</v>
      </c>
      <c r="DV891">
        <v>1</v>
      </c>
      <c r="DW891">
        <v>0</v>
      </c>
      <c r="DX891">
        <v>1</v>
      </c>
      <c r="DY891">
        <v>2</v>
      </c>
      <c r="DZ891">
        <v>2</v>
      </c>
      <c r="EA891">
        <v>1</v>
      </c>
      <c r="EB891">
        <v>1</v>
      </c>
      <c r="EC891">
        <v>1</v>
      </c>
      <c r="ED891">
        <v>2</v>
      </c>
      <c r="EE891">
        <v>2</v>
      </c>
      <c r="EF891">
        <v>17</v>
      </c>
      <c r="EG891" t="s">
        <v>2955</v>
      </c>
      <c r="EH891">
        <v>1</v>
      </c>
      <c r="EI891">
        <v>1</v>
      </c>
      <c r="EJ891">
        <v>1</v>
      </c>
      <c r="EK891">
        <v>3</v>
      </c>
      <c r="EL891">
        <v>3</v>
      </c>
      <c r="EM891">
        <v>3</v>
      </c>
      <c r="EN891">
        <v>2</v>
      </c>
      <c r="EO891">
        <v>1</v>
      </c>
      <c r="EP891">
        <v>0</v>
      </c>
      <c r="EQ891">
        <v>0</v>
      </c>
      <c r="ER891">
        <v>1</v>
      </c>
      <c r="ES891">
        <v>1</v>
      </c>
    </row>
    <row r="892" spans="1:149" hidden="1">
      <c r="A892" s="23">
        <v>45607.477395833332</v>
      </c>
      <c r="B892" t="s">
        <v>13</v>
      </c>
      <c r="C892" t="s">
        <v>702</v>
      </c>
      <c r="D892" t="s">
        <v>703</v>
      </c>
      <c r="E892">
        <v>1</v>
      </c>
      <c r="F892" t="s">
        <v>2954</v>
      </c>
      <c r="G892">
        <v>185</v>
      </c>
      <c r="H892" t="s">
        <v>2955</v>
      </c>
      <c r="I892">
        <v>4</v>
      </c>
      <c r="J892">
        <v>4185</v>
      </c>
      <c r="K892" t="s">
        <v>2956</v>
      </c>
      <c r="L892" t="s">
        <v>3189</v>
      </c>
      <c r="M892">
        <v>42</v>
      </c>
      <c r="N892" t="s">
        <v>2955</v>
      </c>
      <c r="O892">
        <v>1</v>
      </c>
      <c r="P892">
        <v>2</v>
      </c>
      <c r="Q892">
        <v>1</v>
      </c>
      <c r="R892">
        <v>2</v>
      </c>
      <c r="S892">
        <v>1</v>
      </c>
      <c r="T892">
        <v>2</v>
      </c>
      <c r="U892">
        <v>1</v>
      </c>
      <c r="V892">
        <v>1</v>
      </c>
      <c r="W892">
        <v>1</v>
      </c>
      <c r="X892">
        <v>0</v>
      </c>
      <c r="Y892">
        <v>2</v>
      </c>
      <c r="Z892">
        <v>1</v>
      </c>
      <c r="AA892">
        <v>1</v>
      </c>
      <c r="AB892">
        <v>2</v>
      </c>
      <c r="AC892">
        <v>1</v>
      </c>
      <c r="AD892">
        <v>1</v>
      </c>
      <c r="AE892">
        <v>1</v>
      </c>
      <c r="AF892">
        <v>3</v>
      </c>
      <c r="AG892">
        <v>2</v>
      </c>
      <c r="AH892">
        <v>2</v>
      </c>
      <c r="AI892">
        <v>2</v>
      </c>
      <c r="AJ892">
        <v>3</v>
      </c>
      <c r="AK892">
        <v>3</v>
      </c>
      <c r="AL892">
        <v>2</v>
      </c>
      <c r="AM892">
        <v>1</v>
      </c>
      <c r="AN892">
        <v>2</v>
      </c>
      <c r="AO892">
        <v>1</v>
      </c>
      <c r="AP892">
        <v>22</v>
      </c>
      <c r="AQ892" t="s">
        <v>2955</v>
      </c>
      <c r="AR892">
        <v>1</v>
      </c>
      <c r="AS892">
        <v>1</v>
      </c>
      <c r="AT892">
        <v>3</v>
      </c>
      <c r="AU892">
        <v>2</v>
      </c>
      <c r="AV892">
        <v>1</v>
      </c>
      <c r="AW892">
        <v>3</v>
      </c>
      <c r="AX892">
        <v>2</v>
      </c>
      <c r="AY892">
        <v>3</v>
      </c>
      <c r="AZ892">
        <v>2</v>
      </c>
      <c r="BA892">
        <v>2</v>
      </c>
      <c r="BB892">
        <v>1</v>
      </c>
      <c r="BC892">
        <v>1</v>
      </c>
      <c r="BD892">
        <v>23</v>
      </c>
      <c r="BE892" t="s">
        <v>2957</v>
      </c>
      <c r="BF892">
        <v>2</v>
      </c>
      <c r="BG892">
        <v>1</v>
      </c>
      <c r="BH892">
        <v>3</v>
      </c>
      <c r="BI892">
        <v>2</v>
      </c>
      <c r="BJ892">
        <v>2</v>
      </c>
      <c r="BK892">
        <v>2</v>
      </c>
      <c r="BL892">
        <v>2</v>
      </c>
      <c r="BM892">
        <v>1</v>
      </c>
      <c r="BN892">
        <v>1</v>
      </c>
      <c r="BO892">
        <v>1</v>
      </c>
      <c r="BP892">
        <v>1</v>
      </c>
      <c r="BQ892">
        <v>3</v>
      </c>
      <c r="BR892">
        <v>2</v>
      </c>
      <c r="BS892">
        <v>20</v>
      </c>
      <c r="BT892" t="s">
        <v>2955</v>
      </c>
      <c r="BU892">
        <v>3</v>
      </c>
      <c r="BV892">
        <v>1</v>
      </c>
      <c r="BW892">
        <v>1</v>
      </c>
      <c r="BX892">
        <v>1</v>
      </c>
      <c r="BY892">
        <v>1</v>
      </c>
      <c r="BZ892">
        <v>2</v>
      </c>
      <c r="CA892">
        <v>1</v>
      </c>
      <c r="CB892">
        <v>2</v>
      </c>
      <c r="CC892">
        <v>1</v>
      </c>
      <c r="CD892">
        <v>1</v>
      </c>
      <c r="CE892">
        <v>1</v>
      </c>
      <c r="CF892">
        <v>1</v>
      </c>
      <c r="CG892">
        <v>1</v>
      </c>
      <c r="CH892">
        <v>1</v>
      </c>
      <c r="CI892">
        <v>1</v>
      </c>
      <c r="CJ892">
        <v>1</v>
      </c>
      <c r="CK892">
        <v>14</v>
      </c>
      <c r="CL892" t="s">
        <v>2955</v>
      </c>
      <c r="CM892">
        <v>1</v>
      </c>
      <c r="CN892">
        <v>1</v>
      </c>
      <c r="CO892">
        <v>1</v>
      </c>
      <c r="CP892">
        <v>1</v>
      </c>
      <c r="CQ892">
        <v>1</v>
      </c>
      <c r="CR892">
        <v>1</v>
      </c>
      <c r="CS892">
        <v>1</v>
      </c>
      <c r="CT892">
        <v>1</v>
      </c>
      <c r="CU892">
        <v>1</v>
      </c>
      <c r="CV892">
        <v>1</v>
      </c>
      <c r="CW892">
        <v>1</v>
      </c>
      <c r="CX892">
        <v>1</v>
      </c>
      <c r="CY892">
        <v>1</v>
      </c>
      <c r="CZ892">
        <v>1</v>
      </c>
      <c r="DA892">
        <v>28</v>
      </c>
      <c r="DB892" t="s">
        <v>2955</v>
      </c>
      <c r="DC892">
        <v>1</v>
      </c>
      <c r="DD892">
        <v>1</v>
      </c>
      <c r="DE892">
        <v>1</v>
      </c>
      <c r="DF892">
        <v>1</v>
      </c>
      <c r="DG892">
        <v>1</v>
      </c>
      <c r="DH892">
        <v>3</v>
      </c>
      <c r="DI892">
        <v>2</v>
      </c>
      <c r="DJ892">
        <v>3</v>
      </c>
      <c r="DK892">
        <v>3</v>
      </c>
      <c r="DL892">
        <v>3</v>
      </c>
      <c r="DM892">
        <v>3</v>
      </c>
      <c r="DN892">
        <v>2</v>
      </c>
      <c r="DO892">
        <v>2</v>
      </c>
      <c r="DP892">
        <v>2</v>
      </c>
      <c r="DQ892">
        <v>18</v>
      </c>
      <c r="DR892" t="s">
        <v>2955</v>
      </c>
      <c r="DS892">
        <v>1</v>
      </c>
      <c r="DT892">
        <v>3</v>
      </c>
      <c r="DU892">
        <v>1</v>
      </c>
      <c r="DV892">
        <v>1</v>
      </c>
      <c r="DW892">
        <v>1</v>
      </c>
      <c r="DX892">
        <v>1</v>
      </c>
      <c r="DY892">
        <v>1</v>
      </c>
      <c r="DZ892">
        <v>2</v>
      </c>
      <c r="EA892">
        <v>1</v>
      </c>
      <c r="EB892">
        <v>1</v>
      </c>
      <c r="EC892">
        <v>1</v>
      </c>
      <c r="ED892">
        <v>2</v>
      </c>
      <c r="EE892">
        <v>2</v>
      </c>
      <c r="EF892">
        <v>18</v>
      </c>
      <c r="EG892" t="s">
        <v>2955</v>
      </c>
      <c r="EH892">
        <v>1</v>
      </c>
      <c r="EI892">
        <v>1</v>
      </c>
      <c r="EJ892">
        <v>1</v>
      </c>
      <c r="EK892">
        <v>3</v>
      </c>
      <c r="EL892">
        <v>3</v>
      </c>
      <c r="EM892">
        <v>3</v>
      </c>
      <c r="EN892">
        <v>2</v>
      </c>
      <c r="EO892">
        <v>1</v>
      </c>
      <c r="EP892">
        <v>1</v>
      </c>
      <c r="EQ892">
        <v>0</v>
      </c>
      <c r="ER892">
        <v>1</v>
      </c>
      <c r="ES892">
        <v>1</v>
      </c>
    </row>
    <row r="893" spans="1:149" hidden="1">
      <c r="A893" s="23">
        <v>45607.475486111114</v>
      </c>
      <c r="B893" t="s">
        <v>48</v>
      </c>
      <c r="C893" t="s">
        <v>2110</v>
      </c>
      <c r="D893" t="s">
        <v>2111</v>
      </c>
      <c r="E893">
        <v>5</v>
      </c>
      <c r="F893" t="s">
        <v>3248</v>
      </c>
      <c r="G893">
        <v>154</v>
      </c>
      <c r="H893" t="s">
        <v>2957</v>
      </c>
      <c r="I893">
        <v>3</v>
      </c>
      <c r="J893">
        <v>3154</v>
      </c>
      <c r="K893" t="s">
        <v>2956</v>
      </c>
      <c r="L893" t="s">
        <v>3333</v>
      </c>
      <c r="M893">
        <v>32</v>
      </c>
      <c r="N893" t="s">
        <v>2957</v>
      </c>
      <c r="O893">
        <v>1</v>
      </c>
      <c r="Q893">
        <v>1</v>
      </c>
      <c r="R893">
        <v>1</v>
      </c>
      <c r="S893">
        <v>1</v>
      </c>
      <c r="T893">
        <v>1</v>
      </c>
      <c r="U893">
        <v>1</v>
      </c>
      <c r="V893">
        <v>1</v>
      </c>
      <c r="W893">
        <v>1</v>
      </c>
      <c r="Y893">
        <v>2</v>
      </c>
      <c r="Z893">
        <v>0</v>
      </c>
      <c r="AB893">
        <v>2</v>
      </c>
      <c r="AC893">
        <v>1</v>
      </c>
      <c r="AD893">
        <v>1</v>
      </c>
      <c r="AE893">
        <v>0</v>
      </c>
      <c r="AF893">
        <v>3</v>
      </c>
      <c r="AG893">
        <v>1</v>
      </c>
      <c r="AH893">
        <v>2</v>
      </c>
      <c r="AI893">
        <v>1</v>
      </c>
      <c r="AJ893">
        <v>3</v>
      </c>
      <c r="AK893">
        <v>2</v>
      </c>
      <c r="AL893">
        <v>1</v>
      </c>
      <c r="AM893">
        <v>1</v>
      </c>
      <c r="AN893">
        <v>2</v>
      </c>
      <c r="AO893">
        <v>2</v>
      </c>
      <c r="AP893">
        <v>15</v>
      </c>
      <c r="AQ893" t="s">
        <v>2957</v>
      </c>
      <c r="AS893">
        <v>1</v>
      </c>
      <c r="AT893">
        <v>3</v>
      </c>
      <c r="AU893">
        <v>2</v>
      </c>
      <c r="AV893">
        <v>1</v>
      </c>
      <c r="AW893">
        <v>2</v>
      </c>
      <c r="AX893">
        <v>3</v>
      </c>
      <c r="AY893">
        <v>2</v>
      </c>
      <c r="AZ893">
        <v>0</v>
      </c>
      <c r="BA893">
        <v>0</v>
      </c>
      <c r="BB893">
        <v>0</v>
      </c>
      <c r="BC893">
        <v>0</v>
      </c>
      <c r="BD893">
        <v>20</v>
      </c>
      <c r="BE893" t="s">
        <v>2957</v>
      </c>
      <c r="BF893">
        <v>3</v>
      </c>
      <c r="BG893">
        <v>2</v>
      </c>
      <c r="BH893">
        <v>0</v>
      </c>
      <c r="BI893">
        <v>2</v>
      </c>
      <c r="BJ893">
        <v>1</v>
      </c>
      <c r="BK893">
        <v>0</v>
      </c>
      <c r="BL893">
        <v>3</v>
      </c>
      <c r="BM893">
        <v>1</v>
      </c>
      <c r="BN893">
        <v>1</v>
      </c>
      <c r="BO893">
        <v>1</v>
      </c>
      <c r="BP893">
        <v>1</v>
      </c>
      <c r="BQ893">
        <v>3</v>
      </c>
      <c r="BR893">
        <v>2</v>
      </c>
      <c r="BS893">
        <v>18</v>
      </c>
      <c r="BT893" t="s">
        <v>2957</v>
      </c>
      <c r="BU893">
        <v>3</v>
      </c>
      <c r="BV893">
        <v>1</v>
      </c>
      <c r="BW893">
        <v>1</v>
      </c>
      <c r="BX893">
        <v>1</v>
      </c>
      <c r="BY893">
        <v>0</v>
      </c>
      <c r="BZ893">
        <v>3</v>
      </c>
      <c r="CA893">
        <v>0</v>
      </c>
      <c r="CB893">
        <v>2</v>
      </c>
      <c r="CC893">
        <v>0</v>
      </c>
      <c r="CD893">
        <v>1</v>
      </c>
      <c r="CE893">
        <v>1</v>
      </c>
      <c r="CF893">
        <v>1</v>
      </c>
      <c r="CG893">
        <v>1</v>
      </c>
      <c r="CH893">
        <v>1</v>
      </c>
      <c r="CI893">
        <v>1</v>
      </c>
      <c r="CJ893">
        <v>1</v>
      </c>
      <c r="CK893">
        <v>11</v>
      </c>
      <c r="CL893" t="s">
        <v>2957</v>
      </c>
      <c r="CM893">
        <v>1</v>
      </c>
      <c r="CN893">
        <v>1</v>
      </c>
      <c r="CO893">
        <v>1</v>
      </c>
      <c r="CP893">
        <v>0</v>
      </c>
      <c r="CQ893">
        <v>1</v>
      </c>
      <c r="CR893">
        <v>1</v>
      </c>
      <c r="CS893">
        <v>1</v>
      </c>
      <c r="CT893">
        <v>1</v>
      </c>
      <c r="CU893">
        <v>0</v>
      </c>
      <c r="CV893">
        <v>1</v>
      </c>
      <c r="CW893">
        <v>1</v>
      </c>
      <c r="CX893">
        <v>1</v>
      </c>
      <c r="CY893">
        <v>1</v>
      </c>
      <c r="CZ893">
        <v>0</v>
      </c>
      <c r="DA893">
        <v>27</v>
      </c>
      <c r="DB893" t="s">
        <v>2955</v>
      </c>
      <c r="DC893">
        <v>1</v>
      </c>
      <c r="DD893">
        <v>1</v>
      </c>
      <c r="DE893">
        <v>1</v>
      </c>
      <c r="DF893">
        <v>1</v>
      </c>
      <c r="DG893">
        <v>1</v>
      </c>
      <c r="DH893">
        <v>3</v>
      </c>
      <c r="DI893">
        <v>1</v>
      </c>
      <c r="DJ893">
        <v>3</v>
      </c>
      <c r="DK893">
        <v>3</v>
      </c>
      <c r="DL893">
        <v>3</v>
      </c>
      <c r="DM893">
        <v>3</v>
      </c>
      <c r="DN893">
        <v>2</v>
      </c>
      <c r="DO893">
        <v>2</v>
      </c>
      <c r="DP893">
        <v>2</v>
      </c>
      <c r="DQ893">
        <v>16</v>
      </c>
      <c r="DR893" t="s">
        <v>2957</v>
      </c>
      <c r="DS893">
        <v>1</v>
      </c>
      <c r="DT893">
        <v>3</v>
      </c>
      <c r="DU893">
        <v>1</v>
      </c>
      <c r="DV893">
        <v>1</v>
      </c>
      <c r="DW893">
        <v>0</v>
      </c>
      <c r="DX893">
        <v>0</v>
      </c>
      <c r="DY893">
        <v>2</v>
      </c>
      <c r="EA893">
        <v>1</v>
      </c>
      <c r="EB893">
        <v>1</v>
      </c>
      <c r="EC893">
        <v>1</v>
      </c>
      <c r="ED893">
        <v>1</v>
      </c>
      <c r="EE893">
        <v>2</v>
      </c>
      <c r="EF893">
        <v>15</v>
      </c>
      <c r="EG893" t="s">
        <v>2957</v>
      </c>
      <c r="EH893">
        <v>1</v>
      </c>
      <c r="EI893">
        <v>1</v>
      </c>
      <c r="EJ893">
        <v>1</v>
      </c>
      <c r="EK893">
        <v>3</v>
      </c>
      <c r="EL893">
        <v>3</v>
      </c>
      <c r="EM893">
        <v>1</v>
      </c>
      <c r="EN893">
        <v>1</v>
      </c>
      <c r="EO893">
        <v>1</v>
      </c>
      <c r="EP893">
        <v>1</v>
      </c>
      <c r="EQ893">
        <v>0</v>
      </c>
      <c r="ER893">
        <v>1</v>
      </c>
      <c r="ES893">
        <v>1</v>
      </c>
    </row>
    <row r="894" spans="1:149" hidden="1">
      <c r="A894" s="23">
        <v>45607.472557870373</v>
      </c>
      <c r="B894" t="s">
        <v>40</v>
      </c>
      <c r="C894" t="s">
        <v>1589</v>
      </c>
      <c r="D894" t="s">
        <v>1590</v>
      </c>
      <c r="E894">
        <v>1</v>
      </c>
      <c r="F894" t="s">
        <v>2954</v>
      </c>
      <c r="G894">
        <v>72</v>
      </c>
      <c r="H894" t="s">
        <v>2958</v>
      </c>
      <c r="I894">
        <v>1</v>
      </c>
      <c r="J894">
        <v>1072</v>
      </c>
      <c r="K894" t="s">
        <v>2956</v>
      </c>
      <c r="L894" t="s">
        <v>3334</v>
      </c>
      <c r="M894">
        <v>20</v>
      </c>
      <c r="N894" t="s">
        <v>2958</v>
      </c>
      <c r="O894">
        <v>1</v>
      </c>
      <c r="P894">
        <v>0</v>
      </c>
      <c r="Q894">
        <v>1</v>
      </c>
      <c r="R894">
        <v>1</v>
      </c>
      <c r="S894">
        <v>1</v>
      </c>
      <c r="T894">
        <v>1</v>
      </c>
      <c r="U894">
        <v>1</v>
      </c>
      <c r="V894">
        <v>1</v>
      </c>
      <c r="W894">
        <v>1</v>
      </c>
      <c r="X894">
        <v>0</v>
      </c>
      <c r="Y894">
        <v>1</v>
      </c>
      <c r="Z894">
        <v>0</v>
      </c>
      <c r="AA894">
        <v>0</v>
      </c>
      <c r="AB894">
        <v>0</v>
      </c>
      <c r="AC894">
        <v>2</v>
      </c>
      <c r="AD894">
        <v>1</v>
      </c>
      <c r="AE894">
        <v>0</v>
      </c>
      <c r="AF894">
        <v>1</v>
      </c>
      <c r="AG894">
        <v>1</v>
      </c>
      <c r="AH894">
        <v>1</v>
      </c>
      <c r="AI894">
        <v>1</v>
      </c>
      <c r="AJ894">
        <v>2</v>
      </c>
      <c r="AK894">
        <v>0</v>
      </c>
      <c r="AL894">
        <v>0</v>
      </c>
      <c r="AM894">
        <v>1</v>
      </c>
      <c r="AN894">
        <v>0</v>
      </c>
      <c r="AO894">
        <v>1</v>
      </c>
      <c r="AP894">
        <v>12</v>
      </c>
      <c r="AQ894" t="s">
        <v>2960</v>
      </c>
      <c r="AR894">
        <v>1</v>
      </c>
      <c r="AS894">
        <v>1</v>
      </c>
      <c r="AT894">
        <v>3</v>
      </c>
      <c r="AU894">
        <v>1</v>
      </c>
      <c r="AV894">
        <v>1</v>
      </c>
      <c r="AW894">
        <v>1</v>
      </c>
      <c r="AX894">
        <v>1</v>
      </c>
      <c r="AY894">
        <v>2</v>
      </c>
      <c r="AZ894">
        <v>1</v>
      </c>
      <c r="BA894">
        <v>0</v>
      </c>
      <c r="BB894">
        <v>0</v>
      </c>
      <c r="BC894">
        <v>0</v>
      </c>
      <c r="BD894">
        <v>12</v>
      </c>
      <c r="BE894" t="s">
        <v>2960</v>
      </c>
      <c r="BF894">
        <v>2</v>
      </c>
      <c r="BG894">
        <v>2</v>
      </c>
      <c r="BH894">
        <v>1</v>
      </c>
      <c r="BI894">
        <v>2</v>
      </c>
      <c r="BJ894">
        <v>0</v>
      </c>
      <c r="BK894">
        <v>0</v>
      </c>
      <c r="BL894">
        <v>1</v>
      </c>
      <c r="BM894">
        <v>1</v>
      </c>
      <c r="BN894">
        <v>1</v>
      </c>
      <c r="BO894">
        <v>0</v>
      </c>
      <c r="BP894">
        <v>0</v>
      </c>
      <c r="BQ894">
        <v>1</v>
      </c>
      <c r="BR894">
        <v>1</v>
      </c>
      <c r="BS894">
        <v>15</v>
      </c>
      <c r="BT894" t="s">
        <v>2960</v>
      </c>
      <c r="BU894">
        <v>3</v>
      </c>
      <c r="BV894">
        <v>1</v>
      </c>
      <c r="BW894">
        <v>1</v>
      </c>
      <c r="BX894">
        <v>1</v>
      </c>
      <c r="BY894">
        <v>1</v>
      </c>
      <c r="BZ894">
        <v>2</v>
      </c>
      <c r="CA894">
        <v>1</v>
      </c>
      <c r="CB894">
        <v>0</v>
      </c>
      <c r="CC894">
        <v>0</v>
      </c>
      <c r="CD894">
        <v>1</v>
      </c>
      <c r="CE894">
        <v>1</v>
      </c>
      <c r="CF894">
        <v>1</v>
      </c>
      <c r="CG894">
        <v>1</v>
      </c>
      <c r="CH894">
        <v>1</v>
      </c>
      <c r="CI894">
        <v>0</v>
      </c>
      <c r="CJ894">
        <v>0</v>
      </c>
      <c r="CK894">
        <v>9</v>
      </c>
      <c r="CL894" t="s">
        <v>2957</v>
      </c>
      <c r="CM894">
        <v>1</v>
      </c>
      <c r="CN894">
        <v>1</v>
      </c>
      <c r="CO894">
        <v>0</v>
      </c>
      <c r="CP894">
        <v>0</v>
      </c>
      <c r="CQ894">
        <v>1</v>
      </c>
      <c r="CR894">
        <v>1</v>
      </c>
      <c r="CS894">
        <v>1</v>
      </c>
      <c r="CT894">
        <v>1</v>
      </c>
      <c r="CU894">
        <v>0</v>
      </c>
      <c r="CV894">
        <v>1</v>
      </c>
      <c r="CW894">
        <v>0</v>
      </c>
      <c r="CX894">
        <v>1</v>
      </c>
      <c r="CY894">
        <v>1</v>
      </c>
      <c r="CZ894">
        <v>0</v>
      </c>
      <c r="DA894">
        <v>10</v>
      </c>
      <c r="DB894" t="s">
        <v>2958</v>
      </c>
      <c r="DC894">
        <v>1</v>
      </c>
      <c r="DD894">
        <v>1</v>
      </c>
      <c r="DE894">
        <v>0</v>
      </c>
      <c r="DF894">
        <v>1</v>
      </c>
      <c r="DG894">
        <v>1</v>
      </c>
      <c r="DH894">
        <v>3</v>
      </c>
      <c r="DI894">
        <v>1</v>
      </c>
      <c r="DJ894">
        <v>1</v>
      </c>
      <c r="DK894">
        <v>0</v>
      </c>
      <c r="DL894">
        <v>0</v>
      </c>
      <c r="DM894">
        <v>0</v>
      </c>
      <c r="DN894">
        <v>0</v>
      </c>
      <c r="DO894">
        <v>1</v>
      </c>
      <c r="DP894">
        <v>0</v>
      </c>
      <c r="DQ894">
        <v>11</v>
      </c>
      <c r="DR894" t="s">
        <v>2960</v>
      </c>
      <c r="DS894">
        <v>1</v>
      </c>
      <c r="DT894">
        <v>3</v>
      </c>
      <c r="DU894">
        <v>1</v>
      </c>
      <c r="DV894">
        <v>1</v>
      </c>
      <c r="DW894">
        <v>0</v>
      </c>
      <c r="DX894">
        <v>0</v>
      </c>
      <c r="DY894">
        <v>0</v>
      </c>
      <c r="DZ894">
        <v>1</v>
      </c>
      <c r="EA894">
        <v>1</v>
      </c>
      <c r="EB894">
        <v>0</v>
      </c>
      <c r="EC894">
        <v>1</v>
      </c>
      <c r="ED894">
        <v>1</v>
      </c>
      <c r="EE894">
        <v>1</v>
      </c>
      <c r="EF894">
        <v>13</v>
      </c>
      <c r="EG894" t="s">
        <v>2957</v>
      </c>
      <c r="EH894">
        <v>1</v>
      </c>
      <c r="EI894">
        <v>1</v>
      </c>
      <c r="EJ894">
        <v>1</v>
      </c>
      <c r="EK894">
        <v>3</v>
      </c>
      <c r="EL894">
        <v>2</v>
      </c>
      <c r="EM894">
        <v>1</v>
      </c>
      <c r="EN894">
        <v>1</v>
      </c>
      <c r="EO894">
        <v>1</v>
      </c>
      <c r="EP894">
        <v>0</v>
      </c>
      <c r="EQ894">
        <v>0</v>
      </c>
      <c r="ER894">
        <v>1</v>
      </c>
      <c r="ES894">
        <v>1</v>
      </c>
    </row>
    <row r="895" spans="1:149" hidden="1">
      <c r="A895" s="23">
        <v>45607.472511574073</v>
      </c>
      <c r="B895" t="s">
        <v>56</v>
      </c>
      <c r="C895" t="s">
        <v>2709</v>
      </c>
      <c r="D895" t="s">
        <v>2710</v>
      </c>
      <c r="E895">
        <v>2</v>
      </c>
      <c r="F895" t="s">
        <v>3193</v>
      </c>
      <c r="G895">
        <v>115</v>
      </c>
      <c r="H895" t="s">
        <v>2958</v>
      </c>
      <c r="I895">
        <v>1</v>
      </c>
      <c r="J895">
        <v>1115</v>
      </c>
      <c r="K895" t="s">
        <v>2956</v>
      </c>
      <c r="L895" t="s">
        <v>3335</v>
      </c>
      <c r="M895">
        <v>22</v>
      </c>
      <c r="N895" t="s">
        <v>2958</v>
      </c>
      <c r="O895">
        <v>1</v>
      </c>
      <c r="P895">
        <v>0</v>
      </c>
      <c r="Q895">
        <v>1</v>
      </c>
      <c r="S895">
        <v>1</v>
      </c>
      <c r="T895">
        <v>0</v>
      </c>
      <c r="U895">
        <v>1</v>
      </c>
      <c r="V895">
        <v>1</v>
      </c>
      <c r="W895">
        <v>1</v>
      </c>
      <c r="X895">
        <v>0</v>
      </c>
      <c r="Y895">
        <v>2</v>
      </c>
      <c r="Z895">
        <v>1</v>
      </c>
      <c r="AA895">
        <v>1</v>
      </c>
      <c r="AB895">
        <v>3</v>
      </c>
      <c r="AC895">
        <v>2</v>
      </c>
      <c r="AD895">
        <v>1</v>
      </c>
      <c r="AE895">
        <v>0</v>
      </c>
      <c r="AF895">
        <v>3</v>
      </c>
      <c r="AG895">
        <v>1</v>
      </c>
      <c r="AJ895">
        <v>1</v>
      </c>
      <c r="AN895">
        <v>0</v>
      </c>
      <c r="AP895">
        <v>18</v>
      </c>
      <c r="AQ895" t="s">
        <v>2957</v>
      </c>
      <c r="AS895">
        <v>1</v>
      </c>
      <c r="AT895">
        <v>3</v>
      </c>
      <c r="AU895">
        <v>2</v>
      </c>
      <c r="AV895">
        <v>1</v>
      </c>
      <c r="AW895">
        <v>1</v>
      </c>
      <c r="AX895">
        <v>3</v>
      </c>
      <c r="AY895">
        <v>3</v>
      </c>
      <c r="AZ895">
        <v>1</v>
      </c>
      <c r="BA895">
        <v>2</v>
      </c>
      <c r="BD895">
        <v>18</v>
      </c>
      <c r="BE895" t="s">
        <v>2957</v>
      </c>
      <c r="BF895">
        <v>3</v>
      </c>
      <c r="BG895">
        <v>2</v>
      </c>
      <c r="BH895">
        <v>0</v>
      </c>
      <c r="BI895">
        <v>3</v>
      </c>
      <c r="BJ895">
        <v>2</v>
      </c>
      <c r="BK895">
        <v>0</v>
      </c>
      <c r="BL895">
        <v>1</v>
      </c>
      <c r="BM895">
        <v>1</v>
      </c>
      <c r="BN895">
        <v>1</v>
      </c>
      <c r="BO895">
        <v>1</v>
      </c>
      <c r="BP895">
        <v>0</v>
      </c>
      <c r="BQ895">
        <v>2</v>
      </c>
      <c r="BR895">
        <v>2</v>
      </c>
      <c r="BS895">
        <v>17</v>
      </c>
      <c r="BT895" t="s">
        <v>2957</v>
      </c>
      <c r="BU895">
        <v>3</v>
      </c>
      <c r="BW895">
        <v>1</v>
      </c>
      <c r="BX895">
        <v>1</v>
      </c>
      <c r="BY895">
        <v>0</v>
      </c>
      <c r="BZ895">
        <v>2</v>
      </c>
      <c r="CA895">
        <v>1</v>
      </c>
      <c r="CB895">
        <v>1</v>
      </c>
      <c r="CC895">
        <v>1</v>
      </c>
      <c r="CD895">
        <v>1</v>
      </c>
      <c r="CE895">
        <v>1</v>
      </c>
      <c r="CF895">
        <v>1</v>
      </c>
      <c r="CH895">
        <v>1</v>
      </c>
      <c r="CI895">
        <v>1</v>
      </c>
      <c r="CJ895">
        <v>0</v>
      </c>
      <c r="CK895">
        <v>11</v>
      </c>
      <c r="CL895" t="s">
        <v>2957</v>
      </c>
      <c r="CM895">
        <v>1</v>
      </c>
      <c r="CN895">
        <v>1</v>
      </c>
      <c r="CO895">
        <v>0</v>
      </c>
      <c r="CP895">
        <v>0</v>
      </c>
      <c r="CQ895">
        <v>1</v>
      </c>
      <c r="CR895">
        <v>1</v>
      </c>
      <c r="CS895">
        <v>1</v>
      </c>
      <c r="CT895">
        <v>1</v>
      </c>
      <c r="CU895">
        <v>1</v>
      </c>
      <c r="CV895">
        <v>1</v>
      </c>
      <c r="CW895">
        <v>0</v>
      </c>
      <c r="CX895">
        <v>1</v>
      </c>
      <c r="CY895">
        <v>1</v>
      </c>
      <c r="CZ895">
        <v>1</v>
      </c>
      <c r="DA895">
        <v>20</v>
      </c>
      <c r="DB895" t="s">
        <v>2957</v>
      </c>
      <c r="DC895">
        <v>1</v>
      </c>
      <c r="DD895">
        <v>1</v>
      </c>
      <c r="DE895">
        <v>1</v>
      </c>
      <c r="DF895">
        <v>1</v>
      </c>
      <c r="DG895">
        <v>1</v>
      </c>
      <c r="DH895">
        <v>3</v>
      </c>
      <c r="DI895">
        <v>0</v>
      </c>
      <c r="DJ895">
        <v>3</v>
      </c>
      <c r="DK895">
        <v>2</v>
      </c>
      <c r="DL895">
        <v>1</v>
      </c>
      <c r="DM895">
        <v>2</v>
      </c>
      <c r="DN895">
        <v>2</v>
      </c>
      <c r="DO895">
        <v>1</v>
      </c>
      <c r="DP895">
        <v>1</v>
      </c>
      <c r="DQ895">
        <v>16</v>
      </c>
      <c r="DR895" t="s">
        <v>2955</v>
      </c>
      <c r="DS895">
        <v>1</v>
      </c>
      <c r="DT895">
        <v>3</v>
      </c>
      <c r="DU895">
        <v>1</v>
      </c>
      <c r="DW895">
        <v>0</v>
      </c>
      <c r="DY895">
        <v>1</v>
      </c>
      <c r="EA895">
        <v>1</v>
      </c>
      <c r="EB895">
        <v>1</v>
      </c>
      <c r="EC895">
        <v>1</v>
      </c>
      <c r="ED895">
        <v>2</v>
      </c>
      <c r="EE895">
        <v>2</v>
      </c>
      <c r="EF895">
        <v>15</v>
      </c>
      <c r="EG895" t="s">
        <v>2957</v>
      </c>
      <c r="EH895">
        <v>1</v>
      </c>
      <c r="EI895">
        <v>1</v>
      </c>
      <c r="EJ895">
        <v>1</v>
      </c>
      <c r="EK895">
        <v>3</v>
      </c>
      <c r="EL895">
        <v>2</v>
      </c>
      <c r="EM895">
        <v>2</v>
      </c>
      <c r="EN895">
        <v>2</v>
      </c>
      <c r="EO895">
        <v>1</v>
      </c>
      <c r="EP895">
        <v>0</v>
      </c>
      <c r="EQ895">
        <v>0</v>
      </c>
      <c r="ER895">
        <v>1</v>
      </c>
      <c r="ES895">
        <v>1</v>
      </c>
    </row>
    <row r="896" spans="1:149" hidden="1">
      <c r="A896" s="23">
        <v>45607.471539351849</v>
      </c>
      <c r="B896" t="s">
        <v>49</v>
      </c>
      <c r="C896" t="s">
        <v>2168</v>
      </c>
      <c r="D896" t="s">
        <v>2169</v>
      </c>
      <c r="E896">
        <v>6</v>
      </c>
      <c r="F896" t="s">
        <v>3152</v>
      </c>
      <c r="G896">
        <v>14</v>
      </c>
      <c r="H896" t="s">
        <v>2958</v>
      </c>
      <c r="I896">
        <v>1</v>
      </c>
      <c r="J896">
        <v>1014</v>
      </c>
      <c r="K896" t="s">
        <v>2956</v>
      </c>
      <c r="L896" t="s">
        <v>3336</v>
      </c>
      <c r="M896">
        <v>9</v>
      </c>
      <c r="N896" t="s">
        <v>2958</v>
      </c>
      <c r="O896">
        <v>0</v>
      </c>
      <c r="Q896">
        <v>1</v>
      </c>
      <c r="S896">
        <v>1</v>
      </c>
      <c r="T896">
        <v>0</v>
      </c>
      <c r="U896">
        <v>1</v>
      </c>
      <c r="V896">
        <v>1</v>
      </c>
      <c r="W896">
        <v>1</v>
      </c>
      <c r="Y896">
        <v>2</v>
      </c>
      <c r="Z896">
        <v>1</v>
      </c>
      <c r="AB896">
        <v>0</v>
      </c>
      <c r="AC896">
        <v>1</v>
      </c>
      <c r="AD896">
        <v>0</v>
      </c>
      <c r="AE896">
        <v>0</v>
      </c>
      <c r="AF896">
        <v>0</v>
      </c>
      <c r="AG896">
        <v>0</v>
      </c>
      <c r="AJ896">
        <v>0</v>
      </c>
      <c r="AN896">
        <v>0</v>
      </c>
      <c r="AP896">
        <v>5</v>
      </c>
      <c r="AQ896" t="s">
        <v>2958</v>
      </c>
      <c r="AR896">
        <v>1</v>
      </c>
      <c r="AS896">
        <v>1</v>
      </c>
      <c r="AT896">
        <v>2</v>
      </c>
      <c r="AU896">
        <v>1</v>
      </c>
      <c r="AV896">
        <v>0</v>
      </c>
      <c r="AW896">
        <v>0</v>
      </c>
      <c r="AX896">
        <v>0</v>
      </c>
      <c r="AY896">
        <v>0</v>
      </c>
      <c r="AZ896">
        <v>0</v>
      </c>
      <c r="BA896">
        <v>0</v>
      </c>
      <c r="BD896">
        <v>1</v>
      </c>
      <c r="BE896" t="s">
        <v>2958</v>
      </c>
      <c r="BF896">
        <v>0</v>
      </c>
      <c r="BG896">
        <v>0</v>
      </c>
      <c r="BH896">
        <v>0</v>
      </c>
      <c r="BI896">
        <v>0</v>
      </c>
      <c r="BJ896">
        <v>0</v>
      </c>
      <c r="BK896">
        <v>0</v>
      </c>
      <c r="BL896">
        <v>1</v>
      </c>
      <c r="BM896">
        <v>0</v>
      </c>
      <c r="BN896">
        <v>0</v>
      </c>
      <c r="BO896">
        <v>0</v>
      </c>
      <c r="BP896">
        <v>0</v>
      </c>
      <c r="BQ896">
        <v>0</v>
      </c>
      <c r="BR896">
        <v>0</v>
      </c>
      <c r="BS896">
        <v>7</v>
      </c>
      <c r="BT896" t="s">
        <v>2958</v>
      </c>
      <c r="BU896">
        <v>3</v>
      </c>
      <c r="BV896">
        <v>0</v>
      </c>
      <c r="BW896">
        <v>1</v>
      </c>
      <c r="BX896">
        <v>1</v>
      </c>
      <c r="BY896">
        <v>0</v>
      </c>
      <c r="BZ896">
        <v>1</v>
      </c>
      <c r="CA896">
        <v>0</v>
      </c>
      <c r="CB896">
        <v>0</v>
      </c>
      <c r="CC896">
        <v>0</v>
      </c>
      <c r="CD896">
        <v>1</v>
      </c>
      <c r="CE896">
        <v>0</v>
      </c>
      <c r="CF896">
        <v>0</v>
      </c>
      <c r="CG896">
        <v>0</v>
      </c>
      <c r="CH896">
        <v>0</v>
      </c>
      <c r="CI896">
        <v>0</v>
      </c>
      <c r="CJ896">
        <v>0</v>
      </c>
      <c r="CK896">
        <v>0</v>
      </c>
      <c r="CL896" t="s">
        <v>2958</v>
      </c>
      <c r="CM896">
        <v>0</v>
      </c>
      <c r="CN896">
        <v>0</v>
      </c>
      <c r="CO896">
        <v>0</v>
      </c>
      <c r="CP896">
        <v>0</v>
      </c>
      <c r="CQ896">
        <v>0</v>
      </c>
      <c r="CR896">
        <v>0</v>
      </c>
      <c r="CS896">
        <v>0</v>
      </c>
      <c r="CT896">
        <v>0</v>
      </c>
      <c r="CU896">
        <v>0</v>
      </c>
      <c r="CV896">
        <v>0</v>
      </c>
      <c r="CW896">
        <v>0</v>
      </c>
      <c r="CX896">
        <v>0</v>
      </c>
      <c r="CY896">
        <v>0</v>
      </c>
      <c r="CZ896">
        <v>0</v>
      </c>
      <c r="DA896">
        <v>6</v>
      </c>
      <c r="DB896" t="s">
        <v>2958</v>
      </c>
      <c r="DC896">
        <v>1</v>
      </c>
      <c r="DD896">
        <v>1</v>
      </c>
      <c r="DE896">
        <v>1</v>
      </c>
      <c r="DF896">
        <v>1</v>
      </c>
      <c r="DG896">
        <v>0</v>
      </c>
      <c r="DH896">
        <v>1</v>
      </c>
      <c r="DI896">
        <v>1</v>
      </c>
      <c r="DJ896">
        <v>0</v>
      </c>
      <c r="DK896">
        <v>0</v>
      </c>
      <c r="DL896">
        <v>0</v>
      </c>
      <c r="DM896">
        <v>0</v>
      </c>
      <c r="DN896">
        <v>0</v>
      </c>
      <c r="DO896">
        <v>0</v>
      </c>
      <c r="DP896">
        <v>0</v>
      </c>
      <c r="DQ896">
        <v>2</v>
      </c>
      <c r="DR896" t="s">
        <v>2958</v>
      </c>
      <c r="DS896">
        <v>0</v>
      </c>
      <c r="DT896">
        <v>1</v>
      </c>
      <c r="DU896">
        <v>0</v>
      </c>
      <c r="DV896">
        <v>0</v>
      </c>
      <c r="DX896">
        <v>0</v>
      </c>
      <c r="DY896">
        <v>0</v>
      </c>
      <c r="EA896">
        <v>0</v>
      </c>
      <c r="EB896">
        <v>0</v>
      </c>
      <c r="EC896">
        <v>0</v>
      </c>
      <c r="ED896">
        <v>1</v>
      </c>
      <c r="EE896">
        <v>0</v>
      </c>
      <c r="EF896">
        <v>9</v>
      </c>
      <c r="EG896" t="s">
        <v>2960</v>
      </c>
      <c r="EH896">
        <v>1</v>
      </c>
      <c r="EI896">
        <v>1</v>
      </c>
      <c r="EJ896">
        <v>1</v>
      </c>
      <c r="EK896">
        <v>1</v>
      </c>
      <c r="EL896">
        <v>3</v>
      </c>
      <c r="EM896">
        <v>0</v>
      </c>
      <c r="EN896">
        <v>1</v>
      </c>
      <c r="EO896">
        <v>0</v>
      </c>
      <c r="EP896">
        <v>0</v>
      </c>
      <c r="EQ896">
        <v>0</v>
      </c>
      <c r="ER896">
        <v>0</v>
      </c>
      <c r="ES896">
        <v>1</v>
      </c>
    </row>
    <row r="897" spans="1:149" hidden="1">
      <c r="A897" s="23">
        <v>45607.470601851855</v>
      </c>
      <c r="B897" t="s">
        <v>46</v>
      </c>
      <c r="C897" t="s">
        <v>1926</v>
      </c>
      <c r="D897" t="s">
        <v>1927</v>
      </c>
      <c r="E897">
        <v>1</v>
      </c>
      <c r="F897" t="s">
        <v>2954</v>
      </c>
      <c r="G897">
        <v>155</v>
      </c>
      <c r="H897" t="s">
        <v>2957</v>
      </c>
      <c r="I897">
        <v>3</v>
      </c>
      <c r="J897">
        <v>3155</v>
      </c>
      <c r="K897" t="s">
        <v>2956</v>
      </c>
      <c r="L897" t="s">
        <v>3337</v>
      </c>
      <c r="M897">
        <v>39</v>
      </c>
      <c r="N897" t="s">
        <v>2957</v>
      </c>
      <c r="O897">
        <v>1</v>
      </c>
      <c r="P897">
        <v>3</v>
      </c>
      <c r="Q897">
        <v>1</v>
      </c>
      <c r="R897">
        <v>1</v>
      </c>
      <c r="S897">
        <v>1</v>
      </c>
      <c r="T897">
        <v>0</v>
      </c>
      <c r="U897">
        <v>1</v>
      </c>
      <c r="V897">
        <v>1</v>
      </c>
      <c r="W897">
        <v>1</v>
      </c>
      <c r="X897">
        <v>0</v>
      </c>
      <c r="Y897">
        <v>2</v>
      </c>
      <c r="Z897">
        <v>1</v>
      </c>
      <c r="AA897">
        <v>0</v>
      </c>
      <c r="AB897">
        <v>3</v>
      </c>
      <c r="AC897">
        <v>1</v>
      </c>
      <c r="AD897">
        <v>1</v>
      </c>
      <c r="AE897">
        <v>1</v>
      </c>
      <c r="AF897">
        <v>3</v>
      </c>
      <c r="AG897">
        <v>2</v>
      </c>
      <c r="AH897">
        <v>1</v>
      </c>
      <c r="AI897">
        <v>2</v>
      </c>
      <c r="AJ897">
        <v>3</v>
      </c>
      <c r="AK897">
        <v>3</v>
      </c>
      <c r="AL897">
        <v>1</v>
      </c>
      <c r="AM897">
        <v>1</v>
      </c>
      <c r="AN897">
        <v>2</v>
      </c>
      <c r="AO897">
        <v>2</v>
      </c>
      <c r="AP897">
        <v>17</v>
      </c>
      <c r="AQ897" t="s">
        <v>2957</v>
      </c>
      <c r="AR897">
        <v>1</v>
      </c>
      <c r="AS897">
        <v>1</v>
      </c>
      <c r="AT897">
        <v>3</v>
      </c>
      <c r="AU897">
        <v>2</v>
      </c>
      <c r="AV897">
        <v>1</v>
      </c>
      <c r="AW897">
        <v>1</v>
      </c>
      <c r="AX897">
        <v>3</v>
      </c>
      <c r="AY897">
        <v>2</v>
      </c>
      <c r="AZ897">
        <v>1</v>
      </c>
      <c r="BA897">
        <v>2</v>
      </c>
      <c r="BB897">
        <v>0</v>
      </c>
      <c r="BC897">
        <v>0</v>
      </c>
      <c r="BD897">
        <v>18</v>
      </c>
      <c r="BE897" t="s">
        <v>2957</v>
      </c>
      <c r="BF897">
        <v>3</v>
      </c>
      <c r="BG897">
        <v>3</v>
      </c>
      <c r="BH897">
        <v>1</v>
      </c>
      <c r="BI897">
        <v>2</v>
      </c>
      <c r="BJ897">
        <v>1</v>
      </c>
      <c r="BK897">
        <v>0</v>
      </c>
      <c r="BL897">
        <v>2</v>
      </c>
      <c r="BM897">
        <v>1</v>
      </c>
      <c r="BN897">
        <v>1</v>
      </c>
      <c r="BO897">
        <v>1</v>
      </c>
      <c r="BP897">
        <v>0</v>
      </c>
      <c r="BQ897">
        <v>2</v>
      </c>
      <c r="BR897">
        <v>1</v>
      </c>
      <c r="BS897">
        <v>19</v>
      </c>
      <c r="BT897" t="s">
        <v>2957</v>
      </c>
      <c r="BU897">
        <v>3</v>
      </c>
      <c r="BV897">
        <v>1</v>
      </c>
      <c r="BW897">
        <v>1</v>
      </c>
      <c r="BX897">
        <v>1</v>
      </c>
      <c r="BY897">
        <v>0</v>
      </c>
      <c r="BZ897">
        <v>2</v>
      </c>
      <c r="CA897">
        <v>1</v>
      </c>
      <c r="CB897">
        <v>3</v>
      </c>
      <c r="CC897">
        <v>0</v>
      </c>
      <c r="CD897">
        <v>1</v>
      </c>
      <c r="CE897">
        <v>1</v>
      </c>
      <c r="CF897">
        <v>1</v>
      </c>
      <c r="CG897">
        <v>1</v>
      </c>
      <c r="CH897">
        <v>1</v>
      </c>
      <c r="CI897">
        <v>1</v>
      </c>
      <c r="CJ897">
        <v>1</v>
      </c>
      <c r="CK897">
        <v>10</v>
      </c>
      <c r="CL897" t="s">
        <v>2957</v>
      </c>
      <c r="CM897">
        <v>1</v>
      </c>
      <c r="CN897">
        <v>1</v>
      </c>
      <c r="CO897">
        <v>0</v>
      </c>
      <c r="CP897">
        <v>0</v>
      </c>
      <c r="CQ897">
        <v>1</v>
      </c>
      <c r="CR897">
        <v>1</v>
      </c>
      <c r="CS897">
        <v>1</v>
      </c>
      <c r="CT897">
        <v>1</v>
      </c>
      <c r="CU897">
        <v>0</v>
      </c>
      <c r="CV897">
        <v>1</v>
      </c>
      <c r="CW897">
        <v>1</v>
      </c>
      <c r="CX897">
        <v>1</v>
      </c>
      <c r="CY897">
        <v>1</v>
      </c>
      <c r="CZ897">
        <v>0</v>
      </c>
      <c r="DA897">
        <v>23</v>
      </c>
      <c r="DB897" t="s">
        <v>2957</v>
      </c>
      <c r="DC897">
        <v>1</v>
      </c>
      <c r="DD897">
        <v>1</v>
      </c>
      <c r="DE897">
        <v>1</v>
      </c>
      <c r="DF897">
        <v>1</v>
      </c>
      <c r="DG897">
        <v>1</v>
      </c>
      <c r="DH897">
        <v>3</v>
      </c>
      <c r="DI897">
        <v>0</v>
      </c>
      <c r="DJ897">
        <v>3</v>
      </c>
      <c r="DK897">
        <v>3</v>
      </c>
      <c r="DL897">
        <v>2</v>
      </c>
      <c r="DM897">
        <v>3</v>
      </c>
      <c r="DN897">
        <v>2</v>
      </c>
      <c r="DO897">
        <v>1</v>
      </c>
      <c r="DP897">
        <v>1</v>
      </c>
      <c r="DQ897">
        <v>13</v>
      </c>
      <c r="DR897" t="s">
        <v>2960</v>
      </c>
      <c r="DS897">
        <v>1</v>
      </c>
      <c r="DT897">
        <v>3</v>
      </c>
      <c r="DU897">
        <v>1</v>
      </c>
      <c r="DV897">
        <v>0</v>
      </c>
      <c r="DW897">
        <v>0</v>
      </c>
      <c r="DX897">
        <v>0</v>
      </c>
      <c r="DY897">
        <v>0</v>
      </c>
      <c r="DZ897">
        <v>2</v>
      </c>
      <c r="EA897">
        <v>1</v>
      </c>
      <c r="EB897">
        <v>0</v>
      </c>
      <c r="EC897">
        <v>1</v>
      </c>
      <c r="ED897">
        <v>2</v>
      </c>
      <c r="EE897">
        <v>2</v>
      </c>
      <c r="EF897">
        <v>16</v>
      </c>
      <c r="EG897" t="s">
        <v>2955</v>
      </c>
      <c r="EH897">
        <v>1</v>
      </c>
      <c r="EI897">
        <v>1</v>
      </c>
      <c r="EJ897">
        <v>1</v>
      </c>
      <c r="EK897">
        <v>2</v>
      </c>
      <c r="EL897">
        <v>2</v>
      </c>
      <c r="EM897">
        <v>1</v>
      </c>
      <c r="EN897">
        <v>1</v>
      </c>
      <c r="EO897">
        <v>1</v>
      </c>
      <c r="EP897">
        <v>1</v>
      </c>
      <c r="EQ897">
        <v>3</v>
      </c>
      <c r="ER897">
        <v>1</v>
      </c>
      <c r="ES897">
        <v>1</v>
      </c>
    </row>
    <row r="898" spans="1:149" hidden="1">
      <c r="A898" s="23">
        <v>45607.467048611114</v>
      </c>
      <c r="B898" t="s">
        <v>56</v>
      </c>
      <c r="C898" t="s">
        <v>2695</v>
      </c>
      <c r="D898" t="s">
        <v>2696</v>
      </c>
      <c r="E898">
        <v>1</v>
      </c>
      <c r="F898" t="s">
        <v>2954</v>
      </c>
      <c r="G898">
        <v>119</v>
      </c>
      <c r="H898" t="s">
        <v>2960</v>
      </c>
      <c r="I898">
        <v>2</v>
      </c>
      <c r="J898">
        <v>2119</v>
      </c>
      <c r="K898" t="s">
        <v>2956</v>
      </c>
      <c r="L898" t="s">
        <v>3338</v>
      </c>
      <c r="M898">
        <v>25</v>
      </c>
      <c r="N898" t="s">
        <v>2960</v>
      </c>
      <c r="O898">
        <v>1</v>
      </c>
      <c r="P898">
        <v>1</v>
      </c>
      <c r="Q898">
        <v>1</v>
      </c>
      <c r="R898">
        <v>1</v>
      </c>
      <c r="S898">
        <v>1</v>
      </c>
      <c r="T898">
        <v>0</v>
      </c>
      <c r="U898">
        <v>1</v>
      </c>
      <c r="V898">
        <v>1</v>
      </c>
      <c r="W898">
        <v>1</v>
      </c>
      <c r="X898">
        <v>0</v>
      </c>
      <c r="Y898">
        <v>2</v>
      </c>
      <c r="Z898">
        <v>0</v>
      </c>
      <c r="AA898">
        <v>1</v>
      </c>
      <c r="AB898">
        <v>1</v>
      </c>
      <c r="AC898">
        <v>1</v>
      </c>
      <c r="AD898">
        <v>1</v>
      </c>
      <c r="AE898">
        <v>1</v>
      </c>
      <c r="AF898">
        <v>1</v>
      </c>
      <c r="AG898">
        <v>2</v>
      </c>
      <c r="AH898">
        <v>1</v>
      </c>
      <c r="AI898">
        <v>2</v>
      </c>
      <c r="AJ898">
        <v>1</v>
      </c>
      <c r="AK898">
        <v>1</v>
      </c>
      <c r="AL898">
        <v>1</v>
      </c>
      <c r="AM898">
        <v>1</v>
      </c>
      <c r="AN898">
        <v>0</v>
      </c>
      <c r="AO898">
        <v>0</v>
      </c>
      <c r="AP898">
        <v>16</v>
      </c>
      <c r="AQ898" t="s">
        <v>2957</v>
      </c>
      <c r="AR898">
        <v>1</v>
      </c>
      <c r="AS898">
        <v>1</v>
      </c>
      <c r="AT898">
        <v>3</v>
      </c>
      <c r="AU898">
        <v>1</v>
      </c>
      <c r="AV898">
        <v>1</v>
      </c>
      <c r="AW898">
        <v>1</v>
      </c>
      <c r="AX898">
        <v>2</v>
      </c>
      <c r="AY898">
        <v>3</v>
      </c>
      <c r="AZ898">
        <v>2</v>
      </c>
      <c r="BA898">
        <v>1</v>
      </c>
      <c r="BB898">
        <v>0</v>
      </c>
      <c r="BC898">
        <v>0</v>
      </c>
      <c r="BD898">
        <v>17</v>
      </c>
      <c r="BE898" t="s">
        <v>2957</v>
      </c>
      <c r="BF898">
        <v>3</v>
      </c>
      <c r="BG898">
        <v>2</v>
      </c>
      <c r="BH898">
        <v>0</v>
      </c>
      <c r="BI898">
        <v>2</v>
      </c>
      <c r="BJ898">
        <v>1</v>
      </c>
      <c r="BK898">
        <v>0</v>
      </c>
      <c r="BL898">
        <v>2</v>
      </c>
      <c r="BM898">
        <v>1</v>
      </c>
      <c r="BN898">
        <v>1</v>
      </c>
      <c r="BO898">
        <v>0</v>
      </c>
      <c r="BP898">
        <v>1</v>
      </c>
      <c r="BQ898">
        <v>2</v>
      </c>
      <c r="BR898">
        <v>2</v>
      </c>
      <c r="BS898">
        <v>15</v>
      </c>
      <c r="BT898" t="s">
        <v>2960</v>
      </c>
      <c r="BU898">
        <v>3</v>
      </c>
      <c r="BV898">
        <v>1</v>
      </c>
      <c r="BW898">
        <v>1</v>
      </c>
      <c r="BX898">
        <v>1</v>
      </c>
      <c r="BY898">
        <v>1</v>
      </c>
      <c r="BZ898">
        <v>2</v>
      </c>
      <c r="CA898">
        <v>0</v>
      </c>
      <c r="CB898">
        <v>1</v>
      </c>
      <c r="CC898">
        <v>0</v>
      </c>
      <c r="CD898">
        <v>1</v>
      </c>
      <c r="CE898">
        <v>1</v>
      </c>
      <c r="CF898">
        <v>1</v>
      </c>
      <c r="CG898">
        <v>0</v>
      </c>
      <c r="CH898">
        <v>1</v>
      </c>
      <c r="CI898">
        <v>1</v>
      </c>
      <c r="CJ898">
        <v>0</v>
      </c>
      <c r="CK898">
        <v>8</v>
      </c>
      <c r="CL898" t="s">
        <v>2957</v>
      </c>
      <c r="CM898">
        <v>1</v>
      </c>
      <c r="CN898">
        <v>1</v>
      </c>
      <c r="CO898">
        <v>0</v>
      </c>
      <c r="CP898">
        <v>0</v>
      </c>
      <c r="CQ898">
        <v>1</v>
      </c>
      <c r="CR898">
        <v>1</v>
      </c>
      <c r="CS898">
        <v>0</v>
      </c>
      <c r="CT898">
        <v>1</v>
      </c>
      <c r="CU898">
        <v>0</v>
      </c>
      <c r="CV898">
        <v>1</v>
      </c>
      <c r="CW898">
        <v>0</v>
      </c>
      <c r="CX898">
        <v>1</v>
      </c>
      <c r="CY898">
        <v>1</v>
      </c>
      <c r="CZ898">
        <v>0</v>
      </c>
      <c r="DA898">
        <v>11</v>
      </c>
      <c r="DB898" t="s">
        <v>2960</v>
      </c>
      <c r="DC898">
        <v>1</v>
      </c>
      <c r="DD898">
        <v>1</v>
      </c>
      <c r="DE898">
        <v>1</v>
      </c>
      <c r="DF898">
        <v>1</v>
      </c>
      <c r="DG898">
        <v>1</v>
      </c>
      <c r="DH898">
        <v>1</v>
      </c>
      <c r="DI898">
        <v>0</v>
      </c>
      <c r="DJ898">
        <v>1</v>
      </c>
      <c r="DK898">
        <v>1</v>
      </c>
      <c r="DL898">
        <v>0</v>
      </c>
      <c r="DM898">
        <v>1</v>
      </c>
      <c r="DN898">
        <v>1</v>
      </c>
      <c r="DO898">
        <v>1</v>
      </c>
      <c r="DP898">
        <v>0</v>
      </c>
      <c r="DQ898">
        <v>10</v>
      </c>
      <c r="DR898" t="s">
        <v>2960</v>
      </c>
      <c r="DS898">
        <v>1</v>
      </c>
      <c r="DT898">
        <v>2</v>
      </c>
      <c r="DU898">
        <v>1</v>
      </c>
      <c r="DV898">
        <v>1</v>
      </c>
      <c r="DW898">
        <v>0</v>
      </c>
      <c r="DX898">
        <v>0</v>
      </c>
      <c r="DY898">
        <v>1</v>
      </c>
      <c r="DZ898">
        <v>1</v>
      </c>
      <c r="EA898">
        <v>0</v>
      </c>
      <c r="EB898">
        <v>0</v>
      </c>
      <c r="EC898">
        <v>0</v>
      </c>
      <c r="ED898">
        <v>2</v>
      </c>
      <c r="EE898">
        <v>1</v>
      </c>
      <c r="EF898">
        <v>17</v>
      </c>
      <c r="EG898" t="s">
        <v>2955</v>
      </c>
      <c r="EH898">
        <v>1</v>
      </c>
      <c r="EI898">
        <v>1</v>
      </c>
      <c r="EJ898">
        <v>1</v>
      </c>
      <c r="EK898">
        <v>2</v>
      </c>
      <c r="EL898">
        <v>2</v>
      </c>
      <c r="EM898">
        <v>2</v>
      </c>
      <c r="EN898">
        <v>1</v>
      </c>
      <c r="EO898">
        <v>1</v>
      </c>
      <c r="EP898">
        <v>1</v>
      </c>
      <c r="EQ898">
        <v>3</v>
      </c>
      <c r="ER898">
        <v>1</v>
      </c>
      <c r="ES898">
        <v>1</v>
      </c>
    </row>
    <row r="899" spans="1:149" hidden="1">
      <c r="A899" s="23">
        <v>45607.465520833335</v>
      </c>
      <c r="B899" t="s">
        <v>46</v>
      </c>
      <c r="C899" t="s">
        <v>1932</v>
      </c>
      <c r="D899" t="s">
        <v>1933</v>
      </c>
      <c r="E899">
        <v>1</v>
      </c>
      <c r="F899" t="s">
        <v>2954</v>
      </c>
      <c r="G899">
        <v>117</v>
      </c>
      <c r="H899" t="s">
        <v>2960</v>
      </c>
      <c r="I899">
        <v>2</v>
      </c>
      <c r="J899">
        <v>2117</v>
      </c>
      <c r="K899" t="s">
        <v>2961</v>
      </c>
      <c r="L899" t="s">
        <v>2962</v>
      </c>
      <c r="M899">
        <v>25</v>
      </c>
      <c r="N899" t="s">
        <v>2960</v>
      </c>
      <c r="O899">
        <v>1</v>
      </c>
      <c r="P899">
        <v>1</v>
      </c>
      <c r="Q899">
        <v>1</v>
      </c>
      <c r="R899">
        <v>0</v>
      </c>
      <c r="S899">
        <v>1</v>
      </c>
      <c r="T899">
        <v>0</v>
      </c>
      <c r="U899">
        <v>1</v>
      </c>
      <c r="V899">
        <v>1</v>
      </c>
      <c r="W899">
        <v>1</v>
      </c>
      <c r="X899">
        <v>1</v>
      </c>
      <c r="Y899">
        <v>2</v>
      </c>
      <c r="Z899">
        <v>1</v>
      </c>
      <c r="AA899">
        <v>0</v>
      </c>
      <c r="AB899">
        <v>3</v>
      </c>
      <c r="AC899">
        <v>1</v>
      </c>
      <c r="AD899">
        <v>0</v>
      </c>
      <c r="AE899">
        <v>0</v>
      </c>
      <c r="AF899">
        <v>3</v>
      </c>
      <c r="AG899">
        <v>1</v>
      </c>
      <c r="AH899">
        <v>1</v>
      </c>
      <c r="AI899">
        <v>1</v>
      </c>
      <c r="AJ899">
        <v>1</v>
      </c>
      <c r="AK899">
        <v>0</v>
      </c>
      <c r="AL899">
        <v>0</v>
      </c>
      <c r="AM899">
        <v>0</v>
      </c>
      <c r="AN899">
        <v>3</v>
      </c>
      <c r="AO899">
        <v>0</v>
      </c>
      <c r="AP899">
        <v>11</v>
      </c>
      <c r="AQ899" t="s">
        <v>2960</v>
      </c>
      <c r="AR899">
        <v>1</v>
      </c>
      <c r="AS899">
        <v>1</v>
      </c>
      <c r="AT899">
        <v>2</v>
      </c>
      <c r="AU899">
        <v>1</v>
      </c>
      <c r="AV899">
        <v>1</v>
      </c>
      <c r="AW899">
        <v>1</v>
      </c>
      <c r="AX899">
        <v>2</v>
      </c>
      <c r="AY899">
        <v>2</v>
      </c>
      <c r="AZ899">
        <v>0</v>
      </c>
      <c r="BA899">
        <v>0</v>
      </c>
      <c r="BB899">
        <v>0</v>
      </c>
      <c r="BC899">
        <v>0</v>
      </c>
      <c r="BD899">
        <v>15</v>
      </c>
      <c r="BE899" t="s">
        <v>2960</v>
      </c>
      <c r="BF899">
        <v>3</v>
      </c>
      <c r="BG899">
        <v>1</v>
      </c>
      <c r="BH899">
        <v>1</v>
      </c>
      <c r="BI899">
        <v>2</v>
      </c>
      <c r="BJ899">
        <v>2</v>
      </c>
      <c r="BK899">
        <v>0</v>
      </c>
      <c r="BL899">
        <v>1</v>
      </c>
      <c r="BM899">
        <v>1</v>
      </c>
      <c r="BN899">
        <v>1</v>
      </c>
      <c r="BO899">
        <v>0</v>
      </c>
      <c r="BP899">
        <v>0</v>
      </c>
      <c r="BQ899">
        <v>2</v>
      </c>
      <c r="BR899">
        <v>1</v>
      </c>
      <c r="BS899">
        <v>14</v>
      </c>
      <c r="BT899" t="s">
        <v>2960</v>
      </c>
      <c r="BU899">
        <v>3</v>
      </c>
      <c r="BV899">
        <v>1</v>
      </c>
      <c r="BW899">
        <v>1</v>
      </c>
      <c r="BX899">
        <v>1</v>
      </c>
      <c r="BY899">
        <v>0</v>
      </c>
      <c r="BZ899">
        <v>1</v>
      </c>
      <c r="CA899">
        <v>0</v>
      </c>
      <c r="CB899">
        <v>1</v>
      </c>
      <c r="CC899">
        <v>0</v>
      </c>
      <c r="CD899">
        <v>1</v>
      </c>
      <c r="CE899">
        <v>1</v>
      </c>
      <c r="CF899">
        <v>1</v>
      </c>
      <c r="CG899">
        <v>1</v>
      </c>
      <c r="CH899">
        <v>1</v>
      </c>
      <c r="CI899">
        <v>1</v>
      </c>
      <c r="CJ899">
        <v>0</v>
      </c>
      <c r="CK899">
        <v>6</v>
      </c>
      <c r="CL899" t="s">
        <v>2960</v>
      </c>
      <c r="CM899">
        <v>1</v>
      </c>
      <c r="CN899">
        <v>0</v>
      </c>
      <c r="CO899">
        <v>0</v>
      </c>
      <c r="CP899">
        <v>0</v>
      </c>
      <c r="CQ899">
        <v>1</v>
      </c>
      <c r="CR899">
        <v>1</v>
      </c>
      <c r="CS899">
        <v>1</v>
      </c>
      <c r="CT899">
        <v>0</v>
      </c>
      <c r="CU899">
        <v>0</v>
      </c>
      <c r="CV899">
        <v>1</v>
      </c>
      <c r="CW899">
        <v>0</v>
      </c>
      <c r="CX899">
        <v>1</v>
      </c>
      <c r="CY899">
        <v>0</v>
      </c>
      <c r="CZ899">
        <v>0</v>
      </c>
      <c r="DA899">
        <v>24</v>
      </c>
      <c r="DB899" t="s">
        <v>2957</v>
      </c>
      <c r="DC899">
        <v>1</v>
      </c>
      <c r="DD899">
        <v>1</v>
      </c>
      <c r="DE899">
        <v>1</v>
      </c>
      <c r="DF899">
        <v>1</v>
      </c>
      <c r="DG899">
        <v>1</v>
      </c>
      <c r="DH899">
        <v>1</v>
      </c>
      <c r="DI899">
        <v>0</v>
      </c>
      <c r="DJ899">
        <v>3</v>
      </c>
      <c r="DK899">
        <v>3</v>
      </c>
      <c r="DL899">
        <v>3</v>
      </c>
      <c r="DM899">
        <v>3</v>
      </c>
      <c r="DN899">
        <v>0</v>
      </c>
      <c r="DO899">
        <v>3</v>
      </c>
      <c r="DP899">
        <v>3</v>
      </c>
      <c r="DQ899">
        <v>8</v>
      </c>
      <c r="DR899" t="s">
        <v>2960</v>
      </c>
      <c r="DS899">
        <v>1</v>
      </c>
      <c r="DT899">
        <v>3</v>
      </c>
      <c r="DU899">
        <v>1</v>
      </c>
      <c r="DV899">
        <v>0</v>
      </c>
      <c r="DW899">
        <v>0</v>
      </c>
      <c r="DX899">
        <v>0</v>
      </c>
      <c r="DY899">
        <v>0</v>
      </c>
      <c r="DZ899">
        <v>1</v>
      </c>
      <c r="EA899">
        <v>0</v>
      </c>
      <c r="EB899">
        <v>0</v>
      </c>
      <c r="EC899">
        <v>0</v>
      </c>
      <c r="ED899">
        <v>1</v>
      </c>
      <c r="EE899">
        <v>1</v>
      </c>
      <c r="EF899">
        <v>14</v>
      </c>
      <c r="EG899" t="s">
        <v>2957</v>
      </c>
      <c r="EH899">
        <v>1</v>
      </c>
      <c r="EI899">
        <v>1</v>
      </c>
      <c r="EJ899">
        <v>1</v>
      </c>
      <c r="EK899">
        <v>3</v>
      </c>
      <c r="EL899">
        <v>2</v>
      </c>
      <c r="EM899">
        <v>1</v>
      </c>
      <c r="EN899">
        <v>1</v>
      </c>
      <c r="EO899">
        <v>1</v>
      </c>
      <c r="EP899">
        <v>1</v>
      </c>
      <c r="EQ899">
        <v>0</v>
      </c>
      <c r="ER899">
        <v>1</v>
      </c>
      <c r="ES899">
        <v>1</v>
      </c>
    </row>
    <row r="900" spans="1:149" hidden="1">
      <c r="A900" s="23">
        <v>45607.46429398148</v>
      </c>
      <c r="B900" t="s">
        <v>35</v>
      </c>
      <c r="C900" t="s">
        <v>1404</v>
      </c>
      <c r="D900" t="s">
        <v>1405</v>
      </c>
      <c r="E900">
        <v>1</v>
      </c>
      <c r="F900" t="s">
        <v>2954</v>
      </c>
      <c r="G900">
        <v>121</v>
      </c>
      <c r="H900" t="s">
        <v>2960</v>
      </c>
      <c r="I900">
        <v>2</v>
      </c>
      <c r="J900">
        <v>2121</v>
      </c>
      <c r="K900" t="s">
        <v>2961</v>
      </c>
      <c r="L900" t="s">
        <v>2962</v>
      </c>
      <c r="M900">
        <v>28</v>
      </c>
      <c r="N900" t="s">
        <v>2960</v>
      </c>
      <c r="O900">
        <v>1</v>
      </c>
      <c r="P900">
        <v>1</v>
      </c>
      <c r="Q900">
        <v>1</v>
      </c>
      <c r="R900">
        <v>1</v>
      </c>
      <c r="S900">
        <v>1</v>
      </c>
      <c r="T900">
        <v>0</v>
      </c>
      <c r="U900">
        <v>1</v>
      </c>
      <c r="V900">
        <v>1</v>
      </c>
      <c r="W900">
        <v>1</v>
      </c>
      <c r="X900">
        <v>1</v>
      </c>
      <c r="Y900">
        <v>2</v>
      </c>
      <c r="Z900">
        <v>0</v>
      </c>
      <c r="AA900">
        <v>1</v>
      </c>
      <c r="AB900">
        <v>2</v>
      </c>
      <c r="AC900">
        <v>1</v>
      </c>
      <c r="AD900">
        <v>1</v>
      </c>
      <c r="AE900">
        <v>1</v>
      </c>
      <c r="AF900">
        <v>3</v>
      </c>
      <c r="AG900">
        <v>2</v>
      </c>
      <c r="AH900">
        <v>1</v>
      </c>
      <c r="AI900">
        <v>1</v>
      </c>
      <c r="AJ900">
        <v>2</v>
      </c>
      <c r="AK900">
        <v>1</v>
      </c>
      <c r="AL900">
        <v>0</v>
      </c>
      <c r="AM900">
        <v>1</v>
      </c>
      <c r="AN900">
        <v>0</v>
      </c>
      <c r="AO900">
        <v>0</v>
      </c>
      <c r="AP900">
        <v>10</v>
      </c>
      <c r="AQ900" t="s">
        <v>2960</v>
      </c>
      <c r="AR900">
        <v>1</v>
      </c>
      <c r="AS900">
        <v>1</v>
      </c>
      <c r="AT900">
        <v>2</v>
      </c>
      <c r="AU900">
        <v>1</v>
      </c>
      <c r="AV900">
        <v>1</v>
      </c>
      <c r="AW900">
        <v>1</v>
      </c>
      <c r="AX900">
        <v>0</v>
      </c>
      <c r="AY900">
        <v>2</v>
      </c>
      <c r="AZ900">
        <v>1</v>
      </c>
      <c r="BA900">
        <v>0</v>
      </c>
      <c r="BB900">
        <v>0</v>
      </c>
      <c r="BC900">
        <v>0</v>
      </c>
      <c r="BD900">
        <v>18</v>
      </c>
      <c r="BE900" t="s">
        <v>2957</v>
      </c>
      <c r="BF900">
        <v>1</v>
      </c>
      <c r="BG900">
        <v>1</v>
      </c>
      <c r="BH900">
        <v>3</v>
      </c>
      <c r="BI900">
        <v>3</v>
      </c>
      <c r="BJ900">
        <v>2</v>
      </c>
      <c r="BK900">
        <v>0</v>
      </c>
      <c r="BL900">
        <v>2</v>
      </c>
      <c r="BM900">
        <v>1</v>
      </c>
      <c r="BN900">
        <v>1</v>
      </c>
      <c r="BO900">
        <v>0</v>
      </c>
      <c r="BP900">
        <v>0</v>
      </c>
      <c r="BQ900">
        <v>3</v>
      </c>
      <c r="BR900">
        <v>1</v>
      </c>
      <c r="BS900">
        <v>15</v>
      </c>
      <c r="BT900" t="s">
        <v>2960</v>
      </c>
      <c r="BU900">
        <v>3</v>
      </c>
      <c r="BV900">
        <v>1</v>
      </c>
      <c r="BW900">
        <v>1</v>
      </c>
      <c r="BX900">
        <v>1</v>
      </c>
      <c r="BY900">
        <v>1</v>
      </c>
      <c r="BZ900">
        <v>1</v>
      </c>
      <c r="CA900">
        <v>1</v>
      </c>
      <c r="CB900">
        <v>1</v>
      </c>
      <c r="CC900">
        <v>0</v>
      </c>
      <c r="CD900">
        <v>0</v>
      </c>
      <c r="CE900">
        <v>1</v>
      </c>
      <c r="CF900">
        <v>1</v>
      </c>
      <c r="CG900">
        <v>1</v>
      </c>
      <c r="CH900">
        <v>1</v>
      </c>
      <c r="CI900">
        <v>1</v>
      </c>
      <c r="CJ900">
        <v>0</v>
      </c>
      <c r="CK900">
        <v>9</v>
      </c>
      <c r="CL900" t="s">
        <v>2957</v>
      </c>
      <c r="CM900">
        <v>1</v>
      </c>
      <c r="CN900">
        <v>1</v>
      </c>
      <c r="CO900">
        <v>0</v>
      </c>
      <c r="CP900">
        <v>0</v>
      </c>
      <c r="CQ900">
        <v>1</v>
      </c>
      <c r="CR900">
        <v>1</v>
      </c>
      <c r="CS900">
        <v>1</v>
      </c>
      <c r="CT900">
        <v>1</v>
      </c>
      <c r="CU900">
        <v>0</v>
      </c>
      <c r="CV900">
        <v>1</v>
      </c>
      <c r="CW900">
        <v>0</v>
      </c>
      <c r="CX900">
        <v>1</v>
      </c>
      <c r="CY900">
        <v>1</v>
      </c>
      <c r="CZ900">
        <v>0</v>
      </c>
      <c r="DA900">
        <v>15</v>
      </c>
      <c r="DB900" t="s">
        <v>2960</v>
      </c>
      <c r="DC900">
        <v>1</v>
      </c>
      <c r="DD900">
        <v>1</v>
      </c>
      <c r="DE900">
        <v>1</v>
      </c>
      <c r="DF900">
        <v>1</v>
      </c>
      <c r="DG900">
        <v>1</v>
      </c>
      <c r="DH900">
        <v>0</v>
      </c>
      <c r="DI900">
        <v>0</v>
      </c>
      <c r="DJ900">
        <v>3</v>
      </c>
      <c r="DK900">
        <v>3</v>
      </c>
      <c r="DL900">
        <v>0</v>
      </c>
      <c r="DM900">
        <v>2</v>
      </c>
      <c r="DN900">
        <v>2</v>
      </c>
      <c r="DO900">
        <v>0</v>
      </c>
      <c r="DP900">
        <v>0</v>
      </c>
      <c r="DQ900">
        <v>11</v>
      </c>
      <c r="DR900" t="s">
        <v>2960</v>
      </c>
      <c r="DS900">
        <v>1</v>
      </c>
      <c r="DT900">
        <v>3</v>
      </c>
      <c r="DU900">
        <v>1</v>
      </c>
      <c r="DV900">
        <v>1</v>
      </c>
      <c r="DW900">
        <v>0</v>
      </c>
      <c r="DX900">
        <v>0</v>
      </c>
      <c r="DY900">
        <v>0</v>
      </c>
      <c r="DZ900">
        <v>2</v>
      </c>
      <c r="EA900">
        <v>0</v>
      </c>
      <c r="EB900">
        <v>0</v>
      </c>
      <c r="EC900">
        <v>1</v>
      </c>
      <c r="ED900">
        <v>1</v>
      </c>
      <c r="EE900">
        <v>1</v>
      </c>
      <c r="EF900">
        <v>15</v>
      </c>
      <c r="EG900" t="s">
        <v>2957</v>
      </c>
      <c r="EH900">
        <v>1</v>
      </c>
      <c r="EI900">
        <v>1</v>
      </c>
      <c r="EJ900">
        <v>1</v>
      </c>
      <c r="EK900">
        <v>3</v>
      </c>
      <c r="EL900">
        <v>2</v>
      </c>
      <c r="EM900">
        <v>1</v>
      </c>
      <c r="EN900">
        <v>2</v>
      </c>
      <c r="EO900">
        <v>1</v>
      </c>
      <c r="EP900">
        <v>1</v>
      </c>
      <c r="EQ900">
        <v>0</v>
      </c>
      <c r="ER900">
        <v>1</v>
      </c>
      <c r="ES900">
        <v>1</v>
      </c>
    </row>
    <row r="901" spans="1:149" hidden="1">
      <c r="A901" s="23">
        <v>45607.463159722225</v>
      </c>
      <c r="B901" t="s">
        <v>20</v>
      </c>
      <c r="C901" t="s">
        <v>289</v>
      </c>
      <c r="D901" t="s">
        <v>290</v>
      </c>
      <c r="E901">
        <v>1</v>
      </c>
      <c r="F901" t="s">
        <v>2954</v>
      </c>
      <c r="G901">
        <v>144</v>
      </c>
      <c r="H901" t="s">
        <v>2957</v>
      </c>
      <c r="I901">
        <v>3</v>
      </c>
      <c r="J901">
        <v>3144</v>
      </c>
      <c r="K901" t="s">
        <v>2961</v>
      </c>
      <c r="L901" t="s">
        <v>2962</v>
      </c>
      <c r="M901">
        <v>34</v>
      </c>
      <c r="N901" t="s">
        <v>2957</v>
      </c>
      <c r="O901">
        <v>1</v>
      </c>
      <c r="P901">
        <v>2</v>
      </c>
      <c r="Q901">
        <v>1</v>
      </c>
      <c r="R901">
        <v>1</v>
      </c>
      <c r="S901">
        <v>1</v>
      </c>
      <c r="T901">
        <v>2</v>
      </c>
      <c r="U901">
        <v>1</v>
      </c>
      <c r="V901">
        <v>1</v>
      </c>
      <c r="W901">
        <v>1</v>
      </c>
      <c r="X901">
        <v>1</v>
      </c>
      <c r="Y901">
        <v>2</v>
      </c>
      <c r="Z901">
        <v>1</v>
      </c>
      <c r="AA901">
        <v>1</v>
      </c>
      <c r="AB901">
        <v>2</v>
      </c>
      <c r="AC901">
        <v>1</v>
      </c>
      <c r="AD901">
        <v>1</v>
      </c>
      <c r="AE901">
        <v>1</v>
      </c>
      <c r="AF901">
        <v>2</v>
      </c>
      <c r="AG901">
        <v>2</v>
      </c>
      <c r="AH901">
        <v>1</v>
      </c>
      <c r="AI901">
        <v>1</v>
      </c>
      <c r="AJ901">
        <v>2</v>
      </c>
      <c r="AK901">
        <v>1</v>
      </c>
      <c r="AL901">
        <v>0</v>
      </c>
      <c r="AM901">
        <v>1</v>
      </c>
      <c r="AN901">
        <v>2</v>
      </c>
      <c r="AO901">
        <v>1</v>
      </c>
      <c r="AP901">
        <v>16</v>
      </c>
      <c r="AQ901" t="s">
        <v>2957</v>
      </c>
      <c r="AR901">
        <v>1</v>
      </c>
      <c r="AS901">
        <v>1</v>
      </c>
      <c r="AT901">
        <v>3</v>
      </c>
      <c r="AU901">
        <v>1</v>
      </c>
      <c r="AV901">
        <v>1</v>
      </c>
      <c r="AW901">
        <v>2</v>
      </c>
      <c r="AX901">
        <v>3</v>
      </c>
      <c r="AY901">
        <v>2</v>
      </c>
      <c r="AZ901">
        <v>1</v>
      </c>
      <c r="BA901">
        <v>1</v>
      </c>
      <c r="BB901">
        <v>0</v>
      </c>
      <c r="BC901">
        <v>0</v>
      </c>
      <c r="BD901">
        <v>18</v>
      </c>
      <c r="BE901" t="s">
        <v>2957</v>
      </c>
      <c r="BF901">
        <v>2</v>
      </c>
      <c r="BG901">
        <v>1</v>
      </c>
      <c r="BH901">
        <v>2</v>
      </c>
      <c r="BI901">
        <v>3</v>
      </c>
      <c r="BJ901">
        <v>2</v>
      </c>
      <c r="BK901">
        <v>1</v>
      </c>
      <c r="BL901">
        <v>1</v>
      </c>
      <c r="BM901">
        <v>1</v>
      </c>
      <c r="BN901">
        <v>0</v>
      </c>
      <c r="BO901">
        <v>0</v>
      </c>
      <c r="BP901">
        <v>1</v>
      </c>
      <c r="BQ901">
        <v>2</v>
      </c>
      <c r="BR901">
        <v>2</v>
      </c>
      <c r="BS901">
        <v>16</v>
      </c>
      <c r="BT901" t="s">
        <v>2957</v>
      </c>
      <c r="BU901">
        <v>3</v>
      </c>
      <c r="BV901">
        <v>1</v>
      </c>
      <c r="BW901">
        <v>1</v>
      </c>
      <c r="BX901">
        <v>1</v>
      </c>
      <c r="BY901">
        <v>0</v>
      </c>
      <c r="BZ901">
        <v>2</v>
      </c>
      <c r="CA901">
        <v>1</v>
      </c>
      <c r="CB901">
        <v>0</v>
      </c>
      <c r="CC901">
        <v>0</v>
      </c>
      <c r="CD901">
        <v>1</v>
      </c>
      <c r="CE901">
        <v>1</v>
      </c>
      <c r="CF901">
        <v>1</v>
      </c>
      <c r="CG901">
        <v>1</v>
      </c>
      <c r="CH901">
        <v>1</v>
      </c>
      <c r="CI901">
        <v>1</v>
      </c>
      <c r="CJ901">
        <v>1</v>
      </c>
      <c r="CK901">
        <v>10</v>
      </c>
      <c r="CL901" t="s">
        <v>2957</v>
      </c>
      <c r="CM901">
        <v>1</v>
      </c>
      <c r="CN901">
        <v>1</v>
      </c>
      <c r="CO901">
        <v>1</v>
      </c>
      <c r="CP901">
        <v>0</v>
      </c>
      <c r="CQ901">
        <v>1</v>
      </c>
      <c r="CR901">
        <v>1</v>
      </c>
      <c r="CS901">
        <v>1</v>
      </c>
      <c r="CT901">
        <v>1</v>
      </c>
      <c r="CU901">
        <v>0</v>
      </c>
      <c r="CV901">
        <v>1</v>
      </c>
      <c r="CW901">
        <v>0</v>
      </c>
      <c r="CX901">
        <v>1</v>
      </c>
      <c r="CY901">
        <v>1</v>
      </c>
      <c r="CZ901">
        <v>0</v>
      </c>
      <c r="DA901">
        <v>18</v>
      </c>
      <c r="DB901" t="s">
        <v>2957</v>
      </c>
      <c r="DC901">
        <v>1</v>
      </c>
      <c r="DD901">
        <v>1</v>
      </c>
      <c r="DE901">
        <v>1</v>
      </c>
      <c r="DF901">
        <v>1</v>
      </c>
      <c r="DG901">
        <v>1</v>
      </c>
      <c r="DH901">
        <v>1</v>
      </c>
      <c r="DI901">
        <v>1</v>
      </c>
      <c r="DJ901">
        <v>3</v>
      </c>
      <c r="DK901">
        <v>1</v>
      </c>
      <c r="DL901">
        <v>2</v>
      </c>
      <c r="DM901">
        <v>1</v>
      </c>
      <c r="DN901">
        <v>2</v>
      </c>
      <c r="DO901">
        <v>1</v>
      </c>
      <c r="DP901">
        <v>1</v>
      </c>
      <c r="DQ901">
        <v>14</v>
      </c>
      <c r="DR901" t="s">
        <v>2957</v>
      </c>
      <c r="DS901">
        <v>1</v>
      </c>
      <c r="DT901">
        <v>2</v>
      </c>
      <c r="DU901">
        <v>1</v>
      </c>
      <c r="DV901">
        <v>1</v>
      </c>
      <c r="DW901">
        <v>0</v>
      </c>
      <c r="DX901">
        <v>0</v>
      </c>
      <c r="DY901">
        <v>1</v>
      </c>
      <c r="DZ901">
        <v>2</v>
      </c>
      <c r="EA901">
        <v>1</v>
      </c>
      <c r="EB901">
        <v>1</v>
      </c>
      <c r="EC901">
        <v>1</v>
      </c>
      <c r="ED901">
        <v>1</v>
      </c>
      <c r="EE901">
        <v>2</v>
      </c>
      <c r="EF901">
        <v>18</v>
      </c>
      <c r="EG901" t="s">
        <v>2955</v>
      </c>
      <c r="EH901">
        <v>1</v>
      </c>
      <c r="EI901">
        <v>1</v>
      </c>
      <c r="EJ901">
        <v>1</v>
      </c>
      <c r="EK901">
        <v>2</v>
      </c>
      <c r="EL901">
        <v>2</v>
      </c>
      <c r="EM901">
        <v>2</v>
      </c>
      <c r="EN901">
        <v>2</v>
      </c>
      <c r="EO901">
        <v>1</v>
      </c>
      <c r="EP901">
        <v>1</v>
      </c>
      <c r="EQ901">
        <v>3</v>
      </c>
      <c r="ER901">
        <v>1</v>
      </c>
      <c r="ES901">
        <v>1</v>
      </c>
    </row>
    <row r="902" spans="1:149" hidden="1">
      <c r="A902" s="23">
        <v>45607.463078703702</v>
      </c>
      <c r="B902" t="s">
        <v>53</v>
      </c>
      <c r="C902" t="s">
        <v>2439</v>
      </c>
      <c r="D902" t="s">
        <v>2440</v>
      </c>
      <c r="E902">
        <v>1</v>
      </c>
      <c r="F902" t="s">
        <v>2954</v>
      </c>
      <c r="G902">
        <v>162</v>
      </c>
      <c r="H902" t="s">
        <v>2957</v>
      </c>
      <c r="I902">
        <v>3</v>
      </c>
      <c r="J902">
        <v>3162</v>
      </c>
      <c r="K902" t="s">
        <v>2956</v>
      </c>
      <c r="L902" t="s">
        <v>3339</v>
      </c>
      <c r="M902">
        <v>33</v>
      </c>
      <c r="N902" t="s">
        <v>2957</v>
      </c>
      <c r="O902">
        <v>1</v>
      </c>
      <c r="P902">
        <v>2</v>
      </c>
      <c r="Q902">
        <v>1</v>
      </c>
      <c r="R902">
        <v>1</v>
      </c>
      <c r="S902">
        <v>1</v>
      </c>
      <c r="T902">
        <v>2</v>
      </c>
      <c r="U902">
        <v>1</v>
      </c>
      <c r="V902">
        <v>1</v>
      </c>
      <c r="W902">
        <v>1</v>
      </c>
      <c r="X902">
        <v>0</v>
      </c>
      <c r="Y902">
        <v>1</v>
      </c>
      <c r="Z902">
        <v>0</v>
      </c>
      <c r="AA902">
        <v>1</v>
      </c>
      <c r="AB902">
        <v>1</v>
      </c>
      <c r="AC902">
        <v>2</v>
      </c>
      <c r="AD902">
        <v>2</v>
      </c>
      <c r="AE902">
        <v>0</v>
      </c>
      <c r="AF902">
        <v>3</v>
      </c>
      <c r="AG902">
        <v>2</v>
      </c>
      <c r="AH902">
        <v>2</v>
      </c>
      <c r="AI902">
        <v>1</v>
      </c>
      <c r="AJ902">
        <v>3</v>
      </c>
      <c r="AK902">
        <v>1</v>
      </c>
      <c r="AL902">
        <v>1</v>
      </c>
      <c r="AM902">
        <v>1</v>
      </c>
      <c r="AN902">
        <v>0</v>
      </c>
      <c r="AO902">
        <v>1</v>
      </c>
      <c r="AP902">
        <v>19</v>
      </c>
      <c r="AQ902" t="s">
        <v>2957</v>
      </c>
      <c r="AR902">
        <v>1</v>
      </c>
      <c r="AS902">
        <v>1</v>
      </c>
      <c r="AT902">
        <v>3</v>
      </c>
      <c r="AU902">
        <v>2</v>
      </c>
      <c r="AV902">
        <v>1</v>
      </c>
      <c r="AW902">
        <v>2</v>
      </c>
      <c r="AX902">
        <v>3</v>
      </c>
      <c r="AY902">
        <v>3</v>
      </c>
      <c r="AZ902">
        <v>2</v>
      </c>
      <c r="BA902">
        <v>1</v>
      </c>
      <c r="BB902">
        <v>0</v>
      </c>
      <c r="BC902">
        <v>0</v>
      </c>
      <c r="BD902">
        <v>24</v>
      </c>
      <c r="BE902" t="s">
        <v>2957</v>
      </c>
      <c r="BF902">
        <v>2</v>
      </c>
      <c r="BG902">
        <v>2</v>
      </c>
      <c r="BH902">
        <v>2</v>
      </c>
      <c r="BI902">
        <v>3</v>
      </c>
      <c r="BJ902">
        <v>2</v>
      </c>
      <c r="BK902">
        <v>1</v>
      </c>
      <c r="BL902">
        <v>3</v>
      </c>
      <c r="BM902">
        <v>1</v>
      </c>
      <c r="BN902">
        <v>1</v>
      </c>
      <c r="BO902">
        <v>1</v>
      </c>
      <c r="BP902">
        <v>1</v>
      </c>
      <c r="BQ902">
        <v>3</v>
      </c>
      <c r="BR902">
        <v>2</v>
      </c>
      <c r="BS902">
        <v>18</v>
      </c>
      <c r="BT902" t="s">
        <v>2957</v>
      </c>
      <c r="BU902">
        <v>3</v>
      </c>
      <c r="BV902">
        <v>1</v>
      </c>
      <c r="BW902">
        <v>1</v>
      </c>
      <c r="BX902">
        <v>1</v>
      </c>
      <c r="BY902">
        <v>0</v>
      </c>
      <c r="BZ902">
        <v>2</v>
      </c>
      <c r="CA902">
        <v>1</v>
      </c>
      <c r="CB902">
        <v>2</v>
      </c>
      <c r="CC902">
        <v>0</v>
      </c>
      <c r="CD902">
        <v>1</v>
      </c>
      <c r="CE902">
        <v>1</v>
      </c>
      <c r="CF902">
        <v>1</v>
      </c>
      <c r="CG902">
        <v>1</v>
      </c>
      <c r="CH902">
        <v>1</v>
      </c>
      <c r="CI902">
        <v>1</v>
      </c>
      <c r="CJ902">
        <v>1</v>
      </c>
      <c r="CK902">
        <v>11</v>
      </c>
      <c r="CL902" t="s">
        <v>2957</v>
      </c>
      <c r="CM902">
        <v>1</v>
      </c>
      <c r="CN902">
        <v>1</v>
      </c>
      <c r="CO902">
        <v>1</v>
      </c>
      <c r="CP902">
        <v>0</v>
      </c>
      <c r="CQ902">
        <v>1</v>
      </c>
      <c r="CR902">
        <v>1</v>
      </c>
      <c r="CS902">
        <v>1</v>
      </c>
      <c r="CT902">
        <v>1</v>
      </c>
      <c r="CU902">
        <v>1</v>
      </c>
      <c r="CV902">
        <v>1</v>
      </c>
      <c r="CW902">
        <v>0</v>
      </c>
      <c r="CX902">
        <v>1</v>
      </c>
      <c r="CY902">
        <v>1</v>
      </c>
      <c r="CZ902">
        <v>0</v>
      </c>
      <c r="DA902">
        <v>20</v>
      </c>
      <c r="DB902" t="s">
        <v>2957</v>
      </c>
      <c r="DC902">
        <v>1</v>
      </c>
      <c r="DD902">
        <v>1</v>
      </c>
      <c r="DE902">
        <v>1</v>
      </c>
      <c r="DF902">
        <v>1</v>
      </c>
      <c r="DG902">
        <v>1</v>
      </c>
      <c r="DH902">
        <v>2</v>
      </c>
      <c r="DI902">
        <v>2</v>
      </c>
      <c r="DJ902">
        <v>3</v>
      </c>
      <c r="DK902">
        <v>1</v>
      </c>
      <c r="DL902">
        <v>1</v>
      </c>
      <c r="DM902">
        <v>3</v>
      </c>
      <c r="DN902">
        <v>1</v>
      </c>
      <c r="DO902">
        <v>1</v>
      </c>
      <c r="DP902">
        <v>1</v>
      </c>
      <c r="DQ902">
        <v>16</v>
      </c>
      <c r="DR902" t="s">
        <v>2957</v>
      </c>
      <c r="DS902">
        <v>1</v>
      </c>
      <c r="DT902">
        <v>3</v>
      </c>
      <c r="DU902">
        <v>1</v>
      </c>
      <c r="DV902">
        <v>1</v>
      </c>
      <c r="DW902">
        <v>0</v>
      </c>
      <c r="DX902">
        <v>0</v>
      </c>
      <c r="DY902">
        <v>2</v>
      </c>
      <c r="DZ902">
        <v>2</v>
      </c>
      <c r="EA902">
        <v>1</v>
      </c>
      <c r="EB902">
        <v>0</v>
      </c>
      <c r="EC902">
        <v>1</v>
      </c>
      <c r="ED902">
        <v>2</v>
      </c>
      <c r="EE902">
        <v>2</v>
      </c>
      <c r="EF902">
        <v>21</v>
      </c>
      <c r="EG902" t="s">
        <v>2955</v>
      </c>
      <c r="EH902">
        <v>1</v>
      </c>
      <c r="EI902">
        <v>1</v>
      </c>
      <c r="EJ902">
        <v>1</v>
      </c>
      <c r="EK902">
        <v>3</v>
      </c>
      <c r="EL902">
        <v>3</v>
      </c>
      <c r="EM902">
        <v>3</v>
      </c>
      <c r="EN902">
        <v>2</v>
      </c>
      <c r="EO902">
        <v>1</v>
      </c>
      <c r="EP902">
        <v>1</v>
      </c>
      <c r="EQ902">
        <v>3</v>
      </c>
      <c r="ER902">
        <v>1</v>
      </c>
      <c r="ES902">
        <v>1</v>
      </c>
    </row>
    <row r="903" spans="1:149" hidden="1">
      <c r="A903" s="23">
        <v>45607.460879629631</v>
      </c>
      <c r="B903" t="s">
        <v>53</v>
      </c>
      <c r="C903" t="s">
        <v>2413</v>
      </c>
      <c r="D903" t="s">
        <v>2414</v>
      </c>
      <c r="E903">
        <v>6</v>
      </c>
      <c r="F903" t="s">
        <v>3152</v>
      </c>
      <c r="G903">
        <v>62</v>
      </c>
      <c r="H903" t="s">
        <v>2958</v>
      </c>
      <c r="I903">
        <v>1</v>
      </c>
      <c r="J903">
        <v>1062</v>
      </c>
      <c r="K903" t="s">
        <v>2961</v>
      </c>
      <c r="L903" t="s">
        <v>2962</v>
      </c>
      <c r="M903">
        <v>8</v>
      </c>
      <c r="N903" t="s">
        <v>2958</v>
      </c>
      <c r="O903">
        <v>0</v>
      </c>
      <c r="Q903">
        <v>1</v>
      </c>
      <c r="S903">
        <v>1</v>
      </c>
      <c r="T903">
        <v>0</v>
      </c>
      <c r="U903">
        <v>1</v>
      </c>
      <c r="V903">
        <v>1</v>
      </c>
      <c r="W903">
        <v>0</v>
      </c>
      <c r="Y903">
        <v>2</v>
      </c>
      <c r="Z903">
        <v>0</v>
      </c>
      <c r="AB903">
        <v>0</v>
      </c>
      <c r="AC903">
        <v>1</v>
      </c>
      <c r="AD903">
        <v>0</v>
      </c>
      <c r="AE903">
        <v>0</v>
      </c>
      <c r="AF903">
        <v>0</v>
      </c>
      <c r="AG903">
        <v>0</v>
      </c>
      <c r="AJ903">
        <v>0</v>
      </c>
      <c r="AN903">
        <v>0</v>
      </c>
      <c r="AP903">
        <v>13</v>
      </c>
      <c r="AQ903" t="s">
        <v>2957</v>
      </c>
      <c r="AR903">
        <v>1</v>
      </c>
      <c r="AS903">
        <v>1</v>
      </c>
      <c r="AT903">
        <v>3</v>
      </c>
      <c r="AU903">
        <v>2</v>
      </c>
      <c r="AV903">
        <v>1</v>
      </c>
      <c r="AW903">
        <v>1</v>
      </c>
      <c r="AX903">
        <v>3</v>
      </c>
      <c r="AY903">
        <v>1</v>
      </c>
      <c r="AZ903">
        <v>0</v>
      </c>
      <c r="BA903">
        <v>0</v>
      </c>
      <c r="BD903">
        <v>8</v>
      </c>
      <c r="BE903" t="s">
        <v>2958</v>
      </c>
      <c r="BF903">
        <v>0</v>
      </c>
      <c r="BG903">
        <v>0</v>
      </c>
      <c r="BH903">
        <v>0</v>
      </c>
      <c r="BI903">
        <v>1</v>
      </c>
      <c r="BJ903">
        <v>0</v>
      </c>
      <c r="BK903">
        <v>0</v>
      </c>
      <c r="BL903">
        <v>1</v>
      </c>
      <c r="BM903">
        <v>1</v>
      </c>
      <c r="BN903">
        <v>1</v>
      </c>
      <c r="BO903">
        <v>0</v>
      </c>
      <c r="BP903">
        <v>0</v>
      </c>
      <c r="BQ903">
        <v>3</v>
      </c>
      <c r="BR903">
        <v>1</v>
      </c>
      <c r="BS903">
        <v>10</v>
      </c>
      <c r="BT903" t="s">
        <v>2960</v>
      </c>
      <c r="BU903">
        <v>3</v>
      </c>
      <c r="BV903">
        <v>1</v>
      </c>
      <c r="BW903">
        <v>1</v>
      </c>
      <c r="BX903">
        <v>1</v>
      </c>
      <c r="BY903">
        <v>0</v>
      </c>
      <c r="BZ903">
        <v>1</v>
      </c>
      <c r="CA903">
        <v>0</v>
      </c>
      <c r="CB903">
        <v>0</v>
      </c>
      <c r="CC903">
        <v>0</v>
      </c>
      <c r="CD903">
        <v>0</v>
      </c>
      <c r="CE903">
        <v>1</v>
      </c>
      <c r="CF903">
        <v>0</v>
      </c>
      <c r="CG903">
        <v>1</v>
      </c>
      <c r="CH903">
        <v>0</v>
      </c>
      <c r="CI903">
        <v>1</v>
      </c>
      <c r="CJ903">
        <v>0</v>
      </c>
      <c r="CK903">
        <v>8</v>
      </c>
      <c r="CL903" t="s">
        <v>2957</v>
      </c>
      <c r="CM903">
        <v>1</v>
      </c>
      <c r="CN903">
        <v>0</v>
      </c>
      <c r="CO903">
        <v>0</v>
      </c>
      <c r="CP903">
        <v>1</v>
      </c>
      <c r="CQ903">
        <v>1</v>
      </c>
      <c r="CR903">
        <v>0</v>
      </c>
      <c r="CS903">
        <v>1</v>
      </c>
      <c r="CT903">
        <v>0</v>
      </c>
      <c r="CU903">
        <v>0</v>
      </c>
      <c r="CV903">
        <v>0</v>
      </c>
      <c r="CW903">
        <v>1</v>
      </c>
      <c r="CX903">
        <v>1</v>
      </c>
      <c r="CY903">
        <v>1</v>
      </c>
      <c r="CZ903">
        <v>1</v>
      </c>
      <c r="DA903">
        <v>20</v>
      </c>
      <c r="DB903" t="s">
        <v>2957</v>
      </c>
      <c r="DC903">
        <v>1</v>
      </c>
      <c r="DD903">
        <v>1</v>
      </c>
      <c r="DE903">
        <v>1</v>
      </c>
      <c r="DF903">
        <v>1</v>
      </c>
      <c r="DG903">
        <v>1</v>
      </c>
      <c r="DH903">
        <v>2</v>
      </c>
      <c r="DI903">
        <v>2</v>
      </c>
      <c r="DJ903">
        <v>3</v>
      </c>
      <c r="DK903">
        <v>2</v>
      </c>
      <c r="DL903">
        <v>1</v>
      </c>
      <c r="DM903">
        <v>2</v>
      </c>
      <c r="DN903">
        <v>2</v>
      </c>
      <c r="DO903">
        <v>1</v>
      </c>
      <c r="DP903">
        <v>0</v>
      </c>
      <c r="DQ903">
        <v>6</v>
      </c>
      <c r="DR903" t="s">
        <v>2958</v>
      </c>
      <c r="DS903">
        <v>0</v>
      </c>
      <c r="DT903">
        <v>1</v>
      </c>
      <c r="DU903">
        <v>1</v>
      </c>
      <c r="DV903">
        <v>0</v>
      </c>
      <c r="DX903">
        <v>0</v>
      </c>
      <c r="DY903">
        <v>0</v>
      </c>
      <c r="EA903">
        <v>1</v>
      </c>
      <c r="EB903">
        <v>0</v>
      </c>
      <c r="EC903">
        <v>0</v>
      </c>
      <c r="ED903">
        <v>1</v>
      </c>
      <c r="EE903">
        <v>1</v>
      </c>
      <c r="EF903">
        <v>11</v>
      </c>
      <c r="EG903" t="s">
        <v>2960</v>
      </c>
      <c r="EH903">
        <v>1</v>
      </c>
      <c r="EI903">
        <v>1</v>
      </c>
      <c r="EJ903">
        <v>1</v>
      </c>
      <c r="EK903">
        <v>1</v>
      </c>
      <c r="EL903">
        <v>3</v>
      </c>
      <c r="EM903">
        <v>1</v>
      </c>
      <c r="EN903">
        <v>1</v>
      </c>
      <c r="EO903">
        <v>0</v>
      </c>
      <c r="EP903">
        <v>0</v>
      </c>
      <c r="EQ903">
        <v>0</v>
      </c>
      <c r="ER903">
        <v>1</v>
      </c>
      <c r="ES903">
        <v>1</v>
      </c>
    </row>
    <row r="904" spans="1:149" hidden="1">
      <c r="A904" s="23">
        <v>45607.454398148147</v>
      </c>
      <c r="B904" t="s">
        <v>55</v>
      </c>
      <c r="C904" t="s">
        <v>2691</v>
      </c>
      <c r="D904" t="s">
        <v>2692</v>
      </c>
      <c r="E904">
        <v>2</v>
      </c>
      <c r="F904" t="s">
        <v>3193</v>
      </c>
      <c r="G904">
        <v>127</v>
      </c>
      <c r="H904" t="s">
        <v>2958</v>
      </c>
      <c r="I904">
        <v>1</v>
      </c>
      <c r="J904">
        <v>1127</v>
      </c>
      <c r="K904" t="s">
        <v>2961</v>
      </c>
      <c r="L904" t="s">
        <v>2962</v>
      </c>
      <c r="M904">
        <v>20</v>
      </c>
      <c r="N904" t="s">
        <v>2958</v>
      </c>
      <c r="O904">
        <v>0</v>
      </c>
      <c r="P904">
        <v>1</v>
      </c>
      <c r="Q904">
        <v>1</v>
      </c>
      <c r="S904">
        <v>1</v>
      </c>
      <c r="T904">
        <v>1</v>
      </c>
      <c r="U904">
        <v>1</v>
      </c>
      <c r="V904">
        <v>1</v>
      </c>
      <c r="W904">
        <v>1</v>
      </c>
      <c r="X904">
        <v>0</v>
      </c>
      <c r="Y904">
        <v>1</v>
      </c>
      <c r="Z904">
        <v>1</v>
      </c>
      <c r="AA904">
        <v>1</v>
      </c>
      <c r="AB904">
        <v>0</v>
      </c>
      <c r="AC904">
        <v>1</v>
      </c>
      <c r="AD904">
        <v>1</v>
      </c>
      <c r="AE904">
        <v>1</v>
      </c>
      <c r="AF904">
        <v>1</v>
      </c>
      <c r="AG904">
        <v>2</v>
      </c>
      <c r="AJ904">
        <v>1</v>
      </c>
      <c r="AN904">
        <v>1</v>
      </c>
      <c r="AP904">
        <v>14</v>
      </c>
      <c r="AQ904" t="s">
        <v>2957</v>
      </c>
      <c r="AS904">
        <v>1</v>
      </c>
      <c r="AT904">
        <v>2</v>
      </c>
      <c r="AU904">
        <v>1</v>
      </c>
      <c r="AV904">
        <v>1</v>
      </c>
      <c r="AW904">
        <v>2</v>
      </c>
      <c r="AX904">
        <v>2</v>
      </c>
      <c r="AY904">
        <v>2</v>
      </c>
      <c r="AZ904">
        <v>1</v>
      </c>
      <c r="BA904">
        <v>1</v>
      </c>
      <c r="BD904">
        <v>23</v>
      </c>
      <c r="BE904" t="s">
        <v>2957</v>
      </c>
      <c r="BF904">
        <v>2</v>
      </c>
      <c r="BG904">
        <v>1</v>
      </c>
      <c r="BH904">
        <v>3</v>
      </c>
      <c r="BI904">
        <v>3</v>
      </c>
      <c r="BJ904">
        <v>3</v>
      </c>
      <c r="BK904">
        <v>2</v>
      </c>
      <c r="BL904">
        <v>2</v>
      </c>
      <c r="BM904">
        <v>1</v>
      </c>
      <c r="BN904">
        <v>1</v>
      </c>
      <c r="BO904">
        <v>1</v>
      </c>
      <c r="BP904">
        <v>1</v>
      </c>
      <c r="BQ904">
        <v>2</v>
      </c>
      <c r="BR904">
        <v>1</v>
      </c>
      <c r="BS904">
        <v>20</v>
      </c>
      <c r="BT904" t="s">
        <v>2955</v>
      </c>
      <c r="BU904">
        <v>3</v>
      </c>
      <c r="BW904">
        <v>1</v>
      </c>
      <c r="BX904">
        <v>1</v>
      </c>
      <c r="BY904">
        <v>1</v>
      </c>
      <c r="BZ904">
        <v>2</v>
      </c>
      <c r="CA904">
        <v>1</v>
      </c>
      <c r="CB904">
        <v>2</v>
      </c>
      <c r="CC904">
        <v>1</v>
      </c>
      <c r="CD904">
        <v>1</v>
      </c>
      <c r="CE904">
        <v>1</v>
      </c>
      <c r="CF904">
        <v>1</v>
      </c>
      <c r="CH904">
        <v>1</v>
      </c>
      <c r="CI904">
        <v>1</v>
      </c>
      <c r="CJ904">
        <v>1</v>
      </c>
      <c r="CK904">
        <v>13</v>
      </c>
      <c r="CL904" t="s">
        <v>2955</v>
      </c>
      <c r="CM904">
        <v>1</v>
      </c>
      <c r="CN904">
        <v>1</v>
      </c>
      <c r="CO904">
        <v>1</v>
      </c>
      <c r="CP904">
        <v>1</v>
      </c>
      <c r="CQ904">
        <v>1</v>
      </c>
      <c r="CR904">
        <v>1</v>
      </c>
      <c r="CS904">
        <v>1</v>
      </c>
      <c r="CT904">
        <v>0</v>
      </c>
      <c r="CU904">
        <v>1</v>
      </c>
      <c r="CV904">
        <v>1</v>
      </c>
      <c r="CW904">
        <v>1</v>
      </c>
      <c r="CX904">
        <v>1</v>
      </c>
      <c r="CY904">
        <v>1</v>
      </c>
      <c r="CZ904">
        <v>1</v>
      </c>
      <c r="DA904">
        <v>25</v>
      </c>
      <c r="DB904" t="s">
        <v>2957</v>
      </c>
      <c r="DC904">
        <v>1</v>
      </c>
      <c r="DD904">
        <v>1</v>
      </c>
      <c r="DE904">
        <v>1</v>
      </c>
      <c r="DF904">
        <v>1</v>
      </c>
      <c r="DG904">
        <v>1</v>
      </c>
      <c r="DH904">
        <v>2</v>
      </c>
      <c r="DI904">
        <v>2</v>
      </c>
      <c r="DJ904">
        <v>3</v>
      </c>
      <c r="DK904">
        <v>3</v>
      </c>
      <c r="DL904">
        <v>3</v>
      </c>
      <c r="DM904">
        <v>3</v>
      </c>
      <c r="DN904">
        <v>2</v>
      </c>
      <c r="DO904">
        <v>1</v>
      </c>
      <c r="DP904">
        <v>1</v>
      </c>
      <c r="DQ904">
        <v>14</v>
      </c>
      <c r="DR904" t="s">
        <v>2957</v>
      </c>
      <c r="DS904">
        <v>1</v>
      </c>
      <c r="DT904">
        <v>2</v>
      </c>
      <c r="DU904">
        <v>1</v>
      </c>
      <c r="DW904">
        <v>1</v>
      </c>
      <c r="DY904">
        <v>1</v>
      </c>
      <c r="EA904">
        <v>1</v>
      </c>
      <c r="EB904">
        <v>1</v>
      </c>
      <c r="EC904">
        <v>1</v>
      </c>
      <c r="ED904">
        <v>1</v>
      </c>
      <c r="EE904">
        <v>2</v>
      </c>
      <c r="EF904">
        <v>18</v>
      </c>
      <c r="EG904" t="s">
        <v>2955</v>
      </c>
      <c r="EH904">
        <v>1</v>
      </c>
      <c r="EI904">
        <v>1</v>
      </c>
      <c r="EJ904">
        <v>1</v>
      </c>
      <c r="EK904">
        <v>1</v>
      </c>
      <c r="EL904">
        <v>3</v>
      </c>
      <c r="EM904">
        <v>3</v>
      </c>
      <c r="EN904">
        <v>1</v>
      </c>
      <c r="EO904">
        <v>1</v>
      </c>
      <c r="EP904">
        <v>1</v>
      </c>
      <c r="EQ904">
        <v>3</v>
      </c>
      <c r="ER904">
        <v>1</v>
      </c>
      <c r="ES904">
        <v>1</v>
      </c>
    </row>
    <row r="905" spans="1:149" hidden="1">
      <c r="A905" s="23">
        <v>45607.45103009259</v>
      </c>
      <c r="B905" t="s">
        <v>59</v>
      </c>
      <c r="C905" t="s">
        <v>2487</v>
      </c>
      <c r="D905" t="s">
        <v>2488</v>
      </c>
      <c r="E905">
        <v>1</v>
      </c>
      <c r="F905" t="s">
        <v>2954</v>
      </c>
      <c r="G905">
        <v>183</v>
      </c>
      <c r="H905" t="s">
        <v>2955</v>
      </c>
      <c r="I905">
        <v>4</v>
      </c>
      <c r="J905">
        <v>4183</v>
      </c>
      <c r="K905" t="s">
        <v>2961</v>
      </c>
      <c r="L905" t="s">
        <v>2962</v>
      </c>
      <c r="M905">
        <v>43</v>
      </c>
      <c r="N905" t="s">
        <v>2955</v>
      </c>
      <c r="O905">
        <v>1</v>
      </c>
      <c r="P905">
        <v>2</v>
      </c>
      <c r="Q905">
        <v>1</v>
      </c>
      <c r="R905">
        <v>1</v>
      </c>
      <c r="S905">
        <v>1</v>
      </c>
      <c r="T905">
        <v>2</v>
      </c>
      <c r="U905">
        <v>1</v>
      </c>
      <c r="V905">
        <v>1</v>
      </c>
      <c r="W905">
        <v>1</v>
      </c>
      <c r="X905">
        <v>1</v>
      </c>
      <c r="Y905">
        <v>2</v>
      </c>
      <c r="Z905">
        <v>1</v>
      </c>
      <c r="AA905">
        <v>1</v>
      </c>
      <c r="AB905">
        <v>2</v>
      </c>
      <c r="AC905">
        <v>2</v>
      </c>
      <c r="AD905">
        <v>2</v>
      </c>
      <c r="AE905">
        <v>1</v>
      </c>
      <c r="AF905">
        <v>3</v>
      </c>
      <c r="AG905">
        <v>2</v>
      </c>
      <c r="AH905">
        <v>2</v>
      </c>
      <c r="AI905">
        <v>2</v>
      </c>
      <c r="AJ905">
        <v>3</v>
      </c>
      <c r="AK905">
        <v>3</v>
      </c>
      <c r="AL905">
        <v>1</v>
      </c>
      <c r="AM905">
        <v>1</v>
      </c>
      <c r="AN905">
        <v>2</v>
      </c>
      <c r="AO905">
        <v>1</v>
      </c>
      <c r="AP905">
        <v>17</v>
      </c>
      <c r="AQ905" t="s">
        <v>2957</v>
      </c>
      <c r="AR905">
        <v>1</v>
      </c>
      <c r="AS905">
        <v>1</v>
      </c>
      <c r="AT905">
        <v>3</v>
      </c>
      <c r="AU905">
        <v>2</v>
      </c>
      <c r="AV905">
        <v>1</v>
      </c>
      <c r="AW905">
        <v>1</v>
      </c>
      <c r="AX905">
        <v>3</v>
      </c>
      <c r="AY905">
        <v>3</v>
      </c>
      <c r="AZ905">
        <v>2</v>
      </c>
      <c r="BA905">
        <v>0</v>
      </c>
      <c r="BB905">
        <v>0</v>
      </c>
      <c r="BC905">
        <v>0</v>
      </c>
      <c r="BD905">
        <v>25</v>
      </c>
      <c r="BE905" t="s">
        <v>2955</v>
      </c>
      <c r="BF905">
        <v>3</v>
      </c>
      <c r="BG905">
        <v>3</v>
      </c>
      <c r="BH905">
        <v>2</v>
      </c>
      <c r="BI905">
        <v>3</v>
      </c>
      <c r="BJ905">
        <v>2</v>
      </c>
      <c r="BK905">
        <v>1</v>
      </c>
      <c r="BL905">
        <v>2</v>
      </c>
      <c r="BM905">
        <v>1</v>
      </c>
      <c r="BN905">
        <v>1</v>
      </c>
      <c r="BO905">
        <v>1</v>
      </c>
      <c r="BP905">
        <v>1</v>
      </c>
      <c r="BQ905">
        <v>3</v>
      </c>
      <c r="BR905">
        <v>2</v>
      </c>
      <c r="BS905">
        <v>21</v>
      </c>
      <c r="BT905" t="s">
        <v>2955</v>
      </c>
      <c r="BU905">
        <v>3</v>
      </c>
      <c r="BV905">
        <v>1</v>
      </c>
      <c r="BW905">
        <v>1</v>
      </c>
      <c r="BX905">
        <v>1</v>
      </c>
      <c r="BY905">
        <v>1</v>
      </c>
      <c r="BZ905">
        <v>3</v>
      </c>
      <c r="CA905">
        <v>1</v>
      </c>
      <c r="CB905">
        <v>2</v>
      </c>
      <c r="CC905">
        <v>1</v>
      </c>
      <c r="CD905">
        <v>1</v>
      </c>
      <c r="CE905">
        <v>1</v>
      </c>
      <c r="CF905">
        <v>1</v>
      </c>
      <c r="CG905">
        <v>1</v>
      </c>
      <c r="CH905">
        <v>1</v>
      </c>
      <c r="CI905">
        <v>1</v>
      </c>
      <c r="CJ905">
        <v>1</v>
      </c>
      <c r="CK905">
        <v>12</v>
      </c>
      <c r="CL905" t="s">
        <v>2955</v>
      </c>
      <c r="CM905">
        <v>1</v>
      </c>
      <c r="CN905">
        <v>1</v>
      </c>
      <c r="CO905">
        <v>1</v>
      </c>
      <c r="CP905">
        <v>0</v>
      </c>
      <c r="CQ905">
        <v>1</v>
      </c>
      <c r="CR905">
        <v>1</v>
      </c>
      <c r="CS905">
        <v>1</v>
      </c>
      <c r="CT905">
        <v>1</v>
      </c>
      <c r="CU905">
        <v>1</v>
      </c>
      <c r="CV905">
        <v>1</v>
      </c>
      <c r="CW905">
        <v>1</v>
      </c>
      <c r="CX905">
        <v>1</v>
      </c>
      <c r="CY905">
        <v>1</v>
      </c>
      <c r="CZ905">
        <v>0</v>
      </c>
      <c r="DA905">
        <v>27</v>
      </c>
      <c r="DB905" t="s">
        <v>2955</v>
      </c>
      <c r="DC905">
        <v>1</v>
      </c>
      <c r="DD905">
        <v>1</v>
      </c>
      <c r="DE905">
        <v>1</v>
      </c>
      <c r="DF905">
        <v>1</v>
      </c>
      <c r="DG905">
        <v>1</v>
      </c>
      <c r="DH905">
        <v>3</v>
      </c>
      <c r="DI905">
        <v>3</v>
      </c>
      <c r="DJ905">
        <v>3</v>
      </c>
      <c r="DK905">
        <v>3</v>
      </c>
      <c r="DL905">
        <v>2</v>
      </c>
      <c r="DM905">
        <v>2</v>
      </c>
      <c r="DN905">
        <v>2</v>
      </c>
      <c r="DO905">
        <v>2</v>
      </c>
      <c r="DP905">
        <v>2</v>
      </c>
      <c r="DQ905">
        <v>17</v>
      </c>
      <c r="DR905" t="s">
        <v>2955</v>
      </c>
      <c r="DS905">
        <v>1</v>
      </c>
      <c r="DT905">
        <v>3</v>
      </c>
      <c r="DU905">
        <v>1</v>
      </c>
      <c r="DV905">
        <v>1</v>
      </c>
      <c r="DW905">
        <v>0</v>
      </c>
      <c r="DX905">
        <v>0</v>
      </c>
      <c r="DY905">
        <v>2</v>
      </c>
      <c r="DZ905">
        <v>2</v>
      </c>
      <c r="EA905">
        <v>1</v>
      </c>
      <c r="EB905">
        <v>1</v>
      </c>
      <c r="EC905">
        <v>1</v>
      </c>
      <c r="ED905">
        <v>2</v>
      </c>
      <c r="EE905">
        <v>2</v>
      </c>
      <c r="EF905">
        <v>21</v>
      </c>
      <c r="EG905" t="s">
        <v>2955</v>
      </c>
      <c r="EH905">
        <v>1</v>
      </c>
      <c r="EI905">
        <v>1</v>
      </c>
      <c r="EJ905">
        <v>1</v>
      </c>
      <c r="EK905">
        <v>3</v>
      </c>
      <c r="EL905">
        <v>3</v>
      </c>
      <c r="EM905">
        <v>3</v>
      </c>
      <c r="EN905">
        <v>2</v>
      </c>
      <c r="EO905">
        <v>1</v>
      </c>
      <c r="EP905">
        <v>1</v>
      </c>
      <c r="EQ905">
        <v>3</v>
      </c>
      <c r="ER905">
        <v>1</v>
      </c>
      <c r="ES905">
        <v>1</v>
      </c>
    </row>
    <row r="906" spans="1:149" hidden="1">
      <c r="A906" s="23">
        <v>45607.450532407405</v>
      </c>
      <c r="B906" t="s">
        <v>48</v>
      </c>
      <c r="C906" t="s">
        <v>2102</v>
      </c>
      <c r="D906" t="s">
        <v>2103</v>
      </c>
      <c r="E906">
        <v>6</v>
      </c>
      <c r="F906" t="s">
        <v>3152</v>
      </c>
      <c r="G906">
        <v>115</v>
      </c>
      <c r="H906" t="s">
        <v>2960</v>
      </c>
      <c r="I906">
        <v>2</v>
      </c>
      <c r="J906">
        <v>2115</v>
      </c>
      <c r="K906" t="s">
        <v>2956</v>
      </c>
      <c r="L906" t="s">
        <v>3340</v>
      </c>
      <c r="M906">
        <v>16</v>
      </c>
      <c r="N906" t="s">
        <v>2960</v>
      </c>
      <c r="O906">
        <v>1</v>
      </c>
      <c r="Q906">
        <v>1</v>
      </c>
      <c r="S906">
        <v>1</v>
      </c>
      <c r="T906">
        <v>0</v>
      </c>
      <c r="U906">
        <v>1</v>
      </c>
      <c r="V906">
        <v>1</v>
      </c>
      <c r="W906">
        <v>1</v>
      </c>
      <c r="Y906">
        <v>2</v>
      </c>
      <c r="Z906">
        <v>1</v>
      </c>
      <c r="AB906">
        <v>2</v>
      </c>
      <c r="AC906">
        <v>1</v>
      </c>
      <c r="AD906">
        <v>0</v>
      </c>
      <c r="AE906">
        <v>0</v>
      </c>
      <c r="AF906">
        <v>1</v>
      </c>
      <c r="AG906">
        <v>1</v>
      </c>
      <c r="AJ906">
        <v>1</v>
      </c>
      <c r="AN906">
        <v>0</v>
      </c>
      <c r="AP906">
        <v>12</v>
      </c>
      <c r="AQ906" t="s">
        <v>2960</v>
      </c>
      <c r="AR906">
        <v>1</v>
      </c>
      <c r="AS906">
        <v>1</v>
      </c>
      <c r="AT906">
        <v>3</v>
      </c>
      <c r="AU906">
        <v>1</v>
      </c>
      <c r="AV906">
        <v>1</v>
      </c>
      <c r="AW906">
        <v>1</v>
      </c>
      <c r="AX906">
        <v>1</v>
      </c>
      <c r="AY906">
        <v>2</v>
      </c>
      <c r="AZ906">
        <v>1</v>
      </c>
      <c r="BA906">
        <v>0</v>
      </c>
      <c r="BD906">
        <v>14</v>
      </c>
      <c r="BE906" t="s">
        <v>2960</v>
      </c>
      <c r="BF906">
        <v>1</v>
      </c>
      <c r="BG906">
        <v>0</v>
      </c>
      <c r="BH906">
        <v>0</v>
      </c>
      <c r="BI906">
        <v>3</v>
      </c>
      <c r="BJ906">
        <v>2</v>
      </c>
      <c r="BK906">
        <v>0</v>
      </c>
      <c r="BL906">
        <v>1</v>
      </c>
      <c r="BM906">
        <v>1</v>
      </c>
      <c r="BN906">
        <v>1</v>
      </c>
      <c r="BO906">
        <v>0</v>
      </c>
      <c r="BP906">
        <v>0</v>
      </c>
      <c r="BQ906">
        <v>3</v>
      </c>
      <c r="BR906">
        <v>2</v>
      </c>
      <c r="BS906">
        <v>17</v>
      </c>
      <c r="BT906" t="s">
        <v>2957</v>
      </c>
      <c r="BU906">
        <v>3</v>
      </c>
      <c r="BV906">
        <v>1</v>
      </c>
      <c r="BW906">
        <v>1</v>
      </c>
      <c r="BX906">
        <v>1</v>
      </c>
      <c r="BY906">
        <v>0</v>
      </c>
      <c r="BZ906">
        <v>2</v>
      </c>
      <c r="CA906">
        <v>0</v>
      </c>
      <c r="CB906">
        <v>1</v>
      </c>
      <c r="CC906">
        <v>1</v>
      </c>
      <c r="CD906">
        <v>1</v>
      </c>
      <c r="CE906">
        <v>1</v>
      </c>
      <c r="CF906">
        <v>1</v>
      </c>
      <c r="CG906">
        <v>1</v>
      </c>
      <c r="CH906">
        <v>1</v>
      </c>
      <c r="CI906">
        <v>1</v>
      </c>
      <c r="CJ906">
        <v>1</v>
      </c>
      <c r="CK906">
        <v>8</v>
      </c>
      <c r="CL906" t="s">
        <v>2957</v>
      </c>
      <c r="CM906">
        <v>1</v>
      </c>
      <c r="CN906">
        <v>1</v>
      </c>
      <c r="CO906">
        <v>1</v>
      </c>
      <c r="CP906">
        <v>0</v>
      </c>
      <c r="CQ906">
        <v>1</v>
      </c>
      <c r="CR906">
        <v>1</v>
      </c>
      <c r="CS906">
        <v>1</v>
      </c>
      <c r="CT906">
        <v>0</v>
      </c>
      <c r="CU906">
        <v>0</v>
      </c>
      <c r="CV906">
        <v>0</v>
      </c>
      <c r="CW906">
        <v>0</v>
      </c>
      <c r="CX906">
        <v>1</v>
      </c>
      <c r="CY906">
        <v>1</v>
      </c>
      <c r="CZ906">
        <v>0</v>
      </c>
      <c r="DA906">
        <v>19</v>
      </c>
      <c r="DB906" t="s">
        <v>2957</v>
      </c>
      <c r="DC906">
        <v>1</v>
      </c>
      <c r="DD906">
        <v>1</v>
      </c>
      <c r="DE906">
        <v>1</v>
      </c>
      <c r="DF906">
        <v>1</v>
      </c>
      <c r="DG906">
        <v>1</v>
      </c>
      <c r="DH906">
        <v>1</v>
      </c>
      <c r="DI906">
        <v>0</v>
      </c>
      <c r="DJ906">
        <v>3</v>
      </c>
      <c r="DK906">
        <v>3</v>
      </c>
      <c r="DL906">
        <v>3</v>
      </c>
      <c r="DM906">
        <v>0</v>
      </c>
      <c r="DN906">
        <v>0</v>
      </c>
      <c r="DO906">
        <v>2</v>
      </c>
      <c r="DP906">
        <v>2</v>
      </c>
      <c r="DQ906">
        <v>10</v>
      </c>
      <c r="DR906" t="s">
        <v>2960</v>
      </c>
      <c r="DS906">
        <v>1</v>
      </c>
      <c r="DT906">
        <v>3</v>
      </c>
      <c r="DU906">
        <v>1</v>
      </c>
      <c r="DV906">
        <v>1</v>
      </c>
      <c r="DX906">
        <v>0</v>
      </c>
      <c r="DY906">
        <v>0</v>
      </c>
      <c r="EA906">
        <v>0</v>
      </c>
      <c r="EB906">
        <v>0</v>
      </c>
      <c r="EC906">
        <v>1</v>
      </c>
      <c r="ED906">
        <v>1</v>
      </c>
      <c r="EE906">
        <v>1</v>
      </c>
      <c r="EF906">
        <v>19</v>
      </c>
      <c r="EG906" t="s">
        <v>2955</v>
      </c>
      <c r="EH906">
        <v>1</v>
      </c>
      <c r="EI906">
        <v>1</v>
      </c>
      <c r="EJ906">
        <v>1</v>
      </c>
      <c r="EK906">
        <v>3</v>
      </c>
      <c r="EL906">
        <v>3</v>
      </c>
      <c r="EM906">
        <v>2</v>
      </c>
      <c r="EN906">
        <v>1</v>
      </c>
      <c r="EO906">
        <v>1</v>
      </c>
      <c r="EP906">
        <v>1</v>
      </c>
      <c r="EQ906">
        <v>3</v>
      </c>
      <c r="ER906">
        <v>1</v>
      </c>
      <c r="ES906">
        <v>1</v>
      </c>
    </row>
    <row r="907" spans="1:149" hidden="1">
      <c r="A907" s="23">
        <v>45607.45008101852</v>
      </c>
      <c r="B907" t="s">
        <v>35</v>
      </c>
      <c r="C907" t="s">
        <v>1406</v>
      </c>
      <c r="D907" t="s">
        <v>1407</v>
      </c>
      <c r="E907">
        <v>1</v>
      </c>
      <c r="F907" t="s">
        <v>2954</v>
      </c>
      <c r="G907">
        <v>116</v>
      </c>
      <c r="H907" t="s">
        <v>2960</v>
      </c>
      <c r="I907">
        <v>2</v>
      </c>
      <c r="J907">
        <v>2116</v>
      </c>
      <c r="K907" t="s">
        <v>2961</v>
      </c>
      <c r="L907" t="s">
        <v>2962</v>
      </c>
      <c r="M907">
        <v>31</v>
      </c>
      <c r="N907" t="s">
        <v>2957</v>
      </c>
      <c r="O907">
        <v>1</v>
      </c>
      <c r="P907">
        <v>3</v>
      </c>
      <c r="Q907">
        <v>1</v>
      </c>
      <c r="R907">
        <v>2</v>
      </c>
      <c r="S907">
        <v>1</v>
      </c>
      <c r="T907">
        <v>0</v>
      </c>
      <c r="U907">
        <v>1</v>
      </c>
      <c r="V907">
        <v>1</v>
      </c>
      <c r="W907">
        <v>1</v>
      </c>
      <c r="X907">
        <v>0</v>
      </c>
      <c r="Y907">
        <v>1</v>
      </c>
      <c r="Z907">
        <v>0</v>
      </c>
      <c r="AA907">
        <v>0</v>
      </c>
      <c r="AB907">
        <v>1</v>
      </c>
      <c r="AC907">
        <v>1</v>
      </c>
      <c r="AD907">
        <v>1</v>
      </c>
      <c r="AE907">
        <v>0</v>
      </c>
      <c r="AF907">
        <v>1</v>
      </c>
      <c r="AG907">
        <v>2</v>
      </c>
      <c r="AH907">
        <v>1</v>
      </c>
      <c r="AI907">
        <v>1</v>
      </c>
      <c r="AJ907">
        <v>3</v>
      </c>
      <c r="AK907">
        <v>3</v>
      </c>
      <c r="AL907">
        <v>1</v>
      </c>
      <c r="AM907">
        <v>1</v>
      </c>
      <c r="AN907">
        <v>2</v>
      </c>
      <c r="AO907">
        <v>1</v>
      </c>
      <c r="AP907">
        <v>13</v>
      </c>
      <c r="AQ907" t="s">
        <v>2957</v>
      </c>
      <c r="AR907">
        <v>1</v>
      </c>
      <c r="AS907">
        <v>1</v>
      </c>
      <c r="AT907">
        <v>3</v>
      </c>
      <c r="AU907">
        <v>2</v>
      </c>
      <c r="AV907">
        <v>1</v>
      </c>
      <c r="AW907">
        <v>1</v>
      </c>
      <c r="AX907">
        <v>0</v>
      </c>
      <c r="AY907">
        <v>2</v>
      </c>
      <c r="AZ907">
        <v>1</v>
      </c>
      <c r="BA907">
        <v>1</v>
      </c>
      <c r="BB907">
        <v>0</v>
      </c>
      <c r="BC907">
        <v>0</v>
      </c>
      <c r="BD907">
        <v>13</v>
      </c>
      <c r="BE907" t="s">
        <v>2960</v>
      </c>
      <c r="BF907">
        <v>1</v>
      </c>
      <c r="BG907">
        <v>1</v>
      </c>
      <c r="BH907">
        <v>1</v>
      </c>
      <c r="BI907">
        <v>2</v>
      </c>
      <c r="BJ907">
        <v>1</v>
      </c>
      <c r="BK907">
        <v>0</v>
      </c>
      <c r="BL907">
        <v>1</v>
      </c>
      <c r="BM907">
        <v>1</v>
      </c>
      <c r="BN907">
        <v>1</v>
      </c>
      <c r="BO907">
        <v>0</v>
      </c>
      <c r="BP907">
        <v>0</v>
      </c>
      <c r="BQ907">
        <v>3</v>
      </c>
      <c r="BR907">
        <v>1</v>
      </c>
      <c r="BS907">
        <v>18</v>
      </c>
      <c r="BT907" t="s">
        <v>2957</v>
      </c>
      <c r="BU907">
        <v>3</v>
      </c>
      <c r="BV907">
        <v>1</v>
      </c>
      <c r="BW907">
        <v>1</v>
      </c>
      <c r="BX907">
        <v>1</v>
      </c>
      <c r="BY907">
        <v>1</v>
      </c>
      <c r="BZ907">
        <v>2</v>
      </c>
      <c r="CA907">
        <v>1</v>
      </c>
      <c r="CB907">
        <v>1</v>
      </c>
      <c r="CC907">
        <v>1</v>
      </c>
      <c r="CD907">
        <v>1</v>
      </c>
      <c r="CE907">
        <v>1</v>
      </c>
      <c r="CF907">
        <v>1</v>
      </c>
      <c r="CG907">
        <v>1</v>
      </c>
      <c r="CH907">
        <v>1</v>
      </c>
      <c r="CI907">
        <v>1</v>
      </c>
      <c r="CJ907">
        <v>0</v>
      </c>
      <c r="CK907">
        <v>6</v>
      </c>
      <c r="CL907" t="s">
        <v>2960</v>
      </c>
      <c r="CM907">
        <v>1</v>
      </c>
      <c r="CN907">
        <v>1</v>
      </c>
      <c r="CO907">
        <v>0</v>
      </c>
      <c r="CP907">
        <v>0</v>
      </c>
      <c r="CQ907">
        <v>1</v>
      </c>
      <c r="CR907">
        <v>0</v>
      </c>
      <c r="CS907">
        <v>1</v>
      </c>
      <c r="CT907">
        <v>0</v>
      </c>
      <c r="CU907">
        <v>0</v>
      </c>
      <c r="CV907">
        <v>0</v>
      </c>
      <c r="CW907">
        <v>0</v>
      </c>
      <c r="CX907">
        <v>1</v>
      </c>
      <c r="CY907">
        <v>1</v>
      </c>
      <c r="CZ907">
        <v>0</v>
      </c>
      <c r="DA907">
        <v>16</v>
      </c>
      <c r="DB907" t="s">
        <v>2960</v>
      </c>
      <c r="DC907">
        <v>1</v>
      </c>
      <c r="DD907">
        <v>1</v>
      </c>
      <c r="DE907">
        <v>1</v>
      </c>
      <c r="DF907">
        <v>1</v>
      </c>
      <c r="DG907">
        <v>1</v>
      </c>
      <c r="DH907">
        <v>2</v>
      </c>
      <c r="DI907">
        <v>1</v>
      </c>
      <c r="DJ907">
        <v>3</v>
      </c>
      <c r="DK907">
        <v>3</v>
      </c>
      <c r="DL907">
        <v>0</v>
      </c>
      <c r="DM907">
        <v>2</v>
      </c>
      <c r="DN907">
        <v>0</v>
      </c>
      <c r="DO907">
        <v>0</v>
      </c>
      <c r="DP907">
        <v>0</v>
      </c>
      <c r="DQ907">
        <v>9</v>
      </c>
      <c r="DR907" t="s">
        <v>2960</v>
      </c>
      <c r="DS907">
        <v>1</v>
      </c>
      <c r="DT907">
        <v>3</v>
      </c>
      <c r="DU907">
        <v>1</v>
      </c>
      <c r="DV907">
        <v>1</v>
      </c>
      <c r="DW907">
        <v>0</v>
      </c>
      <c r="DX907">
        <v>0</v>
      </c>
      <c r="DY907">
        <v>0</v>
      </c>
      <c r="DZ907">
        <v>1</v>
      </c>
      <c r="EA907">
        <v>0</v>
      </c>
      <c r="EB907">
        <v>0</v>
      </c>
      <c r="EC907">
        <v>0</v>
      </c>
      <c r="ED907">
        <v>1</v>
      </c>
      <c r="EE907">
        <v>1</v>
      </c>
      <c r="EF907">
        <v>10</v>
      </c>
      <c r="EG907" t="s">
        <v>2960</v>
      </c>
      <c r="EH907">
        <v>1</v>
      </c>
      <c r="EI907">
        <v>1</v>
      </c>
      <c r="EJ907">
        <v>1</v>
      </c>
      <c r="EK907">
        <v>1</v>
      </c>
      <c r="EL907">
        <v>3</v>
      </c>
      <c r="EM907">
        <v>0</v>
      </c>
      <c r="EN907">
        <v>1</v>
      </c>
      <c r="EO907">
        <v>0</v>
      </c>
      <c r="EP907">
        <v>1</v>
      </c>
      <c r="EQ907">
        <v>0</v>
      </c>
      <c r="ER907">
        <v>1</v>
      </c>
      <c r="ES907">
        <v>0</v>
      </c>
    </row>
    <row r="908" spans="1:149" hidden="1">
      <c r="A908" s="23">
        <v>45607.445625</v>
      </c>
      <c r="B908" t="s">
        <v>51</v>
      </c>
      <c r="C908" t="s">
        <v>2275</v>
      </c>
      <c r="D908" t="s">
        <v>2276</v>
      </c>
      <c r="E908">
        <v>1</v>
      </c>
      <c r="F908" t="s">
        <v>2954</v>
      </c>
      <c r="G908">
        <v>147</v>
      </c>
      <c r="H908" t="s">
        <v>2957</v>
      </c>
      <c r="I908">
        <v>3</v>
      </c>
      <c r="J908">
        <v>3147</v>
      </c>
      <c r="K908" t="s">
        <v>2961</v>
      </c>
      <c r="L908" t="s">
        <v>2962</v>
      </c>
      <c r="M908">
        <v>32</v>
      </c>
      <c r="N908" t="s">
        <v>2957</v>
      </c>
      <c r="O908">
        <v>1</v>
      </c>
      <c r="P908">
        <v>1</v>
      </c>
      <c r="Q908">
        <v>1</v>
      </c>
      <c r="R908">
        <v>1</v>
      </c>
      <c r="S908">
        <v>1</v>
      </c>
      <c r="T908">
        <v>0</v>
      </c>
      <c r="U908">
        <v>1</v>
      </c>
      <c r="V908">
        <v>1</v>
      </c>
      <c r="W908">
        <v>1</v>
      </c>
      <c r="X908">
        <v>1</v>
      </c>
      <c r="Y908">
        <v>2</v>
      </c>
      <c r="Z908">
        <v>1</v>
      </c>
      <c r="AA908">
        <v>1</v>
      </c>
      <c r="AB908">
        <v>1</v>
      </c>
      <c r="AC908">
        <v>2</v>
      </c>
      <c r="AD908">
        <v>2</v>
      </c>
      <c r="AE908">
        <v>1</v>
      </c>
      <c r="AF908">
        <v>3</v>
      </c>
      <c r="AG908">
        <v>2</v>
      </c>
      <c r="AH908">
        <v>1</v>
      </c>
      <c r="AI908">
        <v>1</v>
      </c>
      <c r="AJ908">
        <v>1</v>
      </c>
      <c r="AK908">
        <v>1</v>
      </c>
      <c r="AL908">
        <v>1</v>
      </c>
      <c r="AM908">
        <v>1</v>
      </c>
      <c r="AN908">
        <v>1</v>
      </c>
      <c r="AO908">
        <v>1</v>
      </c>
      <c r="AP908">
        <v>16</v>
      </c>
      <c r="AQ908" t="s">
        <v>2957</v>
      </c>
      <c r="AR908">
        <v>1</v>
      </c>
      <c r="AS908">
        <v>1</v>
      </c>
      <c r="AT908">
        <v>3</v>
      </c>
      <c r="AU908">
        <v>2</v>
      </c>
      <c r="AV908">
        <v>1</v>
      </c>
      <c r="AW908">
        <v>1</v>
      </c>
      <c r="AX908">
        <v>3</v>
      </c>
      <c r="AY908">
        <v>2</v>
      </c>
      <c r="AZ908">
        <v>1</v>
      </c>
      <c r="BA908">
        <v>1</v>
      </c>
      <c r="BB908">
        <v>0</v>
      </c>
      <c r="BC908">
        <v>0</v>
      </c>
      <c r="BD908">
        <v>20</v>
      </c>
      <c r="BE908" t="s">
        <v>2957</v>
      </c>
      <c r="BF908">
        <v>3</v>
      </c>
      <c r="BG908">
        <v>1</v>
      </c>
      <c r="BH908">
        <v>1</v>
      </c>
      <c r="BI908">
        <v>3</v>
      </c>
      <c r="BJ908">
        <v>2</v>
      </c>
      <c r="BK908">
        <v>1</v>
      </c>
      <c r="BL908">
        <v>2</v>
      </c>
      <c r="BM908">
        <v>1</v>
      </c>
      <c r="BN908">
        <v>1</v>
      </c>
      <c r="BO908">
        <v>1</v>
      </c>
      <c r="BP908">
        <v>1</v>
      </c>
      <c r="BQ908">
        <v>2</v>
      </c>
      <c r="BR908">
        <v>1</v>
      </c>
      <c r="BS908">
        <v>18</v>
      </c>
      <c r="BT908" t="s">
        <v>2957</v>
      </c>
      <c r="BU908">
        <v>3</v>
      </c>
      <c r="BV908">
        <v>1</v>
      </c>
      <c r="BW908">
        <v>1</v>
      </c>
      <c r="BX908">
        <v>1</v>
      </c>
      <c r="BY908">
        <v>1</v>
      </c>
      <c r="BZ908">
        <v>2</v>
      </c>
      <c r="CA908">
        <v>1</v>
      </c>
      <c r="CB908">
        <v>1</v>
      </c>
      <c r="CC908">
        <v>0</v>
      </c>
      <c r="CD908">
        <v>1</v>
      </c>
      <c r="CE908">
        <v>1</v>
      </c>
      <c r="CF908">
        <v>1</v>
      </c>
      <c r="CG908">
        <v>1</v>
      </c>
      <c r="CH908">
        <v>1</v>
      </c>
      <c r="CI908">
        <v>1</v>
      </c>
      <c r="CJ908">
        <v>1</v>
      </c>
      <c r="CK908">
        <v>11</v>
      </c>
      <c r="CL908" t="s">
        <v>2957</v>
      </c>
      <c r="CM908">
        <v>1</v>
      </c>
      <c r="CN908">
        <v>1</v>
      </c>
      <c r="CO908">
        <v>1</v>
      </c>
      <c r="CP908">
        <v>0</v>
      </c>
      <c r="CQ908">
        <v>1</v>
      </c>
      <c r="CR908">
        <v>1</v>
      </c>
      <c r="CS908">
        <v>1</v>
      </c>
      <c r="CT908">
        <v>1</v>
      </c>
      <c r="CU908">
        <v>0</v>
      </c>
      <c r="CV908">
        <v>1</v>
      </c>
      <c r="CW908">
        <v>1</v>
      </c>
      <c r="CX908">
        <v>1</v>
      </c>
      <c r="CY908">
        <v>1</v>
      </c>
      <c r="CZ908">
        <v>0</v>
      </c>
      <c r="DA908">
        <v>20</v>
      </c>
      <c r="DB908" t="s">
        <v>2957</v>
      </c>
      <c r="DC908">
        <v>1</v>
      </c>
      <c r="DD908">
        <v>1</v>
      </c>
      <c r="DE908">
        <v>1</v>
      </c>
      <c r="DF908">
        <v>1</v>
      </c>
      <c r="DG908">
        <v>1</v>
      </c>
      <c r="DH908">
        <v>2</v>
      </c>
      <c r="DI908">
        <v>1</v>
      </c>
      <c r="DJ908">
        <v>3</v>
      </c>
      <c r="DK908">
        <v>2</v>
      </c>
      <c r="DL908">
        <v>1</v>
      </c>
      <c r="DM908">
        <v>3</v>
      </c>
      <c r="DN908">
        <v>1</v>
      </c>
      <c r="DO908">
        <v>1</v>
      </c>
      <c r="DP908">
        <v>1</v>
      </c>
      <c r="DQ908">
        <v>15</v>
      </c>
      <c r="DR908" t="s">
        <v>2957</v>
      </c>
      <c r="DS908">
        <v>1</v>
      </c>
      <c r="DT908">
        <v>2</v>
      </c>
      <c r="DU908">
        <v>1</v>
      </c>
      <c r="DV908">
        <v>1</v>
      </c>
      <c r="DW908">
        <v>0</v>
      </c>
      <c r="DX908">
        <v>0</v>
      </c>
      <c r="DY908">
        <v>2</v>
      </c>
      <c r="DZ908">
        <v>1</v>
      </c>
      <c r="EA908">
        <v>1</v>
      </c>
      <c r="EB908">
        <v>1</v>
      </c>
      <c r="EC908">
        <v>1</v>
      </c>
      <c r="ED908">
        <v>2</v>
      </c>
      <c r="EE908">
        <v>2</v>
      </c>
      <c r="EF908">
        <v>15</v>
      </c>
      <c r="EG908" t="s">
        <v>2957</v>
      </c>
      <c r="EH908">
        <v>1</v>
      </c>
      <c r="EI908">
        <v>1</v>
      </c>
      <c r="EJ908">
        <v>1</v>
      </c>
      <c r="EK908">
        <v>1</v>
      </c>
      <c r="EL908">
        <v>3</v>
      </c>
      <c r="EM908">
        <v>2</v>
      </c>
      <c r="EN908">
        <v>2</v>
      </c>
      <c r="EO908">
        <v>1</v>
      </c>
      <c r="EP908">
        <v>1</v>
      </c>
      <c r="EQ908">
        <v>0</v>
      </c>
      <c r="ER908">
        <v>1</v>
      </c>
      <c r="ES908">
        <v>1</v>
      </c>
    </row>
    <row r="909" spans="1:149" hidden="1">
      <c r="A909" s="23">
        <v>45607.44327546296</v>
      </c>
      <c r="B909" t="s">
        <v>57</v>
      </c>
      <c r="C909" t="s">
        <v>2759</v>
      </c>
      <c r="D909" t="s">
        <v>2760</v>
      </c>
      <c r="E909">
        <v>2</v>
      </c>
      <c r="F909" t="s">
        <v>3193</v>
      </c>
      <c r="G909">
        <v>171</v>
      </c>
      <c r="H909" t="s">
        <v>2955</v>
      </c>
      <c r="I909">
        <v>4</v>
      </c>
      <c r="J909">
        <v>4171</v>
      </c>
      <c r="K909" t="s">
        <v>2961</v>
      </c>
      <c r="L909" t="s">
        <v>2962</v>
      </c>
      <c r="M909">
        <v>34</v>
      </c>
      <c r="N909" t="s">
        <v>2955</v>
      </c>
      <c r="O909">
        <v>1</v>
      </c>
      <c r="P909">
        <v>2</v>
      </c>
      <c r="Q909">
        <v>1</v>
      </c>
      <c r="S909">
        <v>1</v>
      </c>
      <c r="T909">
        <v>2</v>
      </c>
      <c r="U909">
        <v>1</v>
      </c>
      <c r="V909">
        <v>1</v>
      </c>
      <c r="W909">
        <v>1</v>
      </c>
      <c r="X909">
        <v>1</v>
      </c>
      <c r="Y909">
        <v>2</v>
      </c>
      <c r="Z909">
        <v>1</v>
      </c>
      <c r="AA909">
        <v>1</v>
      </c>
      <c r="AB909">
        <v>3</v>
      </c>
      <c r="AC909">
        <v>2</v>
      </c>
      <c r="AD909">
        <v>2</v>
      </c>
      <c r="AE909">
        <v>1</v>
      </c>
      <c r="AF909">
        <v>3</v>
      </c>
      <c r="AG909">
        <v>2</v>
      </c>
      <c r="AJ909">
        <v>1</v>
      </c>
      <c r="AN909">
        <v>3</v>
      </c>
      <c r="AP909">
        <v>19</v>
      </c>
      <c r="AQ909" t="s">
        <v>2957</v>
      </c>
      <c r="AS909">
        <v>1</v>
      </c>
      <c r="AT909">
        <v>3</v>
      </c>
      <c r="AU909">
        <v>2</v>
      </c>
      <c r="AV909">
        <v>1</v>
      </c>
      <c r="AW909">
        <v>2</v>
      </c>
      <c r="AX909">
        <v>3</v>
      </c>
      <c r="AY909">
        <v>3</v>
      </c>
      <c r="AZ909">
        <v>2</v>
      </c>
      <c r="BA909">
        <v>1</v>
      </c>
      <c r="BD909">
        <v>22</v>
      </c>
      <c r="BE909" t="s">
        <v>2957</v>
      </c>
      <c r="BF909">
        <v>3</v>
      </c>
      <c r="BG909">
        <v>3</v>
      </c>
      <c r="BH909">
        <v>3</v>
      </c>
      <c r="BI909">
        <v>2</v>
      </c>
      <c r="BJ909">
        <v>1</v>
      </c>
      <c r="BK909">
        <v>1</v>
      </c>
      <c r="BL909">
        <v>1</v>
      </c>
      <c r="BM909">
        <v>1</v>
      </c>
      <c r="BN909">
        <v>1</v>
      </c>
      <c r="BO909">
        <v>1</v>
      </c>
      <c r="BP909">
        <v>1</v>
      </c>
      <c r="BQ909">
        <v>2</v>
      </c>
      <c r="BR909">
        <v>2</v>
      </c>
      <c r="BS909">
        <v>19</v>
      </c>
      <c r="BT909" t="s">
        <v>2957</v>
      </c>
      <c r="BU909">
        <v>3</v>
      </c>
      <c r="BW909">
        <v>1</v>
      </c>
      <c r="BX909">
        <v>1</v>
      </c>
      <c r="BY909">
        <v>0</v>
      </c>
      <c r="BZ909">
        <v>2</v>
      </c>
      <c r="CA909">
        <v>1</v>
      </c>
      <c r="CB909">
        <v>3</v>
      </c>
      <c r="CC909">
        <v>0</v>
      </c>
      <c r="CD909">
        <v>1</v>
      </c>
      <c r="CE909">
        <v>1</v>
      </c>
      <c r="CF909">
        <v>1</v>
      </c>
      <c r="CH909">
        <v>1</v>
      </c>
      <c r="CI909">
        <v>1</v>
      </c>
      <c r="CJ909">
        <v>1</v>
      </c>
      <c r="CK909">
        <v>14</v>
      </c>
      <c r="CL909" t="s">
        <v>2955</v>
      </c>
      <c r="CM909">
        <v>1</v>
      </c>
      <c r="CN909">
        <v>1</v>
      </c>
      <c r="CO909">
        <v>1</v>
      </c>
      <c r="CP909">
        <v>1</v>
      </c>
      <c r="CQ909">
        <v>1</v>
      </c>
      <c r="CR909">
        <v>1</v>
      </c>
      <c r="CS909">
        <v>1</v>
      </c>
      <c r="CT909">
        <v>1</v>
      </c>
      <c r="CU909">
        <v>1</v>
      </c>
      <c r="CV909">
        <v>1</v>
      </c>
      <c r="CW909">
        <v>1</v>
      </c>
      <c r="CX909">
        <v>1</v>
      </c>
      <c r="CY909">
        <v>1</v>
      </c>
      <c r="CZ909">
        <v>1</v>
      </c>
      <c r="DA909">
        <v>27</v>
      </c>
      <c r="DB909" t="s">
        <v>2955</v>
      </c>
      <c r="DC909">
        <v>1</v>
      </c>
      <c r="DD909">
        <v>1</v>
      </c>
      <c r="DE909">
        <v>1</v>
      </c>
      <c r="DF909">
        <v>1</v>
      </c>
      <c r="DG909">
        <v>1</v>
      </c>
      <c r="DH909">
        <v>3</v>
      </c>
      <c r="DI909">
        <v>3</v>
      </c>
      <c r="DJ909">
        <v>3</v>
      </c>
      <c r="DK909">
        <v>3</v>
      </c>
      <c r="DL909">
        <v>3</v>
      </c>
      <c r="DM909">
        <v>3</v>
      </c>
      <c r="DN909">
        <v>2</v>
      </c>
      <c r="DO909">
        <v>1</v>
      </c>
      <c r="DP909">
        <v>1</v>
      </c>
      <c r="DQ909">
        <v>15</v>
      </c>
      <c r="DR909" t="s">
        <v>2957</v>
      </c>
      <c r="DS909">
        <v>1</v>
      </c>
      <c r="DT909">
        <v>3</v>
      </c>
      <c r="DU909">
        <v>1</v>
      </c>
      <c r="DW909">
        <v>1</v>
      </c>
      <c r="DY909">
        <v>1</v>
      </c>
      <c r="EA909">
        <v>1</v>
      </c>
      <c r="EB909">
        <v>1</v>
      </c>
      <c r="EC909">
        <v>1</v>
      </c>
      <c r="ED909">
        <v>2</v>
      </c>
      <c r="EE909">
        <v>1</v>
      </c>
      <c r="EF909">
        <v>21</v>
      </c>
      <c r="EG909" t="s">
        <v>2955</v>
      </c>
      <c r="EH909">
        <v>1</v>
      </c>
      <c r="EI909">
        <v>1</v>
      </c>
      <c r="EJ909">
        <v>1</v>
      </c>
      <c r="EK909">
        <v>3</v>
      </c>
      <c r="EL909">
        <v>3</v>
      </c>
      <c r="EM909">
        <v>3</v>
      </c>
      <c r="EN909">
        <v>2</v>
      </c>
      <c r="EO909">
        <v>1</v>
      </c>
      <c r="EP909">
        <v>1</v>
      </c>
      <c r="EQ909">
        <v>3</v>
      </c>
      <c r="ER909">
        <v>1</v>
      </c>
      <c r="ES909">
        <v>1</v>
      </c>
    </row>
    <row r="910" spans="1:149" hidden="1">
      <c r="A910" s="23">
        <v>45607.442118055558</v>
      </c>
      <c r="B910" t="s">
        <v>42</v>
      </c>
      <c r="C910" t="s">
        <v>1734</v>
      </c>
      <c r="D910" t="s">
        <v>1735</v>
      </c>
      <c r="E910">
        <v>1</v>
      </c>
      <c r="F910" t="s">
        <v>2954</v>
      </c>
      <c r="G910">
        <v>154</v>
      </c>
      <c r="H910" t="s">
        <v>2957</v>
      </c>
      <c r="I910">
        <v>3</v>
      </c>
      <c r="J910">
        <v>3154</v>
      </c>
      <c r="K910" t="s">
        <v>2956</v>
      </c>
      <c r="L910" t="s">
        <v>3341</v>
      </c>
      <c r="M910">
        <v>31</v>
      </c>
      <c r="N910" t="s">
        <v>2957</v>
      </c>
      <c r="O910">
        <v>1</v>
      </c>
      <c r="P910">
        <v>1</v>
      </c>
      <c r="Q910">
        <v>1</v>
      </c>
      <c r="R910">
        <v>1</v>
      </c>
      <c r="S910">
        <v>1</v>
      </c>
      <c r="T910">
        <v>1</v>
      </c>
      <c r="U910">
        <v>1</v>
      </c>
      <c r="V910">
        <v>1</v>
      </c>
      <c r="W910">
        <v>1</v>
      </c>
      <c r="X910">
        <v>1</v>
      </c>
      <c r="Y910">
        <v>2</v>
      </c>
      <c r="Z910">
        <v>1</v>
      </c>
      <c r="AA910">
        <v>1</v>
      </c>
      <c r="AB910">
        <v>1</v>
      </c>
      <c r="AC910">
        <v>1</v>
      </c>
      <c r="AD910">
        <v>1</v>
      </c>
      <c r="AE910">
        <v>1</v>
      </c>
      <c r="AF910">
        <v>1</v>
      </c>
      <c r="AG910">
        <v>1</v>
      </c>
      <c r="AH910">
        <v>1</v>
      </c>
      <c r="AI910">
        <v>2</v>
      </c>
      <c r="AJ910">
        <v>3</v>
      </c>
      <c r="AK910">
        <v>1</v>
      </c>
      <c r="AL910">
        <v>1</v>
      </c>
      <c r="AM910">
        <v>1</v>
      </c>
      <c r="AN910">
        <v>1</v>
      </c>
      <c r="AO910">
        <v>1</v>
      </c>
      <c r="AP910">
        <v>19</v>
      </c>
      <c r="AQ910" t="s">
        <v>2957</v>
      </c>
      <c r="AR910">
        <v>1</v>
      </c>
      <c r="AS910">
        <v>1</v>
      </c>
      <c r="AT910">
        <v>3</v>
      </c>
      <c r="AU910">
        <v>2</v>
      </c>
      <c r="AV910">
        <v>1</v>
      </c>
      <c r="AW910">
        <v>2</v>
      </c>
      <c r="AX910">
        <v>3</v>
      </c>
      <c r="AY910">
        <v>2</v>
      </c>
      <c r="AZ910">
        <v>1</v>
      </c>
      <c r="BA910">
        <v>3</v>
      </c>
      <c r="BB910">
        <v>0</v>
      </c>
      <c r="BC910">
        <v>0</v>
      </c>
      <c r="BD910">
        <v>20</v>
      </c>
      <c r="BE910" t="s">
        <v>2957</v>
      </c>
      <c r="BF910">
        <v>2</v>
      </c>
      <c r="BG910">
        <v>2</v>
      </c>
      <c r="BH910">
        <v>1</v>
      </c>
      <c r="BI910">
        <v>2</v>
      </c>
      <c r="BJ910">
        <v>2</v>
      </c>
      <c r="BK910">
        <v>1</v>
      </c>
      <c r="BL910">
        <v>2</v>
      </c>
      <c r="BM910">
        <v>1</v>
      </c>
      <c r="BN910">
        <v>1</v>
      </c>
      <c r="BO910">
        <v>1</v>
      </c>
      <c r="BP910">
        <v>1</v>
      </c>
      <c r="BQ910">
        <v>2</v>
      </c>
      <c r="BR910">
        <v>2</v>
      </c>
      <c r="BS910">
        <v>19</v>
      </c>
      <c r="BT910" t="s">
        <v>2957</v>
      </c>
      <c r="BU910">
        <v>3</v>
      </c>
      <c r="BV910">
        <v>1</v>
      </c>
      <c r="BW910">
        <v>1</v>
      </c>
      <c r="BX910">
        <v>1</v>
      </c>
      <c r="BY910">
        <v>1</v>
      </c>
      <c r="BZ910">
        <v>2</v>
      </c>
      <c r="CA910">
        <v>1</v>
      </c>
      <c r="CB910">
        <v>1</v>
      </c>
      <c r="CC910">
        <v>1</v>
      </c>
      <c r="CD910">
        <v>1</v>
      </c>
      <c r="CE910">
        <v>1</v>
      </c>
      <c r="CF910">
        <v>1</v>
      </c>
      <c r="CG910">
        <v>1</v>
      </c>
      <c r="CH910">
        <v>1</v>
      </c>
      <c r="CI910">
        <v>1</v>
      </c>
      <c r="CJ910">
        <v>1</v>
      </c>
      <c r="CK910">
        <v>11</v>
      </c>
      <c r="CL910" t="s">
        <v>2957</v>
      </c>
      <c r="CM910">
        <v>1</v>
      </c>
      <c r="CN910">
        <v>1</v>
      </c>
      <c r="CO910">
        <v>1</v>
      </c>
      <c r="CP910">
        <v>0</v>
      </c>
      <c r="CQ910">
        <v>1</v>
      </c>
      <c r="CR910">
        <v>1</v>
      </c>
      <c r="CS910">
        <v>1</v>
      </c>
      <c r="CT910">
        <v>1</v>
      </c>
      <c r="CU910">
        <v>1</v>
      </c>
      <c r="CV910">
        <v>1</v>
      </c>
      <c r="CW910">
        <v>0</v>
      </c>
      <c r="CX910">
        <v>1</v>
      </c>
      <c r="CY910">
        <v>1</v>
      </c>
      <c r="CZ910">
        <v>0</v>
      </c>
      <c r="DA910">
        <v>21</v>
      </c>
      <c r="DB910" t="s">
        <v>2957</v>
      </c>
      <c r="DC910">
        <v>1</v>
      </c>
      <c r="DD910">
        <v>1</v>
      </c>
      <c r="DE910">
        <v>1</v>
      </c>
      <c r="DF910">
        <v>1</v>
      </c>
      <c r="DG910">
        <v>1</v>
      </c>
      <c r="DH910">
        <v>1</v>
      </c>
      <c r="DI910">
        <v>2</v>
      </c>
      <c r="DJ910">
        <v>3</v>
      </c>
      <c r="DK910">
        <v>2</v>
      </c>
      <c r="DL910">
        <v>2</v>
      </c>
      <c r="DM910">
        <v>3</v>
      </c>
      <c r="DN910">
        <v>1</v>
      </c>
      <c r="DO910">
        <v>1</v>
      </c>
      <c r="DP910">
        <v>1</v>
      </c>
      <c r="DQ910">
        <v>14</v>
      </c>
      <c r="DR910" t="s">
        <v>2957</v>
      </c>
      <c r="DS910">
        <v>1</v>
      </c>
      <c r="DT910">
        <v>2</v>
      </c>
      <c r="DU910">
        <v>1</v>
      </c>
      <c r="DV910">
        <v>1</v>
      </c>
      <c r="DW910">
        <v>0</v>
      </c>
      <c r="DX910">
        <v>0</v>
      </c>
      <c r="DY910">
        <v>1</v>
      </c>
      <c r="DZ910">
        <v>1</v>
      </c>
      <c r="EA910">
        <v>1</v>
      </c>
      <c r="EB910">
        <v>1</v>
      </c>
      <c r="EC910">
        <v>1</v>
      </c>
      <c r="ED910">
        <v>2</v>
      </c>
      <c r="EE910">
        <v>2</v>
      </c>
      <c r="EF910">
        <v>19</v>
      </c>
      <c r="EG910" t="s">
        <v>2955</v>
      </c>
      <c r="EH910">
        <v>1</v>
      </c>
      <c r="EI910">
        <v>1</v>
      </c>
      <c r="EJ910">
        <v>1</v>
      </c>
      <c r="EK910">
        <v>2</v>
      </c>
      <c r="EL910">
        <v>3</v>
      </c>
      <c r="EM910">
        <v>2</v>
      </c>
      <c r="EN910">
        <v>2</v>
      </c>
      <c r="EO910">
        <v>1</v>
      </c>
      <c r="EP910">
        <v>1</v>
      </c>
      <c r="EQ910">
        <v>3</v>
      </c>
      <c r="ER910">
        <v>1</v>
      </c>
      <c r="ES910">
        <v>1</v>
      </c>
    </row>
    <row r="911" spans="1:149" hidden="1">
      <c r="A911" s="23">
        <v>45607.437245370369</v>
      </c>
      <c r="B911" t="s">
        <v>46</v>
      </c>
      <c r="C911" t="s">
        <v>1952</v>
      </c>
      <c r="D911" t="s">
        <v>1953</v>
      </c>
      <c r="E911">
        <v>1</v>
      </c>
      <c r="F911" t="s">
        <v>2954</v>
      </c>
      <c r="G911">
        <v>161</v>
      </c>
      <c r="H911" t="s">
        <v>2957</v>
      </c>
      <c r="I911">
        <v>3</v>
      </c>
      <c r="J911">
        <v>3161</v>
      </c>
      <c r="K911" t="s">
        <v>2956</v>
      </c>
      <c r="L911" t="s">
        <v>3342</v>
      </c>
      <c r="M911">
        <v>34</v>
      </c>
      <c r="N911" t="s">
        <v>2957</v>
      </c>
      <c r="O911">
        <v>1</v>
      </c>
      <c r="P911">
        <v>3</v>
      </c>
      <c r="Q911">
        <v>1</v>
      </c>
      <c r="R911">
        <v>0</v>
      </c>
      <c r="S911">
        <v>1</v>
      </c>
      <c r="T911">
        <v>0</v>
      </c>
      <c r="U911">
        <v>1</v>
      </c>
      <c r="V911">
        <v>1</v>
      </c>
      <c r="W911">
        <v>1</v>
      </c>
      <c r="X911">
        <v>0</v>
      </c>
      <c r="Y911">
        <v>2</v>
      </c>
      <c r="Z911">
        <v>1</v>
      </c>
      <c r="AA911">
        <v>1</v>
      </c>
      <c r="AB911">
        <v>2</v>
      </c>
      <c r="AC911">
        <v>2</v>
      </c>
      <c r="AD911">
        <v>1</v>
      </c>
      <c r="AE911">
        <v>1</v>
      </c>
      <c r="AF911">
        <v>3</v>
      </c>
      <c r="AG911">
        <v>2</v>
      </c>
      <c r="AH911">
        <v>2</v>
      </c>
      <c r="AI911">
        <v>2</v>
      </c>
      <c r="AJ911">
        <v>3</v>
      </c>
      <c r="AK911">
        <v>0</v>
      </c>
      <c r="AL911">
        <v>1</v>
      </c>
      <c r="AM911">
        <v>1</v>
      </c>
      <c r="AN911">
        <v>1</v>
      </c>
      <c r="AO911">
        <v>0</v>
      </c>
      <c r="AP911">
        <v>18</v>
      </c>
      <c r="AQ911" t="s">
        <v>2957</v>
      </c>
      <c r="AR911">
        <v>1</v>
      </c>
      <c r="AS911">
        <v>1</v>
      </c>
      <c r="AT911">
        <v>3</v>
      </c>
      <c r="AU911">
        <v>2</v>
      </c>
      <c r="AV911">
        <v>1</v>
      </c>
      <c r="AW911">
        <v>1</v>
      </c>
      <c r="AX911">
        <v>3</v>
      </c>
      <c r="AY911">
        <v>3</v>
      </c>
      <c r="AZ911">
        <v>1</v>
      </c>
      <c r="BA911">
        <v>2</v>
      </c>
      <c r="BB911">
        <v>0</v>
      </c>
      <c r="BC911">
        <v>0</v>
      </c>
      <c r="BD911">
        <v>22</v>
      </c>
      <c r="BE911" t="s">
        <v>2957</v>
      </c>
      <c r="BF911">
        <v>3</v>
      </c>
      <c r="BG911">
        <v>1</v>
      </c>
      <c r="BH911">
        <v>1</v>
      </c>
      <c r="BI911">
        <v>3</v>
      </c>
      <c r="BJ911">
        <v>2</v>
      </c>
      <c r="BK911">
        <v>1</v>
      </c>
      <c r="BL911">
        <v>3</v>
      </c>
      <c r="BM911">
        <v>1</v>
      </c>
      <c r="BN911">
        <v>1</v>
      </c>
      <c r="BO911">
        <v>1</v>
      </c>
      <c r="BP911">
        <v>1</v>
      </c>
      <c r="BQ911">
        <v>3</v>
      </c>
      <c r="BR911">
        <v>1</v>
      </c>
      <c r="BS911">
        <v>17</v>
      </c>
      <c r="BT911" t="s">
        <v>2957</v>
      </c>
      <c r="BU911">
        <v>3</v>
      </c>
      <c r="BV911">
        <v>1</v>
      </c>
      <c r="BW911">
        <v>1</v>
      </c>
      <c r="BX911">
        <v>1</v>
      </c>
      <c r="BY911">
        <v>0</v>
      </c>
      <c r="BZ911">
        <v>2</v>
      </c>
      <c r="CA911">
        <v>1</v>
      </c>
      <c r="CB911">
        <v>1</v>
      </c>
      <c r="CC911">
        <v>0</v>
      </c>
      <c r="CD911">
        <v>1</v>
      </c>
      <c r="CE911">
        <v>1</v>
      </c>
      <c r="CF911">
        <v>1</v>
      </c>
      <c r="CG911">
        <v>1</v>
      </c>
      <c r="CH911">
        <v>1</v>
      </c>
      <c r="CI911">
        <v>1</v>
      </c>
      <c r="CJ911">
        <v>1</v>
      </c>
      <c r="CK911">
        <v>14</v>
      </c>
      <c r="CL911" t="s">
        <v>2955</v>
      </c>
      <c r="CM911">
        <v>1</v>
      </c>
      <c r="CN911">
        <v>1</v>
      </c>
      <c r="CO911">
        <v>1</v>
      </c>
      <c r="CP911">
        <v>1</v>
      </c>
      <c r="CQ911">
        <v>1</v>
      </c>
      <c r="CR911">
        <v>1</v>
      </c>
      <c r="CS911">
        <v>1</v>
      </c>
      <c r="CT911">
        <v>1</v>
      </c>
      <c r="CU911">
        <v>1</v>
      </c>
      <c r="CV911">
        <v>1</v>
      </c>
      <c r="CW911">
        <v>1</v>
      </c>
      <c r="CX911">
        <v>1</v>
      </c>
      <c r="CY911">
        <v>1</v>
      </c>
      <c r="CZ911">
        <v>1</v>
      </c>
      <c r="DA911">
        <v>26</v>
      </c>
      <c r="DB911" t="s">
        <v>2957</v>
      </c>
      <c r="DC911">
        <v>1</v>
      </c>
      <c r="DD911">
        <v>1</v>
      </c>
      <c r="DE911">
        <v>1</v>
      </c>
      <c r="DF911">
        <v>1</v>
      </c>
      <c r="DG911">
        <v>1</v>
      </c>
      <c r="DH911">
        <v>3</v>
      </c>
      <c r="DI911">
        <v>2</v>
      </c>
      <c r="DJ911">
        <v>3</v>
      </c>
      <c r="DK911">
        <v>3</v>
      </c>
      <c r="DL911">
        <v>3</v>
      </c>
      <c r="DM911">
        <v>2</v>
      </c>
      <c r="DN911">
        <v>2</v>
      </c>
      <c r="DO911">
        <v>2</v>
      </c>
      <c r="DP911">
        <v>1</v>
      </c>
      <c r="DQ911">
        <v>11</v>
      </c>
      <c r="DR911" t="s">
        <v>2960</v>
      </c>
      <c r="DS911">
        <v>1</v>
      </c>
      <c r="DT911">
        <v>2</v>
      </c>
      <c r="DU911">
        <v>1</v>
      </c>
      <c r="DV911">
        <v>1</v>
      </c>
      <c r="DW911">
        <v>0</v>
      </c>
      <c r="DX911">
        <v>0</v>
      </c>
      <c r="DY911">
        <v>0</v>
      </c>
      <c r="DZ911">
        <v>1</v>
      </c>
      <c r="EA911">
        <v>1</v>
      </c>
      <c r="EB911">
        <v>0</v>
      </c>
      <c r="EC911">
        <v>1</v>
      </c>
      <c r="ED911">
        <v>1</v>
      </c>
      <c r="EE911">
        <v>2</v>
      </c>
      <c r="EF911">
        <v>19</v>
      </c>
      <c r="EG911" t="s">
        <v>2955</v>
      </c>
      <c r="EH911">
        <v>1</v>
      </c>
      <c r="EI911">
        <v>1</v>
      </c>
      <c r="EJ911">
        <v>1</v>
      </c>
      <c r="EK911">
        <v>3</v>
      </c>
      <c r="EL911">
        <v>3</v>
      </c>
      <c r="EM911">
        <v>2</v>
      </c>
      <c r="EN911">
        <v>1</v>
      </c>
      <c r="EO911">
        <v>1</v>
      </c>
      <c r="EP911">
        <v>1</v>
      </c>
      <c r="EQ911">
        <v>3</v>
      </c>
      <c r="ER911">
        <v>1</v>
      </c>
      <c r="ES911">
        <v>1</v>
      </c>
    </row>
    <row r="912" spans="1:149" hidden="1">
      <c r="A912" s="23">
        <v>45607.436678240738</v>
      </c>
      <c r="B912" t="s">
        <v>22</v>
      </c>
      <c r="C912" t="s">
        <v>353</v>
      </c>
      <c r="D912" t="s">
        <v>354</v>
      </c>
      <c r="E912">
        <v>6</v>
      </c>
      <c r="F912" t="s">
        <v>3152</v>
      </c>
      <c r="G912">
        <v>27</v>
      </c>
      <c r="H912" t="s">
        <v>2958</v>
      </c>
      <c r="I912">
        <v>1</v>
      </c>
      <c r="J912">
        <v>1027</v>
      </c>
      <c r="K912" t="s">
        <v>2961</v>
      </c>
      <c r="L912" t="s">
        <v>2962</v>
      </c>
      <c r="M912">
        <v>13</v>
      </c>
      <c r="N912" t="s">
        <v>2958</v>
      </c>
      <c r="O912">
        <v>0</v>
      </c>
      <c r="Q912">
        <v>1</v>
      </c>
      <c r="S912">
        <v>1</v>
      </c>
      <c r="T912">
        <v>0</v>
      </c>
      <c r="U912">
        <v>1</v>
      </c>
      <c r="V912">
        <v>1</v>
      </c>
      <c r="W912">
        <v>1</v>
      </c>
      <c r="Y912">
        <v>1</v>
      </c>
      <c r="Z912">
        <v>0</v>
      </c>
      <c r="AB912">
        <v>0</v>
      </c>
      <c r="AC912">
        <v>1</v>
      </c>
      <c r="AD912">
        <v>0</v>
      </c>
      <c r="AE912">
        <v>0</v>
      </c>
      <c r="AF912">
        <v>1</v>
      </c>
      <c r="AG912">
        <v>1</v>
      </c>
      <c r="AJ912">
        <v>1</v>
      </c>
      <c r="AN912">
        <v>2</v>
      </c>
      <c r="AP912">
        <v>10</v>
      </c>
      <c r="AQ912" t="s">
        <v>2960</v>
      </c>
      <c r="AR912">
        <v>1</v>
      </c>
      <c r="AS912">
        <v>1</v>
      </c>
      <c r="AT912">
        <v>3</v>
      </c>
      <c r="AU912">
        <v>1</v>
      </c>
      <c r="AV912">
        <v>1</v>
      </c>
      <c r="AW912">
        <v>1</v>
      </c>
      <c r="AX912">
        <v>1</v>
      </c>
      <c r="AY912">
        <v>1</v>
      </c>
      <c r="AZ912">
        <v>0</v>
      </c>
      <c r="BA912">
        <v>0</v>
      </c>
      <c r="BD912">
        <v>10</v>
      </c>
      <c r="BE912" t="s">
        <v>2958</v>
      </c>
      <c r="BF912">
        <v>0</v>
      </c>
      <c r="BG912">
        <v>0</v>
      </c>
      <c r="BH912">
        <v>0</v>
      </c>
      <c r="BI912">
        <v>2</v>
      </c>
      <c r="BJ912">
        <v>1</v>
      </c>
      <c r="BK912">
        <v>0</v>
      </c>
      <c r="BL912">
        <v>1</v>
      </c>
      <c r="BM912">
        <v>1</v>
      </c>
      <c r="BN912">
        <v>1</v>
      </c>
      <c r="BO912">
        <v>0</v>
      </c>
      <c r="BP912">
        <v>0</v>
      </c>
      <c r="BQ912">
        <v>2</v>
      </c>
      <c r="BR912">
        <v>2</v>
      </c>
      <c r="BS912">
        <v>11</v>
      </c>
      <c r="BT912" t="s">
        <v>2960</v>
      </c>
      <c r="BU912">
        <v>3</v>
      </c>
      <c r="BV912">
        <v>1</v>
      </c>
      <c r="BW912">
        <v>1</v>
      </c>
      <c r="BX912">
        <v>1</v>
      </c>
      <c r="BY912">
        <v>0</v>
      </c>
      <c r="BZ912">
        <v>1</v>
      </c>
      <c r="CA912">
        <v>0</v>
      </c>
      <c r="CB912">
        <v>0</v>
      </c>
      <c r="CC912">
        <v>0</v>
      </c>
      <c r="CD912">
        <v>0</v>
      </c>
      <c r="CE912">
        <v>1</v>
      </c>
      <c r="CF912">
        <v>0</v>
      </c>
      <c r="CG912">
        <v>1</v>
      </c>
      <c r="CH912">
        <v>1</v>
      </c>
      <c r="CI912">
        <v>1</v>
      </c>
      <c r="CJ912">
        <v>0</v>
      </c>
      <c r="CK912">
        <v>6</v>
      </c>
      <c r="CL912" t="s">
        <v>2960</v>
      </c>
      <c r="CM912">
        <v>1</v>
      </c>
      <c r="CN912">
        <v>1</v>
      </c>
      <c r="CO912">
        <v>0</v>
      </c>
      <c r="CP912">
        <v>0</v>
      </c>
      <c r="CQ912">
        <v>0</v>
      </c>
      <c r="CR912">
        <v>1</v>
      </c>
      <c r="CS912">
        <v>0</v>
      </c>
      <c r="CT912">
        <v>0</v>
      </c>
      <c r="CU912">
        <v>0</v>
      </c>
      <c r="CV912">
        <v>0</v>
      </c>
      <c r="CW912">
        <v>1</v>
      </c>
      <c r="CX912">
        <v>1</v>
      </c>
      <c r="CY912">
        <v>1</v>
      </c>
      <c r="CZ912">
        <v>0</v>
      </c>
      <c r="DA912">
        <v>13</v>
      </c>
      <c r="DB912" t="s">
        <v>2958</v>
      </c>
      <c r="DC912">
        <v>1</v>
      </c>
      <c r="DD912">
        <v>1</v>
      </c>
      <c r="DE912">
        <v>0</v>
      </c>
      <c r="DF912">
        <v>1</v>
      </c>
      <c r="DG912">
        <v>1</v>
      </c>
      <c r="DH912">
        <v>1</v>
      </c>
      <c r="DI912">
        <v>0</v>
      </c>
      <c r="DJ912">
        <v>3</v>
      </c>
      <c r="DK912">
        <v>1</v>
      </c>
      <c r="DL912">
        <v>3</v>
      </c>
      <c r="DM912">
        <v>0</v>
      </c>
      <c r="DN912">
        <v>0</v>
      </c>
      <c r="DO912">
        <v>1</v>
      </c>
      <c r="DP912">
        <v>0</v>
      </c>
      <c r="DQ912">
        <v>7</v>
      </c>
      <c r="DR912" t="s">
        <v>2958</v>
      </c>
      <c r="DS912">
        <v>0</v>
      </c>
      <c r="DT912">
        <v>3</v>
      </c>
      <c r="DU912">
        <v>1</v>
      </c>
      <c r="DV912">
        <v>0</v>
      </c>
      <c r="DX912">
        <v>0</v>
      </c>
      <c r="DY912">
        <v>0</v>
      </c>
      <c r="EA912">
        <v>0</v>
      </c>
      <c r="EB912">
        <v>0</v>
      </c>
      <c r="EC912">
        <v>0</v>
      </c>
      <c r="ED912">
        <v>1</v>
      </c>
      <c r="EE912">
        <v>1</v>
      </c>
      <c r="EF912">
        <v>10</v>
      </c>
      <c r="EG912" t="s">
        <v>2958</v>
      </c>
      <c r="EH912">
        <v>0</v>
      </c>
      <c r="EI912">
        <v>1</v>
      </c>
      <c r="EJ912">
        <v>1</v>
      </c>
      <c r="EK912">
        <v>1</v>
      </c>
      <c r="EL912">
        <v>3</v>
      </c>
      <c r="EM912">
        <v>1</v>
      </c>
      <c r="EN912">
        <v>1</v>
      </c>
      <c r="EO912">
        <v>0</v>
      </c>
      <c r="EP912">
        <v>0</v>
      </c>
      <c r="EQ912">
        <v>0</v>
      </c>
      <c r="ER912">
        <v>1</v>
      </c>
      <c r="ES912">
        <v>1</v>
      </c>
    </row>
    <row r="913" spans="1:149" hidden="1">
      <c r="A913" s="23">
        <v>45607.435590277775</v>
      </c>
      <c r="B913" t="s">
        <v>59</v>
      </c>
      <c r="C913" t="s">
        <v>2529</v>
      </c>
      <c r="D913" t="s">
        <v>2530</v>
      </c>
      <c r="E913">
        <v>2</v>
      </c>
      <c r="F913" t="s">
        <v>3193</v>
      </c>
      <c r="G913">
        <v>123</v>
      </c>
      <c r="H913" t="s">
        <v>2957</v>
      </c>
      <c r="I913">
        <v>3</v>
      </c>
      <c r="J913">
        <v>3123</v>
      </c>
      <c r="K913" t="s">
        <v>2961</v>
      </c>
      <c r="L913" t="s">
        <v>2962</v>
      </c>
      <c r="M913">
        <v>23</v>
      </c>
      <c r="N913" t="s">
        <v>2957</v>
      </c>
      <c r="O913">
        <v>1</v>
      </c>
      <c r="P913">
        <v>2</v>
      </c>
      <c r="Q913">
        <v>1</v>
      </c>
      <c r="S913">
        <v>1</v>
      </c>
      <c r="T913">
        <v>1</v>
      </c>
      <c r="U913">
        <v>1</v>
      </c>
      <c r="V913">
        <v>1</v>
      </c>
      <c r="W913">
        <v>1</v>
      </c>
      <c r="X913">
        <v>1</v>
      </c>
      <c r="Y913">
        <v>2</v>
      </c>
      <c r="Z913">
        <v>1</v>
      </c>
      <c r="AA913">
        <v>1</v>
      </c>
      <c r="AB913">
        <v>1</v>
      </c>
      <c r="AC913">
        <v>1</v>
      </c>
      <c r="AD913">
        <v>1</v>
      </c>
      <c r="AE913">
        <v>1</v>
      </c>
      <c r="AF913">
        <v>1</v>
      </c>
      <c r="AG913">
        <v>1</v>
      </c>
      <c r="AJ913">
        <v>1</v>
      </c>
      <c r="AN913">
        <v>1</v>
      </c>
      <c r="AP913">
        <v>15</v>
      </c>
      <c r="AQ913" t="s">
        <v>2957</v>
      </c>
      <c r="AS913">
        <v>1</v>
      </c>
      <c r="AT913">
        <v>3</v>
      </c>
      <c r="AU913">
        <v>2</v>
      </c>
      <c r="AV913">
        <v>1</v>
      </c>
      <c r="AW913">
        <v>1</v>
      </c>
      <c r="AX913">
        <v>2</v>
      </c>
      <c r="AY913">
        <v>2</v>
      </c>
      <c r="AZ913">
        <v>1</v>
      </c>
      <c r="BA913">
        <v>1</v>
      </c>
      <c r="BD913">
        <v>18</v>
      </c>
      <c r="BE913" t="s">
        <v>2957</v>
      </c>
      <c r="BF913">
        <v>1</v>
      </c>
      <c r="BG913">
        <v>2</v>
      </c>
      <c r="BH913">
        <v>1</v>
      </c>
      <c r="BI913">
        <v>2</v>
      </c>
      <c r="BJ913">
        <v>1</v>
      </c>
      <c r="BK913">
        <v>1</v>
      </c>
      <c r="BL913">
        <v>2</v>
      </c>
      <c r="BM913">
        <v>1</v>
      </c>
      <c r="BN913">
        <v>1</v>
      </c>
      <c r="BO913">
        <v>1</v>
      </c>
      <c r="BP913">
        <v>1</v>
      </c>
      <c r="BQ913">
        <v>2</v>
      </c>
      <c r="BR913">
        <v>2</v>
      </c>
      <c r="BS913">
        <v>17</v>
      </c>
      <c r="BT913" t="s">
        <v>2957</v>
      </c>
      <c r="BU913">
        <v>3</v>
      </c>
      <c r="BW913">
        <v>1</v>
      </c>
      <c r="BX913">
        <v>1</v>
      </c>
      <c r="BY913">
        <v>1</v>
      </c>
      <c r="BZ913">
        <v>1</v>
      </c>
      <c r="CA913">
        <v>1</v>
      </c>
      <c r="CB913">
        <v>2</v>
      </c>
      <c r="CC913">
        <v>0</v>
      </c>
      <c r="CD913">
        <v>1</v>
      </c>
      <c r="CE913">
        <v>1</v>
      </c>
      <c r="CF913">
        <v>1</v>
      </c>
      <c r="CH913">
        <v>1</v>
      </c>
      <c r="CI913">
        <v>0</v>
      </c>
      <c r="CJ913">
        <v>1</v>
      </c>
      <c r="CK913">
        <v>10</v>
      </c>
      <c r="CL913" t="s">
        <v>2957</v>
      </c>
      <c r="CM913">
        <v>1</v>
      </c>
      <c r="CN913">
        <v>1</v>
      </c>
      <c r="CO913">
        <v>1</v>
      </c>
      <c r="CP913">
        <v>0</v>
      </c>
      <c r="CQ913">
        <v>0</v>
      </c>
      <c r="CR913">
        <v>1</v>
      </c>
      <c r="CS913">
        <v>1</v>
      </c>
      <c r="CT913">
        <v>1</v>
      </c>
      <c r="CU913">
        <v>0</v>
      </c>
      <c r="CV913">
        <v>1</v>
      </c>
      <c r="CW913">
        <v>1</v>
      </c>
      <c r="CX913">
        <v>1</v>
      </c>
      <c r="CY913">
        <v>1</v>
      </c>
      <c r="CZ913">
        <v>0</v>
      </c>
      <c r="DA913">
        <v>16</v>
      </c>
      <c r="DB913" t="s">
        <v>2960</v>
      </c>
      <c r="DC913">
        <v>1</v>
      </c>
      <c r="DD913">
        <v>1</v>
      </c>
      <c r="DE913">
        <v>1</v>
      </c>
      <c r="DF913">
        <v>1</v>
      </c>
      <c r="DG913">
        <v>1</v>
      </c>
      <c r="DH913">
        <v>2</v>
      </c>
      <c r="DI913">
        <v>2</v>
      </c>
      <c r="DJ913">
        <v>2</v>
      </c>
      <c r="DK913">
        <v>1</v>
      </c>
      <c r="DL913">
        <v>1</v>
      </c>
      <c r="DM913">
        <v>1</v>
      </c>
      <c r="DN913">
        <v>2</v>
      </c>
      <c r="DO913">
        <v>0</v>
      </c>
      <c r="DP913">
        <v>0</v>
      </c>
      <c r="DQ913">
        <v>12</v>
      </c>
      <c r="DR913" t="s">
        <v>2960</v>
      </c>
      <c r="DS913">
        <v>1</v>
      </c>
      <c r="DT913">
        <v>2</v>
      </c>
      <c r="DU913">
        <v>1</v>
      </c>
      <c r="DW913">
        <v>0</v>
      </c>
      <c r="DY913">
        <v>0</v>
      </c>
      <c r="EA913">
        <v>1</v>
      </c>
      <c r="EB913">
        <v>1</v>
      </c>
      <c r="EC913">
        <v>1</v>
      </c>
      <c r="ED913">
        <v>2</v>
      </c>
      <c r="EE913">
        <v>1</v>
      </c>
      <c r="EF913">
        <v>12</v>
      </c>
      <c r="EG913" t="s">
        <v>2960</v>
      </c>
      <c r="EH913">
        <v>1</v>
      </c>
      <c r="EI913">
        <v>1</v>
      </c>
      <c r="EJ913">
        <v>1</v>
      </c>
      <c r="EK913">
        <v>1</v>
      </c>
      <c r="EL913">
        <v>2</v>
      </c>
      <c r="EM913">
        <v>1</v>
      </c>
      <c r="EN913">
        <v>1</v>
      </c>
      <c r="EO913">
        <v>1</v>
      </c>
      <c r="EP913">
        <v>1</v>
      </c>
      <c r="EQ913">
        <v>0</v>
      </c>
      <c r="ER913">
        <v>1</v>
      </c>
      <c r="ES913">
        <v>1</v>
      </c>
    </row>
    <row r="914" spans="1:149">
      <c r="A914" s="23">
        <v>45607.435497685183</v>
      </c>
      <c r="B914" t="s">
        <v>23</v>
      </c>
      <c r="C914" t="s">
        <v>427</v>
      </c>
      <c r="D914" t="s">
        <v>428</v>
      </c>
      <c r="E914">
        <v>6</v>
      </c>
      <c r="F914" t="s">
        <v>3152</v>
      </c>
      <c r="G914">
        <v>107</v>
      </c>
      <c r="H914" t="s">
        <v>2960</v>
      </c>
      <c r="I914">
        <v>2</v>
      </c>
      <c r="J914">
        <v>2107</v>
      </c>
      <c r="K914" t="s">
        <v>2956</v>
      </c>
      <c r="L914" t="s">
        <v>3343</v>
      </c>
      <c r="M914">
        <v>17</v>
      </c>
      <c r="N914" t="s">
        <v>2960</v>
      </c>
      <c r="O914">
        <v>1</v>
      </c>
      <c r="Q914">
        <v>1</v>
      </c>
      <c r="S914">
        <v>1</v>
      </c>
      <c r="T914">
        <v>1</v>
      </c>
      <c r="U914">
        <v>1</v>
      </c>
      <c r="V914">
        <v>1</v>
      </c>
      <c r="W914">
        <v>1</v>
      </c>
      <c r="Y914">
        <v>2</v>
      </c>
      <c r="Z914">
        <v>1</v>
      </c>
      <c r="AB914">
        <v>2</v>
      </c>
      <c r="AC914">
        <v>1</v>
      </c>
      <c r="AD914">
        <v>0</v>
      </c>
      <c r="AE914">
        <v>0</v>
      </c>
      <c r="AF914">
        <v>1</v>
      </c>
      <c r="AG914">
        <v>1</v>
      </c>
      <c r="AJ914">
        <v>2</v>
      </c>
      <c r="AN914">
        <v>0</v>
      </c>
      <c r="AP914">
        <v>16</v>
      </c>
      <c r="AQ914" t="s">
        <v>2957</v>
      </c>
      <c r="AR914">
        <v>1</v>
      </c>
      <c r="AS914">
        <v>1</v>
      </c>
      <c r="AT914">
        <v>3</v>
      </c>
      <c r="AU914">
        <v>2</v>
      </c>
      <c r="AV914">
        <v>1</v>
      </c>
      <c r="AW914">
        <v>1</v>
      </c>
      <c r="AX914">
        <v>2</v>
      </c>
      <c r="AY914">
        <v>3</v>
      </c>
      <c r="AZ914">
        <v>2</v>
      </c>
      <c r="BA914">
        <v>0</v>
      </c>
      <c r="BD914">
        <v>14</v>
      </c>
      <c r="BE914" t="s">
        <v>2960</v>
      </c>
      <c r="BF914">
        <v>2</v>
      </c>
      <c r="BG914">
        <v>0</v>
      </c>
      <c r="BH914">
        <v>0</v>
      </c>
      <c r="BI914">
        <v>2</v>
      </c>
      <c r="BJ914">
        <v>1</v>
      </c>
      <c r="BK914">
        <v>0</v>
      </c>
      <c r="BL914">
        <v>2</v>
      </c>
      <c r="BM914">
        <v>1</v>
      </c>
      <c r="BN914">
        <v>1</v>
      </c>
      <c r="BO914">
        <v>1</v>
      </c>
      <c r="BP914">
        <v>0</v>
      </c>
      <c r="BQ914">
        <v>3</v>
      </c>
      <c r="BR914">
        <v>1</v>
      </c>
      <c r="BS914">
        <v>16</v>
      </c>
      <c r="BT914" t="s">
        <v>2957</v>
      </c>
      <c r="BU914">
        <v>3</v>
      </c>
      <c r="BV914">
        <v>1</v>
      </c>
      <c r="BW914">
        <v>1</v>
      </c>
      <c r="BX914">
        <v>1</v>
      </c>
      <c r="BY914">
        <v>1</v>
      </c>
      <c r="BZ914">
        <v>2</v>
      </c>
      <c r="CA914">
        <v>1</v>
      </c>
      <c r="CB914">
        <v>1</v>
      </c>
      <c r="CC914">
        <v>0</v>
      </c>
      <c r="CD914">
        <v>1</v>
      </c>
      <c r="CE914">
        <v>1</v>
      </c>
      <c r="CF914">
        <v>0</v>
      </c>
      <c r="CG914">
        <v>1</v>
      </c>
      <c r="CH914">
        <v>1</v>
      </c>
      <c r="CI914">
        <v>1</v>
      </c>
      <c r="CJ914">
        <v>0</v>
      </c>
      <c r="CK914">
        <v>7</v>
      </c>
      <c r="CL914" t="s">
        <v>2960</v>
      </c>
      <c r="CM914">
        <v>1</v>
      </c>
      <c r="CN914">
        <v>1</v>
      </c>
      <c r="CO914">
        <v>1</v>
      </c>
      <c r="CP914">
        <v>0</v>
      </c>
      <c r="CQ914">
        <v>1</v>
      </c>
      <c r="CR914">
        <v>1</v>
      </c>
      <c r="CS914">
        <v>0</v>
      </c>
      <c r="CT914">
        <v>1</v>
      </c>
      <c r="CU914">
        <v>0</v>
      </c>
      <c r="CV914">
        <v>0</v>
      </c>
      <c r="CW914">
        <v>0</v>
      </c>
      <c r="CX914">
        <v>0</v>
      </c>
      <c r="CY914">
        <v>1</v>
      </c>
      <c r="CZ914">
        <v>0</v>
      </c>
      <c r="DA914">
        <v>13</v>
      </c>
      <c r="DB914" t="s">
        <v>2960</v>
      </c>
      <c r="DC914">
        <v>1</v>
      </c>
      <c r="DD914">
        <v>1</v>
      </c>
      <c r="DE914">
        <v>1</v>
      </c>
      <c r="DF914">
        <v>1</v>
      </c>
      <c r="DG914">
        <v>0</v>
      </c>
      <c r="DH914">
        <v>1</v>
      </c>
      <c r="DI914">
        <v>0</v>
      </c>
      <c r="DJ914">
        <v>3</v>
      </c>
      <c r="DK914">
        <v>2</v>
      </c>
      <c r="DL914">
        <v>3</v>
      </c>
      <c r="DM914">
        <v>0</v>
      </c>
      <c r="DN914">
        <v>0</v>
      </c>
      <c r="DO914">
        <v>0</v>
      </c>
      <c r="DP914">
        <v>0</v>
      </c>
      <c r="DQ914">
        <v>10</v>
      </c>
      <c r="DR914" t="s">
        <v>2960</v>
      </c>
      <c r="DS914">
        <v>1</v>
      </c>
      <c r="DT914">
        <v>3</v>
      </c>
      <c r="DU914">
        <v>1</v>
      </c>
      <c r="DV914">
        <v>1</v>
      </c>
      <c r="DX914">
        <v>1</v>
      </c>
      <c r="DY914">
        <v>0</v>
      </c>
      <c r="EA914">
        <v>0</v>
      </c>
      <c r="EB914">
        <v>0</v>
      </c>
      <c r="EC914">
        <v>0</v>
      </c>
      <c r="ED914">
        <v>1</v>
      </c>
      <c r="EE914">
        <v>1</v>
      </c>
      <c r="EF914">
        <v>14</v>
      </c>
      <c r="EG914" t="s">
        <v>2957</v>
      </c>
      <c r="EH914">
        <v>1</v>
      </c>
      <c r="EI914">
        <v>1</v>
      </c>
      <c r="EJ914">
        <v>1</v>
      </c>
      <c r="EK914">
        <v>1</v>
      </c>
      <c r="EL914">
        <v>1</v>
      </c>
      <c r="EM914">
        <v>1</v>
      </c>
      <c r="EN914">
        <v>1</v>
      </c>
      <c r="EO914">
        <v>1</v>
      </c>
      <c r="EP914">
        <v>1</v>
      </c>
      <c r="EQ914">
        <v>3</v>
      </c>
      <c r="ER914">
        <v>1</v>
      </c>
      <c r="ES914">
        <v>1</v>
      </c>
    </row>
    <row r="915" spans="1:149" hidden="1">
      <c r="A915" s="23">
        <v>45607.435115740744</v>
      </c>
      <c r="B915" t="s">
        <v>20</v>
      </c>
      <c r="C915" t="s">
        <v>277</v>
      </c>
      <c r="D915" t="s">
        <v>278</v>
      </c>
      <c r="E915">
        <v>1</v>
      </c>
      <c r="F915" t="s">
        <v>2954</v>
      </c>
      <c r="G915">
        <v>169</v>
      </c>
      <c r="H915" t="s">
        <v>2957</v>
      </c>
      <c r="I915">
        <v>3</v>
      </c>
      <c r="J915">
        <v>3169</v>
      </c>
      <c r="K915" t="s">
        <v>2956</v>
      </c>
      <c r="L915" t="s">
        <v>3344</v>
      </c>
      <c r="M915">
        <v>41</v>
      </c>
      <c r="N915" t="s">
        <v>2955</v>
      </c>
      <c r="O915">
        <v>1</v>
      </c>
      <c r="P915">
        <v>1</v>
      </c>
      <c r="Q915">
        <v>1</v>
      </c>
      <c r="R915">
        <v>2</v>
      </c>
      <c r="S915">
        <v>1</v>
      </c>
      <c r="T915">
        <v>3</v>
      </c>
      <c r="U915">
        <v>1</v>
      </c>
      <c r="V915">
        <v>1</v>
      </c>
      <c r="W915">
        <v>1</v>
      </c>
      <c r="X915">
        <v>0</v>
      </c>
      <c r="Y915">
        <v>2</v>
      </c>
      <c r="Z915">
        <v>1</v>
      </c>
      <c r="AA915">
        <v>1</v>
      </c>
      <c r="AB915">
        <v>2</v>
      </c>
      <c r="AC915">
        <v>2</v>
      </c>
      <c r="AD915">
        <v>1</v>
      </c>
      <c r="AE915">
        <v>1</v>
      </c>
      <c r="AF915">
        <v>3</v>
      </c>
      <c r="AG915">
        <v>1</v>
      </c>
      <c r="AH915">
        <v>2</v>
      </c>
      <c r="AI915">
        <v>1</v>
      </c>
      <c r="AJ915">
        <v>3</v>
      </c>
      <c r="AK915">
        <v>2</v>
      </c>
      <c r="AL915">
        <v>1</v>
      </c>
      <c r="AM915">
        <v>1</v>
      </c>
      <c r="AN915">
        <v>3</v>
      </c>
      <c r="AO915">
        <v>2</v>
      </c>
      <c r="AP915">
        <v>18</v>
      </c>
      <c r="AQ915" t="s">
        <v>2957</v>
      </c>
      <c r="AR915">
        <v>1</v>
      </c>
      <c r="AS915">
        <v>1</v>
      </c>
      <c r="AT915">
        <v>3</v>
      </c>
      <c r="AU915">
        <v>2</v>
      </c>
      <c r="AV915">
        <v>1</v>
      </c>
      <c r="AW915">
        <v>1</v>
      </c>
      <c r="AX915">
        <v>3</v>
      </c>
      <c r="AY915">
        <v>2</v>
      </c>
      <c r="AZ915">
        <v>1</v>
      </c>
      <c r="BA915">
        <v>3</v>
      </c>
      <c r="BB915">
        <v>0</v>
      </c>
      <c r="BC915">
        <v>0</v>
      </c>
      <c r="BD915">
        <v>25</v>
      </c>
      <c r="BE915" t="s">
        <v>2955</v>
      </c>
      <c r="BF915">
        <v>3</v>
      </c>
      <c r="BG915">
        <v>3</v>
      </c>
      <c r="BH915">
        <v>1</v>
      </c>
      <c r="BI915">
        <v>3</v>
      </c>
      <c r="BJ915">
        <v>3</v>
      </c>
      <c r="BK915">
        <v>1</v>
      </c>
      <c r="BL915">
        <v>3</v>
      </c>
      <c r="BM915">
        <v>1</v>
      </c>
      <c r="BN915">
        <v>1</v>
      </c>
      <c r="BO915">
        <v>1</v>
      </c>
      <c r="BP915">
        <v>0</v>
      </c>
      <c r="BQ915">
        <v>3</v>
      </c>
      <c r="BR915">
        <v>2</v>
      </c>
      <c r="BS915">
        <v>17</v>
      </c>
      <c r="BT915" t="s">
        <v>2957</v>
      </c>
      <c r="BU915">
        <v>3</v>
      </c>
      <c r="BV915">
        <v>1</v>
      </c>
      <c r="BW915">
        <v>1</v>
      </c>
      <c r="BX915">
        <v>1</v>
      </c>
      <c r="BY915">
        <v>0</v>
      </c>
      <c r="BZ915">
        <v>2</v>
      </c>
      <c r="CA915">
        <v>1</v>
      </c>
      <c r="CB915">
        <v>1</v>
      </c>
      <c r="CC915">
        <v>0</v>
      </c>
      <c r="CD915">
        <v>1</v>
      </c>
      <c r="CE915">
        <v>1</v>
      </c>
      <c r="CF915">
        <v>1</v>
      </c>
      <c r="CG915">
        <v>1</v>
      </c>
      <c r="CH915">
        <v>1</v>
      </c>
      <c r="CI915">
        <v>1</v>
      </c>
      <c r="CJ915">
        <v>1</v>
      </c>
      <c r="CK915">
        <v>13</v>
      </c>
      <c r="CL915" t="s">
        <v>2955</v>
      </c>
      <c r="CM915">
        <v>1</v>
      </c>
      <c r="CN915">
        <v>1</v>
      </c>
      <c r="CO915">
        <v>1</v>
      </c>
      <c r="CP915">
        <v>0</v>
      </c>
      <c r="CQ915">
        <v>1</v>
      </c>
      <c r="CR915">
        <v>1</v>
      </c>
      <c r="CS915">
        <v>1</v>
      </c>
      <c r="CT915">
        <v>1</v>
      </c>
      <c r="CU915">
        <v>1</v>
      </c>
      <c r="CV915">
        <v>1</v>
      </c>
      <c r="CW915">
        <v>1</v>
      </c>
      <c r="CX915">
        <v>1</v>
      </c>
      <c r="CY915">
        <v>1</v>
      </c>
      <c r="CZ915">
        <v>1</v>
      </c>
      <c r="DA915">
        <v>30</v>
      </c>
      <c r="DB915" t="s">
        <v>2955</v>
      </c>
      <c r="DC915">
        <v>1</v>
      </c>
      <c r="DD915">
        <v>1</v>
      </c>
      <c r="DE915">
        <v>1</v>
      </c>
      <c r="DF915">
        <v>1</v>
      </c>
      <c r="DG915">
        <v>1</v>
      </c>
      <c r="DH915">
        <v>3</v>
      </c>
      <c r="DI915">
        <v>3</v>
      </c>
      <c r="DJ915">
        <v>3</v>
      </c>
      <c r="DK915">
        <v>3</v>
      </c>
      <c r="DL915">
        <v>3</v>
      </c>
      <c r="DM915">
        <v>3</v>
      </c>
      <c r="DN915">
        <v>2</v>
      </c>
      <c r="DO915">
        <v>3</v>
      </c>
      <c r="DP915">
        <v>2</v>
      </c>
      <c r="DQ915">
        <v>11</v>
      </c>
      <c r="DR915" t="s">
        <v>2960</v>
      </c>
      <c r="DS915">
        <v>1</v>
      </c>
      <c r="DT915">
        <v>3</v>
      </c>
      <c r="DU915">
        <v>1</v>
      </c>
      <c r="DV915">
        <v>1</v>
      </c>
      <c r="DW915">
        <v>0</v>
      </c>
      <c r="DX915">
        <v>0</v>
      </c>
      <c r="DY915">
        <v>0</v>
      </c>
      <c r="DZ915">
        <v>1</v>
      </c>
      <c r="EA915">
        <v>0</v>
      </c>
      <c r="EB915">
        <v>0</v>
      </c>
      <c r="EC915">
        <v>0</v>
      </c>
      <c r="ED915">
        <v>2</v>
      </c>
      <c r="EE915">
        <v>2</v>
      </c>
      <c r="EF915">
        <v>14</v>
      </c>
      <c r="EG915" t="s">
        <v>2957</v>
      </c>
      <c r="EH915">
        <v>1</v>
      </c>
      <c r="EI915">
        <v>1</v>
      </c>
      <c r="EJ915">
        <v>1</v>
      </c>
      <c r="EK915">
        <v>1</v>
      </c>
      <c r="EL915">
        <v>3</v>
      </c>
      <c r="EM915">
        <v>2</v>
      </c>
      <c r="EN915">
        <v>1</v>
      </c>
      <c r="EO915">
        <v>1</v>
      </c>
      <c r="EP915">
        <v>1</v>
      </c>
      <c r="EQ915">
        <v>0</v>
      </c>
      <c r="ER915">
        <v>1</v>
      </c>
      <c r="ES915">
        <v>1</v>
      </c>
    </row>
    <row r="916" spans="1:149" hidden="1">
      <c r="A916" s="23">
        <v>45607.433148148149</v>
      </c>
      <c r="B916" t="s">
        <v>59</v>
      </c>
      <c r="C916" t="s">
        <v>2455</v>
      </c>
      <c r="D916" t="s">
        <v>2456</v>
      </c>
      <c r="E916">
        <v>6</v>
      </c>
      <c r="F916" t="s">
        <v>3152</v>
      </c>
      <c r="G916">
        <v>130</v>
      </c>
      <c r="H916" t="s">
        <v>2957</v>
      </c>
      <c r="I916">
        <v>3</v>
      </c>
      <c r="J916">
        <v>3130</v>
      </c>
      <c r="K916" t="s">
        <v>2961</v>
      </c>
      <c r="L916" t="s">
        <v>2962</v>
      </c>
      <c r="M916">
        <v>25</v>
      </c>
      <c r="N916" t="s">
        <v>2957</v>
      </c>
      <c r="O916">
        <v>1</v>
      </c>
      <c r="Q916">
        <v>1</v>
      </c>
      <c r="S916">
        <v>1</v>
      </c>
      <c r="T916">
        <v>1</v>
      </c>
      <c r="U916">
        <v>1</v>
      </c>
      <c r="V916">
        <v>1</v>
      </c>
      <c r="W916">
        <v>1</v>
      </c>
      <c r="Y916">
        <v>2</v>
      </c>
      <c r="Z916">
        <v>1</v>
      </c>
      <c r="AB916">
        <v>1</v>
      </c>
      <c r="AC916">
        <v>1</v>
      </c>
      <c r="AD916">
        <v>1</v>
      </c>
      <c r="AE916">
        <v>1</v>
      </c>
      <c r="AF916">
        <v>2</v>
      </c>
      <c r="AG916">
        <v>1</v>
      </c>
      <c r="AJ916">
        <v>3</v>
      </c>
      <c r="AN916">
        <v>3</v>
      </c>
      <c r="AP916">
        <v>14</v>
      </c>
      <c r="AQ916" t="s">
        <v>2957</v>
      </c>
      <c r="AR916">
        <v>1</v>
      </c>
      <c r="AS916">
        <v>1</v>
      </c>
      <c r="AT916">
        <v>3</v>
      </c>
      <c r="AU916">
        <v>2</v>
      </c>
      <c r="AV916">
        <v>1</v>
      </c>
      <c r="AW916">
        <v>1</v>
      </c>
      <c r="AX916">
        <v>2</v>
      </c>
      <c r="AY916">
        <v>2</v>
      </c>
      <c r="AZ916">
        <v>1</v>
      </c>
      <c r="BA916">
        <v>0</v>
      </c>
      <c r="BD916">
        <v>18</v>
      </c>
      <c r="BE916" t="s">
        <v>2957</v>
      </c>
      <c r="BF916">
        <v>3</v>
      </c>
      <c r="BG916">
        <v>1</v>
      </c>
      <c r="BH916">
        <v>1</v>
      </c>
      <c r="BI916">
        <v>1</v>
      </c>
      <c r="BJ916">
        <v>1</v>
      </c>
      <c r="BK916">
        <v>1</v>
      </c>
      <c r="BL916">
        <v>2</v>
      </c>
      <c r="BM916">
        <v>1</v>
      </c>
      <c r="BN916">
        <v>1</v>
      </c>
      <c r="BO916">
        <v>1</v>
      </c>
      <c r="BP916">
        <v>1</v>
      </c>
      <c r="BQ916">
        <v>2</v>
      </c>
      <c r="BR916">
        <v>2</v>
      </c>
      <c r="BS916">
        <v>17</v>
      </c>
      <c r="BT916" t="s">
        <v>2957</v>
      </c>
      <c r="BU916">
        <v>3</v>
      </c>
      <c r="BV916">
        <v>1</v>
      </c>
      <c r="BW916">
        <v>1</v>
      </c>
      <c r="BX916">
        <v>1</v>
      </c>
      <c r="BY916">
        <v>0</v>
      </c>
      <c r="BZ916">
        <v>2</v>
      </c>
      <c r="CA916">
        <v>1</v>
      </c>
      <c r="CB916">
        <v>1</v>
      </c>
      <c r="CC916">
        <v>0</v>
      </c>
      <c r="CD916">
        <v>1</v>
      </c>
      <c r="CE916">
        <v>1</v>
      </c>
      <c r="CF916">
        <v>1</v>
      </c>
      <c r="CG916">
        <v>1</v>
      </c>
      <c r="CH916">
        <v>1</v>
      </c>
      <c r="CI916">
        <v>1</v>
      </c>
      <c r="CJ916">
        <v>1</v>
      </c>
      <c r="CK916">
        <v>10</v>
      </c>
      <c r="CL916" t="s">
        <v>2957</v>
      </c>
      <c r="CM916">
        <v>1</v>
      </c>
      <c r="CN916">
        <v>1</v>
      </c>
      <c r="CO916">
        <v>1</v>
      </c>
      <c r="CP916">
        <v>0</v>
      </c>
      <c r="CQ916">
        <v>1</v>
      </c>
      <c r="CR916">
        <v>1</v>
      </c>
      <c r="CS916">
        <v>1</v>
      </c>
      <c r="CT916">
        <v>0</v>
      </c>
      <c r="CU916">
        <v>1</v>
      </c>
      <c r="CV916">
        <v>1</v>
      </c>
      <c r="CW916">
        <v>0</v>
      </c>
      <c r="CX916">
        <v>1</v>
      </c>
      <c r="CY916">
        <v>1</v>
      </c>
      <c r="CZ916">
        <v>0</v>
      </c>
      <c r="DA916">
        <v>19</v>
      </c>
      <c r="DB916" t="s">
        <v>2957</v>
      </c>
      <c r="DC916">
        <v>1</v>
      </c>
      <c r="DD916">
        <v>1</v>
      </c>
      <c r="DE916">
        <v>1</v>
      </c>
      <c r="DF916">
        <v>1</v>
      </c>
      <c r="DG916">
        <v>1</v>
      </c>
      <c r="DH916">
        <v>3</v>
      </c>
      <c r="DI916">
        <v>2</v>
      </c>
      <c r="DJ916">
        <v>1</v>
      </c>
      <c r="DK916">
        <v>2</v>
      </c>
      <c r="DL916">
        <v>2</v>
      </c>
      <c r="DM916">
        <v>2</v>
      </c>
      <c r="DN916">
        <v>1</v>
      </c>
      <c r="DO916">
        <v>1</v>
      </c>
      <c r="DP916">
        <v>0</v>
      </c>
      <c r="DQ916">
        <v>13</v>
      </c>
      <c r="DR916" t="s">
        <v>2957</v>
      </c>
      <c r="DS916">
        <v>1</v>
      </c>
      <c r="DT916">
        <v>3</v>
      </c>
      <c r="DU916">
        <v>1</v>
      </c>
      <c r="DV916">
        <v>0</v>
      </c>
      <c r="DX916">
        <v>1</v>
      </c>
      <c r="DY916">
        <v>1</v>
      </c>
      <c r="EA916">
        <v>1</v>
      </c>
      <c r="EB916">
        <v>0</v>
      </c>
      <c r="EC916">
        <v>1</v>
      </c>
      <c r="ED916">
        <v>2</v>
      </c>
      <c r="EE916">
        <v>1</v>
      </c>
      <c r="EF916">
        <v>14</v>
      </c>
      <c r="EG916" t="s">
        <v>2957</v>
      </c>
      <c r="EH916">
        <v>1</v>
      </c>
      <c r="EI916">
        <v>1</v>
      </c>
      <c r="EJ916">
        <v>1</v>
      </c>
      <c r="EK916">
        <v>2</v>
      </c>
      <c r="EL916">
        <v>2</v>
      </c>
      <c r="EM916">
        <v>2</v>
      </c>
      <c r="EN916">
        <v>1</v>
      </c>
      <c r="EO916">
        <v>1</v>
      </c>
      <c r="EP916">
        <v>1</v>
      </c>
      <c r="EQ916">
        <v>0</v>
      </c>
      <c r="ER916">
        <v>1</v>
      </c>
      <c r="ES916">
        <v>1</v>
      </c>
    </row>
    <row r="917" spans="1:149" hidden="1">
      <c r="A917" s="23">
        <v>45607.43304398148</v>
      </c>
      <c r="B917" t="s">
        <v>6</v>
      </c>
      <c r="C917" t="s">
        <v>3345</v>
      </c>
      <c r="D917" t="s">
        <v>438</v>
      </c>
      <c r="E917">
        <v>1</v>
      </c>
      <c r="F917" t="s">
        <v>2954</v>
      </c>
      <c r="G917">
        <v>168</v>
      </c>
      <c r="H917" t="s">
        <v>2957</v>
      </c>
      <c r="I917">
        <v>3</v>
      </c>
      <c r="J917">
        <v>3168</v>
      </c>
      <c r="K917" t="s">
        <v>2956</v>
      </c>
      <c r="L917" t="s">
        <v>3346</v>
      </c>
      <c r="M917">
        <v>37</v>
      </c>
      <c r="N917" t="s">
        <v>2957</v>
      </c>
      <c r="O917">
        <v>1</v>
      </c>
      <c r="P917">
        <v>1</v>
      </c>
      <c r="Q917">
        <v>1</v>
      </c>
      <c r="R917">
        <v>1</v>
      </c>
      <c r="S917">
        <v>1</v>
      </c>
      <c r="T917">
        <v>3</v>
      </c>
      <c r="U917">
        <v>1</v>
      </c>
      <c r="V917">
        <v>1</v>
      </c>
      <c r="W917">
        <v>1</v>
      </c>
      <c r="X917">
        <v>1</v>
      </c>
      <c r="Y917">
        <v>1</v>
      </c>
      <c r="Z917">
        <v>0</v>
      </c>
      <c r="AA917">
        <v>1</v>
      </c>
      <c r="AB917">
        <v>2</v>
      </c>
      <c r="AC917">
        <v>2</v>
      </c>
      <c r="AD917">
        <v>1</v>
      </c>
      <c r="AE917">
        <v>1</v>
      </c>
      <c r="AF917">
        <v>3</v>
      </c>
      <c r="AG917">
        <v>2</v>
      </c>
      <c r="AH917">
        <v>2</v>
      </c>
      <c r="AI917">
        <v>1</v>
      </c>
      <c r="AJ917">
        <v>3</v>
      </c>
      <c r="AK917">
        <v>2</v>
      </c>
      <c r="AL917">
        <v>1</v>
      </c>
      <c r="AM917">
        <v>1</v>
      </c>
      <c r="AN917">
        <v>1</v>
      </c>
      <c r="AO917">
        <v>1</v>
      </c>
      <c r="AP917">
        <v>20</v>
      </c>
      <c r="AQ917" t="s">
        <v>2957</v>
      </c>
      <c r="AR917">
        <v>1</v>
      </c>
      <c r="AS917">
        <v>1</v>
      </c>
      <c r="AT917">
        <v>3</v>
      </c>
      <c r="AU917">
        <v>2</v>
      </c>
      <c r="AV917">
        <v>1</v>
      </c>
      <c r="AW917">
        <v>1</v>
      </c>
      <c r="AX917">
        <v>2</v>
      </c>
      <c r="AY917">
        <v>3</v>
      </c>
      <c r="AZ917">
        <v>1</v>
      </c>
      <c r="BA917">
        <v>3</v>
      </c>
      <c r="BB917">
        <v>1</v>
      </c>
      <c r="BC917">
        <v>1</v>
      </c>
      <c r="BD917">
        <v>22</v>
      </c>
      <c r="BE917" t="s">
        <v>2957</v>
      </c>
      <c r="BF917">
        <v>3</v>
      </c>
      <c r="BG917">
        <v>1</v>
      </c>
      <c r="BH917">
        <v>1</v>
      </c>
      <c r="BI917">
        <v>3</v>
      </c>
      <c r="BJ917">
        <v>2</v>
      </c>
      <c r="BK917">
        <v>2</v>
      </c>
      <c r="BL917">
        <v>2</v>
      </c>
      <c r="BM917">
        <v>1</v>
      </c>
      <c r="BN917">
        <v>1</v>
      </c>
      <c r="BO917">
        <v>0</v>
      </c>
      <c r="BP917">
        <v>1</v>
      </c>
      <c r="BQ917">
        <v>3</v>
      </c>
      <c r="BR917">
        <v>2</v>
      </c>
      <c r="BS917">
        <v>19</v>
      </c>
      <c r="BT917" t="s">
        <v>2957</v>
      </c>
      <c r="BU917">
        <v>3</v>
      </c>
      <c r="BV917">
        <v>1</v>
      </c>
      <c r="BW917">
        <v>1</v>
      </c>
      <c r="BX917">
        <v>1</v>
      </c>
      <c r="BY917">
        <v>1</v>
      </c>
      <c r="BZ917">
        <v>3</v>
      </c>
      <c r="CA917">
        <v>1</v>
      </c>
      <c r="CB917">
        <v>1</v>
      </c>
      <c r="CC917">
        <v>0</v>
      </c>
      <c r="CD917">
        <v>1</v>
      </c>
      <c r="CE917">
        <v>1</v>
      </c>
      <c r="CF917">
        <v>1</v>
      </c>
      <c r="CG917">
        <v>1</v>
      </c>
      <c r="CH917">
        <v>1</v>
      </c>
      <c r="CI917">
        <v>1</v>
      </c>
      <c r="CJ917">
        <v>1</v>
      </c>
      <c r="CK917">
        <v>12</v>
      </c>
      <c r="CL917" t="s">
        <v>2955</v>
      </c>
      <c r="CM917">
        <v>1</v>
      </c>
      <c r="CN917">
        <v>1</v>
      </c>
      <c r="CO917">
        <v>1</v>
      </c>
      <c r="CP917">
        <v>0</v>
      </c>
      <c r="CQ917">
        <v>1</v>
      </c>
      <c r="CR917">
        <v>1</v>
      </c>
      <c r="CS917">
        <v>1</v>
      </c>
      <c r="CT917">
        <v>1</v>
      </c>
      <c r="CU917">
        <v>1</v>
      </c>
      <c r="CV917">
        <v>1</v>
      </c>
      <c r="CW917">
        <v>0</v>
      </c>
      <c r="CX917">
        <v>1</v>
      </c>
      <c r="CY917">
        <v>1</v>
      </c>
      <c r="CZ917">
        <v>1</v>
      </c>
      <c r="DA917">
        <v>22</v>
      </c>
      <c r="DB917" t="s">
        <v>2957</v>
      </c>
      <c r="DC917">
        <v>1</v>
      </c>
      <c r="DD917">
        <v>1</v>
      </c>
      <c r="DE917">
        <v>1</v>
      </c>
      <c r="DF917">
        <v>1</v>
      </c>
      <c r="DG917">
        <v>1</v>
      </c>
      <c r="DH917">
        <v>3</v>
      </c>
      <c r="DI917">
        <v>3</v>
      </c>
      <c r="DJ917">
        <v>2</v>
      </c>
      <c r="DK917">
        <v>3</v>
      </c>
      <c r="DL917">
        <v>2</v>
      </c>
      <c r="DM917">
        <v>1</v>
      </c>
      <c r="DN917">
        <v>2</v>
      </c>
      <c r="DO917">
        <v>1</v>
      </c>
      <c r="DP917">
        <v>0</v>
      </c>
      <c r="DQ917">
        <v>18</v>
      </c>
      <c r="DR917" t="s">
        <v>2955</v>
      </c>
      <c r="DS917">
        <v>1</v>
      </c>
      <c r="DT917">
        <v>3</v>
      </c>
      <c r="DU917">
        <v>1</v>
      </c>
      <c r="DV917">
        <v>1</v>
      </c>
      <c r="DW917">
        <v>0</v>
      </c>
      <c r="DX917">
        <v>1</v>
      </c>
      <c r="DY917">
        <v>2</v>
      </c>
      <c r="DZ917">
        <v>2</v>
      </c>
      <c r="EA917">
        <v>1</v>
      </c>
      <c r="EB917">
        <v>1</v>
      </c>
      <c r="EC917">
        <v>1</v>
      </c>
      <c r="ED917">
        <v>2</v>
      </c>
      <c r="EE917">
        <v>2</v>
      </c>
      <c r="EF917">
        <v>18</v>
      </c>
      <c r="EG917" t="s">
        <v>2955</v>
      </c>
      <c r="EH917">
        <v>1</v>
      </c>
      <c r="EI917">
        <v>1</v>
      </c>
      <c r="EJ917">
        <v>1</v>
      </c>
      <c r="EK917">
        <v>3</v>
      </c>
      <c r="EL917">
        <v>3</v>
      </c>
      <c r="EM917">
        <v>3</v>
      </c>
      <c r="EN917">
        <v>2</v>
      </c>
      <c r="EO917">
        <v>1</v>
      </c>
      <c r="EP917">
        <v>1</v>
      </c>
      <c r="EQ917">
        <v>0</v>
      </c>
      <c r="ER917">
        <v>1</v>
      </c>
      <c r="ES917">
        <v>1</v>
      </c>
    </row>
    <row r="918" spans="1:149" hidden="1">
      <c r="A918" s="23">
        <v>45607.430451388886</v>
      </c>
      <c r="B918" t="s">
        <v>33</v>
      </c>
      <c r="C918" t="s">
        <v>1296</v>
      </c>
      <c r="D918" t="s">
        <v>1297</v>
      </c>
      <c r="E918">
        <v>1</v>
      </c>
      <c r="F918" t="s">
        <v>2954</v>
      </c>
      <c r="G918">
        <v>125</v>
      </c>
      <c r="H918" t="s">
        <v>2960</v>
      </c>
      <c r="I918">
        <v>2</v>
      </c>
      <c r="J918">
        <v>2125</v>
      </c>
      <c r="K918" t="s">
        <v>2961</v>
      </c>
      <c r="L918" t="s">
        <v>2962</v>
      </c>
      <c r="M918">
        <v>24</v>
      </c>
      <c r="N918" t="s">
        <v>2960</v>
      </c>
      <c r="O918">
        <v>1</v>
      </c>
      <c r="P918">
        <v>1</v>
      </c>
      <c r="Q918">
        <v>1</v>
      </c>
      <c r="R918">
        <v>0</v>
      </c>
      <c r="S918">
        <v>1</v>
      </c>
      <c r="T918">
        <v>0</v>
      </c>
      <c r="U918">
        <v>1</v>
      </c>
      <c r="V918">
        <v>1</v>
      </c>
      <c r="W918">
        <v>1</v>
      </c>
      <c r="X918">
        <v>0</v>
      </c>
      <c r="Y918">
        <v>2</v>
      </c>
      <c r="Z918">
        <v>0</v>
      </c>
      <c r="AA918">
        <v>0</v>
      </c>
      <c r="AB918">
        <v>3</v>
      </c>
      <c r="AC918">
        <v>2</v>
      </c>
      <c r="AD918">
        <v>2</v>
      </c>
      <c r="AE918">
        <v>0</v>
      </c>
      <c r="AF918">
        <v>1</v>
      </c>
      <c r="AG918">
        <v>1</v>
      </c>
      <c r="AH918">
        <v>2</v>
      </c>
      <c r="AI918">
        <v>0</v>
      </c>
      <c r="AJ918">
        <v>2</v>
      </c>
      <c r="AK918">
        <v>0</v>
      </c>
      <c r="AL918">
        <v>1</v>
      </c>
      <c r="AM918">
        <v>1</v>
      </c>
      <c r="AN918">
        <v>0</v>
      </c>
      <c r="AO918">
        <v>0</v>
      </c>
      <c r="AP918">
        <v>14</v>
      </c>
      <c r="AQ918" t="s">
        <v>2957</v>
      </c>
      <c r="AR918">
        <v>1</v>
      </c>
      <c r="AS918">
        <v>1</v>
      </c>
      <c r="AT918">
        <v>3</v>
      </c>
      <c r="AU918">
        <v>1</v>
      </c>
      <c r="AV918">
        <v>1</v>
      </c>
      <c r="AW918">
        <v>1</v>
      </c>
      <c r="AX918">
        <v>0</v>
      </c>
      <c r="AY918">
        <v>3</v>
      </c>
      <c r="AZ918">
        <v>2</v>
      </c>
      <c r="BA918">
        <v>1</v>
      </c>
      <c r="BB918">
        <v>0</v>
      </c>
      <c r="BC918">
        <v>0</v>
      </c>
      <c r="BD918">
        <v>17</v>
      </c>
      <c r="BE918" t="s">
        <v>2957</v>
      </c>
      <c r="BF918">
        <v>1</v>
      </c>
      <c r="BG918">
        <v>0</v>
      </c>
      <c r="BH918">
        <v>2</v>
      </c>
      <c r="BI918">
        <v>3</v>
      </c>
      <c r="BJ918">
        <v>2</v>
      </c>
      <c r="BK918">
        <v>0</v>
      </c>
      <c r="BL918">
        <v>2</v>
      </c>
      <c r="BM918">
        <v>1</v>
      </c>
      <c r="BN918">
        <v>1</v>
      </c>
      <c r="BO918">
        <v>1</v>
      </c>
      <c r="BP918">
        <v>0</v>
      </c>
      <c r="BQ918">
        <v>2</v>
      </c>
      <c r="BR918">
        <v>2</v>
      </c>
      <c r="BS918">
        <v>17</v>
      </c>
      <c r="BT918" t="s">
        <v>2957</v>
      </c>
      <c r="BU918">
        <v>3</v>
      </c>
      <c r="BV918">
        <v>1</v>
      </c>
      <c r="BW918">
        <v>1</v>
      </c>
      <c r="BX918">
        <v>1</v>
      </c>
      <c r="BY918">
        <v>1</v>
      </c>
      <c r="BZ918">
        <v>1</v>
      </c>
      <c r="CA918">
        <v>1</v>
      </c>
      <c r="CB918">
        <v>0</v>
      </c>
      <c r="CC918">
        <v>1</v>
      </c>
      <c r="CD918">
        <v>1</v>
      </c>
      <c r="CE918">
        <v>1</v>
      </c>
      <c r="CF918">
        <v>1</v>
      </c>
      <c r="CG918">
        <v>1</v>
      </c>
      <c r="CH918">
        <v>1</v>
      </c>
      <c r="CI918">
        <v>1</v>
      </c>
      <c r="CJ918">
        <v>1</v>
      </c>
      <c r="CK918">
        <v>10</v>
      </c>
      <c r="CL918" t="s">
        <v>2957</v>
      </c>
      <c r="CM918">
        <v>1</v>
      </c>
      <c r="CN918">
        <v>1</v>
      </c>
      <c r="CO918">
        <v>1</v>
      </c>
      <c r="CP918">
        <v>1</v>
      </c>
      <c r="CQ918">
        <v>1</v>
      </c>
      <c r="CR918">
        <v>0</v>
      </c>
      <c r="CS918">
        <v>1</v>
      </c>
      <c r="CT918">
        <v>1</v>
      </c>
      <c r="CU918">
        <v>1</v>
      </c>
      <c r="CV918">
        <v>0</v>
      </c>
      <c r="CW918">
        <v>0</v>
      </c>
      <c r="CX918">
        <v>1</v>
      </c>
      <c r="CY918">
        <v>1</v>
      </c>
      <c r="CZ918">
        <v>0</v>
      </c>
      <c r="DA918">
        <v>17</v>
      </c>
      <c r="DB918" t="s">
        <v>2957</v>
      </c>
      <c r="DC918">
        <v>1</v>
      </c>
      <c r="DD918">
        <v>1</v>
      </c>
      <c r="DE918">
        <v>1</v>
      </c>
      <c r="DF918">
        <v>1</v>
      </c>
      <c r="DG918">
        <v>1</v>
      </c>
      <c r="DH918">
        <v>2</v>
      </c>
      <c r="DI918">
        <v>0</v>
      </c>
      <c r="DJ918">
        <v>3</v>
      </c>
      <c r="DK918">
        <v>2</v>
      </c>
      <c r="DL918">
        <v>0</v>
      </c>
      <c r="DM918">
        <v>1</v>
      </c>
      <c r="DN918">
        <v>0</v>
      </c>
      <c r="DO918">
        <v>2</v>
      </c>
      <c r="DP918">
        <v>2</v>
      </c>
      <c r="DQ918">
        <v>12</v>
      </c>
      <c r="DR918" t="s">
        <v>2960</v>
      </c>
      <c r="DS918">
        <v>1</v>
      </c>
      <c r="DT918">
        <v>3</v>
      </c>
      <c r="DU918">
        <v>1</v>
      </c>
      <c r="DV918">
        <v>1</v>
      </c>
      <c r="DW918">
        <v>0</v>
      </c>
      <c r="DX918">
        <v>1</v>
      </c>
      <c r="DY918">
        <v>1</v>
      </c>
      <c r="DZ918">
        <v>1</v>
      </c>
      <c r="EA918">
        <v>0</v>
      </c>
      <c r="EB918">
        <v>0</v>
      </c>
      <c r="EC918">
        <v>0</v>
      </c>
      <c r="ED918">
        <v>2</v>
      </c>
      <c r="EE918">
        <v>1</v>
      </c>
      <c r="EF918">
        <v>14</v>
      </c>
      <c r="EG918" t="s">
        <v>2957</v>
      </c>
      <c r="EH918">
        <v>1</v>
      </c>
      <c r="EI918">
        <v>1</v>
      </c>
      <c r="EJ918">
        <v>1</v>
      </c>
      <c r="EK918">
        <v>3</v>
      </c>
      <c r="EL918">
        <v>2</v>
      </c>
      <c r="EM918">
        <v>1</v>
      </c>
      <c r="EN918">
        <v>1</v>
      </c>
      <c r="EO918">
        <v>1</v>
      </c>
      <c r="EP918">
        <v>1</v>
      </c>
      <c r="EQ918">
        <v>0</v>
      </c>
      <c r="ER918">
        <v>1</v>
      </c>
      <c r="ES918">
        <v>1</v>
      </c>
    </row>
    <row r="919" spans="1:149" hidden="1">
      <c r="A919" s="23">
        <v>45607.430046296293</v>
      </c>
      <c r="B919" t="s">
        <v>59</v>
      </c>
      <c r="C919" t="s">
        <v>2541</v>
      </c>
      <c r="D919" t="s">
        <v>2542</v>
      </c>
      <c r="E919">
        <v>6</v>
      </c>
      <c r="F919" t="s">
        <v>3152</v>
      </c>
      <c r="G919">
        <v>134</v>
      </c>
      <c r="H919" t="s">
        <v>2957</v>
      </c>
      <c r="I919">
        <v>3</v>
      </c>
      <c r="J919">
        <v>3134</v>
      </c>
      <c r="K919" t="s">
        <v>2956</v>
      </c>
      <c r="L919" t="s">
        <v>3347</v>
      </c>
      <c r="M919">
        <v>18</v>
      </c>
      <c r="N919" t="s">
        <v>2960</v>
      </c>
      <c r="O919">
        <v>1</v>
      </c>
      <c r="Q919">
        <v>1</v>
      </c>
      <c r="S919">
        <v>1</v>
      </c>
      <c r="T919">
        <v>0</v>
      </c>
      <c r="U919">
        <v>1</v>
      </c>
      <c r="V919">
        <v>1</v>
      </c>
      <c r="W919">
        <v>1</v>
      </c>
      <c r="Y919">
        <v>2</v>
      </c>
      <c r="Z919">
        <v>1</v>
      </c>
      <c r="AB919">
        <v>1</v>
      </c>
      <c r="AC919">
        <v>1</v>
      </c>
      <c r="AD919">
        <v>1</v>
      </c>
      <c r="AE919">
        <v>1</v>
      </c>
      <c r="AF919">
        <v>1</v>
      </c>
      <c r="AG919">
        <v>0</v>
      </c>
      <c r="AJ919">
        <v>2</v>
      </c>
      <c r="AN919">
        <v>0</v>
      </c>
      <c r="AP919">
        <v>15</v>
      </c>
      <c r="AQ919" t="s">
        <v>2957</v>
      </c>
      <c r="AR919">
        <v>1</v>
      </c>
      <c r="AS919">
        <v>1</v>
      </c>
      <c r="AT919">
        <v>3</v>
      </c>
      <c r="AU919">
        <v>2</v>
      </c>
      <c r="AV919">
        <v>1</v>
      </c>
      <c r="AW919">
        <v>1</v>
      </c>
      <c r="AX919">
        <v>3</v>
      </c>
      <c r="AY919">
        <v>2</v>
      </c>
      <c r="AZ919">
        <v>1</v>
      </c>
      <c r="BA919">
        <v>0</v>
      </c>
      <c r="BD919">
        <v>23</v>
      </c>
      <c r="BE919" t="s">
        <v>2957</v>
      </c>
      <c r="BF919">
        <v>3</v>
      </c>
      <c r="BG919">
        <v>3</v>
      </c>
      <c r="BH919">
        <v>2</v>
      </c>
      <c r="BI919">
        <v>3</v>
      </c>
      <c r="BJ919">
        <v>1</v>
      </c>
      <c r="BK919">
        <v>2</v>
      </c>
      <c r="BL919">
        <v>2</v>
      </c>
      <c r="BM919">
        <v>1</v>
      </c>
      <c r="BN919">
        <v>1</v>
      </c>
      <c r="BO919">
        <v>0</v>
      </c>
      <c r="BP919">
        <v>1</v>
      </c>
      <c r="BQ919">
        <v>3</v>
      </c>
      <c r="BR919">
        <v>1</v>
      </c>
      <c r="BS919">
        <v>17</v>
      </c>
      <c r="BT919" t="s">
        <v>2957</v>
      </c>
      <c r="BU919">
        <v>3</v>
      </c>
      <c r="BV919">
        <v>1</v>
      </c>
      <c r="BW919">
        <v>1</v>
      </c>
      <c r="BX919">
        <v>1</v>
      </c>
      <c r="BY919">
        <v>1</v>
      </c>
      <c r="BZ919">
        <v>3</v>
      </c>
      <c r="CA919">
        <v>1</v>
      </c>
      <c r="CB919">
        <v>0</v>
      </c>
      <c r="CC919">
        <v>0</v>
      </c>
      <c r="CD919">
        <v>1</v>
      </c>
      <c r="CE919">
        <v>1</v>
      </c>
      <c r="CF919">
        <v>1</v>
      </c>
      <c r="CG919">
        <v>1</v>
      </c>
      <c r="CH919">
        <v>0</v>
      </c>
      <c r="CI919">
        <v>1</v>
      </c>
      <c r="CJ919">
        <v>1</v>
      </c>
      <c r="CK919">
        <v>12</v>
      </c>
      <c r="CL919" t="s">
        <v>2955</v>
      </c>
      <c r="CM919">
        <v>1</v>
      </c>
      <c r="CN919">
        <v>1</v>
      </c>
      <c r="CO919">
        <v>1</v>
      </c>
      <c r="CP919">
        <v>1</v>
      </c>
      <c r="CQ919">
        <v>1</v>
      </c>
      <c r="CR919">
        <v>1</v>
      </c>
      <c r="CS919">
        <v>1</v>
      </c>
      <c r="CT919">
        <v>1</v>
      </c>
      <c r="CU919">
        <v>0</v>
      </c>
      <c r="CV919">
        <v>1</v>
      </c>
      <c r="CW919">
        <v>1</v>
      </c>
      <c r="CX919">
        <v>1</v>
      </c>
      <c r="CY919">
        <v>1</v>
      </c>
      <c r="CZ919">
        <v>0</v>
      </c>
      <c r="DA919">
        <v>17</v>
      </c>
      <c r="DB919" t="s">
        <v>2957</v>
      </c>
      <c r="DC919">
        <v>1</v>
      </c>
      <c r="DD919">
        <v>1</v>
      </c>
      <c r="DE919">
        <v>1</v>
      </c>
      <c r="DF919">
        <v>1</v>
      </c>
      <c r="DG919">
        <v>1</v>
      </c>
      <c r="DH919">
        <v>2</v>
      </c>
      <c r="DI919">
        <v>1</v>
      </c>
      <c r="DJ919">
        <v>3</v>
      </c>
      <c r="DK919">
        <v>1</v>
      </c>
      <c r="DL919">
        <v>1</v>
      </c>
      <c r="DM919">
        <v>2</v>
      </c>
      <c r="DN919">
        <v>2</v>
      </c>
      <c r="DO919">
        <v>0</v>
      </c>
      <c r="DP919">
        <v>0</v>
      </c>
      <c r="DQ919">
        <v>11</v>
      </c>
      <c r="DR919" t="s">
        <v>2960</v>
      </c>
      <c r="DS919">
        <v>1</v>
      </c>
      <c r="DT919">
        <v>3</v>
      </c>
      <c r="DU919">
        <v>1</v>
      </c>
      <c r="DV919">
        <v>0</v>
      </c>
      <c r="DX919">
        <v>0</v>
      </c>
      <c r="DY919">
        <v>0</v>
      </c>
      <c r="EA919">
        <v>1</v>
      </c>
      <c r="EB919">
        <v>0</v>
      </c>
      <c r="EC919">
        <v>1</v>
      </c>
      <c r="ED919">
        <v>1</v>
      </c>
      <c r="EE919">
        <v>2</v>
      </c>
      <c r="EF919">
        <v>21</v>
      </c>
      <c r="EG919" t="s">
        <v>2955</v>
      </c>
      <c r="EH919">
        <v>1</v>
      </c>
      <c r="EI919">
        <v>1</v>
      </c>
      <c r="EJ919">
        <v>1</v>
      </c>
      <c r="EK919">
        <v>3</v>
      </c>
      <c r="EL919">
        <v>3</v>
      </c>
      <c r="EM919">
        <v>3</v>
      </c>
      <c r="EN919">
        <v>2</v>
      </c>
      <c r="EO919">
        <v>1</v>
      </c>
      <c r="EP919">
        <v>1</v>
      </c>
      <c r="EQ919">
        <v>3</v>
      </c>
      <c r="ER919">
        <v>1</v>
      </c>
      <c r="ES919">
        <v>1</v>
      </c>
    </row>
    <row r="920" spans="1:149" hidden="1">
      <c r="A920" s="23">
        <v>45607.42696759259</v>
      </c>
      <c r="B920" t="s">
        <v>9</v>
      </c>
      <c r="C920" t="s">
        <v>535</v>
      </c>
      <c r="D920" t="s">
        <v>536</v>
      </c>
      <c r="E920">
        <v>1</v>
      </c>
      <c r="F920" t="s">
        <v>2954</v>
      </c>
      <c r="G920">
        <v>166</v>
      </c>
      <c r="H920" t="s">
        <v>2957</v>
      </c>
      <c r="I920">
        <v>3</v>
      </c>
      <c r="J920">
        <v>3166</v>
      </c>
      <c r="K920" t="s">
        <v>2956</v>
      </c>
      <c r="L920" t="s">
        <v>3348</v>
      </c>
      <c r="M920">
        <v>38</v>
      </c>
      <c r="N920" t="s">
        <v>2957</v>
      </c>
      <c r="O920">
        <v>1</v>
      </c>
      <c r="P920">
        <v>3</v>
      </c>
      <c r="Q920">
        <v>1</v>
      </c>
      <c r="R920">
        <v>0</v>
      </c>
      <c r="S920">
        <v>1</v>
      </c>
      <c r="T920">
        <v>0</v>
      </c>
      <c r="U920">
        <v>1</v>
      </c>
      <c r="V920">
        <v>1</v>
      </c>
      <c r="W920">
        <v>1</v>
      </c>
      <c r="X920">
        <v>1</v>
      </c>
      <c r="Y920">
        <v>2</v>
      </c>
      <c r="Z920">
        <v>0</v>
      </c>
      <c r="AA920">
        <v>0</v>
      </c>
      <c r="AB920">
        <v>2</v>
      </c>
      <c r="AC920">
        <v>2</v>
      </c>
      <c r="AD920">
        <v>2</v>
      </c>
      <c r="AE920">
        <v>1</v>
      </c>
      <c r="AF920">
        <v>3</v>
      </c>
      <c r="AG920">
        <v>2</v>
      </c>
      <c r="AH920">
        <v>2</v>
      </c>
      <c r="AI920">
        <v>1</v>
      </c>
      <c r="AJ920">
        <v>3</v>
      </c>
      <c r="AK920">
        <v>3</v>
      </c>
      <c r="AL920">
        <v>1</v>
      </c>
      <c r="AM920">
        <v>1</v>
      </c>
      <c r="AN920">
        <v>2</v>
      </c>
      <c r="AO920">
        <v>1</v>
      </c>
      <c r="AP920">
        <v>15</v>
      </c>
      <c r="AQ920" t="s">
        <v>2957</v>
      </c>
      <c r="AR920">
        <v>1</v>
      </c>
      <c r="AS920">
        <v>1</v>
      </c>
      <c r="AT920">
        <v>3</v>
      </c>
      <c r="AU920">
        <v>2</v>
      </c>
      <c r="AV920">
        <v>1</v>
      </c>
      <c r="AW920">
        <v>1</v>
      </c>
      <c r="AX920">
        <v>3</v>
      </c>
      <c r="AY920">
        <v>2</v>
      </c>
      <c r="AZ920">
        <v>1</v>
      </c>
      <c r="BA920">
        <v>0</v>
      </c>
      <c r="BB920">
        <v>0</v>
      </c>
      <c r="BC920">
        <v>0</v>
      </c>
      <c r="BD920">
        <v>21</v>
      </c>
      <c r="BE920" t="s">
        <v>2957</v>
      </c>
      <c r="BF920">
        <v>2</v>
      </c>
      <c r="BG920">
        <v>1</v>
      </c>
      <c r="BH920">
        <v>1</v>
      </c>
      <c r="BI920">
        <v>3</v>
      </c>
      <c r="BJ920">
        <v>2</v>
      </c>
      <c r="BK920">
        <v>2</v>
      </c>
      <c r="BL920">
        <v>2</v>
      </c>
      <c r="BM920">
        <v>1</v>
      </c>
      <c r="BN920">
        <v>1</v>
      </c>
      <c r="BO920">
        <v>1</v>
      </c>
      <c r="BP920">
        <v>0</v>
      </c>
      <c r="BQ920">
        <v>3</v>
      </c>
      <c r="BR920">
        <v>2</v>
      </c>
      <c r="BS920">
        <v>18</v>
      </c>
      <c r="BT920" t="s">
        <v>2957</v>
      </c>
      <c r="BU920">
        <v>3</v>
      </c>
      <c r="BV920">
        <v>1</v>
      </c>
      <c r="BW920">
        <v>1</v>
      </c>
      <c r="BX920">
        <v>1</v>
      </c>
      <c r="BY920">
        <v>1</v>
      </c>
      <c r="BZ920">
        <v>2</v>
      </c>
      <c r="CA920">
        <v>1</v>
      </c>
      <c r="CB920">
        <v>1</v>
      </c>
      <c r="CC920">
        <v>1</v>
      </c>
      <c r="CD920">
        <v>1</v>
      </c>
      <c r="CE920">
        <v>1</v>
      </c>
      <c r="CF920">
        <v>1</v>
      </c>
      <c r="CG920">
        <v>1</v>
      </c>
      <c r="CH920">
        <v>1</v>
      </c>
      <c r="CI920">
        <v>1</v>
      </c>
      <c r="CJ920">
        <v>0</v>
      </c>
      <c r="CK920">
        <v>11</v>
      </c>
      <c r="CL920" t="s">
        <v>2957</v>
      </c>
      <c r="CM920">
        <v>1</v>
      </c>
      <c r="CN920">
        <v>1</v>
      </c>
      <c r="CO920">
        <v>1</v>
      </c>
      <c r="CP920">
        <v>0</v>
      </c>
      <c r="CQ920">
        <v>1</v>
      </c>
      <c r="CR920">
        <v>1</v>
      </c>
      <c r="CS920">
        <v>1</v>
      </c>
      <c r="CT920">
        <v>1</v>
      </c>
      <c r="CU920">
        <v>0</v>
      </c>
      <c r="CV920">
        <v>1</v>
      </c>
      <c r="CW920">
        <v>1</v>
      </c>
      <c r="CX920">
        <v>1</v>
      </c>
      <c r="CY920">
        <v>1</v>
      </c>
      <c r="CZ920">
        <v>0</v>
      </c>
      <c r="DA920">
        <v>29</v>
      </c>
      <c r="DB920" t="s">
        <v>2955</v>
      </c>
      <c r="DC920">
        <v>1</v>
      </c>
      <c r="DD920">
        <v>1</v>
      </c>
      <c r="DE920">
        <v>1</v>
      </c>
      <c r="DF920">
        <v>1</v>
      </c>
      <c r="DG920">
        <v>1</v>
      </c>
      <c r="DH920">
        <v>3</v>
      </c>
      <c r="DI920">
        <v>3</v>
      </c>
      <c r="DJ920">
        <v>3</v>
      </c>
      <c r="DK920">
        <v>3</v>
      </c>
      <c r="DL920">
        <v>2</v>
      </c>
      <c r="DM920">
        <v>2</v>
      </c>
      <c r="DN920">
        <v>2</v>
      </c>
      <c r="DO920">
        <v>3</v>
      </c>
      <c r="DP920">
        <v>3</v>
      </c>
      <c r="DQ920">
        <v>17</v>
      </c>
      <c r="DR920" t="s">
        <v>2955</v>
      </c>
      <c r="DS920">
        <v>1</v>
      </c>
      <c r="DT920">
        <v>3</v>
      </c>
      <c r="DU920">
        <v>1</v>
      </c>
      <c r="DV920">
        <v>1</v>
      </c>
      <c r="DW920">
        <v>0</v>
      </c>
      <c r="DX920">
        <v>0</v>
      </c>
      <c r="DY920">
        <v>2</v>
      </c>
      <c r="DZ920">
        <v>2</v>
      </c>
      <c r="EA920">
        <v>1</v>
      </c>
      <c r="EB920">
        <v>1</v>
      </c>
      <c r="EC920">
        <v>1</v>
      </c>
      <c r="ED920">
        <v>2</v>
      </c>
      <c r="EE920">
        <v>2</v>
      </c>
      <c r="EF920">
        <v>17</v>
      </c>
      <c r="EG920" t="s">
        <v>2955</v>
      </c>
      <c r="EH920">
        <v>1</v>
      </c>
      <c r="EI920">
        <v>1</v>
      </c>
      <c r="EJ920">
        <v>1</v>
      </c>
      <c r="EK920">
        <v>3</v>
      </c>
      <c r="EL920">
        <v>3</v>
      </c>
      <c r="EM920">
        <v>3</v>
      </c>
      <c r="EN920">
        <v>1</v>
      </c>
      <c r="EO920">
        <v>1</v>
      </c>
      <c r="EP920">
        <v>1</v>
      </c>
      <c r="EQ920">
        <v>0</v>
      </c>
      <c r="ER920">
        <v>1</v>
      </c>
      <c r="ES920">
        <v>1</v>
      </c>
    </row>
    <row r="921" spans="1:149" hidden="1">
      <c r="A921" s="23">
        <v>45607.422951388886</v>
      </c>
      <c r="B921" t="s">
        <v>36</v>
      </c>
      <c r="C921" t="s">
        <v>1450</v>
      </c>
      <c r="D921" t="s">
        <v>1451</v>
      </c>
      <c r="E921">
        <v>2</v>
      </c>
      <c r="F921" t="s">
        <v>3193</v>
      </c>
      <c r="G921">
        <v>116</v>
      </c>
      <c r="H921" t="s">
        <v>2958</v>
      </c>
      <c r="I921">
        <v>1</v>
      </c>
      <c r="J921">
        <v>1116</v>
      </c>
      <c r="K921" t="s">
        <v>2956</v>
      </c>
      <c r="L921" t="s">
        <v>3042</v>
      </c>
      <c r="M921">
        <v>23</v>
      </c>
      <c r="N921" t="s">
        <v>2958</v>
      </c>
      <c r="O921">
        <v>0</v>
      </c>
      <c r="P921">
        <v>2</v>
      </c>
      <c r="Q921">
        <v>1</v>
      </c>
      <c r="S921">
        <v>1</v>
      </c>
      <c r="T921">
        <v>0</v>
      </c>
      <c r="U921">
        <v>1</v>
      </c>
      <c r="V921">
        <v>1</v>
      </c>
      <c r="W921">
        <v>1</v>
      </c>
      <c r="X921">
        <v>1</v>
      </c>
      <c r="Y921">
        <v>2</v>
      </c>
      <c r="Z921">
        <v>1</v>
      </c>
      <c r="AA921">
        <v>1</v>
      </c>
      <c r="AB921">
        <v>1</v>
      </c>
      <c r="AC921">
        <v>2</v>
      </c>
      <c r="AD921">
        <v>2</v>
      </c>
      <c r="AE921">
        <v>0</v>
      </c>
      <c r="AF921">
        <v>1</v>
      </c>
      <c r="AG921">
        <v>1</v>
      </c>
      <c r="AJ921">
        <v>3</v>
      </c>
      <c r="AN921">
        <v>1</v>
      </c>
      <c r="AP921">
        <v>15</v>
      </c>
      <c r="AQ921" t="s">
        <v>2957</v>
      </c>
      <c r="AS921">
        <v>1</v>
      </c>
      <c r="AT921">
        <v>2</v>
      </c>
      <c r="AU921">
        <v>2</v>
      </c>
      <c r="AV921">
        <v>1</v>
      </c>
      <c r="AW921">
        <v>1</v>
      </c>
      <c r="AX921">
        <v>1</v>
      </c>
      <c r="AY921">
        <v>3</v>
      </c>
      <c r="AZ921">
        <v>2</v>
      </c>
      <c r="BA921">
        <v>1</v>
      </c>
      <c r="BD921">
        <v>18</v>
      </c>
      <c r="BE921" t="s">
        <v>2957</v>
      </c>
      <c r="BF921">
        <v>3</v>
      </c>
      <c r="BG921">
        <v>2</v>
      </c>
      <c r="BH921">
        <v>2</v>
      </c>
      <c r="BI921">
        <v>3</v>
      </c>
      <c r="BJ921">
        <v>3</v>
      </c>
      <c r="BK921">
        <v>0</v>
      </c>
      <c r="BL921">
        <v>1</v>
      </c>
      <c r="BM921">
        <v>1</v>
      </c>
      <c r="BN921">
        <v>1</v>
      </c>
      <c r="BO921">
        <v>0</v>
      </c>
      <c r="BP921">
        <v>1</v>
      </c>
      <c r="BQ921">
        <v>1</v>
      </c>
      <c r="BR921">
        <v>0</v>
      </c>
      <c r="BS921">
        <v>18</v>
      </c>
      <c r="BT921" t="s">
        <v>2957</v>
      </c>
      <c r="BU921">
        <v>3</v>
      </c>
      <c r="BW921">
        <v>1</v>
      </c>
      <c r="BX921">
        <v>1</v>
      </c>
      <c r="BY921">
        <v>1</v>
      </c>
      <c r="BZ921">
        <v>2</v>
      </c>
      <c r="CA921">
        <v>1</v>
      </c>
      <c r="CB921">
        <v>1</v>
      </c>
      <c r="CC921">
        <v>0</v>
      </c>
      <c r="CD921">
        <v>1</v>
      </c>
      <c r="CE921">
        <v>1</v>
      </c>
      <c r="CF921">
        <v>1</v>
      </c>
      <c r="CH921">
        <v>1</v>
      </c>
      <c r="CI921">
        <v>1</v>
      </c>
      <c r="CJ921">
        <v>1</v>
      </c>
      <c r="CK921">
        <v>13</v>
      </c>
      <c r="CL921" t="s">
        <v>2955</v>
      </c>
      <c r="CM921">
        <v>1</v>
      </c>
      <c r="CN921">
        <v>1</v>
      </c>
      <c r="CO921">
        <v>1</v>
      </c>
      <c r="CP921">
        <v>1</v>
      </c>
      <c r="CQ921">
        <v>1</v>
      </c>
      <c r="CR921">
        <v>1</v>
      </c>
      <c r="CS921">
        <v>1</v>
      </c>
      <c r="CT921">
        <v>0</v>
      </c>
      <c r="CU921">
        <v>1</v>
      </c>
      <c r="CV921">
        <v>1</v>
      </c>
      <c r="CW921">
        <v>1</v>
      </c>
      <c r="CX921">
        <v>1</v>
      </c>
      <c r="CY921">
        <v>1</v>
      </c>
      <c r="CZ921">
        <v>1</v>
      </c>
      <c r="DA921">
        <v>24</v>
      </c>
      <c r="DB921" t="s">
        <v>2957</v>
      </c>
      <c r="DC921">
        <v>1</v>
      </c>
      <c r="DD921">
        <v>1</v>
      </c>
      <c r="DE921">
        <v>1</v>
      </c>
      <c r="DF921">
        <v>1</v>
      </c>
      <c r="DG921">
        <v>1</v>
      </c>
      <c r="DH921">
        <v>3</v>
      </c>
      <c r="DI921">
        <v>2</v>
      </c>
      <c r="DJ921">
        <v>3</v>
      </c>
      <c r="DK921">
        <v>3</v>
      </c>
      <c r="DL921">
        <v>3</v>
      </c>
      <c r="DM921">
        <v>1</v>
      </c>
      <c r="DN921">
        <v>0</v>
      </c>
      <c r="DO921">
        <v>2</v>
      </c>
      <c r="DP921">
        <v>2</v>
      </c>
      <c r="DQ921">
        <v>10</v>
      </c>
      <c r="DR921" t="s">
        <v>2960</v>
      </c>
      <c r="DS921">
        <v>1</v>
      </c>
      <c r="DT921">
        <v>3</v>
      </c>
      <c r="DU921">
        <v>1</v>
      </c>
      <c r="DW921">
        <v>0</v>
      </c>
      <c r="DY921">
        <v>0</v>
      </c>
      <c r="EA921">
        <v>1</v>
      </c>
      <c r="EB921">
        <v>0</v>
      </c>
      <c r="EC921">
        <v>1</v>
      </c>
      <c r="ED921">
        <v>1</v>
      </c>
      <c r="EE921">
        <v>1</v>
      </c>
      <c r="EF921">
        <v>18</v>
      </c>
      <c r="EG921" t="s">
        <v>2955</v>
      </c>
      <c r="EH921">
        <v>1</v>
      </c>
      <c r="EI921">
        <v>1</v>
      </c>
      <c r="EJ921">
        <v>1</v>
      </c>
      <c r="EK921">
        <v>3</v>
      </c>
      <c r="EL921">
        <v>3</v>
      </c>
      <c r="EM921">
        <v>3</v>
      </c>
      <c r="EN921">
        <v>2</v>
      </c>
      <c r="EO921">
        <v>1</v>
      </c>
      <c r="EP921">
        <v>1</v>
      </c>
      <c r="EQ921">
        <v>0</v>
      </c>
      <c r="ER921">
        <v>1</v>
      </c>
      <c r="ES921">
        <v>1</v>
      </c>
    </row>
    <row r="922" spans="1:149" hidden="1">
      <c r="A922" s="23">
        <v>45607.422465277778</v>
      </c>
      <c r="B922" t="s">
        <v>32</v>
      </c>
      <c r="C922" t="s">
        <v>1238</v>
      </c>
      <c r="D922" t="s">
        <v>1239</v>
      </c>
      <c r="E922">
        <v>1</v>
      </c>
      <c r="F922" t="s">
        <v>2954</v>
      </c>
      <c r="G922">
        <v>174</v>
      </c>
      <c r="H922" t="s">
        <v>2955</v>
      </c>
      <c r="I922">
        <v>4</v>
      </c>
      <c r="J922">
        <v>4174</v>
      </c>
      <c r="K922" t="s">
        <v>2956</v>
      </c>
      <c r="L922" t="s">
        <v>3349</v>
      </c>
      <c r="M922">
        <v>39</v>
      </c>
      <c r="N922" t="s">
        <v>2957</v>
      </c>
      <c r="O922">
        <v>1</v>
      </c>
      <c r="P922">
        <v>2</v>
      </c>
      <c r="Q922">
        <v>1</v>
      </c>
      <c r="R922">
        <v>2</v>
      </c>
      <c r="S922">
        <v>1</v>
      </c>
      <c r="T922">
        <v>1</v>
      </c>
      <c r="U922">
        <v>1</v>
      </c>
      <c r="V922">
        <v>1</v>
      </c>
      <c r="W922">
        <v>1</v>
      </c>
      <c r="X922">
        <v>1</v>
      </c>
      <c r="Y922">
        <v>2</v>
      </c>
      <c r="Z922">
        <v>0</v>
      </c>
      <c r="AA922">
        <v>1</v>
      </c>
      <c r="AB922">
        <v>2</v>
      </c>
      <c r="AC922">
        <v>2</v>
      </c>
      <c r="AD922">
        <v>1</v>
      </c>
      <c r="AE922">
        <v>1</v>
      </c>
      <c r="AF922">
        <v>1</v>
      </c>
      <c r="AG922">
        <v>2</v>
      </c>
      <c r="AH922">
        <v>2</v>
      </c>
      <c r="AI922">
        <v>2</v>
      </c>
      <c r="AJ922">
        <v>3</v>
      </c>
      <c r="AK922">
        <v>2</v>
      </c>
      <c r="AL922">
        <v>1</v>
      </c>
      <c r="AM922">
        <v>1</v>
      </c>
      <c r="AN922">
        <v>3</v>
      </c>
      <c r="AO922">
        <v>1</v>
      </c>
      <c r="AP922">
        <v>19</v>
      </c>
      <c r="AQ922" t="s">
        <v>2957</v>
      </c>
      <c r="AR922">
        <v>1</v>
      </c>
      <c r="AS922">
        <v>1</v>
      </c>
      <c r="AT922">
        <v>3</v>
      </c>
      <c r="AU922">
        <v>2</v>
      </c>
      <c r="AV922">
        <v>1</v>
      </c>
      <c r="AW922">
        <v>2</v>
      </c>
      <c r="AX922">
        <v>3</v>
      </c>
      <c r="AY922">
        <v>2</v>
      </c>
      <c r="AZ922">
        <v>1</v>
      </c>
      <c r="BA922">
        <v>3</v>
      </c>
      <c r="BB922">
        <v>0</v>
      </c>
      <c r="BC922">
        <v>0</v>
      </c>
      <c r="BD922">
        <v>28</v>
      </c>
      <c r="BE922" t="s">
        <v>2955</v>
      </c>
      <c r="BF922">
        <v>3</v>
      </c>
      <c r="BG922">
        <v>3</v>
      </c>
      <c r="BH922">
        <v>3</v>
      </c>
      <c r="BI922">
        <v>3</v>
      </c>
      <c r="BJ922">
        <v>2</v>
      </c>
      <c r="BK922">
        <v>2</v>
      </c>
      <c r="BL922">
        <v>3</v>
      </c>
      <c r="BM922">
        <v>1</v>
      </c>
      <c r="BN922">
        <v>1</v>
      </c>
      <c r="BO922">
        <v>1</v>
      </c>
      <c r="BP922">
        <v>1</v>
      </c>
      <c r="BQ922">
        <v>3</v>
      </c>
      <c r="BR922">
        <v>2</v>
      </c>
      <c r="BS922">
        <v>21</v>
      </c>
      <c r="BT922" t="s">
        <v>2955</v>
      </c>
      <c r="BU922">
        <v>3</v>
      </c>
      <c r="BV922">
        <v>1</v>
      </c>
      <c r="BW922">
        <v>1</v>
      </c>
      <c r="BX922">
        <v>1</v>
      </c>
      <c r="BY922">
        <v>1</v>
      </c>
      <c r="BZ922">
        <v>3</v>
      </c>
      <c r="CA922">
        <v>1</v>
      </c>
      <c r="CB922">
        <v>2</v>
      </c>
      <c r="CC922">
        <v>1</v>
      </c>
      <c r="CD922">
        <v>1</v>
      </c>
      <c r="CE922">
        <v>1</v>
      </c>
      <c r="CF922">
        <v>1</v>
      </c>
      <c r="CG922">
        <v>1</v>
      </c>
      <c r="CH922">
        <v>1</v>
      </c>
      <c r="CI922">
        <v>1</v>
      </c>
      <c r="CJ922">
        <v>1</v>
      </c>
      <c r="CK922">
        <v>14</v>
      </c>
      <c r="CL922" t="s">
        <v>2955</v>
      </c>
      <c r="CM922">
        <v>1</v>
      </c>
      <c r="CN922">
        <v>1</v>
      </c>
      <c r="CO922">
        <v>1</v>
      </c>
      <c r="CP922">
        <v>1</v>
      </c>
      <c r="CQ922">
        <v>1</v>
      </c>
      <c r="CR922">
        <v>1</v>
      </c>
      <c r="CS922">
        <v>1</v>
      </c>
      <c r="CT922">
        <v>1</v>
      </c>
      <c r="CU922">
        <v>1</v>
      </c>
      <c r="CV922">
        <v>1</v>
      </c>
      <c r="CW922">
        <v>1</v>
      </c>
      <c r="CX922">
        <v>1</v>
      </c>
      <c r="CY922">
        <v>1</v>
      </c>
      <c r="CZ922">
        <v>1</v>
      </c>
      <c r="DA922">
        <v>24</v>
      </c>
      <c r="DB922" t="s">
        <v>2957</v>
      </c>
      <c r="DC922">
        <v>1</v>
      </c>
      <c r="DD922">
        <v>1</v>
      </c>
      <c r="DE922">
        <v>1</v>
      </c>
      <c r="DF922">
        <v>1</v>
      </c>
      <c r="DG922">
        <v>1</v>
      </c>
      <c r="DH922">
        <v>3</v>
      </c>
      <c r="DI922">
        <v>3</v>
      </c>
      <c r="DJ922">
        <v>2</v>
      </c>
      <c r="DK922">
        <v>3</v>
      </c>
      <c r="DL922">
        <v>2</v>
      </c>
      <c r="DM922">
        <v>2</v>
      </c>
      <c r="DN922">
        <v>2</v>
      </c>
      <c r="DO922">
        <v>1</v>
      </c>
      <c r="DP922">
        <v>1</v>
      </c>
      <c r="DQ922">
        <v>13</v>
      </c>
      <c r="DR922" t="s">
        <v>2960</v>
      </c>
      <c r="DS922">
        <v>1</v>
      </c>
      <c r="DT922">
        <v>2</v>
      </c>
      <c r="DU922">
        <v>1</v>
      </c>
      <c r="DV922">
        <v>1</v>
      </c>
      <c r="DW922">
        <v>0</v>
      </c>
      <c r="DX922">
        <v>0</v>
      </c>
      <c r="DY922">
        <v>2</v>
      </c>
      <c r="DZ922">
        <v>1</v>
      </c>
      <c r="EA922">
        <v>1</v>
      </c>
      <c r="EB922">
        <v>1</v>
      </c>
      <c r="EC922">
        <v>1</v>
      </c>
      <c r="ED922">
        <v>1</v>
      </c>
      <c r="EE922">
        <v>1</v>
      </c>
      <c r="EF922">
        <v>16</v>
      </c>
      <c r="EG922" t="s">
        <v>2955</v>
      </c>
      <c r="EH922">
        <v>1</v>
      </c>
      <c r="EI922">
        <v>1</v>
      </c>
      <c r="EJ922">
        <v>1</v>
      </c>
      <c r="EK922">
        <v>2</v>
      </c>
      <c r="EL922">
        <v>3</v>
      </c>
      <c r="EM922">
        <v>3</v>
      </c>
      <c r="EN922">
        <v>1</v>
      </c>
      <c r="EO922">
        <v>1</v>
      </c>
      <c r="EP922">
        <v>1</v>
      </c>
      <c r="EQ922">
        <v>0</v>
      </c>
      <c r="ER922">
        <v>1</v>
      </c>
      <c r="ES922">
        <v>1</v>
      </c>
    </row>
    <row r="923" spans="1:149" hidden="1">
      <c r="A923" s="23">
        <v>45607.421770833331</v>
      </c>
      <c r="B923" t="s">
        <v>32</v>
      </c>
      <c r="C923" t="s">
        <v>1242</v>
      </c>
      <c r="D923" t="s">
        <v>1243</v>
      </c>
      <c r="E923">
        <v>1</v>
      </c>
      <c r="F923" t="s">
        <v>2954</v>
      </c>
      <c r="G923">
        <v>151</v>
      </c>
      <c r="H923" t="s">
        <v>2957</v>
      </c>
      <c r="I923">
        <v>3</v>
      </c>
      <c r="J923">
        <v>3151</v>
      </c>
      <c r="K923" t="s">
        <v>2961</v>
      </c>
      <c r="L923" t="s">
        <v>2962</v>
      </c>
      <c r="M923">
        <v>39</v>
      </c>
      <c r="N923" t="s">
        <v>2957</v>
      </c>
      <c r="O923">
        <v>1</v>
      </c>
      <c r="P923">
        <v>2</v>
      </c>
      <c r="Q923">
        <v>1</v>
      </c>
      <c r="R923">
        <v>2</v>
      </c>
      <c r="S923">
        <v>1</v>
      </c>
      <c r="T923">
        <v>0</v>
      </c>
      <c r="U923">
        <v>1</v>
      </c>
      <c r="V923">
        <v>1</v>
      </c>
      <c r="W923">
        <v>1</v>
      </c>
      <c r="X923">
        <v>0</v>
      </c>
      <c r="Y923">
        <v>2</v>
      </c>
      <c r="Z923">
        <v>0</v>
      </c>
      <c r="AA923">
        <v>0</v>
      </c>
      <c r="AB923">
        <v>2</v>
      </c>
      <c r="AC923">
        <v>2</v>
      </c>
      <c r="AD923">
        <v>2</v>
      </c>
      <c r="AE923">
        <v>1</v>
      </c>
      <c r="AF923">
        <v>3</v>
      </c>
      <c r="AG923">
        <v>2</v>
      </c>
      <c r="AH923">
        <v>2</v>
      </c>
      <c r="AI923">
        <v>2</v>
      </c>
      <c r="AJ923">
        <v>3</v>
      </c>
      <c r="AK923">
        <v>3</v>
      </c>
      <c r="AL923">
        <v>1</v>
      </c>
      <c r="AM923">
        <v>1</v>
      </c>
      <c r="AN923">
        <v>1</v>
      </c>
      <c r="AO923">
        <v>2</v>
      </c>
      <c r="AP923">
        <v>15</v>
      </c>
      <c r="AQ923" t="s">
        <v>2957</v>
      </c>
      <c r="AR923">
        <v>1</v>
      </c>
      <c r="AS923">
        <v>1</v>
      </c>
      <c r="AT923">
        <v>3</v>
      </c>
      <c r="AU923">
        <v>1</v>
      </c>
      <c r="AV923">
        <v>1</v>
      </c>
      <c r="AW923">
        <v>1</v>
      </c>
      <c r="AX923">
        <v>3</v>
      </c>
      <c r="AY923">
        <v>2</v>
      </c>
      <c r="AZ923">
        <v>1</v>
      </c>
      <c r="BA923">
        <v>1</v>
      </c>
      <c r="BB923">
        <v>0</v>
      </c>
      <c r="BC923">
        <v>0</v>
      </c>
      <c r="BD923">
        <v>23</v>
      </c>
      <c r="BE923" t="s">
        <v>2957</v>
      </c>
      <c r="BF923">
        <v>3</v>
      </c>
      <c r="BG923">
        <v>3</v>
      </c>
      <c r="BH923">
        <v>2</v>
      </c>
      <c r="BI923">
        <v>3</v>
      </c>
      <c r="BJ923">
        <v>3</v>
      </c>
      <c r="BK923">
        <v>1</v>
      </c>
      <c r="BL923">
        <v>2</v>
      </c>
      <c r="BM923">
        <v>1</v>
      </c>
      <c r="BN923">
        <v>1</v>
      </c>
      <c r="BO923">
        <v>0</v>
      </c>
      <c r="BP923">
        <v>1</v>
      </c>
      <c r="BQ923">
        <v>2</v>
      </c>
      <c r="BR923">
        <v>1</v>
      </c>
      <c r="BS923">
        <v>16</v>
      </c>
      <c r="BT923" t="s">
        <v>2957</v>
      </c>
      <c r="BU923">
        <v>3</v>
      </c>
      <c r="BV923">
        <v>1</v>
      </c>
      <c r="BW923">
        <v>1</v>
      </c>
      <c r="BX923">
        <v>1</v>
      </c>
      <c r="BY923">
        <v>0</v>
      </c>
      <c r="BZ923">
        <v>3</v>
      </c>
      <c r="CA923">
        <v>1</v>
      </c>
      <c r="CB923">
        <v>1</v>
      </c>
      <c r="CC923">
        <v>0</v>
      </c>
      <c r="CD923">
        <v>1</v>
      </c>
      <c r="CE923">
        <v>1</v>
      </c>
      <c r="CF923">
        <v>1</v>
      </c>
      <c r="CG923">
        <v>1</v>
      </c>
      <c r="CH923">
        <v>0</v>
      </c>
      <c r="CI923">
        <v>1</v>
      </c>
      <c r="CJ923">
        <v>0</v>
      </c>
      <c r="CK923">
        <v>11</v>
      </c>
      <c r="CL923" t="s">
        <v>2957</v>
      </c>
      <c r="CM923">
        <v>1</v>
      </c>
      <c r="CN923">
        <v>1</v>
      </c>
      <c r="CO923">
        <v>1</v>
      </c>
      <c r="CP923">
        <v>0</v>
      </c>
      <c r="CQ923">
        <v>1</v>
      </c>
      <c r="CR923">
        <v>1</v>
      </c>
      <c r="CS923">
        <v>1</v>
      </c>
      <c r="CT923">
        <v>1</v>
      </c>
      <c r="CU923">
        <v>1</v>
      </c>
      <c r="CV923">
        <v>1</v>
      </c>
      <c r="CW923">
        <v>0</v>
      </c>
      <c r="CX923">
        <v>1</v>
      </c>
      <c r="CY923">
        <v>1</v>
      </c>
      <c r="CZ923">
        <v>0</v>
      </c>
      <c r="DA923">
        <v>22</v>
      </c>
      <c r="DB923" t="s">
        <v>2957</v>
      </c>
      <c r="DC923">
        <v>1</v>
      </c>
      <c r="DD923">
        <v>1</v>
      </c>
      <c r="DE923">
        <v>1</v>
      </c>
      <c r="DF923">
        <v>1</v>
      </c>
      <c r="DG923">
        <v>1</v>
      </c>
      <c r="DH923">
        <v>3</v>
      </c>
      <c r="DI923">
        <v>2</v>
      </c>
      <c r="DJ923">
        <v>2</v>
      </c>
      <c r="DK923">
        <v>0</v>
      </c>
      <c r="DL923">
        <v>1</v>
      </c>
      <c r="DM923">
        <v>2</v>
      </c>
      <c r="DN923">
        <v>1</v>
      </c>
      <c r="DO923">
        <v>3</v>
      </c>
      <c r="DP923">
        <v>3</v>
      </c>
      <c r="DQ923">
        <v>10</v>
      </c>
      <c r="DR923" t="s">
        <v>2960</v>
      </c>
      <c r="DS923">
        <v>1</v>
      </c>
      <c r="DT923">
        <v>1</v>
      </c>
      <c r="DU923">
        <v>1</v>
      </c>
      <c r="DV923">
        <v>1</v>
      </c>
      <c r="DW923">
        <v>0</v>
      </c>
      <c r="DX923">
        <v>0</v>
      </c>
      <c r="DY923">
        <v>0</v>
      </c>
      <c r="DZ923">
        <v>2</v>
      </c>
      <c r="EA923">
        <v>0</v>
      </c>
      <c r="EB923">
        <v>0</v>
      </c>
      <c r="EC923">
        <v>0</v>
      </c>
      <c r="ED923">
        <v>2</v>
      </c>
      <c r="EE923">
        <v>2</v>
      </c>
      <c r="EF923">
        <v>15</v>
      </c>
      <c r="EG923" t="s">
        <v>2957</v>
      </c>
      <c r="EH923">
        <v>1</v>
      </c>
      <c r="EI923">
        <v>1</v>
      </c>
      <c r="EJ923">
        <v>1</v>
      </c>
      <c r="EK923">
        <v>3</v>
      </c>
      <c r="EL923">
        <v>2</v>
      </c>
      <c r="EM923">
        <v>0</v>
      </c>
      <c r="EN923">
        <v>1</v>
      </c>
      <c r="EO923">
        <v>1</v>
      </c>
      <c r="EP923">
        <v>0</v>
      </c>
      <c r="EQ923">
        <v>3</v>
      </c>
      <c r="ER923">
        <v>1</v>
      </c>
      <c r="ES923">
        <v>1</v>
      </c>
    </row>
    <row r="924" spans="1:149" hidden="1">
      <c r="A924" s="23">
        <v>45607.419039351851</v>
      </c>
      <c r="B924" t="s">
        <v>51</v>
      </c>
      <c r="C924" t="s">
        <v>2309</v>
      </c>
      <c r="D924" t="s">
        <v>2310</v>
      </c>
      <c r="E924">
        <v>1</v>
      </c>
      <c r="F924" t="s">
        <v>2954</v>
      </c>
      <c r="G924">
        <v>141</v>
      </c>
      <c r="H924" t="s">
        <v>2960</v>
      </c>
      <c r="I924">
        <v>2</v>
      </c>
      <c r="J924">
        <v>2141</v>
      </c>
      <c r="K924" t="s">
        <v>2961</v>
      </c>
      <c r="L924" t="s">
        <v>2962</v>
      </c>
      <c r="M924">
        <v>25</v>
      </c>
      <c r="N924" t="s">
        <v>2960</v>
      </c>
      <c r="O924">
        <v>1</v>
      </c>
      <c r="P924">
        <v>2</v>
      </c>
      <c r="Q924">
        <v>1</v>
      </c>
      <c r="R924">
        <v>0</v>
      </c>
      <c r="S924">
        <v>1</v>
      </c>
      <c r="T924">
        <v>0</v>
      </c>
      <c r="U924">
        <v>1</v>
      </c>
      <c r="V924">
        <v>1</v>
      </c>
      <c r="W924">
        <v>1</v>
      </c>
      <c r="X924">
        <v>0</v>
      </c>
      <c r="Y924">
        <v>2</v>
      </c>
      <c r="Z924">
        <v>1</v>
      </c>
      <c r="AA924">
        <v>1</v>
      </c>
      <c r="AB924">
        <v>1</v>
      </c>
      <c r="AC924">
        <v>1</v>
      </c>
      <c r="AD924">
        <v>1</v>
      </c>
      <c r="AE924">
        <v>1</v>
      </c>
      <c r="AF924">
        <v>2</v>
      </c>
      <c r="AG924">
        <v>2</v>
      </c>
      <c r="AH924">
        <v>1</v>
      </c>
      <c r="AI924">
        <v>1</v>
      </c>
      <c r="AJ924">
        <v>1</v>
      </c>
      <c r="AK924">
        <v>1</v>
      </c>
      <c r="AL924">
        <v>0</v>
      </c>
      <c r="AM924">
        <v>0</v>
      </c>
      <c r="AN924">
        <v>0</v>
      </c>
      <c r="AO924">
        <v>1</v>
      </c>
      <c r="AP924">
        <v>15</v>
      </c>
      <c r="AQ924" t="s">
        <v>2957</v>
      </c>
      <c r="AR924">
        <v>1</v>
      </c>
      <c r="AS924">
        <v>1</v>
      </c>
      <c r="AT924">
        <v>3</v>
      </c>
      <c r="AU924">
        <v>1</v>
      </c>
      <c r="AV924">
        <v>1</v>
      </c>
      <c r="AW924">
        <v>1</v>
      </c>
      <c r="AX924">
        <v>3</v>
      </c>
      <c r="AY924">
        <v>2</v>
      </c>
      <c r="AZ924">
        <v>1</v>
      </c>
      <c r="BA924">
        <v>1</v>
      </c>
      <c r="BB924">
        <v>0</v>
      </c>
      <c r="BC924">
        <v>0</v>
      </c>
      <c r="BD924">
        <v>20</v>
      </c>
      <c r="BE924" t="s">
        <v>2957</v>
      </c>
      <c r="BF924">
        <v>1</v>
      </c>
      <c r="BG924">
        <v>1</v>
      </c>
      <c r="BH924">
        <v>1</v>
      </c>
      <c r="BI924">
        <v>3</v>
      </c>
      <c r="BJ924">
        <v>3</v>
      </c>
      <c r="BK924">
        <v>2</v>
      </c>
      <c r="BL924">
        <v>2</v>
      </c>
      <c r="BM924">
        <v>1</v>
      </c>
      <c r="BN924">
        <v>1</v>
      </c>
      <c r="BO924">
        <v>1</v>
      </c>
      <c r="BP924">
        <v>1</v>
      </c>
      <c r="BQ924">
        <v>2</v>
      </c>
      <c r="BR924">
        <v>1</v>
      </c>
      <c r="BS924">
        <v>19</v>
      </c>
      <c r="BT924" t="s">
        <v>2957</v>
      </c>
      <c r="BU924">
        <v>3</v>
      </c>
      <c r="BV924">
        <v>1</v>
      </c>
      <c r="BW924">
        <v>1</v>
      </c>
      <c r="BX924">
        <v>1</v>
      </c>
      <c r="BY924">
        <v>1</v>
      </c>
      <c r="BZ924">
        <v>3</v>
      </c>
      <c r="CA924">
        <v>1</v>
      </c>
      <c r="CB924">
        <v>1</v>
      </c>
      <c r="CC924">
        <v>0</v>
      </c>
      <c r="CD924">
        <v>1</v>
      </c>
      <c r="CE924">
        <v>1</v>
      </c>
      <c r="CF924">
        <v>1</v>
      </c>
      <c r="CG924">
        <v>1</v>
      </c>
      <c r="CH924">
        <v>1</v>
      </c>
      <c r="CI924">
        <v>1</v>
      </c>
      <c r="CJ924">
        <v>1</v>
      </c>
      <c r="CK924">
        <v>9</v>
      </c>
      <c r="CL924" t="s">
        <v>2957</v>
      </c>
      <c r="CM924">
        <v>1</v>
      </c>
      <c r="CN924">
        <v>1</v>
      </c>
      <c r="CO924">
        <v>0</v>
      </c>
      <c r="CP924">
        <v>0</v>
      </c>
      <c r="CQ924">
        <v>1</v>
      </c>
      <c r="CR924">
        <v>1</v>
      </c>
      <c r="CS924">
        <v>1</v>
      </c>
      <c r="CT924">
        <v>1</v>
      </c>
      <c r="CU924">
        <v>0</v>
      </c>
      <c r="CV924">
        <v>1</v>
      </c>
      <c r="CW924">
        <v>0</v>
      </c>
      <c r="CX924">
        <v>1</v>
      </c>
      <c r="CY924">
        <v>1</v>
      </c>
      <c r="CZ924">
        <v>0</v>
      </c>
      <c r="DA924">
        <v>25</v>
      </c>
      <c r="DB924" t="s">
        <v>2957</v>
      </c>
      <c r="DC924">
        <v>1</v>
      </c>
      <c r="DD924">
        <v>1</v>
      </c>
      <c r="DE924">
        <v>1</v>
      </c>
      <c r="DF924">
        <v>1</v>
      </c>
      <c r="DG924">
        <v>1</v>
      </c>
      <c r="DH924">
        <v>2</v>
      </c>
      <c r="DI924">
        <v>0</v>
      </c>
      <c r="DJ924">
        <v>3</v>
      </c>
      <c r="DK924">
        <v>3</v>
      </c>
      <c r="DL924">
        <v>3</v>
      </c>
      <c r="DM924">
        <v>2</v>
      </c>
      <c r="DN924">
        <v>1</v>
      </c>
      <c r="DO924">
        <v>3</v>
      </c>
      <c r="DP924">
        <v>3</v>
      </c>
      <c r="DQ924">
        <v>13</v>
      </c>
      <c r="DR924" t="s">
        <v>2960</v>
      </c>
      <c r="DS924">
        <v>1</v>
      </c>
      <c r="DT924">
        <v>3</v>
      </c>
      <c r="DU924">
        <v>1</v>
      </c>
      <c r="DV924">
        <v>1</v>
      </c>
      <c r="DW924">
        <v>1</v>
      </c>
      <c r="DX924">
        <v>0</v>
      </c>
      <c r="DY924">
        <v>2</v>
      </c>
      <c r="DZ924">
        <v>1</v>
      </c>
      <c r="EA924">
        <v>0</v>
      </c>
      <c r="EB924">
        <v>0</v>
      </c>
      <c r="EC924">
        <v>0</v>
      </c>
      <c r="ED924">
        <v>2</v>
      </c>
      <c r="EE924">
        <v>1</v>
      </c>
      <c r="EF924">
        <v>15</v>
      </c>
      <c r="EG924" t="s">
        <v>2957</v>
      </c>
      <c r="EH924">
        <v>1</v>
      </c>
      <c r="EI924">
        <v>1</v>
      </c>
      <c r="EJ924">
        <v>1</v>
      </c>
      <c r="EK924">
        <v>3</v>
      </c>
      <c r="EL924">
        <v>3</v>
      </c>
      <c r="EM924">
        <v>1</v>
      </c>
      <c r="EN924">
        <v>1</v>
      </c>
      <c r="EO924">
        <v>1</v>
      </c>
      <c r="EP924">
        <v>1</v>
      </c>
      <c r="EQ924">
        <v>0</v>
      </c>
      <c r="ER924">
        <v>1</v>
      </c>
      <c r="ES924">
        <v>1</v>
      </c>
    </row>
    <row r="925" spans="1:149" hidden="1">
      <c r="A925" s="23">
        <v>45607.417615740742</v>
      </c>
      <c r="B925" t="s">
        <v>37</v>
      </c>
      <c r="C925" t="s">
        <v>1478</v>
      </c>
      <c r="D925" t="s">
        <v>1479</v>
      </c>
      <c r="E925">
        <v>1</v>
      </c>
      <c r="F925" t="s">
        <v>2954</v>
      </c>
      <c r="G925">
        <v>148</v>
      </c>
      <c r="H925" t="s">
        <v>2957</v>
      </c>
      <c r="I925">
        <v>3</v>
      </c>
      <c r="J925">
        <v>3148</v>
      </c>
      <c r="K925" t="s">
        <v>2956</v>
      </c>
      <c r="L925" t="s">
        <v>3350</v>
      </c>
      <c r="M925">
        <v>33</v>
      </c>
      <c r="N925" t="s">
        <v>2957</v>
      </c>
      <c r="O925">
        <v>1</v>
      </c>
      <c r="P925">
        <v>2</v>
      </c>
      <c r="Q925">
        <v>1</v>
      </c>
      <c r="R925">
        <v>1</v>
      </c>
      <c r="S925">
        <v>1</v>
      </c>
      <c r="T925">
        <v>3</v>
      </c>
      <c r="U925">
        <v>1</v>
      </c>
      <c r="V925">
        <v>1</v>
      </c>
      <c r="W925">
        <v>1</v>
      </c>
      <c r="X925">
        <v>1</v>
      </c>
      <c r="Y925">
        <v>2</v>
      </c>
      <c r="Z925">
        <v>0</v>
      </c>
      <c r="AA925">
        <v>1</v>
      </c>
      <c r="AB925">
        <v>2</v>
      </c>
      <c r="AC925">
        <v>2</v>
      </c>
      <c r="AD925">
        <v>2</v>
      </c>
      <c r="AE925">
        <v>0</v>
      </c>
      <c r="AF925">
        <v>1</v>
      </c>
      <c r="AG925">
        <v>1</v>
      </c>
      <c r="AH925">
        <v>2</v>
      </c>
      <c r="AI925">
        <v>1</v>
      </c>
      <c r="AJ925">
        <v>2</v>
      </c>
      <c r="AK925">
        <v>1</v>
      </c>
      <c r="AL925">
        <v>1</v>
      </c>
      <c r="AM925">
        <v>1</v>
      </c>
      <c r="AN925">
        <v>1</v>
      </c>
      <c r="AO925">
        <v>0</v>
      </c>
      <c r="AP925">
        <v>16</v>
      </c>
      <c r="AQ925" t="s">
        <v>2957</v>
      </c>
      <c r="AR925">
        <v>1</v>
      </c>
      <c r="AS925">
        <v>1</v>
      </c>
      <c r="AT925">
        <v>2</v>
      </c>
      <c r="AU925">
        <v>2</v>
      </c>
      <c r="AV925">
        <v>1</v>
      </c>
      <c r="AW925">
        <v>1</v>
      </c>
      <c r="AX925">
        <v>3</v>
      </c>
      <c r="AY925">
        <v>3</v>
      </c>
      <c r="AZ925">
        <v>2</v>
      </c>
      <c r="BA925">
        <v>0</v>
      </c>
      <c r="BB925">
        <v>0</v>
      </c>
      <c r="BC925">
        <v>0</v>
      </c>
      <c r="BD925">
        <v>21</v>
      </c>
      <c r="BE925" t="s">
        <v>2957</v>
      </c>
      <c r="BF925">
        <v>3</v>
      </c>
      <c r="BG925">
        <v>3</v>
      </c>
      <c r="BH925">
        <v>2</v>
      </c>
      <c r="BI925">
        <v>3</v>
      </c>
      <c r="BJ925">
        <v>2</v>
      </c>
      <c r="BK925">
        <v>0</v>
      </c>
      <c r="BL925">
        <v>2</v>
      </c>
      <c r="BM925">
        <v>1</v>
      </c>
      <c r="BN925">
        <v>1</v>
      </c>
      <c r="BO925">
        <v>0</v>
      </c>
      <c r="BP925">
        <v>1</v>
      </c>
      <c r="BQ925">
        <v>2</v>
      </c>
      <c r="BR925">
        <v>1</v>
      </c>
      <c r="BS925">
        <v>18</v>
      </c>
      <c r="BT925" t="s">
        <v>2957</v>
      </c>
      <c r="BU925">
        <v>3</v>
      </c>
      <c r="BV925">
        <v>1</v>
      </c>
      <c r="BW925">
        <v>1</v>
      </c>
      <c r="BX925">
        <v>1</v>
      </c>
      <c r="BY925">
        <v>1</v>
      </c>
      <c r="BZ925">
        <v>2</v>
      </c>
      <c r="CA925">
        <v>0</v>
      </c>
      <c r="CB925">
        <v>1</v>
      </c>
      <c r="CC925">
        <v>1</v>
      </c>
      <c r="CD925">
        <v>1</v>
      </c>
      <c r="CE925">
        <v>1</v>
      </c>
      <c r="CF925">
        <v>1</v>
      </c>
      <c r="CG925">
        <v>1</v>
      </c>
      <c r="CH925">
        <v>1</v>
      </c>
      <c r="CI925">
        <v>1</v>
      </c>
      <c r="CJ925">
        <v>1</v>
      </c>
      <c r="CK925">
        <v>11</v>
      </c>
      <c r="CL925" t="s">
        <v>2957</v>
      </c>
      <c r="CM925">
        <v>1</v>
      </c>
      <c r="CN925">
        <v>1</v>
      </c>
      <c r="CO925">
        <v>1</v>
      </c>
      <c r="CP925">
        <v>0</v>
      </c>
      <c r="CQ925">
        <v>1</v>
      </c>
      <c r="CR925">
        <v>1</v>
      </c>
      <c r="CS925">
        <v>1</v>
      </c>
      <c r="CT925">
        <v>1</v>
      </c>
      <c r="CU925">
        <v>1</v>
      </c>
      <c r="CV925">
        <v>1</v>
      </c>
      <c r="CW925">
        <v>0</v>
      </c>
      <c r="CX925">
        <v>1</v>
      </c>
      <c r="CY925">
        <v>1</v>
      </c>
      <c r="CZ925">
        <v>0</v>
      </c>
      <c r="DA925">
        <v>19</v>
      </c>
      <c r="DB925" t="s">
        <v>2957</v>
      </c>
      <c r="DC925">
        <v>1</v>
      </c>
      <c r="DD925">
        <v>1</v>
      </c>
      <c r="DE925">
        <v>1</v>
      </c>
      <c r="DF925">
        <v>1</v>
      </c>
      <c r="DG925">
        <v>1</v>
      </c>
      <c r="DH925">
        <v>1</v>
      </c>
      <c r="DI925">
        <v>1</v>
      </c>
      <c r="DJ925">
        <v>2</v>
      </c>
      <c r="DK925">
        <v>1</v>
      </c>
      <c r="DL925">
        <v>3</v>
      </c>
      <c r="DM925">
        <v>1</v>
      </c>
      <c r="DN925">
        <v>1</v>
      </c>
      <c r="DO925">
        <v>2</v>
      </c>
      <c r="DP925">
        <v>2</v>
      </c>
      <c r="DQ925">
        <v>13</v>
      </c>
      <c r="DR925" t="s">
        <v>2960</v>
      </c>
      <c r="DS925">
        <v>1</v>
      </c>
      <c r="DT925">
        <v>3</v>
      </c>
      <c r="DU925">
        <v>1</v>
      </c>
      <c r="DV925">
        <v>1</v>
      </c>
      <c r="DW925">
        <v>0</v>
      </c>
      <c r="DX925">
        <v>0</v>
      </c>
      <c r="DY925">
        <v>1</v>
      </c>
      <c r="DZ925">
        <v>1</v>
      </c>
      <c r="EA925">
        <v>1</v>
      </c>
      <c r="EB925">
        <v>1</v>
      </c>
      <c r="EC925">
        <v>1</v>
      </c>
      <c r="ED925">
        <v>1</v>
      </c>
      <c r="EE925">
        <v>1</v>
      </c>
      <c r="EF925">
        <v>17</v>
      </c>
      <c r="EG925" t="s">
        <v>2955</v>
      </c>
      <c r="EH925">
        <v>1</v>
      </c>
      <c r="EI925">
        <v>1</v>
      </c>
      <c r="EJ925">
        <v>1</v>
      </c>
      <c r="EK925">
        <v>3</v>
      </c>
      <c r="EL925">
        <v>1</v>
      </c>
      <c r="EM925">
        <v>2</v>
      </c>
      <c r="EN925">
        <v>1</v>
      </c>
      <c r="EO925">
        <v>1</v>
      </c>
      <c r="EP925">
        <v>1</v>
      </c>
      <c r="EQ925">
        <v>3</v>
      </c>
      <c r="ER925">
        <v>1</v>
      </c>
      <c r="ES925">
        <v>1</v>
      </c>
    </row>
    <row r="926" spans="1:149" hidden="1">
      <c r="A926" s="23">
        <v>45607.414664351854</v>
      </c>
      <c r="B926" t="s">
        <v>43</v>
      </c>
      <c r="C926" t="s">
        <v>1748</v>
      </c>
      <c r="D926" t="s">
        <v>1749</v>
      </c>
      <c r="E926">
        <v>1</v>
      </c>
      <c r="F926" t="s">
        <v>2954</v>
      </c>
      <c r="G926">
        <v>155</v>
      </c>
      <c r="H926" t="s">
        <v>2957</v>
      </c>
      <c r="I926">
        <v>3</v>
      </c>
      <c r="J926">
        <v>3155</v>
      </c>
      <c r="K926" t="s">
        <v>2956</v>
      </c>
      <c r="L926" t="s">
        <v>3351</v>
      </c>
      <c r="M926">
        <v>37</v>
      </c>
      <c r="N926" t="s">
        <v>2957</v>
      </c>
      <c r="O926">
        <v>1</v>
      </c>
      <c r="P926">
        <v>1</v>
      </c>
      <c r="Q926">
        <v>1</v>
      </c>
      <c r="R926">
        <v>1</v>
      </c>
      <c r="S926">
        <v>1</v>
      </c>
      <c r="T926">
        <v>1</v>
      </c>
      <c r="U926">
        <v>1</v>
      </c>
      <c r="V926">
        <v>1</v>
      </c>
      <c r="W926">
        <v>1</v>
      </c>
      <c r="X926">
        <v>1</v>
      </c>
      <c r="Y926">
        <v>2</v>
      </c>
      <c r="Z926">
        <v>1</v>
      </c>
      <c r="AA926">
        <v>1</v>
      </c>
      <c r="AB926">
        <v>1</v>
      </c>
      <c r="AC926">
        <v>1</v>
      </c>
      <c r="AD926">
        <v>1</v>
      </c>
      <c r="AE926">
        <v>1</v>
      </c>
      <c r="AF926">
        <v>3</v>
      </c>
      <c r="AG926">
        <v>2</v>
      </c>
      <c r="AH926">
        <v>2</v>
      </c>
      <c r="AI926">
        <v>2</v>
      </c>
      <c r="AJ926">
        <v>2</v>
      </c>
      <c r="AK926">
        <v>2</v>
      </c>
      <c r="AL926">
        <v>1</v>
      </c>
      <c r="AM926">
        <v>1</v>
      </c>
      <c r="AN926">
        <v>3</v>
      </c>
      <c r="AO926">
        <v>1</v>
      </c>
      <c r="AP926">
        <v>16</v>
      </c>
      <c r="AQ926" t="s">
        <v>2957</v>
      </c>
      <c r="AR926">
        <v>1</v>
      </c>
      <c r="AS926">
        <v>1</v>
      </c>
      <c r="AT926">
        <v>3</v>
      </c>
      <c r="AU926">
        <v>1</v>
      </c>
      <c r="AV926">
        <v>1</v>
      </c>
      <c r="AW926">
        <v>2</v>
      </c>
      <c r="AX926">
        <v>3</v>
      </c>
      <c r="AY926">
        <v>1</v>
      </c>
      <c r="AZ926">
        <v>1</v>
      </c>
      <c r="BA926">
        <v>1</v>
      </c>
      <c r="BB926">
        <v>1</v>
      </c>
      <c r="BC926">
        <v>0</v>
      </c>
      <c r="BD926">
        <v>18</v>
      </c>
      <c r="BE926" t="s">
        <v>2957</v>
      </c>
      <c r="BF926">
        <v>3</v>
      </c>
      <c r="BG926">
        <v>1</v>
      </c>
      <c r="BH926">
        <v>1</v>
      </c>
      <c r="BI926">
        <v>1</v>
      </c>
      <c r="BJ926">
        <v>1</v>
      </c>
      <c r="BK926">
        <v>1</v>
      </c>
      <c r="BL926">
        <v>2</v>
      </c>
      <c r="BM926">
        <v>1</v>
      </c>
      <c r="BN926">
        <v>1</v>
      </c>
      <c r="BO926">
        <v>1</v>
      </c>
      <c r="BP926">
        <v>1</v>
      </c>
      <c r="BQ926">
        <v>2</v>
      </c>
      <c r="BR926">
        <v>2</v>
      </c>
      <c r="BS926">
        <v>17</v>
      </c>
      <c r="BT926" t="s">
        <v>2957</v>
      </c>
      <c r="BU926">
        <v>3</v>
      </c>
      <c r="BV926">
        <v>1</v>
      </c>
      <c r="BW926">
        <v>1</v>
      </c>
      <c r="BX926">
        <v>1</v>
      </c>
      <c r="BY926">
        <v>0</v>
      </c>
      <c r="BZ926">
        <v>1</v>
      </c>
      <c r="CA926">
        <v>1</v>
      </c>
      <c r="CB926">
        <v>1</v>
      </c>
      <c r="CC926">
        <v>1</v>
      </c>
      <c r="CD926">
        <v>1</v>
      </c>
      <c r="CE926">
        <v>1</v>
      </c>
      <c r="CF926">
        <v>1</v>
      </c>
      <c r="CG926">
        <v>1</v>
      </c>
      <c r="CH926">
        <v>1</v>
      </c>
      <c r="CI926">
        <v>1</v>
      </c>
      <c r="CJ926">
        <v>1</v>
      </c>
      <c r="CK926">
        <v>9</v>
      </c>
      <c r="CL926" t="s">
        <v>2957</v>
      </c>
      <c r="CM926">
        <v>1</v>
      </c>
      <c r="CN926">
        <v>1</v>
      </c>
      <c r="CO926">
        <v>1</v>
      </c>
      <c r="CP926">
        <v>0</v>
      </c>
      <c r="CQ926">
        <v>0</v>
      </c>
      <c r="CR926">
        <v>1</v>
      </c>
      <c r="CS926">
        <v>1</v>
      </c>
      <c r="CT926">
        <v>1</v>
      </c>
      <c r="CU926">
        <v>0</v>
      </c>
      <c r="CV926">
        <v>1</v>
      </c>
      <c r="CW926">
        <v>0</v>
      </c>
      <c r="CX926">
        <v>1</v>
      </c>
      <c r="CY926">
        <v>1</v>
      </c>
      <c r="CZ926">
        <v>0</v>
      </c>
      <c r="DA926">
        <v>25</v>
      </c>
      <c r="DB926" t="s">
        <v>2957</v>
      </c>
      <c r="DC926">
        <v>1</v>
      </c>
      <c r="DD926">
        <v>1</v>
      </c>
      <c r="DE926">
        <v>1</v>
      </c>
      <c r="DF926">
        <v>1</v>
      </c>
      <c r="DG926">
        <v>1</v>
      </c>
      <c r="DH926">
        <v>3</v>
      </c>
      <c r="DI926">
        <v>3</v>
      </c>
      <c r="DJ926">
        <v>3</v>
      </c>
      <c r="DK926">
        <v>2</v>
      </c>
      <c r="DL926">
        <v>2</v>
      </c>
      <c r="DM926">
        <v>2</v>
      </c>
      <c r="DN926">
        <v>1</v>
      </c>
      <c r="DO926">
        <v>2</v>
      </c>
      <c r="DP926">
        <v>2</v>
      </c>
      <c r="DQ926">
        <v>14</v>
      </c>
      <c r="DR926" t="s">
        <v>2957</v>
      </c>
      <c r="DS926">
        <v>1</v>
      </c>
      <c r="DT926">
        <v>3</v>
      </c>
      <c r="DU926">
        <v>1</v>
      </c>
      <c r="DV926">
        <v>1</v>
      </c>
      <c r="DW926">
        <v>0</v>
      </c>
      <c r="DX926">
        <v>1</v>
      </c>
      <c r="DY926">
        <v>1</v>
      </c>
      <c r="DZ926">
        <v>1</v>
      </c>
      <c r="EA926">
        <v>1</v>
      </c>
      <c r="EB926">
        <v>1</v>
      </c>
      <c r="EC926">
        <v>1</v>
      </c>
      <c r="ED926">
        <v>1</v>
      </c>
      <c r="EE926">
        <v>1</v>
      </c>
      <c r="EF926">
        <v>19</v>
      </c>
      <c r="EG926" t="s">
        <v>2955</v>
      </c>
      <c r="EH926">
        <v>1</v>
      </c>
      <c r="EI926">
        <v>1</v>
      </c>
      <c r="EJ926">
        <v>1</v>
      </c>
      <c r="EK926">
        <v>3</v>
      </c>
      <c r="EL926">
        <v>3</v>
      </c>
      <c r="EM926">
        <v>2</v>
      </c>
      <c r="EN926">
        <v>1</v>
      </c>
      <c r="EO926">
        <v>1</v>
      </c>
      <c r="EP926">
        <v>1</v>
      </c>
      <c r="EQ926">
        <v>3</v>
      </c>
      <c r="ER926">
        <v>1</v>
      </c>
      <c r="ES926">
        <v>1</v>
      </c>
    </row>
    <row r="927" spans="1:149" hidden="1">
      <c r="A927" s="23">
        <v>45607.409479166665</v>
      </c>
      <c r="B927" t="s">
        <v>37</v>
      </c>
      <c r="C927" t="s">
        <v>1466</v>
      </c>
      <c r="D927" t="s">
        <v>1467</v>
      </c>
      <c r="E927">
        <v>1</v>
      </c>
      <c r="F927" t="s">
        <v>2954</v>
      </c>
      <c r="G927">
        <v>153</v>
      </c>
      <c r="H927" t="s">
        <v>2957</v>
      </c>
      <c r="I927">
        <v>3</v>
      </c>
      <c r="J927">
        <v>3153</v>
      </c>
      <c r="K927" t="s">
        <v>2956</v>
      </c>
      <c r="L927" t="s">
        <v>3352</v>
      </c>
      <c r="M927">
        <v>29</v>
      </c>
      <c r="N927" t="s">
        <v>2957</v>
      </c>
      <c r="O927">
        <v>1</v>
      </c>
      <c r="P927">
        <v>1</v>
      </c>
      <c r="Q927">
        <v>1</v>
      </c>
      <c r="R927">
        <v>0</v>
      </c>
      <c r="S927">
        <v>1</v>
      </c>
      <c r="T927">
        <v>0</v>
      </c>
      <c r="U927">
        <v>1</v>
      </c>
      <c r="V927">
        <v>1</v>
      </c>
      <c r="W927">
        <v>1</v>
      </c>
      <c r="X927">
        <v>1</v>
      </c>
      <c r="Y927">
        <v>2</v>
      </c>
      <c r="Z927">
        <v>0</v>
      </c>
      <c r="AA927">
        <v>0</v>
      </c>
      <c r="AB927">
        <v>2</v>
      </c>
      <c r="AC927">
        <v>2</v>
      </c>
      <c r="AD927">
        <v>1</v>
      </c>
      <c r="AE927">
        <v>1</v>
      </c>
      <c r="AF927">
        <v>2</v>
      </c>
      <c r="AG927">
        <v>2</v>
      </c>
      <c r="AH927">
        <v>1</v>
      </c>
      <c r="AI927">
        <v>1</v>
      </c>
      <c r="AJ927">
        <v>2</v>
      </c>
      <c r="AK927">
        <v>1</v>
      </c>
      <c r="AL927">
        <v>1</v>
      </c>
      <c r="AM927">
        <v>1</v>
      </c>
      <c r="AN927">
        <v>1</v>
      </c>
      <c r="AO927">
        <v>1</v>
      </c>
      <c r="AP927">
        <v>20</v>
      </c>
      <c r="AQ927" t="s">
        <v>2957</v>
      </c>
      <c r="AR927">
        <v>1</v>
      </c>
      <c r="AS927">
        <v>1</v>
      </c>
      <c r="AT927">
        <v>3</v>
      </c>
      <c r="AU927">
        <v>2</v>
      </c>
      <c r="AV927">
        <v>1</v>
      </c>
      <c r="AW927">
        <v>2</v>
      </c>
      <c r="AX927">
        <v>3</v>
      </c>
      <c r="AY927">
        <v>3</v>
      </c>
      <c r="AZ927">
        <v>2</v>
      </c>
      <c r="BA927">
        <v>1</v>
      </c>
      <c r="BB927">
        <v>1</v>
      </c>
      <c r="BC927">
        <v>0</v>
      </c>
      <c r="BD927">
        <v>24</v>
      </c>
      <c r="BE927" t="s">
        <v>2957</v>
      </c>
      <c r="BF927">
        <v>3</v>
      </c>
      <c r="BG927">
        <v>2</v>
      </c>
      <c r="BH927">
        <v>2</v>
      </c>
      <c r="BI927">
        <v>3</v>
      </c>
      <c r="BJ927">
        <v>2</v>
      </c>
      <c r="BK927">
        <v>2</v>
      </c>
      <c r="BL927">
        <v>2</v>
      </c>
      <c r="BM927">
        <v>1</v>
      </c>
      <c r="BN927">
        <v>1</v>
      </c>
      <c r="BO927">
        <v>1</v>
      </c>
      <c r="BP927">
        <v>1</v>
      </c>
      <c r="BQ927">
        <v>2</v>
      </c>
      <c r="BR927">
        <v>2</v>
      </c>
      <c r="BS927">
        <v>17</v>
      </c>
      <c r="BT927" t="s">
        <v>2957</v>
      </c>
      <c r="BU927">
        <v>3</v>
      </c>
      <c r="BV927">
        <v>1</v>
      </c>
      <c r="BW927">
        <v>1</v>
      </c>
      <c r="BX927">
        <v>1</v>
      </c>
      <c r="BY927">
        <v>1</v>
      </c>
      <c r="BZ927">
        <v>2</v>
      </c>
      <c r="CA927">
        <v>1</v>
      </c>
      <c r="CB927">
        <v>1</v>
      </c>
      <c r="CC927">
        <v>0</v>
      </c>
      <c r="CD927">
        <v>1</v>
      </c>
      <c r="CE927">
        <v>1</v>
      </c>
      <c r="CF927">
        <v>1</v>
      </c>
      <c r="CG927">
        <v>1</v>
      </c>
      <c r="CH927">
        <v>1</v>
      </c>
      <c r="CI927">
        <v>1</v>
      </c>
      <c r="CJ927">
        <v>0</v>
      </c>
      <c r="CK927">
        <v>12</v>
      </c>
      <c r="CL927" t="s">
        <v>2955</v>
      </c>
      <c r="CM927">
        <v>1</v>
      </c>
      <c r="CN927">
        <v>1</v>
      </c>
      <c r="CO927">
        <v>1</v>
      </c>
      <c r="CP927">
        <v>0</v>
      </c>
      <c r="CQ927">
        <v>1</v>
      </c>
      <c r="CR927">
        <v>1</v>
      </c>
      <c r="CS927">
        <v>1</v>
      </c>
      <c r="CT927">
        <v>1</v>
      </c>
      <c r="CU927">
        <v>1</v>
      </c>
      <c r="CV927">
        <v>1</v>
      </c>
      <c r="CW927">
        <v>0</v>
      </c>
      <c r="CX927">
        <v>1</v>
      </c>
      <c r="CY927">
        <v>1</v>
      </c>
      <c r="CZ927">
        <v>1</v>
      </c>
      <c r="DA927">
        <v>24</v>
      </c>
      <c r="DB927" t="s">
        <v>2957</v>
      </c>
      <c r="DC927">
        <v>1</v>
      </c>
      <c r="DD927">
        <v>1</v>
      </c>
      <c r="DE927">
        <v>1</v>
      </c>
      <c r="DF927">
        <v>1</v>
      </c>
      <c r="DG927">
        <v>1</v>
      </c>
      <c r="DH927">
        <v>2</v>
      </c>
      <c r="DI927">
        <v>1</v>
      </c>
      <c r="DJ927">
        <v>3</v>
      </c>
      <c r="DK927">
        <v>3</v>
      </c>
      <c r="DL927">
        <v>2</v>
      </c>
      <c r="DM927">
        <v>3</v>
      </c>
      <c r="DN927">
        <v>2</v>
      </c>
      <c r="DO927">
        <v>2</v>
      </c>
      <c r="DP927">
        <v>1</v>
      </c>
      <c r="DQ927">
        <v>13</v>
      </c>
      <c r="DR927" t="s">
        <v>2960</v>
      </c>
      <c r="DS927">
        <v>1</v>
      </c>
      <c r="DT927">
        <v>3</v>
      </c>
      <c r="DU927">
        <v>1</v>
      </c>
      <c r="DV927">
        <v>1</v>
      </c>
      <c r="DW927">
        <v>0</v>
      </c>
      <c r="DX927">
        <v>1</v>
      </c>
      <c r="DY927">
        <v>1</v>
      </c>
      <c r="DZ927">
        <v>1</v>
      </c>
      <c r="EA927">
        <v>0</v>
      </c>
      <c r="EB927">
        <v>0</v>
      </c>
      <c r="EC927">
        <v>0</v>
      </c>
      <c r="ED927">
        <v>2</v>
      </c>
      <c r="EE927">
        <v>2</v>
      </c>
      <c r="EF927">
        <v>14</v>
      </c>
      <c r="EG927" t="s">
        <v>2957</v>
      </c>
      <c r="EH927">
        <v>1</v>
      </c>
      <c r="EI927">
        <v>1</v>
      </c>
      <c r="EJ927">
        <v>1</v>
      </c>
      <c r="EK927">
        <v>3</v>
      </c>
      <c r="EL927">
        <v>2</v>
      </c>
      <c r="EM927">
        <v>1</v>
      </c>
      <c r="EN927">
        <v>1</v>
      </c>
      <c r="EO927">
        <v>1</v>
      </c>
      <c r="EP927">
        <v>1</v>
      </c>
      <c r="EQ927">
        <v>0</v>
      </c>
      <c r="ER927">
        <v>1</v>
      </c>
      <c r="ES927">
        <v>1</v>
      </c>
    </row>
    <row r="928" spans="1:149" hidden="1">
      <c r="A928" s="23">
        <v>45607.408842592595</v>
      </c>
      <c r="B928" t="s">
        <v>45</v>
      </c>
      <c r="C928" t="s">
        <v>1894</v>
      </c>
      <c r="D928" t="s">
        <v>1895</v>
      </c>
      <c r="E928">
        <v>1</v>
      </c>
      <c r="F928" t="s">
        <v>2954</v>
      </c>
      <c r="G928">
        <v>117</v>
      </c>
      <c r="H928" t="s">
        <v>2960</v>
      </c>
      <c r="I928">
        <v>2</v>
      </c>
      <c r="J928">
        <v>2117</v>
      </c>
      <c r="K928" t="s">
        <v>2956</v>
      </c>
      <c r="L928" t="s">
        <v>3353</v>
      </c>
      <c r="M928">
        <v>25</v>
      </c>
      <c r="N928" t="s">
        <v>2960</v>
      </c>
      <c r="O928">
        <v>1</v>
      </c>
      <c r="P928">
        <v>1</v>
      </c>
      <c r="Q928">
        <v>1</v>
      </c>
      <c r="R928">
        <v>0</v>
      </c>
      <c r="S928">
        <v>1</v>
      </c>
      <c r="T928">
        <v>0</v>
      </c>
      <c r="U928">
        <v>1</v>
      </c>
      <c r="V928">
        <v>1</v>
      </c>
      <c r="W928">
        <v>1</v>
      </c>
      <c r="X928">
        <v>1</v>
      </c>
      <c r="Y928">
        <v>2</v>
      </c>
      <c r="Z928">
        <v>1</v>
      </c>
      <c r="AA928">
        <v>1</v>
      </c>
      <c r="AB928">
        <v>2</v>
      </c>
      <c r="AC928">
        <v>2</v>
      </c>
      <c r="AD928">
        <v>1</v>
      </c>
      <c r="AE928">
        <v>0</v>
      </c>
      <c r="AF928">
        <v>2</v>
      </c>
      <c r="AG928">
        <v>1</v>
      </c>
      <c r="AH928">
        <v>1</v>
      </c>
      <c r="AI928">
        <v>1</v>
      </c>
      <c r="AJ928">
        <v>1</v>
      </c>
      <c r="AK928">
        <v>0</v>
      </c>
      <c r="AL928">
        <v>0</v>
      </c>
      <c r="AM928">
        <v>1</v>
      </c>
      <c r="AN928">
        <v>1</v>
      </c>
      <c r="AO928">
        <v>0</v>
      </c>
      <c r="AP928">
        <v>14</v>
      </c>
      <c r="AQ928" t="s">
        <v>2957</v>
      </c>
      <c r="AR928">
        <v>1</v>
      </c>
      <c r="AS928">
        <v>1</v>
      </c>
      <c r="AT928">
        <v>3</v>
      </c>
      <c r="AU928">
        <v>2</v>
      </c>
      <c r="AV928">
        <v>1</v>
      </c>
      <c r="AW928">
        <v>1</v>
      </c>
      <c r="AX928">
        <v>2</v>
      </c>
      <c r="AY928">
        <v>2</v>
      </c>
      <c r="AZ928">
        <v>1</v>
      </c>
      <c r="BA928">
        <v>0</v>
      </c>
      <c r="BB928">
        <v>0</v>
      </c>
      <c r="BC928">
        <v>0</v>
      </c>
      <c r="BD928">
        <v>15</v>
      </c>
      <c r="BE928" t="s">
        <v>2960</v>
      </c>
      <c r="BF928">
        <v>2</v>
      </c>
      <c r="BG928">
        <v>1</v>
      </c>
      <c r="BH928">
        <v>0</v>
      </c>
      <c r="BI928">
        <v>3</v>
      </c>
      <c r="BJ928">
        <v>1</v>
      </c>
      <c r="BK928">
        <v>0</v>
      </c>
      <c r="BL928">
        <v>2</v>
      </c>
      <c r="BM928">
        <v>1</v>
      </c>
      <c r="BN928">
        <v>1</v>
      </c>
      <c r="BO928">
        <v>0</v>
      </c>
      <c r="BP928">
        <v>1</v>
      </c>
      <c r="BQ928">
        <v>2</v>
      </c>
      <c r="BR928">
        <v>1</v>
      </c>
      <c r="BS928">
        <v>15</v>
      </c>
      <c r="BT928" t="s">
        <v>2960</v>
      </c>
      <c r="BU928">
        <v>3</v>
      </c>
      <c r="BV928">
        <v>1</v>
      </c>
      <c r="BW928">
        <v>1</v>
      </c>
      <c r="BX928">
        <v>1</v>
      </c>
      <c r="BY928">
        <v>0</v>
      </c>
      <c r="BZ928">
        <v>2</v>
      </c>
      <c r="CA928">
        <v>0</v>
      </c>
      <c r="CB928">
        <v>1</v>
      </c>
      <c r="CC928">
        <v>0</v>
      </c>
      <c r="CD928">
        <v>1</v>
      </c>
      <c r="CE928">
        <v>1</v>
      </c>
      <c r="CF928">
        <v>1</v>
      </c>
      <c r="CG928">
        <v>1</v>
      </c>
      <c r="CH928">
        <v>1</v>
      </c>
      <c r="CI928">
        <v>1</v>
      </c>
      <c r="CJ928">
        <v>0</v>
      </c>
      <c r="CK928">
        <v>7</v>
      </c>
      <c r="CL928" t="s">
        <v>2960</v>
      </c>
      <c r="CM928">
        <v>1</v>
      </c>
      <c r="CN928">
        <v>1</v>
      </c>
      <c r="CO928">
        <v>0</v>
      </c>
      <c r="CP928">
        <v>0</v>
      </c>
      <c r="CQ928">
        <v>1</v>
      </c>
      <c r="CR928">
        <v>0</v>
      </c>
      <c r="CS928">
        <v>1</v>
      </c>
      <c r="CT928">
        <v>0</v>
      </c>
      <c r="CU928">
        <v>0</v>
      </c>
      <c r="CV928">
        <v>1</v>
      </c>
      <c r="CW928">
        <v>0</v>
      </c>
      <c r="CX928">
        <v>1</v>
      </c>
      <c r="CY928">
        <v>1</v>
      </c>
      <c r="CZ928">
        <v>0</v>
      </c>
      <c r="DA928">
        <v>18</v>
      </c>
      <c r="DB928" t="s">
        <v>2957</v>
      </c>
      <c r="DC928">
        <v>1</v>
      </c>
      <c r="DD928">
        <v>1</v>
      </c>
      <c r="DE928">
        <v>1</v>
      </c>
      <c r="DF928">
        <v>1</v>
      </c>
      <c r="DG928">
        <v>1</v>
      </c>
      <c r="DH928">
        <v>3</v>
      </c>
      <c r="DI928">
        <v>1</v>
      </c>
      <c r="DJ928">
        <v>3</v>
      </c>
      <c r="DK928">
        <v>2</v>
      </c>
      <c r="DL928">
        <v>0</v>
      </c>
      <c r="DM928">
        <v>1</v>
      </c>
      <c r="DN928">
        <v>0</v>
      </c>
      <c r="DO928">
        <v>2</v>
      </c>
      <c r="DP928">
        <v>1</v>
      </c>
      <c r="DQ928">
        <v>9</v>
      </c>
      <c r="DR928" t="s">
        <v>2960</v>
      </c>
      <c r="DS928">
        <v>1</v>
      </c>
      <c r="DT928">
        <v>3</v>
      </c>
      <c r="DU928">
        <v>0</v>
      </c>
      <c r="DV928">
        <v>0</v>
      </c>
      <c r="DW928">
        <v>0</v>
      </c>
      <c r="DX928">
        <v>0</v>
      </c>
      <c r="DY928">
        <v>0</v>
      </c>
      <c r="DZ928">
        <v>1</v>
      </c>
      <c r="EA928">
        <v>1</v>
      </c>
      <c r="EB928">
        <v>0</v>
      </c>
      <c r="EC928">
        <v>1</v>
      </c>
      <c r="ED928">
        <v>1</v>
      </c>
      <c r="EE928">
        <v>1</v>
      </c>
      <c r="EF928">
        <v>14</v>
      </c>
      <c r="EG928" t="s">
        <v>2957</v>
      </c>
      <c r="EH928">
        <v>1</v>
      </c>
      <c r="EI928">
        <v>1</v>
      </c>
      <c r="EJ928">
        <v>1</v>
      </c>
      <c r="EK928">
        <v>2</v>
      </c>
      <c r="EL928">
        <v>2</v>
      </c>
      <c r="EM928">
        <v>3</v>
      </c>
      <c r="EN928">
        <v>1</v>
      </c>
      <c r="EO928">
        <v>1</v>
      </c>
      <c r="EP928">
        <v>0</v>
      </c>
      <c r="EQ928">
        <v>0</v>
      </c>
      <c r="ER928">
        <v>1</v>
      </c>
      <c r="ES928">
        <v>1</v>
      </c>
    </row>
    <row r="929" spans="1:149" hidden="1">
      <c r="A929" s="23">
        <v>45607.405092592591</v>
      </c>
      <c r="B929" t="s">
        <v>40</v>
      </c>
      <c r="C929" t="s">
        <v>1609</v>
      </c>
      <c r="D929" t="s">
        <v>1610</v>
      </c>
      <c r="E929">
        <v>1</v>
      </c>
      <c r="F929" t="s">
        <v>2954</v>
      </c>
      <c r="G929">
        <v>154</v>
      </c>
      <c r="H929" t="s">
        <v>2957</v>
      </c>
      <c r="I929">
        <v>3</v>
      </c>
      <c r="J929">
        <v>3154</v>
      </c>
      <c r="K929" t="s">
        <v>2961</v>
      </c>
      <c r="L929" t="s">
        <v>2962</v>
      </c>
      <c r="M929">
        <v>37</v>
      </c>
      <c r="N929" t="s">
        <v>2957</v>
      </c>
      <c r="O929">
        <v>1</v>
      </c>
      <c r="P929">
        <v>1</v>
      </c>
      <c r="Q929">
        <v>1</v>
      </c>
      <c r="R929">
        <v>2</v>
      </c>
      <c r="S929">
        <v>1</v>
      </c>
      <c r="T929">
        <v>0</v>
      </c>
      <c r="U929">
        <v>1</v>
      </c>
      <c r="V929">
        <v>1</v>
      </c>
      <c r="W929">
        <v>1</v>
      </c>
      <c r="X929">
        <v>1</v>
      </c>
      <c r="Y929">
        <v>2</v>
      </c>
      <c r="Z929">
        <v>1</v>
      </c>
      <c r="AA929">
        <v>1</v>
      </c>
      <c r="AB929">
        <v>1</v>
      </c>
      <c r="AC929">
        <v>1</v>
      </c>
      <c r="AD929">
        <v>1</v>
      </c>
      <c r="AE929">
        <v>1</v>
      </c>
      <c r="AF929">
        <v>3</v>
      </c>
      <c r="AG929">
        <v>2</v>
      </c>
      <c r="AH929">
        <v>2</v>
      </c>
      <c r="AI929">
        <v>2</v>
      </c>
      <c r="AJ929">
        <v>2</v>
      </c>
      <c r="AK929">
        <v>3</v>
      </c>
      <c r="AL929">
        <v>0</v>
      </c>
      <c r="AM929">
        <v>1</v>
      </c>
      <c r="AN929">
        <v>3</v>
      </c>
      <c r="AO929">
        <v>1</v>
      </c>
      <c r="AP929">
        <v>16</v>
      </c>
      <c r="AQ929" t="s">
        <v>2957</v>
      </c>
      <c r="AR929">
        <v>1</v>
      </c>
      <c r="AS929">
        <v>1</v>
      </c>
      <c r="AT929">
        <v>3</v>
      </c>
      <c r="AU929">
        <v>2</v>
      </c>
      <c r="AV929">
        <v>1</v>
      </c>
      <c r="AW929">
        <v>1</v>
      </c>
      <c r="AX929">
        <v>3</v>
      </c>
      <c r="AY929">
        <v>2</v>
      </c>
      <c r="AZ929">
        <v>1</v>
      </c>
      <c r="BA929">
        <v>1</v>
      </c>
      <c r="BB929">
        <v>0</v>
      </c>
      <c r="BC929">
        <v>0</v>
      </c>
      <c r="BD929">
        <v>19</v>
      </c>
      <c r="BE929" t="s">
        <v>2957</v>
      </c>
      <c r="BF929">
        <v>3</v>
      </c>
      <c r="BG929">
        <v>1</v>
      </c>
      <c r="BH929">
        <v>0</v>
      </c>
      <c r="BI929">
        <v>2</v>
      </c>
      <c r="BJ929">
        <v>1</v>
      </c>
      <c r="BK929">
        <v>1</v>
      </c>
      <c r="BL929">
        <v>2</v>
      </c>
      <c r="BM929">
        <v>1</v>
      </c>
      <c r="BN929">
        <v>1</v>
      </c>
      <c r="BO929">
        <v>1</v>
      </c>
      <c r="BP929">
        <v>1</v>
      </c>
      <c r="BQ929">
        <v>3</v>
      </c>
      <c r="BR929">
        <v>2</v>
      </c>
      <c r="BS929">
        <v>17</v>
      </c>
      <c r="BT929" t="s">
        <v>2957</v>
      </c>
      <c r="BU929">
        <v>3</v>
      </c>
      <c r="BV929">
        <v>1</v>
      </c>
      <c r="BW929">
        <v>1</v>
      </c>
      <c r="BX929">
        <v>1</v>
      </c>
      <c r="BY929">
        <v>0</v>
      </c>
      <c r="BZ929">
        <v>2</v>
      </c>
      <c r="CA929">
        <v>1</v>
      </c>
      <c r="CB929">
        <v>1</v>
      </c>
      <c r="CC929">
        <v>0</v>
      </c>
      <c r="CD929">
        <v>1</v>
      </c>
      <c r="CE929">
        <v>1</v>
      </c>
      <c r="CF929">
        <v>1</v>
      </c>
      <c r="CG929">
        <v>1</v>
      </c>
      <c r="CH929">
        <v>1</v>
      </c>
      <c r="CI929">
        <v>1</v>
      </c>
      <c r="CJ929">
        <v>1</v>
      </c>
      <c r="CK929">
        <v>11</v>
      </c>
      <c r="CL929" t="s">
        <v>2957</v>
      </c>
      <c r="CM929">
        <v>1</v>
      </c>
      <c r="CN929">
        <v>1</v>
      </c>
      <c r="CO929">
        <v>1</v>
      </c>
      <c r="CP929">
        <v>0</v>
      </c>
      <c r="CQ929">
        <v>1</v>
      </c>
      <c r="CR929">
        <v>1</v>
      </c>
      <c r="CS929">
        <v>1</v>
      </c>
      <c r="CT929">
        <v>1</v>
      </c>
      <c r="CU929">
        <v>0</v>
      </c>
      <c r="CV929">
        <v>1</v>
      </c>
      <c r="CW929">
        <v>1</v>
      </c>
      <c r="CX929">
        <v>1</v>
      </c>
      <c r="CY929">
        <v>1</v>
      </c>
      <c r="CZ929">
        <v>0</v>
      </c>
      <c r="DA929">
        <v>24</v>
      </c>
      <c r="DB929" t="s">
        <v>2957</v>
      </c>
      <c r="DC929">
        <v>1</v>
      </c>
      <c r="DD929">
        <v>1</v>
      </c>
      <c r="DE929">
        <v>1</v>
      </c>
      <c r="DF929">
        <v>1</v>
      </c>
      <c r="DG929">
        <v>1</v>
      </c>
      <c r="DH929">
        <v>3</v>
      </c>
      <c r="DI929">
        <v>2</v>
      </c>
      <c r="DJ929">
        <v>3</v>
      </c>
      <c r="DK929">
        <v>3</v>
      </c>
      <c r="DL929">
        <v>3</v>
      </c>
      <c r="DM929">
        <v>1</v>
      </c>
      <c r="DN929">
        <v>2</v>
      </c>
      <c r="DO929">
        <v>1</v>
      </c>
      <c r="DP929">
        <v>1</v>
      </c>
      <c r="DQ929">
        <v>15</v>
      </c>
      <c r="DR929" t="s">
        <v>2957</v>
      </c>
      <c r="DS929">
        <v>1</v>
      </c>
      <c r="DT929">
        <v>3</v>
      </c>
      <c r="DU929">
        <v>1</v>
      </c>
      <c r="DV929">
        <v>1</v>
      </c>
      <c r="DW929">
        <v>0</v>
      </c>
      <c r="DX929">
        <v>0</v>
      </c>
      <c r="DY929">
        <v>1</v>
      </c>
      <c r="DZ929">
        <v>1</v>
      </c>
      <c r="EA929">
        <v>1</v>
      </c>
      <c r="EB929">
        <v>1</v>
      </c>
      <c r="EC929">
        <v>1</v>
      </c>
      <c r="ED929">
        <v>2</v>
      </c>
      <c r="EE929">
        <v>2</v>
      </c>
      <c r="EF929">
        <v>15</v>
      </c>
      <c r="EG929" t="s">
        <v>2957</v>
      </c>
      <c r="EH929">
        <v>1</v>
      </c>
      <c r="EI929">
        <v>1</v>
      </c>
      <c r="EJ929">
        <v>1</v>
      </c>
      <c r="EK929">
        <v>3</v>
      </c>
      <c r="EL929">
        <v>3</v>
      </c>
      <c r="EM929">
        <v>2</v>
      </c>
      <c r="EN929">
        <v>1</v>
      </c>
      <c r="EO929">
        <v>1</v>
      </c>
      <c r="EP929">
        <v>1</v>
      </c>
      <c r="EQ929">
        <v>0</v>
      </c>
      <c r="ER929">
        <v>1</v>
      </c>
      <c r="ES929">
        <v>0</v>
      </c>
    </row>
    <row r="930" spans="1:149" hidden="1">
      <c r="A930" s="23">
        <v>45607.399131944447</v>
      </c>
      <c r="B930" t="s">
        <v>11</v>
      </c>
      <c r="C930" t="s">
        <v>3354</v>
      </c>
      <c r="D930" t="s">
        <v>578</v>
      </c>
      <c r="E930">
        <v>1</v>
      </c>
      <c r="F930" t="s">
        <v>2954</v>
      </c>
      <c r="G930">
        <v>160</v>
      </c>
      <c r="H930" t="s">
        <v>2957</v>
      </c>
      <c r="I930">
        <v>3</v>
      </c>
      <c r="J930">
        <v>3160</v>
      </c>
      <c r="K930" t="s">
        <v>2956</v>
      </c>
      <c r="L930" t="s">
        <v>3804</v>
      </c>
      <c r="M930">
        <v>39</v>
      </c>
      <c r="N930" t="s">
        <v>2957</v>
      </c>
      <c r="O930">
        <v>1</v>
      </c>
      <c r="P930">
        <v>3</v>
      </c>
      <c r="Q930">
        <v>1</v>
      </c>
      <c r="R930">
        <v>1</v>
      </c>
      <c r="S930">
        <v>1</v>
      </c>
      <c r="T930">
        <v>0</v>
      </c>
      <c r="U930">
        <v>1</v>
      </c>
      <c r="V930">
        <v>1</v>
      </c>
      <c r="W930">
        <v>1</v>
      </c>
      <c r="X930">
        <v>1</v>
      </c>
      <c r="Y930">
        <v>2</v>
      </c>
      <c r="Z930">
        <v>0</v>
      </c>
      <c r="AA930">
        <v>1</v>
      </c>
      <c r="AB930">
        <v>2</v>
      </c>
      <c r="AC930">
        <v>2</v>
      </c>
      <c r="AD930">
        <v>2</v>
      </c>
      <c r="AE930">
        <v>1</v>
      </c>
      <c r="AF930">
        <v>3</v>
      </c>
      <c r="AG930">
        <v>2</v>
      </c>
      <c r="AH930">
        <v>2</v>
      </c>
      <c r="AI930">
        <v>2</v>
      </c>
      <c r="AJ930">
        <v>2</v>
      </c>
      <c r="AK930">
        <v>3</v>
      </c>
      <c r="AL930">
        <v>1</v>
      </c>
      <c r="AM930">
        <v>1</v>
      </c>
      <c r="AN930">
        <v>1</v>
      </c>
      <c r="AO930">
        <v>1</v>
      </c>
      <c r="AP930">
        <v>18</v>
      </c>
      <c r="AQ930" t="s">
        <v>2957</v>
      </c>
      <c r="AR930">
        <v>1</v>
      </c>
      <c r="AS930">
        <v>1</v>
      </c>
      <c r="AT930">
        <v>2</v>
      </c>
      <c r="AU930">
        <v>2</v>
      </c>
      <c r="AV930">
        <v>1</v>
      </c>
      <c r="AW930">
        <v>1</v>
      </c>
      <c r="AX930">
        <v>3</v>
      </c>
      <c r="AY930">
        <v>3</v>
      </c>
      <c r="AZ930">
        <v>1</v>
      </c>
      <c r="BA930">
        <v>1</v>
      </c>
      <c r="BB930">
        <v>1</v>
      </c>
      <c r="BC930">
        <v>1</v>
      </c>
      <c r="BD930">
        <v>22</v>
      </c>
      <c r="BE930" t="s">
        <v>2957</v>
      </c>
      <c r="BF930">
        <v>3</v>
      </c>
      <c r="BG930">
        <v>2</v>
      </c>
      <c r="BH930">
        <v>1</v>
      </c>
      <c r="BI930">
        <v>3</v>
      </c>
      <c r="BJ930">
        <v>2</v>
      </c>
      <c r="BK930">
        <v>1</v>
      </c>
      <c r="BL930">
        <v>2</v>
      </c>
      <c r="BM930">
        <v>1</v>
      </c>
      <c r="BN930">
        <v>1</v>
      </c>
      <c r="BO930">
        <v>1</v>
      </c>
      <c r="BP930">
        <v>1</v>
      </c>
      <c r="BQ930">
        <v>2</v>
      </c>
      <c r="BR930">
        <v>2</v>
      </c>
      <c r="BS930">
        <v>18</v>
      </c>
      <c r="BT930" t="s">
        <v>2957</v>
      </c>
      <c r="BU930">
        <v>3</v>
      </c>
      <c r="BV930">
        <v>1</v>
      </c>
      <c r="BW930">
        <v>1</v>
      </c>
      <c r="BX930">
        <v>1</v>
      </c>
      <c r="BY930">
        <v>1</v>
      </c>
      <c r="BZ930">
        <v>2</v>
      </c>
      <c r="CA930">
        <v>1</v>
      </c>
      <c r="CB930">
        <v>1</v>
      </c>
      <c r="CC930">
        <v>1</v>
      </c>
      <c r="CD930">
        <v>1</v>
      </c>
      <c r="CE930">
        <v>1</v>
      </c>
      <c r="CF930">
        <v>1</v>
      </c>
      <c r="CG930">
        <v>1</v>
      </c>
      <c r="CH930">
        <v>1</v>
      </c>
      <c r="CI930">
        <v>1</v>
      </c>
      <c r="CJ930">
        <v>0</v>
      </c>
      <c r="CK930">
        <v>11</v>
      </c>
      <c r="CL930" t="s">
        <v>2957</v>
      </c>
      <c r="CM930">
        <v>1</v>
      </c>
      <c r="CN930">
        <v>1</v>
      </c>
      <c r="CO930">
        <v>1</v>
      </c>
      <c r="CP930">
        <v>1</v>
      </c>
      <c r="CQ930">
        <v>1</v>
      </c>
      <c r="CR930">
        <v>1</v>
      </c>
      <c r="CS930">
        <v>1</v>
      </c>
      <c r="CT930">
        <v>1</v>
      </c>
      <c r="CU930">
        <v>1</v>
      </c>
      <c r="CV930">
        <v>0</v>
      </c>
      <c r="CW930">
        <v>0</v>
      </c>
      <c r="CX930">
        <v>1</v>
      </c>
      <c r="CY930">
        <v>1</v>
      </c>
      <c r="CZ930">
        <v>0</v>
      </c>
      <c r="DA930">
        <v>23</v>
      </c>
      <c r="DB930" t="s">
        <v>2957</v>
      </c>
      <c r="DC930">
        <v>0</v>
      </c>
      <c r="DD930">
        <v>1</v>
      </c>
      <c r="DE930">
        <v>1</v>
      </c>
      <c r="DF930">
        <v>1</v>
      </c>
      <c r="DG930">
        <v>1</v>
      </c>
      <c r="DH930">
        <v>3</v>
      </c>
      <c r="DI930">
        <v>1</v>
      </c>
      <c r="DJ930">
        <v>3</v>
      </c>
      <c r="DK930">
        <v>3</v>
      </c>
      <c r="DL930">
        <v>1</v>
      </c>
      <c r="DM930">
        <v>1</v>
      </c>
      <c r="DN930">
        <v>2</v>
      </c>
      <c r="DO930">
        <v>3</v>
      </c>
      <c r="DP930">
        <v>2</v>
      </c>
      <c r="DQ930">
        <v>14</v>
      </c>
      <c r="DR930" t="s">
        <v>2957</v>
      </c>
      <c r="DS930">
        <v>1</v>
      </c>
      <c r="DT930">
        <v>3</v>
      </c>
      <c r="DU930">
        <v>1</v>
      </c>
      <c r="DV930">
        <v>1</v>
      </c>
      <c r="DW930">
        <v>0</v>
      </c>
      <c r="DX930">
        <v>1</v>
      </c>
      <c r="DY930">
        <v>2</v>
      </c>
      <c r="DZ930">
        <v>1</v>
      </c>
      <c r="EA930">
        <v>1</v>
      </c>
      <c r="EB930">
        <v>0</v>
      </c>
      <c r="EC930">
        <v>0</v>
      </c>
      <c r="ED930">
        <v>2</v>
      </c>
      <c r="EE930">
        <v>1</v>
      </c>
      <c r="EF930">
        <v>15</v>
      </c>
      <c r="EG930" t="s">
        <v>2957</v>
      </c>
      <c r="EH930">
        <v>1</v>
      </c>
      <c r="EI930">
        <v>1</v>
      </c>
      <c r="EJ930">
        <v>1</v>
      </c>
      <c r="EK930">
        <v>3</v>
      </c>
      <c r="EL930">
        <v>3</v>
      </c>
      <c r="EM930">
        <v>2</v>
      </c>
      <c r="EN930">
        <v>2</v>
      </c>
      <c r="EO930">
        <v>1</v>
      </c>
      <c r="EP930">
        <v>0</v>
      </c>
      <c r="EQ930">
        <v>0</v>
      </c>
      <c r="ER930">
        <v>0</v>
      </c>
      <c r="ES930">
        <v>1</v>
      </c>
    </row>
    <row r="931" spans="1:149" hidden="1">
      <c r="A931" s="23">
        <v>45607.398368055554</v>
      </c>
      <c r="B931" t="s">
        <v>6</v>
      </c>
      <c r="C931" t="s">
        <v>453</v>
      </c>
      <c r="D931" t="s">
        <v>454</v>
      </c>
      <c r="E931">
        <v>1</v>
      </c>
      <c r="F931" t="s">
        <v>2954</v>
      </c>
      <c r="G931">
        <v>150</v>
      </c>
      <c r="H931" t="s">
        <v>2957</v>
      </c>
      <c r="I931">
        <v>3</v>
      </c>
      <c r="J931">
        <v>3150</v>
      </c>
      <c r="K931" t="s">
        <v>2956</v>
      </c>
      <c r="L931" t="s">
        <v>3355</v>
      </c>
      <c r="M931">
        <v>31</v>
      </c>
      <c r="N931" t="s">
        <v>2957</v>
      </c>
      <c r="O931">
        <v>1</v>
      </c>
      <c r="P931">
        <v>1</v>
      </c>
      <c r="Q931">
        <v>1</v>
      </c>
      <c r="R931">
        <v>0</v>
      </c>
      <c r="S931">
        <v>1</v>
      </c>
      <c r="T931">
        <v>0</v>
      </c>
      <c r="U931">
        <v>1</v>
      </c>
      <c r="V931">
        <v>1</v>
      </c>
      <c r="W931">
        <v>1</v>
      </c>
      <c r="X931">
        <v>1</v>
      </c>
      <c r="Y931">
        <v>2</v>
      </c>
      <c r="Z931">
        <v>1</v>
      </c>
      <c r="AA931">
        <v>1</v>
      </c>
      <c r="AB931">
        <v>2</v>
      </c>
      <c r="AC931">
        <v>2</v>
      </c>
      <c r="AD931">
        <v>1</v>
      </c>
      <c r="AE931">
        <v>1</v>
      </c>
      <c r="AF931">
        <v>2</v>
      </c>
      <c r="AG931">
        <v>1</v>
      </c>
      <c r="AH931">
        <v>1</v>
      </c>
      <c r="AI931">
        <v>1</v>
      </c>
      <c r="AJ931">
        <v>3</v>
      </c>
      <c r="AK931">
        <v>0</v>
      </c>
      <c r="AL931">
        <v>2</v>
      </c>
      <c r="AM931">
        <v>1</v>
      </c>
      <c r="AN931">
        <v>2</v>
      </c>
      <c r="AO931">
        <v>0</v>
      </c>
      <c r="AP931">
        <v>16</v>
      </c>
      <c r="AQ931" t="s">
        <v>2957</v>
      </c>
      <c r="AR931">
        <v>1</v>
      </c>
      <c r="AS931">
        <v>1</v>
      </c>
      <c r="AT931">
        <v>3</v>
      </c>
      <c r="AU931">
        <v>1</v>
      </c>
      <c r="AV931">
        <v>1</v>
      </c>
      <c r="AW931">
        <v>1</v>
      </c>
      <c r="AX931">
        <v>2</v>
      </c>
      <c r="AY931">
        <v>3</v>
      </c>
      <c r="AZ931">
        <v>2</v>
      </c>
      <c r="BA931">
        <v>1</v>
      </c>
      <c r="BB931">
        <v>0</v>
      </c>
      <c r="BC931">
        <v>0</v>
      </c>
      <c r="BD931">
        <v>23</v>
      </c>
      <c r="BE931" t="s">
        <v>2957</v>
      </c>
      <c r="BF931">
        <v>2</v>
      </c>
      <c r="BG931">
        <v>1</v>
      </c>
      <c r="BH931">
        <v>2</v>
      </c>
      <c r="BI931">
        <v>3</v>
      </c>
      <c r="BJ931">
        <v>3</v>
      </c>
      <c r="BK931">
        <v>2</v>
      </c>
      <c r="BL931">
        <v>2</v>
      </c>
      <c r="BM931">
        <v>1</v>
      </c>
      <c r="BN931">
        <v>1</v>
      </c>
      <c r="BO931">
        <v>1</v>
      </c>
      <c r="BP931">
        <v>1</v>
      </c>
      <c r="BQ931">
        <v>2</v>
      </c>
      <c r="BR931">
        <v>2</v>
      </c>
      <c r="BS931">
        <v>19</v>
      </c>
      <c r="BT931" t="s">
        <v>2957</v>
      </c>
      <c r="BU931">
        <v>3</v>
      </c>
      <c r="BV931">
        <v>1</v>
      </c>
      <c r="BW931">
        <v>1</v>
      </c>
      <c r="BX931">
        <v>1</v>
      </c>
      <c r="BY931">
        <v>1</v>
      </c>
      <c r="BZ931">
        <v>2</v>
      </c>
      <c r="CA931">
        <v>1</v>
      </c>
      <c r="CB931">
        <v>1</v>
      </c>
      <c r="CC931">
        <v>1</v>
      </c>
      <c r="CD931">
        <v>1</v>
      </c>
      <c r="CE931">
        <v>1</v>
      </c>
      <c r="CF931">
        <v>1</v>
      </c>
      <c r="CG931">
        <v>1</v>
      </c>
      <c r="CH931">
        <v>1</v>
      </c>
      <c r="CI931">
        <v>1</v>
      </c>
      <c r="CJ931">
        <v>1</v>
      </c>
      <c r="CK931">
        <v>11</v>
      </c>
      <c r="CL931" t="s">
        <v>2957</v>
      </c>
      <c r="CM931">
        <v>1</v>
      </c>
      <c r="CN931">
        <v>1</v>
      </c>
      <c r="CO931">
        <v>1</v>
      </c>
      <c r="CP931">
        <v>0</v>
      </c>
      <c r="CQ931">
        <v>1</v>
      </c>
      <c r="CR931">
        <v>1</v>
      </c>
      <c r="CS931">
        <v>1</v>
      </c>
      <c r="CT931">
        <v>1</v>
      </c>
      <c r="CU931">
        <v>1</v>
      </c>
      <c r="CV931">
        <v>1</v>
      </c>
      <c r="CW931">
        <v>0</v>
      </c>
      <c r="CX931">
        <v>1</v>
      </c>
      <c r="CY931">
        <v>1</v>
      </c>
      <c r="CZ931">
        <v>0</v>
      </c>
      <c r="DA931">
        <v>19</v>
      </c>
      <c r="DB931" t="s">
        <v>2957</v>
      </c>
      <c r="DC931">
        <v>1</v>
      </c>
      <c r="DD931">
        <v>1</v>
      </c>
      <c r="DE931">
        <v>1</v>
      </c>
      <c r="DF931">
        <v>1</v>
      </c>
      <c r="DG931">
        <v>1</v>
      </c>
      <c r="DH931">
        <v>2</v>
      </c>
      <c r="DI931">
        <v>1</v>
      </c>
      <c r="DJ931">
        <v>3</v>
      </c>
      <c r="DK931">
        <v>0</v>
      </c>
      <c r="DL931">
        <v>1</v>
      </c>
      <c r="DM931">
        <v>2</v>
      </c>
      <c r="DN931">
        <v>2</v>
      </c>
      <c r="DO931">
        <v>2</v>
      </c>
      <c r="DP931">
        <v>1</v>
      </c>
      <c r="DQ931">
        <v>15</v>
      </c>
      <c r="DR931" t="s">
        <v>2957</v>
      </c>
      <c r="DS931">
        <v>1</v>
      </c>
      <c r="DT931">
        <v>3</v>
      </c>
      <c r="DU931">
        <v>1</v>
      </c>
      <c r="DV931">
        <v>1</v>
      </c>
      <c r="DW931">
        <v>0</v>
      </c>
      <c r="DX931">
        <v>0</v>
      </c>
      <c r="DY931">
        <v>2</v>
      </c>
      <c r="DZ931">
        <v>2</v>
      </c>
      <c r="EA931">
        <v>1</v>
      </c>
      <c r="EB931">
        <v>0</v>
      </c>
      <c r="EC931">
        <v>1</v>
      </c>
      <c r="ED931">
        <v>2</v>
      </c>
      <c r="EE931">
        <v>1</v>
      </c>
      <c r="EF931">
        <v>16</v>
      </c>
      <c r="EG931" t="s">
        <v>2955</v>
      </c>
      <c r="EH931">
        <v>1</v>
      </c>
      <c r="EI931">
        <v>1</v>
      </c>
      <c r="EJ931">
        <v>1</v>
      </c>
      <c r="EK931">
        <v>3</v>
      </c>
      <c r="EL931">
        <v>3</v>
      </c>
      <c r="EM931">
        <v>3</v>
      </c>
      <c r="EN931">
        <v>1</v>
      </c>
      <c r="EO931">
        <v>1</v>
      </c>
      <c r="EP931">
        <v>0</v>
      </c>
      <c r="EQ931">
        <v>0</v>
      </c>
      <c r="ER931">
        <v>1</v>
      </c>
      <c r="ES931">
        <v>1</v>
      </c>
    </row>
    <row r="932" spans="1:149" hidden="1">
      <c r="A932" s="23">
        <v>45607.395266203705</v>
      </c>
      <c r="B932" t="s">
        <v>51</v>
      </c>
      <c r="C932" t="s">
        <v>2227</v>
      </c>
      <c r="D932" t="s">
        <v>2228</v>
      </c>
      <c r="E932">
        <v>1</v>
      </c>
      <c r="F932" t="s">
        <v>2954</v>
      </c>
      <c r="G932">
        <v>144</v>
      </c>
      <c r="H932" t="s">
        <v>2957</v>
      </c>
      <c r="I932">
        <v>3</v>
      </c>
      <c r="J932">
        <v>3144</v>
      </c>
      <c r="K932" t="s">
        <v>2956</v>
      </c>
      <c r="L932" t="s">
        <v>3356</v>
      </c>
      <c r="M932">
        <v>32</v>
      </c>
      <c r="N932" t="s">
        <v>2957</v>
      </c>
      <c r="O932">
        <v>1</v>
      </c>
      <c r="P932">
        <v>2</v>
      </c>
      <c r="Q932">
        <v>1</v>
      </c>
      <c r="R932">
        <v>1</v>
      </c>
      <c r="S932">
        <v>1</v>
      </c>
      <c r="T932">
        <v>0</v>
      </c>
      <c r="U932">
        <v>1</v>
      </c>
      <c r="V932">
        <v>1</v>
      </c>
      <c r="W932">
        <v>1</v>
      </c>
      <c r="X932">
        <v>1</v>
      </c>
      <c r="Y932">
        <v>2</v>
      </c>
      <c r="Z932">
        <v>1</v>
      </c>
      <c r="AA932">
        <v>1</v>
      </c>
      <c r="AB932">
        <v>1</v>
      </c>
      <c r="AC932">
        <v>2</v>
      </c>
      <c r="AD932">
        <v>2</v>
      </c>
      <c r="AE932">
        <v>1</v>
      </c>
      <c r="AF932">
        <v>1</v>
      </c>
      <c r="AG932">
        <v>2</v>
      </c>
      <c r="AH932">
        <v>2</v>
      </c>
      <c r="AI932">
        <v>1</v>
      </c>
      <c r="AJ932">
        <v>3</v>
      </c>
      <c r="AK932">
        <v>1</v>
      </c>
      <c r="AL932">
        <v>0</v>
      </c>
      <c r="AM932">
        <v>1</v>
      </c>
      <c r="AN932">
        <v>0</v>
      </c>
      <c r="AO932">
        <v>1</v>
      </c>
      <c r="AP932">
        <v>15</v>
      </c>
      <c r="AQ932" t="s">
        <v>2957</v>
      </c>
      <c r="AR932">
        <v>1</v>
      </c>
      <c r="AS932">
        <v>1</v>
      </c>
      <c r="AT932">
        <v>2</v>
      </c>
      <c r="AU932">
        <v>2</v>
      </c>
      <c r="AV932">
        <v>1</v>
      </c>
      <c r="AW932">
        <v>1</v>
      </c>
      <c r="AX932">
        <v>2</v>
      </c>
      <c r="AY932">
        <v>3</v>
      </c>
      <c r="AZ932">
        <v>1</v>
      </c>
      <c r="BA932">
        <v>1</v>
      </c>
      <c r="BB932">
        <v>0</v>
      </c>
      <c r="BC932">
        <v>0</v>
      </c>
      <c r="BD932">
        <v>20</v>
      </c>
      <c r="BE932" t="s">
        <v>2957</v>
      </c>
      <c r="BF932">
        <v>3</v>
      </c>
      <c r="BG932">
        <v>3</v>
      </c>
      <c r="BH932">
        <v>1</v>
      </c>
      <c r="BI932">
        <v>3</v>
      </c>
      <c r="BJ932">
        <v>2</v>
      </c>
      <c r="BK932">
        <v>0</v>
      </c>
      <c r="BL932">
        <v>1</v>
      </c>
      <c r="BM932">
        <v>1</v>
      </c>
      <c r="BN932">
        <v>1</v>
      </c>
      <c r="BO932">
        <v>1</v>
      </c>
      <c r="BP932">
        <v>1</v>
      </c>
      <c r="BQ932">
        <v>2</v>
      </c>
      <c r="BR932">
        <v>1</v>
      </c>
      <c r="BS932">
        <v>17</v>
      </c>
      <c r="BT932" t="s">
        <v>2957</v>
      </c>
      <c r="BU932">
        <v>3</v>
      </c>
      <c r="BV932">
        <v>1</v>
      </c>
      <c r="BW932">
        <v>1</v>
      </c>
      <c r="BX932">
        <v>1</v>
      </c>
      <c r="BY932">
        <v>0</v>
      </c>
      <c r="BZ932">
        <v>2</v>
      </c>
      <c r="CA932">
        <v>1</v>
      </c>
      <c r="CB932">
        <v>1</v>
      </c>
      <c r="CC932">
        <v>0</v>
      </c>
      <c r="CD932">
        <v>1</v>
      </c>
      <c r="CE932">
        <v>1</v>
      </c>
      <c r="CF932">
        <v>1</v>
      </c>
      <c r="CG932">
        <v>1</v>
      </c>
      <c r="CH932">
        <v>1</v>
      </c>
      <c r="CI932">
        <v>1</v>
      </c>
      <c r="CJ932">
        <v>1</v>
      </c>
      <c r="CK932">
        <v>9</v>
      </c>
      <c r="CL932" t="s">
        <v>2957</v>
      </c>
      <c r="CM932">
        <v>1</v>
      </c>
      <c r="CN932">
        <v>1</v>
      </c>
      <c r="CO932">
        <v>0</v>
      </c>
      <c r="CP932">
        <v>0</v>
      </c>
      <c r="CQ932">
        <v>1</v>
      </c>
      <c r="CR932">
        <v>1</v>
      </c>
      <c r="CS932">
        <v>0</v>
      </c>
      <c r="CT932">
        <v>1</v>
      </c>
      <c r="CU932">
        <v>0</v>
      </c>
      <c r="CV932">
        <v>1</v>
      </c>
      <c r="CW932">
        <v>0</v>
      </c>
      <c r="CX932">
        <v>1</v>
      </c>
      <c r="CY932">
        <v>1</v>
      </c>
      <c r="CZ932">
        <v>1</v>
      </c>
      <c r="DA932">
        <v>22</v>
      </c>
      <c r="DB932" t="s">
        <v>2957</v>
      </c>
      <c r="DC932">
        <v>1</v>
      </c>
      <c r="DD932">
        <v>1</v>
      </c>
      <c r="DE932">
        <v>1</v>
      </c>
      <c r="DF932">
        <v>1</v>
      </c>
      <c r="DG932">
        <v>1</v>
      </c>
      <c r="DH932">
        <v>3</v>
      </c>
      <c r="DI932">
        <v>1</v>
      </c>
      <c r="DJ932">
        <v>3</v>
      </c>
      <c r="DK932">
        <v>2</v>
      </c>
      <c r="DL932">
        <v>3</v>
      </c>
      <c r="DM932">
        <v>3</v>
      </c>
      <c r="DN932">
        <v>0</v>
      </c>
      <c r="DO932">
        <v>1</v>
      </c>
      <c r="DP932">
        <v>1</v>
      </c>
      <c r="DQ932">
        <v>14</v>
      </c>
      <c r="DR932" t="s">
        <v>2957</v>
      </c>
      <c r="DS932">
        <v>1</v>
      </c>
      <c r="DT932">
        <v>3</v>
      </c>
      <c r="DU932">
        <v>1</v>
      </c>
      <c r="DV932">
        <v>1</v>
      </c>
      <c r="DW932">
        <v>0</v>
      </c>
      <c r="DX932">
        <v>0</v>
      </c>
      <c r="DY932">
        <v>0</v>
      </c>
      <c r="DZ932">
        <v>2</v>
      </c>
      <c r="EA932">
        <v>1</v>
      </c>
      <c r="EB932">
        <v>0</v>
      </c>
      <c r="EC932">
        <v>1</v>
      </c>
      <c r="ED932">
        <v>2</v>
      </c>
      <c r="EE932">
        <v>2</v>
      </c>
      <c r="EF932">
        <v>15</v>
      </c>
      <c r="EG932" t="s">
        <v>2957</v>
      </c>
      <c r="EH932">
        <v>1</v>
      </c>
      <c r="EI932">
        <v>1</v>
      </c>
      <c r="EJ932">
        <v>1</v>
      </c>
      <c r="EK932">
        <v>3</v>
      </c>
      <c r="EL932">
        <v>3</v>
      </c>
      <c r="EM932">
        <v>1</v>
      </c>
      <c r="EN932">
        <v>2</v>
      </c>
      <c r="EO932">
        <v>1</v>
      </c>
      <c r="EP932">
        <v>0</v>
      </c>
      <c r="EQ932">
        <v>0</v>
      </c>
      <c r="ER932">
        <v>1</v>
      </c>
      <c r="ES932">
        <v>1</v>
      </c>
    </row>
    <row r="933" spans="1:149" hidden="1">
      <c r="A933" s="23">
        <v>45607.395104166666</v>
      </c>
      <c r="B933" t="s">
        <v>49</v>
      </c>
      <c r="C933" t="s">
        <v>2172</v>
      </c>
      <c r="D933" t="s">
        <v>2173</v>
      </c>
      <c r="E933">
        <v>1</v>
      </c>
      <c r="F933" t="s">
        <v>2954</v>
      </c>
      <c r="G933">
        <v>29</v>
      </c>
      <c r="H933" t="s">
        <v>2958</v>
      </c>
      <c r="I933">
        <v>1</v>
      </c>
      <c r="J933">
        <v>1029</v>
      </c>
      <c r="K933" t="s">
        <v>2956</v>
      </c>
      <c r="L933" t="s">
        <v>3357</v>
      </c>
      <c r="M933">
        <v>19</v>
      </c>
      <c r="N933" t="s">
        <v>2958</v>
      </c>
      <c r="O933">
        <v>1</v>
      </c>
      <c r="P933">
        <v>1</v>
      </c>
      <c r="Q933">
        <v>1</v>
      </c>
      <c r="R933">
        <v>0</v>
      </c>
      <c r="S933">
        <v>1</v>
      </c>
      <c r="T933">
        <v>0</v>
      </c>
      <c r="U933">
        <v>1</v>
      </c>
      <c r="V933">
        <v>1</v>
      </c>
      <c r="W933">
        <v>0</v>
      </c>
      <c r="X933">
        <v>1</v>
      </c>
      <c r="Y933">
        <v>2</v>
      </c>
      <c r="Z933">
        <v>1</v>
      </c>
      <c r="AA933">
        <v>1</v>
      </c>
      <c r="AB933">
        <v>0</v>
      </c>
      <c r="AC933">
        <v>1</v>
      </c>
      <c r="AD933">
        <v>1</v>
      </c>
      <c r="AE933">
        <v>0</v>
      </c>
      <c r="AF933">
        <v>3</v>
      </c>
      <c r="AG933">
        <v>0</v>
      </c>
      <c r="AH933">
        <v>1</v>
      </c>
      <c r="AI933">
        <v>0</v>
      </c>
      <c r="AJ933">
        <v>1</v>
      </c>
      <c r="AK933">
        <v>0</v>
      </c>
      <c r="AL933">
        <v>0</v>
      </c>
      <c r="AM933">
        <v>0</v>
      </c>
      <c r="AN933">
        <v>1</v>
      </c>
      <c r="AO933">
        <v>0</v>
      </c>
      <c r="AP933">
        <v>7</v>
      </c>
      <c r="AQ933" t="s">
        <v>2960</v>
      </c>
      <c r="AR933">
        <v>1</v>
      </c>
      <c r="AS933">
        <v>1</v>
      </c>
      <c r="AT933">
        <v>1</v>
      </c>
      <c r="AU933">
        <v>1</v>
      </c>
      <c r="AV933">
        <v>0</v>
      </c>
      <c r="AW933">
        <v>1</v>
      </c>
      <c r="AX933">
        <v>1</v>
      </c>
      <c r="AY933">
        <v>1</v>
      </c>
      <c r="AZ933">
        <v>0</v>
      </c>
      <c r="BA933">
        <v>0</v>
      </c>
      <c r="BB933">
        <v>0</v>
      </c>
      <c r="BC933">
        <v>0</v>
      </c>
      <c r="BD933">
        <v>5</v>
      </c>
      <c r="BE933" t="s">
        <v>2958</v>
      </c>
      <c r="BF933">
        <v>1</v>
      </c>
      <c r="BG933">
        <v>0</v>
      </c>
      <c r="BH933">
        <v>0</v>
      </c>
      <c r="BI933">
        <v>1</v>
      </c>
      <c r="BJ933">
        <v>0</v>
      </c>
      <c r="BK933">
        <v>0</v>
      </c>
      <c r="BL933">
        <v>1</v>
      </c>
      <c r="BM933">
        <v>1</v>
      </c>
      <c r="BN933">
        <v>0</v>
      </c>
      <c r="BO933">
        <v>0</v>
      </c>
      <c r="BP933">
        <v>0</v>
      </c>
      <c r="BQ933">
        <v>0</v>
      </c>
      <c r="BR933">
        <v>1</v>
      </c>
      <c r="BS933">
        <v>7</v>
      </c>
      <c r="BT933" t="s">
        <v>2958</v>
      </c>
      <c r="BU933">
        <v>3</v>
      </c>
      <c r="BV933">
        <v>1</v>
      </c>
      <c r="BW933">
        <v>1</v>
      </c>
      <c r="BX933">
        <v>1</v>
      </c>
      <c r="BY933">
        <v>0</v>
      </c>
      <c r="BZ933">
        <v>1</v>
      </c>
      <c r="CA933">
        <v>0</v>
      </c>
      <c r="CB933">
        <v>0</v>
      </c>
      <c r="CC933">
        <v>0</v>
      </c>
      <c r="CD933">
        <v>0</v>
      </c>
      <c r="CE933">
        <v>0</v>
      </c>
      <c r="CF933">
        <v>0</v>
      </c>
      <c r="CG933">
        <v>0</v>
      </c>
      <c r="CH933">
        <v>0</v>
      </c>
      <c r="CI933">
        <v>0</v>
      </c>
      <c r="CJ933">
        <v>0</v>
      </c>
      <c r="CK933">
        <v>0</v>
      </c>
      <c r="CL933" t="s">
        <v>2958</v>
      </c>
      <c r="CM933">
        <v>0</v>
      </c>
      <c r="CN933">
        <v>0</v>
      </c>
      <c r="CO933">
        <v>0</v>
      </c>
      <c r="CP933">
        <v>0</v>
      </c>
      <c r="CQ933">
        <v>0</v>
      </c>
      <c r="CR933">
        <v>0</v>
      </c>
      <c r="CS933">
        <v>0</v>
      </c>
      <c r="CT933">
        <v>0</v>
      </c>
      <c r="CU933">
        <v>0</v>
      </c>
      <c r="CV933">
        <v>0</v>
      </c>
      <c r="CW933">
        <v>0</v>
      </c>
      <c r="CX933">
        <v>0</v>
      </c>
      <c r="CY933">
        <v>0</v>
      </c>
      <c r="CZ933">
        <v>0</v>
      </c>
      <c r="DA933">
        <v>12</v>
      </c>
      <c r="DB933" t="s">
        <v>2958</v>
      </c>
      <c r="DC933">
        <v>1</v>
      </c>
      <c r="DD933">
        <v>1</v>
      </c>
      <c r="DE933">
        <v>0</v>
      </c>
      <c r="DF933">
        <v>1</v>
      </c>
      <c r="DG933">
        <v>0</v>
      </c>
      <c r="DH933">
        <v>0</v>
      </c>
      <c r="DI933">
        <v>0</v>
      </c>
      <c r="DJ933">
        <v>2</v>
      </c>
      <c r="DK933">
        <v>2</v>
      </c>
      <c r="DL933">
        <v>2</v>
      </c>
      <c r="DM933">
        <v>2</v>
      </c>
      <c r="DN933">
        <v>0</v>
      </c>
      <c r="DO933">
        <v>1</v>
      </c>
      <c r="DP933">
        <v>0</v>
      </c>
      <c r="DQ933">
        <v>4</v>
      </c>
      <c r="DR933" t="s">
        <v>2958</v>
      </c>
      <c r="DS933">
        <v>1</v>
      </c>
      <c r="DT933">
        <v>0</v>
      </c>
      <c r="DU933">
        <v>0</v>
      </c>
      <c r="DV933">
        <v>0</v>
      </c>
      <c r="DW933">
        <v>0</v>
      </c>
      <c r="DX933">
        <v>0</v>
      </c>
      <c r="DY933">
        <v>0</v>
      </c>
      <c r="DZ933">
        <v>1</v>
      </c>
      <c r="EA933">
        <v>1</v>
      </c>
      <c r="EB933">
        <v>0</v>
      </c>
      <c r="EC933">
        <v>1</v>
      </c>
      <c r="ED933">
        <v>0</v>
      </c>
      <c r="EE933">
        <v>0</v>
      </c>
      <c r="EF933">
        <v>10</v>
      </c>
      <c r="EG933" t="s">
        <v>2960</v>
      </c>
      <c r="EH933">
        <v>1</v>
      </c>
      <c r="EI933">
        <v>1</v>
      </c>
      <c r="EJ933">
        <v>1</v>
      </c>
      <c r="EK933">
        <v>1</v>
      </c>
      <c r="EL933">
        <v>1</v>
      </c>
      <c r="EM933">
        <v>1</v>
      </c>
      <c r="EN933">
        <v>1</v>
      </c>
      <c r="EO933">
        <v>1</v>
      </c>
      <c r="EP933">
        <v>1</v>
      </c>
      <c r="EQ933">
        <v>0</v>
      </c>
      <c r="ER933">
        <v>0</v>
      </c>
      <c r="ES933">
        <v>1</v>
      </c>
    </row>
    <row r="934" spans="1:149" hidden="1">
      <c r="A934" s="23">
        <v>45607.39403935185</v>
      </c>
      <c r="B934" t="s">
        <v>44</v>
      </c>
      <c r="C934" t="s">
        <v>1846</v>
      </c>
      <c r="D934" t="s">
        <v>1847</v>
      </c>
      <c r="E934">
        <v>1</v>
      </c>
      <c r="F934" t="s">
        <v>2954</v>
      </c>
      <c r="G934">
        <v>183</v>
      </c>
      <c r="H934" t="s">
        <v>2955</v>
      </c>
      <c r="I934">
        <v>4</v>
      </c>
      <c r="J934">
        <v>4183</v>
      </c>
      <c r="K934" t="s">
        <v>2961</v>
      </c>
      <c r="L934" t="s">
        <v>2962</v>
      </c>
      <c r="M934">
        <v>42</v>
      </c>
      <c r="N934" t="s">
        <v>2955</v>
      </c>
      <c r="O934">
        <v>1</v>
      </c>
      <c r="P934">
        <v>2</v>
      </c>
      <c r="Q934">
        <v>1</v>
      </c>
      <c r="R934">
        <v>1</v>
      </c>
      <c r="S934">
        <v>1</v>
      </c>
      <c r="T934">
        <v>1</v>
      </c>
      <c r="U934">
        <v>1</v>
      </c>
      <c r="V934">
        <v>1</v>
      </c>
      <c r="W934">
        <v>1</v>
      </c>
      <c r="X934">
        <v>0</v>
      </c>
      <c r="Y934">
        <v>2</v>
      </c>
      <c r="Z934">
        <v>0</v>
      </c>
      <c r="AA934">
        <v>0</v>
      </c>
      <c r="AB934">
        <v>2</v>
      </c>
      <c r="AC934">
        <v>2</v>
      </c>
      <c r="AD934">
        <v>2</v>
      </c>
      <c r="AE934">
        <v>1</v>
      </c>
      <c r="AF934">
        <v>3</v>
      </c>
      <c r="AG934">
        <v>2</v>
      </c>
      <c r="AH934">
        <v>2</v>
      </c>
      <c r="AI934">
        <v>2</v>
      </c>
      <c r="AJ934">
        <v>3</v>
      </c>
      <c r="AK934">
        <v>3</v>
      </c>
      <c r="AL934">
        <v>2</v>
      </c>
      <c r="AM934">
        <v>1</v>
      </c>
      <c r="AN934">
        <v>3</v>
      </c>
      <c r="AO934">
        <v>2</v>
      </c>
      <c r="AP934">
        <v>21</v>
      </c>
      <c r="AQ934" t="s">
        <v>2955</v>
      </c>
      <c r="AR934">
        <v>1</v>
      </c>
      <c r="AS934">
        <v>1</v>
      </c>
      <c r="AT934">
        <v>3</v>
      </c>
      <c r="AU934">
        <v>2</v>
      </c>
      <c r="AV934">
        <v>1</v>
      </c>
      <c r="AW934">
        <v>2</v>
      </c>
      <c r="AX934">
        <v>3</v>
      </c>
      <c r="AY934">
        <v>3</v>
      </c>
      <c r="AZ934">
        <v>1</v>
      </c>
      <c r="BA934">
        <v>2</v>
      </c>
      <c r="BB934">
        <v>1</v>
      </c>
      <c r="BC934">
        <v>1</v>
      </c>
      <c r="BD934">
        <v>23</v>
      </c>
      <c r="BE934" t="s">
        <v>2957</v>
      </c>
      <c r="BF934">
        <v>3</v>
      </c>
      <c r="BG934">
        <v>3</v>
      </c>
      <c r="BH934">
        <v>3</v>
      </c>
      <c r="BI934">
        <v>3</v>
      </c>
      <c r="BJ934">
        <v>1</v>
      </c>
      <c r="BK934">
        <v>2</v>
      </c>
      <c r="BL934">
        <v>1</v>
      </c>
      <c r="BM934">
        <v>1</v>
      </c>
      <c r="BN934">
        <v>0</v>
      </c>
      <c r="BO934">
        <v>1</v>
      </c>
      <c r="BP934">
        <v>0</v>
      </c>
      <c r="BQ934">
        <v>3</v>
      </c>
      <c r="BR934">
        <v>2</v>
      </c>
      <c r="BS934">
        <v>22</v>
      </c>
      <c r="BT934" t="s">
        <v>2955</v>
      </c>
      <c r="BU934">
        <v>3</v>
      </c>
      <c r="BV934">
        <v>1</v>
      </c>
      <c r="BW934">
        <v>1</v>
      </c>
      <c r="BX934">
        <v>1</v>
      </c>
      <c r="BY934">
        <v>1</v>
      </c>
      <c r="BZ934">
        <v>3</v>
      </c>
      <c r="CA934">
        <v>1</v>
      </c>
      <c r="CB934">
        <v>3</v>
      </c>
      <c r="CC934">
        <v>1</v>
      </c>
      <c r="CD934">
        <v>1</v>
      </c>
      <c r="CE934">
        <v>1</v>
      </c>
      <c r="CF934">
        <v>1</v>
      </c>
      <c r="CG934">
        <v>1</v>
      </c>
      <c r="CH934">
        <v>1</v>
      </c>
      <c r="CI934">
        <v>1</v>
      </c>
      <c r="CJ934">
        <v>1</v>
      </c>
      <c r="CK934">
        <v>14</v>
      </c>
      <c r="CL934" t="s">
        <v>2955</v>
      </c>
      <c r="CM934">
        <v>1</v>
      </c>
      <c r="CN934">
        <v>1</v>
      </c>
      <c r="CO934">
        <v>1</v>
      </c>
      <c r="CP934">
        <v>1</v>
      </c>
      <c r="CQ934">
        <v>1</v>
      </c>
      <c r="CR934">
        <v>1</v>
      </c>
      <c r="CS934">
        <v>1</v>
      </c>
      <c r="CT934">
        <v>1</v>
      </c>
      <c r="CU934">
        <v>1</v>
      </c>
      <c r="CV934">
        <v>1</v>
      </c>
      <c r="CW934">
        <v>1</v>
      </c>
      <c r="CX934">
        <v>1</v>
      </c>
      <c r="CY934">
        <v>1</v>
      </c>
      <c r="CZ934">
        <v>1</v>
      </c>
      <c r="DA934">
        <v>26</v>
      </c>
      <c r="DB934" t="s">
        <v>2957</v>
      </c>
      <c r="DC934">
        <v>1</v>
      </c>
      <c r="DD934">
        <v>1</v>
      </c>
      <c r="DE934">
        <v>1</v>
      </c>
      <c r="DF934">
        <v>1</v>
      </c>
      <c r="DG934">
        <v>1</v>
      </c>
      <c r="DH934">
        <v>3</v>
      </c>
      <c r="DI934">
        <v>1</v>
      </c>
      <c r="DJ934">
        <v>3</v>
      </c>
      <c r="DK934">
        <v>3</v>
      </c>
      <c r="DL934">
        <v>3</v>
      </c>
      <c r="DM934">
        <v>3</v>
      </c>
      <c r="DN934">
        <v>2</v>
      </c>
      <c r="DO934">
        <v>2</v>
      </c>
      <c r="DP934">
        <v>1</v>
      </c>
      <c r="DQ934">
        <v>18</v>
      </c>
      <c r="DR934" t="s">
        <v>2955</v>
      </c>
      <c r="DS934">
        <v>1</v>
      </c>
      <c r="DT934">
        <v>3</v>
      </c>
      <c r="DU934">
        <v>1</v>
      </c>
      <c r="DV934">
        <v>1</v>
      </c>
      <c r="DW934">
        <v>1</v>
      </c>
      <c r="DX934">
        <v>1</v>
      </c>
      <c r="DY934">
        <v>1</v>
      </c>
      <c r="DZ934">
        <v>2</v>
      </c>
      <c r="EA934">
        <v>1</v>
      </c>
      <c r="EB934">
        <v>1</v>
      </c>
      <c r="EC934">
        <v>1</v>
      </c>
      <c r="ED934">
        <v>2</v>
      </c>
      <c r="EE934">
        <v>2</v>
      </c>
      <c r="EF934">
        <v>17</v>
      </c>
      <c r="EG934" t="s">
        <v>2955</v>
      </c>
      <c r="EH934">
        <v>1</v>
      </c>
      <c r="EI934">
        <v>1</v>
      </c>
      <c r="EJ934">
        <v>1</v>
      </c>
      <c r="EK934">
        <v>1</v>
      </c>
      <c r="EL934">
        <v>3</v>
      </c>
      <c r="EM934">
        <v>2</v>
      </c>
      <c r="EN934">
        <v>1</v>
      </c>
      <c r="EO934">
        <v>1</v>
      </c>
      <c r="EP934">
        <v>1</v>
      </c>
      <c r="EQ934">
        <v>3</v>
      </c>
      <c r="ER934">
        <v>1</v>
      </c>
      <c r="ES934">
        <v>1</v>
      </c>
    </row>
    <row r="935" spans="1:149" hidden="1">
      <c r="A935" s="23">
        <v>45607.393807870372</v>
      </c>
      <c r="B935" t="s">
        <v>39</v>
      </c>
      <c r="C935" t="s">
        <v>1542</v>
      </c>
      <c r="D935" t="s">
        <v>1543</v>
      </c>
      <c r="E935">
        <v>2</v>
      </c>
      <c r="F935" t="s">
        <v>3193</v>
      </c>
      <c r="G935">
        <v>123</v>
      </c>
      <c r="H935" t="s">
        <v>2957</v>
      </c>
      <c r="I935">
        <v>3</v>
      </c>
      <c r="J935">
        <v>3123</v>
      </c>
      <c r="K935" t="s">
        <v>2956</v>
      </c>
      <c r="L935" t="s">
        <v>3640</v>
      </c>
      <c r="M935">
        <v>24</v>
      </c>
      <c r="N935" t="s">
        <v>2957</v>
      </c>
      <c r="O935">
        <v>1</v>
      </c>
      <c r="P935">
        <v>2</v>
      </c>
      <c r="Q935">
        <v>1</v>
      </c>
      <c r="S935">
        <v>1</v>
      </c>
      <c r="T935">
        <v>2</v>
      </c>
      <c r="U935">
        <v>1</v>
      </c>
      <c r="V935">
        <v>1</v>
      </c>
      <c r="W935">
        <v>1</v>
      </c>
      <c r="X935">
        <v>1</v>
      </c>
      <c r="Y935">
        <v>1</v>
      </c>
      <c r="Z935">
        <v>0</v>
      </c>
      <c r="AA935">
        <v>1</v>
      </c>
      <c r="AB935">
        <v>2</v>
      </c>
      <c r="AC935">
        <v>1</v>
      </c>
      <c r="AD935">
        <v>1</v>
      </c>
      <c r="AE935">
        <v>0</v>
      </c>
      <c r="AF935">
        <v>1</v>
      </c>
      <c r="AG935">
        <v>1</v>
      </c>
      <c r="AJ935">
        <v>2</v>
      </c>
      <c r="AN935">
        <v>2</v>
      </c>
      <c r="AP935">
        <v>13</v>
      </c>
      <c r="AQ935" t="s">
        <v>2957</v>
      </c>
      <c r="AS935">
        <v>1</v>
      </c>
      <c r="AT935">
        <v>2</v>
      </c>
      <c r="AU935">
        <v>1</v>
      </c>
      <c r="AV935">
        <v>1</v>
      </c>
      <c r="AW935">
        <v>1</v>
      </c>
      <c r="AX935">
        <v>3</v>
      </c>
      <c r="AY935">
        <v>2</v>
      </c>
      <c r="AZ935">
        <v>1</v>
      </c>
      <c r="BA935">
        <v>0</v>
      </c>
      <c r="BD935">
        <v>19</v>
      </c>
      <c r="BE935" t="s">
        <v>2957</v>
      </c>
      <c r="BF935">
        <v>2</v>
      </c>
      <c r="BG935">
        <v>2</v>
      </c>
      <c r="BH935">
        <v>1</v>
      </c>
      <c r="BI935">
        <v>2</v>
      </c>
      <c r="BJ935">
        <v>1</v>
      </c>
      <c r="BK935">
        <v>1</v>
      </c>
      <c r="BL935">
        <v>2</v>
      </c>
      <c r="BM935">
        <v>1</v>
      </c>
      <c r="BN935">
        <v>1</v>
      </c>
      <c r="BO935">
        <v>1</v>
      </c>
      <c r="BP935">
        <v>1</v>
      </c>
      <c r="BQ935">
        <v>3</v>
      </c>
      <c r="BR935">
        <v>1</v>
      </c>
      <c r="BS935">
        <v>17</v>
      </c>
      <c r="BT935" t="s">
        <v>2957</v>
      </c>
      <c r="BU935">
        <v>3</v>
      </c>
      <c r="BW935">
        <v>1</v>
      </c>
      <c r="BX935">
        <v>1</v>
      </c>
      <c r="BY935">
        <v>1</v>
      </c>
      <c r="BZ935">
        <v>2</v>
      </c>
      <c r="CA935">
        <v>1</v>
      </c>
      <c r="CB935">
        <v>1</v>
      </c>
      <c r="CC935">
        <v>0</v>
      </c>
      <c r="CD935">
        <v>1</v>
      </c>
      <c r="CE935">
        <v>1</v>
      </c>
      <c r="CF935">
        <v>1</v>
      </c>
      <c r="CH935">
        <v>1</v>
      </c>
      <c r="CI935">
        <v>0</v>
      </c>
      <c r="CJ935">
        <v>1</v>
      </c>
      <c r="CK935">
        <v>10</v>
      </c>
      <c r="CL935" t="s">
        <v>2957</v>
      </c>
      <c r="CM935">
        <v>1</v>
      </c>
      <c r="CN935">
        <v>1</v>
      </c>
      <c r="CO935">
        <v>0</v>
      </c>
      <c r="CP935">
        <v>0</v>
      </c>
      <c r="CQ935">
        <v>1</v>
      </c>
      <c r="CR935">
        <v>1</v>
      </c>
      <c r="CS935">
        <v>1</v>
      </c>
      <c r="CT935">
        <v>1</v>
      </c>
      <c r="CU935">
        <v>0</v>
      </c>
      <c r="CV935">
        <v>1</v>
      </c>
      <c r="CW935">
        <v>1</v>
      </c>
      <c r="CX935">
        <v>1</v>
      </c>
      <c r="CY935">
        <v>1</v>
      </c>
      <c r="CZ935">
        <v>0</v>
      </c>
      <c r="DA935">
        <v>19</v>
      </c>
      <c r="DB935" t="s">
        <v>2957</v>
      </c>
      <c r="DC935">
        <v>1</v>
      </c>
      <c r="DD935">
        <v>1</v>
      </c>
      <c r="DE935">
        <v>1</v>
      </c>
      <c r="DF935">
        <v>1</v>
      </c>
      <c r="DG935">
        <v>1</v>
      </c>
      <c r="DH935">
        <v>2</v>
      </c>
      <c r="DI935">
        <v>2</v>
      </c>
      <c r="DJ935">
        <v>2</v>
      </c>
      <c r="DK935">
        <v>1</v>
      </c>
      <c r="DL935">
        <v>1</v>
      </c>
      <c r="DM935">
        <v>2</v>
      </c>
      <c r="DN935">
        <v>1</v>
      </c>
      <c r="DO935">
        <v>2</v>
      </c>
      <c r="DP935">
        <v>1</v>
      </c>
      <c r="DQ935">
        <v>9</v>
      </c>
      <c r="DR935" t="s">
        <v>2960</v>
      </c>
      <c r="DS935">
        <v>1</v>
      </c>
      <c r="DT935">
        <v>2</v>
      </c>
      <c r="DU935">
        <v>1</v>
      </c>
      <c r="DW935">
        <v>0</v>
      </c>
      <c r="DY935">
        <v>0</v>
      </c>
      <c r="EA935">
        <v>1</v>
      </c>
      <c r="EB935">
        <v>0</v>
      </c>
      <c r="EC935">
        <v>1</v>
      </c>
      <c r="ED935">
        <v>1</v>
      </c>
      <c r="EE935">
        <v>1</v>
      </c>
      <c r="EF935">
        <v>12</v>
      </c>
      <c r="EG935" t="s">
        <v>2960</v>
      </c>
      <c r="EH935">
        <v>1</v>
      </c>
      <c r="EI935">
        <v>1</v>
      </c>
      <c r="EJ935">
        <v>1</v>
      </c>
      <c r="EK935">
        <v>2</v>
      </c>
      <c r="EL935">
        <v>2</v>
      </c>
      <c r="EM935">
        <v>1</v>
      </c>
      <c r="EN935">
        <v>1</v>
      </c>
      <c r="EO935">
        <v>1</v>
      </c>
      <c r="EP935">
        <v>1</v>
      </c>
      <c r="EQ935">
        <v>0</v>
      </c>
      <c r="ER935">
        <v>1</v>
      </c>
      <c r="ES935">
        <v>0</v>
      </c>
    </row>
    <row r="936" spans="1:149" hidden="1">
      <c r="A936" s="23">
        <v>45607.392384259256</v>
      </c>
      <c r="B936" t="s">
        <v>37</v>
      </c>
      <c r="C936" t="s">
        <v>1472</v>
      </c>
      <c r="D936" t="s">
        <v>1473</v>
      </c>
      <c r="E936">
        <v>1</v>
      </c>
      <c r="F936" t="s">
        <v>2954</v>
      </c>
      <c r="G936">
        <v>116</v>
      </c>
      <c r="H936" t="s">
        <v>2958</v>
      </c>
      <c r="I936">
        <v>1</v>
      </c>
      <c r="J936">
        <v>1116</v>
      </c>
      <c r="K936" t="s">
        <v>2956</v>
      </c>
      <c r="L936" t="s">
        <v>3358</v>
      </c>
      <c r="M936">
        <v>23</v>
      </c>
      <c r="N936" t="s">
        <v>2960</v>
      </c>
      <c r="O936">
        <v>1</v>
      </c>
      <c r="P936">
        <v>2</v>
      </c>
      <c r="Q936">
        <v>1</v>
      </c>
      <c r="R936">
        <v>0</v>
      </c>
      <c r="S936">
        <v>1</v>
      </c>
      <c r="T936">
        <v>1</v>
      </c>
      <c r="U936">
        <v>1</v>
      </c>
      <c r="V936">
        <v>1</v>
      </c>
      <c r="W936">
        <v>1</v>
      </c>
      <c r="X936">
        <v>1</v>
      </c>
      <c r="Y936">
        <v>2</v>
      </c>
      <c r="Z936">
        <v>1</v>
      </c>
      <c r="AA936">
        <v>1</v>
      </c>
      <c r="AB936">
        <v>2</v>
      </c>
      <c r="AC936">
        <v>1</v>
      </c>
      <c r="AD936">
        <v>1</v>
      </c>
      <c r="AE936">
        <v>0</v>
      </c>
      <c r="AF936">
        <v>0</v>
      </c>
      <c r="AG936">
        <v>1</v>
      </c>
      <c r="AH936">
        <v>1</v>
      </c>
      <c r="AI936">
        <v>0</v>
      </c>
      <c r="AJ936">
        <v>2</v>
      </c>
      <c r="AK936">
        <v>0</v>
      </c>
      <c r="AL936">
        <v>0</v>
      </c>
      <c r="AM936">
        <v>1</v>
      </c>
      <c r="AN936">
        <v>0</v>
      </c>
      <c r="AO936">
        <v>0</v>
      </c>
      <c r="AP936">
        <v>14</v>
      </c>
      <c r="AQ936" t="s">
        <v>2957</v>
      </c>
      <c r="AR936">
        <v>1</v>
      </c>
      <c r="AS936">
        <v>1</v>
      </c>
      <c r="AT936">
        <v>3</v>
      </c>
      <c r="AU936">
        <v>2</v>
      </c>
      <c r="AV936">
        <v>1</v>
      </c>
      <c r="AW936">
        <v>1</v>
      </c>
      <c r="AX936">
        <v>2</v>
      </c>
      <c r="AY936">
        <v>2</v>
      </c>
      <c r="AZ936">
        <v>1</v>
      </c>
      <c r="BA936">
        <v>0</v>
      </c>
      <c r="BB936">
        <v>0</v>
      </c>
      <c r="BC936">
        <v>0</v>
      </c>
      <c r="BD936">
        <v>20</v>
      </c>
      <c r="BE936" t="s">
        <v>2957</v>
      </c>
      <c r="BF936">
        <v>3</v>
      </c>
      <c r="BG936">
        <v>2</v>
      </c>
      <c r="BH936">
        <v>1</v>
      </c>
      <c r="BI936">
        <v>3</v>
      </c>
      <c r="BJ936">
        <v>2</v>
      </c>
      <c r="BK936">
        <v>0</v>
      </c>
      <c r="BL936">
        <v>2</v>
      </c>
      <c r="BM936">
        <v>1</v>
      </c>
      <c r="BN936">
        <v>1</v>
      </c>
      <c r="BO936">
        <v>0</v>
      </c>
      <c r="BP936">
        <v>1</v>
      </c>
      <c r="BQ936">
        <v>3</v>
      </c>
      <c r="BR936">
        <v>1</v>
      </c>
      <c r="BS936">
        <v>18</v>
      </c>
      <c r="BT936" t="s">
        <v>2957</v>
      </c>
      <c r="BU936">
        <v>3</v>
      </c>
      <c r="BV936">
        <v>1</v>
      </c>
      <c r="BW936">
        <v>1</v>
      </c>
      <c r="BX936">
        <v>1</v>
      </c>
      <c r="BY936">
        <v>1</v>
      </c>
      <c r="BZ936">
        <v>2</v>
      </c>
      <c r="CA936">
        <v>1</v>
      </c>
      <c r="CB936">
        <v>1</v>
      </c>
      <c r="CC936">
        <v>1</v>
      </c>
      <c r="CD936">
        <v>1</v>
      </c>
      <c r="CE936">
        <v>1</v>
      </c>
      <c r="CF936">
        <v>1</v>
      </c>
      <c r="CG936">
        <v>1</v>
      </c>
      <c r="CH936">
        <v>1</v>
      </c>
      <c r="CI936">
        <v>1</v>
      </c>
      <c r="CJ936">
        <v>0</v>
      </c>
      <c r="CK936">
        <v>9</v>
      </c>
      <c r="CL936" t="s">
        <v>2957</v>
      </c>
      <c r="CM936">
        <v>1</v>
      </c>
      <c r="CN936">
        <v>1</v>
      </c>
      <c r="CO936">
        <v>0</v>
      </c>
      <c r="CP936">
        <v>0</v>
      </c>
      <c r="CQ936">
        <v>1</v>
      </c>
      <c r="CR936">
        <v>1</v>
      </c>
      <c r="CS936">
        <v>1</v>
      </c>
      <c r="CT936">
        <v>1</v>
      </c>
      <c r="CU936">
        <v>0</v>
      </c>
      <c r="CV936">
        <v>1</v>
      </c>
      <c r="CW936">
        <v>0</v>
      </c>
      <c r="CX936">
        <v>1</v>
      </c>
      <c r="CY936">
        <v>1</v>
      </c>
      <c r="CZ936">
        <v>0</v>
      </c>
      <c r="DA936">
        <v>21</v>
      </c>
      <c r="DB936" t="s">
        <v>2957</v>
      </c>
      <c r="DC936">
        <v>1</v>
      </c>
      <c r="DD936">
        <v>1</v>
      </c>
      <c r="DE936">
        <v>1</v>
      </c>
      <c r="DF936">
        <v>1</v>
      </c>
      <c r="DG936">
        <v>1</v>
      </c>
      <c r="DH936">
        <v>3</v>
      </c>
      <c r="DI936">
        <v>1</v>
      </c>
      <c r="DJ936">
        <v>3</v>
      </c>
      <c r="DK936">
        <v>1</v>
      </c>
      <c r="DL936">
        <v>1</v>
      </c>
      <c r="DM936">
        <v>3</v>
      </c>
      <c r="DN936">
        <v>2</v>
      </c>
      <c r="DO936">
        <v>1</v>
      </c>
      <c r="DP936">
        <v>1</v>
      </c>
      <c r="DQ936">
        <v>11</v>
      </c>
      <c r="DR936" t="s">
        <v>2960</v>
      </c>
      <c r="DS936">
        <v>1</v>
      </c>
      <c r="DT936">
        <v>3</v>
      </c>
      <c r="DU936">
        <v>1</v>
      </c>
      <c r="DV936">
        <v>0</v>
      </c>
      <c r="DW936">
        <v>0</v>
      </c>
      <c r="DX936">
        <v>0</v>
      </c>
      <c r="DY936">
        <v>1</v>
      </c>
      <c r="DZ936">
        <v>1</v>
      </c>
      <c r="EA936">
        <v>1</v>
      </c>
      <c r="EB936">
        <v>0</v>
      </c>
      <c r="EC936">
        <v>1</v>
      </c>
      <c r="ED936">
        <v>1</v>
      </c>
      <c r="EE936">
        <v>1</v>
      </c>
      <c r="EF936">
        <v>12</v>
      </c>
      <c r="EG936" t="s">
        <v>2958</v>
      </c>
      <c r="EH936">
        <v>1</v>
      </c>
      <c r="EI936">
        <v>1</v>
      </c>
      <c r="EJ936">
        <v>0</v>
      </c>
      <c r="EK936">
        <v>2</v>
      </c>
      <c r="EL936">
        <v>3</v>
      </c>
      <c r="EM936">
        <v>1</v>
      </c>
      <c r="EN936">
        <v>0</v>
      </c>
      <c r="EO936">
        <v>1</v>
      </c>
      <c r="EP936">
        <v>1</v>
      </c>
      <c r="EQ936">
        <v>0</v>
      </c>
      <c r="ER936">
        <v>1</v>
      </c>
      <c r="ES936">
        <v>1</v>
      </c>
    </row>
    <row r="937" spans="1:149" hidden="1">
      <c r="A937" s="23">
        <v>45607.391481481478</v>
      </c>
      <c r="B937" t="s">
        <v>59</v>
      </c>
      <c r="C937" t="s">
        <v>2471</v>
      </c>
      <c r="D937" t="s">
        <v>2472</v>
      </c>
      <c r="E937">
        <v>6</v>
      </c>
      <c r="F937" t="s">
        <v>3152</v>
      </c>
      <c r="G937">
        <v>119</v>
      </c>
      <c r="H937" t="s">
        <v>2957</v>
      </c>
      <c r="I937">
        <v>3</v>
      </c>
      <c r="J937">
        <v>3119</v>
      </c>
      <c r="K937" t="s">
        <v>2956</v>
      </c>
      <c r="L937" t="s">
        <v>3359</v>
      </c>
      <c r="M937">
        <v>21</v>
      </c>
      <c r="N937" t="s">
        <v>2960</v>
      </c>
      <c r="O937">
        <v>1</v>
      </c>
      <c r="Q937">
        <v>1</v>
      </c>
      <c r="S937">
        <v>1</v>
      </c>
      <c r="T937">
        <v>0</v>
      </c>
      <c r="U937">
        <v>1</v>
      </c>
      <c r="V937">
        <v>1</v>
      </c>
      <c r="W937">
        <v>1</v>
      </c>
      <c r="Y937">
        <v>2</v>
      </c>
      <c r="Z937">
        <v>1</v>
      </c>
      <c r="AB937">
        <v>1</v>
      </c>
      <c r="AC937">
        <v>1</v>
      </c>
      <c r="AD937">
        <v>1</v>
      </c>
      <c r="AE937">
        <v>1</v>
      </c>
      <c r="AF937">
        <v>1</v>
      </c>
      <c r="AG937">
        <v>0</v>
      </c>
      <c r="AJ937">
        <v>2</v>
      </c>
      <c r="AN937">
        <v>3</v>
      </c>
      <c r="AP937">
        <v>12</v>
      </c>
      <c r="AQ937" t="s">
        <v>2960</v>
      </c>
      <c r="AR937">
        <v>1</v>
      </c>
      <c r="AS937">
        <v>1</v>
      </c>
      <c r="AT937">
        <v>3</v>
      </c>
      <c r="AU937">
        <v>2</v>
      </c>
      <c r="AV937">
        <v>1</v>
      </c>
      <c r="AW937">
        <v>1</v>
      </c>
      <c r="AX937">
        <v>1</v>
      </c>
      <c r="AY937">
        <v>2</v>
      </c>
      <c r="AZ937">
        <v>0</v>
      </c>
      <c r="BA937">
        <v>0</v>
      </c>
      <c r="BD937">
        <v>17</v>
      </c>
      <c r="BE937" t="s">
        <v>2957</v>
      </c>
      <c r="BF937">
        <v>2</v>
      </c>
      <c r="BG937">
        <v>1</v>
      </c>
      <c r="BH937">
        <v>1</v>
      </c>
      <c r="BI937">
        <v>2</v>
      </c>
      <c r="BJ937">
        <v>1</v>
      </c>
      <c r="BK937">
        <v>1</v>
      </c>
      <c r="BL937">
        <v>2</v>
      </c>
      <c r="BM937">
        <v>1</v>
      </c>
      <c r="BN937">
        <v>1</v>
      </c>
      <c r="BO937">
        <v>0</v>
      </c>
      <c r="BP937">
        <v>1</v>
      </c>
      <c r="BQ937">
        <v>3</v>
      </c>
      <c r="BR937">
        <v>1</v>
      </c>
      <c r="BS937">
        <v>15</v>
      </c>
      <c r="BT937" t="s">
        <v>2960</v>
      </c>
      <c r="BU937">
        <v>3</v>
      </c>
      <c r="BV937">
        <v>1</v>
      </c>
      <c r="BW937">
        <v>1</v>
      </c>
      <c r="BX937">
        <v>1</v>
      </c>
      <c r="BY937">
        <v>0</v>
      </c>
      <c r="BZ937">
        <v>3</v>
      </c>
      <c r="CA937">
        <v>1</v>
      </c>
      <c r="CB937">
        <v>0</v>
      </c>
      <c r="CC937">
        <v>0</v>
      </c>
      <c r="CD937">
        <v>1</v>
      </c>
      <c r="CE937">
        <v>1</v>
      </c>
      <c r="CF937">
        <v>1</v>
      </c>
      <c r="CG937">
        <v>1</v>
      </c>
      <c r="CH937">
        <v>0</v>
      </c>
      <c r="CI937">
        <v>1</v>
      </c>
      <c r="CJ937">
        <v>0</v>
      </c>
      <c r="CK937">
        <v>11</v>
      </c>
      <c r="CL937" t="s">
        <v>2957</v>
      </c>
      <c r="CM937">
        <v>1</v>
      </c>
      <c r="CN937">
        <v>1</v>
      </c>
      <c r="CO937">
        <v>1</v>
      </c>
      <c r="CP937">
        <v>0</v>
      </c>
      <c r="CQ937">
        <v>1</v>
      </c>
      <c r="CR937">
        <v>1</v>
      </c>
      <c r="CS937">
        <v>1</v>
      </c>
      <c r="CT937">
        <v>1</v>
      </c>
      <c r="CU937">
        <v>0</v>
      </c>
      <c r="CV937">
        <v>1</v>
      </c>
      <c r="CW937">
        <v>1</v>
      </c>
      <c r="CX937">
        <v>1</v>
      </c>
      <c r="CY937">
        <v>1</v>
      </c>
      <c r="CZ937">
        <v>0</v>
      </c>
      <c r="DA937">
        <v>17</v>
      </c>
      <c r="DB937" t="s">
        <v>2957</v>
      </c>
      <c r="DC937">
        <v>1</v>
      </c>
      <c r="DD937">
        <v>1</v>
      </c>
      <c r="DE937">
        <v>1</v>
      </c>
      <c r="DF937">
        <v>1</v>
      </c>
      <c r="DG937">
        <v>1</v>
      </c>
      <c r="DH937">
        <v>2</v>
      </c>
      <c r="DI937">
        <v>1</v>
      </c>
      <c r="DJ937">
        <v>3</v>
      </c>
      <c r="DK937">
        <v>1</v>
      </c>
      <c r="DL937">
        <v>1</v>
      </c>
      <c r="DM937">
        <v>2</v>
      </c>
      <c r="DN937">
        <v>2</v>
      </c>
      <c r="DO937">
        <v>0</v>
      </c>
      <c r="DP937">
        <v>0</v>
      </c>
      <c r="DQ937">
        <v>11</v>
      </c>
      <c r="DR937" t="s">
        <v>2960</v>
      </c>
      <c r="DS937">
        <v>1</v>
      </c>
      <c r="DT937">
        <v>3</v>
      </c>
      <c r="DU937">
        <v>1</v>
      </c>
      <c r="DV937">
        <v>0</v>
      </c>
      <c r="DX937">
        <v>0</v>
      </c>
      <c r="DY937">
        <v>0</v>
      </c>
      <c r="EA937">
        <v>1</v>
      </c>
      <c r="EB937">
        <v>0</v>
      </c>
      <c r="EC937">
        <v>1</v>
      </c>
      <c r="ED937">
        <v>1</v>
      </c>
      <c r="EE937">
        <v>2</v>
      </c>
      <c r="EF937">
        <v>15</v>
      </c>
      <c r="EG937" t="s">
        <v>2957</v>
      </c>
      <c r="EH937">
        <v>1</v>
      </c>
      <c r="EI937">
        <v>1</v>
      </c>
      <c r="EJ937">
        <v>1</v>
      </c>
      <c r="EK937">
        <v>3</v>
      </c>
      <c r="EL937">
        <v>3</v>
      </c>
      <c r="EM937">
        <v>1</v>
      </c>
      <c r="EN937">
        <v>2</v>
      </c>
      <c r="EO937">
        <v>0</v>
      </c>
      <c r="EP937">
        <v>1</v>
      </c>
      <c r="EQ937">
        <v>0</v>
      </c>
      <c r="ER937">
        <v>1</v>
      </c>
      <c r="ES937">
        <v>1</v>
      </c>
    </row>
    <row r="938" spans="1:149">
      <c r="A938" s="23">
        <v>45607.391168981485</v>
      </c>
      <c r="B938" t="s">
        <v>23</v>
      </c>
      <c r="C938" t="s">
        <v>387</v>
      </c>
      <c r="D938" t="s">
        <v>388</v>
      </c>
      <c r="E938">
        <v>1</v>
      </c>
      <c r="F938" t="s">
        <v>2954</v>
      </c>
      <c r="G938">
        <v>166</v>
      </c>
      <c r="H938" t="s">
        <v>2957</v>
      </c>
      <c r="I938">
        <v>3</v>
      </c>
      <c r="J938">
        <v>3166</v>
      </c>
      <c r="K938" t="s">
        <v>2956</v>
      </c>
      <c r="L938" t="s">
        <v>3360</v>
      </c>
      <c r="M938">
        <v>37</v>
      </c>
      <c r="N938" t="s">
        <v>2957</v>
      </c>
      <c r="O938">
        <v>1</v>
      </c>
      <c r="P938">
        <v>1</v>
      </c>
      <c r="Q938">
        <v>1</v>
      </c>
      <c r="R938">
        <v>1</v>
      </c>
      <c r="S938">
        <v>1</v>
      </c>
      <c r="T938">
        <v>1</v>
      </c>
      <c r="U938">
        <v>1</v>
      </c>
      <c r="V938">
        <v>1</v>
      </c>
      <c r="W938">
        <v>1</v>
      </c>
      <c r="X938">
        <v>0</v>
      </c>
      <c r="Y938">
        <v>2</v>
      </c>
      <c r="Z938">
        <v>0</v>
      </c>
      <c r="AA938">
        <v>1</v>
      </c>
      <c r="AB938">
        <v>2</v>
      </c>
      <c r="AC938">
        <v>2</v>
      </c>
      <c r="AD938">
        <v>1</v>
      </c>
      <c r="AE938">
        <v>0</v>
      </c>
      <c r="AF938">
        <v>3</v>
      </c>
      <c r="AG938">
        <v>2</v>
      </c>
      <c r="AH938">
        <v>2</v>
      </c>
      <c r="AI938">
        <v>2</v>
      </c>
      <c r="AJ938">
        <v>3</v>
      </c>
      <c r="AK938">
        <v>3</v>
      </c>
      <c r="AL938">
        <v>1</v>
      </c>
      <c r="AM938">
        <v>1</v>
      </c>
      <c r="AN938">
        <v>2</v>
      </c>
      <c r="AO938">
        <v>1</v>
      </c>
      <c r="AP938">
        <v>20</v>
      </c>
      <c r="AQ938" t="s">
        <v>2957</v>
      </c>
      <c r="AR938">
        <v>1</v>
      </c>
      <c r="AS938">
        <v>1</v>
      </c>
      <c r="AT938">
        <v>3</v>
      </c>
      <c r="AU938">
        <v>2</v>
      </c>
      <c r="AV938">
        <v>1</v>
      </c>
      <c r="AW938">
        <v>2</v>
      </c>
      <c r="AX938">
        <v>3</v>
      </c>
      <c r="AY938">
        <v>3</v>
      </c>
      <c r="AZ938">
        <v>1</v>
      </c>
      <c r="BA938">
        <v>1</v>
      </c>
      <c r="BB938">
        <v>1</v>
      </c>
      <c r="BC938">
        <v>1</v>
      </c>
      <c r="BD938">
        <v>21</v>
      </c>
      <c r="BE938" t="s">
        <v>2957</v>
      </c>
      <c r="BF938">
        <v>3</v>
      </c>
      <c r="BG938">
        <v>2</v>
      </c>
      <c r="BH938">
        <v>2</v>
      </c>
      <c r="BI938">
        <v>2</v>
      </c>
      <c r="BJ938">
        <v>1</v>
      </c>
      <c r="BK938">
        <v>0</v>
      </c>
      <c r="BL938">
        <v>2</v>
      </c>
      <c r="BM938">
        <v>1</v>
      </c>
      <c r="BN938">
        <v>1</v>
      </c>
      <c r="BO938">
        <v>1</v>
      </c>
      <c r="BP938">
        <v>1</v>
      </c>
      <c r="BQ938">
        <v>3</v>
      </c>
      <c r="BR938">
        <v>2</v>
      </c>
      <c r="BS938">
        <v>19</v>
      </c>
      <c r="BT938" t="s">
        <v>2957</v>
      </c>
      <c r="BU938">
        <v>3</v>
      </c>
      <c r="BV938">
        <v>1</v>
      </c>
      <c r="BW938">
        <v>1</v>
      </c>
      <c r="BX938">
        <v>1</v>
      </c>
      <c r="BY938">
        <v>0</v>
      </c>
      <c r="BZ938">
        <v>3</v>
      </c>
      <c r="CA938">
        <v>1</v>
      </c>
      <c r="CB938">
        <v>1</v>
      </c>
      <c r="CC938">
        <v>1</v>
      </c>
      <c r="CD938">
        <v>1</v>
      </c>
      <c r="CE938">
        <v>1</v>
      </c>
      <c r="CF938">
        <v>1</v>
      </c>
      <c r="CG938">
        <v>1</v>
      </c>
      <c r="CH938">
        <v>1</v>
      </c>
      <c r="CI938">
        <v>1</v>
      </c>
      <c r="CJ938">
        <v>1</v>
      </c>
      <c r="CK938">
        <v>12</v>
      </c>
      <c r="CL938" t="s">
        <v>2955</v>
      </c>
      <c r="CM938">
        <v>1</v>
      </c>
      <c r="CN938">
        <v>1</v>
      </c>
      <c r="CO938">
        <v>1</v>
      </c>
      <c r="CP938">
        <v>1</v>
      </c>
      <c r="CQ938">
        <v>1</v>
      </c>
      <c r="CR938">
        <v>1</v>
      </c>
      <c r="CS938">
        <v>1</v>
      </c>
      <c r="CT938">
        <v>1</v>
      </c>
      <c r="CU938">
        <v>1</v>
      </c>
      <c r="CV938">
        <v>1</v>
      </c>
      <c r="CW938">
        <v>0</v>
      </c>
      <c r="CX938">
        <v>1</v>
      </c>
      <c r="CY938">
        <v>1</v>
      </c>
      <c r="CZ938">
        <v>0</v>
      </c>
      <c r="DA938">
        <v>23</v>
      </c>
      <c r="DB938" t="s">
        <v>2957</v>
      </c>
      <c r="DC938">
        <v>0</v>
      </c>
      <c r="DD938">
        <v>1</v>
      </c>
      <c r="DE938">
        <v>1</v>
      </c>
      <c r="DF938">
        <v>1</v>
      </c>
      <c r="DG938">
        <v>1</v>
      </c>
      <c r="DH938">
        <v>3</v>
      </c>
      <c r="DI938">
        <v>0</v>
      </c>
      <c r="DJ938">
        <v>3</v>
      </c>
      <c r="DK938">
        <v>3</v>
      </c>
      <c r="DL938">
        <v>3</v>
      </c>
      <c r="DM938">
        <v>2</v>
      </c>
      <c r="DN938">
        <v>1</v>
      </c>
      <c r="DO938">
        <v>2</v>
      </c>
      <c r="DP938">
        <v>2</v>
      </c>
      <c r="DQ938">
        <v>15</v>
      </c>
      <c r="DR938" t="s">
        <v>2957</v>
      </c>
      <c r="DS938">
        <v>1</v>
      </c>
      <c r="DT938">
        <v>3</v>
      </c>
      <c r="DU938">
        <v>1</v>
      </c>
      <c r="DV938">
        <v>1</v>
      </c>
      <c r="DW938">
        <v>0</v>
      </c>
      <c r="DX938">
        <v>1</v>
      </c>
      <c r="DY938">
        <v>1</v>
      </c>
      <c r="DZ938">
        <v>1</v>
      </c>
      <c r="EA938">
        <v>1</v>
      </c>
      <c r="EB938">
        <v>1</v>
      </c>
      <c r="EC938">
        <v>1</v>
      </c>
      <c r="ED938">
        <v>1</v>
      </c>
      <c r="EE938">
        <v>2</v>
      </c>
      <c r="EF938">
        <v>19</v>
      </c>
      <c r="EG938" t="s">
        <v>2955</v>
      </c>
      <c r="EH938">
        <v>1</v>
      </c>
      <c r="EI938">
        <v>1</v>
      </c>
      <c r="EJ938">
        <v>1</v>
      </c>
      <c r="EK938">
        <v>3</v>
      </c>
      <c r="EL938">
        <v>3</v>
      </c>
      <c r="EM938">
        <v>1</v>
      </c>
      <c r="EN938">
        <v>2</v>
      </c>
      <c r="EO938">
        <v>1</v>
      </c>
      <c r="EP938">
        <v>1</v>
      </c>
      <c r="EQ938">
        <v>3</v>
      </c>
      <c r="ER938">
        <v>1</v>
      </c>
      <c r="ES938">
        <v>1</v>
      </c>
    </row>
    <row r="939" spans="1:149" hidden="1">
      <c r="A939" s="23">
        <v>45607.388495370367</v>
      </c>
      <c r="B939" t="s">
        <v>7</v>
      </c>
      <c r="C939" t="s">
        <v>3361</v>
      </c>
      <c r="D939" t="s">
        <v>462</v>
      </c>
      <c r="E939">
        <v>1</v>
      </c>
      <c r="F939" t="s">
        <v>2954</v>
      </c>
      <c r="G939">
        <v>176</v>
      </c>
      <c r="H939" t="s">
        <v>2955</v>
      </c>
      <c r="I939">
        <v>4</v>
      </c>
      <c r="J939">
        <v>4176</v>
      </c>
      <c r="K939" t="s">
        <v>2956</v>
      </c>
      <c r="L939" t="s">
        <v>3362</v>
      </c>
      <c r="M939">
        <v>42</v>
      </c>
      <c r="N939" t="s">
        <v>2955</v>
      </c>
      <c r="O939">
        <v>1</v>
      </c>
      <c r="P939">
        <v>3</v>
      </c>
      <c r="Q939">
        <v>1</v>
      </c>
      <c r="R939">
        <v>2</v>
      </c>
      <c r="S939">
        <v>1</v>
      </c>
      <c r="T939">
        <v>2</v>
      </c>
      <c r="U939">
        <v>1</v>
      </c>
      <c r="V939">
        <v>1</v>
      </c>
      <c r="W939">
        <v>1</v>
      </c>
      <c r="X939">
        <v>1</v>
      </c>
      <c r="Y939">
        <v>2</v>
      </c>
      <c r="Z939">
        <v>0</v>
      </c>
      <c r="AA939">
        <v>0</v>
      </c>
      <c r="AB939">
        <v>1</v>
      </c>
      <c r="AC939">
        <v>2</v>
      </c>
      <c r="AD939">
        <v>2</v>
      </c>
      <c r="AE939">
        <v>1</v>
      </c>
      <c r="AF939">
        <v>3</v>
      </c>
      <c r="AG939">
        <v>2</v>
      </c>
      <c r="AH939">
        <v>2</v>
      </c>
      <c r="AI939">
        <v>2</v>
      </c>
      <c r="AJ939">
        <v>3</v>
      </c>
      <c r="AK939">
        <v>2</v>
      </c>
      <c r="AL939">
        <v>1</v>
      </c>
      <c r="AM939">
        <v>1</v>
      </c>
      <c r="AN939">
        <v>3</v>
      </c>
      <c r="AO939">
        <v>1</v>
      </c>
      <c r="AP939">
        <v>18</v>
      </c>
      <c r="AQ939" t="s">
        <v>2957</v>
      </c>
      <c r="AR939">
        <v>1</v>
      </c>
      <c r="AS939">
        <v>1</v>
      </c>
      <c r="AT939">
        <v>3</v>
      </c>
      <c r="AU939">
        <v>2</v>
      </c>
      <c r="AV939">
        <v>1</v>
      </c>
      <c r="AW939">
        <v>1</v>
      </c>
      <c r="AX939">
        <v>3</v>
      </c>
      <c r="AY939">
        <v>2</v>
      </c>
      <c r="AZ939">
        <v>1</v>
      </c>
      <c r="BA939">
        <v>1</v>
      </c>
      <c r="BB939">
        <v>1</v>
      </c>
      <c r="BC939">
        <v>1</v>
      </c>
      <c r="BD939">
        <v>22</v>
      </c>
      <c r="BE939" t="s">
        <v>2957</v>
      </c>
      <c r="BF939">
        <v>3</v>
      </c>
      <c r="BG939">
        <v>3</v>
      </c>
      <c r="BH939">
        <v>1</v>
      </c>
      <c r="BI939">
        <v>3</v>
      </c>
      <c r="BJ939">
        <v>2</v>
      </c>
      <c r="BK939">
        <v>0</v>
      </c>
      <c r="BL939">
        <v>2</v>
      </c>
      <c r="BM939">
        <v>1</v>
      </c>
      <c r="BN939">
        <v>1</v>
      </c>
      <c r="BO939">
        <v>1</v>
      </c>
      <c r="BP939">
        <v>0</v>
      </c>
      <c r="BQ939">
        <v>3</v>
      </c>
      <c r="BR939">
        <v>2</v>
      </c>
      <c r="BS939">
        <v>18</v>
      </c>
      <c r="BT939" t="s">
        <v>2957</v>
      </c>
      <c r="BU939">
        <v>3</v>
      </c>
      <c r="BV939">
        <v>1</v>
      </c>
      <c r="BW939">
        <v>1</v>
      </c>
      <c r="BX939">
        <v>1</v>
      </c>
      <c r="BY939">
        <v>1</v>
      </c>
      <c r="BZ939">
        <v>2</v>
      </c>
      <c r="CA939">
        <v>1</v>
      </c>
      <c r="CB939">
        <v>1</v>
      </c>
      <c r="CC939">
        <v>0</v>
      </c>
      <c r="CD939">
        <v>1</v>
      </c>
      <c r="CE939">
        <v>1</v>
      </c>
      <c r="CF939">
        <v>1</v>
      </c>
      <c r="CG939">
        <v>1</v>
      </c>
      <c r="CH939">
        <v>1</v>
      </c>
      <c r="CI939">
        <v>1</v>
      </c>
      <c r="CJ939">
        <v>1</v>
      </c>
      <c r="CK939">
        <v>14</v>
      </c>
      <c r="CL939" t="s">
        <v>2955</v>
      </c>
      <c r="CM939">
        <v>1</v>
      </c>
      <c r="CN939">
        <v>1</v>
      </c>
      <c r="CO939">
        <v>1</v>
      </c>
      <c r="CP939">
        <v>1</v>
      </c>
      <c r="CQ939">
        <v>1</v>
      </c>
      <c r="CR939">
        <v>1</v>
      </c>
      <c r="CS939">
        <v>1</v>
      </c>
      <c r="CT939">
        <v>1</v>
      </c>
      <c r="CU939">
        <v>1</v>
      </c>
      <c r="CV939">
        <v>1</v>
      </c>
      <c r="CW939">
        <v>1</v>
      </c>
      <c r="CX939">
        <v>1</v>
      </c>
      <c r="CY939">
        <v>1</v>
      </c>
      <c r="CZ939">
        <v>1</v>
      </c>
      <c r="DA939">
        <v>28</v>
      </c>
      <c r="DB939" t="s">
        <v>2955</v>
      </c>
      <c r="DC939">
        <v>1</v>
      </c>
      <c r="DD939">
        <v>1</v>
      </c>
      <c r="DE939">
        <v>1</v>
      </c>
      <c r="DF939">
        <v>1</v>
      </c>
      <c r="DG939">
        <v>1</v>
      </c>
      <c r="DH939">
        <v>3</v>
      </c>
      <c r="DI939">
        <v>3</v>
      </c>
      <c r="DJ939">
        <v>3</v>
      </c>
      <c r="DK939">
        <v>3</v>
      </c>
      <c r="DL939">
        <v>3</v>
      </c>
      <c r="DM939">
        <v>2</v>
      </c>
      <c r="DN939">
        <v>2</v>
      </c>
      <c r="DO939">
        <v>2</v>
      </c>
      <c r="DP939">
        <v>2</v>
      </c>
      <c r="DQ939">
        <v>14</v>
      </c>
      <c r="DR939" t="s">
        <v>2957</v>
      </c>
      <c r="DS939">
        <v>1</v>
      </c>
      <c r="DT939">
        <v>2</v>
      </c>
      <c r="DU939">
        <v>1</v>
      </c>
      <c r="DV939">
        <v>1</v>
      </c>
      <c r="DW939">
        <v>0</v>
      </c>
      <c r="DX939">
        <v>1</v>
      </c>
      <c r="DY939">
        <v>1</v>
      </c>
      <c r="DZ939">
        <v>1</v>
      </c>
      <c r="EA939">
        <v>1</v>
      </c>
      <c r="EB939">
        <v>1</v>
      </c>
      <c r="EC939">
        <v>1</v>
      </c>
      <c r="ED939">
        <v>2</v>
      </c>
      <c r="EE939">
        <v>1</v>
      </c>
      <c r="EF939">
        <v>20</v>
      </c>
      <c r="EG939" t="s">
        <v>2955</v>
      </c>
      <c r="EH939">
        <v>1</v>
      </c>
      <c r="EI939">
        <v>1</v>
      </c>
      <c r="EJ939">
        <v>1</v>
      </c>
      <c r="EK939">
        <v>3</v>
      </c>
      <c r="EL939">
        <v>3</v>
      </c>
      <c r="EM939">
        <v>2</v>
      </c>
      <c r="EN939">
        <v>2</v>
      </c>
      <c r="EO939">
        <v>1</v>
      </c>
      <c r="EP939">
        <v>1</v>
      </c>
      <c r="EQ939">
        <v>3</v>
      </c>
      <c r="ER939">
        <v>1</v>
      </c>
      <c r="ES939">
        <v>1</v>
      </c>
    </row>
    <row r="940" spans="1:149" hidden="1">
      <c r="A940" s="23">
        <v>45607.386863425927</v>
      </c>
      <c r="B940" t="s">
        <v>45</v>
      </c>
      <c r="C940" t="s">
        <v>1888</v>
      </c>
      <c r="D940" t="s">
        <v>1889</v>
      </c>
      <c r="E940">
        <v>1</v>
      </c>
      <c r="F940" t="s">
        <v>2954</v>
      </c>
      <c r="G940">
        <v>144</v>
      </c>
      <c r="H940" t="s">
        <v>2957</v>
      </c>
      <c r="I940">
        <v>3</v>
      </c>
      <c r="J940">
        <v>3144</v>
      </c>
      <c r="K940" t="s">
        <v>2961</v>
      </c>
      <c r="L940" t="s">
        <v>2962</v>
      </c>
      <c r="M940">
        <v>32</v>
      </c>
      <c r="N940" t="s">
        <v>2957</v>
      </c>
      <c r="O940">
        <v>1</v>
      </c>
      <c r="P940">
        <v>1</v>
      </c>
      <c r="Q940">
        <v>1</v>
      </c>
      <c r="R940">
        <v>1</v>
      </c>
      <c r="S940">
        <v>1</v>
      </c>
      <c r="T940">
        <v>2</v>
      </c>
      <c r="U940">
        <v>1</v>
      </c>
      <c r="V940">
        <v>1</v>
      </c>
      <c r="W940">
        <v>1</v>
      </c>
      <c r="X940">
        <v>1</v>
      </c>
      <c r="Y940">
        <v>2</v>
      </c>
      <c r="Z940">
        <v>1</v>
      </c>
      <c r="AA940">
        <v>1</v>
      </c>
      <c r="AB940">
        <v>2</v>
      </c>
      <c r="AC940">
        <v>2</v>
      </c>
      <c r="AD940">
        <v>2</v>
      </c>
      <c r="AE940">
        <v>0</v>
      </c>
      <c r="AF940">
        <v>1</v>
      </c>
      <c r="AG940">
        <v>1</v>
      </c>
      <c r="AH940">
        <v>2</v>
      </c>
      <c r="AI940">
        <v>1</v>
      </c>
      <c r="AJ940">
        <v>1</v>
      </c>
      <c r="AK940">
        <v>2</v>
      </c>
      <c r="AL940">
        <v>0</v>
      </c>
      <c r="AM940">
        <v>1</v>
      </c>
      <c r="AN940">
        <v>1</v>
      </c>
      <c r="AO940">
        <v>1</v>
      </c>
      <c r="AP940">
        <v>17</v>
      </c>
      <c r="AQ940" t="s">
        <v>2957</v>
      </c>
      <c r="AR940">
        <v>1</v>
      </c>
      <c r="AS940">
        <v>1</v>
      </c>
      <c r="AT940">
        <v>3</v>
      </c>
      <c r="AU940">
        <v>1</v>
      </c>
      <c r="AV940">
        <v>1</v>
      </c>
      <c r="AW940">
        <v>1</v>
      </c>
      <c r="AX940">
        <v>3</v>
      </c>
      <c r="AY940">
        <v>3</v>
      </c>
      <c r="AZ940">
        <v>2</v>
      </c>
      <c r="BA940">
        <v>1</v>
      </c>
      <c r="BB940">
        <v>0</v>
      </c>
      <c r="BC940">
        <v>0</v>
      </c>
      <c r="BD940">
        <v>19</v>
      </c>
      <c r="BE940" t="s">
        <v>2957</v>
      </c>
      <c r="BF940">
        <v>2</v>
      </c>
      <c r="BG940">
        <v>2</v>
      </c>
      <c r="BH940">
        <v>1</v>
      </c>
      <c r="BI940">
        <v>3</v>
      </c>
      <c r="BJ940">
        <v>2</v>
      </c>
      <c r="BK940">
        <v>1</v>
      </c>
      <c r="BL940">
        <v>1</v>
      </c>
      <c r="BM940">
        <v>1</v>
      </c>
      <c r="BN940">
        <v>1</v>
      </c>
      <c r="BO940">
        <v>0</v>
      </c>
      <c r="BP940">
        <v>0</v>
      </c>
      <c r="BQ940">
        <v>3</v>
      </c>
      <c r="BR940">
        <v>2</v>
      </c>
      <c r="BS940">
        <v>17</v>
      </c>
      <c r="BT940" t="s">
        <v>2957</v>
      </c>
      <c r="BU940">
        <v>3</v>
      </c>
      <c r="BV940">
        <v>1</v>
      </c>
      <c r="BW940">
        <v>1</v>
      </c>
      <c r="BX940">
        <v>1</v>
      </c>
      <c r="BY940">
        <v>0</v>
      </c>
      <c r="BZ940">
        <v>2</v>
      </c>
      <c r="CA940">
        <v>0</v>
      </c>
      <c r="CB940">
        <v>2</v>
      </c>
      <c r="CC940">
        <v>0</v>
      </c>
      <c r="CD940">
        <v>1</v>
      </c>
      <c r="CE940">
        <v>1</v>
      </c>
      <c r="CF940">
        <v>1</v>
      </c>
      <c r="CG940">
        <v>1</v>
      </c>
      <c r="CH940">
        <v>1</v>
      </c>
      <c r="CI940">
        <v>1</v>
      </c>
      <c r="CJ940">
        <v>1</v>
      </c>
      <c r="CK940">
        <v>9</v>
      </c>
      <c r="CL940" t="s">
        <v>2957</v>
      </c>
      <c r="CM940">
        <v>1</v>
      </c>
      <c r="CN940">
        <v>1</v>
      </c>
      <c r="CO940">
        <v>1</v>
      </c>
      <c r="CP940">
        <v>0</v>
      </c>
      <c r="CQ940">
        <v>1</v>
      </c>
      <c r="CR940">
        <v>1</v>
      </c>
      <c r="CS940">
        <v>1</v>
      </c>
      <c r="CT940">
        <v>0</v>
      </c>
      <c r="CU940">
        <v>0</v>
      </c>
      <c r="CV940">
        <v>1</v>
      </c>
      <c r="CW940">
        <v>0</v>
      </c>
      <c r="CX940">
        <v>1</v>
      </c>
      <c r="CY940">
        <v>1</v>
      </c>
      <c r="CZ940">
        <v>0</v>
      </c>
      <c r="DA940">
        <v>19</v>
      </c>
      <c r="DB940" t="s">
        <v>2957</v>
      </c>
      <c r="DC940">
        <v>1</v>
      </c>
      <c r="DD940">
        <v>1</v>
      </c>
      <c r="DE940">
        <v>1</v>
      </c>
      <c r="DF940">
        <v>1</v>
      </c>
      <c r="DG940">
        <v>1</v>
      </c>
      <c r="DH940">
        <v>2</v>
      </c>
      <c r="DI940">
        <v>0</v>
      </c>
      <c r="DJ940">
        <v>2</v>
      </c>
      <c r="DK940">
        <v>1</v>
      </c>
      <c r="DL940">
        <v>2</v>
      </c>
      <c r="DM940">
        <v>1</v>
      </c>
      <c r="DN940">
        <v>2</v>
      </c>
      <c r="DO940">
        <v>2</v>
      </c>
      <c r="DP940">
        <v>2</v>
      </c>
      <c r="DQ940">
        <v>15</v>
      </c>
      <c r="DR940" t="s">
        <v>2957</v>
      </c>
      <c r="DS940">
        <v>1</v>
      </c>
      <c r="DT940">
        <v>3</v>
      </c>
      <c r="DU940">
        <v>1</v>
      </c>
      <c r="DV940">
        <v>1</v>
      </c>
      <c r="DW940">
        <v>0</v>
      </c>
      <c r="DX940">
        <v>0</v>
      </c>
      <c r="DY940">
        <v>2</v>
      </c>
      <c r="DZ940">
        <v>2</v>
      </c>
      <c r="EA940">
        <v>1</v>
      </c>
      <c r="EB940">
        <v>1</v>
      </c>
      <c r="EC940">
        <v>1</v>
      </c>
      <c r="ED940">
        <v>1</v>
      </c>
      <c r="EE940">
        <v>1</v>
      </c>
      <c r="EF940">
        <v>16</v>
      </c>
      <c r="EG940" t="s">
        <v>2955</v>
      </c>
      <c r="EH940">
        <v>1</v>
      </c>
      <c r="EI940">
        <v>1</v>
      </c>
      <c r="EJ940">
        <v>1</v>
      </c>
      <c r="EK940">
        <v>2</v>
      </c>
      <c r="EL940">
        <v>2</v>
      </c>
      <c r="EM940">
        <v>3</v>
      </c>
      <c r="EN940">
        <v>2</v>
      </c>
      <c r="EO940">
        <v>1</v>
      </c>
      <c r="EP940">
        <v>1</v>
      </c>
      <c r="EQ940">
        <v>0</v>
      </c>
      <c r="ER940">
        <v>1</v>
      </c>
      <c r="ES940">
        <v>1</v>
      </c>
    </row>
    <row r="941" spans="1:149">
      <c r="A941" s="23">
        <v>45607.386412037034</v>
      </c>
      <c r="B941" t="s">
        <v>23</v>
      </c>
      <c r="C941" t="s">
        <v>423</v>
      </c>
      <c r="D941" t="s">
        <v>424</v>
      </c>
      <c r="E941">
        <v>1</v>
      </c>
      <c r="F941" t="s">
        <v>2954</v>
      </c>
      <c r="G941">
        <v>138</v>
      </c>
      <c r="H941" t="s">
        <v>2957</v>
      </c>
      <c r="I941">
        <v>3</v>
      </c>
      <c r="J941">
        <v>3138</v>
      </c>
      <c r="K941" t="s">
        <v>2956</v>
      </c>
      <c r="L941" t="s">
        <v>3363</v>
      </c>
      <c r="M941">
        <v>29</v>
      </c>
      <c r="N941" t="s">
        <v>2957</v>
      </c>
      <c r="O941">
        <v>1</v>
      </c>
      <c r="P941">
        <v>2</v>
      </c>
      <c r="Q941">
        <v>1</v>
      </c>
      <c r="R941">
        <v>1</v>
      </c>
      <c r="S941">
        <v>1</v>
      </c>
      <c r="T941">
        <v>0</v>
      </c>
      <c r="U941">
        <v>1</v>
      </c>
      <c r="V941">
        <v>1</v>
      </c>
      <c r="W941">
        <v>1</v>
      </c>
      <c r="X941">
        <v>0</v>
      </c>
      <c r="Y941">
        <v>2</v>
      </c>
      <c r="Z941">
        <v>0</v>
      </c>
      <c r="AA941">
        <v>1</v>
      </c>
      <c r="AB941">
        <v>2</v>
      </c>
      <c r="AC941">
        <v>1</v>
      </c>
      <c r="AD941">
        <v>1</v>
      </c>
      <c r="AE941">
        <v>0</v>
      </c>
      <c r="AF941">
        <v>1</v>
      </c>
      <c r="AG941">
        <v>2</v>
      </c>
      <c r="AH941">
        <v>2</v>
      </c>
      <c r="AI941">
        <v>2</v>
      </c>
      <c r="AJ941">
        <v>3</v>
      </c>
      <c r="AK941">
        <v>1</v>
      </c>
      <c r="AL941">
        <v>0</v>
      </c>
      <c r="AM941">
        <v>1</v>
      </c>
      <c r="AN941">
        <v>0</v>
      </c>
      <c r="AO941">
        <v>1</v>
      </c>
      <c r="AP941">
        <v>14</v>
      </c>
      <c r="AQ941" t="s">
        <v>2957</v>
      </c>
      <c r="AR941">
        <v>1</v>
      </c>
      <c r="AS941">
        <v>1</v>
      </c>
      <c r="AT941">
        <v>3</v>
      </c>
      <c r="AU941">
        <v>1</v>
      </c>
      <c r="AV941">
        <v>1</v>
      </c>
      <c r="AW941">
        <v>1</v>
      </c>
      <c r="AX941">
        <v>3</v>
      </c>
      <c r="AY941">
        <v>2</v>
      </c>
      <c r="AZ941">
        <v>1</v>
      </c>
      <c r="BA941">
        <v>0</v>
      </c>
      <c r="BB941">
        <v>0</v>
      </c>
      <c r="BC941">
        <v>0</v>
      </c>
      <c r="BD941">
        <v>20</v>
      </c>
      <c r="BE941" t="s">
        <v>2957</v>
      </c>
      <c r="BF941">
        <v>3</v>
      </c>
      <c r="BG941">
        <v>2</v>
      </c>
      <c r="BH941">
        <v>2</v>
      </c>
      <c r="BI941">
        <v>2</v>
      </c>
      <c r="BJ941">
        <v>1</v>
      </c>
      <c r="BK941">
        <v>0</v>
      </c>
      <c r="BL941">
        <v>2</v>
      </c>
      <c r="BM941">
        <v>1</v>
      </c>
      <c r="BN941">
        <v>1</v>
      </c>
      <c r="BO941">
        <v>1</v>
      </c>
      <c r="BP941">
        <v>1</v>
      </c>
      <c r="BQ941">
        <v>2</v>
      </c>
      <c r="BR941">
        <v>2</v>
      </c>
      <c r="BS941">
        <v>17</v>
      </c>
      <c r="BT941" t="s">
        <v>2957</v>
      </c>
      <c r="BU941">
        <v>3</v>
      </c>
      <c r="BV941">
        <v>1</v>
      </c>
      <c r="BW941">
        <v>1</v>
      </c>
      <c r="BX941">
        <v>1</v>
      </c>
      <c r="BY941">
        <v>1</v>
      </c>
      <c r="BZ941">
        <v>2</v>
      </c>
      <c r="CA941">
        <v>1</v>
      </c>
      <c r="CB941">
        <v>1</v>
      </c>
      <c r="CC941">
        <v>0</v>
      </c>
      <c r="CD941">
        <v>1</v>
      </c>
      <c r="CE941">
        <v>1</v>
      </c>
      <c r="CF941">
        <v>1</v>
      </c>
      <c r="CG941">
        <v>1</v>
      </c>
      <c r="CH941">
        <v>1</v>
      </c>
      <c r="CI941">
        <v>1</v>
      </c>
      <c r="CJ941">
        <v>0</v>
      </c>
      <c r="CK941">
        <v>11</v>
      </c>
      <c r="CL941" t="s">
        <v>2957</v>
      </c>
      <c r="CM941">
        <v>1</v>
      </c>
      <c r="CN941">
        <v>1</v>
      </c>
      <c r="CO941">
        <v>1</v>
      </c>
      <c r="CP941">
        <v>0</v>
      </c>
      <c r="CQ941">
        <v>1</v>
      </c>
      <c r="CR941">
        <v>1</v>
      </c>
      <c r="CS941">
        <v>1</v>
      </c>
      <c r="CT941">
        <v>1</v>
      </c>
      <c r="CU941">
        <v>1</v>
      </c>
      <c r="CV941">
        <v>1</v>
      </c>
      <c r="CW941">
        <v>0</v>
      </c>
      <c r="CX941">
        <v>1</v>
      </c>
      <c r="CY941">
        <v>1</v>
      </c>
      <c r="CZ941">
        <v>0</v>
      </c>
      <c r="DA941">
        <v>22</v>
      </c>
      <c r="DB941" t="s">
        <v>2957</v>
      </c>
      <c r="DC941">
        <v>1</v>
      </c>
      <c r="DD941">
        <v>1</v>
      </c>
      <c r="DE941">
        <v>1</v>
      </c>
      <c r="DF941">
        <v>1</v>
      </c>
      <c r="DG941">
        <v>1</v>
      </c>
      <c r="DH941">
        <v>3</v>
      </c>
      <c r="DI941">
        <v>1</v>
      </c>
      <c r="DJ941">
        <v>3</v>
      </c>
      <c r="DK941">
        <v>3</v>
      </c>
      <c r="DL941">
        <v>0</v>
      </c>
      <c r="DM941">
        <v>3</v>
      </c>
      <c r="DN941">
        <v>2</v>
      </c>
      <c r="DO941">
        <v>1</v>
      </c>
      <c r="DP941">
        <v>1</v>
      </c>
      <c r="DQ941">
        <v>12</v>
      </c>
      <c r="DR941" t="s">
        <v>2960</v>
      </c>
      <c r="DS941">
        <v>1</v>
      </c>
      <c r="DT941">
        <v>3</v>
      </c>
      <c r="DU941">
        <v>1</v>
      </c>
      <c r="DV941">
        <v>1</v>
      </c>
      <c r="DW941">
        <v>0</v>
      </c>
      <c r="DX941">
        <v>0</v>
      </c>
      <c r="DY941">
        <v>0</v>
      </c>
      <c r="DZ941">
        <v>2</v>
      </c>
      <c r="EA941">
        <v>1</v>
      </c>
      <c r="EB941">
        <v>0</v>
      </c>
      <c r="EC941">
        <v>1</v>
      </c>
      <c r="ED941">
        <v>1</v>
      </c>
      <c r="EE941">
        <v>1</v>
      </c>
      <c r="EF941">
        <v>13</v>
      </c>
      <c r="EG941" t="s">
        <v>2957</v>
      </c>
      <c r="EH941">
        <v>1</v>
      </c>
      <c r="EI941">
        <v>1</v>
      </c>
      <c r="EJ941">
        <v>1</v>
      </c>
      <c r="EK941">
        <v>3</v>
      </c>
      <c r="EL941">
        <v>2</v>
      </c>
      <c r="EM941">
        <v>1</v>
      </c>
      <c r="EN941">
        <v>1</v>
      </c>
      <c r="EO941">
        <v>1</v>
      </c>
      <c r="EP941">
        <v>0</v>
      </c>
      <c r="EQ941">
        <v>0</v>
      </c>
      <c r="ER941">
        <v>1</v>
      </c>
      <c r="ES941">
        <v>1</v>
      </c>
    </row>
    <row r="942" spans="1:149">
      <c r="A942" s="23">
        <v>45607.383333333331</v>
      </c>
      <c r="B942" t="s">
        <v>23</v>
      </c>
      <c r="C942" t="s">
        <v>421</v>
      </c>
      <c r="D942" t="s">
        <v>422</v>
      </c>
      <c r="E942">
        <v>1</v>
      </c>
      <c r="F942" t="s">
        <v>2954</v>
      </c>
      <c r="G942">
        <v>140</v>
      </c>
      <c r="H942" t="s">
        <v>2957</v>
      </c>
      <c r="I942">
        <v>3</v>
      </c>
      <c r="J942">
        <v>3140</v>
      </c>
      <c r="K942" t="s">
        <v>2956</v>
      </c>
      <c r="L942" t="s">
        <v>3364</v>
      </c>
      <c r="M942">
        <v>32</v>
      </c>
      <c r="N942" t="s">
        <v>2957</v>
      </c>
      <c r="O942">
        <v>1</v>
      </c>
      <c r="P942">
        <v>1</v>
      </c>
      <c r="Q942">
        <v>1</v>
      </c>
      <c r="R942">
        <v>2</v>
      </c>
      <c r="S942">
        <v>1</v>
      </c>
      <c r="T942">
        <v>1</v>
      </c>
      <c r="U942">
        <v>1</v>
      </c>
      <c r="V942">
        <v>1</v>
      </c>
      <c r="W942">
        <v>1</v>
      </c>
      <c r="X942">
        <v>1</v>
      </c>
      <c r="Y942">
        <v>2</v>
      </c>
      <c r="Z942">
        <v>0</v>
      </c>
      <c r="AA942">
        <v>1</v>
      </c>
      <c r="AB942">
        <v>2</v>
      </c>
      <c r="AC942">
        <v>2</v>
      </c>
      <c r="AD942">
        <v>1</v>
      </c>
      <c r="AE942">
        <v>0</v>
      </c>
      <c r="AF942">
        <v>2</v>
      </c>
      <c r="AG942">
        <v>2</v>
      </c>
      <c r="AH942">
        <v>1</v>
      </c>
      <c r="AI942">
        <v>1</v>
      </c>
      <c r="AJ942">
        <v>2</v>
      </c>
      <c r="AK942">
        <v>1</v>
      </c>
      <c r="AL942">
        <v>1</v>
      </c>
      <c r="AM942">
        <v>1</v>
      </c>
      <c r="AN942">
        <v>1</v>
      </c>
      <c r="AO942">
        <v>1</v>
      </c>
      <c r="AP942">
        <v>15</v>
      </c>
      <c r="AQ942" t="s">
        <v>2957</v>
      </c>
      <c r="AR942">
        <v>1</v>
      </c>
      <c r="AS942">
        <v>1</v>
      </c>
      <c r="AT942">
        <v>2</v>
      </c>
      <c r="AU942">
        <v>1</v>
      </c>
      <c r="AV942">
        <v>1</v>
      </c>
      <c r="AW942">
        <v>1</v>
      </c>
      <c r="AX942">
        <v>3</v>
      </c>
      <c r="AY942">
        <v>2</v>
      </c>
      <c r="AZ942">
        <v>1</v>
      </c>
      <c r="BA942">
        <v>0</v>
      </c>
      <c r="BB942">
        <v>1</v>
      </c>
      <c r="BC942">
        <v>1</v>
      </c>
      <c r="BD942">
        <v>19</v>
      </c>
      <c r="BE942" t="s">
        <v>2957</v>
      </c>
      <c r="BF942">
        <v>3</v>
      </c>
      <c r="BG942">
        <v>2</v>
      </c>
      <c r="BH942">
        <v>0</v>
      </c>
      <c r="BI942">
        <v>2</v>
      </c>
      <c r="BJ942">
        <v>1</v>
      </c>
      <c r="BK942">
        <v>0</v>
      </c>
      <c r="BL942">
        <v>2</v>
      </c>
      <c r="BM942">
        <v>1</v>
      </c>
      <c r="BN942">
        <v>1</v>
      </c>
      <c r="BO942">
        <v>1</v>
      </c>
      <c r="BP942">
        <v>1</v>
      </c>
      <c r="BQ942">
        <v>3</v>
      </c>
      <c r="BR942">
        <v>2</v>
      </c>
      <c r="BS942">
        <v>16</v>
      </c>
      <c r="BT942" t="s">
        <v>2957</v>
      </c>
      <c r="BU942">
        <v>3</v>
      </c>
      <c r="BV942">
        <v>1</v>
      </c>
      <c r="BW942">
        <v>1</v>
      </c>
      <c r="BX942">
        <v>1</v>
      </c>
      <c r="BY942">
        <v>0</v>
      </c>
      <c r="BZ942">
        <v>2</v>
      </c>
      <c r="CA942">
        <v>1</v>
      </c>
      <c r="CB942">
        <v>1</v>
      </c>
      <c r="CC942">
        <v>0</v>
      </c>
      <c r="CD942">
        <v>1</v>
      </c>
      <c r="CE942">
        <v>1</v>
      </c>
      <c r="CF942">
        <v>1</v>
      </c>
      <c r="CG942">
        <v>1</v>
      </c>
      <c r="CH942">
        <v>1</v>
      </c>
      <c r="CI942">
        <v>1</v>
      </c>
      <c r="CJ942">
        <v>0</v>
      </c>
      <c r="CK942">
        <v>10</v>
      </c>
      <c r="CL942" t="s">
        <v>2957</v>
      </c>
      <c r="CM942">
        <v>1</v>
      </c>
      <c r="CN942">
        <v>1</v>
      </c>
      <c r="CO942">
        <v>1</v>
      </c>
      <c r="CP942">
        <v>0</v>
      </c>
      <c r="CQ942">
        <v>1</v>
      </c>
      <c r="CR942">
        <v>1</v>
      </c>
      <c r="CS942">
        <v>1</v>
      </c>
      <c r="CT942">
        <v>1</v>
      </c>
      <c r="CU942">
        <v>0</v>
      </c>
      <c r="CV942">
        <v>1</v>
      </c>
      <c r="CW942">
        <v>0</v>
      </c>
      <c r="CX942">
        <v>1</v>
      </c>
      <c r="CY942">
        <v>1</v>
      </c>
      <c r="CZ942">
        <v>0</v>
      </c>
      <c r="DA942">
        <v>19</v>
      </c>
      <c r="DB942" t="s">
        <v>2957</v>
      </c>
      <c r="DC942">
        <v>1</v>
      </c>
      <c r="DD942">
        <v>1</v>
      </c>
      <c r="DE942">
        <v>1</v>
      </c>
      <c r="DF942">
        <v>1</v>
      </c>
      <c r="DG942">
        <v>1</v>
      </c>
      <c r="DH942">
        <v>2</v>
      </c>
      <c r="DI942">
        <v>1</v>
      </c>
      <c r="DJ942">
        <v>2</v>
      </c>
      <c r="DK942">
        <v>1</v>
      </c>
      <c r="DL942">
        <v>1</v>
      </c>
      <c r="DM942">
        <v>3</v>
      </c>
      <c r="DN942">
        <v>0</v>
      </c>
      <c r="DO942">
        <v>2</v>
      </c>
      <c r="DP942">
        <v>2</v>
      </c>
      <c r="DQ942">
        <v>14</v>
      </c>
      <c r="DR942" t="s">
        <v>2957</v>
      </c>
      <c r="DS942">
        <v>1</v>
      </c>
      <c r="DT942">
        <v>3</v>
      </c>
      <c r="DU942">
        <v>1</v>
      </c>
      <c r="DV942">
        <v>1</v>
      </c>
      <c r="DW942">
        <v>0</v>
      </c>
      <c r="DX942">
        <v>1</v>
      </c>
      <c r="DY942">
        <v>1</v>
      </c>
      <c r="DZ942">
        <v>1</v>
      </c>
      <c r="EA942">
        <v>1</v>
      </c>
      <c r="EB942">
        <v>1</v>
      </c>
      <c r="EC942">
        <v>1</v>
      </c>
      <c r="ED942">
        <v>1</v>
      </c>
      <c r="EE942">
        <v>1</v>
      </c>
      <c r="EF942">
        <v>15</v>
      </c>
      <c r="EG942" t="s">
        <v>2957</v>
      </c>
      <c r="EH942">
        <v>1</v>
      </c>
      <c r="EI942">
        <v>1</v>
      </c>
      <c r="EJ942">
        <v>1</v>
      </c>
      <c r="EK942">
        <v>3</v>
      </c>
      <c r="EL942">
        <v>2</v>
      </c>
      <c r="EM942">
        <v>1</v>
      </c>
      <c r="EN942">
        <v>1</v>
      </c>
      <c r="EO942">
        <v>1</v>
      </c>
      <c r="EP942">
        <v>0</v>
      </c>
      <c r="EQ942">
        <v>3</v>
      </c>
      <c r="ER942">
        <v>1</v>
      </c>
      <c r="ES942">
        <v>0</v>
      </c>
    </row>
    <row r="943" spans="1:149" hidden="1">
      <c r="A943" s="23">
        <v>45607.381840277776</v>
      </c>
      <c r="B943" t="s">
        <v>41</v>
      </c>
      <c r="C943" t="s">
        <v>1667</v>
      </c>
      <c r="D943" t="s">
        <v>1668</v>
      </c>
      <c r="E943">
        <v>4</v>
      </c>
      <c r="F943" t="s">
        <v>3145</v>
      </c>
      <c r="G943">
        <v>78</v>
      </c>
      <c r="H943" t="s">
        <v>2960</v>
      </c>
      <c r="I943">
        <v>2</v>
      </c>
      <c r="J943">
        <v>2078</v>
      </c>
      <c r="K943" t="s">
        <v>2961</v>
      </c>
      <c r="L943" t="s">
        <v>2962</v>
      </c>
      <c r="M943">
        <v>14</v>
      </c>
      <c r="N943" t="s">
        <v>2960</v>
      </c>
      <c r="S943">
        <v>1</v>
      </c>
      <c r="T943">
        <v>0</v>
      </c>
      <c r="U943">
        <v>1</v>
      </c>
      <c r="V943">
        <v>1</v>
      </c>
      <c r="W943">
        <v>1</v>
      </c>
      <c r="Y943">
        <v>2</v>
      </c>
      <c r="AB943">
        <v>1</v>
      </c>
      <c r="AE943">
        <v>0</v>
      </c>
      <c r="AF943">
        <v>1</v>
      </c>
      <c r="AG943">
        <v>1</v>
      </c>
      <c r="AJ943">
        <v>2</v>
      </c>
      <c r="AN943">
        <v>0</v>
      </c>
      <c r="AP943">
        <v>10</v>
      </c>
      <c r="AQ943" t="s">
        <v>2960</v>
      </c>
      <c r="AS943">
        <v>1</v>
      </c>
      <c r="AT943">
        <v>2</v>
      </c>
      <c r="AU943">
        <v>1</v>
      </c>
      <c r="AV943">
        <v>1</v>
      </c>
      <c r="AW943">
        <v>1</v>
      </c>
      <c r="AX943">
        <v>0</v>
      </c>
      <c r="AY943">
        <v>2</v>
      </c>
      <c r="AZ943">
        <v>0</v>
      </c>
      <c r="BA943">
        <v>1</v>
      </c>
      <c r="BD943">
        <v>12</v>
      </c>
      <c r="BE943" t="s">
        <v>2960</v>
      </c>
      <c r="BF943">
        <v>1</v>
      </c>
      <c r="BG943">
        <v>0</v>
      </c>
      <c r="BH943">
        <v>0</v>
      </c>
      <c r="BI943">
        <v>2</v>
      </c>
      <c r="BJ943">
        <v>1</v>
      </c>
      <c r="BK943">
        <v>0</v>
      </c>
      <c r="BL943">
        <v>1</v>
      </c>
      <c r="BM943">
        <v>0</v>
      </c>
      <c r="BN943">
        <v>1</v>
      </c>
      <c r="BO943">
        <v>0</v>
      </c>
      <c r="BP943">
        <v>1</v>
      </c>
      <c r="BQ943">
        <v>3</v>
      </c>
      <c r="BR943">
        <v>2</v>
      </c>
      <c r="BS943">
        <v>12</v>
      </c>
      <c r="BT943" t="s">
        <v>2960</v>
      </c>
      <c r="BU943">
        <v>3</v>
      </c>
      <c r="BV943">
        <v>1</v>
      </c>
      <c r="BW943">
        <v>1</v>
      </c>
      <c r="BX943">
        <v>1</v>
      </c>
      <c r="BY943">
        <v>1</v>
      </c>
      <c r="BZ943">
        <v>1</v>
      </c>
      <c r="CA943">
        <v>1</v>
      </c>
      <c r="CB943">
        <v>0</v>
      </c>
      <c r="CC943">
        <v>0</v>
      </c>
      <c r="CD943">
        <v>1</v>
      </c>
      <c r="CE943">
        <v>1</v>
      </c>
      <c r="CF943">
        <v>0</v>
      </c>
      <c r="CH943">
        <v>0</v>
      </c>
      <c r="CJ943">
        <v>0</v>
      </c>
      <c r="CK943">
        <v>0</v>
      </c>
      <c r="CL943" t="s">
        <v>2960</v>
      </c>
      <c r="CZ943">
        <v>0</v>
      </c>
      <c r="DA943">
        <v>13</v>
      </c>
      <c r="DB943" t="s">
        <v>2960</v>
      </c>
      <c r="DC943">
        <v>1</v>
      </c>
      <c r="DD943">
        <v>1</v>
      </c>
      <c r="DE943">
        <v>1</v>
      </c>
      <c r="DF943">
        <v>1</v>
      </c>
      <c r="DG943">
        <v>1</v>
      </c>
      <c r="DH943">
        <v>0</v>
      </c>
      <c r="DI943">
        <v>0</v>
      </c>
      <c r="DJ943">
        <v>3</v>
      </c>
      <c r="DK943">
        <v>0</v>
      </c>
      <c r="DL943">
        <v>3</v>
      </c>
      <c r="DM943">
        <v>0</v>
      </c>
      <c r="DO943">
        <v>1</v>
      </c>
      <c r="DP943">
        <v>1</v>
      </c>
      <c r="DQ943">
        <v>7</v>
      </c>
      <c r="DR943" t="s">
        <v>2960</v>
      </c>
      <c r="DS943">
        <v>1</v>
      </c>
      <c r="DU943">
        <v>1</v>
      </c>
      <c r="DX943">
        <v>0</v>
      </c>
      <c r="DY943">
        <v>0</v>
      </c>
      <c r="EA943">
        <v>0</v>
      </c>
      <c r="EB943">
        <v>0</v>
      </c>
      <c r="EC943">
        <v>0</v>
      </c>
      <c r="ED943">
        <v>2</v>
      </c>
      <c r="EE943">
        <v>2</v>
      </c>
      <c r="EF943">
        <v>10</v>
      </c>
      <c r="EG943" t="s">
        <v>2960</v>
      </c>
      <c r="EH943">
        <v>1</v>
      </c>
      <c r="EI943">
        <v>1</v>
      </c>
      <c r="EJ943">
        <v>1</v>
      </c>
      <c r="EK943">
        <v>2</v>
      </c>
      <c r="EL943">
        <v>3</v>
      </c>
      <c r="EM943">
        <v>0</v>
      </c>
      <c r="EN943">
        <v>0</v>
      </c>
      <c r="EO943">
        <v>0</v>
      </c>
      <c r="EP943">
        <v>0</v>
      </c>
      <c r="EQ943">
        <v>0</v>
      </c>
      <c r="ER943">
        <v>1</v>
      </c>
      <c r="ES943">
        <v>1</v>
      </c>
    </row>
    <row r="944" spans="1:149" hidden="1">
      <c r="A944" s="23">
        <v>45607.380312499998</v>
      </c>
      <c r="B944" t="s">
        <v>8</v>
      </c>
      <c r="C944" t="s">
        <v>515</v>
      </c>
      <c r="D944" t="s">
        <v>516</v>
      </c>
      <c r="E944">
        <v>1</v>
      </c>
      <c r="F944" t="s">
        <v>2954</v>
      </c>
      <c r="G944">
        <v>172</v>
      </c>
      <c r="H944" t="s">
        <v>2957</v>
      </c>
      <c r="I944">
        <v>3</v>
      </c>
      <c r="J944">
        <v>3172</v>
      </c>
      <c r="K944" t="s">
        <v>2956</v>
      </c>
      <c r="L944" t="s">
        <v>3365</v>
      </c>
      <c r="M944">
        <v>38</v>
      </c>
      <c r="N944" t="s">
        <v>2957</v>
      </c>
      <c r="O944">
        <v>1</v>
      </c>
      <c r="P944">
        <v>2</v>
      </c>
      <c r="Q944">
        <v>1</v>
      </c>
      <c r="R944">
        <v>1</v>
      </c>
      <c r="S944">
        <v>1</v>
      </c>
      <c r="T944">
        <v>1</v>
      </c>
      <c r="U944">
        <v>1</v>
      </c>
      <c r="V944">
        <v>1</v>
      </c>
      <c r="W944">
        <v>1</v>
      </c>
      <c r="X944">
        <v>1</v>
      </c>
      <c r="Y944">
        <v>1</v>
      </c>
      <c r="Z944">
        <v>0</v>
      </c>
      <c r="AA944">
        <v>1</v>
      </c>
      <c r="AB944">
        <v>2</v>
      </c>
      <c r="AC944">
        <v>3</v>
      </c>
      <c r="AD944">
        <v>2</v>
      </c>
      <c r="AE944">
        <v>1</v>
      </c>
      <c r="AF944">
        <v>3</v>
      </c>
      <c r="AG944">
        <v>2</v>
      </c>
      <c r="AH944">
        <v>2</v>
      </c>
      <c r="AI944">
        <v>1</v>
      </c>
      <c r="AJ944">
        <v>3</v>
      </c>
      <c r="AK944">
        <v>1</v>
      </c>
      <c r="AL944">
        <v>0</v>
      </c>
      <c r="AM944">
        <v>1</v>
      </c>
      <c r="AN944">
        <v>3</v>
      </c>
      <c r="AO944">
        <v>1</v>
      </c>
      <c r="AP944">
        <v>20</v>
      </c>
      <c r="AQ944" t="s">
        <v>2957</v>
      </c>
      <c r="AR944">
        <v>1</v>
      </c>
      <c r="AS944">
        <v>1</v>
      </c>
      <c r="AT944">
        <v>3</v>
      </c>
      <c r="AU944">
        <v>2</v>
      </c>
      <c r="AV944">
        <v>1</v>
      </c>
      <c r="AW944">
        <v>2</v>
      </c>
      <c r="AX944">
        <v>2</v>
      </c>
      <c r="AY944">
        <v>3</v>
      </c>
      <c r="AZ944">
        <v>2</v>
      </c>
      <c r="BA944">
        <v>2</v>
      </c>
      <c r="BB944">
        <v>1</v>
      </c>
      <c r="BC944">
        <v>0</v>
      </c>
      <c r="BD944">
        <v>23</v>
      </c>
      <c r="BE944" t="s">
        <v>2957</v>
      </c>
      <c r="BF944">
        <v>2</v>
      </c>
      <c r="BG944">
        <v>2</v>
      </c>
      <c r="BH944">
        <v>0</v>
      </c>
      <c r="BI944">
        <v>3</v>
      </c>
      <c r="BJ944">
        <v>3</v>
      </c>
      <c r="BK944">
        <v>2</v>
      </c>
      <c r="BL944">
        <v>2</v>
      </c>
      <c r="BM944">
        <v>1</v>
      </c>
      <c r="BN944">
        <v>1</v>
      </c>
      <c r="BO944">
        <v>1</v>
      </c>
      <c r="BP944">
        <v>1</v>
      </c>
      <c r="BQ944">
        <v>3</v>
      </c>
      <c r="BR944">
        <v>2</v>
      </c>
      <c r="BS944">
        <v>17</v>
      </c>
      <c r="BT944" t="s">
        <v>2957</v>
      </c>
      <c r="BU944">
        <v>3</v>
      </c>
      <c r="BV944">
        <v>1</v>
      </c>
      <c r="BW944">
        <v>1</v>
      </c>
      <c r="BX944">
        <v>1</v>
      </c>
      <c r="BY944">
        <v>0</v>
      </c>
      <c r="BZ944">
        <v>2</v>
      </c>
      <c r="CA944">
        <v>1</v>
      </c>
      <c r="CB944">
        <v>1</v>
      </c>
      <c r="CC944">
        <v>0</v>
      </c>
      <c r="CD944">
        <v>1</v>
      </c>
      <c r="CE944">
        <v>1</v>
      </c>
      <c r="CF944">
        <v>1</v>
      </c>
      <c r="CG944">
        <v>1</v>
      </c>
      <c r="CH944">
        <v>1</v>
      </c>
      <c r="CI944">
        <v>1</v>
      </c>
      <c r="CJ944">
        <v>1</v>
      </c>
      <c r="CK944">
        <v>13</v>
      </c>
      <c r="CL944" t="s">
        <v>2955</v>
      </c>
      <c r="CM944">
        <v>1</v>
      </c>
      <c r="CN944">
        <v>1</v>
      </c>
      <c r="CO944">
        <v>1</v>
      </c>
      <c r="CP944">
        <v>1</v>
      </c>
      <c r="CQ944">
        <v>1</v>
      </c>
      <c r="CR944">
        <v>1</v>
      </c>
      <c r="CS944">
        <v>1</v>
      </c>
      <c r="CT944">
        <v>1</v>
      </c>
      <c r="CU944">
        <v>1</v>
      </c>
      <c r="CV944">
        <v>1</v>
      </c>
      <c r="CW944">
        <v>0</v>
      </c>
      <c r="CX944">
        <v>1</v>
      </c>
      <c r="CY944">
        <v>1</v>
      </c>
      <c r="CZ944">
        <v>1</v>
      </c>
      <c r="DA944">
        <v>29</v>
      </c>
      <c r="DB944" t="s">
        <v>2955</v>
      </c>
      <c r="DC944">
        <v>1</v>
      </c>
      <c r="DD944">
        <v>1</v>
      </c>
      <c r="DE944">
        <v>1</v>
      </c>
      <c r="DF944">
        <v>1</v>
      </c>
      <c r="DG944">
        <v>1</v>
      </c>
      <c r="DH944">
        <v>3</v>
      </c>
      <c r="DI944">
        <v>2</v>
      </c>
      <c r="DJ944">
        <v>3</v>
      </c>
      <c r="DK944">
        <v>3</v>
      </c>
      <c r="DL944">
        <v>3</v>
      </c>
      <c r="DM944">
        <v>2</v>
      </c>
      <c r="DN944">
        <v>2</v>
      </c>
      <c r="DO944">
        <v>3</v>
      </c>
      <c r="DP944">
        <v>3</v>
      </c>
      <c r="DQ944">
        <v>17</v>
      </c>
      <c r="DR944" t="s">
        <v>2955</v>
      </c>
      <c r="DS944">
        <v>1</v>
      </c>
      <c r="DT944">
        <v>2</v>
      </c>
      <c r="DU944">
        <v>1</v>
      </c>
      <c r="DV944">
        <v>1</v>
      </c>
      <c r="DW944">
        <v>0</v>
      </c>
      <c r="DX944">
        <v>1</v>
      </c>
      <c r="DY944">
        <v>2</v>
      </c>
      <c r="DZ944">
        <v>2</v>
      </c>
      <c r="EA944">
        <v>1</v>
      </c>
      <c r="EB944">
        <v>1</v>
      </c>
      <c r="EC944">
        <v>1</v>
      </c>
      <c r="ED944">
        <v>2</v>
      </c>
      <c r="EE944">
        <v>2</v>
      </c>
      <c r="EF944">
        <v>15</v>
      </c>
      <c r="EG944" t="s">
        <v>2957</v>
      </c>
      <c r="EH944">
        <v>1</v>
      </c>
      <c r="EI944">
        <v>1</v>
      </c>
      <c r="EJ944">
        <v>1</v>
      </c>
      <c r="EK944">
        <v>3</v>
      </c>
      <c r="EL944">
        <v>2</v>
      </c>
      <c r="EM944">
        <v>3</v>
      </c>
      <c r="EN944">
        <v>0</v>
      </c>
      <c r="EO944">
        <v>1</v>
      </c>
      <c r="EP944">
        <v>1</v>
      </c>
      <c r="EQ944">
        <v>0</v>
      </c>
      <c r="ER944">
        <v>1</v>
      </c>
      <c r="ES944">
        <v>1</v>
      </c>
    </row>
    <row r="945" spans="1:149" hidden="1">
      <c r="A945" s="23">
        <v>45607.379108796296</v>
      </c>
      <c r="B945" t="s">
        <v>22</v>
      </c>
      <c r="C945" t="s">
        <v>355</v>
      </c>
      <c r="D945" t="s">
        <v>356</v>
      </c>
      <c r="E945">
        <v>2</v>
      </c>
      <c r="F945" t="s">
        <v>3193</v>
      </c>
      <c r="G945">
        <v>134</v>
      </c>
      <c r="H945" t="s">
        <v>2957</v>
      </c>
      <c r="I945">
        <v>3</v>
      </c>
      <c r="J945">
        <v>3134</v>
      </c>
      <c r="K945" t="s">
        <v>2956</v>
      </c>
      <c r="L945" t="s">
        <v>3366</v>
      </c>
      <c r="M945">
        <v>22</v>
      </c>
      <c r="N945" t="s">
        <v>2960</v>
      </c>
      <c r="O945">
        <v>1</v>
      </c>
      <c r="P945">
        <v>2</v>
      </c>
      <c r="Q945">
        <v>1</v>
      </c>
      <c r="S945">
        <v>1</v>
      </c>
      <c r="T945">
        <v>1</v>
      </c>
      <c r="U945">
        <v>1</v>
      </c>
      <c r="V945">
        <v>1</v>
      </c>
      <c r="W945">
        <v>1</v>
      </c>
      <c r="X945">
        <v>0</v>
      </c>
      <c r="Y945">
        <v>2</v>
      </c>
      <c r="Z945">
        <v>1</v>
      </c>
      <c r="AA945">
        <v>1</v>
      </c>
      <c r="AB945">
        <v>3</v>
      </c>
      <c r="AC945">
        <v>1</v>
      </c>
      <c r="AD945">
        <v>0</v>
      </c>
      <c r="AE945">
        <v>1</v>
      </c>
      <c r="AF945">
        <v>1</v>
      </c>
      <c r="AG945">
        <v>1</v>
      </c>
      <c r="AJ945">
        <v>1</v>
      </c>
      <c r="AN945">
        <v>1</v>
      </c>
      <c r="AP945">
        <v>16</v>
      </c>
      <c r="AQ945" t="s">
        <v>2957</v>
      </c>
      <c r="AS945">
        <v>1</v>
      </c>
      <c r="AT945">
        <v>3</v>
      </c>
      <c r="AU945">
        <v>2</v>
      </c>
      <c r="AV945">
        <v>1</v>
      </c>
      <c r="AW945">
        <v>2</v>
      </c>
      <c r="AX945">
        <v>2</v>
      </c>
      <c r="AY945">
        <v>2</v>
      </c>
      <c r="AZ945">
        <v>1</v>
      </c>
      <c r="BA945">
        <v>1</v>
      </c>
      <c r="BD945">
        <v>18</v>
      </c>
      <c r="BE945" t="s">
        <v>2957</v>
      </c>
      <c r="BF945">
        <v>2</v>
      </c>
      <c r="BG945">
        <v>2</v>
      </c>
      <c r="BH945">
        <v>1</v>
      </c>
      <c r="BI945">
        <v>2</v>
      </c>
      <c r="BJ945">
        <v>1</v>
      </c>
      <c r="BK945">
        <v>2</v>
      </c>
      <c r="BL945">
        <v>2</v>
      </c>
      <c r="BM945">
        <v>1</v>
      </c>
      <c r="BN945">
        <v>1</v>
      </c>
      <c r="BO945">
        <v>0</v>
      </c>
      <c r="BP945">
        <v>1</v>
      </c>
      <c r="BQ945">
        <v>2</v>
      </c>
      <c r="BR945">
        <v>1</v>
      </c>
      <c r="BS945">
        <v>18</v>
      </c>
      <c r="BT945" t="s">
        <v>2957</v>
      </c>
      <c r="BU945">
        <v>3</v>
      </c>
      <c r="BW945">
        <v>1</v>
      </c>
      <c r="BX945">
        <v>1</v>
      </c>
      <c r="BY945">
        <v>1</v>
      </c>
      <c r="BZ945">
        <v>2</v>
      </c>
      <c r="CA945">
        <v>1</v>
      </c>
      <c r="CB945">
        <v>1</v>
      </c>
      <c r="CC945">
        <v>0</v>
      </c>
      <c r="CD945">
        <v>1</v>
      </c>
      <c r="CE945">
        <v>1</v>
      </c>
      <c r="CF945">
        <v>1</v>
      </c>
      <c r="CH945">
        <v>1</v>
      </c>
      <c r="CI945">
        <v>1</v>
      </c>
      <c r="CJ945">
        <v>1</v>
      </c>
      <c r="CK945">
        <v>11</v>
      </c>
      <c r="CL945" t="s">
        <v>2957</v>
      </c>
      <c r="CM945">
        <v>1</v>
      </c>
      <c r="CN945">
        <v>1</v>
      </c>
      <c r="CO945">
        <v>1</v>
      </c>
      <c r="CP945">
        <v>0</v>
      </c>
      <c r="CQ945">
        <v>1</v>
      </c>
      <c r="CR945">
        <v>1</v>
      </c>
      <c r="CS945">
        <v>1</v>
      </c>
      <c r="CT945">
        <v>1</v>
      </c>
      <c r="CU945">
        <v>0</v>
      </c>
      <c r="CV945">
        <v>1</v>
      </c>
      <c r="CW945">
        <v>1</v>
      </c>
      <c r="CX945">
        <v>1</v>
      </c>
      <c r="CY945">
        <v>1</v>
      </c>
      <c r="CZ945">
        <v>0</v>
      </c>
      <c r="DA945">
        <v>23</v>
      </c>
      <c r="DB945" t="s">
        <v>2957</v>
      </c>
      <c r="DC945">
        <v>1</v>
      </c>
      <c r="DD945">
        <v>1</v>
      </c>
      <c r="DE945">
        <v>1</v>
      </c>
      <c r="DF945">
        <v>1</v>
      </c>
      <c r="DG945">
        <v>1</v>
      </c>
      <c r="DH945">
        <v>3</v>
      </c>
      <c r="DI945">
        <v>1</v>
      </c>
      <c r="DJ945">
        <v>3</v>
      </c>
      <c r="DK945">
        <v>1</v>
      </c>
      <c r="DL945">
        <v>3</v>
      </c>
      <c r="DM945">
        <v>3</v>
      </c>
      <c r="DN945">
        <v>2</v>
      </c>
      <c r="DO945">
        <v>1</v>
      </c>
      <c r="DP945">
        <v>1</v>
      </c>
      <c r="DQ945">
        <v>11</v>
      </c>
      <c r="DR945" t="s">
        <v>2960</v>
      </c>
      <c r="DS945">
        <v>1</v>
      </c>
      <c r="DT945">
        <v>2</v>
      </c>
      <c r="DU945">
        <v>1</v>
      </c>
      <c r="DW945">
        <v>0</v>
      </c>
      <c r="DY945">
        <v>1</v>
      </c>
      <c r="EA945">
        <v>0</v>
      </c>
      <c r="EB945">
        <v>0</v>
      </c>
      <c r="EC945">
        <v>1</v>
      </c>
      <c r="ED945">
        <v>1</v>
      </c>
      <c r="EE945">
        <v>2</v>
      </c>
      <c r="EF945">
        <v>15</v>
      </c>
      <c r="EG945" t="s">
        <v>2957</v>
      </c>
      <c r="EH945">
        <v>1</v>
      </c>
      <c r="EI945">
        <v>1</v>
      </c>
      <c r="EJ945">
        <v>1</v>
      </c>
      <c r="EK945">
        <v>3</v>
      </c>
      <c r="EL945">
        <v>2</v>
      </c>
      <c r="EM945">
        <v>1</v>
      </c>
      <c r="EN945">
        <v>2</v>
      </c>
      <c r="EO945">
        <v>1</v>
      </c>
      <c r="EP945">
        <v>1</v>
      </c>
      <c r="EQ945">
        <v>0</v>
      </c>
      <c r="ER945">
        <v>1</v>
      </c>
      <c r="ES945">
        <v>1</v>
      </c>
    </row>
    <row r="946" spans="1:149" hidden="1">
      <c r="A946" s="23">
        <v>45607.378645833334</v>
      </c>
      <c r="B946" t="s">
        <v>41</v>
      </c>
      <c r="C946" t="s">
        <v>1639</v>
      </c>
      <c r="D946" t="s">
        <v>1640</v>
      </c>
      <c r="E946">
        <v>1</v>
      </c>
      <c r="F946" t="s">
        <v>2954</v>
      </c>
      <c r="G946">
        <v>154</v>
      </c>
      <c r="H946" t="s">
        <v>2957</v>
      </c>
      <c r="I946">
        <v>3</v>
      </c>
      <c r="J946">
        <v>3154</v>
      </c>
      <c r="K946" t="s">
        <v>2961</v>
      </c>
      <c r="L946" t="s">
        <v>2962</v>
      </c>
      <c r="M946">
        <v>35</v>
      </c>
      <c r="N946" t="s">
        <v>2957</v>
      </c>
      <c r="O946">
        <v>1</v>
      </c>
      <c r="P946">
        <v>2</v>
      </c>
      <c r="Q946">
        <v>1</v>
      </c>
      <c r="R946">
        <v>0</v>
      </c>
      <c r="S946">
        <v>1</v>
      </c>
      <c r="T946">
        <v>2</v>
      </c>
      <c r="U946">
        <v>1</v>
      </c>
      <c r="V946">
        <v>1</v>
      </c>
      <c r="W946">
        <v>1</v>
      </c>
      <c r="X946">
        <v>1</v>
      </c>
      <c r="Y946">
        <v>2</v>
      </c>
      <c r="Z946">
        <v>1</v>
      </c>
      <c r="AA946">
        <v>1</v>
      </c>
      <c r="AB946">
        <v>1</v>
      </c>
      <c r="AC946">
        <v>2</v>
      </c>
      <c r="AD946">
        <v>1</v>
      </c>
      <c r="AE946">
        <v>1</v>
      </c>
      <c r="AF946">
        <v>3</v>
      </c>
      <c r="AG946">
        <v>2</v>
      </c>
      <c r="AH946">
        <v>1</v>
      </c>
      <c r="AI946">
        <v>1</v>
      </c>
      <c r="AJ946">
        <v>3</v>
      </c>
      <c r="AK946">
        <v>0</v>
      </c>
      <c r="AL946">
        <v>0</v>
      </c>
      <c r="AM946">
        <v>1</v>
      </c>
      <c r="AN946">
        <v>2</v>
      </c>
      <c r="AO946">
        <v>2</v>
      </c>
      <c r="AP946">
        <v>16</v>
      </c>
      <c r="AQ946" t="s">
        <v>2957</v>
      </c>
      <c r="AR946">
        <v>1</v>
      </c>
      <c r="AS946">
        <v>1</v>
      </c>
      <c r="AT946">
        <v>3</v>
      </c>
      <c r="AU946">
        <v>2</v>
      </c>
      <c r="AV946">
        <v>1</v>
      </c>
      <c r="AW946">
        <v>1</v>
      </c>
      <c r="AX946">
        <v>3</v>
      </c>
      <c r="AY946">
        <v>2</v>
      </c>
      <c r="AZ946">
        <v>1</v>
      </c>
      <c r="BA946">
        <v>1</v>
      </c>
      <c r="BB946">
        <v>0</v>
      </c>
      <c r="BC946">
        <v>0</v>
      </c>
      <c r="BD946">
        <v>20</v>
      </c>
      <c r="BE946" t="s">
        <v>2957</v>
      </c>
      <c r="BF946">
        <v>3</v>
      </c>
      <c r="BG946">
        <v>2</v>
      </c>
      <c r="BH946">
        <v>1</v>
      </c>
      <c r="BI946">
        <v>3</v>
      </c>
      <c r="BJ946">
        <v>2</v>
      </c>
      <c r="BK946">
        <v>0</v>
      </c>
      <c r="BL946">
        <v>2</v>
      </c>
      <c r="BM946">
        <v>1</v>
      </c>
      <c r="BN946">
        <v>1</v>
      </c>
      <c r="BO946">
        <v>1</v>
      </c>
      <c r="BP946">
        <v>1</v>
      </c>
      <c r="BQ946">
        <v>2</v>
      </c>
      <c r="BR946">
        <v>1</v>
      </c>
      <c r="BS946">
        <v>20</v>
      </c>
      <c r="BT946" t="s">
        <v>2955</v>
      </c>
      <c r="BU946">
        <v>3</v>
      </c>
      <c r="BV946">
        <v>1</v>
      </c>
      <c r="BW946">
        <v>1</v>
      </c>
      <c r="BX946">
        <v>1</v>
      </c>
      <c r="BY946">
        <v>1</v>
      </c>
      <c r="BZ946">
        <v>2</v>
      </c>
      <c r="CA946">
        <v>1</v>
      </c>
      <c r="CB946">
        <v>2</v>
      </c>
      <c r="CC946">
        <v>1</v>
      </c>
      <c r="CD946">
        <v>1</v>
      </c>
      <c r="CE946">
        <v>1</v>
      </c>
      <c r="CF946">
        <v>1</v>
      </c>
      <c r="CG946">
        <v>1</v>
      </c>
      <c r="CH946">
        <v>1</v>
      </c>
      <c r="CI946">
        <v>1</v>
      </c>
      <c r="CJ946">
        <v>1</v>
      </c>
      <c r="CK946">
        <v>10</v>
      </c>
      <c r="CL946" t="s">
        <v>2957</v>
      </c>
      <c r="CM946">
        <v>1</v>
      </c>
      <c r="CN946">
        <v>1</v>
      </c>
      <c r="CO946">
        <v>1</v>
      </c>
      <c r="CP946">
        <v>0</v>
      </c>
      <c r="CQ946">
        <v>1</v>
      </c>
      <c r="CR946">
        <v>1</v>
      </c>
      <c r="CS946">
        <v>1</v>
      </c>
      <c r="CT946">
        <v>0</v>
      </c>
      <c r="CU946">
        <v>1</v>
      </c>
      <c r="CV946">
        <v>1</v>
      </c>
      <c r="CW946">
        <v>0</v>
      </c>
      <c r="CX946">
        <v>1</v>
      </c>
      <c r="CY946">
        <v>1</v>
      </c>
      <c r="CZ946">
        <v>0</v>
      </c>
      <c r="DA946">
        <v>20</v>
      </c>
      <c r="DB946" t="s">
        <v>2957</v>
      </c>
      <c r="DC946">
        <v>1</v>
      </c>
      <c r="DD946">
        <v>1</v>
      </c>
      <c r="DE946">
        <v>1</v>
      </c>
      <c r="DF946">
        <v>1</v>
      </c>
      <c r="DG946">
        <v>1</v>
      </c>
      <c r="DH946">
        <v>2</v>
      </c>
      <c r="DI946">
        <v>1</v>
      </c>
      <c r="DJ946">
        <v>2</v>
      </c>
      <c r="DK946">
        <v>2</v>
      </c>
      <c r="DL946">
        <v>2</v>
      </c>
      <c r="DM946">
        <v>1</v>
      </c>
      <c r="DN946">
        <v>2</v>
      </c>
      <c r="DO946">
        <v>2</v>
      </c>
      <c r="DP946">
        <v>1</v>
      </c>
      <c r="DQ946">
        <v>15</v>
      </c>
      <c r="DR946" t="s">
        <v>2957</v>
      </c>
      <c r="DS946">
        <v>1</v>
      </c>
      <c r="DT946">
        <v>3</v>
      </c>
      <c r="DU946">
        <v>1</v>
      </c>
      <c r="DV946">
        <v>1</v>
      </c>
      <c r="DW946">
        <v>0</v>
      </c>
      <c r="DX946">
        <v>0</v>
      </c>
      <c r="DY946">
        <v>1</v>
      </c>
      <c r="DZ946">
        <v>1</v>
      </c>
      <c r="EA946">
        <v>1</v>
      </c>
      <c r="EB946">
        <v>1</v>
      </c>
      <c r="EC946">
        <v>1</v>
      </c>
      <c r="ED946">
        <v>2</v>
      </c>
      <c r="EE946">
        <v>2</v>
      </c>
      <c r="EF946">
        <v>18</v>
      </c>
      <c r="EG946" t="s">
        <v>2955</v>
      </c>
      <c r="EH946">
        <v>1</v>
      </c>
      <c r="EI946">
        <v>1</v>
      </c>
      <c r="EJ946">
        <v>1</v>
      </c>
      <c r="EK946">
        <v>2</v>
      </c>
      <c r="EL946">
        <v>3</v>
      </c>
      <c r="EM946">
        <v>1</v>
      </c>
      <c r="EN946">
        <v>2</v>
      </c>
      <c r="EO946">
        <v>1</v>
      </c>
      <c r="EP946">
        <v>1</v>
      </c>
      <c r="EQ946">
        <v>3</v>
      </c>
      <c r="ER946">
        <v>1</v>
      </c>
      <c r="ES946">
        <v>1</v>
      </c>
    </row>
    <row r="947" spans="1:149" hidden="1">
      <c r="A947" s="23">
        <v>45607.378159722219</v>
      </c>
      <c r="B947" t="s">
        <v>57</v>
      </c>
      <c r="C947" t="s">
        <v>2763</v>
      </c>
      <c r="D947" t="s">
        <v>2764</v>
      </c>
      <c r="E947">
        <v>1</v>
      </c>
      <c r="F947" t="s">
        <v>2954</v>
      </c>
      <c r="G947">
        <v>171</v>
      </c>
      <c r="H947" t="s">
        <v>2957</v>
      </c>
      <c r="I947">
        <v>3</v>
      </c>
      <c r="J947">
        <v>3171</v>
      </c>
      <c r="K947" t="s">
        <v>2961</v>
      </c>
      <c r="L947" t="s">
        <v>2962</v>
      </c>
      <c r="M947">
        <v>42</v>
      </c>
      <c r="N947" t="s">
        <v>2955</v>
      </c>
      <c r="O947">
        <v>1</v>
      </c>
      <c r="P947">
        <v>2</v>
      </c>
      <c r="Q947">
        <v>1</v>
      </c>
      <c r="R947">
        <v>2</v>
      </c>
      <c r="S947">
        <v>1</v>
      </c>
      <c r="T947">
        <v>3</v>
      </c>
      <c r="U947">
        <v>1</v>
      </c>
      <c r="V947">
        <v>1</v>
      </c>
      <c r="W947">
        <v>1</v>
      </c>
      <c r="X947">
        <v>0</v>
      </c>
      <c r="Y947">
        <v>2</v>
      </c>
      <c r="Z947">
        <v>1</v>
      </c>
      <c r="AA947">
        <v>1</v>
      </c>
      <c r="AB947">
        <v>2</v>
      </c>
      <c r="AC947">
        <v>2</v>
      </c>
      <c r="AD947">
        <v>2</v>
      </c>
      <c r="AE947">
        <v>1</v>
      </c>
      <c r="AF947">
        <v>1</v>
      </c>
      <c r="AG947">
        <v>1</v>
      </c>
      <c r="AH947">
        <v>2</v>
      </c>
      <c r="AI947">
        <v>2</v>
      </c>
      <c r="AJ947">
        <v>3</v>
      </c>
      <c r="AK947">
        <v>3</v>
      </c>
      <c r="AL947">
        <v>2</v>
      </c>
      <c r="AM947">
        <v>1</v>
      </c>
      <c r="AN947">
        <v>2</v>
      </c>
      <c r="AO947">
        <v>1</v>
      </c>
      <c r="AP947">
        <v>21</v>
      </c>
      <c r="AQ947" t="s">
        <v>2955</v>
      </c>
      <c r="AR947">
        <v>1</v>
      </c>
      <c r="AS947">
        <v>1</v>
      </c>
      <c r="AT947">
        <v>3</v>
      </c>
      <c r="AU947">
        <v>2</v>
      </c>
      <c r="AV947">
        <v>1</v>
      </c>
      <c r="AW947">
        <v>2</v>
      </c>
      <c r="AX947">
        <v>3</v>
      </c>
      <c r="AY947">
        <v>2</v>
      </c>
      <c r="AZ947">
        <v>1</v>
      </c>
      <c r="BA947">
        <v>3</v>
      </c>
      <c r="BB947">
        <v>1</v>
      </c>
      <c r="BC947">
        <v>1</v>
      </c>
      <c r="BD947">
        <v>22</v>
      </c>
      <c r="BE947" t="s">
        <v>2957</v>
      </c>
      <c r="BF947">
        <v>3</v>
      </c>
      <c r="BG947">
        <v>2</v>
      </c>
      <c r="BH947">
        <v>2</v>
      </c>
      <c r="BI947">
        <v>3</v>
      </c>
      <c r="BJ947">
        <v>2</v>
      </c>
      <c r="BK947">
        <v>1</v>
      </c>
      <c r="BL947">
        <v>2</v>
      </c>
      <c r="BM947">
        <v>1</v>
      </c>
      <c r="BN947">
        <v>1</v>
      </c>
      <c r="BO947">
        <v>1</v>
      </c>
      <c r="BP947">
        <v>1</v>
      </c>
      <c r="BQ947">
        <v>2</v>
      </c>
      <c r="BR947">
        <v>1</v>
      </c>
      <c r="BS947">
        <v>20</v>
      </c>
      <c r="BT947" t="s">
        <v>2955</v>
      </c>
      <c r="BU947">
        <v>3</v>
      </c>
      <c r="BV947">
        <v>1</v>
      </c>
      <c r="BW947">
        <v>1</v>
      </c>
      <c r="BX947">
        <v>1</v>
      </c>
      <c r="BY947">
        <v>1</v>
      </c>
      <c r="BZ947">
        <v>2</v>
      </c>
      <c r="CA947">
        <v>1</v>
      </c>
      <c r="CB947">
        <v>2</v>
      </c>
      <c r="CC947">
        <v>1</v>
      </c>
      <c r="CD947">
        <v>1</v>
      </c>
      <c r="CE947">
        <v>1</v>
      </c>
      <c r="CF947">
        <v>1</v>
      </c>
      <c r="CG947">
        <v>1</v>
      </c>
      <c r="CH947">
        <v>1</v>
      </c>
      <c r="CI947">
        <v>1</v>
      </c>
      <c r="CJ947">
        <v>1</v>
      </c>
      <c r="CK947">
        <v>12</v>
      </c>
      <c r="CL947" t="s">
        <v>2955</v>
      </c>
      <c r="CM947">
        <v>1</v>
      </c>
      <c r="CN947">
        <v>1</v>
      </c>
      <c r="CO947">
        <v>1</v>
      </c>
      <c r="CP947">
        <v>1</v>
      </c>
      <c r="CQ947">
        <v>0</v>
      </c>
      <c r="CR947">
        <v>1</v>
      </c>
      <c r="CS947">
        <v>1</v>
      </c>
      <c r="CT947">
        <v>1</v>
      </c>
      <c r="CU947">
        <v>0</v>
      </c>
      <c r="CV947">
        <v>1</v>
      </c>
      <c r="CW947">
        <v>1</v>
      </c>
      <c r="CX947">
        <v>1</v>
      </c>
      <c r="CY947">
        <v>1</v>
      </c>
      <c r="CZ947">
        <v>1</v>
      </c>
      <c r="DA947">
        <v>21</v>
      </c>
      <c r="DB947" t="s">
        <v>2957</v>
      </c>
      <c r="DC947">
        <v>1</v>
      </c>
      <c r="DD947">
        <v>1</v>
      </c>
      <c r="DE947">
        <v>1</v>
      </c>
      <c r="DF947">
        <v>1</v>
      </c>
      <c r="DG947">
        <v>1</v>
      </c>
      <c r="DH947">
        <v>3</v>
      </c>
      <c r="DI947">
        <v>2</v>
      </c>
      <c r="DJ947">
        <v>2</v>
      </c>
      <c r="DK947">
        <v>1</v>
      </c>
      <c r="DL947">
        <v>2</v>
      </c>
      <c r="DM947">
        <v>2</v>
      </c>
      <c r="DN947">
        <v>2</v>
      </c>
      <c r="DO947">
        <v>1</v>
      </c>
      <c r="DP947">
        <v>1</v>
      </c>
      <c r="DQ947">
        <v>15</v>
      </c>
      <c r="DR947" t="s">
        <v>2957</v>
      </c>
      <c r="DS947">
        <v>1</v>
      </c>
      <c r="DT947">
        <v>2</v>
      </c>
      <c r="DU947">
        <v>1</v>
      </c>
      <c r="DV947">
        <v>1</v>
      </c>
      <c r="DW947">
        <v>1</v>
      </c>
      <c r="DX947">
        <v>1</v>
      </c>
      <c r="DY947">
        <v>1</v>
      </c>
      <c r="DZ947">
        <v>1</v>
      </c>
      <c r="EA947">
        <v>1</v>
      </c>
      <c r="EB947">
        <v>0</v>
      </c>
      <c r="EC947">
        <v>1</v>
      </c>
      <c r="ED947">
        <v>2</v>
      </c>
      <c r="EE947">
        <v>2</v>
      </c>
      <c r="EF947">
        <v>18</v>
      </c>
      <c r="EG947" t="s">
        <v>2955</v>
      </c>
      <c r="EH947">
        <v>1</v>
      </c>
      <c r="EI947">
        <v>1</v>
      </c>
      <c r="EJ947">
        <v>1</v>
      </c>
      <c r="EK947">
        <v>3</v>
      </c>
      <c r="EL947">
        <v>3</v>
      </c>
      <c r="EM947">
        <v>1</v>
      </c>
      <c r="EN947">
        <v>1</v>
      </c>
      <c r="EO947">
        <v>1</v>
      </c>
      <c r="EP947">
        <v>1</v>
      </c>
      <c r="EQ947">
        <v>3</v>
      </c>
      <c r="ER947">
        <v>1</v>
      </c>
      <c r="ES947">
        <v>1</v>
      </c>
    </row>
    <row r="948" spans="1:149" hidden="1">
      <c r="A948" s="23">
        <v>45607.377384259256</v>
      </c>
      <c r="B948" t="s">
        <v>47</v>
      </c>
      <c r="C948" t="s">
        <v>2004</v>
      </c>
      <c r="D948" t="s">
        <v>2005</v>
      </c>
      <c r="E948">
        <v>2</v>
      </c>
      <c r="F948" t="s">
        <v>3193</v>
      </c>
      <c r="G948">
        <v>138</v>
      </c>
      <c r="H948" t="s">
        <v>2957</v>
      </c>
      <c r="I948">
        <v>3</v>
      </c>
      <c r="J948">
        <v>3138</v>
      </c>
      <c r="K948" t="s">
        <v>2956</v>
      </c>
      <c r="L948" t="s">
        <v>3367</v>
      </c>
      <c r="M948">
        <v>24</v>
      </c>
      <c r="N948" t="s">
        <v>2957</v>
      </c>
      <c r="O948">
        <v>1</v>
      </c>
      <c r="P948">
        <v>2</v>
      </c>
      <c r="Q948">
        <v>1</v>
      </c>
      <c r="S948">
        <v>1</v>
      </c>
      <c r="T948">
        <v>2</v>
      </c>
      <c r="U948">
        <v>1</v>
      </c>
      <c r="V948">
        <v>1</v>
      </c>
      <c r="W948">
        <v>1</v>
      </c>
      <c r="X948">
        <v>0</v>
      </c>
      <c r="Y948">
        <v>2</v>
      </c>
      <c r="Z948">
        <v>1</v>
      </c>
      <c r="AA948">
        <v>1</v>
      </c>
      <c r="AB948">
        <v>2</v>
      </c>
      <c r="AC948">
        <v>1</v>
      </c>
      <c r="AD948">
        <v>1</v>
      </c>
      <c r="AE948">
        <v>1</v>
      </c>
      <c r="AF948">
        <v>1</v>
      </c>
      <c r="AG948">
        <v>1</v>
      </c>
      <c r="AJ948">
        <v>1</v>
      </c>
      <c r="AN948">
        <v>1</v>
      </c>
      <c r="AP948">
        <v>16</v>
      </c>
      <c r="AQ948" t="s">
        <v>2957</v>
      </c>
      <c r="AS948">
        <v>1</v>
      </c>
      <c r="AT948">
        <v>3</v>
      </c>
      <c r="AU948">
        <v>2</v>
      </c>
      <c r="AV948">
        <v>1</v>
      </c>
      <c r="AW948">
        <v>1</v>
      </c>
      <c r="AX948">
        <v>3</v>
      </c>
      <c r="AY948">
        <v>2</v>
      </c>
      <c r="AZ948">
        <v>1</v>
      </c>
      <c r="BA948">
        <v>1</v>
      </c>
      <c r="BD948">
        <v>23</v>
      </c>
      <c r="BE948" t="s">
        <v>2957</v>
      </c>
      <c r="BF948">
        <v>3</v>
      </c>
      <c r="BG948">
        <v>2</v>
      </c>
      <c r="BH948">
        <v>2</v>
      </c>
      <c r="BI948">
        <v>2</v>
      </c>
      <c r="BJ948">
        <v>1</v>
      </c>
      <c r="BK948">
        <v>2</v>
      </c>
      <c r="BL948">
        <v>2</v>
      </c>
      <c r="BM948">
        <v>1</v>
      </c>
      <c r="BN948">
        <v>1</v>
      </c>
      <c r="BO948">
        <v>1</v>
      </c>
      <c r="BP948">
        <v>1</v>
      </c>
      <c r="BQ948">
        <v>3</v>
      </c>
      <c r="BR948">
        <v>2</v>
      </c>
      <c r="BS948">
        <v>18</v>
      </c>
      <c r="BT948" t="s">
        <v>2957</v>
      </c>
      <c r="BU948">
        <v>3</v>
      </c>
      <c r="BW948">
        <v>1</v>
      </c>
      <c r="BX948">
        <v>1</v>
      </c>
      <c r="BY948">
        <v>0</v>
      </c>
      <c r="BZ948">
        <v>2</v>
      </c>
      <c r="CA948">
        <v>1</v>
      </c>
      <c r="CB948">
        <v>3</v>
      </c>
      <c r="CC948">
        <v>0</v>
      </c>
      <c r="CD948">
        <v>1</v>
      </c>
      <c r="CE948">
        <v>1</v>
      </c>
      <c r="CF948">
        <v>1</v>
      </c>
      <c r="CH948">
        <v>1</v>
      </c>
      <c r="CI948">
        <v>0</v>
      </c>
      <c r="CJ948">
        <v>1</v>
      </c>
      <c r="CK948">
        <v>9</v>
      </c>
      <c r="CL948" t="s">
        <v>2957</v>
      </c>
      <c r="CM948">
        <v>1</v>
      </c>
      <c r="CN948">
        <v>1</v>
      </c>
      <c r="CO948">
        <v>0</v>
      </c>
      <c r="CP948">
        <v>0</v>
      </c>
      <c r="CQ948">
        <v>1</v>
      </c>
      <c r="CR948">
        <v>1</v>
      </c>
      <c r="CS948">
        <v>1</v>
      </c>
      <c r="CT948">
        <v>1</v>
      </c>
      <c r="CU948">
        <v>0</v>
      </c>
      <c r="CV948">
        <v>1</v>
      </c>
      <c r="CW948">
        <v>0</v>
      </c>
      <c r="CX948">
        <v>1</v>
      </c>
      <c r="CY948">
        <v>1</v>
      </c>
      <c r="CZ948">
        <v>0</v>
      </c>
      <c r="DA948">
        <v>21</v>
      </c>
      <c r="DB948" t="s">
        <v>2957</v>
      </c>
      <c r="DC948">
        <v>1</v>
      </c>
      <c r="DD948">
        <v>1</v>
      </c>
      <c r="DE948">
        <v>1</v>
      </c>
      <c r="DF948">
        <v>1</v>
      </c>
      <c r="DG948">
        <v>1</v>
      </c>
      <c r="DH948">
        <v>2</v>
      </c>
      <c r="DI948">
        <v>2</v>
      </c>
      <c r="DJ948">
        <v>3</v>
      </c>
      <c r="DK948">
        <v>3</v>
      </c>
      <c r="DL948">
        <v>2</v>
      </c>
      <c r="DM948">
        <v>1</v>
      </c>
      <c r="DN948">
        <v>2</v>
      </c>
      <c r="DO948">
        <v>1</v>
      </c>
      <c r="DP948">
        <v>0</v>
      </c>
      <c r="DQ948">
        <v>13</v>
      </c>
      <c r="DR948" t="s">
        <v>2957</v>
      </c>
      <c r="DS948">
        <v>1</v>
      </c>
      <c r="DT948">
        <v>3</v>
      </c>
      <c r="DU948">
        <v>1</v>
      </c>
      <c r="DW948">
        <v>0</v>
      </c>
      <c r="DY948">
        <v>0</v>
      </c>
      <c r="EA948">
        <v>1</v>
      </c>
      <c r="EB948">
        <v>0</v>
      </c>
      <c r="EC948">
        <v>1</v>
      </c>
      <c r="ED948">
        <v>2</v>
      </c>
      <c r="EE948">
        <v>2</v>
      </c>
      <c r="EF948">
        <v>14</v>
      </c>
      <c r="EG948" t="s">
        <v>2957</v>
      </c>
      <c r="EH948">
        <v>1</v>
      </c>
      <c r="EI948">
        <v>1</v>
      </c>
      <c r="EJ948">
        <v>1</v>
      </c>
      <c r="EK948">
        <v>3</v>
      </c>
      <c r="EL948">
        <v>2</v>
      </c>
      <c r="EM948">
        <v>1</v>
      </c>
      <c r="EN948">
        <v>1</v>
      </c>
      <c r="EO948">
        <v>1</v>
      </c>
      <c r="EP948">
        <v>1</v>
      </c>
      <c r="EQ948">
        <v>0</v>
      </c>
      <c r="ER948">
        <v>1</v>
      </c>
      <c r="ES948">
        <v>1</v>
      </c>
    </row>
    <row r="949" spans="1:149" hidden="1">
      <c r="A949" s="23">
        <v>45607.375208333331</v>
      </c>
      <c r="B949" t="s">
        <v>51</v>
      </c>
      <c r="C949" t="s">
        <v>2219</v>
      </c>
      <c r="D949" t="s">
        <v>2220</v>
      </c>
      <c r="E949">
        <v>1</v>
      </c>
      <c r="F949" t="s">
        <v>2954</v>
      </c>
      <c r="G949">
        <v>157</v>
      </c>
      <c r="H949" t="s">
        <v>2957</v>
      </c>
      <c r="I949">
        <v>3</v>
      </c>
      <c r="J949">
        <v>3157</v>
      </c>
      <c r="K949" t="s">
        <v>2961</v>
      </c>
      <c r="L949" t="s">
        <v>2962</v>
      </c>
      <c r="M949">
        <v>38</v>
      </c>
      <c r="N949" t="s">
        <v>2957</v>
      </c>
      <c r="O949">
        <v>1</v>
      </c>
      <c r="P949">
        <v>3</v>
      </c>
      <c r="Q949">
        <v>1</v>
      </c>
      <c r="R949">
        <v>2</v>
      </c>
      <c r="S949">
        <v>1</v>
      </c>
      <c r="T949">
        <v>0</v>
      </c>
      <c r="U949">
        <v>1</v>
      </c>
      <c r="V949">
        <v>1</v>
      </c>
      <c r="W949">
        <v>1</v>
      </c>
      <c r="X949">
        <v>1</v>
      </c>
      <c r="Y949">
        <v>2</v>
      </c>
      <c r="Z949">
        <v>0</v>
      </c>
      <c r="AA949">
        <v>1</v>
      </c>
      <c r="AB949">
        <v>2</v>
      </c>
      <c r="AC949">
        <v>1</v>
      </c>
      <c r="AD949">
        <v>1</v>
      </c>
      <c r="AE949">
        <v>1</v>
      </c>
      <c r="AF949">
        <v>3</v>
      </c>
      <c r="AG949">
        <v>2</v>
      </c>
      <c r="AH949">
        <v>1</v>
      </c>
      <c r="AI949">
        <v>2</v>
      </c>
      <c r="AJ949">
        <v>3</v>
      </c>
      <c r="AK949">
        <v>2</v>
      </c>
      <c r="AL949">
        <v>1</v>
      </c>
      <c r="AM949">
        <v>1</v>
      </c>
      <c r="AN949">
        <v>2</v>
      </c>
      <c r="AO949">
        <v>1</v>
      </c>
      <c r="AP949">
        <v>16</v>
      </c>
      <c r="AQ949" t="s">
        <v>2957</v>
      </c>
      <c r="AR949">
        <v>1</v>
      </c>
      <c r="AS949">
        <v>1</v>
      </c>
      <c r="AT949">
        <v>3</v>
      </c>
      <c r="AU949">
        <v>2</v>
      </c>
      <c r="AV949">
        <v>1</v>
      </c>
      <c r="AW949">
        <v>1</v>
      </c>
      <c r="AX949">
        <v>2</v>
      </c>
      <c r="AY949">
        <v>3</v>
      </c>
      <c r="AZ949">
        <v>1</v>
      </c>
      <c r="BA949">
        <v>1</v>
      </c>
      <c r="BB949">
        <v>0</v>
      </c>
      <c r="BC949">
        <v>0</v>
      </c>
      <c r="BD949">
        <v>21</v>
      </c>
      <c r="BE949" t="s">
        <v>2957</v>
      </c>
      <c r="BF949">
        <v>3</v>
      </c>
      <c r="BG949">
        <v>2</v>
      </c>
      <c r="BH949">
        <v>1</v>
      </c>
      <c r="BI949">
        <v>2</v>
      </c>
      <c r="BJ949">
        <v>2</v>
      </c>
      <c r="BK949">
        <v>2</v>
      </c>
      <c r="BL949">
        <v>2</v>
      </c>
      <c r="BM949">
        <v>1</v>
      </c>
      <c r="BN949">
        <v>1</v>
      </c>
      <c r="BO949">
        <v>1</v>
      </c>
      <c r="BP949">
        <v>1</v>
      </c>
      <c r="BQ949">
        <v>2</v>
      </c>
      <c r="BR949">
        <v>1</v>
      </c>
      <c r="BS949">
        <v>17</v>
      </c>
      <c r="BT949" t="s">
        <v>2957</v>
      </c>
      <c r="BU949">
        <v>3</v>
      </c>
      <c r="BV949">
        <v>1</v>
      </c>
      <c r="BW949">
        <v>1</v>
      </c>
      <c r="BX949">
        <v>1</v>
      </c>
      <c r="BY949">
        <v>1</v>
      </c>
      <c r="BZ949">
        <v>2</v>
      </c>
      <c r="CA949">
        <v>1</v>
      </c>
      <c r="CB949">
        <v>1</v>
      </c>
      <c r="CC949">
        <v>0</v>
      </c>
      <c r="CD949">
        <v>1</v>
      </c>
      <c r="CE949">
        <v>1</v>
      </c>
      <c r="CF949">
        <v>1</v>
      </c>
      <c r="CG949">
        <v>1</v>
      </c>
      <c r="CH949">
        <v>1</v>
      </c>
      <c r="CI949">
        <v>1</v>
      </c>
      <c r="CJ949">
        <v>0</v>
      </c>
      <c r="CK949">
        <v>10</v>
      </c>
      <c r="CL949" t="s">
        <v>2957</v>
      </c>
      <c r="CM949">
        <v>1</v>
      </c>
      <c r="CN949">
        <v>1</v>
      </c>
      <c r="CO949">
        <v>1</v>
      </c>
      <c r="CP949">
        <v>0</v>
      </c>
      <c r="CQ949">
        <v>1</v>
      </c>
      <c r="CR949">
        <v>1</v>
      </c>
      <c r="CS949">
        <v>1</v>
      </c>
      <c r="CT949">
        <v>1</v>
      </c>
      <c r="CU949">
        <v>0</v>
      </c>
      <c r="CV949">
        <v>1</v>
      </c>
      <c r="CW949">
        <v>0</v>
      </c>
      <c r="CX949">
        <v>1</v>
      </c>
      <c r="CY949">
        <v>1</v>
      </c>
      <c r="CZ949">
        <v>0</v>
      </c>
      <c r="DA949">
        <v>24</v>
      </c>
      <c r="DB949" t="s">
        <v>2957</v>
      </c>
      <c r="DC949">
        <v>1</v>
      </c>
      <c r="DD949">
        <v>1</v>
      </c>
      <c r="DE949">
        <v>1</v>
      </c>
      <c r="DF949">
        <v>1</v>
      </c>
      <c r="DG949">
        <v>1</v>
      </c>
      <c r="DH949">
        <v>2</v>
      </c>
      <c r="DI949">
        <v>2</v>
      </c>
      <c r="DJ949">
        <v>3</v>
      </c>
      <c r="DK949">
        <v>3</v>
      </c>
      <c r="DL949">
        <v>2</v>
      </c>
      <c r="DM949">
        <v>3</v>
      </c>
      <c r="DN949">
        <v>2</v>
      </c>
      <c r="DO949">
        <v>1</v>
      </c>
      <c r="DP949">
        <v>1</v>
      </c>
      <c r="DQ949">
        <v>15</v>
      </c>
      <c r="DR949" t="s">
        <v>2957</v>
      </c>
      <c r="DS949">
        <v>1</v>
      </c>
      <c r="DT949">
        <v>2</v>
      </c>
      <c r="DU949">
        <v>1</v>
      </c>
      <c r="DV949">
        <v>1</v>
      </c>
      <c r="DW949">
        <v>0</v>
      </c>
      <c r="DX949">
        <v>0</v>
      </c>
      <c r="DY949">
        <v>1</v>
      </c>
      <c r="DZ949">
        <v>2</v>
      </c>
      <c r="EA949">
        <v>1</v>
      </c>
      <c r="EB949">
        <v>1</v>
      </c>
      <c r="EC949">
        <v>1</v>
      </c>
      <c r="ED949">
        <v>2</v>
      </c>
      <c r="EE949">
        <v>2</v>
      </c>
      <c r="EF949">
        <v>16</v>
      </c>
      <c r="EG949" t="s">
        <v>2955</v>
      </c>
      <c r="EH949">
        <v>1</v>
      </c>
      <c r="EI949">
        <v>1</v>
      </c>
      <c r="EJ949">
        <v>1</v>
      </c>
      <c r="EK949">
        <v>1</v>
      </c>
      <c r="EL949">
        <v>3</v>
      </c>
      <c r="EM949">
        <v>1</v>
      </c>
      <c r="EN949">
        <v>1</v>
      </c>
      <c r="EO949">
        <v>1</v>
      </c>
      <c r="EP949">
        <v>1</v>
      </c>
      <c r="EQ949">
        <v>3</v>
      </c>
      <c r="ER949">
        <v>1</v>
      </c>
      <c r="ES949">
        <v>1</v>
      </c>
    </row>
    <row r="950" spans="1:149" hidden="1">
      <c r="A950" s="23">
        <v>45607.374583333331</v>
      </c>
      <c r="B950" t="s">
        <v>45</v>
      </c>
      <c r="C950" t="s">
        <v>1878</v>
      </c>
      <c r="D950" t="s">
        <v>1879</v>
      </c>
      <c r="E950">
        <v>2</v>
      </c>
      <c r="F950" t="s">
        <v>3193</v>
      </c>
      <c r="G950">
        <v>135</v>
      </c>
      <c r="H950" t="s">
        <v>2960</v>
      </c>
      <c r="I950">
        <v>2</v>
      </c>
      <c r="J950">
        <v>2135</v>
      </c>
      <c r="K950" t="s">
        <v>2956</v>
      </c>
      <c r="L950" t="s">
        <v>3368</v>
      </c>
      <c r="M950">
        <v>18</v>
      </c>
      <c r="N950" t="s">
        <v>2960</v>
      </c>
      <c r="O950">
        <v>1</v>
      </c>
      <c r="P950">
        <v>1</v>
      </c>
      <c r="Q950">
        <v>1</v>
      </c>
      <c r="S950">
        <v>1</v>
      </c>
      <c r="T950">
        <v>0</v>
      </c>
      <c r="U950">
        <v>1</v>
      </c>
      <c r="V950">
        <v>1</v>
      </c>
      <c r="W950">
        <v>1</v>
      </c>
      <c r="X950">
        <v>1</v>
      </c>
      <c r="Y950">
        <v>2</v>
      </c>
      <c r="Z950">
        <v>1</v>
      </c>
      <c r="AA950">
        <v>0</v>
      </c>
      <c r="AB950">
        <v>2</v>
      </c>
      <c r="AC950">
        <v>1</v>
      </c>
      <c r="AD950">
        <v>1</v>
      </c>
      <c r="AE950">
        <v>0</v>
      </c>
      <c r="AF950">
        <v>1</v>
      </c>
      <c r="AG950">
        <v>1</v>
      </c>
      <c r="AJ950">
        <v>1</v>
      </c>
      <c r="AN950">
        <v>0</v>
      </c>
      <c r="AP950">
        <v>15</v>
      </c>
      <c r="AQ950" t="s">
        <v>2957</v>
      </c>
      <c r="AS950">
        <v>1</v>
      </c>
      <c r="AT950">
        <v>3</v>
      </c>
      <c r="AU950">
        <v>2</v>
      </c>
      <c r="AV950">
        <v>1</v>
      </c>
      <c r="AW950">
        <v>1</v>
      </c>
      <c r="AX950">
        <v>3</v>
      </c>
      <c r="AY950">
        <v>2</v>
      </c>
      <c r="AZ950">
        <v>1</v>
      </c>
      <c r="BA950">
        <v>0</v>
      </c>
      <c r="BD950">
        <v>24</v>
      </c>
      <c r="BE950" t="s">
        <v>2957</v>
      </c>
      <c r="BF950">
        <v>3</v>
      </c>
      <c r="BG950">
        <v>3</v>
      </c>
      <c r="BH950">
        <v>1</v>
      </c>
      <c r="BI950">
        <v>3</v>
      </c>
      <c r="BJ950">
        <v>1</v>
      </c>
      <c r="BK950">
        <v>1</v>
      </c>
      <c r="BL950">
        <v>3</v>
      </c>
      <c r="BM950">
        <v>1</v>
      </c>
      <c r="BN950">
        <v>1</v>
      </c>
      <c r="BO950">
        <v>1</v>
      </c>
      <c r="BP950">
        <v>1</v>
      </c>
      <c r="BQ950">
        <v>3</v>
      </c>
      <c r="BR950">
        <v>2</v>
      </c>
      <c r="BS950">
        <v>19</v>
      </c>
      <c r="BT950" t="s">
        <v>2957</v>
      </c>
      <c r="BU950">
        <v>3</v>
      </c>
      <c r="BW950">
        <v>1</v>
      </c>
      <c r="BX950">
        <v>1</v>
      </c>
      <c r="BY950">
        <v>1</v>
      </c>
      <c r="BZ950">
        <v>2</v>
      </c>
      <c r="CA950">
        <v>1</v>
      </c>
      <c r="CB950">
        <v>1</v>
      </c>
      <c r="CC950">
        <v>1</v>
      </c>
      <c r="CD950">
        <v>1</v>
      </c>
      <c r="CE950">
        <v>1</v>
      </c>
      <c r="CF950">
        <v>1</v>
      </c>
      <c r="CH950">
        <v>1</v>
      </c>
      <c r="CI950">
        <v>1</v>
      </c>
      <c r="CJ950">
        <v>1</v>
      </c>
      <c r="CK950">
        <v>10</v>
      </c>
      <c r="CL950" t="s">
        <v>2957</v>
      </c>
      <c r="CM950">
        <v>1</v>
      </c>
      <c r="CN950">
        <v>1</v>
      </c>
      <c r="CO950">
        <v>1</v>
      </c>
      <c r="CP950">
        <v>0</v>
      </c>
      <c r="CQ950">
        <v>1</v>
      </c>
      <c r="CR950">
        <v>1</v>
      </c>
      <c r="CS950">
        <v>1</v>
      </c>
      <c r="CT950">
        <v>1</v>
      </c>
      <c r="CU950">
        <v>0</v>
      </c>
      <c r="CV950">
        <v>1</v>
      </c>
      <c r="CW950">
        <v>0</v>
      </c>
      <c r="CX950">
        <v>1</v>
      </c>
      <c r="CY950">
        <v>1</v>
      </c>
      <c r="CZ950">
        <v>0</v>
      </c>
      <c r="DA950">
        <v>23</v>
      </c>
      <c r="DB950" t="s">
        <v>2957</v>
      </c>
      <c r="DC950">
        <v>1</v>
      </c>
      <c r="DD950">
        <v>1</v>
      </c>
      <c r="DE950">
        <v>1</v>
      </c>
      <c r="DF950">
        <v>1</v>
      </c>
      <c r="DG950">
        <v>1</v>
      </c>
      <c r="DH950">
        <v>3</v>
      </c>
      <c r="DI950">
        <v>1</v>
      </c>
      <c r="DJ950">
        <v>3</v>
      </c>
      <c r="DK950">
        <v>3</v>
      </c>
      <c r="DL950">
        <v>2</v>
      </c>
      <c r="DM950">
        <v>2</v>
      </c>
      <c r="DN950">
        <v>2</v>
      </c>
      <c r="DO950">
        <v>1</v>
      </c>
      <c r="DP950">
        <v>1</v>
      </c>
      <c r="DQ950">
        <v>12</v>
      </c>
      <c r="DR950" t="s">
        <v>2960</v>
      </c>
      <c r="DS950">
        <v>1</v>
      </c>
      <c r="DT950">
        <v>3</v>
      </c>
      <c r="DU950">
        <v>1</v>
      </c>
      <c r="DW950">
        <v>0</v>
      </c>
      <c r="DY950">
        <v>1</v>
      </c>
      <c r="EA950">
        <v>1</v>
      </c>
      <c r="EB950">
        <v>1</v>
      </c>
      <c r="EC950">
        <v>1</v>
      </c>
      <c r="ED950">
        <v>1</v>
      </c>
      <c r="EE950">
        <v>1</v>
      </c>
      <c r="EF950">
        <v>14</v>
      </c>
      <c r="EG950" t="s">
        <v>2957</v>
      </c>
      <c r="EH950">
        <v>1</v>
      </c>
      <c r="EI950">
        <v>1</v>
      </c>
      <c r="EJ950">
        <v>1</v>
      </c>
      <c r="EK950">
        <v>3</v>
      </c>
      <c r="EL950">
        <v>3</v>
      </c>
      <c r="EM950">
        <v>1</v>
      </c>
      <c r="EN950">
        <v>1</v>
      </c>
      <c r="EO950">
        <v>1</v>
      </c>
      <c r="EP950">
        <v>1</v>
      </c>
      <c r="EQ950">
        <v>0</v>
      </c>
      <c r="ER950">
        <v>1</v>
      </c>
      <c r="ES950">
        <v>0</v>
      </c>
    </row>
    <row r="951" spans="1:149">
      <c r="A951" s="23">
        <v>45607.373518518521</v>
      </c>
      <c r="B951" t="s">
        <v>23</v>
      </c>
      <c r="C951" t="s">
        <v>413</v>
      </c>
      <c r="D951" t="s">
        <v>414</v>
      </c>
      <c r="E951">
        <v>1</v>
      </c>
      <c r="F951" t="s">
        <v>2954</v>
      </c>
      <c r="G951">
        <v>144</v>
      </c>
      <c r="H951" t="s">
        <v>2957</v>
      </c>
      <c r="I951">
        <v>3</v>
      </c>
      <c r="J951">
        <v>3144</v>
      </c>
      <c r="K951" t="s">
        <v>2961</v>
      </c>
      <c r="L951" t="s">
        <v>2962</v>
      </c>
      <c r="M951">
        <v>28</v>
      </c>
      <c r="N951" t="s">
        <v>2960</v>
      </c>
      <c r="O951">
        <v>1</v>
      </c>
      <c r="P951">
        <v>1</v>
      </c>
      <c r="Q951">
        <v>1</v>
      </c>
      <c r="R951">
        <v>1</v>
      </c>
      <c r="S951">
        <v>1</v>
      </c>
      <c r="T951">
        <v>0</v>
      </c>
      <c r="U951">
        <v>1</v>
      </c>
      <c r="V951">
        <v>1</v>
      </c>
      <c r="W951">
        <v>1</v>
      </c>
      <c r="X951">
        <v>1</v>
      </c>
      <c r="Y951">
        <v>1</v>
      </c>
      <c r="Z951">
        <v>0</v>
      </c>
      <c r="AA951">
        <v>1</v>
      </c>
      <c r="AB951">
        <v>2</v>
      </c>
      <c r="AC951">
        <v>2</v>
      </c>
      <c r="AD951">
        <v>1</v>
      </c>
      <c r="AE951">
        <v>1</v>
      </c>
      <c r="AF951">
        <v>1</v>
      </c>
      <c r="AG951">
        <v>1</v>
      </c>
      <c r="AH951">
        <v>1</v>
      </c>
      <c r="AI951">
        <v>1</v>
      </c>
      <c r="AJ951">
        <v>1</v>
      </c>
      <c r="AK951">
        <v>1</v>
      </c>
      <c r="AL951">
        <v>1</v>
      </c>
      <c r="AM951">
        <v>1</v>
      </c>
      <c r="AN951">
        <v>2</v>
      </c>
      <c r="AO951">
        <v>1</v>
      </c>
      <c r="AP951">
        <v>15</v>
      </c>
      <c r="AQ951" t="s">
        <v>2957</v>
      </c>
      <c r="AR951">
        <v>1</v>
      </c>
      <c r="AS951">
        <v>1</v>
      </c>
      <c r="AT951">
        <v>2</v>
      </c>
      <c r="AU951">
        <v>1</v>
      </c>
      <c r="AV951">
        <v>1</v>
      </c>
      <c r="AW951">
        <v>1</v>
      </c>
      <c r="AX951">
        <v>2</v>
      </c>
      <c r="AY951">
        <v>2</v>
      </c>
      <c r="AZ951">
        <v>1</v>
      </c>
      <c r="BA951">
        <v>1</v>
      </c>
      <c r="BB951">
        <v>1</v>
      </c>
      <c r="BC951">
        <v>1</v>
      </c>
      <c r="BD951">
        <v>20</v>
      </c>
      <c r="BE951" t="s">
        <v>2957</v>
      </c>
      <c r="BF951">
        <v>2</v>
      </c>
      <c r="BG951">
        <v>2</v>
      </c>
      <c r="BH951">
        <v>1</v>
      </c>
      <c r="BI951">
        <v>3</v>
      </c>
      <c r="BJ951">
        <v>2</v>
      </c>
      <c r="BK951">
        <v>1</v>
      </c>
      <c r="BL951">
        <v>1</v>
      </c>
      <c r="BM951">
        <v>1</v>
      </c>
      <c r="BN951">
        <v>1</v>
      </c>
      <c r="BO951">
        <v>1</v>
      </c>
      <c r="BP951">
        <v>1</v>
      </c>
      <c r="BQ951">
        <v>3</v>
      </c>
      <c r="BR951">
        <v>1</v>
      </c>
      <c r="BS951">
        <v>17</v>
      </c>
      <c r="BT951" t="s">
        <v>2957</v>
      </c>
      <c r="BU951">
        <v>3</v>
      </c>
      <c r="BV951">
        <v>1</v>
      </c>
      <c r="BW951">
        <v>1</v>
      </c>
      <c r="BX951">
        <v>1</v>
      </c>
      <c r="BY951">
        <v>0</v>
      </c>
      <c r="BZ951">
        <v>2</v>
      </c>
      <c r="CA951">
        <v>1</v>
      </c>
      <c r="CB951">
        <v>1</v>
      </c>
      <c r="CC951">
        <v>0</v>
      </c>
      <c r="CD951">
        <v>1</v>
      </c>
      <c r="CE951">
        <v>1</v>
      </c>
      <c r="CF951">
        <v>1</v>
      </c>
      <c r="CG951">
        <v>1</v>
      </c>
      <c r="CH951">
        <v>1</v>
      </c>
      <c r="CI951">
        <v>1</v>
      </c>
      <c r="CJ951">
        <v>1</v>
      </c>
      <c r="CK951">
        <v>10</v>
      </c>
      <c r="CL951" t="s">
        <v>2957</v>
      </c>
      <c r="CM951">
        <v>1</v>
      </c>
      <c r="CN951">
        <v>1</v>
      </c>
      <c r="CO951">
        <v>0</v>
      </c>
      <c r="CP951">
        <v>0</v>
      </c>
      <c r="CQ951">
        <v>1</v>
      </c>
      <c r="CR951">
        <v>1</v>
      </c>
      <c r="CS951">
        <v>1</v>
      </c>
      <c r="CT951">
        <v>1</v>
      </c>
      <c r="CU951">
        <v>0</v>
      </c>
      <c r="CV951">
        <v>1</v>
      </c>
      <c r="CW951">
        <v>1</v>
      </c>
      <c r="CX951">
        <v>1</v>
      </c>
      <c r="CY951">
        <v>1</v>
      </c>
      <c r="CZ951">
        <v>0</v>
      </c>
      <c r="DA951">
        <v>23</v>
      </c>
      <c r="DB951" t="s">
        <v>2957</v>
      </c>
      <c r="DC951">
        <v>1</v>
      </c>
      <c r="DD951">
        <v>1</v>
      </c>
      <c r="DE951">
        <v>1</v>
      </c>
      <c r="DF951">
        <v>1</v>
      </c>
      <c r="DG951">
        <v>0</v>
      </c>
      <c r="DH951">
        <v>3</v>
      </c>
      <c r="DI951">
        <v>2</v>
      </c>
      <c r="DJ951">
        <v>3</v>
      </c>
      <c r="DK951">
        <v>1</v>
      </c>
      <c r="DL951">
        <v>2</v>
      </c>
      <c r="DM951">
        <v>3</v>
      </c>
      <c r="DN951">
        <v>1</v>
      </c>
      <c r="DO951">
        <v>2</v>
      </c>
      <c r="DP951">
        <v>2</v>
      </c>
      <c r="DQ951">
        <v>13</v>
      </c>
      <c r="DR951" t="s">
        <v>2960</v>
      </c>
      <c r="DS951">
        <v>1</v>
      </c>
      <c r="DT951">
        <v>1</v>
      </c>
      <c r="DU951">
        <v>1</v>
      </c>
      <c r="DV951">
        <v>1</v>
      </c>
      <c r="DW951">
        <v>0</v>
      </c>
      <c r="DX951">
        <v>1</v>
      </c>
      <c r="DY951">
        <v>1</v>
      </c>
      <c r="DZ951">
        <v>2</v>
      </c>
      <c r="EA951">
        <v>1</v>
      </c>
      <c r="EB951">
        <v>1</v>
      </c>
      <c r="EC951">
        <v>1</v>
      </c>
      <c r="ED951">
        <v>1</v>
      </c>
      <c r="EE951">
        <v>1</v>
      </c>
      <c r="EF951">
        <v>18</v>
      </c>
      <c r="EG951" t="s">
        <v>2955</v>
      </c>
      <c r="EH951">
        <v>1</v>
      </c>
      <c r="EI951">
        <v>1</v>
      </c>
      <c r="EJ951">
        <v>1</v>
      </c>
      <c r="EK951">
        <v>3</v>
      </c>
      <c r="EL951">
        <v>3</v>
      </c>
      <c r="EM951">
        <v>1</v>
      </c>
      <c r="EN951">
        <v>1</v>
      </c>
      <c r="EO951">
        <v>1</v>
      </c>
      <c r="EP951">
        <v>1</v>
      </c>
      <c r="EQ951">
        <v>3</v>
      </c>
      <c r="ER951">
        <v>1</v>
      </c>
      <c r="ES951">
        <v>1</v>
      </c>
    </row>
    <row r="952" spans="1:149" hidden="1">
      <c r="A952" s="23">
        <v>45607.372187499997</v>
      </c>
      <c r="B952" t="s">
        <v>13</v>
      </c>
      <c r="C952" t="s">
        <v>696</v>
      </c>
      <c r="D952" t="s">
        <v>697</v>
      </c>
      <c r="E952">
        <v>1</v>
      </c>
      <c r="F952" t="s">
        <v>2954</v>
      </c>
      <c r="G952">
        <v>149</v>
      </c>
      <c r="H952" t="s">
        <v>2957</v>
      </c>
      <c r="I952">
        <v>3</v>
      </c>
      <c r="J952">
        <v>3149</v>
      </c>
      <c r="K952" t="s">
        <v>2956</v>
      </c>
      <c r="L952" t="s">
        <v>3369</v>
      </c>
      <c r="M952">
        <v>38</v>
      </c>
      <c r="N952" t="s">
        <v>2957</v>
      </c>
      <c r="O952">
        <v>1</v>
      </c>
      <c r="P952">
        <v>2</v>
      </c>
      <c r="Q952">
        <v>1</v>
      </c>
      <c r="R952">
        <v>2</v>
      </c>
      <c r="S952">
        <v>1</v>
      </c>
      <c r="T952">
        <v>1</v>
      </c>
      <c r="U952">
        <v>1</v>
      </c>
      <c r="V952">
        <v>1</v>
      </c>
      <c r="W952">
        <v>1</v>
      </c>
      <c r="X952">
        <v>0</v>
      </c>
      <c r="Y952">
        <v>1</v>
      </c>
      <c r="Z952">
        <v>0</v>
      </c>
      <c r="AA952">
        <v>1</v>
      </c>
      <c r="AB952">
        <v>2</v>
      </c>
      <c r="AC952">
        <v>2</v>
      </c>
      <c r="AD952">
        <v>2</v>
      </c>
      <c r="AE952">
        <v>1</v>
      </c>
      <c r="AF952">
        <v>3</v>
      </c>
      <c r="AG952">
        <v>1</v>
      </c>
      <c r="AH952">
        <v>1</v>
      </c>
      <c r="AI952">
        <v>1</v>
      </c>
      <c r="AJ952">
        <v>3</v>
      </c>
      <c r="AK952">
        <v>3</v>
      </c>
      <c r="AL952">
        <v>1</v>
      </c>
      <c r="AM952">
        <v>1</v>
      </c>
      <c r="AN952">
        <v>3</v>
      </c>
      <c r="AO952">
        <v>1</v>
      </c>
      <c r="AP952">
        <v>19</v>
      </c>
      <c r="AQ952" t="s">
        <v>2957</v>
      </c>
      <c r="AR952">
        <v>1</v>
      </c>
      <c r="AS952">
        <v>1</v>
      </c>
      <c r="AT952">
        <v>3</v>
      </c>
      <c r="AU952">
        <v>1</v>
      </c>
      <c r="AV952">
        <v>1</v>
      </c>
      <c r="AW952">
        <v>2</v>
      </c>
      <c r="AX952">
        <v>2</v>
      </c>
      <c r="AY952">
        <v>3</v>
      </c>
      <c r="AZ952">
        <v>2</v>
      </c>
      <c r="BA952">
        <v>1</v>
      </c>
      <c r="BB952">
        <v>1</v>
      </c>
      <c r="BC952">
        <v>1</v>
      </c>
      <c r="BD952">
        <v>17</v>
      </c>
      <c r="BE952" t="s">
        <v>2957</v>
      </c>
      <c r="BF952">
        <v>2</v>
      </c>
      <c r="BG952">
        <v>2</v>
      </c>
      <c r="BH952">
        <v>1</v>
      </c>
      <c r="BI952">
        <v>2</v>
      </c>
      <c r="BJ952">
        <v>1</v>
      </c>
      <c r="BK952">
        <v>0</v>
      </c>
      <c r="BL952">
        <v>2</v>
      </c>
      <c r="BM952">
        <v>1</v>
      </c>
      <c r="BN952">
        <v>1</v>
      </c>
      <c r="BO952">
        <v>1</v>
      </c>
      <c r="BP952">
        <v>0</v>
      </c>
      <c r="BQ952">
        <v>2</v>
      </c>
      <c r="BR952">
        <v>2</v>
      </c>
      <c r="BS952">
        <v>17</v>
      </c>
      <c r="BT952" t="s">
        <v>2957</v>
      </c>
      <c r="BU952">
        <v>3</v>
      </c>
      <c r="BV952">
        <v>1</v>
      </c>
      <c r="BW952">
        <v>1</v>
      </c>
      <c r="BX952">
        <v>1</v>
      </c>
      <c r="BY952">
        <v>1</v>
      </c>
      <c r="BZ952">
        <v>2</v>
      </c>
      <c r="CA952">
        <v>0</v>
      </c>
      <c r="CB952">
        <v>1</v>
      </c>
      <c r="CC952">
        <v>0</v>
      </c>
      <c r="CD952">
        <v>1</v>
      </c>
      <c r="CE952">
        <v>1</v>
      </c>
      <c r="CF952">
        <v>1</v>
      </c>
      <c r="CG952">
        <v>1</v>
      </c>
      <c r="CH952">
        <v>1</v>
      </c>
      <c r="CI952">
        <v>1</v>
      </c>
      <c r="CJ952">
        <v>1</v>
      </c>
      <c r="CK952">
        <v>12</v>
      </c>
      <c r="CL952" t="s">
        <v>2955</v>
      </c>
      <c r="CM952">
        <v>1</v>
      </c>
      <c r="CN952">
        <v>1</v>
      </c>
      <c r="CO952">
        <v>1</v>
      </c>
      <c r="CP952">
        <v>1</v>
      </c>
      <c r="CQ952">
        <v>1</v>
      </c>
      <c r="CR952">
        <v>1</v>
      </c>
      <c r="CS952">
        <v>1</v>
      </c>
      <c r="CT952">
        <v>1</v>
      </c>
      <c r="CU952">
        <v>0</v>
      </c>
      <c r="CV952">
        <v>1</v>
      </c>
      <c r="CW952">
        <v>1</v>
      </c>
      <c r="CX952">
        <v>1</v>
      </c>
      <c r="CY952">
        <v>1</v>
      </c>
      <c r="CZ952">
        <v>0</v>
      </c>
      <c r="DA952">
        <v>17</v>
      </c>
      <c r="DB952" t="s">
        <v>2957</v>
      </c>
      <c r="DC952">
        <v>1</v>
      </c>
      <c r="DD952">
        <v>1</v>
      </c>
      <c r="DE952">
        <v>1</v>
      </c>
      <c r="DF952">
        <v>1</v>
      </c>
      <c r="DG952">
        <v>1</v>
      </c>
      <c r="DH952">
        <v>2</v>
      </c>
      <c r="DI952">
        <v>0</v>
      </c>
      <c r="DJ952">
        <v>3</v>
      </c>
      <c r="DK952">
        <v>0</v>
      </c>
      <c r="DL952">
        <v>3</v>
      </c>
      <c r="DM952">
        <v>3</v>
      </c>
      <c r="DN952">
        <v>0</v>
      </c>
      <c r="DO952">
        <v>1</v>
      </c>
      <c r="DP952">
        <v>0</v>
      </c>
      <c r="DQ952">
        <v>14</v>
      </c>
      <c r="DR952" t="s">
        <v>2957</v>
      </c>
      <c r="DS952">
        <v>1</v>
      </c>
      <c r="DT952">
        <v>3</v>
      </c>
      <c r="DU952">
        <v>1</v>
      </c>
      <c r="DV952">
        <v>1</v>
      </c>
      <c r="DW952">
        <v>0</v>
      </c>
      <c r="DX952">
        <v>1</v>
      </c>
      <c r="DY952">
        <v>1</v>
      </c>
      <c r="DZ952">
        <v>1</v>
      </c>
      <c r="EA952">
        <v>0</v>
      </c>
      <c r="EB952">
        <v>0</v>
      </c>
      <c r="EC952">
        <v>1</v>
      </c>
      <c r="ED952">
        <v>2</v>
      </c>
      <c r="EE952">
        <v>2</v>
      </c>
      <c r="EF952">
        <v>15</v>
      </c>
      <c r="EG952" t="s">
        <v>2957</v>
      </c>
      <c r="EH952">
        <v>1</v>
      </c>
      <c r="EI952">
        <v>1</v>
      </c>
      <c r="EJ952">
        <v>1</v>
      </c>
      <c r="EK952">
        <v>1</v>
      </c>
      <c r="EL952">
        <v>2</v>
      </c>
      <c r="EM952">
        <v>3</v>
      </c>
      <c r="EN952">
        <v>2</v>
      </c>
      <c r="EO952">
        <v>1</v>
      </c>
      <c r="EP952">
        <v>1</v>
      </c>
      <c r="EQ952">
        <v>0</v>
      </c>
      <c r="ER952">
        <v>1</v>
      </c>
      <c r="ES952">
        <v>1</v>
      </c>
    </row>
    <row r="953" spans="1:149" hidden="1">
      <c r="A953" s="23">
        <v>45607.371354166666</v>
      </c>
      <c r="B953" t="s">
        <v>49</v>
      </c>
      <c r="C953" t="s">
        <v>2154</v>
      </c>
      <c r="D953" t="s">
        <v>2155</v>
      </c>
      <c r="E953">
        <v>1</v>
      </c>
      <c r="F953" t="s">
        <v>2954</v>
      </c>
      <c r="G953">
        <v>101</v>
      </c>
      <c r="H953" t="s">
        <v>2958</v>
      </c>
      <c r="I953">
        <v>1</v>
      </c>
      <c r="J953">
        <v>1101</v>
      </c>
      <c r="K953" t="s">
        <v>2961</v>
      </c>
      <c r="L953" t="s">
        <v>2962</v>
      </c>
      <c r="M953">
        <v>21</v>
      </c>
      <c r="N953" t="s">
        <v>2958</v>
      </c>
      <c r="O953">
        <v>1</v>
      </c>
      <c r="P953">
        <v>0</v>
      </c>
      <c r="Q953">
        <v>1</v>
      </c>
      <c r="R953">
        <v>0</v>
      </c>
      <c r="S953">
        <v>1</v>
      </c>
      <c r="T953">
        <v>0</v>
      </c>
      <c r="U953">
        <v>1</v>
      </c>
      <c r="V953">
        <v>1</v>
      </c>
      <c r="W953">
        <v>1</v>
      </c>
      <c r="X953">
        <v>1</v>
      </c>
      <c r="Y953">
        <v>2</v>
      </c>
      <c r="Z953">
        <v>0</v>
      </c>
      <c r="AA953">
        <v>0</v>
      </c>
      <c r="AB953">
        <v>0</v>
      </c>
      <c r="AC953">
        <v>1</v>
      </c>
      <c r="AD953">
        <v>1</v>
      </c>
      <c r="AE953">
        <v>1</v>
      </c>
      <c r="AF953">
        <v>1</v>
      </c>
      <c r="AG953">
        <v>1</v>
      </c>
      <c r="AH953">
        <v>2</v>
      </c>
      <c r="AI953">
        <v>1</v>
      </c>
      <c r="AJ953">
        <v>1</v>
      </c>
      <c r="AK953">
        <v>0</v>
      </c>
      <c r="AL953">
        <v>1</v>
      </c>
      <c r="AM953">
        <v>1</v>
      </c>
      <c r="AN953">
        <v>0</v>
      </c>
      <c r="AO953">
        <v>1</v>
      </c>
      <c r="AP953">
        <v>15</v>
      </c>
      <c r="AQ953" t="s">
        <v>2957</v>
      </c>
      <c r="AR953">
        <v>1</v>
      </c>
      <c r="AS953">
        <v>1</v>
      </c>
      <c r="AT953">
        <v>2</v>
      </c>
      <c r="AU953">
        <v>1</v>
      </c>
      <c r="AV953">
        <v>1</v>
      </c>
      <c r="AW953">
        <v>1</v>
      </c>
      <c r="AX953">
        <v>3</v>
      </c>
      <c r="AY953">
        <v>2</v>
      </c>
      <c r="AZ953">
        <v>1</v>
      </c>
      <c r="BA953">
        <v>2</v>
      </c>
      <c r="BB953">
        <v>0</v>
      </c>
      <c r="BC953">
        <v>0</v>
      </c>
      <c r="BD953">
        <v>14</v>
      </c>
      <c r="BE953" t="s">
        <v>2960</v>
      </c>
      <c r="BF953">
        <v>1</v>
      </c>
      <c r="BG953">
        <v>1</v>
      </c>
      <c r="BH953">
        <v>0</v>
      </c>
      <c r="BI953">
        <v>2</v>
      </c>
      <c r="BJ953">
        <v>1</v>
      </c>
      <c r="BK953">
        <v>1</v>
      </c>
      <c r="BL953">
        <v>2</v>
      </c>
      <c r="BM953">
        <v>1</v>
      </c>
      <c r="BN953">
        <v>0</v>
      </c>
      <c r="BO953">
        <v>1</v>
      </c>
      <c r="BP953">
        <v>1</v>
      </c>
      <c r="BQ953">
        <v>2</v>
      </c>
      <c r="BR953">
        <v>1</v>
      </c>
      <c r="BS953">
        <v>16</v>
      </c>
      <c r="BT953" t="s">
        <v>2957</v>
      </c>
      <c r="BU953">
        <v>3</v>
      </c>
      <c r="BV953">
        <v>1</v>
      </c>
      <c r="BW953">
        <v>1</v>
      </c>
      <c r="BX953">
        <v>1</v>
      </c>
      <c r="BY953">
        <v>0</v>
      </c>
      <c r="BZ953">
        <v>1</v>
      </c>
      <c r="CA953">
        <v>1</v>
      </c>
      <c r="CB953">
        <v>1</v>
      </c>
      <c r="CC953">
        <v>0</v>
      </c>
      <c r="CD953">
        <v>1</v>
      </c>
      <c r="CE953">
        <v>1</v>
      </c>
      <c r="CF953">
        <v>1</v>
      </c>
      <c r="CG953">
        <v>1</v>
      </c>
      <c r="CH953">
        <v>1</v>
      </c>
      <c r="CI953">
        <v>1</v>
      </c>
      <c r="CJ953">
        <v>1</v>
      </c>
      <c r="CK953">
        <v>9</v>
      </c>
      <c r="CL953" t="s">
        <v>2957</v>
      </c>
      <c r="CM953">
        <v>1</v>
      </c>
      <c r="CN953">
        <v>1</v>
      </c>
      <c r="CO953">
        <v>1</v>
      </c>
      <c r="CP953">
        <v>0</v>
      </c>
      <c r="CQ953">
        <v>0</v>
      </c>
      <c r="CR953">
        <v>0</v>
      </c>
      <c r="CS953">
        <v>1</v>
      </c>
      <c r="CT953">
        <v>1</v>
      </c>
      <c r="CU953">
        <v>0</v>
      </c>
      <c r="CV953">
        <v>1</v>
      </c>
      <c r="CW953">
        <v>1</v>
      </c>
      <c r="CX953">
        <v>1</v>
      </c>
      <c r="CY953">
        <v>1</v>
      </c>
      <c r="CZ953">
        <v>0</v>
      </c>
      <c r="DA953">
        <v>18</v>
      </c>
      <c r="DB953" t="s">
        <v>2957</v>
      </c>
      <c r="DC953">
        <v>1</v>
      </c>
      <c r="DD953">
        <v>1</v>
      </c>
      <c r="DE953">
        <v>1</v>
      </c>
      <c r="DF953">
        <v>1</v>
      </c>
      <c r="DG953">
        <v>1</v>
      </c>
      <c r="DH953">
        <v>2</v>
      </c>
      <c r="DI953">
        <v>2</v>
      </c>
      <c r="DJ953">
        <v>2</v>
      </c>
      <c r="DK953">
        <v>1</v>
      </c>
      <c r="DL953">
        <v>2</v>
      </c>
      <c r="DM953">
        <v>1</v>
      </c>
      <c r="DN953">
        <v>1</v>
      </c>
      <c r="DO953">
        <v>1</v>
      </c>
      <c r="DP953">
        <v>1</v>
      </c>
      <c r="DQ953">
        <v>10</v>
      </c>
      <c r="DR953" t="s">
        <v>2960</v>
      </c>
      <c r="DS953">
        <v>1</v>
      </c>
      <c r="DT953">
        <v>2</v>
      </c>
      <c r="DU953">
        <v>1</v>
      </c>
      <c r="DV953">
        <v>0</v>
      </c>
      <c r="DW953">
        <v>0</v>
      </c>
      <c r="DX953">
        <v>0</v>
      </c>
      <c r="DY953">
        <v>1</v>
      </c>
      <c r="DZ953">
        <v>1</v>
      </c>
      <c r="EA953">
        <v>1</v>
      </c>
      <c r="EB953">
        <v>0</v>
      </c>
      <c r="EC953">
        <v>1</v>
      </c>
      <c r="ED953">
        <v>1</v>
      </c>
      <c r="EE953">
        <v>1</v>
      </c>
      <c r="EF953">
        <v>19</v>
      </c>
      <c r="EG953" t="s">
        <v>2955</v>
      </c>
      <c r="EH953">
        <v>1</v>
      </c>
      <c r="EI953">
        <v>1</v>
      </c>
      <c r="EJ953">
        <v>1</v>
      </c>
      <c r="EK953">
        <v>3</v>
      </c>
      <c r="EL953">
        <v>3</v>
      </c>
      <c r="EM953">
        <v>2</v>
      </c>
      <c r="EN953">
        <v>1</v>
      </c>
      <c r="EO953">
        <v>1</v>
      </c>
      <c r="EP953">
        <v>1</v>
      </c>
      <c r="EQ953">
        <v>3</v>
      </c>
      <c r="ER953">
        <v>1</v>
      </c>
      <c r="ES953">
        <v>1</v>
      </c>
    </row>
    <row r="954" spans="1:149" hidden="1">
      <c r="A954" s="23">
        <v>45607.370891203704</v>
      </c>
      <c r="B954" t="s">
        <v>46</v>
      </c>
      <c r="C954" t="s">
        <v>1924</v>
      </c>
      <c r="D954" t="s">
        <v>1925</v>
      </c>
      <c r="E954">
        <v>2</v>
      </c>
      <c r="F954" t="s">
        <v>3193</v>
      </c>
      <c r="G954">
        <v>125</v>
      </c>
      <c r="H954" t="s">
        <v>2958</v>
      </c>
      <c r="I954">
        <v>1</v>
      </c>
      <c r="J954">
        <v>1125</v>
      </c>
      <c r="K954" t="s">
        <v>2956</v>
      </c>
      <c r="L954" t="s">
        <v>3370</v>
      </c>
      <c r="M954">
        <v>23</v>
      </c>
      <c r="N954" t="s">
        <v>2957</v>
      </c>
      <c r="O954">
        <v>1</v>
      </c>
      <c r="P954">
        <v>2</v>
      </c>
      <c r="Q954">
        <v>1</v>
      </c>
      <c r="S954">
        <v>1</v>
      </c>
      <c r="T954">
        <v>3</v>
      </c>
      <c r="U954">
        <v>1</v>
      </c>
      <c r="V954">
        <v>1</v>
      </c>
      <c r="W954">
        <v>1</v>
      </c>
      <c r="X954">
        <v>1</v>
      </c>
      <c r="Y954">
        <v>1</v>
      </c>
      <c r="Z954">
        <v>1</v>
      </c>
      <c r="AA954">
        <v>0</v>
      </c>
      <c r="AB954">
        <v>1</v>
      </c>
      <c r="AC954">
        <v>1</v>
      </c>
      <c r="AD954">
        <v>1</v>
      </c>
      <c r="AE954">
        <v>1</v>
      </c>
      <c r="AF954">
        <v>0</v>
      </c>
      <c r="AG954">
        <v>0</v>
      </c>
      <c r="AJ954">
        <v>0</v>
      </c>
      <c r="AN954">
        <v>3</v>
      </c>
      <c r="AP954">
        <v>18</v>
      </c>
      <c r="AQ954" t="s">
        <v>2957</v>
      </c>
      <c r="AS954">
        <v>1</v>
      </c>
      <c r="AT954">
        <v>3</v>
      </c>
      <c r="AU954">
        <v>2</v>
      </c>
      <c r="AV954">
        <v>1</v>
      </c>
      <c r="AW954">
        <v>1</v>
      </c>
      <c r="AX954">
        <v>3</v>
      </c>
      <c r="AY954">
        <v>3</v>
      </c>
      <c r="AZ954">
        <v>2</v>
      </c>
      <c r="BA954">
        <v>1</v>
      </c>
      <c r="BD954">
        <v>18</v>
      </c>
      <c r="BE954" t="s">
        <v>2957</v>
      </c>
      <c r="BF954">
        <v>2</v>
      </c>
      <c r="BG954">
        <v>1</v>
      </c>
      <c r="BH954">
        <v>3</v>
      </c>
      <c r="BI954">
        <v>2</v>
      </c>
      <c r="BJ954">
        <v>1</v>
      </c>
      <c r="BK954">
        <v>2</v>
      </c>
      <c r="BL954">
        <v>1</v>
      </c>
      <c r="BM954">
        <v>1</v>
      </c>
      <c r="BN954">
        <v>0</v>
      </c>
      <c r="BO954">
        <v>0</v>
      </c>
      <c r="BP954">
        <v>0</v>
      </c>
      <c r="BQ954">
        <v>3</v>
      </c>
      <c r="BR954">
        <v>2</v>
      </c>
      <c r="BS954">
        <v>18</v>
      </c>
      <c r="BT954" t="s">
        <v>2957</v>
      </c>
      <c r="BU954">
        <v>3</v>
      </c>
      <c r="BW954">
        <v>1</v>
      </c>
      <c r="BX954">
        <v>1</v>
      </c>
      <c r="BY954">
        <v>0</v>
      </c>
      <c r="BZ954">
        <v>1</v>
      </c>
      <c r="CA954">
        <v>1</v>
      </c>
      <c r="CB954">
        <v>3</v>
      </c>
      <c r="CC954">
        <v>0</v>
      </c>
      <c r="CD954">
        <v>1</v>
      </c>
      <c r="CE954">
        <v>1</v>
      </c>
      <c r="CF954">
        <v>1</v>
      </c>
      <c r="CH954">
        <v>1</v>
      </c>
      <c r="CI954">
        <v>1</v>
      </c>
      <c r="CJ954">
        <v>1</v>
      </c>
      <c r="CK954">
        <v>11</v>
      </c>
      <c r="CL954" t="s">
        <v>2957</v>
      </c>
      <c r="CM954">
        <v>1</v>
      </c>
      <c r="CN954">
        <v>1</v>
      </c>
      <c r="CO954">
        <v>1</v>
      </c>
      <c r="CP954">
        <v>0</v>
      </c>
      <c r="CQ954">
        <v>1</v>
      </c>
      <c r="CR954">
        <v>1</v>
      </c>
      <c r="CS954">
        <v>1</v>
      </c>
      <c r="CT954">
        <v>1</v>
      </c>
      <c r="CU954">
        <v>0</v>
      </c>
      <c r="CV954">
        <v>1</v>
      </c>
      <c r="CW954">
        <v>1</v>
      </c>
      <c r="CX954">
        <v>1</v>
      </c>
      <c r="CY954">
        <v>1</v>
      </c>
      <c r="CZ954">
        <v>0</v>
      </c>
      <c r="DA954">
        <v>26</v>
      </c>
      <c r="DB954" t="s">
        <v>2957</v>
      </c>
      <c r="DC954">
        <v>1</v>
      </c>
      <c r="DD954">
        <v>0</v>
      </c>
      <c r="DE954">
        <v>1</v>
      </c>
      <c r="DF954">
        <v>1</v>
      </c>
      <c r="DG954">
        <v>1</v>
      </c>
      <c r="DH954">
        <v>3</v>
      </c>
      <c r="DI954">
        <v>3</v>
      </c>
      <c r="DJ954">
        <v>3</v>
      </c>
      <c r="DK954">
        <v>3</v>
      </c>
      <c r="DL954">
        <v>3</v>
      </c>
      <c r="DM954">
        <v>3</v>
      </c>
      <c r="DN954">
        <v>2</v>
      </c>
      <c r="DO954">
        <v>1</v>
      </c>
      <c r="DP954">
        <v>1</v>
      </c>
      <c r="DQ954">
        <v>11</v>
      </c>
      <c r="DR954" t="s">
        <v>2960</v>
      </c>
      <c r="DS954">
        <v>1</v>
      </c>
      <c r="DT954">
        <v>3</v>
      </c>
      <c r="DU954">
        <v>1</v>
      </c>
      <c r="DW954">
        <v>0</v>
      </c>
      <c r="DY954">
        <v>0</v>
      </c>
      <c r="EA954">
        <v>1</v>
      </c>
      <c r="EB954">
        <v>0</v>
      </c>
      <c r="EC954">
        <v>1</v>
      </c>
      <c r="ED954">
        <v>1</v>
      </c>
      <c r="EE954">
        <v>1</v>
      </c>
      <c r="EF954">
        <v>15</v>
      </c>
      <c r="EG954" t="s">
        <v>2958</v>
      </c>
      <c r="EH954">
        <v>1</v>
      </c>
      <c r="EI954">
        <v>0</v>
      </c>
      <c r="EJ954">
        <v>1</v>
      </c>
      <c r="EK954">
        <v>3</v>
      </c>
      <c r="EL954">
        <v>2</v>
      </c>
      <c r="EM954">
        <v>3</v>
      </c>
      <c r="EN954">
        <v>1</v>
      </c>
      <c r="EO954">
        <v>1</v>
      </c>
      <c r="EP954">
        <v>1</v>
      </c>
      <c r="EQ954">
        <v>0</v>
      </c>
      <c r="ER954">
        <v>1</v>
      </c>
      <c r="ES954">
        <v>1</v>
      </c>
    </row>
    <row r="955" spans="1:149" hidden="1">
      <c r="A955" s="23">
        <v>45607.370567129627</v>
      </c>
      <c r="B955" t="s">
        <v>46</v>
      </c>
      <c r="C955" t="s">
        <v>1954</v>
      </c>
      <c r="D955" t="s">
        <v>1955</v>
      </c>
      <c r="E955">
        <v>1</v>
      </c>
      <c r="F955" t="s">
        <v>2954</v>
      </c>
      <c r="G955">
        <v>104</v>
      </c>
      <c r="H955" t="s">
        <v>2958</v>
      </c>
      <c r="I955">
        <v>1</v>
      </c>
      <c r="J955">
        <v>1104</v>
      </c>
      <c r="K955" t="s">
        <v>2961</v>
      </c>
      <c r="L955" t="s">
        <v>2962</v>
      </c>
      <c r="M955">
        <v>25</v>
      </c>
      <c r="N955" t="s">
        <v>2960</v>
      </c>
      <c r="O955">
        <v>1</v>
      </c>
      <c r="P955">
        <v>2</v>
      </c>
      <c r="Q955">
        <v>1</v>
      </c>
      <c r="R955">
        <v>2</v>
      </c>
      <c r="S955">
        <v>1</v>
      </c>
      <c r="T955">
        <v>1</v>
      </c>
      <c r="U955">
        <v>1</v>
      </c>
      <c r="V955">
        <v>1</v>
      </c>
      <c r="W955">
        <v>0</v>
      </c>
      <c r="X955">
        <v>0</v>
      </c>
      <c r="Y955">
        <v>0</v>
      </c>
      <c r="Z955">
        <v>1</v>
      </c>
      <c r="AA955">
        <v>1</v>
      </c>
      <c r="AB955">
        <v>1</v>
      </c>
      <c r="AC955">
        <v>2</v>
      </c>
      <c r="AD955">
        <v>1</v>
      </c>
      <c r="AE955">
        <v>1</v>
      </c>
      <c r="AF955">
        <v>3</v>
      </c>
      <c r="AG955">
        <v>1</v>
      </c>
      <c r="AH955">
        <v>1</v>
      </c>
      <c r="AI955">
        <v>1</v>
      </c>
      <c r="AJ955">
        <v>1</v>
      </c>
      <c r="AK955">
        <v>0</v>
      </c>
      <c r="AL955">
        <v>0</v>
      </c>
      <c r="AM955">
        <v>0</v>
      </c>
      <c r="AN955">
        <v>0</v>
      </c>
      <c r="AO955">
        <v>1</v>
      </c>
      <c r="AP955">
        <v>13</v>
      </c>
      <c r="AQ955" t="s">
        <v>2957</v>
      </c>
      <c r="AR955">
        <v>1</v>
      </c>
      <c r="AS955">
        <v>1</v>
      </c>
      <c r="AT955">
        <v>2</v>
      </c>
      <c r="AU955">
        <v>1</v>
      </c>
      <c r="AV955">
        <v>1</v>
      </c>
      <c r="AW955">
        <v>1</v>
      </c>
      <c r="AX955">
        <v>2</v>
      </c>
      <c r="AY955">
        <v>2</v>
      </c>
      <c r="AZ955">
        <v>1</v>
      </c>
      <c r="BA955">
        <v>1</v>
      </c>
      <c r="BB955">
        <v>0</v>
      </c>
      <c r="BC955">
        <v>0</v>
      </c>
      <c r="BD955">
        <v>15</v>
      </c>
      <c r="BE955" t="s">
        <v>2960</v>
      </c>
      <c r="BF955">
        <v>1</v>
      </c>
      <c r="BG955">
        <v>1</v>
      </c>
      <c r="BH955">
        <v>1</v>
      </c>
      <c r="BI955">
        <v>2</v>
      </c>
      <c r="BJ955">
        <v>1</v>
      </c>
      <c r="BK955">
        <v>1</v>
      </c>
      <c r="BL955">
        <v>2</v>
      </c>
      <c r="BM955">
        <v>1</v>
      </c>
      <c r="BN955">
        <v>1</v>
      </c>
      <c r="BO955">
        <v>0</v>
      </c>
      <c r="BP955">
        <v>1</v>
      </c>
      <c r="BQ955">
        <v>2</v>
      </c>
      <c r="BR955">
        <v>1</v>
      </c>
      <c r="BS955">
        <v>16</v>
      </c>
      <c r="BT955" t="s">
        <v>2957</v>
      </c>
      <c r="BU955">
        <v>3</v>
      </c>
      <c r="BV955">
        <v>1</v>
      </c>
      <c r="BW955">
        <v>1</v>
      </c>
      <c r="BX955">
        <v>1</v>
      </c>
      <c r="BY955">
        <v>0</v>
      </c>
      <c r="BZ955">
        <v>1</v>
      </c>
      <c r="CA955">
        <v>1</v>
      </c>
      <c r="CB955">
        <v>1</v>
      </c>
      <c r="CC955">
        <v>1</v>
      </c>
      <c r="CD955">
        <v>1</v>
      </c>
      <c r="CE955">
        <v>1</v>
      </c>
      <c r="CF955">
        <v>1</v>
      </c>
      <c r="CG955">
        <v>1</v>
      </c>
      <c r="CH955">
        <v>1</v>
      </c>
      <c r="CI955">
        <v>0</v>
      </c>
      <c r="CJ955">
        <v>1</v>
      </c>
      <c r="CK955">
        <v>10</v>
      </c>
      <c r="CL955" t="s">
        <v>2957</v>
      </c>
      <c r="CM955">
        <v>1</v>
      </c>
      <c r="CN955">
        <v>1</v>
      </c>
      <c r="CO955">
        <v>0</v>
      </c>
      <c r="CP955">
        <v>0</v>
      </c>
      <c r="CQ955">
        <v>1</v>
      </c>
      <c r="CR955">
        <v>1</v>
      </c>
      <c r="CS955">
        <v>1</v>
      </c>
      <c r="CT955">
        <v>1</v>
      </c>
      <c r="CU955">
        <v>1</v>
      </c>
      <c r="CV955">
        <v>1</v>
      </c>
      <c r="CW955">
        <v>1</v>
      </c>
      <c r="CX955">
        <v>1</v>
      </c>
      <c r="CY955">
        <v>0</v>
      </c>
      <c r="CZ955">
        <v>0</v>
      </c>
      <c r="DA955">
        <v>16</v>
      </c>
      <c r="DB955" t="s">
        <v>2960</v>
      </c>
      <c r="DC955">
        <v>0</v>
      </c>
      <c r="DD955">
        <v>0</v>
      </c>
      <c r="DE955">
        <v>1</v>
      </c>
      <c r="DF955">
        <v>1</v>
      </c>
      <c r="DG955">
        <v>1</v>
      </c>
      <c r="DH955">
        <v>2</v>
      </c>
      <c r="DI955">
        <v>2</v>
      </c>
      <c r="DJ955">
        <v>2</v>
      </c>
      <c r="DK955">
        <v>1</v>
      </c>
      <c r="DL955">
        <v>0</v>
      </c>
      <c r="DM955">
        <v>3</v>
      </c>
      <c r="DN955">
        <v>0</v>
      </c>
      <c r="DO955">
        <v>2</v>
      </c>
      <c r="DP955">
        <v>1</v>
      </c>
      <c r="DQ955">
        <v>9</v>
      </c>
      <c r="DR955" t="s">
        <v>2960</v>
      </c>
      <c r="DS955">
        <v>1</v>
      </c>
      <c r="DT955">
        <v>3</v>
      </c>
      <c r="DU955">
        <v>1</v>
      </c>
      <c r="DV955">
        <v>1</v>
      </c>
      <c r="DW955">
        <v>0</v>
      </c>
      <c r="DX955">
        <v>0</v>
      </c>
      <c r="DY955">
        <v>0</v>
      </c>
      <c r="DZ955">
        <v>1</v>
      </c>
      <c r="EA955">
        <v>0</v>
      </c>
      <c r="EB955">
        <v>0</v>
      </c>
      <c r="EC955">
        <v>0</v>
      </c>
      <c r="ED955">
        <v>1</v>
      </c>
      <c r="EE955">
        <v>1</v>
      </c>
      <c r="EF955">
        <v>14</v>
      </c>
      <c r="EG955" t="s">
        <v>2958</v>
      </c>
      <c r="EH955">
        <v>1</v>
      </c>
      <c r="EI955">
        <v>0</v>
      </c>
      <c r="EJ955">
        <v>1</v>
      </c>
      <c r="EK955">
        <v>1</v>
      </c>
      <c r="EL955">
        <v>2</v>
      </c>
      <c r="EM955">
        <v>1</v>
      </c>
      <c r="EN955">
        <v>1</v>
      </c>
      <c r="EO955">
        <v>1</v>
      </c>
      <c r="EP955">
        <v>1</v>
      </c>
      <c r="EQ955">
        <v>3</v>
      </c>
      <c r="ER955">
        <v>1</v>
      </c>
      <c r="ES955">
        <v>1</v>
      </c>
    </row>
    <row r="956" spans="1:149" hidden="1">
      <c r="A956" s="23">
        <v>45607.370474537034</v>
      </c>
      <c r="B956" t="s">
        <v>29</v>
      </c>
      <c r="C956" t="s">
        <v>1110</v>
      </c>
      <c r="D956" t="s">
        <v>1111</v>
      </c>
      <c r="E956">
        <v>2</v>
      </c>
      <c r="F956" t="s">
        <v>3193</v>
      </c>
      <c r="G956">
        <v>151</v>
      </c>
      <c r="H956" t="s">
        <v>2957</v>
      </c>
      <c r="I956">
        <v>3</v>
      </c>
      <c r="J956">
        <v>3151</v>
      </c>
      <c r="K956" t="s">
        <v>2956</v>
      </c>
      <c r="L956" t="s">
        <v>3371</v>
      </c>
      <c r="M956">
        <v>28</v>
      </c>
      <c r="N956" t="s">
        <v>2957</v>
      </c>
      <c r="O956">
        <v>1</v>
      </c>
      <c r="P956">
        <v>2</v>
      </c>
      <c r="Q956">
        <v>1</v>
      </c>
      <c r="S956">
        <v>1</v>
      </c>
      <c r="T956">
        <v>2</v>
      </c>
      <c r="U956">
        <v>1</v>
      </c>
      <c r="V956">
        <v>1</v>
      </c>
      <c r="W956">
        <v>1</v>
      </c>
      <c r="X956">
        <v>0</v>
      </c>
      <c r="Y956">
        <v>2</v>
      </c>
      <c r="Z956">
        <v>1</v>
      </c>
      <c r="AA956">
        <v>1</v>
      </c>
      <c r="AB956">
        <v>2</v>
      </c>
      <c r="AC956">
        <v>2</v>
      </c>
      <c r="AD956">
        <v>2</v>
      </c>
      <c r="AE956">
        <v>1</v>
      </c>
      <c r="AF956">
        <v>1</v>
      </c>
      <c r="AG956">
        <v>2</v>
      </c>
      <c r="AJ956">
        <v>3</v>
      </c>
      <c r="AN956">
        <v>1</v>
      </c>
      <c r="AP956">
        <v>18</v>
      </c>
      <c r="AQ956" t="s">
        <v>2957</v>
      </c>
      <c r="AS956">
        <v>1</v>
      </c>
      <c r="AT956">
        <v>3</v>
      </c>
      <c r="AU956">
        <v>2</v>
      </c>
      <c r="AV956">
        <v>1</v>
      </c>
      <c r="AW956">
        <v>1</v>
      </c>
      <c r="AX956">
        <v>3</v>
      </c>
      <c r="AY956">
        <v>3</v>
      </c>
      <c r="AZ956">
        <v>1</v>
      </c>
      <c r="BA956">
        <v>2</v>
      </c>
      <c r="BD956">
        <v>21</v>
      </c>
      <c r="BE956" t="s">
        <v>2957</v>
      </c>
      <c r="BF956">
        <v>3</v>
      </c>
      <c r="BG956">
        <v>2</v>
      </c>
      <c r="BH956">
        <v>2</v>
      </c>
      <c r="BI956">
        <v>3</v>
      </c>
      <c r="BJ956">
        <v>2</v>
      </c>
      <c r="BK956">
        <v>0</v>
      </c>
      <c r="BL956">
        <v>2</v>
      </c>
      <c r="BM956">
        <v>1</v>
      </c>
      <c r="BN956">
        <v>1</v>
      </c>
      <c r="BO956">
        <v>0</v>
      </c>
      <c r="BP956">
        <v>1</v>
      </c>
      <c r="BQ956">
        <v>3</v>
      </c>
      <c r="BR956">
        <v>1</v>
      </c>
      <c r="BS956">
        <v>19</v>
      </c>
      <c r="BT956" t="s">
        <v>2957</v>
      </c>
      <c r="BU956">
        <v>3</v>
      </c>
      <c r="BW956">
        <v>1</v>
      </c>
      <c r="BX956">
        <v>1</v>
      </c>
      <c r="BY956">
        <v>1</v>
      </c>
      <c r="BZ956">
        <v>2</v>
      </c>
      <c r="CA956">
        <v>1</v>
      </c>
      <c r="CB956">
        <v>1</v>
      </c>
      <c r="CC956">
        <v>1</v>
      </c>
      <c r="CD956">
        <v>1</v>
      </c>
      <c r="CE956">
        <v>1</v>
      </c>
      <c r="CF956">
        <v>1</v>
      </c>
      <c r="CH956">
        <v>1</v>
      </c>
      <c r="CI956">
        <v>1</v>
      </c>
      <c r="CJ956">
        <v>1</v>
      </c>
      <c r="CK956">
        <v>12</v>
      </c>
      <c r="CL956" t="s">
        <v>2955</v>
      </c>
      <c r="CM956">
        <v>1</v>
      </c>
      <c r="CN956">
        <v>1</v>
      </c>
      <c r="CO956">
        <v>1</v>
      </c>
      <c r="CP956">
        <v>0</v>
      </c>
      <c r="CQ956">
        <v>1</v>
      </c>
      <c r="CR956">
        <v>1</v>
      </c>
      <c r="CS956">
        <v>1</v>
      </c>
      <c r="CT956">
        <v>1</v>
      </c>
      <c r="CU956">
        <v>1</v>
      </c>
      <c r="CV956">
        <v>1</v>
      </c>
      <c r="CW956">
        <v>1</v>
      </c>
      <c r="CX956">
        <v>1</v>
      </c>
      <c r="CY956">
        <v>1</v>
      </c>
      <c r="CZ956">
        <v>0</v>
      </c>
      <c r="DA956">
        <v>22</v>
      </c>
      <c r="DB956" t="s">
        <v>2957</v>
      </c>
      <c r="DC956">
        <v>1</v>
      </c>
      <c r="DD956">
        <v>1</v>
      </c>
      <c r="DE956">
        <v>1</v>
      </c>
      <c r="DF956">
        <v>1</v>
      </c>
      <c r="DG956">
        <v>1</v>
      </c>
      <c r="DH956">
        <v>3</v>
      </c>
      <c r="DI956">
        <v>0</v>
      </c>
      <c r="DJ956">
        <v>3</v>
      </c>
      <c r="DK956">
        <v>2</v>
      </c>
      <c r="DL956">
        <v>3</v>
      </c>
      <c r="DM956">
        <v>3</v>
      </c>
      <c r="DN956">
        <v>1</v>
      </c>
      <c r="DO956">
        <v>1</v>
      </c>
      <c r="DP956">
        <v>1</v>
      </c>
      <c r="DQ956">
        <v>13</v>
      </c>
      <c r="DR956" t="s">
        <v>2957</v>
      </c>
      <c r="DS956">
        <v>1</v>
      </c>
      <c r="DT956">
        <v>3</v>
      </c>
      <c r="DU956">
        <v>1</v>
      </c>
      <c r="DW956">
        <v>0</v>
      </c>
      <c r="DY956">
        <v>0</v>
      </c>
      <c r="EA956">
        <v>1</v>
      </c>
      <c r="EB956">
        <v>0</v>
      </c>
      <c r="EC956">
        <v>1</v>
      </c>
      <c r="ED956">
        <v>2</v>
      </c>
      <c r="EE956">
        <v>2</v>
      </c>
      <c r="EF956">
        <v>18</v>
      </c>
      <c r="EG956" t="s">
        <v>2955</v>
      </c>
      <c r="EH956">
        <v>1</v>
      </c>
      <c r="EI956">
        <v>1</v>
      </c>
      <c r="EJ956">
        <v>1</v>
      </c>
      <c r="EK956">
        <v>1</v>
      </c>
      <c r="EL956">
        <v>3</v>
      </c>
      <c r="EM956">
        <v>3</v>
      </c>
      <c r="EN956">
        <v>1</v>
      </c>
      <c r="EO956">
        <v>1</v>
      </c>
      <c r="EP956">
        <v>1</v>
      </c>
      <c r="EQ956">
        <v>3</v>
      </c>
      <c r="ER956">
        <v>1</v>
      </c>
      <c r="ES956">
        <v>1</v>
      </c>
    </row>
    <row r="957" spans="1:149">
      <c r="A957" s="23">
        <v>45607.37</v>
      </c>
      <c r="B957" t="s">
        <v>23</v>
      </c>
      <c r="C957" t="s">
        <v>431</v>
      </c>
      <c r="D957" t="s">
        <v>432</v>
      </c>
      <c r="E957">
        <v>1</v>
      </c>
      <c r="F957" t="s">
        <v>2954</v>
      </c>
      <c r="G957">
        <v>144</v>
      </c>
      <c r="H957" t="s">
        <v>2957</v>
      </c>
      <c r="I957">
        <v>3</v>
      </c>
      <c r="J957">
        <v>3144</v>
      </c>
      <c r="K957" t="s">
        <v>2956</v>
      </c>
      <c r="L957" t="s">
        <v>3372</v>
      </c>
      <c r="M957">
        <v>32</v>
      </c>
      <c r="N957" t="s">
        <v>2957</v>
      </c>
      <c r="O957">
        <v>1</v>
      </c>
      <c r="P957">
        <v>3</v>
      </c>
      <c r="Q957">
        <v>1</v>
      </c>
      <c r="R957">
        <v>1</v>
      </c>
      <c r="S957">
        <v>1</v>
      </c>
      <c r="T957">
        <v>2</v>
      </c>
      <c r="U957">
        <v>1</v>
      </c>
      <c r="V957">
        <v>1</v>
      </c>
      <c r="W957">
        <v>1</v>
      </c>
      <c r="X957">
        <v>1</v>
      </c>
      <c r="Y957">
        <v>2</v>
      </c>
      <c r="Z957">
        <v>0</v>
      </c>
      <c r="AA957">
        <v>1</v>
      </c>
      <c r="AB957">
        <v>2</v>
      </c>
      <c r="AC957">
        <v>1</v>
      </c>
      <c r="AD957">
        <v>1</v>
      </c>
      <c r="AE957">
        <v>1</v>
      </c>
      <c r="AF957">
        <v>2</v>
      </c>
      <c r="AG957">
        <v>1</v>
      </c>
      <c r="AH957">
        <v>2</v>
      </c>
      <c r="AI957">
        <v>2</v>
      </c>
      <c r="AJ957">
        <v>1</v>
      </c>
      <c r="AK957">
        <v>1</v>
      </c>
      <c r="AL957">
        <v>0</v>
      </c>
      <c r="AM957">
        <v>1</v>
      </c>
      <c r="AN957">
        <v>0</v>
      </c>
      <c r="AO957">
        <v>1</v>
      </c>
      <c r="AP957">
        <v>15</v>
      </c>
      <c r="AQ957" t="s">
        <v>2957</v>
      </c>
      <c r="AR957">
        <v>1</v>
      </c>
      <c r="AS957">
        <v>1</v>
      </c>
      <c r="AT957">
        <v>3</v>
      </c>
      <c r="AU957">
        <v>2</v>
      </c>
      <c r="AV957">
        <v>1</v>
      </c>
      <c r="AW957">
        <v>1</v>
      </c>
      <c r="AX957">
        <v>3</v>
      </c>
      <c r="AY957">
        <v>2</v>
      </c>
      <c r="AZ957">
        <v>1</v>
      </c>
      <c r="BA957">
        <v>0</v>
      </c>
      <c r="BB957">
        <v>0</v>
      </c>
      <c r="BC957">
        <v>0</v>
      </c>
      <c r="BD957">
        <v>17</v>
      </c>
      <c r="BE957" t="s">
        <v>2957</v>
      </c>
      <c r="BF957">
        <v>3</v>
      </c>
      <c r="BG957">
        <v>2</v>
      </c>
      <c r="BH957">
        <v>0</v>
      </c>
      <c r="BI957">
        <v>1</v>
      </c>
      <c r="BJ957">
        <v>1</v>
      </c>
      <c r="BK957">
        <v>0</v>
      </c>
      <c r="BL957">
        <v>1</v>
      </c>
      <c r="BM957">
        <v>1</v>
      </c>
      <c r="BN957">
        <v>1</v>
      </c>
      <c r="BO957">
        <v>1</v>
      </c>
      <c r="BP957">
        <v>1</v>
      </c>
      <c r="BQ957">
        <v>3</v>
      </c>
      <c r="BR957">
        <v>2</v>
      </c>
      <c r="BS957">
        <v>15</v>
      </c>
      <c r="BT957" t="s">
        <v>2960</v>
      </c>
      <c r="BU957">
        <v>3</v>
      </c>
      <c r="BV957">
        <v>1</v>
      </c>
      <c r="BW957">
        <v>1</v>
      </c>
      <c r="BX957">
        <v>1</v>
      </c>
      <c r="BY957">
        <v>1</v>
      </c>
      <c r="BZ957">
        <v>2</v>
      </c>
      <c r="CA957">
        <v>1</v>
      </c>
      <c r="CB957">
        <v>0</v>
      </c>
      <c r="CC957">
        <v>0</v>
      </c>
      <c r="CD957">
        <v>1</v>
      </c>
      <c r="CE957">
        <v>1</v>
      </c>
      <c r="CF957">
        <v>1</v>
      </c>
      <c r="CG957">
        <v>1</v>
      </c>
      <c r="CH957">
        <v>0</v>
      </c>
      <c r="CI957">
        <v>1</v>
      </c>
      <c r="CJ957">
        <v>0</v>
      </c>
      <c r="CK957">
        <v>11</v>
      </c>
      <c r="CL957" t="s">
        <v>2957</v>
      </c>
      <c r="CM957">
        <v>1</v>
      </c>
      <c r="CN957">
        <v>1</v>
      </c>
      <c r="CO957">
        <v>1</v>
      </c>
      <c r="CP957">
        <v>0</v>
      </c>
      <c r="CQ957">
        <v>1</v>
      </c>
      <c r="CR957">
        <v>1</v>
      </c>
      <c r="CS957">
        <v>1</v>
      </c>
      <c r="CT957">
        <v>1</v>
      </c>
      <c r="CU957">
        <v>1</v>
      </c>
      <c r="CV957">
        <v>1</v>
      </c>
      <c r="CW957">
        <v>0</v>
      </c>
      <c r="CX957">
        <v>1</v>
      </c>
      <c r="CY957">
        <v>1</v>
      </c>
      <c r="CZ957">
        <v>0</v>
      </c>
      <c r="DA957">
        <v>28</v>
      </c>
      <c r="DB957" t="s">
        <v>2955</v>
      </c>
      <c r="DC957">
        <v>1</v>
      </c>
      <c r="DD957">
        <v>1</v>
      </c>
      <c r="DE957">
        <v>1</v>
      </c>
      <c r="DF957">
        <v>1</v>
      </c>
      <c r="DG957">
        <v>1</v>
      </c>
      <c r="DH957">
        <v>3</v>
      </c>
      <c r="DI957">
        <v>2</v>
      </c>
      <c r="DJ957">
        <v>3</v>
      </c>
      <c r="DK957">
        <v>3</v>
      </c>
      <c r="DL957">
        <v>3</v>
      </c>
      <c r="DM957">
        <v>3</v>
      </c>
      <c r="DN957">
        <v>2</v>
      </c>
      <c r="DO957">
        <v>2</v>
      </c>
      <c r="DP957">
        <v>2</v>
      </c>
      <c r="DQ957">
        <v>12</v>
      </c>
      <c r="DR957" t="s">
        <v>2960</v>
      </c>
      <c r="DS957">
        <v>1</v>
      </c>
      <c r="DT957">
        <v>1</v>
      </c>
      <c r="DU957">
        <v>1</v>
      </c>
      <c r="DV957">
        <v>1</v>
      </c>
      <c r="DW957">
        <v>0</v>
      </c>
      <c r="DX957">
        <v>1</v>
      </c>
      <c r="DY957">
        <v>1</v>
      </c>
      <c r="DZ957">
        <v>1</v>
      </c>
      <c r="EA957">
        <v>1</v>
      </c>
      <c r="EB957">
        <v>0</v>
      </c>
      <c r="EC957">
        <v>0</v>
      </c>
      <c r="ED957">
        <v>2</v>
      </c>
      <c r="EE957">
        <v>2</v>
      </c>
      <c r="EF957">
        <v>14</v>
      </c>
      <c r="EG957" t="s">
        <v>2957</v>
      </c>
      <c r="EH957">
        <v>1</v>
      </c>
      <c r="EI957">
        <v>1</v>
      </c>
      <c r="EJ957">
        <v>1</v>
      </c>
      <c r="EK957">
        <v>2</v>
      </c>
      <c r="EL957">
        <v>3</v>
      </c>
      <c r="EM957">
        <v>1</v>
      </c>
      <c r="EN957">
        <v>1</v>
      </c>
      <c r="EO957">
        <v>1</v>
      </c>
      <c r="EP957">
        <v>1</v>
      </c>
      <c r="EQ957">
        <v>0</v>
      </c>
      <c r="ER957">
        <v>1</v>
      </c>
      <c r="ES957">
        <v>1</v>
      </c>
    </row>
    <row r="958" spans="1:149" hidden="1">
      <c r="A958" s="23">
        <v>45607.368981481479</v>
      </c>
      <c r="B958" t="s">
        <v>11</v>
      </c>
      <c r="C958" t="s">
        <v>3373</v>
      </c>
      <c r="D958" t="s">
        <v>576</v>
      </c>
      <c r="E958">
        <v>1</v>
      </c>
      <c r="F958" t="s">
        <v>2954</v>
      </c>
      <c r="G958">
        <v>185</v>
      </c>
      <c r="H958" t="s">
        <v>2955</v>
      </c>
      <c r="I958">
        <v>4</v>
      </c>
      <c r="J958">
        <v>4185</v>
      </c>
      <c r="K958" t="s">
        <v>2956</v>
      </c>
      <c r="L958" t="s">
        <v>3374</v>
      </c>
      <c r="M958">
        <v>40</v>
      </c>
      <c r="N958" t="s">
        <v>2955</v>
      </c>
      <c r="O958">
        <v>1</v>
      </c>
      <c r="P958">
        <v>2</v>
      </c>
      <c r="Q958">
        <v>1</v>
      </c>
      <c r="R958">
        <v>2</v>
      </c>
      <c r="S958">
        <v>1</v>
      </c>
      <c r="T958">
        <v>1</v>
      </c>
      <c r="U958">
        <v>1</v>
      </c>
      <c r="V958">
        <v>1</v>
      </c>
      <c r="W958">
        <v>1</v>
      </c>
      <c r="X958">
        <v>1</v>
      </c>
      <c r="Y958">
        <v>2</v>
      </c>
      <c r="Z958">
        <v>0</v>
      </c>
      <c r="AA958">
        <v>1</v>
      </c>
      <c r="AB958">
        <v>1</v>
      </c>
      <c r="AC958">
        <v>3</v>
      </c>
      <c r="AD958">
        <v>2</v>
      </c>
      <c r="AE958">
        <v>1</v>
      </c>
      <c r="AF958">
        <v>2</v>
      </c>
      <c r="AG958">
        <v>2</v>
      </c>
      <c r="AH958">
        <v>2</v>
      </c>
      <c r="AI958">
        <v>1</v>
      </c>
      <c r="AJ958">
        <v>2</v>
      </c>
      <c r="AK958">
        <v>2</v>
      </c>
      <c r="AL958">
        <v>2</v>
      </c>
      <c r="AM958">
        <v>1</v>
      </c>
      <c r="AN958">
        <v>2</v>
      </c>
      <c r="AO958">
        <v>2</v>
      </c>
      <c r="AP958">
        <v>21</v>
      </c>
      <c r="AQ958" t="s">
        <v>2955</v>
      </c>
      <c r="AR958">
        <v>1</v>
      </c>
      <c r="AS958">
        <v>1</v>
      </c>
      <c r="AT958">
        <v>3</v>
      </c>
      <c r="AU958">
        <v>2</v>
      </c>
      <c r="AV958">
        <v>1</v>
      </c>
      <c r="AW958">
        <v>1</v>
      </c>
      <c r="AX958">
        <v>3</v>
      </c>
      <c r="AY958">
        <v>3</v>
      </c>
      <c r="AZ958">
        <v>2</v>
      </c>
      <c r="BA958">
        <v>3</v>
      </c>
      <c r="BB958">
        <v>1</v>
      </c>
      <c r="BC958">
        <v>0</v>
      </c>
      <c r="BD958">
        <v>25</v>
      </c>
      <c r="BE958" t="s">
        <v>2955</v>
      </c>
      <c r="BF958">
        <v>3</v>
      </c>
      <c r="BG958">
        <v>3</v>
      </c>
      <c r="BH958">
        <v>1</v>
      </c>
      <c r="BI958">
        <v>3</v>
      </c>
      <c r="BJ958">
        <v>2</v>
      </c>
      <c r="BK958">
        <v>1</v>
      </c>
      <c r="BL958">
        <v>3</v>
      </c>
      <c r="BM958">
        <v>1</v>
      </c>
      <c r="BN958">
        <v>1</v>
      </c>
      <c r="BO958">
        <v>1</v>
      </c>
      <c r="BP958">
        <v>1</v>
      </c>
      <c r="BQ958">
        <v>3</v>
      </c>
      <c r="BR958">
        <v>2</v>
      </c>
      <c r="BS958">
        <v>19</v>
      </c>
      <c r="BT958" t="s">
        <v>2957</v>
      </c>
      <c r="BU958">
        <v>3</v>
      </c>
      <c r="BV958">
        <v>1</v>
      </c>
      <c r="BW958">
        <v>1</v>
      </c>
      <c r="BX958">
        <v>1</v>
      </c>
      <c r="BY958">
        <v>0</v>
      </c>
      <c r="BZ958">
        <v>2</v>
      </c>
      <c r="CA958">
        <v>1</v>
      </c>
      <c r="CB958">
        <v>2</v>
      </c>
      <c r="CC958">
        <v>1</v>
      </c>
      <c r="CD958">
        <v>1</v>
      </c>
      <c r="CE958">
        <v>1</v>
      </c>
      <c r="CF958">
        <v>1</v>
      </c>
      <c r="CG958">
        <v>1</v>
      </c>
      <c r="CH958">
        <v>1</v>
      </c>
      <c r="CI958">
        <v>1</v>
      </c>
      <c r="CJ958">
        <v>1</v>
      </c>
      <c r="CK958">
        <v>12</v>
      </c>
      <c r="CL958" t="s">
        <v>2955</v>
      </c>
      <c r="CM958">
        <v>1</v>
      </c>
      <c r="CN958">
        <v>1</v>
      </c>
      <c r="CO958">
        <v>1</v>
      </c>
      <c r="CP958">
        <v>0</v>
      </c>
      <c r="CQ958">
        <v>1</v>
      </c>
      <c r="CR958">
        <v>1</v>
      </c>
      <c r="CS958">
        <v>1</v>
      </c>
      <c r="CT958">
        <v>1</v>
      </c>
      <c r="CU958">
        <v>1</v>
      </c>
      <c r="CV958">
        <v>1</v>
      </c>
      <c r="CW958">
        <v>1</v>
      </c>
      <c r="CX958">
        <v>1</v>
      </c>
      <c r="CY958">
        <v>1</v>
      </c>
      <c r="CZ958">
        <v>0</v>
      </c>
      <c r="DA958">
        <v>29</v>
      </c>
      <c r="DB958" t="s">
        <v>2955</v>
      </c>
      <c r="DC958">
        <v>1</v>
      </c>
      <c r="DD958">
        <v>1</v>
      </c>
      <c r="DE958">
        <v>1</v>
      </c>
      <c r="DF958">
        <v>1</v>
      </c>
      <c r="DG958">
        <v>1</v>
      </c>
      <c r="DH958">
        <v>3</v>
      </c>
      <c r="DI958">
        <v>3</v>
      </c>
      <c r="DJ958">
        <v>3</v>
      </c>
      <c r="DK958">
        <v>3</v>
      </c>
      <c r="DL958">
        <v>3</v>
      </c>
      <c r="DM958">
        <v>3</v>
      </c>
      <c r="DN958">
        <v>2</v>
      </c>
      <c r="DO958">
        <v>2</v>
      </c>
      <c r="DP958">
        <v>2</v>
      </c>
      <c r="DQ958">
        <v>18</v>
      </c>
      <c r="DR958" t="s">
        <v>2955</v>
      </c>
      <c r="DS958">
        <v>1</v>
      </c>
      <c r="DT958">
        <v>3</v>
      </c>
      <c r="DU958">
        <v>1</v>
      </c>
      <c r="DV958">
        <v>1</v>
      </c>
      <c r="DW958">
        <v>0</v>
      </c>
      <c r="DX958">
        <v>1</v>
      </c>
      <c r="DY958">
        <v>2</v>
      </c>
      <c r="DZ958">
        <v>2</v>
      </c>
      <c r="EA958">
        <v>1</v>
      </c>
      <c r="EB958">
        <v>1</v>
      </c>
      <c r="EC958">
        <v>1</v>
      </c>
      <c r="ED958">
        <v>2</v>
      </c>
      <c r="EE958">
        <v>2</v>
      </c>
      <c r="EF958">
        <v>21</v>
      </c>
      <c r="EG958" t="s">
        <v>2955</v>
      </c>
      <c r="EH958">
        <v>1</v>
      </c>
      <c r="EI958">
        <v>1</v>
      </c>
      <c r="EJ958">
        <v>1</v>
      </c>
      <c r="EK958">
        <v>3</v>
      </c>
      <c r="EL958">
        <v>3</v>
      </c>
      <c r="EM958">
        <v>3</v>
      </c>
      <c r="EN958">
        <v>2</v>
      </c>
      <c r="EO958">
        <v>1</v>
      </c>
      <c r="EP958">
        <v>1</v>
      </c>
      <c r="EQ958">
        <v>3</v>
      </c>
      <c r="ER958">
        <v>1</v>
      </c>
      <c r="ES958">
        <v>1</v>
      </c>
    </row>
    <row r="959" spans="1:149" hidden="1">
      <c r="A959" s="23">
        <v>45607.365648148145</v>
      </c>
      <c r="B959" t="s">
        <v>39</v>
      </c>
      <c r="C959" t="s">
        <v>1548</v>
      </c>
      <c r="D959" t="s">
        <v>1549</v>
      </c>
      <c r="E959">
        <v>6</v>
      </c>
      <c r="F959" t="s">
        <v>3152</v>
      </c>
      <c r="G959">
        <v>71</v>
      </c>
      <c r="H959" t="s">
        <v>2958</v>
      </c>
      <c r="I959">
        <v>1</v>
      </c>
      <c r="J959">
        <v>1071</v>
      </c>
      <c r="K959" t="s">
        <v>2961</v>
      </c>
      <c r="L959" t="s">
        <v>2962</v>
      </c>
      <c r="M959">
        <v>18</v>
      </c>
      <c r="N959" t="s">
        <v>2958</v>
      </c>
      <c r="O959">
        <v>1</v>
      </c>
      <c r="Q959">
        <v>1</v>
      </c>
      <c r="S959">
        <v>1</v>
      </c>
      <c r="T959">
        <v>0</v>
      </c>
      <c r="U959">
        <v>1</v>
      </c>
      <c r="V959">
        <v>1</v>
      </c>
      <c r="W959">
        <v>1</v>
      </c>
      <c r="Y959">
        <v>1</v>
      </c>
      <c r="Z959">
        <v>0</v>
      </c>
      <c r="AB959">
        <v>0</v>
      </c>
      <c r="AC959">
        <v>1</v>
      </c>
      <c r="AD959">
        <v>1</v>
      </c>
      <c r="AE959">
        <v>1</v>
      </c>
      <c r="AF959">
        <v>1</v>
      </c>
      <c r="AG959">
        <v>2</v>
      </c>
      <c r="AJ959">
        <v>2</v>
      </c>
      <c r="AN959">
        <v>2</v>
      </c>
      <c r="AP959">
        <v>12</v>
      </c>
      <c r="AQ959" t="s">
        <v>2960</v>
      </c>
      <c r="AR959">
        <v>1</v>
      </c>
      <c r="AS959">
        <v>1</v>
      </c>
      <c r="AT959">
        <v>2</v>
      </c>
      <c r="AU959">
        <v>2</v>
      </c>
      <c r="AV959">
        <v>1</v>
      </c>
      <c r="AW959">
        <v>1</v>
      </c>
      <c r="AX959">
        <v>1</v>
      </c>
      <c r="AY959">
        <v>2</v>
      </c>
      <c r="AZ959">
        <v>1</v>
      </c>
      <c r="BA959">
        <v>0</v>
      </c>
      <c r="BD959">
        <v>17</v>
      </c>
      <c r="BE959" t="s">
        <v>2957</v>
      </c>
      <c r="BF959">
        <v>2</v>
      </c>
      <c r="BG959">
        <v>2</v>
      </c>
      <c r="BH959">
        <v>1</v>
      </c>
      <c r="BI959">
        <v>1</v>
      </c>
      <c r="BJ959">
        <v>1</v>
      </c>
      <c r="BK959">
        <v>1</v>
      </c>
      <c r="BL959">
        <v>1</v>
      </c>
      <c r="BM959">
        <v>1</v>
      </c>
      <c r="BN959">
        <v>1</v>
      </c>
      <c r="BO959">
        <v>1</v>
      </c>
      <c r="BP959">
        <v>1</v>
      </c>
      <c r="BQ959">
        <v>2</v>
      </c>
      <c r="BR959">
        <v>2</v>
      </c>
      <c r="BS959">
        <v>17</v>
      </c>
      <c r="BT959" t="s">
        <v>2957</v>
      </c>
      <c r="BU959">
        <v>3</v>
      </c>
      <c r="BV959">
        <v>1</v>
      </c>
      <c r="BW959">
        <v>1</v>
      </c>
      <c r="BX959">
        <v>1</v>
      </c>
      <c r="BY959">
        <v>1</v>
      </c>
      <c r="BZ959">
        <v>1</v>
      </c>
      <c r="CA959">
        <v>1</v>
      </c>
      <c r="CB959">
        <v>1</v>
      </c>
      <c r="CC959">
        <v>1</v>
      </c>
      <c r="CD959">
        <v>0</v>
      </c>
      <c r="CE959">
        <v>1</v>
      </c>
      <c r="CF959">
        <v>1</v>
      </c>
      <c r="CG959">
        <v>1</v>
      </c>
      <c r="CH959">
        <v>1</v>
      </c>
      <c r="CI959">
        <v>1</v>
      </c>
      <c r="CJ959">
        <v>1</v>
      </c>
      <c r="CK959">
        <v>10</v>
      </c>
      <c r="CL959" t="s">
        <v>2957</v>
      </c>
      <c r="CM959">
        <v>1</v>
      </c>
      <c r="CN959">
        <v>1</v>
      </c>
      <c r="CO959">
        <v>1</v>
      </c>
      <c r="CP959">
        <v>1</v>
      </c>
      <c r="CQ959">
        <v>1</v>
      </c>
      <c r="CR959">
        <v>0</v>
      </c>
      <c r="CS959">
        <v>0</v>
      </c>
      <c r="CT959">
        <v>1</v>
      </c>
      <c r="CU959">
        <v>1</v>
      </c>
      <c r="CV959">
        <v>1</v>
      </c>
      <c r="CW959">
        <v>0</v>
      </c>
      <c r="CX959">
        <v>1</v>
      </c>
      <c r="CY959">
        <v>1</v>
      </c>
      <c r="CZ959">
        <v>0</v>
      </c>
      <c r="DA959">
        <v>16</v>
      </c>
      <c r="DB959" t="s">
        <v>2958</v>
      </c>
      <c r="DC959">
        <v>1</v>
      </c>
      <c r="DD959">
        <v>1</v>
      </c>
      <c r="DE959">
        <v>1</v>
      </c>
      <c r="DF959">
        <v>1</v>
      </c>
      <c r="DG959">
        <v>0</v>
      </c>
      <c r="DH959">
        <v>1</v>
      </c>
      <c r="DI959">
        <v>1</v>
      </c>
      <c r="DJ959">
        <v>0</v>
      </c>
      <c r="DK959">
        <v>2</v>
      </c>
      <c r="DL959">
        <v>2</v>
      </c>
      <c r="DM959">
        <v>2</v>
      </c>
      <c r="DN959">
        <v>2</v>
      </c>
      <c r="DO959">
        <v>1</v>
      </c>
      <c r="DP959">
        <v>1</v>
      </c>
      <c r="DQ959">
        <v>9</v>
      </c>
      <c r="DR959" t="s">
        <v>2958</v>
      </c>
      <c r="DS959">
        <v>0</v>
      </c>
      <c r="DT959">
        <v>1</v>
      </c>
      <c r="DU959">
        <v>1</v>
      </c>
      <c r="DV959">
        <v>1</v>
      </c>
      <c r="DX959">
        <v>1</v>
      </c>
      <c r="DY959">
        <v>0</v>
      </c>
      <c r="EA959">
        <v>1</v>
      </c>
      <c r="EB959">
        <v>0</v>
      </c>
      <c r="EC959">
        <v>1</v>
      </c>
      <c r="ED959">
        <v>1</v>
      </c>
      <c r="EE959">
        <v>1</v>
      </c>
      <c r="EF959">
        <v>15</v>
      </c>
      <c r="EG959" t="s">
        <v>2957</v>
      </c>
      <c r="EH959">
        <v>1</v>
      </c>
      <c r="EI959">
        <v>1</v>
      </c>
      <c r="EJ959">
        <v>1</v>
      </c>
      <c r="EK959">
        <v>3</v>
      </c>
      <c r="EL959">
        <v>2</v>
      </c>
      <c r="EM959">
        <v>0</v>
      </c>
      <c r="EN959">
        <v>0</v>
      </c>
      <c r="EO959">
        <v>1</v>
      </c>
      <c r="EP959">
        <v>1</v>
      </c>
      <c r="EQ959">
        <v>3</v>
      </c>
      <c r="ER959">
        <v>1</v>
      </c>
      <c r="ES959">
        <v>1</v>
      </c>
    </row>
    <row r="960" spans="1:149" hidden="1">
      <c r="A960" s="23">
        <v>45607.363206018519</v>
      </c>
      <c r="B960" t="s">
        <v>8</v>
      </c>
      <c r="C960" t="s">
        <v>3143</v>
      </c>
      <c r="D960" t="s">
        <v>508</v>
      </c>
      <c r="E960">
        <v>1</v>
      </c>
      <c r="F960" t="s">
        <v>2954</v>
      </c>
      <c r="G960">
        <v>159</v>
      </c>
      <c r="H960" t="s">
        <v>2957</v>
      </c>
      <c r="I960">
        <v>3</v>
      </c>
      <c r="J960">
        <v>3159</v>
      </c>
      <c r="K960" t="s">
        <v>2956</v>
      </c>
      <c r="L960" t="s">
        <v>3144</v>
      </c>
      <c r="M960">
        <v>34</v>
      </c>
      <c r="N960" t="s">
        <v>2957</v>
      </c>
      <c r="O960">
        <v>1</v>
      </c>
      <c r="P960">
        <v>3</v>
      </c>
      <c r="Q960">
        <v>1</v>
      </c>
      <c r="R960">
        <v>1</v>
      </c>
      <c r="S960">
        <v>1</v>
      </c>
      <c r="T960">
        <v>0</v>
      </c>
      <c r="U960">
        <v>1</v>
      </c>
      <c r="V960">
        <v>1</v>
      </c>
      <c r="W960">
        <v>1</v>
      </c>
      <c r="X960">
        <v>0</v>
      </c>
      <c r="Y960">
        <v>1</v>
      </c>
      <c r="Z960">
        <v>0</v>
      </c>
      <c r="AA960">
        <v>0</v>
      </c>
      <c r="AB960">
        <v>1</v>
      </c>
      <c r="AC960">
        <v>2</v>
      </c>
      <c r="AD960">
        <v>2</v>
      </c>
      <c r="AE960">
        <v>1</v>
      </c>
      <c r="AF960">
        <v>3</v>
      </c>
      <c r="AG960">
        <v>2</v>
      </c>
      <c r="AH960">
        <v>1</v>
      </c>
      <c r="AI960">
        <v>1</v>
      </c>
      <c r="AJ960">
        <v>3</v>
      </c>
      <c r="AK960">
        <v>1</v>
      </c>
      <c r="AL960">
        <v>1</v>
      </c>
      <c r="AM960">
        <v>1</v>
      </c>
      <c r="AN960">
        <v>2</v>
      </c>
      <c r="AO960">
        <v>2</v>
      </c>
      <c r="AP960">
        <v>22</v>
      </c>
      <c r="AQ960" t="s">
        <v>2955</v>
      </c>
      <c r="AR960">
        <v>1</v>
      </c>
      <c r="AS960">
        <v>1</v>
      </c>
      <c r="AT960">
        <v>3</v>
      </c>
      <c r="AU960">
        <v>2</v>
      </c>
      <c r="AV960">
        <v>1</v>
      </c>
      <c r="AW960">
        <v>1</v>
      </c>
      <c r="AX960">
        <v>3</v>
      </c>
      <c r="AY960">
        <v>3</v>
      </c>
      <c r="AZ960">
        <v>2</v>
      </c>
      <c r="BA960">
        <v>3</v>
      </c>
      <c r="BB960">
        <v>1</v>
      </c>
      <c r="BC960">
        <v>1</v>
      </c>
      <c r="BD960">
        <v>22</v>
      </c>
      <c r="BE960" t="s">
        <v>2957</v>
      </c>
      <c r="BF960">
        <v>1</v>
      </c>
      <c r="BG960">
        <v>2</v>
      </c>
      <c r="BH960">
        <v>1</v>
      </c>
      <c r="BI960">
        <v>3</v>
      </c>
      <c r="BJ960">
        <v>3</v>
      </c>
      <c r="BK960">
        <v>1</v>
      </c>
      <c r="BL960">
        <v>2</v>
      </c>
      <c r="BM960">
        <v>1</v>
      </c>
      <c r="BN960">
        <v>1</v>
      </c>
      <c r="BO960">
        <v>1</v>
      </c>
      <c r="BP960">
        <v>1</v>
      </c>
      <c r="BQ960">
        <v>3</v>
      </c>
      <c r="BR960">
        <v>2</v>
      </c>
      <c r="BS960">
        <v>18</v>
      </c>
      <c r="BT960" t="s">
        <v>2957</v>
      </c>
      <c r="BU960">
        <v>3</v>
      </c>
      <c r="BV960">
        <v>1</v>
      </c>
      <c r="BW960">
        <v>1</v>
      </c>
      <c r="BX960">
        <v>1</v>
      </c>
      <c r="BY960">
        <v>0</v>
      </c>
      <c r="BZ960">
        <v>2</v>
      </c>
      <c r="CA960">
        <v>1</v>
      </c>
      <c r="CB960">
        <v>2</v>
      </c>
      <c r="CC960">
        <v>0</v>
      </c>
      <c r="CD960">
        <v>1</v>
      </c>
      <c r="CE960">
        <v>1</v>
      </c>
      <c r="CF960">
        <v>1</v>
      </c>
      <c r="CG960">
        <v>1</v>
      </c>
      <c r="CH960">
        <v>1</v>
      </c>
      <c r="CI960">
        <v>1</v>
      </c>
      <c r="CJ960">
        <v>1</v>
      </c>
      <c r="CK960">
        <v>11</v>
      </c>
      <c r="CL960" t="s">
        <v>2957</v>
      </c>
      <c r="CM960">
        <v>1</v>
      </c>
      <c r="CN960">
        <v>1</v>
      </c>
      <c r="CO960">
        <v>1</v>
      </c>
      <c r="CP960">
        <v>1</v>
      </c>
      <c r="CQ960">
        <v>1</v>
      </c>
      <c r="CR960">
        <v>1</v>
      </c>
      <c r="CS960">
        <v>1</v>
      </c>
      <c r="CT960">
        <v>1</v>
      </c>
      <c r="CU960">
        <v>0</v>
      </c>
      <c r="CV960">
        <v>1</v>
      </c>
      <c r="CW960">
        <v>0</v>
      </c>
      <c r="CX960">
        <v>1</v>
      </c>
      <c r="CY960">
        <v>1</v>
      </c>
      <c r="CZ960">
        <v>0</v>
      </c>
      <c r="DA960">
        <v>22</v>
      </c>
      <c r="DB960" t="s">
        <v>2957</v>
      </c>
      <c r="DC960">
        <v>1</v>
      </c>
      <c r="DD960">
        <v>1</v>
      </c>
      <c r="DE960">
        <v>1</v>
      </c>
      <c r="DF960">
        <v>1</v>
      </c>
      <c r="DG960">
        <v>1</v>
      </c>
      <c r="DH960">
        <v>2</v>
      </c>
      <c r="DI960">
        <v>1</v>
      </c>
      <c r="DJ960">
        <v>3</v>
      </c>
      <c r="DK960">
        <v>3</v>
      </c>
      <c r="DL960">
        <v>1</v>
      </c>
      <c r="DM960">
        <v>2</v>
      </c>
      <c r="DN960">
        <v>1</v>
      </c>
      <c r="DO960">
        <v>2</v>
      </c>
      <c r="DP960">
        <v>2</v>
      </c>
      <c r="DQ960">
        <v>15</v>
      </c>
      <c r="DR960" t="s">
        <v>2957</v>
      </c>
      <c r="DS960">
        <v>1</v>
      </c>
      <c r="DT960">
        <v>3</v>
      </c>
      <c r="DU960">
        <v>1</v>
      </c>
      <c r="DV960">
        <v>1</v>
      </c>
      <c r="DW960">
        <v>0</v>
      </c>
      <c r="DX960">
        <v>1</v>
      </c>
      <c r="DY960">
        <v>1</v>
      </c>
      <c r="DZ960">
        <v>2</v>
      </c>
      <c r="EA960">
        <v>1</v>
      </c>
      <c r="EB960">
        <v>0</v>
      </c>
      <c r="EC960">
        <v>1</v>
      </c>
      <c r="ED960">
        <v>1</v>
      </c>
      <c r="EE960">
        <v>2</v>
      </c>
      <c r="EF960">
        <v>15</v>
      </c>
      <c r="EG960" t="s">
        <v>2957</v>
      </c>
      <c r="EH960">
        <v>1</v>
      </c>
      <c r="EI960">
        <v>1</v>
      </c>
      <c r="EJ960">
        <v>1</v>
      </c>
      <c r="EK960">
        <v>3</v>
      </c>
      <c r="EL960">
        <v>2</v>
      </c>
      <c r="EM960">
        <v>2</v>
      </c>
      <c r="EN960">
        <v>1</v>
      </c>
      <c r="EO960">
        <v>1</v>
      </c>
      <c r="EP960">
        <v>1</v>
      </c>
      <c r="EQ960">
        <v>0</v>
      </c>
      <c r="ER960">
        <v>1</v>
      </c>
      <c r="ES960">
        <v>1</v>
      </c>
    </row>
    <row r="961" spans="1:149" hidden="1">
      <c r="A961" s="23">
        <v>45607.362951388888</v>
      </c>
      <c r="B961" t="s">
        <v>7</v>
      </c>
      <c r="C961" t="s">
        <v>3141</v>
      </c>
      <c r="D961" t="s">
        <v>470</v>
      </c>
      <c r="E961">
        <v>1</v>
      </c>
      <c r="F961" t="s">
        <v>2954</v>
      </c>
      <c r="G961">
        <v>166</v>
      </c>
      <c r="H961" t="s">
        <v>2957</v>
      </c>
      <c r="I961">
        <v>3</v>
      </c>
      <c r="J961">
        <v>3166</v>
      </c>
      <c r="K961" t="s">
        <v>2956</v>
      </c>
      <c r="L961" t="s">
        <v>3142</v>
      </c>
      <c r="M961">
        <v>37</v>
      </c>
      <c r="N961" t="s">
        <v>2957</v>
      </c>
      <c r="O961">
        <v>1</v>
      </c>
      <c r="P961">
        <v>2</v>
      </c>
      <c r="Q961">
        <v>1</v>
      </c>
      <c r="R961">
        <v>2</v>
      </c>
      <c r="S961">
        <v>1</v>
      </c>
      <c r="T961">
        <v>0</v>
      </c>
      <c r="U961">
        <v>1</v>
      </c>
      <c r="V961">
        <v>1</v>
      </c>
      <c r="W961">
        <v>1</v>
      </c>
      <c r="X961">
        <v>1</v>
      </c>
      <c r="Y961">
        <v>2</v>
      </c>
      <c r="Z961">
        <v>0</v>
      </c>
      <c r="AA961">
        <v>0</v>
      </c>
      <c r="AB961">
        <v>1</v>
      </c>
      <c r="AC961">
        <v>2</v>
      </c>
      <c r="AD961">
        <v>1</v>
      </c>
      <c r="AE961">
        <v>1</v>
      </c>
      <c r="AF961">
        <v>2</v>
      </c>
      <c r="AG961">
        <v>2</v>
      </c>
      <c r="AH961">
        <v>2</v>
      </c>
      <c r="AI961">
        <v>2</v>
      </c>
      <c r="AJ961">
        <v>3</v>
      </c>
      <c r="AK961">
        <v>2</v>
      </c>
      <c r="AL961">
        <v>1</v>
      </c>
      <c r="AM961">
        <v>1</v>
      </c>
      <c r="AN961">
        <v>2</v>
      </c>
      <c r="AO961">
        <v>2</v>
      </c>
      <c r="AP961">
        <v>16</v>
      </c>
      <c r="AQ961" t="s">
        <v>2957</v>
      </c>
      <c r="AR961">
        <v>1</v>
      </c>
      <c r="AS961">
        <v>1</v>
      </c>
      <c r="AT961">
        <v>3</v>
      </c>
      <c r="AU961">
        <v>2</v>
      </c>
      <c r="AV961">
        <v>1</v>
      </c>
      <c r="AW961">
        <v>1</v>
      </c>
      <c r="AX961">
        <v>2</v>
      </c>
      <c r="AY961">
        <v>2</v>
      </c>
      <c r="AZ961">
        <v>1</v>
      </c>
      <c r="BA961">
        <v>0</v>
      </c>
      <c r="BB961">
        <v>1</v>
      </c>
      <c r="BC961">
        <v>1</v>
      </c>
      <c r="BD961">
        <v>22</v>
      </c>
      <c r="BE961" t="s">
        <v>2957</v>
      </c>
      <c r="BF961">
        <v>2</v>
      </c>
      <c r="BG961">
        <v>2</v>
      </c>
      <c r="BH961">
        <v>1</v>
      </c>
      <c r="BI961">
        <v>3</v>
      </c>
      <c r="BJ961">
        <v>2</v>
      </c>
      <c r="BK961">
        <v>1</v>
      </c>
      <c r="BL961">
        <v>2</v>
      </c>
      <c r="BM961">
        <v>1</v>
      </c>
      <c r="BN961">
        <v>1</v>
      </c>
      <c r="BO961">
        <v>1</v>
      </c>
      <c r="BP961">
        <v>1</v>
      </c>
      <c r="BQ961">
        <v>3</v>
      </c>
      <c r="BR961">
        <v>2</v>
      </c>
      <c r="BS961">
        <v>19</v>
      </c>
      <c r="BT961" t="s">
        <v>2957</v>
      </c>
      <c r="BU961">
        <v>3</v>
      </c>
      <c r="BV961">
        <v>1</v>
      </c>
      <c r="BW961">
        <v>1</v>
      </c>
      <c r="BX961">
        <v>1</v>
      </c>
      <c r="BY961">
        <v>0</v>
      </c>
      <c r="BZ961">
        <v>3</v>
      </c>
      <c r="CA961">
        <v>1</v>
      </c>
      <c r="CB961">
        <v>1</v>
      </c>
      <c r="CC961">
        <v>1</v>
      </c>
      <c r="CD961">
        <v>1</v>
      </c>
      <c r="CE961">
        <v>1</v>
      </c>
      <c r="CF961">
        <v>1</v>
      </c>
      <c r="CG961">
        <v>1</v>
      </c>
      <c r="CH961">
        <v>1</v>
      </c>
      <c r="CI961">
        <v>1</v>
      </c>
      <c r="CJ961">
        <v>1</v>
      </c>
      <c r="CK961">
        <v>11</v>
      </c>
      <c r="CL961" t="s">
        <v>2957</v>
      </c>
      <c r="CM961">
        <v>1</v>
      </c>
      <c r="CN961">
        <v>1</v>
      </c>
      <c r="CO961">
        <v>1</v>
      </c>
      <c r="CP961">
        <v>1</v>
      </c>
      <c r="CQ961">
        <v>1</v>
      </c>
      <c r="CR961">
        <v>1</v>
      </c>
      <c r="CS961">
        <v>1</v>
      </c>
      <c r="CT961">
        <v>1</v>
      </c>
      <c r="CU961">
        <v>0</v>
      </c>
      <c r="CV961">
        <v>1</v>
      </c>
      <c r="CW961">
        <v>0</v>
      </c>
      <c r="CX961">
        <v>1</v>
      </c>
      <c r="CY961">
        <v>1</v>
      </c>
      <c r="CZ961">
        <v>0</v>
      </c>
      <c r="DA961">
        <v>22</v>
      </c>
      <c r="DB961" t="s">
        <v>2957</v>
      </c>
      <c r="DC961">
        <v>1</v>
      </c>
      <c r="DD961">
        <v>1</v>
      </c>
      <c r="DE961">
        <v>1</v>
      </c>
      <c r="DF961">
        <v>1</v>
      </c>
      <c r="DG961">
        <v>1</v>
      </c>
      <c r="DH961">
        <v>2</v>
      </c>
      <c r="DI961">
        <v>2</v>
      </c>
      <c r="DJ961">
        <v>3</v>
      </c>
      <c r="DK961">
        <v>1</v>
      </c>
      <c r="DL961">
        <v>1</v>
      </c>
      <c r="DM961">
        <v>3</v>
      </c>
      <c r="DN961">
        <v>1</v>
      </c>
      <c r="DO961">
        <v>2</v>
      </c>
      <c r="DP961">
        <v>2</v>
      </c>
      <c r="DQ961">
        <v>18</v>
      </c>
      <c r="DR961" t="s">
        <v>2955</v>
      </c>
      <c r="DS961">
        <v>1</v>
      </c>
      <c r="DT961">
        <v>3</v>
      </c>
      <c r="DU961">
        <v>1</v>
      </c>
      <c r="DV961">
        <v>1</v>
      </c>
      <c r="DW961">
        <v>0</v>
      </c>
      <c r="DX961">
        <v>1</v>
      </c>
      <c r="DY961">
        <v>2</v>
      </c>
      <c r="DZ961">
        <v>2</v>
      </c>
      <c r="EA961">
        <v>1</v>
      </c>
      <c r="EB961">
        <v>1</v>
      </c>
      <c r="EC961">
        <v>1</v>
      </c>
      <c r="ED961">
        <v>2</v>
      </c>
      <c r="EE961">
        <v>2</v>
      </c>
      <c r="EF961">
        <v>21</v>
      </c>
      <c r="EG961" t="s">
        <v>2955</v>
      </c>
      <c r="EH961">
        <v>1</v>
      </c>
      <c r="EI961">
        <v>1</v>
      </c>
      <c r="EJ961">
        <v>1</v>
      </c>
      <c r="EK961">
        <v>3</v>
      </c>
      <c r="EL961">
        <v>3</v>
      </c>
      <c r="EM961">
        <v>3</v>
      </c>
      <c r="EN961">
        <v>2</v>
      </c>
      <c r="EO961">
        <v>1</v>
      </c>
      <c r="EP961">
        <v>1</v>
      </c>
      <c r="EQ961">
        <v>3</v>
      </c>
      <c r="ER961">
        <v>1</v>
      </c>
      <c r="ES961">
        <v>1</v>
      </c>
    </row>
    <row r="962" spans="1:149" hidden="1">
      <c r="A962" s="23">
        <v>45607.362754629627</v>
      </c>
      <c r="B962" t="s">
        <v>57</v>
      </c>
      <c r="C962" t="s">
        <v>2713</v>
      </c>
      <c r="D962" t="s">
        <v>2714</v>
      </c>
      <c r="E962">
        <v>2</v>
      </c>
      <c r="F962" t="s">
        <v>3193</v>
      </c>
      <c r="G962">
        <v>113</v>
      </c>
      <c r="H962" t="s">
        <v>2960</v>
      </c>
      <c r="I962">
        <v>2</v>
      </c>
      <c r="J962">
        <v>2113</v>
      </c>
      <c r="K962" t="s">
        <v>2961</v>
      </c>
      <c r="L962" t="s">
        <v>2962</v>
      </c>
      <c r="M962">
        <v>19</v>
      </c>
      <c r="N962" t="s">
        <v>2960</v>
      </c>
      <c r="O962">
        <v>1</v>
      </c>
      <c r="P962">
        <v>2</v>
      </c>
      <c r="Q962">
        <v>1</v>
      </c>
      <c r="S962">
        <v>1</v>
      </c>
      <c r="T962">
        <v>0</v>
      </c>
      <c r="U962">
        <v>1</v>
      </c>
      <c r="V962">
        <v>1</v>
      </c>
      <c r="W962">
        <v>1</v>
      </c>
      <c r="X962">
        <v>1</v>
      </c>
      <c r="Y962">
        <v>2</v>
      </c>
      <c r="Z962">
        <v>1</v>
      </c>
      <c r="AA962">
        <v>1</v>
      </c>
      <c r="AB962">
        <v>1</v>
      </c>
      <c r="AC962">
        <v>1</v>
      </c>
      <c r="AD962">
        <v>1</v>
      </c>
      <c r="AE962">
        <v>0</v>
      </c>
      <c r="AF962">
        <v>0</v>
      </c>
      <c r="AG962">
        <v>1</v>
      </c>
      <c r="AJ962">
        <v>0</v>
      </c>
      <c r="AN962">
        <v>0</v>
      </c>
      <c r="AP962">
        <v>13</v>
      </c>
      <c r="AQ962" t="s">
        <v>2957</v>
      </c>
      <c r="AS962">
        <v>1</v>
      </c>
      <c r="AT962">
        <v>3</v>
      </c>
      <c r="AU962">
        <v>1</v>
      </c>
      <c r="AV962">
        <v>1</v>
      </c>
      <c r="AW962">
        <v>0</v>
      </c>
      <c r="AX962">
        <v>3</v>
      </c>
      <c r="AY962">
        <v>2</v>
      </c>
      <c r="AZ962">
        <v>1</v>
      </c>
      <c r="BA962">
        <v>0</v>
      </c>
      <c r="BD962">
        <v>18</v>
      </c>
      <c r="BE962" t="s">
        <v>2957</v>
      </c>
      <c r="BF962">
        <v>2</v>
      </c>
      <c r="BG962">
        <v>2</v>
      </c>
      <c r="BH962">
        <v>1</v>
      </c>
      <c r="BI962">
        <v>2</v>
      </c>
      <c r="BJ962">
        <v>2</v>
      </c>
      <c r="BK962">
        <v>1</v>
      </c>
      <c r="BL962">
        <v>1</v>
      </c>
      <c r="BM962">
        <v>1</v>
      </c>
      <c r="BN962">
        <v>1</v>
      </c>
      <c r="BO962">
        <v>1</v>
      </c>
      <c r="BP962">
        <v>1</v>
      </c>
      <c r="BQ962">
        <v>2</v>
      </c>
      <c r="BR962">
        <v>1</v>
      </c>
      <c r="BS962">
        <v>19</v>
      </c>
      <c r="BT962" t="s">
        <v>2957</v>
      </c>
      <c r="BU962">
        <v>3</v>
      </c>
      <c r="BW962">
        <v>1</v>
      </c>
      <c r="BX962">
        <v>1</v>
      </c>
      <c r="BY962">
        <v>1</v>
      </c>
      <c r="BZ962">
        <v>2</v>
      </c>
      <c r="CA962">
        <v>1</v>
      </c>
      <c r="CB962">
        <v>2</v>
      </c>
      <c r="CC962">
        <v>1</v>
      </c>
      <c r="CD962">
        <v>1</v>
      </c>
      <c r="CE962">
        <v>1</v>
      </c>
      <c r="CF962">
        <v>1</v>
      </c>
      <c r="CH962">
        <v>1</v>
      </c>
      <c r="CI962">
        <v>1</v>
      </c>
      <c r="CJ962">
        <v>0</v>
      </c>
      <c r="CK962">
        <v>8</v>
      </c>
      <c r="CL962" t="s">
        <v>2957</v>
      </c>
      <c r="CM962">
        <v>1</v>
      </c>
      <c r="CN962">
        <v>1</v>
      </c>
      <c r="CO962">
        <v>0</v>
      </c>
      <c r="CP962">
        <v>0</v>
      </c>
      <c r="CQ962">
        <v>1</v>
      </c>
      <c r="CR962">
        <v>1</v>
      </c>
      <c r="CS962">
        <v>1</v>
      </c>
      <c r="CT962">
        <v>0</v>
      </c>
      <c r="CU962">
        <v>0</v>
      </c>
      <c r="CV962">
        <v>1</v>
      </c>
      <c r="CW962">
        <v>0</v>
      </c>
      <c r="CX962">
        <v>1</v>
      </c>
      <c r="CY962">
        <v>1</v>
      </c>
      <c r="CZ962">
        <v>0</v>
      </c>
      <c r="DA962">
        <v>17</v>
      </c>
      <c r="DB962" t="s">
        <v>2957</v>
      </c>
      <c r="DC962">
        <v>1</v>
      </c>
      <c r="DD962">
        <v>1</v>
      </c>
      <c r="DE962">
        <v>1</v>
      </c>
      <c r="DF962">
        <v>1</v>
      </c>
      <c r="DG962">
        <v>1</v>
      </c>
      <c r="DH962">
        <v>3</v>
      </c>
      <c r="DI962">
        <v>2</v>
      </c>
      <c r="DJ962">
        <v>3</v>
      </c>
      <c r="DK962">
        <v>1</v>
      </c>
      <c r="DL962">
        <v>0</v>
      </c>
      <c r="DM962">
        <v>1</v>
      </c>
      <c r="DN962">
        <v>1</v>
      </c>
      <c r="DO962">
        <v>1</v>
      </c>
      <c r="DP962">
        <v>0</v>
      </c>
      <c r="DQ962">
        <v>8</v>
      </c>
      <c r="DR962" t="s">
        <v>2960</v>
      </c>
      <c r="DS962">
        <v>1</v>
      </c>
      <c r="DT962">
        <v>1</v>
      </c>
      <c r="DU962">
        <v>1</v>
      </c>
      <c r="DW962">
        <v>0</v>
      </c>
      <c r="DY962">
        <v>1</v>
      </c>
      <c r="EA962">
        <v>0</v>
      </c>
      <c r="EB962">
        <v>1</v>
      </c>
      <c r="EC962">
        <v>0</v>
      </c>
      <c r="ED962">
        <v>1</v>
      </c>
      <c r="EE962">
        <v>1</v>
      </c>
      <c r="EF962">
        <v>11</v>
      </c>
      <c r="EG962" t="s">
        <v>2960</v>
      </c>
      <c r="EH962">
        <v>1</v>
      </c>
      <c r="EI962">
        <v>1</v>
      </c>
      <c r="EJ962">
        <v>1</v>
      </c>
      <c r="EK962">
        <v>1</v>
      </c>
      <c r="EL962">
        <v>2</v>
      </c>
      <c r="EM962">
        <v>1</v>
      </c>
      <c r="EN962">
        <v>1</v>
      </c>
      <c r="EO962">
        <v>1</v>
      </c>
      <c r="EP962">
        <v>0</v>
      </c>
      <c r="EQ962">
        <v>0</v>
      </c>
      <c r="ER962">
        <v>1</v>
      </c>
      <c r="ES962">
        <v>1</v>
      </c>
    </row>
    <row r="963" spans="1:149" hidden="1">
      <c r="A963" s="23">
        <v>45607.362164351849</v>
      </c>
      <c r="B963" t="s">
        <v>41</v>
      </c>
      <c r="C963" t="s">
        <v>1682</v>
      </c>
      <c r="D963" t="s">
        <v>1683</v>
      </c>
      <c r="E963">
        <v>5</v>
      </c>
      <c r="F963" t="s">
        <v>3248</v>
      </c>
      <c r="G963">
        <v>127</v>
      </c>
      <c r="H963" t="s">
        <v>2957</v>
      </c>
      <c r="I963">
        <v>3</v>
      </c>
      <c r="J963">
        <v>3127</v>
      </c>
      <c r="K963" t="s">
        <v>2961</v>
      </c>
      <c r="L963" t="s">
        <v>2962</v>
      </c>
      <c r="M963">
        <v>26</v>
      </c>
      <c r="N963" t="s">
        <v>2957</v>
      </c>
      <c r="O963">
        <v>1</v>
      </c>
      <c r="Q963">
        <v>1</v>
      </c>
      <c r="R963">
        <v>1</v>
      </c>
      <c r="S963">
        <v>1</v>
      </c>
      <c r="T963">
        <v>0</v>
      </c>
      <c r="U963">
        <v>1</v>
      </c>
      <c r="V963">
        <v>1</v>
      </c>
      <c r="W963">
        <v>1</v>
      </c>
      <c r="Y963">
        <v>1</v>
      </c>
      <c r="Z963">
        <v>1</v>
      </c>
      <c r="AB963">
        <v>2</v>
      </c>
      <c r="AC963">
        <v>1</v>
      </c>
      <c r="AD963">
        <v>1</v>
      </c>
      <c r="AE963">
        <v>0</v>
      </c>
      <c r="AF963">
        <v>0</v>
      </c>
      <c r="AG963">
        <v>2</v>
      </c>
      <c r="AH963">
        <v>1</v>
      </c>
      <c r="AI963">
        <v>1</v>
      </c>
      <c r="AJ963">
        <v>3</v>
      </c>
      <c r="AK963">
        <v>1</v>
      </c>
      <c r="AL963">
        <v>0</v>
      </c>
      <c r="AM963">
        <v>1</v>
      </c>
      <c r="AN963">
        <v>3</v>
      </c>
      <c r="AO963">
        <v>1</v>
      </c>
      <c r="AP963">
        <v>15</v>
      </c>
      <c r="AQ963" t="s">
        <v>2957</v>
      </c>
      <c r="AS963">
        <v>1</v>
      </c>
      <c r="AT963">
        <v>3</v>
      </c>
      <c r="AU963">
        <v>1</v>
      </c>
      <c r="AV963">
        <v>1</v>
      </c>
      <c r="AW963">
        <v>1</v>
      </c>
      <c r="AX963">
        <v>3</v>
      </c>
      <c r="AY963">
        <v>2</v>
      </c>
      <c r="AZ963">
        <v>0</v>
      </c>
      <c r="BA963">
        <v>2</v>
      </c>
      <c r="BB963">
        <v>0</v>
      </c>
      <c r="BC963">
        <v>0</v>
      </c>
      <c r="BD963">
        <v>17</v>
      </c>
      <c r="BE963" t="s">
        <v>2957</v>
      </c>
      <c r="BF963">
        <v>3</v>
      </c>
      <c r="BG963">
        <v>0</v>
      </c>
      <c r="BH963">
        <v>0</v>
      </c>
      <c r="BI963">
        <v>2</v>
      </c>
      <c r="BJ963">
        <v>2</v>
      </c>
      <c r="BK963">
        <v>0</v>
      </c>
      <c r="BL963">
        <v>2</v>
      </c>
      <c r="BM963">
        <v>1</v>
      </c>
      <c r="BN963">
        <v>1</v>
      </c>
      <c r="BO963">
        <v>0</v>
      </c>
      <c r="BP963">
        <v>1</v>
      </c>
      <c r="BQ963">
        <v>3</v>
      </c>
      <c r="BR963">
        <v>2</v>
      </c>
      <c r="BS963">
        <v>18</v>
      </c>
      <c r="BT963" t="s">
        <v>2957</v>
      </c>
      <c r="BU963">
        <v>3</v>
      </c>
      <c r="BV963">
        <v>1</v>
      </c>
      <c r="BW963">
        <v>1</v>
      </c>
      <c r="BX963">
        <v>1</v>
      </c>
      <c r="BY963">
        <v>0</v>
      </c>
      <c r="BZ963">
        <v>2</v>
      </c>
      <c r="CA963">
        <v>1</v>
      </c>
      <c r="CB963">
        <v>1</v>
      </c>
      <c r="CC963">
        <v>1</v>
      </c>
      <c r="CD963">
        <v>1</v>
      </c>
      <c r="CE963">
        <v>1</v>
      </c>
      <c r="CF963">
        <v>1</v>
      </c>
      <c r="CG963">
        <v>1</v>
      </c>
      <c r="CH963">
        <v>1</v>
      </c>
      <c r="CI963">
        <v>1</v>
      </c>
      <c r="CJ963">
        <v>1</v>
      </c>
      <c r="CK963">
        <v>11</v>
      </c>
      <c r="CL963" t="s">
        <v>2957</v>
      </c>
      <c r="CM963">
        <v>1</v>
      </c>
      <c r="CN963">
        <v>1</v>
      </c>
      <c r="CO963">
        <v>1</v>
      </c>
      <c r="CP963">
        <v>1</v>
      </c>
      <c r="CQ963">
        <v>1</v>
      </c>
      <c r="CR963">
        <v>1</v>
      </c>
      <c r="CS963">
        <v>1</v>
      </c>
      <c r="CT963">
        <v>1</v>
      </c>
      <c r="CU963">
        <v>0</v>
      </c>
      <c r="CV963">
        <v>1</v>
      </c>
      <c r="CW963">
        <v>0</v>
      </c>
      <c r="CX963">
        <v>1</v>
      </c>
      <c r="CY963">
        <v>1</v>
      </c>
      <c r="CZ963">
        <v>0</v>
      </c>
      <c r="DA963">
        <v>17</v>
      </c>
      <c r="DB963" t="s">
        <v>2957</v>
      </c>
      <c r="DC963">
        <v>1</v>
      </c>
      <c r="DD963">
        <v>1</v>
      </c>
      <c r="DE963">
        <v>1</v>
      </c>
      <c r="DF963">
        <v>1</v>
      </c>
      <c r="DG963">
        <v>1</v>
      </c>
      <c r="DH963">
        <v>1</v>
      </c>
      <c r="DI963">
        <v>3</v>
      </c>
      <c r="DJ963">
        <v>3</v>
      </c>
      <c r="DK963">
        <v>0</v>
      </c>
      <c r="DL963">
        <v>2</v>
      </c>
      <c r="DM963">
        <v>0</v>
      </c>
      <c r="DN963">
        <v>0</v>
      </c>
      <c r="DO963">
        <v>1</v>
      </c>
      <c r="DP963">
        <v>2</v>
      </c>
      <c r="DQ963">
        <v>10</v>
      </c>
      <c r="DR963" t="s">
        <v>2960</v>
      </c>
      <c r="DS963">
        <v>1</v>
      </c>
      <c r="DT963">
        <v>3</v>
      </c>
      <c r="DU963">
        <v>1</v>
      </c>
      <c r="DV963">
        <v>0</v>
      </c>
      <c r="DW963">
        <v>0</v>
      </c>
      <c r="DX963">
        <v>0</v>
      </c>
      <c r="DY963">
        <v>0</v>
      </c>
      <c r="EA963">
        <v>1</v>
      </c>
      <c r="EB963">
        <v>0</v>
      </c>
      <c r="EC963">
        <v>1</v>
      </c>
      <c r="ED963">
        <v>1</v>
      </c>
      <c r="EE963">
        <v>1</v>
      </c>
      <c r="EF963">
        <v>13</v>
      </c>
      <c r="EG963" t="s">
        <v>2957</v>
      </c>
      <c r="EH963">
        <v>1</v>
      </c>
      <c r="EI963">
        <v>1</v>
      </c>
      <c r="EJ963">
        <v>1</v>
      </c>
      <c r="EK963">
        <v>2</v>
      </c>
      <c r="EL963">
        <v>3</v>
      </c>
      <c r="EM963">
        <v>1</v>
      </c>
      <c r="EN963">
        <v>1</v>
      </c>
      <c r="EO963">
        <v>1</v>
      </c>
      <c r="EP963">
        <v>0</v>
      </c>
      <c r="EQ963">
        <v>0</v>
      </c>
      <c r="ER963">
        <v>1</v>
      </c>
      <c r="ES963">
        <v>1</v>
      </c>
    </row>
    <row r="964" spans="1:149" hidden="1">
      <c r="A964" s="23">
        <v>45607.361643518518</v>
      </c>
      <c r="B964" t="s">
        <v>51</v>
      </c>
      <c r="C964" t="s">
        <v>2297</v>
      </c>
      <c r="D964" t="s">
        <v>2298</v>
      </c>
      <c r="E964">
        <v>1</v>
      </c>
      <c r="F964" t="s">
        <v>2954</v>
      </c>
      <c r="G964">
        <v>154</v>
      </c>
      <c r="H964" t="s">
        <v>2957</v>
      </c>
      <c r="I964">
        <v>3</v>
      </c>
      <c r="J964">
        <v>3154</v>
      </c>
      <c r="K964" t="s">
        <v>2956</v>
      </c>
      <c r="L964" t="s">
        <v>3140</v>
      </c>
      <c r="M964">
        <v>30</v>
      </c>
      <c r="N964" t="s">
        <v>2957</v>
      </c>
      <c r="O964">
        <v>1</v>
      </c>
      <c r="P964">
        <v>1</v>
      </c>
      <c r="Q964">
        <v>1</v>
      </c>
      <c r="R964">
        <v>1</v>
      </c>
      <c r="S964">
        <v>1</v>
      </c>
      <c r="T964">
        <v>0</v>
      </c>
      <c r="U964">
        <v>1</v>
      </c>
      <c r="V964">
        <v>1</v>
      </c>
      <c r="W964">
        <v>1</v>
      </c>
      <c r="X964">
        <v>0</v>
      </c>
      <c r="Y964">
        <v>2</v>
      </c>
      <c r="Z964">
        <v>1</v>
      </c>
      <c r="AA964">
        <v>1</v>
      </c>
      <c r="AB964">
        <v>1</v>
      </c>
      <c r="AC964">
        <v>2</v>
      </c>
      <c r="AD964">
        <v>1</v>
      </c>
      <c r="AE964">
        <v>1</v>
      </c>
      <c r="AF964">
        <v>2</v>
      </c>
      <c r="AG964">
        <v>1</v>
      </c>
      <c r="AH964">
        <v>2</v>
      </c>
      <c r="AI964">
        <v>1</v>
      </c>
      <c r="AJ964">
        <v>3</v>
      </c>
      <c r="AK964">
        <v>0</v>
      </c>
      <c r="AL964">
        <v>1</v>
      </c>
      <c r="AM964">
        <v>1</v>
      </c>
      <c r="AN964">
        <v>1</v>
      </c>
      <c r="AO964">
        <v>1</v>
      </c>
      <c r="AP964">
        <v>16</v>
      </c>
      <c r="AQ964" t="s">
        <v>2957</v>
      </c>
      <c r="AR964">
        <v>1</v>
      </c>
      <c r="AS964">
        <v>1</v>
      </c>
      <c r="AT964">
        <v>3</v>
      </c>
      <c r="AU964">
        <v>2</v>
      </c>
      <c r="AV964">
        <v>1</v>
      </c>
      <c r="AW964">
        <v>1</v>
      </c>
      <c r="AX964">
        <v>3</v>
      </c>
      <c r="AY964">
        <v>2</v>
      </c>
      <c r="AZ964">
        <v>1</v>
      </c>
      <c r="BA964">
        <v>1</v>
      </c>
      <c r="BB964">
        <v>0</v>
      </c>
      <c r="BC964">
        <v>0</v>
      </c>
      <c r="BD964">
        <v>21</v>
      </c>
      <c r="BE964" t="s">
        <v>2957</v>
      </c>
      <c r="BF964">
        <v>3</v>
      </c>
      <c r="BG964">
        <v>2</v>
      </c>
      <c r="BH964">
        <v>1</v>
      </c>
      <c r="BI964">
        <v>3</v>
      </c>
      <c r="BJ964">
        <v>2</v>
      </c>
      <c r="BK964">
        <v>2</v>
      </c>
      <c r="BL964">
        <v>1</v>
      </c>
      <c r="BM964">
        <v>1</v>
      </c>
      <c r="BN964">
        <v>0</v>
      </c>
      <c r="BO964">
        <v>1</v>
      </c>
      <c r="BP964">
        <v>0</v>
      </c>
      <c r="BQ964">
        <v>3</v>
      </c>
      <c r="BR964">
        <v>2</v>
      </c>
      <c r="BS964">
        <v>18</v>
      </c>
      <c r="BT964" t="s">
        <v>2957</v>
      </c>
      <c r="BU964">
        <v>3</v>
      </c>
      <c r="BV964">
        <v>1</v>
      </c>
      <c r="BW964">
        <v>1</v>
      </c>
      <c r="BX964">
        <v>1</v>
      </c>
      <c r="BY964">
        <v>1</v>
      </c>
      <c r="BZ964">
        <v>2</v>
      </c>
      <c r="CA964">
        <v>1</v>
      </c>
      <c r="CB964">
        <v>1</v>
      </c>
      <c r="CC964">
        <v>1</v>
      </c>
      <c r="CD964">
        <v>1</v>
      </c>
      <c r="CE964">
        <v>1</v>
      </c>
      <c r="CF964">
        <v>1</v>
      </c>
      <c r="CG964">
        <v>1</v>
      </c>
      <c r="CH964">
        <v>1</v>
      </c>
      <c r="CI964">
        <v>1</v>
      </c>
      <c r="CJ964">
        <v>0</v>
      </c>
      <c r="CK964">
        <v>9</v>
      </c>
      <c r="CL964" t="s">
        <v>2957</v>
      </c>
      <c r="CM964">
        <v>1</v>
      </c>
      <c r="CN964">
        <v>1</v>
      </c>
      <c r="CO964">
        <v>1</v>
      </c>
      <c r="CP964">
        <v>0</v>
      </c>
      <c r="CQ964">
        <v>1</v>
      </c>
      <c r="CR964">
        <v>1</v>
      </c>
      <c r="CS964">
        <v>0</v>
      </c>
      <c r="CT964">
        <v>1</v>
      </c>
      <c r="CU964">
        <v>0</v>
      </c>
      <c r="CV964">
        <v>1</v>
      </c>
      <c r="CW964">
        <v>0</v>
      </c>
      <c r="CX964">
        <v>1</v>
      </c>
      <c r="CY964">
        <v>1</v>
      </c>
      <c r="CZ964">
        <v>0</v>
      </c>
      <c r="DA964">
        <v>26</v>
      </c>
      <c r="DB964" t="s">
        <v>2957</v>
      </c>
      <c r="DC964">
        <v>1</v>
      </c>
      <c r="DD964">
        <v>1</v>
      </c>
      <c r="DE964">
        <v>1</v>
      </c>
      <c r="DF964">
        <v>1</v>
      </c>
      <c r="DG964">
        <v>1</v>
      </c>
      <c r="DH964">
        <v>2</v>
      </c>
      <c r="DI964">
        <v>3</v>
      </c>
      <c r="DJ964">
        <v>3</v>
      </c>
      <c r="DK964">
        <v>1</v>
      </c>
      <c r="DL964">
        <v>3</v>
      </c>
      <c r="DM964">
        <v>3</v>
      </c>
      <c r="DN964">
        <v>2</v>
      </c>
      <c r="DO964">
        <v>2</v>
      </c>
      <c r="DP964">
        <v>2</v>
      </c>
      <c r="DQ964">
        <v>16</v>
      </c>
      <c r="DR964" t="s">
        <v>2957</v>
      </c>
      <c r="DS964">
        <v>1</v>
      </c>
      <c r="DT964">
        <v>3</v>
      </c>
      <c r="DU964">
        <v>1</v>
      </c>
      <c r="DV964">
        <v>1</v>
      </c>
      <c r="DW964">
        <v>0</v>
      </c>
      <c r="DX964">
        <v>0</v>
      </c>
      <c r="DY964">
        <v>2</v>
      </c>
      <c r="DZ964">
        <v>2</v>
      </c>
      <c r="EA964">
        <v>1</v>
      </c>
      <c r="EB964">
        <v>1</v>
      </c>
      <c r="EC964">
        <v>1</v>
      </c>
      <c r="ED964">
        <v>1</v>
      </c>
      <c r="EE964">
        <v>2</v>
      </c>
      <c r="EF964">
        <v>18</v>
      </c>
      <c r="EG964" t="s">
        <v>2955</v>
      </c>
      <c r="EH964">
        <v>1</v>
      </c>
      <c r="EI964">
        <v>1</v>
      </c>
      <c r="EJ964">
        <v>1</v>
      </c>
      <c r="EK964">
        <v>3</v>
      </c>
      <c r="EL964">
        <v>3</v>
      </c>
      <c r="EM964">
        <v>3</v>
      </c>
      <c r="EN964">
        <v>2</v>
      </c>
      <c r="EO964">
        <v>1</v>
      </c>
      <c r="EP964">
        <v>1</v>
      </c>
      <c r="EQ964">
        <v>0</v>
      </c>
      <c r="ER964">
        <v>1</v>
      </c>
      <c r="ES964">
        <v>1</v>
      </c>
    </row>
    <row r="965" spans="1:149" hidden="1">
      <c r="A965" s="23">
        <v>45607.359305555554</v>
      </c>
      <c r="B965" t="s">
        <v>59</v>
      </c>
      <c r="C965" t="s">
        <v>2583</v>
      </c>
      <c r="D965" t="s">
        <v>2584</v>
      </c>
      <c r="E965">
        <v>2</v>
      </c>
      <c r="F965" t="s">
        <v>3193</v>
      </c>
      <c r="G965">
        <v>135</v>
      </c>
      <c r="H965" t="s">
        <v>2957</v>
      </c>
      <c r="I965">
        <v>3</v>
      </c>
      <c r="J965">
        <v>3135</v>
      </c>
      <c r="K965" t="s">
        <v>2956</v>
      </c>
      <c r="L965" t="s">
        <v>3218</v>
      </c>
      <c r="M965">
        <v>25</v>
      </c>
      <c r="N965" t="s">
        <v>2957</v>
      </c>
      <c r="O965">
        <v>1</v>
      </c>
      <c r="P965">
        <v>2</v>
      </c>
      <c r="Q965">
        <v>1</v>
      </c>
      <c r="S965">
        <v>1</v>
      </c>
      <c r="T965">
        <v>1</v>
      </c>
      <c r="U965">
        <v>1</v>
      </c>
      <c r="V965">
        <v>1</v>
      </c>
      <c r="W965">
        <v>1</v>
      </c>
      <c r="X965">
        <v>1</v>
      </c>
      <c r="Y965">
        <v>2</v>
      </c>
      <c r="Z965">
        <v>1</v>
      </c>
      <c r="AA965">
        <v>1</v>
      </c>
      <c r="AB965">
        <v>1</v>
      </c>
      <c r="AC965">
        <v>1</v>
      </c>
      <c r="AD965">
        <v>1</v>
      </c>
      <c r="AE965">
        <v>1</v>
      </c>
      <c r="AF965">
        <v>1</v>
      </c>
      <c r="AG965">
        <v>1</v>
      </c>
      <c r="AJ965">
        <v>2</v>
      </c>
      <c r="AN965">
        <v>1</v>
      </c>
      <c r="AP965">
        <v>13</v>
      </c>
      <c r="AQ965" t="s">
        <v>2957</v>
      </c>
      <c r="AS965">
        <v>1</v>
      </c>
      <c r="AT965">
        <v>3</v>
      </c>
      <c r="AU965">
        <v>1</v>
      </c>
      <c r="AV965">
        <v>1</v>
      </c>
      <c r="AW965">
        <v>1</v>
      </c>
      <c r="AX965">
        <v>2</v>
      </c>
      <c r="AY965">
        <v>2</v>
      </c>
      <c r="AZ965">
        <v>1</v>
      </c>
      <c r="BA965">
        <v>0</v>
      </c>
      <c r="BD965">
        <v>18</v>
      </c>
      <c r="BE965" t="s">
        <v>2957</v>
      </c>
      <c r="BF965">
        <v>2</v>
      </c>
      <c r="BG965">
        <v>1</v>
      </c>
      <c r="BH965">
        <v>2</v>
      </c>
      <c r="BI965">
        <v>2</v>
      </c>
      <c r="BJ965">
        <v>1</v>
      </c>
      <c r="BK965">
        <v>1</v>
      </c>
      <c r="BL965">
        <v>2</v>
      </c>
      <c r="BM965">
        <v>1</v>
      </c>
      <c r="BN965">
        <v>1</v>
      </c>
      <c r="BO965">
        <v>0</v>
      </c>
      <c r="BP965">
        <v>1</v>
      </c>
      <c r="BQ965">
        <v>2</v>
      </c>
      <c r="BR965">
        <v>2</v>
      </c>
      <c r="BS965">
        <v>16</v>
      </c>
      <c r="BT965" t="s">
        <v>2957</v>
      </c>
      <c r="BU965">
        <v>3</v>
      </c>
      <c r="BW965">
        <v>1</v>
      </c>
      <c r="BX965">
        <v>1</v>
      </c>
      <c r="BY965">
        <v>0</v>
      </c>
      <c r="BZ965">
        <v>2</v>
      </c>
      <c r="CA965">
        <v>1</v>
      </c>
      <c r="CB965">
        <v>0</v>
      </c>
      <c r="CC965">
        <v>1</v>
      </c>
      <c r="CD965">
        <v>1</v>
      </c>
      <c r="CE965">
        <v>1</v>
      </c>
      <c r="CF965">
        <v>1</v>
      </c>
      <c r="CH965">
        <v>1</v>
      </c>
      <c r="CI965">
        <v>1</v>
      </c>
      <c r="CJ965">
        <v>0</v>
      </c>
      <c r="CK965">
        <v>11</v>
      </c>
      <c r="CL965" t="s">
        <v>2957</v>
      </c>
      <c r="CM965">
        <v>1</v>
      </c>
      <c r="CN965">
        <v>1</v>
      </c>
      <c r="CO965">
        <v>1</v>
      </c>
      <c r="CP965">
        <v>0</v>
      </c>
      <c r="CQ965">
        <v>1</v>
      </c>
      <c r="CR965">
        <v>1</v>
      </c>
      <c r="CS965">
        <v>1</v>
      </c>
      <c r="CT965">
        <v>1</v>
      </c>
      <c r="CU965">
        <v>0</v>
      </c>
      <c r="CV965">
        <v>1</v>
      </c>
      <c r="CW965">
        <v>1</v>
      </c>
      <c r="CX965">
        <v>1</v>
      </c>
      <c r="CY965">
        <v>1</v>
      </c>
      <c r="CZ965">
        <v>0</v>
      </c>
      <c r="DA965">
        <v>19</v>
      </c>
      <c r="DB965" t="s">
        <v>2957</v>
      </c>
      <c r="DC965">
        <v>1</v>
      </c>
      <c r="DD965">
        <v>1</v>
      </c>
      <c r="DE965">
        <v>1</v>
      </c>
      <c r="DF965">
        <v>1</v>
      </c>
      <c r="DG965">
        <v>1</v>
      </c>
      <c r="DH965">
        <v>2</v>
      </c>
      <c r="DI965">
        <v>0</v>
      </c>
      <c r="DJ965">
        <v>3</v>
      </c>
      <c r="DK965">
        <v>3</v>
      </c>
      <c r="DL965">
        <v>1</v>
      </c>
      <c r="DM965">
        <v>1</v>
      </c>
      <c r="DN965">
        <v>2</v>
      </c>
      <c r="DO965">
        <v>1</v>
      </c>
      <c r="DP965">
        <v>1</v>
      </c>
      <c r="DQ965">
        <v>14</v>
      </c>
      <c r="DR965" t="s">
        <v>2957</v>
      </c>
      <c r="DS965">
        <v>1</v>
      </c>
      <c r="DT965">
        <v>3</v>
      </c>
      <c r="DU965">
        <v>1</v>
      </c>
      <c r="DW965">
        <v>0</v>
      </c>
      <c r="DY965">
        <v>1</v>
      </c>
      <c r="EA965">
        <v>1</v>
      </c>
      <c r="EB965">
        <v>1</v>
      </c>
      <c r="EC965">
        <v>1</v>
      </c>
      <c r="ED965">
        <v>2</v>
      </c>
      <c r="EE965">
        <v>2</v>
      </c>
      <c r="EF965">
        <v>19</v>
      </c>
      <c r="EG965" t="s">
        <v>2955</v>
      </c>
      <c r="EH965">
        <v>1</v>
      </c>
      <c r="EI965">
        <v>1</v>
      </c>
      <c r="EJ965">
        <v>1</v>
      </c>
      <c r="EK965">
        <v>3</v>
      </c>
      <c r="EL965">
        <v>3</v>
      </c>
      <c r="EM965">
        <v>2</v>
      </c>
      <c r="EN965">
        <v>1</v>
      </c>
      <c r="EO965">
        <v>1</v>
      </c>
      <c r="EP965">
        <v>1</v>
      </c>
      <c r="EQ965">
        <v>3</v>
      </c>
      <c r="ER965">
        <v>1</v>
      </c>
      <c r="ES965">
        <v>1</v>
      </c>
    </row>
    <row r="966" spans="1:149" hidden="1">
      <c r="A966" s="23">
        <v>45607.358703703707</v>
      </c>
      <c r="B966" t="s">
        <v>9</v>
      </c>
      <c r="C966" t="s">
        <v>523</v>
      </c>
      <c r="D966" t="s">
        <v>524</v>
      </c>
      <c r="E966">
        <v>1</v>
      </c>
      <c r="F966" t="s">
        <v>2954</v>
      </c>
      <c r="G966">
        <v>163</v>
      </c>
      <c r="H966" t="s">
        <v>2957</v>
      </c>
      <c r="I966">
        <v>3</v>
      </c>
      <c r="J966">
        <v>3163</v>
      </c>
      <c r="K966" t="s">
        <v>2956</v>
      </c>
      <c r="L966" t="s">
        <v>3044</v>
      </c>
      <c r="M966">
        <v>33</v>
      </c>
      <c r="N966" t="s">
        <v>2957</v>
      </c>
      <c r="O966">
        <v>1</v>
      </c>
      <c r="P966">
        <v>3</v>
      </c>
      <c r="Q966">
        <v>1</v>
      </c>
      <c r="R966">
        <v>0</v>
      </c>
      <c r="S966">
        <v>1</v>
      </c>
      <c r="T966">
        <v>0</v>
      </c>
      <c r="U966">
        <v>1</v>
      </c>
      <c r="V966">
        <v>1</v>
      </c>
      <c r="W966">
        <v>1</v>
      </c>
      <c r="X966">
        <v>1</v>
      </c>
      <c r="Y966">
        <v>2</v>
      </c>
      <c r="Z966">
        <v>0</v>
      </c>
      <c r="AA966">
        <v>1</v>
      </c>
      <c r="AB966">
        <v>1</v>
      </c>
      <c r="AC966">
        <v>2</v>
      </c>
      <c r="AD966">
        <v>2</v>
      </c>
      <c r="AE966">
        <v>1</v>
      </c>
      <c r="AF966">
        <v>3</v>
      </c>
      <c r="AG966">
        <v>2</v>
      </c>
      <c r="AH966">
        <v>1</v>
      </c>
      <c r="AI966">
        <v>1</v>
      </c>
      <c r="AJ966">
        <v>3</v>
      </c>
      <c r="AK966">
        <v>0</v>
      </c>
      <c r="AL966">
        <v>1</v>
      </c>
      <c r="AM966">
        <v>1</v>
      </c>
      <c r="AN966">
        <v>1</v>
      </c>
      <c r="AO966">
        <v>1</v>
      </c>
      <c r="AP966">
        <v>20</v>
      </c>
      <c r="AQ966" t="s">
        <v>2957</v>
      </c>
      <c r="AR966">
        <v>1</v>
      </c>
      <c r="AS966">
        <v>1</v>
      </c>
      <c r="AT966">
        <v>3</v>
      </c>
      <c r="AU966">
        <v>2</v>
      </c>
      <c r="AV966">
        <v>1</v>
      </c>
      <c r="AW966">
        <v>2</v>
      </c>
      <c r="AX966">
        <v>3</v>
      </c>
      <c r="AY966">
        <v>3</v>
      </c>
      <c r="AZ966">
        <v>2</v>
      </c>
      <c r="BA966">
        <v>2</v>
      </c>
      <c r="BB966">
        <v>0</v>
      </c>
      <c r="BC966">
        <v>0</v>
      </c>
      <c r="BD966">
        <v>25</v>
      </c>
      <c r="BE966" t="s">
        <v>2955</v>
      </c>
      <c r="BF966">
        <v>2</v>
      </c>
      <c r="BG966">
        <v>3</v>
      </c>
      <c r="BH966">
        <v>1</v>
      </c>
      <c r="BI966">
        <v>3</v>
      </c>
      <c r="BJ966">
        <v>2</v>
      </c>
      <c r="BK966">
        <v>2</v>
      </c>
      <c r="BL966">
        <v>3</v>
      </c>
      <c r="BM966">
        <v>1</v>
      </c>
      <c r="BN966">
        <v>1</v>
      </c>
      <c r="BO966">
        <v>1</v>
      </c>
      <c r="BP966">
        <v>1</v>
      </c>
      <c r="BQ966">
        <v>3</v>
      </c>
      <c r="BR966">
        <v>2</v>
      </c>
      <c r="BS966">
        <v>20</v>
      </c>
      <c r="BT966" t="s">
        <v>2955</v>
      </c>
      <c r="BU966">
        <v>3</v>
      </c>
      <c r="BV966">
        <v>1</v>
      </c>
      <c r="BW966">
        <v>1</v>
      </c>
      <c r="BX966">
        <v>1</v>
      </c>
      <c r="BY966">
        <v>1</v>
      </c>
      <c r="BZ966">
        <v>3</v>
      </c>
      <c r="CA966">
        <v>1</v>
      </c>
      <c r="CB966">
        <v>1</v>
      </c>
      <c r="CC966">
        <v>1</v>
      </c>
      <c r="CD966">
        <v>1</v>
      </c>
      <c r="CE966">
        <v>1</v>
      </c>
      <c r="CF966">
        <v>1</v>
      </c>
      <c r="CG966">
        <v>1</v>
      </c>
      <c r="CH966">
        <v>1</v>
      </c>
      <c r="CI966">
        <v>1</v>
      </c>
      <c r="CJ966">
        <v>1</v>
      </c>
      <c r="CK966">
        <v>12</v>
      </c>
      <c r="CL966" t="s">
        <v>2955</v>
      </c>
      <c r="CM966">
        <v>1</v>
      </c>
      <c r="CN966">
        <v>1</v>
      </c>
      <c r="CO966">
        <v>1</v>
      </c>
      <c r="CP966">
        <v>0</v>
      </c>
      <c r="CQ966">
        <v>1</v>
      </c>
      <c r="CR966">
        <v>1</v>
      </c>
      <c r="CS966">
        <v>1</v>
      </c>
      <c r="CT966">
        <v>1</v>
      </c>
      <c r="CU966">
        <v>1</v>
      </c>
      <c r="CV966">
        <v>1</v>
      </c>
      <c r="CW966">
        <v>1</v>
      </c>
      <c r="CX966">
        <v>1</v>
      </c>
      <c r="CY966">
        <v>1</v>
      </c>
      <c r="CZ966">
        <v>0</v>
      </c>
      <c r="DA966">
        <v>21</v>
      </c>
      <c r="DB966" t="s">
        <v>2957</v>
      </c>
      <c r="DC966">
        <v>1</v>
      </c>
      <c r="DD966">
        <v>1</v>
      </c>
      <c r="DE966">
        <v>1</v>
      </c>
      <c r="DF966">
        <v>1</v>
      </c>
      <c r="DG966">
        <v>1</v>
      </c>
      <c r="DH966">
        <v>2</v>
      </c>
      <c r="DI966">
        <v>2</v>
      </c>
      <c r="DJ966">
        <v>3</v>
      </c>
      <c r="DK966">
        <v>2</v>
      </c>
      <c r="DL966">
        <v>1</v>
      </c>
      <c r="DM966">
        <v>1</v>
      </c>
      <c r="DN966">
        <v>1</v>
      </c>
      <c r="DO966">
        <v>2</v>
      </c>
      <c r="DP966">
        <v>2</v>
      </c>
      <c r="DQ966">
        <v>14</v>
      </c>
      <c r="DR966" t="s">
        <v>2957</v>
      </c>
      <c r="DS966">
        <v>1</v>
      </c>
      <c r="DT966">
        <v>3</v>
      </c>
      <c r="DU966">
        <v>1</v>
      </c>
      <c r="DV966">
        <v>1</v>
      </c>
      <c r="DW966">
        <v>0</v>
      </c>
      <c r="DX966">
        <v>0</v>
      </c>
      <c r="DY966">
        <v>1</v>
      </c>
      <c r="DZ966">
        <v>1</v>
      </c>
      <c r="EA966">
        <v>1</v>
      </c>
      <c r="EB966">
        <v>1</v>
      </c>
      <c r="EC966">
        <v>1</v>
      </c>
      <c r="ED966">
        <v>1</v>
      </c>
      <c r="EE966">
        <v>2</v>
      </c>
      <c r="EF966">
        <v>18</v>
      </c>
      <c r="EG966" t="s">
        <v>2955</v>
      </c>
      <c r="EH966">
        <v>1</v>
      </c>
      <c r="EI966">
        <v>1</v>
      </c>
      <c r="EJ966">
        <v>1</v>
      </c>
      <c r="EK966">
        <v>3</v>
      </c>
      <c r="EL966">
        <v>3</v>
      </c>
      <c r="EM966">
        <v>1</v>
      </c>
      <c r="EN966">
        <v>2</v>
      </c>
      <c r="EO966">
        <v>1</v>
      </c>
      <c r="EP966">
        <v>1</v>
      </c>
      <c r="EQ966">
        <v>3</v>
      </c>
      <c r="ER966">
        <v>0</v>
      </c>
      <c r="ES966">
        <v>1</v>
      </c>
    </row>
    <row r="967" spans="1:149" hidden="1">
      <c r="A967" s="23">
        <v>45607.357222222221</v>
      </c>
      <c r="B967" t="s">
        <v>19</v>
      </c>
      <c r="C967" t="s">
        <v>237</v>
      </c>
      <c r="D967" t="s">
        <v>238</v>
      </c>
      <c r="E967">
        <v>1</v>
      </c>
      <c r="F967" t="s">
        <v>2954</v>
      </c>
      <c r="G967">
        <v>153</v>
      </c>
      <c r="H967" t="s">
        <v>2957</v>
      </c>
      <c r="I967">
        <v>3</v>
      </c>
      <c r="J967">
        <v>3153</v>
      </c>
      <c r="K967" t="s">
        <v>2956</v>
      </c>
      <c r="L967" t="s">
        <v>3043</v>
      </c>
      <c r="M967">
        <v>35</v>
      </c>
      <c r="N967" t="s">
        <v>2957</v>
      </c>
      <c r="O967">
        <v>1</v>
      </c>
      <c r="P967">
        <v>2</v>
      </c>
      <c r="Q967">
        <v>1</v>
      </c>
      <c r="R967">
        <v>2</v>
      </c>
      <c r="S967">
        <v>1</v>
      </c>
      <c r="T967">
        <v>0</v>
      </c>
      <c r="U967">
        <v>1</v>
      </c>
      <c r="V967">
        <v>1</v>
      </c>
      <c r="W967">
        <v>1</v>
      </c>
      <c r="X967">
        <v>1</v>
      </c>
      <c r="Y967">
        <v>2</v>
      </c>
      <c r="Z967">
        <v>0</v>
      </c>
      <c r="AA967">
        <v>0</v>
      </c>
      <c r="AB967">
        <v>1</v>
      </c>
      <c r="AC967">
        <v>2</v>
      </c>
      <c r="AD967">
        <v>1</v>
      </c>
      <c r="AE967">
        <v>1</v>
      </c>
      <c r="AF967">
        <v>3</v>
      </c>
      <c r="AG967">
        <v>2</v>
      </c>
      <c r="AH967">
        <v>2</v>
      </c>
      <c r="AI967">
        <v>1</v>
      </c>
      <c r="AJ967">
        <v>2</v>
      </c>
      <c r="AK967">
        <v>2</v>
      </c>
      <c r="AL967">
        <v>1</v>
      </c>
      <c r="AM967">
        <v>1</v>
      </c>
      <c r="AN967">
        <v>2</v>
      </c>
      <c r="AO967">
        <v>1</v>
      </c>
      <c r="AP967">
        <v>19</v>
      </c>
      <c r="AQ967" t="s">
        <v>2957</v>
      </c>
      <c r="AR967">
        <v>1</v>
      </c>
      <c r="AS967">
        <v>1</v>
      </c>
      <c r="AT967">
        <v>3</v>
      </c>
      <c r="AU967">
        <v>2</v>
      </c>
      <c r="AV967">
        <v>1</v>
      </c>
      <c r="AW967">
        <v>1</v>
      </c>
      <c r="AX967">
        <v>2</v>
      </c>
      <c r="AY967">
        <v>2</v>
      </c>
      <c r="AZ967">
        <v>2</v>
      </c>
      <c r="BA967">
        <v>2</v>
      </c>
      <c r="BB967">
        <v>1</v>
      </c>
      <c r="BC967">
        <v>1</v>
      </c>
      <c r="BD967">
        <v>21</v>
      </c>
      <c r="BE967" t="s">
        <v>2957</v>
      </c>
      <c r="BF967">
        <v>3</v>
      </c>
      <c r="BG967">
        <v>2</v>
      </c>
      <c r="BH967">
        <v>2</v>
      </c>
      <c r="BI967">
        <v>2</v>
      </c>
      <c r="BJ967">
        <v>1</v>
      </c>
      <c r="BK967">
        <v>2</v>
      </c>
      <c r="BL967">
        <v>2</v>
      </c>
      <c r="BM967">
        <v>1</v>
      </c>
      <c r="BN967">
        <v>1</v>
      </c>
      <c r="BO967">
        <v>1</v>
      </c>
      <c r="BP967">
        <v>0</v>
      </c>
      <c r="BQ967">
        <v>2</v>
      </c>
      <c r="BR967">
        <v>2</v>
      </c>
      <c r="BS967">
        <v>16</v>
      </c>
      <c r="BT967" t="s">
        <v>2957</v>
      </c>
      <c r="BU967">
        <v>3</v>
      </c>
      <c r="BV967">
        <v>1</v>
      </c>
      <c r="BW967">
        <v>1</v>
      </c>
      <c r="BX967">
        <v>1</v>
      </c>
      <c r="BY967">
        <v>1</v>
      </c>
      <c r="BZ967">
        <v>1</v>
      </c>
      <c r="CA967">
        <v>0</v>
      </c>
      <c r="CB967">
        <v>1</v>
      </c>
      <c r="CC967">
        <v>1</v>
      </c>
      <c r="CD967">
        <v>1</v>
      </c>
      <c r="CE967">
        <v>1</v>
      </c>
      <c r="CF967">
        <v>1</v>
      </c>
      <c r="CG967">
        <v>1</v>
      </c>
      <c r="CH967">
        <v>1</v>
      </c>
      <c r="CI967">
        <v>1</v>
      </c>
      <c r="CJ967">
        <v>0</v>
      </c>
      <c r="CK967">
        <v>11</v>
      </c>
      <c r="CL967" t="s">
        <v>2957</v>
      </c>
      <c r="CM967">
        <v>1</v>
      </c>
      <c r="CN967">
        <v>1</v>
      </c>
      <c r="CO967">
        <v>1</v>
      </c>
      <c r="CP967">
        <v>0</v>
      </c>
      <c r="CQ967">
        <v>1</v>
      </c>
      <c r="CR967">
        <v>1</v>
      </c>
      <c r="CS967">
        <v>1</v>
      </c>
      <c r="CT967">
        <v>1</v>
      </c>
      <c r="CU967">
        <v>0</v>
      </c>
      <c r="CV967">
        <v>1</v>
      </c>
      <c r="CW967">
        <v>1</v>
      </c>
      <c r="CX967">
        <v>1</v>
      </c>
      <c r="CY967">
        <v>1</v>
      </c>
      <c r="CZ967">
        <v>0</v>
      </c>
      <c r="DA967">
        <v>19</v>
      </c>
      <c r="DB967" t="s">
        <v>2957</v>
      </c>
      <c r="DC967">
        <v>1</v>
      </c>
      <c r="DD967">
        <v>1</v>
      </c>
      <c r="DE967">
        <v>1</v>
      </c>
      <c r="DF967">
        <v>1</v>
      </c>
      <c r="DG967">
        <v>1</v>
      </c>
      <c r="DH967">
        <v>1</v>
      </c>
      <c r="DI967">
        <v>0</v>
      </c>
      <c r="DJ967">
        <v>3</v>
      </c>
      <c r="DK967">
        <v>2</v>
      </c>
      <c r="DL967">
        <v>1</v>
      </c>
      <c r="DM967">
        <v>3</v>
      </c>
      <c r="DN967">
        <v>2</v>
      </c>
      <c r="DO967">
        <v>1</v>
      </c>
      <c r="DP967">
        <v>1</v>
      </c>
      <c r="DQ967">
        <v>13</v>
      </c>
      <c r="DR967" t="s">
        <v>2960</v>
      </c>
      <c r="DS967">
        <v>1</v>
      </c>
      <c r="DT967">
        <v>1</v>
      </c>
      <c r="DU967">
        <v>1</v>
      </c>
      <c r="DV967">
        <v>1</v>
      </c>
      <c r="DW967">
        <v>0</v>
      </c>
      <c r="DX967">
        <v>1</v>
      </c>
      <c r="DY967">
        <v>2</v>
      </c>
      <c r="DZ967">
        <v>1</v>
      </c>
      <c r="EA967">
        <v>1</v>
      </c>
      <c r="EB967">
        <v>1</v>
      </c>
      <c r="EC967">
        <v>1</v>
      </c>
      <c r="ED967">
        <v>1</v>
      </c>
      <c r="EE967">
        <v>1</v>
      </c>
      <c r="EF967">
        <v>19</v>
      </c>
      <c r="EG967" t="s">
        <v>2955</v>
      </c>
      <c r="EH967">
        <v>1</v>
      </c>
      <c r="EI967">
        <v>1</v>
      </c>
      <c r="EJ967">
        <v>1</v>
      </c>
      <c r="EK967">
        <v>3</v>
      </c>
      <c r="EL967">
        <v>3</v>
      </c>
      <c r="EM967">
        <v>2</v>
      </c>
      <c r="EN967">
        <v>1</v>
      </c>
      <c r="EO967">
        <v>1</v>
      </c>
      <c r="EP967">
        <v>1</v>
      </c>
      <c r="EQ967">
        <v>3</v>
      </c>
      <c r="ER967">
        <v>1</v>
      </c>
      <c r="ES967">
        <v>1</v>
      </c>
    </row>
    <row r="968" spans="1:149" hidden="1">
      <c r="A968" s="23">
        <v>45607.355393518519</v>
      </c>
      <c r="B968" t="s">
        <v>46</v>
      </c>
      <c r="C968" t="s">
        <v>1936</v>
      </c>
      <c r="D968" t="s">
        <v>1937</v>
      </c>
      <c r="E968">
        <v>1</v>
      </c>
      <c r="F968" t="s">
        <v>2954</v>
      </c>
      <c r="G968">
        <v>159</v>
      </c>
      <c r="H968" t="s">
        <v>2957</v>
      </c>
      <c r="I968">
        <v>3</v>
      </c>
      <c r="J968">
        <v>3159</v>
      </c>
      <c r="K968" t="s">
        <v>2961</v>
      </c>
      <c r="L968" t="s">
        <v>2962</v>
      </c>
      <c r="M968">
        <v>31</v>
      </c>
      <c r="N968" t="s">
        <v>2957</v>
      </c>
      <c r="O968">
        <v>1</v>
      </c>
      <c r="P968">
        <v>1</v>
      </c>
      <c r="Q968">
        <v>1</v>
      </c>
      <c r="R968">
        <v>1</v>
      </c>
      <c r="S968">
        <v>1</v>
      </c>
      <c r="T968">
        <v>1</v>
      </c>
      <c r="U968">
        <v>1</v>
      </c>
      <c r="V968">
        <v>1</v>
      </c>
      <c r="W968">
        <v>1</v>
      </c>
      <c r="X968">
        <v>0</v>
      </c>
      <c r="Y968">
        <v>2</v>
      </c>
      <c r="Z968">
        <v>1</v>
      </c>
      <c r="AA968">
        <v>1</v>
      </c>
      <c r="AB968">
        <v>1</v>
      </c>
      <c r="AC968">
        <v>2</v>
      </c>
      <c r="AD968">
        <v>2</v>
      </c>
      <c r="AE968">
        <v>1</v>
      </c>
      <c r="AF968">
        <v>3</v>
      </c>
      <c r="AG968">
        <v>1</v>
      </c>
      <c r="AH968">
        <v>1</v>
      </c>
      <c r="AI968">
        <v>1</v>
      </c>
      <c r="AJ968">
        <v>3</v>
      </c>
      <c r="AK968">
        <v>0</v>
      </c>
      <c r="AL968">
        <v>0</v>
      </c>
      <c r="AM968">
        <v>1</v>
      </c>
      <c r="AN968">
        <v>1</v>
      </c>
      <c r="AO968">
        <v>1</v>
      </c>
      <c r="AP968">
        <v>17</v>
      </c>
      <c r="AQ968" t="s">
        <v>2957</v>
      </c>
      <c r="AR968">
        <v>1</v>
      </c>
      <c r="AS968">
        <v>1</v>
      </c>
      <c r="AT968">
        <v>3</v>
      </c>
      <c r="AU968">
        <v>2</v>
      </c>
      <c r="AV968">
        <v>1</v>
      </c>
      <c r="AW968">
        <v>2</v>
      </c>
      <c r="AX968">
        <v>3</v>
      </c>
      <c r="AY968">
        <v>2</v>
      </c>
      <c r="AZ968">
        <v>1</v>
      </c>
      <c r="BA968">
        <v>1</v>
      </c>
      <c r="BB968">
        <v>0</v>
      </c>
      <c r="BC968">
        <v>0</v>
      </c>
      <c r="BD968">
        <v>23</v>
      </c>
      <c r="BE968" t="s">
        <v>2957</v>
      </c>
      <c r="BF968">
        <v>2</v>
      </c>
      <c r="BG968">
        <v>2</v>
      </c>
      <c r="BH968">
        <v>1</v>
      </c>
      <c r="BI968">
        <v>3</v>
      </c>
      <c r="BJ968">
        <v>2</v>
      </c>
      <c r="BK968">
        <v>2</v>
      </c>
      <c r="BL968">
        <v>3</v>
      </c>
      <c r="BM968">
        <v>1</v>
      </c>
      <c r="BN968">
        <v>0</v>
      </c>
      <c r="BO968">
        <v>1</v>
      </c>
      <c r="BP968">
        <v>1</v>
      </c>
      <c r="BQ968">
        <v>3</v>
      </c>
      <c r="BR968">
        <v>2</v>
      </c>
      <c r="BS968">
        <v>20</v>
      </c>
      <c r="BT968" t="s">
        <v>2955</v>
      </c>
      <c r="BU968">
        <v>3</v>
      </c>
      <c r="BV968">
        <v>1</v>
      </c>
      <c r="BW968">
        <v>1</v>
      </c>
      <c r="BX968">
        <v>1</v>
      </c>
      <c r="BY968">
        <v>1</v>
      </c>
      <c r="BZ968">
        <v>2</v>
      </c>
      <c r="CA968">
        <v>1</v>
      </c>
      <c r="CB968">
        <v>3</v>
      </c>
      <c r="CC968">
        <v>0</v>
      </c>
      <c r="CD968">
        <v>1</v>
      </c>
      <c r="CE968">
        <v>1</v>
      </c>
      <c r="CF968">
        <v>1</v>
      </c>
      <c r="CG968">
        <v>1</v>
      </c>
      <c r="CH968">
        <v>1</v>
      </c>
      <c r="CI968">
        <v>1</v>
      </c>
      <c r="CJ968">
        <v>1</v>
      </c>
      <c r="CK968">
        <v>10</v>
      </c>
      <c r="CL968" t="s">
        <v>2957</v>
      </c>
      <c r="CM968">
        <v>1</v>
      </c>
      <c r="CN968">
        <v>1</v>
      </c>
      <c r="CO968">
        <v>1</v>
      </c>
      <c r="CP968">
        <v>0</v>
      </c>
      <c r="CQ968">
        <v>1</v>
      </c>
      <c r="CR968">
        <v>1</v>
      </c>
      <c r="CS968">
        <v>1</v>
      </c>
      <c r="CT968">
        <v>1</v>
      </c>
      <c r="CU968">
        <v>0</v>
      </c>
      <c r="CV968">
        <v>1</v>
      </c>
      <c r="CW968">
        <v>0</v>
      </c>
      <c r="CX968">
        <v>1</v>
      </c>
      <c r="CY968">
        <v>1</v>
      </c>
      <c r="CZ968">
        <v>0</v>
      </c>
      <c r="DA968">
        <v>26</v>
      </c>
      <c r="DB968" t="s">
        <v>2957</v>
      </c>
      <c r="DC968">
        <v>1</v>
      </c>
      <c r="DD968">
        <v>1</v>
      </c>
      <c r="DE968">
        <v>1</v>
      </c>
      <c r="DF968">
        <v>1</v>
      </c>
      <c r="DG968">
        <v>1</v>
      </c>
      <c r="DH968">
        <v>3</v>
      </c>
      <c r="DI968">
        <v>1</v>
      </c>
      <c r="DJ968">
        <v>3</v>
      </c>
      <c r="DK968">
        <v>3</v>
      </c>
      <c r="DL968">
        <v>3</v>
      </c>
      <c r="DM968">
        <v>3</v>
      </c>
      <c r="DN968">
        <v>1</v>
      </c>
      <c r="DO968">
        <v>2</v>
      </c>
      <c r="DP968">
        <v>2</v>
      </c>
      <c r="DQ968">
        <v>15</v>
      </c>
      <c r="DR968" t="s">
        <v>2957</v>
      </c>
      <c r="DS968">
        <v>1</v>
      </c>
      <c r="DT968">
        <v>3</v>
      </c>
      <c r="DU968">
        <v>1</v>
      </c>
      <c r="DV968">
        <v>1</v>
      </c>
      <c r="DW968">
        <v>0</v>
      </c>
      <c r="DX968">
        <v>0</v>
      </c>
      <c r="DY968">
        <v>0</v>
      </c>
      <c r="DZ968">
        <v>2</v>
      </c>
      <c r="EA968">
        <v>1</v>
      </c>
      <c r="EB968">
        <v>1</v>
      </c>
      <c r="EC968">
        <v>1</v>
      </c>
      <c r="ED968">
        <v>2</v>
      </c>
      <c r="EE968">
        <v>2</v>
      </c>
      <c r="EF968">
        <v>17</v>
      </c>
      <c r="EG968" t="s">
        <v>2955</v>
      </c>
      <c r="EH968">
        <v>1</v>
      </c>
      <c r="EI968">
        <v>1</v>
      </c>
      <c r="EJ968">
        <v>1</v>
      </c>
      <c r="EK968">
        <v>1</v>
      </c>
      <c r="EL968">
        <v>2</v>
      </c>
      <c r="EM968">
        <v>3</v>
      </c>
      <c r="EN968">
        <v>1</v>
      </c>
      <c r="EO968">
        <v>1</v>
      </c>
      <c r="EP968">
        <v>1</v>
      </c>
      <c r="EQ968">
        <v>3</v>
      </c>
      <c r="ER968">
        <v>1</v>
      </c>
      <c r="ES968">
        <v>1</v>
      </c>
    </row>
    <row r="969" spans="1:149" hidden="1">
      <c r="A969" s="23">
        <v>45607.354780092595</v>
      </c>
      <c r="B969" t="s">
        <v>36</v>
      </c>
      <c r="C969" t="s">
        <v>1458</v>
      </c>
      <c r="D969" t="s">
        <v>1459</v>
      </c>
      <c r="E969">
        <v>6</v>
      </c>
      <c r="F969" t="s">
        <v>3152</v>
      </c>
      <c r="G969">
        <v>135</v>
      </c>
      <c r="H969" t="s">
        <v>2957</v>
      </c>
      <c r="I969">
        <v>3</v>
      </c>
      <c r="J969">
        <v>3135</v>
      </c>
      <c r="K969" t="s">
        <v>2956</v>
      </c>
      <c r="L969" t="s">
        <v>3161</v>
      </c>
      <c r="M969">
        <v>23</v>
      </c>
      <c r="N969" t="s">
        <v>2957</v>
      </c>
      <c r="O969">
        <v>1</v>
      </c>
      <c r="Q969">
        <v>1</v>
      </c>
      <c r="S969">
        <v>1</v>
      </c>
      <c r="T969">
        <v>2</v>
      </c>
      <c r="U969">
        <v>1</v>
      </c>
      <c r="V969">
        <v>1</v>
      </c>
      <c r="W969">
        <v>1</v>
      </c>
      <c r="Y969">
        <v>1</v>
      </c>
      <c r="Z969">
        <v>1</v>
      </c>
      <c r="AB969">
        <v>2</v>
      </c>
      <c r="AC969">
        <v>1</v>
      </c>
      <c r="AD969">
        <v>1</v>
      </c>
      <c r="AE969">
        <v>0</v>
      </c>
      <c r="AF969">
        <v>1</v>
      </c>
      <c r="AG969">
        <v>2</v>
      </c>
      <c r="AJ969">
        <v>3</v>
      </c>
      <c r="AN969">
        <v>1</v>
      </c>
      <c r="AP969">
        <v>15</v>
      </c>
      <c r="AQ969" t="s">
        <v>2957</v>
      </c>
      <c r="AR969">
        <v>1</v>
      </c>
      <c r="AS969">
        <v>1</v>
      </c>
      <c r="AT969">
        <v>3</v>
      </c>
      <c r="AU969">
        <v>2</v>
      </c>
      <c r="AV969">
        <v>1</v>
      </c>
      <c r="AW969">
        <v>1</v>
      </c>
      <c r="AX969">
        <v>3</v>
      </c>
      <c r="AY969">
        <v>2</v>
      </c>
      <c r="AZ969">
        <v>1</v>
      </c>
      <c r="BA969">
        <v>0</v>
      </c>
      <c r="BD969">
        <v>21</v>
      </c>
      <c r="BE969" t="s">
        <v>2957</v>
      </c>
      <c r="BF969">
        <v>3</v>
      </c>
      <c r="BG969">
        <v>2</v>
      </c>
      <c r="BH969">
        <v>1</v>
      </c>
      <c r="BI969">
        <v>2</v>
      </c>
      <c r="BJ969">
        <v>1</v>
      </c>
      <c r="BK969">
        <v>1</v>
      </c>
      <c r="BL969">
        <v>2</v>
      </c>
      <c r="BM969">
        <v>1</v>
      </c>
      <c r="BN969">
        <v>1</v>
      </c>
      <c r="BO969">
        <v>1</v>
      </c>
      <c r="BP969">
        <v>1</v>
      </c>
      <c r="BQ969">
        <v>3</v>
      </c>
      <c r="BR969">
        <v>2</v>
      </c>
      <c r="BS969">
        <v>18</v>
      </c>
      <c r="BT969" t="s">
        <v>2957</v>
      </c>
      <c r="BU969">
        <v>3</v>
      </c>
      <c r="BV969">
        <v>1</v>
      </c>
      <c r="BW969">
        <v>1</v>
      </c>
      <c r="BX969">
        <v>1</v>
      </c>
      <c r="BY969">
        <v>1</v>
      </c>
      <c r="BZ969">
        <v>2</v>
      </c>
      <c r="CA969">
        <v>1</v>
      </c>
      <c r="CB969">
        <v>1</v>
      </c>
      <c r="CC969">
        <v>0</v>
      </c>
      <c r="CD969">
        <v>1</v>
      </c>
      <c r="CE969">
        <v>1</v>
      </c>
      <c r="CF969">
        <v>1</v>
      </c>
      <c r="CG969">
        <v>1</v>
      </c>
      <c r="CH969">
        <v>1</v>
      </c>
      <c r="CI969">
        <v>1</v>
      </c>
      <c r="CJ969">
        <v>1</v>
      </c>
      <c r="CK969">
        <v>11</v>
      </c>
      <c r="CL969" t="s">
        <v>2957</v>
      </c>
      <c r="CM969">
        <v>1</v>
      </c>
      <c r="CN969">
        <v>1</v>
      </c>
      <c r="CO969">
        <v>1</v>
      </c>
      <c r="CP969">
        <v>0</v>
      </c>
      <c r="CQ969">
        <v>1</v>
      </c>
      <c r="CR969">
        <v>1</v>
      </c>
      <c r="CS969">
        <v>1</v>
      </c>
      <c r="CT969">
        <v>1</v>
      </c>
      <c r="CU969">
        <v>1</v>
      </c>
      <c r="CV969">
        <v>1</v>
      </c>
      <c r="CW969">
        <v>0</v>
      </c>
      <c r="CX969">
        <v>1</v>
      </c>
      <c r="CY969">
        <v>1</v>
      </c>
      <c r="CZ969">
        <v>0</v>
      </c>
      <c r="DA969">
        <v>22</v>
      </c>
      <c r="DB969" t="s">
        <v>2957</v>
      </c>
      <c r="DC969">
        <v>1</v>
      </c>
      <c r="DD969">
        <v>1</v>
      </c>
      <c r="DE969">
        <v>1</v>
      </c>
      <c r="DF969">
        <v>1</v>
      </c>
      <c r="DG969">
        <v>1</v>
      </c>
      <c r="DH969">
        <v>3</v>
      </c>
      <c r="DI969">
        <v>3</v>
      </c>
      <c r="DJ969">
        <v>1</v>
      </c>
      <c r="DK969">
        <v>3</v>
      </c>
      <c r="DL969">
        <v>2</v>
      </c>
      <c r="DM969">
        <v>1</v>
      </c>
      <c r="DN969">
        <v>1</v>
      </c>
      <c r="DO969">
        <v>2</v>
      </c>
      <c r="DP969">
        <v>1</v>
      </c>
      <c r="DQ969">
        <v>10</v>
      </c>
      <c r="DR969" t="s">
        <v>2960</v>
      </c>
      <c r="DS969">
        <v>1</v>
      </c>
      <c r="DT969">
        <v>3</v>
      </c>
      <c r="DU969">
        <v>1</v>
      </c>
      <c r="DV969">
        <v>0</v>
      </c>
      <c r="DX969">
        <v>0</v>
      </c>
      <c r="DY969">
        <v>0</v>
      </c>
      <c r="EA969">
        <v>1</v>
      </c>
      <c r="EB969">
        <v>0</v>
      </c>
      <c r="EC969">
        <v>1</v>
      </c>
      <c r="ED969">
        <v>1</v>
      </c>
      <c r="EE969">
        <v>1</v>
      </c>
      <c r="EF969">
        <v>15</v>
      </c>
      <c r="EG969" t="s">
        <v>2957</v>
      </c>
      <c r="EH969">
        <v>1</v>
      </c>
      <c r="EI969">
        <v>1</v>
      </c>
      <c r="EJ969">
        <v>1</v>
      </c>
      <c r="EK969">
        <v>3</v>
      </c>
      <c r="EL969">
        <v>3</v>
      </c>
      <c r="EM969">
        <v>1</v>
      </c>
      <c r="EN969">
        <v>1</v>
      </c>
      <c r="EO969">
        <v>1</v>
      </c>
      <c r="EP969">
        <v>1</v>
      </c>
      <c r="EQ969">
        <v>0</v>
      </c>
      <c r="ER969">
        <v>1</v>
      </c>
      <c r="ES969">
        <v>1</v>
      </c>
    </row>
    <row r="970" spans="1:149" hidden="1">
      <c r="A970" s="23">
        <v>45607.354004629633</v>
      </c>
      <c r="B970" t="s">
        <v>54</v>
      </c>
      <c r="C970" t="s">
        <v>2641</v>
      </c>
      <c r="D970" t="s">
        <v>2642</v>
      </c>
      <c r="E970">
        <v>5</v>
      </c>
      <c r="F970" t="s">
        <v>3248</v>
      </c>
      <c r="G970">
        <v>154</v>
      </c>
      <c r="H970" t="s">
        <v>2957</v>
      </c>
      <c r="I970">
        <v>3</v>
      </c>
      <c r="J970">
        <v>3154</v>
      </c>
      <c r="K970" t="s">
        <v>2961</v>
      </c>
      <c r="L970" t="s">
        <v>2962</v>
      </c>
      <c r="M970">
        <v>24</v>
      </c>
      <c r="N970" t="s">
        <v>2960</v>
      </c>
      <c r="O970">
        <v>1</v>
      </c>
      <c r="Q970">
        <v>1</v>
      </c>
      <c r="R970">
        <v>1</v>
      </c>
      <c r="S970">
        <v>1</v>
      </c>
      <c r="T970">
        <v>1</v>
      </c>
      <c r="U970">
        <v>1</v>
      </c>
      <c r="V970">
        <v>1</v>
      </c>
      <c r="W970">
        <v>1</v>
      </c>
      <c r="Y970">
        <v>1</v>
      </c>
      <c r="Z970">
        <v>0</v>
      </c>
      <c r="AB970">
        <v>1</v>
      </c>
      <c r="AC970">
        <v>1</v>
      </c>
      <c r="AD970">
        <v>1</v>
      </c>
      <c r="AE970">
        <v>1</v>
      </c>
      <c r="AF970">
        <v>1</v>
      </c>
      <c r="AG970">
        <v>1</v>
      </c>
      <c r="AH970">
        <v>1</v>
      </c>
      <c r="AI970">
        <v>1</v>
      </c>
      <c r="AJ970">
        <v>1</v>
      </c>
      <c r="AK970">
        <v>1</v>
      </c>
      <c r="AL970">
        <v>1</v>
      </c>
      <c r="AM970">
        <v>1</v>
      </c>
      <c r="AN970">
        <v>2</v>
      </c>
      <c r="AO970">
        <v>1</v>
      </c>
      <c r="AP970">
        <v>17</v>
      </c>
      <c r="AQ970" t="s">
        <v>2957</v>
      </c>
      <c r="AS970">
        <v>1</v>
      </c>
      <c r="AT970">
        <v>2</v>
      </c>
      <c r="AU970">
        <v>2</v>
      </c>
      <c r="AV970">
        <v>1</v>
      </c>
      <c r="AW970">
        <v>1</v>
      </c>
      <c r="AX970">
        <v>3</v>
      </c>
      <c r="AY970">
        <v>2</v>
      </c>
      <c r="AZ970">
        <v>1</v>
      </c>
      <c r="BA970">
        <v>3</v>
      </c>
      <c r="BB970">
        <v>0</v>
      </c>
      <c r="BC970">
        <v>0</v>
      </c>
      <c r="BD970">
        <v>20</v>
      </c>
      <c r="BE970" t="s">
        <v>2957</v>
      </c>
      <c r="BF970">
        <v>3</v>
      </c>
      <c r="BG970">
        <v>2</v>
      </c>
      <c r="BH970">
        <v>1</v>
      </c>
      <c r="BI970">
        <v>2</v>
      </c>
      <c r="BJ970">
        <v>1</v>
      </c>
      <c r="BK970">
        <v>1</v>
      </c>
      <c r="BL970">
        <v>2</v>
      </c>
      <c r="BM970">
        <v>1</v>
      </c>
      <c r="BN970">
        <v>1</v>
      </c>
      <c r="BO970">
        <v>1</v>
      </c>
      <c r="BP970">
        <v>1</v>
      </c>
      <c r="BQ970">
        <v>3</v>
      </c>
      <c r="BR970">
        <v>1</v>
      </c>
      <c r="BS970">
        <v>20</v>
      </c>
      <c r="BT970" t="s">
        <v>2955</v>
      </c>
      <c r="BU970">
        <v>3</v>
      </c>
      <c r="BV970">
        <v>1</v>
      </c>
      <c r="BW970">
        <v>1</v>
      </c>
      <c r="BX970">
        <v>1</v>
      </c>
      <c r="BY970">
        <v>1</v>
      </c>
      <c r="BZ970">
        <v>2</v>
      </c>
      <c r="CA970">
        <v>1</v>
      </c>
      <c r="CB970">
        <v>2</v>
      </c>
      <c r="CC970">
        <v>1</v>
      </c>
      <c r="CD970">
        <v>1</v>
      </c>
      <c r="CE970">
        <v>1</v>
      </c>
      <c r="CF970">
        <v>1</v>
      </c>
      <c r="CG970">
        <v>1</v>
      </c>
      <c r="CH970">
        <v>1</v>
      </c>
      <c r="CI970">
        <v>1</v>
      </c>
      <c r="CJ970">
        <v>1</v>
      </c>
      <c r="CK970">
        <v>13</v>
      </c>
      <c r="CL970" t="s">
        <v>2955</v>
      </c>
      <c r="CM970">
        <v>1</v>
      </c>
      <c r="CN970">
        <v>1</v>
      </c>
      <c r="CO970">
        <v>1</v>
      </c>
      <c r="CP970">
        <v>1</v>
      </c>
      <c r="CQ970">
        <v>1</v>
      </c>
      <c r="CR970">
        <v>1</v>
      </c>
      <c r="CS970">
        <v>1</v>
      </c>
      <c r="CT970">
        <v>1</v>
      </c>
      <c r="CU970">
        <v>1</v>
      </c>
      <c r="CV970">
        <v>1</v>
      </c>
      <c r="CW970">
        <v>1</v>
      </c>
      <c r="CX970">
        <v>1</v>
      </c>
      <c r="CY970">
        <v>1</v>
      </c>
      <c r="CZ970">
        <v>0</v>
      </c>
      <c r="DA970">
        <v>26</v>
      </c>
      <c r="DB970" t="s">
        <v>2957</v>
      </c>
      <c r="DC970">
        <v>1</v>
      </c>
      <c r="DD970">
        <v>1</v>
      </c>
      <c r="DE970">
        <v>1</v>
      </c>
      <c r="DF970">
        <v>1</v>
      </c>
      <c r="DG970">
        <v>1</v>
      </c>
      <c r="DH970">
        <v>3</v>
      </c>
      <c r="DI970">
        <v>3</v>
      </c>
      <c r="DJ970">
        <v>3</v>
      </c>
      <c r="DK970">
        <v>3</v>
      </c>
      <c r="DL970">
        <v>3</v>
      </c>
      <c r="DM970">
        <v>3</v>
      </c>
      <c r="DN970">
        <v>1</v>
      </c>
      <c r="DO970">
        <v>1</v>
      </c>
      <c r="DP970">
        <v>1</v>
      </c>
      <c r="DQ970">
        <v>14</v>
      </c>
      <c r="DR970" t="s">
        <v>2957</v>
      </c>
      <c r="DS970">
        <v>1</v>
      </c>
      <c r="DT970">
        <v>3</v>
      </c>
      <c r="DU970">
        <v>1</v>
      </c>
      <c r="DV970">
        <v>1</v>
      </c>
      <c r="DW970">
        <v>1</v>
      </c>
      <c r="DX970">
        <v>0</v>
      </c>
      <c r="DY970">
        <v>1</v>
      </c>
      <c r="EA970">
        <v>1</v>
      </c>
      <c r="EB970">
        <v>1</v>
      </c>
      <c r="EC970">
        <v>1</v>
      </c>
      <c r="ED970">
        <v>1</v>
      </c>
      <c r="EE970">
        <v>1</v>
      </c>
      <c r="EF970">
        <v>20</v>
      </c>
      <c r="EG970" t="s">
        <v>2955</v>
      </c>
      <c r="EH970">
        <v>1</v>
      </c>
      <c r="EI970">
        <v>1</v>
      </c>
      <c r="EJ970">
        <v>1</v>
      </c>
      <c r="EK970">
        <v>3</v>
      </c>
      <c r="EL970">
        <v>3</v>
      </c>
      <c r="EM970">
        <v>2</v>
      </c>
      <c r="EN970">
        <v>2</v>
      </c>
      <c r="EO970">
        <v>1</v>
      </c>
      <c r="EP970">
        <v>1</v>
      </c>
      <c r="EQ970">
        <v>3</v>
      </c>
      <c r="ER970">
        <v>1</v>
      </c>
      <c r="ES970">
        <v>1</v>
      </c>
    </row>
    <row r="971" spans="1:149" hidden="1">
      <c r="A971" s="23">
        <v>45607.353946759256</v>
      </c>
      <c r="B971" t="s">
        <v>58</v>
      </c>
      <c r="C971" t="s">
        <v>1800</v>
      </c>
      <c r="D971" t="s">
        <v>1801</v>
      </c>
      <c r="E971">
        <v>18</v>
      </c>
      <c r="F971" t="s">
        <v>3275</v>
      </c>
      <c r="G971">
        <v>151</v>
      </c>
      <c r="H971" t="s">
        <v>2957</v>
      </c>
      <c r="I971">
        <v>3</v>
      </c>
      <c r="J971">
        <v>3151</v>
      </c>
      <c r="K971" t="s">
        <v>2961</v>
      </c>
      <c r="L971" t="s">
        <v>2962</v>
      </c>
      <c r="M971">
        <v>34</v>
      </c>
      <c r="N971" t="s">
        <v>2957</v>
      </c>
      <c r="Q971">
        <v>1</v>
      </c>
      <c r="R971">
        <v>1</v>
      </c>
      <c r="S971">
        <v>1</v>
      </c>
      <c r="T971">
        <v>2</v>
      </c>
      <c r="U971">
        <v>1</v>
      </c>
      <c r="V971">
        <v>1</v>
      </c>
      <c r="W971">
        <v>1</v>
      </c>
      <c r="Y971">
        <v>2</v>
      </c>
      <c r="Z971">
        <v>1</v>
      </c>
      <c r="AB971">
        <v>1</v>
      </c>
      <c r="AC971">
        <v>0</v>
      </c>
      <c r="AD971">
        <v>0</v>
      </c>
      <c r="AE971">
        <v>0</v>
      </c>
      <c r="AF971">
        <v>3</v>
      </c>
      <c r="AG971">
        <v>2</v>
      </c>
      <c r="AH971">
        <v>2</v>
      </c>
      <c r="AI971">
        <v>2</v>
      </c>
      <c r="AJ971">
        <v>3</v>
      </c>
      <c r="AK971">
        <v>3</v>
      </c>
      <c r="AL971">
        <v>2</v>
      </c>
      <c r="AM971">
        <v>1</v>
      </c>
      <c r="AN971">
        <v>3</v>
      </c>
      <c r="AO971">
        <v>1</v>
      </c>
      <c r="AP971">
        <v>17</v>
      </c>
      <c r="AQ971" t="s">
        <v>2957</v>
      </c>
      <c r="AS971">
        <v>1</v>
      </c>
      <c r="AT971">
        <v>3</v>
      </c>
      <c r="AU971">
        <v>2</v>
      </c>
      <c r="AV971">
        <v>0</v>
      </c>
      <c r="AW971">
        <v>1</v>
      </c>
      <c r="AX971">
        <v>3</v>
      </c>
      <c r="AY971">
        <v>3</v>
      </c>
      <c r="AZ971">
        <v>2</v>
      </c>
      <c r="BA971">
        <v>0</v>
      </c>
      <c r="BB971">
        <v>1</v>
      </c>
      <c r="BC971">
        <v>1</v>
      </c>
      <c r="BD971">
        <v>20</v>
      </c>
      <c r="BE971" t="s">
        <v>2957</v>
      </c>
      <c r="BF971">
        <v>3</v>
      </c>
      <c r="BG971">
        <v>2</v>
      </c>
      <c r="BH971">
        <v>0</v>
      </c>
      <c r="BI971">
        <v>3</v>
      </c>
      <c r="BJ971">
        <v>2</v>
      </c>
      <c r="BK971">
        <v>0</v>
      </c>
      <c r="BL971">
        <v>2</v>
      </c>
      <c r="BM971">
        <v>1</v>
      </c>
      <c r="BN971">
        <v>1</v>
      </c>
      <c r="BO971">
        <v>1</v>
      </c>
      <c r="BP971">
        <v>0</v>
      </c>
      <c r="BQ971">
        <v>3</v>
      </c>
      <c r="BR971">
        <v>2</v>
      </c>
      <c r="BS971">
        <v>13</v>
      </c>
      <c r="BT971" t="s">
        <v>2960</v>
      </c>
      <c r="BU971">
        <v>3</v>
      </c>
      <c r="BV971">
        <v>1</v>
      </c>
      <c r="BW971">
        <v>1</v>
      </c>
      <c r="BX971">
        <v>1</v>
      </c>
      <c r="BY971">
        <v>0</v>
      </c>
      <c r="BZ971">
        <v>2</v>
      </c>
      <c r="CA971">
        <v>1</v>
      </c>
      <c r="CB971">
        <v>1</v>
      </c>
      <c r="CC971">
        <v>1</v>
      </c>
      <c r="CD971">
        <v>1</v>
      </c>
      <c r="CE971">
        <v>0</v>
      </c>
      <c r="CF971">
        <v>1</v>
      </c>
      <c r="CH971">
        <v>0</v>
      </c>
      <c r="CI971">
        <v>0</v>
      </c>
      <c r="CJ971">
        <v>0</v>
      </c>
      <c r="CK971">
        <v>12</v>
      </c>
      <c r="CL971" t="s">
        <v>2955</v>
      </c>
      <c r="CM971">
        <v>1</v>
      </c>
      <c r="CN971">
        <v>1</v>
      </c>
      <c r="CO971">
        <v>1</v>
      </c>
      <c r="CP971">
        <v>1</v>
      </c>
      <c r="CQ971">
        <v>1</v>
      </c>
      <c r="CR971">
        <v>1</v>
      </c>
      <c r="CS971">
        <v>0</v>
      </c>
      <c r="CT971">
        <v>1</v>
      </c>
      <c r="CU971">
        <v>1</v>
      </c>
      <c r="CV971">
        <v>1</v>
      </c>
      <c r="CW971">
        <v>1</v>
      </c>
      <c r="CX971">
        <v>1</v>
      </c>
      <c r="CY971">
        <v>0</v>
      </c>
      <c r="CZ971">
        <v>1</v>
      </c>
      <c r="DA971">
        <v>20</v>
      </c>
      <c r="DB971" t="s">
        <v>2957</v>
      </c>
      <c r="DC971">
        <v>1</v>
      </c>
      <c r="DD971">
        <v>1</v>
      </c>
      <c r="DE971">
        <v>1</v>
      </c>
      <c r="DF971">
        <v>1</v>
      </c>
      <c r="DG971">
        <v>1</v>
      </c>
      <c r="DH971">
        <v>2</v>
      </c>
      <c r="DI971">
        <v>2</v>
      </c>
      <c r="DJ971">
        <v>2</v>
      </c>
      <c r="DK971">
        <v>1</v>
      </c>
      <c r="DL971">
        <v>3</v>
      </c>
      <c r="DM971">
        <v>3</v>
      </c>
      <c r="DN971">
        <v>0</v>
      </c>
      <c r="DO971">
        <v>2</v>
      </c>
      <c r="DP971">
        <v>0</v>
      </c>
      <c r="DQ971">
        <v>19</v>
      </c>
      <c r="DR971" t="s">
        <v>2955</v>
      </c>
      <c r="DS971">
        <v>1</v>
      </c>
      <c r="DU971">
        <v>1</v>
      </c>
      <c r="DV971">
        <v>1</v>
      </c>
      <c r="DW971">
        <v>1</v>
      </c>
      <c r="DX971">
        <v>1</v>
      </c>
      <c r="DY971">
        <v>2</v>
      </c>
      <c r="EA971">
        <v>1</v>
      </c>
      <c r="EB971">
        <v>1</v>
      </c>
      <c r="EC971">
        <v>1</v>
      </c>
      <c r="ED971">
        <v>2</v>
      </c>
      <c r="EE971">
        <v>2</v>
      </c>
      <c r="EF971">
        <v>16</v>
      </c>
      <c r="EG971" t="s">
        <v>2955</v>
      </c>
      <c r="EH971">
        <v>1</v>
      </c>
      <c r="EI971">
        <v>1</v>
      </c>
      <c r="EJ971">
        <v>1</v>
      </c>
      <c r="EK971">
        <v>1</v>
      </c>
      <c r="EL971">
        <v>2</v>
      </c>
      <c r="EM971">
        <v>2</v>
      </c>
      <c r="EN971">
        <v>2</v>
      </c>
      <c r="EO971">
        <v>1</v>
      </c>
      <c r="EP971">
        <v>0</v>
      </c>
      <c r="EQ971">
        <v>3</v>
      </c>
      <c r="ER971">
        <v>1</v>
      </c>
      <c r="ES971">
        <v>1</v>
      </c>
    </row>
    <row r="972" spans="1:149" hidden="1">
      <c r="A972" s="23">
        <v>45607.353750000002</v>
      </c>
      <c r="B972" t="s">
        <v>36</v>
      </c>
      <c r="C972" t="s">
        <v>1452</v>
      </c>
      <c r="D972" t="s">
        <v>1453</v>
      </c>
      <c r="E972">
        <v>2</v>
      </c>
      <c r="F972" t="s">
        <v>3193</v>
      </c>
      <c r="G972">
        <v>136</v>
      </c>
      <c r="H972" t="s">
        <v>2960</v>
      </c>
      <c r="I972">
        <v>2</v>
      </c>
      <c r="J972">
        <v>2136</v>
      </c>
      <c r="K972" t="s">
        <v>2956</v>
      </c>
      <c r="L972" t="s">
        <v>3219</v>
      </c>
      <c r="M972">
        <v>19</v>
      </c>
      <c r="N972" t="s">
        <v>2960</v>
      </c>
      <c r="O972">
        <v>1</v>
      </c>
      <c r="P972">
        <v>2</v>
      </c>
      <c r="Q972">
        <v>1</v>
      </c>
      <c r="S972">
        <v>1</v>
      </c>
      <c r="T972">
        <v>1</v>
      </c>
      <c r="U972">
        <v>1</v>
      </c>
      <c r="V972">
        <v>1</v>
      </c>
      <c r="W972">
        <v>1</v>
      </c>
      <c r="X972">
        <v>0</v>
      </c>
      <c r="Y972">
        <v>2</v>
      </c>
      <c r="Z972">
        <v>1</v>
      </c>
      <c r="AA972">
        <v>1</v>
      </c>
      <c r="AB972">
        <v>1</v>
      </c>
      <c r="AC972">
        <v>1</v>
      </c>
      <c r="AD972">
        <v>2</v>
      </c>
      <c r="AE972">
        <v>0</v>
      </c>
      <c r="AF972">
        <v>0</v>
      </c>
      <c r="AG972">
        <v>0</v>
      </c>
      <c r="AJ972">
        <v>1</v>
      </c>
      <c r="AN972">
        <v>1</v>
      </c>
      <c r="AP972">
        <v>17</v>
      </c>
      <c r="AQ972" t="s">
        <v>2957</v>
      </c>
      <c r="AS972">
        <v>1</v>
      </c>
      <c r="AT972">
        <v>3</v>
      </c>
      <c r="AU972">
        <v>2</v>
      </c>
      <c r="AV972">
        <v>1</v>
      </c>
      <c r="AW972">
        <v>2</v>
      </c>
      <c r="AX972">
        <v>2</v>
      </c>
      <c r="AY972">
        <v>2</v>
      </c>
      <c r="AZ972">
        <v>1</v>
      </c>
      <c r="BA972">
        <v>2</v>
      </c>
      <c r="BD972">
        <v>20</v>
      </c>
      <c r="BE972" t="s">
        <v>2957</v>
      </c>
      <c r="BF972">
        <v>2</v>
      </c>
      <c r="BG972">
        <v>1</v>
      </c>
      <c r="BH972">
        <v>1</v>
      </c>
      <c r="BI972">
        <v>3</v>
      </c>
      <c r="BJ972">
        <v>2</v>
      </c>
      <c r="BK972">
        <v>1</v>
      </c>
      <c r="BL972">
        <v>2</v>
      </c>
      <c r="BM972">
        <v>1</v>
      </c>
      <c r="BN972">
        <v>1</v>
      </c>
      <c r="BO972">
        <v>1</v>
      </c>
      <c r="BP972">
        <v>1</v>
      </c>
      <c r="BQ972">
        <v>3</v>
      </c>
      <c r="BR972">
        <v>1</v>
      </c>
      <c r="BS972">
        <v>18</v>
      </c>
      <c r="BT972" t="s">
        <v>2957</v>
      </c>
      <c r="BU972">
        <v>3</v>
      </c>
      <c r="BW972">
        <v>1</v>
      </c>
      <c r="BX972">
        <v>1</v>
      </c>
      <c r="BY972">
        <v>1</v>
      </c>
      <c r="BZ972">
        <v>2</v>
      </c>
      <c r="CA972">
        <v>1</v>
      </c>
      <c r="CB972">
        <v>1</v>
      </c>
      <c r="CC972">
        <v>0</v>
      </c>
      <c r="CD972">
        <v>1</v>
      </c>
      <c r="CE972">
        <v>1</v>
      </c>
      <c r="CF972">
        <v>1</v>
      </c>
      <c r="CH972">
        <v>1</v>
      </c>
      <c r="CI972">
        <v>1</v>
      </c>
      <c r="CJ972">
        <v>1</v>
      </c>
      <c r="CK972">
        <v>8</v>
      </c>
      <c r="CL972" t="s">
        <v>2957</v>
      </c>
      <c r="CM972">
        <v>1</v>
      </c>
      <c r="CN972">
        <v>1</v>
      </c>
      <c r="CO972">
        <v>0</v>
      </c>
      <c r="CP972">
        <v>0</v>
      </c>
      <c r="CQ972">
        <v>1</v>
      </c>
      <c r="CR972">
        <v>1</v>
      </c>
      <c r="CS972">
        <v>1</v>
      </c>
      <c r="CT972">
        <v>0</v>
      </c>
      <c r="CU972">
        <v>0</v>
      </c>
      <c r="CV972">
        <v>1</v>
      </c>
      <c r="CW972">
        <v>0</v>
      </c>
      <c r="CX972">
        <v>1</v>
      </c>
      <c r="CY972">
        <v>1</v>
      </c>
      <c r="CZ972">
        <v>0</v>
      </c>
      <c r="DA972">
        <v>25</v>
      </c>
      <c r="DB972" t="s">
        <v>2957</v>
      </c>
      <c r="DC972">
        <v>1</v>
      </c>
      <c r="DD972">
        <v>1</v>
      </c>
      <c r="DE972">
        <v>1</v>
      </c>
      <c r="DF972">
        <v>1</v>
      </c>
      <c r="DG972">
        <v>1</v>
      </c>
      <c r="DH972">
        <v>3</v>
      </c>
      <c r="DI972">
        <v>2</v>
      </c>
      <c r="DJ972">
        <v>3</v>
      </c>
      <c r="DK972">
        <v>3</v>
      </c>
      <c r="DL972">
        <v>2</v>
      </c>
      <c r="DM972">
        <v>2</v>
      </c>
      <c r="DN972">
        <v>2</v>
      </c>
      <c r="DO972">
        <v>1</v>
      </c>
      <c r="DP972">
        <v>2</v>
      </c>
      <c r="DQ972">
        <v>14</v>
      </c>
      <c r="DR972" t="s">
        <v>2957</v>
      </c>
      <c r="DS972">
        <v>1</v>
      </c>
      <c r="DT972">
        <v>3</v>
      </c>
      <c r="DU972">
        <v>1</v>
      </c>
      <c r="DW972">
        <v>0</v>
      </c>
      <c r="DY972">
        <v>1</v>
      </c>
      <c r="EA972">
        <v>1</v>
      </c>
      <c r="EB972">
        <v>1</v>
      </c>
      <c r="EC972">
        <v>1</v>
      </c>
      <c r="ED972">
        <v>2</v>
      </c>
      <c r="EE972">
        <v>2</v>
      </c>
      <c r="EF972">
        <v>15</v>
      </c>
      <c r="EG972" t="s">
        <v>2957</v>
      </c>
      <c r="EH972">
        <v>1</v>
      </c>
      <c r="EI972">
        <v>1</v>
      </c>
      <c r="EJ972">
        <v>1</v>
      </c>
      <c r="EK972">
        <v>1</v>
      </c>
      <c r="EL972">
        <v>3</v>
      </c>
      <c r="EM972">
        <v>3</v>
      </c>
      <c r="EN972">
        <v>1</v>
      </c>
      <c r="EO972">
        <v>1</v>
      </c>
      <c r="EP972">
        <v>1</v>
      </c>
      <c r="EQ972">
        <v>0</v>
      </c>
      <c r="ER972">
        <v>1</v>
      </c>
      <c r="ES972">
        <v>1</v>
      </c>
    </row>
    <row r="973" spans="1:149" hidden="1">
      <c r="A973" s="23">
        <v>45607.353067129632</v>
      </c>
      <c r="B973" t="s">
        <v>36</v>
      </c>
      <c r="C973" t="s">
        <v>1450</v>
      </c>
      <c r="D973" t="s">
        <v>1451</v>
      </c>
      <c r="E973">
        <v>1</v>
      </c>
      <c r="F973" t="s">
        <v>2954</v>
      </c>
      <c r="G973">
        <v>99</v>
      </c>
      <c r="H973" t="s">
        <v>2958</v>
      </c>
      <c r="I973">
        <v>1</v>
      </c>
      <c r="J973">
        <v>1099</v>
      </c>
      <c r="K973" t="s">
        <v>2956</v>
      </c>
      <c r="L973" t="s">
        <v>3042</v>
      </c>
      <c r="M973">
        <v>25</v>
      </c>
      <c r="N973" t="s">
        <v>2958</v>
      </c>
      <c r="O973">
        <v>0</v>
      </c>
      <c r="P973">
        <v>3</v>
      </c>
      <c r="Q973">
        <v>1</v>
      </c>
      <c r="R973">
        <v>0</v>
      </c>
      <c r="S973">
        <v>1</v>
      </c>
      <c r="T973">
        <v>0</v>
      </c>
      <c r="U973">
        <v>1</v>
      </c>
      <c r="V973">
        <v>1</v>
      </c>
      <c r="W973">
        <v>1</v>
      </c>
      <c r="X973">
        <v>1</v>
      </c>
      <c r="Y973">
        <v>2</v>
      </c>
      <c r="Z973">
        <v>1</v>
      </c>
      <c r="AA973">
        <v>1</v>
      </c>
      <c r="AB973">
        <v>1</v>
      </c>
      <c r="AC973">
        <v>2</v>
      </c>
      <c r="AD973">
        <v>2</v>
      </c>
      <c r="AE973">
        <v>0</v>
      </c>
      <c r="AF973">
        <v>1</v>
      </c>
      <c r="AG973">
        <v>2</v>
      </c>
      <c r="AH973">
        <v>0</v>
      </c>
      <c r="AI973">
        <v>1</v>
      </c>
      <c r="AJ973">
        <v>3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16</v>
      </c>
      <c r="AQ973" t="s">
        <v>2957</v>
      </c>
      <c r="AR973">
        <v>1</v>
      </c>
      <c r="AS973">
        <v>1</v>
      </c>
      <c r="AT973">
        <v>2</v>
      </c>
      <c r="AU973">
        <v>1</v>
      </c>
      <c r="AV973">
        <v>1</v>
      </c>
      <c r="AW973">
        <v>1</v>
      </c>
      <c r="AX973">
        <v>3</v>
      </c>
      <c r="AY973">
        <v>3</v>
      </c>
      <c r="AZ973">
        <v>2</v>
      </c>
      <c r="BA973">
        <v>1</v>
      </c>
      <c r="BB973">
        <v>0</v>
      </c>
      <c r="BC973">
        <v>0</v>
      </c>
      <c r="BD973">
        <v>17</v>
      </c>
      <c r="BE973" t="s">
        <v>2957</v>
      </c>
      <c r="BF973">
        <v>3</v>
      </c>
      <c r="BG973">
        <v>2</v>
      </c>
      <c r="BH973">
        <v>2</v>
      </c>
      <c r="BI973">
        <v>3</v>
      </c>
      <c r="BJ973">
        <v>2</v>
      </c>
      <c r="BK973">
        <v>0</v>
      </c>
      <c r="BL973">
        <v>1</v>
      </c>
      <c r="BM973">
        <v>1</v>
      </c>
      <c r="BN973">
        <v>0</v>
      </c>
      <c r="BO973">
        <v>0</v>
      </c>
      <c r="BP973">
        <v>0</v>
      </c>
      <c r="BQ973">
        <v>2</v>
      </c>
      <c r="BR973">
        <v>1</v>
      </c>
      <c r="BS973">
        <v>18</v>
      </c>
      <c r="BT973" t="s">
        <v>2957</v>
      </c>
      <c r="BU973">
        <v>3</v>
      </c>
      <c r="BV973">
        <v>1</v>
      </c>
      <c r="BW973">
        <v>1</v>
      </c>
      <c r="BX973">
        <v>1</v>
      </c>
      <c r="BY973">
        <v>1</v>
      </c>
      <c r="BZ973">
        <v>2</v>
      </c>
      <c r="CA973">
        <v>1</v>
      </c>
      <c r="CB973">
        <v>1</v>
      </c>
      <c r="CC973">
        <v>0</v>
      </c>
      <c r="CD973">
        <v>1</v>
      </c>
      <c r="CE973">
        <v>1</v>
      </c>
      <c r="CF973">
        <v>1</v>
      </c>
      <c r="CG973">
        <v>1</v>
      </c>
      <c r="CH973">
        <v>1</v>
      </c>
      <c r="CI973">
        <v>1</v>
      </c>
      <c r="CJ973">
        <v>1</v>
      </c>
      <c r="CK973">
        <v>11</v>
      </c>
      <c r="CL973" t="s">
        <v>2957</v>
      </c>
      <c r="CM973">
        <v>1</v>
      </c>
      <c r="CN973">
        <v>1</v>
      </c>
      <c r="CO973">
        <v>1</v>
      </c>
      <c r="CP973">
        <v>1</v>
      </c>
      <c r="CQ973">
        <v>1</v>
      </c>
      <c r="CR973">
        <v>1</v>
      </c>
      <c r="CS973">
        <v>0</v>
      </c>
      <c r="CT973">
        <v>0</v>
      </c>
      <c r="CU973">
        <v>1</v>
      </c>
      <c r="CV973">
        <v>1</v>
      </c>
      <c r="CW973">
        <v>1</v>
      </c>
      <c r="CX973">
        <v>1</v>
      </c>
      <c r="CY973">
        <v>1</v>
      </c>
      <c r="CZ973">
        <v>0</v>
      </c>
      <c r="DA973">
        <v>22</v>
      </c>
      <c r="DB973" t="s">
        <v>2957</v>
      </c>
      <c r="DC973">
        <v>1</v>
      </c>
      <c r="DD973">
        <v>0</v>
      </c>
      <c r="DE973">
        <v>1</v>
      </c>
      <c r="DF973">
        <v>1</v>
      </c>
      <c r="DG973">
        <v>1</v>
      </c>
      <c r="DH973">
        <v>2</v>
      </c>
      <c r="DI973">
        <v>3</v>
      </c>
      <c r="DJ973">
        <v>3</v>
      </c>
      <c r="DK973">
        <v>2</v>
      </c>
      <c r="DL973">
        <v>3</v>
      </c>
      <c r="DM973">
        <v>1</v>
      </c>
      <c r="DN973">
        <v>0</v>
      </c>
      <c r="DO973">
        <v>2</v>
      </c>
      <c r="DP973">
        <v>2</v>
      </c>
      <c r="DQ973">
        <v>5</v>
      </c>
      <c r="DR973" t="s">
        <v>2958</v>
      </c>
      <c r="DS973">
        <v>0</v>
      </c>
      <c r="DT973">
        <v>3</v>
      </c>
      <c r="DU973">
        <v>0</v>
      </c>
      <c r="DV973">
        <v>0</v>
      </c>
      <c r="DW973">
        <v>0</v>
      </c>
      <c r="DX973">
        <v>0</v>
      </c>
      <c r="DY973">
        <v>0</v>
      </c>
      <c r="DZ973">
        <v>0</v>
      </c>
      <c r="EA973">
        <v>0</v>
      </c>
      <c r="EB973">
        <v>0</v>
      </c>
      <c r="EC973">
        <v>0</v>
      </c>
      <c r="ED973">
        <v>1</v>
      </c>
      <c r="EE973">
        <v>1</v>
      </c>
      <c r="EF973">
        <v>15</v>
      </c>
      <c r="EG973" t="s">
        <v>2957</v>
      </c>
      <c r="EH973">
        <v>1</v>
      </c>
      <c r="EI973">
        <v>1</v>
      </c>
      <c r="EJ973">
        <v>1</v>
      </c>
      <c r="EK973">
        <v>1</v>
      </c>
      <c r="EL973">
        <v>3</v>
      </c>
      <c r="EM973">
        <v>2</v>
      </c>
      <c r="EN973">
        <v>2</v>
      </c>
      <c r="EO973">
        <v>1</v>
      </c>
      <c r="EP973">
        <v>1</v>
      </c>
      <c r="EQ973">
        <v>0</v>
      </c>
      <c r="ER973">
        <v>1</v>
      </c>
      <c r="ES973">
        <v>1</v>
      </c>
    </row>
    <row r="974" spans="1:149" hidden="1">
      <c r="A974" s="23">
        <v>45607.351805555554</v>
      </c>
      <c r="B974" t="s">
        <v>27</v>
      </c>
      <c r="C974" t="s">
        <v>931</v>
      </c>
      <c r="D974" t="s">
        <v>932</v>
      </c>
      <c r="E974">
        <v>1</v>
      </c>
      <c r="F974" t="s">
        <v>2954</v>
      </c>
      <c r="G974">
        <v>156</v>
      </c>
      <c r="H974" t="s">
        <v>2958</v>
      </c>
      <c r="I974">
        <v>1</v>
      </c>
      <c r="J974">
        <v>1156</v>
      </c>
      <c r="K974" t="s">
        <v>2956</v>
      </c>
      <c r="L974" t="s">
        <v>3375</v>
      </c>
      <c r="M974">
        <v>38</v>
      </c>
      <c r="N974" t="s">
        <v>2957</v>
      </c>
      <c r="O974">
        <v>1</v>
      </c>
      <c r="P974">
        <v>3</v>
      </c>
      <c r="Q974">
        <v>1</v>
      </c>
      <c r="R974">
        <v>2</v>
      </c>
      <c r="S974">
        <v>1</v>
      </c>
      <c r="T974">
        <v>2</v>
      </c>
      <c r="U974">
        <v>1</v>
      </c>
      <c r="V974">
        <v>1</v>
      </c>
      <c r="W974">
        <v>1</v>
      </c>
      <c r="X974">
        <v>1</v>
      </c>
      <c r="Y974">
        <v>1</v>
      </c>
      <c r="Z974">
        <v>1</v>
      </c>
      <c r="AA974">
        <v>1</v>
      </c>
      <c r="AB974">
        <v>1</v>
      </c>
      <c r="AC974">
        <v>2</v>
      </c>
      <c r="AD974">
        <v>2</v>
      </c>
      <c r="AE974">
        <v>0</v>
      </c>
      <c r="AF974">
        <v>3</v>
      </c>
      <c r="AG974">
        <v>2</v>
      </c>
      <c r="AH974">
        <v>1</v>
      </c>
      <c r="AI974">
        <v>2</v>
      </c>
      <c r="AJ974">
        <v>3</v>
      </c>
      <c r="AK974">
        <v>0</v>
      </c>
      <c r="AL974">
        <v>0</v>
      </c>
      <c r="AM974">
        <v>1</v>
      </c>
      <c r="AN974">
        <v>2</v>
      </c>
      <c r="AO974">
        <v>2</v>
      </c>
      <c r="AP974">
        <v>19</v>
      </c>
      <c r="AQ974" t="s">
        <v>2957</v>
      </c>
      <c r="AR974">
        <v>1</v>
      </c>
      <c r="AS974">
        <v>1</v>
      </c>
      <c r="AT974">
        <v>3</v>
      </c>
      <c r="AU974">
        <v>2</v>
      </c>
      <c r="AV974">
        <v>1</v>
      </c>
      <c r="AW974">
        <v>2</v>
      </c>
      <c r="AX974">
        <v>3</v>
      </c>
      <c r="AY974">
        <v>2</v>
      </c>
      <c r="AZ974">
        <v>1</v>
      </c>
      <c r="BA974">
        <v>3</v>
      </c>
      <c r="BB974">
        <v>0</v>
      </c>
      <c r="BC974">
        <v>0</v>
      </c>
      <c r="BD974">
        <v>24</v>
      </c>
      <c r="BE974" t="s">
        <v>2957</v>
      </c>
      <c r="BF974">
        <v>3</v>
      </c>
      <c r="BG974">
        <v>3</v>
      </c>
      <c r="BH974">
        <v>2</v>
      </c>
      <c r="BI974">
        <v>2</v>
      </c>
      <c r="BJ974">
        <v>1</v>
      </c>
      <c r="BK974">
        <v>2</v>
      </c>
      <c r="BL974">
        <v>2</v>
      </c>
      <c r="BM974">
        <v>1</v>
      </c>
      <c r="BN974">
        <v>1</v>
      </c>
      <c r="BO974">
        <v>1</v>
      </c>
      <c r="BP974">
        <v>1</v>
      </c>
      <c r="BQ974">
        <v>3</v>
      </c>
      <c r="BR974">
        <v>2</v>
      </c>
      <c r="BS974">
        <v>20</v>
      </c>
      <c r="BT974" t="s">
        <v>2955</v>
      </c>
      <c r="BU974">
        <v>3</v>
      </c>
      <c r="BV974">
        <v>1</v>
      </c>
      <c r="BW974">
        <v>1</v>
      </c>
      <c r="BX974">
        <v>1</v>
      </c>
      <c r="BY974">
        <v>0</v>
      </c>
      <c r="BZ974">
        <v>3</v>
      </c>
      <c r="CA974">
        <v>1</v>
      </c>
      <c r="CB974">
        <v>3</v>
      </c>
      <c r="CC974">
        <v>0</v>
      </c>
      <c r="CD974">
        <v>1</v>
      </c>
      <c r="CE974">
        <v>1</v>
      </c>
      <c r="CF974">
        <v>1</v>
      </c>
      <c r="CG974">
        <v>1</v>
      </c>
      <c r="CH974">
        <v>1</v>
      </c>
      <c r="CI974">
        <v>1</v>
      </c>
      <c r="CJ974">
        <v>1</v>
      </c>
      <c r="CK974">
        <v>12</v>
      </c>
      <c r="CL974" t="s">
        <v>2955</v>
      </c>
      <c r="CM974">
        <v>1</v>
      </c>
      <c r="CN974">
        <v>1</v>
      </c>
      <c r="CO974">
        <v>1</v>
      </c>
      <c r="CP974">
        <v>1</v>
      </c>
      <c r="CQ974">
        <v>1</v>
      </c>
      <c r="CR974">
        <v>1</v>
      </c>
      <c r="CS974">
        <v>1</v>
      </c>
      <c r="CT974">
        <v>1</v>
      </c>
      <c r="CU974">
        <v>1</v>
      </c>
      <c r="CV974">
        <v>1</v>
      </c>
      <c r="CW974">
        <v>0</v>
      </c>
      <c r="CX974">
        <v>1</v>
      </c>
      <c r="CY974">
        <v>1</v>
      </c>
      <c r="CZ974">
        <v>0</v>
      </c>
      <c r="DA974">
        <v>24</v>
      </c>
      <c r="DB974" t="s">
        <v>2957</v>
      </c>
      <c r="DC974">
        <v>1</v>
      </c>
      <c r="DD974">
        <v>1</v>
      </c>
      <c r="DE974">
        <v>1</v>
      </c>
      <c r="DF974">
        <v>1</v>
      </c>
      <c r="DG974">
        <v>1</v>
      </c>
      <c r="DH974">
        <v>3</v>
      </c>
      <c r="DI974">
        <v>3</v>
      </c>
      <c r="DJ974">
        <v>1</v>
      </c>
      <c r="DK974">
        <v>2</v>
      </c>
      <c r="DL974">
        <v>3</v>
      </c>
      <c r="DM974">
        <v>3</v>
      </c>
      <c r="DN974">
        <v>2</v>
      </c>
      <c r="DO974">
        <v>1</v>
      </c>
      <c r="DP974">
        <v>1</v>
      </c>
      <c r="DQ974">
        <v>11</v>
      </c>
      <c r="DR974" t="s">
        <v>2958</v>
      </c>
      <c r="DS974">
        <v>0</v>
      </c>
      <c r="DT974">
        <v>2</v>
      </c>
      <c r="DU974">
        <v>1</v>
      </c>
      <c r="DV974">
        <v>0</v>
      </c>
      <c r="DW974">
        <v>0</v>
      </c>
      <c r="DX974">
        <v>0</v>
      </c>
      <c r="DY974">
        <v>0</v>
      </c>
      <c r="DZ974">
        <v>2</v>
      </c>
      <c r="EA974">
        <v>1</v>
      </c>
      <c r="EB974">
        <v>0</v>
      </c>
      <c r="EC974">
        <v>1</v>
      </c>
      <c r="ED974">
        <v>2</v>
      </c>
      <c r="EE974">
        <v>2</v>
      </c>
      <c r="EF974">
        <v>19</v>
      </c>
      <c r="EG974" t="s">
        <v>2955</v>
      </c>
      <c r="EH974">
        <v>1</v>
      </c>
      <c r="EI974">
        <v>1</v>
      </c>
      <c r="EJ974">
        <v>1</v>
      </c>
      <c r="EK974">
        <v>3</v>
      </c>
      <c r="EL974">
        <v>3</v>
      </c>
      <c r="EM974">
        <v>1</v>
      </c>
      <c r="EN974">
        <v>2</v>
      </c>
      <c r="EO974">
        <v>1</v>
      </c>
      <c r="EP974">
        <v>1</v>
      </c>
      <c r="EQ974">
        <v>3</v>
      </c>
      <c r="ER974">
        <v>1</v>
      </c>
      <c r="ES974">
        <v>1</v>
      </c>
    </row>
    <row r="975" spans="1:149" hidden="1">
      <c r="A975" s="23">
        <v>45607.350729166668</v>
      </c>
      <c r="B975" t="s">
        <v>32</v>
      </c>
      <c r="C975" t="s">
        <v>1214</v>
      </c>
      <c r="D975" t="s">
        <v>1215</v>
      </c>
      <c r="E975">
        <v>1</v>
      </c>
      <c r="F975" t="s">
        <v>2954</v>
      </c>
      <c r="G975">
        <v>135</v>
      </c>
      <c r="H975" t="s">
        <v>2957</v>
      </c>
      <c r="I975">
        <v>3</v>
      </c>
      <c r="J975">
        <v>3135</v>
      </c>
      <c r="K975" t="s">
        <v>2956</v>
      </c>
      <c r="L975" t="s">
        <v>3041</v>
      </c>
      <c r="M975">
        <v>29</v>
      </c>
      <c r="N975" t="s">
        <v>2957</v>
      </c>
      <c r="O975">
        <v>1</v>
      </c>
      <c r="P975">
        <v>3</v>
      </c>
      <c r="Q975">
        <v>1</v>
      </c>
      <c r="R975">
        <v>0</v>
      </c>
      <c r="S975">
        <v>1</v>
      </c>
      <c r="T975">
        <v>0</v>
      </c>
      <c r="U975">
        <v>1</v>
      </c>
      <c r="V975">
        <v>1</v>
      </c>
      <c r="W975">
        <v>1</v>
      </c>
      <c r="X975">
        <v>1</v>
      </c>
      <c r="Y975">
        <v>2</v>
      </c>
      <c r="Z975">
        <v>0</v>
      </c>
      <c r="AA975">
        <v>1</v>
      </c>
      <c r="AB975">
        <v>3</v>
      </c>
      <c r="AC975">
        <v>2</v>
      </c>
      <c r="AD975">
        <v>1</v>
      </c>
      <c r="AE975">
        <v>0</v>
      </c>
      <c r="AF975">
        <v>2</v>
      </c>
      <c r="AG975">
        <v>2</v>
      </c>
      <c r="AH975">
        <v>1</v>
      </c>
      <c r="AI975">
        <v>1</v>
      </c>
      <c r="AJ975">
        <v>2</v>
      </c>
      <c r="AK975">
        <v>0</v>
      </c>
      <c r="AL975">
        <v>1</v>
      </c>
      <c r="AM975">
        <v>1</v>
      </c>
      <c r="AN975">
        <v>0</v>
      </c>
      <c r="AO975">
        <v>0</v>
      </c>
      <c r="AP975">
        <v>17</v>
      </c>
      <c r="AQ975" t="s">
        <v>2957</v>
      </c>
      <c r="AR975">
        <v>1</v>
      </c>
      <c r="AS975">
        <v>1</v>
      </c>
      <c r="AT975">
        <v>2</v>
      </c>
      <c r="AU975">
        <v>2</v>
      </c>
      <c r="AV975">
        <v>1</v>
      </c>
      <c r="AW975">
        <v>1</v>
      </c>
      <c r="AX975">
        <v>3</v>
      </c>
      <c r="AY975">
        <v>3</v>
      </c>
      <c r="AZ975">
        <v>2</v>
      </c>
      <c r="BA975">
        <v>1</v>
      </c>
      <c r="BB975">
        <v>0</v>
      </c>
      <c r="BC975">
        <v>0</v>
      </c>
      <c r="BD975">
        <v>15</v>
      </c>
      <c r="BE975" t="s">
        <v>2960</v>
      </c>
      <c r="BF975">
        <v>2</v>
      </c>
      <c r="BG975">
        <v>2</v>
      </c>
      <c r="BH975">
        <v>2</v>
      </c>
      <c r="BI975">
        <v>2</v>
      </c>
      <c r="BJ975">
        <v>1</v>
      </c>
      <c r="BK975">
        <v>0</v>
      </c>
      <c r="BL975">
        <v>1</v>
      </c>
      <c r="BM975">
        <v>1</v>
      </c>
      <c r="BN975">
        <v>0</v>
      </c>
      <c r="BO975">
        <v>0</v>
      </c>
      <c r="BP975">
        <v>0</v>
      </c>
      <c r="BQ975">
        <v>2</v>
      </c>
      <c r="BR975">
        <v>2</v>
      </c>
      <c r="BS975">
        <v>17</v>
      </c>
      <c r="BT975" t="s">
        <v>2957</v>
      </c>
      <c r="BU975">
        <v>3</v>
      </c>
      <c r="BV975">
        <v>1</v>
      </c>
      <c r="BW975">
        <v>1</v>
      </c>
      <c r="BX975">
        <v>1</v>
      </c>
      <c r="BY975">
        <v>0</v>
      </c>
      <c r="BZ975">
        <v>2</v>
      </c>
      <c r="CA975">
        <v>1</v>
      </c>
      <c r="CB975">
        <v>1</v>
      </c>
      <c r="CC975">
        <v>0</v>
      </c>
      <c r="CD975">
        <v>1</v>
      </c>
      <c r="CE975">
        <v>1</v>
      </c>
      <c r="CF975">
        <v>1</v>
      </c>
      <c r="CG975">
        <v>1</v>
      </c>
      <c r="CH975">
        <v>1</v>
      </c>
      <c r="CI975">
        <v>1</v>
      </c>
      <c r="CJ975">
        <v>1</v>
      </c>
      <c r="CK975">
        <v>9</v>
      </c>
      <c r="CL975" t="s">
        <v>2957</v>
      </c>
      <c r="CM975">
        <v>1</v>
      </c>
      <c r="CN975">
        <v>1</v>
      </c>
      <c r="CO975">
        <v>0</v>
      </c>
      <c r="CP975">
        <v>0</v>
      </c>
      <c r="CQ975">
        <v>1</v>
      </c>
      <c r="CR975">
        <v>1</v>
      </c>
      <c r="CS975">
        <v>0</v>
      </c>
      <c r="CT975">
        <v>1</v>
      </c>
      <c r="CU975">
        <v>0</v>
      </c>
      <c r="CV975">
        <v>1</v>
      </c>
      <c r="CW975">
        <v>1</v>
      </c>
      <c r="CX975">
        <v>1</v>
      </c>
      <c r="CY975">
        <v>1</v>
      </c>
      <c r="CZ975">
        <v>0</v>
      </c>
      <c r="DA975">
        <v>20</v>
      </c>
      <c r="DB975" t="s">
        <v>2957</v>
      </c>
      <c r="DC975">
        <v>1</v>
      </c>
      <c r="DD975">
        <v>1</v>
      </c>
      <c r="DE975">
        <v>1</v>
      </c>
      <c r="DF975">
        <v>1</v>
      </c>
      <c r="DG975">
        <v>1</v>
      </c>
      <c r="DH975">
        <v>3</v>
      </c>
      <c r="DI975">
        <v>3</v>
      </c>
      <c r="DJ975">
        <v>3</v>
      </c>
      <c r="DK975">
        <v>1</v>
      </c>
      <c r="DL975">
        <v>0</v>
      </c>
      <c r="DM975">
        <v>2</v>
      </c>
      <c r="DN975">
        <v>1</v>
      </c>
      <c r="DO975">
        <v>1</v>
      </c>
      <c r="DP975">
        <v>1</v>
      </c>
      <c r="DQ975">
        <v>13</v>
      </c>
      <c r="DR975" t="s">
        <v>2960</v>
      </c>
      <c r="DS975">
        <v>1</v>
      </c>
      <c r="DT975">
        <v>3</v>
      </c>
      <c r="DU975">
        <v>1</v>
      </c>
      <c r="DV975">
        <v>1</v>
      </c>
      <c r="DW975">
        <v>0</v>
      </c>
      <c r="DX975">
        <v>0</v>
      </c>
      <c r="DY975">
        <v>1</v>
      </c>
      <c r="DZ975">
        <v>1</v>
      </c>
      <c r="EA975">
        <v>1</v>
      </c>
      <c r="EB975">
        <v>1</v>
      </c>
      <c r="EC975">
        <v>1</v>
      </c>
      <c r="ED975">
        <v>1</v>
      </c>
      <c r="EE975">
        <v>1</v>
      </c>
      <c r="EF975">
        <v>15</v>
      </c>
      <c r="EG975" t="s">
        <v>2957</v>
      </c>
      <c r="EH975">
        <v>1</v>
      </c>
      <c r="EI975">
        <v>1</v>
      </c>
      <c r="EJ975">
        <v>1</v>
      </c>
      <c r="EK975">
        <v>2</v>
      </c>
      <c r="EL975">
        <v>2</v>
      </c>
      <c r="EM975">
        <v>3</v>
      </c>
      <c r="EN975">
        <v>2</v>
      </c>
      <c r="EO975">
        <v>1</v>
      </c>
      <c r="EP975">
        <v>0</v>
      </c>
      <c r="EQ975">
        <v>0</v>
      </c>
      <c r="ER975">
        <v>1</v>
      </c>
      <c r="ES975">
        <v>1</v>
      </c>
    </row>
    <row r="976" spans="1:149">
      <c r="A976" s="23">
        <v>45607.350682870368</v>
      </c>
      <c r="B976" t="s">
        <v>23</v>
      </c>
      <c r="C976" t="s">
        <v>405</v>
      </c>
      <c r="D976" t="s">
        <v>406</v>
      </c>
      <c r="E976">
        <v>1</v>
      </c>
      <c r="F976" t="s">
        <v>2954</v>
      </c>
      <c r="G976">
        <v>64</v>
      </c>
      <c r="H976" t="s">
        <v>2958</v>
      </c>
      <c r="I976">
        <v>1</v>
      </c>
      <c r="J976">
        <v>1064</v>
      </c>
      <c r="K976" t="s">
        <v>2961</v>
      </c>
      <c r="L976" t="s">
        <v>2962</v>
      </c>
      <c r="M976">
        <v>34</v>
      </c>
      <c r="N976" t="s">
        <v>2958</v>
      </c>
      <c r="O976">
        <v>1</v>
      </c>
      <c r="P976">
        <v>0</v>
      </c>
      <c r="Q976">
        <v>1</v>
      </c>
      <c r="R976">
        <v>2</v>
      </c>
      <c r="S976">
        <v>1</v>
      </c>
      <c r="T976">
        <v>0</v>
      </c>
      <c r="U976">
        <v>1</v>
      </c>
      <c r="V976">
        <v>1</v>
      </c>
      <c r="W976">
        <v>1</v>
      </c>
      <c r="X976">
        <v>1</v>
      </c>
      <c r="Y976">
        <v>2</v>
      </c>
      <c r="Z976">
        <v>0</v>
      </c>
      <c r="AA976">
        <v>1</v>
      </c>
      <c r="AB976">
        <v>2</v>
      </c>
      <c r="AC976">
        <v>1</v>
      </c>
      <c r="AD976">
        <v>1</v>
      </c>
      <c r="AE976">
        <v>1</v>
      </c>
      <c r="AF976">
        <v>1</v>
      </c>
      <c r="AG976">
        <v>2</v>
      </c>
      <c r="AH976">
        <v>2</v>
      </c>
      <c r="AI976">
        <v>1</v>
      </c>
      <c r="AJ976">
        <v>3</v>
      </c>
      <c r="AK976">
        <v>3</v>
      </c>
      <c r="AL976">
        <v>1</v>
      </c>
      <c r="AM976">
        <v>1</v>
      </c>
      <c r="AN976">
        <v>1</v>
      </c>
      <c r="AO976">
        <v>2</v>
      </c>
      <c r="AP976">
        <v>10</v>
      </c>
      <c r="AQ976" t="s">
        <v>2960</v>
      </c>
      <c r="AR976">
        <v>1</v>
      </c>
      <c r="AS976">
        <v>1</v>
      </c>
      <c r="AT976">
        <v>3</v>
      </c>
      <c r="AU976">
        <v>2</v>
      </c>
      <c r="AV976">
        <v>1</v>
      </c>
      <c r="AW976">
        <v>1</v>
      </c>
      <c r="AX976">
        <v>0</v>
      </c>
      <c r="AY976">
        <v>1</v>
      </c>
      <c r="AZ976">
        <v>0</v>
      </c>
      <c r="BA976">
        <v>0</v>
      </c>
      <c r="BB976">
        <v>0</v>
      </c>
      <c r="BC976">
        <v>0</v>
      </c>
      <c r="BD976">
        <v>18</v>
      </c>
      <c r="BE976" t="s">
        <v>2958</v>
      </c>
      <c r="BF976">
        <v>0</v>
      </c>
      <c r="BG976">
        <v>0</v>
      </c>
      <c r="BH976">
        <v>0</v>
      </c>
      <c r="BI976">
        <v>3</v>
      </c>
      <c r="BJ976">
        <v>3</v>
      </c>
      <c r="BK976">
        <v>0</v>
      </c>
      <c r="BL976">
        <v>3</v>
      </c>
      <c r="BM976">
        <v>1</v>
      </c>
      <c r="BN976">
        <v>1</v>
      </c>
      <c r="BO976">
        <v>1</v>
      </c>
      <c r="BP976">
        <v>1</v>
      </c>
      <c r="BQ976">
        <v>3</v>
      </c>
      <c r="BR976">
        <v>2</v>
      </c>
      <c r="BS976">
        <v>18</v>
      </c>
      <c r="BT976" t="s">
        <v>2957</v>
      </c>
      <c r="BU976">
        <v>3</v>
      </c>
      <c r="BV976">
        <v>1</v>
      </c>
      <c r="BW976">
        <v>1</v>
      </c>
      <c r="BX976">
        <v>1</v>
      </c>
      <c r="BY976">
        <v>1</v>
      </c>
      <c r="BZ976">
        <v>2</v>
      </c>
      <c r="CA976">
        <v>1</v>
      </c>
      <c r="CB976">
        <v>1</v>
      </c>
      <c r="CC976">
        <v>0</v>
      </c>
      <c r="CD976">
        <v>1</v>
      </c>
      <c r="CE976">
        <v>1</v>
      </c>
      <c r="CF976">
        <v>1</v>
      </c>
      <c r="CG976">
        <v>1</v>
      </c>
      <c r="CH976">
        <v>1</v>
      </c>
      <c r="CI976">
        <v>1</v>
      </c>
      <c r="CJ976">
        <v>1</v>
      </c>
      <c r="CK976">
        <v>11</v>
      </c>
      <c r="CL976" t="s">
        <v>2957</v>
      </c>
      <c r="CM976">
        <v>1</v>
      </c>
      <c r="CN976">
        <v>1</v>
      </c>
      <c r="CO976">
        <v>1</v>
      </c>
      <c r="CP976">
        <v>0</v>
      </c>
      <c r="CQ976">
        <v>1</v>
      </c>
      <c r="CR976">
        <v>1</v>
      </c>
      <c r="CS976">
        <v>1</v>
      </c>
      <c r="CT976">
        <v>1</v>
      </c>
      <c r="CU976">
        <v>1</v>
      </c>
      <c r="CV976">
        <v>0</v>
      </c>
      <c r="CW976">
        <v>1</v>
      </c>
      <c r="CX976">
        <v>1</v>
      </c>
      <c r="CY976">
        <v>1</v>
      </c>
      <c r="CZ976">
        <v>0</v>
      </c>
      <c r="DA976">
        <v>12</v>
      </c>
      <c r="DB976" t="s">
        <v>2958</v>
      </c>
      <c r="DC976">
        <v>1</v>
      </c>
      <c r="DD976">
        <v>1</v>
      </c>
      <c r="DE976">
        <v>1</v>
      </c>
      <c r="DF976">
        <v>1</v>
      </c>
      <c r="DG976">
        <v>1</v>
      </c>
      <c r="DH976">
        <v>3</v>
      </c>
      <c r="DI976">
        <v>1</v>
      </c>
      <c r="DJ976">
        <v>0</v>
      </c>
      <c r="DK976">
        <v>1</v>
      </c>
      <c r="DL976">
        <v>1</v>
      </c>
      <c r="DM976">
        <v>0</v>
      </c>
      <c r="DN976">
        <v>0</v>
      </c>
      <c r="DO976">
        <v>1</v>
      </c>
      <c r="DP976">
        <v>0</v>
      </c>
      <c r="DQ976">
        <v>12</v>
      </c>
      <c r="DR976" t="s">
        <v>2960</v>
      </c>
      <c r="DS976">
        <v>1</v>
      </c>
      <c r="DT976">
        <v>3</v>
      </c>
      <c r="DU976">
        <v>1</v>
      </c>
      <c r="DV976">
        <v>1</v>
      </c>
      <c r="DW976">
        <v>0</v>
      </c>
      <c r="DX976">
        <v>0</v>
      </c>
      <c r="DY976">
        <v>0</v>
      </c>
      <c r="DZ976">
        <v>2</v>
      </c>
      <c r="EA976">
        <v>0</v>
      </c>
      <c r="EB976">
        <v>0</v>
      </c>
      <c r="EC976">
        <v>0</v>
      </c>
      <c r="ED976">
        <v>2</v>
      </c>
      <c r="EE976">
        <v>2</v>
      </c>
      <c r="EF976">
        <v>13</v>
      </c>
      <c r="EG976" t="s">
        <v>2957</v>
      </c>
      <c r="EH976">
        <v>1</v>
      </c>
      <c r="EI976">
        <v>1</v>
      </c>
      <c r="EJ976">
        <v>1</v>
      </c>
      <c r="EK976">
        <v>3</v>
      </c>
      <c r="EL976">
        <v>3</v>
      </c>
      <c r="EM976">
        <v>1</v>
      </c>
      <c r="EN976">
        <v>1</v>
      </c>
      <c r="EO976">
        <v>0</v>
      </c>
      <c r="EP976">
        <v>1</v>
      </c>
      <c r="EQ976">
        <v>0</v>
      </c>
      <c r="ER976">
        <v>0</v>
      </c>
      <c r="ES976">
        <v>1</v>
      </c>
    </row>
    <row r="977" spans="1:149" hidden="1">
      <c r="A977" s="23">
        <v>45607.349641203706</v>
      </c>
      <c r="B977" t="s">
        <v>13</v>
      </c>
      <c r="C977" t="s">
        <v>612</v>
      </c>
      <c r="D977" t="s">
        <v>613</v>
      </c>
      <c r="E977">
        <v>1</v>
      </c>
      <c r="F977" t="s">
        <v>2954</v>
      </c>
      <c r="G977">
        <v>201</v>
      </c>
      <c r="H977" t="s">
        <v>2955</v>
      </c>
      <c r="I977">
        <v>4</v>
      </c>
      <c r="J977">
        <v>4201</v>
      </c>
      <c r="K977" t="s">
        <v>2961</v>
      </c>
      <c r="L977" t="s">
        <v>2962</v>
      </c>
      <c r="M977">
        <v>48</v>
      </c>
      <c r="N977" t="s">
        <v>2955</v>
      </c>
      <c r="O977">
        <v>1</v>
      </c>
      <c r="P977">
        <v>3</v>
      </c>
      <c r="Q977">
        <v>1</v>
      </c>
      <c r="R977">
        <v>2</v>
      </c>
      <c r="S977">
        <v>1</v>
      </c>
      <c r="T977">
        <v>3</v>
      </c>
      <c r="U977">
        <v>1</v>
      </c>
      <c r="V977">
        <v>1</v>
      </c>
      <c r="W977">
        <v>1</v>
      </c>
      <c r="X977">
        <v>1</v>
      </c>
      <c r="Y977">
        <v>2</v>
      </c>
      <c r="Z977">
        <v>0</v>
      </c>
      <c r="AA977">
        <v>1</v>
      </c>
      <c r="AB977">
        <v>2</v>
      </c>
      <c r="AC977">
        <v>2</v>
      </c>
      <c r="AD977">
        <v>2</v>
      </c>
      <c r="AE977">
        <v>1</v>
      </c>
      <c r="AF977">
        <v>3</v>
      </c>
      <c r="AG977">
        <v>2</v>
      </c>
      <c r="AH977">
        <v>2</v>
      </c>
      <c r="AI977">
        <v>2</v>
      </c>
      <c r="AJ977">
        <v>3</v>
      </c>
      <c r="AK977">
        <v>3</v>
      </c>
      <c r="AL977">
        <v>3</v>
      </c>
      <c r="AM977">
        <v>1</v>
      </c>
      <c r="AN977">
        <v>2</v>
      </c>
      <c r="AO977">
        <v>2</v>
      </c>
      <c r="AP977">
        <v>22</v>
      </c>
      <c r="AQ977" t="s">
        <v>2955</v>
      </c>
      <c r="AR977">
        <v>1</v>
      </c>
      <c r="AS977">
        <v>1</v>
      </c>
      <c r="AT977">
        <v>3</v>
      </c>
      <c r="AU977">
        <v>2</v>
      </c>
      <c r="AV977">
        <v>1</v>
      </c>
      <c r="AW977">
        <v>2</v>
      </c>
      <c r="AX977">
        <v>3</v>
      </c>
      <c r="AY977">
        <v>3</v>
      </c>
      <c r="AZ977">
        <v>2</v>
      </c>
      <c r="BA977">
        <v>2</v>
      </c>
      <c r="BB977">
        <v>1</v>
      </c>
      <c r="BC977">
        <v>1</v>
      </c>
      <c r="BD977">
        <v>28</v>
      </c>
      <c r="BE977" t="s">
        <v>2955</v>
      </c>
      <c r="BF977">
        <v>3</v>
      </c>
      <c r="BG977">
        <v>3</v>
      </c>
      <c r="BH977">
        <v>2</v>
      </c>
      <c r="BI977">
        <v>3</v>
      </c>
      <c r="BJ977">
        <v>3</v>
      </c>
      <c r="BK977">
        <v>2</v>
      </c>
      <c r="BL977">
        <v>3</v>
      </c>
      <c r="BM977">
        <v>1</v>
      </c>
      <c r="BN977">
        <v>1</v>
      </c>
      <c r="BO977">
        <v>1</v>
      </c>
      <c r="BP977">
        <v>1</v>
      </c>
      <c r="BQ977">
        <v>3</v>
      </c>
      <c r="BR977">
        <v>2</v>
      </c>
      <c r="BS977">
        <v>21</v>
      </c>
      <c r="BT977" t="s">
        <v>2955</v>
      </c>
      <c r="BU977">
        <v>3</v>
      </c>
      <c r="BV977">
        <v>1</v>
      </c>
      <c r="BW977">
        <v>1</v>
      </c>
      <c r="BX977">
        <v>1</v>
      </c>
      <c r="BY977">
        <v>1</v>
      </c>
      <c r="BZ977">
        <v>3</v>
      </c>
      <c r="CA977">
        <v>1</v>
      </c>
      <c r="CB977">
        <v>3</v>
      </c>
      <c r="CC977">
        <v>0</v>
      </c>
      <c r="CD977">
        <v>1</v>
      </c>
      <c r="CE977">
        <v>1</v>
      </c>
      <c r="CF977">
        <v>1</v>
      </c>
      <c r="CG977">
        <v>1</v>
      </c>
      <c r="CH977">
        <v>1</v>
      </c>
      <c r="CI977">
        <v>1</v>
      </c>
      <c r="CJ977">
        <v>1</v>
      </c>
      <c r="CK977">
        <v>14</v>
      </c>
      <c r="CL977" t="s">
        <v>2955</v>
      </c>
      <c r="CM977">
        <v>1</v>
      </c>
      <c r="CN977">
        <v>1</v>
      </c>
      <c r="CO977">
        <v>1</v>
      </c>
      <c r="CP977">
        <v>1</v>
      </c>
      <c r="CQ977">
        <v>1</v>
      </c>
      <c r="CR977">
        <v>1</v>
      </c>
      <c r="CS977">
        <v>1</v>
      </c>
      <c r="CT977">
        <v>1</v>
      </c>
      <c r="CU977">
        <v>1</v>
      </c>
      <c r="CV977">
        <v>1</v>
      </c>
      <c r="CW977">
        <v>1</v>
      </c>
      <c r="CX977">
        <v>1</v>
      </c>
      <c r="CY977">
        <v>1</v>
      </c>
      <c r="CZ977">
        <v>1</v>
      </c>
      <c r="DA977">
        <v>29</v>
      </c>
      <c r="DB977" t="s">
        <v>2955</v>
      </c>
      <c r="DC977">
        <v>1</v>
      </c>
      <c r="DD977">
        <v>1</v>
      </c>
      <c r="DE977">
        <v>1</v>
      </c>
      <c r="DF977">
        <v>1</v>
      </c>
      <c r="DG977">
        <v>1</v>
      </c>
      <c r="DH977">
        <v>3</v>
      </c>
      <c r="DI977">
        <v>1</v>
      </c>
      <c r="DJ977">
        <v>3</v>
      </c>
      <c r="DK977">
        <v>3</v>
      </c>
      <c r="DL977">
        <v>3</v>
      </c>
      <c r="DM977">
        <v>3</v>
      </c>
      <c r="DN977">
        <v>2</v>
      </c>
      <c r="DO977">
        <v>3</v>
      </c>
      <c r="DP977">
        <v>3</v>
      </c>
      <c r="DQ977">
        <v>18</v>
      </c>
      <c r="DR977" t="s">
        <v>2955</v>
      </c>
      <c r="DS977">
        <v>1</v>
      </c>
      <c r="DT977">
        <v>3</v>
      </c>
      <c r="DU977">
        <v>1</v>
      </c>
      <c r="DV977">
        <v>1</v>
      </c>
      <c r="DW977">
        <v>0</v>
      </c>
      <c r="DX977">
        <v>1</v>
      </c>
      <c r="DY977">
        <v>2</v>
      </c>
      <c r="DZ977">
        <v>2</v>
      </c>
      <c r="EA977">
        <v>1</v>
      </c>
      <c r="EB977">
        <v>1</v>
      </c>
      <c r="EC977">
        <v>1</v>
      </c>
      <c r="ED977">
        <v>2</v>
      </c>
      <c r="EE977">
        <v>2</v>
      </c>
      <c r="EF977">
        <v>21</v>
      </c>
      <c r="EG977" t="s">
        <v>2955</v>
      </c>
      <c r="EH977">
        <v>1</v>
      </c>
      <c r="EI977">
        <v>1</v>
      </c>
      <c r="EJ977">
        <v>1</v>
      </c>
      <c r="EK977">
        <v>3</v>
      </c>
      <c r="EL977">
        <v>3</v>
      </c>
      <c r="EM977">
        <v>3</v>
      </c>
      <c r="EN977">
        <v>2</v>
      </c>
      <c r="EO977">
        <v>1</v>
      </c>
      <c r="EP977">
        <v>1</v>
      </c>
      <c r="EQ977">
        <v>3</v>
      </c>
      <c r="ER977">
        <v>1</v>
      </c>
      <c r="ES977">
        <v>1</v>
      </c>
    </row>
    <row r="978" spans="1:149" hidden="1">
      <c r="A978" s="23">
        <v>45607.347569444442</v>
      </c>
      <c r="B978" t="s">
        <v>34</v>
      </c>
      <c r="C978" t="s">
        <v>1348</v>
      </c>
      <c r="D978" t="s">
        <v>1349</v>
      </c>
      <c r="E978">
        <v>1</v>
      </c>
      <c r="F978" t="s">
        <v>2954</v>
      </c>
      <c r="G978">
        <v>123</v>
      </c>
      <c r="H978" t="s">
        <v>2958</v>
      </c>
      <c r="I978">
        <v>1</v>
      </c>
      <c r="J978">
        <v>1123</v>
      </c>
      <c r="K978" t="s">
        <v>2961</v>
      </c>
      <c r="L978" t="s">
        <v>2962</v>
      </c>
      <c r="M978">
        <v>30</v>
      </c>
      <c r="N978" t="s">
        <v>2958</v>
      </c>
      <c r="O978">
        <v>1</v>
      </c>
      <c r="P978">
        <v>2</v>
      </c>
      <c r="Q978">
        <v>1</v>
      </c>
      <c r="R978">
        <v>0</v>
      </c>
      <c r="S978">
        <v>1</v>
      </c>
      <c r="T978">
        <v>0</v>
      </c>
      <c r="U978">
        <v>1</v>
      </c>
      <c r="V978">
        <v>1</v>
      </c>
      <c r="W978">
        <v>1</v>
      </c>
      <c r="X978">
        <v>0</v>
      </c>
      <c r="Y978">
        <v>2</v>
      </c>
      <c r="Z978">
        <v>0</v>
      </c>
      <c r="AA978">
        <v>0</v>
      </c>
      <c r="AB978">
        <v>0</v>
      </c>
      <c r="AC978">
        <v>1</v>
      </c>
      <c r="AD978">
        <v>1</v>
      </c>
      <c r="AE978">
        <v>1</v>
      </c>
      <c r="AF978">
        <v>3</v>
      </c>
      <c r="AG978">
        <v>2</v>
      </c>
      <c r="AH978">
        <v>2</v>
      </c>
      <c r="AI978">
        <v>2</v>
      </c>
      <c r="AJ978">
        <v>3</v>
      </c>
      <c r="AK978">
        <v>0</v>
      </c>
      <c r="AL978">
        <v>1</v>
      </c>
      <c r="AM978">
        <v>1</v>
      </c>
      <c r="AN978">
        <v>2</v>
      </c>
      <c r="AO978">
        <v>1</v>
      </c>
      <c r="AP978">
        <v>16</v>
      </c>
      <c r="AQ978" t="s">
        <v>2957</v>
      </c>
      <c r="AR978">
        <v>1</v>
      </c>
      <c r="AS978">
        <v>1</v>
      </c>
      <c r="AT978">
        <v>3</v>
      </c>
      <c r="AU978">
        <v>2</v>
      </c>
      <c r="AV978">
        <v>1</v>
      </c>
      <c r="AW978">
        <v>1</v>
      </c>
      <c r="AX978">
        <v>2</v>
      </c>
      <c r="AY978">
        <v>2</v>
      </c>
      <c r="AZ978">
        <v>1</v>
      </c>
      <c r="BA978">
        <v>2</v>
      </c>
      <c r="BB978">
        <v>0</v>
      </c>
      <c r="BC978">
        <v>0</v>
      </c>
      <c r="BD978">
        <v>15</v>
      </c>
      <c r="BE978" t="s">
        <v>2960</v>
      </c>
      <c r="BF978">
        <v>1</v>
      </c>
      <c r="BG978">
        <v>1</v>
      </c>
      <c r="BH978">
        <v>1</v>
      </c>
      <c r="BI978">
        <v>2</v>
      </c>
      <c r="BJ978">
        <v>1</v>
      </c>
      <c r="BK978">
        <v>1</v>
      </c>
      <c r="BL978">
        <v>1</v>
      </c>
      <c r="BM978">
        <v>1</v>
      </c>
      <c r="BN978">
        <v>1</v>
      </c>
      <c r="BO978">
        <v>1</v>
      </c>
      <c r="BP978">
        <v>1</v>
      </c>
      <c r="BQ978">
        <v>2</v>
      </c>
      <c r="BR978">
        <v>1</v>
      </c>
      <c r="BS978">
        <v>21</v>
      </c>
      <c r="BT978" t="s">
        <v>2955</v>
      </c>
      <c r="BU978">
        <v>3</v>
      </c>
      <c r="BV978">
        <v>1</v>
      </c>
      <c r="BW978">
        <v>1</v>
      </c>
      <c r="BX978">
        <v>1</v>
      </c>
      <c r="BY978">
        <v>1</v>
      </c>
      <c r="BZ978">
        <v>3</v>
      </c>
      <c r="CA978">
        <v>1</v>
      </c>
      <c r="CB978">
        <v>2</v>
      </c>
      <c r="CC978">
        <v>1</v>
      </c>
      <c r="CD978">
        <v>1</v>
      </c>
      <c r="CE978">
        <v>1</v>
      </c>
      <c r="CF978">
        <v>1</v>
      </c>
      <c r="CG978">
        <v>1</v>
      </c>
      <c r="CH978">
        <v>1</v>
      </c>
      <c r="CI978">
        <v>1</v>
      </c>
      <c r="CJ978">
        <v>1</v>
      </c>
      <c r="CK978">
        <v>14</v>
      </c>
      <c r="CL978" t="s">
        <v>2955</v>
      </c>
      <c r="CM978">
        <v>1</v>
      </c>
      <c r="CN978">
        <v>1</v>
      </c>
      <c r="CO978">
        <v>1</v>
      </c>
      <c r="CP978">
        <v>1</v>
      </c>
      <c r="CQ978">
        <v>1</v>
      </c>
      <c r="CR978">
        <v>1</v>
      </c>
      <c r="CS978">
        <v>1</v>
      </c>
      <c r="CT978">
        <v>1</v>
      </c>
      <c r="CU978">
        <v>1</v>
      </c>
      <c r="CV978">
        <v>1</v>
      </c>
      <c r="CW978">
        <v>1</v>
      </c>
      <c r="CX978">
        <v>1</v>
      </c>
      <c r="CY978">
        <v>1</v>
      </c>
      <c r="CZ978">
        <v>1</v>
      </c>
      <c r="DA978">
        <v>24</v>
      </c>
      <c r="DB978" t="s">
        <v>2957</v>
      </c>
      <c r="DC978">
        <v>1</v>
      </c>
      <c r="DD978">
        <v>1</v>
      </c>
      <c r="DE978">
        <v>1</v>
      </c>
      <c r="DF978">
        <v>1</v>
      </c>
      <c r="DG978">
        <v>1</v>
      </c>
      <c r="DH978">
        <v>2</v>
      </c>
      <c r="DI978">
        <v>2</v>
      </c>
      <c r="DJ978">
        <v>3</v>
      </c>
      <c r="DK978">
        <v>3</v>
      </c>
      <c r="DL978">
        <v>3</v>
      </c>
      <c r="DM978">
        <v>2</v>
      </c>
      <c r="DN978">
        <v>2</v>
      </c>
      <c r="DO978">
        <v>1</v>
      </c>
      <c r="DP978">
        <v>1</v>
      </c>
      <c r="DQ978">
        <v>14</v>
      </c>
      <c r="DR978" t="s">
        <v>2957</v>
      </c>
      <c r="DS978">
        <v>1</v>
      </c>
      <c r="DT978">
        <v>1</v>
      </c>
      <c r="DU978">
        <v>1</v>
      </c>
      <c r="DV978">
        <v>1</v>
      </c>
      <c r="DW978">
        <v>0</v>
      </c>
      <c r="DX978">
        <v>0</v>
      </c>
      <c r="DY978">
        <v>1</v>
      </c>
      <c r="DZ978">
        <v>2</v>
      </c>
      <c r="EA978">
        <v>1</v>
      </c>
      <c r="EB978">
        <v>1</v>
      </c>
      <c r="EC978">
        <v>1</v>
      </c>
      <c r="ED978">
        <v>2</v>
      </c>
      <c r="EE978">
        <v>2</v>
      </c>
      <c r="EF978">
        <v>19</v>
      </c>
      <c r="EG978" t="s">
        <v>2955</v>
      </c>
      <c r="EH978">
        <v>1</v>
      </c>
      <c r="EI978">
        <v>1</v>
      </c>
      <c r="EJ978">
        <v>1</v>
      </c>
      <c r="EK978">
        <v>3</v>
      </c>
      <c r="EL978">
        <v>3</v>
      </c>
      <c r="EM978">
        <v>1</v>
      </c>
      <c r="EN978">
        <v>2</v>
      </c>
      <c r="EO978">
        <v>1</v>
      </c>
      <c r="EP978">
        <v>1</v>
      </c>
      <c r="EQ978">
        <v>3</v>
      </c>
      <c r="ER978">
        <v>1</v>
      </c>
      <c r="ES978">
        <v>1</v>
      </c>
    </row>
    <row r="979" spans="1:149" hidden="1">
      <c r="A979" s="23">
        <v>45607.342175925929</v>
      </c>
      <c r="B979" t="s">
        <v>49</v>
      </c>
      <c r="C979" t="s">
        <v>2158</v>
      </c>
      <c r="D979" t="s">
        <v>2159</v>
      </c>
      <c r="E979">
        <v>14</v>
      </c>
      <c r="F979" t="s">
        <v>3273</v>
      </c>
      <c r="G979">
        <v>83</v>
      </c>
      <c r="H979" t="s">
        <v>2958</v>
      </c>
      <c r="I979">
        <v>1</v>
      </c>
      <c r="J979">
        <v>1083</v>
      </c>
      <c r="K979" t="s">
        <v>2961</v>
      </c>
      <c r="L979" t="s">
        <v>2962</v>
      </c>
      <c r="M979">
        <v>15</v>
      </c>
      <c r="N979" t="s">
        <v>2958</v>
      </c>
      <c r="O979">
        <v>1</v>
      </c>
      <c r="P979">
        <v>1</v>
      </c>
      <c r="Q979">
        <v>1</v>
      </c>
      <c r="S979">
        <v>1</v>
      </c>
      <c r="T979">
        <v>0</v>
      </c>
      <c r="U979">
        <v>1</v>
      </c>
      <c r="V979">
        <v>1</v>
      </c>
      <c r="W979">
        <v>1</v>
      </c>
      <c r="X979">
        <v>1</v>
      </c>
      <c r="Y979">
        <v>2</v>
      </c>
      <c r="AA979">
        <v>1</v>
      </c>
      <c r="AB979">
        <v>0</v>
      </c>
      <c r="AC979">
        <v>1</v>
      </c>
      <c r="AD979">
        <v>1</v>
      </c>
      <c r="AE979">
        <v>0</v>
      </c>
      <c r="AF979">
        <v>0</v>
      </c>
      <c r="AG979">
        <v>1</v>
      </c>
      <c r="AJ979">
        <v>0</v>
      </c>
      <c r="AN979">
        <v>1</v>
      </c>
      <c r="AP979">
        <v>13</v>
      </c>
      <c r="AQ979" t="s">
        <v>2957</v>
      </c>
      <c r="AR979">
        <v>1</v>
      </c>
      <c r="AS979">
        <v>1</v>
      </c>
      <c r="AT979">
        <v>3</v>
      </c>
      <c r="AU979">
        <v>2</v>
      </c>
      <c r="AV979">
        <v>1</v>
      </c>
      <c r="AW979">
        <v>1</v>
      </c>
      <c r="AX979">
        <v>3</v>
      </c>
      <c r="AY979">
        <v>1</v>
      </c>
      <c r="AZ979">
        <v>0</v>
      </c>
      <c r="BA979">
        <v>0</v>
      </c>
      <c r="BD979">
        <v>12</v>
      </c>
      <c r="BE979" t="s">
        <v>2960</v>
      </c>
      <c r="BF979">
        <v>2</v>
      </c>
      <c r="BG979">
        <v>1</v>
      </c>
      <c r="BH979">
        <v>1</v>
      </c>
      <c r="BI979">
        <v>1</v>
      </c>
      <c r="BJ979">
        <v>1</v>
      </c>
      <c r="BK979">
        <v>1</v>
      </c>
      <c r="BL979">
        <v>1</v>
      </c>
      <c r="BM979">
        <v>1</v>
      </c>
      <c r="BN979">
        <v>1</v>
      </c>
      <c r="BO979">
        <v>0</v>
      </c>
      <c r="BP979">
        <v>0</v>
      </c>
      <c r="BQ979">
        <v>2</v>
      </c>
      <c r="BR979">
        <v>0</v>
      </c>
      <c r="BS979">
        <v>13</v>
      </c>
      <c r="BT979" t="s">
        <v>2960</v>
      </c>
      <c r="BU979">
        <v>3</v>
      </c>
      <c r="BV979">
        <v>1</v>
      </c>
      <c r="BW979">
        <v>1</v>
      </c>
      <c r="BX979">
        <v>1</v>
      </c>
      <c r="BY979">
        <v>1</v>
      </c>
      <c r="BZ979">
        <v>1</v>
      </c>
      <c r="CA979">
        <v>0</v>
      </c>
      <c r="CB979">
        <v>1</v>
      </c>
      <c r="CC979">
        <v>0</v>
      </c>
      <c r="CD979">
        <v>1</v>
      </c>
      <c r="CE979">
        <v>1</v>
      </c>
      <c r="CF979">
        <v>1</v>
      </c>
      <c r="CH979">
        <v>0</v>
      </c>
      <c r="CI979">
        <v>1</v>
      </c>
      <c r="CJ979">
        <v>0</v>
      </c>
      <c r="CK979">
        <v>8</v>
      </c>
      <c r="CL979" t="s">
        <v>2957</v>
      </c>
      <c r="CM979">
        <v>1</v>
      </c>
      <c r="CN979">
        <v>1</v>
      </c>
      <c r="CO979">
        <v>1</v>
      </c>
      <c r="CP979">
        <v>0</v>
      </c>
      <c r="CQ979">
        <v>0</v>
      </c>
      <c r="CR979">
        <v>1</v>
      </c>
      <c r="CS979">
        <v>1</v>
      </c>
      <c r="CT979">
        <v>1</v>
      </c>
      <c r="CU979">
        <v>0</v>
      </c>
      <c r="CV979">
        <v>1</v>
      </c>
      <c r="CW979">
        <v>0</v>
      </c>
      <c r="CX979">
        <v>1</v>
      </c>
      <c r="CY979">
        <v>0</v>
      </c>
      <c r="CZ979">
        <v>0</v>
      </c>
      <c r="DA979">
        <v>15</v>
      </c>
      <c r="DB979" t="s">
        <v>2960</v>
      </c>
      <c r="DC979">
        <v>1</v>
      </c>
      <c r="DD979">
        <v>1</v>
      </c>
      <c r="DE979">
        <v>1</v>
      </c>
      <c r="DF979">
        <v>1</v>
      </c>
      <c r="DG979">
        <v>1</v>
      </c>
      <c r="DH979">
        <v>3</v>
      </c>
      <c r="DI979">
        <v>0</v>
      </c>
      <c r="DJ979">
        <v>2</v>
      </c>
      <c r="DK979">
        <v>0</v>
      </c>
      <c r="DL979">
        <v>1</v>
      </c>
      <c r="DM979">
        <v>1</v>
      </c>
      <c r="DN979">
        <v>1</v>
      </c>
      <c r="DO979">
        <v>1</v>
      </c>
      <c r="DP979">
        <v>1</v>
      </c>
      <c r="DQ979">
        <v>9</v>
      </c>
      <c r="DR979" t="s">
        <v>2960</v>
      </c>
      <c r="DS979">
        <v>1</v>
      </c>
      <c r="DT979">
        <v>2</v>
      </c>
      <c r="DU979">
        <v>1</v>
      </c>
      <c r="DX979">
        <v>0</v>
      </c>
      <c r="DY979">
        <v>0</v>
      </c>
      <c r="EA979">
        <v>1</v>
      </c>
      <c r="EB979">
        <v>0</v>
      </c>
      <c r="EC979">
        <v>1</v>
      </c>
      <c r="ED979">
        <v>1</v>
      </c>
      <c r="EE979">
        <v>1</v>
      </c>
      <c r="EF979">
        <v>13</v>
      </c>
      <c r="EG979" t="s">
        <v>2957</v>
      </c>
      <c r="EH979">
        <v>1</v>
      </c>
      <c r="EI979">
        <v>1</v>
      </c>
      <c r="EJ979">
        <v>1</v>
      </c>
      <c r="EK979">
        <v>3</v>
      </c>
      <c r="EL979">
        <v>1</v>
      </c>
      <c r="EM979">
        <v>1</v>
      </c>
      <c r="EN979">
        <v>1</v>
      </c>
      <c r="EO979">
        <v>1</v>
      </c>
      <c r="EP979">
        <v>1</v>
      </c>
      <c r="EQ979">
        <v>0</v>
      </c>
      <c r="ER979">
        <v>1</v>
      </c>
      <c r="ES979">
        <v>1</v>
      </c>
    </row>
    <row r="980" spans="1:149" hidden="1">
      <c r="A980" s="23">
        <v>45607.34107638889</v>
      </c>
      <c r="B980" t="s">
        <v>12</v>
      </c>
      <c r="C980" t="s">
        <v>597</v>
      </c>
      <c r="D980" t="s">
        <v>598</v>
      </c>
      <c r="E980">
        <v>1</v>
      </c>
      <c r="F980" t="s">
        <v>2954</v>
      </c>
      <c r="G980">
        <v>138</v>
      </c>
      <c r="H980" t="s">
        <v>2960</v>
      </c>
      <c r="I980">
        <v>2</v>
      </c>
      <c r="J980">
        <v>2138</v>
      </c>
      <c r="K980" t="s">
        <v>2956</v>
      </c>
      <c r="L980" t="s">
        <v>3139</v>
      </c>
      <c r="M980">
        <v>24</v>
      </c>
      <c r="N980" t="s">
        <v>2960</v>
      </c>
      <c r="O980">
        <v>1</v>
      </c>
      <c r="P980">
        <v>1</v>
      </c>
      <c r="Q980">
        <v>1</v>
      </c>
      <c r="R980">
        <v>1</v>
      </c>
      <c r="S980">
        <v>1</v>
      </c>
      <c r="T980">
        <v>0</v>
      </c>
      <c r="U980">
        <v>1</v>
      </c>
      <c r="V980">
        <v>1</v>
      </c>
      <c r="W980">
        <v>1</v>
      </c>
      <c r="X980">
        <v>1</v>
      </c>
      <c r="Y980">
        <v>0</v>
      </c>
      <c r="Z980">
        <v>0</v>
      </c>
      <c r="AA980">
        <v>0</v>
      </c>
      <c r="AB980">
        <v>2</v>
      </c>
      <c r="AC980">
        <v>1</v>
      </c>
      <c r="AD980">
        <v>1</v>
      </c>
      <c r="AE980">
        <v>1</v>
      </c>
      <c r="AF980">
        <v>3</v>
      </c>
      <c r="AG980">
        <v>1</v>
      </c>
      <c r="AH980">
        <v>1</v>
      </c>
      <c r="AI980">
        <v>1</v>
      </c>
      <c r="AJ980">
        <v>1</v>
      </c>
      <c r="AK980">
        <v>0</v>
      </c>
      <c r="AL980">
        <v>1</v>
      </c>
      <c r="AM980">
        <v>1</v>
      </c>
      <c r="AN980">
        <v>1</v>
      </c>
      <c r="AO980">
        <v>0</v>
      </c>
      <c r="AP980">
        <v>16</v>
      </c>
      <c r="AQ980" t="s">
        <v>2957</v>
      </c>
      <c r="AR980">
        <v>1</v>
      </c>
      <c r="AS980">
        <v>1</v>
      </c>
      <c r="AT980">
        <v>3</v>
      </c>
      <c r="AU980">
        <v>2</v>
      </c>
      <c r="AV980">
        <v>1</v>
      </c>
      <c r="AW980">
        <v>1</v>
      </c>
      <c r="AX980">
        <v>3</v>
      </c>
      <c r="AY980">
        <v>2</v>
      </c>
      <c r="AZ980">
        <v>1</v>
      </c>
      <c r="BA980">
        <v>1</v>
      </c>
      <c r="BB980">
        <v>0</v>
      </c>
      <c r="BC980">
        <v>0</v>
      </c>
      <c r="BD980">
        <v>20</v>
      </c>
      <c r="BE980" t="s">
        <v>2957</v>
      </c>
      <c r="BF980">
        <v>2</v>
      </c>
      <c r="BG980">
        <v>0</v>
      </c>
      <c r="BH980">
        <v>2</v>
      </c>
      <c r="BI980">
        <v>3</v>
      </c>
      <c r="BJ980">
        <v>3</v>
      </c>
      <c r="BK980">
        <v>1</v>
      </c>
      <c r="BL980">
        <v>2</v>
      </c>
      <c r="BM980">
        <v>1</v>
      </c>
      <c r="BN980">
        <v>1</v>
      </c>
      <c r="BO980">
        <v>1</v>
      </c>
      <c r="BP980">
        <v>0</v>
      </c>
      <c r="BQ980">
        <v>2</v>
      </c>
      <c r="BR980">
        <v>2</v>
      </c>
      <c r="BS980">
        <v>16</v>
      </c>
      <c r="BT980" t="s">
        <v>2957</v>
      </c>
      <c r="BU980">
        <v>3</v>
      </c>
      <c r="BV980">
        <v>1</v>
      </c>
      <c r="BW980">
        <v>1</v>
      </c>
      <c r="BX980">
        <v>1</v>
      </c>
      <c r="BY980">
        <v>0</v>
      </c>
      <c r="BZ980">
        <v>2</v>
      </c>
      <c r="CA980">
        <v>1</v>
      </c>
      <c r="CB980">
        <v>1</v>
      </c>
      <c r="CC980">
        <v>0</v>
      </c>
      <c r="CD980">
        <v>1</v>
      </c>
      <c r="CE980">
        <v>1</v>
      </c>
      <c r="CF980">
        <v>1</v>
      </c>
      <c r="CG980">
        <v>1</v>
      </c>
      <c r="CH980">
        <v>1</v>
      </c>
      <c r="CI980">
        <v>1</v>
      </c>
      <c r="CJ980">
        <v>0</v>
      </c>
      <c r="CK980">
        <v>9</v>
      </c>
      <c r="CL980" t="s">
        <v>2957</v>
      </c>
      <c r="CM980">
        <v>1</v>
      </c>
      <c r="CN980">
        <v>1</v>
      </c>
      <c r="CO980">
        <v>1</v>
      </c>
      <c r="CP980">
        <v>0</v>
      </c>
      <c r="CQ980">
        <v>1</v>
      </c>
      <c r="CR980">
        <v>1</v>
      </c>
      <c r="CS980">
        <v>0</v>
      </c>
      <c r="CT980">
        <v>1</v>
      </c>
      <c r="CU980">
        <v>0</v>
      </c>
      <c r="CV980">
        <v>1</v>
      </c>
      <c r="CW980">
        <v>0</v>
      </c>
      <c r="CX980">
        <v>1</v>
      </c>
      <c r="CY980">
        <v>1</v>
      </c>
      <c r="CZ980">
        <v>0</v>
      </c>
      <c r="DA980">
        <v>24</v>
      </c>
      <c r="DB980" t="s">
        <v>2957</v>
      </c>
      <c r="DC980">
        <v>1</v>
      </c>
      <c r="DD980">
        <v>1</v>
      </c>
      <c r="DE980">
        <v>1</v>
      </c>
      <c r="DF980">
        <v>1</v>
      </c>
      <c r="DG980">
        <v>1</v>
      </c>
      <c r="DH980">
        <v>3</v>
      </c>
      <c r="DI980">
        <v>1</v>
      </c>
      <c r="DJ980">
        <v>3</v>
      </c>
      <c r="DK980">
        <v>3</v>
      </c>
      <c r="DL980">
        <v>2</v>
      </c>
      <c r="DM980">
        <v>2</v>
      </c>
      <c r="DN980">
        <v>1</v>
      </c>
      <c r="DO980">
        <v>2</v>
      </c>
      <c r="DP980">
        <v>2</v>
      </c>
      <c r="DQ980">
        <v>14</v>
      </c>
      <c r="DR980" t="s">
        <v>2957</v>
      </c>
      <c r="DS980">
        <v>1</v>
      </c>
      <c r="DT980">
        <v>3</v>
      </c>
      <c r="DU980">
        <v>1</v>
      </c>
      <c r="DV980">
        <v>1</v>
      </c>
      <c r="DW980">
        <v>0</v>
      </c>
      <c r="DX980">
        <v>0</v>
      </c>
      <c r="DY980">
        <v>1</v>
      </c>
      <c r="DZ980">
        <v>1</v>
      </c>
      <c r="EA980">
        <v>0</v>
      </c>
      <c r="EB980">
        <v>1</v>
      </c>
      <c r="EC980">
        <v>1</v>
      </c>
      <c r="ED980">
        <v>2</v>
      </c>
      <c r="EE980">
        <v>2</v>
      </c>
      <c r="EF980">
        <v>15</v>
      </c>
      <c r="EG980" t="s">
        <v>2957</v>
      </c>
      <c r="EH980">
        <v>1</v>
      </c>
      <c r="EI980">
        <v>1</v>
      </c>
      <c r="EJ980">
        <v>1</v>
      </c>
      <c r="EK980">
        <v>3</v>
      </c>
      <c r="EL980">
        <v>3</v>
      </c>
      <c r="EM980">
        <v>2</v>
      </c>
      <c r="EN980">
        <v>1</v>
      </c>
      <c r="EO980">
        <v>1</v>
      </c>
      <c r="EP980">
        <v>0</v>
      </c>
      <c r="EQ980">
        <v>0</v>
      </c>
      <c r="ER980">
        <v>1</v>
      </c>
      <c r="ES980">
        <v>1</v>
      </c>
    </row>
    <row r="981" spans="1:149">
      <c r="A981" s="23">
        <v>45607.339097222219</v>
      </c>
      <c r="B981" t="s">
        <v>23</v>
      </c>
      <c r="C981" t="s">
        <v>433</v>
      </c>
      <c r="D981" t="s">
        <v>434</v>
      </c>
      <c r="E981">
        <v>5</v>
      </c>
      <c r="F981" t="s">
        <v>3248</v>
      </c>
      <c r="G981">
        <v>129</v>
      </c>
      <c r="H981" t="s">
        <v>2960</v>
      </c>
      <c r="I981">
        <v>2</v>
      </c>
      <c r="J981">
        <v>2129</v>
      </c>
      <c r="K981" t="s">
        <v>2956</v>
      </c>
      <c r="L981" t="s">
        <v>3250</v>
      </c>
      <c r="M981">
        <v>22</v>
      </c>
      <c r="N981" t="s">
        <v>2960</v>
      </c>
      <c r="O981">
        <v>1</v>
      </c>
      <c r="Q981">
        <v>1</v>
      </c>
      <c r="R981">
        <v>0</v>
      </c>
      <c r="S981">
        <v>1</v>
      </c>
      <c r="T981">
        <v>0</v>
      </c>
      <c r="U981">
        <v>1</v>
      </c>
      <c r="V981">
        <v>1</v>
      </c>
      <c r="W981">
        <v>1</v>
      </c>
      <c r="Y981">
        <v>2</v>
      </c>
      <c r="Z981">
        <v>0</v>
      </c>
      <c r="AB981">
        <v>3</v>
      </c>
      <c r="AC981">
        <v>2</v>
      </c>
      <c r="AD981">
        <v>2</v>
      </c>
      <c r="AE981">
        <v>1</v>
      </c>
      <c r="AF981">
        <v>1</v>
      </c>
      <c r="AG981">
        <v>1</v>
      </c>
      <c r="AH981">
        <v>1</v>
      </c>
      <c r="AI981">
        <v>0</v>
      </c>
      <c r="AJ981">
        <v>1</v>
      </c>
      <c r="AK981">
        <v>0</v>
      </c>
      <c r="AL981">
        <v>0</v>
      </c>
      <c r="AM981">
        <v>1</v>
      </c>
      <c r="AN981">
        <v>0</v>
      </c>
      <c r="AO981">
        <v>1</v>
      </c>
      <c r="AP981">
        <v>18</v>
      </c>
      <c r="AQ981" t="s">
        <v>2957</v>
      </c>
      <c r="AS981">
        <v>1</v>
      </c>
      <c r="AT981">
        <v>3</v>
      </c>
      <c r="AU981">
        <v>1</v>
      </c>
      <c r="AV981">
        <v>1</v>
      </c>
      <c r="AW981">
        <v>3</v>
      </c>
      <c r="AX981">
        <v>3</v>
      </c>
      <c r="AY981">
        <v>3</v>
      </c>
      <c r="AZ981">
        <v>2</v>
      </c>
      <c r="BA981">
        <v>0</v>
      </c>
      <c r="BB981">
        <v>0</v>
      </c>
      <c r="BC981">
        <v>0</v>
      </c>
      <c r="BD981">
        <v>16</v>
      </c>
      <c r="BE981" t="s">
        <v>2960</v>
      </c>
      <c r="BF981">
        <v>1</v>
      </c>
      <c r="BG981">
        <v>0</v>
      </c>
      <c r="BH981">
        <v>1</v>
      </c>
      <c r="BI981">
        <v>3</v>
      </c>
      <c r="BJ981">
        <v>2</v>
      </c>
      <c r="BK981">
        <v>1</v>
      </c>
      <c r="BL981">
        <v>2</v>
      </c>
      <c r="BM981">
        <v>1</v>
      </c>
      <c r="BN981">
        <v>1</v>
      </c>
      <c r="BO981">
        <v>1</v>
      </c>
      <c r="BP981">
        <v>0</v>
      </c>
      <c r="BQ981">
        <v>2</v>
      </c>
      <c r="BR981">
        <v>1</v>
      </c>
      <c r="BS981">
        <v>16</v>
      </c>
      <c r="BT981" t="s">
        <v>2957</v>
      </c>
      <c r="BU981">
        <v>3</v>
      </c>
      <c r="BV981">
        <v>1</v>
      </c>
      <c r="BW981">
        <v>1</v>
      </c>
      <c r="BX981">
        <v>1</v>
      </c>
      <c r="BY981">
        <v>0</v>
      </c>
      <c r="BZ981">
        <v>2</v>
      </c>
      <c r="CA981">
        <v>1</v>
      </c>
      <c r="CB981">
        <v>0</v>
      </c>
      <c r="CC981">
        <v>0</v>
      </c>
      <c r="CD981">
        <v>1</v>
      </c>
      <c r="CE981">
        <v>1</v>
      </c>
      <c r="CF981">
        <v>1</v>
      </c>
      <c r="CG981">
        <v>1</v>
      </c>
      <c r="CH981">
        <v>1</v>
      </c>
      <c r="CI981">
        <v>1</v>
      </c>
      <c r="CJ981">
        <v>1</v>
      </c>
      <c r="CK981">
        <v>11</v>
      </c>
      <c r="CL981" t="s">
        <v>2957</v>
      </c>
      <c r="CM981">
        <v>1</v>
      </c>
      <c r="CN981">
        <v>1</v>
      </c>
      <c r="CO981">
        <v>1</v>
      </c>
      <c r="CP981">
        <v>0</v>
      </c>
      <c r="CQ981">
        <v>1</v>
      </c>
      <c r="CR981">
        <v>1</v>
      </c>
      <c r="CS981">
        <v>1</v>
      </c>
      <c r="CT981">
        <v>1</v>
      </c>
      <c r="CU981">
        <v>1</v>
      </c>
      <c r="CV981">
        <v>1</v>
      </c>
      <c r="CW981">
        <v>0</v>
      </c>
      <c r="CX981">
        <v>1</v>
      </c>
      <c r="CY981">
        <v>1</v>
      </c>
      <c r="CZ981">
        <v>0</v>
      </c>
      <c r="DA981">
        <v>17</v>
      </c>
      <c r="DB981" t="s">
        <v>2957</v>
      </c>
      <c r="DC981">
        <v>1</v>
      </c>
      <c r="DD981">
        <v>1</v>
      </c>
      <c r="DE981">
        <v>1</v>
      </c>
      <c r="DF981">
        <v>1</v>
      </c>
      <c r="DG981">
        <v>1</v>
      </c>
      <c r="DH981">
        <v>2</v>
      </c>
      <c r="DI981">
        <v>1</v>
      </c>
      <c r="DJ981">
        <v>1</v>
      </c>
      <c r="DK981">
        <v>1</v>
      </c>
      <c r="DL981">
        <v>1</v>
      </c>
      <c r="DM981">
        <v>2</v>
      </c>
      <c r="DN981">
        <v>1</v>
      </c>
      <c r="DO981">
        <v>2</v>
      </c>
      <c r="DP981">
        <v>1</v>
      </c>
      <c r="DQ981">
        <v>13</v>
      </c>
      <c r="DR981" t="s">
        <v>2960</v>
      </c>
      <c r="DS981">
        <v>1</v>
      </c>
      <c r="DT981">
        <v>1</v>
      </c>
      <c r="DU981">
        <v>1</v>
      </c>
      <c r="DV981">
        <v>1</v>
      </c>
      <c r="DW981">
        <v>0</v>
      </c>
      <c r="DX981">
        <v>1</v>
      </c>
      <c r="DY981">
        <v>0</v>
      </c>
      <c r="EA981">
        <v>1</v>
      </c>
      <c r="EB981">
        <v>0</v>
      </c>
      <c r="EC981">
        <v>1</v>
      </c>
      <c r="ED981">
        <v>2</v>
      </c>
      <c r="EE981">
        <v>2</v>
      </c>
      <c r="EF981">
        <v>16</v>
      </c>
      <c r="EG981" t="s">
        <v>2955</v>
      </c>
      <c r="EH981">
        <v>1</v>
      </c>
      <c r="EI981">
        <v>1</v>
      </c>
      <c r="EJ981">
        <v>1</v>
      </c>
      <c r="EK981">
        <v>1</v>
      </c>
      <c r="EL981">
        <v>3</v>
      </c>
      <c r="EM981">
        <v>1</v>
      </c>
      <c r="EN981">
        <v>1</v>
      </c>
      <c r="EO981">
        <v>1</v>
      </c>
      <c r="EP981">
        <v>1</v>
      </c>
      <c r="EQ981">
        <v>3</v>
      </c>
      <c r="ER981">
        <v>1</v>
      </c>
      <c r="ES981">
        <v>1</v>
      </c>
    </row>
    <row r="982" spans="1:149" hidden="1">
      <c r="A982" s="23">
        <v>45607.339062500003</v>
      </c>
      <c r="B982" t="s">
        <v>13</v>
      </c>
      <c r="C982" t="s">
        <v>739</v>
      </c>
      <c r="D982" t="s">
        <v>740</v>
      </c>
      <c r="E982">
        <v>6</v>
      </c>
      <c r="F982" t="s">
        <v>3152</v>
      </c>
      <c r="G982">
        <v>138</v>
      </c>
      <c r="H982" t="s">
        <v>2957</v>
      </c>
      <c r="I982">
        <v>3</v>
      </c>
      <c r="J982">
        <v>3138</v>
      </c>
      <c r="K982" t="s">
        <v>2956</v>
      </c>
      <c r="L982" t="s">
        <v>3168</v>
      </c>
      <c r="M982">
        <v>23</v>
      </c>
      <c r="N982" t="s">
        <v>2957</v>
      </c>
      <c r="O982">
        <v>1</v>
      </c>
      <c r="Q982">
        <v>1</v>
      </c>
      <c r="S982">
        <v>1</v>
      </c>
      <c r="T982">
        <v>1</v>
      </c>
      <c r="U982">
        <v>1</v>
      </c>
      <c r="V982">
        <v>1</v>
      </c>
      <c r="W982">
        <v>1</v>
      </c>
      <c r="Y982">
        <v>2</v>
      </c>
      <c r="Z982">
        <v>1</v>
      </c>
      <c r="AB982">
        <v>2</v>
      </c>
      <c r="AC982">
        <v>2</v>
      </c>
      <c r="AD982">
        <v>1</v>
      </c>
      <c r="AE982">
        <v>1</v>
      </c>
      <c r="AF982">
        <v>1</v>
      </c>
      <c r="AG982">
        <v>2</v>
      </c>
      <c r="AJ982">
        <v>1</v>
      </c>
      <c r="AN982">
        <v>1</v>
      </c>
      <c r="AP982">
        <v>15</v>
      </c>
      <c r="AQ982" t="s">
        <v>2957</v>
      </c>
      <c r="AR982">
        <v>1</v>
      </c>
      <c r="AS982">
        <v>1</v>
      </c>
      <c r="AT982">
        <v>3</v>
      </c>
      <c r="AU982">
        <v>2</v>
      </c>
      <c r="AV982">
        <v>1</v>
      </c>
      <c r="AW982">
        <v>1</v>
      </c>
      <c r="AX982">
        <v>3</v>
      </c>
      <c r="AY982">
        <v>2</v>
      </c>
      <c r="AZ982">
        <v>0</v>
      </c>
      <c r="BA982">
        <v>1</v>
      </c>
      <c r="BD982">
        <v>18</v>
      </c>
      <c r="BE982" t="s">
        <v>2957</v>
      </c>
      <c r="BF982">
        <v>3</v>
      </c>
      <c r="BG982">
        <v>2</v>
      </c>
      <c r="BH982">
        <v>0</v>
      </c>
      <c r="BI982">
        <v>2</v>
      </c>
      <c r="BJ982">
        <v>3</v>
      </c>
      <c r="BK982">
        <v>1</v>
      </c>
      <c r="BL982">
        <v>1</v>
      </c>
      <c r="BM982">
        <v>1</v>
      </c>
      <c r="BN982">
        <v>1</v>
      </c>
      <c r="BO982">
        <v>1</v>
      </c>
      <c r="BP982">
        <v>1</v>
      </c>
      <c r="BQ982">
        <v>2</v>
      </c>
      <c r="BR982">
        <v>0</v>
      </c>
      <c r="BS982">
        <v>18</v>
      </c>
      <c r="BT982" t="s">
        <v>2957</v>
      </c>
      <c r="BU982">
        <v>3</v>
      </c>
      <c r="BV982">
        <v>1</v>
      </c>
      <c r="BW982">
        <v>1</v>
      </c>
      <c r="BX982">
        <v>1</v>
      </c>
      <c r="BY982">
        <v>1</v>
      </c>
      <c r="BZ982">
        <v>2</v>
      </c>
      <c r="CA982">
        <v>1</v>
      </c>
      <c r="CB982">
        <v>1</v>
      </c>
      <c r="CC982">
        <v>0</v>
      </c>
      <c r="CD982">
        <v>1</v>
      </c>
      <c r="CE982">
        <v>1</v>
      </c>
      <c r="CF982">
        <v>1</v>
      </c>
      <c r="CG982">
        <v>1</v>
      </c>
      <c r="CH982">
        <v>1</v>
      </c>
      <c r="CI982">
        <v>1</v>
      </c>
      <c r="CJ982">
        <v>1</v>
      </c>
      <c r="CK982">
        <v>11</v>
      </c>
      <c r="CL982" t="s">
        <v>2957</v>
      </c>
      <c r="CM982">
        <v>1</v>
      </c>
      <c r="CN982">
        <v>1</v>
      </c>
      <c r="CO982">
        <v>1</v>
      </c>
      <c r="CP982">
        <v>0</v>
      </c>
      <c r="CQ982">
        <v>1</v>
      </c>
      <c r="CR982">
        <v>1</v>
      </c>
      <c r="CS982">
        <v>1</v>
      </c>
      <c r="CT982">
        <v>1</v>
      </c>
      <c r="CU982">
        <v>1</v>
      </c>
      <c r="CV982">
        <v>1</v>
      </c>
      <c r="CW982">
        <v>0</v>
      </c>
      <c r="CX982">
        <v>1</v>
      </c>
      <c r="CY982">
        <v>1</v>
      </c>
      <c r="CZ982">
        <v>0</v>
      </c>
      <c r="DA982">
        <v>22</v>
      </c>
      <c r="DB982" t="s">
        <v>2957</v>
      </c>
      <c r="DC982">
        <v>1</v>
      </c>
      <c r="DD982">
        <v>1</v>
      </c>
      <c r="DE982">
        <v>1</v>
      </c>
      <c r="DF982">
        <v>1</v>
      </c>
      <c r="DG982">
        <v>1</v>
      </c>
      <c r="DH982">
        <v>2</v>
      </c>
      <c r="DI982">
        <v>1</v>
      </c>
      <c r="DJ982">
        <v>3</v>
      </c>
      <c r="DK982">
        <v>2</v>
      </c>
      <c r="DL982">
        <v>2</v>
      </c>
      <c r="DM982">
        <v>3</v>
      </c>
      <c r="DN982">
        <v>2</v>
      </c>
      <c r="DO982">
        <v>1</v>
      </c>
      <c r="DP982">
        <v>1</v>
      </c>
      <c r="DQ982">
        <v>13</v>
      </c>
      <c r="DR982" t="s">
        <v>2957</v>
      </c>
      <c r="DS982">
        <v>1</v>
      </c>
      <c r="DT982">
        <v>3</v>
      </c>
      <c r="DU982">
        <v>1</v>
      </c>
      <c r="DV982">
        <v>1</v>
      </c>
      <c r="DX982">
        <v>0</v>
      </c>
      <c r="DY982">
        <v>1</v>
      </c>
      <c r="EA982">
        <v>0</v>
      </c>
      <c r="EB982">
        <v>0</v>
      </c>
      <c r="EC982">
        <v>0</v>
      </c>
      <c r="ED982">
        <v>2</v>
      </c>
      <c r="EE982">
        <v>2</v>
      </c>
      <c r="EF982">
        <v>18</v>
      </c>
      <c r="EG982" t="s">
        <v>2955</v>
      </c>
      <c r="EH982">
        <v>1</v>
      </c>
      <c r="EI982">
        <v>1</v>
      </c>
      <c r="EJ982">
        <v>1</v>
      </c>
      <c r="EK982">
        <v>3</v>
      </c>
      <c r="EL982">
        <v>3</v>
      </c>
      <c r="EM982">
        <v>3</v>
      </c>
      <c r="EN982">
        <v>2</v>
      </c>
      <c r="EO982">
        <v>1</v>
      </c>
      <c r="EP982">
        <v>1</v>
      </c>
      <c r="EQ982">
        <v>0</v>
      </c>
      <c r="ER982">
        <v>1</v>
      </c>
      <c r="ES982">
        <v>1</v>
      </c>
    </row>
    <row r="983" spans="1:149" hidden="1">
      <c r="A983" s="23">
        <v>45607.338807870372</v>
      </c>
      <c r="B983" t="s">
        <v>40</v>
      </c>
      <c r="C983" t="s">
        <v>1560</v>
      </c>
      <c r="D983" t="s">
        <v>1561</v>
      </c>
      <c r="E983">
        <v>1</v>
      </c>
      <c r="F983" t="s">
        <v>2954</v>
      </c>
      <c r="G983">
        <v>106</v>
      </c>
      <c r="H983" t="s">
        <v>2958</v>
      </c>
      <c r="I983">
        <v>1</v>
      </c>
      <c r="J983">
        <v>1106</v>
      </c>
      <c r="K983" t="s">
        <v>2961</v>
      </c>
      <c r="L983" t="s">
        <v>2962</v>
      </c>
      <c r="M983">
        <v>30</v>
      </c>
      <c r="N983" t="s">
        <v>2958</v>
      </c>
      <c r="O983">
        <v>1</v>
      </c>
      <c r="P983">
        <v>0</v>
      </c>
      <c r="Q983">
        <v>1</v>
      </c>
      <c r="R983">
        <v>2</v>
      </c>
      <c r="S983">
        <v>1</v>
      </c>
      <c r="T983">
        <v>0</v>
      </c>
      <c r="U983">
        <v>1</v>
      </c>
      <c r="V983">
        <v>1</v>
      </c>
      <c r="W983">
        <v>1</v>
      </c>
      <c r="X983">
        <v>1</v>
      </c>
      <c r="Y983">
        <v>2</v>
      </c>
      <c r="Z983">
        <v>1</v>
      </c>
      <c r="AA983">
        <v>1</v>
      </c>
      <c r="AB983">
        <v>1</v>
      </c>
      <c r="AC983">
        <v>2</v>
      </c>
      <c r="AD983">
        <v>1</v>
      </c>
      <c r="AE983">
        <v>0</v>
      </c>
      <c r="AF983">
        <v>2</v>
      </c>
      <c r="AG983">
        <v>1</v>
      </c>
      <c r="AH983">
        <v>1</v>
      </c>
      <c r="AI983">
        <v>2</v>
      </c>
      <c r="AJ983">
        <v>3</v>
      </c>
      <c r="AK983">
        <v>0</v>
      </c>
      <c r="AL983">
        <v>0</v>
      </c>
      <c r="AM983">
        <v>1</v>
      </c>
      <c r="AN983">
        <v>2</v>
      </c>
      <c r="AO983">
        <v>1</v>
      </c>
      <c r="AP983">
        <v>16</v>
      </c>
      <c r="AQ983" t="s">
        <v>2957</v>
      </c>
      <c r="AR983">
        <v>1</v>
      </c>
      <c r="AS983">
        <v>1</v>
      </c>
      <c r="AT983">
        <v>2</v>
      </c>
      <c r="AU983">
        <v>2</v>
      </c>
      <c r="AV983">
        <v>1</v>
      </c>
      <c r="AW983">
        <v>1</v>
      </c>
      <c r="AX983">
        <v>3</v>
      </c>
      <c r="AY983">
        <v>2</v>
      </c>
      <c r="AZ983">
        <v>1</v>
      </c>
      <c r="BA983">
        <v>2</v>
      </c>
      <c r="BB983">
        <v>0</v>
      </c>
      <c r="BC983">
        <v>0</v>
      </c>
      <c r="BD983">
        <v>16</v>
      </c>
      <c r="BE983" t="s">
        <v>2960</v>
      </c>
      <c r="BF983">
        <v>3</v>
      </c>
      <c r="BG983">
        <v>2</v>
      </c>
      <c r="BH983">
        <v>2</v>
      </c>
      <c r="BI983">
        <v>2</v>
      </c>
      <c r="BJ983">
        <v>1</v>
      </c>
      <c r="BK983">
        <v>0</v>
      </c>
      <c r="BL983">
        <v>1</v>
      </c>
      <c r="BM983">
        <v>1</v>
      </c>
      <c r="BN983">
        <v>1</v>
      </c>
      <c r="BO983">
        <v>0</v>
      </c>
      <c r="BP983">
        <v>0</v>
      </c>
      <c r="BQ983">
        <v>2</v>
      </c>
      <c r="BR983">
        <v>1</v>
      </c>
      <c r="BS983">
        <v>16</v>
      </c>
      <c r="BT983" t="s">
        <v>2957</v>
      </c>
      <c r="BU983">
        <v>3</v>
      </c>
      <c r="BV983">
        <v>1</v>
      </c>
      <c r="BW983">
        <v>1</v>
      </c>
      <c r="BX983">
        <v>1</v>
      </c>
      <c r="BY983">
        <v>0</v>
      </c>
      <c r="BZ983">
        <v>2</v>
      </c>
      <c r="CA983">
        <v>0</v>
      </c>
      <c r="CB983">
        <v>1</v>
      </c>
      <c r="CC983">
        <v>0</v>
      </c>
      <c r="CD983">
        <v>1</v>
      </c>
      <c r="CE983">
        <v>1</v>
      </c>
      <c r="CF983">
        <v>1</v>
      </c>
      <c r="CG983">
        <v>1</v>
      </c>
      <c r="CH983">
        <v>1</v>
      </c>
      <c r="CI983">
        <v>1</v>
      </c>
      <c r="CJ983">
        <v>1</v>
      </c>
      <c r="CK983">
        <v>11</v>
      </c>
      <c r="CL983" t="s">
        <v>2957</v>
      </c>
      <c r="CM983">
        <v>1</v>
      </c>
      <c r="CN983">
        <v>1</v>
      </c>
      <c r="CO983">
        <v>1</v>
      </c>
      <c r="CP983">
        <v>0</v>
      </c>
      <c r="CQ983">
        <v>1</v>
      </c>
      <c r="CR983">
        <v>1</v>
      </c>
      <c r="CS983">
        <v>0</v>
      </c>
      <c r="CT983">
        <v>1</v>
      </c>
      <c r="CU983">
        <v>0</v>
      </c>
      <c r="CV983">
        <v>1</v>
      </c>
      <c r="CW983">
        <v>1</v>
      </c>
      <c r="CX983">
        <v>1</v>
      </c>
      <c r="CY983">
        <v>1</v>
      </c>
      <c r="CZ983">
        <v>1</v>
      </c>
      <c r="DA983">
        <v>16</v>
      </c>
      <c r="DB983" t="s">
        <v>2960</v>
      </c>
      <c r="DC983">
        <v>1</v>
      </c>
      <c r="DD983">
        <v>1</v>
      </c>
      <c r="DE983">
        <v>1</v>
      </c>
      <c r="DF983">
        <v>1</v>
      </c>
      <c r="DG983">
        <v>1</v>
      </c>
      <c r="DH983">
        <v>2</v>
      </c>
      <c r="DI983">
        <v>0</v>
      </c>
      <c r="DJ983">
        <v>3</v>
      </c>
      <c r="DK983">
        <v>0</v>
      </c>
      <c r="DL983">
        <v>0</v>
      </c>
      <c r="DM983">
        <v>2</v>
      </c>
      <c r="DN983">
        <v>1</v>
      </c>
      <c r="DO983">
        <v>1</v>
      </c>
      <c r="DP983">
        <v>2</v>
      </c>
      <c r="DQ983">
        <v>13</v>
      </c>
      <c r="DR983" t="s">
        <v>2960</v>
      </c>
      <c r="DS983">
        <v>1</v>
      </c>
      <c r="DT983">
        <v>3</v>
      </c>
      <c r="DU983">
        <v>1</v>
      </c>
      <c r="DV983">
        <v>1</v>
      </c>
      <c r="DW983">
        <v>0</v>
      </c>
      <c r="DX983">
        <v>0</v>
      </c>
      <c r="DY983">
        <v>0</v>
      </c>
      <c r="DZ983">
        <v>2</v>
      </c>
      <c r="EA983">
        <v>1</v>
      </c>
      <c r="EB983">
        <v>0</v>
      </c>
      <c r="EC983">
        <v>0</v>
      </c>
      <c r="ED983">
        <v>2</v>
      </c>
      <c r="EE983">
        <v>2</v>
      </c>
      <c r="EF983">
        <v>18</v>
      </c>
      <c r="EG983" t="s">
        <v>2955</v>
      </c>
      <c r="EH983">
        <v>1</v>
      </c>
      <c r="EI983">
        <v>1</v>
      </c>
      <c r="EJ983">
        <v>1</v>
      </c>
      <c r="EK983">
        <v>3</v>
      </c>
      <c r="EL983">
        <v>3</v>
      </c>
      <c r="EM983">
        <v>1</v>
      </c>
      <c r="EN983">
        <v>1</v>
      </c>
      <c r="EO983">
        <v>1</v>
      </c>
      <c r="EP983">
        <v>1</v>
      </c>
      <c r="EQ983">
        <v>3</v>
      </c>
      <c r="ER983">
        <v>1</v>
      </c>
      <c r="ES983">
        <v>1</v>
      </c>
    </row>
    <row r="984" spans="1:149" hidden="1">
      <c r="A984" s="23">
        <v>45607.338703703703</v>
      </c>
      <c r="B984" t="s">
        <v>49</v>
      </c>
      <c r="C984" t="s">
        <v>2156</v>
      </c>
      <c r="D984" t="s">
        <v>2157</v>
      </c>
      <c r="E984">
        <v>2</v>
      </c>
      <c r="F984" t="s">
        <v>3193</v>
      </c>
      <c r="G984">
        <v>96</v>
      </c>
      <c r="H984" t="s">
        <v>2958</v>
      </c>
      <c r="I984">
        <v>1</v>
      </c>
      <c r="J984">
        <v>1096</v>
      </c>
      <c r="K984" t="s">
        <v>2961</v>
      </c>
      <c r="L984" t="s">
        <v>2962</v>
      </c>
      <c r="M984">
        <v>20</v>
      </c>
      <c r="N984" t="s">
        <v>2960</v>
      </c>
      <c r="O984">
        <v>1</v>
      </c>
      <c r="P984">
        <v>1</v>
      </c>
      <c r="Q984">
        <v>1</v>
      </c>
      <c r="S984">
        <v>1</v>
      </c>
      <c r="T984">
        <v>0</v>
      </c>
      <c r="U984">
        <v>1</v>
      </c>
      <c r="V984">
        <v>1</v>
      </c>
      <c r="W984">
        <v>1</v>
      </c>
      <c r="X984">
        <v>1</v>
      </c>
      <c r="Y984">
        <v>2</v>
      </c>
      <c r="Z984">
        <v>0</v>
      </c>
      <c r="AA984">
        <v>0</v>
      </c>
      <c r="AB984">
        <v>3</v>
      </c>
      <c r="AC984">
        <v>1</v>
      </c>
      <c r="AD984">
        <v>1</v>
      </c>
      <c r="AE984">
        <v>1</v>
      </c>
      <c r="AF984">
        <v>1</v>
      </c>
      <c r="AG984">
        <v>0</v>
      </c>
      <c r="AJ984">
        <v>1</v>
      </c>
      <c r="AN984">
        <v>0</v>
      </c>
      <c r="AP984">
        <v>11</v>
      </c>
      <c r="AQ984" t="s">
        <v>2958</v>
      </c>
      <c r="AS984">
        <v>0</v>
      </c>
      <c r="AT984">
        <v>3</v>
      </c>
      <c r="AU984">
        <v>1</v>
      </c>
      <c r="AV984">
        <v>0</v>
      </c>
      <c r="AW984">
        <v>1</v>
      </c>
      <c r="AX984">
        <v>2</v>
      </c>
      <c r="AY984">
        <v>2</v>
      </c>
      <c r="AZ984">
        <v>1</v>
      </c>
      <c r="BA984">
        <v>0</v>
      </c>
      <c r="BD984">
        <v>16</v>
      </c>
      <c r="BE984" t="s">
        <v>2960</v>
      </c>
      <c r="BF984">
        <v>3</v>
      </c>
      <c r="BG984">
        <v>1</v>
      </c>
      <c r="BH984">
        <v>1</v>
      </c>
      <c r="BI984">
        <v>1</v>
      </c>
      <c r="BJ984">
        <v>1</v>
      </c>
      <c r="BK984">
        <v>0</v>
      </c>
      <c r="BL984">
        <v>1</v>
      </c>
      <c r="BM984">
        <v>1</v>
      </c>
      <c r="BN984">
        <v>1</v>
      </c>
      <c r="BO984">
        <v>0</v>
      </c>
      <c r="BP984">
        <v>1</v>
      </c>
      <c r="BQ984">
        <v>3</v>
      </c>
      <c r="BR984">
        <v>2</v>
      </c>
      <c r="BS984">
        <v>16</v>
      </c>
      <c r="BT984" t="s">
        <v>2957</v>
      </c>
      <c r="BU984">
        <v>3</v>
      </c>
      <c r="BW984">
        <v>1</v>
      </c>
      <c r="BX984">
        <v>1</v>
      </c>
      <c r="BY984">
        <v>0</v>
      </c>
      <c r="BZ984">
        <v>1</v>
      </c>
      <c r="CA984">
        <v>1</v>
      </c>
      <c r="CB984">
        <v>1</v>
      </c>
      <c r="CC984">
        <v>0</v>
      </c>
      <c r="CD984">
        <v>1</v>
      </c>
      <c r="CE984">
        <v>1</v>
      </c>
      <c r="CF984">
        <v>1</v>
      </c>
      <c r="CH984">
        <v>1</v>
      </c>
      <c r="CI984">
        <v>1</v>
      </c>
      <c r="CJ984">
        <v>1</v>
      </c>
      <c r="CK984">
        <v>8</v>
      </c>
      <c r="CL984" t="s">
        <v>2957</v>
      </c>
      <c r="CM984">
        <v>1</v>
      </c>
      <c r="CN984">
        <v>1</v>
      </c>
      <c r="CO984">
        <v>0</v>
      </c>
      <c r="CP984">
        <v>1</v>
      </c>
      <c r="CQ984">
        <v>1</v>
      </c>
      <c r="CR984">
        <v>0</v>
      </c>
      <c r="CS984">
        <v>1</v>
      </c>
      <c r="CT984">
        <v>1</v>
      </c>
      <c r="CU984">
        <v>0</v>
      </c>
      <c r="CV984">
        <v>0</v>
      </c>
      <c r="CW984">
        <v>0</v>
      </c>
      <c r="CX984">
        <v>1</v>
      </c>
      <c r="CY984">
        <v>1</v>
      </c>
      <c r="CZ984">
        <v>0</v>
      </c>
      <c r="DA984">
        <v>19</v>
      </c>
      <c r="DB984" t="s">
        <v>2957</v>
      </c>
      <c r="DC984">
        <v>1</v>
      </c>
      <c r="DD984">
        <v>1</v>
      </c>
      <c r="DE984">
        <v>1</v>
      </c>
      <c r="DF984">
        <v>1</v>
      </c>
      <c r="DG984">
        <v>1</v>
      </c>
      <c r="DH984">
        <v>2</v>
      </c>
      <c r="DI984">
        <v>3</v>
      </c>
      <c r="DJ984">
        <v>3</v>
      </c>
      <c r="DK984">
        <v>2</v>
      </c>
      <c r="DL984">
        <v>1</v>
      </c>
      <c r="DM984">
        <v>0</v>
      </c>
      <c r="DN984">
        <v>1</v>
      </c>
      <c r="DO984">
        <v>1</v>
      </c>
      <c r="DP984">
        <v>1</v>
      </c>
      <c r="DQ984">
        <v>9</v>
      </c>
      <c r="DR984" t="s">
        <v>2960</v>
      </c>
      <c r="DS984">
        <v>1</v>
      </c>
      <c r="DT984">
        <v>3</v>
      </c>
      <c r="DU984">
        <v>1</v>
      </c>
      <c r="DW984">
        <v>0</v>
      </c>
      <c r="DY984">
        <v>1</v>
      </c>
      <c r="EA984">
        <v>0</v>
      </c>
      <c r="EB984">
        <v>0</v>
      </c>
      <c r="EC984">
        <v>0</v>
      </c>
      <c r="ED984">
        <v>1</v>
      </c>
      <c r="EE984">
        <v>1</v>
      </c>
      <c r="EF984">
        <v>8</v>
      </c>
      <c r="EG984" t="s">
        <v>2958</v>
      </c>
      <c r="EH984">
        <v>1</v>
      </c>
      <c r="EI984">
        <v>1</v>
      </c>
      <c r="EJ984">
        <v>1</v>
      </c>
      <c r="EK984">
        <v>1</v>
      </c>
      <c r="EL984">
        <v>2</v>
      </c>
      <c r="EM984">
        <v>0</v>
      </c>
      <c r="EN984">
        <v>0</v>
      </c>
      <c r="EO984">
        <v>0</v>
      </c>
      <c r="EP984">
        <v>0</v>
      </c>
      <c r="EQ984">
        <v>0</v>
      </c>
      <c r="ER984">
        <v>1</v>
      </c>
      <c r="ES984">
        <v>1</v>
      </c>
    </row>
    <row r="985" spans="1:149" hidden="1">
      <c r="A985" s="23">
        <v>45607.338506944441</v>
      </c>
      <c r="B985" t="s">
        <v>51</v>
      </c>
      <c r="C985" t="s">
        <v>2305</v>
      </c>
      <c r="D985" t="s">
        <v>2306</v>
      </c>
      <c r="E985">
        <v>1</v>
      </c>
      <c r="F985" t="s">
        <v>2954</v>
      </c>
      <c r="G985">
        <v>151</v>
      </c>
      <c r="H985" t="s">
        <v>2957</v>
      </c>
      <c r="I985">
        <v>3</v>
      </c>
      <c r="J985">
        <v>3151</v>
      </c>
      <c r="K985" t="s">
        <v>2961</v>
      </c>
      <c r="L985" t="s">
        <v>2962</v>
      </c>
      <c r="M985">
        <v>30</v>
      </c>
      <c r="N985" t="s">
        <v>2957</v>
      </c>
      <c r="O985">
        <v>1</v>
      </c>
      <c r="P985">
        <v>1</v>
      </c>
      <c r="Q985">
        <v>1</v>
      </c>
      <c r="R985">
        <v>2</v>
      </c>
      <c r="S985">
        <v>1</v>
      </c>
      <c r="T985">
        <v>0</v>
      </c>
      <c r="U985">
        <v>1</v>
      </c>
      <c r="V985">
        <v>1</v>
      </c>
      <c r="W985">
        <v>1</v>
      </c>
      <c r="X985">
        <v>1</v>
      </c>
      <c r="Y985">
        <v>2</v>
      </c>
      <c r="Z985">
        <v>1</v>
      </c>
      <c r="AA985">
        <v>1</v>
      </c>
      <c r="AB985">
        <v>1</v>
      </c>
      <c r="AC985">
        <v>2</v>
      </c>
      <c r="AD985">
        <v>1</v>
      </c>
      <c r="AE985">
        <v>1</v>
      </c>
      <c r="AF985">
        <v>1</v>
      </c>
      <c r="AG985">
        <v>1</v>
      </c>
      <c r="AH985">
        <v>1</v>
      </c>
      <c r="AI985">
        <v>1</v>
      </c>
      <c r="AJ985">
        <v>2</v>
      </c>
      <c r="AK985">
        <v>1</v>
      </c>
      <c r="AL985">
        <v>1</v>
      </c>
      <c r="AM985">
        <v>1</v>
      </c>
      <c r="AN985">
        <v>1</v>
      </c>
      <c r="AO985">
        <v>1</v>
      </c>
      <c r="AP985">
        <v>15</v>
      </c>
      <c r="AQ985" t="s">
        <v>2957</v>
      </c>
      <c r="AR985">
        <v>1</v>
      </c>
      <c r="AS985">
        <v>1</v>
      </c>
      <c r="AT985">
        <v>2</v>
      </c>
      <c r="AU985">
        <v>1</v>
      </c>
      <c r="AV985">
        <v>1</v>
      </c>
      <c r="AW985">
        <v>1</v>
      </c>
      <c r="AX985">
        <v>3</v>
      </c>
      <c r="AY985">
        <v>3</v>
      </c>
      <c r="AZ985">
        <v>1</v>
      </c>
      <c r="BA985">
        <v>1</v>
      </c>
      <c r="BB985">
        <v>0</v>
      </c>
      <c r="BC985">
        <v>0</v>
      </c>
      <c r="BD985">
        <v>23</v>
      </c>
      <c r="BE985" t="s">
        <v>2957</v>
      </c>
      <c r="BF985">
        <v>3</v>
      </c>
      <c r="BG985">
        <v>2</v>
      </c>
      <c r="BH985">
        <v>2</v>
      </c>
      <c r="BI985">
        <v>3</v>
      </c>
      <c r="BJ985">
        <v>1</v>
      </c>
      <c r="BK985">
        <v>2</v>
      </c>
      <c r="BL985">
        <v>2</v>
      </c>
      <c r="BM985">
        <v>1</v>
      </c>
      <c r="BN985">
        <v>1</v>
      </c>
      <c r="BO985">
        <v>1</v>
      </c>
      <c r="BP985">
        <v>0</v>
      </c>
      <c r="BQ985">
        <v>3</v>
      </c>
      <c r="BR985">
        <v>2</v>
      </c>
      <c r="BS985">
        <v>18</v>
      </c>
      <c r="BT985" t="s">
        <v>2957</v>
      </c>
      <c r="BU985">
        <v>3</v>
      </c>
      <c r="BV985">
        <v>1</v>
      </c>
      <c r="BW985">
        <v>1</v>
      </c>
      <c r="BX985">
        <v>1</v>
      </c>
      <c r="BY985">
        <v>1</v>
      </c>
      <c r="BZ985">
        <v>3</v>
      </c>
      <c r="CA985">
        <v>1</v>
      </c>
      <c r="CB985">
        <v>1</v>
      </c>
      <c r="CC985">
        <v>0</v>
      </c>
      <c r="CD985">
        <v>1</v>
      </c>
      <c r="CE985">
        <v>1</v>
      </c>
      <c r="CF985">
        <v>1</v>
      </c>
      <c r="CG985">
        <v>1</v>
      </c>
      <c r="CH985">
        <v>1</v>
      </c>
      <c r="CI985">
        <v>1</v>
      </c>
      <c r="CJ985">
        <v>0</v>
      </c>
      <c r="CK985">
        <v>10</v>
      </c>
      <c r="CL985" t="s">
        <v>2957</v>
      </c>
      <c r="CM985">
        <v>1</v>
      </c>
      <c r="CN985">
        <v>1</v>
      </c>
      <c r="CO985">
        <v>0</v>
      </c>
      <c r="CP985">
        <v>0</v>
      </c>
      <c r="CQ985">
        <v>1</v>
      </c>
      <c r="CR985">
        <v>1</v>
      </c>
      <c r="CS985">
        <v>1</v>
      </c>
      <c r="CT985">
        <v>1</v>
      </c>
      <c r="CU985">
        <v>1</v>
      </c>
      <c r="CV985">
        <v>1</v>
      </c>
      <c r="CW985">
        <v>0</v>
      </c>
      <c r="CX985">
        <v>1</v>
      </c>
      <c r="CY985">
        <v>1</v>
      </c>
      <c r="CZ985">
        <v>0</v>
      </c>
      <c r="DA985">
        <v>28</v>
      </c>
      <c r="DB985" t="s">
        <v>2955</v>
      </c>
      <c r="DC985">
        <v>1</v>
      </c>
      <c r="DD985">
        <v>1</v>
      </c>
      <c r="DE985">
        <v>1</v>
      </c>
      <c r="DF985">
        <v>1</v>
      </c>
      <c r="DG985">
        <v>1</v>
      </c>
      <c r="DH985">
        <v>3</v>
      </c>
      <c r="DI985">
        <v>2</v>
      </c>
      <c r="DJ985">
        <v>3</v>
      </c>
      <c r="DK985">
        <v>3</v>
      </c>
      <c r="DL985">
        <v>3</v>
      </c>
      <c r="DM985">
        <v>3</v>
      </c>
      <c r="DN985">
        <v>2</v>
      </c>
      <c r="DO985">
        <v>2</v>
      </c>
      <c r="DP985">
        <v>2</v>
      </c>
      <c r="DQ985">
        <v>14</v>
      </c>
      <c r="DR985" t="s">
        <v>2957</v>
      </c>
      <c r="DS985">
        <v>1</v>
      </c>
      <c r="DT985">
        <v>3</v>
      </c>
      <c r="DU985">
        <v>1</v>
      </c>
      <c r="DV985">
        <v>1</v>
      </c>
      <c r="DW985">
        <v>0</v>
      </c>
      <c r="DX985">
        <v>0</v>
      </c>
      <c r="DY985">
        <v>1</v>
      </c>
      <c r="DZ985">
        <v>2</v>
      </c>
      <c r="EA985">
        <v>0</v>
      </c>
      <c r="EB985">
        <v>0</v>
      </c>
      <c r="EC985">
        <v>1</v>
      </c>
      <c r="ED985">
        <v>2</v>
      </c>
      <c r="EE985">
        <v>2</v>
      </c>
      <c r="EF985">
        <v>13</v>
      </c>
      <c r="EG985" t="s">
        <v>2957</v>
      </c>
      <c r="EH985">
        <v>1</v>
      </c>
      <c r="EI985">
        <v>1</v>
      </c>
      <c r="EJ985">
        <v>1</v>
      </c>
      <c r="EK985">
        <v>1</v>
      </c>
      <c r="EL985">
        <v>3</v>
      </c>
      <c r="EM985">
        <v>1</v>
      </c>
      <c r="EN985">
        <v>1</v>
      </c>
      <c r="EO985">
        <v>1</v>
      </c>
      <c r="EP985">
        <v>1</v>
      </c>
      <c r="EQ985">
        <v>0</v>
      </c>
      <c r="ER985">
        <v>1</v>
      </c>
      <c r="ES985">
        <v>1</v>
      </c>
    </row>
    <row r="986" spans="1:149" hidden="1">
      <c r="A986" s="23">
        <v>45607.337048611109</v>
      </c>
      <c r="B986" t="s">
        <v>47</v>
      </c>
      <c r="C986" t="s">
        <v>2018</v>
      </c>
      <c r="D986" t="s">
        <v>2019</v>
      </c>
      <c r="E986">
        <v>2</v>
      </c>
      <c r="F986" t="s">
        <v>3193</v>
      </c>
      <c r="G986">
        <v>139</v>
      </c>
      <c r="H986" t="s">
        <v>2957</v>
      </c>
      <c r="I986">
        <v>3</v>
      </c>
      <c r="J986">
        <v>3139</v>
      </c>
      <c r="K986" t="s">
        <v>2956</v>
      </c>
      <c r="L986" t="s">
        <v>3228</v>
      </c>
      <c r="M986">
        <v>29</v>
      </c>
      <c r="N986" t="s">
        <v>2957</v>
      </c>
      <c r="O986">
        <v>1</v>
      </c>
      <c r="P986">
        <v>2</v>
      </c>
      <c r="Q986">
        <v>1</v>
      </c>
      <c r="S986">
        <v>1</v>
      </c>
      <c r="T986">
        <v>2</v>
      </c>
      <c r="U986">
        <v>1</v>
      </c>
      <c r="V986">
        <v>1</v>
      </c>
      <c r="W986">
        <v>1</v>
      </c>
      <c r="X986">
        <v>1</v>
      </c>
      <c r="Y986">
        <v>2</v>
      </c>
      <c r="Z986">
        <v>1</v>
      </c>
      <c r="AA986">
        <v>1</v>
      </c>
      <c r="AB986">
        <v>3</v>
      </c>
      <c r="AC986">
        <v>2</v>
      </c>
      <c r="AD986">
        <v>2</v>
      </c>
      <c r="AE986">
        <v>1</v>
      </c>
      <c r="AF986">
        <v>1</v>
      </c>
      <c r="AG986">
        <v>1</v>
      </c>
      <c r="AJ986">
        <v>1</v>
      </c>
      <c r="AN986">
        <v>2</v>
      </c>
      <c r="AP986">
        <v>16</v>
      </c>
      <c r="AQ986" t="s">
        <v>2957</v>
      </c>
      <c r="AS986">
        <v>1</v>
      </c>
      <c r="AT986">
        <v>3</v>
      </c>
      <c r="AU986">
        <v>2</v>
      </c>
      <c r="AV986">
        <v>1</v>
      </c>
      <c r="AW986">
        <v>1</v>
      </c>
      <c r="AX986">
        <v>3</v>
      </c>
      <c r="AY986">
        <v>2</v>
      </c>
      <c r="AZ986">
        <v>1</v>
      </c>
      <c r="BA986">
        <v>1</v>
      </c>
      <c r="BD986">
        <v>20</v>
      </c>
      <c r="BE986" t="s">
        <v>2957</v>
      </c>
      <c r="BF986">
        <v>2</v>
      </c>
      <c r="BG986">
        <v>2</v>
      </c>
      <c r="BH986">
        <v>2</v>
      </c>
      <c r="BI986">
        <v>2</v>
      </c>
      <c r="BJ986">
        <v>1</v>
      </c>
      <c r="BK986">
        <v>1</v>
      </c>
      <c r="BL986">
        <v>2</v>
      </c>
      <c r="BM986">
        <v>1</v>
      </c>
      <c r="BN986">
        <v>1</v>
      </c>
      <c r="BO986">
        <v>1</v>
      </c>
      <c r="BP986">
        <v>0</v>
      </c>
      <c r="BQ986">
        <v>3</v>
      </c>
      <c r="BR986">
        <v>2</v>
      </c>
      <c r="BS986">
        <v>17</v>
      </c>
      <c r="BT986" t="s">
        <v>2957</v>
      </c>
      <c r="BU986">
        <v>3</v>
      </c>
      <c r="BW986">
        <v>1</v>
      </c>
      <c r="BX986">
        <v>1</v>
      </c>
      <c r="BY986">
        <v>0</v>
      </c>
      <c r="BZ986">
        <v>1</v>
      </c>
      <c r="CA986">
        <v>1</v>
      </c>
      <c r="CB986">
        <v>2</v>
      </c>
      <c r="CC986">
        <v>0</v>
      </c>
      <c r="CD986">
        <v>1</v>
      </c>
      <c r="CE986">
        <v>1</v>
      </c>
      <c r="CF986">
        <v>1</v>
      </c>
      <c r="CH986">
        <v>1</v>
      </c>
      <c r="CI986">
        <v>1</v>
      </c>
      <c r="CJ986">
        <v>1</v>
      </c>
      <c r="CK986">
        <v>8</v>
      </c>
      <c r="CL986" t="s">
        <v>2957</v>
      </c>
      <c r="CM986">
        <v>1</v>
      </c>
      <c r="CN986">
        <v>1</v>
      </c>
      <c r="CO986">
        <v>0</v>
      </c>
      <c r="CP986">
        <v>0</v>
      </c>
      <c r="CQ986">
        <v>1</v>
      </c>
      <c r="CR986">
        <v>1</v>
      </c>
      <c r="CS986">
        <v>1</v>
      </c>
      <c r="CT986">
        <v>1</v>
      </c>
      <c r="CU986">
        <v>0</v>
      </c>
      <c r="CV986">
        <v>1</v>
      </c>
      <c r="CW986">
        <v>0</v>
      </c>
      <c r="CX986">
        <v>1</v>
      </c>
      <c r="CY986">
        <v>0</v>
      </c>
      <c r="CZ986">
        <v>0</v>
      </c>
      <c r="DA986">
        <v>21</v>
      </c>
      <c r="DB986" t="s">
        <v>2957</v>
      </c>
      <c r="DC986">
        <v>1</v>
      </c>
      <c r="DD986">
        <v>1</v>
      </c>
      <c r="DE986">
        <v>1</v>
      </c>
      <c r="DF986">
        <v>1</v>
      </c>
      <c r="DG986">
        <v>1</v>
      </c>
      <c r="DH986">
        <v>2</v>
      </c>
      <c r="DI986">
        <v>2</v>
      </c>
      <c r="DJ986">
        <v>2</v>
      </c>
      <c r="DK986">
        <v>3</v>
      </c>
      <c r="DL986">
        <v>2</v>
      </c>
      <c r="DM986">
        <v>2</v>
      </c>
      <c r="DN986">
        <v>2</v>
      </c>
      <c r="DO986">
        <v>1</v>
      </c>
      <c r="DP986">
        <v>0</v>
      </c>
      <c r="DQ986">
        <v>14</v>
      </c>
      <c r="DR986" t="s">
        <v>2957</v>
      </c>
      <c r="DS986">
        <v>1</v>
      </c>
      <c r="DT986">
        <v>2</v>
      </c>
      <c r="DU986">
        <v>1</v>
      </c>
      <c r="DW986">
        <v>0</v>
      </c>
      <c r="DY986">
        <v>1</v>
      </c>
      <c r="EA986">
        <v>1</v>
      </c>
      <c r="EB986">
        <v>1</v>
      </c>
      <c r="EC986">
        <v>1</v>
      </c>
      <c r="ED986">
        <v>2</v>
      </c>
      <c r="EE986">
        <v>2</v>
      </c>
      <c r="EF986">
        <v>14</v>
      </c>
      <c r="EG986" t="s">
        <v>2957</v>
      </c>
      <c r="EH986">
        <v>1</v>
      </c>
      <c r="EI986">
        <v>1</v>
      </c>
      <c r="EJ986">
        <v>1</v>
      </c>
      <c r="EK986">
        <v>3</v>
      </c>
      <c r="EL986">
        <v>2</v>
      </c>
      <c r="EM986">
        <v>0</v>
      </c>
      <c r="EN986">
        <v>1</v>
      </c>
      <c r="EO986">
        <v>1</v>
      </c>
      <c r="EP986">
        <v>0</v>
      </c>
      <c r="EQ986">
        <v>3</v>
      </c>
      <c r="ER986">
        <v>0</v>
      </c>
      <c r="ES986">
        <v>1</v>
      </c>
    </row>
    <row r="987" spans="1:149" hidden="1">
      <c r="A987" s="23">
        <v>45607.3362037037</v>
      </c>
      <c r="B987" t="s">
        <v>12</v>
      </c>
      <c r="C987" t="s">
        <v>604</v>
      </c>
      <c r="D987" t="s">
        <v>605</v>
      </c>
      <c r="E987">
        <v>1</v>
      </c>
      <c r="F987" t="s">
        <v>2954</v>
      </c>
      <c r="G987">
        <v>178</v>
      </c>
      <c r="H987" t="s">
        <v>2955</v>
      </c>
      <c r="I987">
        <v>4</v>
      </c>
      <c r="J987">
        <v>4178</v>
      </c>
      <c r="K987" t="s">
        <v>2956</v>
      </c>
      <c r="L987" t="s">
        <v>3138</v>
      </c>
      <c r="M987">
        <v>40</v>
      </c>
      <c r="N987" t="s">
        <v>2955</v>
      </c>
      <c r="O987">
        <v>1</v>
      </c>
      <c r="P987">
        <v>3</v>
      </c>
      <c r="Q987">
        <v>1</v>
      </c>
      <c r="R987">
        <v>2</v>
      </c>
      <c r="S987">
        <v>1</v>
      </c>
      <c r="T987">
        <v>0</v>
      </c>
      <c r="U987">
        <v>1</v>
      </c>
      <c r="V987">
        <v>1</v>
      </c>
      <c r="W987">
        <v>1</v>
      </c>
      <c r="X987">
        <v>1</v>
      </c>
      <c r="Y987">
        <v>2</v>
      </c>
      <c r="Z987">
        <v>0</v>
      </c>
      <c r="AA987">
        <v>1</v>
      </c>
      <c r="AB987">
        <v>1</v>
      </c>
      <c r="AC987">
        <v>2</v>
      </c>
      <c r="AD987">
        <v>2</v>
      </c>
      <c r="AE987">
        <v>1</v>
      </c>
      <c r="AF987">
        <v>3</v>
      </c>
      <c r="AG987">
        <v>2</v>
      </c>
      <c r="AH987">
        <v>2</v>
      </c>
      <c r="AI987">
        <v>1</v>
      </c>
      <c r="AJ987">
        <v>3</v>
      </c>
      <c r="AK987">
        <v>3</v>
      </c>
      <c r="AL987">
        <v>1</v>
      </c>
      <c r="AM987">
        <v>1</v>
      </c>
      <c r="AN987">
        <v>3</v>
      </c>
      <c r="AO987">
        <v>0</v>
      </c>
      <c r="AP987">
        <v>21</v>
      </c>
      <c r="AQ987" t="s">
        <v>2955</v>
      </c>
      <c r="AR987">
        <v>1</v>
      </c>
      <c r="AS987">
        <v>1</v>
      </c>
      <c r="AT987">
        <v>3</v>
      </c>
      <c r="AU987">
        <v>2</v>
      </c>
      <c r="AV987">
        <v>1</v>
      </c>
      <c r="AW987">
        <v>2</v>
      </c>
      <c r="AX987">
        <v>3</v>
      </c>
      <c r="AY987">
        <v>3</v>
      </c>
      <c r="AZ987">
        <v>2</v>
      </c>
      <c r="BA987">
        <v>1</v>
      </c>
      <c r="BB987">
        <v>1</v>
      </c>
      <c r="BC987">
        <v>1</v>
      </c>
      <c r="BD987">
        <v>28</v>
      </c>
      <c r="BE987" t="s">
        <v>2955</v>
      </c>
      <c r="BF987">
        <v>3</v>
      </c>
      <c r="BG987">
        <v>3</v>
      </c>
      <c r="BH987">
        <v>3</v>
      </c>
      <c r="BI987">
        <v>3</v>
      </c>
      <c r="BJ987">
        <v>3</v>
      </c>
      <c r="BK987">
        <v>2</v>
      </c>
      <c r="BL987">
        <v>3</v>
      </c>
      <c r="BM987">
        <v>1</v>
      </c>
      <c r="BN987">
        <v>1</v>
      </c>
      <c r="BO987">
        <v>0</v>
      </c>
      <c r="BP987">
        <v>1</v>
      </c>
      <c r="BQ987">
        <v>3</v>
      </c>
      <c r="BR987">
        <v>2</v>
      </c>
      <c r="BS987">
        <v>18</v>
      </c>
      <c r="BT987" t="s">
        <v>2957</v>
      </c>
      <c r="BU987">
        <v>3</v>
      </c>
      <c r="BV987">
        <v>1</v>
      </c>
      <c r="BW987">
        <v>1</v>
      </c>
      <c r="BX987">
        <v>1</v>
      </c>
      <c r="BY987">
        <v>1</v>
      </c>
      <c r="BZ987">
        <v>2</v>
      </c>
      <c r="CA987">
        <v>1</v>
      </c>
      <c r="CB987">
        <v>1</v>
      </c>
      <c r="CC987">
        <v>1</v>
      </c>
      <c r="CD987">
        <v>1</v>
      </c>
      <c r="CE987">
        <v>1</v>
      </c>
      <c r="CF987">
        <v>1</v>
      </c>
      <c r="CG987">
        <v>1</v>
      </c>
      <c r="CH987">
        <v>1</v>
      </c>
      <c r="CI987">
        <v>1</v>
      </c>
      <c r="CJ987">
        <v>0</v>
      </c>
      <c r="CK987">
        <v>12</v>
      </c>
      <c r="CL987" t="s">
        <v>2955</v>
      </c>
      <c r="CM987">
        <v>1</v>
      </c>
      <c r="CN987">
        <v>1</v>
      </c>
      <c r="CO987">
        <v>1</v>
      </c>
      <c r="CP987">
        <v>1</v>
      </c>
      <c r="CQ987">
        <v>1</v>
      </c>
      <c r="CR987">
        <v>1</v>
      </c>
      <c r="CS987">
        <v>1</v>
      </c>
      <c r="CT987">
        <v>1</v>
      </c>
      <c r="CU987">
        <v>0</v>
      </c>
      <c r="CV987">
        <v>1</v>
      </c>
      <c r="CW987">
        <v>0</v>
      </c>
      <c r="CX987">
        <v>1</v>
      </c>
      <c r="CY987">
        <v>1</v>
      </c>
      <c r="CZ987">
        <v>1</v>
      </c>
      <c r="DA987">
        <v>24</v>
      </c>
      <c r="DB987" t="s">
        <v>2957</v>
      </c>
      <c r="DC987">
        <v>1</v>
      </c>
      <c r="DD987">
        <v>1</v>
      </c>
      <c r="DE987">
        <v>1</v>
      </c>
      <c r="DF987">
        <v>1</v>
      </c>
      <c r="DG987">
        <v>1</v>
      </c>
      <c r="DH987">
        <v>3</v>
      </c>
      <c r="DI987">
        <v>2</v>
      </c>
      <c r="DJ987">
        <v>3</v>
      </c>
      <c r="DK987">
        <v>3</v>
      </c>
      <c r="DL987">
        <v>3</v>
      </c>
      <c r="DM987">
        <v>1</v>
      </c>
      <c r="DN987">
        <v>0</v>
      </c>
      <c r="DO987">
        <v>2</v>
      </c>
      <c r="DP987">
        <v>2</v>
      </c>
      <c r="DQ987">
        <v>17</v>
      </c>
      <c r="DR987" t="s">
        <v>2955</v>
      </c>
      <c r="DS987">
        <v>1</v>
      </c>
      <c r="DT987">
        <v>3</v>
      </c>
      <c r="DU987">
        <v>1</v>
      </c>
      <c r="DV987">
        <v>1</v>
      </c>
      <c r="DW987">
        <v>0</v>
      </c>
      <c r="DX987">
        <v>1</v>
      </c>
      <c r="DY987">
        <v>2</v>
      </c>
      <c r="DZ987">
        <v>1</v>
      </c>
      <c r="EA987">
        <v>1</v>
      </c>
      <c r="EB987">
        <v>1</v>
      </c>
      <c r="EC987">
        <v>1</v>
      </c>
      <c r="ED987">
        <v>2</v>
      </c>
      <c r="EE987">
        <v>2</v>
      </c>
      <c r="EF987">
        <v>18</v>
      </c>
      <c r="EG987" t="s">
        <v>2955</v>
      </c>
      <c r="EH987">
        <v>1</v>
      </c>
      <c r="EI987">
        <v>1</v>
      </c>
      <c r="EJ987">
        <v>1</v>
      </c>
      <c r="EK987">
        <v>3</v>
      </c>
      <c r="EL987">
        <v>3</v>
      </c>
      <c r="EM987">
        <v>3</v>
      </c>
      <c r="EN987">
        <v>2</v>
      </c>
      <c r="EO987">
        <v>1</v>
      </c>
      <c r="EP987">
        <v>1</v>
      </c>
      <c r="EQ987">
        <v>0</v>
      </c>
      <c r="ER987">
        <v>1</v>
      </c>
      <c r="ES987">
        <v>1</v>
      </c>
    </row>
    <row r="988" spans="1:149" hidden="1">
      <c r="A988" s="23">
        <v>45607.335335648146</v>
      </c>
      <c r="B988" t="s">
        <v>11</v>
      </c>
      <c r="C988" t="s">
        <v>3039</v>
      </c>
      <c r="D988" t="s">
        <v>586</v>
      </c>
      <c r="E988">
        <v>1</v>
      </c>
      <c r="F988" t="s">
        <v>2954</v>
      </c>
      <c r="G988">
        <v>122</v>
      </c>
      <c r="H988" t="s">
        <v>2958</v>
      </c>
      <c r="I988">
        <v>1</v>
      </c>
      <c r="J988">
        <v>1122</v>
      </c>
      <c r="K988" t="s">
        <v>2956</v>
      </c>
      <c r="L988" t="s">
        <v>3040</v>
      </c>
      <c r="M988">
        <v>31</v>
      </c>
      <c r="N988" t="s">
        <v>2957</v>
      </c>
      <c r="O988">
        <v>1</v>
      </c>
      <c r="P988">
        <v>2</v>
      </c>
      <c r="Q988">
        <v>1</v>
      </c>
      <c r="R988">
        <v>1</v>
      </c>
      <c r="S988">
        <v>1</v>
      </c>
      <c r="T988">
        <v>1</v>
      </c>
      <c r="U988">
        <v>1</v>
      </c>
      <c r="V988">
        <v>1</v>
      </c>
      <c r="W988">
        <v>1</v>
      </c>
      <c r="X988">
        <v>1</v>
      </c>
      <c r="Y988">
        <v>2</v>
      </c>
      <c r="Z988">
        <v>1</v>
      </c>
      <c r="AA988">
        <v>1</v>
      </c>
      <c r="AB988">
        <v>2</v>
      </c>
      <c r="AC988">
        <v>1</v>
      </c>
      <c r="AD988">
        <v>1</v>
      </c>
      <c r="AE988">
        <v>0</v>
      </c>
      <c r="AF988">
        <v>1</v>
      </c>
      <c r="AG988">
        <v>1</v>
      </c>
      <c r="AH988">
        <v>2</v>
      </c>
      <c r="AI988">
        <v>1</v>
      </c>
      <c r="AJ988">
        <v>0</v>
      </c>
      <c r="AK988">
        <v>1</v>
      </c>
      <c r="AL988">
        <v>1</v>
      </c>
      <c r="AM988">
        <v>1</v>
      </c>
      <c r="AN988">
        <v>3</v>
      </c>
      <c r="AO988">
        <v>1</v>
      </c>
      <c r="AP988">
        <v>17</v>
      </c>
      <c r="AQ988" t="s">
        <v>2957</v>
      </c>
      <c r="AR988">
        <v>1</v>
      </c>
      <c r="AS988">
        <v>1</v>
      </c>
      <c r="AT988">
        <v>3</v>
      </c>
      <c r="AU988">
        <v>2</v>
      </c>
      <c r="AV988">
        <v>1</v>
      </c>
      <c r="AW988">
        <v>1</v>
      </c>
      <c r="AX988">
        <v>3</v>
      </c>
      <c r="AY988">
        <v>2</v>
      </c>
      <c r="AZ988">
        <v>1</v>
      </c>
      <c r="BA988">
        <v>2</v>
      </c>
      <c r="BB988">
        <v>0</v>
      </c>
      <c r="BC988">
        <v>0</v>
      </c>
      <c r="BD988">
        <v>16</v>
      </c>
      <c r="BE988" t="s">
        <v>2958</v>
      </c>
      <c r="BF988">
        <v>3</v>
      </c>
      <c r="BG988">
        <v>2</v>
      </c>
      <c r="BH988">
        <v>1</v>
      </c>
      <c r="BI988">
        <v>2</v>
      </c>
      <c r="BJ988">
        <v>2</v>
      </c>
      <c r="BK988">
        <v>0</v>
      </c>
      <c r="BL988">
        <v>0</v>
      </c>
      <c r="BM988">
        <v>1</v>
      </c>
      <c r="BN988">
        <v>1</v>
      </c>
      <c r="BO988">
        <v>0</v>
      </c>
      <c r="BP988">
        <v>0</v>
      </c>
      <c r="BQ988">
        <v>3</v>
      </c>
      <c r="BR988">
        <v>1</v>
      </c>
      <c r="BS988">
        <v>16</v>
      </c>
      <c r="BT988" t="s">
        <v>2957</v>
      </c>
      <c r="BU988">
        <v>3</v>
      </c>
      <c r="BV988">
        <v>1</v>
      </c>
      <c r="BW988">
        <v>1</v>
      </c>
      <c r="BX988">
        <v>1</v>
      </c>
      <c r="BY988">
        <v>0</v>
      </c>
      <c r="BZ988">
        <v>1</v>
      </c>
      <c r="CA988">
        <v>1</v>
      </c>
      <c r="CB988">
        <v>1</v>
      </c>
      <c r="CC988">
        <v>0</v>
      </c>
      <c r="CD988">
        <v>1</v>
      </c>
      <c r="CE988">
        <v>1</v>
      </c>
      <c r="CF988">
        <v>1</v>
      </c>
      <c r="CG988">
        <v>1</v>
      </c>
      <c r="CH988">
        <v>1</v>
      </c>
      <c r="CI988">
        <v>1</v>
      </c>
      <c r="CJ988">
        <v>1</v>
      </c>
      <c r="CK988">
        <v>11</v>
      </c>
      <c r="CL988" t="s">
        <v>2957</v>
      </c>
      <c r="CM988">
        <v>1</v>
      </c>
      <c r="CN988">
        <v>1</v>
      </c>
      <c r="CO988">
        <v>1</v>
      </c>
      <c r="CP988">
        <v>0</v>
      </c>
      <c r="CQ988">
        <v>1</v>
      </c>
      <c r="CR988">
        <v>1</v>
      </c>
      <c r="CS988">
        <v>1</v>
      </c>
      <c r="CT988">
        <v>1</v>
      </c>
      <c r="CU988">
        <v>1</v>
      </c>
      <c r="CV988">
        <v>1</v>
      </c>
      <c r="CW988">
        <v>0</v>
      </c>
      <c r="CX988">
        <v>1</v>
      </c>
      <c r="CY988">
        <v>1</v>
      </c>
      <c r="CZ988">
        <v>0</v>
      </c>
      <c r="DA988">
        <v>21</v>
      </c>
      <c r="DB988" t="s">
        <v>2957</v>
      </c>
      <c r="DC988">
        <v>1</v>
      </c>
      <c r="DD988">
        <v>1</v>
      </c>
      <c r="DE988">
        <v>1</v>
      </c>
      <c r="DF988">
        <v>1</v>
      </c>
      <c r="DG988">
        <v>1</v>
      </c>
      <c r="DH988">
        <v>2</v>
      </c>
      <c r="DI988">
        <v>3</v>
      </c>
      <c r="DJ988">
        <v>3</v>
      </c>
      <c r="DK988">
        <v>2</v>
      </c>
      <c r="DL988">
        <v>0</v>
      </c>
      <c r="DM988">
        <v>3</v>
      </c>
      <c r="DN988">
        <v>1</v>
      </c>
      <c r="DO988">
        <v>1</v>
      </c>
      <c r="DP988">
        <v>1</v>
      </c>
      <c r="DQ988">
        <v>14</v>
      </c>
      <c r="DR988" t="s">
        <v>2957</v>
      </c>
      <c r="DS988">
        <v>1</v>
      </c>
      <c r="DT988">
        <v>3</v>
      </c>
      <c r="DU988">
        <v>1</v>
      </c>
      <c r="DV988">
        <v>1</v>
      </c>
      <c r="DW988">
        <v>0</v>
      </c>
      <c r="DX988">
        <v>1</v>
      </c>
      <c r="DY988">
        <v>1</v>
      </c>
      <c r="DZ988">
        <v>1</v>
      </c>
      <c r="EA988">
        <v>1</v>
      </c>
      <c r="EB988">
        <v>1</v>
      </c>
      <c r="EC988">
        <v>1</v>
      </c>
      <c r="ED988">
        <v>1</v>
      </c>
      <c r="EE988">
        <v>1</v>
      </c>
      <c r="EF988">
        <v>12</v>
      </c>
      <c r="EG988" t="s">
        <v>2960</v>
      </c>
      <c r="EH988">
        <v>1</v>
      </c>
      <c r="EI988">
        <v>1</v>
      </c>
      <c r="EJ988">
        <v>1</v>
      </c>
      <c r="EK988">
        <v>1</v>
      </c>
      <c r="EL988">
        <v>2</v>
      </c>
      <c r="EM988">
        <v>1</v>
      </c>
      <c r="EN988">
        <v>1</v>
      </c>
      <c r="EO988">
        <v>1</v>
      </c>
      <c r="EP988">
        <v>1</v>
      </c>
      <c r="EQ988">
        <v>0</v>
      </c>
      <c r="ER988">
        <v>1</v>
      </c>
      <c r="ES988">
        <v>1</v>
      </c>
    </row>
    <row r="989" spans="1:149" hidden="1">
      <c r="A989" s="23">
        <v>45607.334120370368</v>
      </c>
      <c r="B989" t="s">
        <v>6</v>
      </c>
      <c r="C989" t="s">
        <v>3136</v>
      </c>
      <c r="D989" t="s">
        <v>452</v>
      </c>
      <c r="E989">
        <v>1</v>
      </c>
      <c r="F989" t="s">
        <v>2954</v>
      </c>
      <c r="G989">
        <v>146</v>
      </c>
      <c r="H989" t="s">
        <v>2957</v>
      </c>
      <c r="I989">
        <v>3</v>
      </c>
      <c r="J989">
        <v>3146</v>
      </c>
      <c r="K989" t="s">
        <v>2956</v>
      </c>
      <c r="L989" t="s">
        <v>3137</v>
      </c>
      <c r="M989">
        <v>33</v>
      </c>
      <c r="N989" t="s">
        <v>2957</v>
      </c>
      <c r="O989">
        <v>1</v>
      </c>
      <c r="P989">
        <v>2</v>
      </c>
      <c r="Q989">
        <v>1</v>
      </c>
      <c r="R989">
        <v>0</v>
      </c>
      <c r="S989">
        <v>1</v>
      </c>
      <c r="T989">
        <v>1</v>
      </c>
      <c r="U989">
        <v>1</v>
      </c>
      <c r="V989">
        <v>1</v>
      </c>
      <c r="W989">
        <v>1</v>
      </c>
      <c r="X989">
        <v>1</v>
      </c>
      <c r="Y989">
        <v>2</v>
      </c>
      <c r="Z989">
        <v>0</v>
      </c>
      <c r="AA989">
        <v>0</v>
      </c>
      <c r="AB989">
        <v>2</v>
      </c>
      <c r="AC989">
        <v>2</v>
      </c>
      <c r="AD989">
        <v>2</v>
      </c>
      <c r="AE989">
        <v>1</v>
      </c>
      <c r="AF989">
        <v>2</v>
      </c>
      <c r="AG989">
        <v>1</v>
      </c>
      <c r="AH989">
        <v>2</v>
      </c>
      <c r="AI989">
        <v>1</v>
      </c>
      <c r="AJ989">
        <v>3</v>
      </c>
      <c r="AK989">
        <v>0</v>
      </c>
      <c r="AL989">
        <v>1</v>
      </c>
      <c r="AM989">
        <v>1</v>
      </c>
      <c r="AN989">
        <v>2</v>
      </c>
      <c r="AO989">
        <v>1</v>
      </c>
      <c r="AP989">
        <v>15</v>
      </c>
      <c r="AQ989" t="s">
        <v>2957</v>
      </c>
      <c r="AR989">
        <v>1</v>
      </c>
      <c r="AS989">
        <v>1</v>
      </c>
      <c r="AT989">
        <v>3</v>
      </c>
      <c r="AU989">
        <v>2</v>
      </c>
      <c r="AV989">
        <v>1</v>
      </c>
      <c r="AW989">
        <v>1</v>
      </c>
      <c r="AX989">
        <v>2</v>
      </c>
      <c r="AY989">
        <v>2</v>
      </c>
      <c r="AZ989">
        <v>1</v>
      </c>
      <c r="BA989">
        <v>1</v>
      </c>
      <c r="BB989">
        <v>0</v>
      </c>
      <c r="BC989">
        <v>0</v>
      </c>
      <c r="BD989">
        <v>20</v>
      </c>
      <c r="BE989" t="s">
        <v>2957</v>
      </c>
      <c r="BF989">
        <v>2</v>
      </c>
      <c r="BG989">
        <v>1</v>
      </c>
      <c r="BH989">
        <v>1</v>
      </c>
      <c r="BI989">
        <v>3</v>
      </c>
      <c r="BJ989">
        <v>2</v>
      </c>
      <c r="BK989">
        <v>2</v>
      </c>
      <c r="BL989">
        <v>2</v>
      </c>
      <c r="BM989">
        <v>1</v>
      </c>
      <c r="BN989">
        <v>1</v>
      </c>
      <c r="BO989">
        <v>1</v>
      </c>
      <c r="BP989">
        <v>1</v>
      </c>
      <c r="BQ989">
        <v>2</v>
      </c>
      <c r="BR989">
        <v>1</v>
      </c>
      <c r="BS989">
        <v>18</v>
      </c>
      <c r="BT989" t="s">
        <v>2957</v>
      </c>
      <c r="BU989">
        <v>3</v>
      </c>
      <c r="BV989">
        <v>1</v>
      </c>
      <c r="BW989">
        <v>1</v>
      </c>
      <c r="BX989">
        <v>1</v>
      </c>
      <c r="BY989">
        <v>0</v>
      </c>
      <c r="BZ989">
        <v>3</v>
      </c>
      <c r="CA989">
        <v>1</v>
      </c>
      <c r="CB989">
        <v>2</v>
      </c>
      <c r="CC989">
        <v>0</v>
      </c>
      <c r="CD989">
        <v>1</v>
      </c>
      <c r="CE989">
        <v>1</v>
      </c>
      <c r="CF989">
        <v>1</v>
      </c>
      <c r="CG989">
        <v>1</v>
      </c>
      <c r="CH989">
        <v>1</v>
      </c>
      <c r="CI989">
        <v>1</v>
      </c>
      <c r="CJ989">
        <v>0</v>
      </c>
      <c r="CK989">
        <v>10</v>
      </c>
      <c r="CL989" t="s">
        <v>2957</v>
      </c>
      <c r="CM989">
        <v>1</v>
      </c>
      <c r="CN989">
        <v>1</v>
      </c>
      <c r="CO989">
        <v>1</v>
      </c>
      <c r="CP989">
        <v>0</v>
      </c>
      <c r="CQ989">
        <v>1</v>
      </c>
      <c r="CR989">
        <v>1</v>
      </c>
      <c r="CS989">
        <v>1</v>
      </c>
      <c r="CT989">
        <v>1</v>
      </c>
      <c r="CU989">
        <v>0</v>
      </c>
      <c r="CV989">
        <v>1</v>
      </c>
      <c r="CW989">
        <v>0</v>
      </c>
      <c r="CX989">
        <v>1</v>
      </c>
      <c r="CY989">
        <v>1</v>
      </c>
      <c r="CZ989">
        <v>0</v>
      </c>
      <c r="DA989">
        <v>21</v>
      </c>
      <c r="DB989" t="s">
        <v>2957</v>
      </c>
      <c r="DC989">
        <v>1</v>
      </c>
      <c r="DD989">
        <v>1</v>
      </c>
      <c r="DE989">
        <v>1</v>
      </c>
      <c r="DF989">
        <v>1</v>
      </c>
      <c r="DG989">
        <v>1</v>
      </c>
      <c r="DH989">
        <v>2</v>
      </c>
      <c r="DI989">
        <v>1</v>
      </c>
      <c r="DJ989">
        <v>2</v>
      </c>
      <c r="DK989">
        <v>1</v>
      </c>
      <c r="DL989">
        <v>1</v>
      </c>
      <c r="DM989">
        <v>3</v>
      </c>
      <c r="DN989">
        <v>2</v>
      </c>
      <c r="DO989">
        <v>2</v>
      </c>
      <c r="DP989">
        <v>2</v>
      </c>
      <c r="DQ989">
        <v>14</v>
      </c>
      <c r="DR989" t="s">
        <v>2957</v>
      </c>
      <c r="DS989">
        <v>1</v>
      </c>
      <c r="DT989">
        <v>1</v>
      </c>
      <c r="DU989">
        <v>1</v>
      </c>
      <c r="DV989">
        <v>1</v>
      </c>
      <c r="DW989">
        <v>0</v>
      </c>
      <c r="DX989">
        <v>0</v>
      </c>
      <c r="DY989">
        <v>1</v>
      </c>
      <c r="DZ989">
        <v>2</v>
      </c>
      <c r="EA989">
        <v>1</v>
      </c>
      <c r="EB989">
        <v>1</v>
      </c>
      <c r="EC989">
        <v>1</v>
      </c>
      <c r="ED989">
        <v>2</v>
      </c>
      <c r="EE989">
        <v>2</v>
      </c>
      <c r="EF989">
        <v>15</v>
      </c>
      <c r="EG989" t="s">
        <v>2957</v>
      </c>
      <c r="EH989">
        <v>1</v>
      </c>
      <c r="EI989">
        <v>1</v>
      </c>
      <c r="EJ989">
        <v>1</v>
      </c>
      <c r="EK989">
        <v>3</v>
      </c>
      <c r="EL989">
        <v>3</v>
      </c>
      <c r="EM989">
        <v>2</v>
      </c>
      <c r="EN989">
        <v>1</v>
      </c>
      <c r="EO989">
        <v>1</v>
      </c>
      <c r="EP989">
        <v>0</v>
      </c>
      <c r="EQ989">
        <v>0</v>
      </c>
      <c r="ER989">
        <v>1</v>
      </c>
      <c r="ES989">
        <v>1</v>
      </c>
    </row>
    <row r="990" spans="1:149" hidden="1">
      <c r="A990" s="23">
        <v>45607.331319444442</v>
      </c>
      <c r="B990" t="s">
        <v>13</v>
      </c>
      <c r="C990" t="s">
        <v>684</v>
      </c>
      <c r="D990" t="s">
        <v>685</v>
      </c>
      <c r="E990">
        <v>1</v>
      </c>
      <c r="F990" t="s">
        <v>2954</v>
      </c>
      <c r="G990">
        <v>172</v>
      </c>
      <c r="H990" t="s">
        <v>2957</v>
      </c>
      <c r="I990">
        <v>3</v>
      </c>
      <c r="J990">
        <v>3172</v>
      </c>
      <c r="K990" t="s">
        <v>2956</v>
      </c>
      <c r="L990" t="s">
        <v>3038</v>
      </c>
      <c r="M990">
        <v>40</v>
      </c>
      <c r="N990" t="s">
        <v>2955</v>
      </c>
      <c r="O990">
        <v>1</v>
      </c>
      <c r="P990">
        <v>3</v>
      </c>
      <c r="Q990">
        <v>1</v>
      </c>
      <c r="R990">
        <v>2</v>
      </c>
      <c r="S990">
        <v>1</v>
      </c>
      <c r="T990">
        <v>3</v>
      </c>
      <c r="U990">
        <v>1</v>
      </c>
      <c r="V990">
        <v>1</v>
      </c>
      <c r="W990">
        <v>1</v>
      </c>
      <c r="X990">
        <v>1</v>
      </c>
      <c r="Y990">
        <v>2</v>
      </c>
      <c r="Z990">
        <v>0</v>
      </c>
      <c r="AA990">
        <v>0</v>
      </c>
      <c r="AB990">
        <v>2</v>
      </c>
      <c r="AC990">
        <v>2</v>
      </c>
      <c r="AD990">
        <v>1</v>
      </c>
      <c r="AE990">
        <v>0</v>
      </c>
      <c r="AF990">
        <v>3</v>
      </c>
      <c r="AG990">
        <v>2</v>
      </c>
      <c r="AH990">
        <v>2</v>
      </c>
      <c r="AI990">
        <v>2</v>
      </c>
      <c r="AJ990">
        <v>3</v>
      </c>
      <c r="AK990">
        <v>2</v>
      </c>
      <c r="AL990">
        <v>1</v>
      </c>
      <c r="AM990">
        <v>1</v>
      </c>
      <c r="AN990">
        <v>1</v>
      </c>
      <c r="AO990">
        <v>1</v>
      </c>
      <c r="AP990">
        <v>17</v>
      </c>
      <c r="AQ990" t="s">
        <v>2957</v>
      </c>
      <c r="AR990">
        <v>1</v>
      </c>
      <c r="AS990">
        <v>1</v>
      </c>
      <c r="AT990">
        <v>3</v>
      </c>
      <c r="AU990">
        <v>2</v>
      </c>
      <c r="AV990">
        <v>1</v>
      </c>
      <c r="AW990">
        <v>1</v>
      </c>
      <c r="AX990">
        <v>2</v>
      </c>
      <c r="AY990">
        <v>2</v>
      </c>
      <c r="AZ990">
        <v>1</v>
      </c>
      <c r="BA990">
        <v>1</v>
      </c>
      <c r="BB990">
        <v>1</v>
      </c>
      <c r="BC990">
        <v>1</v>
      </c>
      <c r="BD990">
        <v>23</v>
      </c>
      <c r="BE990" t="s">
        <v>2957</v>
      </c>
      <c r="BF990">
        <v>2</v>
      </c>
      <c r="BG990">
        <v>2</v>
      </c>
      <c r="BH990">
        <v>2</v>
      </c>
      <c r="BI990">
        <v>3</v>
      </c>
      <c r="BJ990">
        <v>3</v>
      </c>
      <c r="BK990">
        <v>1</v>
      </c>
      <c r="BL990">
        <v>2</v>
      </c>
      <c r="BM990">
        <v>1</v>
      </c>
      <c r="BN990">
        <v>1</v>
      </c>
      <c r="BO990">
        <v>0</v>
      </c>
      <c r="BP990">
        <v>1</v>
      </c>
      <c r="BQ990">
        <v>3</v>
      </c>
      <c r="BR990">
        <v>2</v>
      </c>
      <c r="BS990">
        <v>17</v>
      </c>
      <c r="BT990" t="s">
        <v>2957</v>
      </c>
      <c r="BU990">
        <v>3</v>
      </c>
      <c r="BV990">
        <v>1</v>
      </c>
      <c r="BW990">
        <v>1</v>
      </c>
      <c r="BX990">
        <v>1</v>
      </c>
      <c r="BY990">
        <v>1</v>
      </c>
      <c r="BZ990">
        <v>2</v>
      </c>
      <c r="CA990">
        <v>1</v>
      </c>
      <c r="CB990">
        <v>1</v>
      </c>
      <c r="CC990">
        <v>0</v>
      </c>
      <c r="CD990">
        <v>1</v>
      </c>
      <c r="CE990">
        <v>1</v>
      </c>
      <c r="CF990">
        <v>1</v>
      </c>
      <c r="CG990">
        <v>1</v>
      </c>
      <c r="CH990">
        <v>1</v>
      </c>
      <c r="CI990">
        <v>1</v>
      </c>
      <c r="CJ990">
        <v>0</v>
      </c>
      <c r="CK990">
        <v>13</v>
      </c>
      <c r="CL990" t="s">
        <v>2955</v>
      </c>
      <c r="CM990">
        <v>1</v>
      </c>
      <c r="CN990">
        <v>1</v>
      </c>
      <c r="CO990">
        <v>1</v>
      </c>
      <c r="CP990">
        <v>1</v>
      </c>
      <c r="CQ990">
        <v>1</v>
      </c>
      <c r="CR990">
        <v>1</v>
      </c>
      <c r="CS990">
        <v>1</v>
      </c>
      <c r="CT990">
        <v>1</v>
      </c>
      <c r="CU990">
        <v>1</v>
      </c>
      <c r="CV990">
        <v>1</v>
      </c>
      <c r="CW990">
        <v>0</v>
      </c>
      <c r="CX990">
        <v>1</v>
      </c>
      <c r="CY990">
        <v>1</v>
      </c>
      <c r="CZ990">
        <v>1</v>
      </c>
      <c r="DA990">
        <v>22</v>
      </c>
      <c r="DB990" t="s">
        <v>2957</v>
      </c>
      <c r="DC990">
        <v>1</v>
      </c>
      <c r="DD990">
        <v>1</v>
      </c>
      <c r="DE990">
        <v>1</v>
      </c>
      <c r="DF990">
        <v>1</v>
      </c>
      <c r="DG990">
        <v>1</v>
      </c>
      <c r="DH990">
        <v>3</v>
      </c>
      <c r="DI990">
        <v>1</v>
      </c>
      <c r="DJ990">
        <v>3</v>
      </c>
      <c r="DK990">
        <v>3</v>
      </c>
      <c r="DL990">
        <v>2</v>
      </c>
      <c r="DM990">
        <v>3</v>
      </c>
      <c r="DN990">
        <v>1</v>
      </c>
      <c r="DO990">
        <v>1</v>
      </c>
      <c r="DP990">
        <v>0</v>
      </c>
      <c r="DQ990">
        <v>19</v>
      </c>
      <c r="DR990" t="s">
        <v>2955</v>
      </c>
      <c r="DS990">
        <v>1</v>
      </c>
      <c r="DT990">
        <v>3</v>
      </c>
      <c r="DU990">
        <v>1</v>
      </c>
      <c r="DV990">
        <v>1</v>
      </c>
      <c r="DW990">
        <v>1</v>
      </c>
      <c r="DX990">
        <v>1</v>
      </c>
      <c r="DY990">
        <v>2</v>
      </c>
      <c r="DZ990">
        <v>2</v>
      </c>
      <c r="EA990">
        <v>1</v>
      </c>
      <c r="EB990">
        <v>1</v>
      </c>
      <c r="EC990">
        <v>1</v>
      </c>
      <c r="ED990">
        <v>2</v>
      </c>
      <c r="EE990">
        <v>2</v>
      </c>
      <c r="EF990">
        <v>21</v>
      </c>
      <c r="EG990" t="s">
        <v>2955</v>
      </c>
      <c r="EH990">
        <v>1</v>
      </c>
      <c r="EI990">
        <v>1</v>
      </c>
      <c r="EJ990">
        <v>1</v>
      </c>
      <c r="EK990">
        <v>3</v>
      </c>
      <c r="EL990">
        <v>3</v>
      </c>
      <c r="EM990">
        <v>3</v>
      </c>
      <c r="EN990">
        <v>2</v>
      </c>
      <c r="EO990">
        <v>1</v>
      </c>
      <c r="EP990">
        <v>1</v>
      </c>
      <c r="EQ990">
        <v>3</v>
      </c>
      <c r="ER990">
        <v>1</v>
      </c>
      <c r="ES990">
        <v>1</v>
      </c>
    </row>
    <row r="991" spans="1:149" hidden="1">
      <c r="A991" s="23">
        <v>45607.33011574074</v>
      </c>
      <c r="B991" t="s">
        <v>47</v>
      </c>
      <c r="C991" t="s">
        <v>2092</v>
      </c>
      <c r="D991" t="s">
        <v>2093</v>
      </c>
      <c r="E991">
        <v>1</v>
      </c>
      <c r="F991" t="s">
        <v>2954</v>
      </c>
      <c r="G991">
        <v>159</v>
      </c>
      <c r="H991" t="s">
        <v>2957</v>
      </c>
      <c r="I991">
        <v>3</v>
      </c>
      <c r="J991">
        <v>3159</v>
      </c>
      <c r="K991" t="s">
        <v>2961</v>
      </c>
      <c r="L991" t="s">
        <v>2962</v>
      </c>
      <c r="M991">
        <v>38</v>
      </c>
      <c r="N991" t="s">
        <v>2957</v>
      </c>
      <c r="O991">
        <v>1</v>
      </c>
      <c r="P991">
        <v>1</v>
      </c>
      <c r="Q991">
        <v>1</v>
      </c>
      <c r="R991">
        <v>1</v>
      </c>
      <c r="S991">
        <v>1</v>
      </c>
      <c r="T991">
        <v>1</v>
      </c>
      <c r="U991">
        <v>1</v>
      </c>
      <c r="V991">
        <v>1</v>
      </c>
      <c r="W991">
        <v>1</v>
      </c>
      <c r="X991">
        <v>1</v>
      </c>
      <c r="Y991">
        <v>2</v>
      </c>
      <c r="Z991">
        <v>0</v>
      </c>
      <c r="AA991">
        <v>0</v>
      </c>
      <c r="AB991">
        <v>3</v>
      </c>
      <c r="AC991">
        <v>2</v>
      </c>
      <c r="AD991">
        <v>1</v>
      </c>
      <c r="AE991">
        <v>1</v>
      </c>
      <c r="AF991">
        <v>3</v>
      </c>
      <c r="AG991">
        <v>2</v>
      </c>
      <c r="AH991">
        <v>2</v>
      </c>
      <c r="AI991">
        <v>1</v>
      </c>
      <c r="AJ991">
        <v>3</v>
      </c>
      <c r="AK991">
        <v>2</v>
      </c>
      <c r="AL991">
        <v>1</v>
      </c>
      <c r="AM991">
        <v>1</v>
      </c>
      <c r="AN991">
        <v>3</v>
      </c>
      <c r="AO991">
        <v>1</v>
      </c>
      <c r="AP991">
        <v>18</v>
      </c>
      <c r="AQ991" t="s">
        <v>2957</v>
      </c>
      <c r="AR991">
        <v>1</v>
      </c>
      <c r="AS991">
        <v>1</v>
      </c>
      <c r="AT991">
        <v>3</v>
      </c>
      <c r="AU991">
        <v>2</v>
      </c>
      <c r="AV991">
        <v>1</v>
      </c>
      <c r="AW991">
        <v>1</v>
      </c>
      <c r="AX991">
        <v>3</v>
      </c>
      <c r="AY991">
        <v>2</v>
      </c>
      <c r="AZ991">
        <v>1</v>
      </c>
      <c r="BA991">
        <v>1</v>
      </c>
      <c r="BB991">
        <v>1</v>
      </c>
      <c r="BC991">
        <v>1</v>
      </c>
      <c r="BD991">
        <v>22</v>
      </c>
      <c r="BE991" t="s">
        <v>2957</v>
      </c>
      <c r="BF991">
        <v>3</v>
      </c>
      <c r="BG991">
        <v>2</v>
      </c>
      <c r="BH991">
        <v>1</v>
      </c>
      <c r="BI991">
        <v>3</v>
      </c>
      <c r="BJ991">
        <v>1</v>
      </c>
      <c r="BK991">
        <v>1</v>
      </c>
      <c r="BL991">
        <v>2</v>
      </c>
      <c r="BM991">
        <v>1</v>
      </c>
      <c r="BN991">
        <v>1</v>
      </c>
      <c r="BO991">
        <v>1</v>
      </c>
      <c r="BP991">
        <v>1</v>
      </c>
      <c r="BQ991">
        <v>3</v>
      </c>
      <c r="BR991">
        <v>2</v>
      </c>
      <c r="BS991">
        <v>19</v>
      </c>
      <c r="BT991" t="s">
        <v>2957</v>
      </c>
      <c r="BU991">
        <v>3</v>
      </c>
      <c r="BV991">
        <v>1</v>
      </c>
      <c r="BW991">
        <v>1</v>
      </c>
      <c r="BX991">
        <v>1</v>
      </c>
      <c r="BY991">
        <v>1</v>
      </c>
      <c r="BZ991">
        <v>2</v>
      </c>
      <c r="CA991">
        <v>1</v>
      </c>
      <c r="CB991">
        <v>1</v>
      </c>
      <c r="CC991">
        <v>1</v>
      </c>
      <c r="CD991">
        <v>1</v>
      </c>
      <c r="CE991">
        <v>1</v>
      </c>
      <c r="CF991">
        <v>1</v>
      </c>
      <c r="CG991">
        <v>1</v>
      </c>
      <c r="CH991">
        <v>1</v>
      </c>
      <c r="CI991">
        <v>1</v>
      </c>
      <c r="CJ991">
        <v>1</v>
      </c>
      <c r="CK991">
        <v>11</v>
      </c>
      <c r="CL991" t="s">
        <v>2957</v>
      </c>
      <c r="CM991">
        <v>1</v>
      </c>
      <c r="CN991">
        <v>1</v>
      </c>
      <c r="CO991">
        <v>1</v>
      </c>
      <c r="CP991">
        <v>0</v>
      </c>
      <c r="CQ991">
        <v>1</v>
      </c>
      <c r="CR991">
        <v>1</v>
      </c>
      <c r="CS991">
        <v>1</v>
      </c>
      <c r="CT991">
        <v>1</v>
      </c>
      <c r="CU991">
        <v>0</v>
      </c>
      <c r="CV991">
        <v>1</v>
      </c>
      <c r="CW991">
        <v>1</v>
      </c>
      <c r="CX991">
        <v>1</v>
      </c>
      <c r="CY991">
        <v>1</v>
      </c>
      <c r="CZ991">
        <v>0</v>
      </c>
      <c r="DA991">
        <v>20</v>
      </c>
      <c r="DB991" t="s">
        <v>2957</v>
      </c>
      <c r="DC991">
        <v>1</v>
      </c>
      <c r="DD991">
        <v>1</v>
      </c>
      <c r="DE991">
        <v>1</v>
      </c>
      <c r="DF991">
        <v>1</v>
      </c>
      <c r="DG991">
        <v>1</v>
      </c>
      <c r="DH991">
        <v>2</v>
      </c>
      <c r="DI991">
        <v>1</v>
      </c>
      <c r="DJ991">
        <v>1</v>
      </c>
      <c r="DK991">
        <v>3</v>
      </c>
      <c r="DL991">
        <v>2</v>
      </c>
      <c r="DM991">
        <v>2</v>
      </c>
      <c r="DN991">
        <v>2</v>
      </c>
      <c r="DO991">
        <v>1</v>
      </c>
      <c r="DP991">
        <v>1</v>
      </c>
      <c r="DQ991">
        <v>15</v>
      </c>
      <c r="DR991" t="s">
        <v>2957</v>
      </c>
      <c r="DS991">
        <v>1</v>
      </c>
      <c r="DT991">
        <v>3</v>
      </c>
      <c r="DU991">
        <v>1</v>
      </c>
      <c r="DV991">
        <v>1</v>
      </c>
      <c r="DW991">
        <v>0</v>
      </c>
      <c r="DX991">
        <v>1</v>
      </c>
      <c r="DY991">
        <v>1</v>
      </c>
      <c r="DZ991">
        <v>1</v>
      </c>
      <c r="EA991">
        <v>1</v>
      </c>
      <c r="EB991">
        <v>1</v>
      </c>
      <c r="EC991">
        <v>1</v>
      </c>
      <c r="ED991">
        <v>2</v>
      </c>
      <c r="EE991">
        <v>1</v>
      </c>
      <c r="EF991">
        <v>16</v>
      </c>
      <c r="EG991" t="s">
        <v>2955</v>
      </c>
      <c r="EH991">
        <v>1</v>
      </c>
      <c r="EI991">
        <v>1</v>
      </c>
      <c r="EJ991">
        <v>1</v>
      </c>
      <c r="EK991">
        <v>3</v>
      </c>
      <c r="EL991">
        <v>3</v>
      </c>
      <c r="EM991">
        <v>2</v>
      </c>
      <c r="EN991">
        <v>1</v>
      </c>
      <c r="EO991">
        <v>1</v>
      </c>
      <c r="EP991">
        <v>1</v>
      </c>
      <c r="EQ991">
        <v>0</v>
      </c>
      <c r="ER991">
        <v>1</v>
      </c>
      <c r="ES991">
        <v>1</v>
      </c>
    </row>
    <row r="992" spans="1:149" hidden="1">
      <c r="A992" s="23">
        <v>45607.329895833333</v>
      </c>
      <c r="B992" t="s">
        <v>45</v>
      </c>
      <c r="C992" t="s">
        <v>1872</v>
      </c>
      <c r="D992" t="s">
        <v>1873</v>
      </c>
      <c r="E992">
        <v>1</v>
      </c>
      <c r="F992" t="s">
        <v>2954</v>
      </c>
      <c r="G992">
        <v>151</v>
      </c>
      <c r="H992" t="s">
        <v>2957</v>
      </c>
      <c r="I992">
        <v>3</v>
      </c>
      <c r="J992">
        <v>3151</v>
      </c>
      <c r="K992" t="s">
        <v>2961</v>
      </c>
      <c r="L992" t="s">
        <v>2962</v>
      </c>
      <c r="M992">
        <v>34</v>
      </c>
      <c r="N992" t="s">
        <v>2957</v>
      </c>
      <c r="O992">
        <v>1</v>
      </c>
      <c r="P992">
        <v>1</v>
      </c>
      <c r="Q992">
        <v>1</v>
      </c>
      <c r="R992">
        <v>1</v>
      </c>
      <c r="S992">
        <v>1</v>
      </c>
      <c r="T992">
        <v>0</v>
      </c>
      <c r="U992">
        <v>1</v>
      </c>
      <c r="V992">
        <v>1</v>
      </c>
      <c r="W992">
        <v>1</v>
      </c>
      <c r="X992">
        <v>1</v>
      </c>
      <c r="Y992">
        <v>2</v>
      </c>
      <c r="Z992">
        <v>1</v>
      </c>
      <c r="AA992">
        <v>1</v>
      </c>
      <c r="AB992">
        <v>2</v>
      </c>
      <c r="AC992">
        <v>2</v>
      </c>
      <c r="AD992">
        <v>2</v>
      </c>
      <c r="AE992">
        <v>1</v>
      </c>
      <c r="AF992">
        <v>3</v>
      </c>
      <c r="AG992">
        <v>1</v>
      </c>
      <c r="AH992">
        <v>2</v>
      </c>
      <c r="AI992">
        <v>1</v>
      </c>
      <c r="AJ992">
        <v>2</v>
      </c>
      <c r="AK992">
        <v>2</v>
      </c>
      <c r="AL992">
        <v>0</v>
      </c>
      <c r="AM992">
        <v>1</v>
      </c>
      <c r="AN992">
        <v>1</v>
      </c>
      <c r="AO992">
        <v>1</v>
      </c>
      <c r="AP992">
        <v>16</v>
      </c>
      <c r="AQ992" t="s">
        <v>2957</v>
      </c>
      <c r="AR992">
        <v>1</v>
      </c>
      <c r="AS992">
        <v>1</v>
      </c>
      <c r="AT992">
        <v>3</v>
      </c>
      <c r="AU992">
        <v>1</v>
      </c>
      <c r="AV992">
        <v>1</v>
      </c>
      <c r="AW992">
        <v>1</v>
      </c>
      <c r="AX992">
        <v>3</v>
      </c>
      <c r="AY992">
        <v>3</v>
      </c>
      <c r="AZ992">
        <v>2</v>
      </c>
      <c r="BA992">
        <v>0</v>
      </c>
      <c r="BB992">
        <v>0</v>
      </c>
      <c r="BC992">
        <v>0</v>
      </c>
      <c r="BD992">
        <v>19</v>
      </c>
      <c r="BE992" t="s">
        <v>2957</v>
      </c>
      <c r="BF992">
        <v>3</v>
      </c>
      <c r="BG992">
        <v>1</v>
      </c>
      <c r="BH992">
        <v>2</v>
      </c>
      <c r="BI992">
        <v>3</v>
      </c>
      <c r="BJ992">
        <v>2</v>
      </c>
      <c r="BK992">
        <v>1</v>
      </c>
      <c r="BL992">
        <v>1</v>
      </c>
      <c r="BM992">
        <v>1</v>
      </c>
      <c r="BN992">
        <v>1</v>
      </c>
      <c r="BO992">
        <v>0</v>
      </c>
      <c r="BP992">
        <v>0</v>
      </c>
      <c r="BQ992">
        <v>3</v>
      </c>
      <c r="BR992">
        <v>1</v>
      </c>
      <c r="BS992">
        <v>17</v>
      </c>
      <c r="BT992" t="s">
        <v>2957</v>
      </c>
      <c r="BU992">
        <v>3</v>
      </c>
      <c r="BV992">
        <v>1</v>
      </c>
      <c r="BW992">
        <v>1</v>
      </c>
      <c r="BX992">
        <v>1</v>
      </c>
      <c r="BY992">
        <v>1</v>
      </c>
      <c r="BZ992">
        <v>2</v>
      </c>
      <c r="CA992">
        <v>0</v>
      </c>
      <c r="CB992">
        <v>1</v>
      </c>
      <c r="CC992">
        <v>0</v>
      </c>
      <c r="CD992">
        <v>1</v>
      </c>
      <c r="CE992">
        <v>1</v>
      </c>
      <c r="CF992">
        <v>1</v>
      </c>
      <c r="CG992">
        <v>1</v>
      </c>
      <c r="CH992">
        <v>1</v>
      </c>
      <c r="CI992">
        <v>1</v>
      </c>
      <c r="CJ992">
        <v>1</v>
      </c>
      <c r="CK992">
        <v>9</v>
      </c>
      <c r="CL992" t="s">
        <v>2957</v>
      </c>
      <c r="CM992">
        <v>1</v>
      </c>
      <c r="CN992">
        <v>1</v>
      </c>
      <c r="CO992">
        <v>1</v>
      </c>
      <c r="CP992">
        <v>0</v>
      </c>
      <c r="CQ992">
        <v>1</v>
      </c>
      <c r="CR992">
        <v>1</v>
      </c>
      <c r="CS992">
        <v>0</v>
      </c>
      <c r="CT992">
        <v>1</v>
      </c>
      <c r="CU992">
        <v>0</v>
      </c>
      <c r="CV992">
        <v>1</v>
      </c>
      <c r="CW992">
        <v>0</v>
      </c>
      <c r="CX992">
        <v>1</v>
      </c>
      <c r="CY992">
        <v>1</v>
      </c>
      <c r="CZ992">
        <v>0</v>
      </c>
      <c r="DA992">
        <v>23</v>
      </c>
      <c r="DB992" t="s">
        <v>2957</v>
      </c>
      <c r="DC992">
        <v>1</v>
      </c>
      <c r="DD992">
        <v>1</v>
      </c>
      <c r="DE992">
        <v>1</v>
      </c>
      <c r="DF992">
        <v>1</v>
      </c>
      <c r="DG992">
        <v>1</v>
      </c>
      <c r="DH992">
        <v>3</v>
      </c>
      <c r="DI992">
        <v>1</v>
      </c>
      <c r="DJ992">
        <v>2</v>
      </c>
      <c r="DK992">
        <v>3</v>
      </c>
      <c r="DL992">
        <v>2</v>
      </c>
      <c r="DM992">
        <v>2</v>
      </c>
      <c r="DN992">
        <v>1</v>
      </c>
      <c r="DO992">
        <v>2</v>
      </c>
      <c r="DP992">
        <v>2</v>
      </c>
      <c r="DQ992">
        <v>17</v>
      </c>
      <c r="DR992" t="s">
        <v>2955</v>
      </c>
      <c r="DS992">
        <v>1</v>
      </c>
      <c r="DT992">
        <v>3</v>
      </c>
      <c r="DU992">
        <v>1</v>
      </c>
      <c r="DV992">
        <v>1</v>
      </c>
      <c r="DW992">
        <v>0</v>
      </c>
      <c r="DX992">
        <v>1</v>
      </c>
      <c r="DY992">
        <v>2</v>
      </c>
      <c r="DZ992">
        <v>2</v>
      </c>
      <c r="EA992">
        <v>1</v>
      </c>
      <c r="EB992">
        <v>0</v>
      </c>
      <c r="EC992">
        <v>1</v>
      </c>
      <c r="ED992">
        <v>2</v>
      </c>
      <c r="EE992">
        <v>2</v>
      </c>
      <c r="EF992">
        <v>16</v>
      </c>
      <c r="EG992" t="s">
        <v>2955</v>
      </c>
      <c r="EH992">
        <v>1</v>
      </c>
      <c r="EI992">
        <v>1</v>
      </c>
      <c r="EJ992">
        <v>1</v>
      </c>
      <c r="EK992">
        <v>3</v>
      </c>
      <c r="EL992">
        <v>3</v>
      </c>
      <c r="EM992">
        <v>1</v>
      </c>
      <c r="EN992">
        <v>2</v>
      </c>
      <c r="EO992">
        <v>1</v>
      </c>
      <c r="EP992">
        <v>1</v>
      </c>
      <c r="EQ992">
        <v>0</v>
      </c>
      <c r="ER992">
        <v>1</v>
      </c>
      <c r="ES992">
        <v>1</v>
      </c>
    </row>
    <row r="993" spans="1:149" hidden="1">
      <c r="A993" s="23">
        <v>45607.328877314816</v>
      </c>
      <c r="B993" t="s">
        <v>55</v>
      </c>
      <c r="C993" t="s">
        <v>2665</v>
      </c>
      <c r="D993" t="s">
        <v>2666</v>
      </c>
      <c r="E993">
        <v>2</v>
      </c>
      <c r="F993" t="s">
        <v>3193</v>
      </c>
      <c r="G993">
        <v>110</v>
      </c>
      <c r="H993" t="s">
        <v>2958</v>
      </c>
      <c r="I993">
        <v>1</v>
      </c>
      <c r="J993">
        <v>1110</v>
      </c>
      <c r="K993" t="s">
        <v>2961</v>
      </c>
      <c r="L993" t="s">
        <v>2962</v>
      </c>
      <c r="M993">
        <v>19</v>
      </c>
      <c r="N993" t="s">
        <v>2958</v>
      </c>
      <c r="O993">
        <v>1</v>
      </c>
      <c r="P993">
        <v>0</v>
      </c>
      <c r="Q993">
        <v>1</v>
      </c>
      <c r="S993">
        <v>1</v>
      </c>
      <c r="T993">
        <v>1</v>
      </c>
      <c r="U993">
        <v>1</v>
      </c>
      <c r="V993">
        <v>1</v>
      </c>
      <c r="W993">
        <v>1</v>
      </c>
      <c r="X993">
        <v>1</v>
      </c>
      <c r="Y993">
        <v>1</v>
      </c>
      <c r="Z993">
        <v>1</v>
      </c>
      <c r="AA993">
        <v>1</v>
      </c>
      <c r="AB993">
        <v>1</v>
      </c>
      <c r="AC993">
        <v>1</v>
      </c>
      <c r="AD993">
        <v>1</v>
      </c>
      <c r="AE993">
        <v>1</v>
      </c>
      <c r="AF993">
        <v>1</v>
      </c>
      <c r="AG993">
        <v>1</v>
      </c>
      <c r="AJ993">
        <v>1</v>
      </c>
      <c r="AN993">
        <v>1</v>
      </c>
      <c r="AP993">
        <v>14</v>
      </c>
      <c r="AQ993" t="s">
        <v>2957</v>
      </c>
      <c r="AS993">
        <v>1</v>
      </c>
      <c r="AT993">
        <v>3</v>
      </c>
      <c r="AU993">
        <v>2</v>
      </c>
      <c r="AV993">
        <v>1</v>
      </c>
      <c r="AW993">
        <v>1</v>
      </c>
      <c r="AX993">
        <v>1</v>
      </c>
      <c r="AY993">
        <v>2</v>
      </c>
      <c r="AZ993">
        <v>1</v>
      </c>
      <c r="BA993">
        <v>1</v>
      </c>
      <c r="BD993">
        <v>17</v>
      </c>
      <c r="BE993" t="s">
        <v>2957</v>
      </c>
      <c r="BF993">
        <v>2</v>
      </c>
      <c r="BG993">
        <v>1</v>
      </c>
      <c r="BH993">
        <v>2</v>
      </c>
      <c r="BI993">
        <v>1</v>
      </c>
      <c r="BJ993">
        <v>1</v>
      </c>
      <c r="BK993">
        <v>1</v>
      </c>
      <c r="BL993">
        <v>1</v>
      </c>
      <c r="BM993">
        <v>1</v>
      </c>
      <c r="BN993">
        <v>1</v>
      </c>
      <c r="BO993">
        <v>1</v>
      </c>
      <c r="BP993">
        <v>1</v>
      </c>
      <c r="BQ993">
        <v>3</v>
      </c>
      <c r="BR993">
        <v>1</v>
      </c>
      <c r="BS993">
        <v>19</v>
      </c>
      <c r="BT993" t="s">
        <v>2957</v>
      </c>
      <c r="BU993">
        <v>3</v>
      </c>
      <c r="BW993">
        <v>1</v>
      </c>
      <c r="BX993">
        <v>1</v>
      </c>
      <c r="BY993">
        <v>1</v>
      </c>
      <c r="BZ993">
        <v>2</v>
      </c>
      <c r="CA993">
        <v>1</v>
      </c>
      <c r="CB993">
        <v>1</v>
      </c>
      <c r="CC993">
        <v>1</v>
      </c>
      <c r="CD993">
        <v>1</v>
      </c>
      <c r="CE993">
        <v>1</v>
      </c>
      <c r="CF993">
        <v>1</v>
      </c>
      <c r="CH993">
        <v>1</v>
      </c>
      <c r="CI993">
        <v>1</v>
      </c>
      <c r="CJ993">
        <v>1</v>
      </c>
      <c r="CK993">
        <v>14</v>
      </c>
      <c r="CL993" t="s">
        <v>2955</v>
      </c>
      <c r="CM993">
        <v>1</v>
      </c>
      <c r="CN993">
        <v>1</v>
      </c>
      <c r="CO993">
        <v>1</v>
      </c>
      <c r="CP993">
        <v>1</v>
      </c>
      <c r="CQ993">
        <v>1</v>
      </c>
      <c r="CR993">
        <v>1</v>
      </c>
      <c r="CS993">
        <v>1</v>
      </c>
      <c r="CT993">
        <v>1</v>
      </c>
      <c r="CU993">
        <v>1</v>
      </c>
      <c r="CV993">
        <v>1</v>
      </c>
      <c r="CW993">
        <v>1</v>
      </c>
      <c r="CX993">
        <v>1</v>
      </c>
      <c r="CY993">
        <v>1</v>
      </c>
      <c r="CZ993">
        <v>1</v>
      </c>
      <c r="DA993">
        <v>27</v>
      </c>
      <c r="DB993" t="s">
        <v>2955</v>
      </c>
      <c r="DC993">
        <v>1</v>
      </c>
      <c r="DD993">
        <v>1</v>
      </c>
      <c r="DE993">
        <v>1</v>
      </c>
      <c r="DF993">
        <v>1</v>
      </c>
      <c r="DG993">
        <v>1</v>
      </c>
      <c r="DH993">
        <v>3</v>
      </c>
      <c r="DI993">
        <v>3</v>
      </c>
      <c r="DJ993">
        <v>3</v>
      </c>
      <c r="DK993">
        <v>3</v>
      </c>
      <c r="DL993">
        <v>3</v>
      </c>
      <c r="DM993">
        <v>3</v>
      </c>
      <c r="DN993">
        <v>2</v>
      </c>
      <c r="DO993">
        <v>1</v>
      </c>
      <c r="DP993">
        <v>1</v>
      </c>
      <c r="DQ993">
        <v>11</v>
      </c>
      <c r="DR993" t="s">
        <v>2958</v>
      </c>
      <c r="DS993">
        <v>0</v>
      </c>
      <c r="DT993">
        <v>0</v>
      </c>
      <c r="DU993">
        <v>1</v>
      </c>
      <c r="DW993">
        <v>1</v>
      </c>
      <c r="DY993">
        <v>0</v>
      </c>
      <c r="EA993">
        <v>1</v>
      </c>
      <c r="EB993">
        <v>1</v>
      </c>
      <c r="EC993">
        <v>1</v>
      </c>
      <c r="ED993">
        <v>2</v>
      </c>
      <c r="EE993">
        <v>2</v>
      </c>
      <c r="EF993">
        <v>19</v>
      </c>
      <c r="EG993" t="s">
        <v>2955</v>
      </c>
      <c r="EH993">
        <v>1</v>
      </c>
      <c r="EI993">
        <v>1</v>
      </c>
      <c r="EJ993">
        <v>1</v>
      </c>
      <c r="EK993">
        <v>1</v>
      </c>
      <c r="EL993">
        <v>3</v>
      </c>
      <c r="EM993">
        <v>3</v>
      </c>
      <c r="EN993">
        <v>2</v>
      </c>
      <c r="EO993">
        <v>1</v>
      </c>
      <c r="EP993">
        <v>1</v>
      </c>
      <c r="EQ993">
        <v>3</v>
      </c>
      <c r="ER993">
        <v>1</v>
      </c>
      <c r="ES993">
        <v>1</v>
      </c>
    </row>
    <row r="994" spans="1:149" hidden="1">
      <c r="A994" s="23">
        <v>45607.327743055554</v>
      </c>
      <c r="B994" t="s">
        <v>41</v>
      </c>
      <c r="C994" t="s">
        <v>1677</v>
      </c>
      <c r="D994" t="s">
        <v>1678</v>
      </c>
      <c r="E994">
        <v>1</v>
      </c>
      <c r="F994" t="s">
        <v>2954</v>
      </c>
      <c r="G994">
        <v>129</v>
      </c>
      <c r="H994" t="s">
        <v>2958</v>
      </c>
      <c r="I994">
        <v>1</v>
      </c>
      <c r="J994">
        <v>1129</v>
      </c>
      <c r="K994" t="s">
        <v>2956</v>
      </c>
      <c r="L994" t="s">
        <v>3037</v>
      </c>
      <c r="M994">
        <v>35</v>
      </c>
      <c r="N994" t="s">
        <v>2958</v>
      </c>
      <c r="O994">
        <v>1</v>
      </c>
      <c r="P994">
        <v>0</v>
      </c>
      <c r="Q994">
        <v>1</v>
      </c>
      <c r="R994">
        <v>1</v>
      </c>
      <c r="S994">
        <v>1</v>
      </c>
      <c r="T994">
        <v>0</v>
      </c>
      <c r="U994">
        <v>1</v>
      </c>
      <c r="V994">
        <v>1</v>
      </c>
      <c r="W994">
        <v>1</v>
      </c>
      <c r="X994">
        <v>1</v>
      </c>
      <c r="Y994">
        <v>2</v>
      </c>
      <c r="Z994">
        <v>1</v>
      </c>
      <c r="AA994">
        <v>0</v>
      </c>
      <c r="AB994">
        <v>2</v>
      </c>
      <c r="AC994">
        <v>2</v>
      </c>
      <c r="AD994">
        <v>1</v>
      </c>
      <c r="AE994">
        <v>1</v>
      </c>
      <c r="AF994">
        <v>3</v>
      </c>
      <c r="AG994">
        <v>2</v>
      </c>
      <c r="AH994">
        <v>2</v>
      </c>
      <c r="AI994">
        <v>2</v>
      </c>
      <c r="AJ994">
        <v>3</v>
      </c>
      <c r="AK994">
        <v>2</v>
      </c>
      <c r="AL994">
        <v>1</v>
      </c>
      <c r="AM994">
        <v>1</v>
      </c>
      <c r="AN994">
        <v>1</v>
      </c>
      <c r="AO994">
        <v>1</v>
      </c>
      <c r="AP994">
        <v>15</v>
      </c>
      <c r="AQ994" t="s">
        <v>2957</v>
      </c>
      <c r="AR994">
        <v>1</v>
      </c>
      <c r="AS994">
        <v>1</v>
      </c>
      <c r="AT994">
        <v>3</v>
      </c>
      <c r="AU994">
        <v>2</v>
      </c>
      <c r="AV994">
        <v>1</v>
      </c>
      <c r="AW994">
        <v>1</v>
      </c>
      <c r="AX994">
        <v>3</v>
      </c>
      <c r="AY994">
        <v>2</v>
      </c>
      <c r="AZ994">
        <v>0</v>
      </c>
      <c r="BA994">
        <v>1</v>
      </c>
      <c r="BB994">
        <v>0</v>
      </c>
      <c r="BC994">
        <v>0</v>
      </c>
      <c r="BD994">
        <v>21</v>
      </c>
      <c r="BE994" t="s">
        <v>2957</v>
      </c>
      <c r="BF994">
        <v>1</v>
      </c>
      <c r="BG994">
        <v>1</v>
      </c>
      <c r="BH994">
        <v>2</v>
      </c>
      <c r="BI994">
        <v>3</v>
      </c>
      <c r="BJ994">
        <v>2</v>
      </c>
      <c r="BK994">
        <v>2</v>
      </c>
      <c r="BL994">
        <v>2</v>
      </c>
      <c r="BM994">
        <v>1</v>
      </c>
      <c r="BN994">
        <v>1</v>
      </c>
      <c r="BO994">
        <v>0</v>
      </c>
      <c r="BP994">
        <v>1</v>
      </c>
      <c r="BQ994">
        <v>3</v>
      </c>
      <c r="BR994">
        <v>2</v>
      </c>
      <c r="BS994">
        <v>21</v>
      </c>
      <c r="BT994" t="s">
        <v>2955</v>
      </c>
      <c r="BU994">
        <v>3</v>
      </c>
      <c r="BV994">
        <v>1</v>
      </c>
      <c r="BW994">
        <v>1</v>
      </c>
      <c r="BX994">
        <v>1</v>
      </c>
      <c r="BY994">
        <v>1</v>
      </c>
      <c r="BZ994">
        <v>3</v>
      </c>
      <c r="CA994">
        <v>1</v>
      </c>
      <c r="CB994">
        <v>2</v>
      </c>
      <c r="CC994">
        <v>1</v>
      </c>
      <c r="CD994">
        <v>1</v>
      </c>
      <c r="CE994">
        <v>1</v>
      </c>
      <c r="CF994">
        <v>1</v>
      </c>
      <c r="CG994">
        <v>1</v>
      </c>
      <c r="CH994">
        <v>1</v>
      </c>
      <c r="CI994">
        <v>1</v>
      </c>
      <c r="CJ994">
        <v>1</v>
      </c>
      <c r="CK994">
        <v>12</v>
      </c>
      <c r="CL994" t="s">
        <v>2955</v>
      </c>
      <c r="CM994">
        <v>1</v>
      </c>
      <c r="CN994">
        <v>1</v>
      </c>
      <c r="CO994">
        <v>1</v>
      </c>
      <c r="CP994">
        <v>0</v>
      </c>
      <c r="CQ994">
        <v>1</v>
      </c>
      <c r="CR994">
        <v>1</v>
      </c>
      <c r="CS994">
        <v>1</v>
      </c>
      <c r="CT994">
        <v>1</v>
      </c>
      <c r="CU994">
        <v>1</v>
      </c>
      <c r="CV994">
        <v>1</v>
      </c>
      <c r="CW994">
        <v>1</v>
      </c>
      <c r="CX994">
        <v>1</v>
      </c>
      <c r="CY994">
        <v>1</v>
      </c>
      <c r="CZ994">
        <v>0</v>
      </c>
      <c r="DA994">
        <v>26</v>
      </c>
      <c r="DB994" t="s">
        <v>2957</v>
      </c>
      <c r="DC994">
        <v>1</v>
      </c>
      <c r="DD994">
        <v>1</v>
      </c>
      <c r="DE994">
        <v>1</v>
      </c>
      <c r="DF994">
        <v>1</v>
      </c>
      <c r="DG994">
        <v>1</v>
      </c>
      <c r="DH994">
        <v>3</v>
      </c>
      <c r="DI994">
        <v>1</v>
      </c>
      <c r="DJ994">
        <v>3</v>
      </c>
      <c r="DK994">
        <v>3</v>
      </c>
      <c r="DL994">
        <v>3</v>
      </c>
      <c r="DM994">
        <v>2</v>
      </c>
      <c r="DN994">
        <v>2</v>
      </c>
      <c r="DO994">
        <v>2</v>
      </c>
      <c r="DP994">
        <v>2</v>
      </c>
      <c r="DQ994">
        <v>16</v>
      </c>
      <c r="DR994" t="s">
        <v>2957</v>
      </c>
      <c r="DS994">
        <v>1</v>
      </c>
      <c r="DT994">
        <v>3</v>
      </c>
      <c r="DU994">
        <v>1</v>
      </c>
      <c r="DV994">
        <v>1</v>
      </c>
      <c r="DW994">
        <v>0</v>
      </c>
      <c r="DX994">
        <v>0</v>
      </c>
      <c r="DY994">
        <v>1</v>
      </c>
      <c r="DZ994">
        <v>2</v>
      </c>
      <c r="EA994">
        <v>1</v>
      </c>
      <c r="EB994">
        <v>1</v>
      </c>
      <c r="EC994">
        <v>1</v>
      </c>
      <c r="ED994">
        <v>2</v>
      </c>
      <c r="EE994">
        <v>2</v>
      </c>
      <c r="EF994">
        <v>18</v>
      </c>
      <c r="EG994" t="s">
        <v>2955</v>
      </c>
      <c r="EH994">
        <v>1</v>
      </c>
      <c r="EI994">
        <v>1</v>
      </c>
      <c r="EJ994">
        <v>1</v>
      </c>
      <c r="EK994">
        <v>3</v>
      </c>
      <c r="EL994">
        <v>3</v>
      </c>
      <c r="EM994">
        <v>3</v>
      </c>
      <c r="EN994">
        <v>2</v>
      </c>
      <c r="EO994">
        <v>1</v>
      </c>
      <c r="EP994">
        <v>1</v>
      </c>
      <c r="EQ994">
        <v>0</v>
      </c>
      <c r="ER994">
        <v>1</v>
      </c>
      <c r="ES994">
        <v>1</v>
      </c>
    </row>
    <row r="995" spans="1:149" hidden="1">
      <c r="A995" s="23">
        <v>45607.32608796296</v>
      </c>
      <c r="B995" t="s">
        <v>20</v>
      </c>
      <c r="C995" t="s">
        <v>283</v>
      </c>
      <c r="D995" t="s">
        <v>284</v>
      </c>
      <c r="E995">
        <v>1</v>
      </c>
      <c r="F995" t="s">
        <v>2954</v>
      </c>
      <c r="G995">
        <v>143</v>
      </c>
      <c r="H995" t="s">
        <v>2957</v>
      </c>
      <c r="I995">
        <v>3</v>
      </c>
      <c r="J995">
        <v>3143</v>
      </c>
      <c r="K995" t="s">
        <v>2956</v>
      </c>
      <c r="L995" t="s">
        <v>3135</v>
      </c>
      <c r="M995">
        <v>33</v>
      </c>
      <c r="N995" t="s">
        <v>2957</v>
      </c>
      <c r="O995">
        <v>1</v>
      </c>
      <c r="P995">
        <v>2</v>
      </c>
      <c r="Q995">
        <v>1</v>
      </c>
      <c r="R995">
        <v>0</v>
      </c>
      <c r="S995">
        <v>1</v>
      </c>
      <c r="T995">
        <v>3</v>
      </c>
      <c r="U995">
        <v>1</v>
      </c>
      <c r="V995">
        <v>1</v>
      </c>
      <c r="W995">
        <v>1</v>
      </c>
      <c r="X995">
        <v>0</v>
      </c>
      <c r="Y995">
        <v>2</v>
      </c>
      <c r="Z995">
        <v>1</v>
      </c>
      <c r="AA995">
        <v>1</v>
      </c>
      <c r="AB995">
        <v>2</v>
      </c>
      <c r="AC995">
        <v>1</v>
      </c>
      <c r="AD995">
        <v>1</v>
      </c>
      <c r="AE995">
        <v>1</v>
      </c>
      <c r="AF995">
        <v>2</v>
      </c>
      <c r="AG995">
        <v>2</v>
      </c>
      <c r="AH995">
        <v>1</v>
      </c>
      <c r="AI995">
        <v>1</v>
      </c>
      <c r="AJ995">
        <v>2</v>
      </c>
      <c r="AK995">
        <v>1</v>
      </c>
      <c r="AL995">
        <v>1</v>
      </c>
      <c r="AM995">
        <v>1</v>
      </c>
      <c r="AN995">
        <v>1</v>
      </c>
      <c r="AO995">
        <v>1</v>
      </c>
      <c r="AP995">
        <v>18</v>
      </c>
      <c r="AQ995" t="s">
        <v>2957</v>
      </c>
      <c r="AR995">
        <v>1</v>
      </c>
      <c r="AS995">
        <v>1</v>
      </c>
      <c r="AT995">
        <v>3</v>
      </c>
      <c r="AU995">
        <v>1</v>
      </c>
      <c r="AV995">
        <v>1</v>
      </c>
      <c r="AW995">
        <v>2</v>
      </c>
      <c r="AX995">
        <v>3</v>
      </c>
      <c r="AY995">
        <v>3</v>
      </c>
      <c r="AZ995">
        <v>1</v>
      </c>
      <c r="BA995">
        <v>2</v>
      </c>
      <c r="BB995">
        <v>0</v>
      </c>
      <c r="BC995">
        <v>0</v>
      </c>
      <c r="BD995">
        <v>18</v>
      </c>
      <c r="BE995" t="s">
        <v>2957</v>
      </c>
      <c r="BF995">
        <v>3</v>
      </c>
      <c r="BG995">
        <v>2</v>
      </c>
      <c r="BH995">
        <v>0</v>
      </c>
      <c r="BI995">
        <v>2</v>
      </c>
      <c r="BJ995">
        <v>1</v>
      </c>
      <c r="BK995">
        <v>2</v>
      </c>
      <c r="BL995">
        <v>1</v>
      </c>
      <c r="BM995">
        <v>1</v>
      </c>
      <c r="BN995">
        <v>1</v>
      </c>
      <c r="BO995">
        <v>0</v>
      </c>
      <c r="BP995">
        <v>0</v>
      </c>
      <c r="BQ995">
        <v>3</v>
      </c>
      <c r="BR995">
        <v>2</v>
      </c>
      <c r="BS995">
        <v>16</v>
      </c>
      <c r="BT995" t="s">
        <v>2957</v>
      </c>
      <c r="BU995">
        <v>3</v>
      </c>
      <c r="BV995">
        <v>1</v>
      </c>
      <c r="BW995">
        <v>1</v>
      </c>
      <c r="BX995">
        <v>1</v>
      </c>
      <c r="BY995">
        <v>0</v>
      </c>
      <c r="BZ995">
        <v>2</v>
      </c>
      <c r="CA995">
        <v>1</v>
      </c>
      <c r="CB995">
        <v>1</v>
      </c>
      <c r="CC995">
        <v>0</v>
      </c>
      <c r="CD995">
        <v>1</v>
      </c>
      <c r="CE995">
        <v>1</v>
      </c>
      <c r="CF995">
        <v>1</v>
      </c>
      <c r="CG995">
        <v>1</v>
      </c>
      <c r="CH995">
        <v>1</v>
      </c>
      <c r="CI995">
        <v>1</v>
      </c>
      <c r="CJ995">
        <v>0</v>
      </c>
      <c r="CK995">
        <v>11</v>
      </c>
      <c r="CL995" t="s">
        <v>2957</v>
      </c>
      <c r="CM995">
        <v>1</v>
      </c>
      <c r="CN995">
        <v>1</v>
      </c>
      <c r="CO995">
        <v>0</v>
      </c>
      <c r="CP995">
        <v>1</v>
      </c>
      <c r="CQ995">
        <v>1</v>
      </c>
      <c r="CR995">
        <v>1</v>
      </c>
      <c r="CS995">
        <v>1</v>
      </c>
      <c r="CT995">
        <v>0</v>
      </c>
      <c r="CU995">
        <v>1</v>
      </c>
      <c r="CV995">
        <v>1</v>
      </c>
      <c r="CW995">
        <v>1</v>
      </c>
      <c r="CX995">
        <v>1</v>
      </c>
      <c r="CY995">
        <v>1</v>
      </c>
      <c r="CZ995">
        <v>0</v>
      </c>
      <c r="DA995">
        <v>21</v>
      </c>
      <c r="DB995" t="s">
        <v>2957</v>
      </c>
      <c r="DC995">
        <v>1</v>
      </c>
      <c r="DD995">
        <v>1</v>
      </c>
      <c r="DE995">
        <v>1</v>
      </c>
      <c r="DF995">
        <v>1</v>
      </c>
      <c r="DG995">
        <v>1</v>
      </c>
      <c r="DH995">
        <v>2</v>
      </c>
      <c r="DI995">
        <v>2</v>
      </c>
      <c r="DJ995">
        <v>3</v>
      </c>
      <c r="DK995">
        <v>2</v>
      </c>
      <c r="DL995">
        <v>2</v>
      </c>
      <c r="DM995">
        <v>2</v>
      </c>
      <c r="DN995">
        <v>2</v>
      </c>
      <c r="DO995">
        <v>1</v>
      </c>
      <c r="DP995">
        <v>0</v>
      </c>
      <c r="DQ995">
        <v>12</v>
      </c>
      <c r="DR995" t="s">
        <v>2960</v>
      </c>
      <c r="DS995">
        <v>1</v>
      </c>
      <c r="DT995">
        <v>3</v>
      </c>
      <c r="DU995">
        <v>1</v>
      </c>
      <c r="DV995">
        <v>1</v>
      </c>
      <c r="DW995">
        <v>0</v>
      </c>
      <c r="DX995">
        <v>0</v>
      </c>
      <c r="DY995">
        <v>1</v>
      </c>
      <c r="DZ995">
        <v>1</v>
      </c>
      <c r="EA995">
        <v>0</v>
      </c>
      <c r="EB995">
        <v>0</v>
      </c>
      <c r="EC995">
        <v>1</v>
      </c>
      <c r="ED995">
        <v>1</v>
      </c>
      <c r="EE995">
        <v>2</v>
      </c>
      <c r="EF995">
        <v>14</v>
      </c>
      <c r="EG995" t="s">
        <v>2957</v>
      </c>
      <c r="EH995">
        <v>1</v>
      </c>
      <c r="EI995">
        <v>1</v>
      </c>
      <c r="EJ995">
        <v>1</v>
      </c>
      <c r="EK995">
        <v>2</v>
      </c>
      <c r="EL995">
        <v>2</v>
      </c>
      <c r="EM995">
        <v>2</v>
      </c>
      <c r="EN995">
        <v>1</v>
      </c>
      <c r="EO995">
        <v>1</v>
      </c>
      <c r="EP995">
        <v>1</v>
      </c>
      <c r="EQ995">
        <v>0</v>
      </c>
      <c r="ER995">
        <v>1</v>
      </c>
      <c r="ES995">
        <v>1</v>
      </c>
    </row>
    <row r="996" spans="1:149" hidden="1">
      <c r="A996" s="23">
        <v>45607.325694444444</v>
      </c>
      <c r="B996" t="s">
        <v>22</v>
      </c>
      <c r="C996" t="s">
        <v>315</v>
      </c>
      <c r="D996" t="s">
        <v>316</v>
      </c>
      <c r="E996">
        <v>1</v>
      </c>
      <c r="F996" t="s">
        <v>2954</v>
      </c>
      <c r="G996">
        <v>138</v>
      </c>
      <c r="H996" t="s">
        <v>2958</v>
      </c>
      <c r="I996">
        <v>1</v>
      </c>
      <c r="J996">
        <v>1138</v>
      </c>
      <c r="K996" t="s">
        <v>2956</v>
      </c>
      <c r="L996" t="s">
        <v>3134</v>
      </c>
      <c r="M996">
        <v>20</v>
      </c>
      <c r="N996" t="s">
        <v>2958</v>
      </c>
      <c r="O996">
        <v>1</v>
      </c>
      <c r="P996">
        <v>2</v>
      </c>
      <c r="Q996">
        <v>1</v>
      </c>
      <c r="R996">
        <v>1</v>
      </c>
      <c r="S996">
        <v>1</v>
      </c>
      <c r="T996">
        <v>0</v>
      </c>
      <c r="U996">
        <v>1</v>
      </c>
      <c r="V996">
        <v>1</v>
      </c>
      <c r="W996">
        <v>1</v>
      </c>
      <c r="X996">
        <v>1</v>
      </c>
      <c r="Y996">
        <v>1</v>
      </c>
      <c r="Z996">
        <v>0</v>
      </c>
      <c r="AA996">
        <v>1</v>
      </c>
      <c r="AB996">
        <v>0</v>
      </c>
      <c r="AC996">
        <v>1</v>
      </c>
      <c r="AD996">
        <v>1</v>
      </c>
      <c r="AE996">
        <v>0</v>
      </c>
      <c r="AF996">
        <v>0</v>
      </c>
      <c r="AG996">
        <v>1</v>
      </c>
      <c r="AH996">
        <v>1</v>
      </c>
      <c r="AI996">
        <v>1</v>
      </c>
      <c r="AJ996">
        <v>0</v>
      </c>
      <c r="AK996">
        <v>1</v>
      </c>
      <c r="AL996">
        <v>0</v>
      </c>
      <c r="AM996">
        <v>1</v>
      </c>
      <c r="AN996">
        <v>1</v>
      </c>
      <c r="AO996">
        <v>0</v>
      </c>
      <c r="AP996">
        <v>17</v>
      </c>
      <c r="AQ996" t="s">
        <v>2957</v>
      </c>
      <c r="AR996">
        <v>1</v>
      </c>
      <c r="AS996">
        <v>1</v>
      </c>
      <c r="AT996">
        <v>2</v>
      </c>
      <c r="AU996">
        <v>2</v>
      </c>
      <c r="AV996">
        <v>1</v>
      </c>
      <c r="AW996">
        <v>1</v>
      </c>
      <c r="AX996">
        <v>3</v>
      </c>
      <c r="AY996">
        <v>3</v>
      </c>
      <c r="AZ996">
        <v>2</v>
      </c>
      <c r="BA996">
        <v>1</v>
      </c>
      <c r="BB996">
        <v>0</v>
      </c>
      <c r="BC996">
        <v>0</v>
      </c>
      <c r="BD996">
        <v>24</v>
      </c>
      <c r="BE996" t="s">
        <v>2957</v>
      </c>
      <c r="BF996">
        <v>3</v>
      </c>
      <c r="BG996">
        <v>2</v>
      </c>
      <c r="BH996">
        <v>2</v>
      </c>
      <c r="BI996">
        <v>3</v>
      </c>
      <c r="BJ996">
        <v>3</v>
      </c>
      <c r="BK996">
        <v>1</v>
      </c>
      <c r="BL996">
        <v>2</v>
      </c>
      <c r="BM996">
        <v>1</v>
      </c>
      <c r="BN996">
        <v>1</v>
      </c>
      <c r="BO996">
        <v>0</v>
      </c>
      <c r="BP996">
        <v>1</v>
      </c>
      <c r="BQ996">
        <v>3</v>
      </c>
      <c r="BR996">
        <v>2</v>
      </c>
      <c r="BS996">
        <v>21</v>
      </c>
      <c r="BT996" t="s">
        <v>2955</v>
      </c>
      <c r="BU996">
        <v>3</v>
      </c>
      <c r="BV996">
        <v>1</v>
      </c>
      <c r="BW996">
        <v>1</v>
      </c>
      <c r="BX996">
        <v>1</v>
      </c>
      <c r="BY996">
        <v>1</v>
      </c>
      <c r="BZ996">
        <v>3</v>
      </c>
      <c r="CA996">
        <v>1</v>
      </c>
      <c r="CB996">
        <v>2</v>
      </c>
      <c r="CC996">
        <v>1</v>
      </c>
      <c r="CD996">
        <v>1</v>
      </c>
      <c r="CE996">
        <v>1</v>
      </c>
      <c r="CF996">
        <v>1</v>
      </c>
      <c r="CG996">
        <v>1</v>
      </c>
      <c r="CH996">
        <v>1</v>
      </c>
      <c r="CI996">
        <v>1</v>
      </c>
      <c r="CJ996">
        <v>1</v>
      </c>
      <c r="CK996">
        <v>14</v>
      </c>
      <c r="CL996" t="s">
        <v>2955</v>
      </c>
      <c r="CM996">
        <v>1</v>
      </c>
      <c r="CN996">
        <v>1</v>
      </c>
      <c r="CO996">
        <v>1</v>
      </c>
      <c r="CP996">
        <v>1</v>
      </c>
      <c r="CQ996">
        <v>1</v>
      </c>
      <c r="CR996">
        <v>1</v>
      </c>
      <c r="CS996">
        <v>1</v>
      </c>
      <c r="CT996">
        <v>1</v>
      </c>
      <c r="CU996">
        <v>1</v>
      </c>
      <c r="CV996">
        <v>1</v>
      </c>
      <c r="CW996">
        <v>1</v>
      </c>
      <c r="CX996">
        <v>1</v>
      </c>
      <c r="CY996">
        <v>1</v>
      </c>
      <c r="CZ996">
        <v>1</v>
      </c>
      <c r="DA996">
        <v>26</v>
      </c>
      <c r="DB996" t="s">
        <v>2957</v>
      </c>
      <c r="DC996">
        <v>1</v>
      </c>
      <c r="DD996">
        <v>1</v>
      </c>
      <c r="DE996">
        <v>1</v>
      </c>
      <c r="DF996">
        <v>1</v>
      </c>
      <c r="DG996">
        <v>1</v>
      </c>
      <c r="DH996">
        <v>3</v>
      </c>
      <c r="DI996">
        <v>3</v>
      </c>
      <c r="DJ996">
        <v>3</v>
      </c>
      <c r="DK996">
        <v>3</v>
      </c>
      <c r="DL996">
        <v>3</v>
      </c>
      <c r="DM996">
        <v>2</v>
      </c>
      <c r="DN996">
        <v>2</v>
      </c>
      <c r="DO996">
        <v>1</v>
      </c>
      <c r="DP996">
        <v>1</v>
      </c>
      <c r="DQ996">
        <v>17</v>
      </c>
      <c r="DR996" t="s">
        <v>2955</v>
      </c>
      <c r="DS996">
        <v>1</v>
      </c>
      <c r="DT996">
        <v>3</v>
      </c>
      <c r="DU996">
        <v>1</v>
      </c>
      <c r="DV996">
        <v>1</v>
      </c>
      <c r="DW996">
        <v>0</v>
      </c>
      <c r="DX996">
        <v>0</v>
      </c>
      <c r="DY996">
        <v>2</v>
      </c>
      <c r="DZ996">
        <v>2</v>
      </c>
      <c r="EA996">
        <v>1</v>
      </c>
      <c r="EB996">
        <v>1</v>
      </c>
      <c r="EC996">
        <v>1</v>
      </c>
      <c r="ED996">
        <v>2</v>
      </c>
      <c r="EE996">
        <v>2</v>
      </c>
      <c r="EF996">
        <v>19</v>
      </c>
      <c r="EG996" t="s">
        <v>2955</v>
      </c>
      <c r="EH996">
        <v>1</v>
      </c>
      <c r="EI996">
        <v>1</v>
      </c>
      <c r="EJ996">
        <v>1</v>
      </c>
      <c r="EK996">
        <v>3</v>
      </c>
      <c r="EL996">
        <v>3</v>
      </c>
      <c r="EM996">
        <v>2</v>
      </c>
      <c r="EN996">
        <v>1</v>
      </c>
      <c r="EO996">
        <v>1</v>
      </c>
      <c r="EP996">
        <v>1</v>
      </c>
      <c r="EQ996">
        <v>3</v>
      </c>
      <c r="ER996">
        <v>1</v>
      </c>
      <c r="ES996">
        <v>1</v>
      </c>
    </row>
    <row r="997" spans="1:149" hidden="1">
      <c r="A997" s="23">
        <v>45607.324664351851</v>
      </c>
      <c r="B997" t="s">
        <v>43</v>
      </c>
      <c r="C997" t="s">
        <v>1778</v>
      </c>
      <c r="D997" t="s">
        <v>1779</v>
      </c>
      <c r="E997">
        <v>5</v>
      </c>
      <c r="F997" t="s">
        <v>3248</v>
      </c>
      <c r="G997">
        <v>159</v>
      </c>
      <c r="H997" t="s">
        <v>2957</v>
      </c>
      <c r="I997">
        <v>3</v>
      </c>
      <c r="J997">
        <v>3159</v>
      </c>
      <c r="K997" t="s">
        <v>2956</v>
      </c>
      <c r="L997" t="s">
        <v>3258</v>
      </c>
      <c r="M997">
        <v>34</v>
      </c>
      <c r="N997" t="s">
        <v>2957</v>
      </c>
      <c r="O997">
        <v>1</v>
      </c>
      <c r="Q997">
        <v>1</v>
      </c>
      <c r="R997">
        <v>1</v>
      </c>
      <c r="S997">
        <v>1</v>
      </c>
      <c r="T997">
        <v>1</v>
      </c>
      <c r="U997">
        <v>1</v>
      </c>
      <c r="V997">
        <v>1</v>
      </c>
      <c r="W997">
        <v>1</v>
      </c>
      <c r="Y997">
        <v>2</v>
      </c>
      <c r="Z997">
        <v>1</v>
      </c>
      <c r="AB997">
        <v>1</v>
      </c>
      <c r="AC997">
        <v>1</v>
      </c>
      <c r="AD997">
        <v>1</v>
      </c>
      <c r="AE997">
        <v>1</v>
      </c>
      <c r="AF997">
        <v>3</v>
      </c>
      <c r="AG997">
        <v>2</v>
      </c>
      <c r="AH997">
        <v>2</v>
      </c>
      <c r="AI997">
        <v>2</v>
      </c>
      <c r="AJ997">
        <v>3</v>
      </c>
      <c r="AK997">
        <v>1</v>
      </c>
      <c r="AL997">
        <v>1</v>
      </c>
      <c r="AM997">
        <v>1</v>
      </c>
      <c r="AN997">
        <v>3</v>
      </c>
      <c r="AO997">
        <v>1</v>
      </c>
      <c r="AP997">
        <v>15</v>
      </c>
      <c r="AQ997" t="s">
        <v>2957</v>
      </c>
      <c r="AS997">
        <v>1</v>
      </c>
      <c r="AT997">
        <v>3</v>
      </c>
      <c r="AU997">
        <v>2</v>
      </c>
      <c r="AV997">
        <v>1</v>
      </c>
      <c r="AW997">
        <v>1</v>
      </c>
      <c r="AX997">
        <v>3</v>
      </c>
      <c r="AY997">
        <v>2</v>
      </c>
      <c r="AZ997">
        <v>1</v>
      </c>
      <c r="BA997">
        <v>0</v>
      </c>
      <c r="BB997">
        <v>0</v>
      </c>
      <c r="BC997">
        <v>0</v>
      </c>
      <c r="BD997">
        <v>23</v>
      </c>
      <c r="BE997" t="s">
        <v>2957</v>
      </c>
      <c r="BF997">
        <v>3</v>
      </c>
      <c r="BG997">
        <v>2</v>
      </c>
      <c r="BH997">
        <v>2</v>
      </c>
      <c r="BI997">
        <v>3</v>
      </c>
      <c r="BJ997">
        <v>2</v>
      </c>
      <c r="BK997">
        <v>1</v>
      </c>
      <c r="BL997">
        <v>2</v>
      </c>
      <c r="BM997">
        <v>1</v>
      </c>
      <c r="BN997">
        <v>1</v>
      </c>
      <c r="BO997">
        <v>0</v>
      </c>
      <c r="BP997">
        <v>1</v>
      </c>
      <c r="BQ997">
        <v>3</v>
      </c>
      <c r="BR997">
        <v>2</v>
      </c>
      <c r="BS997">
        <v>19</v>
      </c>
      <c r="BT997" t="s">
        <v>2957</v>
      </c>
      <c r="BU997">
        <v>3</v>
      </c>
      <c r="BV997">
        <v>1</v>
      </c>
      <c r="BW997">
        <v>1</v>
      </c>
      <c r="BX997">
        <v>1</v>
      </c>
      <c r="BY997">
        <v>0</v>
      </c>
      <c r="BZ997">
        <v>3</v>
      </c>
      <c r="CA997">
        <v>1</v>
      </c>
      <c r="CB997">
        <v>1</v>
      </c>
      <c r="CC997">
        <v>1</v>
      </c>
      <c r="CD997">
        <v>1</v>
      </c>
      <c r="CE997">
        <v>1</v>
      </c>
      <c r="CF997">
        <v>1</v>
      </c>
      <c r="CG997">
        <v>1</v>
      </c>
      <c r="CH997">
        <v>1</v>
      </c>
      <c r="CI997">
        <v>1</v>
      </c>
      <c r="CJ997">
        <v>1</v>
      </c>
      <c r="CK997">
        <v>11</v>
      </c>
      <c r="CL997" t="s">
        <v>2957</v>
      </c>
      <c r="CM997">
        <v>1</v>
      </c>
      <c r="CN997">
        <v>1</v>
      </c>
      <c r="CO997">
        <v>1</v>
      </c>
      <c r="CP997">
        <v>1</v>
      </c>
      <c r="CQ997">
        <v>1</v>
      </c>
      <c r="CR997">
        <v>1</v>
      </c>
      <c r="CS997">
        <v>1</v>
      </c>
      <c r="CT997">
        <v>1</v>
      </c>
      <c r="CU997">
        <v>0</v>
      </c>
      <c r="CV997">
        <v>1</v>
      </c>
      <c r="CW997">
        <v>0</v>
      </c>
      <c r="CX997">
        <v>1</v>
      </c>
      <c r="CY997">
        <v>1</v>
      </c>
      <c r="CZ997">
        <v>0</v>
      </c>
      <c r="DA997">
        <v>21</v>
      </c>
      <c r="DB997" t="s">
        <v>2957</v>
      </c>
      <c r="DC997">
        <v>1</v>
      </c>
      <c r="DD997">
        <v>1</v>
      </c>
      <c r="DE997">
        <v>1</v>
      </c>
      <c r="DF997">
        <v>1</v>
      </c>
      <c r="DG997">
        <v>1</v>
      </c>
      <c r="DH997">
        <v>2</v>
      </c>
      <c r="DI997">
        <v>1</v>
      </c>
      <c r="DJ997">
        <v>3</v>
      </c>
      <c r="DK997">
        <v>2</v>
      </c>
      <c r="DL997">
        <v>2</v>
      </c>
      <c r="DM997">
        <v>3</v>
      </c>
      <c r="DN997">
        <v>1</v>
      </c>
      <c r="DO997">
        <v>1</v>
      </c>
      <c r="DP997">
        <v>1</v>
      </c>
      <c r="DQ997">
        <v>16</v>
      </c>
      <c r="DR997" t="s">
        <v>2957</v>
      </c>
      <c r="DS997">
        <v>1</v>
      </c>
      <c r="DT997">
        <v>3</v>
      </c>
      <c r="DU997">
        <v>1</v>
      </c>
      <c r="DV997">
        <v>0</v>
      </c>
      <c r="DW997">
        <v>0</v>
      </c>
      <c r="DX997">
        <v>1</v>
      </c>
      <c r="DY997">
        <v>1</v>
      </c>
      <c r="EA997">
        <v>1</v>
      </c>
      <c r="EB997">
        <v>1</v>
      </c>
      <c r="EC997">
        <v>1</v>
      </c>
      <c r="ED997">
        <v>2</v>
      </c>
      <c r="EE997">
        <v>2</v>
      </c>
      <c r="EF997">
        <v>20</v>
      </c>
      <c r="EG997" t="s">
        <v>2955</v>
      </c>
      <c r="EH997">
        <v>1</v>
      </c>
      <c r="EI997">
        <v>1</v>
      </c>
      <c r="EJ997">
        <v>1</v>
      </c>
      <c r="EK997">
        <v>3</v>
      </c>
      <c r="EL997">
        <v>3</v>
      </c>
      <c r="EM997">
        <v>2</v>
      </c>
      <c r="EN997">
        <v>2</v>
      </c>
      <c r="EO997">
        <v>1</v>
      </c>
      <c r="EP997">
        <v>1</v>
      </c>
      <c r="EQ997">
        <v>3</v>
      </c>
      <c r="ER997">
        <v>1</v>
      </c>
      <c r="ES997">
        <v>1</v>
      </c>
    </row>
    <row r="998" spans="1:149" hidden="1">
      <c r="A998" s="23">
        <v>45607.32402777778</v>
      </c>
      <c r="B998" t="s">
        <v>20</v>
      </c>
      <c r="C998" t="s">
        <v>275</v>
      </c>
      <c r="D998" t="s">
        <v>276</v>
      </c>
      <c r="E998">
        <v>1</v>
      </c>
      <c r="F998" t="s">
        <v>2954</v>
      </c>
      <c r="G998">
        <v>154</v>
      </c>
      <c r="H998" t="s">
        <v>2957</v>
      </c>
      <c r="I998">
        <v>3</v>
      </c>
      <c r="J998">
        <v>3154</v>
      </c>
      <c r="K998" t="s">
        <v>2956</v>
      </c>
      <c r="L998" t="s">
        <v>3036</v>
      </c>
      <c r="M998">
        <v>31</v>
      </c>
      <c r="N998" t="s">
        <v>2957</v>
      </c>
      <c r="O998">
        <v>1</v>
      </c>
      <c r="P998">
        <v>1</v>
      </c>
      <c r="Q998">
        <v>1</v>
      </c>
      <c r="R998">
        <v>1</v>
      </c>
      <c r="S998">
        <v>1</v>
      </c>
      <c r="T998">
        <v>0</v>
      </c>
      <c r="U998">
        <v>1</v>
      </c>
      <c r="V998">
        <v>1</v>
      </c>
      <c r="W998">
        <v>1</v>
      </c>
      <c r="X998">
        <v>1</v>
      </c>
      <c r="Y998">
        <v>2</v>
      </c>
      <c r="Z998">
        <v>1</v>
      </c>
      <c r="AA998">
        <v>0</v>
      </c>
      <c r="AB998">
        <v>2</v>
      </c>
      <c r="AC998">
        <v>2</v>
      </c>
      <c r="AD998">
        <v>1</v>
      </c>
      <c r="AE998">
        <v>1</v>
      </c>
      <c r="AF998">
        <v>3</v>
      </c>
      <c r="AG998">
        <v>1</v>
      </c>
      <c r="AH998">
        <v>1</v>
      </c>
      <c r="AI998">
        <v>1</v>
      </c>
      <c r="AJ998">
        <v>2</v>
      </c>
      <c r="AK998">
        <v>1</v>
      </c>
      <c r="AL998">
        <v>0</v>
      </c>
      <c r="AM998">
        <v>1</v>
      </c>
      <c r="AN998">
        <v>3</v>
      </c>
      <c r="AO998">
        <v>0</v>
      </c>
      <c r="AP998">
        <v>19</v>
      </c>
      <c r="AQ998" t="s">
        <v>2957</v>
      </c>
      <c r="AR998">
        <v>1</v>
      </c>
      <c r="AS998">
        <v>1</v>
      </c>
      <c r="AT998">
        <v>3</v>
      </c>
      <c r="AU998">
        <v>2</v>
      </c>
      <c r="AV998">
        <v>1</v>
      </c>
      <c r="AW998">
        <v>2</v>
      </c>
      <c r="AX998">
        <v>3</v>
      </c>
      <c r="AY998">
        <v>3</v>
      </c>
      <c r="AZ998">
        <v>2</v>
      </c>
      <c r="BA998">
        <v>1</v>
      </c>
      <c r="BB998">
        <v>0</v>
      </c>
      <c r="BC998">
        <v>0</v>
      </c>
      <c r="BD998">
        <v>19</v>
      </c>
      <c r="BE998" t="s">
        <v>2957</v>
      </c>
      <c r="BF998">
        <v>3</v>
      </c>
      <c r="BG998">
        <v>3</v>
      </c>
      <c r="BH998">
        <v>1</v>
      </c>
      <c r="BI998">
        <v>2</v>
      </c>
      <c r="BJ998">
        <v>1</v>
      </c>
      <c r="BK998">
        <v>1</v>
      </c>
      <c r="BL998">
        <v>1</v>
      </c>
      <c r="BM998">
        <v>1</v>
      </c>
      <c r="BN998">
        <v>1</v>
      </c>
      <c r="BO998">
        <v>0</v>
      </c>
      <c r="BP998">
        <v>0</v>
      </c>
      <c r="BQ998">
        <v>3</v>
      </c>
      <c r="BR998">
        <v>2</v>
      </c>
      <c r="BS998">
        <v>17</v>
      </c>
      <c r="BT998" t="s">
        <v>2957</v>
      </c>
      <c r="BU998">
        <v>3</v>
      </c>
      <c r="BV998">
        <v>1</v>
      </c>
      <c r="BW998">
        <v>1</v>
      </c>
      <c r="BX998">
        <v>1</v>
      </c>
      <c r="BY998">
        <v>1</v>
      </c>
      <c r="BZ998">
        <v>2</v>
      </c>
      <c r="CA998">
        <v>1</v>
      </c>
      <c r="CB998">
        <v>1</v>
      </c>
      <c r="CC998">
        <v>0</v>
      </c>
      <c r="CD998">
        <v>1</v>
      </c>
      <c r="CE998">
        <v>1</v>
      </c>
      <c r="CF998">
        <v>1</v>
      </c>
      <c r="CG998">
        <v>1</v>
      </c>
      <c r="CH998">
        <v>1</v>
      </c>
      <c r="CI998">
        <v>1</v>
      </c>
      <c r="CJ998">
        <v>0</v>
      </c>
      <c r="CK998">
        <v>10</v>
      </c>
      <c r="CL998" t="s">
        <v>2957</v>
      </c>
      <c r="CM998">
        <v>1</v>
      </c>
      <c r="CN998">
        <v>1</v>
      </c>
      <c r="CO998">
        <v>1</v>
      </c>
      <c r="CP998">
        <v>0</v>
      </c>
      <c r="CQ998">
        <v>1</v>
      </c>
      <c r="CR998">
        <v>1</v>
      </c>
      <c r="CS998">
        <v>1</v>
      </c>
      <c r="CT998">
        <v>1</v>
      </c>
      <c r="CU998">
        <v>0</v>
      </c>
      <c r="CV998">
        <v>1</v>
      </c>
      <c r="CW998">
        <v>0</v>
      </c>
      <c r="CX998">
        <v>1</v>
      </c>
      <c r="CY998">
        <v>1</v>
      </c>
      <c r="CZ998">
        <v>0</v>
      </c>
      <c r="DA998">
        <v>21</v>
      </c>
      <c r="DB998" t="s">
        <v>2957</v>
      </c>
      <c r="DC998">
        <v>1</v>
      </c>
      <c r="DD998">
        <v>1</v>
      </c>
      <c r="DE998">
        <v>1</v>
      </c>
      <c r="DF998">
        <v>1</v>
      </c>
      <c r="DG998">
        <v>1</v>
      </c>
      <c r="DH998">
        <v>2</v>
      </c>
      <c r="DI998">
        <v>0</v>
      </c>
      <c r="DJ998">
        <v>3</v>
      </c>
      <c r="DK998">
        <v>1</v>
      </c>
      <c r="DL998">
        <v>1</v>
      </c>
      <c r="DM998">
        <v>3</v>
      </c>
      <c r="DN998">
        <v>2</v>
      </c>
      <c r="DO998">
        <v>2</v>
      </c>
      <c r="DP998">
        <v>2</v>
      </c>
      <c r="DQ998">
        <v>17</v>
      </c>
      <c r="DR998" t="s">
        <v>2955</v>
      </c>
      <c r="DS998">
        <v>1</v>
      </c>
      <c r="DT998">
        <v>3</v>
      </c>
      <c r="DU998">
        <v>1</v>
      </c>
      <c r="DV998">
        <v>1</v>
      </c>
      <c r="DW998">
        <v>0</v>
      </c>
      <c r="DX998">
        <v>0</v>
      </c>
      <c r="DY998">
        <v>2</v>
      </c>
      <c r="DZ998">
        <v>2</v>
      </c>
      <c r="EA998">
        <v>1</v>
      </c>
      <c r="EB998">
        <v>1</v>
      </c>
      <c r="EC998">
        <v>1</v>
      </c>
      <c r="ED998">
        <v>2</v>
      </c>
      <c r="EE998">
        <v>2</v>
      </c>
      <c r="EF998">
        <v>20</v>
      </c>
      <c r="EG998" t="s">
        <v>2955</v>
      </c>
      <c r="EH998">
        <v>1</v>
      </c>
      <c r="EI998">
        <v>1</v>
      </c>
      <c r="EJ998">
        <v>1</v>
      </c>
      <c r="EK998">
        <v>3</v>
      </c>
      <c r="EL998">
        <v>3</v>
      </c>
      <c r="EM998">
        <v>3</v>
      </c>
      <c r="EN998">
        <v>1</v>
      </c>
      <c r="EO998">
        <v>1</v>
      </c>
      <c r="EP998">
        <v>1</v>
      </c>
      <c r="EQ998">
        <v>3</v>
      </c>
      <c r="ER998">
        <v>1</v>
      </c>
      <c r="ES998">
        <v>1</v>
      </c>
    </row>
    <row r="999" spans="1:149" hidden="1">
      <c r="A999" s="23">
        <v>45607.322060185186</v>
      </c>
      <c r="B999" t="s">
        <v>46</v>
      </c>
      <c r="C999" t="s">
        <v>1964</v>
      </c>
      <c r="D999" t="s">
        <v>1965</v>
      </c>
      <c r="E999">
        <v>6</v>
      </c>
      <c r="F999" t="s">
        <v>3152</v>
      </c>
      <c r="G999">
        <v>123</v>
      </c>
      <c r="H999" t="s">
        <v>2957</v>
      </c>
      <c r="I999">
        <v>3</v>
      </c>
      <c r="J999">
        <v>3123</v>
      </c>
      <c r="K999" t="s">
        <v>2956</v>
      </c>
      <c r="L999" t="s">
        <v>3469</v>
      </c>
      <c r="M999">
        <v>21</v>
      </c>
      <c r="N999" t="s">
        <v>2960</v>
      </c>
      <c r="O999">
        <v>1</v>
      </c>
      <c r="Q999">
        <v>1</v>
      </c>
      <c r="S999">
        <v>1</v>
      </c>
      <c r="T999">
        <v>1</v>
      </c>
      <c r="U999">
        <v>1</v>
      </c>
      <c r="V999">
        <v>1</v>
      </c>
      <c r="W999">
        <v>1</v>
      </c>
      <c r="Y999">
        <v>2</v>
      </c>
      <c r="Z999">
        <v>1</v>
      </c>
      <c r="AB999">
        <v>1</v>
      </c>
      <c r="AC999">
        <v>1</v>
      </c>
      <c r="AD999">
        <v>1</v>
      </c>
      <c r="AE999">
        <v>1</v>
      </c>
      <c r="AF999">
        <v>1</v>
      </c>
      <c r="AG999">
        <v>2</v>
      </c>
      <c r="AJ999">
        <v>2</v>
      </c>
      <c r="AN999">
        <v>1</v>
      </c>
      <c r="AP999">
        <v>13</v>
      </c>
      <c r="AQ999" t="s">
        <v>2957</v>
      </c>
      <c r="AR999">
        <v>1</v>
      </c>
      <c r="AS999">
        <v>1</v>
      </c>
      <c r="AT999">
        <v>2</v>
      </c>
      <c r="AU999">
        <v>2</v>
      </c>
      <c r="AV999">
        <v>1</v>
      </c>
      <c r="AW999">
        <v>1</v>
      </c>
      <c r="AX999">
        <v>2</v>
      </c>
      <c r="AY999">
        <v>2</v>
      </c>
      <c r="AZ999">
        <v>1</v>
      </c>
      <c r="BA999">
        <v>0</v>
      </c>
      <c r="BD999">
        <v>17</v>
      </c>
      <c r="BE999" t="s">
        <v>2957</v>
      </c>
      <c r="BF999">
        <v>3</v>
      </c>
      <c r="BG999">
        <v>2</v>
      </c>
      <c r="BH999">
        <v>0</v>
      </c>
      <c r="BI999">
        <v>2</v>
      </c>
      <c r="BJ999">
        <v>1</v>
      </c>
      <c r="BK999">
        <v>0</v>
      </c>
      <c r="BL999">
        <v>1</v>
      </c>
      <c r="BM999">
        <v>1</v>
      </c>
      <c r="BN999">
        <v>1</v>
      </c>
      <c r="BO999">
        <v>1</v>
      </c>
      <c r="BP999">
        <v>1</v>
      </c>
      <c r="BQ999">
        <v>2</v>
      </c>
      <c r="BR999">
        <v>2</v>
      </c>
      <c r="BS999">
        <v>18</v>
      </c>
      <c r="BT999" t="s">
        <v>2957</v>
      </c>
      <c r="BU999">
        <v>3</v>
      </c>
      <c r="BV999">
        <v>1</v>
      </c>
      <c r="BW999">
        <v>1</v>
      </c>
      <c r="BX999">
        <v>1</v>
      </c>
      <c r="BY999">
        <v>0</v>
      </c>
      <c r="BZ999">
        <v>2</v>
      </c>
      <c r="CA999">
        <v>1</v>
      </c>
      <c r="CB999">
        <v>2</v>
      </c>
      <c r="CC999">
        <v>0</v>
      </c>
      <c r="CD999">
        <v>1</v>
      </c>
      <c r="CE999">
        <v>1</v>
      </c>
      <c r="CF999">
        <v>1</v>
      </c>
      <c r="CG999">
        <v>1</v>
      </c>
      <c r="CH999">
        <v>1</v>
      </c>
      <c r="CI999">
        <v>1</v>
      </c>
      <c r="CJ999">
        <v>1</v>
      </c>
      <c r="CK999">
        <v>10</v>
      </c>
      <c r="CL999" t="s">
        <v>2957</v>
      </c>
      <c r="CM999">
        <v>1</v>
      </c>
      <c r="CN999">
        <v>1</v>
      </c>
      <c r="CO999">
        <v>1</v>
      </c>
      <c r="CP999">
        <v>1</v>
      </c>
      <c r="CQ999">
        <v>1</v>
      </c>
      <c r="CR999">
        <v>1</v>
      </c>
      <c r="CS999">
        <v>1</v>
      </c>
      <c r="CT999">
        <v>0</v>
      </c>
      <c r="CU999">
        <v>0</v>
      </c>
      <c r="CV999">
        <v>1</v>
      </c>
      <c r="CW999">
        <v>0</v>
      </c>
      <c r="CX999">
        <v>1</v>
      </c>
      <c r="CY999">
        <v>1</v>
      </c>
      <c r="CZ999">
        <v>0</v>
      </c>
      <c r="DA999">
        <v>18</v>
      </c>
      <c r="DB999" t="s">
        <v>2957</v>
      </c>
      <c r="DC999">
        <v>1</v>
      </c>
      <c r="DD999">
        <v>1</v>
      </c>
      <c r="DE999">
        <v>1</v>
      </c>
      <c r="DF999">
        <v>1</v>
      </c>
      <c r="DG999">
        <v>1</v>
      </c>
      <c r="DH999">
        <v>2</v>
      </c>
      <c r="DI999">
        <v>1</v>
      </c>
      <c r="DJ999">
        <v>2</v>
      </c>
      <c r="DK999">
        <v>2</v>
      </c>
      <c r="DL999">
        <v>1</v>
      </c>
      <c r="DM999">
        <v>3</v>
      </c>
      <c r="DN999">
        <v>0</v>
      </c>
      <c r="DO999">
        <v>1</v>
      </c>
      <c r="DP999">
        <v>1</v>
      </c>
      <c r="DQ999">
        <v>11</v>
      </c>
      <c r="DR999" t="s">
        <v>2960</v>
      </c>
      <c r="DS999">
        <v>1</v>
      </c>
      <c r="DT999">
        <v>3</v>
      </c>
      <c r="DU999">
        <v>1</v>
      </c>
      <c r="DV999">
        <v>1</v>
      </c>
      <c r="DX999">
        <v>0</v>
      </c>
      <c r="DY999">
        <v>0</v>
      </c>
      <c r="EA999">
        <v>1</v>
      </c>
      <c r="EB999">
        <v>0</v>
      </c>
      <c r="EC999">
        <v>1</v>
      </c>
      <c r="ED999">
        <v>1</v>
      </c>
      <c r="EE999">
        <v>1</v>
      </c>
      <c r="EF999">
        <v>15</v>
      </c>
      <c r="EG999" t="s">
        <v>2957</v>
      </c>
      <c r="EH999">
        <v>1</v>
      </c>
      <c r="EI999">
        <v>1</v>
      </c>
      <c r="EJ999">
        <v>1</v>
      </c>
      <c r="EK999">
        <v>2</v>
      </c>
      <c r="EL999">
        <v>2</v>
      </c>
      <c r="EM999">
        <v>1</v>
      </c>
      <c r="EN999">
        <v>1</v>
      </c>
      <c r="EO999">
        <v>1</v>
      </c>
      <c r="EP999">
        <v>0</v>
      </c>
      <c r="EQ999">
        <v>3</v>
      </c>
      <c r="ER999">
        <v>1</v>
      </c>
      <c r="ES999">
        <v>1</v>
      </c>
    </row>
    <row r="1000" spans="1:149" hidden="1">
      <c r="A1000" s="23">
        <v>45607.321863425925</v>
      </c>
      <c r="B1000" t="s">
        <v>47</v>
      </c>
      <c r="C1000" t="s">
        <v>2068</v>
      </c>
      <c r="D1000" t="s">
        <v>2069</v>
      </c>
      <c r="E1000">
        <v>1</v>
      </c>
      <c r="F1000" t="s">
        <v>2954</v>
      </c>
      <c r="G1000">
        <v>135</v>
      </c>
      <c r="H1000" t="s">
        <v>2957</v>
      </c>
      <c r="I1000">
        <v>3</v>
      </c>
      <c r="J1000">
        <v>3135</v>
      </c>
      <c r="K1000" t="s">
        <v>2961</v>
      </c>
      <c r="L1000" t="s">
        <v>2962</v>
      </c>
      <c r="M1000">
        <v>29</v>
      </c>
      <c r="N1000" t="s">
        <v>2957</v>
      </c>
      <c r="O1000">
        <v>1</v>
      </c>
      <c r="P1000">
        <v>2</v>
      </c>
      <c r="Q1000">
        <v>1</v>
      </c>
      <c r="R1000">
        <v>1</v>
      </c>
      <c r="S1000">
        <v>1</v>
      </c>
      <c r="T1000">
        <v>1</v>
      </c>
      <c r="U1000">
        <v>1</v>
      </c>
      <c r="V1000">
        <v>1</v>
      </c>
      <c r="W1000">
        <v>1</v>
      </c>
      <c r="X1000">
        <v>0</v>
      </c>
      <c r="Y1000">
        <v>2</v>
      </c>
      <c r="Z1000">
        <v>1</v>
      </c>
      <c r="AA1000">
        <v>1</v>
      </c>
      <c r="AB1000">
        <v>1</v>
      </c>
      <c r="AC1000">
        <v>1</v>
      </c>
      <c r="AD1000">
        <v>1</v>
      </c>
      <c r="AE1000">
        <v>1</v>
      </c>
      <c r="AF1000">
        <v>2</v>
      </c>
      <c r="AG1000">
        <v>2</v>
      </c>
      <c r="AH1000">
        <v>1</v>
      </c>
      <c r="AI1000">
        <v>0</v>
      </c>
      <c r="AJ1000">
        <v>1</v>
      </c>
      <c r="AK1000">
        <v>1</v>
      </c>
      <c r="AL1000">
        <v>0</v>
      </c>
      <c r="AM1000">
        <v>1</v>
      </c>
      <c r="AN1000">
        <v>2</v>
      </c>
      <c r="AO1000">
        <v>1</v>
      </c>
      <c r="AP1000">
        <v>16</v>
      </c>
      <c r="AQ1000" t="s">
        <v>2957</v>
      </c>
      <c r="AR1000">
        <v>1</v>
      </c>
      <c r="AS1000">
        <v>1</v>
      </c>
      <c r="AT1000">
        <v>2</v>
      </c>
      <c r="AU1000">
        <v>2</v>
      </c>
      <c r="AV1000">
        <v>1</v>
      </c>
      <c r="AW1000">
        <v>2</v>
      </c>
      <c r="AX1000">
        <v>2</v>
      </c>
      <c r="AY1000">
        <v>2</v>
      </c>
      <c r="AZ1000">
        <v>2</v>
      </c>
      <c r="BA1000">
        <v>1</v>
      </c>
      <c r="BB1000">
        <v>0</v>
      </c>
      <c r="BC1000">
        <v>0</v>
      </c>
      <c r="BD1000">
        <v>20</v>
      </c>
      <c r="BE1000" t="s">
        <v>2957</v>
      </c>
      <c r="BF1000">
        <v>2</v>
      </c>
      <c r="BG1000">
        <v>1</v>
      </c>
      <c r="BH1000">
        <v>2</v>
      </c>
      <c r="BI1000">
        <v>2</v>
      </c>
      <c r="BJ1000">
        <v>1</v>
      </c>
      <c r="BK1000">
        <v>1</v>
      </c>
      <c r="BL1000">
        <v>2</v>
      </c>
      <c r="BM1000">
        <v>1</v>
      </c>
      <c r="BN1000">
        <v>1</v>
      </c>
      <c r="BO1000">
        <v>1</v>
      </c>
      <c r="BP1000">
        <v>1</v>
      </c>
      <c r="BQ1000">
        <v>3</v>
      </c>
      <c r="BR1000">
        <v>2</v>
      </c>
      <c r="BS1000">
        <v>17</v>
      </c>
      <c r="BT1000" t="s">
        <v>2957</v>
      </c>
      <c r="BU1000">
        <v>3</v>
      </c>
      <c r="BV1000">
        <v>1</v>
      </c>
      <c r="BW1000">
        <v>1</v>
      </c>
      <c r="BX1000">
        <v>1</v>
      </c>
      <c r="BY1000">
        <v>1</v>
      </c>
      <c r="BZ1000">
        <v>2</v>
      </c>
      <c r="CA1000">
        <v>1</v>
      </c>
      <c r="CB1000">
        <v>1</v>
      </c>
      <c r="CC1000">
        <v>0</v>
      </c>
      <c r="CD1000">
        <v>1</v>
      </c>
      <c r="CE1000">
        <v>1</v>
      </c>
      <c r="CF1000">
        <v>1</v>
      </c>
      <c r="CG1000">
        <v>1</v>
      </c>
      <c r="CH1000">
        <v>1</v>
      </c>
      <c r="CI1000">
        <v>0</v>
      </c>
      <c r="CJ1000">
        <v>1</v>
      </c>
      <c r="CK1000">
        <v>9</v>
      </c>
      <c r="CL1000" t="s">
        <v>2957</v>
      </c>
      <c r="CM1000">
        <v>1</v>
      </c>
      <c r="CN1000">
        <v>1</v>
      </c>
      <c r="CO1000">
        <v>1</v>
      </c>
      <c r="CP1000">
        <v>0</v>
      </c>
      <c r="CQ1000">
        <v>0</v>
      </c>
      <c r="CR1000">
        <v>1</v>
      </c>
      <c r="CS1000">
        <v>1</v>
      </c>
      <c r="CT1000">
        <v>0</v>
      </c>
      <c r="CU1000">
        <v>0</v>
      </c>
      <c r="CV1000">
        <v>1</v>
      </c>
      <c r="CW1000">
        <v>1</v>
      </c>
      <c r="CX1000">
        <v>1</v>
      </c>
      <c r="CY1000">
        <v>1</v>
      </c>
      <c r="CZ1000">
        <v>0</v>
      </c>
      <c r="DA1000">
        <v>18</v>
      </c>
      <c r="DB1000" t="s">
        <v>2957</v>
      </c>
      <c r="DC1000">
        <v>1</v>
      </c>
      <c r="DD1000">
        <v>1</v>
      </c>
      <c r="DE1000">
        <v>1</v>
      </c>
      <c r="DF1000">
        <v>1</v>
      </c>
      <c r="DG1000">
        <v>1</v>
      </c>
      <c r="DH1000">
        <v>2</v>
      </c>
      <c r="DI1000">
        <v>0</v>
      </c>
      <c r="DJ1000">
        <v>3</v>
      </c>
      <c r="DK1000">
        <v>1</v>
      </c>
      <c r="DL1000">
        <v>2</v>
      </c>
      <c r="DM1000">
        <v>1</v>
      </c>
      <c r="DN1000">
        <v>2</v>
      </c>
      <c r="DO1000">
        <v>1</v>
      </c>
      <c r="DP1000">
        <v>1</v>
      </c>
      <c r="DQ1000">
        <v>11</v>
      </c>
      <c r="DR1000" t="s">
        <v>2960</v>
      </c>
      <c r="DS1000">
        <v>1</v>
      </c>
      <c r="DT1000">
        <v>3</v>
      </c>
      <c r="DU1000">
        <v>1</v>
      </c>
      <c r="DV1000">
        <v>0</v>
      </c>
      <c r="DW1000">
        <v>0</v>
      </c>
      <c r="DX1000">
        <v>0</v>
      </c>
      <c r="DY1000">
        <v>0</v>
      </c>
      <c r="DZ1000">
        <v>1</v>
      </c>
      <c r="EA1000">
        <v>1</v>
      </c>
      <c r="EB1000">
        <v>0</v>
      </c>
      <c r="EC1000">
        <v>1</v>
      </c>
      <c r="ED1000">
        <v>2</v>
      </c>
      <c r="EE1000">
        <v>1</v>
      </c>
      <c r="EF1000">
        <v>15</v>
      </c>
      <c r="EG1000" t="s">
        <v>2957</v>
      </c>
      <c r="EH1000">
        <v>1</v>
      </c>
      <c r="EI1000">
        <v>1</v>
      </c>
      <c r="EJ1000">
        <v>1</v>
      </c>
      <c r="EK1000">
        <v>2</v>
      </c>
      <c r="EL1000">
        <v>2</v>
      </c>
      <c r="EM1000">
        <v>1</v>
      </c>
      <c r="EN1000">
        <v>1</v>
      </c>
      <c r="EO1000">
        <v>1</v>
      </c>
      <c r="EP1000">
        <v>1</v>
      </c>
      <c r="EQ1000">
        <v>3</v>
      </c>
      <c r="ER1000">
        <v>1</v>
      </c>
      <c r="ES1000">
        <v>0</v>
      </c>
    </row>
    <row r="1001" spans="1:149" hidden="1">
      <c r="A1001" s="23">
        <v>45607.319664351853</v>
      </c>
      <c r="B1001" t="s">
        <v>47</v>
      </c>
      <c r="C1001" t="s">
        <v>2078</v>
      </c>
      <c r="D1001" t="s">
        <v>2079</v>
      </c>
      <c r="E1001">
        <v>1</v>
      </c>
      <c r="F1001" t="s">
        <v>2954</v>
      </c>
      <c r="G1001">
        <v>125</v>
      </c>
      <c r="H1001" t="s">
        <v>2960</v>
      </c>
      <c r="I1001">
        <v>2</v>
      </c>
      <c r="J1001">
        <v>2125</v>
      </c>
      <c r="K1001" t="s">
        <v>2961</v>
      </c>
      <c r="L1001" t="s">
        <v>2962</v>
      </c>
      <c r="M1001">
        <v>30</v>
      </c>
      <c r="N1001" t="s">
        <v>2957</v>
      </c>
      <c r="O1001">
        <v>1</v>
      </c>
      <c r="P1001">
        <v>1</v>
      </c>
      <c r="Q1001">
        <v>1</v>
      </c>
      <c r="R1001">
        <v>1</v>
      </c>
      <c r="S1001">
        <v>1</v>
      </c>
      <c r="T1001">
        <v>0</v>
      </c>
      <c r="U1001">
        <v>1</v>
      </c>
      <c r="V1001">
        <v>1</v>
      </c>
      <c r="W1001">
        <v>1</v>
      </c>
      <c r="X1001">
        <v>1</v>
      </c>
      <c r="Y1001">
        <v>1</v>
      </c>
      <c r="Z1001">
        <v>1</v>
      </c>
      <c r="AA1001">
        <v>1</v>
      </c>
      <c r="AB1001">
        <v>1</v>
      </c>
      <c r="AC1001">
        <v>2</v>
      </c>
      <c r="AD1001">
        <v>2</v>
      </c>
      <c r="AE1001">
        <v>1</v>
      </c>
      <c r="AF1001">
        <v>2</v>
      </c>
      <c r="AG1001">
        <v>1</v>
      </c>
      <c r="AH1001">
        <v>1</v>
      </c>
      <c r="AI1001">
        <v>1</v>
      </c>
      <c r="AJ1001">
        <v>1</v>
      </c>
      <c r="AK1001">
        <v>2</v>
      </c>
      <c r="AL1001">
        <v>1</v>
      </c>
      <c r="AM1001">
        <v>1</v>
      </c>
      <c r="AN1001">
        <v>1</v>
      </c>
      <c r="AO1001">
        <v>1</v>
      </c>
      <c r="AP1001">
        <v>14</v>
      </c>
      <c r="AQ1001" t="s">
        <v>2957</v>
      </c>
      <c r="AR1001">
        <v>1</v>
      </c>
      <c r="AS1001">
        <v>1</v>
      </c>
      <c r="AT1001">
        <v>2</v>
      </c>
      <c r="AU1001">
        <v>2</v>
      </c>
      <c r="AV1001">
        <v>1</v>
      </c>
      <c r="AW1001">
        <v>1</v>
      </c>
      <c r="AX1001">
        <v>1</v>
      </c>
      <c r="AY1001">
        <v>2</v>
      </c>
      <c r="AZ1001">
        <v>1</v>
      </c>
      <c r="BA1001">
        <v>1</v>
      </c>
      <c r="BB1001">
        <v>1</v>
      </c>
      <c r="BC1001">
        <v>0</v>
      </c>
      <c r="BD1001">
        <v>14</v>
      </c>
      <c r="BE1001" t="s">
        <v>2960</v>
      </c>
      <c r="BF1001">
        <v>1</v>
      </c>
      <c r="BG1001">
        <v>2</v>
      </c>
      <c r="BH1001">
        <v>1</v>
      </c>
      <c r="BI1001">
        <v>2</v>
      </c>
      <c r="BJ1001">
        <v>1</v>
      </c>
      <c r="BK1001">
        <v>0</v>
      </c>
      <c r="BL1001">
        <v>2</v>
      </c>
      <c r="BM1001">
        <v>1</v>
      </c>
      <c r="BN1001">
        <v>1</v>
      </c>
      <c r="BO1001">
        <v>0</v>
      </c>
      <c r="BP1001">
        <v>1</v>
      </c>
      <c r="BQ1001">
        <v>1</v>
      </c>
      <c r="BR1001">
        <v>1</v>
      </c>
      <c r="BS1001">
        <v>16</v>
      </c>
      <c r="BT1001" t="s">
        <v>2957</v>
      </c>
      <c r="BU1001">
        <v>3</v>
      </c>
      <c r="BV1001">
        <v>1</v>
      </c>
      <c r="BW1001">
        <v>1</v>
      </c>
      <c r="BX1001">
        <v>1</v>
      </c>
      <c r="BY1001">
        <v>1</v>
      </c>
      <c r="BZ1001">
        <v>1</v>
      </c>
      <c r="CA1001">
        <v>1</v>
      </c>
      <c r="CB1001">
        <v>1</v>
      </c>
      <c r="CC1001">
        <v>0</v>
      </c>
      <c r="CD1001">
        <v>1</v>
      </c>
      <c r="CE1001">
        <v>1</v>
      </c>
      <c r="CF1001">
        <v>1</v>
      </c>
      <c r="CG1001">
        <v>1</v>
      </c>
      <c r="CH1001">
        <v>0</v>
      </c>
      <c r="CI1001">
        <v>1</v>
      </c>
      <c r="CJ1001">
        <v>1</v>
      </c>
      <c r="CK1001">
        <v>9</v>
      </c>
      <c r="CL1001" t="s">
        <v>2957</v>
      </c>
      <c r="CM1001">
        <v>1</v>
      </c>
      <c r="CN1001">
        <v>1</v>
      </c>
      <c r="CO1001">
        <v>1</v>
      </c>
      <c r="CP1001">
        <v>0</v>
      </c>
      <c r="CQ1001">
        <v>1</v>
      </c>
      <c r="CR1001">
        <v>1</v>
      </c>
      <c r="CS1001">
        <v>0</v>
      </c>
      <c r="CT1001">
        <v>1</v>
      </c>
      <c r="CU1001">
        <v>0</v>
      </c>
      <c r="CV1001">
        <v>1</v>
      </c>
      <c r="CW1001">
        <v>0</v>
      </c>
      <c r="CX1001">
        <v>1</v>
      </c>
      <c r="CY1001">
        <v>1</v>
      </c>
      <c r="CZ1001">
        <v>0</v>
      </c>
      <c r="DA1001">
        <v>16</v>
      </c>
      <c r="DB1001" t="s">
        <v>2960</v>
      </c>
      <c r="DC1001">
        <v>0</v>
      </c>
      <c r="DD1001">
        <v>1</v>
      </c>
      <c r="DE1001">
        <v>1</v>
      </c>
      <c r="DF1001">
        <v>1</v>
      </c>
      <c r="DG1001">
        <v>1</v>
      </c>
      <c r="DH1001">
        <v>2</v>
      </c>
      <c r="DI1001">
        <v>2</v>
      </c>
      <c r="DJ1001">
        <v>2</v>
      </c>
      <c r="DK1001">
        <v>0</v>
      </c>
      <c r="DL1001">
        <v>1</v>
      </c>
      <c r="DM1001">
        <v>2</v>
      </c>
      <c r="DN1001">
        <v>1</v>
      </c>
      <c r="DO1001">
        <v>1</v>
      </c>
      <c r="DP1001">
        <v>1</v>
      </c>
      <c r="DQ1001">
        <v>11</v>
      </c>
      <c r="DR1001" t="s">
        <v>2960</v>
      </c>
      <c r="DS1001">
        <v>1</v>
      </c>
      <c r="DT1001">
        <v>1</v>
      </c>
      <c r="DU1001">
        <v>1</v>
      </c>
      <c r="DV1001">
        <v>1</v>
      </c>
      <c r="DW1001">
        <v>0</v>
      </c>
      <c r="DX1001">
        <v>1</v>
      </c>
      <c r="DY1001">
        <v>1</v>
      </c>
      <c r="DZ1001">
        <v>1</v>
      </c>
      <c r="EA1001">
        <v>1</v>
      </c>
      <c r="EB1001">
        <v>0</v>
      </c>
      <c r="EC1001">
        <v>1</v>
      </c>
      <c r="ED1001">
        <v>1</v>
      </c>
      <c r="EE1001">
        <v>1</v>
      </c>
      <c r="EF1001">
        <v>15</v>
      </c>
      <c r="EG1001" t="s">
        <v>2957</v>
      </c>
      <c r="EH1001">
        <v>1</v>
      </c>
      <c r="EI1001">
        <v>1</v>
      </c>
      <c r="EJ1001">
        <v>1</v>
      </c>
      <c r="EK1001">
        <v>3</v>
      </c>
      <c r="EL1001">
        <v>3</v>
      </c>
      <c r="EM1001">
        <v>1</v>
      </c>
      <c r="EN1001">
        <v>1</v>
      </c>
      <c r="EO1001">
        <v>1</v>
      </c>
      <c r="EP1001">
        <v>1</v>
      </c>
      <c r="EQ1001">
        <v>0</v>
      </c>
      <c r="ER1001">
        <v>1</v>
      </c>
      <c r="ES1001">
        <v>1</v>
      </c>
    </row>
    <row r="1002" spans="1:149" hidden="1">
      <c r="A1002" s="23">
        <v>45607.31517361111</v>
      </c>
      <c r="B1002" t="s">
        <v>44</v>
      </c>
      <c r="C1002" t="s">
        <v>1818</v>
      </c>
      <c r="D1002" t="s">
        <v>1819</v>
      </c>
      <c r="E1002">
        <v>2</v>
      </c>
      <c r="F1002" t="s">
        <v>3193</v>
      </c>
      <c r="G1002">
        <v>146</v>
      </c>
      <c r="H1002" t="s">
        <v>2957</v>
      </c>
      <c r="I1002">
        <v>3</v>
      </c>
      <c r="J1002">
        <v>3146</v>
      </c>
      <c r="K1002" t="s">
        <v>2961</v>
      </c>
      <c r="L1002" t="s">
        <v>2962</v>
      </c>
      <c r="M1002">
        <v>24</v>
      </c>
      <c r="N1002" t="s">
        <v>2957</v>
      </c>
      <c r="O1002">
        <v>1</v>
      </c>
      <c r="P1002">
        <v>1</v>
      </c>
      <c r="Q1002">
        <v>1</v>
      </c>
      <c r="S1002">
        <v>1</v>
      </c>
      <c r="T1002">
        <v>0</v>
      </c>
      <c r="U1002">
        <v>1</v>
      </c>
      <c r="V1002">
        <v>1</v>
      </c>
      <c r="W1002">
        <v>1</v>
      </c>
      <c r="X1002">
        <v>1</v>
      </c>
      <c r="Y1002">
        <v>2</v>
      </c>
      <c r="Z1002">
        <v>0</v>
      </c>
      <c r="AA1002">
        <v>1</v>
      </c>
      <c r="AB1002">
        <v>2</v>
      </c>
      <c r="AC1002">
        <v>1</v>
      </c>
      <c r="AD1002">
        <v>1</v>
      </c>
      <c r="AE1002">
        <v>1</v>
      </c>
      <c r="AF1002">
        <v>1</v>
      </c>
      <c r="AG1002">
        <v>2</v>
      </c>
      <c r="AJ1002">
        <v>3</v>
      </c>
      <c r="AN1002">
        <v>1</v>
      </c>
      <c r="AP1002">
        <v>17</v>
      </c>
      <c r="AQ1002" t="s">
        <v>2957</v>
      </c>
      <c r="AS1002">
        <v>1</v>
      </c>
      <c r="AT1002">
        <v>3</v>
      </c>
      <c r="AU1002">
        <v>2</v>
      </c>
      <c r="AV1002">
        <v>1</v>
      </c>
      <c r="AW1002">
        <v>1</v>
      </c>
      <c r="AX1002">
        <v>2</v>
      </c>
      <c r="AY1002">
        <v>2</v>
      </c>
      <c r="AZ1002">
        <v>1</v>
      </c>
      <c r="BA1002">
        <v>3</v>
      </c>
      <c r="BD1002">
        <v>19</v>
      </c>
      <c r="BE1002" t="s">
        <v>2957</v>
      </c>
      <c r="BF1002">
        <v>2</v>
      </c>
      <c r="BG1002">
        <v>1</v>
      </c>
      <c r="BH1002">
        <v>1</v>
      </c>
      <c r="BI1002">
        <v>2</v>
      </c>
      <c r="BJ1002">
        <v>1</v>
      </c>
      <c r="BK1002">
        <v>1</v>
      </c>
      <c r="BL1002">
        <v>2</v>
      </c>
      <c r="BM1002">
        <v>1</v>
      </c>
      <c r="BN1002">
        <v>1</v>
      </c>
      <c r="BO1002">
        <v>1</v>
      </c>
      <c r="BP1002">
        <v>1</v>
      </c>
      <c r="BQ1002">
        <v>3</v>
      </c>
      <c r="BR1002">
        <v>2</v>
      </c>
      <c r="BS1002">
        <v>20</v>
      </c>
      <c r="BT1002" t="s">
        <v>2955</v>
      </c>
      <c r="BU1002">
        <v>3</v>
      </c>
      <c r="BW1002">
        <v>1</v>
      </c>
      <c r="BX1002">
        <v>1</v>
      </c>
      <c r="BY1002">
        <v>1</v>
      </c>
      <c r="BZ1002">
        <v>2</v>
      </c>
      <c r="CA1002">
        <v>1</v>
      </c>
      <c r="CB1002">
        <v>2</v>
      </c>
      <c r="CC1002">
        <v>1</v>
      </c>
      <c r="CD1002">
        <v>1</v>
      </c>
      <c r="CE1002">
        <v>1</v>
      </c>
      <c r="CF1002">
        <v>1</v>
      </c>
      <c r="CH1002">
        <v>1</v>
      </c>
      <c r="CI1002">
        <v>1</v>
      </c>
      <c r="CJ1002">
        <v>1</v>
      </c>
      <c r="CK1002">
        <v>11</v>
      </c>
      <c r="CL1002" t="s">
        <v>2957</v>
      </c>
      <c r="CM1002">
        <v>1</v>
      </c>
      <c r="CN1002">
        <v>1</v>
      </c>
      <c r="CO1002">
        <v>1</v>
      </c>
      <c r="CP1002">
        <v>1</v>
      </c>
      <c r="CQ1002">
        <v>1</v>
      </c>
      <c r="CR1002">
        <v>1</v>
      </c>
      <c r="CS1002">
        <v>1</v>
      </c>
      <c r="CT1002">
        <v>1</v>
      </c>
      <c r="CU1002">
        <v>0</v>
      </c>
      <c r="CV1002">
        <v>1</v>
      </c>
      <c r="CW1002">
        <v>0</v>
      </c>
      <c r="CX1002">
        <v>1</v>
      </c>
      <c r="CY1002">
        <v>1</v>
      </c>
      <c r="CZ1002">
        <v>0</v>
      </c>
      <c r="DA1002">
        <v>25</v>
      </c>
      <c r="DB1002" t="s">
        <v>2957</v>
      </c>
      <c r="DC1002">
        <v>1</v>
      </c>
      <c r="DD1002">
        <v>1</v>
      </c>
      <c r="DE1002">
        <v>1</v>
      </c>
      <c r="DF1002">
        <v>1</v>
      </c>
      <c r="DG1002">
        <v>1</v>
      </c>
      <c r="DH1002">
        <v>3</v>
      </c>
      <c r="DI1002">
        <v>2</v>
      </c>
      <c r="DJ1002">
        <v>3</v>
      </c>
      <c r="DK1002">
        <v>3</v>
      </c>
      <c r="DL1002">
        <v>3</v>
      </c>
      <c r="DM1002">
        <v>3</v>
      </c>
      <c r="DN1002">
        <v>1</v>
      </c>
      <c r="DO1002">
        <v>1</v>
      </c>
      <c r="DP1002">
        <v>1</v>
      </c>
      <c r="DQ1002">
        <v>13</v>
      </c>
      <c r="DR1002" t="s">
        <v>2957</v>
      </c>
      <c r="DS1002">
        <v>1</v>
      </c>
      <c r="DT1002">
        <v>3</v>
      </c>
      <c r="DU1002">
        <v>1</v>
      </c>
      <c r="DW1002">
        <v>0</v>
      </c>
      <c r="DY1002">
        <v>0</v>
      </c>
      <c r="EA1002">
        <v>1</v>
      </c>
      <c r="EB1002">
        <v>0</v>
      </c>
      <c r="EC1002">
        <v>1</v>
      </c>
      <c r="ED1002">
        <v>2</v>
      </c>
      <c r="EE1002">
        <v>2</v>
      </c>
      <c r="EF1002">
        <v>17</v>
      </c>
      <c r="EG1002" t="s">
        <v>2955</v>
      </c>
      <c r="EH1002">
        <v>1</v>
      </c>
      <c r="EI1002">
        <v>1</v>
      </c>
      <c r="EJ1002">
        <v>1</v>
      </c>
      <c r="EK1002">
        <v>3</v>
      </c>
      <c r="EL1002">
        <v>2</v>
      </c>
      <c r="EM1002">
        <v>1</v>
      </c>
      <c r="EN1002">
        <v>1</v>
      </c>
      <c r="EO1002">
        <v>1</v>
      </c>
      <c r="EP1002">
        <v>1</v>
      </c>
      <c r="EQ1002">
        <v>3</v>
      </c>
      <c r="ER1002">
        <v>1</v>
      </c>
      <c r="ES1002">
        <v>1</v>
      </c>
    </row>
    <row r="1003" spans="1:149" hidden="1">
      <c r="A1003" s="23">
        <v>45607.314872685187</v>
      </c>
      <c r="B1003" t="s">
        <v>8</v>
      </c>
      <c r="C1003" t="s">
        <v>499</v>
      </c>
      <c r="D1003" t="s">
        <v>500</v>
      </c>
      <c r="E1003">
        <v>5</v>
      </c>
      <c r="F1003" t="s">
        <v>3248</v>
      </c>
      <c r="G1003">
        <v>142</v>
      </c>
      <c r="H1003" t="s">
        <v>2957</v>
      </c>
      <c r="I1003">
        <v>3</v>
      </c>
      <c r="J1003">
        <v>3142</v>
      </c>
      <c r="K1003" t="s">
        <v>2956</v>
      </c>
      <c r="L1003" t="s">
        <v>3268</v>
      </c>
      <c r="M1003">
        <v>29</v>
      </c>
      <c r="N1003" t="s">
        <v>2957</v>
      </c>
      <c r="O1003">
        <v>1</v>
      </c>
      <c r="Q1003">
        <v>1</v>
      </c>
      <c r="R1003">
        <v>0</v>
      </c>
      <c r="S1003">
        <v>1</v>
      </c>
      <c r="T1003">
        <v>0</v>
      </c>
      <c r="U1003">
        <v>1</v>
      </c>
      <c r="V1003">
        <v>1</v>
      </c>
      <c r="W1003">
        <v>1</v>
      </c>
      <c r="Y1003">
        <v>2</v>
      </c>
      <c r="Z1003">
        <v>0</v>
      </c>
      <c r="AB1003">
        <v>2</v>
      </c>
      <c r="AC1003">
        <v>2</v>
      </c>
      <c r="AD1003">
        <v>1</v>
      </c>
      <c r="AE1003">
        <v>1</v>
      </c>
      <c r="AF1003">
        <v>3</v>
      </c>
      <c r="AG1003">
        <v>2</v>
      </c>
      <c r="AH1003">
        <v>1</v>
      </c>
      <c r="AI1003">
        <v>1</v>
      </c>
      <c r="AJ1003">
        <v>3</v>
      </c>
      <c r="AK1003">
        <v>0</v>
      </c>
      <c r="AL1003">
        <v>0</v>
      </c>
      <c r="AM1003">
        <v>1</v>
      </c>
      <c r="AN1003">
        <v>3</v>
      </c>
      <c r="AO1003">
        <v>1</v>
      </c>
      <c r="AP1003">
        <v>14</v>
      </c>
      <c r="AQ1003" t="s">
        <v>2957</v>
      </c>
      <c r="AS1003">
        <v>1</v>
      </c>
      <c r="AT1003">
        <v>3</v>
      </c>
      <c r="AU1003">
        <v>2</v>
      </c>
      <c r="AV1003">
        <v>1</v>
      </c>
      <c r="AW1003">
        <v>1</v>
      </c>
      <c r="AX1003">
        <v>3</v>
      </c>
      <c r="AY1003">
        <v>2</v>
      </c>
      <c r="AZ1003">
        <v>0</v>
      </c>
      <c r="BA1003">
        <v>0</v>
      </c>
      <c r="BB1003">
        <v>0</v>
      </c>
      <c r="BC1003">
        <v>0</v>
      </c>
      <c r="BD1003">
        <v>18</v>
      </c>
      <c r="BE1003" t="s">
        <v>2957</v>
      </c>
      <c r="BF1003">
        <v>2</v>
      </c>
      <c r="BG1003">
        <v>3</v>
      </c>
      <c r="BH1003">
        <v>0</v>
      </c>
      <c r="BI1003">
        <v>3</v>
      </c>
      <c r="BJ1003">
        <v>2</v>
      </c>
      <c r="BK1003">
        <v>1</v>
      </c>
      <c r="BL1003">
        <v>1</v>
      </c>
      <c r="BM1003">
        <v>1</v>
      </c>
      <c r="BN1003">
        <v>1</v>
      </c>
      <c r="BO1003">
        <v>0</v>
      </c>
      <c r="BP1003">
        <v>0</v>
      </c>
      <c r="BQ1003">
        <v>2</v>
      </c>
      <c r="BR1003">
        <v>2</v>
      </c>
      <c r="BS1003">
        <v>17</v>
      </c>
      <c r="BT1003" t="s">
        <v>2957</v>
      </c>
      <c r="BU1003">
        <v>3</v>
      </c>
      <c r="BV1003">
        <v>1</v>
      </c>
      <c r="BW1003">
        <v>1</v>
      </c>
      <c r="BX1003">
        <v>1</v>
      </c>
      <c r="BY1003">
        <v>0</v>
      </c>
      <c r="BZ1003">
        <v>2</v>
      </c>
      <c r="CA1003">
        <v>1</v>
      </c>
      <c r="CB1003">
        <v>1</v>
      </c>
      <c r="CC1003">
        <v>0</v>
      </c>
      <c r="CD1003">
        <v>1</v>
      </c>
      <c r="CE1003">
        <v>1</v>
      </c>
      <c r="CF1003">
        <v>1</v>
      </c>
      <c r="CG1003">
        <v>1</v>
      </c>
      <c r="CH1003">
        <v>1</v>
      </c>
      <c r="CI1003">
        <v>1</v>
      </c>
      <c r="CJ1003">
        <v>1</v>
      </c>
      <c r="CK1003">
        <v>11</v>
      </c>
      <c r="CL1003" t="s">
        <v>2957</v>
      </c>
      <c r="CM1003">
        <v>1</v>
      </c>
      <c r="CN1003">
        <v>1</v>
      </c>
      <c r="CO1003">
        <v>1</v>
      </c>
      <c r="CP1003">
        <v>0</v>
      </c>
      <c r="CQ1003">
        <v>1</v>
      </c>
      <c r="CR1003">
        <v>1</v>
      </c>
      <c r="CS1003">
        <v>1</v>
      </c>
      <c r="CT1003">
        <v>1</v>
      </c>
      <c r="CU1003">
        <v>1</v>
      </c>
      <c r="CV1003">
        <v>1</v>
      </c>
      <c r="CW1003">
        <v>0</v>
      </c>
      <c r="CX1003">
        <v>1</v>
      </c>
      <c r="CY1003">
        <v>1</v>
      </c>
      <c r="CZ1003">
        <v>0</v>
      </c>
      <c r="DA1003">
        <v>28</v>
      </c>
      <c r="DB1003" t="s">
        <v>2955</v>
      </c>
      <c r="DC1003">
        <v>1</v>
      </c>
      <c r="DD1003">
        <v>1</v>
      </c>
      <c r="DE1003">
        <v>1</v>
      </c>
      <c r="DF1003">
        <v>1</v>
      </c>
      <c r="DG1003">
        <v>1</v>
      </c>
      <c r="DH1003">
        <v>3</v>
      </c>
      <c r="DI1003">
        <v>3</v>
      </c>
      <c r="DJ1003">
        <v>3</v>
      </c>
      <c r="DK1003">
        <v>2</v>
      </c>
      <c r="DL1003">
        <v>3</v>
      </c>
      <c r="DM1003">
        <v>3</v>
      </c>
      <c r="DN1003">
        <v>2</v>
      </c>
      <c r="DO1003">
        <v>2</v>
      </c>
      <c r="DP1003">
        <v>2</v>
      </c>
      <c r="DQ1003">
        <v>14</v>
      </c>
      <c r="DR1003" t="s">
        <v>2957</v>
      </c>
      <c r="DS1003">
        <v>1</v>
      </c>
      <c r="DT1003">
        <v>3</v>
      </c>
      <c r="DU1003">
        <v>1</v>
      </c>
      <c r="DV1003">
        <v>1</v>
      </c>
      <c r="DW1003">
        <v>0</v>
      </c>
      <c r="DX1003">
        <v>0</v>
      </c>
      <c r="DY1003">
        <v>1</v>
      </c>
      <c r="EA1003">
        <v>0</v>
      </c>
      <c r="EB1003">
        <v>0</v>
      </c>
      <c r="EC1003">
        <v>1</v>
      </c>
      <c r="ED1003">
        <v>2</v>
      </c>
      <c r="EE1003">
        <v>2</v>
      </c>
      <c r="EF1003">
        <v>11</v>
      </c>
      <c r="EG1003" t="s">
        <v>2960</v>
      </c>
      <c r="EH1003">
        <v>1</v>
      </c>
      <c r="EI1003">
        <v>1</v>
      </c>
      <c r="EJ1003">
        <v>1</v>
      </c>
      <c r="EK1003">
        <v>3</v>
      </c>
      <c r="EL1003">
        <v>3</v>
      </c>
      <c r="EM1003">
        <v>1</v>
      </c>
      <c r="EN1003">
        <v>0</v>
      </c>
      <c r="EO1003">
        <v>0</v>
      </c>
      <c r="EP1003">
        <v>0</v>
      </c>
      <c r="EQ1003">
        <v>0</v>
      </c>
      <c r="ER1003">
        <v>1</v>
      </c>
      <c r="ES1003">
        <v>0</v>
      </c>
    </row>
    <row r="1004" spans="1:149" hidden="1">
      <c r="A1004" s="23">
        <v>45607.314270833333</v>
      </c>
      <c r="B1004" t="s">
        <v>40</v>
      </c>
      <c r="C1004" t="s">
        <v>1621</v>
      </c>
      <c r="D1004" t="s">
        <v>1622</v>
      </c>
      <c r="E1004">
        <v>2</v>
      </c>
      <c r="F1004" t="s">
        <v>3193</v>
      </c>
      <c r="G1004">
        <v>147</v>
      </c>
      <c r="H1004" t="s">
        <v>2957</v>
      </c>
      <c r="I1004">
        <v>3</v>
      </c>
      <c r="J1004">
        <v>3147</v>
      </c>
      <c r="K1004" t="s">
        <v>2961</v>
      </c>
      <c r="L1004" t="s">
        <v>2962</v>
      </c>
      <c r="M1004">
        <v>27</v>
      </c>
      <c r="N1004" t="s">
        <v>2957</v>
      </c>
      <c r="O1004">
        <v>1</v>
      </c>
      <c r="P1004">
        <v>3</v>
      </c>
      <c r="Q1004">
        <v>1</v>
      </c>
      <c r="S1004">
        <v>1</v>
      </c>
      <c r="T1004">
        <v>2</v>
      </c>
      <c r="U1004">
        <v>1</v>
      </c>
      <c r="V1004">
        <v>1</v>
      </c>
      <c r="W1004">
        <v>1</v>
      </c>
      <c r="X1004">
        <v>1</v>
      </c>
      <c r="Y1004">
        <v>2</v>
      </c>
      <c r="Z1004">
        <v>0</v>
      </c>
      <c r="AA1004">
        <v>1</v>
      </c>
      <c r="AB1004">
        <v>1</v>
      </c>
      <c r="AC1004">
        <v>2</v>
      </c>
      <c r="AD1004">
        <v>1</v>
      </c>
      <c r="AE1004">
        <v>1</v>
      </c>
      <c r="AF1004">
        <v>2</v>
      </c>
      <c r="AG1004">
        <v>1</v>
      </c>
      <c r="AJ1004">
        <v>2</v>
      </c>
      <c r="AN1004">
        <v>1</v>
      </c>
      <c r="AP1004">
        <v>17</v>
      </c>
      <c r="AQ1004" t="s">
        <v>2957</v>
      </c>
      <c r="AS1004">
        <v>1</v>
      </c>
      <c r="AT1004">
        <v>2</v>
      </c>
      <c r="AU1004">
        <v>2</v>
      </c>
      <c r="AV1004">
        <v>1</v>
      </c>
      <c r="AW1004">
        <v>1</v>
      </c>
      <c r="AX1004">
        <v>2</v>
      </c>
      <c r="AY1004">
        <v>3</v>
      </c>
      <c r="AZ1004">
        <v>2</v>
      </c>
      <c r="BA1004">
        <v>2</v>
      </c>
      <c r="BD1004">
        <v>19</v>
      </c>
      <c r="BE1004" t="s">
        <v>2957</v>
      </c>
      <c r="BF1004">
        <v>3</v>
      </c>
      <c r="BG1004">
        <v>1</v>
      </c>
      <c r="BH1004">
        <v>0</v>
      </c>
      <c r="BI1004">
        <v>2</v>
      </c>
      <c r="BJ1004">
        <v>1</v>
      </c>
      <c r="BK1004">
        <v>2</v>
      </c>
      <c r="BL1004">
        <v>1</v>
      </c>
      <c r="BM1004">
        <v>1</v>
      </c>
      <c r="BN1004">
        <v>1</v>
      </c>
      <c r="BO1004">
        <v>1</v>
      </c>
      <c r="BP1004">
        <v>1</v>
      </c>
      <c r="BQ1004">
        <v>3</v>
      </c>
      <c r="BR1004">
        <v>2</v>
      </c>
      <c r="BS1004">
        <v>19</v>
      </c>
      <c r="BT1004" t="s">
        <v>2957</v>
      </c>
      <c r="BU1004">
        <v>3</v>
      </c>
      <c r="BW1004">
        <v>1</v>
      </c>
      <c r="BX1004">
        <v>1</v>
      </c>
      <c r="BY1004">
        <v>0</v>
      </c>
      <c r="BZ1004">
        <v>2</v>
      </c>
      <c r="CA1004">
        <v>1</v>
      </c>
      <c r="CB1004">
        <v>2</v>
      </c>
      <c r="CC1004">
        <v>1</v>
      </c>
      <c r="CD1004">
        <v>1</v>
      </c>
      <c r="CE1004">
        <v>1</v>
      </c>
      <c r="CF1004">
        <v>1</v>
      </c>
      <c r="CH1004">
        <v>1</v>
      </c>
      <c r="CI1004">
        <v>1</v>
      </c>
      <c r="CJ1004">
        <v>1</v>
      </c>
      <c r="CK1004">
        <v>10</v>
      </c>
      <c r="CL1004" t="s">
        <v>2957</v>
      </c>
      <c r="CM1004">
        <v>1</v>
      </c>
      <c r="CN1004">
        <v>1</v>
      </c>
      <c r="CO1004">
        <v>0</v>
      </c>
      <c r="CP1004">
        <v>1</v>
      </c>
      <c r="CQ1004">
        <v>1</v>
      </c>
      <c r="CR1004">
        <v>1</v>
      </c>
      <c r="CS1004">
        <v>1</v>
      </c>
      <c r="CT1004">
        <v>1</v>
      </c>
      <c r="CU1004">
        <v>0</v>
      </c>
      <c r="CV1004">
        <v>1</v>
      </c>
      <c r="CW1004">
        <v>0</v>
      </c>
      <c r="CX1004">
        <v>1</v>
      </c>
      <c r="CY1004">
        <v>1</v>
      </c>
      <c r="CZ1004">
        <v>0</v>
      </c>
      <c r="DA1004">
        <v>24</v>
      </c>
      <c r="DB1004" t="s">
        <v>2957</v>
      </c>
      <c r="DC1004">
        <v>1</v>
      </c>
      <c r="DD1004">
        <v>1</v>
      </c>
      <c r="DE1004">
        <v>1</v>
      </c>
      <c r="DF1004">
        <v>1</v>
      </c>
      <c r="DG1004">
        <v>1</v>
      </c>
      <c r="DH1004">
        <v>3</v>
      </c>
      <c r="DI1004">
        <v>2</v>
      </c>
      <c r="DJ1004">
        <v>3</v>
      </c>
      <c r="DK1004">
        <v>2</v>
      </c>
      <c r="DL1004">
        <v>1</v>
      </c>
      <c r="DM1004">
        <v>3</v>
      </c>
      <c r="DN1004">
        <v>2</v>
      </c>
      <c r="DO1004">
        <v>2</v>
      </c>
      <c r="DP1004">
        <v>1</v>
      </c>
      <c r="DQ1004">
        <v>15</v>
      </c>
      <c r="DR1004" t="s">
        <v>2957</v>
      </c>
      <c r="DS1004">
        <v>1</v>
      </c>
      <c r="DT1004">
        <v>3</v>
      </c>
      <c r="DU1004">
        <v>1</v>
      </c>
      <c r="DW1004">
        <v>0</v>
      </c>
      <c r="DY1004">
        <v>1</v>
      </c>
      <c r="EA1004">
        <v>1</v>
      </c>
      <c r="EB1004">
        <v>1</v>
      </c>
      <c r="EC1004">
        <v>1</v>
      </c>
      <c r="ED1004">
        <v>2</v>
      </c>
      <c r="EE1004">
        <v>2</v>
      </c>
      <c r="EF1004">
        <v>16</v>
      </c>
      <c r="EG1004" t="s">
        <v>2955</v>
      </c>
      <c r="EH1004">
        <v>1</v>
      </c>
      <c r="EI1004">
        <v>1</v>
      </c>
      <c r="EJ1004">
        <v>1</v>
      </c>
      <c r="EK1004">
        <v>3</v>
      </c>
      <c r="EL1004">
        <v>3</v>
      </c>
      <c r="EM1004">
        <v>1</v>
      </c>
      <c r="EN1004">
        <v>2</v>
      </c>
      <c r="EO1004">
        <v>1</v>
      </c>
      <c r="EP1004">
        <v>1</v>
      </c>
      <c r="EQ1004">
        <v>0</v>
      </c>
      <c r="ER1004">
        <v>1</v>
      </c>
      <c r="ES1004">
        <v>1</v>
      </c>
    </row>
    <row r="1005" spans="1:149" hidden="1">
      <c r="A1005" s="23">
        <v>45607.313854166663</v>
      </c>
      <c r="B1005" t="s">
        <v>51</v>
      </c>
      <c r="C1005" t="s">
        <v>2225</v>
      </c>
      <c r="D1005" t="s">
        <v>2226</v>
      </c>
      <c r="E1005">
        <v>1</v>
      </c>
      <c r="F1005" t="s">
        <v>2954</v>
      </c>
      <c r="G1005">
        <v>165</v>
      </c>
      <c r="H1005" t="s">
        <v>2957</v>
      </c>
      <c r="I1005">
        <v>3</v>
      </c>
      <c r="J1005">
        <v>3165</v>
      </c>
      <c r="K1005" t="s">
        <v>2956</v>
      </c>
      <c r="L1005" t="s">
        <v>3133</v>
      </c>
      <c r="M1005">
        <v>32</v>
      </c>
      <c r="N1005" t="s">
        <v>2957</v>
      </c>
      <c r="O1005">
        <v>1</v>
      </c>
      <c r="P1005">
        <v>2</v>
      </c>
      <c r="Q1005">
        <v>1</v>
      </c>
      <c r="R1005">
        <v>1</v>
      </c>
      <c r="S1005">
        <v>1</v>
      </c>
      <c r="T1005">
        <v>0</v>
      </c>
      <c r="U1005">
        <v>1</v>
      </c>
      <c r="V1005">
        <v>1</v>
      </c>
      <c r="W1005">
        <v>1</v>
      </c>
      <c r="X1005">
        <v>0</v>
      </c>
      <c r="Y1005">
        <v>2</v>
      </c>
      <c r="Z1005">
        <v>1</v>
      </c>
      <c r="AA1005">
        <v>1</v>
      </c>
      <c r="AB1005">
        <v>1</v>
      </c>
      <c r="AC1005">
        <v>2</v>
      </c>
      <c r="AD1005">
        <v>1</v>
      </c>
      <c r="AE1005">
        <v>1</v>
      </c>
      <c r="AF1005">
        <v>2</v>
      </c>
      <c r="AG1005">
        <v>2</v>
      </c>
      <c r="AH1005">
        <v>1</v>
      </c>
      <c r="AI1005">
        <v>1</v>
      </c>
      <c r="AJ1005">
        <v>3</v>
      </c>
      <c r="AK1005">
        <v>1</v>
      </c>
      <c r="AL1005">
        <v>1</v>
      </c>
      <c r="AM1005">
        <v>1</v>
      </c>
      <c r="AN1005">
        <v>1</v>
      </c>
      <c r="AO1005">
        <v>1</v>
      </c>
      <c r="AP1005">
        <v>18</v>
      </c>
      <c r="AQ1005" t="s">
        <v>2957</v>
      </c>
      <c r="AR1005">
        <v>1</v>
      </c>
      <c r="AS1005">
        <v>1</v>
      </c>
      <c r="AT1005">
        <v>3</v>
      </c>
      <c r="AU1005">
        <v>2</v>
      </c>
      <c r="AV1005">
        <v>1</v>
      </c>
      <c r="AW1005">
        <v>1</v>
      </c>
      <c r="AX1005">
        <v>3</v>
      </c>
      <c r="AY1005">
        <v>3</v>
      </c>
      <c r="AZ1005">
        <v>2</v>
      </c>
      <c r="BA1005">
        <v>1</v>
      </c>
      <c r="BB1005">
        <v>0</v>
      </c>
      <c r="BC1005">
        <v>0</v>
      </c>
      <c r="BD1005">
        <v>22</v>
      </c>
      <c r="BE1005" t="s">
        <v>2957</v>
      </c>
      <c r="BF1005">
        <v>3</v>
      </c>
      <c r="BG1005">
        <v>2</v>
      </c>
      <c r="BH1005">
        <v>1</v>
      </c>
      <c r="BI1005">
        <v>3</v>
      </c>
      <c r="BJ1005">
        <v>2</v>
      </c>
      <c r="BK1005">
        <v>1</v>
      </c>
      <c r="BL1005">
        <v>2</v>
      </c>
      <c r="BM1005">
        <v>1</v>
      </c>
      <c r="BN1005">
        <v>1</v>
      </c>
      <c r="BO1005">
        <v>1</v>
      </c>
      <c r="BP1005">
        <v>0</v>
      </c>
      <c r="BQ1005">
        <v>3</v>
      </c>
      <c r="BR1005">
        <v>2</v>
      </c>
      <c r="BS1005">
        <v>19</v>
      </c>
      <c r="BT1005" t="s">
        <v>2957</v>
      </c>
      <c r="BU1005">
        <v>3</v>
      </c>
      <c r="BV1005">
        <v>1</v>
      </c>
      <c r="BW1005">
        <v>1</v>
      </c>
      <c r="BX1005">
        <v>1</v>
      </c>
      <c r="BY1005">
        <v>1</v>
      </c>
      <c r="BZ1005">
        <v>3</v>
      </c>
      <c r="CA1005">
        <v>1</v>
      </c>
      <c r="CB1005">
        <v>1</v>
      </c>
      <c r="CC1005">
        <v>0</v>
      </c>
      <c r="CD1005">
        <v>1</v>
      </c>
      <c r="CE1005">
        <v>1</v>
      </c>
      <c r="CF1005">
        <v>1</v>
      </c>
      <c r="CG1005">
        <v>1</v>
      </c>
      <c r="CH1005">
        <v>1</v>
      </c>
      <c r="CI1005">
        <v>1</v>
      </c>
      <c r="CJ1005">
        <v>1</v>
      </c>
      <c r="CK1005">
        <v>12</v>
      </c>
      <c r="CL1005" t="s">
        <v>2955</v>
      </c>
      <c r="CM1005">
        <v>1</v>
      </c>
      <c r="CN1005">
        <v>1</v>
      </c>
      <c r="CO1005">
        <v>1</v>
      </c>
      <c r="CP1005">
        <v>0</v>
      </c>
      <c r="CQ1005">
        <v>1</v>
      </c>
      <c r="CR1005">
        <v>1</v>
      </c>
      <c r="CS1005">
        <v>1</v>
      </c>
      <c r="CT1005">
        <v>1</v>
      </c>
      <c r="CU1005">
        <v>1</v>
      </c>
      <c r="CV1005">
        <v>1</v>
      </c>
      <c r="CW1005">
        <v>1</v>
      </c>
      <c r="CX1005">
        <v>1</v>
      </c>
      <c r="CY1005">
        <v>1</v>
      </c>
      <c r="CZ1005">
        <v>0</v>
      </c>
      <c r="DA1005">
        <v>26</v>
      </c>
      <c r="DB1005" t="s">
        <v>2957</v>
      </c>
      <c r="DC1005">
        <v>1</v>
      </c>
      <c r="DD1005">
        <v>1</v>
      </c>
      <c r="DE1005">
        <v>1</v>
      </c>
      <c r="DF1005">
        <v>1</v>
      </c>
      <c r="DG1005">
        <v>1</v>
      </c>
      <c r="DH1005">
        <v>3</v>
      </c>
      <c r="DI1005">
        <v>2</v>
      </c>
      <c r="DJ1005">
        <v>3</v>
      </c>
      <c r="DK1005">
        <v>3</v>
      </c>
      <c r="DL1005">
        <v>3</v>
      </c>
      <c r="DM1005">
        <v>3</v>
      </c>
      <c r="DN1005">
        <v>2</v>
      </c>
      <c r="DO1005">
        <v>1</v>
      </c>
      <c r="DP1005">
        <v>1</v>
      </c>
      <c r="DQ1005">
        <v>16</v>
      </c>
      <c r="DR1005" t="s">
        <v>2957</v>
      </c>
      <c r="DS1005">
        <v>1</v>
      </c>
      <c r="DT1005">
        <v>3</v>
      </c>
      <c r="DU1005">
        <v>1</v>
      </c>
      <c r="DV1005">
        <v>1</v>
      </c>
      <c r="DW1005">
        <v>0</v>
      </c>
      <c r="DX1005">
        <v>1</v>
      </c>
      <c r="DY1005">
        <v>1</v>
      </c>
      <c r="DZ1005">
        <v>2</v>
      </c>
      <c r="EA1005">
        <v>1</v>
      </c>
      <c r="EB1005">
        <v>0</v>
      </c>
      <c r="EC1005">
        <v>1</v>
      </c>
      <c r="ED1005">
        <v>2</v>
      </c>
      <c r="EE1005">
        <v>2</v>
      </c>
      <c r="EF1005">
        <v>20</v>
      </c>
      <c r="EG1005" t="s">
        <v>2955</v>
      </c>
      <c r="EH1005">
        <v>1</v>
      </c>
      <c r="EI1005">
        <v>1</v>
      </c>
      <c r="EJ1005">
        <v>1</v>
      </c>
      <c r="EK1005">
        <v>3</v>
      </c>
      <c r="EL1005">
        <v>3</v>
      </c>
      <c r="EM1005">
        <v>3</v>
      </c>
      <c r="EN1005">
        <v>1</v>
      </c>
      <c r="EO1005">
        <v>1</v>
      </c>
      <c r="EP1005">
        <v>1</v>
      </c>
      <c r="EQ1005">
        <v>3</v>
      </c>
      <c r="ER1005">
        <v>1</v>
      </c>
      <c r="ES1005">
        <v>1</v>
      </c>
    </row>
    <row r="1006" spans="1:149" hidden="1">
      <c r="A1006" s="23">
        <v>45607.311180555553</v>
      </c>
      <c r="B1006" t="s">
        <v>34</v>
      </c>
      <c r="C1006" t="s">
        <v>1334</v>
      </c>
      <c r="D1006" t="s">
        <v>1335</v>
      </c>
      <c r="E1006">
        <v>1</v>
      </c>
      <c r="F1006" t="s">
        <v>2954</v>
      </c>
      <c r="G1006">
        <v>147</v>
      </c>
      <c r="H1006" t="s">
        <v>2957</v>
      </c>
      <c r="I1006">
        <v>3</v>
      </c>
      <c r="J1006">
        <v>3147</v>
      </c>
      <c r="K1006" t="s">
        <v>2956</v>
      </c>
      <c r="L1006" t="s">
        <v>3132</v>
      </c>
      <c r="M1006">
        <v>28</v>
      </c>
      <c r="N1006" t="s">
        <v>2960</v>
      </c>
      <c r="O1006">
        <v>1</v>
      </c>
      <c r="P1006">
        <v>2</v>
      </c>
      <c r="Q1006">
        <v>1</v>
      </c>
      <c r="R1006">
        <v>1</v>
      </c>
      <c r="S1006">
        <v>1</v>
      </c>
      <c r="T1006">
        <v>3</v>
      </c>
      <c r="U1006">
        <v>1</v>
      </c>
      <c r="V1006">
        <v>1</v>
      </c>
      <c r="W1006">
        <v>1</v>
      </c>
      <c r="X1006">
        <v>0</v>
      </c>
      <c r="Y1006">
        <v>2</v>
      </c>
      <c r="Z1006">
        <v>1</v>
      </c>
      <c r="AA1006">
        <v>1</v>
      </c>
      <c r="AB1006">
        <v>1</v>
      </c>
      <c r="AC1006">
        <v>1</v>
      </c>
      <c r="AD1006">
        <v>1</v>
      </c>
      <c r="AE1006">
        <v>1</v>
      </c>
      <c r="AF1006">
        <v>0</v>
      </c>
      <c r="AG1006">
        <v>1</v>
      </c>
      <c r="AH1006">
        <v>1</v>
      </c>
      <c r="AI1006">
        <v>1</v>
      </c>
      <c r="AJ1006">
        <v>1</v>
      </c>
      <c r="AK1006">
        <v>1</v>
      </c>
      <c r="AL1006">
        <v>1</v>
      </c>
      <c r="AM1006">
        <v>1</v>
      </c>
      <c r="AN1006">
        <v>0</v>
      </c>
      <c r="AO1006">
        <v>1</v>
      </c>
      <c r="AP1006">
        <v>15</v>
      </c>
      <c r="AQ1006" t="s">
        <v>2957</v>
      </c>
      <c r="AR1006">
        <v>1</v>
      </c>
      <c r="AS1006">
        <v>1</v>
      </c>
      <c r="AT1006">
        <v>3</v>
      </c>
      <c r="AU1006">
        <v>1</v>
      </c>
      <c r="AV1006">
        <v>1</v>
      </c>
      <c r="AW1006">
        <v>1</v>
      </c>
      <c r="AX1006">
        <v>3</v>
      </c>
      <c r="AY1006">
        <v>2</v>
      </c>
      <c r="AZ1006">
        <v>1</v>
      </c>
      <c r="BA1006">
        <v>1</v>
      </c>
      <c r="BB1006">
        <v>0</v>
      </c>
      <c r="BC1006">
        <v>0</v>
      </c>
      <c r="BD1006">
        <v>23</v>
      </c>
      <c r="BE1006" t="s">
        <v>2957</v>
      </c>
      <c r="BF1006">
        <v>3</v>
      </c>
      <c r="BG1006">
        <v>2</v>
      </c>
      <c r="BH1006">
        <v>1</v>
      </c>
      <c r="BI1006">
        <v>3</v>
      </c>
      <c r="BJ1006">
        <v>3</v>
      </c>
      <c r="BK1006">
        <v>2</v>
      </c>
      <c r="BL1006">
        <v>1</v>
      </c>
      <c r="BM1006">
        <v>1</v>
      </c>
      <c r="BN1006">
        <v>1</v>
      </c>
      <c r="BO1006">
        <v>0</v>
      </c>
      <c r="BP1006">
        <v>1</v>
      </c>
      <c r="BQ1006">
        <v>3</v>
      </c>
      <c r="BR1006">
        <v>2</v>
      </c>
      <c r="BS1006">
        <v>17</v>
      </c>
      <c r="BT1006" t="s">
        <v>2957</v>
      </c>
      <c r="BU1006">
        <v>3</v>
      </c>
      <c r="BV1006">
        <v>1</v>
      </c>
      <c r="BW1006">
        <v>1</v>
      </c>
      <c r="BX1006">
        <v>1</v>
      </c>
      <c r="BY1006">
        <v>1</v>
      </c>
      <c r="BZ1006">
        <v>2</v>
      </c>
      <c r="CA1006">
        <v>0</v>
      </c>
      <c r="CB1006">
        <v>2</v>
      </c>
      <c r="CC1006">
        <v>0</v>
      </c>
      <c r="CD1006">
        <v>1</v>
      </c>
      <c r="CE1006">
        <v>1</v>
      </c>
      <c r="CF1006">
        <v>1</v>
      </c>
      <c r="CG1006">
        <v>1</v>
      </c>
      <c r="CH1006">
        <v>1</v>
      </c>
      <c r="CI1006">
        <v>1</v>
      </c>
      <c r="CJ1006">
        <v>0</v>
      </c>
      <c r="CK1006">
        <v>12</v>
      </c>
      <c r="CL1006" t="s">
        <v>2955</v>
      </c>
      <c r="CM1006">
        <v>1</v>
      </c>
      <c r="CN1006">
        <v>1</v>
      </c>
      <c r="CO1006">
        <v>1</v>
      </c>
      <c r="CP1006">
        <v>0</v>
      </c>
      <c r="CQ1006">
        <v>1</v>
      </c>
      <c r="CR1006">
        <v>1</v>
      </c>
      <c r="CS1006">
        <v>1</v>
      </c>
      <c r="CT1006">
        <v>1</v>
      </c>
      <c r="CU1006">
        <v>1</v>
      </c>
      <c r="CV1006">
        <v>1</v>
      </c>
      <c r="CW1006">
        <v>1</v>
      </c>
      <c r="CX1006">
        <v>1</v>
      </c>
      <c r="CY1006">
        <v>1</v>
      </c>
      <c r="CZ1006">
        <v>0</v>
      </c>
      <c r="DA1006">
        <v>22</v>
      </c>
      <c r="DB1006" t="s">
        <v>2957</v>
      </c>
      <c r="DC1006">
        <v>1</v>
      </c>
      <c r="DD1006">
        <v>1</v>
      </c>
      <c r="DE1006">
        <v>1</v>
      </c>
      <c r="DF1006">
        <v>1</v>
      </c>
      <c r="DG1006">
        <v>1</v>
      </c>
      <c r="DH1006">
        <v>3</v>
      </c>
      <c r="DI1006">
        <v>1</v>
      </c>
      <c r="DJ1006">
        <v>3</v>
      </c>
      <c r="DK1006">
        <v>3</v>
      </c>
      <c r="DL1006">
        <v>1</v>
      </c>
      <c r="DM1006">
        <v>2</v>
      </c>
      <c r="DN1006">
        <v>2</v>
      </c>
      <c r="DO1006">
        <v>1</v>
      </c>
      <c r="DP1006">
        <v>1</v>
      </c>
      <c r="DQ1006">
        <v>14</v>
      </c>
      <c r="DR1006" t="s">
        <v>2957</v>
      </c>
      <c r="DS1006">
        <v>1</v>
      </c>
      <c r="DT1006">
        <v>3</v>
      </c>
      <c r="DU1006">
        <v>1</v>
      </c>
      <c r="DV1006">
        <v>1</v>
      </c>
      <c r="DW1006">
        <v>0</v>
      </c>
      <c r="DX1006">
        <v>1</v>
      </c>
      <c r="DY1006">
        <v>1</v>
      </c>
      <c r="DZ1006">
        <v>1</v>
      </c>
      <c r="EA1006">
        <v>1</v>
      </c>
      <c r="EB1006">
        <v>1</v>
      </c>
      <c r="EC1006">
        <v>1</v>
      </c>
      <c r="ED1006">
        <v>1</v>
      </c>
      <c r="EE1006">
        <v>1</v>
      </c>
      <c r="EF1006">
        <v>16</v>
      </c>
      <c r="EG1006" t="s">
        <v>2955</v>
      </c>
      <c r="EH1006">
        <v>1</v>
      </c>
      <c r="EI1006">
        <v>1</v>
      </c>
      <c r="EJ1006">
        <v>1</v>
      </c>
      <c r="EK1006">
        <v>2</v>
      </c>
      <c r="EL1006">
        <v>3</v>
      </c>
      <c r="EM1006">
        <v>3</v>
      </c>
      <c r="EN1006">
        <v>1</v>
      </c>
      <c r="EO1006">
        <v>1</v>
      </c>
      <c r="EP1006">
        <v>1</v>
      </c>
      <c r="EQ1006">
        <v>0</v>
      </c>
      <c r="ER1006">
        <v>1</v>
      </c>
      <c r="ES1006">
        <v>1</v>
      </c>
    </row>
    <row r="1007" spans="1:149" hidden="1">
      <c r="A1007" s="23">
        <v>45607.309502314813</v>
      </c>
      <c r="B1007" t="s">
        <v>32</v>
      </c>
      <c r="C1007" t="s">
        <v>1216</v>
      </c>
      <c r="D1007" t="s">
        <v>1217</v>
      </c>
      <c r="E1007">
        <v>6</v>
      </c>
      <c r="F1007" t="s">
        <v>3152</v>
      </c>
      <c r="G1007">
        <v>99</v>
      </c>
      <c r="H1007" t="s">
        <v>2960</v>
      </c>
      <c r="I1007">
        <v>2</v>
      </c>
      <c r="J1007">
        <v>2099</v>
      </c>
      <c r="K1007" t="s">
        <v>2956</v>
      </c>
      <c r="L1007" t="s">
        <v>3155</v>
      </c>
      <c r="M1007">
        <v>17</v>
      </c>
      <c r="N1007" t="s">
        <v>2960</v>
      </c>
      <c r="O1007">
        <v>1</v>
      </c>
      <c r="Q1007">
        <v>1</v>
      </c>
      <c r="S1007">
        <v>1</v>
      </c>
      <c r="T1007">
        <v>0</v>
      </c>
      <c r="U1007">
        <v>1</v>
      </c>
      <c r="V1007">
        <v>1</v>
      </c>
      <c r="W1007">
        <v>1</v>
      </c>
      <c r="Y1007">
        <v>2</v>
      </c>
      <c r="Z1007">
        <v>1</v>
      </c>
      <c r="AB1007">
        <v>1</v>
      </c>
      <c r="AC1007">
        <v>1</v>
      </c>
      <c r="AD1007">
        <v>1</v>
      </c>
      <c r="AE1007">
        <v>1</v>
      </c>
      <c r="AF1007">
        <v>1</v>
      </c>
      <c r="AG1007">
        <v>1</v>
      </c>
      <c r="AJ1007">
        <v>1</v>
      </c>
      <c r="AN1007">
        <v>1</v>
      </c>
      <c r="AP1007">
        <v>12</v>
      </c>
      <c r="AQ1007" t="s">
        <v>2960</v>
      </c>
      <c r="AR1007">
        <v>1</v>
      </c>
      <c r="AS1007">
        <v>1</v>
      </c>
      <c r="AT1007">
        <v>3</v>
      </c>
      <c r="AU1007">
        <v>1</v>
      </c>
      <c r="AV1007">
        <v>1</v>
      </c>
      <c r="AW1007">
        <v>1</v>
      </c>
      <c r="AX1007">
        <v>1</v>
      </c>
      <c r="AY1007">
        <v>2</v>
      </c>
      <c r="AZ1007">
        <v>1</v>
      </c>
      <c r="BA1007">
        <v>0</v>
      </c>
      <c r="BD1007">
        <v>13</v>
      </c>
      <c r="BE1007" t="s">
        <v>2960</v>
      </c>
      <c r="BF1007">
        <v>1</v>
      </c>
      <c r="BG1007">
        <v>1</v>
      </c>
      <c r="BH1007">
        <v>1</v>
      </c>
      <c r="BI1007">
        <v>2</v>
      </c>
      <c r="BJ1007">
        <v>1</v>
      </c>
      <c r="BK1007">
        <v>1</v>
      </c>
      <c r="BL1007">
        <v>1</v>
      </c>
      <c r="BM1007">
        <v>1</v>
      </c>
      <c r="BN1007">
        <v>1</v>
      </c>
      <c r="BO1007">
        <v>0</v>
      </c>
      <c r="BP1007">
        <v>0</v>
      </c>
      <c r="BQ1007">
        <v>2</v>
      </c>
      <c r="BR1007">
        <v>1</v>
      </c>
      <c r="BS1007">
        <v>14</v>
      </c>
      <c r="BT1007" t="s">
        <v>2960</v>
      </c>
      <c r="BU1007">
        <v>3</v>
      </c>
      <c r="BV1007">
        <v>1</v>
      </c>
      <c r="BW1007">
        <v>1</v>
      </c>
      <c r="BX1007">
        <v>1</v>
      </c>
      <c r="BY1007">
        <v>0</v>
      </c>
      <c r="BZ1007">
        <v>2</v>
      </c>
      <c r="CA1007">
        <v>0</v>
      </c>
      <c r="CB1007">
        <v>1</v>
      </c>
      <c r="CC1007">
        <v>0</v>
      </c>
      <c r="CD1007">
        <v>1</v>
      </c>
      <c r="CE1007">
        <v>1</v>
      </c>
      <c r="CF1007">
        <v>0</v>
      </c>
      <c r="CG1007">
        <v>1</v>
      </c>
      <c r="CH1007">
        <v>1</v>
      </c>
      <c r="CI1007">
        <v>1</v>
      </c>
      <c r="CJ1007">
        <v>0</v>
      </c>
      <c r="CK1007">
        <v>8</v>
      </c>
      <c r="CL1007" t="s">
        <v>2957</v>
      </c>
      <c r="CM1007">
        <v>1</v>
      </c>
      <c r="CN1007">
        <v>1</v>
      </c>
      <c r="CO1007">
        <v>1</v>
      </c>
      <c r="CP1007">
        <v>0</v>
      </c>
      <c r="CQ1007">
        <v>1</v>
      </c>
      <c r="CR1007">
        <v>0</v>
      </c>
      <c r="CS1007">
        <v>0</v>
      </c>
      <c r="CT1007">
        <v>1</v>
      </c>
      <c r="CU1007">
        <v>0</v>
      </c>
      <c r="CV1007">
        <v>1</v>
      </c>
      <c r="CW1007">
        <v>0</v>
      </c>
      <c r="CX1007">
        <v>1</v>
      </c>
      <c r="CY1007">
        <v>1</v>
      </c>
      <c r="CZ1007">
        <v>0</v>
      </c>
      <c r="DA1007">
        <v>15</v>
      </c>
      <c r="DB1007" t="s">
        <v>2960</v>
      </c>
      <c r="DC1007">
        <v>1</v>
      </c>
      <c r="DD1007">
        <v>1</v>
      </c>
      <c r="DE1007">
        <v>1</v>
      </c>
      <c r="DF1007">
        <v>1</v>
      </c>
      <c r="DG1007">
        <v>1</v>
      </c>
      <c r="DH1007">
        <v>1</v>
      </c>
      <c r="DI1007">
        <v>1</v>
      </c>
      <c r="DJ1007">
        <v>3</v>
      </c>
      <c r="DK1007">
        <v>1</v>
      </c>
      <c r="DL1007">
        <v>1</v>
      </c>
      <c r="DM1007">
        <v>2</v>
      </c>
      <c r="DN1007">
        <v>0</v>
      </c>
      <c r="DO1007">
        <v>1</v>
      </c>
      <c r="DP1007">
        <v>0</v>
      </c>
      <c r="DQ1007">
        <v>9</v>
      </c>
      <c r="DR1007" t="s">
        <v>2960</v>
      </c>
      <c r="DS1007">
        <v>1</v>
      </c>
      <c r="DT1007">
        <v>2</v>
      </c>
      <c r="DU1007">
        <v>1</v>
      </c>
      <c r="DV1007">
        <v>0</v>
      </c>
      <c r="DX1007">
        <v>0</v>
      </c>
      <c r="DY1007">
        <v>1</v>
      </c>
      <c r="EA1007">
        <v>0</v>
      </c>
      <c r="EB1007">
        <v>0</v>
      </c>
      <c r="EC1007">
        <v>1</v>
      </c>
      <c r="ED1007">
        <v>1</v>
      </c>
      <c r="EE1007">
        <v>1</v>
      </c>
      <c r="EF1007">
        <v>11</v>
      </c>
      <c r="EG1007" t="s">
        <v>2960</v>
      </c>
      <c r="EH1007">
        <v>1</v>
      </c>
      <c r="EI1007">
        <v>1</v>
      </c>
      <c r="EJ1007">
        <v>1</v>
      </c>
      <c r="EK1007">
        <v>2</v>
      </c>
      <c r="EL1007">
        <v>1</v>
      </c>
      <c r="EM1007">
        <v>1</v>
      </c>
      <c r="EN1007">
        <v>1</v>
      </c>
      <c r="EO1007">
        <v>1</v>
      </c>
      <c r="EP1007">
        <v>0</v>
      </c>
      <c r="EQ1007">
        <v>0</v>
      </c>
      <c r="ER1007">
        <v>1</v>
      </c>
      <c r="ES1007">
        <v>1</v>
      </c>
    </row>
    <row r="1008" spans="1:149">
      <c r="A1008" s="23">
        <v>45607.307500000003</v>
      </c>
      <c r="B1008" t="s">
        <v>23</v>
      </c>
      <c r="C1008" t="s">
        <v>375</v>
      </c>
      <c r="D1008" t="s">
        <v>376</v>
      </c>
      <c r="E1008">
        <v>1</v>
      </c>
      <c r="F1008" t="s">
        <v>2954</v>
      </c>
      <c r="G1008">
        <v>152</v>
      </c>
      <c r="H1008" t="s">
        <v>2957</v>
      </c>
      <c r="I1008">
        <v>3</v>
      </c>
      <c r="J1008">
        <v>3152</v>
      </c>
      <c r="K1008" t="s">
        <v>2956</v>
      </c>
      <c r="L1008" t="s">
        <v>3131</v>
      </c>
      <c r="M1008">
        <v>34</v>
      </c>
      <c r="N1008" t="s">
        <v>2957</v>
      </c>
      <c r="O1008">
        <v>1</v>
      </c>
      <c r="P1008">
        <v>1</v>
      </c>
      <c r="Q1008">
        <v>1</v>
      </c>
      <c r="R1008">
        <v>1</v>
      </c>
      <c r="S1008">
        <v>1</v>
      </c>
      <c r="T1008">
        <v>2</v>
      </c>
      <c r="U1008">
        <v>1</v>
      </c>
      <c r="V1008">
        <v>1</v>
      </c>
      <c r="W1008">
        <v>1</v>
      </c>
      <c r="X1008">
        <v>1</v>
      </c>
      <c r="Y1008">
        <v>2</v>
      </c>
      <c r="Z1008">
        <v>0</v>
      </c>
      <c r="AA1008">
        <v>0</v>
      </c>
      <c r="AB1008">
        <v>2</v>
      </c>
      <c r="AC1008">
        <v>2</v>
      </c>
      <c r="AD1008">
        <v>2</v>
      </c>
      <c r="AE1008">
        <v>1</v>
      </c>
      <c r="AF1008">
        <v>2</v>
      </c>
      <c r="AG1008">
        <v>1</v>
      </c>
      <c r="AH1008">
        <v>2</v>
      </c>
      <c r="AI1008">
        <v>1</v>
      </c>
      <c r="AJ1008">
        <v>2</v>
      </c>
      <c r="AK1008">
        <v>1</v>
      </c>
      <c r="AL1008">
        <v>1</v>
      </c>
      <c r="AM1008">
        <v>1</v>
      </c>
      <c r="AN1008">
        <v>2</v>
      </c>
      <c r="AO1008">
        <v>1</v>
      </c>
      <c r="AP1008">
        <v>17</v>
      </c>
      <c r="AQ1008" t="s">
        <v>2957</v>
      </c>
      <c r="AR1008">
        <v>1</v>
      </c>
      <c r="AS1008">
        <v>1</v>
      </c>
      <c r="AT1008">
        <v>3</v>
      </c>
      <c r="AU1008">
        <v>2</v>
      </c>
      <c r="AV1008">
        <v>1</v>
      </c>
      <c r="AW1008">
        <v>1</v>
      </c>
      <c r="AX1008">
        <v>2</v>
      </c>
      <c r="AY1008">
        <v>2</v>
      </c>
      <c r="AZ1008">
        <v>1</v>
      </c>
      <c r="BA1008">
        <v>1</v>
      </c>
      <c r="BB1008">
        <v>1</v>
      </c>
      <c r="BC1008">
        <v>1</v>
      </c>
      <c r="BD1008">
        <v>21</v>
      </c>
      <c r="BE1008" t="s">
        <v>2957</v>
      </c>
      <c r="BF1008">
        <v>1</v>
      </c>
      <c r="BG1008">
        <v>2</v>
      </c>
      <c r="BH1008">
        <v>2</v>
      </c>
      <c r="BI1008">
        <v>3</v>
      </c>
      <c r="BJ1008">
        <v>2</v>
      </c>
      <c r="BK1008">
        <v>1</v>
      </c>
      <c r="BL1008">
        <v>2</v>
      </c>
      <c r="BM1008">
        <v>1</v>
      </c>
      <c r="BN1008">
        <v>1</v>
      </c>
      <c r="BO1008">
        <v>1</v>
      </c>
      <c r="BP1008">
        <v>1</v>
      </c>
      <c r="BQ1008">
        <v>2</v>
      </c>
      <c r="BR1008">
        <v>2</v>
      </c>
      <c r="BS1008">
        <v>17</v>
      </c>
      <c r="BT1008" t="s">
        <v>2957</v>
      </c>
      <c r="BU1008">
        <v>3</v>
      </c>
      <c r="BV1008">
        <v>1</v>
      </c>
      <c r="BW1008">
        <v>1</v>
      </c>
      <c r="BX1008">
        <v>1</v>
      </c>
      <c r="BY1008">
        <v>0</v>
      </c>
      <c r="BZ1008">
        <v>2</v>
      </c>
      <c r="CA1008">
        <v>1</v>
      </c>
      <c r="CB1008">
        <v>1</v>
      </c>
      <c r="CC1008">
        <v>0</v>
      </c>
      <c r="CD1008">
        <v>1</v>
      </c>
      <c r="CE1008">
        <v>1</v>
      </c>
      <c r="CF1008">
        <v>1</v>
      </c>
      <c r="CG1008">
        <v>1</v>
      </c>
      <c r="CH1008">
        <v>1</v>
      </c>
      <c r="CI1008">
        <v>1</v>
      </c>
      <c r="CJ1008">
        <v>1</v>
      </c>
      <c r="CK1008">
        <v>13</v>
      </c>
      <c r="CL1008" t="s">
        <v>2955</v>
      </c>
      <c r="CM1008">
        <v>1</v>
      </c>
      <c r="CN1008">
        <v>1</v>
      </c>
      <c r="CO1008">
        <v>1</v>
      </c>
      <c r="CP1008">
        <v>1</v>
      </c>
      <c r="CQ1008">
        <v>1</v>
      </c>
      <c r="CR1008">
        <v>1</v>
      </c>
      <c r="CS1008">
        <v>1</v>
      </c>
      <c r="CT1008">
        <v>1</v>
      </c>
      <c r="CU1008">
        <v>1</v>
      </c>
      <c r="CV1008">
        <v>1</v>
      </c>
      <c r="CW1008">
        <v>1</v>
      </c>
      <c r="CX1008">
        <v>1</v>
      </c>
      <c r="CY1008">
        <v>1</v>
      </c>
      <c r="CZ1008">
        <v>0</v>
      </c>
      <c r="DA1008">
        <v>19</v>
      </c>
      <c r="DB1008" t="s">
        <v>2957</v>
      </c>
      <c r="DC1008">
        <v>1</v>
      </c>
      <c r="DD1008">
        <v>1</v>
      </c>
      <c r="DE1008">
        <v>1</v>
      </c>
      <c r="DF1008">
        <v>1</v>
      </c>
      <c r="DG1008">
        <v>1</v>
      </c>
      <c r="DH1008">
        <v>1</v>
      </c>
      <c r="DI1008">
        <v>1</v>
      </c>
      <c r="DJ1008">
        <v>3</v>
      </c>
      <c r="DK1008">
        <v>1</v>
      </c>
      <c r="DL1008">
        <v>1</v>
      </c>
      <c r="DM1008">
        <v>1</v>
      </c>
      <c r="DN1008">
        <v>2</v>
      </c>
      <c r="DO1008">
        <v>2</v>
      </c>
      <c r="DP1008">
        <v>2</v>
      </c>
      <c r="DQ1008">
        <v>14</v>
      </c>
      <c r="DR1008" t="s">
        <v>2957</v>
      </c>
      <c r="DS1008">
        <v>1</v>
      </c>
      <c r="DT1008">
        <v>1</v>
      </c>
      <c r="DU1008">
        <v>1</v>
      </c>
      <c r="DV1008">
        <v>1</v>
      </c>
      <c r="DW1008">
        <v>0</v>
      </c>
      <c r="DX1008">
        <v>1</v>
      </c>
      <c r="DY1008">
        <v>1</v>
      </c>
      <c r="DZ1008">
        <v>1</v>
      </c>
      <c r="EA1008">
        <v>1</v>
      </c>
      <c r="EB1008">
        <v>1</v>
      </c>
      <c r="EC1008">
        <v>1</v>
      </c>
      <c r="ED1008">
        <v>2</v>
      </c>
      <c r="EE1008">
        <v>2</v>
      </c>
      <c r="EF1008">
        <v>17</v>
      </c>
      <c r="EG1008" t="s">
        <v>2955</v>
      </c>
      <c r="EH1008">
        <v>1</v>
      </c>
      <c r="EI1008">
        <v>1</v>
      </c>
      <c r="EJ1008">
        <v>1</v>
      </c>
      <c r="EK1008">
        <v>3</v>
      </c>
      <c r="EL1008">
        <v>1</v>
      </c>
      <c r="EM1008">
        <v>1</v>
      </c>
      <c r="EN1008">
        <v>2</v>
      </c>
      <c r="EO1008">
        <v>1</v>
      </c>
      <c r="EP1008">
        <v>1</v>
      </c>
      <c r="EQ1008">
        <v>3</v>
      </c>
      <c r="ER1008">
        <v>1</v>
      </c>
      <c r="ES1008">
        <v>1</v>
      </c>
    </row>
    <row r="1009" spans="1:149" hidden="1">
      <c r="A1009" s="23">
        <v>45607.307002314818</v>
      </c>
      <c r="B1009" t="s">
        <v>57</v>
      </c>
      <c r="C1009" t="s">
        <v>2781</v>
      </c>
      <c r="D1009" t="s">
        <v>2782</v>
      </c>
      <c r="E1009">
        <v>2</v>
      </c>
      <c r="F1009" t="s">
        <v>3193</v>
      </c>
      <c r="G1009">
        <v>126</v>
      </c>
      <c r="H1009" t="s">
        <v>2958</v>
      </c>
      <c r="I1009">
        <v>1</v>
      </c>
      <c r="J1009">
        <v>1126</v>
      </c>
      <c r="K1009" t="s">
        <v>2961</v>
      </c>
      <c r="L1009" t="s">
        <v>2962</v>
      </c>
      <c r="M1009">
        <v>22</v>
      </c>
      <c r="N1009" t="s">
        <v>2960</v>
      </c>
      <c r="O1009">
        <v>1</v>
      </c>
      <c r="P1009">
        <v>1</v>
      </c>
      <c r="Q1009">
        <v>1</v>
      </c>
      <c r="S1009">
        <v>1</v>
      </c>
      <c r="T1009">
        <v>1</v>
      </c>
      <c r="U1009">
        <v>1</v>
      </c>
      <c r="V1009">
        <v>1</v>
      </c>
      <c r="W1009">
        <v>1</v>
      </c>
      <c r="X1009">
        <v>0</v>
      </c>
      <c r="Y1009">
        <v>2</v>
      </c>
      <c r="Z1009">
        <v>1</v>
      </c>
      <c r="AA1009">
        <v>1</v>
      </c>
      <c r="AB1009">
        <v>1</v>
      </c>
      <c r="AC1009">
        <v>2</v>
      </c>
      <c r="AD1009">
        <v>1</v>
      </c>
      <c r="AE1009">
        <v>1</v>
      </c>
      <c r="AF1009">
        <v>1</v>
      </c>
      <c r="AG1009">
        <v>1</v>
      </c>
      <c r="AJ1009">
        <v>2</v>
      </c>
      <c r="AN1009">
        <v>0</v>
      </c>
      <c r="AP1009">
        <v>18</v>
      </c>
      <c r="AQ1009" t="s">
        <v>2957</v>
      </c>
      <c r="AS1009">
        <v>1</v>
      </c>
      <c r="AT1009">
        <v>3</v>
      </c>
      <c r="AU1009">
        <v>2</v>
      </c>
      <c r="AV1009">
        <v>1</v>
      </c>
      <c r="AW1009">
        <v>1</v>
      </c>
      <c r="AX1009">
        <v>3</v>
      </c>
      <c r="AY1009">
        <v>3</v>
      </c>
      <c r="AZ1009">
        <v>2</v>
      </c>
      <c r="BA1009">
        <v>1</v>
      </c>
      <c r="BD1009">
        <v>18</v>
      </c>
      <c r="BE1009" t="s">
        <v>2957</v>
      </c>
      <c r="BF1009">
        <v>2</v>
      </c>
      <c r="BG1009">
        <v>1</v>
      </c>
      <c r="BH1009">
        <v>1</v>
      </c>
      <c r="BI1009">
        <v>2</v>
      </c>
      <c r="BJ1009">
        <v>1</v>
      </c>
      <c r="BK1009">
        <v>1</v>
      </c>
      <c r="BL1009">
        <v>2</v>
      </c>
      <c r="BM1009">
        <v>1</v>
      </c>
      <c r="BN1009">
        <v>1</v>
      </c>
      <c r="BO1009">
        <v>0</v>
      </c>
      <c r="BP1009">
        <v>1</v>
      </c>
      <c r="BQ1009">
        <v>3</v>
      </c>
      <c r="BR1009">
        <v>2</v>
      </c>
      <c r="BS1009">
        <v>18</v>
      </c>
      <c r="BT1009" t="s">
        <v>2957</v>
      </c>
      <c r="BU1009">
        <v>3</v>
      </c>
      <c r="BW1009">
        <v>1</v>
      </c>
      <c r="BX1009">
        <v>1</v>
      </c>
      <c r="BY1009">
        <v>1</v>
      </c>
      <c r="BZ1009">
        <v>2</v>
      </c>
      <c r="CA1009">
        <v>1</v>
      </c>
      <c r="CB1009">
        <v>1</v>
      </c>
      <c r="CC1009">
        <v>0</v>
      </c>
      <c r="CD1009">
        <v>1</v>
      </c>
      <c r="CE1009">
        <v>1</v>
      </c>
      <c r="CF1009">
        <v>1</v>
      </c>
      <c r="CH1009">
        <v>1</v>
      </c>
      <c r="CI1009">
        <v>1</v>
      </c>
      <c r="CJ1009">
        <v>1</v>
      </c>
      <c r="CK1009">
        <v>11</v>
      </c>
      <c r="CL1009" t="s">
        <v>2957</v>
      </c>
      <c r="CM1009">
        <v>1</v>
      </c>
      <c r="CN1009">
        <v>1</v>
      </c>
      <c r="CO1009">
        <v>0</v>
      </c>
      <c r="CP1009">
        <v>1</v>
      </c>
      <c r="CQ1009">
        <v>1</v>
      </c>
      <c r="CR1009">
        <v>1</v>
      </c>
      <c r="CS1009">
        <v>1</v>
      </c>
      <c r="CT1009">
        <v>1</v>
      </c>
      <c r="CU1009">
        <v>0</v>
      </c>
      <c r="CV1009">
        <v>1</v>
      </c>
      <c r="CW1009">
        <v>1</v>
      </c>
      <c r="CX1009">
        <v>1</v>
      </c>
      <c r="CY1009">
        <v>1</v>
      </c>
      <c r="CZ1009">
        <v>0</v>
      </c>
      <c r="DA1009">
        <v>23</v>
      </c>
      <c r="DB1009" t="s">
        <v>2957</v>
      </c>
      <c r="DC1009">
        <v>1</v>
      </c>
      <c r="DD1009">
        <v>1</v>
      </c>
      <c r="DE1009">
        <v>1</v>
      </c>
      <c r="DF1009">
        <v>1</v>
      </c>
      <c r="DG1009">
        <v>1</v>
      </c>
      <c r="DH1009">
        <v>2</v>
      </c>
      <c r="DI1009">
        <v>2</v>
      </c>
      <c r="DJ1009">
        <v>3</v>
      </c>
      <c r="DK1009">
        <v>2</v>
      </c>
      <c r="DL1009">
        <v>3</v>
      </c>
      <c r="DM1009">
        <v>2</v>
      </c>
      <c r="DN1009">
        <v>2</v>
      </c>
      <c r="DO1009">
        <v>1</v>
      </c>
      <c r="DP1009">
        <v>1</v>
      </c>
      <c r="DQ1009">
        <v>10</v>
      </c>
      <c r="DR1009" t="s">
        <v>2958</v>
      </c>
      <c r="DS1009">
        <v>1</v>
      </c>
      <c r="DT1009">
        <v>0</v>
      </c>
      <c r="DU1009">
        <v>1</v>
      </c>
      <c r="DW1009">
        <v>0</v>
      </c>
      <c r="DY1009">
        <v>1</v>
      </c>
      <c r="EA1009">
        <v>1</v>
      </c>
      <c r="EB1009">
        <v>0</v>
      </c>
      <c r="EC1009">
        <v>1</v>
      </c>
      <c r="ED1009">
        <v>1</v>
      </c>
      <c r="EE1009">
        <v>2</v>
      </c>
      <c r="EF1009">
        <v>16</v>
      </c>
      <c r="EG1009" t="s">
        <v>2955</v>
      </c>
      <c r="EH1009">
        <v>1</v>
      </c>
      <c r="EI1009">
        <v>1</v>
      </c>
      <c r="EJ1009">
        <v>1</v>
      </c>
      <c r="EK1009">
        <v>2</v>
      </c>
      <c r="EL1009">
        <v>2</v>
      </c>
      <c r="EM1009">
        <v>1</v>
      </c>
      <c r="EN1009">
        <v>2</v>
      </c>
      <c r="EO1009">
        <v>1</v>
      </c>
      <c r="EP1009">
        <v>0</v>
      </c>
      <c r="EQ1009">
        <v>3</v>
      </c>
      <c r="ER1009">
        <v>1</v>
      </c>
      <c r="ES1009">
        <v>1</v>
      </c>
    </row>
    <row r="1010" spans="1:149" hidden="1">
      <c r="A1010" s="23">
        <v>45607.305405092593</v>
      </c>
      <c r="B1010" t="s">
        <v>34</v>
      </c>
      <c r="C1010" t="s">
        <v>1344</v>
      </c>
      <c r="D1010" t="s">
        <v>1345</v>
      </c>
      <c r="E1010">
        <v>1</v>
      </c>
      <c r="F1010" t="s">
        <v>2954</v>
      </c>
      <c r="G1010">
        <v>193</v>
      </c>
      <c r="H1010" t="s">
        <v>2955</v>
      </c>
      <c r="I1010">
        <v>4</v>
      </c>
      <c r="J1010">
        <v>4193</v>
      </c>
      <c r="K1010" t="s">
        <v>2956</v>
      </c>
      <c r="L1010" t="s">
        <v>3130</v>
      </c>
      <c r="M1010">
        <v>46</v>
      </c>
      <c r="N1010" t="s">
        <v>2955</v>
      </c>
      <c r="O1010">
        <v>1</v>
      </c>
      <c r="P1010">
        <v>3</v>
      </c>
      <c r="Q1010">
        <v>1</v>
      </c>
      <c r="R1010">
        <v>2</v>
      </c>
      <c r="S1010">
        <v>1</v>
      </c>
      <c r="T1010">
        <v>3</v>
      </c>
      <c r="U1010">
        <v>1</v>
      </c>
      <c r="V1010">
        <v>1</v>
      </c>
      <c r="W1010">
        <v>1</v>
      </c>
      <c r="X1010">
        <v>0</v>
      </c>
      <c r="Y1010">
        <v>2</v>
      </c>
      <c r="Z1010">
        <v>1</v>
      </c>
      <c r="AA1010">
        <v>1</v>
      </c>
      <c r="AB1010">
        <v>1</v>
      </c>
      <c r="AC1010">
        <v>2</v>
      </c>
      <c r="AD1010">
        <v>2</v>
      </c>
      <c r="AE1010">
        <v>1</v>
      </c>
      <c r="AF1010">
        <v>3</v>
      </c>
      <c r="AG1010">
        <v>2</v>
      </c>
      <c r="AH1010">
        <v>2</v>
      </c>
      <c r="AI1010">
        <v>2</v>
      </c>
      <c r="AJ1010">
        <v>3</v>
      </c>
      <c r="AK1010">
        <v>3</v>
      </c>
      <c r="AL1010">
        <v>1</v>
      </c>
      <c r="AM1010">
        <v>1</v>
      </c>
      <c r="AN1010">
        <v>3</v>
      </c>
      <c r="AO1010">
        <v>2</v>
      </c>
      <c r="AP1010">
        <v>22</v>
      </c>
      <c r="AQ1010" t="s">
        <v>2955</v>
      </c>
      <c r="AR1010">
        <v>1</v>
      </c>
      <c r="AS1010">
        <v>1</v>
      </c>
      <c r="AT1010">
        <v>3</v>
      </c>
      <c r="AU1010">
        <v>2</v>
      </c>
      <c r="AV1010">
        <v>1</v>
      </c>
      <c r="AW1010">
        <v>2</v>
      </c>
      <c r="AX1010">
        <v>3</v>
      </c>
      <c r="AY1010">
        <v>3</v>
      </c>
      <c r="AZ1010">
        <v>2</v>
      </c>
      <c r="BA1010">
        <v>2</v>
      </c>
      <c r="BB1010">
        <v>1</v>
      </c>
      <c r="BC1010">
        <v>1</v>
      </c>
      <c r="BD1010">
        <v>25</v>
      </c>
      <c r="BE1010" t="s">
        <v>2955</v>
      </c>
      <c r="BF1010">
        <v>3</v>
      </c>
      <c r="BG1010">
        <v>2</v>
      </c>
      <c r="BH1010">
        <v>3</v>
      </c>
      <c r="BI1010">
        <v>2</v>
      </c>
      <c r="BJ1010">
        <v>1</v>
      </c>
      <c r="BK1010">
        <v>2</v>
      </c>
      <c r="BL1010">
        <v>3</v>
      </c>
      <c r="BM1010">
        <v>1</v>
      </c>
      <c r="BN1010">
        <v>1</v>
      </c>
      <c r="BO1010">
        <v>1</v>
      </c>
      <c r="BP1010">
        <v>1</v>
      </c>
      <c r="BQ1010">
        <v>3</v>
      </c>
      <c r="BR1010">
        <v>2</v>
      </c>
      <c r="BS1010">
        <v>21</v>
      </c>
      <c r="BT1010" t="s">
        <v>2955</v>
      </c>
      <c r="BU1010">
        <v>3</v>
      </c>
      <c r="BV1010">
        <v>1</v>
      </c>
      <c r="BW1010">
        <v>1</v>
      </c>
      <c r="BX1010">
        <v>1</v>
      </c>
      <c r="BY1010">
        <v>1</v>
      </c>
      <c r="BZ1010">
        <v>2</v>
      </c>
      <c r="CA1010">
        <v>1</v>
      </c>
      <c r="CB1010">
        <v>3</v>
      </c>
      <c r="CC1010">
        <v>1</v>
      </c>
      <c r="CD1010">
        <v>1</v>
      </c>
      <c r="CE1010">
        <v>1</v>
      </c>
      <c r="CF1010">
        <v>1</v>
      </c>
      <c r="CG1010">
        <v>1</v>
      </c>
      <c r="CH1010">
        <v>1</v>
      </c>
      <c r="CI1010">
        <v>1</v>
      </c>
      <c r="CJ1010">
        <v>1</v>
      </c>
      <c r="CK1010">
        <v>14</v>
      </c>
      <c r="CL1010" t="s">
        <v>2955</v>
      </c>
      <c r="CM1010">
        <v>1</v>
      </c>
      <c r="CN1010">
        <v>1</v>
      </c>
      <c r="CO1010">
        <v>1</v>
      </c>
      <c r="CP1010">
        <v>1</v>
      </c>
      <c r="CQ1010">
        <v>1</v>
      </c>
      <c r="CR1010">
        <v>1</v>
      </c>
      <c r="CS1010">
        <v>1</v>
      </c>
      <c r="CT1010">
        <v>1</v>
      </c>
      <c r="CU1010">
        <v>1</v>
      </c>
      <c r="CV1010">
        <v>1</v>
      </c>
      <c r="CW1010">
        <v>1</v>
      </c>
      <c r="CX1010">
        <v>1</v>
      </c>
      <c r="CY1010">
        <v>1</v>
      </c>
      <c r="CZ1010">
        <v>1</v>
      </c>
      <c r="DA1010">
        <v>27</v>
      </c>
      <c r="DB1010" t="s">
        <v>2955</v>
      </c>
      <c r="DC1010">
        <v>1</v>
      </c>
      <c r="DD1010">
        <v>1</v>
      </c>
      <c r="DE1010">
        <v>1</v>
      </c>
      <c r="DF1010">
        <v>1</v>
      </c>
      <c r="DG1010">
        <v>1</v>
      </c>
      <c r="DH1010">
        <v>3</v>
      </c>
      <c r="DI1010">
        <v>3</v>
      </c>
      <c r="DJ1010">
        <v>3</v>
      </c>
      <c r="DK1010">
        <v>3</v>
      </c>
      <c r="DL1010">
        <v>3</v>
      </c>
      <c r="DM1010">
        <v>3</v>
      </c>
      <c r="DN1010">
        <v>2</v>
      </c>
      <c r="DO1010">
        <v>1</v>
      </c>
      <c r="DP1010">
        <v>1</v>
      </c>
      <c r="DQ1010">
        <v>19</v>
      </c>
      <c r="DR1010" t="s">
        <v>2955</v>
      </c>
      <c r="DS1010">
        <v>1</v>
      </c>
      <c r="DT1010">
        <v>3</v>
      </c>
      <c r="DU1010">
        <v>1</v>
      </c>
      <c r="DV1010">
        <v>1</v>
      </c>
      <c r="DW1010">
        <v>1</v>
      </c>
      <c r="DX1010">
        <v>1</v>
      </c>
      <c r="DY1010">
        <v>2</v>
      </c>
      <c r="DZ1010">
        <v>2</v>
      </c>
      <c r="EA1010">
        <v>1</v>
      </c>
      <c r="EB1010">
        <v>1</v>
      </c>
      <c r="EC1010">
        <v>1</v>
      </c>
      <c r="ED1010">
        <v>2</v>
      </c>
      <c r="EE1010">
        <v>2</v>
      </c>
      <c r="EF1010">
        <v>19</v>
      </c>
      <c r="EG1010" t="s">
        <v>2955</v>
      </c>
      <c r="EH1010">
        <v>1</v>
      </c>
      <c r="EI1010">
        <v>1</v>
      </c>
      <c r="EJ1010">
        <v>1</v>
      </c>
      <c r="EK1010">
        <v>3</v>
      </c>
      <c r="EL1010">
        <v>3</v>
      </c>
      <c r="EM1010">
        <v>2</v>
      </c>
      <c r="EN1010">
        <v>1</v>
      </c>
      <c r="EO1010">
        <v>1</v>
      </c>
      <c r="EP1010">
        <v>1</v>
      </c>
      <c r="EQ1010">
        <v>3</v>
      </c>
      <c r="ER1010">
        <v>1</v>
      </c>
      <c r="ES1010">
        <v>1</v>
      </c>
    </row>
    <row r="1011" spans="1:149" hidden="1">
      <c r="A1011" s="23">
        <v>45607.305335648147</v>
      </c>
      <c r="B1011" t="s">
        <v>33</v>
      </c>
      <c r="C1011" t="s">
        <v>1266</v>
      </c>
      <c r="D1011" t="s">
        <v>1267</v>
      </c>
      <c r="E1011">
        <v>2</v>
      </c>
      <c r="F1011" t="s">
        <v>3193</v>
      </c>
      <c r="G1011">
        <v>122</v>
      </c>
      <c r="H1011" t="s">
        <v>2960</v>
      </c>
      <c r="I1011">
        <v>2</v>
      </c>
      <c r="J1011">
        <v>2122</v>
      </c>
      <c r="K1011" t="s">
        <v>2961</v>
      </c>
      <c r="L1011" t="s">
        <v>2962</v>
      </c>
      <c r="M1011">
        <v>20</v>
      </c>
      <c r="N1011" t="s">
        <v>2960</v>
      </c>
      <c r="O1011">
        <v>1</v>
      </c>
      <c r="P1011">
        <v>2</v>
      </c>
      <c r="Q1011">
        <v>1</v>
      </c>
      <c r="S1011">
        <v>1</v>
      </c>
      <c r="T1011">
        <v>0</v>
      </c>
      <c r="U1011">
        <v>1</v>
      </c>
      <c r="V1011">
        <v>1</v>
      </c>
      <c r="W1011">
        <v>1</v>
      </c>
      <c r="X1011">
        <v>0</v>
      </c>
      <c r="Y1011">
        <v>2</v>
      </c>
      <c r="Z1011">
        <v>1</v>
      </c>
      <c r="AA1011">
        <v>1</v>
      </c>
      <c r="AB1011">
        <v>1</v>
      </c>
      <c r="AC1011">
        <v>2</v>
      </c>
      <c r="AD1011">
        <v>1</v>
      </c>
      <c r="AE1011">
        <v>0</v>
      </c>
      <c r="AF1011">
        <v>1</v>
      </c>
      <c r="AG1011">
        <v>1</v>
      </c>
      <c r="AJ1011">
        <v>1</v>
      </c>
      <c r="AN1011">
        <v>1</v>
      </c>
      <c r="AP1011">
        <v>16</v>
      </c>
      <c r="AQ1011" t="s">
        <v>2957</v>
      </c>
      <c r="AS1011">
        <v>1</v>
      </c>
      <c r="AT1011">
        <v>3</v>
      </c>
      <c r="AU1011">
        <v>2</v>
      </c>
      <c r="AV1011">
        <v>1</v>
      </c>
      <c r="AW1011">
        <v>1</v>
      </c>
      <c r="AX1011">
        <v>3</v>
      </c>
      <c r="AY1011">
        <v>2</v>
      </c>
      <c r="AZ1011">
        <v>1</v>
      </c>
      <c r="BA1011">
        <v>1</v>
      </c>
      <c r="BD1011">
        <v>13</v>
      </c>
      <c r="BE1011" t="s">
        <v>2960</v>
      </c>
      <c r="BF1011">
        <v>1</v>
      </c>
      <c r="BG1011">
        <v>1</v>
      </c>
      <c r="BH1011">
        <v>0</v>
      </c>
      <c r="BI1011">
        <v>2</v>
      </c>
      <c r="BJ1011">
        <v>1</v>
      </c>
      <c r="BK1011">
        <v>1</v>
      </c>
      <c r="BL1011">
        <v>1</v>
      </c>
      <c r="BM1011">
        <v>1</v>
      </c>
      <c r="BN1011">
        <v>1</v>
      </c>
      <c r="BO1011">
        <v>0</v>
      </c>
      <c r="BP1011">
        <v>0</v>
      </c>
      <c r="BQ1011">
        <v>2</v>
      </c>
      <c r="BR1011">
        <v>2</v>
      </c>
      <c r="BS1011">
        <v>17</v>
      </c>
      <c r="BT1011" t="s">
        <v>2957</v>
      </c>
      <c r="BU1011">
        <v>3</v>
      </c>
      <c r="BW1011">
        <v>1</v>
      </c>
      <c r="BX1011">
        <v>1</v>
      </c>
      <c r="BY1011">
        <v>0</v>
      </c>
      <c r="BZ1011">
        <v>2</v>
      </c>
      <c r="CA1011">
        <v>1</v>
      </c>
      <c r="CB1011">
        <v>2</v>
      </c>
      <c r="CC1011">
        <v>1</v>
      </c>
      <c r="CD1011">
        <v>1</v>
      </c>
      <c r="CE1011">
        <v>1</v>
      </c>
      <c r="CF1011">
        <v>0</v>
      </c>
      <c r="CH1011">
        <v>1</v>
      </c>
      <c r="CI1011">
        <v>1</v>
      </c>
      <c r="CJ1011">
        <v>0</v>
      </c>
      <c r="CK1011">
        <v>10</v>
      </c>
      <c r="CL1011" t="s">
        <v>2957</v>
      </c>
      <c r="CM1011">
        <v>1</v>
      </c>
      <c r="CN1011">
        <v>1</v>
      </c>
      <c r="CO1011">
        <v>1</v>
      </c>
      <c r="CP1011">
        <v>1</v>
      </c>
      <c r="CQ1011">
        <v>1</v>
      </c>
      <c r="CR1011">
        <v>1</v>
      </c>
      <c r="CS1011">
        <v>0</v>
      </c>
      <c r="CT1011">
        <v>1</v>
      </c>
      <c r="CU1011">
        <v>0</v>
      </c>
      <c r="CV1011">
        <v>1</v>
      </c>
      <c r="CW1011">
        <v>0</v>
      </c>
      <c r="CX1011">
        <v>1</v>
      </c>
      <c r="CY1011">
        <v>1</v>
      </c>
      <c r="CZ1011">
        <v>0</v>
      </c>
      <c r="DA1011">
        <v>17</v>
      </c>
      <c r="DB1011" t="s">
        <v>2957</v>
      </c>
      <c r="DC1011">
        <v>1</v>
      </c>
      <c r="DD1011">
        <v>1</v>
      </c>
      <c r="DE1011">
        <v>1</v>
      </c>
      <c r="DF1011">
        <v>1</v>
      </c>
      <c r="DG1011">
        <v>1</v>
      </c>
      <c r="DH1011">
        <v>2</v>
      </c>
      <c r="DI1011">
        <v>0</v>
      </c>
      <c r="DJ1011">
        <v>3</v>
      </c>
      <c r="DK1011">
        <v>1</v>
      </c>
      <c r="DL1011">
        <v>1</v>
      </c>
      <c r="DM1011">
        <v>1</v>
      </c>
      <c r="DN1011">
        <v>2</v>
      </c>
      <c r="DO1011">
        <v>1</v>
      </c>
      <c r="DP1011">
        <v>1</v>
      </c>
      <c r="DQ1011">
        <v>14</v>
      </c>
      <c r="DR1011" t="s">
        <v>2957</v>
      </c>
      <c r="DS1011">
        <v>1</v>
      </c>
      <c r="DT1011">
        <v>3</v>
      </c>
      <c r="DU1011">
        <v>1</v>
      </c>
      <c r="DW1011">
        <v>0</v>
      </c>
      <c r="DY1011">
        <v>1</v>
      </c>
      <c r="EA1011">
        <v>1</v>
      </c>
      <c r="EB1011">
        <v>1</v>
      </c>
      <c r="EC1011">
        <v>1</v>
      </c>
      <c r="ED1011">
        <v>2</v>
      </c>
      <c r="EE1011">
        <v>2</v>
      </c>
      <c r="EF1011">
        <v>15</v>
      </c>
      <c r="EG1011" t="s">
        <v>2957</v>
      </c>
      <c r="EH1011">
        <v>1</v>
      </c>
      <c r="EI1011">
        <v>1</v>
      </c>
      <c r="EJ1011">
        <v>1</v>
      </c>
      <c r="EK1011">
        <v>3</v>
      </c>
      <c r="EL1011">
        <v>3</v>
      </c>
      <c r="EM1011">
        <v>1</v>
      </c>
      <c r="EN1011">
        <v>2</v>
      </c>
      <c r="EO1011">
        <v>1</v>
      </c>
      <c r="EP1011">
        <v>1</v>
      </c>
      <c r="EQ1011">
        <v>0</v>
      </c>
      <c r="ER1011">
        <v>1</v>
      </c>
      <c r="ES1011">
        <v>0</v>
      </c>
    </row>
    <row r="1012" spans="1:149" hidden="1">
      <c r="A1012" s="23">
        <v>45607.305127314816</v>
      </c>
      <c r="B1012" t="s">
        <v>53</v>
      </c>
      <c r="C1012" t="s">
        <v>2405</v>
      </c>
      <c r="D1012" t="s">
        <v>2406</v>
      </c>
      <c r="E1012">
        <v>4</v>
      </c>
      <c r="F1012" t="s">
        <v>3145</v>
      </c>
      <c r="G1012">
        <v>95</v>
      </c>
      <c r="H1012" t="s">
        <v>2960</v>
      </c>
      <c r="I1012">
        <v>2</v>
      </c>
      <c r="J1012">
        <v>2095</v>
      </c>
      <c r="K1012" t="s">
        <v>2956</v>
      </c>
      <c r="L1012" t="s">
        <v>3149</v>
      </c>
      <c r="M1012">
        <v>16</v>
      </c>
      <c r="N1012" t="s">
        <v>2960</v>
      </c>
      <c r="S1012">
        <v>1</v>
      </c>
      <c r="T1012">
        <v>0</v>
      </c>
      <c r="U1012">
        <v>1</v>
      </c>
      <c r="V1012">
        <v>1</v>
      </c>
      <c r="W1012">
        <v>1</v>
      </c>
      <c r="Y1012">
        <v>2</v>
      </c>
      <c r="AB1012">
        <v>1</v>
      </c>
      <c r="AE1012">
        <v>0</v>
      </c>
      <c r="AF1012">
        <v>1</v>
      </c>
      <c r="AG1012">
        <v>2</v>
      </c>
      <c r="AJ1012">
        <v>2</v>
      </c>
      <c r="AN1012">
        <v>0</v>
      </c>
      <c r="AP1012">
        <v>15</v>
      </c>
      <c r="AQ1012" t="s">
        <v>2957</v>
      </c>
      <c r="AS1012">
        <v>1</v>
      </c>
      <c r="AT1012">
        <v>3</v>
      </c>
      <c r="AU1012">
        <v>2</v>
      </c>
      <c r="AV1012">
        <v>1</v>
      </c>
      <c r="AW1012">
        <v>1</v>
      </c>
      <c r="AX1012">
        <v>3</v>
      </c>
      <c r="AY1012">
        <v>2</v>
      </c>
      <c r="AZ1012">
        <v>1</v>
      </c>
      <c r="BA1012">
        <v>0</v>
      </c>
      <c r="BD1012">
        <v>13</v>
      </c>
      <c r="BE1012" t="s">
        <v>2960</v>
      </c>
      <c r="BF1012">
        <v>1</v>
      </c>
      <c r="BG1012">
        <v>0</v>
      </c>
      <c r="BH1012">
        <v>0</v>
      </c>
      <c r="BI1012">
        <v>2</v>
      </c>
      <c r="BJ1012">
        <v>1</v>
      </c>
      <c r="BK1012">
        <v>1</v>
      </c>
      <c r="BL1012">
        <v>1</v>
      </c>
      <c r="BM1012">
        <v>1</v>
      </c>
      <c r="BN1012">
        <v>1</v>
      </c>
      <c r="BO1012">
        <v>0</v>
      </c>
      <c r="BP1012">
        <v>0</v>
      </c>
      <c r="BQ1012">
        <v>3</v>
      </c>
      <c r="BR1012">
        <v>2</v>
      </c>
      <c r="BS1012">
        <v>13</v>
      </c>
      <c r="BT1012" t="s">
        <v>2960</v>
      </c>
      <c r="BU1012">
        <v>3</v>
      </c>
      <c r="BV1012">
        <v>1</v>
      </c>
      <c r="BW1012">
        <v>1</v>
      </c>
      <c r="BX1012">
        <v>1</v>
      </c>
      <c r="BY1012">
        <v>0</v>
      </c>
      <c r="BZ1012">
        <v>2</v>
      </c>
      <c r="CA1012">
        <v>1</v>
      </c>
      <c r="CB1012">
        <v>1</v>
      </c>
      <c r="CC1012">
        <v>0</v>
      </c>
      <c r="CD1012">
        <v>1</v>
      </c>
      <c r="CE1012">
        <v>1</v>
      </c>
      <c r="CF1012">
        <v>1</v>
      </c>
      <c r="CH1012">
        <v>0</v>
      </c>
      <c r="CJ1012">
        <v>0</v>
      </c>
      <c r="CK1012">
        <v>1</v>
      </c>
      <c r="CL1012" t="s">
        <v>2955</v>
      </c>
      <c r="CZ1012">
        <v>1</v>
      </c>
      <c r="DA1012">
        <v>12</v>
      </c>
      <c r="DB1012" t="s">
        <v>2960</v>
      </c>
      <c r="DC1012">
        <v>1</v>
      </c>
      <c r="DD1012">
        <v>1</v>
      </c>
      <c r="DE1012">
        <v>1</v>
      </c>
      <c r="DF1012">
        <v>1</v>
      </c>
      <c r="DG1012">
        <v>1</v>
      </c>
      <c r="DH1012">
        <v>1</v>
      </c>
      <c r="DI1012">
        <v>1</v>
      </c>
      <c r="DJ1012">
        <v>3</v>
      </c>
      <c r="DK1012">
        <v>0</v>
      </c>
      <c r="DL1012">
        <v>0</v>
      </c>
      <c r="DM1012">
        <v>0</v>
      </c>
      <c r="DO1012">
        <v>1</v>
      </c>
      <c r="DP1012">
        <v>1</v>
      </c>
      <c r="DQ1012">
        <v>11</v>
      </c>
      <c r="DR1012" t="s">
        <v>2957</v>
      </c>
      <c r="DS1012">
        <v>1</v>
      </c>
      <c r="DU1012">
        <v>1</v>
      </c>
      <c r="DX1012">
        <v>0</v>
      </c>
      <c r="DY1012">
        <v>0</v>
      </c>
      <c r="EA1012">
        <v>1</v>
      </c>
      <c r="EB1012">
        <v>1</v>
      </c>
      <c r="EC1012">
        <v>1</v>
      </c>
      <c r="ED1012">
        <v>2</v>
      </c>
      <c r="EE1012">
        <v>2</v>
      </c>
      <c r="EF1012">
        <v>14</v>
      </c>
      <c r="EG1012" t="s">
        <v>2957</v>
      </c>
      <c r="EH1012">
        <v>1</v>
      </c>
      <c r="EI1012">
        <v>1</v>
      </c>
      <c r="EJ1012">
        <v>1</v>
      </c>
      <c r="EK1012">
        <v>1</v>
      </c>
      <c r="EL1012">
        <v>3</v>
      </c>
      <c r="EM1012">
        <v>2</v>
      </c>
      <c r="EN1012">
        <v>1</v>
      </c>
      <c r="EO1012">
        <v>1</v>
      </c>
      <c r="EP1012">
        <v>1</v>
      </c>
      <c r="EQ1012">
        <v>0</v>
      </c>
      <c r="ER1012">
        <v>1</v>
      </c>
      <c r="ES1012">
        <v>1</v>
      </c>
    </row>
    <row r="1013" spans="1:149" hidden="1">
      <c r="A1013" s="23">
        <v>45607.300694444442</v>
      </c>
      <c r="B1013" t="s">
        <v>25</v>
      </c>
      <c r="C1013" t="s">
        <v>847</v>
      </c>
      <c r="D1013" t="s">
        <v>848</v>
      </c>
      <c r="E1013">
        <v>2</v>
      </c>
      <c r="F1013" t="s">
        <v>3193</v>
      </c>
      <c r="G1013">
        <v>191</v>
      </c>
      <c r="H1013" t="s">
        <v>2955</v>
      </c>
      <c r="I1013">
        <v>4</v>
      </c>
      <c r="J1013">
        <v>4191</v>
      </c>
      <c r="K1013" t="s">
        <v>2956</v>
      </c>
      <c r="L1013" t="s">
        <v>3200</v>
      </c>
      <c r="M1013">
        <v>38</v>
      </c>
      <c r="N1013" t="s">
        <v>2955</v>
      </c>
      <c r="O1013">
        <v>1</v>
      </c>
      <c r="P1013">
        <v>3</v>
      </c>
      <c r="Q1013">
        <v>1</v>
      </c>
      <c r="S1013">
        <v>1</v>
      </c>
      <c r="T1013">
        <v>3</v>
      </c>
      <c r="U1013">
        <v>1</v>
      </c>
      <c r="V1013">
        <v>1</v>
      </c>
      <c r="W1013">
        <v>1</v>
      </c>
      <c r="X1013">
        <v>1</v>
      </c>
      <c r="Y1013">
        <v>2</v>
      </c>
      <c r="Z1013">
        <v>1</v>
      </c>
      <c r="AA1013">
        <v>1</v>
      </c>
      <c r="AB1013">
        <v>2</v>
      </c>
      <c r="AC1013">
        <v>2</v>
      </c>
      <c r="AD1013">
        <v>3</v>
      </c>
      <c r="AE1013">
        <v>1</v>
      </c>
      <c r="AF1013">
        <v>3</v>
      </c>
      <c r="AG1013">
        <v>2</v>
      </c>
      <c r="AJ1013">
        <v>3</v>
      </c>
      <c r="AN1013">
        <v>3</v>
      </c>
      <c r="AP1013">
        <v>21</v>
      </c>
      <c r="AQ1013" t="s">
        <v>2955</v>
      </c>
      <c r="AS1013">
        <v>1</v>
      </c>
      <c r="AT1013">
        <v>3</v>
      </c>
      <c r="AU1013">
        <v>2</v>
      </c>
      <c r="AV1013">
        <v>1</v>
      </c>
      <c r="AW1013">
        <v>2</v>
      </c>
      <c r="AX1013">
        <v>3</v>
      </c>
      <c r="AY1013">
        <v>3</v>
      </c>
      <c r="AZ1013">
        <v>2</v>
      </c>
      <c r="BA1013">
        <v>3</v>
      </c>
      <c r="BD1013">
        <v>28</v>
      </c>
      <c r="BE1013" t="s">
        <v>2955</v>
      </c>
      <c r="BF1013">
        <v>3</v>
      </c>
      <c r="BG1013">
        <v>3</v>
      </c>
      <c r="BH1013">
        <v>3</v>
      </c>
      <c r="BI1013">
        <v>3</v>
      </c>
      <c r="BJ1013">
        <v>2</v>
      </c>
      <c r="BK1013">
        <v>2</v>
      </c>
      <c r="BL1013">
        <v>3</v>
      </c>
      <c r="BM1013">
        <v>1</v>
      </c>
      <c r="BN1013">
        <v>1</v>
      </c>
      <c r="BO1013">
        <v>1</v>
      </c>
      <c r="BP1013">
        <v>1</v>
      </c>
      <c r="BQ1013">
        <v>3</v>
      </c>
      <c r="BR1013">
        <v>2</v>
      </c>
      <c r="BS1013">
        <v>22</v>
      </c>
      <c r="BT1013" t="s">
        <v>2955</v>
      </c>
      <c r="BU1013">
        <v>3</v>
      </c>
      <c r="BW1013">
        <v>1</v>
      </c>
      <c r="BX1013">
        <v>1</v>
      </c>
      <c r="BY1013">
        <v>1</v>
      </c>
      <c r="BZ1013">
        <v>3</v>
      </c>
      <c r="CA1013">
        <v>1</v>
      </c>
      <c r="CB1013">
        <v>3</v>
      </c>
      <c r="CC1013">
        <v>1</v>
      </c>
      <c r="CD1013">
        <v>1</v>
      </c>
      <c r="CE1013">
        <v>1</v>
      </c>
      <c r="CF1013">
        <v>1</v>
      </c>
      <c r="CH1013">
        <v>1</v>
      </c>
      <c r="CI1013">
        <v>1</v>
      </c>
      <c r="CJ1013">
        <v>1</v>
      </c>
      <c r="CK1013">
        <v>14</v>
      </c>
      <c r="CL1013" t="s">
        <v>2955</v>
      </c>
      <c r="CM1013">
        <v>1</v>
      </c>
      <c r="CN1013">
        <v>1</v>
      </c>
      <c r="CO1013">
        <v>1</v>
      </c>
      <c r="CP1013">
        <v>1</v>
      </c>
      <c r="CQ1013">
        <v>1</v>
      </c>
      <c r="CR1013">
        <v>1</v>
      </c>
      <c r="CS1013">
        <v>1</v>
      </c>
      <c r="CT1013">
        <v>1</v>
      </c>
      <c r="CU1013">
        <v>1</v>
      </c>
      <c r="CV1013">
        <v>1</v>
      </c>
      <c r="CW1013">
        <v>1</v>
      </c>
      <c r="CX1013">
        <v>1</v>
      </c>
      <c r="CY1013">
        <v>1</v>
      </c>
      <c r="CZ1013">
        <v>1</v>
      </c>
      <c r="DA1013">
        <v>29</v>
      </c>
      <c r="DB1013" t="s">
        <v>2955</v>
      </c>
      <c r="DC1013">
        <v>1</v>
      </c>
      <c r="DD1013">
        <v>1</v>
      </c>
      <c r="DE1013">
        <v>1</v>
      </c>
      <c r="DF1013">
        <v>1</v>
      </c>
      <c r="DG1013">
        <v>1</v>
      </c>
      <c r="DH1013">
        <v>3</v>
      </c>
      <c r="DI1013">
        <v>3</v>
      </c>
      <c r="DJ1013">
        <v>3</v>
      </c>
      <c r="DK1013">
        <v>3</v>
      </c>
      <c r="DL1013">
        <v>3</v>
      </c>
      <c r="DM1013">
        <v>3</v>
      </c>
      <c r="DN1013">
        <v>2</v>
      </c>
      <c r="DO1013">
        <v>2</v>
      </c>
      <c r="DP1013">
        <v>2</v>
      </c>
      <c r="DQ1013">
        <v>18</v>
      </c>
      <c r="DR1013" t="s">
        <v>2955</v>
      </c>
      <c r="DS1013">
        <v>1</v>
      </c>
      <c r="DT1013">
        <v>3</v>
      </c>
      <c r="DU1013">
        <v>1</v>
      </c>
      <c r="DW1013">
        <v>1</v>
      </c>
      <c r="DY1013">
        <v>2</v>
      </c>
      <c r="EA1013">
        <v>1</v>
      </c>
      <c r="EB1013">
        <v>1</v>
      </c>
      <c r="EC1013">
        <v>1</v>
      </c>
      <c r="ED1013">
        <v>2</v>
      </c>
      <c r="EE1013">
        <v>2</v>
      </c>
      <c r="EF1013">
        <v>21</v>
      </c>
      <c r="EG1013" t="s">
        <v>2955</v>
      </c>
      <c r="EH1013">
        <v>1</v>
      </c>
      <c r="EI1013">
        <v>1</v>
      </c>
      <c r="EJ1013">
        <v>1</v>
      </c>
      <c r="EK1013">
        <v>3</v>
      </c>
      <c r="EL1013">
        <v>3</v>
      </c>
      <c r="EM1013">
        <v>3</v>
      </c>
      <c r="EN1013">
        <v>2</v>
      </c>
      <c r="EO1013">
        <v>1</v>
      </c>
      <c r="EP1013">
        <v>1</v>
      </c>
      <c r="EQ1013">
        <v>3</v>
      </c>
      <c r="ER1013">
        <v>1</v>
      </c>
      <c r="ES1013">
        <v>1</v>
      </c>
    </row>
    <row r="1014" spans="1:149" hidden="1">
      <c r="A1014" s="23">
        <v>45607.29960648148</v>
      </c>
      <c r="B1014" t="s">
        <v>54</v>
      </c>
      <c r="C1014" t="s">
        <v>2635</v>
      </c>
      <c r="D1014" t="s">
        <v>2636</v>
      </c>
      <c r="E1014">
        <v>2</v>
      </c>
      <c r="F1014" t="s">
        <v>3193</v>
      </c>
      <c r="G1014">
        <v>148</v>
      </c>
      <c r="H1014" t="s">
        <v>2957</v>
      </c>
      <c r="I1014">
        <v>3</v>
      </c>
      <c r="J1014">
        <v>3148</v>
      </c>
      <c r="K1014" t="s">
        <v>2961</v>
      </c>
      <c r="L1014" t="s">
        <v>2962</v>
      </c>
      <c r="M1014">
        <v>23</v>
      </c>
      <c r="N1014" t="s">
        <v>2957</v>
      </c>
      <c r="O1014">
        <v>1</v>
      </c>
      <c r="P1014">
        <v>1</v>
      </c>
      <c r="Q1014">
        <v>1</v>
      </c>
      <c r="S1014">
        <v>1</v>
      </c>
      <c r="T1014">
        <v>1</v>
      </c>
      <c r="U1014">
        <v>1</v>
      </c>
      <c r="V1014">
        <v>1</v>
      </c>
      <c r="W1014">
        <v>1</v>
      </c>
      <c r="X1014">
        <v>1</v>
      </c>
      <c r="Y1014">
        <v>2</v>
      </c>
      <c r="Z1014">
        <v>1</v>
      </c>
      <c r="AA1014">
        <v>1</v>
      </c>
      <c r="AB1014">
        <v>1</v>
      </c>
      <c r="AC1014">
        <v>1</v>
      </c>
      <c r="AD1014">
        <v>1</v>
      </c>
      <c r="AE1014">
        <v>1</v>
      </c>
      <c r="AF1014">
        <v>1</v>
      </c>
      <c r="AG1014">
        <v>1</v>
      </c>
      <c r="AJ1014">
        <v>1</v>
      </c>
      <c r="AN1014">
        <v>2</v>
      </c>
      <c r="AP1014">
        <v>16</v>
      </c>
      <c r="AQ1014" t="s">
        <v>2957</v>
      </c>
      <c r="AS1014">
        <v>1</v>
      </c>
      <c r="AT1014">
        <v>2</v>
      </c>
      <c r="AU1014">
        <v>1</v>
      </c>
      <c r="AV1014">
        <v>1</v>
      </c>
      <c r="AW1014">
        <v>1</v>
      </c>
      <c r="AX1014">
        <v>3</v>
      </c>
      <c r="AY1014">
        <v>2</v>
      </c>
      <c r="AZ1014">
        <v>1</v>
      </c>
      <c r="BA1014">
        <v>3</v>
      </c>
      <c r="BD1014">
        <v>20</v>
      </c>
      <c r="BE1014" t="s">
        <v>2957</v>
      </c>
      <c r="BF1014">
        <v>2</v>
      </c>
      <c r="BG1014">
        <v>1</v>
      </c>
      <c r="BH1014">
        <v>1</v>
      </c>
      <c r="BI1014">
        <v>3</v>
      </c>
      <c r="BJ1014">
        <v>2</v>
      </c>
      <c r="BK1014">
        <v>1</v>
      </c>
      <c r="BL1014">
        <v>2</v>
      </c>
      <c r="BM1014">
        <v>1</v>
      </c>
      <c r="BN1014">
        <v>1</v>
      </c>
      <c r="BO1014">
        <v>1</v>
      </c>
      <c r="BP1014">
        <v>1</v>
      </c>
      <c r="BQ1014">
        <v>3</v>
      </c>
      <c r="BR1014">
        <v>1</v>
      </c>
      <c r="BS1014">
        <v>20</v>
      </c>
      <c r="BT1014" t="s">
        <v>2955</v>
      </c>
      <c r="BU1014">
        <v>3</v>
      </c>
      <c r="BW1014">
        <v>1</v>
      </c>
      <c r="BX1014">
        <v>1</v>
      </c>
      <c r="BY1014">
        <v>1</v>
      </c>
      <c r="BZ1014">
        <v>2</v>
      </c>
      <c r="CA1014">
        <v>1</v>
      </c>
      <c r="CB1014">
        <v>2</v>
      </c>
      <c r="CC1014">
        <v>1</v>
      </c>
      <c r="CD1014">
        <v>1</v>
      </c>
      <c r="CE1014">
        <v>1</v>
      </c>
      <c r="CF1014">
        <v>1</v>
      </c>
      <c r="CH1014">
        <v>1</v>
      </c>
      <c r="CI1014">
        <v>1</v>
      </c>
      <c r="CJ1014">
        <v>1</v>
      </c>
      <c r="CK1014">
        <v>12</v>
      </c>
      <c r="CL1014" t="s">
        <v>2955</v>
      </c>
      <c r="CM1014">
        <v>1</v>
      </c>
      <c r="CN1014">
        <v>1</v>
      </c>
      <c r="CO1014">
        <v>1</v>
      </c>
      <c r="CP1014">
        <v>0</v>
      </c>
      <c r="CQ1014">
        <v>1</v>
      </c>
      <c r="CR1014">
        <v>1</v>
      </c>
      <c r="CS1014">
        <v>1</v>
      </c>
      <c r="CT1014">
        <v>1</v>
      </c>
      <c r="CU1014">
        <v>1</v>
      </c>
      <c r="CV1014">
        <v>1</v>
      </c>
      <c r="CW1014">
        <v>1</v>
      </c>
      <c r="CX1014">
        <v>1</v>
      </c>
      <c r="CY1014">
        <v>1</v>
      </c>
      <c r="CZ1014">
        <v>0</v>
      </c>
      <c r="DA1014">
        <v>25</v>
      </c>
      <c r="DB1014" t="s">
        <v>2957</v>
      </c>
      <c r="DC1014">
        <v>1</v>
      </c>
      <c r="DD1014">
        <v>1</v>
      </c>
      <c r="DE1014">
        <v>1</v>
      </c>
      <c r="DF1014">
        <v>1</v>
      </c>
      <c r="DG1014">
        <v>1</v>
      </c>
      <c r="DH1014">
        <v>3</v>
      </c>
      <c r="DI1014">
        <v>3</v>
      </c>
      <c r="DJ1014">
        <v>3</v>
      </c>
      <c r="DK1014">
        <v>3</v>
      </c>
      <c r="DL1014">
        <v>3</v>
      </c>
      <c r="DM1014">
        <v>2</v>
      </c>
      <c r="DN1014">
        <v>1</v>
      </c>
      <c r="DO1014">
        <v>1</v>
      </c>
      <c r="DP1014">
        <v>1</v>
      </c>
      <c r="DQ1014">
        <v>13</v>
      </c>
      <c r="DR1014" t="s">
        <v>2957</v>
      </c>
      <c r="DS1014">
        <v>1</v>
      </c>
      <c r="DT1014">
        <v>2</v>
      </c>
      <c r="DU1014">
        <v>1</v>
      </c>
      <c r="DW1014">
        <v>0</v>
      </c>
      <c r="DY1014">
        <v>1</v>
      </c>
      <c r="EA1014">
        <v>1</v>
      </c>
      <c r="EB1014">
        <v>1</v>
      </c>
      <c r="EC1014">
        <v>1</v>
      </c>
      <c r="ED1014">
        <v>2</v>
      </c>
      <c r="EE1014">
        <v>2</v>
      </c>
      <c r="EF1014">
        <v>19</v>
      </c>
      <c r="EG1014" t="s">
        <v>2955</v>
      </c>
      <c r="EH1014">
        <v>1</v>
      </c>
      <c r="EI1014">
        <v>1</v>
      </c>
      <c r="EJ1014">
        <v>1</v>
      </c>
      <c r="EK1014">
        <v>2</v>
      </c>
      <c r="EL1014">
        <v>3</v>
      </c>
      <c r="EM1014">
        <v>2</v>
      </c>
      <c r="EN1014">
        <v>2</v>
      </c>
      <c r="EO1014">
        <v>1</v>
      </c>
      <c r="EP1014">
        <v>1</v>
      </c>
      <c r="EQ1014">
        <v>3</v>
      </c>
      <c r="ER1014">
        <v>1</v>
      </c>
      <c r="ES1014">
        <v>1</v>
      </c>
    </row>
    <row r="1015" spans="1:149" hidden="1">
      <c r="A1015" s="23">
        <v>45607.299085648148</v>
      </c>
      <c r="B1015" t="s">
        <v>39</v>
      </c>
      <c r="C1015" t="s">
        <v>1540</v>
      </c>
      <c r="D1015" t="s">
        <v>1541</v>
      </c>
      <c r="E1015">
        <v>2</v>
      </c>
      <c r="F1015" t="s">
        <v>3193</v>
      </c>
      <c r="G1015">
        <v>140</v>
      </c>
      <c r="H1015" t="s">
        <v>2958</v>
      </c>
      <c r="I1015">
        <v>1</v>
      </c>
      <c r="J1015">
        <v>1140</v>
      </c>
      <c r="K1015" t="s">
        <v>2956</v>
      </c>
      <c r="L1015" t="s">
        <v>3035</v>
      </c>
      <c r="M1015">
        <v>23</v>
      </c>
      <c r="N1015" t="s">
        <v>2958</v>
      </c>
      <c r="O1015">
        <v>1</v>
      </c>
      <c r="P1015">
        <v>0</v>
      </c>
      <c r="Q1015">
        <v>1</v>
      </c>
      <c r="S1015">
        <v>1</v>
      </c>
      <c r="T1015">
        <v>0</v>
      </c>
      <c r="U1015">
        <v>1</v>
      </c>
      <c r="V1015">
        <v>1</v>
      </c>
      <c r="W1015">
        <v>1</v>
      </c>
      <c r="X1015">
        <v>1</v>
      </c>
      <c r="Y1015">
        <v>2</v>
      </c>
      <c r="Z1015">
        <v>0</v>
      </c>
      <c r="AA1015">
        <v>1</v>
      </c>
      <c r="AB1015">
        <v>3</v>
      </c>
      <c r="AC1015">
        <v>2</v>
      </c>
      <c r="AD1015">
        <v>1</v>
      </c>
      <c r="AE1015">
        <v>1</v>
      </c>
      <c r="AF1015">
        <v>1</v>
      </c>
      <c r="AG1015">
        <v>1</v>
      </c>
      <c r="AJ1015">
        <v>1</v>
      </c>
      <c r="AN1015">
        <v>2</v>
      </c>
      <c r="AP1015">
        <v>17</v>
      </c>
      <c r="AQ1015" t="s">
        <v>2957</v>
      </c>
      <c r="AS1015">
        <v>1</v>
      </c>
      <c r="AT1015">
        <v>3</v>
      </c>
      <c r="AU1015">
        <v>2</v>
      </c>
      <c r="AV1015">
        <v>1</v>
      </c>
      <c r="AW1015">
        <v>1</v>
      </c>
      <c r="AX1015">
        <v>3</v>
      </c>
      <c r="AY1015">
        <v>2</v>
      </c>
      <c r="AZ1015">
        <v>1</v>
      </c>
      <c r="BA1015">
        <v>2</v>
      </c>
      <c r="BD1015">
        <v>24</v>
      </c>
      <c r="BE1015" t="s">
        <v>2957</v>
      </c>
      <c r="BF1015">
        <v>3</v>
      </c>
      <c r="BG1015">
        <v>2</v>
      </c>
      <c r="BH1015">
        <v>2</v>
      </c>
      <c r="BI1015">
        <v>2</v>
      </c>
      <c r="BJ1015">
        <v>2</v>
      </c>
      <c r="BK1015">
        <v>2</v>
      </c>
      <c r="BL1015">
        <v>2</v>
      </c>
      <c r="BM1015">
        <v>1</v>
      </c>
      <c r="BN1015">
        <v>1</v>
      </c>
      <c r="BO1015">
        <v>1</v>
      </c>
      <c r="BP1015">
        <v>1</v>
      </c>
      <c r="BQ1015">
        <v>3</v>
      </c>
      <c r="BR1015">
        <v>2</v>
      </c>
      <c r="BS1015">
        <v>22</v>
      </c>
      <c r="BT1015" t="s">
        <v>2955</v>
      </c>
      <c r="BU1015">
        <v>3</v>
      </c>
      <c r="BW1015">
        <v>1</v>
      </c>
      <c r="BX1015">
        <v>1</v>
      </c>
      <c r="BY1015">
        <v>1</v>
      </c>
      <c r="BZ1015">
        <v>3</v>
      </c>
      <c r="CA1015">
        <v>1</v>
      </c>
      <c r="CB1015">
        <v>3</v>
      </c>
      <c r="CC1015">
        <v>1</v>
      </c>
      <c r="CD1015">
        <v>1</v>
      </c>
      <c r="CE1015">
        <v>1</v>
      </c>
      <c r="CF1015">
        <v>1</v>
      </c>
      <c r="CH1015">
        <v>1</v>
      </c>
      <c r="CI1015">
        <v>1</v>
      </c>
      <c r="CJ1015">
        <v>1</v>
      </c>
      <c r="CK1015">
        <v>13</v>
      </c>
      <c r="CL1015" t="s">
        <v>2955</v>
      </c>
      <c r="CM1015">
        <v>1</v>
      </c>
      <c r="CN1015">
        <v>1</v>
      </c>
      <c r="CO1015">
        <v>1</v>
      </c>
      <c r="CP1015">
        <v>0</v>
      </c>
      <c r="CQ1015">
        <v>1</v>
      </c>
      <c r="CR1015">
        <v>1</v>
      </c>
      <c r="CS1015">
        <v>1</v>
      </c>
      <c r="CT1015">
        <v>1</v>
      </c>
      <c r="CU1015">
        <v>1</v>
      </c>
      <c r="CV1015">
        <v>1</v>
      </c>
      <c r="CW1015">
        <v>1</v>
      </c>
      <c r="CX1015">
        <v>1</v>
      </c>
      <c r="CY1015">
        <v>1</v>
      </c>
      <c r="CZ1015">
        <v>1</v>
      </c>
      <c r="DA1015">
        <v>27</v>
      </c>
      <c r="DB1015" t="s">
        <v>2955</v>
      </c>
      <c r="DC1015">
        <v>1</v>
      </c>
      <c r="DD1015">
        <v>1</v>
      </c>
      <c r="DE1015">
        <v>1</v>
      </c>
      <c r="DF1015">
        <v>1</v>
      </c>
      <c r="DG1015">
        <v>1</v>
      </c>
      <c r="DH1015">
        <v>3</v>
      </c>
      <c r="DI1015">
        <v>3</v>
      </c>
      <c r="DJ1015">
        <v>3</v>
      </c>
      <c r="DK1015">
        <v>3</v>
      </c>
      <c r="DL1015">
        <v>3</v>
      </c>
      <c r="DM1015">
        <v>3</v>
      </c>
      <c r="DN1015">
        <v>2</v>
      </c>
      <c r="DO1015">
        <v>1</v>
      </c>
      <c r="DP1015">
        <v>1</v>
      </c>
      <c r="DQ1015">
        <v>17</v>
      </c>
      <c r="DR1015" t="s">
        <v>2955</v>
      </c>
      <c r="DS1015">
        <v>1</v>
      </c>
      <c r="DT1015">
        <v>3</v>
      </c>
      <c r="DU1015">
        <v>1</v>
      </c>
      <c r="DW1015">
        <v>1</v>
      </c>
      <c r="DY1015">
        <v>1</v>
      </c>
      <c r="EA1015">
        <v>1</v>
      </c>
      <c r="EB1015">
        <v>1</v>
      </c>
      <c r="EC1015">
        <v>1</v>
      </c>
      <c r="ED1015">
        <v>2</v>
      </c>
      <c r="EE1015">
        <v>2</v>
      </c>
      <c r="EF1015">
        <v>20</v>
      </c>
      <c r="EG1015" t="s">
        <v>2955</v>
      </c>
      <c r="EH1015">
        <v>1</v>
      </c>
      <c r="EI1015">
        <v>1</v>
      </c>
      <c r="EJ1015">
        <v>1</v>
      </c>
      <c r="EK1015">
        <v>3</v>
      </c>
      <c r="EL1015">
        <v>3</v>
      </c>
      <c r="EM1015">
        <v>2</v>
      </c>
      <c r="EN1015">
        <v>2</v>
      </c>
      <c r="EO1015">
        <v>1</v>
      </c>
      <c r="EP1015">
        <v>1</v>
      </c>
      <c r="EQ1015">
        <v>3</v>
      </c>
      <c r="ER1015">
        <v>1</v>
      </c>
      <c r="ES1015">
        <v>1</v>
      </c>
    </row>
    <row r="1016" spans="1:149" hidden="1">
      <c r="A1016" s="23">
        <v>45607.298773148148</v>
      </c>
      <c r="B1016" t="s">
        <v>50</v>
      </c>
      <c r="C1016" t="s">
        <v>2196</v>
      </c>
      <c r="D1016" t="s">
        <v>2197</v>
      </c>
      <c r="E1016">
        <v>2</v>
      </c>
      <c r="F1016" t="s">
        <v>3193</v>
      </c>
      <c r="G1016">
        <v>169</v>
      </c>
      <c r="H1016" t="s">
        <v>2955</v>
      </c>
      <c r="I1016">
        <v>4</v>
      </c>
      <c r="J1016">
        <v>4169</v>
      </c>
      <c r="K1016" t="s">
        <v>2956</v>
      </c>
      <c r="L1016" t="s">
        <v>3220</v>
      </c>
      <c r="M1016">
        <v>28</v>
      </c>
      <c r="N1016" t="s">
        <v>2957</v>
      </c>
      <c r="O1016">
        <v>1</v>
      </c>
      <c r="P1016">
        <v>2</v>
      </c>
      <c r="Q1016">
        <v>1</v>
      </c>
      <c r="S1016">
        <v>1</v>
      </c>
      <c r="T1016">
        <v>2</v>
      </c>
      <c r="U1016">
        <v>1</v>
      </c>
      <c r="V1016">
        <v>1</v>
      </c>
      <c r="W1016">
        <v>1</v>
      </c>
      <c r="X1016">
        <v>0</v>
      </c>
      <c r="Y1016">
        <v>2</v>
      </c>
      <c r="Z1016">
        <v>1</v>
      </c>
      <c r="AA1016">
        <v>1</v>
      </c>
      <c r="AB1016">
        <v>2</v>
      </c>
      <c r="AC1016">
        <v>1</v>
      </c>
      <c r="AD1016">
        <v>1</v>
      </c>
      <c r="AE1016">
        <v>1</v>
      </c>
      <c r="AF1016">
        <v>3</v>
      </c>
      <c r="AG1016">
        <v>2</v>
      </c>
      <c r="AJ1016">
        <v>1</v>
      </c>
      <c r="AN1016">
        <v>1</v>
      </c>
      <c r="AP1016">
        <v>17</v>
      </c>
      <c r="AQ1016" t="s">
        <v>2957</v>
      </c>
      <c r="AS1016">
        <v>1</v>
      </c>
      <c r="AT1016">
        <v>3</v>
      </c>
      <c r="AU1016">
        <v>2</v>
      </c>
      <c r="AV1016">
        <v>1</v>
      </c>
      <c r="AW1016">
        <v>2</v>
      </c>
      <c r="AX1016">
        <v>3</v>
      </c>
      <c r="AY1016">
        <v>2</v>
      </c>
      <c r="AZ1016">
        <v>1</v>
      </c>
      <c r="BA1016">
        <v>1</v>
      </c>
      <c r="BD1016">
        <v>26</v>
      </c>
      <c r="BE1016" t="s">
        <v>2955</v>
      </c>
      <c r="BF1016">
        <v>3</v>
      </c>
      <c r="BG1016">
        <v>3</v>
      </c>
      <c r="BH1016">
        <v>2</v>
      </c>
      <c r="BI1016">
        <v>2</v>
      </c>
      <c r="BJ1016">
        <v>2</v>
      </c>
      <c r="BK1016">
        <v>2</v>
      </c>
      <c r="BL1016">
        <v>3</v>
      </c>
      <c r="BM1016">
        <v>1</v>
      </c>
      <c r="BN1016">
        <v>1</v>
      </c>
      <c r="BO1016">
        <v>1</v>
      </c>
      <c r="BP1016">
        <v>1</v>
      </c>
      <c r="BQ1016">
        <v>3</v>
      </c>
      <c r="BR1016">
        <v>2</v>
      </c>
      <c r="BS1016">
        <v>21</v>
      </c>
      <c r="BT1016" t="s">
        <v>2955</v>
      </c>
      <c r="BU1016">
        <v>3</v>
      </c>
      <c r="BW1016">
        <v>1</v>
      </c>
      <c r="BX1016">
        <v>1</v>
      </c>
      <c r="BY1016">
        <v>1</v>
      </c>
      <c r="BZ1016">
        <v>2</v>
      </c>
      <c r="CA1016">
        <v>1</v>
      </c>
      <c r="CB1016">
        <v>3</v>
      </c>
      <c r="CC1016">
        <v>1</v>
      </c>
      <c r="CD1016">
        <v>1</v>
      </c>
      <c r="CE1016">
        <v>1</v>
      </c>
      <c r="CF1016">
        <v>1</v>
      </c>
      <c r="CH1016">
        <v>1</v>
      </c>
      <c r="CI1016">
        <v>1</v>
      </c>
      <c r="CJ1016">
        <v>1</v>
      </c>
      <c r="CK1016">
        <v>13</v>
      </c>
      <c r="CL1016" t="s">
        <v>2955</v>
      </c>
      <c r="CM1016">
        <v>1</v>
      </c>
      <c r="CN1016">
        <v>1</v>
      </c>
      <c r="CO1016">
        <v>0</v>
      </c>
      <c r="CP1016">
        <v>1</v>
      </c>
      <c r="CQ1016">
        <v>1</v>
      </c>
      <c r="CR1016">
        <v>1</v>
      </c>
      <c r="CS1016">
        <v>1</v>
      </c>
      <c r="CT1016">
        <v>1</v>
      </c>
      <c r="CU1016">
        <v>1</v>
      </c>
      <c r="CV1016">
        <v>1</v>
      </c>
      <c r="CW1016">
        <v>1</v>
      </c>
      <c r="CX1016">
        <v>1</v>
      </c>
      <c r="CY1016">
        <v>1</v>
      </c>
      <c r="CZ1016">
        <v>1</v>
      </c>
      <c r="DA1016">
        <v>29</v>
      </c>
      <c r="DB1016" t="s">
        <v>2955</v>
      </c>
      <c r="DC1016">
        <v>1</v>
      </c>
      <c r="DD1016">
        <v>1</v>
      </c>
      <c r="DE1016">
        <v>1</v>
      </c>
      <c r="DF1016">
        <v>1</v>
      </c>
      <c r="DG1016">
        <v>1</v>
      </c>
      <c r="DH1016">
        <v>3</v>
      </c>
      <c r="DI1016">
        <v>3</v>
      </c>
      <c r="DJ1016">
        <v>3</v>
      </c>
      <c r="DK1016">
        <v>3</v>
      </c>
      <c r="DL1016">
        <v>3</v>
      </c>
      <c r="DM1016">
        <v>3</v>
      </c>
      <c r="DN1016">
        <v>2</v>
      </c>
      <c r="DO1016">
        <v>2</v>
      </c>
      <c r="DP1016">
        <v>2</v>
      </c>
      <c r="DQ1016">
        <v>17</v>
      </c>
      <c r="DR1016" t="s">
        <v>2955</v>
      </c>
      <c r="DS1016">
        <v>1</v>
      </c>
      <c r="DT1016">
        <v>3</v>
      </c>
      <c r="DU1016">
        <v>1</v>
      </c>
      <c r="DW1016">
        <v>0</v>
      </c>
      <c r="DY1016">
        <v>2</v>
      </c>
      <c r="EA1016">
        <v>1</v>
      </c>
      <c r="EB1016">
        <v>1</v>
      </c>
      <c r="EC1016">
        <v>1</v>
      </c>
      <c r="ED1016">
        <v>2</v>
      </c>
      <c r="EE1016">
        <v>2</v>
      </c>
      <c r="EF1016">
        <v>18</v>
      </c>
      <c r="EG1016" t="s">
        <v>2955</v>
      </c>
      <c r="EH1016">
        <v>1</v>
      </c>
      <c r="EI1016">
        <v>1</v>
      </c>
      <c r="EJ1016">
        <v>1</v>
      </c>
      <c r="EK1016">
        <v>3</v>
      </c>
      <c r="EL1016">
        <v>3</v>
      </c>
      <c r="EM1016">
        <v>1</v>
      </c>
      <c r="EN1016">
        <v>2</v>
      </c>
      <c r="EO1016">
        <v>1</v>
      </c>
      <c r="EP1016">
        <v>0</v>
      </c>
      <c r="EQ1016">
        <v>3</v>
      </c>
      <c r="ER1016">
        <v>1</v>
      </c>
      <c r="ES1016">
        <v>1</v>
      </c>
    </row>
    <row r="1017" spans="1:149" hidden="1">
      <c r="A1017" s="23">
        <v>45607.298402777778</v>
      </c>
      <c r="B1017" t="s">
        <v>13</v>
      </c>
      <c r="C1017" t="s">
        <v>692</v>
      </c>
      <c r="D1017" t="s">
        <v>693</v>
      </c>
      <c r="E1017">
        <v>1</v>
      </c>
      <c r="F1017" t="s">
        <v>2954</v>
      </c>
      <c r="G1017">
        <v>167</v>
      </c>
      <c r="H1017" t="s">
        <v>2957</v>
      </c>
      <c r="I1017">
        <v>3</v>
      </c>
      <c r="J1017">
        <v>3167</v>
      </c>
      <c r="K1017" t="s">
        <v>2961</v>
      </c>
      <c r="L1017" t="s">
        <v>2962</v>
      </c>
      <c r="M1017">
        <v>38</v>
      </c>
      <c r="N1017" t="s">
        <v>2957</v>
      </c>
      <c r="O1017">
        <v>1</v>
      </c>
      <c r="P1017">
        <v>2</v>
      </c>
      <c r="Q1017">
        <v>1</v>
      </c>
      <c r="R1017">
        <v>2</v>
      </c>
      <c r="S1017">
        <v>1</v>
      </c>
      <c r="T1017">
        <v>0</v>
      </c>
      <c r="U1017">
        <v>1</v>
      </c>
      <c r="V1017">
        <v>1</v>
      </c>
      <c r="W1017">
        <v>1</v>
      </c>
      <c r="X1017">
        <v>1</v>
      </c>
      <c r="Y1017">
        <v>1</v>
      </c>
      <c r="Z1017">
        <v>0</v>
      </c>
      <c r="AA1017">
        <v>0</v>
      </c>
      <c r="AB1017">
        <v>2</v>
      </c>
      <c r="AC1017">
        <v>2</v>
      </c>
      <c r="AD1017">
        <v>2</v>
      </c>
      <c r="AE1017">
        <v>1</v>
      </c>
      <c r="AF1017">
        <v>3</v>
      </c>
      <c r="AG1017">
        <v>2</v>
      </c>
      <c r="AH1017">
        <v>2</v>
      </c>
      <c r="AI1017">
        <v>2</v>
      </c>
      <c r="AJ1017">
        <v>3</v>
      </c>
      <c r="AK1017">
        <v>3</v>
      </c>
      <c r="AL1017">
        <v>1</v>
      </c>
      <c r="AM1017">
        <v>1</v>
      </c>
      <c r="AN1017">
        <v>1</v>
      </c>
      <c r="AO1017">
        <v>1</v>
      </c>
      <c r="AP1017">
        <v>20</v>
      </c>
      <c r="AQ1017" t="s">
        <v>2957</v>
      </c>
      <c r="AR1017">
        <v>1</v>
      </c>
      <c r="AS1017">
        <v>1</v>
      </c>
      <c r="AT1017">
        <v>3</v>
      </c>
      <c r="AU1017">
        <v>2</v>
      </c>
      <c r="AV1017">
        <v>1</v>
      </c>
      <c r="AW1017">
        <v>1</v>
      </c>
      <c r="AX1017">
        <v>3</v>
      </c>
      <c r="AY1017">
        <v>3</v>
      </c>
      <c r="AZ1017">
        <v>1</v>
      </c>
      <c r="BA1017">
        <v>2</v>
      </c>
      <c r="BB1017">
        <v>1</v>
      </c>
      <c r="BC1017">
        <v>1</v>
      </c>
      <c r="BD1017">
        <v>22</v>
      </c>
      <c r="BE1017" t="s">
        <v>2957</v>
      </c>
      <c r="BF1017">
        <v>1</v>
      </c>
      <c r="BG1017">
        <v>3</v>
      </c>
      <c r="BH1017">
        <v>1</v>
      </c>
      <c r="BI1017">
        <v>2</v>
      </c>
      <c r="BJ1017">
        <v>3</v>
      </c>
      <c r="BK1017">
        <v>1</v>
      </c>
      <c r="BL1017">
        <v>3</v>
      </c>
      <c r="BM1017">
        <v>1</v>
      </c>
      <c r="BN1017">
        <v>1</v>
      </c>
      <c r="BO1017">
        <v>1</v>
      </c>
      <c r="BP1017">
        <v>1</v>
      </c>
      <c r="BQ1017">
        <v>2</v>
      </c>
      <c r="BR1017">
        <v>2</v>
      </c>
      <c r="BS1017">
        <v>18</v>
      </c>
      <c r="BT1017" t="s">
        <v>2957</v>
      </c>
      <c r="BU1017">
        <v>3</v>
      </c>
      <c r="BV1017">
        <v>1</v>
      </c>
      <c r="BW1017">
        <v>1</v>
      </c>
      <c r="BX1017">
        <v>1</v>
      </c>
      <c r="BY1017">
        <v>1</v>
      </c>
      <c r="BZ1017">
        <v>2</v>
      </c>
      <c r="CA1017">
        <v>1</v>
      </c>
      <c r="CB1017">
        <v>1</v>
      </c>
      <c r="CC1017">
        <v>0</v>
      </c>
      <c r="CD1017">
        <v>1</v>
      </c>
      <c r="CE1017">
        <v>1</v>
      </c>
      <c r="CF1017">
        <v>1</v>
      </c>
      <c r="CG1017">
        <v>1</v>
      </c>
      <c r="CH1017">
        <v>1</v>
      </c>
      <c r="CI1017">
        <v>1</v>
      </c>
      <c r="CJ1017">
        <v>1</v>
      </c>
      <c r="CK1017">
        <v>12</v>
      </c>
      <c r="CL1017" t="s">
        <v>2955</v>
      </c>
      <c r="CM1017">
        <v>1</v>
      </c>
      <c r="CN1017">
        <v>1</v>
      </c>
      <c r="CO1017">
        <v>1</v>
      </c>
      <c r="CP1017">
        <v>1</v>
      </c>
      <c r="CQ1017">
        <v>1</v>
      </c>
      <c r="CR1017">
        <v>1</v>
      </c>
      <c r="CS1017">
        <v>1</v>
      </c>
      <c r="CT1017">
        <v>1</v>
      </c>
      <c r="CU1017">
        <v>1</v>
      </c>
      <c r="CV1017">
        <v>1</v>
      </c>
      <c r="CW1017">
        <v>0</v>
      </c>
      <c r="CX1017">
        <v>1</v>
      </c>
      <c r="CY1017">
        <v>1</v>
      </c>
      <c r="CZ1017">
        <v>0</v>
      </c>
      <c r="DA1017">
        <v>25</v>
      </c>
      <c r="DB1017" t="s">
        <v>2957</v>
      </c>
      <c r="DC1017">
        <v>1</v>
      </c>
      <c r="DD1017">
        <v>1</v>
      </c>
      <c r="DE1017">
        <v>1</v>
      </c>
      <c r="DF1017">
        <v>1</v>
      </c>
      <c r="DG1017">
        <v>1</v>
      </c>
      <c r="DH1017">
        <v>2</v>
      </c>
      <c r="DI1017">
        <v>3</v>
      </c>
      <c r="DJ1017">
        <v>3</v>
      </c>
      <c r="DK1017">
        <v>2</v>
      </c>
      <c r="DL1017">
        <v>2</v>
      </c>
      <c r="DM1017">
        <v>2</v>
      </c>
      <c r="DN1017">
        <v>2</v>
      </c>
      <c r="DO1017">
        <v>1</v>
      </c>
      <c r="DP1017">
        <v>3</v>
      </c>
      <c r="DQ1017">
        <v>17</v>
      </c>
      <c r="DR1017" t="s">
        <v>2955</v>
      </c>
      <c r="DS1017">
        <v>1</v>
      </c>
      <c r="DT1017">
        <v>3</v>
      </c>
      <c r="DU1017">
        <v>1</v>
      </c>
      <c r="DV1017">
        <v>1</v>
      </c>
      <c r="DW1017">
        <v>0</v>
      </c>
      <c r="DX1017">
        <v>1</v>
      </c>
      <c r="DY1017">
        <v>1</v>
      </c>
      <c r="DZ1017">
        <v>2</v>
      </c>
      <c r="EA1017">
        <v>1</v>
      </c>
      <c r="EB1017">
        <v>1</v>
      </c>
      <c r="EC1017">
        <v>1</v>
      </c>
      <c r="ED1017">
        <v>2</v>
      </c>
      <c r="EE1017">
        <v>2</v>
      </c>
      <c r="EF1017">
        <v>15</v>
      </c>
      <c r="EG1017" t="s">
        <v>2957</v>
      </c>
      <c r="EH1017">
        <v>1</v>
      </c>
      <c r="EI1017">
        <v>1</v>
      </c>
      <c r="EJ1017">
        <v>1</v>
      </c>
      <c r="EK1017">
        <v>3</v>
      </c>
      <c r="EL1017">
        <v>2</v>
      </c>
      <c r="EM1017">
        <v>2</v>
      </c>
      <c r="EN1017">
        <v>1</v>
      </c>
      <c r="EO1017">
        <v>1</v>
      </c>
      <c r="EP1017">
        <v>1</v>
      </c>
      <c r="EQ1017">
        <v>0</v>
      </c>
      <c r="ER1017">
        <v>1</v>
      </c>
      <c r="ES1017">
        <v>1</v>
      </c>
    </row>
    <row r="1018" spans="1:149" hidden="1">
      <c r="A1018" s="23">
        <v>45607.297407407408</v>
      </c>
      <c r="B1018" t="s">
        <v>39</v>
      </c>
      <c r="C1018" t="s">
        <v>1540</v>
      </c>
      <c r="D1018" t="s">
        <v>1541</v>
      </c>
      <c r="E1018">
        <v>1</v>
      </c>
      <c r="F1018" t="s">
        <v>2954</v>
      </c>
      <c r="G1018">
        <v>145</v>
      </c>
      <c r="H1018" t="s">
        <v>2958</v>
      </c>
      <c r="I1018">
        <v>1</v>
      </c>
      <c r="J1018">
        <v>1145</v>
      </c>
      <c r="K1018" t="s">
        <v>2956</v>
      </c>
      <c r="L1018" t="s">
        <v>3035</v>
      </c>
      <c r="M1018">
        <v>36</v>
      </c>
      <c r="N1018" t="s">
        <v>2958</v>
      </c>
      <c r="O1018">
        <v>1</v>
      </c>
      <c r="P1018">
        <v>0</v>
      </c>
      <c r="Q1018">
        <v>1</v>
      </c>
      <c r="R1018">
        <v>2</v>
      </c>
      <c r="S1018">
        <v>1</v>
      </c>
      <c r="T1018">
        <v>0</v>
      </c>
      <c r="U1018">
        <v>1</v>
      </c>
      <c r="V1018">
        <v>1</v>
      </c>
      <c r="W1018">
        <v>1</v>
      </c>
      <c r="X1018">
        <v>1</v>
      </c>
      <c r="Y1018">
        <v>2</v>
      </c>
      <c r="Z1018">
        <v>0</v>
      </c>
      <c r="AA1018">
        <v>1</v>
      </c>
      <c r="AB1018">
        <v>3</v>
      </c>
      <c r="AC1018">
        <v>2</v>
      </c>
      <c r="AD1018">
        <v>2</v>
      </c>
      <c r="AE1018">
        <v>1</v>
      </c>
      <c r="AF1018">
        <v>2</v>
      </c>
      <c r="AG1018">
        <v>2</v>
      </c>
      <c r="AH1018">
        <v>2</v>
      </c>
      <c r="AI1018">
        <v>2</v>
      </c>
      <c r="AJ1018">
        <v>2</v>
      </c>
      <c r="AK1018">
        <v>2</v>
      </c>
      <c r="AL1018">
        <v>0</v>
      </c>
      <c r="AM1018">
        <v>1</v>
      </c>
      <c r="AN1018">
        <v>2</v>
      </c>
      <c r="AO1018">
        <v>1</v>
      </c>
      <c r="AP1018">
        <v>18</v>
      </c>
      <c r="AQ1018" t="s">
        <v>2957</v>
      </c>
      <c r="AR1018">
        <v>1</v>
      </c>
      <c r="AS1018">
        <v>1</v>
      </c>
      <c r="AT1018">
        <v>3</v>
      </c>
      <c r="AU1018">
        <v>2</v>
      </c>
      <c r="AV1018">
        <v>1</v>
      </c>
      <c r="AW1018">
        <v>1</v>
      </c>
      <c r="AX1018">
        <v>3</v>
      </c>
      <c r="AY1018">
        <v>2</v>
      </c>
      <c r="AZ1018">
        <v>1</v>
      </c>
      <c r="BA1018">
        <v>3</v>
      </c>
      <c r="BB1018">
        <v>0</v>
      </c>
      <c r="BC1018">
        <v>0</v>
      </c>
      <c r="BD1018">
        <v>27</v>
      </c>
      <c r="BE1018" t="s">
        <v>2955</v>
      </c>
      <c r="BF1018">
        <v>3</v>
      </c>
      <c r="BG1018">
        <v>2</v>
      </c>
      <c r="BH1018">
        <v>3</v>
      </c>
      <c r="BI1018">
        <v>3</v>
      </c>
      <c r="BJ1018">
        <v>3</v>
      </c>
      <c r="BK1018">
        <v>2</v>
      </c>
      <c r="BL1018">
        <v>2</v>
      </c>
      <c r="BM1018">
        <v>1</v>
      </c>
      <c r="BN1018">
        <v>1</v>
      </c>
      <c r="BO1018">
        <v>1</v>
      </c>
      <c r="BP1018">
        <v>1</v>
      </c>
      <c r="BQ1018">
        <v>3</v>
      </c>
      <c r="BR1018">
        <v>2</v>
      </c>
      <c r="BS1018">
        <v>21</v>
      </c>
      <c r="BT1018" t="s">
        <v>2955</v>
      </c>
      <c r="BU1018">
        <v>3</v>
      </c>
      <c r="BV1018">
        <v>1</v>
      </c>
      <c r="BW1018">
        <v>1</v>
      </c>
      <c r="BX1018">
        <v>1</v>
      </c>
      <c r="BY1018">
        <v>0</v>
      </c>
      <c r="BZ1018">
        <v>3</v>
      </c>
      <c r="CA1018">
        <v>1</v>
      </c>
      <c r="CB1018">
        <v>3</v>
      </c>
      <c r="CC1018">
        <v>1</v>
      </c>
      <c r="CD1018">
        <v>1</v>
      </c>
      <c r="CE1018">
        <v>1</v>
      </c>
      <c r="CF1018">
        <v>1</v>
      </c>
      <c r="CG1018">
        <v>1</v>
      </c>
      <c r="CH1018">
        <v>1</v>
      </c>
      <c r="CI1018">
        <v>1</v>
      </c>
      <c r="CJ1018">
        <v>1</v>
      </c>
      <c r="CK1018">
        <v>14</v>
      </c>
      <c r="CL1018" t="s">
        <v>2955</v>
      </c>
      <c r="CM1018">
        <v>1</v>
      </c>
      <c r="CN1018">
        <v>1</v>
      </c>
      <c r="CO1018">
        <v>1</v>
      </c>
      <c r="CP1018">
        <v>1</v>
      </c>
      <c r="CQ1018">
        <v>1</v>
      </c>
      <c r="CR1018">
        <v>1</v>
      </c>
      <c r="CS1018">
        <v>1</v>
      </c>
      <c r="CT1018">
        <v>1</v>
      </c>
      <c r="CU1018">
        <v>1</v>
      </c>
      <c r="CV1018">
        <v>1</v>
      </c>
      <c r="CW1018">
        <v>1</v>
      </c>
      <c r="CX1018">
        <v>1</v>
      </c>
      <c r="CY1018">
        <v>1</v>
      </c>
      <c r="CZ1018">
        <v>1</v>
      </c>
      <c r="DA1018">
        <v>28</v>
      </c>
      <c r="DB1018" t="s">
        <v>2955</v>
      </c>
      <c r="DC1018">
        <v>1</v>
      </c>
      <c r="DD1018">
        <v>1</v>
      </c>
      <c r="DE1018">
        <v>1</v>
      </c>
      <c r="DF1018">
        <v>1</v>
      </c>
      <c r="DG1018">
        <v>1</v>
      </c>
      <c r="DH1018">
        <v>3</v>
      </c>
      <c r="DI1018">
        <v>3</v>
      </c>
      <c r="DJ1018">
        <v>3</v>
      </c>
      <c r="DK1018">
        <v>3</v>
      </c>
      <c r="DL1018">
        <v>3</v>
      </c>
      <c r="DM1018">
        <v>3</v>
      </c>
      <c r="DN1018">
        <v>2</v>
      </c>
      <c r="DO1018">
        <v>1</v>
      </c>
      <c r="DP1018">
        <v>2</v>
      </c>
      <c r="DQ1018">
        <v>16</v>
      </c>
      <c r="DR1018" t="s">
        <v>2957</v>
      </c>
      <c r="DS1018">
        <v>1</v>
      </c>
      <c r="DT1018">
        <v>3</v>
      </c>
      <c r="DU1018">
        <v>1</v>
      </c>
      <c r="DV1018">
        <v>1</v>
      </c>
      <c r="DW1018">
        <v>0</v>
      </c>
      <c r="DX1018">
        <v>0</v>
      </c>
      <c r="DY1018">
        <v>1</v>
      </c>
      <c r="DZ1018">
        <v>2</v>
      </c>
      <c r="EA1018">
        <v>1</v>
      </c>
      <c r="EB1018">
        <v>1</v>
      </c>
      <c r="EC1018">
        <v>1</v>
      </c>
      <c r="ED1018">
        <v>2</v>
      </c>
      <c r="EE1018">
        <v>2</v>
      </c>
      <c r="EF1018">
        <v>21</v>
      </c>
      <c r="EG1018" t="s">
        <v>2955</v>
      </c>
      <c r="EH1018">
        <v>1</v>
      </c>
      <c r="EI1018">
        <v>1</v>
      </c>
      <c r="EJ1018">
        <v>1</v>
      </c>
      <c r="EK1018">
        <v>3</v>
      </c>
      <c r="EL1018">
        <v>3</v>
      </c>
      <c r="EM1018">
        <v>3</v>
      </c>
      <c r="EN1018">
        <v>2</v>
      </c>
      <c r="EO1018">
        <v>1</v>
      </c>
      <c r="EP1018">
        <v>1</v>
      </c>
      <c r="EQ1018">
        <v>3</v>
      </c>
      <c r="ER1018">
        <v>1</v>
      </c>
      <c r="ES1018">
        <v>1</v>
      </c>
    </row>
    <row r="1019" spans="1:149" hidden="1">
      <c r="A1019" s="23">
        <v>45607.294583333336</v>
      </c>
      <c r="B1019" t="s">
        <v>25</v>
      </c>
      <c r="C1019" t="s">
        <v>851</v>
      </c>
      <c r="D1019" t="s">
        <v>852</v>
      </c>
      <c r="E1019">
        <v>2</v>
      </c>
      <c r="F1019" t="s">
        <v>3193</v>
      </c>
      <c r="G1019">
        <v>88</v>
      </c>
      <c r="H1019" t="s">
        <v>2958</v>
      </c>
      <c r="I1019">
        <v>1</v>
      </c>
      <c r="J1019">
        <v>1088</v>
      </c>
      <c r="K1019" t="s">
        <v>2956</v>
      </c>
      <c r="L1019" t="s">
        <v>3202</v>
      </c>
      <c r="M1019">
        <v>21</v>
      </c>
      <c r="N1019" t="s">
        <v>2958</v>
      </c>
      <c r="O1019">
        <v>1</v>
      </c>
      <c r="P1019">
        <v>0</v>
      </c>
      <c r="Q1019">
        <v>1</v>
      </c>
      <c r="S1019">
        <v>1</v>
      </c>
      <c r="T1019">
        <v>0</v>
      </c>
      <c r="U1019">
        <v>1</v>
      </c>
      <c r="V1019">
        <v>1</v>
      </c>
      <c r="W1019">
        <v>1</v>
      </c>
      <c r="X1019">
        <v>1</v>
      </c>
      <c r="Y1019">
        <v>2</v>
      </c>
      <c r="Z1019">
        <v>0</v>
      </c>
      <c r="AA1019">
        <v>1</v>
      </c>
      <c r="AB1019">
        <v>2</v>
      </c>
      <c r="AC1019">
        <v>1</v>
      </c>
      <c r="AD1019">
        <v>1</v>
      </c>
      <c r="AE1019">
        <v>0</v>
      </c>
      <c r="AF1019">
        <v>1</v>
      </c>
      <c r="AG1019">
        <v>1</v>
      </c>
      <c r="AJ1019">
        <v>3</v>
      </c>
      <c r="AN1019">
        <v>0</v>
      </c>
      <c r="AP1019">
        <v>16</v>
      </c>
      <c r="AQ1019" t="s">
        <v>2957</v>
      </c>
      <c r="AS1019">
        <v>1</v>
      </c>
      <c r="AT1019">
        <v>3</v>
      </c>
      <c r="AU1019">
        <v>2</v>
      </c>
      <c r="AV1019">
        <v>1</v>
      </c>
      <c r="AW1019">
        <v>2</v>
      </c>
      <c r="AX1019">
        <v>3</v>
      </c>
      <c r="AY1019">
        <v>2</v>
      </c>
      <c r="AZ1019">
        <v>1</v>
      </c>
      <c r="BA1019">
        <v>0</v>
      </c>
      <c r="BD1019">
        <v>15</v>
      </c>
      <c r="BE1019" t="s">
        <v>2960</v>
      </c>
      <c r="BF1019">
        <v>3</v>
      </c>
      <c r="BG1019">
        <v>2</v>
      </c>
      <c r="BH1019">
        <v>1</v>
      </c>
      <c r="BI1019">
        <v>1</v>
      </c>
      <c r="BJ1019">
        <v>1</v>
      </c>
      <c r="BK1019">
        <v>0</v>
      </c>
      <c r="BL1019">
        <v>1</v>
      </c>
      <c r="BM1019">
        <v>1</v>
      </c>
      <c r="BN1019">
        <v>1</v>
      </c>
      <c r="BO1019">
        <v>1</v>
      </c>
      <c r="BP1019">
        <v>1</v>
      </c>
      <c r="BQ1019">
        <v>2</v>
      </c>
      <c r="BR1019">
        <v>0</v>
      </c>
      <c r="BS1019">
        <v>16</v>
      </c>
      <c r="BT1019" t="s">
        <v>2957</v>
      </c>
      <c r="BU1019">
        <v>3</v>
      </c>
      <c r="BW1019">
        <v>1</v>
      </c>
      <c r="BX1019">
        <v>1</v>
      </c>
      <c r="BY1019">
        <v>0</v>
      </c>
      <c r="BZ1019">
        <v>1</v>
      </c>
      <c r="CA1019">
        <v>1</v>
      </c>
      <c r="CB1019">
        <v>1</v>
      </c>
      <c r="CC1019">
        <v>0</v>
      </c>
      <c r="CD1019">
        <v>1</v>
      </c>
      <c r="CE1019">
        <v>1</v>
      </c>
      <c r="CF1019">
        <v>1</v>
      </c>
      <c r="CH1019">
        <v>1</v>
      </c>
      <c r="CI1019">
        <v>1</v>
      </c>
      <c r="CJ1019">
        <v>1</v>
      </c>
      <c r="CK1019">
        <v>12</v>
      </c>
      <c r="CL1019" t="s">
        <v>2955</v>
      </c>
      <c r="CM1019">
        <v>1</v>
      </c>
      <c r="CN1019">
        <v>1</v>
      </c>
      <c r="CO1019">
        <v>0</v>
      </c>
      <c r="CP1019">
        <v>1</v>
      </c>
      <c r="CQ1019">
        <v>1</v>
      </c>
      <c r="CR1019">
        <v>1</v>
      </c>
      <c r="CS1019">
        <v>1</v>
      </c>
      <c r="CT1019">
        <v>1</v>
      </c>
      <c r="CU1019">
        <v>1</v>
      </c>
      <c r="CV1019">
        <v>1</v>
      </c>
      <c r="CW1019">
        <v>1</v>
      </c>
      <c r="CX1019">
        <v>1</v>
      </c>
      <c r="CY1019">
        <v>1</v>
      </c>
      <c r="CZ1019">
        <v>0</v>
      </c>
      <c r="DA1019">
        <v>8</v>
      </c>
      <c r="DB1019" t="s">
        <v>2958</v>
      </c>
      <c r="DC1019">
        <v>1</v>
      </c>
      <c r="DD1019">
        <v>1</v>
      </c>
      <c r="DE1019">
        <v>1</v>
      </c>
      <c r="DF1019">
        <v>1</v>
      </c>
      <c r="DG1019">
        <v>1</v>
      </c>
      <c r="DH1019">
        <v>0</v>
      </c>
      <c r="DI1019">
        <v>0</v>
      </c>
      <c r="DJ1019">
        <v>0</v>
      </c>
      <c r="DK1019">
        <v>0</v>
      </c>
      <c r="DL1019">
        <v>0</v>
      </c>
      <c r="DM1019">
        <v>0</v>
      </c>
      <c r="DN1019">
        <v>1</v>
      </c>
      <c r="DO1019">
        <v>1</v>
      </c>
      <c r="DP1019">
        <v>1</v>
      </c>
      <c r="DQ1019">
        <v>14</v>
      </c>
      <c r="DR1019" t="s">
        <v>2957</v>
      </c>
      <c r="DS1019">
        <v>1</v>
      </c>
      <c r="DT1019">
        <v>3</v>
      </c>
      <c r="DU1019">
        <v>1</v>
      </c>
      <c r="DW1019">
        <v>1</v>
      </c>
      <c r="DY1019">
        <v>1</v>
      </c>
      <c r="EA1019">
        <v>1</v>
      </c>
      <c r="EB1019">
        <v>1</v>
      </c>
      <c r="EC1019">
        <v>1</v>
      </c>
      <c r="ED1019">
        <v>1</v>
      </c>
      <c r="EE1019">
        <v>1</v>
      </c>
      <c r="EF1019">
        <v>15</v>
      </c>
      <c r="EG1019" t="s">
        <v>2957</v>
      </c>
      <c r="EH1019">
        <v>1</v>
      </c>
      <c r="EI1019">
        <v>1</v>
      </c>
      <c r="EJ1019">
        <v>1</v>
      </c>
      <c r="EK1019">
        <v>1</v>
      </c>
      <c r="EL1019">
        <v>1</v>
      </c>
      <c r="EM1019">
        <v>2</v>
      </c>
      <c r="EN1019">
        <v>1</v>
      </c>
      <c r="EO1019">
        <v>1</v>
      </c>
      <c r="EP1019">
        <v>1</v>
      </c>
      <c r="EQ1019">
        <v>3</v>
      </c>
      <c r="ER1019">
        <v>1</v>
      </c>
      <c r="ES1019">
        <v>1</v>
      </c>
    </row>
    <row r="1020" spans="1:149">
      <c r="A1020" s="23">
        <v>45607.291898148149</v>
      </c>
      <c r="B1020" t="s">
        <v>23</v>
      </c>
      <c r="C1020" t="s">
        <v>381</v>
      </c>
      <c r="D1020" t="s">
        <v>382</v>
      </c>
      <c r="E1020">
        <v>13</v>
      </c>
      <c r="F1020" t="s">
        <v>3192</v>
      </c>
      <c r="G1020">
        <v>164</v>
      </c>
      <c r="H1020" t="s">
        <v>2957</v>
      </c>
      <c r="I1020">
        <v>3</v>
      </c>
      <c r="J1020">
        <v>3164</v>
      </c>
      <c r="K1020" t="s">
        <v>2956</v>
      </c>
      <c r="L1020" t="s">
        <v>3396</v>
      </c>
      <c r="M1020">
        <v>36</v>
      </c>
      <c r="N1020" t="s">
        <v>2957</v>
      </c>
      <c r="O1020">
        <v>1</v>
      </c>
      <c r="P1020">
        <v>2</v>
      </c>
      <c r="Q1020">
        <v>1</v>
      </c>
      <c r="R1020">
        <v>2</v>
      </c>
      <c r="S1020">
        <v>1</v>
      </c>
      <c r="T1020">
        <v>1</v>
      </c>
      <c r="U1020">
        <v>1</v>
      </c>
      <c r="V1020">
        <v>1</v>
      </c>
      <c r="W1020">
        <v>1</v>
      </c>
      <c r="X1020">
        <v>0</v>
      </c>
      <c r="Y1020">
        <v>2</v>
      </c>
      <c r="AA1020">
        <v>1</v>
      </c>
      <c r="AB1020">
        <v>2</v>
      </c>
      <c r="AC1020">
        <v>2</v>
      </c>
      <c r="AD1020">
        <v>1</v>
      </c>
      <c r="AE1020">
        <v>1</v>
      </c>
      <c r="AF1020">
        <v>2</v>
      </c>
      <c r="AG1020">
        <v>2</v>
      </c>
      <c r="AH1020">
        <v>2</v>
      </c>
      <c r="AI1020">
        <v>2</v>
      </c>
      <c r="AJ1020">
        <v>3</v>
      </c>
      <c r="AK1020">
        <v>1</v>
      </c>
      <c r="AL1020">
        <v>0</v>
      </c>
      <c r="AM1020">
        <v>1</v>
      </c>
      <c r="AN1020">
        <v>2</v>
      </c>
      <c r="AO1020">
        <v>1</v>
      </c>
      <c r="AP1020">
        <v>19</v>
      </c>
      <c r="AQ1020" t="s">
        <v>2957</v>
      </c>
      <c r="AR1020">
        <v>1</v>
      </c>
      <c r="AS1020">
        <v>1</v>
      </c>
      <c r="AT1020">
        <v>3</v>
      </c>
      <c r="AU1020">
        <v>2</v>
      </c>
      <c r="AV1020">
        <v>1</v>
      </c>
      <c r="AW1020">
        <v>2</v>
      </c>
      <c r="AX1020">
        <v>3</v>
      </c>
      <c r="AZ1020">
        <v>1</v>
      </c>
      <c r="BA1020">
        <v>1</v>
      </c>
      <c r="BB1020">
        <v>1</v>
      </c>
      <c r="BC1020">
        <v>1</v>
      </c>
      <c r="BD1020">
        <v>24</v>
      </c>
      <c r="BE1020" t="s">
        <v>2957</v>
      </c>
      <c r="BF1020">
        <v>2</v>
      </c>
      <c r="BG1020">
        <v>2</v>
      </c>
      <c r="BH1020">
        <v>2</v>
      </c>
      <c r="BI1020">
        <v>3</v>
      </c>
      <c r="BJ1020">
        <v>2</v>
      </c>
      <c r="BK1020">
        <v>2</v>
      </c>
      <c r="BL1020">
        <v>2</v>
      </c>
      <c r="BM1020">
        <v>1</v>
      </c>
      <c r="BN1020">
        <v>1</v>
      </c>
      <c r="BO1020">
        <v>1</v>
      </c>
      <c r="BP1020">
        <v>1</v>
      </c>
      <c r="BQ1020">
        <v>3</v>
      </c>
      <c r="BR1020">
        <v>2</v>
      </c>
      <c r="BS1020">
        <v>19</v>
      </c>
      <c r="BT1020" t="s">
        <v>2957</v>
      </c>
      <c r="BU1020">
        <v>3</v>
      </c>
      <c r="BV1020">
        <v>1</v>
      </c>
      <c r="BW1020">
        <v>1</v>
      </c>
      <c r="BX1020">
        <v>1</v>
      </c>
      <c r="BY1020">
        <v>1</v>
      </c>
      <c r="BZ1020">
        <v>2</v>
      </c>
      <c r="CA1020">
        <v>1</v>
      </c>
      <c r="CB1020">
        <v>1</v>
      </c>
      <c r="CC1020">
        <v>1</v>
      </c>
      <c r="CD1020">
        <v>1</v>
      </c>
      <c r="CE1020">
        <v>1</v>
      </c>
      <c r="CF1020">
        <v>1</v>
      </c>
      <c r="CH1020">
        <v>1</v>
      </c>
      <c r="CI1020">
        <v>1</v>
      </c>
      <c r="CJ1020">
        <v>1</v>
      </c>
      <c r="CK1020">
        <v>12</v>
      </c>
      <c r="CL1020" t="s">
        <v>2955</v>
      </c>
      <c r="CM1020">
        <v>1</v>
      </c>
      <c r="CN1020">
        <v>1</v>
      </c>
      <c r="CO1020">
        <v>1</v>
      </c>
      <c r="CP1020">
        <v>1</v>
      </c>
      <c r="CQ1020">
        <v>1</v>
      </c>
      <c r="CR1020">
        <v>1</v>
      </c>
      <c r="CS1020">
        <v>1</v>
      </c>
      <c r="CT1020">
        <v>1</v>
      </c>
      <c r="CU1020">
        <v>1</v>
      </c>
      <c r="CV1020">
        <v>1</v>
      </c>
      <c r="CW1020">
        <v>0</v>
      </c>
      <c r="CX1020">
        <v>1</v>
      </c>
      <c r="CY1020">
        <v>1</v>
      </c>
      <c r="CZ1020">
        <v>0</v>
      </c>
      <c r="DA1020">
        <v>22</v>
      </c>
      <c r="DB1020" t="s">
        <v>2957</v>
      </c>
      <c r="DC1020">
        <v>1</v>
      </c>
      <c r="DD1020">
        <v>1</v>
      </c>
      <c r="DE1020">
        <v>1</v>
      </c>
      <c r="DF1020">
        <v>1</v>
      </c>
      <c r="DG1020">
        <v>1</v>
      </c>
      <c r="DH1020">
        <v>2</v>
      </c>
      <c r="DI1020">
        <v>2</v>
      </c>
      <c r="DJ1020">
        <v>3</v>
      </c>
      <c r="DK1020">
        <v>1</v>
      </c>
      <c r="DL1020">
        <v>1</v>
      </c>
      <c r="DM1020">
        <v>3</v>
      </c>
      <c r="DN1020">
        <v>2</v>
      </c>
      <c r="DO1020">
        <v>2</v>
      </c>
      <c r="DP1020">
        <v>1</v>
      </c>
      <c r="DQ1020">
        <v>13</v>
      </c>
      <c r="DR1020" t="s">
        <v>2960</v>
      </c>
      <c r="DS1020">
        <v>1</v>
      </c>
      <c r="DT1020">
        <v>3</v>
      </c>
      <c r="DU1020">
        <v>1</v>
      </c>
      <c r="DW1020">
        <v>0</v>
      </c>
      <c r="DX1020">
        <v>1</v>
      </c>
      <c r="DY1020">
        <v>1</v>
      </c>
      <c r="EA1020">
        <v>1</v>
      </c>
      <c r="EB1020">
        <v>0</v>
      </c>
      <c r="EC1020">
        <v>1</v>
      </c>
      <c r="ED1020">
        <v>1</v>
      </c>
      <c r="EE1020">
        <v>1</v>
      </c>
      <c r="EF1020">
        <v>19</v>
      </c>
      <c r="EG1020" t="s">
        <v>2955</v>
      </c>
      <c r="EH1020">
        <v>1</v>
      </c>
      <c r="EI1020">
        <v>1</v>
      </c>
      <c r="EJ1020">
        <v>1</v>
      </c>
      <c r="EK1020">
        <v>3</v>
      </c>
      <c r="EL1020">
        <v>3</v>
      </c>
      <c r="EM1020">
        <v>2</v>
      </c>
      <c r="EN1020">
        <v>1</v>
      </c>
      <c r="EO1020">
        <v>1</v>
      </c>
      <c r="EP1020">
        <v>1</v>
      </c>
      <c r="EQ1020">
        <v>3</v>
      </c>
      <c r="ER1020">
        <v>1</v>
      </c>
      <c r="ES1020">
        <v>1</v>
      </c>
    </row>
    <row r="1021" spans="1:149" hidden="1">
      <c r="A1021" s="23">
        <v>45607.287129629629</v>
      </c>
      <c r="B1021" t="s">
        <v>20</v>
      </c>
      <c r="C1021" t="s">
        <v>263</v>
      </c>
      <c r="D1021" t="s">
        <v>264</v>
      </c>
      <c r="E1021">
        <v>1</v>
      </c>
      <c r="F1021" t="s">
        <v>2954</v>
      </c>
      <c r="G1021">
        <v>121</v>
      </c>
      <c r="H1021" t="s">
        <v>2960</v>
      </c>
      <c r="I1021">
        <v>2</v>
      </c>
      <c r="J1021">
        <v>2121</v>
      </c>
      <c r="K1021" t="s">
        <v>2956</v>
      </c>
      <c r="L1021" t="s">
        <v>3034</v>
      </c>
      <c r="M1021">
        <v>23</v>
      </c>
      <c r="N1021" t="s">
        <v>2960</v>
      </c>
      <c r="O1021">
        <v>1</v>
      </c>
      <c r="P1021">
        <v>1</v>
      </c>
      <c r="Q1021">
        <v>1</v>
      </c>
      <c r="R1021">
        <v>0</v>
      </c>
      <c r="S1021">
        <v>1</v>
      </c>
      <c r="T1021">
        <v>0</v>
      </c>
      <c r="U1021">
        <v>1</v>
      </c>
      <c r="V1021">
        <v>1</v>
      </c>
      <c r="W1021">
        <v>1</v>
      </c>
      <c r="X1021">
        <v>0</v>
      </c>
      <c r="Y1021">
        <v>2</v>
      </c>
      <c r="Z1021">
        <v>1</v>
      </c>
      <c r="AA1021">
        <v>0</v>
      </c>
      <c r="AB1021">
        <v>2</v>
      </c>
      <c r="AC1021">
        <v>2</v>
      </c>
      <c r="AD1021">
        <v>1</v>
      </c>
      <c r="AE1021">
        <v>1</v>
      </c>
      <c r="AF1021">
        <v>1</v>
      </c>
      <c r="AG1021">
        <v>1</v>
      </c>
      <c r="AH1021">
        <v>1</v>
      </c>
      <c r="AI1021">
        <v>1</v>
      </c>
      <c r="AJ1021">
        <v>1</v>
      </c>
      <c r="AK1021">
        <v>0</v>
      </c>
      <c r="AL1021">
        <v>0</v>
      </c>
      <c r="AM1021">
        <v>1</v>
      </c>
      <c r="AN1021">
        <v>0</v>
      </c>
      <c r="AO1021">
        <v>1</v>
      </c>
      <c r="AP1021">
        <v>18</v>
      </c>
      <c r="AQ1021" t="s">
        <v>2957</v>
      </c>
      <c r="AR1021">
        <v>1</v>
      </c>
      <c r="AS1021">
        <v>1</v>
      </c>
      <c r="AT1021">
        <v>2</v>
      </c>
      <c r="AU1021">
        <v>1</v>
      </c>
      <c r="AV1021">
        <v>1</v>
      </c>
      <c r="AW1021">
        <v>1</v>
      </c>
      <c r="AX1021">
        <v>3</v>
      </c>
      <c r="AY1021">
        <v>3</v>
      </c>
      <c r="AZ1021">
        <v>2</v>
      </c>
      <c r="BA1021">
        <v>3</v>
      </c>
      <c r="BB1021">
        <v>0</v>
      </c>
      <c r="BC1021">
        <v>0</v>
      </c>
      <c r="BD1021">
        <v>15</v>
      </c>
      <c r="BE1021" t="s">
        <v>2960</v>
      </c>
      <c r="BF1021">
        <v>2</v>
      </c>
      <c r="BG1021">
        <v>2</v>
      </c>
      <c r="BH1021">
        <v>0</v>
      </c>
      <c r="BI1021">
        <v>2</v>
      </c>
      <c r="BJ1021">
        <v>1</v>
      </c>
      <c r="BK1021">
        <v>1</v>
      </c>
      <c r="BL1021">
        <v>1</v>
      </c>
      <c r="BM1021">
        <v>1</v>
      </c>
      <c r="BN1021">
        <v>1</v>
      </c>
      <c r="BO1021">
        <v>0</v>
      </c>
      <c r="BP1021">
        <v>0</v>
      </c>
      <c r="BQ1021">
        <v>2</v>
      </c>
      <c r="BR1021">
        <v>2</v>
      </c>
      <c r="BS1021">
        <v>16</v>
      </c>
      <c r="BT1021" t="s">
        <v>2957</v>
      </c>
      <c r="BU1021">
        <v>3</v>
      </c>
      <c r="BV1021">
        <v>1</v>
      </c>
      <c r="BW1021">
        <v>1</v>
      </c>
      <c r="BX1021">
        <v>1</v>
      </c>
      <c r="BY1021">
        <v>0</v>
      </c>
      <c r="BZ1021">
        <v>1</v>
      </c>
      <c r="CA1021">
        <v>1</v>
      </c>
      <c r="CB1021">
        <v>0</v>
      </c>
      <c r="CC1021">
        <v>1</v>
      </c>
      <c r="CD1021">
        <v>1</v>
      </c>
      <c r="CE1021">
        <v>1</v>
      </c>
      <c r="CF1021">
        <v>1</v>
      </c>
      <c r="CG1021">
        <v>1</v>
      </c>
      <c r="CH1021">
        <v>1</v>
      </c>
      <c r="CI1021">
        <v>1</v>
      </c>
      <c r="CJ1021">
        <v>1</v>
      </c>
      <c r="CK1021">
        <v>11</v>
      </c>
      <c r="CL1021" t="s">
        <v>2957</v>
      </c>
      <c r="CM1021">
        <v>1</v>
      </c>
      <c r="CN1021">
        <v>1</v>
      </c>
      <c r="CO1021">
        <v>1</v>
      </c>
      <c r="CP1021">
        <v>0</v>
      </c>
      <c r="CQ1021">
        <v>1</v>
      </c>
      <c r="CR1021">
        <v>1</v>
      </c>
      <c r="CS1021">
        <v>1</v>
      </c>
      <c r="CT1021">
        <v>1</v>
      </c>
      <c r="CU1021">
        <v>0</v>
      </c>
      <c r="CV1021">
        <v>1</v>
      </c>
      <c r="CW1021">
        <v>1</v>
      </c>
      <c r="CX1021">
        <v>1</v>
      </c>
      <c r="CY1021">
        <v>1</v>
      </c>
      <c r="CZ1021">
        <v>0</v>
      </c>
      <c r="DA1021">
        <v>17</v>
      </c>
      <c r="DB1021" t="s">
        <v>2957</v>
      </c>
      <c r="DC1021">
        <v>1</v>
      </c>
      <c r="DD1021">
        <v>1</v>
      </c>
      <c r="DE1021">
        <v>1</v>
      </c>
      <c r="DF1021">
        <v>1</v>
      </c>
      <c r="DG1021">
        <v>1</v>
      </c>
      <c r="DH1021">
        <v>3</v>
      </c>
      <c r="DI1021">
        <v>1</v>
      </c>
      <c r="DJ1021">
        <v>3</v>
      </c>
      <c r="DK1021">
        <v>0</v>
      </c>
      <c r="DL1021">
        <v>1</v>
      </c>
      <c r="DM1021">
        <v>2</v>
      </c>
      <c r="DN1021">
        <v>0</v>
      </c>
      <c r="DO1021">
        <v>1</v>
      </c>
      <c r="DP1021">
        <v>1</v>
      </c>
      <c r="DQ1021">
        <v>10</v>
      </c>
      <c r="DR1021" t="s">
        <v>2960</v>
      </c>
      <c r="DS1021">
        <v>1</v>
      </c>
      <c r="DT1021">
        <v>3</v>
      </c>
      <c r="DU1021">
        <v>1</v>
      </c>
      <c r="DV1021">
        <v>1</v>
      </c>
      <c r="DW1021">
        <v>0</v>
      </c>
      <c r="DX1021">
        <v>0</v>
      </c>
      <c r="DY1021">
        <v>0</v>
      </c>
      <c r="DZ1021">
        <v>1</v>
      </c>
      <c r="EA1021">
        <v>1</v>
      </c>
      <c r="EB1021">
        <v>0</v>
      </c>
      <c r="EC1021">
        <v>0</v>
      </c>
      <c r="ED1021">
        <v>1</v>
      </c>
      <c r="EE1021">
        <v>1</v>
      </c>
      <c r="EF1021">
        <v>11</v>
      </c>
      <c r="EG1021" t="s">
        <v>2960</v>
      </c>
      <c r="EH1021">
        <v>1</v>
      </c>
      <c r="EI1021">
        <v>1</v>
      </c>
      <c r="EJ1021">
        <v>1</v>
      </c>
      <c r="EK1021">
        <v>1</v>
      </c>
      <c r="EL1021">
        <v>2</v>
      </c>
      <c r="EM1021">
        <v>0</v>
      </c>
      <c r="EN1021">
        <v>1</v>
      </c>
      <c r="EO1021">
        <v>1</v>
      </c>
      <c r="EP1021">
        <v>1</v>
      </c>
      <c r="EQ1021">
        <v>0</v>
      </c>
      <c r="ER1021">
        <v>1</v>
      </c>
      <c r="ES1021">
        <v>1</v>
      </c>
    </row>
    <row r="1022" spans="1:149" hidden="1">
      <c r="A1022" s="23">
        <v>45607.282870370371</v>
      </c>
      <c r="B1022" t="s">
        <v>35</v>
      </c>
      <c r="C1022" t="s">
        <v>1398</v>
      </c>
      <c r="D1022" t="s">
        <v>1399</v>
      </c>
      <c r="E1022">
        <v>6</v>
      </c>
      <c r="F1022" t="s">
        <v>3152</v>
      </c>
      <c r="G1022">
        <v>138</v>
      </c>
      <c r="H1022" t="s">
        <v>2957</v>
      </c>
      <c r="I1022">
        <v>3</v>
      </c>
      <c r="J1022">
        <v>3138</v>
      </c>
      <c r="K1022" t="s">
        <v>2961</v>
      </c>
      <c r="L1022" t="s">
        <v>2962</v>
      </c>
      <c r="M1022">
        <v>23</v>
      </c>
      <c r="N1022" t="s">
        <v>2957</v>
      </c>
      <c r="O1022">
        <v>1</v>
      </c>
      <c r="Q1022">
        <v>1</v>
      </c>
      <c r="S1022">
        <v>1</v>
      </c>
      <c r="T1022">
        <v>0</v>
      </c>
      <c r="U1022">
        <v>1</v>
      </c>
      <c r="V1022">
        <v>1</v>
      </c>
      <c r="W1022">
        <v>1</v>
      </c>
      <c r="Y1022">
        <v>0</v>
      </c>
      <c r="Z1022">
        <v>1</v>
      </c>
      <c r="AB1022">
        <v>2</v>
      </c>
      <c r="AC1022">
        <v>1</v>
      </c>
      <c r="AD1022">
        <v>1</v>
      </c>
      <c r="AE1022">
        <v>1</v>
      </c>
      <c r="AF1022">
        <v>1</v>
      </c>
      <c r="AG1022">
        <v>2</v>
      </c>
      <c r="AJ1022">
        <v>3</v>
      </c>
      <c r="AN1022">
        <v>3</v>
      </c>
      <c r="AP1022">
        <v>12</v>
      </c>
      <c r="AQ1022" t="s">
        <v>2960</v>
      </c>
      <c r="AR1022">
        <v>1</v>
      </c>
      <c r="AS1022">
        <v>1</v>
      </c>
      <c r="AT1022">
        <v>3</v>
      </c>
      <c r="AU1022">
        <v>2</v>
      </c>
      <c r="AV1022">
        <v>1</v>
      </c>
      <c r="AW1022">
        <v>1</v>
      </c>
      <c r="AX1022">
        <v>0</v>
      </c>
      <c r="AY1022">
        <v>2</v>
      </c>
      <c r="AZ1022">
        <v>0</v>
      </c>
      <c r="BA1022">
        <v>1</v>
      </c>
      <c r="BD1022">
        <v>15</v>
      </c>
      <c r="BE1022" t="s">
        <v>2960</v>
      </c>
      <c r="BF1022">
        <v>1</v>
      </c>
      <c r="BG1022">
        <v>1</v>
      </c>
      <c r="BH1022">
        <v>2</v>
      </c>
      <c r="BI1022">
        <v>2</v>
      </c>
      <c r="BJ1022">
        <v>1</v>
      </c>
      <c r="BK1022">
        <v>0</v>
      </c>
      <c r="BL1022">
        <v>1</v>
      </c>
      <c r="BM1022">
        <v>1</v>
      </c>
      <c r="BN1022">
        <v>1</v>
      </c>
      <c r="BO1022">
        <v>0</v>
      </c>
      <c r="BP1022">
        <v>1</v>
      </c>
      <c r="BQ1022">
        <v>2</v>
      </c>
      <c r="BR1022">
        <v>2</v>
      </c>
      <c r="BS1022">
        <v>20</v>
      </c>
      <c r="BT1022" t="s">
        <v>2955</v>
      </c>
      <c r="BU1022">
        <v>3</v>
      </c>
      <c r="BV1022">
        <v>1</v>
      </c>
      <c r="BW1022">
        <v>1</v>
      </c>
      <c r="BX1022">
        <v>1</v>
      </c>
      <c r="BY1022">
        <v>1</v>
      </c>
      <c r="BZ1022">
        <v>1</v>
      </c>
      <c r="CA1022">
        <v>1</v>
      </c>
      <c r="CB1022">
        <v>3</v>
      </c>
      <c r="CC1022">
        <v>1</v>
      </c>
      <c r="CD1022">
        <v>1</v>
      </c>
      <c r="CE1022">
        <v>1</v>
      </c>
      <c r="CF1022">
        <v>1</v>
      </c>
      <c r="CG1022">
        <v>1</v>
      </c>
      <c r="CH1022">
        <v>1</v>
      </c>
      <c r="CI1022">
        <v>1</v>
      </c>
      <c r="CJ1022">
        <v>1</v>
      </c>
      <c r="CK1022">
        <v>14</v>
      </c>
      <c r="CL1022" t="s">
        <v>2955</v>
      </c>
      <c r="CM1022">
        <v>1</v>
      </c>
      <c r="CN1022">
        <v>1</v>
      </c>
      <c r="CO1022">
        <v>1</v>
      </c>
      <c r="CP1022">
        <v>1</v>
      </c>
      <c r="CQ1022">
        <v>1</v>
      </c>
      <c r="CR1022">
        <v>1</v>
      </c>
      <c r="CS1022">
        <v>1</v>
      </c>
      <c r="CT1022">
        <v>1</v>
      </c>
      <c r="CU1022">
        <v>1</v>
      </c>
      <c r="CV1022">
        <v>1</v>
      </c>
      <c r="CW1022">
        <v>1</v>
      </c>
      <c r="CX1022">
        <v>1</v>
      </c>
      <c r="CY1022">
        <v>1</v>
      </c>
      <c r="CZ1022">
        <v>1</v>
      </c>
      <c r="DA1022">
        <v>24</v>
      </c>
      <c r="DB1022" t="s">
        <v>2957</v>
      </c>
      <c r="DC1022">
        <v>1</v>
      </c>
      <c r="DD1022">
        <v>1</v>
      </c>
      <c r="DE1022">
        <v>1</v>
      </c>
      <c r="DF1022">
        <v>1</v>
      </c>
      <c r="DG1022">
        <v>1</v>
      </c>
      <c r="DH1022">
        <v>3</v>
      </c>
      <c r="DI1022">
        <v>1</v>
      </c>
      <c r="DJ1022">
        <v>3</v>
      </c>
      <c r="DK1022">
        <v>3</v>
      </c>
      <c r="DL1022">
        <v>3</v>
      </c>
      <c r="DM1022">
        <v>3</v>
      </c>
      <c r="DN1022">
        <v>2</v>
      </c>
      <c r="DO1022">
        <v>1</v>
      </c>
      <c r="DP1022">
        <v>0</v>
      </c>
      <c r="DQ1022">
        <v>12</v>
      </c>
      <c r="DR1022" t="s">
        <v>2960</v>
      </c>
      <c r="DS1022">
        <v>1</v>
      </c>
      <c r="DT1022">
        <v>3</v>
      </c>
      <c r="DU1022">
        <v>1</v>
      </c>
      <c r="DV1022">
        <v>1</v>
      </c>
      <c r="DX1022">
        <v>0</v>
      </c>
      <c r="DY1022">
        <v>0</v>
      </c>
      <c r="EA1022">
        <v>1</v>
      </c>
      <c r="EB1022">
        <v>1</v>
      </c>
      <c r="EC1022">
        <v>1</v>
      </c>
      <c r="ED1022">
        <v>1</v>
      </c>
      <c r="EE1022">
        <v>1</v>
      </c>
      <c r="EF1022">
        <v>18</v>
      </c>
      <c r="EG1022" t="s">
        <v>2955</v>
      </c>
      <c r="EH1022">
        <v>1</v>
      </c>
      <c r="EI1022">
        <v>1</v>
      </c>
      <c r="EJ1022">
        <v>1</v>
      </c>
      <c r="EK1022">
        <v>1</v>
      </c>
      <c r="EL1022">
        <v>3</v>
      </c>
      <c r="EM1022">
        <v>3</v>
      </c>
      <c r="EN1022">
        <v>1</v>
      </c>
      <c r="EO1022">
        <v>1</v>
      </c>
      <c r="EP1022">
        <v>1</v>
      </c>
      <c r="EQ1022">
        <v>3</v>
      </c>
      <c r="ER1022">
        <v>1</v>
      </c>
      <c r="ES1022">
        <v>1</v>
      </c>
    </row>
    <row r="1023" spans="1:149" hidden="1">
      <c r="A1023" s="23">
        <v>45607.282523148147</v>
      </c>
      <c r="B1023" t="s">
        <v>35</v>
      </c>
      <c r="C1023" t="s">
        <v>1414</v>
      </c>
      <c r="D1023" t="s">
        <v>1415</v>
      </c>
      <c r="E1023">
        <v>1</v>
      </c>
      <c r="F1023" t="s">
        <v>2954</v>
      </c>
      <c r="G1023">
        <v>128</v>
      </c>
      <c r="H1023" t="s">
        <v>2960</v>
      </c>
      <c r="I1023">
        <v>2</v>
      </c>
      <c r="J1023">
        <v>2128</v>
      </c>
      <c r="K1023" t="s">
        <v>2961</v>
      </c>
      <c r="L1023" t="s">
        <v>2962</v>
      </c>
      <c r="M1023">
        <v>32</v>
      </c>
      <c r="N1023" t="s">
        <v>2957</v>
      </c>
      <c r="O1023">
        <v>1</v>
      </c>
      <c r="P1023">
        <v>1</v>
      </c>
      <c r="Q1023">
        <v>1</v>
      </c>
      <c r="R1023">
        <v>0</v>
      </c>
      <c r="S1023">
        <v>1</v>
      </c>
      <c r="T1023">
        <v>0</v>
      </c>
      <c r="U1023">
        <v>1</v>
      </c>
      <c r="V1023">
        <v>1</v>
      </c>
      <c r="W1023">
        <v>1</v>
      </c>
      <c r="X1023">
        <v>1</v>
      </c>
      <c r="Y1023">
        <v>2</v>
      </c>
      <c r="Z1023">
        <v>0</v>
      </c>
      <c r="AA1023">
        <v>1</v>
      </c>
      <c r="AB1023">
        <v>2</v>
      </c>
      <c r="AC1023">
        <v>1</v>
      </c>
      <c r="AD1023">
        <v>1</v>
      </c>
      <c r="AE1023">
        <v>0</v>
      </c>
      <c r="AF1023">
        <v>1</v>
      </c>
      <c r="AG1023">
        <v>2</v>
      </c>
      <c r="AH1023">
        <v>2</v>
      </c>
      <c r="AI1023">
        <v>2</v>
      </c>
      <c r="AJ1023">
        <v>2</v>
      </c>
      <c r="AK1023">
        <v>2</v>
      </c>
      <c r="AL1023">
        <v>0</v>
      </c>
      <c r="AM1023">
        <v>1</v>
      </c>
      <c r="AN1023">
        <v>3</v>
      </c>
      <c r="AO1023">
        <v>2</v>
      </c>
      <c r="AP1023">
        <v>10</v>
      </c>
      <c r="AQ1023" t="s">
        <v>2960</v>
      </c>
      <c r="AR1023">
        <v>1</v>
      </c>
      <c r="AS1023">
        <v>1</v>
      </c>
      <c r="AT1023">
        <v>3</v>
      </c>
      <c r="AU1023">
        <v>1</v>
      </c>
      <c r="AV1023">
        <v>1</v>
      </c>
      <c r="AW1023">
        <v>1</v>
      </c>
      <c r="AX1023">
        <v>0</v>
      </c>
      <c r="AY1023">
        <v>2</v>
      </c>
      <c r="AZ1023">
        <v>0</v>
      </c>
      <c r="BA1023">
        <v>0</v>
      </c>
      <c r="BB1023">
        <v>0</v>
      </c>
      <c r="BC1023">
        <v>0</v>
      </c>
      <c r="BD1023">
        <v>15</v>
      </c>
      <c r="BE1023" t="s">
        <v>2960</v>
      </c>
      <c r="BF1023">
        <v>1</v>
      </c>
      <c r="BG1023">
        <v>0</v>
      </c>
      <c r="BH1023">
        <v>0</v>
      </c>
      <c r="BI1023">
        <v>3</v>
      </c>
      <c r="BJ1023">
        <v>1</v>
      </c>
      <c r="BK1023">
        <v>0</v>
      </c>
      <c r="BL1023">
        <v>2</v>
      </c>
      <c r="BM1023">
        <v>1</v>
      </c>
      <c r="BN1023">
        <v>1</v>
      </c>
      <c r="BO1023">
        <v>0</v>
      </c>
      <c r="BP1023">
        <v>1</v>
      </c>
      <c r="BQ1023">
        <v>3</v>
      </c>
      <c r="BR1023">
        <v>2</v>
      </c>
      <c r="BS1023">
        <v>15</v>
      </c>
      <c r="BT1023" t="s">
        <v>2960</v>
      </c>
      <c r="BU1023">
        <v>3</v>
      </c>
      <c r="BV1023">
        <v>1</v>
      </c>
      <c r="BW1023">
        <v>1</v>
      </c>
      <c r="BX1023">
        <v>1</v>
      </c>
      <c r="BY1023">
        <v>0</v>
      </c>
      <c r="BZ1023">
        <v>1</v>
      </c>
      <c r="CA1023">
        <v>0</v>
      </c>
      <c r="CB1023">
        <v>0</v>
      </c>
      <c r="CC1023">
        <v>1</v>
      </c>
      <c r="CD1023">
        <v>1</v>
      </c>
      <c r="CE1023">
        <v>1</v>
      </c>
      <c r="CF1023">
        <v>1</v>
      </c>
      <c r="CG1023">
        <v>1</v>
      </c>
      <c r="CH1023">
        <v>1</v>
      </c>
      <c r="CI1023">
        <v>1</v>
      </c>
      <c r="CJ1023">
        <v>1</v>
      </c>
      <c r="CK1023">
        <v>8</v>
      </c>
      <c r="CL1023" t="s">
        <v>2957</v>
      </c>
      <c r="CM1023">
        <v>1</v>
      </c>
      <c r="CN1023">
        <v>1</v>
      </c>
      <c r="CO1023">
        <v>0</v>
      </c>
      <c r="CP1023">
        <v>0</v>
      </c>
      <c r="CQ1023">
        <v>1</v>
      </c>
      <c r="CR1023">
        <v>1</v>
      </c>
      <c r="CS1023">
        <v>1</v>
      </c>
      <c r="CT1023">
        <v>1</v>
      </c>
      <c r="CU1023">
        <v>0</v>
      </c>
      <c r="CV1023">
        <v>0</v>
      </c>
      <c r="CW1023">
        <v>0</v>
      </c>
      <c r="CX1023">
        <v>1</v>
      </c>
      <c r="CY1023">
        <v>1</v>
      </c>
      <c r="CZ1023">
        <v>0</v>
      </c>
      <c r="DA1023">
        <v>22</v>
      </c>
      <c r="DB1023" t="s">
        <v>2957</v>
      </c>
      <c r="DC1023">
        <v>1</v>
      </c>
      <c r="DD1023">
        <v>1</v>
      </c>
      <c r="DE1023">
        <v>1</v>
      </c>
      <c r="DF1023">
        <v>1</v>
      </c>
      <c r="DG1023">
        <v>1</v>
      </c>
      <c r="DH1023">
        <v>3</v>
      </c>
      <c r="DI1023">
        <v>2</v>
      </c>
      <c r="DJ1023">
        <v>3</v>
      </c>
      <c r="DK1023">
        <v>1</v>
      </c>
      <c r="DL1023">
        <v>2</v>
      </c>
      <c r="DM1023">
        <v>3</v>
      </c>
      <c r="DN1023">
        <v>1</v>
      </c>
      <c r="DO1023">
        <v>1</v>
      </c>
      <c r="DP1023">
        <v>1</v>
      </c>
      <c r="DQ1023">
        <v>13</v>
      </c>
      <c r="DR1023" t="s">
        <v>2960</v>
      </c>
      <c r="DS1023">
        <v>1</v>
      </c>
      <c r="DT1023">
        <v>3</v>
      </c>
      <c r="DU1023">
        <v>1</v>
      </c>
      <c r="DV1023">
        <v>1</v>
      </c>
      <c r="DW1023">
        <v>0</v>
      </c>
      <c r="DX1023">
        <v>0</v>
      </c>
      <c r="DY1023">
        <v>0</v>
      </c>
      <c r="DZ1023">
        <v>2</v>
      </c>
      <c r="EA1023">
        <v>1</v>
      </c>
      <c r="EB1023">
        <v>0</v>
      </c>
      <c r="EC1023">
        <v>1</v>
      </c>
      <c r="ED1023">
        <v>2</v>
      </c>
      <c r="EE1023">
        <v>1</v>
      </c>
      <c r="EF1023">
        <v>13</v>
      </c>
      <c r="EG1023" t="s">
        <v>2957</v>
      </c>
      <c r="EH1023">
        <v>1</v>
      </c>
      <c r="EI1023">
        <v>1</v>
      </c>
      <c r="EJ1023">
        <v>1</v>
      </c>
      <c r="EK1023">
        <v>3</v>
      </c>
      <c r="EL1023">
        <v>3</v>
      </c>
      <c r="EM1023">
        <v>1</v>
      </c>
      <c r="EN1023">
        <v>0</v>
      </c>
      <c r="EO1023">
        <v>1</v>
      </c>
      <c r="EP1023">
        <v>0</v>
      </c>
      <c r="EQ1023">
        <v>0</v>
      </c>
      <c r="ER1023">
        <v>1</v>
      </c>
      <c r="ES1023">
        <v>1</v>
      </c>
    </row>
    <row r="1024" spans="1:149">
      <c r="A1024" s="23">
        <v>45607.280277777776</v>
      </c>
      <c r="B1024" t="s">
        <v>23</v>
      </c>
      <c r="C1024" t="s">
        <v>399</v>
      </c>
      <c r="D1024" t="s">
        <v>400</v>
      </c>
      <c r="E1024">
        <v>1</v>
      </c>
      <c r="F1024" t="s">
        <v>2954</v>
      </c>
      <c r="G1024">
        <v>174</v>
      </c>
      <c r="H1024" t="s">
        <v>2955</v>
      </c>
      <c r="I1024">
        <v>4</v>
      </c>
      <c r="J1024">
        <v>4174</v>
      </c>
      <c r="K1024" t="s">
        <v>2956</v>
      </c>
      <c r="L1024" t="s">
        <v>3129</v>
      </c>
      <c r="M1024">
        <v>41</v>
      </c>
      <c r="N1024" t="s">
        <v>2955</v>
      </c>
      <c r="O1024">
        <v>1</v>
      </c>
      <c r="P1024">
        <v>3</v>
      </c>
      <c r="Q1024">
        <v>1</v>
      </c>
      <c r="R1024">
        <v>2</v>
      </c>
      <c r="S1024">
        <v>1</v>
      </c>
      <c r="T1024">
        <v>1</v>
      </c>
      <c r="U1024">
        <v>1</v>
      </c>
      <c r="V1024">
        <v>1</v>
      </c>
      <c r="W1024">
        <v>1</v>
      </c>
      <c r="X1024">
        <v>0</v>
      </c>
      <c r="Y1024">
        <v>2</v>
      </c>
      <c r="Z1024">
        <v>0</v>
      </c>
      <c r="AA1024">
        <v>1</v>
      </c>
      <c r="AB1024">
        <v>2</v>
      </c>
      <c r="AC1024">
        <v>2</v>
      </c>
      <c r="AD1024">
        <v>1</v>
      </c>
      <c r="AE1024">
        <v>1</v>
      </c>
      <c r="AF1024">
        <v>3</v>
      </c>
      <c r="AG1024">
        <v>2</v>
      </c>
      <c r="AH1024">
        <v>2</v>
      </c>
      <c r="AI1024">
        <v>2</v>
      </c>
      <c r="AJ1024">
        <v>3</v>
      </c>
      <c r="AK1024">
        <v>2</v>
      </c>
      <c r="AL1024">
        <v>1</v>
      </c>
      <c r="AM1024">
        <v>1</v>
      </c>
      <c r="AN1024">
        <v>3</v>
      </c>
      <c r="AO1024">
        <v>1</v>
      </c>
      <c r="AP1024">
        <v>19</v>
      </c>
      <c r="AQ1024" t="s">
        <v>2957</v>
      </c>
      <c r="AR1024">
        <v>1</v>
      </c>
      <c r="AS1024">
        <v>1</v>
      </c>
      <c r="AT1024">
        <v>3</v>
      </c>
      <c r="AU1024">
        <v>2</v>
      </c>
      <c r="AV1024">
        <v>1</v>
      </c>
      <c r="AW1024">
        <v>2</v>
      </c>
      <c r="AX1024">
        <v>3</v>
      </c>
      <c r="AY1024">
        <v>2</v>
      </c>
      <c r="AZ1024">
        <v>1</v>
      </c>
      <c r="BA1024">
        <v>1</v>
      </c>
      <c r="BB1024">
        <v>1</v>
      </c>
      <c r="BC1024">
        <v>1</v>
      </c>
      <c r="BD1024">
        <v>23</v>
      </c>
      <c r="BE1024" t="s">
        <v>2957</v>
      </c>
      <c r="BF1024">
        <v>3</v>
      </c>
      <c r="BG1024">
        <v>2</v>
      </c>
      <c r="BH1024">
        <v>1</v>
      </c>
      <c r="BI1024">
        <v>3</v>
      </c>
      <c r="BJ1024">
        <v>2</v>
      </c>
      <c r="BK1024">
        <v>1</v>
      </c>
      <c r="BL1024">
        <v>3</v>
      </c>
      <c r="BM1024">
        <v>1</v>
      </c>
      <c r="BN1024">
        <v>1</v>
      </c>
      <c r="BO1024">
        <v>1</v>
      </c>
      <c r="BP1024">
        <v>1</v>
      </c>
      <c r="BQ1024">
        <v>3</v>
      </c>
      <c r="BR1024">
        <v>1</v>
      </c>
      <c r="BS1024">
        <v>17</v>
      </c>
      <c r="BT1024" t="s">
        <v>2957</v>
      </c>
      <c r="BU1024">
        <v>3</v>
      </c>
      <c r="BV1024">
        <v>1</v>
      </c>
      <c r="BW1024">
        <v>1</v>
      </c>
      <c r="BX1024">
        <v>1</v>
      </c>
      <c r="BY1024">
        <v>1</v>
      </c>
      <c r="BZ1024">
        <v>1</v>
      </c>
      <c r="CA1024">
        <v>1</v>
      </c>
      <c r="CB1024">
        <v>1</v>
      </c>
      <c r="CC1024">
        <v>0</v>
      </c>
      <c r="CD1024">
        <v>1</v>
      </c>
      <c r="CE1024">
        <v>1</v>
      </c>
      <c r="CF1024">
        <v>1</v>
      </c>
      <c r="CG1024">
        <v>1</v>
      </c>
      <c r="CH1024">
        <v>1</v>
      </c>
      <c r="CI1024">
        <v>1</v>
      </c>
      <c r="CJ1024">
        <v>1</v>
      </c>
      <c r="CK1024">
        <v>14</v>
      </c>
      <c r="CL1024" t="s">
        <v>2955</v>
      </c>
      <c r="CM1024">
        <v>1</v>
      </c>
      <c r="CN1024">
        <v>1</v>
      </c>
      <c r="CO1024">
        <v>1</v>
      </c>
      <c r="CP1024">
        <v>1</v>
      </c>
      <c r="CQ1024">
        <v>1</v>
      </c>
      <c r="CR1024">
        <v>1</v>
      </c>
      <c r="CS1024">
        <v>1</v>
      </c>
      <c r="CT1024">
        <v>1</v>
      </c>
      <c r="CU1024">
        <v>1</v>
      </c>
      <c r="CV1024">
        <v>1</v>
      </c>
      <c r="CW1024">
        <v>1</v>
      </c>
      <c r="CX1024">
        <v>1</v>
      </c>
      <c r="CY1024">
        <v>1</v>
      </c>
      <c r="CZ1024">
        <v>1</v>
      </c>
      <c r="DA1024">
        <v>24</v>
      </c>
      <c r="DB1024" t="s">
        <v>2957</v>
      </c>
      <c r="DC1024">
        <v>1</v>
      </c>
      <c r="DD1024">
        <v>1</v>
      </c>
      <c r="DE1024">
        <v>1</v>
      </c>
      <c r="DF1024">
        <v>1</v>
      </c>
      <c r="DG1024">
        <v>1</v>
      </c>
      <c r="DH1024">
        <v>3</v>
      </c>
      <c r="DI1024">
        <v>2</v>
      </c>
      <c r="DJ1024">
        <v>3</v>
      </c>
      <c r="DK1024">
        <v>3</v>
      </c>
      <c r="DL1024">
        <v>3</v>
      </c>
      <c r="DM1024">
        <v>2</v>
      </c>
      <c r="DN1024">
        <v>1</v>
      </c>
      <c r="DO1024">
        <v>1</v>
      </c>
      <c r="DP1024">
        <v>1</v>
      </c>
      <c r="DQ1024">
        <v>16</v>
      </c>
      <c r="DR1024" t="s">
        <v>2957</v>
      </c>
      <c r="DS1024">
        <v>1</v>
      </c>
      <c r="DT1024">
        <v>3</v>
      </c>
      <c r="DU1024">
        <v>1</v>
      </c>
      <c r="DV1024">
        <v>1</v>
      </c>
      <c r="DW1024">
        <v>1</v>
      </c>
      <c r="DX1024">
        <v>1</v>
      </c>
      <c r="DY1024">
        <v>1</v>
      </c>
      <c r="DZ1024">
        <v>1</v>
      </c>
      <c r="EA1024">
        <v>1</v>
      </c>
      <c r="EB1024">
        <v>1</v>
      </c>
      <c r="EC1024">
        <v>1</v>
      </c>
      <c r="ED1024">
        <v>1</v>
      </c>
      <c r="EE1024">
        <v>2</v>
      </c>
      <c r="EF1024">
        <v>20</v>
      </c>
      <c r="EG1024" t="s">
        <v>2955</v>
      </c>
      <c r="EH1024">
        <v>1</v>
      </c>
      <c r="EI1024">
        <v>1</v>
      </c>
      <c r="EJ1024">
        <v>1</v>
      </c>
      <c r="EK1024">
        <v>3</v>
      </c>
      <c r="EL1024">
        <v>3</v>
      </c>
      <c r="EM1024">
        <v>2</v>
      </c>
      <c r="EN1024">
        <v>2</v>
      </c>
      <c r="EO1024">
        <v>1</v>
      </c>
      <c r="EP1024">
        <v>1</v>
      </c>
      <c r="EQ1024">
        <v>3</v>
      </c>
      <c r="ER1024">
        <v>1</v>
      </c>
      <c r="ES1024">
        <v>1</v>
      </c>
    </row>
    <row r="1025" spans="1:149" hidden="1">
      <c r="A1025" s="23">
        <v>45607.280138888891</v>
      </c>
      <c r="B1025" t="s">
        <v>59</v>
      </c>
      <c r="C1025" t="s">
        <v>2537</v>
      </c>
      <c r="D1025" t="s">
        <v>2538</v>
      </c>
      <c r="E1025">
        <v>5</v>
      </c>
      <c r="F1025" t="s">
        <v>3248</v>
      </c>
      <c r="G1025">
        <v>159</v>
      </c>
      <c r="H1025" t="s">
        <v>2957</v>
      </c>
      <c r="I1025">
        <v>3</v>
      </c>
      <c r="J1025">
        <v>3159</v>
      </c>
      <c r="K1025" t="s">
        <v>2961</v>
      </c>
      <c r="L1025" t="s">
        <v>2962</v>
      </c>
      <c r="M1025">
        <v>37</v>
      </c>
      <c r="N1025" t="s">
        <v>2955</v>
      </c>
      <c r="O1025">
        <v>1</v>
      </c>
      <c r="Q1025">
        <v>1</v>
      </c>
      <c r="R1025">
        <v>2</v>
      </c>
      <c r="S1025">
        <v>1</v>
      </c>
      <c r="T1025">
        <v>2</v>
      </c>
      <c r="U1025">
        <v>1</v>
      </c>
      <c r="V1025">
        <v>1</v>
      </c>
      <c r="W1025">
        <v>1</v>
      </c>
      <c r="Y1025">
        <v>2</v>
      </c>
      <c r="Z1025">
        <v>1</v>
      </c>
      <c r="AB1025">
        <v>1</v>
      </c>
      <c r="AC1025">
        <v>2</v>
      </c>
      <c r="AD1025">
        <v>1</v>
      </c>
      <c r="AE1025">
        <v>1</v>
      </c>
      <c r="AF1025">
        <v>3</v>
      </c>
      <c r="AG1025">
        <v>2</v>
      </c>
      <c r="AH1025">
        <v>2</v>
      </c>
      <c r="AI1025">
        <v>1</v>
      </c>
      <c r="AJ1025">
        <v>3</v>
      </c>
      <c r="AK1025">
        <v>2</v>
      </c>
      <c r="AL1025">
        <v>1</v>
      </c>
      <c r="AM1025">
        <v>1</v>
      </c>
      <c r="AN1025">
        <v>2</v>
      </c>
      <c r="AO1025">
        <v>2</v>
      </c>
      <c r="AP1025">
        <v>18</v>
      </c>
      <c r="AQ1025" t="s">
        <v>2957</v>
      </c>
      <c r="AS1025">
        <v>1</v>
      </c>
      <c r="AT1025">
        <v>3</v>
      </c>
      <c r="AU1025">
        <v>1</v>
      </c>
      <c r="AV1025">
        <v>1</v>
      </c>
      <c r="AW1025">
        <v>1</v>
      </c>
      <c r="AX1025">
        <v>3</v>
      </c>
      <c r="AY1025">
        <v>2</v>
      </c>
      <c r="AZ1025">
        <v>1</v>
      </c>
      <c r="BA1025">
        <v>2</v>
      </c>
      <c r="BB1025">
        <v>1</v>
      </c>
      <c r="BC1025">
        <v>1</v>
      </c>
      <c r="BD1025">
        <v>19</v>
      </c>
      <c r="BE1025" t="s">
        <v>2957</v>
      </c>
      <c r="BF1025">
        <v>2</v>
      </c>
      <c r="BG1025">
        <v>2</v>
      </c>
      <c r="BH1025">
        <v>1</v>
      </c>
      <c r="BI1025">
        <v>2</v>
      </c>
      <c r="BJ1025">
        <v>1</v>
      </c>
      <c r="BK1025">
        <v>1</v>
      </c>
      <c r="BL1025">
        <v>2</v>
      </c>
      <c r="BM1025">
        <v>1</v>
      </c>
      <c r="BN1025">
        <v>1</v>
      </c>
      <c r="BO1025">
        <v>1</v>
      </c>
      <c r="BP1025">
        <v>1</v>
      </c>
      <c r="BQ1025">
        <v>3</v>
      </c>
      <c r="BR1025">
        <v>1</v>
      </c>
      <c r="BS1025">
        <v>19</v>
      </c>
      <c r="BT1025" t="s">
        <v>2957</v>
      </c>
      <c r="BU1025">
        <v>3</v>
      </c>
      <c r="BV1025">
        <v>1</v>
      </c>
      <c r="BW1025">
        <v>1</v>
      </c>
      <c r="BX1025">
        <v>1</v>
      </c>
      <c r="BY1025">
        <v>1</v>
      </c>
      <c r="BZ1025">
        <v>2</v>
      </c>
      <c r="CA1025">
        <v>1</v>
      </c>
      <c r="CB1025">
        <v>1</v>
      </c>
      <c r="CC1025">
        <v>1</v>
      </c>
      <c r="CD1025">
        <v>1</v>
      </c>
      <c r="CE1025">
        <v>1</v>
      </c>
      <c r="CF1025">
        <v>1</v>
      </c>
      <c r="CG1025">
        <v>1</v>
      </c>
      <c r="CH1025">
        <v>1</v>
      </c>
      <c r="CI1025">
        <v>1</v>
      </c>
      <c r="CJ1025">
        <v>1</v>
      </c>
      <c r="CK1025">
        <v>14</v>
      </c>
      <c r="CL1025" t="s">
        <v>2955</v>
      </c>
      <c r="CM1025">
        <v>1</v>
      </c>
      <c r="CN1025">
        <v>1</v>
      </c>
      <c r="CO1025">
        <v>1</v>
      </c>
      <c r="CP1025">
        <v>1</v>
      </c>
      <c r="CQ1025">
        <v>1</v>
      </c>
      <c r="CR1025">
        <v>1</v>
      </c>
      <c r="CS1025">
        <v>1</v>
      </c>
      <c r="CT1025">
        <v>1</v>
      </c>
      <c r="CU1025">
        <v>1</v>
      </c>
      <c r="CV1025">
        <v>1</v>
      </c>
      <c r="CW1025">
        <v>1</v>
      </c>
      <c r="CX1025">
        <v>1</v>
      </c>
      <c r="CY1025">
        <v>1</v>
      </c>
      <c r="CZ1025">
        <v>1</v>
      </c>
      <c r="DA1025">
        <v>22</v>
      </c>
      <c r="DB1025" t="s">
        <v>2957</v>
      </c>
      <c r="DC1025">
        <v>1</v>
      </c>
      <c r="DD1025">
        <v>1</v>
      </c>
      <c r="DE1025">
        <v>1</v>
      </c>
      <c r="DF1025">
        <v>1</v>
      </c>
      <c r="DG1025">
        <v>1</v>
      </c>
      <c r="DH1025">
        <v>3</v>
      </c>
      <c r="DI1025">
        <v>3</v>
      </c>
      <c r="DJ1025">
        <v>3</v>
      </c>
      <c r="DK1025">
        <v>3</v>
      </c>
      <c r="DL1025">
        <v>1</v>
      </c>
      <c r="DM1025">
        <v>1</v>
      </c>
      <c r="DN1025">
        <v>1</v>
      </c>
      <c r="DO1025">
        <v>1</v>
      </c>
      <c r="DP1025">
        <v>1</v>
      </c>
      <c r="DQ1025">
        <v>12</v>
      </c>
      <c r="DR1025" t="s">
        <v>2960</v>
      </c>
      <c r="DS1025">
        <v>1</v>
      </c>
      <c r="DT1025">
        <v>3</v>
      </c>
      <c r="DU1025">
        <v>1</v>
      </c>
      <c r="DV1025">
        <v>0</v>
      </c>
      <c r="DW1025">
        <v>0</v>
      </c>
      <c r="DX1025">
        <v>0</v>
      </c>
      <c r="DY1025">
        <v>1</v>
      </c>
      <c r="EA1025">
        <v>1</v>
      </c>
      <c r="EB1025">
        <v>1</v>
      </c>
      <c r="EC1025">
        <v>1</v>
      </c>
      <c r="ED1025">
        <v>1</v>
      </c>
      <c r="EE1025">
        <v>1</v>
      </c>
      <c r="EF1025">
        <v>18</v>
      </c>
      <c r="EG1025" t="s">
        <v>2955</v>
      </c>
      <c r="EH1025">
        <v>1</v>
      </c>
      <c r="EI1025">
        <v>1</v>
      </c>
      <c r="EJ1025">
        <v>1</v>
      </c>
      <c r="EK1025">
        <v>2</v>
      </c>
      <c r="EL1025">
        <v>2</v>
      </c>
      <c r="EM1025">
        <v>3</v>
      </c>
      <c r="EN1025">
        <v>2</v>
      </c>
      <c r="EO1025">
        <v>1</v>
      </c>
      <c r="EP1025">
        <v>1</v>
      </c>
      <c r="EQ1025">
        <v>3</v>
      </c>
      <c r="ER1025">
        <v>1</v>
      </c>
      <c r="ES1025">
        <v>0</v>
      </c>
    </row>
    <row r="1026" spans="1:149" hidden="1">
      <c r="A1026" s="23">
        <v>45607.280127314814</v>
      </c>
      <c r="B1026" t="s">
        <v>59</v>
      </c>
      <c r="C1026" t="s">
        <v>2457</v>
      </c>
      <c r="D1026" t="s">
        <v>2458</v>
      </c>
      <c r="E1026">
        <v>1</v>
      </c>
      <c r="F1026" t="s">
        <v>2954</v>
      </c>
      <c r="G1026">
        <v>166</v>
      </c>
      <c r="H1026" t="s">
        <v>2957</v>
      </c>
      <c r="I1026">
        <v>3</v>
      </c>
      <c r="J1026">
        <v>3166</v>
      </c>
      <c r="K1026" t="s">
        <v>2956</v>
      </c>
      <c r="L1026" t="s">
        <v>3128</v>
      </c>
      <c r="M1026">
        <v>32</v>
      </c>
      <c r="N1026" t="s">
        <v>2957</v>
      </c>
      <c r="O1026">
        <v>1</v>
      </c>
      <c r="P1026">
        <v>2</v>
      </c>
      <c r="Q1026">
        <v>1</v>
      </c>
      <c r="R1026">
        <v>0</v>
      </c>
      <c r="S1026">
        <v>1</v>
      </c>
      <c r="T1026">
        <v>2</v>
      </c>
      <c r="U1026">
        <v>1</v>
      </c>
      <c r="V1026">
        <v>1</v>
      </c>
      <c r="W1026">
        <v>1</v>
      </c>
      <c r="X1026">
        <v>0</v>
      </c>
      <c r="Y1026">
        <v>1</v>
      </c>
      <c r="Z1026">
        <v>0</v>
      </c>
      <c r="AA1026">
        <v>1</v>
      </c>
      <c r="AB1026">
        <v>2</v>
      </c>
      <c r="AC1026">
        <v>2</v>
      </c>
      <c r="AD1026">
        <v>2</v>
      </c>
      <c r="AE1026">
        <v>1</v>
      </c>
      <c r="AF1026">
        <v>3</v>
      </c>
      <c r="AG1026">
        <v>2</v>
      </c>
      <c r="AH1026">
        <v>1</v>
      </c>
      <c r="AI1026">
        <v>1</v>
      </c>
      <c r="AJ1026">
        <v>1</v>
      </c>
      <c r="AK1026">
        <v>0</v>
      </c>
      <c r="AL1026">
        <v>1</v>
      </c>
      <c r="AM1026">
        <v>1</v>
      </c>
      <c r="AN1026">
        <v>2</v>
      </c>
      <c r="AO1026">
        <v>1</v>
      </c>
      <c r="AP1026">
        <v>16</v>
      </c>
      <c r="AQ1026" t="s">
        <v>2957</v>
      </c>
      <c r="AR1026">
        <v>1</v>
      </c>
      <c r="AS1026">
        <v>1</v>
      </c>
      <c r="AT1026">
        <v>2</v>
      </c>
      <c r="AU1026">
        <v>2</v>
      </c>
      <c r="AV1026">
        <v>1</v>
      </c>
      <c r="AW1026">
        <v>1</v>
      </c>
      <c r="AX1026">
        <v>3</v>
      </c>
      <c r="AY1026">
        <v>2</v>
      </c>
      <c r="AZ1026">
        <v>2</v>
      </c>
      <c r="BA1026">
        <v>1</v>
      </c>
      <c r="BB1026">
        <v>0</v>
      </c>
      <c r="BC1026">
        <v>0</v>
      </c>
      <c r="BD1026">
        <v>27</v>
      </c>
      <c r="BE1026" t="s">
        <v>2955</v>
      </c>
      <c r="BF1026">
        <v>3</v>
      </c>
      <c r="BG1026">
        <v>3</v>
      </c>
      <c r="BH1026">
        <v>2</v>
      </c>
      <c r="BI1026">
        <v>3</v>
      </c>
      <c r="BJ1026">
        <v>3</v>
      </c>
      <c r="BK1026">
        <v>2</v>
      </c>
      <c r="BL1026">
        <v>2</v>
      </c>
      <c r="BM1026">
        <v>1</v>
      </c>
      <c r="BN1026">
        <v>1</v>
      </c>
      <c r="BO1026">
        <v>1</v>
      </c>
      <c r="BP1026">
        <v>1</v>
      </c>
      <c r="BQ1026">
        <v>3</v>
      </c>
      <c r="BR1026">
        <v>2</v>
      </c>
      <c r="BS1026">
        <v>18</v>
      </c>
      <c r="BT1026" t="s">
        <v>2957</v>
      </c>
      <c r="BU1026">
        <v>3</v>
      </c>
      <c r="BV1026">
        <v>1</v>
      </c>
      <c r="BW1026">
        <v>1</v>
      </c>
      <c r="BX1026">
        <v>1</v>
      </c>
      <c r="BY1026">
        <v>1</v>
      </c>
      <c r="BZ1026">
        <v>2</v>
      </c>
      <c r="CA1026">
        <v>1</v>
      </c>
      <c r="CB1026">
        <v>2</v>
      </c>
      <c r="CC1026">
        <v>0</v>
      </c>
      <c r="CD1026">
        <v>1</v>
      </c>
      <c r="CE1026">
        <v>1</v>
      </c>
      <c r="CF1026">
        <v>1</v>
      </c>
      <c r="CG1026">
        <v>1</v>
      </c>
      <c r="CH1026">
        <v>1</v>
      </c>
      <c r="CI1026">
        <v>1</v>
      </c>
      <c r="CJ1026">
        <v>0</v>
      </c>
      <c r="CK1026">
        <v>12</v>
      </c>
      <c r="CL1026" t="s">
        <v>2955</v>
      </c>
      <c r="CM1026">
        <v>1</v>
      </c>
      <c r="CN1026">
        <v>1</v>
      </c>
      <c r="CO1026">
        <v>1</v>
      </c>
      <c r="CP1026">
        <v>1</v>
      </c>
      <c r="CQ1026">
        <v>1</v>
      </c>
      <c r="CR1026">
        <v>1</v>
      </c>
      <c r="CS1026">
        <v>1</v>
      </c>
      <c r="CT1026">
        <v>1</v>
      </c>
      <c r="CU1026">
        <v>1</v>
      </c>
      <c r="CV1026">
        <v>1</v>
      </c>
      <c r="CW1026">
        <v>0</v>
      </c>
      <c r="CX1026">
        <v>1</v>
      </c>
      <c r="CY1026">
        <v>1</v>
      </c>
      <c r="CZ1026">
        <v>0</v>
      </c>
      <c r="DA1026">
        <v>26</v>
      </c>
      <c r="DB1026" t="s">
        <v>2957</v>
      </c>
      <c r="DC1026">
        <v>1</v>
      </c>
      <c r="DD1026">
        <v>1</v>
      </c>
      <c r="DE1026">
        <v>1</v>
      </c>
      <c r="DF1026">
        <v>1</v>
      </c>
      <c r="DG1026">
        <v>1</v>
      </c>
      <c r="DH1026">
        <v>3</v>
      </c>
      <c r="DI1026">
        <v>2</v>
      </c>
      <c r="DJ1026">
        <v>3</v>
      </c>
      <c r="DK1026">
        <v>2</v>
      </c>
      <c r="DL1026">
        <v>2</v>
      </c>
      <c r="DM1026">
        <v>2</v>
      </c>
      <c r="DN1026">
        <v>2</v>
      </c>
      <c r="DO1026">
        <v>3</v>
      </c>
      <c r="DP1026">
        <v>2</v>
      </c>
      <c r="DQ1026">
        <v>15</v>
      </c>
      <c r="DR1026" t="s">
        <v>2957</v>
      </c>
      <c r="DS1026">
        <v>1</v>
      </c>
      <c r="DT1026">
        <v>3</v>
      </c>
      <c r="DU1026">
        <v>1</v>
      </c>
      <c r="DV1026">
        <v>0</v>
      </c>
      <c r="DW1026">
        <v>0</v>
      </c>
      <c r="DX1026">
        <v>0</v>
      </c>
      <c r="DY1026">
        <v>1</v>
      </c>
      <c r="DZ1026">
        <v>2</v>
      </c>
      <c r="EA1026">
        <v>1</v>
      </c>
      <c r="EB1026">
        <v>1</v>
      </c>
      <c r="EC1026">
        <v>1</v>
      </c>
      <c r="ED1026">
        <v>2</v>
      </c>
      <c r="EE1026">
        <v>2</v>
      </c>
      <c r="EF1026">
        <v>20</v>
      </c>
      <c r="EG1026" t="s">
        <v>2955</v>
      </c>
      <c r="EH1026">
        <v>1</v>
      </c>
      <c r="EI1026">
        <v>1</v>
      </c>
      <c r="EJ1026">
        <v>1</v>
      </c>
      <c r="EK1026">
        <v>3</v>
      </c>
      <c r="EL1026">
        <v>3</v>
      </c>
      <c r="EM1026">
        <v>3</v>
      </c>
      <c r="EN1026">
        <v>2</v>
      </c>
      <c r="EO1026">
        <v>1</v>
      </c>
      <c r="EP1026">
        <v>0</v>
      </c>
      <c r="EQ1026">
        <v>3</v>
      </c>
      <c r="ER1026">
        <v>1</v>
      </c>
      <c r="ES1026">
        <v>1</v>
      </c>
    </row>
    <row r="1027" spans="1:149" hidden="1">
      <c r="A1027" s="23">
        <v>45607.279988425929</v>
      </c>
      <c r="B1027" t="s">
        <v>28</v>
      </c>
      <c r="C1027" t="s">
        <v>1086</v>
      </c>
      <c r="D1027" t="s">
        <v>1087</v>
      </c>
      <c r="E1027">
        <v>1</v>
      </c>
      <c r="F1027" t="s">
        <v>2954</v>
      </c>
      <c r="G1027">
        <v>150</v>
      </c>
      <c r="H1027" t="s">
        <v>2957</v>
      </c>
      <c r="I1027">
        <v>3</v>
      </c>
      <c r="J1027">
        <v>3150</v>
      </c>
      <c r="K1027" t="s">
        <v>2956</v>
      </c>
      <c r="L1027" t="s">
        <v>3127</v>
      </c>
      <c r="M1027">
        <v>32</v>
      </c>
      <c r="N1027" t="s">
        <v>2957</v>
      </c>
      <c r="O1027">
        <v>1</v>
      </c>
      <c r="P1027">
        <v>2</v>
      </c>
      <c r="Q1027">
        <v>1</v>
      </c>
      <c r="R1027">
        <v>1</v>
      </c>
      <c r="S1027">
        <v>1</v>
      </c>
      <c r="T1027">
        <v>1</v>
      </c>
      <c r="U1027">
        <v>1</v>
      </c>
      <c r="V1027">
        <v>1</v>
      </c>
      <c r="W1027">
        <v>1</v>
      </c>
      <c r="X1027">
        <v>0</v>
      </c>
      <c r="Y1027">
        <v>2</v>
      </c>
      <c r="Z1027">
        <v>1</v>
      </c>
      <c r="AA1027">
        <v>1</v>
      </c>
      <c r="AB1027">
        <v>2</v>
      </c>
      <c r="AC1027">
        <v>2</v>
      </c>
      <c r="AD1027">
        <v>1</v>
      </c>
      <c r="AE1027">
        <v>1</v>
      </c>
      <c r="AF1027">
        <v>3</v>
      </c>
      <c r="AG1027">
        <v>1</v>
      </c>
      <c r="AH1027">
        <v>2</v>
      </c>
      <c r="AI1027">
        <v>1</v>
      </c>
      <c r="AJ1027">
        <v>1</v>
      </c>
      <c r="AK1027">
        <v>1</v>
      </c>
      <c r="AL1027">
        <v>1</v>
      </c>
      <c r="AM1027">
        <v>1</v>
      </c>
      <c r="AN1027">
        <v>1</v>
      </c>
      <c r="AO1027">
        <v>0</v>
      </c>
      <c r="AP1027">
        <v>14</v>
      </c>
      <c r="AQ1027" t="s">
        <v>2957</v>
      </c>
      <c r="AR1027">
        <v>1</v>
      </c>
      <c r="AS1027">
        <v>1</v>
      </c>
      <c r="AT1027">
        <v>2</v>
      </c>
      <c r="AU1027">
        <v>2</v>
      </c>
      <c r="AV1027">
        <v>1</v>
      </c>
      <c r="AW1027">
        <v>1</v>
      </c>
      <c r="AX1027">
        <v>2</v>
      </c>
      <c r="AY1027">
        <v>3</v>
      </c>
      <c r="AZ1027">
        <v>1</v>
      </c>
      <c r="BA1027">
        <v>0</v>
      </c>
      <c r="BB1027">
        <v>0</v>
      </c>
      <c r="BC1027">
        <v>0</v>
      </c>
      <c r="BD1027">
        <v>22</v>
      </c>
      <c r="BE1027" t="s">
        <v>2957</v>
      </c>
      <c r="BF1027">
        <v>3</v>
      </c>
      <c r="BG1027">
        <v>2</v>
      </c>
      <c r="BH1027">
        <v>1</v>
      </c>
      <c r="BI1027">
        <v>3</v>
      </c>
      <c r="BJ1027">
        <v>1</v>
      </c>
      <c r="BK1027">
        <v>2</v>
      </c>
      <c r="BL1027">
        <v>2</v>
      </c>
      <c r="BM1027">
        <v>1</v>
      </c>
      <c r="BN1027">
        <v>1</v>
      </c>
      <c r="BO1027">
        <v>1</v>
      </c>
      <c r="BP1027">
        <v>1</v>
      </c>
      <c r="BQ1027">
        <v>3</v>
      </c>
      <c r="BR1027">
        <v>1</v>
      </c>
      <c r="BS1027">
        <v>17</v>
      </c>
      <c r="BT1027" t="s">
        <v>2957</v>
      </c>
      <c r="BU1027">
        <v>3</v>
      </c>
      <c r="BV1027">
        <v>1</v>
      </c>
      <c r="BW1027">
        <v>1</v>
      </c>
      <c r="BX1027">
        <v>1</v>
      </c>
      <c r="BY1027">
        <v>1</v>
      </c>
      <c r="BZ1027">
        <v>1</v>
      </c>
      <c r="CA1027">
        <v>1</v>
      </c>
      <c r="CB1027">
        <v>1</v>
      </c>
      <c r="CC1027">
        <v>0</v>
      </c>
      <c r="CD1027">
        <v>1</v>
      </c>
      <c r="CE1027">
        <v>1</v>
      </c>
      <c r="CF1027">
        <v>1</v>
      </c>
      <c r="CG1027">
        <v>1</v>
      </c>
      <c r="CH1027">
        <v>1</v>
      </c>
      <c r="CI1027">
        <v>1</v>
      </c>
      <c r="CJ1027">
        <v>1</v>
      </c>
      <c r="CK1027">
        <v>14</v>
      </c>
      <c r="CL1027" t="s">
        <v>2955</v>
      </c>
      <c r="CM1027">
        <v>1</v>
      </c>
      <c r="CN1027">
        <v>1</v>
      </c>
      <c r="CO1027">
        <v>1</v>
      </c>
      <c r="CP1027">
        <v>1</v>
      </c>
      <c r="CQ1027">
        <v>1</v>
      </c>
      <c r="CR1027">
        <v>1</v>
      </c>
      <c r="CS1027">
        <v>1</v>
      </c>
      <c r="CT1027">
        <v>1</v>
      </c>
      <c r="CU1027">
        <v>1</v>
      </c>
      <c r="CV1027">
        <v>1</v>
      </c>
      <c r="CW1027">
        <v>1</v>
      </c>
      <c r="CX1027">
        <v>1</v>
      </c>
      <c r="CY1027">
        <v>1</v>
      </c>
      <c r="CZ1027">
        <v>1</v>
      </c>
      <c r="DA1027">
        <v>23</v>
      </c>
      <c r="DB1027" t="s">
        <v>2957</v>
      </c>
      <c r="DC1027">
        <v>1</v>
      </c>
      <c r="DD1027">
        <v>1</v>
      </c>
      <c r="DE1027">
        <v>1</v>
      </c>
      <c r="DF1027">
        <v>1</v>
      </c>
      <c r="DG1027">
        <v>1</v>
      </c>
      <c r="DH1027">
        <v>2</v>
      </c>
      <c r="DI1027">
        <v>1</v>
      </c>
      <c r="DJ1027">
        <v>3</v>
      </c>
      <c r="DK1027">
        <v>1</v>
      </c>
      <c r="DL1027">
        <v>3</v>
      </c>
      <c r="DM1027">
        <v>3</v>
      </c>
      <c r="DN1027">
        <v>2</v>
      </c>
      <c r="DO1027">
        <v>1</v>
      </c>
      <c r="DP1027">
        <v>2</v>
      </c>
      <c r="DQ1027">
        <v>14</v>
      </c>
      <c r="DR1027" t="s">
        <v>2957</v>
      </c>
      <c r="DS1027">
        <v>1</v>
      </c>
      <c r="DT1027">
        <v>3</v>
      </c>
      <c r="DU1027">
        <v>1</v>
      </c>
      <c r="DV1027">
        <v>1</v>
      </c>
      <c r="DW1027">
        <v>0</v>
      </c>
      <c r="DX1027">
        <v>0</v>
      </c>
      <c r="DY1027">
        <v>1</v>
      </c>
      <c r="DZ1027">
        <v>1</v>
      </c>
      <c r="EA1027">
        <v>1</v>
      </c>
      <c r="EB1027">
        <v>1</v>
      </c>
      <c r="EC1027">
        <v>1</v>
      </c>
      <c r="ED1027">
        <v>2</v>
      </c>
      <c r="EE1027">
        <v>1</v>
      </c>
      <c r="EF1027">
        <v>14</v>
      </c>
      <c r="EG1027" t="s">
        <v>2957</v>
      </c>
      <c r="EH1027">
        <v>1</v>
      </c>
      <c r="EI1027">
        <v>1</v>
      </c>
      <c r="EJ1027">
        <v>1</v>
      </c>
      <c r="EK1027">
        <v>1</v>
      </c>
      <c r="EL1027">
        <v>3</v>
      </c>
      <c r="EM1027">
        <v>1</v>
      </c>
      <c r="EN1027">
        <v>2</v>
      </c>
      <c r="EO1027">
        <v>1</v>
      </c>
      <c r="EP1027">
        <v>1</v>
      </c>
      <c r="EQ1027">
        <v>0</v>
      </c>
      <c r="ER1027">
        <v>1</v>
      </c>
      <c r="ES1027">
        <v>1</v>
      </c>
    </row>
    <row r="1028" spans="1:149" hidden="1">
      <c r="A1028" s="23">
        <v>45607.277361111112</v>
      </c>
      <c r="B1028" t="s">
        <v>12</v>
      </c>
      <c r="C1028" t="s">
        <v>593</v>
      </c>
      <c r="D1028" t="s">
        <v>594</v>
      </c>
      <c r="E1028">
        <v>3</v>
      </c>
      <c r="F1028" t="s">
        <v>3184</v>
      </c>
      <c r="G1028">
        <v>123</v>
      </c>
      <c r="H1028" t="s">
        <v>2960</v>
      </c>
      <c r="I1028">
        <v>2</v>
      </c>
      <c r="J1028">
        <v>2123</v>
      </c>
      <c r="K1028" t="s">
        <v>2956</v>
      </c>
      <c r="L1028" t="s">
        <v>3188</v>
      </c>
      <c r="M1028">
        <v>30</v>
      </c>
      <c r="N1028" t="s">
        <v>2957</v>
      </c>
      <c r="O1028">
        <v>1</v>
      </c>
      <c r="R1028">
        <v>1</v>
      </c>
      <c r="S1028">
        <v>1</v>
      </c>
      <c r="T1028">
        <v>1</v>
      </c>
      <c r="U1028">
        <v>1</v>
      </c>
      <c r="V1028">
        <v>1</v>
      </c>
      <c r="W1028">
        <v>1</v>
      </c>
      <c r="Y1028">
        <v>2</v>
      </c>
      <c r="AB1028">
        <v>1</v>
      </c>
      <c r="AE1028">
        <v>1</v>
      </c>
      <c r="AF1028">
        <v>3</v>
      </c>
      <c r="AG1028">
        <v>2</v>
      </c>
      <c r="AH1028">
        <v>2</v>
      </c>
      <c r="AI1028">
        <v>1</v>
      </c>
      <c r="AJ1028">
        <v>3</v>
      </c>
      <c r="AK1028">
        <v>1</v>
      </c>
      <c r="AL1028">
        <v>1</v>
      </c>
      <c r="AM1028">
        <v>1</v>
      </c>
      <c r="AN1028">
        <v>3</v>
      </c>
      <c r="AO1028">
        <v>1</v>
      </c>
      <c r="AP1028">
        <v>15</v>
      </c>
      <c r="AQ1028" t="s">
        <v>2957</v>
      </c>
      <c r="AR1028">
        <v>1</v>
      </c>
      <c r="AS1028">
        <v>1</v>
      </c>
      <c r="AT1028">
        <v>3</v>
      </c>
      <c r="AU1028">
        <v>2</v>
      </c>
      <c r="AV1028">
        <v>1</v>
      </c>
      <c r="AW1028">
        <v>1</v>
      </c>
      <c r="AX1028">
        <v>2</v>
      </c>
      <c r="AY1028">
        <v>1</v>
      </c>
      <c r="AZ1028">
        <v>1</v>
      </c>
      <c r="BA1028">
        <v>0</v>
      </c>
      <c r="BB1028">
        <v>1</v>
      </c>
      <c r="BC1028">
        <v>1</v>
      </c>
      <c r="BD1028">
        <v>20</v>
      </c>
      <c r="BE1028" t="s">
        <v>2957</v>
      </c>
      <c r="BF1028">
        <v>3</v>
      </c>
      <c r="BG1028">
        <v>3</v>
      </c>
      <c r="BH1028">
        <v>2</v>
      </c>
      <c r="BI1028">
        <v>2</v>
      </c>
      <c r="BJ1028">
        <v>1</v>
      </c>
      <c r="BK1028">
        <v>1</v>
      </c>
      <c r="BL1028">
        <v>2</v>
      </c>
      <c r="BM1028">
        <v>1</v>
      </c>
      <c r="BN1028">
        <v>1</v>
      </c>
      <c r="BO1028">
        <v>0</v>
      </c>
      <c r="BP1028">
        <v>0</v>
      </c>
      <c r="BQ1028">
        <v>3</v>
      </c>
      <c r="BR1028">
        <v>1</v>
      </c>
      <c r="BS1028">
        <v>10</v>
      </c>
      <c r="BT1028" t="s">
        <v>2960</v>
      </c>
      <c r="BU1028">
        <v>3</v>
      </c>
      <c r="BV1028">
        <v>1</v>
      </c>
      <c r="BW1028">
        <v>1</v>
      </c>
      <c r="BX1028">
        <v>1</v>
      </c>
      <c r="BY1028">
        <v>0</v>
      </c>
      <c r="BZ1028">
        <v>1</v>
      </c>
      <c r="CA1028">
        <v>1</v>
      </c>
      <c r="CB1028">
        <v>0</v>
      </c>
      <c r="CC1028">
        <v>1</v>
      </c>
      <c r="CD1028">
        <v>0</v>
      </c>
      <c r="CE1028">
        <v>1</v>
      </c>
      <c r="CF1028">
        <v>0</v>
      </c>
      <c r="CH1028">
        <v>0</v>
      </c>
      <c r="CJ1028">
        <v>0</v>
      </c>
      <c r="CK1028">
        <v>0</v>
      </c>
      <c r="CL1028" t="s">
        <v>2960</v>
      </c>
      <c r="CZ1028">
        <v>0</v>
      </c>
      <c r="DA1028">
        <v>21</v>
      </c>
      <c r="DB1028" t="s">
        <v>2957</v>
      </c>
      <c r="DC1028">
        <v>1</v>
      </c>
      <c r="DD1028">
        <v>1</v>
      </c>
      <c r="DE1028">
        <v>1</v>
      </c>
      <c r="DF1028">
        <v>1</v>
      </c>
      <c r="DG1028">
        <v>1</v>
      </c>
      <c r="DH1028">
        <v>3</v>
      </c>
      <c r="DI1028">
        <v>3</v>
      </c>
      <c r="DJ1028">
        <v>2</v>
      </c>
      <c r="DK1028">
        <v>2</v>
      </c>
      <c r="DL1028">
        <v>2</v>
      </c>
      <c r="DM1028">
        <v>2</v>
      </c>
      <c r="DO1028">
        <v>1</v>
      </c>
      <c r="DP1028">
        <v>1</v>
      </c>
      <c r="DQ1028">
        <v>13</v>
      </c>
      <c r="DR1028" t="s">
        <v>2957</v>
      </c>
      <c r="DS1028">
        <v>1</v>
      </c>
      <c r="DU1028">
        <v>1</v>
      </c>
      <c r="DW1028">
        <v>1</v>
      </c>
      <c r="DX1028">
        <v>1</v>
      </c>
      <c r="DY1028">
        <v>2</v>
      </c>
      <c r="DZ1028">
        <v>1</v>
      </c>
      <c r="EA1028">
        <v>1</v>
      </c>
      <c r="EB1028">
        <v>1</v>
      </c>
      <c r="EC1028">
        <v>1</v>
      </c>
      <c r="ED1028">
        <v>1</v>
      </c>
      <c r="EE1028">
        <v>1</v>
      </c>
      <c r="EF1028">
        <v>14</v>
      </c>
      <c r="EG1028" t="s">
        <v>2957</v>
      </c>
      <c r="EH1028">
        <v>1</v>
      </c>
      <c r="EI1028">
        <v>1</v>
      </c>
      <c r="EJ1028">
        <v>1</v>
      </c>
      <c r="EK1028">
        <v>3</v>
      </c>
      <c r="EL1028">
        <v>2</v>
      </c>
      <c r="EM1028">
        <v>1</v>
      </c>
      <c r="EN1028">
        <v>2</v>
      </c>
      <c r="EO1028">
        <v>1</v>
      </c>
      <c r="EP1028">
        <v>0</v>
      </c>
      <c r="EQ1028">
        <v>0</v>
      </c>
      <c r="ER1028">
        <v>1</v>
      </c>
      <c r="ES1028">
        <v>1</v>
      </c>
    </row>
    <row r="1029" spans="1:149" hidden="1">
      <c r="A1029" s="23">
        <v>45607.276921296296</v>
      </c>
      <c r="B1029" t="s">
        <v>32</v>
      </c>
      <c r="C1029" t="s">
        <v>1244</v>
      </c>
      <c r="D1029" t="s">
        <v>1245</v>
      </c>
      <c r="E1029">
        <v>5</v>
      </c>
      <c r="F1029" t="s">
        <v>3248</v>
      </c>
      <c r="G1029">
        <v>143</v>
      </c>
      <c r="H1029" t="s">
        <v>2957</v>
      </c>
      <c r="I1029">
        <v>3</v>
      </c>
      <c r="J1029">
        <v>3143</v>
      </c>
      <c r="K1029" t="s">
        <v>2956</v>
      </c>
      <c r="L1029" t="s">
        <v>3252</v>
      </c>
      <c r="M1029">
        <v>27</v>
      </c>
      <c r="N1029" t="s">
        <v>2957</v>
      </c>
      <c r="O1029">
        <v>1</v>
      </c>
      <c r="Q1029">
        <v>1</v>
      </c>
      <c r="R1029">
        <v>1</v>
      </c>
      <c r="S1029">
        <v>1</v>
      </c>
      <c r="T1029">
        <v>0</v>
      </c>
      <c r="U1029">
        <v>1</v>
      </c>
      <c r="V1029">
        <v>1</v>
      </c>
      <c r="W1029">
        <v>1</v>
      </c>
      <c r="Y1029">
        <v>2</v>
      </c>
      <c r="Z1029">
        <v>0</v>
      </c>
      <c r="AB1029">
        <v>2</v>
      </c>
      <c r="AC1029">
        <v>1</v>
      </c>
      <c r="AD1029">
        <v>1</v>
      </c>
      <c r="AE1029">
        <v>0</v>
      </c>
      <c r="AF1029">
        <v>3</v>
      </c>
      <c r="AG1029">
        <v>2</v>
      </c>
      <c r="AH1029">
        <v>1</v>
      </c>
      <c r="AI1029">
        <v>2</v>
      </c>
      <c r="AJ1029">
        <v>1</v>
      </c>
      <c r="AK1029">
        <v>1</v>
      </c>
      <c r="AL1029">
        <v>1</v>
      </c>
      <c r="AM1029">
        <v>0</v>
      </c>
      <c r="AN1029">
        <v>2</v>
      </c>
      <c r="AO1029">
        <v>1</v>
      </c>
      <c r="AP1029">
        <v>15</v>
      </c>
      <c r="AQ1029" t="s">
        <v>2957</v>
      </c>
      <c r="AS1029">
        <v>1</v>
      </c>
      <c r="AT1029">
        <v>3</v>
      </c>
      <c r="AU1029">
        <v>1</v>
      </c>
      <c r="AV1029">
        <v>1</v>
      </c>
      <c r="AW1029">
        <v>1</v>
      </c>
      <c r="AX1029">
        <v>2</v>
      </c>
      <c r="AY1029">
        <v>2</v>
      </c>
      <c r="AZ1029">
        <v>1</v>
      </c>
      <c r="BA1029">
        <v>2</v>
      </c>
      <c r="BB1029">
        <v>0</v>
      </c>
      <c r="BC1029">
        <v>0</v>
      </c>
      <c r="BD1029">
        <v>20</v>
      </c>
      <c r="BE1029" t="s">
        <v>2957</v>
      </c>
      <c r="BF1029">
        <v>3</v>
      </c>
      <c r="BG1029">
        <v>2</v>
      </c>
      <c r="BH1029">
        <v>1</v>
      </c>
      <c r="BI1029">
        <v>2</v>
      </c>
      <c r="BJ1029">
        <v>1</v>
      </c>
      <c r="BK1029">
        <v>1</v>
      </c>
      <c r="BL1029">
        <v>2</v>
      </c>
      <c r="BM1029">
        <v>1</v>
      </c>
      <c r="BN1029">
        <v>1</v>
      </c>
      <c r="BO1029">
        <v>0</v>
      </c>
      <c r="BP1029">
        <v>1</v>
      </c>
      <c r="BQ1029">
        <v>3</v>
      </c>
      <c r="BR1029">
        <v>2</v>
      </c>
      <c r="BS1029">
        <v>18</v>
      </c>
      <c r="BT1029" t="s">
        <v>2957</v>
      </c>
      <c r="BU1029">
        <v>3</v>
      </c>
      <c r="BV1029">
        <v>1</v>
      </c>
      <c r="BW1029">
        <v>1</v>
      </c>
      <c r="BX1029">
        <v>1</v>
      </c>
      <c r="BY1029">
        <v>1</v>
      </c>
      <c r="BZ1029">
        <v>2</v>
      </c>
      <c r="CA1029">
        <v>1</v>
      </c>
      <c r="CB1029">
        <v>1</v>
      </c>
      <c r="CC1029">
        <v>0</v>
      </c>
      <c r="CD1029">
        <v>1</v>
      </c>
      <c r="CE1029">
        <v>1</v>
      </c>
      <c r="CF1029">
        <v>1</v>
      </c>
      <c r="CG1029">
        <v>1</v>
      </c>
      <c r="CH1029">
        <v>1</v>
      </c>
      <c r="CI1029">
        <v>1</v>
      </c>
      <c r="CJ1029">
        <v>1</v>
      </c>
      <c r="CK1029">
        <v>10</v>
      </c>
      <c r="CL1029" t="s">
        <v>2957</v>
      </c>
      <c r="CM1029">
        <v>1</v>
      </c>
      <c r="CN1029">
        <v>1</v>
      </c>
      <c r="CO1029">
        <v>0</v>
      </c>
      <c r="CP1029">
        <v>0</v>
      </c>
      <c r="CQ1029">
        <v>1</v>
      </c>
      <c r="CR1029">
        <v>1</v>
      </c>
      <c r="CS1029">
        <v>1</v>
      </c>
      <c r="CT1029">
        <v>1</v>
      </c>
      <c r="CU1029">
        <v>1</v>
      </c>
      <c r="CV1029">
        <v>1</v>
      </c>
      <c r="CW1029">
        <v>0</v>
      </c>
      <c r="CX1029">
        <v>1</v>
      </c>
      <c r="CY1029">
        <v>1</v>
      </c>
      <c r="CZ1029">
        <v>0</v>
      </c>
      <c r="DA1029">
        <v>20</v>
      </c>
      <c r="DB1029" t="s">
        <v>2957</v>
      </c>
      <c r="DC1029">
        <v>1</v>
      </c>
      <c r="DD1029">
        <v>1</v>
      </c>
      <c r="DE1029">
        <v>1</v>
      </c>
      <c r="DF1029">
        <v>1</v>
      </c>
      <c r="DG1029">
        <v>1</v>
      </c>
      <c r="DH1029">
        <v>2</v>
      </c>
      <c r="DI1029">
        <v>2</v>
      </c>
      <c r="DJ1029">
        <v>3</v>
      </c>
      <c r="DK1029">
        <v>2</v>
      </c>
      <c r="DL1029">
        <v>1</v>
      </c>
      <c r="DM1029">
        <v>1</v>
      </c>
      <c r="DN1029">
        <v>2</v>
      </c>
      <c r="DO1029">
        <v>1</v>
      </c>
      <c r="DP1029">
        <v>1</v>
      </c>
      <c r="DQ1029">
        <v>16</v>
      </c>
      <c r="DR1029" t="s">
        <v>2957</v>
      </c>
      <c r="DS1029">
        <v>1</v>
      </c>
      <c r="DT1029">
        <v>3</v>
      </c>
      <c r="DU1029">
        <v>1</v>
      </c>
      <c r="DV1029">
        <v>1</v>
      </c>
      <c r="DW1029">
        <v>0</v>
      </c>
      <c r="DX1029">
        <v>0</v>
      </c>
      <c r="DY1029">
        <v>1</v>
      </c>
      <c r="EA1029">
        <v>1</v>
      </c>
      <c r="EB1029">
        <v>1</v>
      </c>
      <c r="EC1029">
        <v>1</v>
      </c>
      <c r="ED1029">
        <v>2</v>
      </c>
      <c r="EE1029">
        <v>2</v>
      </c>
      <c r="EF1029">
        <v>17</v>
      </c>
      <c r="EG1029" t="s">
        <v>2955</v>
      </c>
      <c r="EH1029">
        <v>1</v>
      </c>
      <c r="EI1029">
        <v>1</v>
      </c>
      <c r="EJ1029">
        <v>1</v>
      </c>
      <c r="EK1029">
        <v>3</v>
      </c>
      <c r="EL1029">
        <v>2</v>
      </c>
      <c r="EM1029">
        <v>1</v>
      </c>
      <c r="EN1029">
        <v>1</v>
      </c>
      <c r="EO1029">
        <v>1</v>
      </c>
      <c r="EP1029">
        <v>1</v>
      </c>
      <c r="EQ1029">
        <v>3</v>
      </c>
      <c r="ER1029">
        <v>1</v>
      </c>
      <c r="ES1029">
        <v>1</v>
      </c>
    </row>
    <row r="1030" spans="1:149" hidden="1">
      <c r="A1030" s="23">
        <v>45607.276099537034</v>
      </c>
      <c r="B1030" t="s">
        <v>54</v>
      </c>
      <c r="C1030" t="s">
        <v>2621</v>
      </c>
      <c r="D1030" t="s">
        <v>2622</v>
      </c>
      <c r="E1030">
        <v>6</v>
      </c>
      <c r="F1030" t="s">
        <v>3152</v>
      </c>
      <c r="G1030">
        <v>161</v>
      </c>
      <c r="H1030" t="s">
        <v>2957</v>
      </c>
      <c r="I1030">
        <v>3</v>
      </c>
      <c r="J1030">
        <v>3161</v>
      </c>
      <c r="K1030" t="s">
        <v>2956</v>
      </c>
      <c r="L1030" t="s">
        <v>3126</v>
      </c>
      <c r="M1030">
        <v>26</v>
      </c>
      <c r="N1030" t="s">
        <v>2957</v>
      </c>
      <c r="O1030">
        <v>1</v>
      </c>
      <c r="Q1030">
        <v>1</v>
      </c>
      <c r="S1030">
        <v>1</v>
      </c>
      <c r="T1030">
        <v>2</v>
      </c>
      <c r="U1030">
        <v>1</v>
      </c>
      <c r="V1030">
        <v>1</v>
      </c>
      <c r="W1030">
        <v>1</v>
      </c>
      <c r="Y1030">
        <v>1</v>
      </c>
      <c r="Z1030">
        <v>1</v>
      </c>
      <c r="AB1030">
        <v>1</v>
      </c>
      <c r="AC1030">
        <v>1</v>
      </c>
      <c r="AD1030">
        <v>1</v>
      </c>
      <c r="AE1030">
        <v>1</v>
      </c>
      <c r="AF1030">
        <v>2</v>
      </c>
      <c r="AG1030">
        <v>2</v>
      </c>
      <c r="AJ1030">
        <v>3</v>
      </c>
      <c r="AN1030">
        <v>3</v>
      </c>
      <c r="AP1030">
        <v>18</v>
      </c>
      <c r="AQ1030" t="s">
        <v>2957</v>
      </c>
      <c r="AR1030">
        <v>1</v>
      </c>
      <c r="AS1030">
        <v>1</v>
      </c>
      <c r="AT1030">
        <v>3</v>
      </c>
      <c r="AU1030">
        <v>2</v>
      </c>
      <c r="AV1030">
        <v>1</v>
      </c>
      <c r="AW1030">
        <v>1</v>
      </c>
      <c r="AX1030">
        <v>3</v>
      </c>
      <c r="AY1030">
        <v>2</v>
      </c>
      <c r="AZ1030">
        <v>1</v>
      </c>
      <c r="BA1030">
        <v>3</v>
      </c>
      <c r="BD1030">
        <v>21</v>
      </c>
      <c r="BE1030" t="s">
        <v>2957</v>
      </c>
      <c r="BF1030">
        <v>3</v>
      </c>
      <c r="BG1030">
        <v>2</v>
      </c>
      <c r="BH1030">
        <v>2</v>
      </c>
      <c r="BI1030">
        <v>2</v>
      </c>
      <c r="BJ1030">
        <v>1</v>
      </c>
      <c r="BK1030">
        <v>1</v>
      </c>
      <c r="BL1030">
        <v>2</v>
      </c>
      <c r="BM1030">
        <v>1</v>
      </c>
      <c r="BN1030">
        <v>1</v>
      </c>
      <c r="BO1030">
        <v>0</v>
      </c>
      <c r="BP1030">
        <v>1</v>
      </c>
      <c r="BQ1030">
        <v>3</v>
      </c>
      <c r="BR1030">
        <v>2</v>
      </c>
      <c r="BS1030">
        <v>20</v>
      </c>
      <c r="BT1030" t="s">
        <v>2955</v>
      </c>
      <c r="BU1030">
        <v>3</v>
      </c>
      <c r="BV1030">
        <v>1</v>
      </c>
      <c r="BW1030">
        <v>1</v>
      </c>
      <c r="BX1030">
        <v>1</v>
      </c>
      <c r="BY1030">
        <v>1</v>
      </c>
      <c r="BZ1030">
        <v>2</v>
      </c>
      <c r="CA1030">
        <v>1</v>
      </c>
      <c r="CB1030">
        <v>3</v>
      </c>
      <c r="CC1030">
        <v>0</v>
      </c>
      <c r="CD1030">
        <v>1</v>
      </c>
      <c r="CE1030">
        <v>1</v>
      </c>
      <c r="CF1030">
        <v>1</v>
      </c>
      <c r="CG1030">
        <v>1</v>
      </c>
      <c r="CH1030">
        <v>1</v>
      </c>
      <c r="CI1030">
        <v>1</v>
      </c>
      <c r="CJ1030">
        <v>1</v>
      </c>
      <c r="CK1030">
        <v>12</v>
      </c>
      <c r="CL1030" t="s">
        <v>2955</v>
      </c>
      <c r="CM1030">
        <v>1</v>
      </c>
      <c r="CN1030">
        <v>1</v>
      </c>
      <c r="CO1030">
        <v>1</v>
      </c>
      <c r="CP1030">
        <v>1</v>
      </c>
      <c r="CQ1030">
        <v>1</v>
      </c>
      <c r="CR1030">
        <v>1</v>
      </c>
      <c r="CS1030">
        <v>1</v>
      </c>
      <c r="CT1030">
        <v>0</v>
      </c>
      <c r="CU1030">
        <v>0</v>
      </c>
      <c r="CV1030">
        <v>1</v>
      </c>
      <c r="CW1030">
        <v>1</v>
      </c>
      <c r="CX1030">
        <v>1</v>
      </c>
      <c r="CY1030">
        <v>1</v>
      </c>
      <c r="CZ1030">
        <v>1</v>
      </c>
      <c r="DA1030">
        <v>29</v>
      </c>
      <c r="DB1030" t="s">
        <v>2955</v>
      </c>
      <c r="DC1030">
        <v>1</v>
      </c>
      <c r="DD1030">
        <v>1</v>
      </c>
      <c r="DE1030">
        <v>1</v>
      </c>
      <c r="DF1030">
        <v>1</v>
      </c>
      <c r="DG1030">
        <v>1</v>
      </c>
      <c r="DH1030">
        <v>3</v>
      </c>
      <c r="DI1030">
        <v>3</v>
      </c>
      <c r="DJ1030">
        <v>3</v>
      </c>
      <c r="DK1030">
        <v>3</v>
      </c>
      <c r="DL1030">
        <v>3</v>
      </c>
      <c r="DM1030">
        <v>3</v>
      </c>
      <c r="DN1030">
        <v>2</v>
      </c>
      <c r="DO1030">
        <v>2</v>
      </c>
      <c r="DP1030">
        <v>2</v>
      </c>
      <c r="DQ1030">
        <v>15</v>
      </c>
      <c r="DR1030" t="s">
        <v>2957</v>
      </c>
      <c r="DS1030">
        <v>1</v>
      </c>
      <c r="DT1030">
        <v>3</v>
      </c>
      <c r="DU1030">
        <v>1</v>
      </c>
      <c r="DV1030">
        <v>1</v>
      </c>
      <c r="DX1030">
        <v>0</v>
      </c>
      <c r="DY1030">
        <v>0</v>
      </c>
      <c r="EA1030">
        <v>1</v>
      </c>
      <c r="EB1030">
        <v>1</v>
      </c>
      <c r="EC1030">
        <v>1</v>
      </c>
      <c r="ED1030">
        <v>2</v>
      </c>
      <c r="EE1030">
        <v>2</v>
      </c>
      <c r="EF1030">
        <v>20</v>
      </c>
      <c r="EG1030" t="s">
        <v>2955</v>
      </c>
      <c r="EH1030">
        <v>1</v>
      </c>
      <c r="EI1030">
        <v>1</v>
      </c>
      <c r="EJ1030">
        <v>1</v>
      </c>
      <c r="EK1030">
        <v>3</v>
      </c>
      <c r="EL1030">
        <v>3</v>
      </c>
      <c r="EM1030">
        <v>2</v>
      </c>
      <c r="EN1030">
        <v>2</v>
      </c>
      <c r="EO1030">
        <v>1</v>
      </c>
      <c r="EP1030">
        <v>1</v>
      </c>
      <c r="EQ1030">
        <v>3</v>
      </c>
      <c r="ER1030">
        <v>1</v>
      </c>
      <c r="ES1030">
        <v>1</v>
      </c>
    </row>
    <row r="1031" spans="1:149" hidden="1">
      <c r="A1031" s="23">
        <v>45607.274363425924</v>
      </c>
      <c r="B1031" t="s">
        <v>12</v>
      </c>
      <c r="C1031" t="s">
        <v>453</v>
      </c>
      <c r="D1031" t="s">
        <v>601</v>
      </c>
      <c r="E1031">
        <v>1</v>
      </c>
      <c r="F1031" t="s">
        <v>2954</v>
      </c>
      <c r="G1031">
        <v>133</v>
      </c>
      <c r="H1031" t="s">
        <v>2960</v>
      </c>
      <c r="I1031">
        <v>2</v>
      </c>
      <c r="J1031">
        <v>2133</v>
      </c>
      <c r="K1031" t="s">
        <v>2956</v>
      </c>
      <c r="L1031" t="s">
        <v>3033</v>
      </c>
      <c r="M1031">
        <v>24</v>
      </c>
      <c r="N1031" t="s">
        <v>2960</v>
      </c>
      <c r="O1031">
        <v>1</v>
      </c>
      <c r="P1031">
        <v>1</v>
      </c>
      <c r="Q1031">
        <v>1</v>
      </c>
      <c r="R1031">
        <v>0</v>
      </c>
      <c r="S1031">
        <v>1</v>
      </c>
      <c r="T1031">
        <v>0</v>
      </c>
      <c r="U1031">
        <v>1</v>
      </c>
      <c r="V1031">
        <v>1</v>
      </c>
      <c r="W1031">
        <v>1</v>
      </c>
      <c r="X1031">
        <v>1</v>
      </c>
      <c r="Y1031">
        <v>0</v>
      </c>
      <c r="Z1031">
        <v>0</v>
      </c>
      <c r="AA1031">
        <v>0</v>
      </c>
      <c r="AB1031">
        <v>2</v>
      </c>
      <c r="AC1031">
        <v>2</v>
      </c>
      <c r="AD1031">
        <v>1</v>
      </c>
      <c r="AE1031">
        <v>0</v>
      </c>
      <c r="AF1031">
        <v>3</v>
      </c>
      <c r="AG1031">
        <v>2</v>
      </c>
      <c r="AH1031">
        <v>1</v>
      </c>
      <c r="AI1031">
        <v>1</v>
      </c>
      <c r="AJ1031">
        <v>1</v>
      </c>
      <c r="AK1031">
        <v>0</v>
      </c>
      <c r="AL1031">
        <v>0</v>
      </c>
      <c r="AM1031">
        <v>1</v>
      </c>
      <c r="AN1031">
        <v>2</v>
      </c>
      <c r="AO1031">
        <v>0</v>
      </c>
      <c r="AP1031">
        <v>17</v>
      </c>
      <c r="AQ1031" t="s">
        <v>2957</v>
      </c>
      <c r="AR1031">
        <v>1</v>
      </c>
      <c r="AS1031">
        <v>1</v>
      </c>
      <c r="AT1031">
        <v>3</v>
      </c>
      <c r="AU1031">
        <v>2</v>
      </c>
      <c r="AV1031">
        <v>1</v>
      </c>
      <c r="AW1031">
        <v>1</v>
      </c>
      <c r="AX1031">
        <v>2</v>
      </c>
      <c r="AY1031">
        <v>3</v>
      </c>
      <c r="AZ1031">
        <v>1</v>
      </c>
      <c r="BA1031">
        <v>0</v>
      </c>
      <c r="BB1031">
        <v>1</v>
      </c>
      <c r="BC1031">
        <v>1</v>
      </c>
      <c r="BD1031">
        <v>15</v>
      </c>
      <c r="BE1031" t="s">
        <v>2960</v>
      </c>
      <c r="BF1031">
        <v>2</v>
      </c>
      <c r="BG1031">
        <v>1</v>
      </c>
      <c r="BH1031">
        <v>0</v>
      </c>
      <c r="BI1031">
        <v>3</v>
      </c>
      <c r="BJ1031">
        <v>2</v>
      </c>
      <c r="BK1031">
        <v>0</v>
      </c>
      <c r="BL1031">
        <v>1</v>
      </c>
      <c r="BM1031">
        <v>1</v>
      </c>
      <c r="BN1031">
        <v>0</v>
      </c>
      <c r="BO1031">
        <v>0</v>
      </c>
      <c r="BP1031">
        <v>0</v>
      </c>
      <c r="BQ1031">
        <v>3</v>
      </c>
      <c r="BR1031">
        <v>2</v>
      </c>
      <c r="BS1031">
        <v>19</v>
      </c>
      <c r="BT1031" t="s">
        <v>2957</v>
      </c>
      <c r="BU1031">
        <v>3</v>
      </c>
      <c r="BV1031">
        <v>1</v>
      </c>
      <c r="BW1031">
        <v>1</v>
      </c>
      <c r="BX1031">
        <v>1</v>
      </c>
      <c r="BY1031">
        <v>0</v>
      </c>
      <c r="BZ1031">
        <v>3</v>
      </c>
      <c r="CA1031">
        <v>1</v>
      </c>
      <c r="CB1031">
        <v>1</v>
      </c>
      <c r="CC1031">
        <v>1</v>
      </c>
      <c r="CD1031">
        <v>1</v>
      </c>
      <c r="CE1031">
        <v>1</v>
      </c>
      <c r="CF1031">
        <v>1</v>
      </c>
      <c r="CG1031">
        <v>1</v>
      </c>
      <c r="CH1031">
        <v>1</v>
      </c>
      <c r="CI1031">
        <v>1</v>
      </c>
      <c r="CJ1031">
        <v>1</v>
      </c>
      <c r="CK1031">
        <v>11</v>
      </c>
      <c r="CL1031" t="s">
        <v>2957</v>
      </c>
      <c r="CM1031">
        <v>1</v>
      </c>
      <c r="CN1031">
        <v>1</v>
      </c>
      <c r="CO1031">
        <v>1</v>
      </c>
      <c r="CP1031">
        <v>0</v>
      </c>
      <c r="CQ1031">
        <v>1</v>
      </c>
      <c r="CR1031">
        <v>1</v>
      </c>
      <c r="CS1031">
        <v>1</v>
      </c>
      <c r="CT1031">
        <v>1</v>
      </c>
      <c r="CU1031">
        <v>0</v>
      </c>
      <c r="CV1031">
        <v>1</v>
      </c>
      <c r="CW1031">
        <v>0</v>
      </c>
      <c r="CX1031">
        <v>1</v>
      </c>
      <c r="CY1031">
        <v>1</v>
      </c>
      <c r="CZ1031">
        <v>1</v>
      </c>
      <c r="DA1031">
        <v>17</v>
      </c>
      <c r="DB1031" t="s">
        <v>2957</v>
      </c>
      <c r="DC1031">
        <v>1</v>
      </c>
      <c r="DD1031">
        <v>1</v>
      </c>
      <c r="DE1031">
        <v>1</v>
      </c>
      <c r="DF1031">
        <v>1</v>
      </c>
      <c r="DG1031">
        <v>1</v>
      </c>
      <c r="DH1031">
        <v>2</v>
      </c>
      <c r="DI1031">
        <v>1</v>
      </c>
      <c r="DJ1031">
        <v>3</v>
      </c>
      <c r="DK1031">
        <v>0</v>
      </c>
      <c r="DL1031">
        <v>0</v>
      </c>
      <c r="DM1031">
        <v>3</v>
      </c>
      <c r="DN1031">
        <v>1</v>
      </c>
      <c r="DO1031">
        <v>1</v>
      </c>
      <c r="DP1031">
        <v>1</v>
      </c>
      <c r="DQ1031">
        <v>17</v>
      </c>
      <c r="DR1031" t="s">
        <v>2955</v>
      </c>
      <c r="DS1031">
        <v>1</v>
      </c>
      <c r="DT1031">
        <v>3</v>
      </c>
      <c r="DU1031">
        <v>1</v>
      </c>
      <c r="DV1031">
        <v>1</v>
      </c>
      <c r="DW1031">
        <v>0</v>
      </c>
      <c r="DX1031">
        <v>1</v>
      </c>
      <c r="DY1031">
        <v>2</v>
      </c>
      <c r="DZ1031">
        <v>2</v>
      </c>
      <c r="EA1031">
        <v>0</v>
      </c>
      <c r="EB1031">
        <v>1</v>
      </c>
      <c r="EC1031">
        <v>1</v>
      </c>
      <c r="ED1031">
        <v>2</v>
      </c>
      <c r="EE1031">
        <v>2</v>
      </c>
      <c r="EF1031">
        <v>13</v>
      </c>
      <c r="EG1031" t="s">
        <v>2957</v>
      </c>
      <c r="EH1031">
        <v>1</v>
      </c>
      <c r="EI1031">
        <v>1</v>
      </c>
      <c r="EJ1031">
        <v>1</v>
      </c>
      <c r="EK1031">
        <v>1</v>
      </c>
      <c r="EL1031">
        <v>2</v>
      </c>
      <c r="EM1031">
        <v>1</v>
      </c>
      <c r="EN1031">
        <v>2</v>
      </c>
      <c r="EO1031">
        <v>1</v>
      </c>
      <c r="EP1031">
        <v>1</v>
      </c>
      <c r="EQ1031">
        <v>0</v>
      </c>
      <c r="ER1031">
        <v>1</v>
      </c>
      <c r="ES1031">
        <v>1</v>
      </c>
    </row>
    <row r="1032" spans="1:149" hidden="1">
      <c r="A1032" s="23">
        <v>45607.273796296293</v>
      </c>
      <c r="B1032" t="s">
        <v>39</v>
      </c>
      <c r="C1032" t="s">
        <v>1530</v>
      </c>
      <c r="D1032" t="s">
        <v>1531</v>
      </c>
      <c r="E1032">
        <v>6</v>
      </c>
      <c r="F1032" t="s">
        <v>3152</v>
      </c>
      <c r="G1032">
        <v>133</v>
      </c>
      <c r="H1032" t="s">
        <v>2958</v>
      </c>
      <c r="I1032">
        <v>1</v>
      </c>
      <c r="J1032">
        <v>1133</v>
      </c>
      <c r="K1032" t="s">
        <v>2961</v>
      </c>
      <c r="L1032" t="s">
        <v>2962</v>
      </c>
      <c r="M1032">
        <v>25</v>
      </c>
      <c r="N1032" t="s">
        <v>2957</v>
      </c>
      <c r="O1032">
        <v>1</v>
      </c>
      <c r="Q1032">
        <v>1</v>
      </c>
      <c r="S1032">
        <v>1</v>
      </c>
      <c r="T1032">
        <v>1</v>
      </c>
      <c r="U1032">
        <v>1</v>
      </c>
      <c r="V1032">
        <v>1</v>
      </c>
      <c r="W1032">
        <v>1</v>
      </c>
      <c r="Y1032">
        <v>2</v>
      </c>
      <c r="Z1032">
        <v>1</v>
      </c>
      <c r="AB1032">
        <v>1</v>
      </c>
      <c r="AC1032">
        <v>1</v>
      </c>
      <c r="AD1032">
        <v>1</v>
      </c>
      <c r="AE1032">
        <v>1</v>
      </c>
      <c r="AF1032">
        <v>3</v>
      </c>
      <c r="AG1032">
        <v>1</v>
      </c>
      <c r="AJ1032">
        <v>3</v>
      </c>
      <c r="AN1032">
        <v>2</v>
      </c>
      <c r="AP1032">
        <v>16</v>
      </c>
      <c r="AQ1032" t="s">
        <v>2957</v>
      </c>
      <c r="AR1032">
        <v>1</v>
      </c>
      <c r="AS1032">
        <v>1</v>
      </c>
      <c r="AT1032">
        <v>3</v>
      </c>
      <c r="AU1032">
        <v>2</v>
      </c>
      <c r="AV1032">
        <v>1</v>
      </c>
      <c r="AW1032">
        <v>1</v>
      </c>
      <c r="AX1032">
        <v>3</v>
      </c>
      <c r="AY1032">
        <v>2</v>
      </c>
      <c r="AZ1032">
        <v>1</v>
      </c>
      <c r="BA1032">
        <v>1</v>
      </c>
      <c r="BD1032">
        <v>21</v>
      </c>
      <c r="BE1032" t="s">
        <v>2957</v>
      </c>
      <c r="BF1032">
        <v>3</v>
      </c>
      <c r="BG1032">
        <v>2</v>
      </c>
      <c r="BH1032">
        <v>1</v>
      </c>
      <c r="BI1032">
        <v>2</v>
      </c>
      <c r="BJ1032">
        <v>1</v>
      </c>
      <c r="BK1032">
        <v>1</v>
      </c>
      <c r="BL1032">
        <v>2</v>
      </c>
      <c r="BM1032">
        <v>1</v>
      </c>
      <c r="BN1032">
        <v>1</v>
      </c>
      <c r="BO1032">
        <v>1</v>
      </c>
      <c r="BP1032">
        <v>1</v>
      </c>
      <c r="BQ1032">
        <v>3</v>
      </c>
      <c r="BR1032">
        <v>2</v>
      </c>
      <c r="BS1032">
        <v>18</v>
      </c>
      <c r="BT1032" t="s">
        <v>2957</v>
      </c>
      <c r="BU1032">
        <v>3</v>
      </c>
      <c r="BV1032">
        <v>1</v>
      </c>
      <c r="BW1032">
        <v>1</v>
      </c>
      <c r="BX1032">
        <v>1</v>
      </c>
      <c r="BY1032">
        <v>1</v>
      </c>
      <c r="BZ1032">
        <v>1</v>
      </c>
      <c r="CA1032">
        <v>1</v>
      </c>
      <c r="CB1032">
        <v>3</v>
      </c>
      <c r="CC1032">
        <v>0</v>
      </c>
      <c r="CD1032">
        <v>1</v>
      </c>
      <c r="CE1032">
        <v>1</v>
      </c>
      <c r="CF1032">
        <v>0</v>
      </c>
      <c r="CG1032">
        <v>1</v>
      </c>
      <c r="CH1032">
        <v>1</v>
      </c>
      <c r="CI1032">
        <v>1</v>
      </c>
      <c r="CJ1032">
        <v>1</v>
      </c>
      <c r="CK1032">
        <v>14</v>
      </c>
      <c r="CL1032" t="s">
        <v>2955</v>
      </c>
      <c r="CM1032">
        <v>1</v>
      </c>
      <c r="CN1032">
        <v>1</v>
      </c>
      <c r="CO1032">
        <v>1</v>
      </c>
      <c r="CP1032">
        <v>1</v>
      </c>
      <c r="CQ1032">
        <v>1</v>
      </c>
      <c r="CR1032">
        <v>1</v>
      </c>
      <c r="CS1032">
        <v>1</v>
      </c>
      <c r="CT1032">
        <v>1</v>
      </c>
      <c r="CU1032">
        <v>1</v>
      </c>
      <c r="CV1032">
        <v>1</v>
      </c>
      <c r="CW1032">
        <v>1</v>
      </c>
      <c r="CX1032">
        <v>1</v>
      </c>
      <c r="CY1032">
        <v>1</v>
      </c>
      <c r="CZ1032">
        <v>1</v>
      </c>
      <c r="DA1032">
        <v>23</v>
      </c>
      <c r="DB1032" t="s">
        <v>2957</v>
      </c>
      <c r="DC1032">
        <v>1</v>
      </c>
      <c r="DD1032">
        <v>1</v>
      </c>
      <c r="DE1032">
        <v>1</v>
      </c>
      <c r="DF1032">
        <v>1</v>
      </c>
      <c r="DG1032">
        <v>1</v>
      </c>
      <c r="DH1032">
        <v>3</v>
      </c>
      <c r="DI1032">
        <v>2</v>
      </c>
      <c r="DJ1032">
        <v>3</v>
      </c>
      <c r="DK1032">
        <v>3</v>
      </c>
      <c r="DL1032">
        <v>2</v>
      </c>
      <c r="DM1032">
        <v>2</v>
      </c>
      <c r="DN1032">
        <v>1</v>
      </c>
      <c r="DO1032">
        <v>1</v>
      </c>
      <c r="DP1032">
        <v>1</v>
      </c>
      <c r="DQ1032">
        <v>11</v>
      </c>
      <c r="DR1032" t="s">
        <v>2958</v>
      </c>
      <c r="DS1032">
        <v>0</v>
      </c>
      <c r="DT1032">
        <v>2</v>
      </c>
      <c r="DU1032">
        <v>1</v>
      </c>
      <c r="DV1032">
        <v>1</v>
      </c>
      <c r="DX1032">
        <v>0</v>
      </c>
      <c r="DY1032">
        <v>0</v>
      </c>
      <c r="EA1032">
        <v>1</v>
      </c>
      <c r="EB1032">
        <v>0</v>
      </c>
      <c r="EC1032">
        <v>1</v>
      </c>
      <c r="ED1032">
        <v>2</v>
      </c>
      <c r="EE1032">
        <v>2</v>
      </c>
      <c r="EF1032">
        <v>16</v>
      </c>
      <c r="EG1032" t="s">
        <v>2955</v>
      </c>
      <c r="EH1032">
        <v>1</v>
      </c>
      <c r="EI1032">
        <v>1</v>
      </c>
      <c r="EJ1032">
        <v>1</v>
      </c>
      <c r="EK1032">
        <v>3</v>
      </c>
      <c r="EL1032">
        <v>2</v>
      </c>
      <c r="EM1032">
        <v>2</v>
      </c>
      <c r="EN1032">
        <v>2</v>
      </c>
      <c r="EO1032">
        <v>1</v>
      </c>
      <c r="EP1032">
        <v>1</v>
      </c>
      <c r="EQ1032">
        <v>0</v>
      </c>
      <c r="ER1032">
        <v>1</v>
      </c>
      <c r="ES1032">
        <v>1</v>
      </c>
    </row>
    <row r="1033" spans="1:149" hidden="1">
      <c r="A1033" s="23">
        <v>45607.269699074073</v>
      </c>
      <c r="B1033" t="s">
        <v>47</v>
      </c>
      <c r="C1033" t="s">
        <v>2032</v>
      </c>
      <c r="D1033" t="s">
        <v>2033</v>
      </c>
      <c r="E1033">
        <v>1</v>
      </c>
      <c r="F1033" t="s">
        <v>2954</v>
      </c>
      <c r="G1033">
        <v>128</v>
      </c>
      <c r="H1033" t="s">
        <v>2957</v>
      </c>
      <c r="I1033">
        <v>3</v>
      </c>
      <c r="J1033">
        <v>3128</v>
      </c>
      <c r="K1033" t="s">
        <v>2961</v>
      </c>
      <c r="L1033" t="s">
        <v>2962</v>
      </c>
      <c r="M1033">
        <v>33</v>
      </c>
      <c r="N1033" t="s">
        <v>2957</v>
      </c>
      <c r="O1033">
        <v>1</v>
      </c>
      <c r="P1033">
        <v>2</v>
      </c>
      <c r="Q1033">
        <v>1</v>
      </c>
      <c r="R1033">
        <v>2</v>
      </c>
      <c r="S1033">
        <v>1</v>
      </c>
      <c r="T1033">
        <v>1</v>
      </c>
      <c r="U1033">
        <v>1</v>
      </c>
      <c r="V1033">
        <v>1</v>
      </c>
      <c r="W1033">
        <v>0</v>
      </c>
      <c r="X1033">
        <v>1</v>
      </c>
      <c r="Y1033">
        <v>2</v>
      </c>
      <c r="Z1033">
        <v>1</v>
      </c>
      <c r="AA1033">
        <v>0</v>
      </c>
      <c r="AB1033">
        <v>1</v>
      </c>
      <c r="AC1033">
        <v>1</v>
      </c>
      <c r="AD1033">
        <v>1</v>
      </c>
      <c r="AE1033">
        <v>1</v>
      </c>
      <c r="AF1033">
        <v>2</v>
      </c>
      <c r="AG1033">
        <v>2</v>
      </c>
      <c r="AH1033">
        <v>2</v>
      </c>
      <c r="AI1033">
        <v>1</v>
      </c>
      <c r="AJ1033">
        <v>1</v>
      </c>
      <c r="AK1033">
        <v>2</v>
      </c>
      <c r="AL1033">
        <v>0</v>
      </c>
      <c r="AM1033">
        <v>1</v>
      </c>
      <c r="AN1033">
        <v>3</v>
      </c>
      <c r="AO1033">
        <v>1</v>
      </c>
      <c r="AP1033">
        <v>16</v>
      </c>
      <c r="AQ1033" t="s">
        <v>2957</v>
      </c>
      <c r="AR1033">
        <v>1</v>
      </c>
      <c r="AS1033">
        <v>1</v>
      </c>
      <c r="AT1033">
        <v>2</v>
      </c>
      <c r="AU1033">
        <v>2</v>
      </c>
      <c r="AV1033">
        <v>1</v>
      </c>
      <c r="AW1033">
        <v>1</v>
      </c>
      <c r="AX1033">
        <v>3</v>
      </c>
      <c r="AY1033">
        <v>2</v>
      </c>
      <c r="AZ1033">
        <v>1</v>
      </c>
      <c r="BA1033">
        <v>0</v>
      </c>
      <c r="BB1033">
        <v>1</v>
      </c>
      <c r="BC1033">
        <v>1</v>
      </c>
      <c r="BD1033">
        <v>16</v>
      </c>
      <c r="BE1033" t="s">
        <v>2960</v>
      </c>
      <c r="BF1033">
        <v>2</v>
      </c>
      <c r="BG1033">
        <v>2</v>
      </c>
      <c r="BH1033">
        <v>2</v>
      </c>
      <c r="BI1033">
        <v>2</v>
      </c>
      <c r="BJ1033">
        <v>1</v>
      </c>
      <c r="BK1033">
        <v>1</v>
      </c>
      <c r="BL1033">
        <v>1</v>
      </c>
      <c r="BM1033">
        <v>1</v>
      </c>
      <c r="BN1033">
        <v>1</v>
      </c>
      <c r="BO1033">
        <v>1</v>
      </c>
      <c r="BP1033">
        <v>0</v>
      </c>
      <c r="BQ1033">
        <v>1</v>
      </c>
      <c r="BR1033">
        <v>1</v>
      </c>
      <c r="BS1033">
        <v>15</v>
      </c>
      <c r="BT1033" t="s">
        <v>2960</v>
      </c>
      <c r="BU1033">
        <v>3</v>
      </c>
      <c r="BV1033">
        <v>1</v>
      </c>
      <c r="BW1033">
        <v>1</v>
      </c>
      <c r="BX1033">
        <v>1</v>
      </c>
      <c r="BY1033">
        <v>0</v>
      </c>
      <c r="BZ1033">
        <v>2</v>
      </c>
      <c r="CA1033">
        <v>1</v>
      </c>
      <c r="CB1033">
        <v>0</v>
      </c>
      <c r="CC1033">
        <v>0</v>
      </c>
      <c r="CD1033">
        <v>1</v>
      </c>
      <c r="CE1033">
        <v>1</v>
      </c>
      <c r="CF1033">
        <v>1</v>
      </c>
      <c r="CG1033">
        <v>1</v>
      </c>
      <c r="CH1033">
        <v>1</v>
      </c>
      <c r="CI1033">
        <v>0</v>
      </c>
      <c r="CJ1033">
        <v>1</v>
      </c>
      <c r="CK1033">
        <v>7</v>
      </c>
      <c r="CL1033" t="s">
        <v>2960</v>
      </c>
      <c r="CM1033">
        <v>1</v>
      </c>
      <c r="CN1033">
        <v>1</v>
      </c>
      <c r="CO1033">
        <v>0</v>
      </c>
      <c r="CP1033">
        <v>0</v>
      </c>
      <c r="CQ1033">
        <v>1</v>
      </c>
      <c r="CR1033">
        <v>0</v>
      </c>
      <c r="CS1033">
        <v>1</v>
      </c>
      <c r="CT1033">
        <v>0</v>
      </c>
      <c r="CU1033">
        <v>0</v>
      </c>
      <c r="CV1033">
        <v>1</v>
      </c>
      <c r="CW1033">
        <v>0</v>
      </c>
      <c r="CX1033">
        <v>1</v>
      </c>
      <c r="CY1033">
        <v>1</v>
      </c>
      <c r="CZ1033">
        <v>0</v>
      </c>
      <c r="DA1033">
        <v>17</v>
      </c>
      <c r="DB1033" t="s">
        <v>2957</v>
      </c>
      <c r="DC1033">
        <v>1</v>
      </c>
      <c r="DD1033">
        <v>1</v>
      </c>
      <c r="DE1033">
        <v>1</v>
      </c>
      <c r="DF1033">
        <v>1</v>
      </c>
      <c r="DG1033">
        <v>1</v>
      </c>
      <c r="DH1033">
        <v>2</v>
      </c>
      <c r="DI1033">
        <v>2</v>
      </c>
      <c r="DJ1033">
        <v>3</v>
      </c>
      <c r="DK1033">
        <v>1</v>
      </c>
      <c r="DL1033">
        <v>1</v>
      </c>
      <c r="DM1033">
        <v>1</v>
      </c>
      <c r="DN1033">
        <v>1</v>
      </c>
      <c r="DO1033">
        <v>1</v>
      </c>
      <c r="DP1033">
        <v>0</v>
      </c>
      <c r="DQ1033">
        <v>12</v>
      </c>
      <c r="DR1033" t="s">
        <v>2960</v>
      </c>
      <c r="DS1033">
        <v>1</v>
      </c>
      <c r="DT1033">
        <v>2</v>
      </c>
      <c r="DU1033">
        <v>1</v>
      </c>
      <c r="DV1033">
        <v>1</v>
      </c>
      <c r="DW1033">
        <v>0</v>
      </c>
      <c r="DX1033">
        <v>1</v>
      </c>
      <c r="DY1033">
        <v>0</v>
      </c>
      <c r="DZ1033">
        <v>1</v>
      </c>
      <c r="EA1033">
        <v>1</v>
      </c>
      <c r="EB1033">
        <v>0</v>
      </c>
      <c r="EC1033">
        <v>0</v>
      </c>
      <c r="ED1033">
        <v>2</v>
      </c>
      <c r="EE1033">
        <v>2</v>
      </c>
      <c r="EF1033">
        <v>12</v>
      </c>
      <c r="EG1033" t="s">
        <v>2960</v>
      </c>
      <c r="EH1033">
        <v>1</v>
      </c>
      <c r="EI1033">
        <v>1</v>
      </c>
      <c r="EJ1033">
        <v>1</v>
      </c>
      <c r="EK1033">
        <v>2</v>
      </c>
      <c r="EL1033">
        <v>2</v>
      </c>
      <c r="EM1033">
        <v>1</v>
      </c>
      <c r="EN1033">
        <v>1</v>
      </c>
      <c r="EO1033">
        <v>1</v>
      </c>
      <c r="EP1033">
        <v>0</v>
      </c>
      <c r="EQ1033">
        <v>0</v>
      </c>
      <c r="ER1033">
        <v>1</v>
      </c>
      <c r="ES1033">
        <v>1</v>
      </c>
    </row>
    <row r="1034" spans="1:149" hidden="1">
      <c r="A1034" s="23">
        <v>45607.262037037035</v>
      </c>
      <c r="B1034" t="s">
        <v>39</v>
      </c>
      <c r="C1034" t="s">
        <v>1536</v>
      </c>
      <c r="D1034" t="s">
        <v>1537</v>
      </c>
      <c r="E1034">
        <v>1</v>
      </c>
      <c r="F1034" t="s">
        <v>2954</v>
      </c>
      <c r="G1034">
        <v>195</v>
      </c>
      <c r="H1034" t="s">
        <v>2955</v>
      </c>
      <c r="I1034">
        <v>4</v>
      </c>
      <c r="J1034">
        <v>4195</v>
      </c>
      <c r="K1034" t="s">
        <v>2956</v>
      </c>
      <c r="L1034" t="s">
        <v>3032</v>
      </c>
      <c r="M1034">
        <v>48</v>
      </c>
      <c r="N1034" t="s">
        <v>2955</v>
      </c>
      <c r="O1034">
        <v>1</v>
      </c>
      <c r="P1034">
        <v>3</v>
      </c>
      <c r="Q1034">
        <v>1</v>
      </c>
      <c r="R1034">
        <v>2</v>
      </c>
      <c r="S1034">
        <v>1</v>
      </c>
      <c r="T1034">
        <v>3</v>
      </c>
      <c r="U1034">
        <v>1</v>
      </c>
      <c r="V1034">
        <v>1</v>
      </c>
      <c r="W1034">
        <v>1</v>
      </c>
      <c r="X1034">
        <v>0</v>
      </c>
      <c r="Y1034">
        <v>2</v>
      </c>
      <c r="Z1034">
        <v>1</v>
      </c>
      <c r="AA1034">
        <v>1</v>
      </c>
      <c r="AB1034">
        <v>2</v>
      </c>
      <c r="AC1034">
        <v>2</v>
      </c>
      <c r="AD1034">
        <v>2</v>
      </c>
      <c r="AE1034">
        <v>1</v>
      </c>
      <c r="AF1034">
        <v>3</v>
      </c>
      <c r="AG1034">
        <v>2</v>
      </c>
      <c r="AH1034">
        <v>2</v>
      </c>
      <c r="AI1034">
        <v>2</v>
      </c>
      <c r="AJ1034">
        <v>3</v>
      </c>
      <c r="AK1034">
        <v>2</v>
      </c>
      <c r="AL1034">
        <v>3</v>
      </c>
      <c r="AM1034">
        <v>1</v>
      </c>
      <c r="AN1034">
        <v>3</v>
      </c>
      <c r="AO1034">
        <v>2</v>
      </c>
      <c r="AP1034">
        <v>22</v>
      </c>
      <c r="AQ1034" t="s">
        <v>2955</v>
      </c>
      <c r="AR1034">
        <v>1</v>
      </c>
      <c r="AS1034">
        <v>1</v>
      </c>
      <c r="AT1034">
        <v>3</v>
      </c>
      <c r="AU1034">
        <v>2</v>
      </c>
      <c r="AV1034">
        <v>1</v>
      </c>
      <c r="AW1034">
        <v>2</v>
      </c>
      <c r="AX1034">
        <v>3</v>
      </c>
      <c r="AY1034">
        <v>3</v>
      </c>
      <c r="AZ1034">
        <v>1</v>
      </c>
      <c r="BA1034">
        <v>3</v>
      </c>
      <c r="BB1034">
        <v>1</v>
      </c>
      <c r="BC1034">
        <v>1</v>
      </c>
      <c r="BD1034">
        <v>25</v>
      </c>
      <c r="BE1034" t="s">
        <v>2955</v>
      </c>
      <c r="BF1034">
        <v>3</v>
      </c>
      <c r="BG1034">
        <v>2</v>
      </c>
      <c r="BH1034">
        <v>2</v>
      </c>
      <c r="BI1034">
        <v>3</v>
      </c>
      <c r="BJ1034">
        <v>2</v>
      </c>
      <c r="BK1034">
        <v>2</v>
      </c>
      <c r="BL1034">
        <v>2</v>
      </c>
      <c r="BM1034">
        <v>1</v>
      </c>
      <c r="BN1034">
        <v>1</v>
      </c>
      <c r="BO1034">
        <v>1</v>
      </c>
      <c r="BP1034">
        <v>1</v>
      </c>
      <c r="BQ1034">
        <v>3</v>
      </c>
      <c r="BR1034">
        <v>2</v>
      </c>
      <c r="BS1034">
        <v>21</v>
      </c>
      <c r="BT1034" t="s">
        <v>2955</v>
      </c>
      <c r="BU1034">
        <v>3</v>
      </c>
      <c r="BV1034">
        <v>1</v>
      </c>
      <c r="BW1034">
        <v>1</v>
      </c>
      <c r="BX1034">
        <v>1</v>
      </c>
      <c r="BY1034">
        <v>1</v>
      </c>
      <c r="BZ1034">
        <v>3</v>
      </c>
      <c r="CA1034">
        <v>1</v>
      </c>
      <c r="CB1034">
        <v>2</v>
      </c>
      <c r="CC1034">
        <v>1</v>
      </c>
      <c r="CD1034">
        <v>1</v>
      </c>
      <c r="CE1034">
        <v>1</v>
      </c>
      <c r="CF1034">
        <v>1</v>
      </c>
      <c r="CG1034">
        <v>1</v>
      </c>
      <c r="CH1034">
        <v>1</v>
      </c>
      <c r="CI1034">
        <v>1</v>
      </c>
      <c r="CJ1034">
        <v>1</v>
      </c>
      <c r="CK1034">
        <v>14</v>
      </c>
      <c r="CL1034" t="s">
        <v>2955</v>
      </c>
      <c r="CM1034">
        <v>1</v>
      </c>
      <c r="CN1034">
        <v>1</v>
      </c>
      <c r="CO1034">
        <v>1</v>
      </c>
      <c r="CP1034">
        <v>1</v>
      </c>
      <c r="CQ1034">
        <v>1</v>
      </c>
      <c r="CR1034">
        <v>1</v>
      </c>
      <c r="CS1034">
        <v>1</v>
      </c>
      <c r="CT1034">
        <v>1</v>
      </c>
      <c r="CU1034">
        <v>1</v>
      </c>
      <c r="CV1034">
        <v>1</v>
      </c>
      <c r="CW1034">
        <v>1</v>
      </c>
      <c r="CX1034">
        <v>1</v>
      </c>
      <c r="CY1034">
        <v>1</v>
      </c>
      <c r="CZ1034">
        <v>1</v>
      </c>
      <c r="DA1034">
        <v>28</v>
      </c>
      <c r="DB1034" t="s">
        <v>2955</v>
      </c>
      <c r="DC1034">
        <v>1</v>
      </c>
      <c r="DD1034">
        <v>1</v>
      </c>
      <c r="DE1034">
        <v>1</v>
      </c>
      <c r="DF1034">
        <v>1</v>
      </c>
      <c r="DG1034">
        <v>1</v>
      </c>
      <c r="DH1034">
        <v>3</v>
      </c>
      <c r="DI1034">
        <v>2</v>
      </c>
      <c r="DJ1034">
        <v>3</v>
      </c>
      <c r="DK1034">
        <v>3</v>
      </c>
      <c r="DL1034">
        <v>3</v>
      </c>
      <c r="DM1034">
        <v>3</v>
      </c>
      <c r="DN1034">
        <v>2</v>
      </c>
      <c r="DO1034">
        <v>2</v>
      </c>
      <c r="DP1034">
        <v>2</v>
      </c>
      <c r="DQ1034">
        <v>17</v>
      </c>
      <c r="DR1034" t="s">
        <v>2955</v>
      </c>
      <c r="DS1034">
        <v>1</v>
      </c>
      <c r="DT1034">
        <v>3</v>
      </c>
      <c r="DU1034">
        <v>1</v>
      </c>
      <c r="DV1034">
        <v>1</v>
      </c>
      <c r="DW1034">
        <v>0</v>
      </c>
      <c r="DX1034">
        <v>0</v>
      </c>
      <c r="DY1034">
        <v>2</v>
      </c>
      <c r="DZ1034">
        <v>2</v>
      </c>
      <c r="EA1034">
        <v>1</v>
      </c>
      <c r="EB1034">
        <v>1</v>
      </c>
      <c r="EC1034">
        <v>1</v>
      </c>
      <c r="ED1034">
        <v>2</v>
      </c>
      <c r="EE1034">
        <v>2</v>
      </c>
      <c r="EF1034">
        <v>20</v>
      </c>
      <c r="EG1034" t="s">
        <v>2955</v>
      </c>
      <c r="EH1034">
        <v>1</v>
      </c>
      <c r="EI1034">
        <v>1</v>
      </c>
      <c r="EJ1034">
        <v>1</v>
      </c>
      <c r="EK1034">
        <v>3</v>
      </c>
      <c r="EL1034">
        <v>2</v>
      </c>
      <c r="EM1034">
        <v>3</v>
      </c>
      <c r="EN1034">
        <v>2</v>
      </c>
      <c r="EO1034">
        <v>1</v>
      </c>
      <c r="EP1034">
        <v>1</v>
      </c>
      <c r="EQ1034">
        <v>3</v>
      </c>
      <c r="ER1034">
        <v>1</v>
      </c>
      <c r="ES1034">
        <v>1</v>
      </c>
    </row>
    <row r="1035" spans="1:149">
      <c r="A1035" s="23">
        <v>45607.25917824074</v>
      </c>
      <c r="B1035" t="s">
        <v>23</v>
      </c>
      <c r="C1035" t="s">
        <v>417</v>
      </c>
      <c r="D1035" t="s">
        <v>418</v>
      </c>
      <c r="E1035">
        <v>5</v>
      </c>
      <c r="F1035" t="s">
        <v>3248</v>
      </c>
      <c r="G1035">
        <v>140</v>
      </c>
      <c r="H1035" t="s">
        <v>2957</v>
      </c>
      <c r="I1035">
        <v>3</v>
      </c>
      <c r="J1035">
        <v>3140</v>
      </c>
      <c r="K1035" t="s">
        <v>2956</v>
      </c>
      <c r="L1035" t="s">
        <v>3249</v>
      </c>
      <c r="M1035">
        <v>28</v>
      </c>
      <c r="N1035" t="s">
        <v>2957</v>
      </c>
      <c r="O1035">
        <v>1</v>
      </c>
      <c r="Q1035">
        <v>1</v>
      </c>
      <c r="R1035">
        <v>1</v>
      </c>
      <c r="S1035">
        <v>1</v>
      </c>
      <c r="T1035">
        <v>1</v>
      </c>
      <c r="U1035">
        <v>1</v>
      </c>
      <c r="V1035">
        <v>1</v>
      </c>
      <c r="W1035">
        <v>1</v>
      </c>
      <c r="Y1035">
        <v>2</v>
      </c>
      <c r="Z1035">
        <v>1</v>
      </c>
      <c r="AB1035">
        <v>2</v>
      </c>
      <c r="AC1035">
        <v>1</v>
      </c>
      <c r="AD1035">
        <v>1</v>
      </c>
      <c r="AE1035">
        <v>1</v>
      </c>
      <c r="AF1035">
        <v>2</v>
      </c>
      <c r="AG1035">
        <v>1</v>
      </c>
      <c r="AH1035">
        <v>1</v>
      </c>
      <c r="AI1035">
        <v>1</v>
      </c>
      <c r="AJ1035">
        <v>2</v>
      </c>
      <c r="AK1035">
        <v>1</v>
      </c>
      <c r="AL1035">
        <v>1</v>
      </c>
      <c r="AM1035">
        <v>1</v>
      </c>
      <c r="AN1035">
        <v>1</v>
      </c>
      <c r="AO1035">
        <v>1</v>
      </c>
      <c r="AP1035">
        <v>14</v>
      </c>
      <c r="AQ1035" t="s">
        <v>2957</v>
      </c>
      <c r="AS1035">
        <v>1</v>
      </c>
      <c r="AT1035">
        <v>2</v>
      </c>
      <c r="AU1035">
        <v>1</v>
      </c>
      <c r="AV1035">
        <v>1</v>
      </c>
      <c r="AW1035">
        <v>1</v>
      </c>
      <c r="AX1035">
        <v>1</v>
      </c>
      <c r="AY1035">
        <v>2</v>
      </c>
      <c r="AZ1035">
        <v>1</v>
      </c>
      <c r="BA1035">
        <v>1</v>
      </c>
      <c r="BB1035">
        <v>1</v>
      </c>
      <c r="BC1035">
        <v>1</v>
      </c>
      <c r="BD1035">
        <v>17</v>
      </c>
      <c r="BE1035" t="s">
        <v>2957</v>
      </c>
      <c r="BF1035">
        <v>1</v>
      </c>
      <c r="BG1035">
        <v>1</v>
      </c>
      <c r="BH1035">
        <v>1</v>
      </c>
      <c r="BI1035">
        <v>2</v>
      </c>
      <c r="BJ1035">
        <v>1</v>
      </c>
      <c r="BK1035">
        <v>1</v>
      </c>
      <c r="BL1035">
        <v>2</v>
      </c>
      <c r="BM1035">
        <v>1</v>
      </c>
      <c r="BN1035">
        <v>1</v>
      </c>
      <c r="BO1035">
        <v>1</v>
      </c>
      <c r="BP1035">
        <v>1</v>
      </c>
      <c r="BQ1035">
        <v>2</v>
      </c>
      <c r="BR1035">
        <v>2</v>
      </c>
      <c r="BS1035">
        <v>18</v>
      </c>
      <c r="BT1035" t="s">
        <v>2957</v>
      </c>
      <c r="BU1035">
        <v>3</v>
      </c>
      <c r="BV1035">
        <v>1</v>
      </c>
      <c r="BW1035">
        <v>1</v>
      </c>
      <c r="BX1035">
        <v>1</v>
      </c>
      <c r="BY1035">
        <v>1</v>
      </c>
      <c r="BZ1035">
        <v>1</v>
      </c>
      <c r="CA1035">
        <v>1</v>
      </c>
      <c r="CB1035">
        <v>1</v>
      </c>
      <c r="CC1035">
        <v>1</v>
      </c>
      <c r="CD1035">
        <v>1</v>
      </c>
      <c r="CE1035">
        <v>1</v>
      </c>
      <c r="CF1035">
        <v>1</v>
      </c>
      <c r="CG1035">
        <v>1</v>
      </c>
      <c r="CH1035">
        <v>1</v>
      </c>
      <c r="CI1035">
        <v>1</v>
      </c>
      <c r="CJ1035">
        <v>1</v>
      </c>
      <c r="CK1035">
        <v>14</v>
      </c>
      <c r="CL1035" t="s">
        <v>2955</v>
      </c>
      <c r="CM1035">
        <v>1</v>
      </c>
      <c r="CN1035">
        <v>1</v>
      </c>
      <c r="CO1035">
        <v>1</v>
      </c>
      <c r="CP1035">
        <v>1</v>
      </c>
      <c r="CQ1035">
        <v>1</v>
      </c>
      <c r="CR1035">
        <v>1</v>
      </c>
      <c r="CS1035">
        <v>1</v>
      </c>
      <c r="CT1035">
        <v>1</v>
      </c>
      <c r="CU1035">
        <v>1</v>
      </c>
      <c r="CV1035">
        <v>1</v>
      </c>
      <c r="CW1035">
        <v>1</v>
      </c>
      <c r="CX1035">
        <v>1</v>
      </c>
      <c r="CY1035">
        <v>1</v>
      </c>
      <c r="CZ1035">
        <v>1</v>
      </c>
      <c r="DA1035">
        <v>19</v>
      </c>
      <c r="DB1035" t="s">
        <v>2957</v>
      </c>
      <c r="DC1035">
        <v>1</v>
      </c>
      <c r="DD1035">
        <v>1</v>
      </c>
      <c r="DE1035">
        <v>1</v>
      </c>
      <c r="DF1035">
        <v>1</v>
      </c>
      <c r="DG1035">
        <v>1</v>
      </c>
      <c r="DH1035">
        <v>2</v>
      </c>
      <c r="DI1035">
        <v>1</v>
      </c>
      <c r="DJ1035">
        <v>3</v>
      </c>
      <c r="DK1035">
        <v>1</v>
      </c>
      <c r="DL1035">
        <v>1</v>
      </c>
      <c r="DM1035">
        <v>3</v>
      </c>
      <c r="DN1035">
        <v>1</v>
      </c>
      <c r="DO1035">
        <v>1</v>
      </c>
      <c r="DP1035">
        <v>1</v>
      </c>
      <c r="DQ1035">
        <v>13</v>
      </c>
      <c r="DR1035" t="s">
        <v>2960</v>
      </c>
      <c r="DS1035">
        <v>1</v>
      </c>
      <c r="DT1035">
        <v>1</v>
      </c>
      <c r="DU1035">
        <v>1</v>
      </c>
      <c r="DV1035">
        <v>1</v>
      </c>
      <c r="DW1035">
        <v>1</v>
      </c>
      <c r="DX1035">
        <v>1</v>
      </c>
      <c r="DY1035">
        <v>1</v>
      </c>
      <c r="EA1035">
        <v>1</v>
      </c>
      <c r="EB1035">
        <v>1</v>
      </c>
      <c r="EC1035">
        <v>1</v>
      </c>
      <c r="ED1035">
        <v>1</v>
      </c>
      <c r="EE1035">
        <v>1</v>
      </c>
      <c r="EF1035">
        <v>17</v>
      </c>
      <c r="EG1035" t="s">
        <v>2955</v>
      </c>
      <c r="EH1035">
        <v>1</v>
      </c>
      <c r="EI1035">
        <v>1</v>
      </c>
      <c r="EJ1035">
        <v>1</v>
      </c>
      <c r="EK1035">
        <v>2</v>
      </c>
      <c r="EL1035">
        <v>3</v>
      </c>
      <c r="EM1035">
        <v>1</v>
      </c>
      <c r="EN1035">
        <v>1</v>
      </c>
      <c r="EO1035">
        <v>1</v>
      </c>
      <c r="EP1035">
        <v>1</v>
      </c>
      <c r="EQ1035">
        <v>3</v>
      </c>
      <c r="ER1035">
        <v>1</v>
      </c>
      <c r="ES1035">
        <v>1</v>
      </c>
    </row>
    <row r="1036" spans="1:149" hidden="1">
      <c r="A1036" s="23">
        <v>45607.254756944443</v>
      </c>
      <c r="B1036" t="s">
        <v>54</v>
      </c>
      <c r="C1036" t="s">
        <v>2621</v>
      </c>
      <c r="D1036" t="s">
        <v>2622</v>
      </c>
      <c r="E1036">
        <v>2</v>
      </c>
      <c r="F1036" t="s">
        <v>3193</v>
      </c>
      <c r="G1036">
        <v>172</v>
      </c>
      <c r="H1036" t="s">
        <v>2955</v>
      </c>
      <c r="I1036">
        <v>4</v>
      </c>
      <c r="J1036">
        <v>4172</v>
      </c>
      <c r="K1036" t="s">
        <v>2956</v>
      </c>
      <c r="L1036" t="s">
        <v>3126</v>
      </c>
      <c r="M1036">
        <v>34</v>
      </c>
      <c r="N1036" t="s">
        <v>2955</v>
      </c>
      <c r="O1036">
        <v>1</v>
      </c>
      <c r="P1036">
        <v>3</v>
      </c>
      <c r="Q1036">
        <v>1</v>
      </c>
      <c r="S1036">
        <v>1</v>
      </c>
      <c r="T1036">
        <v>3</v>
      </c>
      <c r="U1036">
        <v>1</v>
      </c>
      <c r="V1036">
        <v>1</v>
      </c>
      <c r="W1036">
        <v>1</v>
      </c>
      <c r="X1036">
        <v>1</v>
      </c>
      <c r="Y1036">
        <v>2</v>
      </c>
      <c r="Z1036">
        <v>1</v>
      </c>
      <c r="AA1036">
        <v>1</v>
      </c>
      <c r="AB1036">
        <v>1</v>
      </c>
      <c r="AC1036">
        <v>1</v>
      </c>
      <c r="AD1036">
        <v>1</v>
      </c>
      <c r="AE1036">
        <v>1</v>
      </c>
      <c r="AF1036">
        <v>3</v>
      </c>
      <c r="AG1036">
        <v>2</v>
      </c>
      <c r="AJ1036">
        <v>3</v>
      </c>
      <c r="AN1036">
        <v>3</v>
      </c>
      <c r="AP1036">
        <v>18</v>
      </c>
      <c r="AQ1036" t="s">
        <v>2957</v>
      </c>
      <c r="AS1036">
        <v>1</v>
      </c>
      <c r="AT1036">
        <v>3</v>
      </c>
      <c r="AU1036">
        <v>2</v>
      </c>
      <c r="AV1036">
        <v>1</v>
      </c>
      <c r="AW1036">
        <v>1</v>
      </c>
      <c r="AX1036">
        <v>3</v>
      </c>
      <c r="AY1036">
        <v>2</v>
      </c>
      <c r="AZ1036">
        <v>1</v>
      </c>
      <c r="BA1036">
        <v>3</v>
      </c>
      <c r="BD1036">
        <v>24</v>
      </c>
      <c r="BE1036" t="s">
        <v>2957</v>
      </c>
      <c r="BF1036">
        <v>3</v>
      </c>
      <c r="BG1036">
        <v>2</v>
      </c>
      <c r="BH1036">
        <v>2</v>
      </c>
      <c r="BI1036">
        <v>2</v>
      </c>
      <c r="BJ1036">
        <v>1</v>
      </c>
      <c r="BK1036">
        <v>2</v>
      </c>
      <c r="BL1036">
        <v>3</v>
      </c>
      <c r="BM1036">
        <v>1</v>
      </c>
      <c r="BN1036">
        <v>1</v>
      </c>
      <c r="BO1036">
        <v>1</v>
      </c>
      <c r="BP1036">
        <v>1</v>
      </c>
      <c r="BQ1036">
        <v>3</v>
      </c>
      <c r="BR1036">
        <v>2</v>
      </c>
      <c r="BS1036">
        <v>20</v>
      </c>
      <c r="BT1036" t="s">
        <v>2955</v>
      </c>
      <c r="BU1036">
        <v>3</v>
      </c>
      <c r="BW1036">
        <v>1</v>
      </c>
      <c r="BX1036">
        <v>1</v>
      </c>
      <c r="BY1036">
        <v>1</v>
      </c>
      <c r="BZ1036">
        <v>2</v>
      </c>
      <c r="CA1036">
        <v>1</v>
      </c>
      <c r="CB1036">
        <v>3</v>
      </c>
      <c r="CC1036">
        <v>0</v>
      </c>
      <c r="CD1036">
        <v>1</v>
      </c>
      <c r="CE1036">
        <v>1</v>
      </c>
      <c r="CF1036">
        <v>1</v>
      </c>
      <c r="CH1036">
        <v>1</v>
      </c>
      <c r="CI1036">
        <v>1</v>
      </c>
      <c r="CJ1036">
        <v>1</v>
      </c>
      <c r="CK1036">
        <v>14</v>
      </c>
      <c r="CL1036" t="s">
        <v>2955</v>
      </c>
      <c r="CM1036">
        <v>1</v>
      </c>
      <c r="CN1036">
        <v>1</v>
      </c>
      <c r="CO1036">
        <v>1</v>
      </c>
      <c r="CP1036">
        <v>1</v>
      </c>
      <c r="CQ1036">
        <v>1</v>
      </c>
      <c r="CR1036">
        <v>1</v>
      </c>
      <c r="CS1036">
        <v>1</v>
      </c>
      <c r="CT1036">
        <v>1</v>
      </c>
      <c r="CU1036">
        <v>1</v>
      </c>
      <c r="CV1036">
        <v>1</v>
      </c>
      <c r="CW1036">
        <v>1</v>
      </c>
      <c r="CX1036">
        <v>1</v>
      </c>
      <c r="CY1036">
        <v>1</v>
      </c>
      <c r="CZ1036">
        <v>1</v>
      </c>
      <c r="DA1036">
        <v>29</v>
      </c>
      <c r="DB1036" t="s">
        <v>2955</v>
      </c>
      <c r="DC1036">
        <v>1</v>
      </c>
      <c r="DD1036">
        <v>1</v>
      </c>
      <c r="DE1036">
        <v>1</v>
      </c>
      <c r="DF1036">
        <v>1</v>
      </c>
      <c r="DG1036">
        <v>1</v>
      </c>
      <c r="DH1036">
        <v>3</v>
      </c>
      <c r="DI1036">
        <v>3</v>
      </c>
      <c r="DJ1036">
        <v>3</v>
      </c>
      <c r="DK1036">
        <v>3</v>
      </c>
      <c r="DL1036">
        <v>3</v>
      </c>
      <c r="DM1036">
        <v>3</v>
      </c>
      <c r="DN1036">
        <v>2</v>
      </c>
      <c r="DO1036">
        <v>2</v>
      </c>
      <c r="DP1036">
        <v>2</v>
      </c>
      <c r="DQ1036">
        <v>14</v>
      </c>
      <c r="DR1036" t="s">
        <v>2957</v>
      </c>
      <c r="DS1036">
        <v>1</v>
      </c>
      <c r="DT1036">
        <v>3</v>
      </c>
      <c r="DU1036">
        <v>1</v>
      </c>
      <c r="DW1036">
        <v>0</v>
      </c>
      <c r="DY1036">
        <v>1</v>
      </c>
      <c r="EA1036">
        <v>1</v>
      </c>
      <c r="EB1036">
        <v>1</v>
      </c>
      <c r="EC1036">
        <v>1</v>
      </c>
      <c r="ED1036">
        <v>2</v>
      </c>
      <c r="EE1036">
        <v>0</v>
      </c>
      <c r="EF1036">
        <v>19</v>
      </c>
      <c r="EG1036" t="s">
        <v>2955</v>
      </c>
      <c r="EH1036">
        <v>1</v>
      </c>
      <c r="EI1036">
        <v>1</v>
      </c>
      <c r="EJ1036">
        <v>1</v>
      </c>
      <c r="EK1036">
        <v>3</v>
      </c>
      <c r="EL1036">
        <v>3</v>
      </c>
      <c r="EM1036">
        <v>2</v>
      </c>
      <c r="EN1036">
        <v>1</v>
      </c>
      <c r="EO1036">
        <v>1</v>
      </c>
      <c r="EP1036">
        <v>1</v>
      </c>
      <c r="EQ1036">
        <v>3</v>
      </c>
      <c r="ER1036">
        <v>1</v>
      </c>
      <c r="ES1036">
        <v>1</v>
      </c>
    </row>
    <row r="1037" spans="1:149" hidden="1">
      <c r="A1037" s="23">
        <v>45607.253379629627</v>
      </c>
      <c r="B1037" t="s">
        <v>59</v>
      </c>
      <c r="C1037" t="s">
        <v>2475</v>
      </c>
      <c r="D1037" t="s">
        <v>2476</v>
      </c>
      <c r="E1037">
        <v>6</v>
      </c>
      <c r="F1037" t="s">
        <v>3152</v>
      </c>
      <c r="G1037">
        <v>152</v>
      </c>
      <c r="H1037" t="s">
        <v>2957</v>
      </c>
      <c r="I1037">
        <v>3</v>
      </c>
      <c r="J1037">
        <v>3152</v>
      </c>
      <c r="K1037" t="s">
        <v>2956</v>
      </c>
      <c r="L1037" t="s">
        <v>3163</v>
      </c>
      <c r="M1037">
        <v>26</v>
      </c>
      <c r="N1037" t="s">
        <v>2957</v>
      </c>
      <c r="O1037">
        <v>1</v>
      </c>
      <c r="Q1037">
        <v>1</v>
      </c>
      <c r="S1037">
        <v>1</v>
      </c>
      <c r="T1037">
        <v>1</v>
      </c>
      <c r="U1037">
        <v>1</v>
      </c>
      <c r="V1037">
        <v>1</v>
      </c>
      <c r="W1037">
        <v>1</v>
      </c>
      <c r="Y1037">
        <v>2</v>
      </c>
      <c r="Z1037">
        <v>1</v>
      </c>
      <c r="AB1037">
        <v>2</v>
      </c>
      <c r="AC1037">
        <v>2</v>
      </c>
      <c r="AD1037">
        <v>2</v>
      </c>
      <c r="AE1037">
        <v>1</v>
      </c>
      <c r="AF1037">
        <v>1</v>
      </c>
      <c r="AG1037">
        <v>2</v>
      </c>
      <c r="AJ1037">
        <v>3</v>
      </c>
      <c r="AN1037">
        <v>1</v>
      </c>
      <c r="AP1037">
        <v>15</v>
      </c>
      <c r="AQ1037" t="s">
        <v>2957</v>
      </c>
      <c r="AR1037">
        <v>1</v>
      </c>
      <c r="AS1037">
        <v>1</v>
      </c>
      <c r="AT1037">
        <v>3</v>
      </c>
      <c r="AU1037">
        <v>2</v>
      </c>
      <c r="AV1037">
        <v>1</v>
      </c>
      <c r="AW1037">
        <v>1</v>
      </c>
      <c r="AX1037">
        <v>2</v>
      </c>
      <c r="AY1037">
        <v>3</v>
      </c>
      <c r="AZ1037">
        <v>1</v>
      </c>
      <c r="BA1037">
        <v>0</v>
      </c>
      <c r="BD1037">
        <v>22</v>
      </c>
      <c r="BE1037" t="s">
        <v>2957</v>
      </c>
      <c r="BF1037">
        <v>2</v>
      </c>
      <c r="BG1037">
        <v>2</v>
      </c>
      <c r="BH1037">
        <v>1</v>
      </c>
      <c r="BI1037">
        <v>3</v>
      </c>
      <c r="BJ1037">
        <v>2</v>
      </c>
      <c r="BK1037">
        <v>1</v>
      </c>
      <c r="BL1037">
        <v>2</v>
      </c>
      <c r="BM1037">
        <v>1</v>
      </c>
      <c r="BN1037">
        <v>1</v>
      </c>
      <c r="BO1037">
        <v>1</v>
      </c>
      <c r="BP1037">
        <v>1</v>
      </c>
      <c r="BQ1037">
        <v>3</v>
      </c>
      <c r="BR1037">
        <v>2</v>
      </c>
      <c r="BS1037">
        <v>19</v>
      </c>
      <c r="BT1037" t="s">
        <v>2957</v>
      </c>
      <c r="BU1037">
        <v>3</v>
      </c>
      <c r="BV1037">
        <v>1</v>
      </c>
      <c r="BW1037">
        <v>1</v>
      </c>
      <c r="BX1037">
        <v>1</v>
      </c>
      <c r="BY1037">
        <v>0</v>
      </c>
      <c r="BZ1037">
        <v>3</v>
      </c>
      <c r="CA1037">
        <v>1</v>
      </c>
      <c r="CB1037">
        <v>1</v>
      </c>
      <c r="CC1037">
        <v>1</v>
      </c>
      <c r="CD1037">
        <v>1</v>
      </c>
      <c r="CE1037">
        <v>1</v>
      </c>
      <c r="CF1037">
        <v>1</v>
      </c>
      <c r="CG1037">
        <v>1</v>
      </c>
      <c r="CH1037">
        <v>1</v>
      </c>
      <c r="CI1037">
        <v>1</v>
      </c>
      <c r="CJ1037">
        <v>1</v>
      </c>
      <c r="CK1037">
        <v>11</v>
      </c>
      <c r="CL1037" t="s">
        <v>2957</v>
      </c>
      <c r="CM1037">
        <v>1</v>
      </c>
      <c r="CN1037">
        <v>1</v>
      </c>
      <c r="CO1037">
        <v>1</v>
      </c>
      <c r="CP1037">
        <v>1</v>
      </c>
      <c r="CQ1037">
        <v>1</v>
      </c>
      <c r="CR1037">
        <v>1</v>
      </c>
      <c r="CS1037">
        <v>1</v>
      </c>
      <c r="CT1037">
        <v>0</v>
      </c>
      <c r="CU1037">
        <v>1</v>
      </c>
      <c r="CV1037">
        <v>1</v>
      </c>
      <c r="CW1037">
        <v>0</v>
      </c>
      <c r="CX1037">
        <v>1</v>
      </c>
      <c r="CY1037">
        <v>1</v>
      </c>
      <c r="CZ1037">
        <v>0</v>
      </c>
      <c r="DA1037">
        <v>29</v>
      </c>
      <c r="DB1037" t="s">
        <v>2955</v>
      </c>
      <c r="DC1037">
        <v>1</v>
      </c>
      <c r="DD1037">
        <v>1</v>
      </c>
      <c r="DE1037">
        <v>1</v>
      </c>
      <c r="DF1037">
        <v>1</v>
      </c>
      <c r="DG1037">
        <v>1</v>
      </c>
      <c r="DH1037">
        <v>2</v>
      </c>
      <c r="DI1037">
        <v>3</v>
      </c>
      <c r="DJ1037">
        <v>3</v>
      </c>
      <c r="DK1037">
        <v>3</v>
      </c>
      <c r="DL1037">
        <v>3</v>
      </c>
      <c r="DM1037">
        <v>2</v>
      </c>
      <c r="DN1037">
        <v>2</v>
      </c>
      <c r="DO1037">
        <v>3</v>
      </c>
      <c r="DP1037">
        <v>3</v>
      </c>
      <c r="DQ1037">
        <v>14</v>
      </c>
      <c r="DR1037" t="s">
        <v>2957</v>
      </c>
      <c r="DS1037">
        <v>1</v>
      </c>
      <c r="DT1037">
        <v>3</v>
      </c>
      <c r="DU1037">
        <v>1</v>
      </c>
      <c r="DV1037">
        <v>0</v>
      </c>
      <c r="DX1037">
        <v>0</v>
      </c>
      <c r="DY1037">
        <v>0</v>
      </c>
      <c r="EA1037">
        <v>1</v>
      </c>
      <c r="EB1037">
        <v>1</v>
      </c>
      <c r="EC1037">
        <v>1</v>
      </c>
      <c r="ED1037">
        <v>2</v>
      </c>
      <c r="EE1037">
        <v>2</v>
      </c>
      <c r="EF1037">
        <v>16</v>
      </c>
      <c r="EG1037" t="s">
        <v>2955</v>
      </c>
      <c r="EH1037">
        <v>1</v>
      </c>
      <c r="EI1037">
        <v>1</v>
      </c>
      <c r="EJ1037">
        <v>1</v>
      </c>
      <c r="EK1037">
        <v>3</v>
      </c>
      <c r="EL1037">
        <v>3</v>
      </c>
      <c r="EM1037">
        <v>3</v>
      </c>
      <c r="EN1037">
        <v>1</v>
      </c>
      <c r="EO1037">
        <v>1</v>
      </c>
      <c r="EP1037">
        <v>0</v>
      </c>
      <c r="EQ1037">
        <v>0</v>
      </c>
      <c r="ER1037">
        <v>1</v>
      </c>
      <c r="ES1037">
        <v>1</v>
      </c>
    </row>
    <row r="1038" spans="1:149" hidden="1">
      <c r="A1038" s="23">
        <v>45607.251203703701</v>
      </c>
      <c r="B1038" t="s">
        <v>20</v>
      </c>
      <c r="C1038" t="s">
        <v>261</v>
      </c>
      <c r="D1038" t="s">
        <v>262</v>
      </c>
      <c r="E1038">
        <v>1</v>
      </c>
      <c r="F1038" t="s">
        <v>2954</v>
      </c>
      <c r="G1038">
        <v>167</v>
      </c>
      <c r="H1038" t="s">
        <v>2957</v>
      </c>
      <c r="I1038">
        <v>3</v>
      </c>
      <c r="J1038">
        <v>3167</v>
      </c>
      <c r="K1038" t="s">
        <v>2961</v>
      </c>
      <c r="L1038" t="s">
        <v>2962</v>
      </c>
      <c r="M1038">
        <v>34</v>
      </c>
      <c r="N1038" t="s">
        <v>2957</v>
      </c>
      <c r="O1038">
        <v>1</v>
      </c>
      <c r="P1038">
        <v>2</v>
      </c>
      <c r="Q1038">
        <v>1</v>
      </c>
      <c r="R1038">
        <v>1</v>
      </c>
      <c r="S1038">
        <v>1</v>
      </c>
      <c r="T1038">
        <v>1</v>
      </c>
      <c r="U1038">
        <v>1</v>
      </c>
      <c r="V1038">
        <v>1</v>
      </c>
      <c r="W1038">
        <v>1</v>
      </c>
      <c r="X1038">
        <v>0</v>
      </c>
      <c r="Y1038">
        <v>2</v>
      </c>
      <c r="Z1038">
        <v>1</v>
      </c>
      <c r="AA1038">
        <v>1</v>
      </c>
      <c r="AB1038">
        <v>1</v>
      </c>
      <c r="AC1038">
        <v>2</v>
      </c>
      <c r="AD1038">
        <v>1</v>
      </c>
      <c r="AE1038">
        <v>1</v>
      </c>
      <c r="AF1038">
        <v>3</v>
      </c>
      <c r="AG1038">
        <v>2</v>
      </c>
      <c r="AH1038">
        <v>1</v>
      </c>
      <c r="AI1038">
        <v>2</v>
      </c>
      <c r="AJ1038">
        <v>3</v>
      </c>
      <c r="AK1038">
        <v>1</v>
      </c>
      <c r="AL1038">
        <v>1</v>
      </c>
      <c r="AM1038">
        <v>1</v>
      </c>
      <c r="AN1038">
        <v>0</v>
      </c>
      <c r="AO1038">
        <v>1</v>
      </c>
      <c r="AP1038">
        <v>17</v>
      </c>
      <c r="AQ1038" t="s">
        <v>2957</v>
      </c>
      <c r="AR1038">
        <v>1</v>
      </c>
      <c r="AS1038">
        <v>1</v>
      </c>
      <c r="AT1038">
        <v>3</v>
      </c>
      <c r="AU1038">
        <v>2</v>
      </c>
      <c r="AV1038">
        <v>1</v>
      </c>
      <c r="AW1038">
        <v>1</v>
      </c>
      <c r="AX1038">
        <v>3</v>
      </c>
      <c r="AY1038">
        <v>2</v>
      </c>
      <c r="AZ1038">
        <v>1</v>
      </c>
      <c r="BA1038">
        <v>2</v>
      </c>
      <c r="BB1038">
        <v>0</v>
      </c>
      <c r="BC1038">
        <v>0</v>
      </c>
      <c r="BD1038">
        <v>26</v>
      </c>
      <c r="BE1038" t="s">
        <v>2955</v>
      </c>
      <c r="BF1038">
        <v>3</v>
      </c>
      <c r="BG1038">
        <v>3</v>
      </c>
      <c r="BH1038">
        <v>2</v>
      </c>
      <c r="BI1038">
        <v>3</v>
      </c>
      <c r="BJ1038">
        <v>2</v>
      </c>
      <c r="BK1038">
        <v>2</v>
      </c>
      <c r="BL1038">
        <v>2</v>
      </c>
      <c r="BM1038">
        <v>1</v>
      </c>
      <c r="BN1038">
        <v>1</v>
      </c>
      <c r="BO1038">
        <v>1</v>
      </c>
      <c r="BP1038">
        <v>1</v>
      </c>
      <c r="BQ1038">
        <v>3</v>
      </c>
      <c r="BR1038">
        <v>2</v>
      </c>
      <c r="BS1038">
        <v>20</v>
      </c>
      <c r="BT1038" t="s">
        <v>2955</v>
      </c>
      <c r="BU1038">
        <v>3</v>
      </c>
      <c r="BV1038">
        <v>1</v>
      </c>
      <c r="BW1038">
        <v>1</v>
      </c>
      <c r="BX1038">
        <v>1</v>
      </c>
      <c r="BY1038">
        <v>1</v>
      </c>
      <c r="BZ1038">
        <v>3</v>
      </c>
      <c r="CA1038">
        <v>1</v>
      </c>
      <c r="CB1038">
        <v>2</v>
      </c>
      <c r="CC1038">
        <v>0</v>
      </c>
      <c r="CD1038">
        <v>1</v>
      </c>
      <c r="CE1038">
        <v>1</v>
      </c>
      <c r="CF1038">
        <v>1</v>
      </c>
      <c r="CG1038">
        <v>1</v>
      </c>
      <c r="CH1038">
        <v>1</v>
      </c>
      <c r="CI1038">
        <v>1</v>
      </c>
      <c r="CJ1038">
        <v>1</v>
      </c>
      <c r="CK1038">
        <v>13</v>
      </c>
      <c r="CL1038" t="s">
        <v>2955</v>
      </c>
      <c r="CM1038">
        <v>1</v>
      </c>
      <c r="CN1038">
        <v>1</v>
      </c>
      <c r="CO1038">
        <v>1</v>
      </c>
      <c r="CP1038">
        <v>1</v>
      </c>
      <c r="CQ1038">
        <v>1</v>
      </c>
      <c r="CR1038">
        <v>1</v>
      </c>
      <c r="CS1038">
        <v>1</v>
      </c>
      <c r="CT1038">
        <v>1</v>
      </c>
      <c r="CU1038">
        <v>0</v>
      </c>
      <c r="CV1038">
        <v>1</v>
      </c>
      <c r="CW1038">
        <v>1</v>
      </c>
      <c r="CX1038">
        <v>1</v>
      </c>
      <c r="CY1038">
        <v>1</v>
      </c>
      <c r="CZ1038">
        <v>1</v>
      </c>
      <c r="DA1038">
        <v>25</v>
      </c>
      <c r="DB1038" t="s">
        <v>2957</v>
      </c>
      <c r="DC1038">
        <v>1</v>
      </c>
      <c r="DD1038">
        <v>1</v>
      </c>
      <c r="DE1038">
        <v>1</v>
      </c>
      <c r="DF1038">
        <v>1</v>
      </c>
      <c r="DG1038">
        <v>1</v>
      </c>
      <c r="DH1038">
        <v>3</v>
      </c>
      <c r="DI1038">
        <v>1</v>
      </c>
      <c r="DJ1038">
        <v>3</v>
      </c>
      <c r="DK1038">
        <v>3</v>
      </c>
      <c r="DL1038">
        <v>2</v>
      </c>
      <c r="DM1038">
        <v>2</v>
      </c>
      <c r="DN1038">
        <v>2</v>
      </c>
      <c r="DO1038">
        <v>2</v>
      </c>
      <c r="DP1038">
        <v>2</v>
      </c>
      <c r="DQ1038">
        <v>14</v>
      </c>
      <c r="DR1038" t="s">
        <v>2957</v>
      </c>
      <c r="DS1038">
        <v>1</v>
      </c>
      <c r="DT1038">
        <v>1</v>
      </c>
      <c r="DU1038">
        <v>1</v>
      </c>
      <c r="DV1038">
        <v>1</v>
      </c>
      <c r="DW1038">
        <v>0</v>
      </c>
      <c r="DX1038">
        <v>0</v>
      </c>
      <c r="DY1038">
        <v>1</v>
      </c>
      <c r="DZ1038">
        <v>2</v>
      </c>
      <c r="EA1038">
        <v>1</v>
      </c>
      <c r="EB1038">
        <v>1</v>
      </c>
      <c r="EC1038">
        <v>1</v>
      </c>
      <c r="ED1038">
        <v>2</v>
      </c>
      <c r="EE1038">
        <v>2</v>
      </c>
      <c r="EF1038">
        <v>18</v>
      </c>
      <c r="EG1038" t="s">
        <v>2955</v>
      </c>
      <c r="EH1038">
        <v>1</v>
      </c>
      <c r="EI1038">
        <v>1</v>
      </c>
      <c r="EJ1038">
        <v>1</v>
      </c>
      <c r="EK1038">
        <v>3</v>
      </c>
      <c r="EL1038">
        <v>2</v>
      </c>
      <c r="EM1038">
        <v>2</v>
      </c>
      <c r="EN1038">
        <v>1</v>
      </c>
      <c r="EO1038">
        <v>1</v>
      </c>
      <c r="EP1038">
        <v>1</v>
      </c>
      <c r="EQ1038">
        <v>3</v>
      </c>
      <c r="ER1038">
        <v>1</v>
      </c>
      <c r="ES1038">
        <v>1</v>
      </c>
    </row>
    <row r="1039" spans="1:149" hidden="1">
      <c r="A1039" s="23">
        <v>45607.247361111113</v>
      </c>
      <c r="B1039" t="s">
        <v>54</v>
      </c>
      <c r="C1039" t="s">
        <v>2621</v>
      </c>
      <c r="D1039" t="s">
        <v>2622</v>
      </c>
      <c r="E1039">
        <v>1</v>
      </c>
      <c r="F1039" t="s">
        <v>2954</v>
      </c>
      <c r="G1039">
        <v>131</v>
      </c>
      <c r="H1039" t="s">
        <v>2958</v>
      </c>
      <c r="I1039">
        <v>1</v>
      </c>
      <c r="J1039">
        <v>1131</v>
      </c>
      <c r="K1039" t="s">
        <v>2956</v>
      </c>
      <c r="L1039" t="s">
        <v>3126</v>
      </c>
      <c r="M1039">
        <v>36</v>
      </c>
      <c r="N1039" t="s">
        <v>2958</v>
      </c>
      <c r="O1039">
        <v>1</v>
      </c>
      <c r="P1039">
        <v>0</v>
      </c>
      <c r="Q1039">
        <v>1</v>
      </c>
      <c r="R1039">
        <v>1</v>
      </c>
      <c r="S1039">
        <v>1</v>
      </c>
      <c r="T1039">
        <v>0</v>
      </c>
      <c r="U1039">
        <v>1</v>
      </c>
      <c r="V1039">
        <v>1</v>
      </c>
      <c r="W1039">
        <v>1</v>
      </c>
      <c r="X1039">
        <v>1</v>
      </c>
      <c r="Y1039">
        <v>2</v>
      </c>
      <c r="Z1039">
        <v>1</v>
      </c>
      <c r="AA1039">
        <v>1</v>
      </c>
      <c r="AB1039">
        <v>1</v>
      </c>
      <c r="AC1039">
        <v>1</v>
      </c>
      <c r="AD1039">
        <v>1</v>
      </c>
      <c r="AE1039">
        <v>1</v>
      </c>
      <c r="AF1039">
        <v>3</v>
      </c>
      <c r="AG1039">
        <v>2</v>
      </c>
      <c r="AH1039">
        <v>2</v>
      </c>
      <c r="AI1039">
        <v>1</v>
      </c>
      <c r="AJ1039">
        <v>3</v>
      </c>
      <c r="AK1039">
        <v>2</v>
      </c>
      <c r="AL1039">
        <v>2</v>
      </c>
      <c r="AM1039">
        <v>1</v>
      </c>
      <c r="AN1039">
        <v>3</v>
      </c>
      <c r="AO1039">
        <v>1</v>
      </c>
      <c r="AP1039">
        <v>16</v>
      </c>
      <c r="AQ1039" t="s">
        <v>2957</v>
      </c>
      <c r="AR1039">
        <v>1</v>
      </c>
      <c r="AS1039">
        <v>1</v>
      </c>
      <c r="AT1039">
        <v>3</v>
      </c>
      <c r="AU1039">
        <v>0</v>
      </c>
      <c r="AV1039">
        <v>1</v>
      </c>
      <c r="AW1039">
        <v>1</v>
      </c>
      <c r="AX1039">
        <v>3</v>
      </c>
      <c r="AY1039">
        <v>2</v>
      </c>
      <c r="AZ1039">
        <v>1</v>
      </c>
      <c r="BA1039">
        <v>3</v>
      </c>
      <c r="BB1039">
        <v>0</v>
      </c>
      <c r="BC1039">
        <v>0</v>
      </c>
      <c r="BD1039">
        <v>21</v>
      </c>
      <c r="BE1039" t="s">
        <v>2957</v>
      </c>
      <c r="BF1039">
        <v>3</v>
      </c>
      <c r="BG1039">
        <v>2</v>
      </c>
      <c r="BH1039">
        <v>2</v>
      </c>
      <c r="BI1039">
        <v>2</v>
      </c>
      <c r="BJ1039">
        <v>1</v>
      </c>
      <c r="BK1039">
        <v>1</v>
      </c>
      <c r="BL1039">
        <v>1</v>
      </c>
      <c r="BM1039">
        <v>1</v>
      </c>
      <c r="BN1039">
        <v>1</v>
      </c>
      <c r="BO1039">
        <v>1</v>
      </c>
      <c r="BP1039">
        <v>1</v>
      </c>
      <c r="BQ1039">
        <v>3</v>
      </c>
      <c r="BR1039">
        <v>2</v>
      </c>
      <c r="BS1039">
        <v>18</v>
      </c>
      <c r="BT1039" t="s">
        <v>2957</v>
      </c>
      <c r="BU1039">
        <v>3</v>
      </c>
      <c r="BV1039">
        <v>1</v>
      </c>
      <c r="BW1039">
        <v>1</v>
      </c>
      <c r="BX1039">
        <v>1</v>
      </c>
      <c r="BY1039">
        <v>1</v>
      </c>
      <c r="BZ1039">
        <v>1</v>
      </c>
      <c r="CA1039">
        <v>1</v>
      </c>
      <c r="CB1039">
        <v>2</v>
      </c>
      <c r="CC1039">
        <v>0</v>
      </c>
      <c r="CD1039">
        <v>1</v>
      </c>
      <c r="CE1039">
        <v>1</v>
      </c>
      <c r="CF1039">
        <v>1</v>
      </c>
      <c r="CG1039">
        <v>1</v>
      </c>
      <c r="CH1039">
        <v>1</v>
      </c>
      <c r="CI1039">
        <v>1</v>
      </c>
      <c r="CJ1039">
        <v>1</v>
      </c>
      <c r="CK1039">
        <v>13</v>
      </c>
      <c r="CL1039" t="s">
        <v>2955</v>
      </c>
      <c r="CM1039">
        <v>1</v>
      </c>
      <c r="CN1039">
        <v>1</v>
      </c>
      <c r="CO1039">
        <v>1</v>
      </c>
      <c r="CP1039">
        <v>0</v>
      </c>
      <c r="CQ1039">
        <v>1</v>
      </c>
      <c r="CR1039">
        <v>1</v>
      </c>
      <c r="CS1039">
        <v>1</v>
      </c>
      <c r="CT1039">
        <v>1</v>
      </c>
      <c r="CU1039">
        <v>1</v>
      </c>
      <c r="CV1039">
        <v>1</v>
      </c>
      <c r="CW1039">
        <v>1</v>
      </c>
      <c r="CX1039">
        <v>1</v>
      </c>
      <c r="CY1039">
        <v>1</v>
      </c>
      <c r="CZ1039">
        <v>1</v>
      </c>
      <c r="DA1039">
        <v>29</v>
      </c>
      <c r="DB1039" t="s">
        <v>2955</v>
      </c>
      <c r="DC1039">
        <v>1</v>
      </c>
      <c r="DD1039">
        <v>1</v>
      </c>
      <c r="DE1039">
        <v>1</v>
      </c>
      <c r="DF1039">
        <v>1</v>
      </c>
      <c r="DG1039">
        <v>1</v>
      </c>
      <c r="DH1039">
        <v>3</v>
      </c>
      <c r="DI1039">
        <v>3</v>
      </c>
      <c r="DJ1039">
        <v>3</v>
      </c>
      <c r="DK1039">
        <v>3</v>
      </c>
      <c r="DL1039">
        <v>3</v>
      </c>
      <c r="DM1039">
        <v>3</v>
      </c>
      <c r="DN1039">
        <v>2</v>
      </c>
      <c r="DO1039">
        <v>2</v>
      </c>
      <c r="DP1039">
        <v>2</v>
      </c>
      <c r="DQ1039">
        <v>14</v>
      </c>
      <c r="DR1039" t="s">
        <v>2957</v>
      </c>
      <c r="DS1039">
        <v>1</v>
      </c>
      <c r="DT1039">
        <v>3</v>
      </c>
      <c r="DU1039">
        <v>1</v>
      </c>
      <c r="DV1039">
        <v>0</v>
      </c>
      <c r="DW1039">
        <v>0</v>
      </c>
      <c r="DX1039">
        <v>0</v>
      </c>
      <c r="DY1039">
        <v>0</v>
      </c>
      <c r="DZ1039">
        <v>2</v>
      </c>
      <c r="EA1039">
        <v>1</v>
      </c>
      <c r="EB1039">
        <v>1</v>
      </c>
      <c r="EC1039">
        <v>1</v>
      </c>
      <c r="ED1039">
        <v>2</v>
      </c>
      <c r="EE1039">
        <v>2</v>
      </c>
      <c r="EF1039">
        <v>20</v>
      </c>
      <c r="EG1039" t="s">
        <v>2955</v>
      </c>
      <c r="EH1039">
        <v>1</v>
      </c>
      <c r="EI1039">
        <v>1</v>
      </c>
      <c r="EJ1039">
        <v>1</v>
      </c>
      <c r="EK1039">
        <v>3</v>
      </c>
      <c r="EL1039">
        <v>3</v>
      </c>
      <c r="EM1039">
        <v>3</v>
      </c>
      <c r="EN1039">
        <v>1</v>
      </c>
      <c r="EO1039">
        <v>1</v>
      </c>
      <c r="EP1039">
        <v>1</v>
      </c>
      <c r="EQ1039">
        <v>3</v>
      </c>
      <c r="ER1039">
        <v>1</v>
      </c>
      <c r="ES1039">
        <v>1</v>
      </c>
    </row>
    <row r="1040" spans="1:149" hidden="1">
      <c r="A1040" s="23">
        <v>45607.246979166666</v>
      </c>
      <c r="B1040" t="s">
        <v>47</v>
      </c>
      <c r="C1040" t="s">
        <v>2024</v>
      </c>
      <c r="D1040" t="s">
        <v>2025</v>
      </c>
      <c r="E1040">
        <v>2</v>
      </c>
      <c r="F1040" t="s">
        <v>3193</v>
      </c>
      <c r="G1040">
        <v>165</v>
      </c>
      <c r="H1040" t="s">
        <v>2955</v>
      </c>
      <c r="I1040">
        <v>4</v>
      </c>
      <c r="J1040">
        <v>4165</v>
      </c>
      <c r="K1040" t="s">
        <v>2956</v>
      </c>
      <c r="L1040" t="s">
        <v>3225</v>
      </c>
      <c r="M1040">
        <v>26</v>
      </c>
      <c r="N1040" t="s">
        <v>2957</v>
      </c>
      <c r="O1040">
        <v>1</v>
      </c>
      <c r="P1040">
        <v>2</v>
      </c>
      <c r="Q1040">
        <v>1</v>
      </c>
      <c r="S1040">
        <v>1</v>
      </c>
      <c r="T1040">
        <v>1</v>
      </c>
      <c r="U1040">
        <v>1</v>
      </c>
      <c r="V1040">
        <v>1</v>
      </c>
      <c r="W1040">
        <v>1</v>
      </c>
      <c r="X1040">
        <v>0</v>
      </c>
      <c r="Y1040">
        <v>2</v>
      </c>
      <c r="Z1040">
        <v>0</v>
      </c>
      <c r="AA1040">
        <v>1</v>
      </c>
      <c r="AB1040">
        <v>1</v>
      </c>
      <c r="AC1040">
        <v>2</v>
      </c>
      <c r="AD1040">
        <v>1</v>
      </c>
      <c r="AE1040">
        <v>1</v>
      </c>
      <c r="AF1040">
        <v>1</v>
      </c>
      <c r="AG1040">
        <v>2</v>
      </c>
      <c r="AJ1040">
        <v>3</v>
      </c>
      <c r="AN1040">
        <v>1</v>
      </c>
      <c r="AP1040">
        <v>20</v>
      </c>
      <c r="AQ1040" t="s">
        <v>2955</v>
      </c>
      <c r="AS1040">
        <v>1</v>
      </c>
      <c r="AT1040">
        <v>3</v>
      </c>
      <c r="AU1040">
        <v>2</v>
      </c>
      <c r="AV1040">
        <v>1</v>
      </c>
      <c r="AW1040">
        <v>2</v>
      </c>
      <c r="AX1040">
        <v>3</v>
      </c>
      <c r="AY1040">
        <v>3</v>
      </c>
      <c r="AZ1040">
        <v>2</v>
      </c>
      <c r="BA1040">
        <v>2</v>
      </c>
      <c r="BD1040">
        <v>27</v>
      </c>
      <c r="BE1040" t="s">
        <v>2955</v>
      </c>
      <c r="BF1040">
        <v>3</v>
      </c>
      <c r="BG1040">
        <v>2</v>
      </c>
      <c r="BH1040">
        <v>3</v>
      </c>
      <c r="BI1040">
        <v>3</v>
      </c>
      <c r="BJ1040">
        <v>2</v>
      </c>
      <c r="BK1040">
        <v>2</v>
      </c>
      <c r="BL1040">
        <v>3</v>
      </c>
      <c r="BM1040">
        <v>1</v>
      </c>
      <c r="BN1040">
        <v>1</v>
      </c>
      <c r="BO1040">
        <v>1</v>
      </c>
      <c r="BP1040">
        <v>1</v>
      </c>
      <c r="BQ1040">
        <v>3</v>
      </c>
      <c r="BR1040">
        <v>2</v>
      </c>
      <c r="BS1040">
        <v>22</v>
      </c>
      <c r="BT1040" t="s">
        <v>2955</v>
      </c>
      <c r="BU1040">
        <v>3</v>
      </c>
      <c r="BW1040">
        <v>1</v>
      </c>
      <c r="BX1040">
        <v>1</v>
      </c>
      <c r="BY1040">
        <v>1</v>
      </c>
      <c r="BZ1040">
        <v>3</v>
      </c>
      <c r="CA1040">
        <v>1</v>
      </c>
      <c r="CB1040">
        <v>3</v>
      </c>
      <c r="CC1040">
        <v>1</v>
      </c>
      <c r="CD1040">
        <v>1</v>
      </c>
      <c r="CE1040">
        <v>1</v>
      </c>
      <c r="CF1040">
        <v>1</v>
      </c>
      <c r="CH1040">
        <v>1</v>
      </c>
      <c r="CI1040">
        <v>1</v>
      </c>
      <c r="CJ1040">
        <v>1</v>
      </c>
      <c r="CK1040">
        <v>13</v>
      </c>
      <c r="CL1040" t="s">
        <v>2955</v>
      </c>
      <c r="CM1040">
        <v>1</v>
      </c>
      <c r="CN1040">
        <v>1</v>
      </c>
      <c r="CO1040">
        <v>1</v>
      </c>
      <c r="CP1040">
        <v>1</v>
      </c>
      <c r="CQ1040">
        <v>1</v>
      </c>
      <c r="CR1040">
        <v>1</v>
      </c>
      <c r="CS1040">
        <v>1</v>
      </c>
      <c r="CT1040">
        <v>1</v>
      </c>
      <c r="CU1040">
        <v>1</v>
      </c>
      <c r="CV1040">
        <v>1</v>
      </c>
      <c r="CW1040">
        <v>1</v>
      </c>
      <c r="CX1040">
        <v>1</v>
      </c>
      <c r="CY1040">
        <v>1</v>
      </c>
      <c r="CZ1040">
        <v>0</v>
      </c>
      <c r="DA1040">
        <v>24</v>
      </c>
      <c r="DB1040" t="s">
        <v>2957</v>
      </c>
      <c r="DC1040">
        <v>1</v>
      </c>
      <c r="DD1040">
        <v>1</v>
      </c>
      <c r="DE1040">
        <v>1</v>
      </c>
      <c r="DF1040">
        <v>1</v>
      </c>
      <c r="DG1040">
        <v>1</v>
      </c>
      <c r="DH1040">
        <v>2</v>
      </c>
      <c r="DI1040">
        <v>2</v>
      </c>
      <c r="DJ1040">
        <v>3</v>
      </c>
      <c r="DK1040">
        <v>2</v>
      </c>
      <c r="DL1040">
        <v>3</v>
      </c>
      <c r="DM1040">
        <v>2</v>
      </c>
      <c r="DN1040">
        <v>2</v>
      </c>
      <c r="DO1040">
        <v>2</v>
      </c>
      <c r="DP1040">
        <v>1</v>
      </c>
      <c r="DQ1040">
        <v>16</v>
      </c>
      <c r="DR1040" t="s">
        <v>2955</v>
      </c>
      <c r="DS1040">
        <v>1</v>
      </c>
      <c r="DT1040">
        <v>2</v>
      </c>
      <c r="DU1040">
        <v>1</v>
      </c>
      <c r="DW1040">
        <v>1</v>
      </c>
      <c r="DY1040">
        <v>1</v>
      </c>
      <c r="EA1040">
        <v>1</v>
      </c>
      <c r="EB1040">
        <v>1</v>
      </c>
      <c r="EC1040">
        <v>1</v>
      </c>
      <c r="ED1040">
        <v>2</v>
      </c>
      <c r="EE1040">
        <v>2</v>
      </c>
      <c r="EF1040">
        <v>17</v>
      </c>
      <c r="EG1040" t="s">
        <v>2955</v>
      </c>
      <c r="EH1040">
        <v>1</v>
      </c>
      <c r="EI1040">
        <v>1</v>
      </c>
      <c r="EJ1040">
        <v>1</v>
      </c>
      <c r="EK1040">
        <v>3</v>
      </c>
      <c r="EL1040">
        <v>3</v>
      </c>
      <c r="EM1040">
        <v>2</v>
      </c>
      <c r="EN1040">
        <v>2</v>
      </c>
      <c r="EO1040">
        <v>1</v>
      </c>
      <c r="EP1040">
        <v>1</v>
      </c>
      <c r="EQ1040">
        <v>0</v>
      </c>
      <c r="ER1040">
        <v>1</v>
      </c>
      <c r="ES1040">
        <v>1</v>
      </c>
    </row>
    <row r="1041" spans="1:149">
      <c r="A1041" s="23">
        <v>45607.245740740742</v>
      </c>
      <c r="B1041" t="s">
        <v>23</v>
      </c>
      <c r="C1041" t="s">
        <v>429</v>
      </c>
      <c r="D1041" t="s">
        <v>430</v>
      </c>
      <c r="E1041">
        <v>3</v>
      </c>
      <c r="F1041" t="s">
        <v>3184</v>
      </c>
      <c r="G1041">
        <v>109</v>
      </c>
      <c r="H1041" t="s">
        <v>2960</v>
      </c>
      <c r="I1041">
        <v>2</v>
      </c>
      <c r="J1041">
        <v>2109</v>
      </c>
      <c r="K1041" t="s">
        <v>2956</v>
      </c>
      <c r="L1041" t="s">
        <v>3190</v>
      </c>
      <c r="M1041">
        <v>27</v>
      </c>
      <c r="N1041" t="s">
        <v>2957</v>
      </c>
      <c r="O1041">
        <v>1</v>
      </c>
      <c r="R1041">
        <v>1</v>
      </c>
      <c r="S1041">
        <v>1</v>
      </c>
      <c r="T1041">
        <v>0</v>
      </c>
      <c r="U1041">
        <v>1</v>
      </c>
      <c r="V1041">
        <v>1</v>
      </c>
      <c r="W1041">
        <v>1</v>
      </c>
      <c r="Y1041">
        <v>1</v>
      </c>
      <c r="AB1041">
        <v>2</v>
      </c>
      <c r="AE1041">
        <v>1</v>
      </c>
      <c r="AF1041">
        <v>2</v>
      </c>
      <c r="AG1041">
        <v>2</v>
      </c>
      <c r="AH1041">
        <v>2</v>
      </c>
      <c r="AI1041">
        <v>2</v>
      </c>
      <c r="AJ1041">
        <v>1</v>
      </c>
      <c r="AK1041">
        <v>1</v>
      </c>
      <c r="AL1041">
        <v>1</v>
      </c>
      <c r="AM1041">
        <v>1</v>
      </c>
      <c r="AN1041">
        <v>3</v>
      </c>
      <c r="AO1041">
        <v>1</v>
      </c>
      <c r="AP1041">
        <v>14</v>
      </c>
      <c r="AQ1041" t="s">
        <v>2957</v>
      </c>
      <c r="AR1041">
        <v>1</v>
      </c>
      <c r="AS1041">
        <v>1</v>
      </c>
      <c r="AT1041">
        <v>2</v>
      </c>
      <c r="AU1041">
        <v>2</v>
      </c>
      <c r="AV1041">
        <v>1</v>
      </c>
      <c r="AW1041">
        <v>1</v>
      </c>
      <c r="AX1041">
        <v>2</v>
      </c>
      <c r="AY1041">
        <v>2</v>
      </c>
      <c r="AZ1041">
        <v>1</v>
      </c>
      <c r="BA1041">
        <v>0</v>
      </c>
      <c r="BB1041">
        <v>1</v>
      </c>
      <c r="BC1041">
        <v>0</v>
      </c>
      <c r="BD1041">
        <v>12</v>
      </c>
      <c r="BE1041" t="s">
        <v>2960</v>
      </c>
      <c r="BF1041">
        <v>1</v>
      </c>
      <c r="BG1041">
        <v>0</v>
      </c>
      <c r="BH1041">
        <v>0</v>
      </c>
      <c r="BI1041">
        <v>2</v>
      </c>
      <c r="BJ1041">
        <v>1</v>
      </c>
      <c r="BK1041">
        <v>0</v>
      </c>
      <c r="BL1041">
        <v>2</v>
      </c>
      <c r="BM1041">
        <v>1</v>
      </c>
      <c r="BN1041">
        <v>1</v>
      </c>
      <c r="BO1041">
        <v>1</v>
      </c>
      <c r="BP1041">
        <v>0</v>
      </c>
      <c r="BQ1041">
        <v>3</v>
      </c>
      <c r="BR1041">
        <v>0</v>
      </c>
      <c r="BS1041">
        <v>10</v>
      </c>
      <c r="BT1041" t="s">
        <v>2960</v>
      </c>
      <c r="BU1041">
        <v>3</v>
      </c>
      <c r="BV1041">
        <v>1</v>
      </c>
      <c r="BW1041">
        <v>1</v>
      </c>
      <c r="BX1041">
        <v>1</v>
      </c>
      <c r="BY1041">
        <v>0</v>
      </c>
      <c r="BZ1041">
        <v>1</v>
      </c>
      <c r="CA1041">
        <v>1</v>
      </c>
      <c r="CB1041">
        <v>0</v>
      </c>
      <c r="CC1041">
        <v>0</v>
      </c>
      <c r="CD1041">
        <v>0</v>
      </c>
      <c r="CE1041">
        <v>1</v>
      </c>
      <c r="CF1041">
        <v>0</v>
      </c>
      <c r="CH1041">
        <v>0</v>
      </c>
      <c r="CJ1041">
        <v>0</v>
      </c>
      <c r="CK1041">
        <v>1</v>
      </c>
      <c r="CL1041" t="s">
        <v>2955</v>
      </c>
      <c r="CZ1041">
        <v>1</v>
      </c>
      <c r="DA1041">
        <v>21</v>
      </c>
      <c r="DB1041" t="s">
        <v>2957</v>
      </c>
      <c r="DC1041">
        <v>1</v>
      </c>
      <c r="DD1041">
        <v>0</v>
      </c>
      <c r="DE1041">
        <v>1</v>
      </c>
      <c r="DF1041">
        <v>1</v>
      </c>
      <c r="DG1041">
        <v>1</v>
      </c>
      <c r="DH1041">
        <v>3</v>
      </c>
      <c r="DI1041">
        <v>0</v>
      </c>
      <c r="DJ1041">
        <v>3</v>
      </c>
      <c r="DK1041">
        <v>3</v>
      </c>
      <c r="DL1041">
        <v>3</v>
      </c>
      <c r="DM1041">
        <v>3</v>
      </c>
      <c r="DO1041">
        <v>1</v>
      </c>
      <c r="DP1041">
        <v>1</v>
      </c>
      <c r="DQ1041">
        <v>11</v>
      </c>
      <c r="DR1041" t="s">
        <v>2960</v>
      </c>
      <c r="DS1041">
        <v>1</v>
      </c>
      <c r="DU1041">
        <v>1</v>
      </c>
      <c r="DW1041">
        <v>0</v>
      </c>
      <c r="DX1041">
        <v>1</v>
      </c>
      <c r="DY1041">
        <v>1</v>
      </c>
      <c r="DZ1041">
        <v>1</v>
      </c>
      <c r="EA1041">
        <v>1</v>
      </c>
      <c r="EB1041">
        <v>1</v>
      </c>
      <c r="EC1041">
        <v>1</v>
      </c>
      <c r="ED1041">
        <v>1</v>
      </c>
      <c r="EE1041">
        <v>1</v>
      </c>
      <c r="EF1041">
        <v>13</v>
      </c>
      <c r="EG1041" t="s">
        <v>2957</v>
      </c>
      <c r="EH1041">
        <v>1</v>
      </c>
      <c r="EI1041">
        <v>1</v>
      </c>
      <c r="EJ1041">
        <v>1</v>
      </c>
      <c r="EK1041">
        <v>1</v>
      </c>
      <c r="EL1041">
        <v>3</v>
      </c>
      <c r="EM1041">
        <v>1</v>
      </c>
      <c r="EN1041">
        <v>1</v>
      </c>
      <c r="EO1041">
        <v>1</v>
      </c>
      <c r="EP1041">
        <v>1</v>
      </c>
      <c r="EQ1041">
        <v>0</v>
      </c>
      <c r="ER1041">
        <v>1</v>
      </c>
      <c r="ES1041">
        <v>1</v>
      </c>
    </row>
    <row r="1042" spans="1:149" hidden="1">
      <c r="A1042" s="23">
        <v>45607.242280092592</v>
      </c>
      <c r="B1042" t="s">
        <v>29</v>
      </c>
      <c r="C1042" t="s">
        <v>1102</v>
      </c>
      <c r="D1042" t="s">
        <v>1103</v>
      </c>
      <c r="E1042">
        <v>2</v>
      </c>
      <c r="F1042" t="s">
        <v>3193</v>
      </c>
      <c r="G1042">
        <v>147</v>
      </c>
      <c r="H1042" t="s">
        <v>2957</v>
      </c>
      <c r="I1042">
        <v>3</v>
      </c>
      <c r="J1042">
        <v>3147</v>
      </c>
      <c r="K1042" t="s">
        <v>2956</v>
      </c>
      <c r="L1042" t="s">
        <v>3201</v>
      </c>
      <c r="M1042">
        <v>28</v>
      </c>
      <c r="N1042" t="s">
        <v>2957</v>
      </c>
      <c r="O1042">
        <v>1</v>
      </c>
      <c r="P1042">
        <v>1</v>
      </c>
      <c r="Q1042">
        <v>1</v>
      </c>
      <c r="S1042">
        <v>1</v>
      </c>
      <c r="T1042">
        <v>0</v>
      </c>
      <c r="U1042">
        <v>1</v>
      </c>
      <c r="V1042">
        <v>1</v>
      </c>
      <c r="W1042">
        <v>1</v>
      </c>
      <c r="X1042">
        <v>1</v>
      </c>
      <c r="Y1042">
        <v>2</v>
      </c>
      <c r="Z1042">
        <v>1</v>
      </c>
      <c r="AA1042">
        <v>1</v>
      </c>
      <c r="AB1042">
        <v>2</v>
      </c>
      <c r="AC1042">
        <v>2</v>
      </c>
      <c r="AD1042">
        <v>2</v>
      </c>
      <c r="AE1042">
        <v>1</v>
      </c>
      <c r="AF1042">
        <v>1</v>
      </c>
      <c r="AG1042">
        <v>1</v>
      </c>
      <c r="AJ1042">
        <v>3</v>
      </c>
      <c r="AN1042">
        <v>2</v>
      </c>
      <c r="AP1042">
        <v>16</v>
      </c>
      <c r="AQ1042" t="s">
        <v>2957</v>
      </c>
      <c r="AS1042">
        <v>1</v>
      </c>
      <c r="AT1042">
        <v>3</v>
      </c>
      <c r="AU1042">
        <v>1</v>
      </c>
      <c r="AV1042">
        <v>1</v>
      </c>
      <c r="AW1042">
        <v>1</v>
      </c>
      <c r="AX1042">
        <v>2</v>
      </c>
      <c r="AY1042">
        <v>3</v>
      </c>
      <c r="AZ1042">
        <v>2</v>
      </c>
      <c r="BA1042">
        <v>1</v>
      </c>
      <c r="BD1042">
        <v>21</v>
      </c>
      <c r="BE1042" t="s">
        <v>2957</v>
      </c>
      <c r="BF1042">
        <v>3</v>
      </c>
      <c r="BG1042">
        <v>2</v>
      </c>
      <c r="BH1042">
        <v>1</v>
      </c>
      <c r="BI1042">
        <v>3</v>
      </c>
      <c r="BJ1042">
        <v>2</v>
      </c>
      <c r="BK1042">
        <v>1</v>
      </c>
      <c r="BL1042">
        <v>1</v>
      </c>
      <c r="BM1042">
        <v>1</v>
      </c>
      <c r="BN1042">
        <v>1</v>
      </c>
      <c r="BO1042">
        <v>1</v>
      </c>
      <c r="BP1042">
        <v>1</v>
      </c>
      <c r="BQ1042">
        <v>3</v>
      </c>
      <c r="BR1042">
        <v>1</v>
      </c>
      <c r="BS1042">
        <v>18</v>
      </c>
      <c r="BT1042" t="s">
        <v>2957</v>
      </c>
      <c r="BU1042">
        <v>3</v>
      </c>
      <c r="BW1042">
        <v>1</v>
      </c>
      <c r="BX1042">
        <v>1</v>
      </c>
      <c r="BY1042">
        <v>1</v>
      </c>
      <c r="BZ1042">
        <v>2</v>
      </c>
      <c r="CA1042">
        <v>0</v>
      </c>
      <c r="CB1042">
        <v>1</v>
      </c>
      <c r="CC1042">
        <v>1</v>
      </c>
      <c r="CD1042">
        <v>1</v>
      </c>
      <c r="CE1042">
        <v>1</v>
      </c>
      <c r="CF1042">
        <v>1</v>
      </c>
      <c r="CH1042">
        <v>1</v>
      </c>
      <c r="CI1042">
        <v>1</v>
      </c>
      <c r="CJ1042">
        <v>1</v>
      </c>
      <c r="CK1042">
        <v>12</v>
      </c>
      <c r="CL1042" t="s">
        <v>2955</v>
      </c>
      <c r="CM1042">
        <v>1</v>
      </c>
      <c r="CN1042">
        <v>1</v>
      </c>
      <c r="CO1042">
        <v>0</v>
      </c>
      <c r="CP1042">
        <v>1</v>
      </c>
      <c r="CQ1042">
        <v>1</v>
      </c>
      <c r="CR1042">
        <v>1</v>
      </c>
      <c r="CS1042">
        <v>1</v>
      </c>
      <c r="CT1042">
        <v>1</v>
      </c>
      <c r="CU1042">
        <v>1</v>
      </c>
      <c r="CV1042">
        <v>1</v>
      </c>
      <c r="CW1042">
        <v>1</v>
      </c>
      <c r="CX1042">
        <v>1</v>
      </c>
      <c r="CY1042">
        <v>1</v>
      </c>
      <c r="CZ1042">
        <v>0</v>
      </c>
      <c r="DA1042">
        <v>23</v>
      </c>
      <c r="DB1042" t="s">
        <v>2957</v>
      </c>
      <c r="DC1042">
        <v>1</v>
      </c>
      <c r="DD1042">
        <v>1</v>
      </c>
      <c r="DE1042">
        <v>1</v>
      </c>
      <c r="DF1042">
        <v>1</v>
      </c>
      <c r="DG1042">
        <v>1</v>
      </c>
      <c r="DH1042">
        <v>3</v>
      </c>
      <c r="DI1042">
        <v>0</v>
      </c>
      <c r="DJ1042">
        <v>3</v>
      </c>
      <c r="DK1042">
        <v>2</v>
      </c>
      <c r="DL1042">
        <v>3</v>
      </c>
      <c r="DM1042">
        <v>2</v>
      </c>
      <c r="DN1042">
        <v>2</v>
      </c>
      <c r="DO1042">
        <v>2</v>
      </c>
      <c r="DP1042">
        <v>1</v>
      </c>
      <c r="DQ1042">
        <v>11</v>
      </c>
      <c r="DR1042" t="s">
        <v>2960</v>
      </c>
      <c r="DS1042">
        <v>1</v>
      </c>
      <c r="DT1042">
        <v>1</v>
      </c>
      <c r="DU1042">
        <v>1</v>
      </c>
      <c r="DW1042">
        <v>0</v>
      </c>
      <c r="DY1042">
        <v>1</v>
      </c>
      <c r="EA1042">
        <v>1</v>
      </c>
      <c r="EB1042">
        <v>1</v>
      </c>
      <c r="EC1042">
        <v>1</v>
      </c>
      <c r="ED1042">
        <v>2</v>
      </c>
      <c r="EE1042">
        <v>1</v>
      </c>
      <c r="EF1042">
        <v>18</v>
      </c>
      <c r="EG1042" t="s">
        <v>2955</v>
      </c>
      <c r="EH1042">
        <v>1</v>
      </c>
      <c r="EI1042">
        <v>1</v>
      </c>
      <c r="EJ1042">
        <v>1</v>
      </c>
      <c r="EK1042">
        <v>3</v>
      </c>
      <c r="EL1042">
        <v>3</v>
      </c>
      <c r="EM1042">
        <v>1</v>
      </c>
      <c r="EN1042">
        <v>1</v>
      </c>
      <c r="EO1042">
        <v>1</v>
      </c>
      <c r="EP1042">
        <v>1</v>
      </c>
      <c r="EQ1042">
        <v>3</v>
      </c>
      <c r="ER1042">
        <v>1</v>
      </c>
      <c r="ES1042">
        <v>1</v>
      </c>
    </row>
    <row r="1043" spans="1:149" hidden="1">
      <c r="A1043" s="23">
        <v>45607.237835648149</v>
      </c>
      <c r="B1043" t="s">
        <v>54</v>
      </c>
      <c r="C1043" t="s">
        <v>2613</v>
      </c>
      <c r="D1043" t="s">
        <v>2614</v>
      </c>
      <c r="E1043">
        <v>5</v>
      </c>
      <c r="F1043" t="s">
        <v>3248</v>
      </c>
      <c r="G1043">
        <v>131</v>
      </c>
      <c r="H1043" t="s">
        <v>2960</v>
      </c>
      <c r="I1043">
        <v>2</v>
      </c>
      <c r="J1043">
        <v>2131</v>
      </c>
      <c r="K1043" t="s">
        <v>2961</v>
      </c>
      <c r="L1043" t="s">
        <v>2962</v>
      </c>
      <c r="M1043">
        <v>24</v>
      </c>
      <c r="N1043" t="s">
        <v>2960</v>
      </c>
      <c r="O1043">
        <v>1</v>
      </c>
      <c r="Q1043">
        <v>1</v>
      </c>
      <c r="R1043">
        <v>1</v>
      </c>
      <c r="S1043">
        <v>1</v>
      </c>
      <c r="T1043">
        <v>1</v>
      </c>
      <c r="U1043">
        <v>1</v>
      </c>
      <c r="V1043">
        <v>1</v>
      </c>
      <c r="W1043">
        <v>1</v>
      </c>
      <c r="Y1043">
        <v>2</v>
      </c>
      <c r="Z1043">
        <v>1</v>
      </c>
      <c r="AB1043">
        <v>1</v>
      </c>
      <c r="AC1043">
        <v>1</v>
      </c>
      <c r="AD1043">
        <v>1</v>
      </c>
      <c r="AE1043">
        <v>1</v>
      </c>
      <c r="AF1043">
        <v>1</v>
      </c>
      <c r="AG1043">
        <v>1</v>
      </c>
      <c r="AH1043">
        <v>1</v>
      </c>
      <c r="AI1043">
        <v>1</v>
      </c>
      <c r="AJ1043">
        <v>1</v>
      </c>
      <c r="AK1043">
        <v>1</v>
      </c>
      <c r="AL1043">
        <v>0</v>
      </c>
      <c r="AM1043">
        <v>1</v>
      </c>
      <c r="AN1043">
        <v>1</v>
      </c>
      <c r="AO1043">
        <v>1</v>
      </c>
      <c r="AP1043">
        <v>11</v>
      </c>
      <c r="AQ1043" t="s">
        <v>2960</v>
      </c>
      <c r="AS1043">
        <v>1</v>
      </c>
      <c r="AT1043">
        <v>2</v>
      </c>
      <c r="AU1043">
        <v>1</v>
      </c>
      <c r="AV1043">
        <v>1</v>
      </c>
      <c r="AW1043">
        <v>1</v>
      </c>
      <c r="AX1043">
        <v>2</v>
      </c>
      <c r="AY1043">
        <v>2</v>
      </c>
      <c r="AZ1043">
        <v>0</v>
      </c>
      <c r="BA1043">
        <v>0</v>
      </c>
      <c r="BB1043">
        <v>0</v>
      </c>
      <c r="BC1043">
        <v>0</v>
      </c>
      <c r="BD1043">
        <v>18</v>
      </c>
      <c r="BE1043" t="s">
        <v>2957</v>
      </c>
      <c r="BF1043">
        <v>3</v>
      </c>
      <c r="BG1043">
        <v>0</v>
      </c>
      <c r="BH1043">
        <v>1</v>
      </c>
      <c r="BI1043">
        <v>2</v>
      </c>
      <c r="BJ1043">
        <v>1</v>
      </c>
      <c r="BK1043">
        <v>1</v>
      </c>
      <c r="BL1043">
        <v>2</v>
      </c>
      <c r="BM1043">
        <v>1</v>
      </c>
      <c r="BN1043">
        <v>1</v>
      </c>
      <c r="BO1043">
        <v>1</v>
      </c>
      <c r="BP1043">
        <v>1</v>
      </c>
      <c r="BQ1043">
        <v>3</v>
      </c>
      <c r="BR1043">
        <v>1</v>
      </c>
      <c r="BS1043">
        <v>17</v>
      </c>
      <c r="BT1043" t="s">
        <v>2957</v>
      </c>
      <c r="BU1043">
        <v>3</v>
      </c>
      <c r="BV1043">
        <v>1</v>
      </c>
      <c r="BW1043">
        <v>1</v>
      </c>
      <c r="BX1043">
        <v>1</v>
      </c>
      <c r="BY1043">
        <v>0</v>
      </c>
      <c r="BZ1043">
        <v>2</v>
      </c>
      <c r="CA1043">
        <v>1</v>
      </c>
      <c r="CB1043">
        <v>1</v>
      </c>
      <c r="CC1043">
        <v>1</v>
      </c>
      <c r="CD1043">
        <v>1</v>
      </c>
      <c r="CE1043">
        <v>1</v>
      </c>
      <c r="CF1043">
        <v>1</v>
      </c>
      <c r="CG1043">
        <v>1</v>
      </c>
      <c r="CH1043">
        <v>1</v>
      </c>
      <c r="CI1043">
        <v>1</v>
      </c>
      <c r="CJ1043">
        <v>0</v>
      </c>
      <c r="CK1043">
        <v>11</v>
      </c>
      <c r="CL1043" t="s">
        <v>2957</v>
      </c>
      <c r="CM1043">
        <v>1</v>
      </c>
      <c r="CN1043">
        <v>1</v>
      </c>
      <c r="CO1043">
        <v>0</v>
      </c>
      <c r="CP1043">
        <v>0</v>
      </c>
      <c r="CQ1043">
        <v>1</v>
      </c>
      <c r="CR1043">
        <v>1</v>
      </c>
      <c r="CS1043">
        <v>1</v>
      </c>
      <c r="CT1043">
        <v>1</v>
      </c>
      <c r="CU1043">
        <v>1</v>
      </c>
      <c r="CV1043">
        <v>1</v>
      </c>
      <c r="CW1043">
        <v>1</v>
      </c>
      <c r="CX1043">
        <v>1</v>
      </c>
      <c r="CY1043">
        <v>1</v>
      </c>
      <c r="CZ1043">
        <v>0</v>
      </c>
      <c r="DA1043">
        <v>22</v>
      </c>
      <c r="DB1043" t="s">
        <v>2957</v>
      </c>
      <c r="DC1043">
        <v>1</v>
      </c>
      <c r="DD1043">
        <v>1</v>
      </c>
      <c r="DE1043">
        <v>1</v>
      </c>
      <c r="DF1043">
        <v>1</v>
      </c>
      <c r="DG1043">
        <v>1</v>
      </c>
      <c r="DH1043">
        <v>2</v>
      </c>
      <c r="DI1043">
        <v>3</v>
      </c>
      <c r="DJ1043">
        <v>2</v>
      </c>
      <c r="DK1043">
        <v>2</v>
      </c>
      <c r="DL1043">
        <v>3</v>
      </c>
      <c r="DM1043">
        <v>2</v>
      </c>
      <c r="DN1043">
        <v>1</v>
      </c>
      <c r="DO1043">
        <v>1</v>
      </c>
      <c r="DP1043">
        <v>1</v>
      </c>
      <c r="DQ1043">
        <v>11</v>
      </c>
      <c r="DR1043" t="s">
        <v>2960</v>
      </c>
      <c r="DS1043">
        <v>1</v>
      </c>
      <c r="DT1043">
        <v>2</v>
      </c>
      <c r="DU1043">
        <v>1</v>
      </c>
      <c r="DV1043">
        <v>0</v>
      </c>
      <c r="DW1043">
        <v>0</v>
      </c>
      <c r="DX1043">
        <v>0</v>
      </c>
      <c r="DY1043">
        <v>1</v>
      </c>
      <c r="EA1043">
        <v>1</v>
      </c>
      <c r="EB1043">
        <v>1</v>
      </c>
      <c r="EC1043">
        <v>1</v>
      </c>
      <c r="ED1043">
        <v>1</v>
      </c>
      <c r="EE1043">
        <v>1</v>
      </c>
      <c r="EF1043">
        <v>17</v>
      </c>
      <c r="EG1043" t="s">
        <v>2955</v>
      </c>
      <c r="EH1043">
        <v>1</v>
      </c>
      <c r="EI1043">
        <v>1</v>
      </c>
      <c r="EJ1043">
        <v>1</v>
      </c>
      <c r="EK1043">
        <v>2</v>
      </c>
      <c r="EL1043">
        <v>3</v>
      </c>
      <c r="EM1043">
        <v>1</v>
      </c>
      <c r="EN1043">
        <v>1</v>
      </c>
      <c r="EO1043">
        <v>1</v>
      </c>
      <c r="EP1043">
        <v>1</v>
      </c>
      <c r="EQ1043">
        <v>3</v>
      </c>
      <c r="ER1043">
        <v>1</v>
      </c>
      <c r="ES1043">
        <v>1</v>
      </c>
    </row>
    <row r="1044" spans="1:149" hidden="1">
      <c r="A1044" s="23">
        <v>45606.889374999999</v>
      </c>
      <c r="B1044" t="s">
        <v>49</v>
      </c>
      <c r="C1044" t="s">
        <v>2148</v>
      </c>
      <c r="D1044" t="s">
        <v>2149</v>
      </c>
      <c r="E1044">
        <v>2</v>
      </c>
      <c r="F1044" t="s">
        <v>3193</v>
      </c>
      <c r="G1044">
        <v>64</v>
      </c>
      <c r="H1044" t="s">
        <v>2958</v>
      </c>
      <c r="I1044">
        <v>1</v>
      </c>
      <c r="J1044">
        <v>1064</v>
      </c>
      <c r="K1044" t="s">
        <v>2956</v>
      </c>
      <c r="L1044" t="s">
        <v>3245</v>
      </c>
      <c r="M1044">
        <v>12</v>
      </c>
      <c r="N1044" t="s">
        <v>2958</v>
      </c>
      <c r="O1044">
        <v>1</v>
      </c>
      <c r="P1044">
        <v>1</v>
      </c>
      <c r="Q1044">
        <v>1</v>
      </c>
      <c r="S1044">
        <v>1</v>
      </c>
      <c r="T1044">
        <v>0</v>
      </c>
      <c r="U1044">
        <v>1</v>
      </c>
      <c r="V1044">
        <v>1</v>
      </c>
      <c r="W1044">
        <v>1</v>
      </c>
      <c r="X1044">
        <v>1</v>
      </c>
      <c r="Y1044">
        <v>1</v>
      </c>
      <c r="Z1044">
        <v>0</v>
      </c>
      <c r="AA1044">
        <v>1</v>
      </c>
      <c r="AB1044">
        <v>0</v>
      </c>
      <c r="AC1044">
        <v>0</v>
      </c>
      <c r="AD1044">
        <v>0</v>
      </c>
      <c r="AE1044">
        <v>0</v>
      </c>
      <c r="AF1044">
        <v>1</v>
      </c>
      <c r="AG1044">
        <v>0</v>
      </c>
      <c r="AJ1044">
        <v>1</v>
      </c>
      <c r="AN1044">
        <v>0</v>
      </c>
      <c r="AP1044">
        <v>10</v>
      </c>
      <c r="AQ1044" t="s">
        <v>2960</v>
      </c>
      <c r="AS1044">
        <v>1</v>
      </c>
      <c r="AT1044">
        <v>1</v>
      </c>
      <c r="AU1044">
        <v>1</v>
      </c>
      <c r="AV1044">
        <v>1</v>
      </c>
      <c r="AW1044">
        <v>1</v>
      </c>
      <c r="AX1044">
        <v>1</v>
      </c>
      <c r="AY1044">
        <v>2</v>
      </c>
      <c r="AZ1044">
        <v>1</v>
      </c>
      <c r="BA1044">
        <v>0</v>
      </c>
      <c r="BD1044">
        <v>8</v>
      </c>
      <c r="BE1044" t="s">
        <v>2958</v>
      </c>
      <c r="BF1044">
        <v>2</v>
      </c>
      <c r="BG1044">
        <v>0</v>
      </c>
      <c r="BH1044">
        <v>0</v>
      </c>
      <c r="BI1044">
        <v>0</v>
      </c>
      <c r="BJ1044">
        <v>0</v>
      </c>
      <c r="BK1044">
        <v>0</v>
      </c>
      <c r="BL1044">
        <v>1</v>
      </c>
      <c r="BM1044">
        <v>1</v>
      </c>
      <c r="BN1044">
        <v>1</v>
      </c>
      <c r="BO1044">
        <v>0</v>
      </c>
      <c r="BP1044">
        <v>0</v>
      </c>
      <c r="BQ1044">
        <v>2</v>
      </c>
      <c r="BR1044">
        <v>1</v>
      </c>
      <c r="BS1044">
        <v>10</v>
      </c>
      <c r="BT1044" t="s">
        <v>2960</v>
      </c>
      <c r="BU1044">
        <v>3</v>
      </c>
      <c r="BW1044">
        <v>1</v>
      </c>
      <c r="BX1044">
        <v>1</v>
      </c>
      <c r="BY1044">
        <v>0</v>
      </c>
      <c r="BZ1044">
        <v>2</v>
      </c>
      <c r="CA1044">
        <v>0</v>
      </c>
      <c r="CB1044">
        <v>1</v>
      </c>
      <c r="CC1044">
        <v>0</v>
      </c>
      <c r="CD1044">
        <v>1</v>
      </c>
      <c r="CE1044">
        <v>0</v>
      </c>
      <c r="CF1044">
        <v>0</v>
      </c>
      <c r="CH1044">
        <v>0</v>
      </c>
      <c r="CI1044">
        <v>0</v>
      </c>
      <c r="CJ1044">
        <v>0</v>
      </c>
      <c r="CK1044">
        <v>4</v>
      </c>
      <c r="CL1044" t="s">
        <v>2958</v>
      </c>
      <c r="CM1044">
        <v>1</v>
      </c>
      <c r="CN1044">
        <v>1</v>
      </c>
      <c r="CO1044">
        <v>0</v>
      </c>
      <c r="CP1044">
        <v>0</v>
      </c>
      <c r="CQ1044">
        <v>0</v>
      </c>
      <c r="CR1044">
        <v>0</v>
      </c>
      <c r="CS1044">
        <v>0</v>
      </c>
      <c r="CT1044">
        <v>0</v>
      </c>
      <c r="CU1044">
        <v>0</v>
      </c>
      <c r="CV1044">
        <v>1</v>
      </c>
      <c r="CW1044">
        <v>0</v>
      </c>
      <c r="CX1044">
        <v>1</v>
      </c>
      <c r="CY1044">
        <v>0</v>
      </c>
      <c r="CZ1044">
        <v>0</v>
      </c>
      <c r="DA1044">
        <v>13</v>
      </c>
      <c r="DB1044" t="s">
        <v>2960</v>
      </c>
      <c r="DC1044">
        <v>1</v>
      </c>
      <c r="DD1044">
        <v>1</v>
      </c>
      <c r="DE1044">
        <v>1</v>
      </c>
      <c r="DF1044">
        <v>1</v>
      </c>
      <c r="DG1044">
        <v>1</v>
      </c>
      <c r="DH1044">
        <v>1</v>
      </c>
      <c r="DI1044">
        <v>2</v>
      </c>
      <c r="DJ1044">
        <v>1</v>
      </c>
      <c r="DK1044">
        <v>1</v>
      </c>
      <c r="DL1044">
        <v>1</v>
      </c>
      <c r="DM1044">
        <v>1</v>
      </c>
      <c r="DN1044">
        <v>1</v>
      </c>
      <c r="DO1044">
        <v>0</v>
      </c>
      <c r="DP1044">
        <v>0</v>
      </c>
      <c r="DQ1044">
        <v>8</v>
      </c>
      <c r="DR1044" t="s">
        <v>2960</v>
      </c>
      <c r="DS1044">
        <v>1</v>
      </c>
      <c r="DT1044">
        <v>3</v>
      </c>
      <c r="DU1044">
        <v>1</v>
      </c>
      <c r="DW1044">
        <v>0</v>
      </c>
      <c r="DY1044">
        <v>0</v>
      </c>
      <c r="EA1044">
        <v>0</v>
      </c>
      <c r="EB1044">
        <v>0</v>
      </c>
      <c r="EC1044">
        <v>0</v>
      </c>
      <c r="ED1044">
        <v>1</v>
      </c>
      <c r="EE1044">
        <v>1</v>
      </c>
      <c r="EF1044">
        <v>11</v>
      </c>
      <c r="EG1044" t="s">
        <v>2960</v>
      </c>
      <c r="EH1044">
        <v>1</v>
      </c>
      <c r="EI1044">
        <v>1</v>
      </c>
      <c r="EJ1044">
        <v>1</v>
      </c>
      <c r="EK1044">
        <v>3</v>
      </c>
      <c r="EL1044">
        <v>1</v>
      </c>
      <c r="EM1044">
        <v>1</v>
      </c>
      <c r="EN1044">
        <v>1</v>
      </c>
      <c r="EO1044">
        <v>0</v>
      </c>
      <c r="EP1044">
        <v>0</v>
      </c>
      <c r="EQ1044">
        <v>0</v>
      </c>
      <c r="ER1044">
        <v>1</v>
      </c>
      <c r="ES1044">
        <v>1</v>
      </c>
    </row>
    <row r="1045" spans="1:149" hidden="1">
      <c r="A1045" s="23">
        <v>45606.886435185188</v>
      </c>
      <c r="B1045" t="s">
        <v>41</v>
      </c>
      <c r="C1045" t="s">
        <v>1637</v>
      </c>
      <c r="D1045" t="s">
        <v>1638</v>
      </c>
      <c r="E1045">
        <v>1</v>
      </c>
      <c r="F1045" t="s">
        <v>2954</v>
      </c>
      <c r="G1045">
        <v>145</v>
      </c>
      <c r="H1045" t="s">
        <v>2957</v>
      </c>
      <c r="I1045">
        <v>3</v>
      </c>
      <c r="J1045">
        <v>3145</v>
      </c>
      <c r="K1045" t="s">
        <v>2961</v>
      </c>
      <c r="L1045" t="s">
        <v>2962</v>
      </c>
      <c r="M1045">
        <v>33</v>
      </c>
      <c r="N1045" t="s">
        <v>2957</v>
      </c>
      <c r="O1045">
        <v>1</v>
      </c>
      <c r="P1045">
        <v>1</v>
      </c>
      <c r="Q1045">
        <v>1</v>
      </c>
      <c r="R1045">
        <v>1</v>
      </c>
      <c r="S1045">
        <v>1</v>
      </c>
      <c r="T1045">
        <v>0</v>
      </c>
      <c r="U1045">
        <v>1</v>
      </c>
      <c r="V1045">
        <v>1</v>
      </c>
      <c r="W1045">
        <v>1</v>
      </c>
      <c r="X1045">
        <v>1</v>
      </c>
      <c r="Y1045">
        <v>2</v>
      </c>
      <c r="Z1045">
        <v>1</v>
      </c>
      <c r="AA1045">
        <v>0</v>
      </c>
      <c r="AB1045">
        <v>3</v>
      </c>
      <c r="AC1045">
        <v>1</v>
      </c>
      <c r="AD1045">
        <v>1</v>
      </c>
      <c r="AE1045">
        <v>0</v>
      </c>
      <c r="AF1045">
        <v>3</v>
      </c>
      <c r="AG1045">
        <v>2</v>
      </c>
      <c r="AH1045">
        <v>1</v>
      </c>
      <c r="AI1045">
        <v>2</v>
      </c>
      <c r="AJ1045">
        <v>2</v>
      </c>
      <c r="AK1045">
        <v>2</v>
      </c>
      <c r="AL1045">
        <v>0</v>
      </c>
      <c r="AM1045">
        <v>1</v>
      </c>
      <c r="AN1045">
        <v>1</v>
      </c>
      <c r="AO1045">
        <v>2</v>
      </c>
      <c r="AP1045">
        <v>17</v>
      </c>
      <c r="AQ1045" t="s">
        <v>2957</v>
      </c>
      <c r="AR1045">
        <v>1</v>
      </c>
      <c r="AS1045">
        <v>1</v>
      </c>
      <c r="AT1045">
        <v>3</v>
      </c>
      <c r="AU1045">
        <v>2</v>
      </c>
      <c r="AV1045">
        <v>1</v>
      </c>
      <c r="AW1045">
        <v>1</v>
      </c>
      <c r="AX1045">
        <v>2</v>
      </c>
      <c r="AY1045">
        <v>3</v>
      </c>
      <c r="AZ1045">
        <v>2</v>
      </c>
      <c r="BA1045">
        <v>1</v>
      </c>
      <c r="BB1045">
        <v>0</v>
      </c>
      <c r="BC1045">
        <v>0</v>
      </c>
      <c r="BD1045">
        <v>17</v>
      </c>
      <c r="BE1045" t="s">
        <v>2957</v>
      </c>
      <c r="BF1045">
        <v>1</v>
      </c>
      <c r="BG1045">
        <v>1</v>
      </c>
      <c r="BH1045">
        <v>0</v>
      </c>
      <c r="BI1045">
        <v>3</v>
      </c>
      <c r="BJ1045">
        <v>2</v>
      </c>
      <c r="BK1045">
        <v>0</v>
      </c>
      <c r="BL1045">
        <v>2</v>
      </c>
      <c r="BM1045">
        <v>1</v>
      </c>
      <c r="BN1045">
        <v>1</v>
      </c>
      <c r="BO1045">
        <v>0</v>
      </c>
      <c r="BP1045">
        <v>1</v>
      </c>
      <c r="BQ1045">
        <v>3</v>
      </c>
      <c r="BR1045">
        <v>2</v>
      </c>
      <c r="BS1045">
        <v>18</v>
      </c>
      <c r="BT1045" t="s">
        <v>2957</v>
      </c>
      <c r="BU1045">
        <v>3</v>
      </c>
      <c r="BV1045">
        <v>1</v>
      </c>
      <c r="BW1045">
        <v>1</v>
      </c>
      <c r="BX1045">
        <v>1</v>
      </c>
      <c r="BY1045">
        <v>1</v>
      </c>
      <c r="BZ1045">
        <v>2</v>
      </c>
      <c r="CA1045">
        <v>1</v>
      </c>
      <c r="CB1045">
        <v>1</v>
      </c>
      <c r="CC1045">
        <v>1</v>
      </c>
      <c r="CD1045">
        <v>1</v>
      </c>
      <c r="CE1045">
        <v>1</v>
      </c>
      <c r="CF1045">
        <v>1</v>
      </c>
      <c r="CG1045">
        <v>1</v>
      </c>
      <c r="CH1045">
        <v>1</v>
      </c>
      <c r="CI1045">
        <v>1</v>
      </c>
      <c r="CJ1045">
        <v>0</v>
      </c>
      <c r="CK1045">
        <v>12</v>
      </c>
      <c r="CL1045" t="s">
        <v>2955</v>
      </c>
      <c r="CM1045">
        <v>1</v>
      </c>
      <c r="CN1045">
        <v>1</v>
      </c>
      <c r="CO1045">
        <v>1</v>
      </c>
      <c r="CP1045">
        <v>0</v>
      </c>
      <c r="CQ1045">
        <v>1</v>
      </c>
      <c r="CR1045">
        <v>1</v>
      </c>
      <c r="CS1045">
        <v>1</v>
      </c>
      <c r="CT1045">
        <v>1</v>
      </c>
      <c r="CU1045">
        <v>1</v>
      </c>
      <c r="CV1045">
        <v>1</v>
      </c>
      <c r="CW1045">
        <v>1</v>
      </c>
      <c r="CX1045">
        <v>1</v>
      </c>
      <c r="CY1045">
        <v>1</v>
      </c>
      <c r="CZ1045">
        <v>0</v>
      </c>
      <c r="DA1045">
        <v>18</v>
      </c>
      <c r="DB1045" t="s">
        <v>2957</v>
      </c>
      <c r="DC1045">
        <v>1</v>
      </c>
      <c r="DD1045">
        <v>1</v>
      </c>
      <c r="DE1045">
        <v>1</v>
      </c>
      <c r="DF1045">
        <v>1</v>
      </c>
      <c r="DG1045">
        <v>1</v>
      </c>
      <c r="DH1045">
        <v>1</v>
      </c>
      <c r="DI1045">
        <v>1</v>
      </c>
      <c r="DJ1045">
        <v>2</v>
      </c>
      <c r="DK1045">
        <v>1</v>
      </c>
      <c r="DL1045">
        <v>2</v>
      </c>
      <c r="DM1045">
        <v>1</v>
      </c>
      <c r="DN1045">
        <v>2</v>
      </c>
      <c r="DO1045">
        <v>1</v>
      </c>
      <c r="DP1045">
        <v>2</v>
      </c>
      <c r="DQ1045">
        <v>13</v>
      </c>
      <c r="DR1045" t="s">
        <v>2960</v>
      </c>
      <c r="DS1045">
        <v>1</v>
      </c>
      <c r="DT1045">
        <v>3</v>
      </c>
      <c r="DU1045">
        <v>1</v>
      </c>
      <c r="DV1045">
        <v>1</v>
      </c>
      <c r="DW1045">
        <v>0</v>
      </c>
      <c r="DX1045">
        <v>0</v>
      </c>
      <c r="DY1045">
        <v>0</v>
      </c>
      <c r="DZ1045">
        <v>2</v>
      </c>
      <c r="EA1045">
        <v>0</v>
      </c>
      <c r="EB1045">
        <v>0</v>
      </c>
      <c r="EC1045">
        <v>1</v>
      </c>
      <c r="ED1045">
        <v>2</v>
      </c>
      <c r="EE1045">
        <v>2</v>
      </c>
      <c r="EF1045">
        <v>17</v>
      </c>
      <c r="EG1045" t="s">
        <v>2955</v>
      </c>
      <c r="EH1045">
        <v>1</v>
      </c>
      <c r="EI1045">
        <v>1</v>
      </c>
      <c r="EJ1045">
        <v>1</v>
      </c>
      <c r="EK1045">
        <v>2</v>
      </c>
      <c r="EL1045">
        <v>3</v>
      </c>
      <c r="EM1045">
        <v>1</v>
      </c>
      <c r="EN1045">
        <v>1</v>
      </c>
      <c r="EO1045">
        <v>1</v>
      </c>
      <c r="EP1045">
        <v>1</v>
      </c>
      <c r="EQ1045">
        <v>3</v>
      </c>
      <c r="ER1045">
        <v>1</v>
      </c>
      <c r="ES1045">
        <v>1</v>
      </c>
    </row>
    <row r="1046" spans="1:149" hidden="1">
      <c r="A1046" s="23">
        <v>45606.856562499997</v>
      </c>
      <c r="B1046" t="s">
        <v>37</v>
      </c>
      <c r="C1046" t="s">
        <v>1482</v>
      </c>
      <c r="D1046" t="s">
        <v>1483</v>
      </c>
      <c r="E1046">
        <v>1</v>
      </c>
      <c r="F1046" t="s">
        <v>2954</v>
      </c>
      <c r="G1046">
        <v>171</v>
      </c>
      <c r="H1046" t="s">
        <v>2957</v>
      </c>
      <c r="I1046">
        <v>3</v>
      </c>
      <c r="J1046">
        <v>3171</v>
      </c>
      <c r="K1046" t="s">
        <v>2956</v>
      </c>
      <c r="L1046" t="s">
        <v>3031</v>
      </c>
      <c r="M1046">
        <v>42</v>
      </c>
      <c r="N1046" t="s">
        <v>2955</v>
      </c>
      <c r="O1046">
        <v>1</v>
      </c>
      <c r="P1046">
        <v>2</v>
      </c>
      <c r="Q1046">
        <v>1</v>
      </c>
      <c r="R1046">
        <v>1</v>
      </c>
      <c r="S1046">
        <v>1</v>
      </c>
      <c r="T1046">
        <v>2</v>
      </c>
      <c r="U1046">
        <v>1</v>
      </c>
      <c r="V1046">
        <v>1</v>
      </c>
      <c r="W1046">
        <v>1</v>
      </c>
      <c r="X1046">
        <v>1</v>
      </c>
      <c r="Y1046">
        <v>2</v>
      </c>
      <c r="Z1046">
        <v>0</v>
      </c>
      <c r="AA1046">
        <v>1</v>
      </c>
      <c r="AB1046">
        <v>3</v>
      </c>
      <c r="AC1046">
        <v>2</v>
      </c>
      <c r="AD1046">
        <v>3</v>
      </c>
      <c r="AE1046">
        <v>1</v>
      </c>
      <c r="AF1046">
        <v>3</v>
      </c>
      <c r="AG1046">
        <v>2</v>
      </c>
      <c r="AH1046">
        <v>1</v>
      </c>
      <c r="AI1046">
        <v>2</v>
      </c>
      <c r="AJ1046">
        <v>3</v>
      </c>
      <c r="AK1046">
        <v>1</v>
      </c>
      <c r="AL1046">
        <v>1</v>
      </c>
      <c r="AM1046">
        <v>1</v>
      </c>
      <c r="AN1046">
        <v>3</v>
      </c>
      <c r="AO1046">
        <v>1</v>
      </c>
      <c r="AP1046">
        <v>18</v>
      </c>
      <c r="AQ1046" t="s">
        <v>2957</v>
      </c>
      <c r="AR1046">
        <v>1</v>
      </c>
      <c r="AS1046">
        <v>1</v>
      </c>
      <c r="AT1046">
        <v>3</v>
      </c>
      <c r="AU1046">
        <v>2</v>
      </c>
      <c r="AV1046">
        <v>0</v>
      </c>
      <c r="AW1046">
        <v>2</v>
      </c>
      <c r="AX1046">
        <v>3</v>
      </c>
      <c r="AY1046">
        <v>2</v>
      </c>
      <c r="AZ1046">
        <v>1</v>
      </c>
      <c r="BA1046">
        <v>1</v>
      </c>
      <c r="BB1046">
        <v>1</v>
      </c>
      <c r="BC1046">
        <v>1</v>
      </c>
      <c r="BD1046">
        <v>23</v>
      </c>
      <c r="BE1046" t="s">
        <v>2957</v>
      </c>
      <c r="BF1046">
        <v>3</v>
      </c>
      <c r="BG1046">
        <v>3</v>
      </c>
      <c r="BH1046">
        <v>2</v>
      </c>
      <c r="BI1046">
        <v>2</v>
      </c>
      <c r="BJ1046">
        <v>1</v>
      </c>
      <c r="BK1046">
        <v>1</v>
      </c>
      <c r="BL1046">
        <v>3</v>
      </c>
      <c r="BM1046">
        <v>1</v>
      </c>
      <c r="BN1046">
        <v>1</v>
      </c>
      <c r="BO1046">
        <v>1</v>
      </c>
      <c r="BP1046">
        <v>1</v>
      </c>
      <c r="BQ1046">
        <v>3</v>
      </c>
      <c r="BR1046">
        <v>1</v>
      </c>
      <c r="BS1046">
        <v>19</v>
      </c>
      <c r="BT1046" t="s">
        <v>2957</v>
      </c>
      <c r="BU1046">
        <v>3</v>
      </c>
      <c r="BV1046">
        <v>1</v>
      </c>
      <c r="BW1046">
        <v>1</v>
      </c>
      <c r="BX1046">
        <v>1</v>
      </c>
      <c r="BY1046">
        <v>1</v>
      </c>
      <c r="BZ1046">
        <v>2</v>
      </c>
      <c r="CA1046">
        <v>1</v>
      </c>
      <c r="CB1046">
        <v>2</v>
      </c>
      <c r="CC1046">
        <v>0</v>
      </c>
      <c r="CD1046">
        <v>1</v>
      </c>
      <c r="CE1046">
        <v>1</v>
      </c>
      <c r="CF1046">
        <v>1</v>
      </c>
      <c r="CG1046">
        <v>1</v>
      </c>
      <c r="CH1046">
        <v>1</v>
      </c>
      <c r="CI1046">
        <v>1</v>
      </c>
      <c r="CJ1046">
        <v>1</v>
      </c>
      <c r="CK1046">
        <v>13</v>
      </c>
      <c r="CL1046" t="s">
        <v>2955</v>
      </c>
      <c r="CM1046">
        <v>1</v>
      </c>
      <c r="CN1046">
        <v>1</v>
      </c>
      <c r="CO1046">
        <v>1</v>
      </c>
      <c r="CP1046">
        <v>1</v>
      </c>
      <c r="CQ1046">
        <v>1</v>
      </c>
      <c r="CR1046">
        <v>1</v>
      </c>
      <c r="CS1046">
        <v>1</v>
      </c>
      <c r="CT1046">
        <v>1</v>
      </c>
      <c r="CU1046">
        <v>1</v>
      </c>
      <c r="CV1046">
        <v>1</v>
      </c>
      <c r="CW1046">
        <v>1</v>
      </c>
      <c r="CX1046">
        <v>1</v>
      </c>
      <c r="CY1046">
        <v>1</v>
      </c>
      <c r="CZ1046">
        <v>0</v>
      </c>
      <c r="DA1046">
        <v>26</v>
      </c>
      <c r="DB1046" t="s">
        <v>2957</v>
      </c>
      <c r="DC1046">
        <v>1</v>
      </c>
      <c r="DD1046">
        <v>1</v>
      </c>
      <c r="DE1046">
        <v>1</v>
      </c>
      <c r="DF1046">
        <v>1</v>
      </c>
      <c r="DG1046">
        <v>1</v>
      </c>
      <c r="DH1046">
        <v>3</v>
      </c>
      <c r="DI1046">
        <v>2</v>
      </c>
      <c r="DJ1046">
        <v>3</v>
      </c>
      <c r="DK1046">
        <v>2</v>
      </c>
      <c r="DL1046">
        <v>2</v>
      </c>
      <c r="DM1046">
        <v>3</v>
      </c>
      <c r="DN1046">
        <v>2</v>
      </c>
      <c r="DO1046">
        <v>2</v>
      </c>
      <c r="DP1046">
        <v>2</v>
      </c>
      <c r="DQ1046">
        <v>15</v>
      </c>
      <c r="DR1046" t="s">
        <v>2957</v>
      </c>
      <c r="DS1046">
        <v>1</v>
      </c>
      <c r="DT1046">
        <v>3</v>
      </c>
      <c r="DU1046">
        <v>1</v>
      </c>
      <c r="DV1046">
        <v>0</v>
      </c>
      <c r="DW1046">
        <v>1</v>
      </c>
      <c r="DX1046">
        <v>0</v>
      </c>
      <c r="DY1046">
        <v>2</v>
      </c>
      <c r="DZ1046">
        <v>2</v>
      </c>
      <c r="EA1046">
        <v>1</v>
      </c>
      <c r="EB1046">
        <v>1</v>
      </c>
      <c r="EC1046">
        <v>1</v>
      </c>
      <c r="ED1046">
        <v>1</v>
      </c>
      <c r="EE1046">
        <v>1</v>
      </c>
      <c r="EF1046">
        <v>15</v>
      </c>
      <c r="EG1046" t="s">
        <v>2957</v>
      </c>
      <c r="EH1046">
        <v>1</v>
      </c>
      <c r="EI1046">
        <v>1</v>
      </c>
      <c r="EJ1046">
        <v>1</v>
      </c>
      <c r="EK1046">
        <v>3</v>
      </c>
      <c r="EL1046">
        <v>3</v>
      </c>
      <c r="EM1046">
        <v>1</v>
      </c>
      <c r="EN1046">
        <v>1</v>
      </c>
      <c r="EO1046">
        <v>1</v>
      </c>
      <c r="EP1046">
        <v>1</v>
      </c>
      <c r="EQ1046">
        <v>0</v>
      </c>
      <c r="ER1046">
        <v>1</v>
      </c>
      <c r="ES1046">
        <v>1</v>
      </c>
    </row>
    <row r="1047" spans="1:149" hidden="1">
      <c r="A1047" s="23">
        <v>45606.851782407408</v>
      </c>
      <c r="B1047" t="s">
        <v>17</v>
      </c>
      <c r="C1047" t="s">
        <v>103</v>
      </c>
      <c r="D1047" t="s">
        <v>104</v>
      </c>
      <c r="E1047">
        <v>2</v>
      </c>
      <c r="F1047" t="s">
        <v>3193</v>
      </c>
      <c r="G1047">
        <v>120</v>
      </c>
      <c r="H1047" t="s">
        <v>2960</v>
      </c>
      <c r="I1047">
        <v>2</v>
      </c>
      <c r="J1047">
        <v>2120</v>
      </c>
      <c r="K1047" t="s">
        <v>2961</v>
      </c>
      <c r="L1047" t="s">
        <v>2962</v>
      </c>
      <c r="M1047">
        <v>22</v>
      </c>
      <c r="N1047" t="s">
        <v>2960</v>
      </c>
      <c r="O1047">
        <v>1</v>
      </c>
      <c r="P1047">
        <v>1</v>
      </c>
      <c r="Q1047">
        <v>1</v>
      </c>
      <c r="S1047">
        <v>1</v>
      </c>
      <c r="T1047">
        <v>1</v>
      </c>
      <c r="U1047">
        <v>1</v>
      </c>
      <c r="V1047">
        <v>1</v>
      </c>
      <c r="W1047">
        <v>1</v>
      </c>
      <c r="X1047">
        <v>1</v>
      </c>
      <c r="Y1047">
        <v>2</v>
      </c>
      <c r="Z1047">
        <v>1</v>
      </c>
      <c r="AA1047">
        <v>0</v>
      </c>
      <c r="AB1047">
        <v>2</v>
      </c>
      <c r="AC1047">
        <v>1</v>
      </c>
      <c r="AD1047">
        <v>0</v>
      </c>
      <c r="AE1047">
        <v>1</v>
      </c>
      <c r="AF1047">
        <v>1</v>
      </c>
      <c r="AG1047">
        <v>1</v>
      </c>
      <c r="AJ1047">
        <v>3</v>
      </c>
      <c r="AN1047">
        <v>0</v>
      </c>
      <c r="AP1047">
        <v>15</v>
      </c>
      <c r="AQ1047" t="s">
        <v>2957</v>
      </c>
      <c r="AS1047">
        <v>1</v>
      </c>
      <c r="AT1047">
        <v>3</v>
      </c>
      <c r="AU1047">
        <v>2</v>
      </c>
      <c r="AV1047">
        <v>1</v>
      </c>
      <c r="AW1047">
        <v>2</v>
      </c>
      <c r="AX1047">
        <v>3</v>
      </c>
      <c r="AY1047">
        <v>2</v>
      </c>
      <c r="AZ1047">
        <v>0</v>
      </c>
      <c r="BA1047">
        <v>0</v>
      </c>
      <c r="BD1047">
        <v>19</v>
      </c>
      <c r="BE1047" t="s">
        <v>2957</v>
      </c>
      <c r="BF1047">
        <v>3</v>
      </c>
      <c r="BG1047">
        <v>3</v>
      </c>
      <c r="BH1047">
        <v>0</v>
      </c>
      <c r="BI1047">
        <v>2</v>
      </c>
      <c r="BJ1047">
        <v>1</v>
      </c>
      <c r="BK1047">
        <v>1</v>
      </c>
      <c r="BL1047">
        <v>2</v>
      </c>
      <c r="BM1047">
        <v>1</v>
      </c>
      <c r="BN1047">
        <v>1</v>
      </c>
      <c r="BO1047">
        <v>0</v>
      </c>
      <c r="BP1047">
        <v>0</v>
      </c>
      <c r="BQ1047">
        <v>3</v>
      </c>
      <c r="BR1047">
        <v>2</v>
      </c>
      <c r="BS1047">
        <v>16</v>
      </c>
      <c r="BT1047" t="s">
        <v>2957</v>
      </c>
      <c r="BU1047">
        <v>3</v>
      </c>
      <c r="BW1047">
        <v>1</v>
      </c>
      <c r="BX1047">
        <v>1</v>
      </c>
      <c r="BY1047">
        <v>0</v>
      </c>
      <c r="BZ1047">
        <v>3</v>
      </c>
      <c r="CA1047">
        <v>1</v>
      </c>
      <c r="CB1047">
        <v>0</v>
      </c>
      <c r="CC1047">
        <v>0</v>
      </c>
      <c r="CD1047">
        <v>1</v>
      </c>
      <c r="CE1047">
        <v>1</v>
      </c>
      <c r="CF1047">
        <v>1</v>
      </c>
      <c r="CH1047">
        <v>1</v>
      </c>
      <c r="CI1047">
        <v>1</v>
      </c>
      <c r="CJ1047">
        <v>0</v>
      </c>
      <c r="CK1047">
        <v>9</v>
      </c>
      <c r="CL1047" t="s">
        <v>2957</v>
      </c>
      <c r="CM1047">
        <v>1</v>
      </c>
      <c r="CN1047">
        <v>1</v>
      </c>
      <c r="CO1047">
        <v>1</v>
      </c>
      <c r="CP1047">
        <v>0</v>
      </c>
      <c r="CQ1047">
        <v>1</v>
      </c>
      <c r="CR1047">
        <v>0</v>
      </c>
      <c r="CS1047">
        <v>1</v>
      </c>
      <c r="CT1047">
        <v>1</v>
      </c>
      <c r="CU1047">
        <v>0</v>
      </c>
      <c r="CV1047">
        <v>1</v>
      </c>
      <c r="CW1047">
        <v>0</v>
      </c>
      <c r="CX1047">
        <v>1</v>
      </c>
      <c r="CY1047">
        <v>1</v>
      </c>
      <c r="CZ1047">
        <v>0</v>
      </c>
      <c r="DA1047">
        <v>14</v>
      </c>
      <c r="DB1047" t="s">
        <v>2960</v>
      </c>
      <c r="DC1047">
        <v>1</v>
      </c>
      <c r="DD1047">
        <v>1</v>
      </c>
      <c r="DE1047">
        <v>1</v>
      </c>
      <c r="DF1047">
        <v>1</v>
      </c>
      <c r="DG1047">
        <v>1</v>
      </c>
      <c r="DH1047">
        <v>2</v>
      </c>
      <c r="DI1047">
        <v>1</v>
      </c>
      <c r="DJ1047">
        <v>1</v>
      </c>
      <c r="DK1047">
        <v>1</v>
      </c>
      <c r="DL1047">
        <v>0</v>
      </c>
      <c r="DM1047">
        <v>3</v>
      </c>
      <c r="DN1047">
        <v>1</v>
      </c>
      <c r="DO1047">
        <v>0</v>
      </c>
      <c r="DP1047">
        <v>0</v>
      </c>
      <c r="DQ1047">
        <v>11</v>
      </c>
      <c r="DR1047" t="s">
        <v>2960</v>
      </c>
      <c r="DS1047">
        <v>1</v>
      </c>
      <c r="DT1047">
        <v>3</v>
      </c>
      <c r="DU1047">
        <v>1</v>
      </c>
      <c r="DW1047">
        <v>0</v>
      </c>
      <c r="DY1047">
        <v>0</v>
      </c>
      <c r="EA1047">
        <v>0</v>
      </c>
      <c r="EB1047">
        <v>0</v>
      </c>
      <c r="EC1047">
        <v>0</v>
      </c>
      <c r="ED1047">
        <v>2</v>
      </c>
      <c r="EE1047">
        <v>2</v>
      </c>
      <c r="EF1047">
        <v>14</v>
      </c>
      <c r="EG1047" t="s">
        <v>2957</v>
      </c>
      <c r="EH1047">
        <v>1</v>
      </c>
      <c r="EI1047">
        <v>1</v>
      </c>
      <c r="EJ1047">
        <v>1</v>
      </c>
      <c r="EK1047">
        <v>2</v>
      </c>
      <c r="EL1047">
        <v>2</v>
      </c>
      <c r="EM1047">
        <v>1</v>
      </c>
      <c r="EN1047">
        <v>0</v>
      </c>
      <c r="EO1047">
        <v>1</v>
      </c>
      <c r="EP1047">
        <v>0</v>
      </c>
      <c r="EQ1047">
        <v>3</v>
      </c>
      <c r="ER1047">
        <v>1</v>
      </c>
      <c r="ES1047">
        <v>1</v>
      </c>
    </row>
    <row r="1048" spans="1:149" hidden="1">
      <c r="A1048" s="23">
        <v>45606.794074074074</v>
      </c>
      <c r="B1048" t="s">
        <v>22</v>
      </c>
      <c r="C1048" t="s">
        <v>337</v>
      </c>
      <c r="D1048" t="s">
        <v>338</v>
      </c>
      <c r="E1048">
        <v>6</v>
      </c>
      <c r="F1048" t="s">
        <v>3152</v>
      </c>
      <c r="G1048">
        <v>130</v>
      </c>
      <c r="H1048" t="s">
        <v>2957</v>
      </c>
      <c r="I1048">
        <v>3</v>
      </c>
      <c r="J1048">
        <v>3130</v>
      </c>
      <c r="K1048" t="s">
        <v>2956</v>
      </c>
      <c r="L1048" t="s">
        <v>3171</v>
      </c>
      <c r="M1048">
        <v>23</v>
      </c>
      <c r="N1048" t="s">
        <v>2957</v>
      </c>
      <c r="O1048">
        <v>1</v>
      </c>
      <c r="Q1048">
        <v>1</v>
      </c>
      <c r="S1048">
        <v>1</v>
      </c>
      <c r="T1048">
        <v>1</v>
      </c>
      <c r="U1048">
        <v>1</v>
      </c>
      <c r="V1048">
        <v>1</v>
      </c>
      <c r="W1048">
        <v>1</v>
      </c>
      <c r="Y1048">
        <v>2</v>
      </c>
      <c r="Z1048">
        <v>0</v>
      </c>
      <c r="AB1048">
        <v>3</v>
      </c>
      <c r="AC1048">
        <v>1</v>
      </c>
      <c r="AD1048">
        <v>1</v>
      </c>
      <c r="AE1048">
        <v>1</v>
      </c>
      <c r="AF1048">
        <v>1</v>
      </c>
      <c r="AG1048">
        <v>2</v>
      </c>
      <c r="AJ1048">
        <v>1</v>
      </c>
      <c r="AN1048">
        <v>2</v>
      </c>
      <c r="AP1048">
        <v>18</v>
      </c>
      <c r="AQ1048" t="s">
        <v>2957</v>
      </c>
      <c r="AR1048">
        <v>1</v>
      </c>
      <c r="AS1048">
        <v>1</v>
      </c>
      <c r="AT1048">
        <v>2</v>
      </c>
      <c r="AU1048">
        <v>2</v>
      </c>
      <c r="AV1048">
        <v>1</v>
      </c>
      <c r="AW1048">
        <v>1</v>
      </c>
      <c r="AX1048">
        <v>3</v>
      </c>
      <c r="AY1048">
        <v>3</v>
      </c>
      <c r="AZ1048">
        <v>2</v>
      </c>
      <c r="BA1048">
        <v>2</v>
      </c>
      <c r="BD1048">
        <v>17</v>
      </c>
      <c r="BE1048" t="s">
        <v>2957</v>
      </c>
      <c r="BF1048">
        <v>2</v>
      </c>
      <c r="BG1048">
        <v>1</v>
      </c>
      <c r="BH1048">
        <v>1</v>
      </c>
      <c r="BI1048">
        <v>2</v>
      </c>
      <c r="BJ1048">
        <v>1</v>
      </c>
      <c r="BK1048">
        <v>1</v>
      </c>
      <c r="BL1048">
        <v>2</v>
      </c>
      <c r="BM1048">
        <v>1</v>
      </c>
      <c r="BN1048">
        <v>1</v>
      </c>
      <c r="BO1048">
        <v>1</v>
      </c>
      <c r="BP1048">
        <v>1</v>
      </c>
      <c r="BQ1048">
        <v>2</v>
      </c>
      <c r="BR1048">
        <v>1</v>
      </c>
      <c r="BS1048">
        <v>18</v>
      </c>
      <c r="BT1048" t="s">
        <v>2957</v>
      </c>
      <c r="BU1048">
        <v>3</v>
      </c>
      <c r="BV1048">
        <v>1</v>
      </c>
      <c r="BW1048">
        <v>1</v>
      </c>
      <c r="BX1048">
        <v>1</v>
      </c>
      <c r="BY1048">
        <v>0</v>
      </c>
      <c r="BZ1048">
        <v>2</v>
      </c>
      <c r="CA1048">
        <v>1</v>
      </c>
      <c r="CB1048">
        <v>2</v>
      </c>
      <c r="CC1048">
        <v>0</v>
      </c>
      <c r="CD1048">
        <v>1</v>
      </c>
      <c r="CE1048">
        <v>1</v>
      </c>
      <c r="CF1048">
        <v>1</v>
      </c>
      <c r="CG1048">
        <v>1</v>
      </c>
      <c r="CH1048">
        <v>1</v>
      </c>
      <c r="CI1048">
        <v>1</v>
      </c>
      <c r="CJ1048">
        <v>1</v>
      </c>
      <c r="CK1048">
        <v>8</v>
      </c>
      <c r="CL1048" t="s">
        <v>2957</v>
      </c>
      <c r="CM1048">
        <v>1</v>
      </c>
      <c r="CN1048">
        <v>1</v>
      </c>
      <c r="CO1048">
        <v>0</v>
      </c>
      <c r="CP1048">
        <v>0</v>
      </c>
      <c r="CQ1048">
        <v>1</v>
      </c>
      <c r="CR1048">
        <v>1</v>
      </c>
      <c r="CS1048">
        <v>1</v>
      </c>
      <c r="CT1048">
        <v>1</v>
      </c>
      <c r="CU1048">
        <v>0</v>
      </c>
      <c r="CV1048">
        <v>0</v>
      </c>
      <c r="CW1048">
        <v>0</v>
      </c>
      <c r="CX1048">
        <v>1</v>
      </c>
      <c r="CY1048">
        <v>1</v>
      </c>
      <c r="CZ1048">
        <v>0</v>
      </c>
      <c r="DA1048">
        <v>20</v>
      </c>
      <c r="DB1048" t="s">
        <v>2957</v>
      </c>
      <c r="DC1048">
        <v>1</v>
      </c>
      <c r="DD1048">
        <v>1</v>
      </c>
      <c r="DE1048">
        <v>1</v>
      </c>
      <c r="DF1048">
        <v>1</v>
      </c>
      <c r="DG1048">
        <v>1</v>
      </c>
      <c r="DH1048">
        <v>3</v>
      </c>
      <c r="DI1048">
        <v>0</v>
      </c>
      <c r="DJ1048">
        <v>2</v>
      </c>
      <c r="DK1048">
        <v>2</v>
      </c>
      <c r="DL1048">
        <v>3</v>
      </c>
      <c r="DM1048">
        <v>2</v>
      </c>
      <c r="DN1048">
        <v>2</v>
      </c>
      <c r="DO1048">
        <v>1</v>
      </c>
      <c r="DP1048">
        <v>0</v>
      </c>
      <c r="DQ1048">
        <v>10</v>
      </c>
      <c r="DR1048" t="s">
        <v>2960</v>
      </c>
      <c r="DS1048">
        <v>1</v>
      </c>
      <c r="DT1048">
        <v>2</v>
      </c>
      <c r="DU1048">
        <v>1</v>
      </c>
      <c r="DV1048">
        <v>0</v>
      </c>
      <c r="DX1048">
        <v>0</v>
      </c>
      <c r="DY1048">
        <v>0</v>
      </c>
      <c r="EA1048">
        <v>1</v>
      </c>
      <c r="EB1048">
        <v>1</v>
      </c>
      <c r="EC1048">
        <v>1</v>
      </c>
      <c r="ED1048">
        <v>1</v>
      </c>
      <c r="EE1048">
        <v>1</v>
      </c>
      <c r="EF1048">
        <v>16</v>
      </c>
      <c r="EG1048" t="s">
        <v>2955</v>
      </c>
      <c r="EH1048">
        <v>1</v>
      </c>
      <c r="EI1048">
        <v>1</v>
      </c>
      <c r="EJ1048">
        <v>1</v>
      </c>
      <c r="EK1048">
        <v>1</v>
      </c>
      <c r="EL1048">
        <v>2</v>
      </c>
      <c r="EM1048">
        <v>2</v>
      </c>
      <c r="EN1048">
        <v>1</v>
      </c>
      <c r="EO1048">
        <v>1</v>
      </c>
      <c r="EP1048">
        <v>1</v>
      </c>
      <c r="EQ1048">
        <v>3</v>
      </c>
      <c r="ER1048">
        <v>1</v>
      </c>
      <c r="ES1048">
        <v>1</v>
      </c>
    </row>
    <row r="1049" spans="1:149" hidden="1">
      <c r="A1049" s="23">
        <v>45606.79383101852</v>
      </c>
      <c r="B1049" t="s">
        <v>51</v>
      </c>
      <c r="C1049" t="s">
        <v>2239</v>
      </c>
      <c r="D1049" t="s">
        <v>2240</v>
      </c>
      <c r="E1049">
        <v>1</v>
      </c>
      <c r="F1049" t="s">
        <v>2954</v>
      </c>
      <c r="G1049">
        <v>166</v>
      </c>
      <c r="H1049" t="s">
        <v>2957</v>
      </c>
      <c r="I1049">
        <v>3</v>
      </c>
      <c r="J1049">
        <v>3166</v>
      </c>
      <c r="K1049" t="s">
        <v>2961</v>
      </c>
      <c r="L1049" t="s">
        <v>2962</v>
      </c>
      <c r="M1049">
        <v>36</v>
      </c>
      <c r="N1049" t="s">
        <v>2957</v>
      </c>
      <c r="O1049">
        <v>1</v>
      </c>
      <c r="P1049">
        <v>1</v>
      </c>
      <c r="Q1049">
        <v>1</v>
      </c>
      <c r="R1049">
        <v>1</v>
      </c>
      <c r="S1049">
        <v>1</v>
      </c>
      <c r="T1049">
        <v>3</v>
      </c>
      <c r="U1049">
        <v>1</v>
      </c>
      <c r="V1049">
        <v>1</v>
      </c>
      <c r="W1049">
        <v>1</v>
      </c>
      <c r="X1049">
        <v>1</v>
      </c>
      <c r="Y1049">
        <v>2</v>
      </c>
      <c r="Z1049">
        <v>1</v>
      </c>
      <c r="AA1049">
        <v>1</v>
      </c>
      <c r="AB1049">
        <v>2</v>
      </c>
      <c r="AC1049">
        <v>2</v>
      </c>
      <c r="AD1049">
        <v>1</v>
      </c>
      <c r="AE1049">
        <v>1</v>
      </c>
      <c r="AF1049">
        <v>3</v>
      </c>
      <c r="AG1049">
        <v>1</v>
      </c>
      <c r="AH1049">
        <v>1</v>
      </c>
      <c r="AI1049">
        <v>1</v>
      </c>
      <c r="AJ1049">
        <v>3</v>
      </c>
      <c r="AK1049">
        <v>1</v>
      </c>
      <c r="AL1049">
        <v>1</v>
      </c>
      <c r="AM1049">
        <v>1</v>
      </c>
      <c r="AN1049">
        <v>1</v>
      </c>
      <c r="AO1049">
        <v>1</v>
      </c>
      <c r="AP1049">
        <v>20</v>
      </c>
      <c r="AQ1049" t="s">
        <v>2957</v>
      </c>
      <c r="AR1049">
        <v>1</v>
      </c>
      <c r="AS1049">
        <v>1</v>
      </c>
      <c r="AT1049">
        <v>3</v>
      </c>
      <c r="AU1049">
        <v>2</v>
      </c>
      <c r="AV1049">
        <v>1</v>
      </c>
      <c r="AW1049">
        <v>2</v>
      </c>
      <c r="AX1049">
        <v>3</v>
      </c>
      <c r="AY1049">
        <v>3</v>
      </c>
      <c r="AZ1049">
        <v>1</v>
      </c>
      <c r="BA1049">
        <v>2</v>
      </c>
      <c r="BB1049">
        <v>1</v>
      </c>
      <c r="BC1049">
        <v>0</v>
      </c>
      <c r="BD1049">
        <v>25</v>
      </c>
      <c r="BE1049" t="s">
        <v>2955</v>
      </c>
      <c r="BF1049">
        <v>3</v>
      </c>
      <c r="BG1049">
        <v>3</v>
      </c>
      <c r="BH1049">
        <v>3</v>
      </c>
      <c r="BI1049">
        <v>3</v>
      </c>
      <c r="BJ1049">
        <v>1</v>
      </c>
      <c r="BK1049">
        <v>2</v>
      </c>
      <c r="BL1049">
        <v>2</v>
      </c>
      <c r="BM1049">
        <v>1</v>
      </c>
      <c r="BN1049">
        <v>1</v>
      </c>
      <c r="BO1049">
        <v>0</v>
      </c>
      <c r="BP1049">
        <v>1</v>
      </c>
      <c r="BQ1049">
        <v>3</v>
      </c>
      <c r="BR1049">
        <v>2</v>
      </c>
      <c r="BS1049">
        <v>20</v>
      </c>
      <c r="BT1049" t="s">
        <v>2955</v>
      </c>
      <c r="BU1049">
        <v>3</v>
      </c>
      <c r="BV1049">
        <v>1</v>
      </c>
      <c r="BW1049">
        <v>1</v>
      </c>
      <c r="BX1049">
        <v>1</v>
      </c>
      <c r="BY1049">
        <v>1</v>
      </c>
      <c r="BZ1049">
        <v>3</v>
      </c>
      <c r="CA1049">
        <v>1</v>
      </c>
      <c r="CB1049">
        <v>1</v>
      </c>
      <c r="CC1049">
        <v>1</v>
      </c>
      <c r="CD1049">
        <v>1</v>
      </c>
      <c r="CE1049">
        <v>1</v>
      </c>
      <c r="CF1049">
        <v>1</v>
      </c>
      <c r="CG1049">
        <v>1</v>
      </c>
      <c r="CH1049">
        <v>1</v>
      </c>
      <c r="CI1049">
        <v>1</v>
      </c>
      <c r="CJ1049">
        <v>1</v>
      </c>
      <c r="CK1049">
        <v>12</v>
      </c>
      <c r="CL1049" t="s">
        <v>2955</v>
      </c>
      <c r="CM1049">
        <v>1</v>
      </c>
      <c r="CN1049">
        <v>1</v>
      </c>
      <c r="CO1049">
        <v>1</v>
      </c>
      <c r="CP1049">
        <v>1</v>
      </c>
      <c r="CQ1049">
        <v>1</v>
      </c>
      <c r="CR1049">
        <v>1</v>
      </c>
      <c r="CS1049">
        <v>1</v>
      </c>
      <c r="CT1049">
        <v>1</v>
      </c>
      <c r="CU1049">
        <v>1</v>
      </c>
      <c r="CV1049">
        <v>1</v>
      </c>
      <c r="CW1049">
        <v>0</v>
      </c>
      <c r="CX1049">
        <v>1</v>
      </c>
      <c r="CY1049">
        <v>1</v>
      </c>
      <c r="CZ1049">
        <v>0</v>
      </c>
      <c r="DA1049">
        <v>25</v>
      </c>
      <c r="DB1049" t="s">
        <v>2957</v>
      </c>
      <c r="DC1049">
        <v>1</v>
      </c>
      <c r="DD1049">
        <v>1</v>
      </c>
      <c r="DE1049">
        <v>1</v>
      </c>
      <c r="DF1049">
        <v>1</v>
      </c>
      <c r="DG1049">
        <v>1</v>
      </c>
      <c r="DH1049">
        <v>3</v>
      </c>
      <c r="DI1049">
        <v>3</v>
      </c>
      <c r="DJ1049">
        <v>3</v>
      </c>
      <c r="DK1049">
        <v>3</v>
      </c>
      <c r="DL1049">
        <v>2</v>
      </c>
      <c r="DM1049">
        <v>2</v>
      </c>
      <c r="DN1049">
        <v>2</v>
      </c>
      <c r="DO1049">
        <v>1</v>
      </c>
      <c r="DP1049">
        <v>1</v>
      </c>
      <c r="DQ1049">
        <v>12</v>
      </c>
      <c r="DR1049" t="s">
        <v>2960</v>
      </c>
      <c r="DS1049">
        <v>1</v>
      </c>
      <c r="DT1049">
        <v>2</v>
      </c>
      <c r="DU1049">
        <v>1</v>
      </c>
      <c r="DV1049">
        <v>1</v>
      </c>
      <c r="DW1049">
        <v>0</v>
      </c>
      <c r="DX1049">
        <v>0</v>
      </c>
      <c r="DY1049">
        <v>2</v>
      </c>
      <c r="DZ1049">
        <v>1</v>
      </c>
      <c r="EA1049">
        <v>1</v>
      </c>
      <c r="EB1049">
        <v>0</v>
      </c>
      <c r="EC1049">
        <v>1</v>
      </c>
      <c r="ED1049">
        <v>1</v>
      </c>
      <c r="EE1049">
        <v>1</v>
      </c>
      <c r="EF1049">
        <v>16</v>
      </c>
      <c r="EG1049" t="s">
        <v>2955</v>
      </c>
      <c r="EH1049">
        <v>1</v>
      </c>
      <c r="EI1049">
        <v>1</v>
      </c>
      <c r="EJ1049">
        <v>1</v>
      </c>
      <c r="EK1049">
        <v>2</v>
      </c>
      <c r="EL1049">
        <v>3</v>
      </c>
      <c r="EM1049">
        <v>1</v>
      </c>
      <c r="EN1049">
        <v>1</v>
      </c>
      <c r="EO1049">
        <v>1</v>
      </c>
      <c r="EP1049">
        <v>0</v>
      </c>
      <c r="EQ1049">
        <v>3</v>
      </c>
      <c r="ER1049">
        <v>1</v>
      </c>
      <c r="ES1049">
        <v>1</v>
      </c>
    </row>
    <row r="1050" spans="1:149" hidden="1">
      <c r="A1050" s="23">
        <v>45606.788263888891</v>
      </c>
      <c r="B1050" t="s">
        <v>28</v>
      </c>
      <c r="C1050" t="s">
        <v>1028</v>
      </c>
      <c r="D1050" t="s">
        <v>1029</v>
      </c>
      <c r="E1050">
        <v>1</v>
      </c>
      <c r="F1050" t="s">
        <v>2954</v>
      </c>
      <c r="G1050">
        <v>148</v>
      </c>
      <c r="H1050" t="s">
        <v>2960</v>
      </c>
      <c r="I1050">
        <v>2</v>
      </c>
      <c r="J1050">
        <v>2148</v>
      </c>
      <c r="K1050" t="s">
        <v>2956</v>
      </c>
      <c r="L1050" t="s">
        <v>3030</v>
      </c>
      <c r="M1050">
        <v>25</v>
      </c>
      <c r="N1050" t="s">
        <v>2960</v>
      </c>
      <c r="O1050">
        <v>1</v>
      </c>
      <c r="P1050">
        <v>1</v>
      </c>
      <c r="Q1050">
        <v>1</v>
      </c>
      <c r="R1050">
        <v>0</v>
      </c>
      <c r="S1050">
        <v>1</v>
      </c>
      <c r="T1050">
        <v>1</v>
      </c>
      <c r="U1050">
        <v>1</v>
      </c>
      <c r="V1050">
        <v>1</v>
      </c>
      <c r="W1050">
        <v>1</v>
      </c>
      <c r="X1050">
        <v>1</v>
      </c>
      <c r="Y1050">
        <v>2</v>
      </c>
      <c r="Z1050">
        <v>0</v>
      </c>
      <c r="AA1050">
        <v>0</v>
      </c>
      <c r="AB1050">
        <v>2</v>
      </c>
      <c r="AC1050">
        <v>1</v>
      </c>
      <c r="AD1050">
        <v>0</v>
      </c>
      <c r="AE1050">
        <v>1</v>
      </c>
      <c r="AF1050">
        <v>1</v>
      </c>
      <c r="AG1050">
        <v>2</v>
      </c>
      <c r="AH1050">
        <v>2</v>
      </c>
      <c r="AI1050">
        <v>1</v>
      </c>
      <c r="AJ1050">
        <v>2</v>
      </c>
      <c r="AK1050">
        <v>0</v>
      </c>
      <c r="AL1050">
        <v>0</v>
      </c>
      <c r="AM1050">
        <v>1</v>
      </c>
      <c r="AN1050">
        <v>1</v>
      </c>
      <c r="AO1050">
        <v>0</v>
      </c>
      <c r="AP1050">
        <v>16</v>
      </c>
      <c r="AQ1050" t="s">
        <v>2957</v>
      </c>
      <c r="AR1050">
        <v>1</v>
      </c>
      <c r="AS1050">
        <v>1</v>
      </c>
      <c r="AT1050">
        <v>3</v>
      </c>
      <c r="AU1050">
        <v>2</v>
      </c>
      <c r="AV1050">
        <v>1</v>
      </c>
      <c r="AW1050">
        <v>2</v>
      </c>
      <c r="AX1050">
        <v>3</v>
      </c>
      <c r="AY1050">
        <v>2</v>
      </c>
      <c r="AZ1050">
        <v>1</v>
      </c>
      <c r="BA1050">
        <v>0</v>
      </c>
      <c r="BB1050">
        <v>0</v>
      </c>
      <c r="BC1050">
        <v>0</v>
      </c>
      <c r="BD1050">
        <v>20</v>
      </c>
      <c r="BE1050" t="s">
        <v>2957</v>
      </c>
      <c r="BF1050">
        <v>3</v>
      </c>
      <c r="BG1050">
        <v>2</v>
      </c>
      <c r="BH1050">
        <v>0</v>
      </c>
      <c r="BI1050">
        <v>3</v>
      </c>
      <c r="BJ1050">
        <v>2</v>
      </c>
      <c r="BK1050">
        <v>2</v>
      </c>
      <c r="BL1050">
        <v>2</v>
      </c>
      <c r="BM1050">
        <v>1</v>
      </c>
      <c r="BN1050">
        <v>1</v>
      </c>
      <c r="BO1050">
        <v>0</v>
      </c>
      <c r="BP1050">
        <v>0</v>
      </c>
      <c r="BQ1050">
        <v>2</v>
      </c>
      <c r="BR1050">
        <v>2</v>
      </c>
      <c r="BS1050">
        <v>19</v>
      </c>
      <c r="BT1050" t="s">
        <v>2957</v>
      </c>
      <c r="BU1050">
        <v>3</v>
      </c>
      <c r="BV1050">
        <v>1</v>
      </c>
      <c r="BW1050">
        <v>1</v>
      </c>
      <c r="BX1050">
        <v>1</v>
      </c>
      <c r="BY1050">
        <v>0</v>
      </c>
      <c r="BZ1050">
        <v>2</v>
      </c>
      <c r="CA1050">
        <v>1</v>
      </c>
      <c r="CB1050">
        <v>2</v>
      </c>
      <c r="CC1050">
        <v>1</v>
      </c>
      <c r="CD1050">
        <v>1</v>
      </c>
      <c r="CE1050">
        <v>1</v>
      </c>
      <c r="CF1050">
        <v>1</v>
      </c>
      <c r="CG1050">
        <v>1</v>
      </c>
      <c r="CH1050">
        <v>1</v>
      </c>
      <c r="CI1050">
        <v>1</v>
      </c>
      <c r="CJ1050">
        <v>1</v>
      </c>
      <c r="CK1050">
        <v>10</v>
      </c>
      <c r="CL1050" t="s">
        <v>2957</v>
      </c>
      <c r="CM1050">
        <v>1</v>
      </c>
      <c r="CN1050">
        <v>1</v>
      </c>
      <c r="CO1050">
        <v>1</v>
      </c>
      <c r="CP1050">
        <v>1</v>
      </c>
      <c r="CQ1050">
        <v>1</v>
      </c>
      <c r="CR1050">
        <v>0</v>
      </c>
      <c r="CS1050">
        <v>1</v>
      </c>
      <c r="CT1050">
        <v>0</v>
      </c>
      <c r="CU1050">
        <v>0</v>
      </c>
      <c r="CV1050">
        <v>1</v>
      </c>
      <c r="CW1050">
        <v>1</v>
      </c>
      <c r="CX1050">
        <v>1</v>
      </c>
      <c r="CY1050">
        <v>1</v>
      </c>
      <c r="CZ1050">
        <v>0</v>
      </c>
      <c r="DA1050">
        <v>24</v>
      </c>
      <c r="DB1050" t="s">
        <v>2957</v>
      </c>
      <c r="DC1050">
        <v>1</v>
      </c>
      <c r="DD1050">
        <v>1</v>
      </c>
      <c r="DE1050">
        <v>1</v>
      </c>
      <c r="DF1050">
        <v>1</v>
      </c>
      <c r="DG1050">
        <v>1</v>
      </c>
      <c r="DH1050">
        <v>2</v>
      </c>
      <c r="DI1050">
        <v>2</v>
      </c>
      <c r="DJ1050">
        <v>3</v>
      </c>
      <c r="DK1050">
        <v>1</v>
      </c>
      <c r="DL1050">
        <v>3</v>
      </c>
      <c r="DM1050">
        <v>2</v>
      </c>
      <c r="DN1050">
        <v>2</v>
      </c>
      <c r="DO1050">
        <v>2</v>
      </c>
      <c r="DP1050">
        <v>2</v>
      </c>
      <c r="DQ1050">
        <v>16</v>
      </c>
      <c r="DR1050" t="s">
        <v>2957</v>
      </c>
      <c r="DS1050">
        <v>1</v>
      </c>
      <c r="DT1050">
        <v>3</v>
      </c>
      <c r="DU1050">
        <v>1</v>
      </c>
      <c r="DV1050">
        <v>1</v>
      </c>
      <c r="DW1050">
        <v>0</v>
      </c>
      <c r="DX1050">
        <v>0</v>
      </c>
      <c r="DY1050">
        <v>1</v>
      </c>
      <c r="DZ1050">
        <v>2</v>
      </c>
      <c r="EA1050">
        <v>1</v>
      </c>
      <c r="EB1050">
        <v>1</v>
      </c>
      <c r="EC1050">
        <v>1</v>
      </c>
      <c r="ED1050">
        <v>2</v>
      </c>
      <c r="EE1050">
        <v>2</v>
      </c>
      <c r="EF1050">
        <v>18</v>
      </c>
      <c r="EG1050" t="s">
        <v>2955</v>
      </c>
      <c r="EH1050">
        <v>1</v>
      </c>
      <c r="EI1050">
        <v>1</v>
      </c>
      <c r="EJ1050">
        <v>1</v>
      </c>
      <c r="EK1050">
        <v>3</v>
      </c>
      <c r="EL1050">
        <v>2</v>
      </c>
      <c r="EM1050">
        <v>1</v>
      </c>
      <c r="EN1050">
        <v>2</v>
      </c>
      <c r="EO1050">
        <v>1</v>
      </c>
      <c r="EP1050">
        <v>1</v>
      </c>
      <c r="EQ1050">
        <v>3</v>
      </c>
      <c r="ER1050">
        <v>1</v>
      </c>
      <c r="ES1050">
        <v>1</v>
      </c>
    </row>
    <row r="1051" spans="1:149" hidden="1">
      <c r="A1051" s="23">
        <v>45606.788032407407</v>
      </c>
      <c r="B1051" t="s">
        <v>53</v>
      </c>
      <c r="C1051" t="s">
        <v>2381</v>
      </c>
      <c r="D1051" t="s">
        <v>2382</v>
      </c>
      <c r="E1051">
        <v>1</v>
      </c>
      <c r="F1051" t="s">
        <v>2954</v>
      </c>
      <c r="G1051">
        <v>123</v>
      </c>
      <c r="H1051" t="s">
        <v>2960</v>
      </c>
      <c r="I1051">
        <v>2</v>
      </c>
      <c r="J1051">
        <v>2123</v>
      </c>
      <c r="K1051" t="s">
        <v>2956</v>
      </c>
      <c r="L1051" t="s">
        <v>3125</v>
      </c>
      <c r="M1051">
        <v>20</v>
      </c>
      <c r="N1051" t="s">
        <v>2960</v>
      </c>
      <c r="O1051">
        <v>1</v>
      </c>
      <c r="P1051">
        <v>1</v>
      </c>
      <c r="Q1051">
        <v>1</v>
      </c>
      <c r="R1051">
        <v>1</v>
      </c>
      <c r="S1051">
        <v>1</v>
      </c>
      <c r="T1051">
        <v>0</v>
      </c>
      <c r="U1051">
        <v>1</v>
      </c>
      <c r="V1051">
        <v>1</v>
      </c>
      <c r="W1051">
        <v>1</v>
      </c>
      <c r="X1051">
        <v>1</v>
      </c>
      <c r="Y1051">
        <v>2</v>
      </c>
      <c r="Z1051">
        <v>1</v>
      </c>
      <c r="AA1051">
        <v>0</v>
      </c>
      <c r="AB1051">
        <v>1</v>
      </c>
      <c r="AC1051">
        <v>2</v>
      </c>
      <c r="AD1051">
        <v>1</v>
      </c>
      <c r="AE1051">
        <v>0</v>
      </c>
      <c r="AF1051">
        <v>0</v>
      </c>
      <c r="AG1051">
        <v>1</v>
      </c>
      <c r="AH1051">
        <v>0</v>
      </c>
      <c r="AI1051">
        <v>1</v>
      </c>
      <c r="AJ1051">
        <v>1</v>
      </c>
      <c r="AK1051">
        <v>0</v>
      </c>
      <c r="AL1051">
        <v>0</v>
      </c>
      <c r="AM1051">
        <v>0</v>
      </c>
      <c r="AN1051">
        <v>0</v>
      </c>
      <c r="AO1051">
        <v>1</v>
      </c>
      <c r="AP1051">
        <v>15</v>
      </c>
      <c r="AQ1051" t="s">
        <v>2957</v>
      </c>
      <c r="AR1051">
        <v>1</v>
      </c>
      <c r="AS1051">
        <v>1</v>
      </c>
      <c r="AT1051">
        <v>2</v>
      </c>
      <c r="AU1051">
        <v>1</v>
      </c>
      <c r="AV1051">
        <v>1</v>
      </c>
      <c r="AW1051">
        <v>1</v>
      </c>
      <c r="AX1051">
        <v>3</v>
      </c>
      <c r="AY1051">
        <v>3</v>
      </c>
      <c r="AZ1051">
        <v>2</v>
      </c>
      <c r="BA1051">
        <v>0</v>
      </c>
      <c r="BB1051">
        <v>0</v>
      </c>
      <c r="BC1051">
        <v>0</v>
      </c>
      <c r="BD1051">
        <v>16</v>
      </c>
      <c r="BE1051" t="s">
        <v>2960</v>
      </c>
      <c r="BF1051">
        <v>2</v>
      </c>
      <c r="BG1051">
        <v>2</v>
      </c>
      <c r="BH1051">
        <v>0</v>
      </c>
      <c r="BI1051">
        <v>3</v>
      </c>
      <c r="BJ1051">
        <v>2</v>
      </c>
      <c r="BK1051">
        <v>0</v>
      </c>
      <c r="BL1051">
        <v>2</v>
      </c>
      <c r="BM1051">
        <v>1</v>
      </c>
      <c r="BN1051">
        <v>1</v>
      </c>
      <c r="BO1051">
        <v>0</v>
      </c>
      <c r="BP1051">
        <v>0</v>
      </c>
      <c r="BQ1051">
        <v>2</v>
      </c>
      <c r="BR1051">
        <v>1</v>
      </c>
      <c r="BS1051">
        <v>17</v>
      </c>
      <c r="BT1051" t="s">
        <v>2957</v>
      </c>
      <c r="BU1051">
        <v>3</v>
      </c>
      <c r="BV1051">
        <v>1</v>
      </c>
      <c r="BW1051">
        <v>1</v>
      </c>
      <c r="BX1051">
        <v>1</v>
      </c>
      <c r="BY1051">
        <v>0</v>
      </c>
      <c r="BZ1051">
        <v>2</v>
      </c>
      <c r="CA1051">
        <v>1</v>
      </c>
      <c r="CB1051">
        <v>1</v>
      </c>
      <c r="CC1051">
        <v>0</v>
      </c>
      <c r="CD1051">
        <v>1</v>
      </c>
      <c r="CE1051">
        <v>1</v>
      </c>
      <c r="CF1051">
        <v>1</v>
      </c>
      <c r="CG1051">
        <v>1</v>
      </c>
      <c r="CH1051">
        <v>1</v>
      </c>
      <c r="CI1051">
        <v>1</v>
      </c>
      <c r="CJ1051">
        <v>1</v>
      </c>
      <c r="CK1051">
        <v>9</v>
      </c>
      <c r="CL1051" t="s">
        <v>2957</v>
      </c>
      <c r="CM1051">
        <v>1</v>
      </c>
      <c r="CN1051">
        <v>1</v>
      </c>
      <c r="CO1051">
        <v>0</v>
      </c>
      <c r="CP1051">
        <v>0</v>
      </c>
      <c r="CQ1051">
        <v>1</v>
      </c>
      <c r="CR1051">
        <v>1</v>
      </c>
      <c r="CS1051">
        <v>1</v>
      </c>
      <c r="CT1051">
        <v>1</v>
      </c>
      <c r="CU1051">
        <v>0</v>
      </c>
      <c r="CV1051">
        <v>1</v>
      </c>
      <c r="CW1051">
        <v>0</v>
      </c>
      <c r="CX1051">
        <v>1</v>
      </c>
      <c r="CY1051">
        <v>1</v>
      </c>
      <c r="CZ1051">
        <v>0</v>
      </c>
      <c r="DA1051">
        <v>21</v>
      </c>
      <c r="DB1051" t="s">
        <v>2957</v>
      </c>
      <c r="DC1051">
        <v>1</v>
      </c>
      <c r="DD1051">
        <v>1</v>
      </c>
      <c r="DE1051">
        <v>1</v>
      </c>
      <c r="DF1051">
        <v>1</v>
      </c>
      <c r="DG1051">
        <v>1</v>
      </c>
      <c r="DH1051">
        <v>2</v>
      </c>
      <c r="DI1051">
        <v>1</v>
      </c>
      <c r="DJ1051">
        <v>3</v>
      </c>
      <c r="DK1051">
        <v>2</v>
      </c>
      <c r="DL1051">
        <v>2</v>
      </c>
      <c r="DM1051">
        <v>2</v>
      </c>
      <c r="DN1051">
        <v>1</v>
      </c>
      <c r="DO1051">
        <v>2</v>
      </c>
      <c r="DP1051">
        <v>1</v>
      </c>
      <c r="DQ1051">
        <v>14</v>
      </c>
      <c r="DR1051" t="s">
        <v>2957</v>
      </c>
      <c r="DS1051">
        <v>1</v>
      </c>
      <c r="DT1051">
        <v>3</v>
      </c>
      <c r="DU1051">
        <v>1</v>
      </c>
      <c r="DV1051">
        <v>1</v>
      </c>
      <c r="DW1051">
        <v>0</v>
      </c>
      <c r="DX1051">
        <v>0</v>
      </c>
      <c r="DY1051">
        <v>1</v>
      </c>
      <c r="DZ1051">
        <v>2</v>
      </c>
      <c r="EA1051">
        <v>1</v>
      </c>
      <c r="EB1051">
        <v>0</v>
      </c>
      <c r="EC1051">
        <v>0</v>
      </c>
      <c r="ED1051">
        <v>2</v>
      </c>
      <c r="EE1051">
        <v>2</v>
      </c>
      <c r="EF1051">
        <v>11</v>
      </c>
      <c r="EG1051" t="s">
        <v>2960</v>
      </c>
      <c r="EH1051">
        <v>1</v>
      </c>
      <c r="EI1051">
        <v>1</v>
      </c>
      <c r="EJ1051">
        <v>1</v>
      </c>
      <c r="EK1051">
        <v>2</v>
      </c>
      <c r="EL1051">
        <v>2</v>
      </c>
      <c r="EM1051">
        <v>1</v>
      </c>
      <c r="EN1051">
        <v>0</v>
      </c>
      <c r="EO1051">
        <v>1</v>
      </c>
      <c r="EP1051">
        <v>0</v>
      </c>
      <c r="EQ1051">
        <v>0</v>
      </c>
      <c r="ER1051">
        <v>1</v>
      </c>
      <c r="ES1051">
        <v>1</v>
      </c>
    </row>
    <row r="1052" spans="1:149" hidden="1">
      <c r="A1052" s="23">
        <v>45606.773680555554</v>
      </c>
      <c r="B1052" t="s">
        <v>53</v>
      </c>
      <c r="C1052" t="s">
        <v>2447</v>
      </c>
      <c r="D1052" t="s">
        <v>2448</v>
      </c>
      <c r="E1052">
        <v>6</v>
      </c>
      <c r="F1052" t="s">
        <v>3152</v>
      </c>
      <c r="G1052">
        <v>117</v>
      </c>
      <c r="H1052" t="s">
        <v>2957</v>
      </c>
      <c r="I1052">
        <v>3</v>
      </c>
      <c r="J1052">
        <v>3117</v>
      </c>
      <c r="K1052" t="s">
        <v>2961</v>
      </c>
      <c r="L1052" t="s">
        <v>2962</v>
      </c>
      <c r="M1052">
        <v>20</v>
      </c>
      <c r="N1052" t="s">
        <v>2960</v>
      </c>
      <c r="O1052">
        <v>1</v>
      </c>
      <c r="Q1052">
        <v>1</v>
      </c>
      <c r="S1052">
        <v>1</v>
      </c>
      <c r="T1052">
        <v>1</v>
      </c>
      <c r="U1052">
        <v>1</v>
      </c>
      <c r="V1052">
        <v>1</v>
      </c>
      <c r="W1052">
        <v>1</v>
      </c>
      <c r="Y1052">
        <v>2</v>
      </c>
      <c r="Z1052">
        <v>1</v>
      </c>
      <c r="AB1052">
        <v>1</v>
      </c>
      <c r="AC1052">
        <v>1</v>
      </c>
      <c r="AD1052">
        <v>1</v>
      </c>
      <c r="AE1052">
        <v>1</v>
      </c>
      <c r="AF1052">
        <v>1</v>
      </c>
      <c r="AG1052">
        <v>1</v>
      </c>
      <c r="AJ1052">
        <v>1</v>
      </c>
      <c r="AN1052">
        <v>1</v>
      </c>
      <c r="AP1052">
        <v>13</v>
      </c>
      <c r="AQ1052" t="s">
        <v>2957</v>
      </c>
      <c r="AR1052">
        <v>1</v>
      </c>
      <c r="AS1052">
        <v>1</v>
      </c>
      <c r="AT1052">
        <v>2</v>
      </c>
      <c r="AU1052">
        <v>1</v>
      </c>
      <c r="AV1052">
        <v>1</v>
      </c>
      <c r="AW1052">
        <v>1</v>
      </c>
      <c r="AX1052">
        <v>3</v>
      </c>
      <c r="AY1052">
        <v>2</v>
      </c>
      <c r="AZ1052">
        <v>1</v>
      </c>
      <c r="BA1052">
        <v>0</v>
      </c>
      <c r="BD1052">
        <v>20</v>
      </c>
      <c r="BE1052" t="s">
        <v>2957</v>
      </c>
      <c r="BF1052">
        <v>3</v>
      </c>
      <c r="BG1052">
        <v>1</v>
      </c>
      <c r="BH1052">
        <v>0</v>
      </c>
      <c r="BI1052">
        <v>3</v>
      </c>
      <c r="BJ1052">
        <v>3</v>
      </c>
      <c r="BK1052">
        <v>0</v>
      </c>
      <c r="BL1052">
        <v>1</v>
      </c>
      <c r="BM1052">
        <v>1</v>
      </c>
      <c r="BN1052">
        <v>1</v>
      </c>
      <c r="BO1052">
        <v>1</v>
      </c>
      <c r="BP1052">
        <v>1</v>
      </c>
      <c r="BQ1052">
        <v>3</v>
      </c>
      <c r="BR1052">
        <v>2</v>
      </c>
      <c r="BS1052">
        <v>15</v>
      </c>
      <c r="BT1052" t="s">
        <v>2960</v>
      </c>
      <c r="BU1052">
        <v>3</v>
      </c>
      <c r="BV1052">
        <v>1</v>
      </c>
      <c r="BW1052">
        <v>1</v>
      </c>
      <c r="BX1052">
        <v>1</v>
      </c>
      <c r="BY1052">
        <v>0</v>
      </c>
      <c r="BZ1052">
        <v>2</v>
      </c>
      <c r="CA1052">
        <v>1</v>
      </c>
      <c r="CB1052">
        <v>0</v>
      </c>
      <c r="CC1052">
        <v>0</v>
      </c>
      <c r="CD1052">
        <v>1</v>
      </c>
      <c r="CE1052">
        <v>1</v>
      </c>
      <c r="CF1052">
        <v>1</v>
      </c>
      <c r="CG1052">
        <v>1</v>
      </c>
      <c r="CH1052">
        <v>1</v>
      </c>
      <c r="CI1052">
        <v>1</v>
      </c>
      <c r="CJ1052">
        <v>0</v>
      </c>
      <c r="CK1052">
        <v>9</v>
      </c>
      <c r="CL1052" t="s">
        <v>2957</v>
      </c>
      <c r="CM1052">
        <v>1</v>
      </c>
      <c r="CN1052">
        <v>1</v>
      </c>
      <c r="CO1052">
        <v>0</v>
      </c>
      <c r="CP1052">
        <v>0</v>
      </c>
      <c r="CQ1052">
        <v>1</v>
      </c>
      <c r="CR1052">
        <v>1</v>
      </c>
      <c r="CS1052">
        <v>1</v>
      </c>
      <c r="CT1052">
        <v>1</v>
      </c>
      <c r="CU1052">
        <v>1</v>
      </c>
      <c r="CV1052">
        <v>0</v>
      </c>
      <c r="CW1052">
        <v>0</v>
      </c>
      <c r="CX1052">
        <v>1</v>
      </c>
      <c r="CY1052">
        <v>1</v>
      </c>
      <c r="CZ1052">
        <v>0</v>
      </c>
      <c r="DA1052">
        <v>18</v>
      </c>
      <c r="DB1052" t="s">
        <v>2957</v>
      </c>
      <c r="DC1052">
        <v>1</v>
      </c>
      <c r="DD1052">
        <v>1</v>
      </c>
      <c r="DE1052">
        <v>1</v>
      </c>
      <c r="DF1052">
        <v>1</v>
      </c>
      <c r="DG1052">
        <v>1</v>
      </c>
      <c r="DH1052">
        <v>2</v>
      </c>
      <c r="DI1052">
        <v>1</v>
      </c>
      <c r="DJ1052">
        <v>3</v>
      </c>
      <c r="DK1052">
        <v>1</v>
      </c>
      <c r="DL1052">
        <v>2</v>
      </c>
      <c r="DM1052">
        <v>1</v>
      </c>
      <c r="DN1052">
        <v>1</v>
      </c>
      <c r="DO1052">
        <v>1</v>
      </c>
      <c r="DP1052">
        <v>1</v>
      </c>
      <c r="DQ1052">
        <v>10</v>
      </c>
      <c r="DR1052" t="s">
        <v>2960</v>
      </c>
      <c r="DS1052">
        <v>1</v>
      </c>
      <c r="DT1052">
        <v>3</v>
      </c>
      <c r="DU1052">
        <v>1</v>
      </c>
      <c r="DV1052">
        <v>0</v>
      </c>
      <c r="DX1052">
        <v>0</v>
      </c>
      <c r="DY1052">
        <v>0</v>
      </c>
      <c r="EA1052">
        <v>1</v>
      </c>
      <c r="EB1052">
        <v>0</v>
      </c>
      <c r="EC1052">
        <v>1</v>
      </c>
      <c r="ED1052">
        <v>1</v>
      </c>
      <c r="EE1052">
        <v>1</v>
      </c>
      <c r="EF1052">
        <v>12</v>
      </c>
      <c r="EG1052" t="s">
        <v>2960</v>
      </c>
      <c r="EH1052">
        <v>1</v>
      </c>
      <c r="EI1052">
        <v>1</v>
      </c>
      <c r="EJ1052">
        <v>1</v>
      </c>
      <c r="EK1052">
        <v>2</v>
      </c>
      <c r="EL1052">
        <v>2</v>
      </c>
      <c r="EM1052">
        <v>1</v>
      </c>
      <c r="EN1052">
        <v>1</v>
      </c>
      <c r="EO1052">
        <v>1</v>
      </c>
      <c r="EP1052">
        <v>0</v>
      </c>
      <c r="EQ1052">
        <v>0</v>
      </c>
      <c r="ER1052">
        <v>1</v>
      </c>
      <c r="ES1052">
        <v>1</v>
      </c>
    </row>
    <row r="1053" spans="1:149" hidden="1">
      <c r="A1053" s="23">
        <v>45606.768194444441</v>
      </c>
      <c r="B1053" t="s">
        <v>35</v>
      </c>
      <c r="C1053" t="s">
        <v>1430</v>
      </c>
      <c r="D1053" t="s">
        <v>1431</v>
      </c>
      <c r="E1053">
        <v>1</v>
      </c>
      <c r="F1053" t="s">
        <v>2954</v>
      </c>
      <c r="G1053">
        <v>150</v>
      </c>
      <c r="H1053" t="s">
        <v>2957</v>
      </c>
      <c r="I1053">
        <v>3</v>
      </c>
      <c r="J1053">
        <v>3150</v>
      </c>
      <c r="K1053" t="s">
        <v>2961</v>
      </c>
      <c r="L1053" t="s">
        <v>2962</v>
      </c>
      <c r="M1053">
        <v>37</v>
      </c>
      <c r="N1053" t="s">
        <v>2957</v>
      </c>
      <c r="O1053">
        <v>1</v>
      </c>
      <c r="P1053">
        <v>3</v>
      </c>
      <c r="Q1053">
        <v>1</v>
      </c>
      <c r="R1053">
        <v>0</v>
      </c>
      <c r="S1053">
        <v>1</v>
      </c>
      <c r="T1053">
        <v>0</v>
      </c>
      <c r="U1053">
        <v>1</v>
      </c>
      <c r="V1053">
        <v>1</v>
      </c>
      <c r="W1053">
        <v>1</v>
      </c>
      <c r="X1053">
        <v>0</v>
      </c>
      <c r="Y1053">
        <v>2</v>
      </c>
      <c r="Z1053">
        <v>0</v>
      </c>
      <c r="AA1053">
        <v>1</v>
      </c>
      <c r="AB1053">
        <v>2</v>
      </c>
      <c r="AC1053">
        <v>1</v>
      </c>
      <c r="AD1053">
        <v>1</v>
      </c>
      <c r="AE1053">
        <v>0</v>
      </c>
      <c r="AF1053">
        <v>3</v>
      </c>
      <c r="AG1053">
        <v>1</v>
      </c>
      <c r="AH1053">
        <v>2</v>
      </c>
      <c r="AI1053">
        <v>2</v>
      </c>
      <c r="AJ1053">
        <v>3</v>
      </c>
      <c r="AK1053">
        <v>3</v>
      </c>
      <c r="AL1053">
        <v>3</v>
      </c>
      <c r="AM1053">
        <v>1</v>
      </c>
      <c r="AN1053">
        <v>2</v>
      </c>
      <c r="AO1053">
        <v>1</v>
      </c>
      <c r="AP1053">
        <v>17</v>
      </c>
      <c r="AQ1053" t="s">
        <v>2957</v>
      </c>
      <c r="AR1053">
        <v>1</v>
      </c>
      <c r="AS1053">
        <v>1</v>
      </c>
      <c r="AT1053">
        <v>3</v>
      </c>
      <c r="AU1053">
        <v>2</v>
      </c>
      <c r="AV1053">
        <v>0</v>
      </c>
      <c r="AW1053">
        <v>2</v>
      </c>
      <c r="AX1053">
        <v>3</v>
      </c>
      <c r="AY1053">
        <v>2</v>
      </c>
      <c r="AZ1053">
        <v>1</v>
      </c>
      <c r="BA1053">
        <v>2</v>
      </c>
      <c r="BB1053">
        <v>0</v>
      </c>
      <c r="BC1053">
        <v>0</v>
      </c>
      <c r="BD1053">
        <v>19</v>
      </c>
      <c r="BE1053" t="s">
        <v>2957</v>
      </c>
      <c r="BF1053">
        <v>3</v>
      </c>
      <c r="BG1053">
        <v>3</v>
      </c>
      <c r="BH1053">
        <v>0</v>
      </c>
      <c r="BI1053">
        <v>2</v>
      </c>
      <c r="BJ1053">
        <v>1</v>
      </c>
      <c r="BK1053">
        <v>0</v>
      </c>
      <c r="BL1053">
        <v>2</v>
      </c>
      <c r="BM1053">
        <v>1</v>
      </c>
      <c r="BN1053">
        <v>1</v>
      </c>
      <c r="BO1053">
        <v>1</v>
      </c>
      <c r="BP1053">
        <v>0</v>
      </c>
      <c r="BQ1053">
        <v>3</v>
      </c>
      <c r="BR1053">
        <v>2</v>
      </c>
      <c r="BS1053">
        <v>19</v>
      </c>
      <c r="BT1053" t="s">
        <v>2957</v>
      </c>
      <c r="BU1053">
        <v>3</v>
      </c>
      <c r="BV1053">
        <v>1</v>
      </c>
      <c r="BW1053">
        <v>1</v>
      </c>
      <c r="BX1053">
        <v>1</v>
      </c>
      <c r="BY1053">
        <v>1</v>
      </c>
      <c r="BZ1053">
        <v>3</v>
      </c>
      <c r="CA1053">
        <v>1</v>
      </c>
      <c r="CB1053">
        <v>1</v>
      </c>
      <c r="CC1053">
        <v>1</v>
      </c>
      <c r="CD1053">
        <v>1</v>
      </c>
      <c r="CE1053">
        <v>1</v>
      </c>
      <c r="CF1053">
        <v>1</v>
      </c>
      <c r="CG1053">
        <v>1</v>
      </c>
      <c r="CH1053">
        <v>1</v>
      </c>
      <c r="CI1053">
        <v>1</v>
      </c>
      <c r="CJ1053">
        <v>0</v>
      </c>
      <c r="CK1053">
        <v>10</v>
      </c>
      <c r="CL1053" t="s">
        <v>2957</v>
      </c>
      <c r="CM1053">
        <v>1</v>
      </c>
      <c r="CN1053">
        <v>1</v>
      </c>
      <c r="CO1053">
        <v>1</v>
      </c>
      <c r="CP1053">
        <v>0</v>
      </c>
      <c r="CQ1053">
        <v>1</v>
      </c>
      <c r="CR1053">
        <v>1</v>
      </c>
      <c r="CS1053">
        <v>1</v>
      </c>
      <c r="CT1053">
        <v>1</v>
      </c>
      <c r="CU1053">
        <v>0</v>
      </c>
      <c r="CV1053">
        <v>1</v>
      </c>
      <c r="CW1053">
        <v>0</v>
      </c>
      <c r="CX1053">
        <v>1</v>
      </c>
      <c r="CY1053">
        <v>1</v>
      </c>
      <c r="CZ1053">
        <v>0</v>
      </c>
      <c r="DA1053">
        <v>20</v>
      </c>
      <c r="DB1053" t="s">
        <v>2957</v>
      </c>
      <c r="DC1053">
        <v>1</v>
      </c>
      <c r="DD1053">
        <v>1</v>
      </c>
      <c r="DE1053">
        <v>1</v>
      </c>
      <c r="DF1053">
        <v>1</v>
      </c>
      <c r="DG1053">
        <v>1</v>
      </c>
      <c r="DH1053">
        <v>2</v>
      </c>
      <c r="DI1053">
        <v>2</v>
      </c>
      <c r="DJ1053">
        <v>3</v>
      </c>
      <c r="DK1053">
        <v>0</v>
      </c>
      <c r="DL1053">
        <v>3</v>
      </c>
      <c r="DM1053">
        <v>3</v>
      </c>
      <c r="DN1053">
        <v>0</v>
      </c>
      <c r="DO1053">
        <v>1</v>
      </c>
      <c r="DP1053">
        <v>1</v>
      </c>
      <c r="DQ1053">
        <v>14</v>
      </c>
      <c r="DR1053" t="s">
        <v>2957</v>
      </c>
      <c r="DS1053">
        <v>1</v>
      </c>
      <c r="DT1053">
        <v>3</v>
      </c>
      <c r="DU1053">
        <v>1</v>
      </c>
      <c r="DV1053">
        <v>1</v>
      </c>
      <c r="DW1053">
        <v>0</v>
      </c>
      <c r="DX1053">
        <v>0</v>
      </c>
      <c r="DY1053">
        <v>1</v>
      </c>
      <c r="DZ1053">
        <v>2</v>
      </c>
      <c r="EA1053">
        <v>0</v>
      </c>
      <c r="EB1053">
        <v>0</v>
      </c>
      <c r="EC1053">
        <v>1</v>
      </c>
      <c r="ED1053">
        <v>2</v>
      </c>
      <c r="EE1053">
        <v>2</v>
      </c>
      <c r="EF1053">
        <v>14</v>
      </c>
      <c r="EG1053" t="s">
        <v>2957</v>
      </c>
      <c r="EH1053">
        <v>1</v>
      </c>
      <c r="EI1053">
        <v>1</v>
      </c>
      <c r="EJ1053">
        <v>1</v>
      </c>
      <c r="EK1053">
        <v>3</v>
      </c>
      <c r="EL1053">
        <v>3</v>
      </c>
      <c r="EM1053">
        <v>1</v>
      </c>
      <c r="EN1053">
        <v>0</v>
      </c>
      <c r="EO1053">
        <v>1</v>
      </c>
      <c r="EP1053">
        <v>1</v>
      </c>
      <c r="EQ1053">
        <v>0</v>
      </c>
      <c r="ER1053">
        <v>1</v>
      </c>
      <c r="ES1053">
        <v>1</v>
      </c>
    </row>
    <row r="1054" spans="1:149" hidden="1">
      <c r="A1054" s="23">
        <v>45606.768182870372</v>
      </c>
      <c r="B1054" t="s">
        <v>40</v>
      </c>
      <c r="C1054" t="s">
        <v>1619</v>
      </c>
      <c r="D1054" t="s">
        <v>1620</v>
      </c>
      <c r="E1054">
        <v>6</v>
      </c>
      <c r="F1054" t="s">
        <v>3152</v>
      </c>
      <c r="G1054">
        <v>120</v>
      </c>
      <c r="H1054" t="s">
        <v>2960</v>
      </c>
      <c r="I1054">
        <v>2</v>
      </c>
      <c r="J1054">
        <v>2120</v>
      </c>
      <c r="K1054" t="s">
        <v>2961</v>
      </c>
      <c r="L1054" t="s">
        <v>2962</v>
      </c>
      <c r="M1054">
        <v>16</v>
      </c>
      <c r="N1054" t="s">
        <v>2960</v>
      </c>
      <c r="O1054">
        <v>1</v>
      </c>
      <c r="Q1054">
        <v>1</v>
      </c>
      <c r="S1054">
        <v>1</v>
      </c>
      <c r="T1054">
        <v>0</v>
      </c>
      <c r="U1054">
        <v>1</v>
      </c>
      <c r="V1054">
        <v>1</v>
      </c>
      <c r="W1054">
        <v>1</v>
      </c>
      <c r="Y1054">
        <v>1</v>
      </c>
      <c r="Z1054">
        <v>0</v>
      </c>
      <c r="AB1054">
        <v>1</v>
      </c>
      <c r="AC1054">
        <v>1</v>
      </c>
      <c r="AD1054">
        <v>1</v>
      </c>
      <c r="AE1054">
        <v>1</v>
      </c>
      <c r="AF1054">
        <v>1</v>
      </c>
      <c r="AG1054">
        <v>1</v>
      </c>
      <c r="AJ1054">
        <v>1</v>
      </c>
      <c r="AN1054">
        <v>0</v>
      </c>
      <c r="AP1054">
        <v>14</v>
      </c>
      <c r="AQ1054" t="s">
        <v>2957</v>
      </c>
      <c r="AR1054">
        <v>1</v>
      </c>
      <c r="AS1054">
        <v>1</v>
      </c>
      <c r="AT1054">
        <v>3</v>
      </c>
      <c r="AU1054">
        <v>2</v>
      </c>
      <c r="AV1054">
        <v>1</v>
      </c>
      <c r="AW1054">
        <v>1</v>
      </c>
      <c r="AX1054">
        <v>2</v>
      </c>
      <c r="AY1054">
        <v>2</v>
      </c>
      <c r="AZ1054">
        <v>1</v>
      </c>
      <c r="BA1054">
        <v>0</v>
      </c>
      <c r="BD1054">
        <v>19</v>
      </c>
      <c r="BE1054" t="s">
        <v>2957</v>
      </c>
      <c r="BF1054">
        <v>2</v>
      </c>
      <c r="BG1054">
        <v>2</v>
      </c>
      <c r="BH1054">
        <v>0</v>
      </c>
      <c r="BI1054">
        <v>2</v>
      </c>
      <c r="BJ1054">
        <v>1</v>
      </c>
      <c r="BK1054">
        <v>1</v>
      </c>
      <c r="BL1054">
        <v>2</v>
      </c>
      <c r="BM1054">
        <v>1</v>
      </c>
      <c r="BN1054">
        <v>1</v>
      </c>
      <c r="BO1054">
        <v>1</v>
      </c>
      <c r="BP1054">
        <v>1</v>
      </c>
      <c r="BQ1054">
        <v>3</v>
      </c>
      <c r="BR1054">
        <v>2</v>
      </c>
      <c r="BS1054">
        <v>17</v>
      </c>
      <c r="BT1054" t="s">
        <v>2957</v>
      </c>
      <c r="BU1054">
        <v>3</v>
      </c>
      <c r="BV1054">
        <v>1</v>
      </c>
      <c r="BW1054">
        <v>1</v>
      </c>
      <c r="BX1054">
        <v>1</v>
      </c>
      <c r="BY1054">
        <v>0</v>
      </c>
      <c r="BZ1054">
        <v>2</v>
      </c>
      <c r="CA1054">
        <v>1</v>
      </c>
      <c r="CB1054">
        <v>2</v>
      </c>
      <c r="CC1054">
        <v>0</v>
      </c>
      <c r="CD1054">
        <v>1</v>
      </c>
      <c r="CE1054">
        <v>1</v>
      </c>
      <c r="CF1054">
        <v>1</v>
      </c>
      <c r="CG1054">
        <v>0</v>
      </c>
      <c r="CH1054">
        <v>1</v>
      </c>
      <c r="CI1054">
        <v>1</v>
      </c>
      <c r="CJ1054">
        <v>1</v>
      </c>
      <c r="CK1054">
        <v>10</v>
      </c>
      <c r="CL1054" t="s">
        <v>2957</v>
      </c>
      <c r="CM1054">
        <v>1</v>
      </c>
      <c r="CN1054">
        <v>1</v>
      </c>
      <c r="CO1054">
        <v>0</v>
      </c>
      <c r="CP1054">
        <v>0</v>
      </c>
      <c r="CQ1054">
        <v>1</v>
      </c>
      <c r="CR1054">
        <v>1</v>
      </c>
      <c r="CS1054">
        <v>1</v>
      </c>
      <c r="CT1054">
        <v>1</v>
      </c>
      <c r="CU1054">
        <v>0</v>
      </c>
      <c r="CV1054">
        <v>1</v>
      </c>
      <c r="CW1054">
        <v>1</v>
      </c>
      <c r="CX1054">
        <v>1</v>
      </c>
      <c r="CY1054">
        <v>1</v>
      </c>
      <c r="CZ1054">
        <v>0</v>
      </c>
      <c r="DA1054">
        <v>14</v>
      </c>
      <c r="DB1054" t="s">
        <v>2960</v>
      </c>
      <c r="DC1054">
        <v>1</v>
      </c>
      <c r="DD1054">
        <v>1</v>
      </c>
      <c r="DE1054">
        <v>1</v>
      </c>
      <c r="DF1054">
        <v>1</v>
      </c>
      <c r="DG1054">
        <v>1</v>
      </c>
      <c r="DH1054">
        <v>1</v>
      </c>
      <c r="DI1054">
        <v>1</v>
      </c>
      <c r="DJ1054">
        <v>3</v>
      </c>
      <c r="DK1054">
        <v>1</v>
      </c>
      <c r="DL1054">
        <v>0</v>
      </c>
      <c r="DM1054">
        <v>1</v>
      </c>
      <c r="DN1054">
        <v>2</v>
      </c>
      <c r="DO1054">
        <v>0</v>
      </c>
      <c r="DP1054">
        <v>0</v>
      </c>
      <c r="DQ1054">
        <v>15</v>
      </c>
      <c r="DR1054" t="s">
        <v>2957</v>
      </c>
      <c r="DS1054">
        <v>1</v>
      </c>
      <c r="DT1054">
        <v>3</v>
      </c>
      <c r="DU1054">
        <v>1</v>
      </c>
      <c r="DV1054">
        <v>1</v>
      </c>
      <c r="DX1054">
        <v>0</v>
      </c>
      <c r="DY1054">
        <v>1</v>
      </c>
      <c r="EA1054">
        <v>1</v>
      </c>
      <c r="EB1054">
        <v>1</v>
      </c>
      <c r="EC1054">
        <v>1</v>
      </c>
      <c r="ED1054">
        <v>2</v>
      </c>
      <c r="EE1054">
        <v>2</v>
      </c>
      <c r="EF1054">
        <v>15</v>
      </c>
      <c r="EG1054" t="s">
        <v>2957</v>
      </c>
      <c r="EH1054">
        <v>1</v>
      </c>
      <c r="EI1054">
        <v>1</v>
      </c>
      <c r="EJ1054">
        <v>1</v>
      </c>
      <c r="EK1054">
        <v>2</v>
      </c>
      <c r="EL1054">
        <v>3</v>
      </c>
      <c r="EM1054">
        <v>1</v>
      </c>
      <c r="EN1054">
        <v>2</v>
      </c>
      <c r="EO1054">
        <v>1</v>
      </c>
      <c r="EP1054">
        <v>1</v>
      </c>
      <c r="EQ1054">
        <v>0</v>
      </c>
      <c r="ER1054">
        <v>1</v>
      </c>
      <c r="ES1054">
        <v>1</v>
      </c>
    </row>
    <row r="1055" spans="1:149" hidden="1">
      <c r="A1055" s="23">
        <v>45606.766770833332</v>
      </c>
      <c r="B1055" t="s">
        <v>28</v>
      </c>
      <c r="C1055" t="s">
        <v>1082</v>
      </c>
      <c r="D1055" t="s">
        <v>1083</v>
      </c>
      <c r="E1055">
        <v>1</v>
      </c>
      <c r="F1055" t="s">
        <v>2954</v>
      </c>
      <c r="G1055">
        <v>142</v>
      </c>
      <c r="H1055" t="s">
        <v>2958</v>
      </c>
      <c r="I1055">
        <v>1</v>
      </c>
      <c r="J1055">
        <v>1142</v>
      </c>
      <c r="K1055" t="s">
        <v>2956</v>
      </c>
      <c r="L1055" t="s">
        <v>3124</v>
      </c>
      <c r="M1055">
        <v>40</v>
      </c>
      <c r="N1055" t="s">
        <v>2958</v>
      </c>
      <c r="O1055">
        <v>1</v>
      </c>
      <c r="P1055">
        <v>3</v>
      </c>
      <c r="Q1055">
        <v>1</v>
      </c>
      <c r="R1055">
        <v>1</v>
      </c>
      <c r="S1055">
        <v>1</v>
      </c>
      <c r="T1055">
        <v>1</v>
      </c>
      <c r="U1055">
        <v>0</v>
      </c>
      <c r="V1055">
        <v>1</v>
      </c>
      <c r="W1055">
        <v>1</v>
      </c>
      <c r="X1055">
        <v>1</v>
      </c>
      <c r="Y1055">
        <v>1</v>
      </c>
      <c r="Z1055">
        <v>1</v>
      </c>
      <c r="AA1055">
        <v>1</v>
      </c>
      <c r="AB1055">
        <v>2</v>
      </c>
      <c r="AC1055">
        <v>2</v>
      </c>
      <c r="AD1055">
        <v>2</v>
      </c>
      <c r="AE1055">
        <v>1</v>
      </c>
      <c r="AF1055">
        <v>3</v>
      </c>
      <c r="AG1055">
        <v>2</v>
      </c>
      <c r="AH1055">
        <v>2</v>
      </c>
      <c r="AI1055">
        <v>2</v>
      </c>
      <c r="AJ1055">
        <v>3</v>
      </c>
      <c r="AK1055">
        <v>1</v>
      </c>
      <c r="AL1055">
        <v>1</v>
      </c>
      <c r="AM1055">
        <v>1</v>
      </c>
      <c r="AN1055">
        <v>2</v>
      </c>
      <c r="AO1055">
        <v>2</v>
      </c>
      <c r="AP1055">
        <v>17</v>
      </c>
      <c r="AQ1055" t="s">
        <v>2957</v>
      </c>
      <c r="AR1055">
        <v>1</v>
      </c>
      <c r="AS1055">
        <v>1</v>
      </c>
      <c r="AT1055">
        <v>3</v>
      </c>
      <c r="AU1055">
        <v>2</v>
      </c>
      <c r="AV1055">
        <v>1</v>
      </c>
      <c r="AW1055">
        <v>2</v>
      </c>
      <c r="AX1055">
        <v>3</v>
      </c>
      <c r="AY1055">
        <v>2</v>
      </c>
      <c r="AZ1055">
        <v>1</v>
      </c>
      <c r="BA1055">
        <v>1</v>
      </c>
      <c r="BB1055">
        <v>0</v>
      </c>
      <c r="BC1055">
        <v>0</v>
      </c>
      <c r="BD1055">
        <v>27</v>
      </c>
      <c r="BE1055" t="s">
        <v>2955</v>
      </c>
      <c r="BF1055">
        <v>3</v>
      </c>
      <c r="BG1055">
        <v>2</v>
      </c>
      <c r="BH1055">
        <v>3</v>
      </c>
      <c r="BI1055">
        <v>3</v>
      </c>
      <c r="BJ1055">
        <v>2</v>
      </c>
      <c r="BK1055">
        <v>2</v>
      </c>
      <c r="BL1055">
        <v>3</v>
      </c>
      <c r="BM1055">
        <v>1</v>
      </c>
      <c r="BN1055">
        <v>1</v>
      </c>
      <c r="BO1055">
        <v>1</v>
      </c>
      <c r="BP1055">
        <v>1</v>
      </c>
      <c r="BQ1055">
        <v>3</v>
      </c>
      <c r="BR1055">
        <v>2</v>
      </c>
      <c r="BS1055">
        <v>21</v>
      </c>
      <c r="BT1055" t="s">
        <v>2955</v>
      </c>
      <c r="BU1055">
        <v>3</v>
      </c>
      <c r="BV1055">
        <v>1</v>
      </c>
      <c r="BW1055">
        <v>1</v>
      </c>
      <c r="BX1055">
        <v>1</v>
      </c>
      <c r="BY1055">
        <v>1</v>
      </c>
      <c r="BZ1055">
        <v>3</v>
      </c>
      <c r="CA1055">
        <v>1</v>
      </c>
      <c r="CB1055">
        <v>3</v>
      </c>
      <c r="CC1055">
        <v>0</v>
      </c>
      <c r="CD1055">
        <v>1</v>
      </c>
      <c r="CE1055">
        <v>1</v>
      </c>
      <c r="CF1055">
        <v>1</v>
      </c>
      <c r="CG1055">
        <v>1</v>
      </c>
      <c r="CH1055">
        <v>1</v>
      </c>
      <c r="CI1055">
        <v>1</v>
      </c>
      <c r="CJ1055">
        <v>1</v>
      </c>
      <c r="CK1055">
        <v>13</v>
      </c>
      <c r="CL1055" t="s">
        <v>2955</v>
      </c>
      <c r="CM1055">
        <v>1</v>
      </c>
      <c r="CN1055">
        <v>1</v>
      </c>
      <c r="CO1055">
        <v>1</v>
      </c>
      <c r="CP1055">
        <v>1</v>
      </c>
      <c r="CQ1055">
        <v>1</v>
      </c>
      <c r="CR1055">
        <v>1</v>
      </c>
      <c r="CS1055">
        <v>1</v>
      </c>
      <c r="CT1055">
        <v>1</v>
      </c>
      <c r="CU1055">
        <v>1</v>
      </c>
      <c r="CV1055">
        <v>1</v>
      </c>
      <c r="CW1055">
        <v>1</v>
      </c>
      <c r="CX1055">
        <v>1</v>
      </c>
      <c r="CY1055">
        <v>1</v>
      </c>
      <c r="CZ1055">
        <v>0</v>
      </c>
      <c r="DA1055">
        <v>27</v>
      </c>
      <c r="DB1055" t="s">
        <v>2955</v>
      </c>
      <c r="DC1055">
        <v>1</v>
      </c>
      <c r="DD1055">
        <v>1</v>
      </c>
      <c r="DE1055">
        <v>1</v>
      </c>
      <c r="DF1055">
        <v>1</v>
      </c>
      <c r="DG1055">
        <v>1</v>
      </c>
      <c r="DH1055">
        <v>3</v>
      </c>
      <c r="DI1055">
        <v>2</v>
      </c>
      <c r="DJ1055">
        <v>3</v>
      </c>
      <c r="DK1055">
        <v>3</v>
      </c>
      <c r="DL1055">
        <v>3</v>
      </c>
      <c r="DM1055">
        <v>2</v>
      </c>
      <c r="DN1055">
        <v>2</v>
      </c>
      <c r="DO1055">
        <v>2</v>
      </c>
      <c r="DP1055">
        <v>2</v>
      </c>
      <c r="DQ1055">
        <v>17</v>
      </c>
      <c r="DR1055" t="s">
        <v>2955</v>
      </c>
      <c r="DS1055">
        <v>1</v>
      </c>
      <c r="DT1055">
        <v>3</v>
      </c>
      <c r="DU1055">
        <v>1</v>
      </c>
      <c r="DV1055">
        <v>1</v>
      </c>
      <c r="DW1055">
        <v>0</v>
      </c>
      <c r="DX1055">
        <v>0</v>
      </c>
      <c r="DY1055">
        <v>2</v>
      </c>
      <c r="DZ1055">
        <v>2</v>
      </c>
      <c r="EA1055">
        <v>1</v>
      </c>
      <c r="EB1055">
        <v>1</v>
      </c>
      <c r="EC1055">
        <v>1</v>
      </c>
      <c r="ED1055">
        <v>2</v>
      </c>
      <c r="EE1055">
        <v>2</v>
      </c>
      <c r="EF1055">
        <v>20</v>
      </c>
      <c r="EG1055" t="s">
        <v>2955</v>
      </c>
      <c r="EH1055">
        <v>1</v>
      </c>
      <c r="EI1055">
        <v>1</v>
      </c>
      <c r="EJ1055">
        <v>1</v>
      </c>
      <c r="EK1055">
        <v>3</v>
      </c>
      <c r="EL1055">
        <v>3</v>
      </c>
      <c r="EM1055">
        <v>2</v>
      </c>
      <c r="EN1055">
        <v>2</v>
      </c>
      <c r="EO1055">
        <v>1</v>
      </c>
      <c r="EP1055">
        <v>1</v>
      </c>
      <c r="EQ1055">
        <v>3</v>
      </c>
      <c r="ER1055">
        <v>1</v>
      </c>
      <c r="ES1055">
        <v>1</v>
      </c>
    </row>
    <row r="1056" spans="1:149" hidden="1">
      <c r="A1056" s="23">
        <v>45606.760949074072</v>
      </c>
      <c r="B1056" t="s">
        <v>32</v>
      </c>
      <c r="C1056" t="s">
        <v>1232</v>
      </c>
      <c r="D1056" t="s">
        <v>1233</v>
      </c>
      <c r="E1056">
        <v>1</v>
      </c>
      <c r="F1056" t="s">
        <v>2954</v>
      </c>
      <c r="G1056">
        <v>140</v>
      </c>
      <c r="H1056" t="s">
        <v>2957</v>
      </c>
      <c r="I1056">
        <v>3</v>
      </c>
      <c r="J1056">
        <v>3140</v>
      </c>
      <c r="K1056" t="s">
        <v>2961</v>
      </c>
      <c r="L1056" t="s">
        <v>2962</v>
      </c>
      <c r="M1056">
        <v>33</v>
      </c>
      <c r="N1056" t="s">
        <v>2957</v>
      </c>
      <c r="O1056">
        <v>1</v>
      </c>
      <c r="P1056">
        <v>1</v>
      </c>
      <c r="Q1056">
        <v>1</v>
      </c>
      <c r="R1056">
        <v>1</v>
      </c>
      <c r="S1056">
        <v>1</v>
      </c>
      <c r="T1056">
        <v>0</v>
      </c>
      <c r="U1056">
        <v>1</v>
      </c>
      <c r="V1056">
        <v>1</v>
      </c>
      <c r="W1056">
        <v>1</v>
      </c>
      <c r="X1056">
        <v>1</v>
      </c>
      <c r="Y1056">
        <v>2</v>
      </c>
      <c r="Z1056">
        <v>0</v>
      </c>
      <c r="AA1056">
        <v>1</v>
      </c>
      <c r="AB1056">
        <v>2</v>
      </c>
      <c r="AC1056">
        <v>3</v>
      </c>
      <c r="AD1056">
        <v>1</v>
      </c>
      <c r="AE1056">
        <v>0</v>
      </c>
      <c r="AF1056">
        <v>2</v>
      </c>
      <c r="AG1056">
        <v>2</v>
      </c>
      <c r="AH1056">
        <v>2</v>
      </c>
      <c r="AI1056">
        <v>1</v>
      </c>
      <c r="AJ1056">
        <v>1</v>
      </c>
      <c r="AK1056">
        <v>2</v>
      </c>
      <c r="AL1056">
        <v>1</v>
      </c>
      <c r="AM1056">
        <v>1</v>
      </c>
      <c r="AN1056">
        <v>2</v>
      </c>
      <c r="AO1056">
        <v>1</v>
      </c>
      <c r="AP1056">
        <v>14</v>
      </c>
      <c r="AQ1056" t="s">
        <v>2957</v>
      </c>
      <c r="AR1056">
        <v>1</v>
      </c>
      <c r="AS1056">
        <v>1</v>
      </c>
      <c r="AT1056">
        <v>3</v>
      </c>
      <c r="AU1056">
        <v>1</v>
      </c>
      <c r="AV1056">
        <v>1</v>
      </c>
      <c r="AW1056">
        <v>1</v>
      </c>
      <c r="AX1056">
        <v>2</v>
      </c>
      <c r="AY1056">
        <v>2</v>
      </c>
      <c r="AZ1056">
        <v>1</v>
      </c>
      <c r="BA1056">
        <v>1</v>
      </c>
      <c r="BB1056">
        <v>0</v>
      </c>
      <c r="BC1056">
        <v>0</v>
      </c>
      <c r="BD1056">
        <v>20</v>
      </c>
      <c r="BE1056" t="s">
        <v>2957</v>
      </c>
      <c r="BF1056">
        <v>3</v>
      </c>
      <c r="BG1056">
        <v>2</v>
      </c>
      <c r="BH1056">
        <v>1</v>
      </c>
      <c r="BI1056">
        <v>3</v>
      </c>
      <c r="BJ1056">
        <v>2</v>
      </c>
      <c r="BK1056">
        <v>0</v>
      </c>
      <c r="BL1056">
        <v>2</v>
      </c>
      <c r="BM1056">
        <v>1</v>
      </c>
      <c r="BN1056">
        <v>1</v>
      </c>
      <c r="BO1056">
        <v>1</v>
      </c>
      <c r="BP1056">
        <v>0</v>
      </c>
      <c r="BQ1056">
        <v>2</v>
      </c>
      <c r="BR1056">
        <v>2</v>
      </c>
      <c r="BS1056">
        <v>16</v>
      </c>
      <c r="BT1056" t="s">
        <v>2957</v>
      </c>
      <c r="BU1056">
        <v>3</v>
      </c>
      <c r="BV1056">
        <v>1</v>
      </c>
      <c r="BW1056">
        <v>1</v>
      </c>
      <c r="BX1056">
        <v>1</v>
      </c>
      <c r="BY1056">
        <v>0</v>
      </c>
      <c r="BZ1056">
        <v>2</v>
      </c>
      <c r="CA1056">
        <v>1</v>
      </c>
      <c r="CB1056">
        <v>1</v>
      </c>
      <c r="CC1056">
        <v>0</v>
      </c>
      <c r="CD1056">
        <v>1</v>
      </c>
      <c r="CE1056">
        <v>1</v>
      </c>
      <c r="CF1056">
        <v>0</v>
      </c>
      <c r="CG1056">
        <v>1</v>
      </c>
      <c r="CH1056">
        <v>1</v>
      </c>
      <c r="CI1056">
        <v>1</v>
      </c>
      <c r="CJ1056">
        <v>1</v>
      </c>
      <c r="CK1056">
        <v>10</v>
      </c>
      <c r="CL1056" t="s">
        <v>2957</v>
      </c>
      <c r="CM1056">
        <v>1</v>
      </c>
      <c r="CN1056">
        <v>1</v>
      </c>
      <c r="CO1056">
        <v>1</v>
      </c>
      <c r="CP1056">
        <v>0</v>
      </c>
      <c r="CQ1056">
        <v>1</v>
      </c>
      <c r="CR1056">
        <v>1</v>
      </c>
      <c r="CS1056">
        <v>1</v>
      </c>
      <c r="CT1056">
        <v>1</v>
      </c>
      <c r="CU1056">
        <v>0</v>
      </c>
      <c r="CV1056">
        <v>1</v>
      </c>
      <c r="CW1056">
        <v>0</v>
      </c>
      <c r="CX1056">
        <v>1</v>
      </c>
      <c r="CY1056">
        <v>1</v>
      </c>
      <c r="CZ1056">
        <v>0</v>
      </c>
      <c r="DA1056">
        <v>20</v>
      </c>
      <c r="DB1056" t="s">
        <v>2957</v>
      </c>
      <c r="DC1056">
        <v>1</v>
      </c>
      <c r="DD1056">
        <v>1</v>
      </c>
      <c r="DE1056">
        <v>1</v>
      </c>
      <c r="DF1056">
        <v>1</v>
      </c>
      <c r="DG1056">
        <v>1</v>
      </c>
      <c r="DH1056">
        <v>2</v>
      </c>
      <c r="DI1056">
        <v>2</v>
      </c>
      <c r="DJ1056">
        <v>2</v>
      </c>
      <c r="DK1056">
        <v>2</v>
      </c>
      <c r="DL1056">
        <v>1</v>
      </c>
      <c r="DM1056">
        <v>1</v>
      </c>
      <c r="DN1056">
        <v>0</v>
      </c>
      <c r="DO1056">
        <v>3</v>
      </c>
      <c r="DP1056">
        <v>2</v>
      </c>
      <c r="DQ1056">
        <v>14</v>
      </c>
      <c r="DR1056" t="s">
        <v>2957</v>
      </c>
      <c r="DS1056">
        <v>1</v>
      </c>
      <c r="DT1056">
        <v>3</v>
      </c>
      <c r="DU1056">
        <v>1</v>
      </c>
      <c r="DV1056">
        <v>1</v>
      </c>
      <c r="DW1056">
        <v>0</v>
      </c>
      <c r="DX1056">
        <v>0</v>
      </c>
      <c r="DY1056">
        <v>2</v>
      </c>
      <c r="DZ1056">
        <v>1</v>
      </c>
      <c r="EA1056">
        <v>1</v>
      </c>
      <c r="EB1056">
        <v>1</v>
      </c>
      <c r="EC1056">
        <v>1</v>
      </c>
      <c r="ED1056">
        <v>1</v>
      </c>
      <c r="EE1056">
        <v>1</v>
      </c>
      <c r="EF1056">
        <v>13</v>
      </c>
      <c r="EG1056" t="s">
        <v>2957</v>
      </c>
      <c r="EH1056">
        <v>1</v>
      </c>
      <c r="EI1056">
        <v>1</v>
      </c>
      <c r="EJ1056">
        <v>1</v>
      </c>
      <c r="EK1056">
        <v>3</v>
      </c>
      <c r="EL1056">
        <v>3</v>
      </c>
      <c r="EM1056">
        <v>1</v>
      </c>
      <c r="EN1056">
        <v>1</v>
      </c>
      <c r="EO1056">
        <v>1</v>
      </c>
      <c r="EP1056">
        <v>0</v>
      </c>
      <c r="EQ1056">
        <v>0</v>
      </c>
      <c r="ER1056">
        <v>1</v>
      </c>
      <c r="ES1056">
        <v>0</v>
      </c>
    </row>
    <row r="1057" spans="1:149" hidden="1">
      <c r="A1057" s="23">
        <v>45606.758043981485</v>
      </c>
      <c r="B1057" t="s">
        <v>40</v>
      </c>
      <c r="C1057" t="s">
        <v>1579</v>
      </c>
      <c r="D1057" t="s">
        <v>1580</v>
      </c>
      <c r="E1057">
        <v>2</v>
      </c>
      <c r="F1057" t="s">
        <v>3193</v>
      </c>
      <c r="G1057">
        <v>109</v>
      </c>
      <c r="H1057" t="s">
        <v>2960</v>
      </c>
      <c r="I1057">
        <v>2</v>
      </c>
      <c r="J1057">
        <v>2109</v>
      </c>
      <c r="K1057" t="s">
        <v>2956</v>
      </c>
      <c r="L1057" t="s">
        <v>3805</v>
      </c>
      <c r="M1057">
        <v>19</v>
      </c>
      <c r="N1057" t="s">
        <v>2960</v>
      </c>
      <c r="O1057">
        <v>1</v>
      </c>
      <c r="P1057">
        <v>2</v>
      </c>
      <c r="Q1057">
        <v>1</v>
      </c>
      <c r="S1057">
        <v>1</v>
      </c>
      <c r="T1057">
        <v>1</v>
      </c>
      <c r="U1057">
        <v>1</v>
      </c>
      <c r="V1057">
        <v>1</v>
      </c>
      <c r="W1057">
        <v>1</v>
      </c>
      <c r="X1057">
        <v>1</v>
      </c>
      <c r="Y1057">
        <v>1</v>
      </c>
      <c r="Z1057">
        <v>0</v>
      </c>
      <c r="AA1057">
        <v>1</v>
      </c>
      <c r="AB1057">
        <v>1</v>
      </c>
      <c r="AC1057">
        <v>1</v>
      </c>
      <c r="AD1057">
        <v>1</v>
      </c>
      <c r="AE1057">
        <v>0</v>
      </c>
      <c r="AF1057">
        <v>1</v>
      </c>
      <c r="AG1057">
        <v>1</v>
      </c>
      <c r="AJ1057">
        <v>0</v>
      </c>
      <c r="AN1057">
        <v>0</v>
      </c>
      <c r="AP1057">
        <v>13</v>
      </c>
      <c r="AQ1057" t="s">
        <v>2957</v>
      </c>
      <c r="AS1057">
        <v>1</v>
      </c>
      <c r="AT1057">
        <v>2</v>
      </c>
      <c r="AU1057">
        <v>2</v>
      </c>
      <c r="AV1057">
        <v>1</v>
      </c>
      <c r="AW1057">
        <v>1</v>
      </c>
      <c r="AX1057">
        <v>2</v>
      </c>
      <c r="AY1057">
        <v>2</v>
      </c>
      <c r="AZ1057">
        <v>1</v>
      </c>
      <c r="BA1057">
        <v>0</v>
      </c>
      <c r="BD1057">
        <v>15</v>
      </c>
      <c r="BE1057" t="s">
        <v>2960</v>
      </c>
      <c r="BF1057">
        <v>2</v>
      </c>
      <c r="BG1057">
        <v>1</v>
      </c>
      <c r="BH1057">
        <v>0</v>
      </c>
      <c r="BI1057">
        <v>3</v>
      </c>
      <c r="BJ1057">
        <v>1</v>
      </c>
      <c r="BK1057">
        <v>0</v>
      </c>
      <c r="BL1057">
        <v>1</v>
      </c>
      <c r="BM1057">
        <v>1</v>
      </c>
      <c r="BN1057">
        <v>1</v>
      </c>
      <c r="BO1057">
        <v>0</v>
      </c>
      <c r="BP1057">
        <v>1</v>
      </c>
      <c r="BQ1057">
        <v>2</v>
      </c>
      <c r="BR1057">
        <v>2</v>
      </c>
      <c r="BS1057">
        <v>17</v>
      </c>
      <c r="BT1057" t="s">
        <v>2957</v>
      </c>
      <c r="BU1057">
        <v>3</v>
      </c>
      <c r="BW1057">
        <v>1</v>
      </c>
      <c r="BX1057">
        <v>1</v>
      </c>
      <c r="BY1057">
        <v>1</v>
      </c>
      <c r="BZ1057">
        <v>2</v>
      </c>
      <c r="CA1057">
        <v>1</v>
      </c>
      <c r="CB1057">
        <v>1</v>
      </c>
      <c r="CC1057">
        <v>0</v>
      </c>
      <c r="CD1057">
        <v>1</v>
      </c>
      <c r="CE1057">
        <v>1</v>
      </c>
      <c r="CF1057">
        <v>1</v>
      </c>
      <c r="CH1057">
        <v>1</v>
      </c>
      <c r="CI1057">
        <v>1</v>
      </c>
      <c r="CJ1057">
        <v>0</v>
      </c>
      <c r="CK1057">
        <v>7</v>
      </c>
      <c r="CL1057" t="s">
        <v>2960</v>
      </c>
      <c r="CM1057">
        <v>1</v>
      </c>
      <c r="CN1057">
        <v>1</v>
      </c>
      <c r="CO1057">
        <v>0</v>
      </c>
      <c r="CP1057">
        <v>0</v>
      </c>
      <c r="CQ1057">
        <v>1</v>
      </c>
      <c r="CR1057">
        <v>0</v>
      </c>
      <c r="CS1057">
        <v>1</v>
      </c>
      <c r="CT1057">
        <v>0</v>
      </c>
      <c r="CU1057">
        <v>0</v>
      </c>
      <c r="CV1057">
        <v>1</v>
      </c>
      <c r="CW1057">
        <v>0</v>
      </c>
      <c r="CX1057">
        <v>1</v>
      </c>
      <c r="CY1057">
        <v>1</v>
      </c>
      <c r="CZ1057">
        <v>0</v>
      </c>
      <c r="DA1057">
        <v>17</v>
      </c>
      <c r="DB1057" t="s">
        <v>2957</v>
      </c>
      <c r="DC1057">
        <v>1</v>
      </c>
      <c r="DD1057">
        <v>1</v>
      </c>
      <c r="DE1057">
        <v>1</v>
      </c>
      <c r="DF1057">
        <v>1</v>
      </c>
      <c r="DG1057">
        <v>1</v>
      </c>
      <c r="DH1057">
        <v>3</v>
      </c>
      <c r="DI1057">
        <v>1</v>
      </c>
      <c r="DJ1057">
        <v>3</v>
      </c>
      <c r="DK1057">
        <v>1</v>
      </c>
      <c r="DL1057">
        <v>0</v>
      </c>
      <c r="DM1057">
        <v>0</v>
      </c>
      <c r="DN1057">
        <v>2</v>
      </c>
      <c r="DO1057">
        <v>1</v>
      </c>
      <c r="DP1057">
        <v>1</v>
      </c>
      <c r="DQ1057">
        <v>9</v>
      </c>
      <c r="DR1057" t="s">
        <v>2960</v>
      </c>
      <c r="DS1057">
        <v>1</v>
      </c>
      <c r="DT1057">
        <v>3</v>
      </c>
      <c r="DU1057">
        <v>1</v>
      </c>
      <c r="DW1057">
        <v>0</v>
      </c>
      <c r="DY1057">
        <v>0</v>
      </c>
      <c r="EA1057">
        <v>0</v>
      </c>
      <c r="EB1057">
        <v>0</v>
      </c>
      <c r="EC1057">
        <v>1</v>
      </c>
      <c r="ED1057">
        <v>1</v>
      </c>
      <c r="EE1057">
        <v>1</v>
      </c>
      <c r="EF1057">
        <v>12</v>
      </c>
      <c r="EG1057" t="s">
        <v>2960</v>
      </c>
      <c r="EH1057">
        <v>1</v>
      </c>
      <c r="EI1057">
        <v>1</v>
      </c>
      <c r="EJ1057">
        <v>1</v>
      </c>
      <c r="EK1057">
        <v>2</v>
      </c>
      <c r="EL1057">
        <v>2</v>
      </c>
      <c r="EM1057">
        <v>1</v>
      </c>
      <c r="EN1057">
        <v>1</v>
      </c>
      <c r="EO1057">
        <v>1</v>
      </c>
      <c r="EP1057">
        <v>0</v>
      </c>
      <c r="EQ1057">
        <v>0</v>
      </c>
      <c r="ER1057">
        <v>1</v>
      </c>
      <c r="ES1057">
        <v>1</v>
      </c>
    </row>
    <row r="1058" spans="1:149">
      <c r="A1058" s="23">
        <v>45606.749768518515</v>
      </c>
      <c r="B1058" t="s">
        <v>23</v>
      </c>
      <c r="C1058" t="s">
        <v>435</v>
      </c>
      <c r="D1058" t="s">
        <v>436</v>
      </c>
      <c r="E1058">
        <v>6</v>
      </c>
      <c r="F1058" t="s">
        <v>3152</v>
      </c>
      <c r="G1058">
        <v>117</v>
      </c>
      <c r="H1058" t="s">
        <v>2960</v>
      </c>
      <c r="I1058">
        <v>2</v>
      </c>
      <c r="J1058">
        <v>2117</v>
      </c>
      <c r="K1058" t="s">
        <v>2956</v>
      </c>
      <c r="L1058" t="s">
        <v>3154</v>
      </c>
      <c r="M1058">
        <v>17</v>
      </c>
      <c r="N1058" t="s">
        <v>2960</v>
      </c>
      <c r="O1058">
        <v>1</v>
      </c>
      <c r="Q1058">
        <v>1</v>
      </c>
      <c r="S1058">
        <v>1</v>
      </c>
      <c r="T1058">
        <v>1</v>
      </c>
      <c r="U1058">
        <v>1</v>
      </c>
      <c r="V1058">
        <v>1</v>
      </c>
      <c r="W1058">
        <v>1</v>
      </c>
      <c r="Y1058">
        <v>1</v>
      </c>
      <c r="Z1058">
        <v>1</v>
      </c>
      <c r="AB1058">
        <v>2</v>
      </c>
      <c r="AC1058">
        <v>1</v>
      </c>
      <c r="AD1058">
        <v>1</v>
      </c>
      <c r="AE1058">
        <v>0</v>
      </c>
      <c r="AF1058">
        <v>1</v>
      </c>
      <c r="AG1058">
        <v>1</v>
      </c>
      <c r="AJ1058">
        <v>1</v>
      </c>
      <c r="AN1058">
        <v>0</v>
      </c>
      <c r="AP1058">
        <v>10</v>
      </c>
      <c r="AQ1058" t="s">
        <v>2960</v>
      </c>
      <c r="AR1058">
        <v>1</v>
      </c>
      <c r="AS1058">
        <v>1</v>
      </c>
      <c r="AT1058">
        <v>2</v>
      </c>
      <c r="AU1058">
        <v>2</v>
      </c>
      <c r="AV1058">
        <v>1</v>
      </c>
      <c r="AW1058">
        <v>1</v>
      </c>
      <c r="AX1058">
        <v>1</v>
      </c>
      <c r="AY1058">
        <v>1</v>
      </c>
      <c r="AZ1058">
        <v>0</v>
      </c>
      <c r="BA1058">
        <v>0</v>
      </c>
      <c r="BD1058">
        <v>16</v>
      </c>
      <c r="BE1058" t="s">
        <v>2960</v>
      </c>
      <c r="BF1058">
        <v>1</v>
      </c>
      <c r="BG1058">
        <v>2</v>
      </c>
      <c r="BH1058">
        <v>1</v>
      </c>
      <c r="BI1058">
        <v>1</v>
      </c>
      <c r="BJ1058">
        <v>0</v>
      </c>
      <c r="BK1058">
        <v>0</v>
      </c>
      <c r="BL1058">
        <v>2</v>
      </c>
      <c r="BM1058">
        <v>1</v>
      </c>
      <c r="BN1058">
        <v>1</v>
      </c>
      <c r="BO1058">
        <v>1</v>
      </c>
      <c r="BP1058">
        <v>1</v>
      </c>
      <c r="BQ1058">
        <v>3</v>
      </c>
      <c r="BR1058">
        <v>2</v>
      </c>
      <c r="BS1058">
        <v>17</v>
      </c>
      <c r="BT1058" t="s">
        <v>2957</v>
      </c>
      <c r="BU1058">
        <v>3</v>
      </c>
      <c r="BV1058">
        <v>1</v>
      </c>
      <c r="BW1058">
        <v>1</v>
      </c>
      <c r="BX1058">
        <v>1</v>
      </c>
      <c r="BY1058">
        <v>0</v>
      </c>
      <c r="BZ1058">
        <v>2</v>
      </c>
      <c r="CA1058">
        <v>1</v>
      </c>
      <c r="CB1058">
        <v>1</v>
      </c>
      <c r="CC1058">
        <v>0</v>
      </c>
      <c r="CD1058">
        <v>1</v>
      </c>
      <c r="CE1058">
        <v>1</v>
      </c>
      <c r="CF1058">
        <v>1</v>
      </c>
      <c r="CG1058">
        <v>1</v>
      </c>
      <c r="CH1058">
        <v>1</v>
      </c>
      <c r="CI1058">
        <v>1</v>
      </c>
      <c r="CJ1058">
        <v>1</v>
      </c>
      <c r="CK1058">
        <v>8</v>
      </c>
      <c r="CL1058" t="s">
        <v>2957</v>
      </c>
      <c r="CM1058">
        <v>1</v>
      </c>
      <c r="CN1058">
        <v>1</v>
      </c>
      <c r="CO1058">
        <v>0</v>
      </c>
      <c r="CP1058">
        <v>0</v>
      </c>
      <c r="CQ1058">
        <v>1</v>
      </c>
      <c r="CR1058">
        <v>1</v>
      </c>
      <c r="CS1058">
        <v>0</v>
      </c>
      <c r="CT1058">
        <v>1</v>
      </c>
      <c r="CU1058">
        <v>0</v>
      </c>
      <c r="CV1058">
        <v>1</v>
      </c>
      <c r="CW1058">
        <v>0</v>
      </c>
      <c r="CX1058">
        <v>1</v>
      </c>
      <c r="CY1058">
        <v>1</v>
      </c>
      <c r="CZ1058">
        <v>0</v>
      </c>
      <c r="DA1058">
        <v>23</v>
      </c>
      <c r="DB1058" t="s">
        <v>2957</v>
      </c>
      <c r="DC1058">
        <v>1</v>
      </c>
      <c r="DD1058">
        <v>1</v>
      </c>
      <c r="DE1058">
        <v>1</v>
      </c>
      <c r="DF1058">
        <v>1</v>
      </c>
      <c r="DG1058">
        <v>1</v>
      </c>
      <c r="DH1058">
        <v>2</v>
      </c>
      <c r="DI1058">
        <v>1</v>
      </c>
      <c r="DJ1058">
        <v>3</v>
      </c>
      <c r="DK1058">
        <v>3</v>
      </c>
      <c r="DL1058">
        <v>1</v>
      </c>
      <c r="DM1058">
        <v>3</v>
      </c>
      <c r="DN1058">
        <v>1</v>
      </c>
      <c r="DO1058">
        <v>1</v>
      </c>
      <c r="DP1058">
        <v>3</v>
      </c>
      <c r="DQ1058">
        <v>11</v>
      </c>
      <c r="DR1058" t="s">
        <v>2960</v>
      </c>
      <c r="DS1058">
        <v>1</v>
      </c>
      <c r="DT1058">
        <v>2</v>
      </c>
      <c r="DU1058">
        <v>1</v>
      </c>
      <c r="DV1058">
        <v>1</v>
      </c>
      <c r="DX1058">
        <v>0</v>
      </c>
      <c r="DY1058">
        <v>0</v>
      </c>
      <c r="EA1058">
        <v>1</v>
      </c>
      <c r="EB1058">
        <v>0</v>
      </c>
      <c r="EC1058">
        <v>1</v>
      </c>
      <c r="ED1058">
        <v>1</v>
      </c>
      <c r="EE1058">
        <v>2</v>
      </c>
      <c r="EF1058">
        <v>15</v>
      </c>
      <c r="EG1058" t="s">
        <v>2957</v>
      </c>
      <c r="EH1058">
        <v>1</v>
      </c>
      <c r="EI1058">
        <v>1</v>
      </c>
      <c r="EJ1058">
        <v>1</v>
      </c>
      <c r="EK1058">
        <v>3</v>
      </c>
      <c r="EL1058">
        <v>3</v>
      </c>
      <c r="EM1058">
        <v>1</v>
      </c>
      <c r="EN1058">
        <v>1</v>
      </c>
      <c r="EO1058">
        <v>1</v>
      </c>
      <c r="EP1058">
        <v>1</v>
      </c>
      <c r="EQ1058">
        <v>0</v>
      </c>
      <c r="ER1058">
        <v>1</v>
      </c>
      <c r="ES1058">
        <v>1</v>
      </c>
    </row>
    <row r="1059" spans="1:149" hidden="1">
      <c r="A1059" s="23">
        <v>45606.746354166666</v>
      </c>
      <c r="B1059" t="s">
        <v>21</v>
      </c>
      <c r="C1059" t="s">
        <v>295</v>
      </c>
      <c r="D1059" t="s">
        <v>296</v>
      </c>
      <c r="E1059">
        <v>1</v>
      </c>
      <c r="F1059" t="s">
        <v>2954</v>
      </c>
      <c r="G1059">
        <v>166</v>
      </c>
      <c r="H1059" t="s">
        <v>2957</v>
      </c>
      <c r="I1059">
        <v>3</v>
      </c>
      <c r="J1059">
        <v>3166</v>
      </c>
      <c r="K1059" t="s">
        <v>2956</v>
      </c>
      <c r="L1059" t="s">
        <v>3728</v>
      </c>
      <c r="M1059">
        <v>33</v>
      </c>
      <c r="N1059" t="s">
        <v>2957</v>
      </c>
      <c r="O1059">
        <v>1</v>
      </c>
      <c r="P1059">
        <v>1</v>
      </c>
      <c r="Q1059">
        <v>1</v>
      </c>
      <c r="R1059">
        <v>0</v>
      </c>
      <c r="S1059">
        <v>1</v>
      </c>
      <c r="T1059">
        <v>1</v>
      </c>
      <c r="U1059">
        <v>1</v>
      </c>
      <c r="V1059">
        <v>1</v>
      </c>
      <c r="W1059">
        <v>1</v>
      </c>
      <c r="X1059">
        <v>0</v>
      </c>
      <c r="Y1059">
        <v>2</v>
      </c>
      <c r="Z1059">
        <v>0</v>
      </c>
      <c r="AA1059">
        <v>0</v>
      </c>
      <c r="AB1059">
        <v>1</v>
      </c>
      <c r="AC1059">
        <v>2</v>
      </c>
      <c r="AD1059">
        <v>2</v>
      </c>
      <c r="AE1059">
        <v>1</v>
      </c>
      <c r="AF1059">
        <v>3</v>
      </c>
      <c r="AG1059">
        <v>2</v>
      </c>
      <c r="AH1059">
        <v>2</v>
      </c>
      <c r="AI1059">
        <v>2</v>
      </c>
      <c r="AJ1059">
        <v>3</v>
      </c>
      <c r="AK1059">
        <v>0</v>
      </c>
      <c r="AL1059">
        <v>0</v>
      </c>
      <c r="AM1059">
        <v>1</v>
      </c>
      <c r="AN1059">
        <v>3</v>
      </c>
      <c r="AO1059">
        <v>1</v>
      </c>
      <c r="AP1059">
        <v>19</v>
      </c>
      <c r="AQ1059" t="s">
        <v>2957</v>
      </c>
      <c r="AR1059">
        <v>1</v>
      </c>
      <c r="AS1059">
        <v>1</v>
      </c>
      <c r="AT1059">
        <v>3</v>
      </c>
      <c r="AU1059">
        <v>2</v>
      </c>
      <c r="AV1059">
        <v>1</v>
      </c>
      <c r="AW1059">
        <v>1</v>
      </c>
      <c r="AX1059">
        <v>3</v>
      </c>
      <c r="AY1059">
        <v>3</v>
      </c>
      <c r="AZ1059">
        <v>2</v>
      </c>
      <c r="BA1059">
        <v>2</v>
      </c>
      <c r="BB1059">
        <v>0</v>
      </c>
      <c r="BC1059">
        <v>0</v>
      </c>
      <c r="BD1059">
        <v>28</v>
      </c>
      <c r="BE1059" t="s">
        <v>2955</v>
      </c>
      <c r="BF1059">
        <v>3</v>
      </c>
      <c r="BG1059">
        <v>3</v>
      </c>
      <c r="BH1059">
        <v>3</v>
      </c>
      <c r="BI1059">
        <v>3</v>
      </c>
      <c r="BJ1059">
        <v>3</v>
      </c>
      <c r="BK1059">
        <v>2</v>
      </c>
      <c r="BL1059">
        <v>3</v>
      </c>
      <c r="BM1059">
        <v>1</v>
      </c>
      <c r="BN1059">
        <v>1</v>
      </c>
      <c r="BO1059">
        <v>0</v>
      </c>
      <c r="BP1059">
        <v>1</v>
      </c>
      <c r="BQ1059">
        <v>3</v>
      </c>
      <c r="BR1059">
        <v>2</v>
      </c>
      <c r="BS1059">
        <v>20</v>
      </c>
      <c r="BT1059" t="s">
        <v>2955</v>
      </c>
      <c r="BU1059">
        <v>3</v>
      </c>
      <c r="BV1059">
        <v>1</v>
      </c>
      <c r="BW1059">
        <v>1</v>
      </c>
      <c r="BX1059">
        <v>1</v>
      </c>
      <c r="BY1059">
        <v>1</v>
      </c>
      <c r="BZ1059">
        <v>3</v>
      </c>
      <c r="CA1059">
        <v>1</v>
      </c>
      <c r="CB1059">
        <v>1</v>
      </c>
      <c r="CC1059">
        <v>1</v>
      </c>
      <c r="CD1059">
        <v>1</v>
      </c>
      <c r="CE1059">
        <v>1</v>
      </c>
      <c r="CF1059">
        <v>1</v>
      </c>
      <c r="CG1059">
        <v>1</v>
      </c>
      <c r="CH1059">
        <v>1</v>
      </c>
      <c r="CI1059">
        <v>1</v>
      </c>
      <c r="CJ1059">
        <v>1</v>
      </c>
      <c r="CK1059">
        <v>8</v>
      </c>
      <c r="CL1059" t="s">
        <v>2957</v>
      </c>
      <c r="CM1059">
        <v>1</v>
      </c>
      <c r="CN1059">
        <v>1</v>
      </c>
      <c r="CO1059">
        <v>0</v>
      </c>
      <c r="CP1059">
        <v>0</v>
      </c>
      <c r="CQ1059">
        <v>0</v>
      </c>
      <c r="CR1059">
        <v>1</v>
      </c>
      <c r="CS1059">
        <v>1</v>
      </c>
      <c r="CT1059">
        <v>0</v>
      </c>
      <c r="CU1059">
        <v>1</v>
      </c>
      <c r="CV1059">
        <v>1</v>
      </c>
      <c r="CW1059">
        <v>1</v>
      </c>
      <c r="CX1059">
        <v>1</v>
      </c>
      <c r="CY1059">
        <v>0</v>
      </c>
      <c r="CZ1059">
        <v>0</v>
      </c>
      <c r="DA1059">
        <v>27</v>
      </c>
      <c r="DB1059" t="s">
        <v>2955</v>
      </c>
      <c r="DC1059">
        <v>1</v>
      </c>
      <c r="DD1059">
        <v>1</v>
      </c>
      <c r="DE1059">
        <v>1</v>
      </c>
      <c r="DF1059">
        <v>1</v>
      </c>
      <c r="DG1059">
        <v>1</v>
      </c>
      <c r="DH1059">
        <v>2</v>
      </c>
      <c r="DI1059">
        <v>2</v>
      </c>
      <c r="DJ1059">
        <v>3</v>
      </c>
      <c r="DK1059">
        <v>3</v>
      </c>
      <c r="DL1059">
        <v>3</v>
      </c>
      <c r="DM1059">
        <v>3</v>
      </c>
      <c r="DN1059">
        <v>2</v>
      </c>
      <c r="DO1059">
        <v>2</v>
      </c>
      <c r="DP1059">
        <v>2</v>
      </c>
      <c r="DQ1059">
        <v>15</v>
      </c>
      <c r="DR1059" t="s">
        <v>2957</v>
      </c>
      <c r="DS1059">
        <v>1</v>
      </c>
      <c r="DT1059">
        <v>3</v>
      </c>
      <c r="DU1059">
        <v>1</v>
      </c>
      <c r="DV1059">
        <v>1</v>
      </c>
      <c r="DW1059">
        <v>0</v>
      </c>
      <c r="DX1059">
        <v>1</v>
      </c>
      <c r="DY1059">
        <v>1</v>
      </c>
      <c r="DZ1059">
        <v>1</v>
      </c>
      <c r="EA1059">
        <v>1</v>
      </c>
      <c r="EB1059">
        <v>0</v>
      </c>
      <c r="EC1059">
        <v>1</v>
      </c>
      <c r="ED1059">
        <v>2</v>
      </c>
      <c r="EE1059">
        <v>2</v>
      </c>
      <c r="EF1059">
        <v>16</v>
      </c>
      <c r="EG1059" t="s">
        <v>2955</v>
      </c>
      <c r="EH1059">
        <v>1</v>
      </c>
      <c r="EI1059">
        <v>1</v>
      </c>
      <c r="EJ1059">
        <v>1</v>
      </c>
      <c r="EK1059">
        <v>3</v>
      </c>
      <c r="EL1059">
        <v>3</v>
      </c>
      <c r="EM1059">
        <v>1</v>
      </c>
      <c r="EN1059">
        <v>2</v>
      </c>
      <c r="EO1059">
        <v>1</v>
      </c>
      <c r="EP1059">
        <v>1</v>
      </c>
      <c r="EQ1059">
        <v>0</v>
      </c>
      <c r="ER1059">
        <v>1</v>
      </c>
      <c r="ES1059">
        <v>1</v>
      </c>
    </row>
    <row r="1060" spans="1:149" hidden="1">
      <c r="A1060" s="23">
        <v>45606.728310185186</v>
      </c>
      <c r="B1060" t="s">
        <v>32</v>
      </c>
      <c r="C1060" t="s">
        <v>1212</v>
      </c>
      <c r="D1060" t="s">
        <v>1213</v>
      </c>
      <c r="E1060">
        <v>1</v>
      </c>
      <c r="F1060" t="s">
        <v>2954</v>
      </c>
      <c r="G1060">
        <v>135</v>
      </c>
      <c r="H1060" t="s">
        <v>2957</v>
      </c>
      <c r="I1060">
        <v>3</v>
      </c>
      <c r="J1060">
        <v>3135</v>
      </c>
      <c r="K1060" t="s">
        <v>2961</v>
      </c>
      <c r="L1060" t="s">
        <v>2962</v>
      </c>
      <c r="M1060">
        <v>31</v>
      </c>
      <c r="N1060" t="s">
        <v>2957</v>
      </c>
      <c r="O1060">
        <v>1</v>
      </c>
      <c r="P1060">
        <v>1</v>
      </c>
      <c r="Q1060">
        <v>1</v>
      </c>
      <c r="R1060">
        <v>1</v>
      </c>
      <c r="S1060">
        <v>1</v>
      </c>
      <c r="T1060">
        <v>0</v>
      </c>
      <c r="U1060">
        <v>1</v>
      </c>
      <c r="V1060">
        <v>1</v>
      </c>
      <c r="W1060">
        <v>1</v>
      </c>
      <c r="X1060">
        <v>1</v>
      </c>
      <c r="Y1060">
        <v>2</v>
      </c>
      <c r="Z1060">
        <v>0</v>
      </c>
      <c r="AA1060">
        <v>1</v>
      </c>
      <c r="AB1060">
        <v>2</v>
      </c>
      <c r="AC1060">
        <v>1</v>
      </c>
      <c r="AD1060">
        <v>1</v>
      </c>
      <c r="AE1060">
        <v>0</v>
      </c>
      <c r="AF1060">
        <v>2</v>
      </c>
      <c r="AG1060">
        <v>2</v>
      </c>
      <c r="AH1060">
        <v>2</v>
      </c>
      <c r="AI1060">
        <v>1</v>
      </c>
      <c r="AJ1060">
        <v>1</v>
      </c>
      <c r="AK1060">
        <v>2</v>
      </c>
      <c r="AL1060">
        <v>1</v>
      </c>
      <c r="AM1060">
        <v>1</v>
      </c>
      <c r="AN1060">
        <v>2</v>
      </c>
      <c r="AO1060">
        <v>1</v>
      </c>
      <c r="AP1060">
        <v>15</v>
      </c>
      <c r="AQ1060" t="s">
        <v>2957</v>
      </c>
      <c r="AR1060">
        <v>1</v>
      </c>
      <c r="AS1060">
        <v>1</v>
      </c>
      <c r="AT1060">
        <v>3</v>
      </c>
      <c r="AU1060">
        <v>1</v>
      </c>
      <c r="AV1060">
        <v>1</v>
      </c>
      <c r="AW1060">
        <v>1</v>
      </c>
      <c r="AX1060">
        <v>2</v>
      </c>
      <c r="AY1060">
        <v>2</v>
      </c>
      <c r="AZ1060">
        <v>1</v>
      </c>
      <c r="BA1060">
        <v>1</v>
      </c>
      <c r="BB1060">
        <v>1</v>
      </c>
      <c r="BC1060">
        <v>0</v>
      </c>
      <c r="BD1060">
        <v>18</v>
      </c>
      <c r="BE1060" t="s">
        <v>2957</v>
      </c>
      <c r="BF1060">
        <v>3</v>
      </c>
      <c r="BG1060">
        <v>2</v>
      </c>
      <c r="BH1060">
        <v>1</v>
      </c>
      <c r="BI1060">
        <v>2</v>
      </c>
      <c r="BJ1060">
        <v>1</v>
      </c>
      <c r="BK1060">
        <v>0</v>
      </c>
      <c r="BL1060">
        <v>2</v>
      </c>
      <c r="BM1060">
        <v>1</v>
      </c>
      <c r="BN1060">
        <v>1</v>
      </c>
      <c r="BO1060">
        <v>1</v>
      </c>
      <c r="BP1060">
        <v>0</v>
      </c>
      <c r="BQ1060">
        <v>2</v>
      </c>
      <c r="BR1060">
        <v>2</v>
      </c>
      <c r="BS1060">
        <v>18</v>
      </c>
      <c r="BT1060" t="s">
        <v>2957</v>
      </c>
      <c r="BU1060">
        <v>3</v>
      </c>
      <c r="BV1060">
        <v>1</v>
      </c>
      <c r="BW1060">
        <v>1</v>
      </c>
      <c r="BX1060">
        <v>1</v>
      </c>
      <c r="BY1060">
        <v>1</v>
      </c>
      <c r="BZ1060">
        <v>2</v>
      </c>
      <c r="CA1060">
        <v>1</v>
      </c>
      <c r="CB1060">
        <v>2</v>
      </c>
      <c r="CC1060">
        <v>0</v>
      </c>
      <c r="CD1060">
        <v>1</v>
      </c>
      <c r="CE1060">
        <v>1</v>
      </c>
      <c r="CF1060">
        <v>0</v>
      </c>
      <c r="CG1060">
        <v>1</v>
      </c>
      <c r="CH1060">
        <v>1</v>
      </c>
      <c r="CI1060">
        <v>1</v>
      </c>
      <c r="CJ1060">
        <v>1</v>
      </c>
      <c r="CK1060">
        <v>10</v>
      </c>
      <c r="CL1060" t="s">
        <v>2957</v>
      </c>
      <c r="CM1060">
        <v>1</v>
      </c>
      <c r="CN1060">
        <v>1</v>
      </c>
      <c r="CO1060">
        <v>1</v>
      </c>
      <c r="CP1060">
        <v>0</v>
      </c>
      <c r="CQ1060">
        <v>1</v>
      </c>
      <c r="CR1060">
        <v>1</v>
      </c>
      <c r="CS1060">
        <v>1</v>
      </c>
      <c r="CT1060">
        <v>1</v>
      </c>
      <c r="CU1060">
        <v>0</v>
      </c>
      <c r="CV1060">
        <v>1</v>
      </c>
      <c r="CW1060">
        <v>0</v>
      </c>
      <c r="CX1060">
        <v>1</v>
      </c>
      <c r="CY1060">
        <v>1</v>
      </c>
      <c r="CZ1060">
        <v>0</v>
      </c>
      <c r="DA1060">
        <v>17</v>
      </c>
      <c r="DB1060" t="s">
        <v>2957</v>
      </c>
      <c r="DC1060">
        <v>1</v>
      </c>
      <c r="DD1060">
        <v>1</v>
      </c>
      <c r="DE1060">
        <v>1</v>
      </c>
      <c r="DF1060">
        <v>1</v>
      </c>
      <c r="DG1060">
        <v>1</v>
      </c>
      <c r="DH1060">
        <v>2</v>
      </c>
      <c r="DI1060">
        <v>2</v>
      </c>
      <c r="DJ1060">
        <v>2</v>
      </c>
      <c r="DK1060">
        <v>2</v>
      </c>
      <c r="DL1060">
        <v>1</v>
      </c>
      <c r="DM1060">
        <v>1</v>
      </c>
      <c r="DN1060">
        <v>0</v>
      </c>
      <c r="DO1060">
        <v>1</v>
      </c>
      <c r="DP1060">
        <v>1</v>
      </c>
      <c r="DQ1060">
        <v>14</v>
      </c>
      <c r="DR1060" t="s">
        <v>2957</v>
      </c>
      <c r="DS1060">
        <v>1</v>
      </c>
      <c r="DT1060">
        <v>3</v>
      </c>
      <c r="DU1060">
        <v>1</v>
      </c>
      <c r="DV1060">
        <v>1</v>
      </c>
      <c r="DW1060">
        <v>0</v>
      </c>
      <c r="DX1060">
        <v>0</v>
      </c>
      <c r="DY1060">
        <v>2</v>
      </c>
      <c r="DZ1060">
        <v>1</v>
      </c>
      <c r="EA1060">
        <v>1</v>
      </c>
      <c r="EB1060">
        <v>1</v>
      </c>
      <c r="EC1060">
        <v>1</v>
      </c>
      <c r="ED1060">
        <v>1</v>
      </c>
      <c r="EE1060">
        <v>1</v>
      </c>
      <c r="EF1060">
        <v>12</v>
      </c>
      <c r="EG1060" t="s">
        <v>2960</v>
      </c>
      <c r="EH1060">
        <v>1</v>
      </c>
      <c r="EI1060">
        <v>1</v>
      </c>
      <c r="EJ1060">
        <v>1</v>
      </c>
      <c r="EK1060">
        <v>3</v>
      </c>
      <c r="EL1060">
        <v>2</v>
      </c>
      <c r="EM1060">
        <v>1</v>
      </c>
      <c r="EN1060">
        <v>1</v>
      </c>
      <c r="EO1060">
        <v>1</v>
      </c>
      <c r="EP1060">
        <v>0</v>
      </c>
      <c r="EQ1060">
        <v>0</v>
      </c>
      <c r="ER1060">
        <v>1</v>
      </c>
      <c r="ES1060">
        <v>0</v>
      </c>
    </row>
    <row r="1061" spans="1:149" hidden="1">
      <c r="A1061" s="23">
        <v>45606.727523148147</v>
      </c>
      <c r="B1061" t="s">
        <v>55</v>
      </c>
      <c r="C1061" t="s">
        <v>2657</v>
      </c>
      <c r="D1061" t="s">
        <v>2658</v>
      </c>
      <c r="E1061">
        <v>2</v>
      </c>
      <c r="F1061" t="s">
        <v>3193</v>
      </c>
      <c r="G1061">
        <v>44</v>
      </c>
      <c r="H1061" t="s">
        <v>2958</v>
      </c>
      <c r="I1061">
        <v>1</v>
      </c>
      <c r="J1061">
        <v>1044</v>
      </c>
      <c r="K1061" t="s">
        <v>2956</v>
      </c>
      <c r="L1061" t="s">
        <v>3029</v>
      </c>
      <c r="M1061">
        <v>12</v>
      </c>
      <c r="N1061" t="s">
        <v>2958</v>
      </c>
      <c r="O1061">
        <v>1</v>
      </c>
      <c r="P1061">
        <v>0</v>
      </c>
      <c r="Q1061">
        <v>1</v>
      </c>
      <c r="S1061">
        <v>1</v>
      </c>
      <c r="T1061">
        <v>0</v>
      </c>
      <c r="U1061">
        <v>1</v>
      </c>
      <c r="V1061">
        <v>1</v>
      </c>
      <c r="W1061">
        <v>1</v>
      </c>
      <c r="X1061">
        <v>1</v>
      </c>
      <c r="Y1061">
        <v>1</v>
      </c>
      <c r="Z1061">
        <v>0</v>
      </c>
      <c r="AA1061">
        <v>0</v>
      </c>
      <c r="AB1061">
        <v>0</v>
      </c>
      <c r="AC1061">
        <v>1</v>
      </c>
      <c r="AD1061">
        <v>1</v>
      </c>
      <c r="AE1061">
        <v>1</v>
      </c>
      <c r="AF1061">
        <v>0</v>
      </c>
      <c r="AG1061">
        <v>0</v>
      </c>
      <c r="AJ1061">
        <v>1</v>
      </c>
      <c r="AN1061">
        <v>0</v>
      </c>
      <c r="AP1061">
        <v>11</v>
      </c>
      <c r="AQ1061" t="s">
        <v>2960</v>
      </c>
      <c r="AS1061">
        <v>1</v>
      </c>
      <c r="AT1061">
        <v>3</v>
      </c>
      <c r="AU1061">
        <v>2</v>
      </c>
      <c r="AV1061">
        <v>0</v>
      </c>
      <c r="AW1061">
        <v>1</v>
      </c>
      <c r="AX1061">
        <v>0</v>
      </c>
      <c r="AY1061">
        <v>2</v>
      </c>
      <c r="AZ1061">
        <v>1</v>
      </c>
      <c r="BA1061">
        <v>0</v>
      </c>
      <c r="BD1061">
        <v>12</v>
      </c>
      <c r="BE1061" t="s">
        <v>2958</v>
      </c>
      <c r="BF1061">
        <v>0</v>
      </c>
      <c r="BG1061">
        <v>0</v>
      </c>
      <c r="BH1061">
        <v>0</v>
      </c>
      <c r="BI1061">
        <v>3</v>
      </c>
      <c r="BJ1061">
        <v>2</v>
      </c>
      <c r="BK1061">
        <v>0</v>
      </c>
      <c r="BL1061">
        <v>1</v>
      </c>
      <c r="BM1061">
        <v>1</v>
      </c>
      <c r="BN1061">
        <v>1</v>
      </c>
      <c r="BO1061">
        <v>0</v>
      </c>
      <c r="BP1061">
        <v>0</v>
      </c>
      <c r="BQ1061">
        <v>2</v>
      </c>
      <c r="BR1061">
        <v>2</v>
      </c>
      <c r="BS1061">
        <v>14</v>
      </c>
      <c r="BT1061" t="s">
        <v>2960</v>
      </c>
      <c r="BU1061">
        <v>3</v>
      </c>
      <c r="BW1061">
        <v>1</v>
      </c>
      <c r="BX1061">
        <v>1</v>
      </c>
      <c r="BY1061">
        <v>0</v>
      </c>
      <c r="BZ1061">
        <v>2</v>
      </c>
      <c r="CA1061">
        <v>0</v>
      </c>
      <c r="CB1061">
        <v>0</v>
      </c>
      <c r="CC1061">
        <v>0</v>
      </c>
      <c r="CD1061">
        <v>1</v>
      </c>
      <c r="CE1061">
        <v>1</v>
      </c>
      <c r="CF1061">
        <v>1</v>
      </c>
      <c r="CH1061">
        <v>0</v>
      </c>
      <c r="CI1061">
        <v>1</v>
      </c>
      <c r="CJ1061">
        <v>1</v>
      </c>
      <c r="CK1061">
        <v>7</v>
      </c>
      <c r="CL1061" t="s">
        <v>2960</v>
      </c>
      <c r="CM1061">
        <v>1</v>
      </c>
      <c r="CN1061">
        <v>1</v>
      </c>
      <c r="CO1061">
        <v>1</v>
      </c>
      <c r="CP1061">
        <v>0</v>
      </c>
      <c r="CQ1061">
        <v>0</v>
      </c>
      <c r="CR1061">
        <v>1</v>
      </c>
      <c r="CS1061">
        <v>1</v>
      </c>
      <c r="CT1061">
        <v>0</v>
      </c>
      <c r="CU1061">
        <v>0</v>
      </c>
      <c r="CV1061">
        <v>0</v>
      </c>
      <c r="CW1061">
        <v>0</v>
      </c>
      <c r="CX1061">
        <v>1</v>
      </c>
      <c r="CY1061">
        <v>1</v>
      </c>
      <c r="CZ1061">
        <v>0</v>
      </c>
      <c r="DA1061">
        <v>9</v>
      </c>
      <c r="DB1061" t="s">
        <v>2958</v>
      </c>
      <c r="DC1061">
        <v>1</v>
      </c>
      <c r="DD1061">
        <v>1</v>
      </c>
      <c r="DE1061">
        <v>1</v>
      </c>
      <c r="DF1061">
        <v>1</v>
      </c>
      <c r="DG1061">
        <v>1</v>
      </c>
      <c r="DH1061">
        <v>0</v>
      </c>
      <c r="DI1061">
        <v>0</v>
      </c>
      <c r="DJ1061">
        <v>0</v>
      </c>
      <c r="DK1061">
        <v>0</v>
      </c>
      <c r="DL1061">
        <v>0</v>
      </c>
      <c r="DM1061">
        <v>1</v>
      </c>
      <c r="DN1061">
        <v>0</v>
      </c>
      <c r="DO1061">
        <v>2</v>
      </c>
      <c r="DP1061">
        <v>1</v>
      </c>
      <c r="DQ1061">
        <v>7</v>
      </c>
      <c r="DR1061" t="s">
        <v>2958</v>
      </c>
      <c r="DS1061">
        <v>0</v>
      </c>
      <c r="DT1061">
        <v>3</v>
      </c>
      <c r="DU1061">
        <v>1</v>
      </c>
      <c r="DW1061">
        <v>0</v>
      </c>
      <c r="DY1061">
        <v>0</v>
      </c>
      <c r="EA1061">
        <v>0</v>
      </c>
      <c r="EB1061">
        <v>0</v>
      </c>
      <c r="EC1061">
        <v>0</v>
      </c>
      <c r="ED1061">
        <v>1</v>
      </c>
      <c r="EE1061">
        <v>1</v>
      </c>
      <c r="EF1061">
        <v>12</v>
      </c>
      <c r="EG1061" t="s">
        <v>2960</v>
      </c>
      <c r="EH1061">
        <v>1</v>
      </c>
      <c r="EI1061">
        <v>1</v>
      </c>
      <c r="EJ1061">
        <v>1</v>
      </c>
      <c r="EK1061">
        <v>1</v>
      </c>
      <c r="EL1061">
        <v>3</v>
      </c>
      <c r="EM1061">
        <v>0</v>
      </c>
      <c r="EN1061">
        <v>2</v>
      </c>
      <c r="EO1061">
        <v>0</v>
      </c>
      <c r="EP1061">
        <v>1</v>
      </c>
      <c r="EQ1061">
        <v>0</v>
      </c>
      <c r="ER1061">
        <v>1</v>
      </c>
      <c r="ES1061">
        <v>1</v>
      </c>
    </row>
    <row r="1062" spans="1:149" hidden="1">
      <c r="A1062" s="23">
        <v>45606.718888888892</v>
      </c>
      <c r="B1062" t="s">
        <v>55</v>
      </c>
      <c r="C1062" t="s">
        <v>2657</v>
      </c>
      <c r="D1062" t="s">
        <v>2658</v>
      </c>
      <c r="E1062">
        <v>1</v>
      </c>
      <c r="F1062" t="s">
        <v>2954</v>
      </c>
      <c r="G1062">
        <v>17</v>
      </c>
      <c r="H1062" t="s">
        <v>2958</v>
      </c>
      <c r="I1062">
        <v>1</v>
      </c>
      <c r="J1062">
        <v>1017</v>
      </c>
      <c r="K1062" t="s">
        <v>2956</v>
      </c>
      <c r="L1062" t="s">
        <v>3029</v>
      </c>
      <c r="M1062">
        <v>12</v>
      </c>
      <c r="N1062" t="s">
        <v>2958</v>
      </c>
      <c r="O1062">
        <v>1</v>
      </c>
      <c r="P1062">
        <v>0</v>
      </c>
      <c r="Q1062">
        <v>1</v>
      </c>
      <c r="R1062">
        <v>0</v>
      </c>
      <c r="S1062">
        <v>1</v>
      </c>
      <c r="T1062">
        <v>0</v>
      </c>
      <c r="U1062">
        <v>1</v>
      </c>
      <c r="V1062">
        <v>1</v>
      </c>
      <c r="W1062">
        <v>0</v>
      </c>
      <c r="X1062">
        <v>1</v>
      </c>
      <c r="Y1062">
        <v>1</v>
      </c>
      <c r="Z1062">
        <v>0</v>
      </c>
      <c r="AA1062">
        <v>0</v>
      </c>
      <c r="AB1062">
        <v>0</v>
      </c>
      <c r="AC1062">
        <v>1</v>
      </c>
      <c r="AD1062">
        <v>1</v>
      </c>
      <c r="AE1062">
        <v>1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0</v>
      </c>
      <c r="AM1062">
        <v>1</v>
      </c>
      <c r="AN1062">
        <v>0</v>
      </c>
      <c r="AO1062">
        <v>1</v>
      </c>
      <c r="AP1062">
        <v>9</v>
      </c>
      <c r="AQ1062" t="s">
        <v>2958</v>
      </c>
      <c r="AR1062">
        <v>1</v>
      </c>
      <c r="AS1062">
        <v>0</v>
      </c>
      <c r="AT1062">
        <v>3</v>
      </c>
      <c r="AU1062">
        <v>1</v>
      </c>
      <c r="AV1062">
        <v>0</v>
      </c>
      <c r="AW1062">
        <v>1</v>
      </c>
      <c r="AX1062">
        <v>0</v>
      </c>
      <c r="AY1062">
        <v>2</v>
      </c>
      <c r="AZ1062">
        <v>1</v>
      </c>
      <c r="BA1062">
        <v>0</v>
      </c>
      <c r="BB1062">
        <v>0</v>
      </c>
      <c r="BC1062">
        <v>0</v>
      </c>
      <c r="BD1062">
        <v>14</v>
      </c>
      <c r="BE1062" t="s">
        <v>2958</v>
      </c>
      <c r="BF1062">
        <v>0</v>
      </c>
      <c r="BG1062">
        <v>0</v>
      </c>
      <c r="BH1062">
        <v>0</v>
      </c>
      <c r="BI1062">
        <v>3</v>
      </c>
      <c r="BJ1062">
        <v>2</v>
      </c>
      <c r="BK1062">
        <v>1</v>
      </c>
      <c r="BL1062">
        <v>1</v>
      </c>
      <c r="BM1062">
        <v>1</v>
      </c>
      <c r="BN1062">
        <v>1</v>
      </c>
      <c r="BO1062">
        <v>0</v>
      </c>
      <c r="BP1062">
        <v>0</v>
      </c>
      <c r="BQ1062">
        <v>3</v>
      </c>
      <c r="BR1062">
        <v>2</v>
      </c>
      <c r="BS1062">
        <v>12</v>
      </c>
      <c r="BT1062" t="s">
        <v>2958</v>
      </c>
      <c r="BU1062">
        <v>3</v>
      </c>
      <c r="BV1062">
        <v>0</v>
      </c>
      <c r="BW1062">
        <v>1</v>
      </c>
      <c r="BX1062">
        <v>1</v>
      </c>
      <c r="BY1062">
        <v>0</v>
      </c>
      <c r="BZ1062">
        <v>2</v>
      </c>
      <c r="CA1062">
        <v>0</v>
      </c>
      <c r="CB1062">
        <v>0</v>
      </c>
      <c r="CC1062">
        <v>0</v>
      </c>
      <c r="CD1062">
        <v>1</v>
      </c>
      <c r="CE1062">
        <v>1</v>
      </c>
      <c r="CF1062">
        <v>1</v>
      </c>
      <c r="CG1062">
        <v>1</v>
      </c>
      <c r="CH1062">
        <v>0</v>
      </c>
      <c r="CI1062">
        <v>1</v>
      </c>
      <c r="CJ1062">
        <v>0</v>
      </c>
      <c r="CK1062">
        <v>5</v>
      </c>
      <c r="CL1062" t="s">
        <v>2960</v>
      </c>
      <c r="CM1062">
        <v>1</v>
      </c>
      <c r="CN1062">
        <v>1</v>
      </c>
      <c r="CO1062">
        <v>0</v>
      </c>
      <c r="CP1062">
        <v>0</v>
      </c>
      <c r="CQ1062">
        <v>0</v>
      </c>
      <c r="CR1062">
        <v>0</v>
      </c>
      <c r="CS1062">
        <v>1</v>
      </c>
      <c r="CT1062">
        <v>0</v>
      </c>
      <c r="CU1062">
        <v>0</v>
      </c>
      <c r="CV1062">
        <v>0</v>
      </c>
      <c r="CW1062">
        <v>0</v>
      </c>
      <c r="CX1062">
        <v>1</v>
      </c>
      <c r="CY1062">
        <v>1</v>
      </c>
      <c r="CZ1062">
        <v>0</v>
      </c>
      <c r="DA1062">
        <v>9</v>
      </c>
      <c r="DB1062" t="s">
        <v>2958</v>
      </c>
      <c r="DC1062">
        <v>1</v>
      </c>
      <c r="DD1062">
        <v>1</v>
      </c>
      <c r="DE1062">
        <v>1</v>
      </c>
      <c r="DF1062">
        <v>1</v>
      </c>
      <c r="DG1062">
        <v>1</v>
      </c>
      <c r="DH1062">
        <v>0</v>
      </c>
      <c r="DI1062">
        <v>0</v>
      </c>
      <c r="DJ1062">
        <v>0</v>
      </c>
      <c r="DK1062">
        <v>0</v>
      </c>
      <c r="DL1062">
        <v>0</v>
      </c>
      <c r="DM1062">
        <v>1</v>
      </c>
      <c r="DN1062">
        <v>0</v>
      </c>
      <c r="DO1062">
        <v>2</v>
      </c>
      <c r="DP1062">
        <v>1</v>
      </c>
      <c r="DQ1062">
        <v>6</v>
      </c>
      <c r="DR1062" t="s">
        <v>2958</v>
      </c>
      <c r="DS1062">
        <v>0</v>
      </c>
      <c r="DT1062">
        <v>3</v>
      </c>
      <c r="DU1062">
        <v>1</v>
      </c>
      <c r="DV1062">
        <v>0</v>
      </c>
      <c r="DW1062">
        <v>0</v>
      </c>
      <c r="DX1062">
        <v>0</v>
      </c>
      <c r="DY1062">
        <v>0</v>
      </c>
      <c r="DZ1062">
        <v>0</v>
      </c>
      <c r="EA1062">
        <v>0</v>
      </c>
      <c r="EB1062">
        <v>0</v>
      </c>
      <c r="EC1062">
        <v>0</v>
      </c>
      <c r="ED1062">
        <v>1</v>
      </c>
      <c r="EE1062">
        <v>1</v>
      </c>
      <c r="EF1062">
        <v>12</v>
      </c>
      <c r="EG1062" t="s">
        <v>2960</v>
      </c>
      <c r="EH1062">
        <v>1</v>
      </c>
      <c r="EI1062">
        <v>1</v>
      </c>
      <c r="EJ1062">
        <v>1</v>
      </c>
      <c r="EK1062">
        <v>1</v>
      </c>
      <c r="EL1062">
        <v>2</v>
      </c>
      <c r="EM1062">
        <v>0</v>
      </c>
      <c r="EN1062">
        <v>2</v>
      </c>
      <c r="EO1062">
        <v>1</v>
      </c>
      <c r="EP1062">
        <v>1</v>
      </c>
      <c r="EQ1062">
        <v>0</v>
      </c>
      <c r="ER1062">
        <v>1</v>
      </c>
      <c r="ES1062">
        <v>1</v>
      </c>
    </row>
    <row r="1063" spans="1:149" hidden="1">
      <c r="A1063" s="23">
        <v>45606.718217592592</v>
      </c>
      <c r="B1063" t="s">
        <v>51</v>
      </c>
      <c r="C1063" t="s">
        <v>2221</v>
      </c>
      <c r="D1063" t="s">
        <v>2222</v>
      </c>
      <c r="E1063">
        <v>1</v>
      </c>
      <c r="F1063" t="s">
        <v>2954</v>
      </c>
      <c r="G1063">
        <v>143</v>
      </c>
      <c r="H1063" t="s">
        <v>2957</v>
      </c>
      <c r="I1063">
        <v>3</v>
      </c>
      <c r="J1063">
        <v>3143</v>
      </c>
      <c r="K1063" t="s">
        <v>2956</v>
      </c>
      <c r="L1063" t="s">
        <v>3028</v>
      </c>
      <c r="M1063">
        <v>34</v>
      </c>
      <c r="N1063" t="s">
        <v>2957</v>
      </c>
      <c r="O1063">
        <v>1</v>
      </c>
      <c r="P1063">
        <v>2</v>
      </c>
      <c r="Q1063">
        <v>1</v>
      </c>
      <c r="R1063">
        <v>1</v>
      </c>
      <c r="S1063">
        <v>1</v>
      </c>
      <c r="T1063">
        <v>2</v>
      </c>
      <c r="U1063">
        <v>1</v>
      </c>
      <c r="V1063">
        <v>1</v>
      </c>
      <c r="W1063">
        <v>1</v>
      </c>
      <c r="X1063">
        <v>1</v>
      </c>
      <c r="Y1063">
        <v>2</v>
      </c>
      <c r="Z1063">
        <v>1</v>
      </c>
      <c r="AA1063">
        <v>1</v>
      </c>
      <c r="AB1063">
        <v>1</v>
      </c>
      <c r="AC1063">
        <v>2</v>
      </c>
      <c r="AD1063">
        <v>1</v>
      </c>
      <c r="AE1063">
        <v>1</v>
      </c>
      <c r="AF1063">
        <v>3</v>
      </c>
      <c r="AG1063">
        <v>1</v>
      </c>
      <c r="AH1063">
        <v>1</v>
      </c>
      <c r="AI1063">
        <v>1</v>
      </c>
      <c r="AJ1063">
        <v>3</v>
      </c>
      <c r="AK1063">
        <v>2</v>
      </c>
      <c r="AL1063">
        <v>0</v>
      </c>
      <c r="AM1063">
        <v>1</v>
      </c>
      <c r="AN1063">
        <v>1</v>
      </c>
      <c r="AO1063">
        <v>0</v>
      </c>
      <c r="AP1063">
        <v>16</v>
      </c>
      <c r="AQ1063" t="s">
        <v>2957</v>
      </c>
      <c r="AR1063">
        <v>1</v>
      </c>
      <c r="AS1063">
        <v>1</v>
      </c>
      <c r="AT1063">
        <v>3</v>
      </c>
      <c r="AU1063">
        <v>2</v>
      </c>
      <c r="AV1063">
        <v>1</v>
      </c>
      <c r="AW1063">
        <v>1</v>
      </c>
      <c r="AX1063">
        <v>2</v>
      </c>
      <c r="AY1063">
        <v>3</v>
      </c>
      <c r="AZ1063">
        <v>1</v>
      </c>
      <c r="BA1063">
        <v>1</v>
      </c>
      <c r="BB1063">
        <v>0</v>
      </c>
      <c r="BC1063">
        <v>0</v>
      </c>
      <c r="BD1063">
        <v>21</v>
      </c>
      <c r="BE1063" t="s">
        <v>2957</v>
      </c>
      <c r="BF1063">
        <v>3</v>
      </c>
      <c r="BG1063">
        <v>2</v>
      </c>
      <c r="BH1063">
        <v>1</v>
      </c>
      <c r="BI1063">
        <v>3</v>
      </c>
      <c r="BJ1063">
        <v>2</v>
      </c>
      <c r="BK1063">
        <v>1</v>
      </c>
      <c r="BL1063">
        <v>2</v>
      </c>
      <c r="BM1063">
        <v>1</v>
      </c>
      <c r="BN1063">
        <v>1</v>
      </c>
      <c r="BO1063">
        <v>1</v>
      </c>
      <c r="BP1063">
        <v>0</v>
      </c>
      <c r="BQ1063">
        <v>2</v>
      </c>
      <c r="BR1063">
        <v>2</v>
      </c>
      <c r="BS1063">
        <v>19</v>
      </c>
      <c r="BT1063" t="s">
        <v>2957</v>
      </c>
      <c r="BU1063">
        <v>3</v>
      </c>
      <c r="BV1063">
        <v>1</v>
      </c>
      <c r="BW1063">
        <v>1</v>
      </c>
      <c r="BX1063">
        <v>1</v>
      </c>
      <c r="BY1063">
        <v>1</v>
      </c>
      <c r="BZ1063">
        <v>2</v>
      </c>
      <c r="CA1063">
        <v>1</v>
      </c>
      <c r="CB1063">
        <v>2</v>
      </c>
      <c r="CC1063">
        <v>0</v>
      </c>
      <c r="CD1063">
        <v>1</v>
      </c>
      <c r="CE1063">
        <v>1</v>
      </c>
      <c r="CF1063">
        <v>1</v>
      </c>
      <c r="CG1063">
        <v>1</v>
      </c>
      <c r="CH1063">
        <v>1</v>
      </c>
      <c r="CI1063">
        <v>1</v>
      </c>
      <c r="CJ1063">
        <v>1</v>
      </c>
      <c r="CK1063">
        <v>9</v>
      </c>
      <c r="CL1063" t="s">
        <v>2957</v>
      </c>
      <c r="CM1063">
        <v>1</v>
      </c>
      <c r="CN1063">
        <v>1</v>
      </c>
      <c r="CO1063">
        <v>0</v>
      </c>
      <c r="CP1063">
        <v>0</v>
      </c>
      <c r="CQ1063">
        <v>1</v>
      </c>
      <c r="CR1063">
        <v>1</v>
      </c>
      <c r="CS1063">
        <v>1</v>
      </c>
      <c r="CT1063">
        <v>1</v>
      </c>
      <c r="CU1063">
        <v>0</v>
      </c>
      <c r="CV1063">
        <v>1</v>
      </c>
      <c r="CW1063">
        <v>0</v>
      </c>
      <c r="CX1063">
        <v>1</v>
      </c>
      <c r="CY1063">
        <v>1</v>
      </c>
      <c r="CZ1063">
        <v>0</v>
      </c>
      <c r="DA1063">
        <v>18</v>
      </c>
      <c r="DB1063" t="s">
        <v>2957</v>
      </c>
      <c r="DC1063">
        <v>1</v>
      </c>
      <c r="DD1063">
        <v>1</v>
      </c>
      <c r="DE1063">
        <v>1</v>
      </c>
      <c r="DF1063">
        <v>1</v>
      </c>
      <c r="DG1063">
        <v>1</v>
      </c>
      <c r="DH1063">
        <v>2</v>
      </c>
      <c r="DI1063">
        <v>2</v>
      </c>
      <c r="DJ1063">
        <v>3</v>
      </c>
      <c r="DK1063">
        <v>1</v>
      </c>
      <c r="DL1063">
        <v>1</v>
      </c>
      <c r="DM1063">
        <v>2</v>
      </c>
      <c r="DN1063">
        <v>0</v>
      </c>
      <c r="DO1063">
        <v>1</v>
      </c>
      <c r="DP1063">
        <v>1</v>
      </c>
      <c r="DQ1063">
        <v>14</v>
      </c>
      <c r="DR1063" t="s">
        <v>2957</v>
      </c>
      <c r="DS1063">
        <v>1</v>
      </c>
      <c r="DT1063">
        <v>2</v>
      </c>
      <c r="DU1063">
        <v>1</v>
      </c>
      <c r="DV1063">
        <v>1</v>
      </c>
      <c r="DW1063">
        <v>0</v>
      </c>
      <c r="DX1063">
        <v>0</v>
      </c>
      <c r="DY1063">
        <v>2</v>
      </c>
      <c r="DZ1063">
        <v>2</v>
      </c>
      <c r="EA1063">
        <v>0</v>
      </c>
      <c r="EB1063">
        <v>1</v>
      </c>
      <c r="EC1063">
        <v>0</v>
      </c>
      <c r="ED1063">
        <v>2</v>
      </c>
      <c r="EE1063">
        <v>2</v>
      </c>
      <c r="EF1063">
        <v>12</v>
      </c>
      <c r="EG1063" t="s">
        <v>2960</v>
      </c>
      <c r="EH1063">
        <v>1</v>
      </c>
      <c r="EI1063">
        <v>1</v>
      </c>
      <c r="EJ1063">
        <v>1</v>
      </c>
      <c r="EK1063">
        <v>2</v>
      </c>
      <c r="EL1063">
        <v>2</v>
      </c>
      <c r="EM1063">
        <v>1</v>
      </c>
      <c r="EN1063">
        <v>1</v>
      </c>
      <c r="EO1063">
        <v>1</v>
      </c>
      <c r="EP1063">
        <v>0</v>
      </c>
      <c r="EQ1063">
        <v>0</v>
      </c>
      <c r="ER1063">
        <v>1</v>
      </c>
      <c r="ES1063">
        <v>1</v>
      </c>
    </row>
    <row r="1064" spans="1:149" hidden="1">
      <c r="A1064" s="23">
        <v>45606.709467592591</v>
      </c>
      <c r="B1064" t="s">
        <v>22</v>
      </c>
      <c r="C1064" t="s">
        <v>363</v>
      </c>
      <c r="D1064" t="s">
        <v>364</v>
      </c>
      <c r="E1064">
        <v>2</v>
      </c>
      <c r="F1064" t="s">
        <v>3193</v>
      </c>
      <c r="G1064">
        <v>129</v>
      </c>
      <c r="H1064" t="s">
        <v>2957</v>
      </c>
      <c r="I1064">
        <v>3</v>
      </c>
      <c r="J1064">
        <v>3129</v>
      </c>
      <c r="K1064" t="s">
        <v>2961</v>
      </c>
      <c r="L1064" t="s">
        <v>2962</v>
      </c>
      <c r="M1064">
        <v>27</v>
      </c>
      <c r="N1064" t="s">
        <v>2957</v>
      </c>
      <c r="O1064">
        <v>1</v>
      </c>
      <c r="P1064">
        <v>2</v>
      </c>
      <c r="Q1064">
        <v>1</v>
      </c>
      <c r="S1064">
        <v>1</v>
      </c>
      <c r="T1064">
        <v>1</v>
      </c>
      <c r="U1064">
        <v>1</v>
      </c>
      <c r="V1064">
        <v>1</v>
      </c>
      <c r="W1064">
        <v>1</v>
      </c>
      <c r="X1064">
        <v>1</v>
      </c>
      <c r="Y1064">
        <v>2</v>
      </c>
      <c r="Z1064">
        <v>0</v>
      </c>
      <c r="AA1064">
        <v>1</v>
      </c>
      <c r="AB1064">
        <v>1</v>
      </c>
      <c r="AC1064">
        <v>2</v>
      </c>
      <c r="AD1064">
        <v>2</v>
      </c>
      <c r="AE1064">
        <v>0</v>
      </c>
      <c r="AF1064">
        <v>3</v>
      </c>
      <c r="AG1064">
        <v>2</v>
      </c>
      <c r="AJ1064">
        <v>2</v>
      </c>
      <c r="AN1064">
        <v>2</v>
      </c>
      <c r="AP1064">
        <v>16</v>
      </c>
      <c r="AQ1064" t="s">
        <v>2957</v>
      </c>
      <c r="AS1064">
        <v>1</v>
      </c>
      <c r="AT1064">
        <v>3</v>
      </c>
      <c r="AU1064">
        <v>2</v>
      </c>
      <c r="AV1064">
        <v>1</v>
      </c>
      <c r="AW1064">
        <v>1</v>
      </c>
      <c r="AX1064">
        <v>3</v>
      </c>
      <c r="AY1064">
        <v>3</v>
      </c>
      <c r="AZ1064">
        <v>1</v>
      </c>
      <c r="BA1064">
        <v>0</v>
      </c>
      <c r="BD1064">
        <v>17</v>
      </c>
      <c r="BE1064" t="s">
        <v>2957</v>
      </c>
      <c r="BF1064">
        <v>2</v>
      </c>
      <c r="BG1064">
        <v>1</v>
      </c>
      <c r="BH1064">
        <v>0</v>
      </c>
      <c r="BI1064">
        <v>2</v>
      </c>
      <c r="BJ1064">
        <v>1</v>
      </c>
      <c r="BK1064">
        <v>0</v>
      </c>
      <c r="BL1064">
        <v>2</v>
      </c>
      <c r="BM1064">
        <v>1</v>
      </c>
      <c r="BN1064">
        <v>1</v>
      </c>
      <c r="BO1064">
        <v>1</v>
      </c>
      <c r="BP1064">
        <v>1</v>
      </c>
      <c r="BQ1064">
        <v>3</v>
      </c>
      <c r="BR1064">
        <v>2</v>
      </c>
      <c r="BS1064">
        <v>16</v>
      </c>
      <c r="BT1064" t="s">
        <v>2957</v>
      </c>
      <c r="BU1064">
        <v>3</v>
      </c>
      <c r="BW1064">
        <v>1</v>
      </c>
      <c r="BX1064">
        <v>1</v>
      </c>
      <c r="BY1064">
        <v>0</v>
      </c>
      <c r="BZ1064">
        <v>2</v>
      </c>
      <c r="CA1064">
        <v>0</v>
      </c>
      <c r="CB1064">
        <v>1</v>
      </c>
      <c r="CC1064">
        <v>0</v>
      </c>
      <c r="CD1064">
        <v>1</v>
      </c>
      <c r="CE1064">
        <v>1</v>
      </c>
      <c r="CF1064">
        <v>1</v>
      </c>
      <c r="CH1064">
        <v>1</v>
      </c>
      <c r="CI1064">
        <v>1</v>
      </c>
      <c r="CJ1064">
        <v>1</v>
      </c>
      <c r="CK1064">
        <v>9</v>
      </c>
      <c r="CL1064" t="s">
        <v>2957</v>
      </c>
      <c r="CM1064">
        <v>1</v>
      </c>
      <c r="CN1064">
        <v>1</v>
      </c>
      <c r="CO1064">
        <v>0</v>
      </c>
      <c r="CP1064">
        <v>0</v>
      </c>
      <c r="CQ1064">
        <v>1</v>
      </c>
      <c r="CR1064">
        <v>1</v>
      </c>
      <c r="CS1064">
        <v>1</v>
      </c>
      <c r="CT1064">
        <v>1</v>
      </c>
      <c r="CU1064">
        <v>0</v>
      </c>
      <c r="CV1064">
        <v>0</v>
      </c>
      <c r="CW1064">
        <v>1</v>
      </c>
      <c r="CX1064">
        <v>1</v>
      </c>
      <c r="CY1064">
        <v>1</v>
      </c>
      <c r="CZ1064">
        <v>0</v>
      </c>
      <c r="DA1064">
        <v>19</v>
      </c>
      <c r="DB1064" t="s">
        <v>2957</v>
      </c>
      <c r="DC1064">
        <v>1</v>
      </c>
      <c r="DD1064">
        <v>1</v>
      </c>
      <c r="DE1064">
        <v>1</v>
      </c>
      <c r="DF1064">
        <v>1</v>
      </c>
      <c r="DG1064">
        <v>1</v>
      </c>
      <c r="DH1064">
        <v>1</v>
      </c>
      <c r="DI1064">
        <v>2</v>
      </c>
      <c r="DJ1064">
        <v>3</v>
      </c>
      <c r="DK1064">
        <v>3</v>
      </c>
      <c r="DL1064">
        <v>1</v>
      </c>
      <c r="DM1064">
        <v>2</v>
      </c>
      <c r="DN1064">
        <v>0</v>
      </c>
      <c r="DO1064">
        <v>1</v>
      </c>
      <c r="DP1064">
        <v>1</v>
      </c>
      <c r="DQ1064">
        <v>12</v>
      </c>
      <c r="DR1064" t="s">
        <v>2960</v>
      </c>
      <c r="DS1064">
        <v>1</v>
      </c>
      <c r="DT1064">
        <v>3</v>
      </c>
      <c r="DU1064">
        <v>1</v>
      </c>
      <c r="DW1064">
        <v>0</v>
      </c>
      <c r="DY1064">
        <v>0</v>
      </c>
      <c r="EA1064">
        <v>1</v>
      </c>
      <c r="EB1064">
        <v>0</v>
      </c>
      <c r="EC1064">
        <v>1</v>
      </c>
      <c r="ED1064">
        <v>2</v>
      </c>
      <c r="EE1064">
        <v>2</v>
      </c>
      <c r="EF1064">
        <v>13</v>
      </c>
      <c r="EG1064" t="s">
        <v>2957</v>
      </c>
      <c r="EH1064">
        <v>1</v>
      </c>
      <c r="EI1064">
        <v>1</v>
      </c>
      <c r="EJ1064">
        <v>1</v>
      </c>
      <c r="EK1064">
        <v>3</v>
      </c>
      <c r="EL1064">
        <v>2</v>
      </c>
      <c r="EM1064">
        <v>2</v>
      </c>
      <c r="EN1064">
        <v>0</v>
      </c>
      <c r="EO1064">
        <v>1</v>
      </c>
      <c r="EP1064">
        <v>0</v>
      </c>
      <c r="EQ1064">
        <v>0</v>
      </c>
      <c r="ER1064">
        <v>1</v>
      </c>
      <c r="ES1064">
        <v>1</v>
      </c>
    </row>
    <row r="1065" spans="1:149" hidden="1">
      <c r="A1065" s="23">
        <v>45606.688032407408</v>
      </c>
      <c r="B1065" t="s">
        <v>30</v>
      </c>
      <c r="C1065" t="s">
        <v>1124</v>
      </c>
      <c r="D1065" t="s">
        <v>1125</v>
      </c>
      <c r="E1065">
        <v>1</v>
      </c>
      <c r="F1065" t="s">
        <v>2954</v>
      </c>
      <c r="G1065">
        <v>145</v>
      </c>
      <c r="H1065" t="s">
        <v>2957</v>
      </c>
      <c r="I1065">
        <v>3</v>
      </c>
      <c r="J1065">
        <v>3145</v>
      </c>
      <c r="K1065" t="s">
        <v>2956</v>
      </c>
      <c r="L1065" t="s">
        <v>3027</v>
      </c>
      <c r="M1065">
        <v>32</v>
      </c>
      <c r="N1065" t="s">
        <v>2957</v>
      </c>
      <c r="O1065">
        <v>1</v>
      </c>
      <c r="P1065">
        <v>3</v>
      </c>
      <c r="Q1065">
        <v>1</v>
      </c>
      <c r="R1065">
        <v>0</v>
      </c>
      <c r="S1065">
        <v>1</v>
      </c>
      <c r="T1065">
        <v>3</v>
      </c>
      <c r="U1065">
        <v>1</v>
      </c>
      <c r="V1065">
        <v>1</v>
      </c>
      <c r="W1065">
        <v>1</v>
      </c>
      <c r="X1065">
        <v>0</v>
      </c>
      <c r="Y1065">
        <v>1</v>
      </c>
      <c r="Z1065">
        <v>0</v>
      </c>
      <c r="AA1065">
        <v>0</v>
      </c>
      <c r="AB1065">
        <v>1</v>
      </c>
      <c r="AC1065">
        <v>2</v>
      </c>
      <c r="AD1065">
        <v>2</v>
      </c>
      <c r="AE1065">
        <v>1</v>
      </c>
      <c r="AF1065">
        <v>3</v>
      </c>
      <c r="AG1065">
        <v>2</v>
      </c>
      <c r="AH1065">
        <v>2</v>
      </c>
      <c r="AI1065">
        <v>2</v>
      </c>
      <c r="AJ1065">
        <v>2</v>
      </c>
      <c r="AK1065">
        <v>0</v>
      </c>
      <c r="AL1065">
        <v>0</v>
      </c>
      <c r="AM1065">
        <v>1</v>
      </c>
      <c r="AN1065">
        <v>0</v>
      </c>
      <c r="AO1065">
        <v>1</v>
      </c>
      <c r="AP1065">
        <v>16</v>
      </c>
      <c r="AQ1065" t="s">
        <v>2957</v>
      </c>
      <c r="AR1065">
        <v>1</v>
      </c>
      <c r="AS1065">
        <v>1</v>
      </c>
      <c r="AT1065">
        <v>3</v>
      </c>
      <c r="AU1065">
        <v>1</v>
      </c>
      <c r="AV1065">
        <v>0</v>
      </c>
      <c r="AW1065">
        <v>2</v>
      </c>
      <c r="AX1065">
        <v>2</v>
      </c>
      <c r="AY1065">
        <v>3</v>
      </c>
      <c r="AZ1065">
        <v>1</v>
      </c>
      <c r="BA1065">
        <v>1</v>
      </c>
      <c r="BB1065">
        <v>1</v>
      </c>
      <c r="BC1065">
        <v>0</v>
      </c>
      <c r="BD1065">
        <v>20</v>
      </c>
      <c r="BE1065" t="s">
        <v>2957</v>
      </c>
      <c r="BF1065">
        <v>2</v>
      </c>
      <c r="BG1065">
        <v>2</v>
      </c>
      <c r="BH1065">
        <v>0</v>
      </c>
      <c r="BI1065">
        <v>3</v>
      </c>
      <c r="BJ1065">
        <v>3</v>
      </c>
      <c r="BK1065">
        <v>1</v>
      </c>
      <c r="BL1065">
        <v>2</v>
      </c>
      <c r="BM1065">
        <v>1</v>
      </c>
      <c r="BN1065">
        <v>1</v>
      </c>
      <c r="BO1065">
        <v>1</v>
      </c>
      <c r="BP1065">
        <v>0</v>
      </c>
      <c r="BQ1065">
        <v>2</v>
      </c>
      <c r="BR1065">
        <v>2</v>
      </c>
      <c r="BS1065">
        <v>17</v>
      </c>
      <c r="BT1065" t="s">
        <v>2957</v>
      </c>
      <c r="BU1065">
        <v>3</v>
      </c>
      <c r="BV1065">
        <v>1</v>
      </c>
      <c r="BW1065">
        <v>1</v>
      </c>
      <c r="BX1065">
        <v>1</v>
      </c>
      <c r="BY1065">
        <v>1</v>
      </c>
      <c r="BZ1065">
        <v>2</v>
      </c>
      <c r="CA1065">
        <v>1</v>
      </c>
      <c r="CB1065">
        <v>1</v>
      </c>
      <c r="CC1065">
        <v>0</v>
      </c>
      <c r="CD1065">
        <v>1</v>
      </c>
      <c r="CE1065">
        <v>1</v>
      </c>
      <c r="CF1065">
        <v>1</v>
      </c>
      <c r="CG1065">
        <v>1</v>
      </c>
      <c r="CH1065">
        <v>1</v>
      </c>
      <c r="CI1065">
        <v>1</v>
      </c>
      <c r="CJ1065">
        <v>0</v>
      </c>
      <c r="CK1065">
        <v>9</v>
      </c>
      <c r="CL1065" t="s">
        <v>2957</v>
      </c>
      <c r="CM1065">
        <v>1</v>
      </c>
      <c r="CN1065">
        <v>1</v>
      </c>
      <c r="CO1065">
        <v>1</v>
      </c>
      <c r="CP1065">
        <v>1</v>
      </c>
      <c r="CQ1065">
        <v>1</v>
      </c>
      <c r="CR1065">
        <v>1</v>
      </c>
      <c r="CS1065">
        <v>1</v>
      </c>
      <c r="CT1065">
        <v>0</v>
      </c>
      <c r="CU1065">
        <v>0</v>
      </c>
      <c r="CV1065">
        <v>0</v>
      </c>
      <c r="CW1065">
        <v>0</v>
      </c>
      <c r="CX1065">
        <v>1</v>
      </c>
      <c r="CY1065">
        <v>1</v>
      </c>
      <c r="CZ1065">
        <v>0</v>
      </c>
      <c r="DA1065">
        <v>21</v>
      </c>
      <c r="DB1065" t="s">
        <v>2957</v>
      </c>
      <c r="DC1065">
        <v>1</v>
      </c>
      <c r="DD1065">
        <v>1</v>
      </c>
      <c r="DE1065">
        <v>1</v>
      </c>
      <c r="DF1065">
        <v>1</v>
      </c>
      <c r="DG1065">
        <v>1</v>
      </c>
      <c r="DH1065">
        <v>3</v>
      </c>
      <c r="DI1065">
        <v>3</v>
      </c>
      <c r="DJ1065">
        <v>2</v>
      </c>
      <c r="DK1065">
        <v>0</v>
      </c>
      <c r="DL1065">
        <v>1</v>
      </c>
      <c r="DM1065">
        <v>1</v>
      </c>
      <c r="DN1065">
        <v>1</v>
      </c>
      <c r="DO1065">
        <v>3</v>
      </c>
      <c r="DP1065">
        <v>2</v>
      </c>
      <c r="DQ1065">
        <v>16</v>
      </c>
      <c r="DR1065" t="s">
        <v>2957</v>
      </c>
      <c r="DS1065">
        <v>1</v>
      </c>
      <c r="DT1065">
        <v>3</v>
      </c>
      <c r="DU1065">
        <v>1</v>
      </c>
      <c r="DV1065">
        <v>1</v>
      </c>
      <c r="DW1065">
        <v>0</v>
      </c>
      <c r="DX1065">
        <v>1</v>
      </c>
      <c r="DY1065">
        <v>2</v>
      </c>
      <c r="DZ1065">
        <v>2</v>
      </c>
      <c r="EA1065">
        <v>0</v>
      </c>
      <c r="EB1065">
        <v>1</v>
      </c>
      <c r="EC1065">
        <v>0</v>
      </c>
      <c r="ED1065">
        <v>2</v>
      </c>
      <c r="EE1065">
        <v>2</v>
      </c>
      <c r="EF1065">
        <v>14</v>
      </c>
      <c r="EG1065" t="s">
        <v>2957</v>
      </c>
      <c r="EH1065">
        <v>1</v>
      </c>
      <c r="EI1065">
        <v>1</v>
      </c>
      <c r="EJ1065">
        <v>1</v>
      </c>
      <c r="EK1065">
        <v>2</v>
      </c>
      <c r="EL1065">
        <v>3</v>
      </c>
      <c r="EM1065">
        <v>2</v>
      </c>
      <c r="EN1065">
        <v>1</v>
      </c>
      <c r="EO1065">
        <v>1</v>
      </c>
      <c r="EP1065">
        <v>1</v>
      </c>
      <c r="EQ1065">
        <v>0</v>
      </c>
      <c r="ER1065">
        <v>1</v>
      </c>
      <c r="ES1065">
        <v>0</v>
      </c>
    </row>
    <row r="1066" spans="1:149" hidden="1">
      <c r="A1066" s="23">
        <v>45606.684525462966</v>
      </c>
      <c r="B1066" t="s">
        <v>53</v>
      </c>
      <c r="C1066" t="s">
        <v>2401</v>
      </c>
      <c r="D1066" t="s">
        <v>2402</v>
      </c>
      <c r="E1066">
        <v>1</v>
      </c>
      <c r="F1066" t="s">
        <v>2954</v>
      </c>
      <c r="G1066">
        <v>154</v>
      </c>
      <c r="H1066" t="s">
        <v>2957</v>
      </c>
      <c r="I1066">
        <v>3</v>
      </c>
      <c r="J1066">
        <v>3154</v>
      </c>
      <c r="K1066" t="s">
        <v>2956</v>
      </c>
      <c r="L1066" t="s">
        <v>3026</v>
      </c>
      <c r="M1066">
        <v>34</v>
      </c>
      <c r="N1066" t="s">
        <v>2957</v>
      </c>
      <c r="O1066">
        <v>1</v>
      </c>
      <c r="P1066">
        <v>3</v>
      </c>
      <c r="Q1066">
        <v>1</v>
      </c>
      <c r="R1066">
        <v>1</v>
      </c>
      <c r="S1066">
        <v>1</v>
      </c>
      <c r="T1066">
        <v>0</v>
      </c>
      <c r="U1066">
        <v>1</v>
      </c>
      <c r="V1066">
        <v>1</v>
      </c>
      <c r="W1066">
        <v>1</v>
      </c>
      <c r="X1066">
        <v>0</v>
      </c>
      <c r="Y1066">
        <v>2</v>
      </c>
      <c r="Z1066">
        <v>0</v>
      </c>
      <c r="AA1066">
        <v>1</v>
      </c>
      <c r="AB1066">
        <v>1</v>
      </c>
      <c r="AC1066">
        <v>2</v>
      </c>
      <c r="AD1066">
        <v>1</v>
      </c>
      <c r="AE1066">
        <v>0</v>
      </c>
      <c r="AF1066">
        <v>3</v>
      </c>
      <c r="AG1066">
        <v>2</v>
      </c>
      <c r="AH1066">
        <v>1</v>
      </c>
      <c r="AI1066">
        <v>1</v>
      </c>
      <c r="AJ1066">
        <v>3</v>
      </c>
      <c r="AK1066">
        <v>1</v>
      </c>
      <c r="AL1066">
        <v>2</v>
      </c>
      <c r="AM1066">
        <v>1</v>
      </c>
      <c r="AN1066">
        <v>2</v>
      </c>
      <c r="AO1066">
        <v>1</v>
      </c>
      <c r="AP1066">
        <v>15</v>
      </c>
      <c r="AQ1066" t="s">
        <v>2957</v>
      </c>
      <c r="AR1066">
        <v>1</v>
      </c>
      <c r="AS1066">
        <v>1</v>
      </c>
      <c r="AT1066">
        <v>3</v>
      </c>
      <c r="AU1066">
        <v>2</v>
      </c>
      <c r="AV1066">
        <v>1</v>
      </c>
      <c r="AW1066">
        <v>1</v>
      </c>
      <c r="AX1066">
        <v>3</v>
      </c>
      <c r="AY1066">
        <v>2</v>
      </c>
      <c r="AZ1066">
        <v>1</v>
      </c>
      <c r="BA1066">
        <v>0</v>
      </c>
      <c r="BB1066">
        <v>0</v>
      </c>
      <c r="BC1066">
        <v>0</v>
      </c>
      <c r="BD1066">
        <v>15</v>
      </c>
      <c r="BE1066" t="s">
        <v>2960</v>
      </c>
      <c r="BF1066">
        <v>1</v>
      </c>
      <c r="BG1066">
        <v>0</v>
      </c>
      <c r="BH1066">
        <v>0</v>
      </c>
      <c r="BI1066">
        <v>2</v>
      </c>
      <c r="BJ1066">
        <v>1</v>
      </c>
      <c r="BK1066">
        <v>0</v>
      </c>
      <c r="BL1066">
        <v>2</v>
      </c>
      <c r="BM1066">
        <v>1</v>
      </c>
      <c r="BN1066">
        <v>1</v>
      </c>
      <c r="BO1066">
        <v>1</v>
      </c>
      <c r="BP1066">
        <v>1</v>
      </c>
      <c r="BQ1066">
        <v>3</v>
      </c>
      <c r="BR1066">
        <v>2</v>
      </c>
      <c r="BS1066">
        <v>19</v>
      </c>
      <c r="BT1066" t="s">
        <v>2957</v>
      </c>
      <c r="BU1066">
        <v>3</v>
      </c>
      <c r="BV1066">
        <v>1</v>
      </c>
      <c r="BW1066">
        <v>1</v>
      </c>
      <c r="BX1066">
        <v>1</v>
      </c>
      <c r="BY1066">
        <v>0</v>
      </c>
      <c r="BZ1066">
        <v>3</v>
      </c>
      <c r="CA1066">
        <v>1</v>
      </c>
      <c r="CB1066">
        <v>2</v>
      </c>
      <c r="CC1066">
        <v>1</v>
      </c>
      <c r="CD1066">
        <v>1</v>
      </c>
      <c r="CE1066">
        <v>1</v>
      </c>
      <c r="CF1066">
        <v>1</v>
      </c>
      <c r="CG1066">
        <v>0</v>
      </c>
      <c r="CH1066">
        <v>1</v>
      </c>
      <c r="CI1066">
        <v>1</v>
      </c>
      <c r="CJ1066">
        <v>1</v>
      </c>
      <c r="CK1066">
        <v>12</v>
      </c>
      <c r="CL1066" t="s">
        <v>2955</v>
      </c>
      <c r="CM1066">
        <v>1</v>
      </c>
      <c r="CN1066">
        <v>1</v>
      </c>
      <c r="CO1066">
        <v>1</v>
      </c>
      <c r="CP1066">
        <v>0</v>
      </c>
      <c r="CQ1066">
        <v>1</v>
      </c>
      <c r="CR1066">
        <v>1</v>
      </c>
      <c r="CS1066">
        <v>1</v>
      </c>
      <c r="CT1066">
        <v>1</v>
      </c>
      <c r="CU1066">
        <v>1</v>
      </c>
      <c r="CV1066">
        <v>1</v>
      </c>
      <c r="CW1066">
        <v>1</v>
      </c>
      <c r="CX1066">
        <v>1</v>
      </c>
      <c r="CY1066">
        <v>1</v>
      </c>
      <c r="CZ1066">
        <v>0</v>
      </c>
      <c r="DA1066">
        <v>26</v>
      </c>
      <c r="DB1066" t="s">
        <v>2957</v>
      </c>
      <c r="DC1066">
        <v>1</v>
      </c>
      <c r="DD1066">
        <v>1</v>
      </c>
      <c r="DE1066">
        <v>1</v>
      </c>
      <c r="DF1066">
        <v>1</v>
      </c>
      <c r="DG1066">
        <v>1</v>
      </c>
      <c r="DH1066">
        <v>3</v>
      </c>
      <c r="DI1066">
        <v>3</v>
      </c>
      <c r="DJ1066">
        <v>3</v>
      </c>
      <c r="DK1066">
        <v>3</v>
      </c>
      <c r="DL1066">
        <v>3</v>
      </c>
      <c r="DM1066">
        <v>2</v>
      </c>
      <c r="DN1066">
        <v>2</v>
      </c>
      <c r="DO1066">
        <v>1</v>
      </c>
      <c r="DP1066">
        <v>1</v>
      </c>
      <c r="DQ1066">
        <v>16</v>
      </c>
      <c r="DR1066" t="s">
        <v>2957</v>
      </c>
      <c r="DS1066">
        <v>1</v>
      </c>
      <c r="DT1066">
        <v>2</v>
      </c>
      <c r="DU1066">
        <v>1</v>
      </c>
      <c r="DV1066">
        <v>1</v>
      </c>
      <c r="DW1066">
        <v>0</v>
      </c>
      <c r="DX1066">
        <v>0</v>
      </c>
      <c r="DY1066">
        <v>2</v>
      </c>
      <c r="DZ1066">
        <v>2</v>
      </c>
      <c r="EA1066">
        <v>1</v>
      </c>
      <c r="EB1066">
        <v>1</v>
      </c>
      <c r="EC1066">
        <v>1</v>
      </c>
      <c r="ED1066">
        <v>2</v>
      </c>
      <c r="EE1066">
        <v>2</v>
      </c>
      <c r="EF1066">
        <v>17</v>
      </c>
      <c r="EG1066" t="s">
        <v>2955</v>
      </c>
      <c r="EH1066">
        <v>1</v>
      </c>
      <c r="EI1066">
        <v>1</v>
      </c>
      <c r="EJ1066">
        <v>1</v>
      </c>
      <c r="EK1066">
        <v>3</v>
      </c>
      <c r="EL1066">
        <v>2</v>
      </c>
      <c r="EM1066">
        <v>3</v>
      </c>
      <c r="EN1066">
        <v>2</v>
      </c>
      <c r="EO1066">
        <v>1</v>
      </c>
      <c r="EP1066">
        <v>1</v>
      </c>
      <c r="EQ1066">
        <v>0</v>
      </c>
      <c r="ER1066">
        <v>1</v>
      </c>
      <c r="ES1066">
        <v>1</v>
      </c>
    </row>
    <row r="1067" spans="1:149" hidden="1">
      <c r="A1067" s="23">
        <v>45606.658518518518</v>
      </c>
      <c r="B1067" t="s">
        <v>54</v>
      </c>
      <c r="C1067" t="s">
        <v>2649</v>
      </c>
      <c r="D1067" t="s">
        <v>2650</v>
      </c>
      <c r="E1067">
        <v>6</v>
      </c>
      <c r="F1067" t="s">
        <v>3152</v>
      </c>
      <c r="G1067">
        <v>134</v>
      </c>
      <c r="H1067" t="s">
        <v>2957</v>
      </c>
      <c r="I1067">
        <v>3</v>
      </c>
      <c r="J1067">
        <v>3134</v>
      </c>
      <c r="K1067" t="s">
        <v>2956</v>
      </c>
      <c r="L1067" t="s">
        <v>3182</v>
      </c>
      <c r="M1067">
        <v>19</v>
      </c>
      <c r="N1067" t="s">
        <v>2960</v>
      </c>
      <c r="O1067">
        <v>1</v>
      </c>
      <c r="Q1067">
        <v>1</v>
      </c>
      <c r="S1067">
        <v>1</v>
      </c>
      <c r="T1067">
        <v>1</v>
      </c>
      <c r="U1067">
        <v>1</v>
      </c>
      <c r="V1067">
        <v>1</v>
      </c>
      <c r="W1067">
        <v>1</v>
      </c>
      <c r="Y1067">
        <v>2</v>
      </c>
      <c r="Z1067">
        <v>1</v>
      </c>
      <c r="AB1067">
        <v>1</v>
      </c>
      <c r="AC1067">
        <v>1</v>
      </c>
      <c r="AD1067">
        <v>1</v>
      </c>
      <c r="AE1067">
        <v>1</v>
      </c>
      <c r="AF1067">
        <v>1</v>
      </c>
      <c r="AG1067">
        <v>1</v>
      </c>
      <c r="AJ1067">
        <v>1</v>
      </c>
      <c r="AN1067">
        <v>1</v>
      </c>
      <c r="AP1067">
        <v>12</v>
      </c>
      <c r="AQ1067" t="s">
        <v>2960</v>
      </c>
      <c r="AR1067">
        <v>1</v>
      </c>
      <c r="AS1067">
        <v>1</v>
      </c>
      <c r="AT1067">
        <v>2</v>
      </c>
      <c r="AU1067">
        <v>1</v>
      </c>
      <c r="AV1067">
        <v>1</v>
      </c>
      <c r="AW1067">
        <v>1</v>
      </c>
      <c r="AX1067">
        <v>3</v>
      </c>
      <c r="AY1067">
        <v>2</v>
      </c>
      <c r="AZ1067">
        <v>0</v>
      </c>
      <c r="BA1067">
        <v>0</v>
      </c>
      <c r="BD1067">
        <v>19</v>
      </c>
      <c r="BE1067" t="s">
        <v>2957</v>
      </c>
      <c r="BF1067">
        <v>3</v>
      </c>
      <c r="BG1067">
        <v>1</v>
      </c>
      <c r="BH1067">
        <v>1</v>
      </c>
      <c r="BI1067">
        <v>2</v>
      </c>
      <c r="BJ1067">
        <v>1</v>
      </c>
      <c r="BK1067">
        <v>1</v>
      </c>
      <c r="BL1067">
        <v>2</v>
      </c>
      <c r="BM1067">
        <v>1</v>
      </c>
      <c r="BN1067">
        <v>1</v>
      </c>
      <c r="BO1067">
        <v>1</v>
      </c>
      <c r="BP1067">
        <v>1</v>
      </c>
      <c r="BQ1067">
        <v>3</v>
      </c>
      <c r="BR1067">
        <v>1</v>
      </c>
      <c r="BS1067">
        <v>19</v>
      </c>
      <c r="BT1067" t="s">
        <v>2957</v>
      </c>
      <c r="BU1067">
        <v>3</v>
      </c>
      <c r="BV1067">
        <v>1</v>
      </c>
      <c r="BW1067">
        <v>1</v>
      </c>
      <c r="BX1067">
        <v>1</v>
      </c>
      <c r="BY1067">
        <v>1</v>
      </c>
      <c r="BZ1067">
        <v>2</v>
      </c>
      <c r="CA1067">
        <v>1</v>
      </c>
      <c r="CB1067">
        <v>2</v>
      </c>
      <c r="CC1067">
        <v>1</v>
      </c>
      <c r="CD1067">
        <v>1</v>
      </c>
      <c r="CE1067">
        <v>1</v>
      </c>
      <c r="CF1067">
        <v>1</v>
      </c>
      <c r="CG1067">
        <v>1</v>
      </c>
      <c r="CH1067">
        <v>1</v>
      </c>
      <c r="CI1067">
        <v>1</v>
      </c>
      <c r="CJ1067">
        <v>0</v>
      </c>
      <c r="CK1067">
        <v>11</v>
      </c>
      <c r="CL1067" t="s">
        <v>2957</v>
      </c>
      <c r="CM1067">
        <v>1</v>
      </c>
      <c r="CN1067">
        <v>1</v>
      </c>
      <c r="CO1067">
        <v>1</v>
      </c>
      <c r="CP1067">
        <v>0</v>
      </c>
      <c r="CQ1067">
        <v>1</v>
      </c>
      <c r="CR1067">
        <v>1</v>
      </c>
      <c r="CS1067">
        <v>1</v>
      </c>
      <c r="CT1067">
        <v>0</v>
      </c>
      <c r="CU1067">
        <v>1</v>
      </c>
      <c r="CV1067">
        <v>1</v>
      </c>
      <c r="CW1067">
        <v>1</v>
      </c>
      <c r="CX1067">
        <v>1</v>
      </c>
      <c r="CY1067">
        <v>1</v>
      </c>
      <c r="CZ1067">
        <v>0</v>
      </c>
      <c r="DA1067">
        <v>25</v>
      </c>
      <c r="DB1067" t="s">
        <v>2957</v>
      </c>
      <c r="DC1067">
        <v>1</v>
      </c>
      <c r="DD1067">
        <v>1</v>
      </c>
      <c r="DE1067">
        <v>1</v>
      </c>
      <c r="DF1067">
        <v>1</v>
      </c>
      <c r="DG1067">
        <v>1</v>
      </c>
      <c r="DH1067">
        <v>3</v>
      </c>
      <c r="DI1067">
        <v>3</v>
      </c>
      <c r="DJ1067">
        <v>3</v>
      </c>
      <c r="DK1067">
        <v>3</v>
      </c>
      <c r="DL1067">
        <v>3</v>
      </c>
      <c r="DM1067">
        <v>2</v>
      </c>
      <c r="DN1067">
        <v>1</v>
      </c>
      <c r="DO1067">
        <v>1</v>
      </c>
      <c r="DP1067">
        <v>1</v>
      </c>
      <c r="DQ1067">
        <v>12</v>
      </c>
      <c r="DR1067" t="s">
        <v>2960</v>
      </c>
      <c r="DS1067">
        <v>1</v>
      </c>
      <c r="DT1067">
        <v>3</v>
      </c>
      <c r="DU1067">
        <v>1</v>
      </c>
      <c r="DV1067">
        <v>0</v>
      </c>
      <c r="DX1067">
        <v>0</v>
      </c>
      <c r="DY1067">
        <v>1</v>
      </c>
      <c r="EA1067">
        <v>1</v>
      </c>
      <c r="EB1067">
        <v>1</v>
      </c>
      <c r="EC1067">
        <v>1</v>
      </c>
      <c r="ED1067">
        <v>1</v>
      </c>
      <c r="EE1067">
        <v>1</v>
      </c>
      <c r="EF1067">
        <v>17</v>
      </c>
      <c r="EG1067" t="s">
        <v>2955</v>
      </c>
      <c r="EH1067">
        <v>1</v>
      </c>
      <c r="EI1067">
        <v>1</v>
      </c>
      <c r="EJ1067">
        <v>1</v>
      </c>
      <c r="EK1067">
        <v>2</v>
      </c>
      <c r="EL1067">
        <v>3</v>
      </c>
      <c r="EM1067">
        <v>1</v>
      </c>
      <c r="EN1067">
        <v>1</v>
      </c>
      <c r="EO1067">
        <v>1</v>
      </c>
      <c r="EP1067">
        <v>1</v>
      </c>
      <c r="EQ1067">
        <v>3</v>
      </c>
      <c r="ER1067">
        <v>1</v>
      </c>
      <c r="ES1067">
        <v>1</v>
      </c>
    </row>
    <row r="1068" spans="1:149" hidden="1">
      <c r="A1068" s="23">
        <v>45606.657025462962</v>
      </c>
      <c r="B1068" t="s">
        <v>44</v>
      </c>
      <c r="C1068" t="s">
        <v>1852</v>
      </c>
      <c r="D1068" t="s">
        <v>1853</v>
      </c>
      <c r="E1068">
        <v>1</v>
      </c>
      <c r="F1068" t="s">
        <v>2954</v>
      </c>
      <c r="G1068">
        <v>161</v>
      </c>
      <c r="H1068" t="s">
        <v>2957</v>
      </c>
      <c r="I1068">
        <v>3</v>
      </c>
      <c r="J1068">
        <v>3161</v>
      </c>
      <c r="K1068" t="s">
        <v>2961</v>
      </c>
      <c r="L1068" t="s">
        <v>2962</v>
      </c>
      <c r="M1068">
        <v>35</v>
      </c>
      <c r="N1068" t="s">
        <v>2957</v>
      </c>
      <c r="O1068">
        <v>1</v>
      </c>
      <c r="P1068">
        <v>1</v>
      </c>
      <c r="Q1068">
        <v>1</v>
      </c>
      <c r="R1068">
        <v>1</v>
      </c>
      <c r="S1068">
        <v>1</v>
      </c>
      <c r="T1068">
        <v>1</v>
      </c>
      <c r="U1068">
        <v>1</v>
      </c>
      <c r="V1068">
        <v>1</v>
      </c>
      <c r="W1068">
        <v>1</v>
      </c>
      <c r="X1068">
        <v>0</v>
      </c>
      <c r="Y1068">
        <v>2</v>
      </c>
      <c r="Z1068">
        <v>0</v>
      </c>
      <c r="AA1068">
        <v>1</v>
      </c>
      <c r="AB1068">
        <v>2</v>
      </c>
      <c r="AC1068">
        <v>2</v>
      </c>
      <c r="AD1068">
        <v>1</v>
      </c>
      <c r="AE1068">
        <v>1</v>
      </c>
      <c r="AF1068">
        <v>3</v>
      </c>
      <c r="AG1068">
        <v>2</v>
      </c>
      <c r="AH1068">
        <v>2</v>
      </c>
      <c r="AI1068">
        <v>2</v>
      </c>
      <c r="AJ1068">
        <v>2</v>
      </c>
      <c r="AK1068">
        <v>1</v>
      </c>
      <c r="AL1068">
        <v>1</v>
      </c>
      <c r="AM1068">
        <v>1</v>
      </c>
      <c r="AN1068">
        <v>2</v>
      </c>
      <c r="AO1068">
        <v>1</v>
      </c>
      <c r="AP1068">
        <v>18</v>
      </c>
      <c r="AQ1068" t="s">
        <v>2957</v>
      </c>
      <c r="AR1068">
        <v>1</v>
      </c>
      <c r="AS1068">
        <v>1</v>
      </c>
      <c r="AT1068">
        <v>3</v>
      </c>
      <c r="AU1068">
        <v>2</v>
      </c>
      <c r="AV1068">
        <v>1</v>
      </c>
      <c r="AW1068">
        <v>2</v>
      </c>
      <c r="AX1068">
        <v>3</v>
      </c>
      <c r="AY1068">
        <v>3</v>
      </c>
      <c r="AZ1068">
        <v>1</v>
      </c>
      <c r="BA1068">
        <v>1</v>
      </c>
      <c r="BB1068">
        <v>0</v>
      </c>
      <c r="BC1068">
        <v>0</v>
      </c>
      <c r="BD1068">
        <v>23</v>
      </c>
      <c r="BE1068" t="s">
        <v>2957</v>
      </c>
      <c r="BF1068">
        <v>3</v>
      </c>
      <c r="BG1068">
        <v>3</v>
      </c>
      <c r="BH1068">
        <v>1</v>
      </c>
      <c r="BI1068">
        <v>2</v>
      </c>
      <c r="BJ1068">
        <v>1</v>
      </c>
      <c r="BK1068">
        <v>1</v>
      </c>
      <c r="BL1068">
        <v>3</v>
      </c>
      <c r="BM1068">
        <v>1</v>
      </c>
      <c r="BN1068">
        <v>1</v>
      </c>
      <c r="BO1068">
        <v>1</v>
      </c>
      <c r="BP1068">
        <v>1</v>
      </c>
      <c r="BQ1068">
        <v>3</v>
      </c>
      <c r="BR1068">
        <v>2</v>
      </c>
      <c r="BS1068">
        <v>19</v>
      </c>
      <c r="BT1068" t="s">
        <v>2957</v>
      </c>
      <c r="BU1068">
        <v>3</v>
      </c>
      <c r="BV1068">
        <v>1</v>
      </c>
      <c r="BW1068">
        <v>1</v>
      </c>
      <c r="BX1068">
        <v>1</v>
      </c>
      <c r="BY1068">
        <v>0</v>
      </c>
      <c r="BZ1068">
        <v>2</v>
      </c>
      <c r="CA1068">
        <v>1</v>
      </c>
      <c r="CB1068">
        <v>2</v>
      </c>
      <c r="CC1068">
        <v>1</v>
      </c>
      <c r="CD1068">
        <v>1</v>
      </c>
      <c r="CE1068">
        <v>1</v>
      </c>
      <c r="CF1068">
        <v>1</v>
      </c>
      <c r="CG1068">
        <v>1</v>
      </c>
      <c r="CH1068">
        <v>1</v>
      </c>
      <c r="CI1068">
        <v>1</v>
      </c>
      <c r="CJ1068">
        <v>1</v>
      </c>
      <c r="CK1068">
        <v>11</v>
      </c>
      <c r="CL1068" t="s">
        <v>2957</v>
      </c>
      <c r="CM1068">
        <v>1</v>
      </c>
      <c r="CN1068">
        <v>1</v>
      </c>
      <c r="CO1068">
        <v>1</v>
      </c>
      <c r="CP1068">
        <v>0</v>
      </c>
      <c r="CQ1068">
        <v>1</v>
      </c>
      <c r="CR1068">
        <v>1</v>
      </c>
      <c r="CS1068">
        <v>1</v>
      </c>
      <c r="CT1068">
        <v>1</v>
      </c>
      <c r="CU1068">
        <v>0</v>
      </c>
      <c r="CV1068">
        <v>1</v>
      </c>
      <c r="CW1068">
        <v>1</v>
      </c>
      <c r="CX1068">
        <v>1</v>
      </c>
      <c r="CY1068">
        <v>1</v>
      </c>
      <c r="CZ1068">
        <v>0</v>
      </c>
      <c r="DA1068">
        <v>21</v>
      </c>
      <c r="DB1068" t="s">
        <v>2957</v>
      </c>
      <c r="DC1068">
        <v>1</v>
      </c>
      <c r="DD1068">
        <v>1</v>
      </c>
      <c r="DE1068">
        <v>1</v>
      </c>
      <c r="DF1068">
        <v>1</v>
      </c>
      <c r="DG1068">
        <v>1</v>
      </c>
      <c r="DH1068">
        <v>2</v>
      </c>
      <c r="DI1068">
        <v>1</v>
      </c>
      <c r="DJ1068">
        <v>3</v>
      </c>
      <c r="DK1068">
        <v>3</v>
      </c>
      <c r="DL1068">
        <v>3</v>
      </c>
      <c r="DM1068">
        <v>1</v>
      </c>
      <c r="DN1068">
        <v>1</v>
      </c>
      <c r="DO1068">
        <v>1</v>
      </c>
      <c r="DP1068">
        <v>1</v>
      </c>
      <c r="DQ1068">
        <v>15</v>
      </c>
      <c r="DR1068" t="s">
        <v>2957</v>
      </c>
      <c r="DS1068">
        <v>1</v>
      </c>
      <c r="DT1068">
        <v>2</v>
      </c>
      <c r="DU1068">
        <v>1</v>
      </c>
      <c r="DV1068">
        <v>1</v>
      </c>
      <c r="DW1068">
        <v>0</v>
      </c>
      <c r="DX1068">
        <v>1</v>
      </c>
      <c r="DY1068">
        <v>1</v>
      </c>
      <c r="DZ1068">
        <v>1</v>
      </c>
      <c r="EA1068">
        <v>1</v>
      </c>
      <c r="EB1068">
        <v>1</v>
      </c>
      <c r="EC1068">
        <v>1</v>
      </c>
      <c r="ED1068">
        <v>2</v>
      </c>
      <c r="EE1068">
        <v>2</v>
      </c>
      <c r="EF1068">
        <v>19</v>
      </c>
      <c r="EG1068" t="s">
        <v>2955</v>
      </c>
      <c r="EH1068">
        <v>1</v>
      </c>
      <c r="EI1068">
        <v>1</v>
      </c>
      <c r="EJ1068">
        <v>1</v>
      </c>
      <c r="EK1068">
        <v>3</v>
      </c>
      <c r="EL1068">
        <v>3</v>
      </c>
      <c r="EM1068">
        <v>1</v>
      </c>
      <c r="EN1068">
        <v>2</v>
      </c>
      <c r="EO1068">
        <v>1</v>
      </c>
      <c r="EP1068">
        <v>1</v>
      </c>
      <c r="EQ1068">
        <v>3</v>
      </c>
      <c r="ER1068">
        <v>1</v>
      </c>
      <c r="ES1068">
        <v>1</v>
      </c>
    </row>
    <row r="1069" spans="1:149" hidden="1">
      <c r="A1069" s="23">
        <v>45606.656967592593</v>
      </c>
      <c r="B1069" t="s">
        <v>39</v>
      </c>
      <c r="C1069" t="s">
        <v>1534</v>
      </c>
      <c r="D1069" t="s">
        <v>1535</v>
      </c>
      <c r="E1069">
        <v>6</v>
      </c>
      <c r="F1069" t="s">
        <v>3152</v>
      </c>
      <c r="G1069">
        <v>106</v>
      </c>
      <c r="H1069" t="s">
        <v>2960</v>
      </c>
      <c r="I1069">
        <v>2</v>
      </c>
      <c r="J1069">
        <v>2106</v>
      </c>
      <c r="K1069" t="s">
        <v>2961</v>
      </c>
      <c r="L1069" t="s">
        <v>2962</v>
      </c>
      <c r="M1069">
        <v>18</v>
      </c>
      <c r="N1069" t="s">
        <v>2960</v>
      </c>
      <c r="O1069">
        <v>1</v>
      </c>
      <c r="Q1069">
        <v>1</v>
      </c>
      <c r="S1069">
        <v>1</v>
      </c>
      <c r="T1069">
        <v>0</v>
      </c>
      <c r="U1069">
        <v>1</v>
      </c>
      <c r="V1069">
        <v>1</v>
      </c>
      <c r="W1069">
        <v>1</v>
      </c>
      <c r="Y1069">
        <v>2</v>
      </c>
      <c r="Z1069">
        <v>0</v>
      </c>
      <c r="AB1069">
        <v>1</v>
      </c>
      <c r="AC1069">
        <v>1</v>
      </c>
      <c r="AD1069">
        <v>1</v>
      </c>
      <c r="AE1069">
        <v>1</v>
      </c>
      <c r="AF1069">
        <v>1</v>
      </c>
      <c r="AG1069">
        <v>1</v>
      </c>
      <c r="AJ1069">
        <v>2</v>
      </c>
      <c r="AN1069">
        <v>1</v>
      </c>
      <c r="AP1069">
        <v>13</v>
      </c>
      <c r="AQ1069" t="s">
        <v>2957</v>
      </c>
      <c r="AR1069">
        <v>1</v>
      </c>
      <c r="AS1069">
        <v>1</v>
      </c>
      <c r="AT1069">
        <v>3</v>
      </c>
      <c r="AU1069">
        <v>1</v>
      </c>
      <c r="AV1069">
        <v>1</v>
      </c>
      <c r="AW1069">
        <v>1</v>
      </c>
      <c r="AX1069">
        <v>1</v>
      </c>
      <c r="AY1069">
        <v>2</v>
      </c>
      <c r="AZ1069">
        <v>1</v>
      </c>
      <c r="BA1069">
        <v>1</v>
      </c>
      <c r="BD1069">
        <v>14</v>
      </c>
      <c r="BE1069" t="s">
        <v>2960</v>
      </c>
      <c r="BF1069">
        <v>3</v>
      </c>
      <c r="BG1069">
        <v>1</v>
      </c>
      <c r="BH1069">
        <v>0</v>
      </c>
      <c r="BI1069">
        <v>2</v>
      </c>
      <c r="BJ1069">
        <v>1</v>
      </c>
      <c r="BK1069">
        <v>1</v>
      </c>
      <c r="BL1069">
        <v>1</v>
      </c>
      <c r="BM1069">
        <v>1</v>
      </c>
      <c r="BN1069">
        <v>1</v>
      </c>
      <c r="BO1069">
        <v>0</v>
      </c>
      <c r="BP1069">
        <v>0</v>
      </c>
      <c r="BQ1069">
        <v>2</v>
      </c>
      <c r="BR1069">
        <v>1</v>
      </c>
      <c r="BS1069">
        <v>14</v>
      </c>
      <c r="BT1069" t="s">
        <v>2960</v>
      </c>
      <c r="BU1069">
        <v>3</v>
      </c>
      <c r="BV1069">
        <v>1</v>
      </c>
      <c r="BW1069">
        <v>1</v>
      </c>
      <c r="BX1069">
        <v>1</v>
      </c>
      <c r="BY1069">
        <v>0</v>
      </c>
      <c r="BZ1069">
        <v>2</v>
      </c>
      <c r="CA1069">
        <v>0</v>
      </c>
      <c r="CB1069">
        <v>0</v>
      </c>
      <c r="CC1069">
        <v>0</v>
      </c>
      <c r="CD1069">
        <v>1</v>
      </c>
      <c r="CE1069">
        <v>1</v>
      </c>
      <c r="CF1069">
        <v>1</v>
      </c>
      <c r="CG1069">
        <v>1</v>
      </c>
      <c r="CH1069">
        <v>1</v>
      </c>
      <c r="CI1069">
        <v>1</v>
      </c>
      <c r="CJ1069">
        <v>0</v>
      </c>
      <c r="CK1069">
        <v>10</v>
      </c>
      <c r="CL1069" t="s">
        <v>2957</v>
      </c>
      <c r="CM1069">
        <v>1</v>
      </c>
      <c r="CN1069">
        <v>1</v>
      </c>
      <c r="CO1069">
        <v>1</v>
      </c>
      <c r="CP1069">
        <v>0</v>
      </c>
      <c r="CQ1069">
        <v>1</v>
      </c>
      <c r="CR1069">
        <v>1</v>
      </c>
      <c r="CS1069">
        <v>1</v>
      </c>
      <c r="CT1069">
        <v>1</v>
      </c>
      <c r="CU1069">
        <v>0</v>
      </c>
      <c r="CV1069">
        <v>1</v>
      </c>
      <c r="CW1069">
        <v>0</v>
      </c>
      <c r="CX1069">
        <v>1</v>
      </c>
      <c r="CY1069">
        <v>1</v>
      </c>
      <c r="CZ1069">
        <v>0</v>
      </c>
      <c r="DA1069">
        <v>15</v>
      </c>
      <c r="DB1069" t="s">
        <v>2960</v>
      </c>
      <c r="DC1069">
        <v>1</v>
      </c>
      <c r="DD1069">
        <v>1</v>
      </c>
      <c r="DE1069">
        <v>1</v>
      </c>
      <c r="DF1069">
        <v>1</v>
      </c>
      <c r="DG1069">
        <v>1</v>
      </c>
      <c r="DH1069">
        <v>3</v>
      </c>
      <c r="DI1069">
        <v>1</v>
      </c>
      <c r="DJ1069">
        <v>1</v>
      </c>
      <c r="DK1069">
        <v>1</v>
      </c>
      <c r="DL1069">
        <v>1</v>
      </c>
      <c r="DM1069">
        <v>2</v>
      </c>
      <c r="DN1069">
        <v>1</v>
      </c>
      <c r="DO1069">
        <v>0</v>
      </c>
      <c r="DP1069">
        <v>0</v>
      </c>
      <c r="DQ1069">
        <v>9</v>
      </c>
      <c r="DR1069" t="s">
        <v>2960</v>
      </c>
      <c r="DS1069">
        <v>1</v>
      </c>
      <c r="DT1069">
        <v>2</v>
      </c>
      <c r="DU1069">
        <v>1</v>
      </c>
      <c r="DV1069">
        <v>0</v>
      </c>
      <c r="DX1069">
        <v>0</v>
      </c>
      <c r="DY1069">
        <v>1</v>
      </c>
      <c r="EA1069">
        <v>1</v>
      </c>
      <c r="EB1069">
        <v>0</v>
      </c>
      <c r="EC1069">
        <v>0</v>
      </c>
      <c r="ED1069">
        <v>1</v>
      </c>
      <c r="EE1069">
        <v>1</v>
      </c>
      <c r="EF1069">
        <v>13</v>
      </c>
      <c r="EG1069" t="s">
        <v>2957</v>
      </c>
      <c r="EH1069">
        <v>1</v>
      </c>
      <c r="EI1069">
        <v>1</v>
      </c>
      <c r="EJ1069">
        <v>1</v>
      </c>
      <c r="EK1069">
        <v>2</v>
      </c>
      <c r="EL1069">
        <v>3</v>
      </c>
      <c r="EM1069">
        <v>1</v>
      </c>
      <c r="EN1069">
        <v>1</v>
      </c>
      <c r="EO1069">
        <v>1</v>
      </c>
      <c r="EP1069">
        <v>0</v>
      </c>
      <c r="EQ1069">
        <v>0</v>
      </c>
      <c r="ER1069">
        <v>1</v>
      </c>
      <c r="ES1069">
        <v>1</v>
      </c>
    </row>
    <row r="1070" spans="1:149">
      <c r="A1070" s="23">
        <v>45606.654780092591</v>
      </c>
      <c r="B1070" t="s">
        <v>23</v>
      </c>
      <c r="C1070" t="s">
        <v>385</v>
      </c>
      <c r="D1070" t="s">
        <v>386</v>
      </c>
      <c r="E1070">
        <v>1</v>
      </c>
      <c r="F1070" t="s">
        <v>2954</v>
      </c>
      <c r="G1070">
        <v>180</v>
      </c>
      <c r="H1070" t="s">
        <v>2955</v>
      </c>
      <c r="I1070">
        <v>4</v>
      </c>
      <c r="J1070">
        <v>4180</v>
      </c>
      <c r="K1070" t="s">
        <v>2956</v>
      </c>
      <c r="L1070" t="s">
        <v>3025</v>
      </c>
      <c r="M1070">
        <v>38</v>
      </c>
      <c r="N1070" t="s">
        <v>2957</v>
      </c>
      <c r="O1070">
        <v>1</v>
      </c>
      <c r="P1070">
        <v>2</v>
      </c>
      <c r="Q1070">
        <v>1</v>
      </c>
      <c r="R1070">
        <v>2</v>
      </c>
      <c r="S1070">
        <v>1</v>
      </c>
      <c r="T1070">
        <v>1</v>
      </c>
      <c r="U1070">
        <v>1</v>
      </c>
      <c r="V1070">
        <v>1</v>
      </c>
      <c r="W1070">
        <v>1</v>
      </c>
      <c r="X1070">
        <v>1</v>
      </c>
      <c r="Y1070">
        <v>2</v>
      </c>
      <c r="Z1070">
        <v>0</v>
      </c>
      <c r="AA1070">
        <v>1</v>
      </c>
      <c r="AB1070">
        <v>2</v>
      </c>
      <c r="AC1070">
        <v>1</v>
      </c>
      <c r="AD1070">
        <v>1</v>
      </c>
      <c r="AE1070">
        <v>1</v>
      </c>
      <c r="AF1070">
        <v>3</v>
      </c>
      <c r="AG1070">
        <v>2</v>
      </c>
      <c r="AH1070">
        <v>1</v>
      </c>
      <c r="AI1070">
        <v>2</v>
      </c>
      <c r="AJ1070">
        <v>3</v>
      </c>
      <c r="AK1070">
        <v>2</v>
      </c>
      <c r="AL1070">
        <v>1</v>
      </c>
      <c r="AM1070">
        <v>1</v>
      </c>
      <c r="AN1070">
        <v>1</v>
      </c>
      <c r="AO1070">
        <v>2</v>
      </c>
      <c r="AP1070">
        <v>19</v>
      </c>
      <c r="AQ1070" t="s">
        <v>2957</v>
      </c>
      <c r="AR1070">
        <v>1</v>
      </c>
      <c r="AS1070">
        <v>1</v>
      </c>
      <c r="AT1070">
        <v>3</v>
      </c>
      <c r="AU1070">
        <v>2</v>
      </c>
      <c r="AV1070">
        <v>1</v>
      </c>
      <c r="AW1070">
        <v>2</v>
      </c>
      <c r="AX1070">
        <v>3</v>
      </c>
      <c r="AY1070">
        <v>2</v>
      </c>
      <c r="AZ1070">
        <v>1</v>
      </c>
      <c r="BA1070">
        <v>3</v>
      </c>
      <c r="BB1070">
        <v>0</v>
      </c>
      <c r="BC1070">
        <v>0</v>
      </c>
      <c r="BD1070">
        <v>27</v>
      </c>
      <c r="BE1070" t="s">
        <v>2955</v>
      </c>
      <c r="BF1070">
        <v>3</v>
      </c>
      <c r="BG1070">
        <v>3</v>
      </c>
      <c r="BH1070">
        <v>3</v>
      </c>
      <c r="BI1070">
        <v>3</v>
      </c>
      <c r="BJ1070">
        <v>1</v>
      </c>
      <c r="BK1070">
        <v>2</v>
      </c>
      <c r="BL1070">
        <v>3</v>
      </c>
      <c r="BM1070">
        <v>1</v>
      </c>
      <c r="BN1070">
        <v>1</v>
      </c>
      <c r="BO1070">
        <v>1</v>
      </c>
      <c r="BP1070">
        <v>1</v>
      </c>
      <c r="BQ1070">
        <v>3</v>
      </c>
      <c r="BR1070">
        <v>2</v>
      </c>
      <c r="BS1070">
        <v>21</v>
      </c>
      <c r="BT1070" t="s">
        <v>2955</v>
      </c>
      <c r="BU1070">
        <v>3</v>
      </c>
      <c r="BV1070">
        <v>1</v>
      </c>
      <c r="BW1070">
        <v>1</v>
      </c>
      <c r="BX1070">
        <v>1</v>
      </c>
      <c r="BY1070">
        <v>1</v>
      </c>
      <c r="BZ1070">
        <v>3</v>
      </c>
      <c r="CA1070">
        <v>1</v>
      </c>
      <c r="CB1070">
        <v>3</v>
      </c>
      <c r="CC1070">
        <v>0</v>
      </c>
      <c r="CD1070">
        <v>1</v>
      </c>
      <c r="CE1070">
        <v>1</v>
      </c>
      <c r="CF1070">
        <v>1</v>
      </c>
      <c r="CG1070">
        <v>1</v>
      </c>
      <c r="CH1070">
        <v>1</v>
      </c>
      <c r="CI1070">
        <v>1</v>
      </c>
      <c r="CJ1070">
        <v>1</v>
      </c>
      <c r="CK1070">
        <v>12</v>
      </c>
      <c r="CL1070" t="s">
        <v>2955</v>
      </c>
      <c r="CM1070">
        <v>1</v>
      </c>
      <c r="CN1070">
        <v>1</v>
      </c>
      <c r="CO1070">
        <v>1</v>
      </c>
      <c r="CP1070">
        <v>0</v>
      </c>
      <c r="CQ1070">
        <v>1</v>
      </c>
      <c r="CR1070">
        <v>1</v>
      </c>
      <c r="CS1070">
        <v>1</v>
      </c>
      <c r="CT1070">
        <v>1</v>
      </c>
      <c r="CU1070">
        <v>1</v>
      </c>
      <c r="CV1070">
        <v>1</v>
      </c>
      <c r="CW1070">
        <v>0</v>
      </c>
      <c r="CX1070">
        <v>1</v>
      </c>
      <c r="CY1070">
        <v>1</v>
      </c>
      <c r="CZ1070">
        <v>1</v>
      </c>
      <c r="DA1070">
        <v>29</v>
      </c>
      <c r="DB1070" t="s">
        <v>2955</v>
      </c>
      <c r="DC1070">
        <v>1</v>
      </c>
      <c r="DD1070">
        <v>1</v>
      </c>
      <c r="DE1070">
        <v>1</v>
      </c>
      <c r="DF1070">
        <v>1</v>
      </c>
      <c r="DG1070">
        <v>1</v>
      </c>
      <c r="DH1070">
        <v>3</v>
      </c>
      <c r="DI1070">
        <v>3</v>
      </c>
      <c r="DJ1070">
        <v>3</v>
      </c>
      <c r="DK1070">
        <v>3</v>
      </c>
      <c r="DL1070">
        <v>3</v>
      </c>
      <c r="DM1070">
        <v>3</v>
      </c>
      <c r="DN1070">
        <v>2</v>
      </c>
      <c r="DO1070">
        <v>2</v>
      </c>
      <c r="DP1070">
        <v>2</v>
      </c>
      <c r="DQ1070">
        <v>16</v>
      </c>
      <c r="DR1070" t="s">
        <v>2957</v>
      </c>
      <c r="DS1070">
        <v>1</v>
      </c>
      <c r="DT1070">
        <v>3</v>
      </c>
      <c r="DU1070">
        <v>1</v>
      </c>
      <c r="DV1070">
        <v>1</v>
      </c>
      <c r="DW1070">
        <v>0</v>
      </c>
      <c r="DX1070">
        <v>0</v>
      </c>
      <c r="DY1070">
        <v>1</v>
      </c>
      <c r="DZ1070">
        <v>2</v>
      </c>
      <c r="EA1070">
        <v>1</v>
      </c>
      <c r="EB1070">
        <v>1</v>
      </c>
      <c r="EC1070">
        <v>1</v>
      </c>
      <c r="ED1070">
        <v>2</v>
      </c>
      <c r="EE1070">
        <v>2</v>
      </c>
      <c r="EF1070">
        <v>18</v>
      </c>
      <c r="EG1070" t="s">
        <v>2955</v>
      </c>
      <c r="EH1070">
        <v>1</v>
      </c>
      <c r="EI1070">
        <v>1</v>
      </c>
      <c r="EJ1070">
        <v>1</v>
      </c>
      <c r="EK1070">
        <v>2</v>
      </c>
      <c r="EL1070">
        <v>3</v>
      </c>
      <c r="EM1070">
        <v>1</v>
      </c>
      <c r="EN1070">
        <v>2</v>
      </c>
      <c r="EO1070">
        <v>1</v>
      </c>
      <c r="EP1070">
        <v>1</v>
      </c>
      <c r="EQ1070">
        <v>3</v>
      </c>
      <c r="ER1070">
        <v>1</v>
      </c>
      <c r="ES1070">
        <v>1</v>
      </c>
    </row>
    <row r="1071" spans="1:149" hidden="1">
      <c r="A1071" s="23">
        <v>45606.653449074074</v>
      </c>
      <c r="B1071" t="s">
        <v>53</v>
      </c>
      <c r="C1071" t="s">
        <v>2415</v>
      </c>
      <c r="D1071" t="s">
        <v>2416</v>
      </c>
      <c r="E1071">
        <v>2</v>
      </c>
      <c r="F1071" t="s">
        <v>3193</v>
      </c>
      <c r="G1071">
        <v>135</v>
      </c>
      <c r="H1071" t="s">
        <v>2957</v>
      </c>
      <c r="I1071">
        <v>3</v>
      </c>
      <c r="J1071">
        <v>3135</v>
      </c>
      <c r="K1071" t="s">
        <v>2956</v>
      </c>
      <c r="L1071" t="s">
        <v>3241</v>
      </c>
      <c r="M1071">
        <v>21</v>
      </c>
      <c r="N1071" t="s">
        <v>2960</v>
      </c>
      <c r="O1071">
        <v>1</v>
      </c>
      <c r="P1071">
        <v>2</v>
      </c>
      <c r="Q1071">
        <v>1</v>
      </c>
      <c r="S1071">
        <v>1</v>
      </c>
      <c r="T1071">
        <v>0</v>
      </c>
      <c r="U1071">
        <v>1</v>
      </c>
      <c r="V1071">
        <v>1</v>
      </c>
      <c r="W1071">
        <v>1</v>
      </c>
      <c r="X1071">
        <v>1</v>
      </c>
      <c r="Y1071">
        <v>2</v>
      </c>
      <c r="Z1071">
        <v>0</v>
      </c>
      <c r="AA1071">
        <v>0</v>
      </c>
      <c r="AB1071">
        <v>1</v>
      </c>
      <c r="AC1071">
        <v>2</v>
      </c>
      <c r="AD1071">
        <v>1</v>
      </c>
      <c r="AE1071">
        <v>0</v>
      </c>
      <c r="AF1071">
        <v>1</v>
      </c>
      <c r="AG1071">
        <v>2</v>
      </c>
      <c r="AJ1071">
        <v>3</v>
      </c>
      <c r="AN1071">
        <v>0</v>
      </c>
      <c r="AP1071">
        <v>14</v>
      </c>
      <c r="AQ1071" t="s">
        <v>2957</v>
      </c>
      <c r="AS1071">
        <v>1</v>
      </c>
      <c r="AT1071">
        <v>3</v>
      </c>
      <c r="AU1071">
        <v>2</v>
      </c>
      <c r="AV1071">
        <v>1</v>
      </c>
      <c r="AW1071">
        <v>1</v>
      </c>
      <c r="AX1071">
        <v>3</v>
      </c>
      <c r="AY1071">
        <v>2</v>
      </c>
      <c r="AZ1071">
        <v>0</v>
      </c>
      <c r="BA1071">
        <v>0</v>
      </c>
      <c r="BD1071">
        <v>22</v>
      </c>
      <c r="BE1071" t="s">
        <v>2957</v>
      </c>
      <c r="BF1071">
        <v>2</v>
      </c>
      <c r="BG1071">
        <v>2</v>
      </c>
      <c r="BH1071">
        <v>0</v>
      </c>
      <c r="BI1071">
        <v>3</v>
      </c>
      <c r="BJ1071">
        <v>3</v>
      </c>
      <c r="BK1071">
        <v>2</v>
      </c>
      <c r="BL1071">
        <v>2</v>
      </c>
      <c r="BM1071">
        <v>1</v>
      </c>
      <c r="BN1071">
        <v>1</v>
      </c>
      <c r="BO1071">
        <v>1</v>
      </c>
      <c r="BP1071">
        <v>0</v>
      </c>
      <c r="BQ1071">
        <v>3</v>
      </c>
      <c r="BR1071">
        <v>2</v>
      </c>
      <c r="BS1071">
        <v>16</v>
      </c>
      <c r="BT1071" t="s">
        <v>2957</v>
      </c>
      <c r="BU1071">
        <v>3</v>
      </c>
      <c r="BW1071">
        <v>1</v>
      </c>
      <c r="BX1071">
        <v>1</v>
      </c>
      <c r="BY1071">
        <v>0</v>
      </c>
      <c r="BZ1071">
        <v>3</v>
      </c>
      <c r="CA1071">
        <v>1</v>
      </c>
      <c r="CB1071">
        <v>1</v>
      </c>
      <c r="CC1071">
        <v>0</v>
      </c>
      <c r="CD1071">
        <v>1</v>
      </c>
      <c r="CE1071">
        <v>1</v>
      </c>
      <c r="CF1071">
        <v>1</v>
      </c>
      <c r="CH1071">
        <v>1</v>
      </c>
      <c r="CI1071">
        <v>1</v>
      </c>
      <c r="CJ1071">
        <v>0</v>
      </c>
      <c r="CK1071">
        <v>10</v>
      </c>
      <c r="CL1071" t="s">
        <v>2957</v>
      </c>
      <c r="CM1071">
        <v>1</v>
      </c>
      <c r="CN1071">
        <v>1</v>
      </c>
      <c r="CO1071">
        <v>0</v>
      </c>
      <c r="CP1071">
        <v>0</v>
      </c>
      <c r="CQ1071">
        <v>1</v>
      </c>
      <c r="CR1071">
        <v>1</v>
      </c>
      <c r="CS1071">
        <v>1</v>
      </c>
      <c r="CT1071">
        <v>1</v>
      </c>
      <c r="CU1071">
        <v>0</v>
      </c>
      <c r="CV1071">
        <v>1</v>
      </c>
      <c r="CW1071">
        <v>1</v>
      </c>
      <c r="CX1071">
        <v>1</v>
      </c>
      <c r="CY1071">
        <v>1</v>
      </c>
      <c r="CZ1071">
        <v>0</v>
      </c>
      <c r="DA1071">
        <v>22</v>
      </c>
      <c r="DB1071" t="s">
        <v>2957</v>
      </c>
      <c r="DC1071">
        <v>1</v>
      </c>
      <c r="DD1071">
        <v>1</v>
      </c>
      <c r="DE1071">
        <v>1</v>
      </c>
      <c r="DF1071">
        <v>1</v>
      </c>
      <c r="DG1071">
        <v>1</v>
      </c>
      <c r="DH1071">
        <v>2</v>
      </c>
      <c r="DI1071">
        <v>3</v>
      </c>
      <c r="DJ1071">
        <v>3</v>
      </c>
      <c r="DK1071">
        <v>0</v>
      </c>
      <c r="DL1071">
        <v>1</v>
      </c>
      <c r="DM1071">
        <v>1</v>
      </c>
      <c r="DN1071">
        <v>1</v>
      </c>
      <c r="DO1071">
        <v>3</v>
      </c>
      <c r="DP1071">
        <v>3</v>
      </c>
      <c r="DQ1071">
        <v>16</v>
      </c>
      <c r="DR1071" t="s">
        <v>2955</v>
      </c>
      <c r="DS1071">
        <v>1</v>
      </c>
      <c r="DT1071">
        <v>3</v>
      </c>
      <c r="DU1071">
        <v>1</v>
      </c>
      <c r="DW1071">
        <v>0</v>
      </c>
      <c r="DY1071">
        <v>1</v>
      </c>
      <c r="EA1071">
        <v>1</v>
      </c>
      <c r="EB1071">
        <v>1</v>
      </c>
      <c r="EC1071">
        <v>1</v>
      </c>
      <c r="ED1071">
        <v>2</v>
      </c>
      <c r="EE1071">
        <v>2</v>
      </c>
      <c r="EF1071">
        <v>14</v>
      </c>
      <c r="EG1071" t="s">
        <v>2957</v>
      </c>
      <c r="EH1071">
        <v>1</v>
      </c>
      <c r="EI1071">
        <v>1</v>
      </c>
      <c r="EJ1071">
        <v>1</v>
      </c>
      <c r="EK1071">
        <v>2</v>
      </c>
      <c r="EL1071">
        <v>2</v>
      </c>
      <c r="EM1071">
        <v>1</v>
      </c>
      <c r="EN1071">
        <v>2</v>
      </c>
      <c r="EO1071">
        <v>1</v>
      </c>
      <c r="EP1071">
        <v>1</v>
      </c>
      <c r="EQ1071">
        <v>0</v>
      </c>
      <c r="ER1071">
        <v>1</v>
      </c>
      <c r="ES1071">
        <v>1</v>
      </c>
    </row>
    <row r="1072" spans="1:149" hidden="1">
      <c r="A1072" s="23">
        <v>45606.650046296294</v>
      </c>
      <c r="B1072" t="s">
        <v>54</v>
      </c>
      <c r="C1072" t="s">
        <v>2623</v>
      </c>
      <c r="D1072" t="s">
        <v>2624</v>
      </c>
      <c r="E1072">
        <v>1</v>
      </c>
      <c r="F1072" t="s">
        <v>2954</v>
      </c>
      <c r="G1072">
        <v>155</v>
      </c>
      <c r="H1072" t="s">
        <v>2957</v>
      </c>
      <c r="I1072">
        <v>3</v>
      </c>
      <c r="J1072">
        <v>3155</v>
      </c>
      <c r="K1072" t="s">
        <v>2961</v>
      </c>
      <c r="L1072" t="s">
        <v>2962</v>
      </c>
      <c r="M1072">
        <v>28</v>
      </c>
      <c r="N1072" t="s">
        <v>2960</v>
      </c>
      <c r="O1072">
        <v>1</v>
      </c>
      <c r="P1072">
        <v>1</v>
      </c>
      <c r="Q1072">
        <v>1</v>
      </c>
      <c r="R1072">
        <v>1</v>
      </c>
      <c r="S1072">
        <v>1</v>
      </c>
      <c r="T1072">
        <v>1</v>
      </c>
      <c r="U1072">
        <v>1</v>
      </c>
      <c r="V1072">
        <v>1</v>
      </c>
      <c r="W1072">
        <v>1</v>
      </c>
      <c r="X1072">
        <v>1</v>
      </c>
      <c r="Y1072">
        <v>2</v>
      </c>
      <c r="Z1072">
        <v>1</v>
      </c>
      <c r="AA1072">
        <v>0</v>
      </c>
      <c r="AB1072">
        <v>1</v>
      </c>
      <c r="AC1072">
        <v>1</v>
      </c>
      <c r="AD1072">
        <v>1</v>
      </c>
      <c r="AE1072">
        <v>1</v>
      </c>
      <c r="AF1072">
        <v>1</v>
      </c>
      <c r="AG1072">
        <v>1</v>
      </c>
      <c r="AH1072">
        <v>1</v>
      </c>
      <c r="AI1072">
        <v>1</v>
      </c>
      <c r="AJ1072">
        <v>1</v>
      </c>
      <c r="AK1072">
        <v>1</v>
      </c>
      <c r="AL1072">
        <v>1</v>
      </c>
      <c r="AM1072">
        <v>1</v>
      </c>
      <c r="AN1072">
        <v>2</v>
      </c>
      <c r="AO1072">
        <v>1</v>
      </c>
      <c r="AP1072">
        <v>14</v>
      </c>
      <c r="AQ1072" t="s">
        <v>2957</v>
      </c>
      <c r="AR1072">
        <v>1</v>
      </c>
      <c r="AS1072">
        <v>1</v>
      </c>
      <c r="AT1072">
        <v>2</v>
      </c>
      <c r="AU1072">
        <v>1</v>
      </c>
      <c r="AV1072">
        <v>1</v>
      </c>
      <c r="AW1072">
        <v>1</v>
      </c>
      <c r="AX1072">
        <v>3</v>
      </c>
      <c r="AY1072">
        <v>2</v>
      </c>
      <c r="AZ1072">
        <v>1</v>
      </c>
      <c r="BA1072">
        <v>1</v>
      </c>
      <c r="BB1072">
        <v>0</v>
      </c>
      <c r="BC1072">
        <v>0</v>
      </c>
      <c r="BD1072">
        <v>19</v>
      </c>
      <c r="BE1072" t="s">
        <v>2957</v>
      </c>
      <c r="BF1072">
        <v>3</v>
      </c>
      <c r="BG1072">
        <v>1</v>
      </c>
      <c r="BH1072">
        <v>1</v>
      </c>
      <c r="BI1072">
        <v>2</v>
      </c>
      <c r="BJ1072">
        <v>1</v>
      </c>
      <c r="BK1072">
        <v>1</v>
      </c>
      <c r="BL1072">
        <v>2</v>
      </c>
      <c r="BM1072">
        <v>1</v>
      </c>
      <c r="BN1072">
        <v>1</v>
      </c>
      <c r="BO1072">
        <v>1</v>
      </c>
      <c r="BP1072">
        <v>1</v>
      </c>
      <c r="BQ1072">
        <v>3</v>
      </c>
      <c r="BR1072">
        <v>1</v>
      </c>
      <c r="BS1072">
        <v>20</v>
      </c>
      <c r="BT1072" t="s">
        <v>2955</v>
      </c>
      <c r="BU1072">
        <v>3</v>
      </c>
      <c r="BV1072">
        <v>1</v>
      </c>
      <c r="BW1072">
        <v>1</v>
      </c>
      <c r="BX1072">
        <v>1</v>
      </c>
      <c r="BY1072">
        <v>1</v>
      </c>
      <c r="BZ1072">
        <v>2</v>
      </c>
      <c r="CA1072">
        <v>1</v>
      </c>
      <c r="CB1072">
        <v>2</v>
      </c>
      <c r="CC1072">
        <v>1</v>
      </c>
      <c r="CD1072">
        <v>1</v>
      </c>
      <c r="CE1072">
        <v>1</v>
      </c>
      <c r="CF1072">
        <v>1</v>
      </c>
      <c r="CG1072">
        <v>1</v>
      </c>
      <c r="CH1072">
        <v>1</v>
      </c>
      <c r="CI1072">
        <v>1</v>
      </c>
      <c r="CJ1072">
        <v>1</v>
      </c>
      <c r="CK1072">
        <v>13</v>
      </c>
      <c r="CL1072" t="s">
        <v>2955</v>
      </c>
      <c r="CM1072">
        <v>1</v>
      </c>
      <c r="CN1072">
        <v>1</v>
      </c>
      <c r="CO1072">
        <v>1</v>
      </c>
      <c r="CP1072">
        <v>1</v>
      </c>
      <c r="CQ1072">
        <v>1</v>
      </c>
      <c r="CR1072">
        <v>1</v>
      </c>
      <c r="CS1072">
        <v>1</v>
      </c>
      <c r="CT1072">
        <v>1</v>
      </c>
      <c r="CU1072">
        <v>1</v>
      </c>
      <c r="CV1072">
        <v>1</v>
      </c>
      <c r="CW1072">
        <v>1</v>
      </c>
      <c r="CX1072">
        <v>1</v>
      </c>
      <c r="CY1072">
        <v>1</v>
      </c>
      <c r="CZ1072">
        <v>0</v>
      </c>
      <c r="DA1072">
        <v>26</v>
      </c>
      <c r="DB1072" t="s">
        <v>2957</v>
      </c>
      <c r="DC1072">
        <v>1</v>
      </c>
      <c r="DD1072">
        <v>1</v>
      </c>
      <c r="DE1072">
        <v>1</v>
      </c>
      <c r="DF1072">
        <v>1</v>
      </c>
      <c r="DG1072">
        <v>1</v>
      </c>
      <c r="DH1072">
        <v>3</v>
      </c>
      <c r="DI1072">
        <v>3</v>
      </c>
      <c r="DJ1072">
        <v>3</v>
      </c>
      <c r="DK1072">
        <v>3</v>
      </c>
      <c r="DL1072">
        <v>3</v>
      </c>
      <c r="DM1072">
        <v>2</v>
      </c>
      <c r="DN1072">
        <v>2</v>
      </c>
      <c r="DO1072">
        <v>1</v>
      </c>
      <c r="DP1072">
        <v>1</v>
      </c>
      <c r="DQ1072">
        <v>17</v>
      </c>
      <c r="DR1072" t="s">
        <v>2955</v>
      </c>
      <c r="DS1072">
        <v>1</v>
      </c>
      <c r="DT1072">
        <v>2</v>
      </c>
      <c r="DU1072">
        <v>1</v>
      </c>
      <c r="DV1072">
        <v>1</v>
      </c>
      <c r="DW1072">
        <v>1</v>
      </c>
      <c r="DX1072">
        <v>1</v>
      </c>
      <c r="DY1072">
        <v>2</v>
      </c>
      <c r="DZ1072">
        <v>1</v>
      </c>
      <c r="EA1072">
        <v>1</v>
      </c>
      <c r="EB1072">
        <v>1</v>
      </c>
      <c r="EC1072">
        <v>1</v>
      </c>
      <c r="ED1072">
        <v>2</v>
      </c>
      <c r="EE1072">
        <v>2</v>
      </c>
      <c r="EF1072">
        <v>18</v>
      </c>
      <c r="EG1072" t="s">
        <v>2955</v>
      </c>
      <c r="EH1072">
        <v>1</v>
      </c>
      <c r="EI1072">
        <v>1</v>
      </c>
      <c r="EJ1072">
        <v>1</v>
      </c>
      <c r="EK1072">
        <v>2</v>
      </c>
      <c r="EL1072">
        <v>3</v>
      </c>
      <c r="EM1072">
        <v>2</v>
      </c>
      <c r="EN1072">
        <v>1</v>
      </c>
      <c r="EO1072">
        <v>1</v>
      </c>
      <c r="EP1072">
        <v>1</v>
      </c>
      <c r="EQ1072">
        <v>3</v>
      </c>
      <c r="ER1072">
        <v>1</v>
      </c>
      <c r="ES1072">
        <v>1</v>
      </c>
    </row>
    <row r="1073" spans="1:149" hidden="1">
      <c r="A1073" s="23">
        <v>45606.622766203705</v>
      </c>
      <c r="B1073" t="s">
        <v>56</v>
      </c>
      <c r="C1073" t="s">
        <v>2693</v>
      </c>
      <c r="D1073" t="s">
        <v>2694</v>
      </c>
      <c r="E1073">
        <v>1</v>
      </c>
      <c r="F1073" t="s">
        <v>2954</v>
      </c>
      <c r="G1073">
        <v>121</v>
      </c>
      <c r="H1073" t="s">
        <v>2960</v>
      </c>
      <c r="I1073">
        <v>2</v>
      </c>
      <c r="J1073">
        <v>2121</v>
      </c>
      <c r="K1073" t="s">
        <v>2956</v>
      </c>
      <c r="L1073" t="s">
        <v>3024</v>
      </c>
      <c r="M1073">
        <v>25</v>
      </c>
      <c r="N1073" t="s">
        <v>2960</v>
      </c>
      <c r="O1073">
        <v>1</v>
      </c>
      <c r="P1073">
        <v>1</v>
      </c>
      <c r="Q1073">
        <v>1</v>
      </c>
      <c r="R1073">
        <v>0</v>
      </c>
      <c r="S1073">
        <v>1</v>
      </c>
      <c r="T1073">
        <v>0</v>
      </c>
      <c r="U1073">
        <v>1</v>
      </c>
      <c r="V1073">
        <v>1</v>
      </c>
      <c r="W1073">
        <v>1</v>
      </c>
      <c r="X1073">
        <v>1</v>
      </c>
      <c r="Y1073">
        <v>2</v>
      </c>
      <c r="Z1073">
        <v>0</v>
      </c>
      <c r="AA1073">
        <v>1</v>
      </c>
      <c r="AB1073">
        <v>1</v>
      </c>
      <c r="AC1073">
        <v>1</v>
      </c>
      <c r="AD1073">
        <v>1</v>
      </c>
      <c r="AE1073">
        <v>1</v>
      </c>
      <c r="AF1073">
        <v>2</v>
      </c>
      <c r="AG1073">
        <v>1</v>
      </c>
      <c r="AH1073">
        <v>1</v>
      </c>
      <c r="AI1073">
        <v>1</v>
      </c>
      <c r="AJ1073">
        <v>2</v>
      </c>
      <c r="AK1073">
        <v>0</v>
      </c>
      <c r="AL1073">
        <v>0</v>
      </c>
      <c r="AM1073">
        <v>1</v>
      </c>
      <c r="AN1073">
        <v>1</v>
      </c>
      <c r="AO1073">
        <v>1</v>
      </c>
      <c r="AP1073">
        <v>15</v>
      </c>
      <c r="AQ1073" t="s">
        <v>2957</v>
      </c>
      <c r="AR1073">
        <v>1</v>
      </c>
      <c r="AS1073">
        <v>1</v>
      </c>
      <c r="AT1073">
        <v>3</v>
      </c>
      <c r="AU1073">
        <v>2</v>
      </c>
      <c r="AV1073">
        <v>1</v>
      </c>
      <c r="AW1073">
        <v>1</v>
      </c>
      <c r="AX1073">
        <v>3</v>
      </c>
      <c r="AY1073">
        <v>2</v>
      </c>
      <c r="AZ1073">
        <v>1</v>
      </c>
      <c r="BA1073">
        <v>0</v>
      </c>
      <c r="BB1073">
        <v>0</v>
      </c>
      <c r="BC1073">
        <v>0</v>
      </c>
      <c r="BD1073">
        <v>13</v>
      </c>
      <c r="BE1073" t="s">
        <v>2960</v>
      </c>
      <c r="BF1073">
        <v>2</v>
      </c>
      <c r="BG1073">
        <v>0</v>
      </c>
      <c r="BH1073">
        <v>1</v>
      </c>
      <c r="BI1073">
        <v>2</v>
      </c>
      <c r="BJ1073">
        <v>1</v>
      </c>
      <c r="BK1073">
        <v>0</v>
      </c>
      <c r="BL1073">
        <v>1</v>
      </c>
      <c r="BM1073">
        <v>1</v>
      </c>
      <c r="BN1073">
        <v>1</v>
      </c>
      <c r="BO1073">
        <v>0</v>
      </c>
      <c r="BP1073">
        <v>0</v>
      </c>
      <c r="BQ1073">
        <v>2</v>
      </c>
      <c r="BR1073">
        <v>2</v>
      </c>
      <c r="BS1073">
        <v>16</v>
      </c>
      <c r="BT1073" t="s">
        <v>2957</v>
      </c>
      <c r="BU1073">
        <v>3</v>
      </c>
      <c r="BV1073">
        <v>1</v>
      </c>
      <c r="BW1073">
        <v>1</v>
      </c>
      <c r="BX1073">
        <v>1</v>
      </c>
      <c r="BY1073">
        <v>0</v>
      </c>
      <c r="BZ1073">
        <v>1</v>
      </c>
      <c r="CA1073">
        <v>1</v>
      </c>
      <c r="CB1073">
        <v>1</v>
      </c>
      <c r="CC1073">
        <v>1</v>
      </c>
      <c r="CD1073">
        <v>1</v>
      </c>
      <c r="CE1073">
        <v>1</v>
      </c>
      <c r="CF1073">
        <v>1</v>
      </c>
      <c r="CG1073">
        <v>0</v>
      </c>
      <c r="CH1073">
        <v>1</v>
      </c>
      <c r="CI1073">
        <v>1</v>
      </c>
      <c r="CJ1073">
        <v>1</v>
      </c>
      <c r="CK1073">
        <v>10</v>
      </c>
      <c r="CL1073" t="s">
        <v>2957</v>
      </c>
      <c r="CM1073">
        <v>1</v>
      </c>
      <c r="CN1073">
        <v>1</v>
      </c>
      <c r="CO1073">
        <v>0</v>
      </c>
      <c r="CP1073">
        <v>0</v>
      </c>
      <c r="CQ1073">
        <v>1</v>
      </c>
      <c r="CR1073">
        <v>1</v>
      </c>
      <c r="CS1073">
        <v>1</v>
      </c>
      <c r="CT1073">
        <v>0</v>
      </c>
      <c r="CU1073">
        <v>0</v>
      </c>
      <c r="CV1073">
        <v>1</v>
      </c>
      <c r="CW1073">
        <v>1</v>
      </c>
      <c r="CX1073">
        <v>1</v>
      </c>
      <c r="CY1073">
        <v>1</v>
      </c>
      <c r="CZ1073">
        <v>1</v>
      </c>
      <c r="DA1073">
        <v>18</v>
      </c>
      <c r="DB1073" t="s">
        <v>2957</v>
      </c>
      <c r="DC1073">
        <v>1</v>
      </c>
      <c r="DD1073">
        <v>1</v>
      </c>
      <c r="DE1073">
        <v>1</v>
      </c>
      <c r="DF1073">
        <v>1</v>
      </c>
      <c r="DG1073">
        <v>1</v>
      </c>
      <c r="DH1073">
        <v>1</v>
      </c>
      <c r="DI1073">
        <v>1</v>
      </c>
      <c r="DJ1073">
        <v>2</v>
      </c>
      <c r="DK1073">
        <v>2</v>
      </c>
      <c r="DL1073">
        <v>1</v>
      </c>
      <c r="DM1073">
        <v>3</v>
      </c>
      <c r="DN1073">
        <v>1</v>
      </c>
      <c r="DO1073">
        <v>1</v>
      </c>
      <c r="DP1073">
        <v>1</v>
      </c>
      <c r="DQ1073">
        <v>12</v>
      </c>
      <c r="DR1073" t="s">
        <v>2960</v>
      </c>
      <c r="DS1073">
        <v>1</v>
      </c>
      <c r="DT1073">
        <v>3</v>
      </c>
      <c r="DU1073">
        <v>1</v>
      </c>
      <c r="DV1073">
        <v>0</v>
      </c>
      <c r="DW1073">
        <v>0</v>
      </c>
      <c r="DX1073">
        <v>0</v>
      </c>
      <c r="DY1073">
        <v>1</v>
      </c>
      <c r="DZ1073">
        <v>2</v>
      </c>
      <c r="EA1073">
        <v>1</v>
      </c>
      <c r="EB1073">
        <v>0</v>
      </c>
      <c r="EC1073">
        <v>1</v>
      </c>
      <c r="ED1073">
        <v>1</v>
      </c>
      <c r="EE1073">
        <v>1</v>
      </c>
      <c r="EF1073">
        <v>12</v>
      </c>
      <c r="EG1073" t="s">
        <v>2960</v>
      </c>
      <c r="EH1073">
        <v>1</v>
      </c>
      <c r="EI1073">
        <v>1</v>
      </c>
      <c r="EJ1073">
        <v>1</v>
      </c>
      <c r="EK1073">
        <v>2</v>
      </c>
      <c r="EL1073">
        <v>2</v>
      </c>
      <c r="EM1073">
        <v>1</v>
      </c>
      <c r="EN1073">
        <v>1</v>
      </c>
      <c r="EO1073">
        <v>0</v>
      </c>
      <c r="EP1073">
        <v>1</v>
      </c>
      <c r="EQ1073">
        <v>0</v>
      </c>
      <c r="ER1073">
        <v>1</v>
      </c>
      <c r="ES1073">
        <v>1</v>
      </c>
    </row>
    <row r="1074" spans="1:149" hidden="1">
      <c r="A1074" s="23">
        <v>45606.605995370373</v>
      </c>
      <c r="B1074" t="s">
        <v>18</v>
      </c>
      <c r="C1074" t="s">
        <v>195</v>
      </c>
      <c r="D1074" t="s">
        <v>196</v>
      </c>
      <c r="E1074">
        <v>1</v>
      </c>
      <c r="F1074" t="s">
        <v>2954</v>
      </c>
      <c r="G1074">
        <v>159</v>
      </c>
      <c r="H1074" t="s">
        <v>2957</v>
      </c>
      <c r="I1074">
        <v>3</v>
      </c>
      <c r="J1074">
        <v>3159</v>
      </c>
      <c r="K1074" t="s">
        <v>2961</v>
      </c>
      <c r="L1074" t="s">
        <v>2962</v>
      </c>
      <c r="M1074">
        <v>41</v>
      </c>
      <c r="N1074" t="s">
        <v>2955</v>
      </c>
      <c r="O1074">
        <v>1</v>
      </c>
      <c r="P1074">
        <v>2</v>
      </c>
      <c r="Q1074">
        <v>1</v>
      </c>
      <c r="R1074">
        <v>2</v>
      </c>
      <c r="S1074">
        <v>1</v>
      </c>
      <c r="T1074">
        <v>2</v>
      </c>
      <c r="U1074">
        <v>1</v>
      </c>
      <c r="V1074">
        <v>1</v>
      </c>
      <c r="W1074">
        <v>1</v>
      </c>
      <c r="X1074">
        <v>0</v>
      </c>
      <c r="Y1074">
        <v>2</v>
      </c>
      <c r="Z1074">
        <v>1</v>
      </c>
      <c r="AA1074">
        <v>1</v>
      </c>
      <c r="AB1074">
        <v>1</v>
      </c>
      <c r="AC1074">
        <v>3</v>
      </c>
      <c r="AD1074">
        <v>2</v>
      </c>
      <c r="AE1074">
        <v>1</v>
      </c>
      <c r="AF1074">
        <v>3</v>
      </c>
      <c r="AG1074">
        <v>2</v>
      </c>
      <c r="AH1074">
        <v>1</v>
      </c>
      <c r="AI1074">
        <v>2</v>
      </c>
      <c r="AJ1074">
        <v>3</v>
      </c>
      <c r="AK1074">
        <v>2</v>
      </c>
      <c r="AL1074">
        <v>1</v>
      </c>
      <c r="AM1074">
        <v>1</v>
      </c>
      <c r="AN1074">
        <v>2</v>
      </c>
      <c r="AO1074">
        <v>1</v>
      </c>
      <c r="AP1074">
        <v>14</v>
      </c>
      <c r="AQ1074" t="s">
        <v>2957</v>
      </c>
      <c r="AR1074">
        <v>1</v>
      </c>
      <c r="AS1074">
        <v>1</v>
      </c>
      <c r="AT1074">
        <v>3</v>
      </c>
      <c r="AU1074">
        <v>1</v>
      </c>
      <c r="AV1074">
        <v>1</v>
      </c>
      <c r="AW1074">
        <v>1</v>
      </c>
      <c r="AX1074">
        <v>3</v>
      </c>
      <c r="AY1074">
        <v>2</v>
      </c>
      <c r="AZ1074">
        <v>1</v>
      </c>
      <c r="BA1074">
        <v>0</v>
      </c>
      <c r="BB1074">
        <v>0</v>
      </c>
      <c r="BC1074">
        <v>0</v>
      </c>
      <c r="BD1074">
        <v>20</v>
      </c>
      <c r="BE1074" t="s">
        <v>2957</v>
      </c>
      <c r="BF1074">
        <v>3</v>
      </c>
      <c r="BG1074">
        <v>2</v>
      </c>
      <c r="BH1074">
        <v>1</v>
      </c>
      <c r="BI1074">
        <v>2</v>
      </c>
      <c r="BJ1074">
        <v>1</v>
      </c>
      <c r="BK1074">
        <v>1</v>
      </c>
      <c r="BL1074">
        <v>2</v>
      </c>
      <c r="BM1074">
        <v>1</v>
      </c>
      <c r="BN1074">
        <v>1</v>
      </c>
      <c r="BO1074">
        <v>1</v>
      </c>
      <c r="BP1074">
        <v>0</v>
      </c>
      <c r="BQ1074">
        <v>3</v>
      </c>
      <c r="BR1074">
        <v>2</v>
      </c>
      <c r="BS1074">
        <v>18</v>
      </c>
      <c r="BT1074" t="s">
        <v>2957</v>
      </c>
      <c r="BU1074">
        <v>3</v>
      </c>
      <c r="BV1074">
        <v>1</v>
      </c>
      <c r="BW1074">
        <v>1</v>
      </c>
      <c r="BX1074">
        <v>1</v>
      </c>
      <c r="BY1074">
        <v>0</v>
      </c>
      <c r="BZ1074">
        <v>2</v>
      </c>
      <c r="CA1074">
        <v>1</v>
      </c>
      <c r="CB1074">
        <v>2</v>
      </c>
      <c r="CC1074">
        <v>1</v>
      </c>
      <c r="CD1074">
        <v>1</v>
      </c>
      <c r="CE1074">
        <v>1</v>
      </c>
      <c r="CF1074">
        <v>1</v>
      </c>
      <c r="CG1074">
        <v>0</v>
      </c>
      <c r="CH1074">
        <v>1</v>
      </c>
      <c r="CI1074">
        <v>1</v>
      </c>
      <c r="CJ1074">
        <v>1</v>
      </c>
      <c r="CK1074">
        <v>8</v>
      </c>
      <c r="CL1074" t="s">
        <v>2957</v>
      </c>
      <c r="CM1074">
        <v>1</v>
      </c>
      <c r="CN1074">
        <v>1</v>
      </c>
      <c r="CO1074">
        <v>0</v>
      </c>
      <c r="CP1074">
        <v>0</v>
      </c>
      <c r="CQ1074">
        <v>1</v>
      </c>
      <c r="CR1074">
        <v>1</v>
      </c>
      <c r="CS1074">
        <v>0</v>
      </c>
      <c r="CT1074">
        <v>1</v>
      </c>
      <c r="CU1074">
        <v>0</v>
      </c>
      <c r="CV1074">
        <v>1</v>
      </c>
      <c r="CW1074">
        <v>0</v>
      </c>
      <c r="CX1074">
        <v>1</v>
      </c>
      <c r="CY1074">
        <v>1</v>
      </c>
      <c r="CZ1074">
        <v>0</v>
      </c>
      <c r="DA1074">
        <v>25</v>
      </c>
      <c r="DB1074" t="s">
        <v>2957</v>
      </c>
      <c r="DC1074">
        <v>1</v>
      </c>
      <c r="DD1074">
        <v>1</v>
      </c>
      <c r="DE1074">
        <v>1</v>
      </c>
      <c r="DF1074">
        <v>1</v>
      </c>
      <c r="DG1074">
        <v>1</v>
      </c>
      <c r="DH1074">
        <v>3</v>
      </c>
      <c r="DI1074">
        <v>2</v>
      </c>
      <c r="DJ1074">
        <v>2</v>
      </c>
      <c r="DK1074">
        <v>3</v>
      </c>
      <c r="DL1074">
        <v>2</v>
      </c>
      <c r="DM1074">
        <v>2</v>
      </c>
      <c r="DN1074">
        <v>2</v>
      </c>
      <c r="DO1074">
        <v>2</v>
      </c>
      <c r="DP1074">
        <v>2</v>
      </c>
      <c r="DQ1074">
        <v>14</v>
      </c>
      <c r="DR1074" t="s">
        <v>2957</v>
      </c>
      <c r="DS1074">
        <v>1</v>
      </c>
      <c r="DT1074">
        <v>3</v>
      </c>
      <c r="DU1074">
        <v>1</v>
      </c>
      <c r="DV1074">
        <v>1</v>
      </c>
      <c r="DW1074">
        <v>0</v>
      </c>
      <c r="DX1074">
        <v>0</v>
      </c>
      <c r="DY1074">
        <v>0</v>
      </c>
      <c r="DZ1074">
        <v>2</v>
      </c>
      <c r="EA1074">
        <v>1</v>
      </c>
      <c r="EB1074">
        <v>0</v>
      </c>
      <c r="EC1074">
        <v>1</v>
      </c>
      <c r="ED1074">
        <v>2</v>
      </c>
      <c r="EE1074">
        <v>2</v>
      </c>
      <c r="EF1074">
        <v>19</v>
      </c>
      <c r="EG1074" t="s">
        <v>2955</v>
      </c>
      <c r="EH1074">
        <v>1</v>
      </c>
      <c r="EI1074">
        <v>1</v>
      </c>
      <c r="EJ1074">
        <v>1</v>
      </c>
      <c r="EK1074">
        <v>2</v>
      </c>
      <c r="EL1074">
        <v>3</v>
      </c>
      <c r="EM1074">
        <v>2</v>
      </c>
      <c r="EN1074">
        <v>2</v>
      </c>
      <c r="EO1074">
        <v>1</v>
      </c>
      <c r="EP1074">
        <v>1</v>
      </c>
      <c r="EQ1074">
        <v>3</v>
      </c>
      <c r="ER1074">
        <v>1</v>
      </c>
      <c r="ES1074">
        <v>1</v>
      </c>
    </row>
    <row r="1075" spans="1:149" hidden="1">
      <c r="A1075" s="23">
        <v>45606.605740740742</v>
      </c>
      <c r="B1075" t="s">
        <v>44</v>
      </c>
      <c r="C1075" t="s">
        <v>1832</v>
      </c>
      <c r="D1075" t="s">
        <v>1833</v>
      </c>
      <c r="E1075">
        <v>8</v>
      </c>
      <c r="F1075" t="s">
        <v>3285</v>
      </c>
      <c r="G1075">
        <v>124</v>
      </c>
      <c r="H1075" t="s">
        <v>2958</v>
      </c>
      <c r="I1075">
        <v>1</v>
      </c>
      <c r="J1075">
        <v>1124</v>
      </c>
      <c r="K1075" t="s">
        <v>2956</v>
      </c>
      <c r="L1075" t="s">
        <v>3286</v>
      </c>
      <c r="M1075">
        <v>25</v>
      </c>
      <c r="N1075" t="s">
        <v>2957</v>
      </c>
      <c r="O1075">
        <v>1</v>
      </c>
      <c r="S1075">
        <v>1</v>
      </c>
      <c r="T1075">
        <v>2</v>
      </c>
      <c r="U1075">
        <v>1</v>
      </c>
      <c r="V1075">
        <v>1</v>
      </c>
      <c r="W1075">
        <v>1</v>
      </c>
      <c r="Y1075">
        <v>2</v>
      </c>
      <c r="Z1075">
        <v>1</v>
      </c>
      <c r="AB1075">
        <v>2</v>
      </c>
      <c r="AC1075">
        <v>1</v>
      </c>
      <c r="AD1075">
        <v>1</v>
      </c>
      <c r="AE1075">
        <v>1</v>
      </c>
      <c r="AF1075">
        <v>1</v>
      </c>
      <c r="AG1075">
        <v>2</v>
      </c>
      <c r="AJ1075">
        <v>3</v>
      </c>
      <c r="AN1075">
        <v>1</v>
      </c>
      <c r="AP1075">
        <v>15</v>
      </c>
      <c r="AQ1075" t="s">
        <v>2957</v>
      </c>
      <c r="AS1075">
        <v>1</v>
      </c>
      <c r="AT1075">
        <v>3</v>
      </c>
      <c r="AU1075">
        <v>2</v>
      </c>
      <c r="AV1075">
        <v>1</v>
      </c>
      <c r="AW1075">
        <v>2</v>
      </c>
      <c r="AX1075">
        <v>2</v>
      </c>
      <c r="AY1075">
        <v>2</v>
      </c>
      <c r="AZ1075">
        <v>1</v>
      </c>
      <c r="BA1075">
        <v>1</v>
      </c>
      <c r="BD1075">
        <v>18</v>
      </c>
      <c r="BE1075" t="s">
        <v>2957</v>
      </c>
      <c r="BF1075">
        <v>3</v>
      </c>
      <c r="BG1075">
        <v>1</v>
      </c>
      <c r="BH1075">
        <v>3</v>
      </c>
      <c r="BI1075">
        <v>1</v>
      </c>
      <c r="BJ1075">
        <v>1</v>
      </c>
      <c r="BK1075">
        <v>1</v>
      </c>
      <c r="BL1075">
        <v>1</v>
      </c>
      <c r="BM1075">
        <v>1</v>
      </c>
      <c r="BN1075">
        <v>1</v>
      </c>
      <c r="BO1075">
        <v>1</v>
      </c>
      <c r="BP1075">
        <v>0</v>
      </c>
      <c r="BQ1075">
        <v>3</v>
      </c>
      <c r="BR1075">
        <v>1</v>
      </c>
      <c r="BS1075">
        <v>16</v>
      </c>
      <c r="BT1075" t="s">
        <v>2958</v>
      </c>
      <c r="BU1075">
        <v>3</v>
      </c>
      <c r="BV1075">
        <v>0</v>
      </c>
      <c r="BW1075">
        <v>1</v>
      </c>
      <c r="BX1075">
        <v>1</v>
      </c>
      <c r="BY1075">
        <v>0</v>
      </c>
      <c r="BZ1075">
        <v>2</v>
      </c>
      <c r="CA1075">
        <v>1</v>
      </c>
      <c r="CB1075">
        <v>1</v>
      </c>
      <c r="CC1075">
        <v>1</v>
      </c>
      <c r="CD1075">
        <v>1</v>
      </c>
      <c r="CE1075">
        <v>1</v>
      </c>
      <c r="CF1075">
        <v>1</v>
      </c>
      <c r="CH1075">
        <v>1</v>
      </c>
      <c r="CI1075">
        <v>1</v>
      </c>
      <c r="CJ1075">
        <v>1</v>
      </c>
      <c r="CK1075">
        <v>13</v>
      </c>
      <c r="CL1075" t="s">
        <v>2955</v>
      </c>
      <c r="CM1075">
        <v>1</v>
      </c>
      <c r="CN1075">
        <v>1</v>
      </c>
      <c r="CO1075">
        <v>1</v>
      </c>
      <c r="CP1075">
        <v>0</v>
      </c>
      <c r="CQ1075">
        <v>1</v>
      </c>
      <c r="CR1075">
        <v>1</v>
      </c>
      <c r="CS1075">
        <v>1</v>
      </c>
      <c r="CT1075">
        <v>1</v>
      </c>
      <c r="CU1075">
        <v>1</v>
      </c>
      <c r="CV1075">
        <v>1</v>
      </c>
      <c r="CW1075">
        <v>1</v>
      </c>
      <c r="CX1075">
        <v>1</v>
      </c>
      <c r="CY1075">
        <v>1</v>
      </c>
      <c r="CZ1075">
        <v>1</v>
      </c>
      <c r="DA1075">
        <v>21</v>
      </c>
      <c r="DB1075" t="s">
        <v>2957</v>
      </c>
      <c r="DC1075">
        <v>1</v>
      </c>
      <c r="DD1075">
        <v>1</v>
      </c>
      <c r="DE1075">
        <v>1</v>
      </c>
      <c r="DF1075">
        <v>1</v>
      </c>
      <c r="DG1075">
        <v>1</v>
      </c>
      <c r="DH1075">
        <v>3</v>
      </c>
      <c r="DI1075">
        <v>2</v>
      </c>
      <c r="DJ1075">
        <v>2</v>
      </c>
      <c r="DK1075">
        <v>2</v>
      </c>
      <c r="DL1075">
        <v>3</v>
      </c>
      <c r="DM1075">
        <v>1</v>
      </c>
      <c r="DN1075">
        <v>1</v>
      </c>
      <c r="DO1075">
        <v>1</v>
      </c>
      <c r="DP1075">
        <v>1</v>
      </c>
      <c r="DQ1075">
        <v>12</v>
      </c>
      <c r="DR1075" t="s">
        <v>2960</v>
      </c>
      <c r="DS1075">
        <v>1</v>
      </c>
      <c r="DT1075">
        <v>3</v>
      </c>
      <c r="DU1075">
        <v>1</v>
      </c>
      <c r="DV1075">
        <v>0</v>
      </c>
      <c r="DX1075">
        <v>0</v>
      </c>
      <c r="DY1075">
        <v>0</v>
      </c>
      <c r="DZ1075">
        <v>1</v>
      </c>
      <c r="EA1075">
        <v>1</v>
      </c>
      <c r="EB1075">
        <v>1</v>
      </c>
      <c r="EC1075">
        <v>1</v>
      </c>
      <c r="ED1075">
        <v>1</v>
      </c>
      <c r="EE1075">
        <v>2</v>
      </c>
      <c r="EF1075">
        <v>20</v>
      </c>
      <c r="EG1075" t="s">
        <v>2955</v>
      </c>
      <c r="EH1075">
        <v>1</v>
      </c>
      <c r="EI1075">
        <v>1</v>
      </c>
      <c r="EJ1075">
        <v>1</v>
      </c>
      <c r="EK1075">
        <v>3</v>
      </c>
      <c r="EM1075">
        <v>2</v>
      </c>
      <c r="EN1075">
        <v>2</v>
      </c>
      <c r="EO1075">
        <v>1</v>
      </c>
      <c r="EP1075">
        <v>1</v>
      </c>
      <c r="EQ1075">
        <v>3</v>
      </c>
      <c r="ER1075">
        <v>1</v>
      </c>
      <c r="ES1075">
        <v>1</v>
      </c>
    </row>
    <row r="1076" spans="1:149">
      <c r="A1076" s="23">
        <v>45606.585300925923</v>
      </c>
      <c r="B1076" t="s">
        <v>23</v>
      </c>
      <c r="C1076" t="s">
        <v>415</v>
      </c>
      <c r="D1076" t="s">
        <v>416</v>
      </c>
      <c r="E1076">
        <v>1</v>
      </c>
      <c r="F1076" t="s">
        <v>2954</v>
      </c>
      <c r="G1076">
        <v>136</v>
      </c>
      <c r="H1076" t="s">
        <v>2960</v>
      </c>
      <c r="I1076">
        <v>2</v>
      </c>
      <c r="J1076">
        <v>2136</v>
      </c>
      <c r="K1076" t="s">
        <v>2956</v>
      </c>
      <c r="L1076" t="s">
        <v>3023</v>
      </c>
      <c r="M1076">
        <v>30</v>
      </c>
      <c r="N1076" t="s">
        <v>2957</v>
      </c>
      <c r="O1076">
        <v>1</v>
      </c>
      <c r="P1076">
        <v>1</v>
      </c>
      <c r="Q1076">
        <v>1</v>
      </c>
      <c r="R1076">
        <v>1</v>
      </c>
      <c r="S1076">
        <v>1</v>
      </c>
      <c r="T1076">
        <v>0</v>
      </c>
      <c r="U1076">
        <v>1</v>
      </c>
      <c r="V1076">
        <v>1</v>
      </c>
      <c r="W1076">
        <v>1</v>
      </c>
      <c r="X1076">
        <v>1</v>
      </c>
      <c r="Y1076">
        <v>2</v>
      </c>
      <c r="Z1076">
        <v>0</v>
      </c>
      <c r="AA1076">
        <v>0</v>
      </c>
      <c r="AB1076">
        <v>2</v>
      </c>
      <c r="AC1076">
        <v>1</v>
      </c>
      <c r="AD1076">
        <v>1</v>
      </c>
      <c r="AE1076">
        <v>1</v>
      </c>
      <c r="AF1076">
        <v>3</v>
      </c>
      <c r="AG1076">
        <v>2</v>
      </c>
      <c r="AH1076">
        <v>1</v>
      </c>
      <c r="AI1076">
        <v>1</v>
      </c>
      <c r="AJ1076">
        <v>3</v>
      </c>
      <c r="AK1076">
        <v>2</v>
      </c>
      <c r="AL1076">
        <v>1</v>
      </c>
      <c r="AM1076">
        <v>1</v>
      </c>
      <c r="AN1076">
        <v>0</v>
      </c>
      <c r="AO1076">
        <v>0</v>
      </c>
      <c r="AP1076">
        <v>14</v>
      </c>
      <c r="AQ1076" t="s">
        <v>2957</v>
      </c>
      <c r="AR1076">
        <v>1</v>
      </c>
      <c r="AS1076">
        <v>1</v>
      </c>
      <c r="AT1076">
        <v>3</v>
      </c>
      <c r="AU1076">
        <v>2</v>
      </c>
      <c r="AV1076">
        <v>1</v>
      </c>
      <c r="AW1076">
        <v>1</v>
      </c>
      <c r="AX1076">
        <v>2</v>
      </c>
      <c r="AY1076">
        <v>2</v>
      </c>
      <c r="AZ1076">
        <v>1</v>
      </c>
      <c r="BA1076">
        <v>0</v>
      </c>
      <c r="BB1076">
        <v>0</v>
      </c>
      <c r="BC1076">
        <v>0</v>
      </c>
      <c r="BD1076">
        <v>26</v>
      </c>
      <c r="BE1076" t="s">
        <v>2955</v>
      </c>
      <c r="BF1076">
        <v>3</v>
      </c>
      <c r="BG1076">
        <v>3</v>
      </c>
      <c r="BH1076">
        <v>1</v>
      </c>
      <c r="BI1076">
        <v>3</v>
      </c>
      <c r="BJ1076">
        <v>3</v>
      </c>
      <c r="BK1076">
        <v>1</v>
      </c>
      <c r="BL1076">
        <v>3</v>
      </c>
      <c r="BM1076">
        <v>1</v>
      </c>
      <c r="BN1076">
        <v>1</v>
      </c>
      <c r="BO1076">
        <v>1</v>
      </c>
      <c r="BP1076">
        <v>1</v>
      </c>
      <c r="BQ1076">
        <v>3</v>
      </c>
      <c r="BR1076">
        <v>2</v>
      </c>
      <c r="BS1076">
        <v>16</v>
      </c>
      <c r="BT1076" t="s">
        <v>2957</v>
      </c>
      <c r="BU1076">
        <v>3</v>
      </c>
      <c r="BV1076">
        <v>1</v>
      </c>
      <c r="BW1076">
        <v>1</v>
      </c>
      <c r="BX1076">
        <v>1</v>
      </c>
      <c r="BY1076">
        <v>1</v>
      </c>
      <c r="BZ1076">
        <v>2</v>
      </c>
      <c r="CA1076">
        <v>1</v>
      </c>
      <c r="CB1076">
        <v>0</v>
      </c>
      <c r="CC1076">
        <v>0</v>
      </c>
      <c r="CD1076">
        <v>1</v>
      </c>
      <c r="CE1076">
        <v>1</v>
      </c>
      <c r="CF1076">
        <v>1</v>
      </c>
      <c r="CG1076">
        <v>1</v>
      </c>
      <c r="CH1076">
        <v>1</v>
      </c>
      <c r="CI1076">
        <v>1</v>
      </c>
      <c r="CJ1076">
        <v>0</v>
      </c>
      <c r="CK1076">
        <v>7</v>
      </c>
      <c r="CL1076" t="s">
        <v>2960</v>
      </c>
      <c r="CM1076">
        <v>1</v>
      </c>
      <c r="CN1076">
        <v>1</v>
      </c>
      <c r="CO1076">
        <v>0</v>
      </c>
      <c r="CP1076">
        <v>0</v>
      </c>
      <c r="CQ1076">
        <v>0</v>
      </c>
      <c r="CR1076">
        <v>1</v>
      </c>
      <c r="CS1076">
        <v>1</v>
      </c>
      <c r="CT1076">
        <v>1</v>
      </c>
      <c r="CU1076">
        <v>0</v>
      </c>
      <c r="CV1076">
        <v>0</v>
      </c>
      <c r="CW1076">
        <v>0</v>
      </c>
      <c r="CX1076">
        <v>1</v>
      </c>
      <c r="CY1076">
        <v>1</v>
      </c>
      <c r="CZ1076">
        <v>0</v>
      </c>
      <c r="DA1076">
        <v>15</v>
      </c>
      <c r="DB1076" t="s">
        <v>2960</v>
      </c>
      <c r="DC1076">
        <v>0</v>
      </c>
      <c r="DD1076">
        <v>1</v>
      </c>
      <c r="DE1076">
        <v>1</v>
      </c>
      <c r="DF1076">
        <v>1</v>
      </c>
      <c r="DG1076">
        <v>1</v>
      </c>
      <c r="DH1076">
        <v>1</v>
      </c>
      <c r="DI1076">
        <v>0</v>
      </c>
      <c r="DJ1076">
        <v>3</v>
      </c>
      <c r="DK1076">
        <v>0</v>
      </c>
      <c r="DL1076">
        <v>2</v>
      </c>
      <c r="DM1076">
        <v>3</v>
      </c>
      <c r="DN1076">
        <v>0</v>
      </c>
      <c r="DO1076">
        <v>1</v>
      </c>
      <c r="DP1076">
        <v>1</v>
      </c>
      <c r="DQ1076">
        <v>13</v>
      </c>
      <c r="DR1076" t="s">
        <v>2960</v>
      </c>
      <c r="DS1076">
        <v>1</v>
      </c>
      <c r="DT1076">
        <v>3</v>
      </c>
      <c r="DU1076">
        <v>1</v>
      </c>
      <c r="DV1076">
        <v>1</v>
      </c>
      <c r="DW1076">
        <v>0</v>
      </c>
      <c r="DX1076">
        <v>1</v>
      </c>
      <c r="DY1076">
        <v>0</v>
      </c>
      <c r="DZ1076">
        <v>2</v>
      </c>
      <c r="EA1076">
        <v>0</v>
      </c>
      <c r="EB1076">
        <v>0</v>
      </c>
      <c r="EC1076">
        <v>0</v>
      </c>
      <c r="ED1076">
        <v>2</v>
      </c>
      <c r="EE1076">
        <v>2</v>
      </c>
      <c r="EF1076">
        <v>15</v>
      </c>
      <c r="EG1076" t="s">
        <v>2957</v>
      </c>
      <c r="EH1076">
        <v>1</v>
      </c>
      <c r="EI1076">
        <v>1</v>
      </c>
      <c r="EJ1076">
        <v>1</v>
      </c>
      <c r="EK1076">
        <v>2</v>
      </c>
      <c r="EL1076">
        <v>3</v>
      </c>
      <c r="EM1076">
        <v>1</v>
      </c>
      <c r="EN1076">
        <v>2</v>
      </c>
      <c r="EO1076">
        <v>1</v>
      </c>
      <c r="EP1076">
        <v>1</v>
      </c>
      <c r="EQ1076">
        <v>0</v>
      </c>
      <c r="ER1076">
        <v>1</v>
      </c>
      <c r="ES1076">
        <v>1</v>
      </c>
    </row>
    <row r="1077" spans="1:149">
      <c r="A1077" s="23">
        <v>45606.584201388891</v>
      </c>
      <c r="B1077" t="s">
        <v>23</v>
      </c>
      <c r="C1077" t="s">
        <v>425</v>
      </c>
      <c r="D1077" t="s">
        <v>426</v>
      </c>
      <c r="E1077">
        <v>5</v>
      </c>
      <c r="F1077" t="s">
        <v>3248</v>
      </c>
      <c r="G1077">
        <v>133</v>
      </c>
      <c r="H1077" t="s">
        <v>2960</v>
      </c>
      <c r="I1077">
        <v>2</v>
      </c>
      <c r="J1077">
        <v>2133</v>
      </c>
      <c r="K1077" t="s">
        <v>2956</v>
      </c>
      <c r="L1077" t="s">
        <v>3264</v>
      </c>
      <c r="M1077">
        <v>27</v>
      </c>
      <c r="N1077" t="s">
        <v>2957</v>
      </c>
      <c r="O1077">
        <v>1</v>
      </c>
      <c r="Q1077">
        <v>1</v>
      </c>
      <c r="R1077">
        <v>1</v>
      </c>
      <c r="S1077">
        <v>1</v>
      </c>
      <c r="T1077">
        <v>0</v>
      </c>
      <c r="U1077">
        <v>1</v>
      </c>
      <c r="V1077">
        <v>1</v>
      </c>
      <c r="W1077">
        <v>1</v>
      </c>
      <c r="Y1077">
        <v>2</v>
      </c>
      <c r="Z1077">
        <v>1</v>
      </c>
      <c r="AB1077">
        <v>2</v>
      </c>
      <c r="AC1077">
        <v>1</v>
      </c>
      <c r="AD1077">
        <v>1</v>
      </c>
      <c r="AE1077">
        <v>1</v>
      </c>
      <c r="AF1077">
        <v>2</v>
      </c>
      <c r="AG1077">
        <v>2</v>
      </c>
      <c r="AH1077">
        <v>1</v>
      </c>
      <c r="AI1077">
        <v>1</v>
      </c>
      <c r="AJ1077">
        <v>3</v>
      </c>
      <c r="AK1077">
        <v>1</v>
      </c>
      <c r="AL1077">
        <v>1</v>
      </c>
      <c r="AM1077">
        <v>1</v>
      </c>
      <c r="AN1077">
        <v>0</v>
      </c>
      <c r="AO1077">
        <v>0</v>
      </c>
      <c r="AP1077">
        <v>11</v>
      </c>
      <c r="AQ1077" t="s">
        <v>2960</v>
      </c>
      <c r="AS1077">
        <v>1</v>
      </c>
      <c r="AT1077">
        <v>3</v>
      </c>
      <c r="AU1077">
        <v>2</v>
      </c>
      <c r="AV1077">
        <v>1</v>
      </c>
      <c r="AW1077">
        <v>2</v>
      </c>
      <c r="AX1077">
        <v>0</v>
      </c>
      <c r="AY1077">
        <v>1</v>
      </c>
      <c r="AZ1077">
        <v>0</v>
      </c>
      <c r="BA1077">
        <v>0</v>
      </c>
      <c r="BB1077">
        <v>0</v>
      </c>
      <c r="BC1077">
        <v>0</v>
      </c>
      <c r="BD1077">
        <v>19</v>
      </c>
      <c r="BE1077" t="s">
        <v>2957</v>
      </c>
      <c r="BF1077">
        <v>3</v>
      </c>
      <c r="BG1077">
        <v>3</v>
      </c>
      <c r="BH1077">
        <v>0</v>
      </c>
      <c r="BI1077">
        <v>3</v>
      </c>
      <c r="BJ1077">
        <v>1</v>
      </c>
      <c r="BK1077">
        <v>0</v>
      </c>
      <c r="BL1077">
        <v>2</v>
      </c>
      <c r="BM1077">
        <v>1</v>
      </c>
      <c r="BN1077">
        <v>1</v>
      </c>
      <c r="BO1077">
        <v>0</v>
      </c>
      <c r="BP1077">
        <v>0</v>
      </c>
      <c r="BQ1077">
        <v>3</v>
      </c>
      <c r="BR1077">
        <v>2</v>
      </c>
      <c r="BS1077">
        <v>15</v>
      </c>
      <c r="BT1077" t="s">
        <v>2960</v>
      </c>
      <c r="BU1077">
        <v>3</v>
      </c>
      <c r="BV1077">
        <v>1</v>
      </c>
      <c r="BW1077">
        <v>1</v>
      </c>
      <c r="BX1077">
        <v>1</v>
      </c>
      <c r="BY1077">
        <v>0</v>
      </c>
      <c r="BZ1077">
        <v>2</v>
      </c>
      <c r="CA1077">
        <v>0</v>
      </c>
      <c r="CB1077">
        <v>0</v>
      </c>
      <c r="CC1077">
        <v>1</v>
      </c>
      <c r="CD1077">
        <v>1</v>
      </c>
      <c r="CE1077">
        <v>1</v>
      </c>
      <c r="CF1077">
        <v>1</v>
      </c>
      <c r="CG1077">
        <v>1</v>
      </c>
      <c r="CH1077">
        <v>1</v>
      </c>
      <c r="CI1077">
        <v>1</v>
      </c>
      <c r="CJ1077">
        <v>0</v>
      </c>
      <c r="CK1077">
        <v>9</v>
      </c>
      <c r="CL1077" t="s">
        <v>2957</v>
      </c>
      <c r="CM1077">
        <v>1</v>
      </c>
      <c r="CN1077">
        <v>1</v>
      </c>
      <c r="CO1077">
        <v>1</v>
      </c>
      <c r="CP1077">
        <v>0</v>
      </c>
      <c r="CQ1077">
        <v>0</v>
      </c>
      <c r="CR1077">
        <v>1</v>
      </c>
      <c r="CS1077">
        <v>1</v>
      </c>
      <c r="CT1077">
        <v>1</v>
      </c>
      <c r="CU1077">
        <v>0</v>
      </c>
      <c r="CV1077">
        <v>1</v>
      </c>
      <c r="CW1077">
        <v>0</v>
      </c>
      <c r="CX1077">
        <v>1</v>
      </c>
      <c r="CY1077">
        <v>1</v>
      </c>
      <c r="CZ1077">
        <v>0</v>
      </c>
      <c r="DA1077">
        <v>22</v>
      </c>
      <c r="DB1077" t="s">
        <v>2957</v>
      </c>
      <c r="DC1077">
        <v>1</v>
      </c>
      <c r="DD1077">
        <v>1</v>
      </c>
      <c r="DE1077">
        <v>1</v>
      </c>
      <c r="DF1077">
        <v>1</v>
      </c>
      <c r="DG1077">
        <v>1</v>
      </c>
      <c r="DH1077">
        <v>2</v>
      </c>
      <c r="DI1077">
        <v>1</v>
      </c>
      <c r="DJ1077">
        <v>3</v>
      </c>
      <c r="DK1077">
        <v>3</v>
      </c>
      <c r="DL1077">
        <v>3</v>
      </c>
      <c r="DM1077">
        <v>3</v>
      </c>
      <c r="DN1077">
        <v>0</v>
      </c>
      <c r="DO1077">
        <v>1</v>
      </c>
      <c r="DP1077">
        <v>1</v>
      </c>
      <c r="DQ1077">
        <v>12</v>
      </c>
      <c r="DR1077" t="s">
        <v>2960</v>
      </c>
      <c r="DS1077">
        <v>1</v>
      </c>
      <c r="DT1077">
        <v>3</v>
      </c>
      <c r="DU1077">
        <v>1</v>
      </c>
      <c r="DV1077">
        <v>1</v>
      </c>
      <c r="DW1077">
        <v>0</v>
      </c>
      <c r="DX1077">
        <v>0</v>
      </c>
      <c r="DY1077">
        <v>0</v>
      </c>
      <c r="EA1077">
        <v>0</v>
      </c>
      <c r="EB1077">
        <v>0</v>
      </c>
      <c r="EC1077">
        <v>0</v>
      </c>
      <c r="ED1077">
        <v>2</v>
      </c>
      <c r="EE1077">
        <v>2</v>
      </c>
      <c r="EF1077">
        <v>18</v>
      </c>
      <c r="EG1077" t="s">
        <v>2955</v>
      </c>
      <c r="EH1077">
        <v>1</v>
      </c>
      <c r="EI1077">
        <v>1</v>
      </c>
      <c r="EJ1077">
        <v>1</v>
      </c>
      <c r="EK1077">
        <v>3</v>
      </c>
      <c r="EL1077">
        <v>3</v>
      </c>
      <c r="EM1077">
        <v>3</v>
      </c>
      <c r="EN1077">
        <v>2</v>
      </c>
      <c r="EO1077">
        <v>1</v>
      </c>
      <c r="EP1077">
        <v>1</v>
      </c>
      <c r="EQ1077">
        <v>0</v>
      </c>
      <c r="ER1077">
        <v>1</v>
      </c>
      <c r="ES1077">
        <v>1</v>
      </c>
    </row>
    <row r="1078" spans="1:149">
      <c r="A1078" s="23">
        <v>45606.578773148147</v>
      </c>
      <c r="B1078" t="s">
        <v>23</v>
      </c>
      <c r="C1078" t="s">
        <v>403</v>
      </c>
      <c r="D1078" t="s">
        <v>404</v>
      </c>
      <c r="E1078">
        <v>1</v>
      </c>
      <c r="F1078" t="s">
        <v>2954</v>
      </c>
      <c r="G1078">
        <v>117</v>
      </c>
      <c r="H1078" t="s">
        <v>2960</v>
      </c>
      <c r="I1078">
        <v>2</v>
      </c>
      <c r="J1078">
        <v>2117</v>
      </c>
      <c r="K1078" t="s">
        <v>2956</v>
      </c>
      <c r="L1078" t="s">
        <v>3022</v>
      </c>
      <c r="M1078">
        <v>26</v>
      </c>
      <c r="N1078" t="s">
        <v>2960</v>
      </c>
      <c r="O1078">
        <v>1</v>
      </c>
      <c r="P1078">
        <v>2</v>
      </c>
      <c r="Q1078">
        <v>1</v>
      </c>
      <c r="R1078">
        <v>0</v>
      </c>
      <c r="S1078">
        <v>1</v>
      </c>
      <c r="T1078">
        <v>0</v>
      </c>
      <c r="U1078">
        <v>1</v>
      </c>
      <c r="V1078">
        <v>1</v>
      </c>
      <c r="W1078">
        <v>1</v>
      </c>
      <c r="X1078">
        <v>1</v>
      </c>
      <c r="Y1078">
        <v>2</v>
      </c>
      <c r="Z1078">
        <v>0</v>
      </c>
      <c r="AA1078">
        <v>1</v>
      </c>
      <c r="AB1078">
        <v>2</v>
      </c>
      <c r="AC1078">
        <v>1</v>
      </c>
      <c r="AD1078">
        <v>1</v>
      </c>
      <c r="AE1078">
        <v>0</v>
      </c>
      <c r="AF1078">
        <v>1</v>
      </c>
      <c r="AG1078">
        <v>2</v>
      </c>
      <c r="AH1078">
        <v>1</v>
      </c>
      <c r="AI1078">
        <v>1</v>
      </c>
      <c r="AJ1078">
        <v>2</v>
      </c>
      <c r="AK1078">
        <v>0</v>
      </c>
      <c r="AL1078">
        <v>0</v>
      </c>
      <c r="AM1078">
        <v>1</v>
      </c>
      <c r="AN1078">
        <v>1</v>
      </c>
      <c r="AO1078">
        <v>1</v>
      </c>
      <c r="AP1078">
        <v>12</v>
      </c>
      <c r="AQ1078" t="s">
        <v>2960</v>
      </c>
      <c r="AR1078">
        <v>1</v>
      </c>
      <c r="AS1078">
        <v>1</v>
      </c>
      <c r="AT1078">
        <v>3</v>
      </c>
      <c r="AU1078">
        <v>1</v>
      </c>
      <c r="AV1078">
        <v>1</v>
      </c>
      <c r="AW1078">
        <v>0</v>
      </c>
      <c r="AX1078">
        <v>2</v>
      </c>
      <c r="AY1078">
        <v>1</v>
      </c>
      <c r="AZ1078">
        <v>0</v>
      </c>
      <c r="BA1078">
        <v>0</v>
      </c>
      <c r="BB1078">
        <v>1</v>
      </c>
      <c r="BC1078">
        <v>1</v>
      </c>
      <c r="BD1078">
        <v>15</v>
      </c>
      <c r="BE1078" t="s">
        <v>2960</v>
      </c>
      <c r="BF1078">
        <v>1</v>
      </c>
      <c r="BG1078">
        <v>1</v>
      </c>
      <c r="BH1078">
        <v>2</v>
      </c>
      <c r="BI1078">
        <v>2</v>
      </c>
      <c r="BJ1078">
        <v>1</v>
      </c>
      <c r="BK1078">
        <v>0</v>
      </c>
      <c r="BL1078">
        <v>2</v>
      </c>
      <c r="BM1078">
        <v>1</v>
      </c>
      <c r="BN1078">
        <v>1</v>
      </c>
      <c r="BO1078">
        <v>1</v>
      </c>
      <c r="BP1078">
        <v>0</v>
      </c>
      <c r="BQ1078">
        <v>2</v>
      </c>
      <c r="BR1078">
        <v>1</v>
      </c>
      <c r="BS1078">
        <v>14</v>
      </c>
      <c r="BT1078" t="s">
        <v>2960</v>
      </c>
      <c r="BU1078">
        <v>3</v>
      </c>
      <c r="BV1078">
        <v>1</v>
      </c>
      <c r="BW1078">
        <v>1</v>
      </c>
      <c r="BX1078">
        <v>1</v>
      </c>
      <c r="BY1078">
        <v>0</v>
      </c>
      <c r="BZ1078">
        <v>2</v>
      </c>
      <c r="CA1078">
        <v>1</v>
      </c>
      <c r="CB1078">
        <v>0</v>
      </c>
      <c r="CC1078">
        <v>0</v>
      </c>
      <c r="CD1078">
        <v>1</v>
      </c>
      <c r="CE1078">
        <v>1</v>
      </c>
      <c r="CF1078">
        <v>0</v>
      </c>
      <c r="CG1078">
        <v>1</v>
      </c>
      <c r="CH1078">
        <v>1</v>
      </c>
      <c r="CI1078">
        <v>1</v>
      </c>
      <c r="CJ1078">
        <v>0</v>
      </c>
      <c r="CK1078">
        <v>9</v>
      </c>
      <c r="CL1078" t="s">
        <v>2957</v>
      </c>
      <c r="CM1078">
        <v>1</v>
      </c>
      <c r="CN1078">
        <v>1</v>
      </c>
      <c r="CO1078">
        <v>0</v>
      </c>
      <c r="CP1078">
        <v>0</v>
      </c>
      <c r="CQ1078">
        <v>1</v>
      </c>
      <c r="CR1078">
        <v>1</v>
      </c>
      <c r="CS1078">
        <v>1</v>
      </c>
      <c r="CT1078">
        <v>1</v>
      </c>
      <c r="CU1078">
        <v>1</v>
      </c>
      <c r="CV1078">
        <v>0</v>
      </c>
      <c r="CW1078">
        <v>0</v>
      </c>
      <c r="CX1078">
        <v>1</v>
      </c>
      <c r="CY1078">
        <v>1</v>
      </c>
      <c r="CZ1078">
        <v>0</v>
      </c>
      <c r="DA1078">
        <v>15</v>
      </c>
      <c r="DB1078" t="s">
        <v>2960</v>
      </c>
      <c r="DC1078">
        <v>1</v>
      </c>
      <c r="DD1078">
        <v>1</v>
      </c>
      <c r="DE1078">
        <v>1</v>
      </c>
      <c r="DF1078">
        <v>1</v>
      </c>
      <c r="DG1078">
        <v>1</v>
      </c>
      <c r="DH1078">
        <v>1</v>
      </c>
      <c r="DI1078">
        <v>1</v>
      </c>
      <c r="DJ1078">
        <v>2</v>
      </c>
      <c r="DK1078">
        <v>2</v>
      </c>
      <c r="DL1078">
        <v>1</v>
      </c>
      <c r="DM1078">
        <v>1</v>
      </c>
      <c r="DN1078">
        <v>1</v>
      </c>
      <c r="DO1078">
        <v>1</v>
      </c>
      <c r="DP1078">
        <v>0</v>
      </c>
      <c r="DQ1078">
        <v>15</v>
      </c>
      <c r="DR1078" t="s">
        <v>2957</v>
      </c>
      <c r="DS1078">
        <v>1</v>
      </c>
      <c r="DT1078">
        <v>3</v>
      </c>
      <c r="DU1078">
        <v>1</v>
      </c>
      <c r="DV1078">
        <v>1</v>
      </c>
      <c r="DW1078">
        <v>0</v>
      </c>
      <c r="DX1078">
        <v>1</v>
      </c>
      <c r="DY1078">
        <v>1</v>
      </c>
      <c r="DZ1078">
        <v>2</v>
      </c>
      <c r="EA1078">
        <v>1</v>
      </c>
      <c r="EB1078">
        <v>1</v>
      </c>
      <c r="EC1078">
        <v>0</v>
      </c>
      <c r="ED1078">
        <v>1</v>
      </c>
      <c r="EE1078">
        <v>2</v>
      </c>
      <c r="EF1078">
        <v>11</v>
      </c>
      <c r="EG1078" t="s">
        <v>2960</v>
      </c>
      <c r="EH1078">
        <v>1</v>
      </c>
      <c r="EI1078">
        <v>1</v>
      </c>
      <c r="EJ1078">
        <v>1</v>
      </c>
      <c r="EK1078">
        <v>2</v>
      </c>
      <c r="EL1078">
        <v>2</v>
      </c>
      <c r="EM1078">
        <v>1</v>
      </c>
      <c r="EN1078">
        <v>0</v>
      </c>
      <c r="EO1078">
        <v>1</v>
      </c>
      <c r="EP1078">
        <v>0</v>
      </c>
      <c r="EQ1078">
        <v>0</v>
      </c>
      <c r="ER1078">
        <v>1</v>
      </c>
      <c r="ES1078">
        <v>1</v>
      </c>
    </row>
    <row r="1079" spans="1:149" hidden="1">
      <c r="A1079" s="23">
        <v>45606.555694444447</v>
      </c>
      <c r="B1079" t="s">
        <v>38</v>
      </c>
      <c r="C1079" t="s">
        <v>1508</v>
      </c>
      <c r="D1079" t="s">
        <v>1509</v>
      </c>
      <c r="E1079">
        <v>1</v>
      </c>
      <c r="F1079" t="s">
        <v>2954</v>
      </c>
      <c r="G1079">
        <v>82</v>
      </c>
      <c r="H1079" t="s">
        <v>2958</v>
      </c>
      <c r="I1079">
        <v>1</v>
      </c>
      <c r="J1079">
        <v>1082</v>
      </c>
      <c r="K1079" t="s">
        <v>2961</v>
      </c>
      <c r="L1079" t="s">
        <v>2962</v>
      </c>
      <c r="M1079">
        <v>19</v>
      </c>
      <c r="N1079" t="s">
        <v>2958</v>
      </c>
      <c r="O1079">
        <v>0</v>
      </c>
      <c r="P1079">
        <v>0</v>
      </c>
      <c r="Q1079">
        <v>1</v>
      </c>
      <c r="R1079">
        <v>2</v>
      </c>
      <c r="S1079">
        <v>0</v>
      </c>
      <c r="T1079">
        <v>0</v>
      </c>
      <c r="U1079">
        <v>1</v>
      </c>
      <c r="V1079">
        <v>1</v>
      </c>
      <c r="W1079">
        <v>1</v>
      </c>
      <c r="X1079">
        <v>1</v>
      </c>
      <c r="Y1079">
        <v>2</v>
      </c>
      <c r="Z1079">
        <v>1</v>
      </c>
      <c r="AA1079">
        <v>1</v>
      </c>
      <c r="AB1079">
        <v>1</v>
      </c>
      <c r="AC1079">
        <v>2</v>
      </c>
      <c r="AD1079">
        <v>1</v>
      </c>
      <c r="AE1079">
        <v>0</v>
      </c>
      <c r="AF1079">
        <v>0</v>
      </c>
      <c r="AG1079">
        <v>2</v>
      </c>
      <c r="AH1079">
        <v>1</v>
      </c>
      <c r="AI1079">
        <v>0</v>
      </c>
      <c r="AJ1079">
        <v>0</v>
      </c>
      <c r="AK1079">
        <v>0</v>
      </c>
      <c r="AL1079">
        <v>1</v>
      </c>
      <c r="AM1079">
        <v>0</v>
      </c>
      <c r="AN1079">
        <v>0</v>
      </c>
      <c r="AO1079">
        <v>0</v>
      </c>
      <c r="AP1079">
        <v>15</v>
      </c>
      <c r="AQ1079" t="s">
        <v>2957</v>
      </c>
      <c r="AR1079">
        <v>1</v>
      </c>
      <c r="AS1079">
        <v>1</v>
      </c>
      <c r="AT1079">
        <v>3</v>
      </c>
      <c r="AU1079">
        <v>2</v>
      </c>
      <c r="AV1079">
        <v>1</v>
      </c>
      <c r="AW1079">
        <v>1</v>
      </c>
      <c r="AX1079">
        <v>3</v>
      </c>
      <c r="AY1079">
        <v>2</v>
      </c>
      <c r="AZ1079">
        <v>1</v>
      </c>
      <c r="BA1079">
        <v>0</v>
      </c>
      <c r="BB1079">
        <v>0</v>
      </c>
      <c r="BC1079">
        <v>0</v>
      </c>
      <c r="BD1079">
        <v>21</v>
      </c>
      <c r="BE1079" t="s">
        <v>2957</v>
      </c>
      <c r="BF1079">
        <v>2</v>
      </c>
      <c r="BG1079">
        <v>2</v>
      </c>
      <c r="BH1079">
        <v>3</v>
      </c>
      <c r="BI1079">
        <v>2</v>
      </c>
      <c r="BJ1079">
        <v>1</v>
      </c>
      <c r="BK1079">
        <v>0</v>
      </c>
      <c r="BL1079">
        <v>2</v>
      </c>
      <c r="BM1079">
        <v>1</v>
      </c>
      <c r="BN1079">
        <v>1</v>
      </c>
      <c r="BO1079">
        <v>1</v>
      </c>
      <c r="BP1079">
        <v>1</v>
      </c>
      <c r="BQ1079">
        <v>3</v>
      </c>
      <c r="BR1079">
        <v>2</v>
      </c>
      <c r="BS1079">
        <v>18</v>
      </c>
      <c r="BT1079" t="s">
        <v>2957</v>
      </c>
      <c r="BU1079">
        <v>3</v>
      </c>
      <c r="BV1079">
        <v>1</v>
      </c>
      <c r="BW1079">
        <v>1</v>
      </c>
      <c r="BX1079">
        <v>1</v>
      </c>
      <c r="BY1079">
        <v>0</v>
      </c>
      <c r="BZ1079">
        <v>2</v>
      </c>
      <c r="CA1079">
        <v>1</v>
      </c>
      <c r="CB1079">
        <v>2</v>
      </c>
      <c r="CC1079">
        <v>0</v>
      </c>
      <c r="CD1079">
        <v>1</v>
      </c>
      <c r="CE1079">
        <v>1</v>
      </c>
      <c r="CF1079">
        <v>1</v>
      </c>
      <c r="CG1079">
        <v>1</v>
      </c>
      <c r="CH1079">
        <v>1</v>
      </c>
      <c r="CI1079">
        <v>1</v>
      </c>
      <c r="CJ1079">
        <v>1</v>
      </c>
      <c r="CK1079">
        <v>4</v>
      </c>
      <c r="CL1079" t="s">
        <v>2958</v>
      </c>
      <c r="CM1079">
        <v>1</v>
      </c>
      <c r="CN1079">
        <v>0</v>
      </c>
      <c r="CO1079">
        <v>0</v>
      </c>
      <c r="CP1079">
        <v>0</v>
      </c>
      <c r="CQ1079">
        <v>0</v>
      </c>
      <c r="CR1079">
        <v>0</v>
      </c>
      <c r="CS1079">
        <v>0</v>
      </c>
      <c r="CT1079">
        <v>0</v>
      </c>
      <c r="CU1079">
        <v>0</v>
      </c>
      <c r="CV1079">
        <v>1</v>
      </c>
      <c r="CW1079">
        <v>0</v>
      </c>
      <c r="CX1079">
        <v>1</v>
      </c>
      <c r="CY1079">
        <v>1</v>
      </c>
      <c r="CZ1079">
        <v>0</v>
      </c>
      <c r="DA1079">
        <v>17</v>
      </c>
      <c r="DB1079" t="s">
        <v>2957</v>
      </c>
      <c r="DC1079">
        <v>1</v>
      </c>
      <c r="DD1079">
        <v>1</v>
      </c>
      <c r="DE1079">
        <v>1</v>
      </c>
      <c r="DF1079">
        <v>1</v>
      </c>
      <c r="DG1079">
        <v>1</v>
      </c>
      <c r="DH1079">
        <v>3</v>
      </c>
      <c r="DI1079">
        <v>0</v>
      </c>
      <c r="DJ1079">
        <v>3</v>
      </c>
      <c r="DK1079">
        <v>3</v>
      </c>
      <c r="DL1079">
        <v>1</v>
      </c>
      <c r="DM1079">
        <v>0</v>
      </c>
      <c r="DN1079">
        <v>0</v>
      </c>
      <c r="DO1079">
        <v>1</v>
      </c>
      <c r="DP1079">
        <v>1</v>
      </c>
      <c r="DQ1079">
        <v>7</v>
      </c>
      <c r="DR1079" t="s">
        <v>2960</v>
      </c>
      <c r="DS1079">
        <v>1</v>
      </c>
      <c r="DT1079">
        <v>3</v>
      </c>
      <c r="DU1079">
        <v>1</v>
      </c>
      <c r="DV1079">
        <v>0</v>
      </c>
      <c r="DW1079">
        <v>0</v>
      </c>
      <c r="DX1079">
        <v>0</v>
      </c>
      <c r="DY1079">
        <v>0</v>
      </c>
      <c r="DZ1079">
        <v>1</v>
      </c>
      <c r="EA1079">
        <v>0</v>
      </c>
      <c r="EB1079">
        <v>0</v>
      </c>
      <c r="EC1079">
        <v>0</v>
      </c>
      <c r="ED1079">
        <v>1</v>
      </c>
      <c r="EE1079">
        <v>0</v>
      </c>
      <c r="EF1079">
        <v>14</v>
      </c>
      <c r="EG1079" t="s">
        <v>2958</v>
      </c>
      <c r="EH1079">
        <v>1</v>
      </c>
      <c r="EI1079">
        <v>1</v>
      </c>
      <c r="EJ1079">
        <v>1</v>
      </c>
      <c r="EK1079">
        <v>0</v>
      </c>
      <c r="EL1079">
        <v>3</v>
      </c>
      <c r="EM1079">
        <v>1</v>
      </c>
      <c r="EN1079">
        <v>0</v>
      </c>
      <c r="EO1079">
        <v>1</v>
      </c>
      <c r="EP1079">
        <v>1</v>
      </c>
      <c r="EQ1079">
        <v>3</v>
      </c>
      <c r="ER1079">
        <v>1</v>
      </c>
      <c r="ES1079">
        <v>1</v>
      </c>
    </row>
    <row r="1080" spans="1:149" hidden="1">
      <c r="A1080" s="23">
        <v>45606.538078703707</v>
      </c>
      <c r="B1080" t="s">
        <v>35</v>
      </c>
      <c r="C1080" t="s">
        <v>1390</v>
      </c>
      <c r="D1080" t="s">
        <v>1391</v>
      </c>
      <c r="E1080">
        <v>1</v>
      </c>
      <c r="F1080" t="s">
        <v>2954</v>
      </c>
      <c r="G1080">
        <v>146</v>
      </c>
      <c r="H1080" t="s">
        <v>2957</v>
      </c>
      <c r="I1080">
        <v>3</v>
      </c>
      <c r="J1080">
        <v>3146</v>
      </c>
      <c r="K1080" t="s">
        <v>2961</v>
      </c>
      <c r="L1080" t="s">
        <v>2962</v>
      </c>
      <c r="M1080">
        <v>30</v>
      </c>
      <c r="N1080" t="s">
        <v>2957</v>
      </c>
      <c r="O1080">
        <v>1</v>
      </c>
      <c r="P1080">
        <v>1</v>
      </c>
      <c r="Q1080">
        <v>1</v>
      </c>
      <c r="R1080">
        <v>1</v>
      </c>
      <c r="S1080">
        <v>1</v>
      </c>
      <c r="T1080">
        <v>1</v>
      </c>
      <c r="U1080">
        <v>1</v>
      </c>
      <c r="V1080">
        <v>1</v>
      </c>
      <c r="W1080">
        <v>1</v>
      </c>
      <c r="X1080">
        <v>1</v>
      </c>
      <c r="Y1080">
        <v>2</v>
      </c>
      <c r="Z1080">
        <v>1</v>
      </c>
      <c r="AA1080">
        <v>1</v>
      </c>
      <c r="AB1080">
        <v>2</v>
      </c>
      <c r="AC1080">
        <v>1</v>
      </c>
      <c r="AD1080">
        <v>1</v>
      </c>
      <c r="AE1080">
        <v>1</v>
      </c>
      <c r="AF1080">
        <v>2</v>
      </c>
      <c r="AG1080">
        <v>2</v>
      </c>
      <c r="AH1080">
        <v>2</v>
      </c>
      <c r="AI1080">
        <v>1</v>
      </c>
      <c r="AJ1080">
        <v>2</v>
      </c>
      <c r="AK1080">
        <v>1</v>
      </c>
      <c r="AL1080">
        <v>0</v>
      </c>
      <c r="AM1080">
        <v>1</v>
      </c>
      <c r="AN1080">
        <v>0</v>
      </c>
      <c r="AO1080">
        <v>0</v>
      </c>
      <c r="AP1080">
        <v>16</v>
      </c>
      <c r="AQ1080" t="s">
        <v>2957</v>
      </c>
      <c r="AR1080">
        <v>1</v>
      </c>
      <c r="AS1080">
        <v>1</v>
      </c>
      <c r="AT1080">
        <v>3</v>
      </c>
      <c r="AU1080">
        <v>2</v>
      </c>
      <c r="AV1080">
        <v>1</v>
      </c>
      <c r="AW1080">
        <v>1</v>
      </c>
      <c r="AX1080">
        <v>3</v>
      </c>
      <c r="AY1080">
        <v>2</v>
      </c>
      <c r="AZ1080">
        <v>1</v>
      </c>
      <c r="BA1080">
        <v>1</v>
      </c>
      <c r="BB1080">
        <v>0</v>
      </c>
      <c r="BC1080">
        <v>0</v>
      </c>
      <c r="BD1080">
        <v>21</v>
      </c>
      <c r="BE1080" t="s">
        <v>2957</v>
      </c>
      <c r="BF1080">
        <v>3</v>
      </c>
      <c r="BG1080">
        <v>2</v>
      </c>
      <c r="BH1080">
        <v>2</v>
      </c>
      <c r="BI1080">
        <v>3</v>
      </c>
      <c r="BJ1080">
        <v>1</v>
      </c>
      <c r="BK1080">
        <v>0</v>
      </c>
      <c r="BL1080">
        <v>2</v>
      </c>
      <c r="BM1080">
        <v>1</v>
      </c>
      <c r="BN1080">
        <v>1</v>
      </c>
      <c r="BO1080">
        <v>0</v>
      </c>
      <c r="BP1080">
        <v>1</v>
      </c>
      <c r="BQ1080">
        <v>3</v>
      </c>
      <c r="BR1080">
        <v>2</v>
      </c>
      <c r="BS1080">
        <v>18</v>
      </c>
      <c r="BT1080" t="s">
        <v>2957</v>
      </c>
      <c r="BU1080">
        <v>3</v>
      </c>
      <c r="BV1080">
        <v>1</v>
      </c>
      <c r="BW1080">
        <v>1</v>
      </c>
      <c r="BX1080">
        <v>1</v>
      </c>
      <c r="BY1080">
        <v>0</v>
      </c>
      <c r="BZ1080">
        <v>2</v>
      </c>
      <c r="CA1080">
        <v>1</v>
      </c>
      <c r="CB1080">
        <v>1</v>
      </c>
      <c r="CC1080">
        <v>1</v>
      </c>
      <c r="CD1080">
        <v>1</v>
      </c>
      <c r="CE1080">
        <v>1</v>
      </c>
      <c r="CF1080">
        <v>1</v>
      </c>
      <c r="CG1080">
        <v>1</v>
      </c>
      <c r="CH1080">
        <v>1</v>
      </c>
      <c r="CI1080">
        <v>1</v>
      </c>
      <c r="CJ1080">
        <v>1</v>
      </c>
      <c r="CK1080">
        <v>9</v>
      </c>
      <c r="CL1080" t="s">
        <v>2957</v>
      </c>
      <c r="CM1080">
        <v>1</v>
      </c>
      <c r="CN1080">
        <v>1</v>
      </c>
      <c r="CO1080">
        <v>0</v>
      </c>
      <c r="CP1080">
        <v>0</v>
      </c>
      <c r="CQ1080">
        <v>1</v>
      </c>
      <c r="CR1080">
        <v>1</v>
      </c>
      <c r="CS1080">
        <v>1</v>
      </c>
      <c r="CT1080">
        <v>1</v>
      </c>
      <c r="CU1080">
        <v>0</v>
      </c>
      <c r="CV1080">
        <v>1</v>
      </c>
      <c r="CW1080">
        <v>0</v>
      </c>
      <c r="CX1080">
        <v>1</v>
      </c>
      <c r="CY1080">
        <v>1</v>
      </c>
      <c r="CZ1080">
        <v>0</v>
      </c>
      <c r="DA1080">
        <v>26</v>
      </c>
      <c r="DB1080" t="s">
        <v>2957</v>
      </c>
      <c r="DC1080">
        <v>1</v>
      </c>
      <c r="DD1080">
        <v>1</v>
      </c>
      <c r="DE1080">
        <v>1</v>
      </c>
      <c r="DF1080">
        <v>1</v>
      </c>
      <c r="DG1080">
        <v>1</v>
      </c>
      <c r="DH1080">
        <v>2</v>
      </c>
      <c r="DI1080">
        <v>3</v>
      </c>
      <c r="DJ1080">
        <v>3</v>
      </c>
      <c r="DK1080">
        <v>3</v>
      </c>
      <c r="DL1080">
        <v>3</v>
      </c>
      <c r="DM1080">
        <v>2</v>
      </c>
      <c r="DN1080">
        <v>1</v>
      </c>
      <c r="DO1080">
        <v>2</v>
      </c>
      <c r="DP1080">
        <v>2</v>
      </c>
      <c r="DQ1080">
        <v>11</v>
      </c>
      <c r="DR1080" t="s">
        <v>2960</v>
      </c>
      <c r="DS1080">
        <v>1</v>
      </c>
      <c r="DT1080">
        <v>3</v>
      </c>
      <c r="DU1080">
        <v>1</v>
      </c>
      <c r="DV1080">
        <v>1</v>
      </c>
      <c r="DW1080">
        <v>0</v>
      </c>
      <c r="DX1080">
        <v>0</v>
      </c>
      <c r="DY1080">
        <v>0</v>
      </c>
      <c r="DZ1080">
        <v>1</v>
      </c>
      <c r="EA1080">
        <v>0</v>
      </c>
      <c r="EB1080">
        <v>0</v>
      </c>
      <c r="EC1080">
        <v>0</v>
      </c>
      <c r="ED1080">
        <v>2</v>
      </c>
      <c r="EE1080">
        <v>2</v>
      </c>
      <c r="EF1080">
        <v>15</v>
      </c>
      <c r="EG1080" t="s">
        <v>2957</v>
      </c>
      <c r="EH1080">
        <v>1</v>
      </c>
      <c r="EI1080">
        <v>1</v>
      </c>
      <c r="EJ1080">
        <v>1</v>
      </c>
      <c r="EK1080">
        <v>1</v>
      </c>
      <c r="EL1080">
        <v>3</v>
      </c>
      <c r="EM1080">
        <v>3</v>
      </c>
      <c r="EN1080">
        <v>1</v>
      </c>
      <c r="EO1080">
        <v>1</v>
      </c>
      <c r="EP1080">
        <v>1</v>
      </c>
      <c r="EQ1080">
        <v>0</v>
      </c>
      <c r="ER1080">
        <v>1</v>
      </c>
      <c r="ES1080">
        <v>1</v>
      </c>
    </row>
    <row r="1081" spans="1:149" hidden="1">
      <c r="A1081" s="23">
        <v>45606.536886574075</v>
      </c>
      <c r="B1081" t="s">
        <v>20</v>
      </c>
      <c r="C1081" t="s">
        <v>287</v>
      </c>
      <c r="D1081" t="s">
        <v>288</v>
      </c>
      <c r="E1081">
        <v>1</v>
      </c>
      <c r="F1081" t="s">
        <v>2954</v>
      </c>
      <c r="G1081">
        <v>156</v>
      </c>
      <c r="H1081" t="s">
        <v>2957</v>
      </c>
      <c r="I1081">
        <v>3</v>
      </c>
      <c r="J1081">
        <v>3156</v>
      </c>
      <c r="K1081" t="s">
        <v>2956</v>
      </c>
      <c r="L1081" t="s">
        <v>3123</v>
      </c>
      <c r="M1081">
        <v>34</v>
      </c>
      <c r="N1081" t="s">
        <v>2957</v>
      </c>
      <c r="O1081">
        <v>1</v>
      </c>
      <c r="P1081">
        <v>1</v>
      </c>
      <c r="Q1081">
        <v>1</v>
      </c>
      <c r="R1081">
        <v>1</v>
      </c>
      <c r="S1081">
        <v>1</v>
      </c>
      <c r="T1081">
        <v>1</v>
      </c>
      <c r="U1081">
        <v>1</v>
      </c>
      <c r="V1081">
        <v>1</v>
      </c>
      <c r="W1081">
        <v>1</v>
      </c>
      <c r="X1081">
        <v>1</v>
      </c>
      <c r="Y1081">
        <v>2</v>
      </c>
      <c r="Z1081">
        <v>1</v>
      </c>
      <c r="AA1081">
        <v>1</v>
      </c>
      <c r="AB1081">
        <v>2</v>
      </c>
      <c r="AC1081">
        <v>1</v>
      </c>
      <c r="AD1081">
        <v>1</v>
      </c>
      <c r="AE1081">
        <v>1</v>
      </c>
      <c r="AF1081">
        <v>3</v>
      </c>
      <c r="AG1081">
        <v>1</v>
      </c>
      <c r="AH1081">
        <v>1</v>
      </c>
      <c r="AI1081">
        <v>2</v>
      </c>
      <c r="AJ1081">
        <v>3</v>
      </c>
      <c r="AK1081">
        <v>1</v>
      </c>
      <c r="AL1081">
        <v>1</v>
      </c>
      <c r="AM1081">
        <v>1</v>
      </c>
      <c r="AN1081">
        <v>1</v>
      </c>
      <c r="AO1081">
        <v>1</v>
      </c>
      <c r="AP1081">
        <v>19</v>
      </c>
      <c r="AQ1081" t="s">
        <v>2957</v>
      </c>
      <c r="AR1081">
        <v>1</v>
      </c>
      <c r="AS1081">
        <v>1</v>
      </c>
      <c r="AT1081">
        <v>3</v>
      </c>
      <c r="AU1081">
        <v>2</v>
      </c>
      <c r="AV1081">
        <v>1</v>
      </c>
      <c r="AW1081">
        <v>1</v>
      </c>
      <c r="AX1081">
        <v>3</v>
      </c>
      <c r="AY1081">
        <v>3</v>
      </c>
      <c r="AZ1081">
        <v>2</v>
      </c>
      <c r="BA1081">
        <v>2</v>
      </c>
      <c r="BB1081">
        <v>0</v>
      </c>
      <c r="BC1081">
        <v>0</v>
      </c>
      <c r="BD1081">
        <v>19</v>
      </c>
      <c r="BE1081" t="s">
        <v>2957</v>
      </c>
      <c r="BF1081">
        <v>2</v>
      </c>
      <c r="BG1081">
        <v>2</v>
      </c>
      <c r="BH1081">
        <v>2</v>
      </c>
      <c r="BI1081">
        <v>2</v>
      </c>
      <c r="BJ1081">
        <v>1</v>
      </c>
      <c r="BK1081">
        <v>2</v>
      </c>
      <c r="BL1081">
        <v>1</v>
      </c>
      <c r="BM1081">
        <v>1</v>
      </c>
      <c r="BN1081">
        <v>1</v>
      </c>
      <c r="BO1081">
        <v>0</v>
      </c>
      <c r="BP1081">
        <v>1</v>
      </c>
      <c r="BQ1081">
        <v>2</v>
      </c>
      <c r="BR1081">
        <v>2</v>
      </c>
      <c r="BS1081">
        <v>20</v>
      </c>
      <c r="BT1081" t="s">
        <v>2955</v>
      </c>
      <c r="BU1081">
        <v>3</v>
      </c>
      <c r="BV1081">
        <v>1</v>
      </c>
      <c r="BW1081">
        <v>1</v>
      </c>
      <c r="BX1081">
        <v>1</v>
      </c>
      <c r="BY1081">
        <v>1</v>
      </c>
      <c r="BZ1081">
        <v>2</v>
      </c>
      <c r="CA1081">
        <v>1</v>
      </c>
      <c r="CB1081">
        <v>2</v>
      </c>
      <c r="CC1081">
        <v>1</v>
      </c>
      <c r="CD1081">
        <v>1</v>
      </c>
      <c r="CE1081">
        <v>1</v>
      </c>
      <c r="CF1081">
        <v>1</v>
      </c>
      <c r="CG1081">
        <v>1</v>
      </c>
      <c r="CH1081">
        <v>1</v>
      </c>
      <c r="CI1081">
        <v>1</v>
      </c>
      <c r="CJ1081">
        <v>1</v>
      </c>
      <c r="CK1081">
        <v>12</v>
      </c>
      <c r="CL1081" t="s">
        <v>2955</v>
      </c>
      <c r="CM1081">
        <v>1</v>
      </c>
      <c r="CN1081">
        <v>1</v>
      </c>
      <c r="CO1081">
        <v>1</v>
      </c>
      <c r="CP1081">
        <v>0</v>
      </c>
      <c r="CQ1081">
        <v>1</v>
      </c>
      <c r="CR1081">
        <v>1</v>
      </c>
      <c r="CS1081">
        <v>1</v>
      </c>
      <c r="CT1081">
        <v>1</v>
      </c>
      <c r="CU1081">
        <v>1</v>
      </c>
      <c r="CV1081">
        <v>1</v>
      </c>
      <c r="CW1081">
        <v>0</v>
      </c>
      <c r="CX1081">
        <v>1</v>
      </c>
      <c r="CY1081">
        <v>1</v>
      </c>
      <c r="CZ1081">
        <v>1</v>
      </c>
      <c r="DA1081">
        <v>22</v>
      </c>
      <c r="DB1081" t="s">
        <v>2957</v>
      </c>
      <c r="DC1081">
        <v>1</v>
      </c>
      <c r="DD1081">
        <v>1</v>
      </c>
      <c r="DE1081">
        <v>1</v>
      </c>
      <c r="DF1081">
        <v>1</v>
      </c>
      <c r="DG1081">
        <v>1</v>
      </c>
      <c r="DH1081">
        <v>3</v>
      </c>
      <c r="DI1081">
        <v>2</v>
      </c>
      <c r="DJ1081">
        <v>2</v>
      </c>
      <c r="DK1081">
        <v>2</v>
      </c>
      <c r="DL1081">
        <v>2</v>
      </c>
      <c r="DM1081">
        <v>2</v>
      </c>
      <c r="DN1081">
        <v>2</v>
      </c>
      <c r="DO1081">
        <v>1</v>
      </c>
      <c r="DP1081">
        <v>1</v>
      </c>
      <c r="DQ1081">
        <v>15</v>
      </c>
      <c r="DR1081" t="s">
        <v>2957</v>
      </c>
      <c r="DS1081">
        <v>1</v>
      </c>
      <c r="DT1081">
        <v>3</v>
      </c>
      <c r="DU1081">
        <v>1</v>
      </c>
      <c r="DV1081">
        <v>1</v>
      </c>
      <c r="DW1081">
        <v>1</v>
      </c>
      <c r="DX1081">
        <v>1</v>
      </c>
      <c r="DY1081">
        <v>0</v>
      </c>
      <c r="DZ1081">
        <v>1</v>
      </c>
      <c r="EA1081">
        <v>1</v>
      </c>
      <c r="EB1081">
        <v>0</v>
      </c>
      <c r="EC1081">
        <v>1</v>
      </c>
      <c r="ED1081">
        <v>2</v>
      </c>
      <c r="EE1081">
        <v>2</v>
      </c>
      <c r="EF1081">
        <v>15</v>
      </c>
      <c r="EG1081" t="s">
        <v>2957</v>
      </c>
      <c r="EH1081">
        <v>1</v>
      </c>
      <c r="EI1081">
        <v>1</v>
      </c>
      <c r="EJ1081">
        <v>1</v>
      </c>
      <c r="EK1081">
        <v>1</v>
      </c>
      <c r="EL1081">
        <v>2</v>
      </c>
      <c r="EM1081">
        <v>1</v>
      </c>
      <c r="EN1081">
        <v>1</v>
      </c>
      <c r="EO1081">
        <v>1</v>
      </c>
      <c r="EP1081">
        <v>1</v>
      </c>
      <c r="EQ1081">
        <v>3</v>
      </c>
      <c r="ER1081">
        <v>1</v>
      </c>
      <c r="ES1081">
        <v>1</v>
      </c>
    </row>
    <row r="1082" spans="1:149">
      <c r="A1082" s="23">
        <v>45606.521620370368</v>
      </c>
      <c r="B1082" t="s">
        <v>23</v>
      </c>
      <c r="C1082" t="s">
        <v>393</v>
      </c>
      <c r="D1082" t="s">
        <v>394</v>
      </c>
      <c r="E1082">
        <v>1</v>
      </c>
      <c r="F1082" t="s">
        <v>2954</v>
      </c>
      <c r="G1082">
        <v>158</v>
      </c>
      <c r="H1082" t="s">
        <v>2957</v>
      </c>
      <c r="I1082">
        <v>3</v>
      </c>
      <c r="J1082">
        <v>3158</v>
      </c>
      <c r="K1082" t="s">
        <v>2956</v>
      </c>
      <c r="L1082" t="s">
        <v>3021</v>
      </c>
      <c r="M1082">
        <v>37</v>
      </c>
      <c r="N1082" t="s">
        <v>2957</v>
      </c>
      <c r="O1082">
        <v>1</v>
      </c>
      <c r="P1082">
        <v>3</v>
      </c>
      <c r="Q1082">
        <v>1</v>
      </c>
      <c r="R1082">
        <v>1</v>
      </c>
      <c r="S1082">
        <v>1</v>
      </c>
      <c r="T1082">
        <v>2</v>
      </c>
      <c r="U1082">
        <v>1</v>
      </c>
      <c r="V1082">
        <v>1</v>
      </c>
      <c r="W1082">
        <v>1</v>
      </c>
      <c r="X1082">
        <v>0</v>
      </c>
      <c r="Y1082">
        <v>2</v>
      </c>
      <c r="Z1082">
        <v>0</v>
      </c>
      <c r="AA1082">
        <v>1</v>
      </c>
      <c r="AB1082">
        <v>2</v>
      </c>
      <c r="AC1082">
        <v>2</v>
      </c>
      <c r="AD1082">
        <v>2</v>
      </c>
      <c r="AE1082">
        <v>1</v>
      </c>
      <c r="AF1082">
        <v>3</v>
      </c>
      <c r="AG1082">
        <v>2</v>
      </c>
      <c r="AH1082">
        <v>1</v>
      </c>
      <c r="AI1082">
        <v>1</v>
      </c>
      <c r="AJ1082">
        <v>3</v>
      </c>
      <c r="AK1082">
        <v>1</v>
      </c>
      <c r="AL1082">
        <v>1</v>
      </c>
      <c r="AM1082">
        <v>1</v>
      </c>
      <c r="AN1082">
        <v>1</v>
      </c>
      <c r="AO1082">
        <v>1</v>
      </c>
      <c r="AP1082">
        <v>18</v>
      </c>
      <c r="AQ1082" t="s">
        <v>2957</v>
      </c>
      <c r="AR1082">
        <v>1</v>
      </c>
      <c r="AS1082">
        <v>1</v>
      </c>
      <c r="AT1082">
        <v>3</v>
      </c>
      <c r="AU1082">
        <v>2</v>
      </c>
      <c r="AV1082">
        <v>1</v>
      </c>
      <c r="AW1082">
        <v>1</v>
      </c>
      <c r="AX1082">
        <v>2</v>
      </c>
      <c r="AY1082">
        <v>3</v>
      </c>
      <c r="AZ1082">
        <v>2</v>
      </c>
      <c r="BA1082">
        <v>0</v>
      </c>
      <c r="BB1082">
        <v>1</v>
      </c>
      <c r="BC1082">
        <v>1</v>
      </c>
      <c r="BD1082">
        <v>21</v>
      </c>
      <c r="BE1082" t="s">
        <v>2957</v>
      </c>
      <c r="BF1082">
        <v>2</v>
      </c>
      <c r="BG1082">
        <v>2</v>
      </c>
      <c r="BH1082">
        <v>1</v>
      </c>
      <c r="BI1082">
        <v>3</v>
      </c>
      <c r="BJ1082">
        <v>2</v>
      </c>
      <c r="BK1082">
        <v>1</v>
      </c>
      <c r="BL1082">
        <v>2</v>
      </c>
      <c r="BM1082">
        <v>1</v>
      </c>
      <c r="BN1082">
        <v>1</v>
      </c>
      <c r="BO1082">
        <v>1</v>
      </c>
      <c r="BP1082">
        <v>1</v>
      </c>
      <c r="BQ1082">
        <v>2</v>
      </c>
      <c r="BR1082">
        <v>2</v>
      </c>
      <c r="BS1082">
        <v>19</v>
      </c>
      <c r="BT1082" t="s">
        <v>2957</v>
      </c>
      <c r="BU1082">
        <v>3</v>
      </c>
      <c r="BV1082">
        <v>1</v>
      </c>
      <c r="BW1082">
        <v>1</v>
      </c>
      <c r="BX1082">
        <v>1</v>
      </c>
      <c r="BY1082">
        <v>0</v>
      </c>
      <c r="BZ1082">
        <v>3</v>
      </c>
      <c r="CA1082">
        <v>1</v>
      </c>
      <c r="CB1082">
        <v>2</v>
      </c>
      <c r="CC1082">
        <v>1</v>
      </c>
      <c r="CD1082">
        <v>1</v>
      </c>
      <c r="CE1082">
        <v>1</v>
      </c>
      <c r="CF1082">
        <v>1</v>
      </c>
      <c r="CG1082">
        <v>1</v>
      </c>
      <c r="CH1082">
        <v>1</v>
      </c>
      <c r="CI1082">
        <v>1</v>
      </c>
      <c r="CJ1082">
        <v>0</v>
      </c>
      <c r="CK1082">
        <v>11</v>
      </c>
      <c r="CL1082" t="s">
        <v>2957</v>
      </c>
      <c r="CM1082">
        <v>1</v>
      </c>
      <c r="CN1082">
        <v>1</v>
      </c>
      <c r="CO1082">
        <v>1</v>
      </c>
      <c r="CP1082">
        <v>0</v>
      </c>
      <c r="CQ1082">
        <v>1</v>
      </c>
      <c r="CR1082">
        <v>1</v>
      </c>
      <c r="CS1082">
        <v>1</v>
      </c>
      <c r="CT1082">
        <v>1</v>
      </c>
      <c r="CU1082">
        <v>1</v>
      </c>
      <c r="CV1082">
        <v>1</v>
      </c>
      <c r="CW1082">
        <v>0</v>
      </c>
      <c r="CX1082">
        <v>1</v>
      </c>
      <c r="CY1082">
        <v>1</v>
      </c>
      <c r="CZ1082">
        <v>0</v>
      </c>
      <c r="DA1082">
        <v>21</v>
      </c>
      <c r="DB1082" t="s">
        <v>2957</v>
      </c>
      <c r="DC1082">
        <v>1</v>
      </c>
      <c r="DD1082">
        <v>1</v>
      </c>
      <c r="DE1082">
        <v>1</v>
      </c>
      <c r="DF1082">
        <v>1</v>
      </c>
      <c r="DG1082">
        <v>1</v>
      </c>
      <c r="DH1082">
        <v>2</v>
      </c>
      <c r="DI1082">
        <v>1</v>
      </c>
      <c r="DJ1082">
        <v>2</v>
      </c>
      <c r="DK1082">
        <v>2</v>
      </c>
      <c r="DL1082">
        <v>0</v>
      </c>
      <c r="DM1082">
        <v>2</v>
      </c>
      <c r="DN1082">
        <v>1</v>
      </c>
      <c r="DO1082">
        <v>3</v>
      </c>
      <c r="DP1082">
        <v>3</v>
      </c>
      <c r="DQ1082">
        <v>16</v>
      </c>
      <c r="DR1082" t="s">
        <v>2957</v>
      </c>
      <c r="DS1082">
        <v>1</v>
      </c>
      <c r="DT1082">
        <v>3</v>
      </c>
      <c r="DU1082">
        <v>1</v>
      </c>
      <c r="DV1082">
        <v>1</v>
      </c>
      <c r="DW1082">
        <v>0</v>
      </c>
      <c r="DX1082">
        <v>1</v>
      </c>
      <c r="DY1082">
        <v>1</v>
      </c>
      <c r="DZ1082">
        <v>2</v>
      </c>
      <c r="EA1082">
        <v>1</v>
      </c>
      <c r="EB1082">
        <v>0</v>
      </c>
      <c r="EC1082">
        <v>1</v>
      </c>
      <c r="ED1082">
        <v>2</v>
      </c>
      <c r="EE1082">
        <v>2</v>
      </c>
      <c r="EF1082">
        <v>15</v>
      </c>
      <c r="EG1082" t="s">
        <v>2957</v>
      </c>
      <c r="EH1082">
        <v>1</v>
      </c>
      <c r="EI1082">
        <v>1</v>
      </c>
      <c r="EJ1082">
        <v>1</v>
      </c>
      <c r="EK1082">
        <v>3</v>
      </c>
      <c r="EL1082">
        <v>2</v>
      </c>
      <c r="EM1082">
        <v>1</v>
      </c>
      <c r="EN1082">
        <v>2</v>
      </c>
      <c r="EO1082">
        <v>1</v>
      </c>
      <c r="EP1082">
        <v>1</v>
      </c>
      <c r="EQ1082">
        <v>0</v>
      </c>
      <c r="ER1082">
        <v>1</v>
      </c>
      <c r="ES1082">
        <v>1</v>
      </c>
    </row>
    <row r="1083" spans="1:149" hidden="1">
      <c r="A1083" s="23">
        <v>45606.520300925928</v>
      </c>
      <c r="B1083" t="s">
        <v>47</v>
      </c>
      <c r="C1083" t="s">
        <v>2066</v>
      </c>
      <c r="D1083" t="s">
        <v>2067</v>
      </c>
      <c r="E1083">
        <v>1</v>
      </c>
      <c r="F1083" t="s">
        <v>2954</v>
      </c>
      <c r="G1083">
        <v>146</v>
      </c>
      <c r="H1083" t="s">
        <v>2957</v>
      </c>
      <c r="I1083">
        <v>3</v>
      </c>
      <c r="J1083">
        <v>3146</v>
      </c>
      <c r="K1083" t="s">
        <v>2961</v>
      </c>
      <c r="L1083" t="s">
        <v>2962</v>
      </c>
      <c r="M1083">
        <v>33</v>
      </c>
      <c r="N1083" t="s">
        <v>2957</v>
      </c>
      <c r="O1083">
        <v>1</v>
      </c>
      <c r="P1083">
        <v>2</v>
      </c>
      <c r="Q1083">
        <v>1</v>
      </c>
      <c r="R1083">
        <v>2</v>
      </c>
      <c r="S1083">
        <v>1</v>
      </c>
      <c r="T1083">
        <v>2</v>
      </c>
      <c r="U1083">
        <v>1</v>
      </c>
      <c r="V1083">
        <v>1</v>
      </c>
      <c r="W1083">
        <v>1</v>
      </c>
      <c r="X1083">
        <v>0</v>
      </c>
      <c r="Y1083">
        <v>2</v>
      </c>
      <c r="Z1083">
        <v>1</v>
      </c>
      <c r="AA1083">
        <v>1</v>
      </c>
      <c r="AB1083">
        <v>2</v>
      </c>
      <c r="AC1083">
        <v>1</v>
      </c>
      <c r="AD1083">
        <v>1</v>
      </c>
      <c r="AE1083">
        <v>1</v>
      </c>
      <c r="AF1083">
        <v>2</v>
      </c>
      <c r="AG1083">
        <v>1</v>
      </c>
      <c r="AH1083">
        <v>2</v>
      </c>
      <c r="AI1083">
        <v>1</v>
      </c>
      <c r="AJ1083">
        <v>1</v>
      </c>
      <c r="AK1083">
        <v>1</v>
      </c>
      <c r="AL1083">
        <v>0</v>
      </c>
      <c r="AM1083">
        <v>1</v>
      </c>
      <c r="AN1083">
        <v>2</v>
      </c>
      <c r="AO1083">
        <v>1</v>
      </c>
      <c r="AP1083">
        <v>15</v>
      </c>
      <c r="AQ1083" t="s">
        <v>2957</v>
      </c>
      <c r="AR1083">
        <v>1</v>
      </c>
      <c r="AS1083">
        <v>1</v>
      </c>
      <c r="AT1083">
        <v>3</v>
      </c>
      <c r="AU1083">
        <v>2</v>
      </c>
      <c r="AV1083">
        <v>1</v>
      </c>
      <c r="AW1083">
        <v>1</v>
      </c>
      <c r="AX1083">
        <v>2</v>
      </c>
      <c r="AY1083">
        <v>2</v>
      </c>
      <c r="AZ1083">
        <v>1</v>
      </c>
      <c r="BA1083">
        <v>1</v>
      </c>
      <c r="BB1083">
        <v>0</v>
      </c>
      <c r="BC1083">
        <v>0</v>
      </c>
      <c r="BD1083">
        <v>19</v>
      </c>
      <c r="BE1083" t="s">
        <v>2957</v>
      </c>
      <c r="BF1083">
        <v>2</v>
      </c>
      <c r="BG1083">
        <v>1</v>
      </c>
      <c r="BH1083">
        <v>3</v>
      </c>
      <c r="BI1083">
        <v>2</v>
      </c>
      <c r="BJ1083">
        <v>1</v>
      </c>
      <c r="BK1083">
        <v>0</v>
      </c>
      <c r="BL1083">
        <v>1</v>
      </c>
      <c r="BM1083">
        <v>1</v>
      </c>
      <c r="BN1083">
        <v>1</v>
      </c>
      <c r="BO1083">
        <v>1</v>
      </c>
      <c r="BP1083">
        <v>1</v>
      </c>
      <c r="BQ1083">
        <v>3</v>
      </c>
      <c r="BR1083">
        <v>2</v>
      </c>
      <c r="BS1083">
        <v>17</v>
      </c>
      <c r="BT1083" t="s">
        <v>2957</v>
      </c>
      <c r="BU1083">
        <v>3</v>
      </c>
      <c r="BV1083">
        <v>1</v>
      </c>
      <c r="BW1083">
        <v>1</v>
      </c>
      <c r="BX1083">
        <v>1</v>
      </c>
      <c r="BY1083">
        <v>0</v>
      </c>
      <c r="BZ1083">
        <v>3</v>
      </c>
      <c r="CA1083">
        <v>1</v>
      </c>
      <c r="CB1083">
        <v>1</v>
      </c>
      <c r="CC1083">
        <v>0</v>
      </c>
      <c r="CD1083">
        <v>1</v>
      </c>
      <c r="CE1083">
        <v>1</v>
      </c>
      <c r="CF1083">
        <v>1</v>
      </c>
      <c r="CG1083">
        <v>1</v>
      </c>
      <c r="CH1083">
        <v>1</v>
      </c>
      <c r="CI1083">
        <v>1</v>
      </c>
      <c r="CJ1083">
        <v>0</v>
      </c>
      <c r="CK1083">
        <v>10</v>
      </c>
      <c r="CL1083" t="s">
        <v>2957</v>
      </c>
      <c r="CM1083">
        <v>1</v>
      </c>
      <c r="CN1083">
        <v>1</v>
      </c>
      <c r="CO1083">
        <v>0</v>
      </c>
      <c r="CP1083">
        <v>0</v>
      </c>
      <c r="CQ1083">
        <v>1</v>
      </c>
      <c r="CR1083">
        <v>1</v>
      </c>
      <c r="CS1083">
        <v>1</v>
      </c>
      <c r="CT1083">
        <v>1</v>
      </c>
      <c r="CU1083">
        <v>0</v>
      </c>
      <c r="CV1083">
        <v>1</v>
      </c>
      <c r="CW1083">
        <v>1</v>
      </c>
      <c r="CX1083">
        <v>1</v>
      </c>
      <c r="CY1083">
        <v>1</v>
      </c>
      <c r="CZ1083">
        <v>0</v>
      </c>
      <c r="DA1083">
        <v>21</v>
      </c>
      <c r="DB1083" t="s">
        <v>2957</v>
      </c>
      <c r="DC1083">
        <v>1</v>
      </c>
      <c r="DD1083">
        <v>1</v>
      </c>
      <c r="DE1083">
        <v>1</v>
      </c>
      <c r="DF1083">
        <v>1</v>
      </c>
      <c r="DG1083">
        <v>1</v>
      </c>
      <c r="DH1083">
        <v>2</v>
      </c>
      <c r="DI1083">
        <v>2</v>
      </c>
      <c r="DJ1083">
        <v>3</v>
      </c>
      <c r="DK1083">
        <v>2</v>
      </c>
      <c r="DL1083">
        <v>2</v>
      </c>
      <c r="DM1083">
        <v>2</v>
      </c>
      <c r="DN1083">
        <v>2</v>
      </c>
      <c r="DO1083">
        <v>1</v>
      </c>
      <c r="DP1083">
        <v>0</v>
      </c>
      <c r="DQ1083">
        <v>15</v>
      </c>
      <c r="DR1083" t="s">
        <v>2957</v>
      </c>
      <c r="DS1083">
        <v>1</v>
      </c>
      <c r="DT1083">
        <v>3</v>
      </c>
      <c r="DU1083">
        <v>1</v>
      </c>
      <c r="DV1083">
        <v>1</v>
      </c>
      <c r="DW1083">
        <v>0</v>
      </c>
      <c r="DX1083">
        <v>0</v>
      </c>
      <c r="DY1083">
        <v>2</v>
      </c>
      <c r="DZ1083">
        <v>2</v>
      </c>
      <c r="EA1083">
        <v>1</v>
      </c>
      <c r="EB1083">
        <v>1</v>
      </c>
      <c r="EC1083">
        <v>1</v>
      </c>
      <c r="ED1083">
        <v>1</v>
      </c>
      <c r="EE1083">
        <v>1</v>
      </c>
      <c r="EF1083">
        <v>16</v>
      </c>
      <c r="EG1083" t="s">
        <v>2955</v>
      </c>
      <c r="EH1083">
        <v>1</v>
      </c>
      <c r="EI1083">
        <v>1</v>
      </c>
      <c r="EJ1083">
        <v>1</v>
      </c>
      <c r="EK1083">
        <v>2</v>
      </c>
      <c r="EL1083">
        <v>2</v>
      </c>
      <c r="EM1083">
        <v>1</v>
      </c>
      <c r="EN1083">
        <v>1</v>
      </c>
      <c r="EO1083">
        <v>1</v>
      </c>
      <c r="EP1083">
        <v>1</v>
      </c>
      <c r="EQ1083">
        <v>3</v>
      </c>
      <c r="ER1083">
        <v>1</v>
      </c>
      <c r="ES1083">
        <v>1</v>
      </c>
    </row>
    <row r="1084" spans="1:149" hidden="1">
      <c r="A1084" s="23">
        <v>45606.511805555558</v>
      </c>
      <c r="B1084" t="s">
        <v>53</v>
      </c>
      <c r="C1084" t="s">
        <v>2403</v>
      </c>
      <c r="D1084" t="s">
        <v>2404</v>
      </c>
      <c r="E1084">
        <v>5</v>
      </c>
      <c r="F1084" t="s">
        <v>3248</v>
      </c>
      <c r="G1084">
        <v>161</v>
      </c>
      <c r="H1084" t="s">
        <v>2957</v>
      </c>
      <c r="I1084">
        <v>3</v>
      </c>
      <c r="J1084">
        <v>3161</v>
      </c>
      <c r="K1084" t="s">
        <v>2956</v>
      </c>
      <c r="L1084" t="s">
        <v>3271</v>
      </c>
      <c r="M1084">
        <v>37</v>
      </c>
      <c r="N1084" t="s">
        <v>2955</v>
      </c>
      <c r="O1084">
        <v>1</v>
      </c>
      <c r="Q1084">
        <v>1</v>
      </c>
      <c r="R1084">
        <v>2</v>
      </c>
      <c r="S1084">
        <v>1</v>
      </c>
      <c r="T1084">
        <v>3</v>
      </c>
      <c r="U1084">
        <v>1</v>
      </c>
      <c r="V1084">
        <v>1</v>
      </c>
      <c r="W1084">
        <v>1</v>
      </c>
      <c r="Y1084">
        <v>2</v>
      </c>
      <c r="Z1084">
        <v>0</v>
      </c>
      <c r="AB1084">
        <v>2</v>
      </c>
      <c r="AC1084">
        <v>1</v>
      </c>
      <c r="AD1084">
        <v>0</v>
      </c>
      <c r="AE1084">
        <v>1</v>
      </c>
      <c r="AF1084">
        <v>2</v>
      </c>
      <c r="AG1084">
        <v>2</v>
      </c>
      <c r="AH1084">
        <v>1</v>
      </c>
      <c r="AI1084">
        <v>2</v>
      </c>
      <c r="AJ1084">
        <v>3</v>
      </c>
      <c r="AK1084">
        <v>3</v>
      </c>
      <c r="AL1084">
        <v>2</v>
      </c>
      <c r="AM1084">
        <v>1</v>
      </c>
      <c r="AN1084">
        <v>2</v>
      </c>
      <c r="AO1084">
        <v>2</v>
      </c>
      <c r="AP1084">
        <v>15</v>
      </c>
      <c r="AQ1084" t="s">
        <v>2957</v>
      </c>
      <c r="AS1084">
        <v>1</v>
      </c>
      <c r="AT1084">
        <v>2</v>
      </c>
      <c r="AU1084">
        <v>1</v>
      </c>
      <c r="AV1084">
        <v>1</v>
      </c>
      <c r="AW1084">
        <v>2</v>
      </c>
      <c r="AX1084">
        <v>2</v>
      </c>
      <c r="AY1084">
        <v>1</v>
      </c>
      <c r="AZ1084">
        <v>0</v>
      </c>
      <c r="BA1084">
        <v>2</v>
      </c>
      <c r="BB1084">
        <v>1</v>
      </c>
      <c r="BC1084">
        <v>1</v>
      </c>
      <c r="BD1084">
        <v>18</v>
      </c>
      <c r="BE1084" t="s">
        <v>2957</v>
      </c>
      <c r="BF1084">
        <v>3</v>
      </c>
      <c r="BG1084">
        <v>2</v>
      </c>
      <c r="BH1084">
        <v>1</v>
      </c>
      <c r="BI1084">
        <v>1</v>
      </c>
      <c r="BJ1084">
        <v>0</v>
      </c>
      <c r="BK1084">
        <v>1</v>
      </c>
      <c r="BL1084">
        <v>2</v>
      </c>
      <c r="BM1084">
        <v>1</v>
      </c>
      <c r="BN1084">
        <v>1</v>
      </c>
      <c r="BO1084">
        <v>1</v>
      </c>
      <c r="BP1084">
        <v>1</v>
      </c>
      <c r="BQ1084">
        <v>2</v>
      </c>
      <c r="BR1084">
        <v>2</v>
      </c>
      <c r="BS1084">
        <v>20</v>
      </c>
      <c r="BT1084" t="s">
        <v>2955</v>
      </c>
      <c r="BU1084">
        <v>3</v>
      </c>
      <c r="BV1084">
        <v>1</v>
      </c>
      <c r="BW1084">
        <v>1</v>
      </c>
      <c r="BX1084">
        <v>1</v>
      </c>
      <c r="BY1084">
        <v>1</v>
      </c>
      <c r="BZ1084">
        <v>2</v>
      </c>
      <c r="CA1084">
        <v>1</v>
      </c>
      <c r="CB1084">
        <v>3</v>
      </c>
      <c r="CC1084">
        <v>0</v>
      </c>
      <c r="CD1084">
        <v>1</v>
      </c>
      <c r="CE1084">
        <v>1</v>
      </c>
      <c r="CF1084">
        <v>1</v>
      </c>
      <c r="CG1084">
        <v>1</v>
      </c>
      <c r="CH1084">
        <v>1</v>
      </c>
      <c r="CI1084">
        <v>1</v>
      </c>
      <c r="CJ1084">
        <v>1</v>
      </c>
      <c r="CK1084">
        <v>14</v>
      </c>
      <c r="CL1084" t="s">
        <v>2955</v>
      </c>
      <c r="CM1084">
        <v>1</v>
      </c>
      <c r="CN1084">
        <v>1</v>
      </c>
      <c r="CO1084">
        <v>1</v>
      </c>
      <c r="CP1084">
        <v>1</v>
      </c>
      <c r="CQ1084">
        <v>1</v>
      </c>
      <c r="CR1084">
        <v>1</v>
      </c>
      <c r="CS1084">
        <v>1</v>
      </c>
      <c r="CT1084">
        <v>1</v>
      </c>
      <c r="CU1084">
        <v>1</v>
      </c>
      <c r="CV1084">
        <v>1</v>
      </c>
      <c r="CW1084">
        <v>1</v>
      </c>
      <c r="CX1084">
        <v>1</v>
      </c>
      <c r="CY1084">
        <v>1</v>
      </c>
      <c r="CZ1084">
        <v>1</v>
      </c>
      <c r="DA1084">
        <v>23</v>
      </c>
      <c r="DB1084" t="s">
        <v>2957</v>
      </c>
      <c r="DC1084">
        <v>1</v>
      </c>
      <c r="DD1084">
        <v>1</v>
      </c>
      <c r="DE1084">
        <v>1</v>
      </c>
      <c r="DF1084">
        <v>1</v>
      </c>
      <c r="DG1084">
        <v>1</v>
      </c>
      <c r="DH1084">
        <v>3</v>
      </c>
      <c r="DI1084">
        <v>3</v>
      </c>
      <c r="DJ1084">
        <v>3</v>
      </c>
      <c r="DK1084">
        <v>2</v>
      </c>
      <c r="DL1084">
        <v>2</v>
      </c>
      <c r="DM1084">
        <v>2</v>
      </c>
      <c r="DN1084">
        <v>2</v>
      </c>
      <c r="DO1084">
        <v>1</v>
      </c>
      <c r="DP1084">
        <v>0</v>
      </c>
      <c r="DQ1084">
        <v>15</v>
      </c>
      <c r="DR1084" t="s">
        <v>2957</v>
      </c>
      <c r="DS1084">
        <v>1</v>
      </c>
      <c r="DT1084">
        <v>2</v>
      </c>
      <c r="DU1084">
        <v>1</v>
      </c>
      <c r="DV1084">
        <v>1</v>
      </c>
      <c r="DW1084">
        <v>1</v>
      </c>
      <c r="DX1084">
        <v>1</v>
      </c>
      <c r="DY1084">
        <v>1</v>
      </c>
      <c r="EA1084">
        <v>1</v>
      </c>
      <c r="EB1084">
        <v>1</v>
      </c>
      <c r="EC1084">
        <v>1</v>
      </c>
      <c r="ED1084">
        <v>1</v>
      </c>
      <c r="EE1084">
        <v>1</v>
      </c>
      <c r="EF1084">
        <v>19</v>
      </c>
      <c r="EG1084" t="s">
        <v>2955</v>
      </c>
      <c r="EH1084">
        <v>1</v>
      </c>
      <c r="EI1084">
        <v>1</v>
      </c>
      <c r="EJ1084">
        <v>1</v>
      </c>
      <c r="EK1084">
        <v>3</v>
      </c>
      <c r="EL1084">
        <v>3</v>
      </c>
      <c r="EM1084">
        <v>2</v>
      </c>
      <c r="EN1084">
        <v>1</v>
      </c>
      <c r="EO1084">
        <v>1</v>
      </c>
      <c r="EP1084">
        <v>1</v>
      </c>
      <c r="EQ1084">
        <v>3</v>
      </c>
      <c r="ER1084">
        <v>1</v>
      </c>
      <c r="ES1084">
        <v>1</v>
      </c>
    </row>
    <row r="1085" spans="1:149" hidden="1">
      <c r="A1085" s="23">
        <v>45606.508645833332</v>
      </c>
      <c r="B1085" t="s">
        <v>47</v>
      </c>
      <c r="C1085" t="s">
        <v>2086</v>
      </c>
      <c r="D1085" t="s">
        <v>2087</v>
      </c>
      <c r="E1085">
        <v>1</v>
      </c>
      <c r="F1085" t="s">
        <v>2954</v>
      </c>
      <c r="G1085">
        <v>150</v>
      </c>
      <c r="H1085" t="s">
        <v>2957</v>
      </c>
      <c r="I1085">
        <v>3</v>
      </c>
      <c r="J1085">
        <v>3150</v>
      </c>
      <c r="K1085" t="s">
        <v>2961</v>
      </c>
      <c r="L1085" t="s">
        <v>2962</v>
      </c>
      <c r="M1085">
        <v>36</v>
      </c>
      <c r="N1085" t="s">
        <v>2957</v>
      </c>
      <c r="O1085">
        <v>1</v>
      </c>
      <c r="P1085">
        <v>2</v>
      </c>
      <c r="Q1085">
        <v>1</v>
      </c>
      <c r="R1085">
        <v>1</v>
      </c>
      <c r="S1085">
        <v>1</v>
      </c>
      <c r="T1085">
        <v>1</v>
      </c>
      <c r="U1085">
        <v>1</v>
      </c>
      <c r="V1085">
        <v>1</v>
      </c>
      <c r="W1085">
        <v>1</v>
      </c>
      <c r="X1085">
        <v>1</v>
      </c>
      <c r="Y1085">
        <v>1</v>
      </c>
      <c r="Z1085">
        <v>1</v>
      </c>
      <c r="AA1085">
        <v>1</v>
      </c>
      <c r="AB1085">
        <v>1</v>
      </c>
      <c r="AC1085">
        <v>1</v>
      </c>
      <c r="AD1085">
        <v>1</v>
      </c>
      <c r="AE1085">
        <v>1</v>
      </c>
      <c r="AF1085">
        <v>3</v>
      </c>
      <c r="AG1085">
        <v>1</v>
      </c>
      <c r="AH1085">
        <v>2</v>
      </c>
      <c r="AI1085">
        <v>2</v>
      </c>
      <c r="AJ1085">
        <v>3</v>
      </c>
      <c r="AK1085">
        <v>2</v>
      </c>
      <c r="AL1085">
        <v>2</v>
      </c>
      <c r="AM1085">
        <v>1</v>
      </c>
      <c r="AN1085">
        <v>1</v>
      </c>
      <c r="AO1085">
        <v>1</v>
      </c>
      <c r="AP1085">
        <v>16</v>
      </c>
      <c r="AQ1085" t="s">
        <v>2957</v>
      </c>
      <c r="AR1085">
        <v>1</v>
      </c>
      <c r="AS1085">
        <v>1</v>
      </c>
      <c r="AT1085">
        <v>2</v>
      </c>
      <c r="AU1085">
        <v>2</v>
      </c>
      <c r="AV1085">
        <v>1</v>
      </c>
      <c r="AW1085">
        <v>1</v>
      </c>
      <c r="AX1085">
        <v>3</v>
      </c>
      <c r="AY1085">
        <v>2</v>
      </c>
      <c r="AZ1085">
        <v>1</v>
      </c>
      <c r="BA1085">
        <v>0</v>
      </c>
      <c r="BB1085">
        <v>1</v>
      </c>
      <c r="BC1085">
        <v>1</v>
      </c>
      <c r="BD1085">
        <v>19</v>
      </c>
      <c r="BE1085" t="s">
        <v>2957</v>
      </c>
      <c r="BF1085">
        <v>2</v>
      </c>
      <c r="BG1085">
        <v>1</v>
      </c>
      <c r="BH1085">
        <v>2</v>
      </c>
      <c r="BI1085">
        <v>2</v>
      </c>
      <c r="BJ1085">
        <v>1</v>
      </c>
      <c r="BK1085">
        <v>2</v>
      </c>
      <c r="BL1085">
        <v>1</v>
      </c>
      <c r="BM1085">
        <v>1</v>
      </c>
      <c r="BN1085">
        <v>1</v>
      </c>
      <c r="BO1085">
        <v>1</v>
      </c>
      <c r="BP1085">
        <v>1</v>
      </c>
      <c r="BQ1085">
        <v>3</v>
      </c>
      <c r="BR1085">
        <v>1</v>
      </c>
      <c r="BS1085">
        <v>16</v>
      </c>
      <c r="BT1085" t="s">
        <v>2957</v>
      </c>
      <c r="BU1085">
        <v>3</v>
      </c>
      <c r="BV1085">
        <v>1</v>
      </c>
      <c r="BW1085">
        <v>1</v>
      </c>
      <c r="BX1085">
        <v>1</v>
      </c>
      <c r="BY1085">
        <v>0</v>
      </c>
      <c r="BZ1085">
        <v>2</v>
      </c>
      <c r="CA1085">
        <v>1</v>
      </c>
      <c r="CB1085">
        <v>1</v>
      </c>
      <c r="CC1085">
        <v>0</v>
      </c>
      <c r="CD1085">
        <v>1</v>
      </c>
      <c r="CE1085">
        <v>1</v>
      </c>
      <c r="CF1085">
        <v>1</v>
      </c>
      <c r="CG1085">
        <v>1</v>
      </c>
      <c r="CH1085">
        <v>1</v>
      </c>
      <c r="CI1085">
        <v>0</v>
      </c>
      <c r="CJ1085">
        <v>1</v>
      </c>
      <c r="CK1085">
        <v>10</v>
      </c>
      <c r="CL1085" t="s">
        <v>2957</v>
      </c>
      <c r="CM1085">
        <v>1</v>
      </c>
      <c r="CN1085">
        <v>1</v>
      </c>
      <c r="CO1085">
        <v>1</v>
      </c>
      <c r="CP1085">
        <v>0</v>
      </c>
      <c r="CQ1085">
        <v>1</v>
      </c>
      <c r="CR1085">
        <v>1</v>
      </c>
      <c r="CS1085">
        <v>1</v>
      </c>
      <c r="CT1085">
        <v>1</v>
      </c>
      <c r="CU1085">
        <v>0</v>
      </c>
      <c r="CV1085">
        <v>1</v>
      </c>
      <c r="CW1085">
        <v>0</v>
      </c>
      <c r="CX1085">
        <v>1</v>
      </c>
      <c r="CY1085">
        <v>1</v>
      </c>
      <c r="CZ1085">
        <v>0</v>
      </c>
      <c r="DA1085">
        <v>21</v>
      </c>
      <c r="DB1085" t="s">
        <v>2957</v>
      </c>
      <c r="DC1085">
        <v>1</v>
      </c>
      <c r="DD1085">
        <v>1</v>
      </c>
      <c r="DE1085">
        <v>1</v>
      </c>
      <c r="DF1085">
        <v>1</v>
      </c>
      <c r="DG1085">
        <v>1</v>
      </c>
      <c r="DH1085">
        <v>2</v>
      </c>
      <c r="DI1085">
        <v>2</v>
      </c>
      <c r="DJ1085">
        <v>2</v>
      </c>
      <c r="DK1085">
        <v>2</v>
      </c>
      <c r="DL1085">
        <v>3</v>
      </c>
      <c r="DM1085">
        <v>1</v>
      </c>
      <c r="DN1085">
        <v>2</v>
      </c>
      <c r="DO1085">
        <v>1</v>
      </c>
      <c r="DP1085">
        <v>1</v>
      </c>
      <c r="DQ1085">
        <v>15</v>
      </c>
      <c r="DR1085" t="s">
        <v>2957</v>
      </c>
      <c r="DS1085">
        <v>1</v>
      </c>
      <c r="DT1085">
        <v>3</v>
      </c>
      <c r="DU1085">
        <v>1</v>
      </c>
      <c r="DV1085">
        <v>1</v>
      </c>
      <c r="DW1085">
        <v>0</v>
      </c>
      <c r="DX1085">
        <v>1</v>
      </c>
      <c r="DY1085">
        <v>1</v>
      </c>
      <c r="DZ1085">
        <v>2</v>
      </c>
      <c r="EA1085">
        <v>1</v>
      </c>
      <c r="EB1085">
        <v>1</v>
      </c>
      <c r="EC1085">
        <v>1</v>
      </c>
      <c r="ED1085">
        <v>1</v>
      </c>
      <c r="EE1085">
        <v>1</v>
      </c>
      <c r="EF1085">
        <v>17</v>
      </c>
      <c r="EG1085" t="s">
        <v>2955</v>
      </c>
      <c r="EH1085">
        <v>1</v>
      </c>
      <c r="EI1085">
        <v>1</v>
      </c>
      <c r="EJ1085">
        <v>1</v>
      </c>
      <c r="EK1085">
        <v>1</v>
      </c>
      <c r="EL1085">
        <v>3</v>
      </c>
      <c r="EM1085">
        <v>2</v>
      </c>
      <c r="EN1085">
        <v>1</v>
      </c>
      <c r="EO1085">
        <v>1</v>
      </c>
      <c r="EP1085">
        <v>1</v>
      </c>
      <c r="EQ1085">
        <v>3</v>
      </c>
      <c r="ER1085">
        <v>1</v>
      </c>
      <c r="ES1085">
        <v>1</v>
      </c>
    </row>
    <row r="1086" spans="1:149" hidden="1">
      <c r="A1086" s="23">
        <v>45606.50377314815</v>
      </c>
      <c r="B1086" t="s">
        <v>51</v>
      </c>
      <c r="C1086" t="s">
        <v>2255</v>
      </c>
      <c r="D1086" t="s">
        <v>2256</v>
      </c>
      <c r="E1086">
        <v>5</v>
      </c>
      <c r="F1086" t="s">
        <v>3248</v>
      </c>
      <c r="G1086">
        <v>144</v>
      </c>
      <c r="H1086" t="s">
        <v>2957</v>
      </c>
      <c r="I1086">
        <v>3</v>
      </c>
      <c r="J1086">
        <v>3144</v>
      </c>
      <c r="K1086" t="s">
        <v>2956</v>
      </c>
      <c r="L1086" t="s">
        <v>3251</v>
      </c>
      <c r="M1086">
        <v>26</v>
      </c>
      <c r="N1086" t="s">
        <v>2957</v>
      </c>
      <c r="O1086">
        <v>1</v>
      </c>
      <c r="Q1086">
        <v>1</v>
      </c>
      <c r="R1086">
        <v>2</v>
      </c>
      <c r="S1086">
        <v>1</v>
      </c>
      <c r="T1086">
        <v>0</v>
      </c>
      <c r="U1086">
        <v>1</v>
      </c>
      <c r="V1086">
        <v>1</v>
      </c>
      <c r="W1086">
        <v>1</v>
      </c>
      <c r="Y1086">
        <v>2</v>
      </c>
      <c r="Z1086">
        <v>1</v>
      </c>
      <c r="AB1086">
        <v>1</v>
      </c>
      <c r="AC1086">
        <v>1</v>
      </c>
      <c r="AD1086">
        <v>0</v>
      </c>
      <c r="AE1086">
        <v>1</v>
      </c>
      <c r="AF1086">
        <v>1</v>
      </c>
      <c r="AG1086">
        <v>2</v>
      </c>
      <c r="AH1086">
        <v>1</v>
      </c>
      <c r="AI1086">
        <v>1</v>
      </c>
      <c r="AJ1086">
        <v>3</v>
      </c>
      <c r="AK1086">
        <v>1</v>
      </c>
      <c r="AL1086">
        <v>1</v>
      </c>
      <c r="AM1086">
        <v>1</v>
      </c>
      <c r="AN1086">
        <v>1</v>
      </c>
      <c r="AO1086">
        <v>0</v>
      </c>
      <c r="AP1086">
        <v>15</v>
      </c>
      <c r="AQ1086" t="s">
        <v>2957</v>
      </c>
      <c r="AS1086">
        <v>1</v>
      </c>
      <c r="AT1086">
        <v>3</v>
      </c>
      <c r="AU1086">
        <v>2</v>
      </c>
      <c r="AV1086">
        <v>1</v>
      </c>
      <c r="AW1086">
        <v>1</v>
      </c>
      <c r="AX1086">
        <v>3</v>
      </c>
      <c r="AY1086">
        <v>2</v>
      </c>
      <c r="AZ1086">
        <v>1</v>
      </c>
      <c r="BA1086">
        <v>0</v>
      </c>
      <c r="BB1086">
        <v>0</v>
      </c>
      <c r="BC1086">
        <v>0</v>
      </c>
      <c r="BD1086">
        <v>23</v>
      </c>
      <c r="BE1086" t="s">
        <v>2957</v>
      </c>
      <c r="BF1086">
        <v>3</v>
      </c>
      <c r="BG1086">
        <v>2</v>
      </c>
      <c r="BH1086">
        <v>1</v>
      </c>
      <c r="BI1086">
        <v>3</v>
      </c>
      <c r="BJ1086">
        <v>1</v>
      </c>
      <c r="BK1086">
        <v>2</v>
      </c>
      <c r="BL1086">
        <v>2</v>
      </c>
      <c r="BM1086">
        <v>1</v>
      </c>
      <c r="BN1086">
        <v>1</v>
      </c>
      <c r="BO1086">
        <v>1</v>
      </c>
      <c r="BP1086">
        <v>1</v>
      </c>
      <c r="BQ1086">
        <v>3</v>
      </c>
      <c r="BR1086">
        <v>2</v>
      </c>
      <c r="BS1086">
        <v>17</v>
      </c>
      <c r="BT1086" t="s">
        <v>2957</v>
      </c>
      <c r="BU1086">
        <v>3</v>
      </c>
      <c r="BV1086">
        <v>1</v>
      </c>
      <c r="BW1086">
        <v>1</v>
      </c>
      <c r="BX1086">
        <v>1</v>
      </c>
      <c r="BY1086">
        <v>0</v>
      </c>
      <c r="BZ1086">
        <v>2</v>
      </c>
      <c r="CA1086">
        <v>1</v>
      </c>
      <c r="CB1086">
        <v>1</v>
      </c>
      <c r="CC1086">
        <v>0</v>
      </c>
      <c r="CD1086">
        <v>1</v>
      </c>
      <c r="CE1086">
        <v>1</v>
      </c>
      <c r="CF1086">
        <v>1</v>
      </c>
      <c r="CG1086">
        <v>1</v>
      </c>
      <c r="CH1086">
        <v>1</v>
      </c>
      <c r="CI1086">
        <v>1</v>
      </c>
      <c r="CJ1086">
        <v>1</v>
      </c>
      <c r="CK1086">
        <v>10</v>
      </c>
      <c r="CL1086" t="s">
        <v>2957</v>
      </c>
      <c r="CM1086">
        <v>1</v>
      </c>
      <c r="CN1086">
        <v>1</v>
      </c>
      <c r="CO1086">
        <v>1</v>
      </c>
      <c r="CP1086">
        <v>0</v>
      </c>
      <c r="CQ1086">
        <v>1</v>
      </c>
      <c r="CR1086">
        <v>1</v>
      </c>
      <c r="CS1086">
        <v>1</v>
      </c>
      <c r="CT1086">
        <v>1</v>
      </c>
      <c r="CU1086">
        <v>0</v>
      </c>
      <c r="CV1086">
        <v>1</v>
      </c>
      <c r="CW1086">
        <v>0</v>
      </c>
      <c r="CX1086">
        <v>1</v>
      </c>
      <c r="CY1086">
        <v>1</v>
      </c>
      <c r="CZ1086">
        <v>0</v>
      </c>
      <c r="DA1086">
        <v>24</v>
      </c>
      <c r="DB1086" t="s">
        <v>2957</v>
      </c>
      <c r="DC1086">
        <v>1</v>
      </c>
      <c r="DD1086">
        <v>1</v>
      </c>
      <c r="DE1086">
        <v>1</v>
      </c>
      <c r="DF1086">
        <v>1</v>
      </c>
      <c r="DG1086">
        <v>1</v>
      </c>
      <c r="DH1086">
        <v>3</v>
      </c>
      <c r="DI1086">
        <v>2</v>
      </c>
      <c r="DJ1086">
        <v>3</v>
      </c>
      <c r="DK1086">
        <v>3</v>
      </c>
      <c r="DL1086">
        <v>2</v>
      </c>
      <c r="DM1086">
        <v>2</v>
      </c>
      <c r="DN1086">
        <v>2</v>
      </c>
      <c r="DO1086">
        <v>2</v>
      </c>
      <c r="DP1086">
        <v>0</v>
      </c>
      <c r="DQ1086">
        <v>13</v>
      </c>
      <c r="DR1086" t="s">
        <v>2960</v>
      </c>
      <c r="DS1086">
        <v>1</v>
      </c>
      <c r="DT1086">
        <v>3</v>
      </c>
      <c r="DU1086">
        <v>1</v>
      </c>
      <c r="DV1086">
        <v>0</v>
      </c>
      <c r="DW1086">
        <v>0</v>
      </c>
      <c r="DX1086">
        <v>0</v>
      </c>
      <c r="DY1086">
        <v>0</v>
      </c>
      <c r="EA1086">
        <v>1</v>
      </c>
      <c r="EB1086">
        <v>0</v>
      </c>
      <c r="EC1086">
        <v>1</v>
      </c>
      <c r="ED1086">
        <v>2</v>
      </c>
      <c r="EE1086">
        <v>2</v>
      </c>
      <c r="EF1086">
        <v>16</v>
      </c>
      <c r="EG1086" t="s">
        <v>2955</v>
      </c>
      <c r="EH1086">
        <v>1</v>
      </c>
      <c r="EI1086">
        <v>1</v>
      </c>
      <c r="EJ1086">
        <v>1</v>
      </c>
      <c r="EK1086">
        <v>3</v>
      </c>
      <c r="EL1086">
        <v>3</v>
      </c>
      <c r="EM1086">
        <v>1</v>
      </c>
      <c r="EN1086">
        <v>2</v>
      </c>
      <c r="EO1086">
        <v>1</v>
      </c>
      <c r="EP1086">
        <v>1</v>
      </c>
      <c r="EQ1086">
        <v>0</v>
      </c>
      <c r="ER1086">
        <v>1</v>
      </c>
      <c r="ES1086">
        <v>1</v>
      </c>
    </row>
    <row r="1087" spans="1:149" hidden="1">
      <c r="A1087" s="23">
        <v>45606.488761574074</v>
      </c>
      <c r="B1087" t="s">
        <v>47</v>
      </c>
      <c r="C1087" t="s">
        <v>2056</v>
      </c>
      <c r="D1087" t="s">
        <v>2057</v>
      </c>
      <c r="E1087">
        <v>1</v>
      </c>
      <c r="F1087" t="s">
        <v>2954</v>
      </c>
      <c r="G1087">
        <v>149</v>
      </c>
      <c r="H1087" t="s">
        <v>2957</v>
      </c>
      <c r="I1087">
        <v>3</v>
      </c>
      <c r="J1087">
        <v>3149</v>
      </c>
      <c r="K1087" t="s">
        <v>2961</v>
      </c>
      <c r="L1087" t="s">
        <v>2962</v>
      </c>
      <c r="M1087">
        <v>37</v>
      </c>
      <c r="N1087" t="s">
        <v>2957</v>
      </c>
      <c r="O1087">
        <v>1</v>
      </c>
      <c r="P1087">
        <v>2</v>
      </c>
      <c r="Q1087">
        <v>1</v>
      </c>
      <c r="R1087">
        <v>2</v>
      </c>
      <c r="S1087">
        <v>1</v>
      </c>
      <c r="T1087">
        <v>3</v>
      </c>
      <c r="U1087">
        <v>1</v>
      </c>
      <c r="V1087">
        <v>1</v>
      </c>
      <c r="W1087">
        <v>1</v>
      </c>
      <c r="X1087">
        <v>1</v>
      </c>
      <c r="Y1087">
        <v>1</v>
      </c>
      <c r="Z1087">
        <v>0</v>
      </c>
      <c r="AA1087">
        <v>1</v>
      </c>
      <c r="AB1087">
        <v>1</v>
      </c>
      <c r="AC1087">
        <v>1</v>
      </c>
      <c r="AD1087">
        <v>1</v>
      </c>
      <c r="AE1087">
        <v>1</v>
      </c>
      <c r="AF1087">
        <v>3</v>
      </c>
      <c r="AG1087">
        <v>1</v>
      </c>
      <c r="AH1087">
        <v>2</v>
      </c>
      <c r="AI1087">
        <v>2</v>
      </c>
      <c r="AJ1087">
        <v>1</v>
      </c>
      <c r="AK1087">
        <v>2</v>
      </c>
      <c r="AL1087">
        <v>1</v>
      </c>
      <c r="AM1087">
        <v>1</v>
      </c>
      <c r="AN1087">
        <v>3</v>
      </c>
      <c r="AO1087">
        <v>1</v>
      </c>
      <c r="AP1087">
        <v>14</v>
      </c>
      <c r="AQ1087" t="s">
        <v>2957</v>
      </c>
      <c r="AR1087">
        <v>1</v>
      </c>
      <c r="AS1087">
        <v>1</v>
      </c>
      <c r="AT1087">
        <v>2</v>
      </c>
      <c r="AU1087">
        <v>2</v>
      </c>
      <c r="AV1087">
        <v>1</v>
      </c>
      <c r="AW1087">
        <v>1</v>
      </c>
      <c r="AX1087">
        <v>3</v>
      </c>
      <c r="AY1087">
        <v>2</v>
      </c>
      <c r="AZ1087">
        <v>1</v>
      </c>
      <c r="BA1087">
        <v>0</v>
      </c>
      <c r="BB1087">
        <v>0</v>
      </c>
      <c r="BC1087">
        <v>0</v>
      </c>
      <c r="BD1087">
        <v>19</v>
      </c>
      <c r="BE1087" t="s">
        <v>2957</v>
      </c>
      <c r="BF1087">
        <v>2</v>
      </c>
      <c r="BG1087">
        <v>1</v>
      </c>
      <c r="BH1087">
        <v>2</v>
      </c>
      <c r="BI1087">
        <v>2</v>
      </c>
      <c r="BJ1087">
        <v>1</v>
      </c>
      <c r="BK1087">
        <v>2</v>
      </c>
      <c r="BL1087">
        <v>1</v>
      </c>
      <c r="BM1087">
        <v>1</v>
      </c>
      <c r="BN1087">
        <v>1</v>
      </c>
      <c r="BO1087">
        <v>1</v>
      </c>
      <c r="BP1087">
        <v>1</v>
      </c>
      <c r="BQ1087">
        <v>3</v>
      </c>
      <c r="BR1087">
        <v>1</v>
      </c>
      <c r="BS1087">
        <v>18</v>
      </c>
      <c r="BT1087" t="s">
        <v>2957</v>
      </c>
      <c r="BU1087">
        <v>3</v>
      </c>
      <c r="BV1087">
        <v>1</v>
      </c>
      <c r="BW1087">
        <v>1</v>
      </c>
      <c r="BX1087">
        <v>1</v>
      </c>
      <c r="BY1087">
        <v>0</v>
      </c>
      <c r="BZ1087">
        <v>2</v>
      </c>
      <c r="CA1087">
        <v>1</v>
      </c>
      <c r="CB1087">
        <v>1</v>
      </c>
      <c r="CC1087">
        <v>1</v>
      </c>
      <c r="CD1087">
        <v>1</v>
      </c>
      <c r="CE1087">
        <v>1</v>
      </c>
      <c r="CF1087">
        <v>1</v>
      </c>
      <c r="CG1087">
        <v>1</v>
      </c>
      <c r="CH1087">
        <v>1</v>
      </c>
      <c r="CI1087">
        <v>1</v>
      </c>
      <c r="CJ1087">
        <v>1</v>
      </c>
      <c r="CK1087">
        <v>10</v>
      </c>
      <c r="CL1087" t="s">
        <v>2957</v>
      </c>
      <c r="CM1087">
        <v>1</v>
      </c>
      <c r="CN1087">
        <v>1</v>
      </c>
      <c r="CO1087">
        <v>1</v>
      </c>
      <c r="CP1087">
        <v>0</v>
      </c>
      <c r="CQ1087">
        <v>1</v>
      </c>
      <c r="CR1087">
        <v>1</v>
      </c>
      <c r="CS1087">
        <v>1</v>
      </c>
      <c r="CT1087">
        <v>1</v>
      </c>
      <c r="CU1087">
        <v>0</v>
      </c>
      <c r="CV1087">
        <v>1</v>
      </c>
      <c r="CW1087">
        <v>0</v>
      </c>
      <c r="CX1087">
        <v>1</v>
      </c>
      <c r="CY1087">
        <v>1</v>
      </c>
      <c r="CZ1087">
        <v>0</v>
      </c>
      <c r="DA1087">
        <v>20</v>
      </c>
      <c r="DB1087" t="s">
        <v>2957</v>
      </c>
      <c r="DC1087">
        <v>1</v>
      </c>
      <c r="DD1087">
        <v>1</v>
      </c>
      <c r="DE1087">
        <v>1</v>
      </c>
      <c r="DF1087">
        <v>1</v>
      </c>
      <c r="DG1087">
        <v>1</v>
      </c>
      <c r="DH1087">
        <v>2</v>
      </c>
      <c r="DI1087">
        <v>1</v>
      </c>
      <c r="DJ1087">
        <v>2</v>
      </c>
      <c r="DK1087">
        <v>2</v>
      </c>
      <c r="DL1087">
        <v>3</v>
      </c>
      <c r="DM1087">
        <v>1</v>
      </c>
      <c r="DN1087">
        <v>2</v>
      </c>
      <c r="DO1087">
        <v>1</v>
      </c>
      <c r="DP1087">
        <v>1</v>
      </c>
      <c r="DQ1087">
        <v>14</v>
      </c>
      <c r="DR1087" t="s">
        <v>2957</v>
      </c>
      <c r="DS1087">
        <v>1</v>
      </c>
      <c r="DT1087">
        <v>3</v>
      </c>
      <c r="DU1087">
        <v>1</v>
      </c>
      <c r="DV1087">
        <v>1</v>
      </c>
      <c r="DW1087">
        <v>0</v>
      </c>
      <c r="DX1087">
        <v>0</v>
      </c>
      <c r="DY1087">
        <v>1</v>
      </c>
      <c r="DZ1087">
        <v>2</v>
      </c>
      <c r="EA1087">
        <v>1</v>
      </c>
      <c r="EB1087">
        <v>1</v>
      </c>
      <c r="EC1087">
        <v>1</v>
      </c>
      <c r="ED1087">
        <v>1</v>
      </c>
      <c r="EE1087">
        <v>1</v>
      </c>
      <c r="EF1087">
        <v>17</v>
      </c>
      <c r="EG1087" t="s">
        <v>2955</v>
      </c>
      <c r="EH1087">
        <v>1</v>
      </c>
      <c r="EI1087">
        <v>1</v>
      </c>
      <c r="EJ1087">
        <v>1</v>
      </c>
      <c r="EK1087">
        <v>1</v>
      </c>
      <c r="EL1087">
        <v>3</v>
      </c>
      <c r="EM1087">
        <v>2</v>
      </c>
      <c r="EN1087">
        <v>1</v>
      </c>
      <c r="EO1087">
        <v>1</v>
      </c>
      <c r="EP1087">
        <v>1</v>
      </c>
      <c r="EQ1087">
        <v>3</v>
      </c>
      <c r="ER1087">
        <v>1</v>
      </c>
      <c r="ES1087">
        <v>1</v>
      </c>
    </row>
    <row r="1088" spans="1:149" hidden="1">
      <c r="A1088" s="23">
        <v>45606.405011574076</v>
      </c>
      <c r="B1088" t="s">
        <v>22</v>
      </c>
      <c r="C1088" t="s">
        <v>327</v>
      </c>
      <c r="D1088" t="s">
        <v>328</v>
      </c>
      <c r="E1088">
        <v>1</v>
      </c>
      <c r="F1088" t="s">
        <v>2954</v>
      </c>
      <c r="G1088">
        <v>145</v>
      </c>
      <c r="H1088" t="s">
        <v>2957</v>
      </c>
      <c r="I1088">
        <v>3</v>
      </c>
      <c r="J1088">
        <v>3145</v>
      </c>
      <c r="K1088" t="s">
        <v>2961</v>
      </c>
      <c r="L1088" t="s">
        <v>2962</v>
      </c>
      <c r="M1088">
        <v>31</v>
      </c>
      <c r="N1088" t="s">
        <v>2957</v>
      </c>
      <c r="O1088">
        <v>1</v>
      </c>
      <c r="P1088">
        <v>2</v>
      </c>
      <c r="Q1088">
        <v>1</v>
      </c>
      <c r="R1088">
        <v>0</v>
      </c>
      <c r="S1088">
        <v>1</v>
      </c>
      <c r="T1088">
        <v>0</v>
      </c>
      <c r="U1088">
        <v>1</v>
      </c>
      <c r="V1088">
        <v>1</v>
      </c>
      <c r="W1088">
        <v>1</v>
      </c>
      <c r="X1088">
        <v>1</v>
      </c>
      <c r="Y1088">
        <v>2</v>
      </c>
      <c r="Z1088">
        <v>0</v>
      </c>
      <c r="AA1088">
        <v>1</v>
      </c>
      <c r="AB1088">
        <v>1</v>
      </c>
      <c r="AC1088">
        <v>1</v>
      </c>
      <c r="AD1088">
        <v>1</v>
      </c>
      <c r="AE1088">
        <v>0</v>
      </c>
      <c r="AF1088">
        <v>3</v>
      </c>
      <c r="AG1088">
        <v>2</v>
      </c>
      <c r="AH1088">
        <v>2</v>
      </c>
      <c r="AI1088">
        <v>1</v>
      </c>
      <c r="AJ1088">
        <v>1</v>
      </c>
      <c r="AK1088">
        <v>3</v>
      </c>
      <c r="AL1088">
        <v>0</v>
      </c>
      <c r="AM1088">
        <v>1</v>
      </c>
      <c r="AN1088">
        <v>2</v>
      </c>
      <c r="AO1088">
        <v>1</v>
      </c>
      <c r="AP1088">
        <v>19</v>
      </c>
      <c r="AQ1088" t="s">
        <v>2957</v>
      </c>
      <c r="AR1088">
        <v>1</v>
      </c>
      <c r="AS1088">
        <v>1</v>
      </c>
      <c r="AT1088">
        <v>3</v>
      </c>
      <c r="AU1088">
        <v>2</v>
      </c>
      <c r="AV1088">
        <v>1</v>
      </c>
      <c r="AW1088">
        <v>1</v>
      </c>
      <c r="AX1088">
        <v>3</v>
      </c>
      <c r="AY1088">
        <v>3</v>
      </c>
      <c r="AZ1088">
        <v>2</v>
      </c>
      <c r="BA1088">
        <v>2</v>
      </c>
      <c r="BB1088">
        <v>0</v>
      </c>
      <c r="BC1088">
        <v>0</v>
      </c>
      <c r="BD1088">
        <v>16</v>
      </c>
      <c r="BE1088" t="s">
        <v>2960</v>
      </c>
      <c r="BF1088">
        <v>1</v>
      </c>
      <c r="BG1088">
        <v>1</v>
      </c>
      <c r="BH1088">
        <v>0</v>
      </c>
      <c r="BI1088">
        <v>2</v>
      </c>
      <c r="BJ1088">
        <v>1</v>
      </c>
      <c r="BK1088">
        <v>1</v>
      </c>
      <c r="BL1088">
        <v>2</v>
      </c>
      <c r="BM1088">
        <v>1</v>
      </c>
      <c r="BN1088">
        <v>1</v>
      </c>
      <c r="BO1088">
        <v>1</v>
      </c>
      <c r="BP1088">
        <v>1</v>
      </c>
      <c r="BQ1088">
        <v>2</v>
      </c>
      <c r="BR1088">
        <v>2</v>
      </c>
      <c r="BS1088">
        <v>18</v>
      </c>
      <c r="BT1088" t="s">
        <v>2957</v>
      </c>
      <c r="BU1088">
        <v>3</v>
      </c>
      <c r="BV1088">
        <v>1</v>
      </c>
      <c r="BW1088">
        <v>1</v>
      </c>
      <c r="BX1088">
        <v>1</v>
      </c>
      <c r="BY1088">
        <v>1</v>
      </c>
      <c r="BZ1088">
        <v>2</v>
      </c>
      <c r="CA1088">
        <v>1</v>
      </c>
      <c r="CB1088">
        <v>1</v>
      </c>
      <c r="CC1088">
        <v>0</v>
      </c>
      <c r="CD1088">
        <v>1</v>
      </c>
      <c r="CE1088">
        <v>1</v>
      </c>
      <c r="CF1088">
        <v>1</v>
      </c>
      <c r="CG1088">
        <v>1</v>
      </c>
      <c r="CH1088">
        <v>1</v>
      </c>
      <c r="CI1088">
        <v>1</v>
      </c>
      <c r="CJ1088">
        <v>1</v>
      </c>
      <c r="CK1088">
        <v>8</v>
      </c>
      <c r="CL1088" t="s">
        <v>2957</v>
      </c>
      <c r="CM1088">
        <v>1</v>
      </c>
      <c r="CN1088">
        <v>1</v>
      </c>
      <c r="CO1088">
        <v>0</v>
      </c>
      <c r="CP1088">
        <v>0</v>
      </c>
      <c r="CQ1088">
        <v>1</v>
      </c>
      <c r="CR1088">
        <v>1</v>
      </c>
      <c r="CS1088">
        <v>1</v>
      </c>
      <c r="CT1088">
        <v>0</v>
      </c>
      <c r="CU1088">
        <v>0</v>
      </c>
      <c r="CV1088">
        <v>1</v>
      </c>
      <c r="CW1088">
        <v>0</v>
      </c>
      <c r="CX1088">
        <v>1</v>
      </c>
      <c r="CY1088">
        <v>1</v>
      </c>
      <c r="CZ1088">
        <v>0</v>
      </c>
      <c r="DA1088">
        <v>23</v>
      </c>
      <c r="DB1088" t="s">
        <v>2957</v>
      </c>
      <c r="DC1088">
        <v>1</v>
      </c>
      <c r="DD1088">
        <v>1</v>
      </c>
      <c r="DE1088">
        <v>1</v>
      </c>
      <c r="DF1088">
        <v>1</v>
      </c>
      <c r="DG1088">
        <v>1</v>
      </c>
      <c r="DH1088">
        <v>2</v>
      </c>
      <c r="DI1088">
        <v>1</v>
      </c>
      <c r="DJ1088">
        <v>3</v>
      </c>
      <c r="DK1088">
        <v>1</v>
      </c>
      <c r="DL1088">
        <v>2</v>
      </c>
      <c r="DM1088">
        <v>3</v>
      </c>
      <c r="DN1088">
        <v>2</v>
      </c>
      <c r="DO1088">
        <v>2</v>
      </c>
      <c r="DP1088">
        <v>2</v>
      </c>
      <c r="DQ1088">
        <v>13</v>
      </c>
      <c r="DR1088" t="s">
        <v>2960</v>
      </c>
      <c r="DS1088">
        <v>1</v>
      </c>
      <c r="DT1088">
        <v>3</v>
      </c>
      <c r="DU1088">
        <v>1</v>
      </c>
      <c r="DV1088">
        <v>1</v>
      </c>
      <c r="DW1088">
        <v>0</v>
      </c>
      <c r="DX1088">
        <v>0</v>
      </c>
      <c r="DY1088">
        <v>1</v>
      </c>
      <c r="DZ1088">
        <v>1</v>
      </c>
      <c r="EA1088">
        <v>1</v>
      </c>
      <c r="EB1088">
        <v>1</v>
      </c>
      <c r="EC1088">
        <v>1</v>
      </c>
      <c r="ED1088">
        <v>1</v>
      </c>
      <c r="EE1088">
        <v>1</v>
      </c>
      <c r="EF1088">
        <v>17</v>
      </c>
      <c r="EG1088" t="s">
        <v>2955</v>
      </c>
      <c r="EH1088">
        <v>1</v>
      </c>
      <c r="EI1088">
        <v>1</v>
      </c>
      <c r="EJ1088">
        <v>1</v>
      </c>
      <c r="EK1088">
        <v>3</v>
      </c>
      <c r="EL1088">
        <v>3</v>
      </c>
      <c r="EM1088">
        <v>2</v>
      </c>
      <c r="EN1088">
        <v>2</v>
      </c>
      <c r="EO1088">
        <v>1</v>
      </c>
      <c r="EP1088">
        <v>1</v>
      </c>
      <c r="EQ1088">
        <v>0</v>
      </c>
      <c r="ER1088">
        <v>1</v>
      </c>
      <c r="ES1088">
        <v>1</v>
      </c>
    </row>
    <row r="1089" spans="1:149" hidden="1">
      <c r="A1089" s="23">
        <v>45606.339305555557</v>
      </c>
      <c r="B1089" t="s">
        <v>32</v>
      </c>
      <c r="C1089" t="s">
        <v>1256</v>
      </c>
      <c r="D1089" t="s">
        <v>1257</v>
      </c>
      <c r="E1089">
        <v>2</v>
      </c>
      <c r="F1089" t="s">
        <v>3193</v>
      </c>
      <c r="G1089">
        <v>159</v>
      </c>
      <c r="H1089" t="s">
        <v>2957</v>
      </c>
      <c r="I1089">
        <v>3</v>
      </c>
      <c r="J1089">
        <v>3159</v>
      </c>
      <c r="K1089" t="s">
        <v>2956</v>
      </c>
      <c r="L1089" t="s">
        <v>3205</v>
      </c>
      <c r="M1089">
        <v>32</v>
      </c>
      <c r="N1089" t="s">
        <v>2955</v>
      </c>
      <c r="O1089">
        <v>1</v>
      </c>
      <c r="P1089">
        <v>3</v>
      </c>
      <c r="Q1089">
        <v>1</v>
      </c>
      <c r="S1089">
        <v>1</v>
      </c>
      <c r="T1089">
        <v>3</v>
      </c>
      <c r="U1089">
        <v>1</v>
      </c>
      <c r="V1089">
        <v>1</v>
      </c>
      <c r="W1089">
        <v>1</v>
      </c>
      <c r="X1089">
        <v>1</v>
      </c>
      <c r="Y1089">
        <v>2</v>
      </c>
      <c r="Z1089">
        <v>0</v>
      </c>
      <c r="AA1089">
        <v>1</v>
      </c>
      <c r="AB1089">
        <v>3</v>
      </c>
      <c r="AC1089">
        <v>2</v>
      </c>
      <c r="AD1089">
        <v>2</v>
      </c>
      <c r="AE1089">
        <v>0</v>
      </c>
      <c r="AF1089">
        <v>1</v>
      </c>
      <c r="AG1089">
        <v>2</v>
      </c>
      <c r="AJ1089">
        <v>3</v>
      </c>
      <c r="AN1089">
        <v>1</v>
      </c>
      <c r="AP1089">
        <v>20</v>
      </c>
      <c r="AQ1089" t="s">
        <v>2955</v>
      </c>
      <c r="AS1089">
        <v>1</v>
      </c>
      <c r="AT1089">
        <v>3</v>
      </c>
      <c r="AU1089">
        <v>2</v>
      </c>
      <c r="AV1089">
        <v>1</v>
      </c>
      <c r="AW1089">
        <v>2</v>
      </c>
      <c r="AX1089">
        <v>2</v>
      </c>
      <c r="AY1089">
        <v>3</v>
      </c>
      <c r="AZ1089">
        <v>2</v>
      </c>
      <c r="BA1089">
        <v>3</v>
      </c>
      <c r="BD1089">
        <v>21</v>
      </c>
      <c r="BE1089" t="s">
        <v>2957</v>
      </c>
      <c r="BF1089">
        <v>1</v>
      </c>
      <c r="BG1089">
        <v>1</v>
      </c>
      <c r="BH1089">
        <v>2</v>
      </c>
      <c r="BI1089">
        <v>3</v>
      </c>
      <c r="BJ1089">
        <v>2</v>
      </c>
      <c r="BK1089">
        <v>1</v>
      </c>
      <c r="BL1089">
        <v>2</v>
      </c>
      <c r="BM1089">
        <v>1</v>
      </c>
      <c r="BN1089">
        <v>1</v>
      </c>
      <c r="BO1089">
        <v>1</v>
      </c>
      <c r="BP1089">
        <v>1</v>
      </c>
      <c r="BQ1089">
        <v>3</v>
      </c>
      <c r="BR1089">
        <v>2</v>
      </c>
      <c r="BS1089">
        <v>18</v>
      </c>
      <c r="BT1089" t="s">
        <v>2957</v>
      </c>
      <c r="BU1089">
        <v>3</v>
      </c>
      <c r="BW1089">
        <v>1</v>
      </c>
      <c r="BX1089">
        <v>1</v>
      </c>
      <c r="BY1089">
        <v>0</v>
      </c>
      <c r="BZ1089">
        <v>2</v>
      </c>
      <c r="CA1089">
        <v>1</v>
      </c>
      <c r="CB1089">
        <v>2</v>
      </c>
      <c r="CC1089">
        <v>0</v>
      </c>
      <c r="CD1089">
        <v>1</v>
      </c>
      <c r="CE1089">
        <v>1</v>
      </c>
      <c r="CF1089">
        <v>1</v>
      </c>
      <c r="CH1089">
        <v>1</v>
      </c>
      <c r="CI1089">
        <v>1</v>
      </c>
      <c r="CJ1089">
        <v>1</v>
      </c>
      <c r="CK1089">
        <v>13</v>
      </c>
      <c r="CL1089" t="s">
        <v>2955</v>
      </c>
      <c r="CM1089">
        <v>1</v>
      </c>
      <c r="CN1089">
        <v>1</v>
      </c>
      <c r="CO1089">
        <v>1</v>
      </c>
      <c r="CP1089">
        <v>1</v>
      </c>
      <c r="CQ1089">
        <v>1</v>
      </c>
      <c r="CR1089">
        <v>1</v>
      </c>
      <c r="CS1089">
        <v>1</v>
      </c>
      <c r="CT1089">
        <v>1</v>
      </c>
      <c r="CU1089">
        <v>1</v>
      </c>
      <c r="CV1089">
        <v>1</v>
      </c>
      <c r="CW1089">
        <v>0</v>
      </c>
      <c r="CX1089">
        <v>1</v>
      </c>
      <c r="CY1089">
        <v>1</v>
      </c>
      <c r="CZ1089">
        <v>1</v>
      </c>
      <c r="DA1089">
        <v>19</v>
      </c>
      <c r="DB1089" t="s">
        <v>2957</v>
      </c>
      <c r="DC1089">
        <v>1</v>
      </c>
      <c r="DD1089">
        <v>1</v>
      </c>
      <c r="DE1089">
        <v>1</v>
      </c>
      <c r="DF1089">
        <v>1</v>
      </c>
      <c r="DG1089">
        <v>1</v>
      </c>
      <c r="DH1089">
        <v>1</v>
      </c>
      <c r="DI1089">
        <v>0</v>
      </c>
      <c r="DJ1089">
        <v>2</v>
      </c>
      <c r="DK1089">
        <v>2</v>
      </c>
      <c r="DL1089">
        <v>2</v>
      </c>
      <c r="DM1089">
        <v>2</v>
      </c>
      <c r="DN1089">
        <v>2</v>
      </c>
      <c r="DO1089">
        <v>2</v>
      </c>
      <c r="DP1089">
        <v>1</v>
      </c>
      <c r="DQ1089">
        <v>17</v>
      </c>
      <c r="DR1089" t="s">
        <v>2955</v>
      </c>
      <c r="DS1089">
        <v>1</v>
      </c>
      <c r="DT1089">
        <v>3</v>
      </c>
      <c r="DU1089">
        <v>1</v>
      </c>
      <c r="DW1089">
        <v>0</v>
      </c>
      <c r="DY1089">
        <v>2</v>
      </c>
      <c r="EA1089">
        <v>1</v>
      </c>
      <c r="EB1089">
        <v>1</v>
      </c>
      <c r="EC1089">
        <v>1</v>
      </c>
      <c r="ED1089">
        <v>2</v>
      </c>
      <c r="EE1089">
        <v>2</v>
      </c>
      <c r="EF1089">
        <v>19</v>
      </c>
      <c r="EG1089" t="s">
        <v>2955</v>
      </c>
      <c r="EH1089">
        <v>1</v>
      </c>
      <c r="EI1089">
        <v>1</v>
      </c>
      <c r="EJ1089">
        <v>1</v>
      </c>
      <c r="EK1089">
        <v>3</v>
      </c>
      <c r="EL1089">
        <v>3</v>
      </c>
      <c r="EM1089">
        <v>2</v>
      </c>
      <c r="EN1089">
        <v>1</v>
      </c>
      <c r="EO1089">
        <v>1</v>
      </c>
      <c r="EP1089">
        <v>1</v>
      </c>
      <c r="EQ1089">
        <v>3</v>
      </c>
      <c r="ER1089">
        <v>1</v>
      </c>
      <c r="ES1089">
        <v>1</v>
      </c>
    </row>
    <row r="1090" spans="1:149" hidden="1">
      <c r="A1090" s="23">
        <v>45606.297824074078</v>
      </c>
      <c r="B1090" t="s">
        <v>27</v>
      </c>
      <c r="C1090" t="s">
        <v>953</v>
      </c>
      <c r="D1090" t="s">
        <v>954</v>
      </c>
      <c r="E1090">
        <v>2</v>
      </c>
      <c r="F1090" t="s">
        <v>3193</v>
      </c>
      <c r="G1090">
        <v>133</v>
      </c>
      <c r="H1090" t="s">
        <v>2957</v>
      </c>
      <c r="I1090">
        <v>3</v>
      </c>
      <c r="J1090">
        <v>3133</v>
      </c>
      <c r="K1090" t="s">
        <v>2956</v>
      </c>
      <c r="L1090" t="s">
        <v>3217</v>
      </c>
      <c r="M1090">
        <v>27</v>
      </c>
      <c r="N1090" t="s">
        <v>2957</v>
      </c>
      <c r="O1090">
        <v>1</v>
      </c>
      <c r="P1090">
        <v>2</v>
      </c>
      <c r="Q1090">
        <v>1</v>
      </c>
      <c r="S1090">
        <v>1</v>
      </c>
      <c r="T1090">
        <v>2</v>
      </c>
      <c r="U1090">
        <v>1</v>
      </c>
      <c r="V1090">
        <v>1</v>
      </c>
      <c r="W1090">
        <v>1</v>
      </c>
      <c r="X1090">
        <v>1</v>
      </c>
      <c r="Y1090">
        <v>2</v>
      </c>
      <c r="Z1090">
        <v>1</v>
      </c>
      <c r="AA1090">
        <v>1</v>
      </c>
      <c r="AB1090">
        <v>1</v>
      </c>
      <c r="AC1090">
        <v>1</v>
      </c>
      <c r="AD1090">
        <v>1</v>
      </c>
      <c r="AE1090">
        <v>1</v>
      </c>
      <c r="AF1090">
        <v>2</v>
      </c>
      <c r="AG1090">
        <v>1</v>
      </c>
      <c r="AJ1090">
        <v>1</v>
      </c>
      <c r="AN1090">
        <v>2</v>
      </c>
      <c r="AP1090">
        <v>15</v>
      </c>
      <c r="AQ1090" t="s">
        <v>2957</v>
      </c>
      <c r="AS1090">
        <v>1</v>
      </c>
      <c r="AT1090">
        <v>3</v>
      </c>
      <c r="AU1090">
        <v>2</v>
      </c>
      <c r="AV1090">
        <v>1</v>
      </c>
      <c r="AW1090">
        <v>1</v>
      </c>
      <c r="AX1090">
        <v>2</v>
      </c>
      <c r="AY1090">
        <v>2</v>
      </c>
      <c r="AZ1090">
        <v>1</v>
      </c>
      <c r="BA1090">
        <v>1</v>
      </c>
      <c r="BD1090">
        <v>22</v>
      </c>
      <c r="BE1090" t="s">
        <v>2957</v>
      </c>
      <c r="BF1090">
        <v>3</v>
      </c>
      <c r="BG1090">
        <v>2</v>
      </c>
      <c r="BH1090">
        <v>2</v>
      </c>
      <c r="BI1090">
        <v>2</v>
      </c>
      <c r="BJ1090">
        <v>2</v>
      </c>
      <c r="BK1090">
        <v>2</v>
      </c>
      <c r="BL1090">
        <v>2</v>
      </c>
      <c r="BM1090">
        <v>1</v>
      </c>
      <c r="BN1090">
        <v>1</v>
      </c>
      <c r="BO1090">
        <v>1</v>
      </c>
      <c r="BP1090">
        <v>1</v>
      </c>
      <c r="BQ1090">
        <v>2</v>
      </c>
      <c r="BR1090">
        <v>1</v>
      </c>
      <c r="BS1090">
        <v>15</v>
      </c>
      <c r="BT1090" t="s">
        <v>2960</v>
      </c>
      <c r="BU1090">
        <v>3</v>
      </c>
      <c r="BW1090">
        <v>1</v>
      </c>
      <c r="BX1090">
        <v>1</v>
      </c>
      <c r="BY1090">
        <v>0</v>
      </c>
      <c r="BZ1090">
        <v>2</v>
      </c>
      <c r="CA1090">
        <v>1</v>
      </c>
      <c r="CB1090">
        <v>0</v>
      </c>
      <c r="CC1090">
        <v>1</v>
      </c>
      <c r="CD1090">
        <v>1</v>
      </c>
      <c r="CE1090">
        <v>1</v>
      </c>
      <c r="CF1090">
        <v>1</v>
      </c>
      <c r="CH1090">
        <v>1</v>
      </c>
      <c r="CI1090">
        <v>0</v>
      </c>
      <c r="CJ1090">
        <v>1</v>
      </c>
      <c r="CK1090">
        <v>8</v>
      </c>
      <c r="CL1090" t="s">
        <v>2957</v>
      </c>
      <c r="CM1090">
        <v>1</v>
      </c>
      <c r="CN1090">
        <v>1</v>
      </c>
      <c r="CO1090">
        <v>0</v>
      </c>
      <c r="CP1090">
        <v>0</v>
      </c>
      <c r="CQ1090">
        <v>1</v>
      </c>
      <c r="CR1090">
        <v>1</v>
      </c>
      <c r="CS1090">
        <v>1</v>
      </c>
      <c r="CT1090">
        <v>0</v>
      </c>
      <c r="CU1090">
        <v>0</v>
      </c>
      <c r="CV1090">
        <v>1</v>
      </c>
      <c r="CW1090">
        <v>0</v>
      </c>
      <c r="CX1090">
        <v>1</v>
      </c>
      <c r="CY1090">
        <v>1</v>
      </c>
      <c r="CZ1090">
        <v>0</v>
      </c>
      <c r="DA1090">
        <v>19</v>
      </c>
      <c r="DB1090" t="s">
        <v>2957</v>
      </c>
      <c r="DC1090">
        <v>1</v>
      </c>
      <c r="DD1090">
        <v>1</v>
      </c>
      <c r="DE1090">
        <v>1</v>
      </c>
      <c r="DF1090">
        <v>1</v>
      </c>
      <c r="DG1090">
        <v>1</v>
      </c>
      <c r="DH1090">
        <v>2</v>
      </c>
      <c r="DI1090">
        <v>1</v>
      </c>
      <c r="DJ1090">
        <v>2</v>
      </c>
      <c r="DK1090">
        <v>1</v>
      </c>
      <c r="DL1090">
        <v>1</v>
      </c>
      <c r="DM1090">
        <v>3</v>
      </c>
      <c r="DN1090">
        <v>2</v>
      </c>
      <c r="DO1090">
        <v>1</v>
      </c>
      <c r="DP1090">
        <v>1</v>
      </c>
      <c r="DQ1090">
        <v>12</v>
      </c>
      <c r="DR1090" t="s">
        <v>2960</v>
      </c>
      <c r="DS1090">
        <v>1</v>
      </c>
      <c r="DT1090">
        <v>3</v>
      </c>
      <c r="DU1090">
        <v>1</v>
      </c>
      <c r="DW1090">
        <v>0</v>
      </c>
      <c r="DY1090">
        <v>1</v>
      </c>
      <c r="EA1090">
        <v>1</v>
      </c>
      <c r="EB1090">
        <v>0</v>
      </c>
      <c r="EC1090">
        <v>1</v>
      </c>
      <c r="ED1090">
        <v>2</v>
      </c>
      <c r="EE1090">
        <v>1</v>
      </c>
      <c r="EF1090">
        <v>15</v>
      </c>
      <c r="EG1090" t="s">
        <v>2957</v>
      </c>
      <c r="EH1090">
        <v>1</v>
      </c>
      <c r="EI1090">
        <v>1</v>
      </c>
      <c r="EJ1090">
        <v>1</v>
      </c>
      <c r="EK1090">
        <v>1</v>
      </c>
      <c r="EL1090">
        <v>2</v>
      </c>
      <c r="EM1090">
        <v>3</v>
      </c>
      <c r="EN1090">
        <v>1</v>
      </c>
      <c r="EO1090">
        <v>1</v>
      </c>
      <c r="EP1090">
        <v>0</v>
      </c>
      <c r="EQ1090">
        <v>3</v>
      </c>
      <c r="ER1090">
        <v>1</v>
      </c>
      <c r="ES1090">
        <v>0</v>
      </c>
    </row>
    <row r="1091" spans="1:149" hidden="1">
      <c r="A1091" s="23">
        <v>45606.294085648151</v>
      </c>
      <c r="B1091" t="s">
        <v>20</v>
      </c>
      <c r="C1091" t="s">
        <v>265</v>
      </c>
      <c r="D1091" t="s">
        <v>266</v>
      </c>
      <c r="E1091">
        <v>1</v>
      </c>
      <c r="F1091" t="s">
        <v>2954</v>
      </c>
      <c r="G1091">
        <v>176</v>
      </c>
      <c r="H1091" t="s">
        <v>2955</v>
      </c>
      <c r="I1091">
        <v>4</v>
      </c>
      <c r="J1091">
        <v>4176</v>
      </c>
      <c r="K1091" t="s">
        <v>2956</v>
      </c>
      <c r="L1091" t="s">
        <v>3122</v>
      </c>
      <c r="M1091">
        <v>38</v>
      </c>
      <c r="N1091" t="s">
        <v>2957</v>
      </c>
      <c r="O1091">
        <v>1</v>
      </c>
      <c r="P1091">
        <v>1</v>
      </c>
      <c r="Q1091">
        <v>1</v>
      </c>
      <c r="R1091">
        <v>2</v>
      </c>
      <c r="S1091">
        <v>1</v>
      </c>
      <c r="T1091">
        <v>1</v>
      </c>
      <c r="U1091">
        <v>1</v>
      </c>
      <c r="V1091">
        <v>1</v>
      </c>
      <c r="W1091">
        <v>1</v>
      </c>
      <c r="X1091">
        <v>1</v>
      </c>
      <c r="Y1091">
        <v>1</v>
      </c>
      <c r="Z1091">
        <v>1</v>
      </c>
      <c r="AA1091">
        <v>1</v>
      </c>
      <c r="AB1091">
        <v>2</v>
      </c>
      <c r="AC1091">
        <v>2</v>
      </c>
      <c r="AD1091">
        <v>2</v>
      </c>
      <c r="AE1091">
        <v>1</v>
      </c>
      <c r="AF1091">
        <v>3</v>
      </c>
      <c r="AG1091">
        <v>2</v>
      </c>
      <c r="AH1091">
        <v>1</v>
      </c>
      <c r="AI1091">
        <v>2</v>
      </c>
      <c r="AJ1091">
        <v>2</v>
      </c>
      <c r="AK1091">
        <v>2</v>
      </c>
      <c r="AL1091">
        <v>0</v>
      </c>
      <c r="AM1091">
        <v>1</v>
      </c>
      <c r="AN1091">
        <v>3</v>
      </c>
      <c r="AO1091">
        <v>1</v>
      </c>
      <c r="AP1091">
        <v>21</v>
      </c>
      <c r="AQ1091" t="s">
        <v>2955</v>
      </c>
      <c r="AR1091">
        <v>1</v>
      </c>
      <c r="AS1091">
        <v>1</v>
      </c>
      <c r="AT1091">
        <v>3</v>
      </c>
      <c r="AU1091">
        <v>2</v>
      </c>
      <c r="AV1091">
        <v>1</v>
      </c>
      <c r="AW1091">
        <v>2</v>
      </c>
      <c r="AX1091">
        <v>3</v>
      </c>
      <c r="AY1091">
        <v>3</v>
      </c>
      <c r="AZ1091">
        <v>2</v>
      </c>
      <c r="BA1091">
        <v>3</v>
      </c>
      <c r="BB1091">
        <v>0</v>
      </c>
      <c r="BC1091">
        <v>0</v>
      </c>
      <c r="BD1091">
        <v>25</v>
      </c>
      <c r="BE1091" t="s">
        <v>2955</v>
      </c>
      <c r="BF1091">
        <v>3</v>
      </c>
      <c r="BG1091">
        <v>3</v>
      </c>
      <c r="BH1091">
        <v>3</v>
      </c>
      <c r="BI1091">
        <v>3</v>
      </c>
      <c r="BJ1091">
        <v>3</v>
      </c>
      <c r="BK1091">
        <v>0</v>
      </c>
      <c r="BL1091">
        <v>2</v>
      </c>
      <c r="BM1091">
        <v>1</v>
      </c>
      <c r="BN1091">
        <v>1</v>
      </c>
      <c r="BO1091">
        <v>1</v>
      </c>
      <c r="BP1091">
        <v>0</v>
      </c>
      <c r="BQ1091">
        <v>3</v>
      </c>
      <c r="BR1091">
        <v>2</v>
      </c>
      <c r="BS1091">
        <v>22</v>
      </c>
      <c r="BT1091" t="s">
        <v>2955</v>
      </c>
      <c r="BU1091">
        <v>3</v>
      </c>
      <c r="BV1091">
        <v>1</v>
      </c>
      <c r="BW1091">
        <v>1</v>
      </c>
      <c r="BX1091">
        <v>1</v>
      </c>
      <c r="BY1091">
        <v>1</v>
      </c>
      <c r="BZ1091">
        <v>3</v>
      </c>
      <c r="CA1091">
        <v>1</v>
      </c>
      <c r="CB1091">
        <v>3</v>
      </c>
      <c r="CC1091">
        <v>1</v>
      </c>
      <c r="CD1091">
        <v>1</v>
      </c>
      <c r="CE1091">
        <v>1</v>
      </c>
      <c r="CF1091">
        <v>1</v>
      </c>
      <c r="CG1091">
        <v>1</v>
      </c>
      <c r="CH1091">
        <v>1</v>
      </c>
      <c r="CI1091">
        <v>1</v>
      </c>
      <c r="CJ1091">
        <v>1</v>
      </c>
      <c r="CK1091">
        <v>11</v>
      </c>
      <c r="CL1091" t="s">
        <v>2957</v>
      </c>
      <c r="CM1091">
        <v>1</v>
      </c>
      <c r="CN1091">
        <v>1</v>
      </c>
      <c r="CO1091">
        <v>1</v>
      </c>
      <c r="CP1091">
        <v>0</v>
      </c>
      <c r="CQ1091">
        <v>1</v>
      </c>
      <c r="CR1091">
        <v>1</v>
      </c>
      <c r="CS1091">
        <v>1</v>
      </c>
      <c r="CT1091">
        <v>1</v>
      </c>
      <c r="CU1091">
        <v>1</v>
      </c>
      <c r="CV1091">
        <v>1</v>
      </c>
      <c r="CW1091">
        <v>0</v>
      </c>
      <c r="CX1091">
        <v>1</v>
      </c>
      <c r="CY1091">
        <v>1</v>
      </c>
      <c r="CZ1091">
        <v>0</v>
      </c>
      <c r="DA1091">
        <v>27</v>
      </c>
      <c r="DB1091" t="s">
        <v>2955</v>
      </c>
      <c r="DC1091">
        <v>1</v>
      </c>
      <c r="DD1091">
        <v>1</v>
      </c>
      <c r="DE1091">
        <v>1</v>
      </c>
      <c r="DF1091">
        <v>1</v>
      </c>
      <c r="DG1091">
        <v>1</v>
      </c>
      <c r="DH1091">
        <v>3</v>
      </c>
      <c r="DI1091">
        <v>2</v>
      </c>
      <c r="DJ1091">
        <v>3</v>
      </c>
      <c r="DK1091">
        <v>3</v>
      </c>
      <c r="DL1091">
        <v>2</v>
      </c>
      <c r="DM1091">
        <v>3</v>
      </c>
      <c r="DN1091">
        <v>1</v>
      </c>
      <c r="DO1091">
        <v>3</v>
      </c>
      <c r="DP1091">
        <v>2</v>
      </c>
      <c r="DQ1091">
        <v>16</v>
      </c>
      <c r="DR1091" t="s">
        <v>2957</v>
      </c>
      <c r="DS1091">
        <v>1</v>
      </c>
      <c r="DT1091">
        <v>3</v>
      </c>
      <c r="DU1091">
        <v>1</v>
      </c>
      <c r="DV1091">
        <v>1</v>
      </c>
      <c r="DW1091">
        <v>0</v>
      </c>
      <c r="DX1091">
        <v>0</v>
      </c>
      <c r="DY1091">
        <v>1</v>
      </c>
      <c r="DZ1091">
        <v>2</v>
      </c>
      <c r="EA1091">
        <v>1</v>
      </c>
      <c r="EB1091">
        <v>1</v>
      </c>
      <c r="EC1091">
        <v>1</v>
      </c>
      <c r="ED1091">
        <v>2</v>
      </c>
      <c r="EE1091">
        <v>2</v>
      </c>
      <c r="EF1091">
        <v>16</v>
      </c>
      <c r="EG1091" t="s">
        <v>2955</v>
      </c>
      <c r="EH1091">
        <v>1</v>
      </c>
      <c r="EI1091">
        <v>1</v>
      </c>
      <c r="EJ1091">
        <v>1</v>
      </c>
      <c r="EK1091">
        <v>3</v>
      </c>
      <c r="EL1091">
        <v>3</v>
      </c>
      <c r="EM1091">
        <v>1</v>
      </c>
      <c r="EN1091">
        <v>2</v>
      </c>
      <c r="EO1091">
        <v>1</v>
      </c>
      <c r="EP1091">
        <v>1</v>
      </c>
      <c r="EQ1091">
        <v>0</v>
      </c>
      <c r="ER1091">
        <v>1</v>
      </c>
      <c r="ES1091">
        <v>1</v>
      </c>
    </row>
    <row r="1092" spans="1:149" hidden="1">
      <c r="A1092" s="23">
        <v>45606.254189814812</v>
      </c>
      <c r="B1092" t="s">
        <v>52</v>
      </c>
      <c r="C1092" t="s">
        <v>2351</v>
      </c>
      <c r="D1092" t="s">
        <v>2352</v>
      </c>
      <c r="E1092">
        <v>2</v>
      </c>
      <c r="F1092" t="s">
        <v>3193</v>
      </c>
      <c r="G1092">
        <v>153</v>
      </c>
      <c r="H1092" t="s">
        <v>2957</v>
      </c>
      <c r="I1092">
        <v>3</v>
      </c>
      <c r="J1092">
        <v>3153</v>
      </c>
      <c r="K1092" t="s">
        <v>2961</v>
      </c>
      <c r="L1092" t="s">
        <v>2962</v>
      </c>
      <c r="M1092">
        <v>30</v>
      </c>
      <c r="N1092" t="s">
        <v>2957</v>
      </c>
      <c r="O1092">
        <v>1</v>
      </c>
      <c r="P1092">
        <v>2</v>
      </c>
      <c r="Q1092">
        <v>1</v>
      </c>
      <c r="S1092">
        <v>1</v>
      </c>
      <c r="T1092">
        <v>1</v>
      </c>
      <c r="U1092">
        <v>1</v>
      </c>
      <c r="V1092">
        <v>1</v>
      </c>
      <c r="W1092">
        <v>1</v>
      </c>
      <c r="X1092">
        <v>1</v>
      </c>
      <c r="Y1092">
        <v>1</v>
      </c>
      <c r="Z1092">
        <v>1</v>
      </c>
      <c r="AA1092">
        <v>1</v>
      </c>
      <c r="AB1092">
        <v>3</v>
      </c>
      <c r="AC1092">
        <v>2</v>
      </c>
      <c r="AD1092">
        <v>2</v>
      </c>
      <c r="AE1092">
        <v>1</v>
      </c>
      <c r="AF1092">
        <v>1</v>
      </c>
      <c r="AG1092">
        <v>1</v>
      </c>
      <c r="AJ1092">
        <v>3</v>
      </c>
      <c r="AN1092">
        <v>3</v>
      </c>
      <c r="AP1092">
        <v>16</v>
      </c>
      <c r="AQ1092" t="s">
        <v>2957</v>
      </c>
      <c r="AS1092">
        <v>1</v>
      </c>
      <c r="AT1092">
        <v>3</v>
      </c>
      <c r="AU1092">
        <v>2</v>
      </c>
      <c r="AV1092">
        <v>1</v>
      </c>
      <c r="AW1092">
        <v>1</v>
      </c>
      <c r="AX1092">
        <v>2</v>
      </c>
      <c r="AY1092">
        <v>2</v>
      </c>
      <c r="AZ1092">
        <v>1</v>
      </c>
      <c r="BA1092">
        <v>2</v>
      </c>
      <c r="BD1092">
        <v>23</v>
      </c>
      <c r="BE1092" t="s">
        <v>2957</v>
      </c>
      <c r="BF1092">
        <v>3</v>
      </c>
      <c r="BG1092">
        <v>2</v>
      </c>
      <c r="BH1092">
        <v>2</v>
      </c>
      <c r="BI1092">
        <v>3</v>
      </c>
      <c r="BJ1092">
        <v>1</v>
      </c>
      <c r="BK1092">
        <v>1</v>
      </c>
      <c r="BL1092">
        <v>3</v>
      </c>
      <c r="BM1092">
        <v>1</v>
      </c>
      <c r="BN1092">
        <v>1</v>
      </c>
      <c r="BO1092">
        <v>1</v>
      </c>
      <c r="BP1092">
        <v>1</v>
      </c>
      <c r="BQ1092">
        <v>2</v>
      </c>
      <c r="BR1092">
        <v>2</v>
      </c>
      <c r="BS1092">
        <v>21</v>
      </c>
      <c r="BT1092" t="s">
        <v>2955</v>
      </c>
      <c r="BU1092">
        <v>3</v>
      </c>
      <c r="BW1092">
        <v>1</v>
      </c>
      <c r="BX1092">
        <v>1</v>
      </c>
      <c r="BY1092">
        <v>1</v>
      </c>
      <c r="BZ1092">
        <v>3</v>
      </c>
      <c r="CA1092">
        <v>1</v>
      </c>
      <c r="CB1092">
        <v>2</v>
      </c>
      <c r="CC1092">
        <v>1</v>
      </c>
      <c r="CD1092">
        <v>1</v>
      </c>
      <c r="CE1092">
        <v>1</v>
      </c>
      <c r="CF1092">
        <v>1</v>
      </c>
      <c r="CH1092">
        <v>1</v>
      </c>
      <c r="CI1092">
        <v>1</v>
      </c>
      <c r="CJ1092">
        <v>1</v>
      </c>
      <c r="CK1092">
        <v>12</v>
      </c>
      <c r="CL1092" t="s">
        <v>2955</v>
      </c>
      <c r="CM1092">
        <v>1</v>
      </c>
      <c r="CN1092">
        <v>1</v>
      </c>
      <c r="CO1092">
        <v>1</v>
      </c>
      <c r="CP1092">
        <v>1</v>
      </c>
      <c r="CQ1092">
        <v>1</v>
      </c>
      <c r="CR1092">
        <v>1</v>
      </c>
      <c r="CS1092">
        <v>1</v>
      </c>
      <c r="CT1092">
        <v>1</v>
      </c>
      <c r="CU1092">
        <v>1</v>
      </c>
      <c r="CV1092">
        <v>1</v>
      </c>
      <c r="CW1092">
        <v>0</v>
      </c>
      <c r="CX1092">
        <v>1</v>
      </c>
      <c r="CY1092">
        <v>1</v>
      </c>
      <c r="CZ1092">
        <v>0</v>
      </c>
      <c r="DA1092">
        <v>21</v>
      </c>
      <c r="DB1092" t="s">
        <v>2957</v>
      </c>
      <c r="DC1092">
        <v>1</v>
      </c>
      <c r="DD1092">
        <v>1</v>
      </c>
      <c r="DE1092">
        <v>1</v>
      </c>
      <c r="DF1092">
        <v>1</v>
      </c>
      <c r="DG1092">
        <v>1</v>
      </c>
      <c r="DH1092">
        <v>3</v>
      </c>
      <c r="DI1092">
        <v>1</v>
      </c>
      <c r="DJ1092">
        <v>3</v>
      </c>
      <c r="DK1092">
        <v>2</v>
      </c>
      <c r="DL1092">
        <v>1</v>
      </c>
      <c r="DM1092">
        <v>2</v>
      </c>
      <c r="DN1092">
        <v>1</v>
      </c>
      <c r="DO1092">
        <v>2</v>
      </c>
      <c r="DP1092">
        <v>1</v>
      </c>
      <c r="DQ1092">
        <v>13</v>
      </c>
      <c r="DR1092" t="s">
        <v>2957</v>
      </c>
      <c r="DS1092">
        <v>1</v>
      </c>
      <c r="DT1092">
        <v>3</v>
      </c>
      <c r="DU1092">
        <v>1</v>
      </c>
      <c r="DW1092">
        <v>0</v>
      </c>
      <c r="DY1092">
        <v>1</v>
      </c>
      <c r="EA1092">
        <v>1</v>
      </c>
      <c r="EB1092">
        <v>1</v>
      </c>
      <c r="EC1092">
        <v>0</v>
      </c>
      <c r="ED1092">
        <v>1</v>
      </c>
      <c r="EE1092">
        <v>1</v>
      </c>
      <c r="EF1092">
        <v>17</v>
      </c>
      <c r="EG1092" t="s">
        <v>2955</v>
      </c>
      <c r="EH1092">
        <v>1</v>
      </c>
      <c r="EI1092">
        <v>1</v>
      </c>
      <c r="EJ1092">
        <v>1</v>
      </c>
      <c r="EK1092">
        <v>3</v>
      </c>
      <c r="EL1092">
        <v>3</v>
      </c>
      <c r="EM1092">
        <v>3</v>
      </c>
      <c r="EN1092">
        <v>1</v>
      </c>
      <c r="EO1092">
        <v>1</v>
      </c>
      <c r="EP1092">
        <v>1</v>
      </c>
      <c r="EQ1092">
        <v>0</v>
      </c>
      <c r="ER1092">
        <v>1</v>
      </c>
      <c r="ES1092">
        <v>1</v>
      </c>
    </row>
    <row r="1093" spans="1:149" hidden="1">
      <c r="A1093" s="23">
        <v>45606.252939814818</v>
      </c>
      <c r="B1093" t="s">
        <v>17</v>
      </c>
      <c r="C1093" t="s">
        <v>173</v>
      </c>
      <c r="D1093" t="s">
        <v>174</v>
      </c>
      <c r="E1093">
        <v>6</v>
      </c>
      <c r="F1093" t="s">
        <v>3152</v>
      </c>
      <c r="G1093">
        <v>114</v>
      </c>
      <c r="H1093" t="s">
        <v>2958</v>
      </c>
      <c r="I1093">
        <v>1</v>
      </c>
      <c r="J1093">
        <v>1114</v>
      </c>
      <c r="K1093" t="s">
        <v>2961</v>
      </c>
      <c r="L1093" t="s">
        <v>2962</v>
      </c>
      <c r="M1093">
        <v>17</v>
      </c>
      <c r="N1093" t="s">
        <v>2960</v>
      </c>
      <c r="O1093">
        <v>1</v>
      </c>
      <c r="Q1093">
        <v>1</v>
      </c>
      <c r="S1093">
        <v>1</v>
      </c>
      <c r="T1093">
        <v>0</v>
      </c>
      <c r="U1093">
        <v>1</v>
      </c>
      <c r="V1093">
        <v>1</v>
      </c>
      <c r="W1093">
        <v>1</v>
      </c>
      <c r="Y1093">
        <v>2</v>
      </c>
      <c r="Z1093">
        <v>1</v>
      </c>
      <c r="AB1093">
        <v>3</v>
      </c>
      <c r="AC1093">
        <v>1</v>
      </c>
      <c r="AD1093">
        <v>0</v>
      </c>
      <c r="AE1093">
        <v>1</v>
      </c>
      <c r="AF1093">
        <v>0</v>
      </c>
      <c r="AG1093">
        <v>0</v>
      </c>
      <c r="AJ1093">
        <v>1</v>
      </c>
      <c r="AN1093">
        <v>1</v>
      </c>
      <c r="AP1093">
        <v>12</v>
      </c>
      <c r="AQ1093" t="s">
        <v>2960</v>
      </c>
      <c r="AR1093">
        <v>1</v>
      </c>
      <c r="AS1093">
        <v>1</v>
      </c>
      <c r="AT1093">
        <v>3</v>
      </c>
      <c r="AU1093">
        <v>2</v>
      </c>
      <c r="AV1093">
        <v>1</v>
      </c>
      <c r="AW1093">
        <v>1</v>
      </c>
      <c r="AX1093">
        <v>2</v>
      </c>
      <c r="AY1093">
        <v>1</v>
      </c>
      <c r="AZ1093">
        <v>0</v>
      </c>
      <c r="BA1093">
        <v>0</v>
      </c>
      <c r="BD1093">
        <v>18</v>
      </c>
      <c r="BE1093" t="s">
        <v>2957</v>
      </c>
      <c r="BF1093">
        <v>3</v>
      </c>
      <c r="BG1093">
        <v>2</v>
      </c>
      <c r="BH1093">
        <v>1</v>
      </c>
      <c r="BI1093">
        <v>0</v>
      </c>
      <c r="BJ1093">
        <v>0</v>
      </c>
      <c r="BK1093">
        <v>1</v>
      </c>
      <c r="BL1093">
        <v>3</v>
      </c>
      <c r="BM1093">
        <v>1</v>
      </c>
      <c r="BN1093">
        <v>1</v>
      </c>
      <c r="BO1093">
        <v>0</v>
      </c>
      <c r="BP1093">
        <v>1</v>
      </c>
      <c r="BQ1093">
        <v>3</v>
      </c>
      <c r="BR1093">
        <v>2</v>
      </c>
      <c r="BS1093">
        <v>18</v>
      </c>
      <c r="BT1093" t="s">
        <v>2957</v>
      </c>
      <c r="BU1093">
        <v>3</v>
      </c>
      <c r="BV1093">
        <v>1</v>
      </c>
      <c r="BW1093">
        <v>1</v>
      </c>
      <c r="BX1093">
        <v>1</v>
      </c>
      <c r="BY1093">
        <v>0</v>
      </c>
      <c r="BZ1093">
        <v>3</v>
      </c>
      <c r="CA1093">
        <v>1</v>
      </c>
      <c r="CB1093">
        <v>2</v>
      </c>
      <c r="CC1093">
        <v>0</v>
      </c>
      <c r="CD1093">
        <v>1</v>
      </c>
      <c r="CE1093">
        <v>1</v>
      </c>
      <c r="CF1093">
        <v>1</v>
      </c>
      <c r="CG1093">
        <v>1</v>
      </c>
      <c r="CH1093">
        <v>1</v>
      </c>
      <c r="CI1093">
        <v>0</v>
      </c>
      <c r="CJ1093">
        <v>1</v>
      </c>
      <c r="CK1093">
        <v>11</v>
      </c>
      <c r="CL1093" t="s">
        <v>2957</v>
      </c>
      <c r="CM1093">
        <v>1</v>
      </c>
      <c r="CN1093">
        <v>1</v>
      </c>
      <c r="CO1093">
        <v>1</v>
      </c>
      <c r="CP1093">
        <v>1</v>
      </c>
      <c r="CQ1093">
        <v>1</v>
      </c>
      <c r="CR1093">
        <v>1</v>
      </c>
      <c r="CS1093">
        <v>1</v>
      </c>
      <c r="CT1093">
        <v>1</v>
      </c>
      <c r="CU1093">
        <v>0</v>
      </c>
      <c r="CV1093">
        <v>1</v>
      </c>
      <c r="CW1093">
        <v>0</v>
      </c>
      <c r="CX1093">
        <v>1</v>
      </c>
      <c r="CY1093">
        <v>1</v>
      </c>
      <c r="CZ1093">
        <v>0</v>
      </c>
      <c r="DA1093">
        <v>18</v>
      </c>
      <c r="DB1093" t="s">
        <v>2957</v>
      </c>
      <c r="DC1093">
        <v>1</v>
      </c>
      <c r="DD1093">
        <v>1</v>
      </c>
      <c r="DE1093">
        <v>1</v>
      </c>
      <c r="DF1093">
        <v>1</v>
      </c>
      <c r="DG1093">
        <v>1</v>
      </c>
      <c r="DH1093">
        <v>2</v>
      </c>
      <c r="DI1093">
        <v>3</v>
      </c>
      <c r="DJ1093">
        <v>3</v>
      </c>
      <c r="DK1093">
        <v>2</v>
      </c>
      <c r="DL1093">
        <v>1</v>
      </c>
      <c r="DM1093">
        <v>2</v>
      </c>
      <c r="DN1093">
        <v>0</v>
      </c>
      <c r="DO1093">
        <v>0</v>
      </c>
      <c r="DP1093">
        <v>0</v>
      </c>
      <c r="DQ1093">
        <v>12</v>
      </c>
      <c r="DR1093" t="s">
        <v>2958</v>
      </c>
      <c r="DS1093">
        <v>0</v>
      </c>
      <c r="DT1093">
        <v>3</v>
      </c>
      <c r="DU1093">
        <v>1</v>
      </c>
      <c r="DV1093">
        <v>0</v>
      </c>
      <c r="DX1093">
        <v>0</v>
      </c>
      <c r="DY1093">
        <v>0</v>
      </c>
      <c r="EA1093">
        <v>1</v>
      </c>
      <c r="EB1093">
        <v>1</v>
      </c>
      <c r="EC1093">
        <v>1</v>
      </c>
      <c r="ED1093">
        <v>2</v>
      </c>
      <c r="EE1093">
        <v>1</v>
      </c>
      <c r="EF1093">
        <v>20</v>
      </c>
      <c r="EG1093" t="s">
        <v>2955</v>
      </c>
      <c r="EH1093">
        <v>1</v>
      </c>
      <c r="EI1093">
        <v>1</v>
      </c>
      <c r="EJ1093">
        <v>1</v>
      </c>
      <c r="EK1093">
        <v>3</v>
      </c>
      <c r="EL1093">
        <v>3</v>
      </c>
      <c r="EM1093">
        <v>2</v>
      </c>
      <c r="EN1093">
        <v>2</v>
      </c>
      <c r="EO1093">
        <v>1</v>
      </c>
      <c r="EP1093">
        <v>1</v>
      </c>
      <c r="EQ1093">
        <v>3</v>
      </c>
      <c r="ER1093">
        <v>1</v>
      </c>
      <c r="ES1093">
        <v>1</v>
      </c>
    </row>
    <row r="1094" spans="1:149" hidden="1">
      <c r="A1094" s="23">
        <v>45606.242361111108</v>
      </c>
      <c r="B1094" t="s">
        <v>51</v>
      </c>
      <c r="C1094" t="s">
        <v>2217</v>
      </c>
      <c r="D1094" t="s">
        <v>2218</v>
      </c>
      <c r="E1094">
        <v>1</v>
      </c>
      <c r="F1094" t="s">
        <v>2954</v>
      </c>
      <c r="G1094">
        <v>148</v>
      </c>
      <c r="H1094" t="s">
        <v>2958</v>
      </c>
      <c r="I1094">
        <v>1</v>
      </c>
      <c r="J1094">
        <v>1148</v>
      </c>
      <c r="K1094" t="s">
        <v>2956</v>
      </c>
      <c r="L1094" t="s">
        <v>3121</v>
      </c>
      <c r="M1094">
        <v>38</v>
      </c>
      <c r="N1094" t="s">
        <v>2957</v>
      </c>
      <c r="O1094">
        <v>1</v>
      </c>
      <c r="P1094">
        <v>1</v>
      </c>
      <c r="Q1094">
        <v>1</v>
      </c>
      <c r="R1094">
        <v>2</v>
      </c>
      <c r="S1094">
        <v>1</v>
      </c>
      <c r="T1094">
        <v>1</v>
      </c>
      <c r="U1094">
        <v>1</v>
      </c>
      <c r="V1094">
        <v>1</v>
      </c>
      <c r="W1094">
        <v>1</v>
      </c>
      <c r="X1094">
        <v>1</v>
      </c>
      <c r="Y1094">
        <v>2</v>
      </c>
      <c r="Z1094">
        <v>1</v>
      </c>
      <c r="AA1094">
        <v>1</v>
      </c>
      <c r="AB1094">
        <v>2</v>
      </c>
      <c r="AC1094">
        <v>2</v>
      </c>
      <c r="AD1094">
        <v>2</v>
      </c>
      <c r="AE1094">
        <v>1</v>
      </c>
      <c r="AF1094">
        <v>1</v>
      </c>
      <c r="AG1094">
        <v>2</v>
      </c>
      <c r="AH1094">
        <v>2</v>
      </c>
      <c r="AI1094">
        <v>1</v>
      </c>
      <c r="AJ1094">
        <v>3</v>
      </c>
      <c r="AK1094">
        <v>2</v>
      </c>
      <c r="AL1094">
        <v>1</v>
      </c>
      <c r="AM1094">
        <v>1</v>
      </c>
      <c r="AN1094">
        <v>2</v>
      </c>
      <c r="AO1094">
        <v>1</v>
      </c>
      <c r="AP1094">
        <v>19</v>
      </c>
      <c r="AQ1094" t="s">
        <v>2957</v>
      </c>
      <c r="AR1094">
        <v>1</v>
      </c>
      <c r="AS1094">
        <v>1</v>
      </c>
      <c r="AT1094">
        <v>3</v>
      </c>
      <c r="AU1094">
        <v>2</v>
      </c>
      <c r="AV1094">
        <v>1</v>
      </c>
      <c r="AW1094">
        <v>2</v>
      </c>
      <c r="AX1094">
        <v>3</v>
      </c>
      <c r="AY1094">
        <v>2</v>
      </c>
      <c r="AZ1094">
        <v>1</v>
      </c>
      <c r="BA1094">
        <v>2</v>
      </c>
      <c r="BB1094">
        <v>1</v>
      </c>
      <c r="BC1094">
        <v>0</v>
      </c>
      <c r="BD1094">
        <v>19</v>
      </c>
      <c r="BE1094" t="s">
        <v>2958</v>
      </c>
      <c r="BF1094">
        <v>0</v>
      </c>
      <c r="BG1094">
        <v>3</v>
      </c>
      <c r="BH1094">
        <v>2</v>
      </c>
      <c r="BI1094">
        <v>2</v>
      </c>
      <c r="BJ1094">
        <v>2</v>
      </c>
      <c r="BK1094">
        <v>1</v>
      </c>
      <c r="BL1094">
        <v>2</v>
      </c>
      <c r="BM1094">
        <v>1</v>
      </c>
      <c r="BN1094">
        <v>1</v>
      </c>
      <c r="BO1094">
        <v>0</v>
      </c>
      <c r="BP1094">
        <v>1</v>
      </c>
      <c r="BQ1094">
        <v>3</v>
      </c>
      <c r="BR1094">
        <v>1</v>
      </c>
      <c r="BS1094">
        <v>19</v>
      </c>
      <c r="BT1094" t="s">
        <v>2957</v>
      </c>
      <c r="BU1094">
        <v>3</v>
      </c>
      <c r="BV1094">
        <v>1</v>
      </c>
      <c r="BW1094">
        <v>1</v>
      </c>
      <c r="BX1094">
        <v>1</v>
      </c>
      <c r="BY1094">
        <v>1</v>
      </c>
      <c r="BZ1094">
        <v>2</v>
      </c>
      <c r="CA1094">
        <v>1</v>
      </c>
      <c r="CB1094">
        <v>1</v>
      </c>
      <c r="CC1094">
        <v>1</v>
      </c>
      <c r="CD1094">
        <v>1</v>
      </c>
      <c r="CE1094">
        <v>1</v>
      </c>
      <c r="CF1094">
        <v>1</v>
      </c>
      <c r="CG1094">
        <v>1</v>
      </c>
      <c r="CH1094">
        <v>1</v>
      </c>
      <c r="CI1094">
        <v>1</v>
      </c>
      <c r="CJ1094">
        <v>1</v>
      </c>
      <c r="CK1094">
        <v>12</v>
      </c>
      <c r="CL1094" t="s">
        <v>2955</v>
      </c>
      <c r="CM1094">
        <v>1</v>
      </c>
      <c r="CN1094">
        <v>1</v>
      </c>
      <c r="CO1094">
        <v>1</v>
      </c>
      <c r="CP1094">
        <v>1</v>
      </c>
      <c r="CQ1094">
        <v>1</v>
      </c>
      <c r="CR1094">
        <v>1</v>
      </c>
      <c r="CS1094">
        <v>1</v>
      </c>
      <c r="CT1094">
        <v>1</v>
      </c>
      <c r="CU1094">
        <v>1</v>
      </c>
      <c r="CV1094">
        <v>1</v>
      </c>
      <c r="CW1094">
        <v>0</v>
      </c>
      <c r="CX1094">
        <v>1</v>
      </c>
      <c r="CY1094">
        <v>1</v>
      </c>
      <c r="CZ1094">
        <v>0</v>
      </c>
      <c r="DA1094">
        <v>27</v>
      </c>
      <c r="DB1094" t="s">
        <v>2955</v>
      </c>
      <c r="DC1094">
        <v>1</v>
      </c>
      <c r="DD1094">
        <v>1</v>
      </c>
      <c r="DE1094">
        <v>1</v>
      </c>
      <c r="DF1094">
        <v>1</v>
      </c>
      <c r="DG1094">
        <v>1</v>
      </c>
      <c r="DH1094">
        <v>3</v>
      </c>
      <c r="DI1094">
        <v>2</v>
      </c>
      <c r="DJ1094">
        <v>3</v>
      </c>
      <c r="DK1094">
        <v>3</v>
      </c>
      <c r="DL1094">
        <v>3</v>
      </c>
      <c r="DM1094">
        <v>3</v>
      </c>
      <c r="DN1094">
        <v>1</v>
      </c>
      <c r="DO1094">
        <v>2</v>
      </c>
      <c r="DP1094">
        <v>2</v>
      </c>
      <c r="DQ1094">
        <v>16</v>
      </c>
      <c r="DR1094" t="s">
        <v>2957</v>
      </c>
      <c r="DS1094">
        <v>1</v>
      </c>
      <c r="DT1094">
        <v>3</v>
      </c>
      <c r="DU1094">
        <v>1</v>
      </c>
      <c r="DV1094">
        <v>1</v>
      </c>
      <c r="DW1094">
        <v>0</v>
      </c>
      <c r="DX1094">
        <v>0</v>
      </c>
      <c r="DY1094">
        <v>2</v>
      </c>
      <c r="DZ1094">
        <v>1</v>
      </c>
      <c r="EA1094">
        <v>1</v>
      </c>
      <c r="EB1094">
        <v>1</v>
      </c>
      <c r="EC1094">
        <v>1</v>
      </c>
      <c r="ED1094">
        <v>2</v>
      </c>
      <c r="EE1094">
        <v>2</v>
      </c>
      <c r="EF1094">
        <v>17</v>
      </c>
      <c r="EG1094" t="s">
        <v>2955</v>
      </c>
      <c r="EH1094">
        <v>1</v>
      </c>
      <c r="EI1094">
        <v>1</v>
      </c>
      <c r="EJ1094">
        <v>1</v>
      </c>
      <c r="EK1094">
        <v>1</v>
      </c>
      <c r="EL1094">
        <v>3</v>
      </c>
      <c r="EM1094">
        <v>2</v>
      </c>
      <c r="EN1094">
        <v>1</v>
      </c>
      <c r="EO1094">
        <v>1</v>
      </c>
      <c r="EP1094">
        <v>1</v>
      </c>
      <c r="EQ1094">
        <v>3</v>
      </c>
      <c r="ER1094">
        <v>1</v>
      </c>
      <c r="ES1094">
        <v>1</v>
      </c>
    </row>
    <row r="1095" spans="1:149" hidden="1">
      <c r="A1095" s="23">
        <v>45606.201203703706</v>
      </c>
      <c r="B1095" t="s">
        <v>51</v>
      </c>
      <c r="C1095" t="s">
        <v>2217</v>
      </c>
      <c r="D1095" t="s">
        <v>2218</v>
      </c>
      <c r="E1095">
        <v>2</v>
      </c>
      <c r="F1095" t="s">
        <v>3193</v>
      </c>
      <c r="G1095">
        <v>149</v>
      </c>
      <c r="H1095" t="s">
        <v>2958</v>
      </c>
      <c r="I1095">
        <v>1</v>
      </c>
      <c r="J1095">
        <v>1149</v>
      </c>
      <c r="K1095" t="s">
        <v>2956</v>
      </c>
      <c r="L1095" t="s">
        <v>3121</v>
      </c>
      <c r="M1095">
        <v>30</v>
      </c>
      <c r="N1095" t="s">
        <v>2957</v>
      </c>
      <c r="O1095">
        <v>1</v>
      </c>
      <c r="P1095">
        <v>1</v>
      </c>
      <c r="Q1095">
        <v>1</v>
      </c>
      <c r="S1095">
        <v>1</v>
      </c>
      <c r="T1095">
        <v>1</v>
      </c>
      <c r="U1095">
        <v>1</v>
      </c>
      <c r="V1095">
        <v>1</v>
      </c>
      <c r="W1095">
        <v>1</v>
      </c>
      <c r="X1095">
        <v>1</v>
      </c>
      <c r="Y1095">
        <v>2</v>
      </c>
      <c r="Z1095">
        <v>1</v>
      </c>
      <c r="AA1095">
        <v>1</v>
      </c>
      <c r="AB1095">
        <v>1</v>
      </c>
      <c r="AC1095">
        <v>2</v>
      </c>
      <c r="AD1095">
        <v>2</v>
      </c>
      <c r="AE1095">
        <v>1</v>
      </c>
      <c r="AF1095">
        <v>1</v>
      </c>
      <c r="AG1095">
        <v>2</v>
      </c>
      <c r="AJ1095">
        <v>3</v>
      </c>
      <c r="AN1095">
        <v>3</v>
      </c>
      <c r="AP1095">
        <v>21</v>
      </c>
      <c r="AQ1095" t="s">
        <v>2955</v>
      </c>
      <c r="AS1095">
        <v>1</v>
      </c>
      <c r="AT1095">
        <v>3</v>
      </c>
      <c r="AU1095">
        <v>2</v>
      </c>
      <c r="AV1095">
        <v>1</v>
      </c>
      <c r="AW1095">
        <v>2</v>
      </c>
      <c r="AX1095">
        <v>3</v>
      </c>
      <c r="AY1095">
        <v>3</v>
      </c>
      <c r="AZ1095">
        <v>2</v>
      </c>
      <c r="BA1095">
        <v>3</v>
      </c>
      <c r="BD1095">
        <v>26</v>
      </c>
      <c r="BE1095" t="s">
        <v>2955</v>
      </c>
      <c r="BF1095">
        <v>3</v>
      </c>
      <c r="BG1095">
        <v>3</v>
      </c>
      <c r="BH1095">
        <v>2</v>
      </c>
      <c r="BI1095">
        <v>3</v>
      </c>
      <c r="BJ1095">
        <v>2</v>
      </c>
      <c r="BK1095">
        <v>2</v>
      </c>
      <c r="BL1095">
        <v>2</v>
      </c>
      <c r="BM1095">
        <v>1</v>
      </c>
      <c r="BN1095">
        <v>1</v>
      </c>
      <c r="BO1095">
        <v>1</v>
      </c>
      <c r="BP1095">
        <v>1</v>
      </c>
      <c r="BQ1095">
        <v>3</v>
      </c>
      <c r="BR1095">
        <v>2</v>
      </c>
      <c r="BS1095">
        <v>19</v>
      </c>
      <c r="BT1095" t="s">
        <v>2957</v>
      </c>
      <c r="BU1095">
        <v>3</v>
      </c>
      <c r="BW1095">
        <v>1</v>
      </c>
      <c r="BX1095">
        <v>1</v>
      </c>
      <c r="BY1095">
        <v>1</v>
      </c>
      <c r="BZ1095">
        <v>2</v>
      </c>
      <c r="CA1095">
        <v>1</v>
      </c>
      <c r="CB1095">
        <v>1</v>
      </c>
      <c r="CC1095">
        <v>1</v>
      </c>
      <c r="CD1095">
        <v>1</v>
      </c>
      <c r="CE1095">
        <v>1</v>
      </c>
      <c r="CF1095">
        <v>1</v>
      </c>
      <c r="CH1095">
        <v>1</v>
      </c>
      <c r="CI1095">
        <v>1</v>
      </c>
      <c r="CJ1095">
        <v>1</v>
      </c>
      <c r="CK1095">
        <v>12</v>
      </c>
      <c r="CL1095" t="s">
        <v>2955</v>
      </c>
      <c r="CM1095">
        <v>1</v>
      </c>
      <c r="CN1095">
        <v>1</v>
      </c>
      <c r="CO1095">
        <v>1</v>
      </c>
      <c r="CP1095">
        <v>1</v>
      </c>
      <c r="CQ1095">
        <v>1</v>
      </c>
      <c r="CR1095">
        <v>1</v>
      </c>
      <c r="CS1095">
        <v>1</v>
      </c>
      <c r="CT1095">
        <v>1</v>
      </c>
      <c r="CU1095">
        <v>1</v>
      </c>
      <c r="CV1095">
        <v>1</v>
      </c>
      <c r="CW1095">
        <v>0</v>
      </c>
      <c r="CX1095">
        <v>1</v>
      </c>
      <c r="CY1095">
        <v>1</v>
      </c>
      <c r="CZ1095">
        <v>0</v>
      </c>
      <c r="DA1095">
        <v>26</v>
      </c>
      <c r="DB1095" t="s">
        <v>2957</v>
      </c>
      <c r="DC1095">
        <v>1</v>
      </c>
      <c r="DD1095">
        <v>1</v>
      </c>
      <c r="DE1095">
        <v>1</v>
      </c>
      <c r="DF1095">
        <v>1</v>
      </c>
      <c r="DG1095">
        <v>1</v>
      </c>
      <c r="DH1095">
        <v>0</v>
      </c>
      <c r="DI1095">
        <v>3</v>
      </c>
      <c r="DJ1095">
        <v>3</v>
      </c>
      <c r="DK1095">
        <v>3</v>
      </c>
      <c r="DL1095">
        <v>3</v>
      </c>
      <c r="DM1095">
        <v>3</v>
      </c>
      <c r="DN1095">
        <v>2</v>
      </c>
      <c r="DO1095">
        <v>2</v>
      </c>
      <c r="DP1095">
        <v>2</v>
      </c>
      <c r="DQ1095">
        <v>15</v>
      </c>
      <c r="DR1095" t="s">
        <v>2957</v>
      </c>
      <c r="DS1095">
        <v>1</v>
      </c>
      <c r="DT1095">
        <v>3</v>
      </c>
      <c r="DU1095">
        <v>1</v>
      </c>
      <c r="DW1095">
        <v>0</v>
      </c>
      <c r="DY1095">
        <v>2</v>
      </c>
      <c r="EA1095">
        <v>1</v>
      </c>
      <c r="EB1095">
        <v>1</v>
      </c>
      <c r="EC1095">
        <v>1</v>
      </c>
      <c r="ED1095">
        <v>2</v>
      </c>
      <c r="EE1095">
        <v>0</v>
      </c>
      <c r="EF1095">
        <v>18</v>
      </c>
      <c r="EG1095" t="s">
        <v>2958</v>
      </c>
      <c r="EH1095">
        <v>1</v>
      </c>
      <c r="EI1095">
        <v>0</v>
      </c>
      <c r="EJ1095">
        <v>1</v>
      </c>
      <c r="EK1095">
        <v>1</v>
      </c>
      <c r="EL1095">
        <v>3</v>
      </c>
      <c r="EM1095">
        <v>3</v>
      </c>
      <c r="EN1095">
        <v>2</v>
      </c>
      <c r="EO1095">
        <v>1</v>
      </c>
      <c r="EP1095">
        <v>1</v>
      </c>
      <c r="EQ1095">
        <v>3</v>
      </c>
      <c r="ER1095">
        <v>1</v>
      </c>
      <c r="ES1095">
        <v>1</v>
      </c>
    </row>
    <row r="1096" spans="1:149" hidden="1">
      <c r="A1096" s="23">
        <v>45606.198680555557</v>
      </c>
      <c r="B1096" t="s">
        <v>27</v>
      </c>
      <c r="C1096" t="s">
        <v>957</v>
      </c>
      <c r="D1096" t="s">
        <v>958</v>
      </c>
      <c r="E1096">
        <v>10</v>
      </c>
      <c r="F1096" t="s">
        <v>3276</v>
      </c>
      <c r="G1096">
        <v>123</v>
      </c>
      <c r="H1096" t="s">
        <v>2960</v>
      </c>
      <c r="I1096">
        <v>2</v>
      </c>
      <c r="J1096">
        <v>2123</v>
      </c>
      <c r="K1096" t="s">
        <v>2961</v>
      </c>
      <c r="L1096" t="s">
        <v>2962</v>
      </c>
      <c r="M1096">
        <v>19</v>
      </c>
      <c r="N1096" t="s">
        <v>2960</v>
      </c>
      <c r="O1096">
        <v>1</v>
      </c>
      <c r="P1096">
        <v>1</v>
      </c>
      <c r="R1096">
        <v>1</v>
      </c>
      <c r="S1096">
        <v>1</v>
      </c>
      <c r="T1096">
        <v>0</v>
      </c>
      <c r="U1096">
        <v>1</v>
      </c>
      <c r="V1096">
        <v>1</v>
      </c>
      <c r="W1096">
        <v>1</v>
      </c>
      <c r="X1096">
        <v>1</v>
      </c>
      <c r="Y1096">
        <v>2</v>
      </c>
      <c r="Z1096">
        <v>0</v>
      </c>
      <c r="AA1096">
        <v>1</v>
      </c>
      <c r="AB1096">
        <v>1</v>
      </c>
      <c r="AC1096">
        <v>2</v>
      </c>
      <c r="AD1096">
        <v>2</v>
      </c>
      <c r="AE1096">
        <v>0</v>
      </c>
      <c r="AF1096">
        <v>1</v>
      </c>
      <c r="AG1096">
        <v>1</v>
      </c>
      <c r="AJ1096">
        <v>0</v>
      </c>
      <c r="AN1096">
        <v>0</v>
      </c>
      <c r="AP1096">
        <v>19</v>
      </c>
      <c r="AQ1096" t="s">
        <v>2955</v>
      </c>
      <c r="AS1096">
        <v>1</v>
      </c>
      <c r="AT1096">
        <v>3</v>
      </c>
      <c r="AU1096">
        <v>2</v>
      </c>
      <c r="AV1096">
        <v>1</v>
      </c>
      <c r="AW1096">
        <v>1</v>
      </c>
      <c r="AX1096">
        <v>3</v>
      </c>
      <c r="AY1096">
        <v>3</v>
      </c>
      <c r="AZ1096">
        <v>2</v>
      </c>
      <c r="BA1096">
        <v>3</v>
      </c>
      <c r="BD1096">
        <v>17</v>
      </c>
      <c r="BE1096" t="s">
        <v>2957</v>
      </c>
      <c r="BF1096">
        <v>2</v>
      </c>
      <c r="BG1096">
        <v>0</v>
      </c>
      <c r="BH1096">
        <v>1</v>
      </c>
      <c r="BI1096">
        <v>3</v>
      </c>
      <c r="BJ1096">
        <v>2</v>
      </c>
      <c r="BK1096">
        <v>0</v>
      </c>
      <c r="BL1096">
        <v>2</v>
      </c>
      <c r="BM1096">
        <v>1</v>
      </c>
      <c r="BN1096">
        <v>1</v>
      </c>
      <c r="BO1096">
        <v>0</v>
      </c>
      <c r="BP1096">
        <v>1</v>
      </c>
      <c r="BQ1096">
        <v>3</v>
      </c>
      <c r="BR1096">
        <v>1</v>
      </c>
      <c r="BS1096">
        <v>16</v>
      </c>
      <c r="BT1096" t="s">
        <v>2957</v>
      </c>
      <c r="BU1096">
        <v>3</v>
      </c>
      <c r="BV1096">
        <v>1</v>
      </c>
      <c r="BW1096">
        <v>1</v>
      </c>
      <c r="BX1096">
        <v>1</v>
      </c>
      <c r="BY1096">
        <v>0</v>
      </c>
      <c r="BZ1096">
        <v>2</v>
      </c>
      <c r="CA1096">
        <v>1</v>
      </c>
      <c r="CB1096">
        <v>1</v>
      </c>
      <c r="CC1096">
        <v>0</v>
      </c>
      <c r="CD1096">
        <v>1</v>
      </c>
      <c r="CE1096">
        <v>1</v>
      </c>
      <c r="CF1096">
        <v>1</v>
      </c>
      <c r="CH1096">
        <v>1</v>
      </c>
      <c r="CI1096">
        <v>1</v>
      </c>
      <c r="CJ1096">
        <v>1</v>
      </c>
      <c r="CK1096">
        <v>10</v>
      </c>
      <c r="CL1096" t="s">
        <v>2957</v>
      </c>
      <c r="CM1096">
        <v>1</v>
      </c>
      <c r="CN1096">
        <v>1</v>
      </c>
      <c r="CO1096">
        <v>1</v>
      </c>
      <c r="CP1096">
        <v>0</v>
      </c>
      <c r="CQ1096">
        <v>1</v>
      </c>
      <c r="CR1096">
        <v>1</v>
      </c>
      <c r="CS1096">
        <v>1</v>
      </c>
      <c r="CT1096">
        <v>1</v>
      </c>
      <c r="CU1096">
        <v>0</v>
      </c>
      <c r="CV1096">
        <v>0</v>
      </c>
      <c r="CW1096">
        <v>1</v>
      </c>
      <c r="CX1096">
        <v>1</v>
      </c>
      <c r="CY1096">
        <v>1</v>
      </c>
      <c r="CZ1096">
        <v>0</v>
      </c>
      <c r="DA1096">
        <v>17</v>
      </c>
      <c r="DB1096" t="s">
        <v>2957</v>
      </c>
      <c r="DC1096">
        <v>1</v>
      </c>
      <c r="DD1096">
        <v>1</v>
      </c>
      <c r="DE1096">
        <v>1</v>
      </c>
      <c r="DF1096">
        <v>1</v>
      </c>
      <c r="DG1096">
        <v>1</v>
      </c>
      <c r="DH1096">
        <v>1</v>
      </c>
      <c r="DI1096">
        <v>0</v>
      </c>
      <c r="DJ1096">
        <v>1</v>
      </c>
      <c r="DK1096">
        <v>3</v>
      </c>
      <c r="DL1096">
        <v>0</v>
      </c>
      <c r="DM1096">
        <v>2</v>
      </c>
      <c r="DN1096">
        <v>1</v>
      </c>
      <c r="DO1096">
        <v>2</v>
      </c>
      <c r="DP1096">
        <v>2</v>
      </c>
      <c r="DQ1096">
        <v>12</v>
      </c>
      <c r="DR1096" t="s">
        <v>2960</v>
      </c>
      <c r="DS1096">
        <v>1</v>
      </c>
      <c r="DT1096">
        <v>3</v>
      </c>
      <c r="DU1096">
        <v>1</v>
      </c>
      <c r="DV1096">
        <v>0</v>
      </c>
      <c r="DX1096">
        <v>0</v>
      </c>
      <c r="DY1096">
        <v>1</v>
      </c>
      <c r="EA1096">
        <v>1</v>
      </c>
      <c r="EB1096">
        <v>0</v>
      </c>
      <c r="EC1096">
        <v>1</v>
      </c>
      <c r="ED1096">
        <v>1</v>
      </c>
      <c r="EE1096">
        <v>2</v>
      </c>
      <c r="EF1096">
        <v>13</v>
      </c>
      <c r="EG1096" t="s">
        <v>2957</v>
      </c>
      <c r="EH1096">
        <v>1</v>
      </c>
      <c r="EI1096">
        <v>1</v>
      </c>
      <c r="EJ1096">
        <v>1</v>
      </c>
      <c r="EK1096">
        <v>1</v>
      </c>
      <c r="EL1096">
        <v>1</v>
      </c>
      <c r="EM1096">
        <v>1</v>
      </c>
      <c r="EN1096">
        <v>1</v>
      </c>
      <c r="EO1096">
        <v>1</v>
      </c>
      <c r="EP1096">
        <v>1</v>
      </c>
      <c r="EQ1096">
        <v>3</v>
      </c>
      <c r="ER1096">
        <v>1</v>
      </c>
      <c r="ES1096">
        <v>0</v>
      </c>
    </row>
    <row r="1097" spans="1:149" hidden="1">
      <c r="A1097" s="23">
        <v>45605.856099537035</v>
      </c>
      <c r="B1097" t="s">
        <v>32</v>
      </c>
      <c r="C1097" t="s">
        <v>1262</v>
      </c>
      <c r="D1097" t="s">
        <v>1263</v>
      </c>
      <c r="E1097">
        <v>2</v>
      </c>
      <c r="F1097" t="s">
        <v>3193</v>
      </c>
      <c r="G1097">
        <v>142</v>
      </c>
      <c r="H1097" t="s">
        <v>2957</v>
      </c>
      <c r="I1097">
        <v>3</v>
      </c>
      <c r="J1097">
        <v>3142</v>
      </c>
      <c r="K1097" t="s">
        <v>2956</v>
      </c>
      <c r="L1097" t="s">
        <v>3198</v>
      </c>
      <c r="M1097">
        <v>26</v>
      </c>
      <c r="N1097" t="s">
        <v>2957</v>
      </c>
      <c r="O1097">
        <v>1</v>
      </c>
      <c r="P1097">
        <v>2</v>
      </c>
      <c r="Q1097">
        <v>1</v>
      </c>
      <c r="S1097">
        <v>1</v>
      </c>
      <c r="T1097">
        <v>1</v>
      </c>
      <c r="U1097">
        <v>1</v>
      </c>
      <c r="V1097">
        <v>1</v>
      </c>
      <c r="W1097">
        <v>1</v>
      </c>
      <c r="X1097">
        <v>1</v>
      </c>
      <c r="Y1097">
        <v>2</v>
      </c>
      <c r="Z1097">
        <v>1</v>
      </c>
      <c r="AA1097">
        <v>0</v>
      </c>
      <c r="AB1097">
        <v>2</v>
      </c>
      <c r="AC1097">
        <v>2</v>
      </c>
      <c r="AD1097">
        <v>2</v>
      </c>
      <c r="AE1097">
        <v>0</v>
      </c>
      <c r="AF1097">
        <v>2</v>
      </c>
      <c r="AG1097">
        <v>1</v>
      </c>
      <c r="AJ1097">
        <v>2</v>
      </c>
      <c r="AN1097">
        <v>1</v>
      </c>
      <c r="AP1097">
        <v>13</v>
      </c>
      <c r="AQ1097" t="s">
        <v>2957</v>
      </c>
      <c r="AS1097">
        <v>1</v>
      </c>
      <c r="AT1097">
        <v>3</v>
      </c>
      <c r="AU1097">
        <v>2</v>
      </c>
      <c r="AV1097">
        <v>0</v>
      </c>
      <c r="AW1097">
        <v>1</v>
      </c>
      <c r="AX1097">
        <v>2</v>
      </c>
      <c r="AY1097">
        <v>2</v>
      </c>
      <c r="AZ1097">
        <v>0</v>
      </c>
      <c r="BA1097">
        <v>1</v>
      </c>
      <c r="BD1097">
        <v>21</v>
      </c>
      <c r="BE1097" t="s">
        <v>2957</v>
      </c>
      <c r="BF1097">
        <v>3</v>
      </c>
      <c r="BG1097">
        <v>2</v>
      </c>
      <c r="BH1097">
        <v>1</v>
      </c>
      <c r="BI1097">
        <v>2</v>
      </c>
      <c r="BJ1097">
        <v>2</v>
      </c>
      <c r="BK1097">
        <v>1</v>
      </c>
      <c r="BL1097">
        <v>2</v>
      </c>
      <c r="BM1097">
        <v>1</v>
      </c>
      <c r="BN1097">
        <v>1</v>
      </c>
      <c r="BO1097">
        <v>0</v>
      </c>
      <c r="BP1097">
        <v>1</v>
      </c>
      <c r="BQ1097">
        <v>3</v>
      </c>
      <c r="BR1097">
        <v>2</v>
      </c>
      <c r="BS1097">
        <v>18</v>
      </c>
      <c r="BT1097" t="s">
        <v>2957</v>
      </c>
      <c r="BU1097">
        <v>3</v>
      </c>
      <c r="BW1097">
        <v>1</v>
      </c>
      <c r="BX1097">
        <v>1</v>
      </c>
      <c r="BY1097">
        <v>1</v>
      </c>
      <c r="BZ1097">
        <v>2</v>
      </c>
      <c r="CA1097">
        <v>1</v>
      </c>
      <c r="CB1097">
        <v>1</v>
      </c>
      <c r="CC1097">
        <v>0</v>
      </c>
      <c r="CD1097">
        <v>1</v>
      </c>
      <c r="CE1097">
        <v>1</v>
      </c>
      <c r="CF1097">
        <v>1</v>
      </c>
      <c r="CH1097">
        <v>1</v>
      </c>
      <c r="CI1097">
        <v>1</v>
      </c>
      <c r="CJ1097">
        <v>1</v>
      </c>
      <c r="CK1097">
        <v>10</v>
      </c>
      <c r="CL1097" t="s">
        <v>2957</v>
      </c>
      <c r="CM1097">
        <v>1</v>
      </c>
      <c r="CN1097">
        <v>1</v>
      </c>
      <c r="CO1097">
        <v>0</v>
      </c>
      <c r="CP1097">
        <v>1</v>
      </c>
      <c r="CQ1097">
        <v>1</v>
      </c>
      <c r="CR1097">
        <v>1</v>
      </c>
      <c r="CS1097">
        <v>1</v>
      </c>
      <c r="CT1097">
        <v>1</v>
      </c>
      <c r="CU1097">
        <v>0</v>
      </c>
      <c r="CV1097">
        <v>1</v>
      </c>
      <c r="CW1097">
        <v>0</v>
      </c>
      <c r="CX1097">
        <v>1</v>
      </c>
      <c r="CY1097">
        <v>1</v>
      </c>
      <c r="CZ1097">
        <v>0</v>
      </c>
      <c r="DA1097">
        <v>23</v>
      </c>
      <c r="DB1097" t="s">
        <v>2957</v>
      </c>
      <c r="DC1097">
        <v>1</v>
      </c>
      <c r="DD1097">
        <v>1</v>
      </c>
      <c r="DE1097">
        <v>1</v>
      </c>
      <c r="DF1097">
        <v>1</v>
      </c>
      <c r="DG1097">
        <v>1</v>
      </c>
      <c r="DH1097">
        <v>2</v>
      </c>
      <c r="DI1097">
        <v>3</v>
      </c>
      <c r="DJ1097">
        <v>3</v>
      </c>
      <c r="DK1097">
        <v>3</v>
      </c>
      <c r="DL1097">
        <v>2</v>
      </c>
      <c r="DM1097">
        <v>3</v>
      </c>
      <c r="DN1097">
        <v>1</v>
      </c>
      <c r="DO1097">
        <v>1</v>
      </c>
      <c r="DP1097">
        <v>0</v>
      </c>
      <c r="DQ1097">
        <v>15</v>
      </c>
      <c r="DR1097" t="s">
        <v>2957</v>
      </c>
      <c r="DS1097">
        <v>1</v>
      </c>
      <c r="DT1097">
        <v>3</v>
      </c>
      <c r="DU1097">
        <v>1</v>
      </c>
      <c r="DW1097">
        <v>0</v>
      </c>
      <c r="DY1097">
        <v>1</v>
      </c>
      <c r="EA1097">
        <v>1</v>
      </c>
      <c r="EB1097">
        <v>1</v>
      </c>
      <c r="EC1097">
        <v>1</v>
      </c>
      <c r="ED1097">
        <v>2</v>
      </c>
      <c r="EE1097">
        <v>2</v>
      </c>
      <c r="EF1097">
        <v>16</v>
      </c>
      <c r="EG1097" t="s">
        <v>2955</v>
      </c>
      <c r="EH1097">
        <v>1</v>
      </c>
      <c r="EI1097">
        <v>1</v>
      </c>
      <c r="EJ1097">
        <v>1</v>
      </c>
      <c r="EK1097">
        <v>3</v>
      </c>
      <c r="EL1097">
        <v>2</v>
      </c>
      <c r="EM1097">
        <v>2</v>
      </c>
      <c r="EN1097">
        <v>2</v>
      </c>
      <c r="EO1097">
        <v>1</v>
      </c>
      <c r="EP1097">
        <v>1</v>
      </c>
      <c r="EQ1097">
        <v>0</v>
      </c>
      <c r="ER1097">
        <v>1</v>
      </c>
      <c r="ES1097">
        <v>1</v>
      </c>
    </row>
    <row r="1098" spans="1:149" hidden="1">
      <c r="A1098" s="23">
        <v>45605.843321759261</v>
      </c>
      <c r="B1098" t="s">
        <v>25</v>
      </c>
      <c r="C1098" t="s">
        <v>831</v>
      </c>
      <c r="D1098" t="s">
        <v>832</v>
      </c>
      <c r="E1098">
        <v>4</v>
      </c>
      <c r="F1098" t="s">
        <v>3145</v>
      </c>
      <c r="G1098">
        <v>126</v>
      </c>
      <c r="H1098" t="s">
        <v>2957</v>
      </c>
      <c r="I1098">
        <v>3</v>
      </c>
      <c r="J1098">
        <v>3126</v>
      </c>
      <c r="K1098" t="s">
        <v>2961</v>
      </c>
      <c r="L1098" t="s">
        <v>2962</v>
      </c>
      <c r="M1098">
        <v>21</v>
      </c>
      <c r="N1098" t="s">
        <v>2957</v>
      </c>
      <c r="S1098">
        <v>1</v>
      </c>
      <c r="T1098">
        <v>1</v>
      </c>
      <c r="U1098">
        <v>1</v>
      </c>
      <c r="V1098">
        <v>1</v>
      </c>
      <c r="W1098">
        <v>1</v>
      </c>
      <c r="Y1098">
        <v>0</v>
      </c>
      <c r="AB1098">
        <v>1</v>
      </c>
      <c r="AE1098">
        <v>1</v>
      </c>
      <c r="AF1098">
        <v>2</v>
      </c>
      <c r="AG1098">
        <v>2</v>
      </c>
      <c r="AJ1098">
        <v>3</v>
      </c>
      <c r="AN1098">
        <v>3</v>
      </c>
      <c r="AP1098">
        <v>14</v>
      </c>
      <c r="AQ1098" t="s">
        <v>2957</v>
      </c>
      <c r="AS1098">
        <v>1</v>
      </c>
      <c r="AT1098">
        <v>2</v>
      </c>
      <c r="AU1098">
        <v>2</v>
      </c>
      <c r="AV1098">
        <v>1</v>
      </c>
      <c r="AW1098">
        <v>1</v>
      </c>
      <c r="AX1098">
        <v>2</v>
      </c>
      <c r="AY1098">
        <v>2</v>
      </c>
      <c r="AZ1098">
        <v>1</v>
      </c>
      <c r="BA1098">
        <v>1</v>
      </c>
      <c r="BD1098">
        <v>19</v>
      </c>
      <c r="BE1098" t="s">
        <v>2957</v>
      </c>
      <c r="BF1098">
        <v>2</v>
      </c>
      <c r="BG1098">
        <v>3</v>
      </c>
      <c r="BH1098">
        <v>2</v>
      </c>
      <c r="BI1098">
        <v>2</v>
      </c>
      <c r="BJ1098">
        <v>1</v>
      </c>
      <c r="BK1098">
        <v>1</v>
      </c>
      <c r="BL1098">
        <v>1</v>
      </c>
      <c r="BM1098">
        <v>1</v>
      </c>
      <c r="BN1098">
        <v>1</v>
      </c>
      <c r="BO1098">
        <v>1</v>
      </c>
      <c r="BP1098">
        <v>1</v>
      </c>
      <c r="BQ1098">
        <v>3</v>
      </c>
      <c r="BR1098">
        <v>0</v>
      </c>
      <c r="BS1098">
        <v>21</v>
      </c>
      <c r="BT1098" t="s">
        <v>2955</v>
      </c>
      <c r="BU1098">
        <v>3</v>
      </c>
      <c r="BV1098">
        <v>1</v>
      </c>
      <c r="BW1098">
        <v>1</v>
      </c>
      <c r="BX1098">
        <v>1</v>
      </c>
      <c r="BY1098">
        <v>1</v>
      </c>
      <c r="BZ1098">
        <v>3</v>
      </c>
      <c r="CA1098">
        <v>1</v>
      </c>
      <c r="CB1098">
        <v>3</v>
      </c>
      <c r="CC1098">
        <v>1</v>
      </c>
      <c r="CD1098">
        <v>1</v>
      </c>
      <c r="CE1098">
        <v>1</v>
      </c>
      <c r="CF1098">
        <v>1</v>
      </c>
      <c r="CH1098">
        <v>1</v>
      </c>
      <c r="CJ1098">
        <v>1</v>
      </c>
      <c r="CK1098">
        <v>1</v>
      </c>
      <c r="CL1098" t="s">
        <v>2955</v>
      </c>
      <c r="CZ1098">
        <v>1</v>
      </c>
      <c r="DA1098">
        <v>23</v>
      </c>
      <c r="DB1098" t="s">
        <v>2957</v>
      </c>
      <c r="DC1098">
        <v>1</v>
      </c>
      <c r="DD1098">
        <v>1</v>
      </c>
      <c r="DE1098">
        <v>1</v>
      </c>
      <c r="DF1098">
        <v>1</v>
      </c>
      <c r="DG1098">
        <v>1</v>
      </c>
      <c r="DH1098">
        <v>3</v>
      </c>
      <c r="DI1098">
        <v>2</v>
      </c>
      <c r="DJ1098">
        <v>2</v>
      </c>
      <c r="DK1098">
        <v>3</v>
      </c>
      <c r="DL1098">
        <v>3</v>
      </c>
      <c r="DM1098">
        <v>3</v>
      </c>
      <c r="DO1098">
        <v>1</v>
      </c>
      <c r="DP1098">
        <v>1</v>
      </c>
      <c r="DQ1098">
        <v>11</v>
      </c>
      <c r="DR1098" t="s">
        <v>2957</v>
      </c>
      <c r="DS1098">
        <v>1</v>
      </c>
      <c r="DU1098">
        <v>1</v>
      </c>
      <c r="DX1098">
        <v>1</v>
      </c>
      <c r="DY1098">
        <v>1</v>
      </c>
      <c r="EA1098">
        <v>1</v>
      </c>
      <c r="EB1098">
        <v>1</v>
      </c>
      <c r="EC1098">
        <v>1</v>
      </c>
      <c r="ED1098">
        <v>1</v>
      </c>
      <c r="EE1098">
        <v>1</v>
      </c>
      <c r="EF1098">
        <v>16</v>
      </c>
      <c r="EG1098" t="s">
        <v>2955</v>
      </c>
      <c r="EH1098">
        <v>1</v>
      </c>
      <c r="EI1098">
        <v>1</v>
      </c>
      <c r="EJ1098">
        <v>1</v>
      </c>
      <c r="EK1098">
        <v>1</v>
      </c>
      <c r="EL1098">
        <v>3</v>
      </c>
      <c r="EM1098">
        <v>1</v>
      </c>
      <c r="EN1098">
        <v>1</v>
      </c>
      <c r="EO1098">
        <v>1</v>
      </c>
      <c r="EP1098">
        <v>1</v>
      </c>
      <c r="EQ1098">
        <v>3</v>
      </c>
      <c r="ER1098">
        <v>1</v>
      </c>
      <c r="ES1098">
        <v>1</v>
      </c>
    </row>
    <row r="1099" spans="1:149" hidden="1">
      <c r="A1099" s="23">
        <v>45605.825949074075</v>
      </c>
      <c r="B1099" t="s">
        <v>25</v>
      </c>
      <c r="C1099" t="s">
        <v>831</v>
      </c>
      <c r="D1099" t="s">
        <v>832</v>
      </c>
      <c r="E1099">
        <v>2</v>
      </c>
      <c r="F1099" t="s">
        <v>3193</v>
      </c>
      <c r="G1099">
        <v>109</v>
      </c>
      <c r="H1099" t="s">
        <v>2958</v>
      </c>
      <c r="I1099">
        <v>1</v>
      </c>
      <c r="J1099">
        <v>1109</v>
      </c>
      <c r="K1099" t="s">
        <v>2961</v>
      </c>
      <c r="L1099" t="s">
        <v>2962</v>
      </c>
      <c r="M1099">
        <v>27</v>
      </c>
      <c r="N1099" t="s">
        <v>2958</v>
      </c>
      <c r="O1099">
        <v>1</v>
      </c>
      <c r="P1099">
        <v>0</v>
      </c>
      <c r="Q1099">
        <v>1</v>
      </c>
      <c r="S1099">
        <v>1</v>
      </c>
      <c r="T1099">
        <v>1</v>
      </c>
      <c r="U1099">
        <v>1</v>
      </c>
      <c r="V1099">
        <v>1</v>
      </c>
      <c r="W1099">
        <v>1</v>
      </c>
      <c r="X1099">
        <v>1</v>
      </c>
      <c r="Y1099">
        <v>1</v>
      </c>
      <c r="Z1099">
        <v>1</v>
      </c>
      <c r="AA1099">
        <v>1</v>
      </c>
      <c r="AB1099">
        <v>1</v>
      </c>
      <c r="AC1099">
        <v>1</v>
      </c>
      <c r="AD1099">
        <v>1</v>
      </c>
      <c r="AE1099">
        <v>1</v>
      </c>
      <c r="AF1099">
        <v>2</v>
      </c>
      <c r="AG1099">
        <v>2</v>
      </c>
      <c r="AJ1099">
        <v>3</v>
      </c>
      <c r="AN1099">
        <v>3</v>
      </c>
      <c r="AP1099">
        <v>15</v>
      </c>
      <c r="AQ1099" t="s">
        <v>2957</v>
      </c>
      <c r="AS1099">
        <v>1</v>
      </c>
      <c r="AT1099">
        <v>3</v>
      </c>
      <c r="AU1099">
        <v>2</v>
      </c>
      <c r="AV1099">
        <v>1</v>
      </c>
      <c r="AW1099">
        <v>1</v>
      </c>
      <c r="AX1099">
        <v>3</v>
      </c>
      <c r="AY1099">
        <v>1</v>
      </c>
      <c r="AZ1099">
        <v>1</v>
      </c>
      <c r="BA1099">
        <v>1</v>
      </c>
      <c r="BD1099">
        <v>16</v>
      </c>
      <c r="BE1099" t="s">
        <v>2960</v>
      </c>
      <c r="BF1099">
        <v>2</v>
      </c>
      <c r="BG1099">
        <v>3</v>
      </c>
      <c r="BH1099">
        <v>2</v>
      </c>
      <c r="BI1099">
        <v>1</v>
      </c>
      <c r="BJ1099">
        <v>1</v>
      </c>
      <c r="BK1099">
        <v>1</v>
      </c>
      <c r="BL1099">
        <v>1</v>
      </c>
      <c r="BM1099">
        <v>1</v>
      </c>
      <c r="BN1099">
        <v>1</v>
      </c>
      <c r="BO1099">
        <v>1</v>
      </c>
      <c r="BP1099">
        <v>1</v>
      </c>
      <c r="BQ1099">
        <v>1</v>
      </c>
      <c r="BR1099">
        <v>0</v>
      </c>
      <c r="BS1099">
        <v>20</v>
      </c>
      <c r="BT1099" t="s">
        <v>2955</v>
      </c>
      <c r="BU1099">
        <v>3</v>
      </c>
      <c r="BW1099">
        <v>1</v>
      </c>
      <c r="BX1099">
        <v>1</v>
      </c>
      <c r="BY1099">
        <v>1</v>
      </c>
      <c r="BZ1099">
        <v>3</v>
      </c>
      <c r="CA1099">
        <v>1</v>
      </c>
      <c r="CB1099">
        <v>3</v>
      </c>
      <c r="CC1099">
        <v>1</v>
      </c>
      <c r="CD1099">
        <v>1</v>
      </c>
      <c r="CE1099">
        <v>1</v>
      </c>
      <c r="CF1099">
        <v>1</v>
      </c>
      <c r="CH1099">
        <v>0</v>
      </c>
      <c r="CI1099">
        <v>1</v>
      </c>
      <c r="CJ1099">
        <v>0</v>
      </c>
      <c r="CK1099">
        <v>8</v>
      </c>
      <c r="CL1099" t="s">
        <v>2957</v>
      </c>
      <c r="CM1099">
        <v>1</v>
      </c>
      <c r="CN1099">
        <v>1</v>
      </c>
      <c r="CO1099">
        <v>1</v>
      </c>
      <c r="CP1099">
        <v>0</v>
      </c>
      <c r="CQ1099">
        <v>1</v>
      </c>
      <c r="CR1099">
        <v>1</v>
      </c>
      <c r="CS1099">
        <v>1</v>
      </c>
      <c r="CT1099">
        <v>1</v>
      </c>
      <c r="CU1099">
        <v>0</v>
      </c>
      <c r="CV1099">
        <v>1</v>
      </c>
      <c r="CW1099">
        <v>0</v>
      </c>
      <c r="CX1099">
        <v>0</v>
      </c>
      <c r="CY1099">
        <v>0</v>
      </c>
      <c r="CZ1099">
        <v>0</v>
      </c>
      <c r="DA1099">
        <v>17</v>
      </c>
      <c r="DB1099" t="s">
        <v>2957</v>
      </c>
      <c r="DC1099">
        <v>1</v>
      </c>
      <c r="DD1099">
        <v>1</v>
      </c>
      <c r="DE1099">
        <v>1</v>
      </c>
      <c r="DF1099">
        <v>1</v>
      </c>
      <c r="DG1099">
        <v>1</v>
      </c>
      <c r="DH1099">
        <v>1</v>
      </c>
      <c r="DI1099">
        <v>1</v>
      </c>
      <c r="DJ1099">
        <v>2</v>
      </c>
      <c r="DK1099">
        <v>3</v>
      </c>
      <c r="DL1099">
        <v>3</v>
      </c>
      <c r="DM1099">
        <v>0</v>
      </c>
      <c r="DN1099">
        <v>0</v>
      </c>
      <c r="DO1099">
        <v>1</v>
      </c>
      <c r="DP1099">
        <v>1</v>
      </c>
      <c r="DQ1099">
        <v>15</v>
      </c>
      <c r="DR1099" t="s">
        <v>2957</v>
      </c>
      <c r="DS1099">
        <v>1</v>
      </c>
      <c r="DT1099">
        <v>3</v>
      </c>
      <c r="DU1099">
        <v>1</v>
      </c>
      <c r="DW1099">
        <v>1</v>
      </c>
      <c r="DY1099">
        <v>2</v>
      </c>
      <c r="EA1099">
        <v>1</v>
      </c>
      <c r="EB1099">
        <v>1</v>
      </c>
      <c r="EC1099">
        <v>1</v>
      </c>
      <c r="ED1099">
        <v>1</v>
      </c>
      <c r="EE1099">
        <v>1</v>
      </c>
      <c r="EF1099">
        <v>18</v>
      </c>
      <c r="EG1099" t="s">
        <v>2955</v>
      </c>
      <c r="EH1099">
        <v>1</v>
      </c>
      <c r="EI1099">
        <v>1</v>
      </c>
      <c r="EJ1099">
        <v>1</v>
      </c>
      <c r="EK1099">
        <v>1</v>
      </c>
      <c r="EL1099">
        <v>3</v>
      </c>
      <c r="EM1099">
        <v>3</v>
      </c>
      <c r="EN1099">
        <v>1</v>
      </c>
      <c r="EO1099">
        <v>1</v>
      </c>
      <c r="EP1099">
        <v>1</v>
      </c>
      <c r="EQ1099">
        <v>3</v>
      </c>
      <c r="ER1099">
        <v>1</v>
      </c>
      <c r="ES1099">
        <v>1</v>
      </c>
    </row>
    <row r="1100" spans="1:149" hidden="1">
      <c r="A1100" s="23">
        <v>45605.758287037039</v>
      </c>
      <c r="B1100" t="s">
        <v>49</v>
      </c>
      <c r="C1100" t="s">
        <v>2174</v>
      </c>
      <c r="D1100" t="s">
        <v>2175</v>
      </c>
      <c r="E1100">
        <v>1</v>
      </c>
      <c r="F1100" t="s">
        <v>2954</v>
      </c>
      <c r="G1100">
        <v>130</v>
      </c>
      <c r="H1100" t="s">
        <v>2957</v>
      </c>
      <c r="I1100">
        <v>3</v>
      </c>
      <c r="J1100">
        <v>3130</v>
      </c>
      <c r="K1100" t="s">
        <v>2961</v>
      </c>
      <c r="L1100" t="s">
        <v>2962</v>
      </c>
      <c r="M1100">
        <v>33</v>
      </c>
      <c r="N1100" t="s">
        <v>2957</v>
      </c>
      <c r="O1100">
        <v>1</v>
      </c>
      <c r="P1100">
        <v>2</v>
      </c>
      <c r="Q1100">
        <v>1</v>
      </c>
      <c r="R1100">
        <v>1</v>
      </c>
      <c r="S1100">
        <v>1</v>
      </c>
      <c r="T1100">
        <v>1</v>
      </c>
      <c r="U1100">
        <v>1</v>
      </c>
      <c r="V1100">
        <v>1</v>
      </c>
      <c r="W1100">
        <v>1</v>
      </c>
      <c r="X1100">
        <v>1</v>
      </c>
      <c r="Y1100">
        <v>2</v>
      </c>
      <c r="Z1100">
        <v>1</v>
      </c>
      <c r="AA1100">
        <v>1</v>
      </c>
      <c r="AB1100">
        <v>1</v>
      </c>
      <c r="AC1100">
        <v>2</v>
      </c>
      <c r="AD1100">
        <v>1</v>
      </c>
      <c r="AE1100">
        <v>1</v>
      </c>
      <c r="AF1100">
        <v>3</v>
      </c>
      <c r="AG1100">
        <v>1</v>
      </c>
      <c r="AH1100">
        <v>1</v>
      </c>
      <c r="AI1100">
        <v>2</v>
      </c>
      <c r="AJ1100">
        <v>1</v>
      </c>
      <c r="AK1100">
        <v>1</v>
      </c>
      <c r="AL1100">
        <v>1</v>
      </c>
      <c r="AM1100">
        <v>1</v>
      </c>
      <c r="AN1100">
        <v>1</v>
      </c>
      <c r="AO1100">
        <v>1</v>
      </c>
      <c r="AP1100">
        <v>14</v>
      </c>
      <c r="AQ1100" t="s">
        <v>2957</v>
      </c>
      <c r="AR1100">
        <v>1</v>
      </c>
      <c r="AS1100">
        <v>1</v>
      </c>
      <c r="AT1100">
        <v>2</v>
      </c>
      <c r="AU1100">
        <v>1</v>
      </c>
      <c r="AV1100">
        <v>1</v>
      </c>
      <c r="AW1100">
        <v>1</v>
      </c>
      <c r="AX1100">
        <v>1</v>
      </c>
      <c r="AY1100">
        <v>3</v>
      </c>
      <c r="AZ1100">
        <v>2</v>
      </c>
      <c r="BA1100">
        <v>1</v>
      </c>
      <c r="BB1100">
        <v>0</v>
      </c>
      <c r="BC1100">
        <v>0</v>
      </c>
      <c r="BD1100">
        <v>16</v>
      </c>
      <c r="BE1100" t="s">
        <v>2960</v>
      </c>
      <c r="BF1100">
        <v>1</v>
      </c>
      <c r="BG1100">
        <v>2</v>
      </c>
      <c r="BH1100">
        <v>1</v>
      </c>
      <c r="BI1100">
        <v>2</v>
      </c>
      <c r="BJ1100">
        <v>1</v>
      </c>
      <c r="BK1100">
        <v>1</v>
      </c>
      <c r="BL1100">
        <v>2</v>
      </c>
      <c r="BM1100">
        <v>1</v>
      </c>
      <c r="BN1100">
        <v>1</v>
      </c>
      <c r="BO1100">
        <v>0</v>
      </c>
      <c r="BP1100">
        <v>1</v>
      </c>
      <c r="BQ1100">
        <v>2</v>
      </c>
      <c r="BR1100">
        <v>1</v>
      </c>
      <c r="BS1100">
        <v>16</v>
      </c>
      <c r="BT1100" t="s">
        <v>2957</v>
      </c>
      <c r="BU1100">
        <v>3</v>
      </c>
      <c r="BV1100">
        <v>1</v>
      </c>
      <c r="BW1100">
        <v>1</v>
      </c>
      <c r="BX1100">
        <v>1</v>
      </c>
      <c r="BY1100">
        <v>0</v>
      </c>
      <c r="BZ1100">
        <v>2</v>
      </c>
      <c r="CA1100">
        <v>1</v>
      </c>
      <c r="CB1100">
        <v>1</v>
      </c>
      <c r="CC1100">
        <v>0</v>
      </c>
      <c r="CD1100">
        <v>1</v>
      </c>
      <c r="CE1100">
        <v>1</v>
      </c>
      <c r="CF1100">
        <v>1</v>
      </c>
      <c r="CG1100">
        <v>1</v>
      </c>
      <c r="CH1100">
        <v>1</v>
      </c>
      <c r="CI1100">
        <v>1</v>
      </c>
      <c r="CJ1100">
        <v>0</v>
      </c>
      <c r="CK1100">
        <v>9</v>
      </c>
      <c r="CL1100" t="s">
        <v>2957</v>
      </c>
      <c r="CM1100">
        <v>1</v>
      </c>
      <c r="CN1100">
        <v>1</v>
      </c>
      <c r="CO1100">
        <v>0</v>
      </c>
      <c r="CP1100">
        <v>0</v>
      </c>
      <c r="CQ1100">
        <v>1</v>
      </c>
      <c r="CR1100">
        <v>1</v>
      </c>
      <c r="CS1100">
        <v>1</v>
      </c>
      <c r="CT1100">
        <v>1</v>
      </c>
      <c r="CU1100">
        <v>0</v>
      </c>
      <c r="CV1100">
        <v>1</v>
      </c>
      <c r="CW1100">
        <v>0</v>
      </c>
      <c r="CX1100">
        <v>1</v>
      </c>
      <c r="CY1100">
        <v>1</v>
      </c>
      <c r="CZ1100">
        <v>0</v>
      </c>
      <c r="DA1100">
        <v>16</v>
      </c>
      <c r="DB1100" t="s">
        <v>2960</v>
      </c>
      <c r="DC1100">
        <v>1</v>
      </c>
      <c r="DD1100">
        <v>1</v>
      </c>
      <c r="DE1100">
        <v>1</v>
      </c>
      <c r="DF1100">
        <v>1</v>
      </c>
      <c r="DG1100">
        <v>1</v>
      </c>
      <c r="DH1100">
        <v>1</v>
      </c>
      <c r="DI1100">
        <v>1</v>
      </c>
      <c r="DJ1100">
        <v>2</v>
      </c>
      <c r="DK1100">
        <v>1</v>
      </c>
      <c r="DL1100">
        <v>1</v>
      </c>
      <c r="DM1100">
        <v>1</v>
      </c>
      <c r="DN1100">
        <v>1</v>
      </c>
      <c r="DO1100">
        <v>2</v>
      </c>
      <c r="DP1100">
        <v>1</v>
      </c>
      <c r="DQ1100">
        <v>11</v>
      </c>
      <c r="DR1100" t="s">
        <v>2960</v>
      </c>
      <c r="DS1100">
        <v>1</v>
      </c>
      <c r="DT1100">
        <v>3</v>
      </c>
      <c r="DU1100">
        <v>1</v>
      </c>
      <c r="DV1100">
        <v>0</v>
      </c>
      <c r="DW1100">
        <v>0</v>
      </c>
      <c r="DX1100">
        <v>0</v>
      </c>
      <c r="DY1100">
        <v>0</v>
      </c>
      <c r="DZ1100">
        <v>1</v>
      </c>
      <c r="EA1100">
        <v>1</v>
      </c>
      <c r="EB1100">
        <v>0</v>
      </c>
      <c r="EC1100">
        <v>1</v>
      </c>
      <c r="ED1100">
        <v>1</v>
      </c>
      <c r="EE1100">
        <v>2</v>
      </c>
      <c r="EF1100">
        <v>15</v>
      </c>
      <c r="EG1100" t="s">
        <v>2957</v>
      </c>
      <c r="EH1100">
        <v>1</v>
      </c>
      <c r="EI1100">
        <v>1</v>
      </c>
      <c r="EJ1100">
        <v>1</v>
      </c>
      <c r="EK1100">
        <v>2</v>
      </c>
      <c r="EL1100">
        <v>2</v>
      </c>
      <c r="EM1100">
        <v>1</v>
      </c>
      <c r="EN1100">
        <v>1</v>
      </c>
      <c r="EO1100">
        <v>1</v>
      </c>
      <c r="EP1100">
        <v>0</v>
      </c>
      <c r="EQ1100">
        <v>3</v>
      </c>
      <c r="ER1100">
        <v>1</v>
      </c>
      <c r="ES1100">
        <v>1</v>
      </c>
    </row>
    <row r="1101" spans="1:149" hidden="1">
      <c r="A1101" s="23">
        <v>45605.7503125</v>
      </c>
      <c r="B1101" t="s">
        <v>47</v>
      </c>
      <c r="C1101" t="s">
        <v>2030</v>
      </c>
      <c r="D1101" t="s">
        <v>2031</v>
      </c>
      <c r="E1101">
        <v>2</v>
      </c>
      <c r="F1101" t="s">
        <v>3193</v>
      </c>
      <c r="G1101">
        <v>137</v>
      </c>
      <c r="H1101" t="s">
        <v>2957</v>
      </c>
      <c r="I1101">
        <v>3</v>
      </c>
      <c r="J1101">
        <v>3137</v>
      </c>
      <c r="K1101" t="s">
        <v>2956</v>
      </c>
      <c r="L1101" t="s">
        <v>3729</v>
      </c>
      <c r="M1101">
        <v>27</v>
      </c>
      <c r="N1101" t="s">
        <v>2957</v>
      </c>
      <c r="O1101">
        <v>1</v>
      </c>
      <c r="P1101">
        <v>2</v>
      </c>
      <c r="Q1101">
        <v>1</v>
      </c>
      <c r="S1101">
        <v>1</v>
      </c>
      <c r="T1101">
        <v>0</v>
      </c>
      <c r="U1101">
        <v>1</v>
      </c>
      <c r="V1101">
        <v>1</v>
      </c>
      <c r="W1101">
        <v>1</v>
      </c>
      <c r="X1101">
        <v>1</v>
      </c>
      <c r="Y1101">
        <v>2</v>
      </c>
      <c r="Z1101">
        <v>0</v>
      </c>
      <c r="AA1101">
        <v>1</v>
      </c>
      <c r="AB1101">
        <v>3</v>
      </c>
      <c r="AC1101">
        <v>1</v>
      </c>
      <c r="AD1101">
        <v>1</v>
      </c>
      <c r="AE1101">
        <v>0</v>
      </c>
      <c r="AF1101">
        <v>3</v>
      </c>
      <c r="AG1101">
        <v>1</v>
      </c>
      <c r="AJ1101">
        <v>3</v>
      </c>
      <c r="AN1101">
        <v>2</v>
      </c>
      <c r="AP1101">
        <v>17</v>
      </c>
      <c r="AQ1101" t="s">
        <v>2957</v>
      </c>
      <c r="AS1101">
        <v>1</v>
      </c>
      <c r="AT1101">
        <v>3</v>
      </c>
      <c r="AU1101">
        <v>1</v>
      </c>
      <c r="AV1101">
        <v>1</v>
      </c>
      <c r="AW1101">
        <v>1</v>
      </c>
      <c r="AX1101">
        <v>2</v>
      </c>
      <c r="AY1101">
        <v>3</v>
      </c>
      <c r="AZ1101">
        <v>2</v>
      </c>
      <c r="BA1101">
        <v>2</v>
      </c>
      <c r="BD1101">
        <v>20</v>
      </c>
      <c r="BE1101" t="s">
        <v>2957</v>
      </c>
      <c r="BF1101">
        <v>3</v>
      </c>
      <c r="BG1101">
        <v>3</v>
      </c>
      <c r="BH1101">
        <v>0</v>
      </c>
      <c r="BI1101">
        <v>2</v>
      </c>
      <c r="BJ1101">
        <v>1</v>
      </c>
      <c r="BK1101">
        <v>1</v>
      </c>
      <c r="BL1101">
        <v>2</v>
      </c>
      <c r="BM1101">
        <v>1</v>
      </c>
      <c r="BN1101">
        <v>1</v>
      </c>
      <c r="BO1101">
        <v>1</v>
      </c>
      <c r="BP1101">
        <v>0</v>
      </c>
      <c r="BQ1101">
        <v>3</v>
      </c>
      <c r="BR1101">
        <v>2</v>
      </c>
      <c r="BS1101">
        <v>16</v>
      </c>
      <c r="BT1101" t="s">
        <v>2957</v>
      </c>
      <c r="BU1101">
        <v>3</v>
      </c>
      <c r="BW1101">
        <v>1</v>
      </c>
      <c r="BX1101">
        <v>1</v>
      </c>
      <c r="BY1101">
        <v>0</v>
      </c>
      <c r="BZ1101">
        <v>1</v>
      </c>
      <c r="CA1101">
        <v>1</v>
      </c>
      <c r="CB1101">
        <v>1</v>
      </c>
      <c r="CC1101">
        <v>1</v>
      </c>
      <c r="CD1101">
        <v>1</v>
      </c>
      <c r="CE1101">
        <v>1</v>
      </c>
      <c r="CF1101">
        <v>1</v>
      </c>
      <c r="CH1101">
        <v>1</v>
      </c>
      <c r="CI1101">
        <v>1</v>
      </c>
      <c r="CJ1101">
        <v>0</v>
      </c>
      <c r="CK1101">
        <v>9</v>
      </c>
      <c r="CL1101" t="s">
        <v>2957</v>
      </c>
      <c r="CM1101">
        <v>1</v>
      </c>
      <c r="CN1101">
        <v>1</v>
      </c>
      <c r="CO1101">
        <v>0</v>
      </c>
      <c r="CP1101">
        <v>0</v>
      </c>
      <c r="CQ1101">
        <v>1</v>
      </c>
      <c r="CR1101">
        <v>1</v>
      </c>
      <c r="CS1101">
        <v>1</v>
      </c>
      <c r="CT1101">
        <v>1</v>
      </c>
      <c r="CU1101">
        <v>0</v>
      </c>
      <c r="CV1101">
        <v>1</v>
      </c>
      <c r="CW1101">
        <v>0</v>
      </c>
      <c r="CX1101">
        <v>1</v>
      </c>
      <c r="CY1101">
        <v>1</v>
      </c>
      <c r="CZ1101">
        <v>0</v>
      </c>
      <c r="DA1101">
        <v>19</v>
      </c>
      <c r="DB1101" t="s">
        <v>2957</v>
      </c>
      <c r="DC1101">
        <v>1</v>
      </c>
      <c r="DD1101">
        <v>1</v>
      </c>
      <c r="DE1101">
        <v>1</v>
      </c>
      <c r="DF1101">
        <v>1</v>
      </c>
      <c r="DG1101">
        <v>1</v>
      </c>
      <c r="DH1101">
        <v>2</v>
      </c>
      <c r="DI1101">
        <v>1</v>
      </c>
      <c r="DJ1101">
        <v>2</v>
      </c>
      <c r="DK1101">
        <v>1</v>
      </c>
      <c r="DL1101">
        <v>2</v>
      </c>
      <c r="DM1101">
        <v>3</v>
      </c>
      <c r="DN1101">
        <v>2</v>
      </c>
      <c r="DO1101">
        <v>1</v>
      </c>
      <c r="DP1101">
        <v>0</v>
      </c>
      <c r="DQ1101">
        <v>15</v>
      </c>
      <c r="DR1101" t="s">
        <v>2957</v>
      </c>
      <c r="DS1101">
        <v>1</v>
      </c>
      <c r="DT1101">
        <v>3</v>
      </c>
      <c r="DU1101">
        <v>1</v>
      </c>
      <c r="DW1101">
        <v>0</v>
      </c>
      <c r="DY1101">
        <v>2</v>
      </c>
      <c r="EA1101">
        <v>1</v>
      </c>
      <c r="EB1101">
        <v>1</v>
      </c>
      <c r="EC1101">
        <v>1</v>
      </c>
      <c r="ED1101">
        <v>2</v>
      </c>
      <c r="EE1101">
        <v>1</v>
      </c>
      <c r="EF1101">
        <v>14</v>
      </c>
      <c r="EG1101" t="s">
        <v>2957</v>
      </c>
      <c r="EH1101">
        <v>1</v>
      </c>
      <c r="EI1101">
        <v>1</v>
      </c>
      <c r="EJ1101">
        <v>1</v>
      </c>
      <c r="EK1101">
        <v>2</v>
      </c>
      <c r="EL1101">
        <v>3</v>
      </c>
      <c r="EM1101">
        <v>1</v>
      </c>
      <c r="EN1101">
        <v>1</v>
      </c>
      <c r="EO1101">
        <v>1</v>
      </c>
      <c r="EP1101">
        <v>1</v>
      </c>
      <c r="EQ1101">
        <v>0</v>
      </c>
      <c r="ER1101">
        <v>1</v>
      </c>
      <c r="ES1101">
        <v>1</v>
      </c>
    </row>
    <row r="1102" spans="1:149" hidden="1">
      <c r="A1102" s="23">
        <v>45605.735949074071</v>
      </c>
      <c r="B1102" t="s">
        <v>41</v>
      </c>
      <c r="C1102" t="s">
        <v>1661</v>
      </c>
      <c r="D1102" t="s">
        <v>1662</v>
      </c>
      <c r="E1102">
        <v>1</v>
      </c>
      <c r="F1102" t="s">
        <v>2954</v>
      </c>
      <c r="G1102">
        <v>139</v>
      </c>
      <c r="H1102" t="s">
        <v>2957</v>
      </c>
      <c r="I1102">
        <v>3</v>
      </c>
      <c r="J1102">
        <v>3139</v>
      </c>
      <c r="K1102" t="s">
        <v>2956</v>
      </c>
      <c r="L1102" t="s">
        <v>3120</v>
      </c>
      <c r="M1102">
        <v>36</v>
      </c>
      <c r="N1102" t="s">
        <v>2957</v>
      </c>
      <c r="O1102">
        <v>1</v>
      </c>
      <c r="P1102">
        <v>2</v>
      </c>
      <c r="Q1102">
        <v>1</v>
      </c>
      <c r="R1102">
        <v>1</v>
      </c>
      <c r="S1102">
        <v>1</v>
      </c>
      <c r="T1102">
        <v>1</v>
      </c>
      <c r="U1102">
        <v>1</v>
      </c>
      <c r="V1102">
        <v>1</v>
      </c>
      <c r="W1102">
        <v>1</v>
      </c>
      <c r="X1102">
        <v>1</v>
      </c>
      <c r="Y1102">
        <v>2</v>
      </c>
      <c r="Z1102">
        <v>1</v>
      </c>
      <c r="AA1102">
        <v>1</v>
      </c>
      <c r="AB1102">
        <v>2</v>
      </c>
      <c r="AC1102">
        <v>1</v>
      </c>
      <c r="AD1102">
        <v>1</v>
      </c>
      <c r="AE1102">
        <v>1</v>
      </c>
      <c r="AF1102">
        <v>2</v>
      </c>
      <c r="AG1102">
        <v>2</v>
      </c>
      <c r="AH1102">
        <v>2</v>
      </c>
      <c r="AI1102">
        <v>1</v>
      </c>
      <c r="AJ1102">
        <v>2</v>
      </c>
      <c r="AK1102">
        <v>2</v>
      </c>
      <c r="AL1102">
        <v>0</v>
      </c>
      <c r="AM1102">
        <v>1</v>
      </c>
      <c r="AN1102">
        <v>2</v>
      </c>
      <c r="AO1102">
        <v>2</v>
      </c>
      <c r="AP1102">
        <v>14</v>
      </c>
      <c r="AQ1102" t="s">
        <v>2957</v>
      </c>
      <c r="AR1102">
        <v>1</v>
      </c>
      <c r="AS1102">
        <v>1</v>
      </c>
      <c r="AT1102">
        <v>2</v>
      </c>
      <c r="AU1102">
        <v>1</v>
      </c>
      <c r="AV1102">
        <v>1</v>
      </c>
      <c r="AW1102">
        <v>1</v>
      </c>
      <c r="AX1102">
        <v>2</v>
      </c>
      <c r="AY1102">
        <v>2</v>
      </c>
      <c r="AZ1102">
        <v>1</v>
      </c>
      <c r="BA1102">
        <v>2</v>
      </c>
      <c r="BB1102">
        <v>0</v>
      </c>
      <c r="BC1102">
        <v>0</v>
      </c>
      <c r="BD1102">
        <v>17</v>
      </c>
      <c r="BE1102" t="s">
        <v>2957</v>
      </c>
      <c r="BF1102">
        <v>1</v>
      </c>
      <c r="BG1102">
        <v>1</v>
      </c>
      <c r="BH1102">
        <v>1</v>
      </c>
      <c r="BI1102">
        <v>2</v>
      </c>
      <c r="BJ1102">
        <v>2</v>
      </c>
      <c r="BK1102">
        <v>1</v>
      </c>
      <c r="BL1102">
        <v>2</v>
      </c>
      <c r="BM1102">
        <v>1</v>
      </c>
      <c r="BN1102">
        <v>1</v>
      </c>
      <c r="BO1102">
        <v>0</v>
      </c>
      <c r="BP1102">
        <v>1</v>
      </c>
      <c r="BQ1102">
        <v>2</v>
      </c>
      <c r="BR1102">
        <v>2</v>
      </c>
      <c r="BS1102">
        <v>17</v>
      </c>
      <c r="BT1102" t="s">
        <v>2957</v>
      </c>
      <c r="BU1102">
        <v>3</v>
      </c>
      <c r="BV1102">
        <v>1</v>
      </c>
      <c r="BW1102">
        <v>1</v>
      </c>
      <c r="BX1102">
        <v>1</v>
      </c>
      <c r="BY1102">
        <v>0</v>
      </c>
      <c r="BZ1102">
        <v>2</v>
      </c>
      <c r="CA1102">
        <v>0</v>
      </c>
      <c r="CB1102">
        <v>2</v>
      </c>
      <c r="CC1102">
        <v>0</v>
      </c>
      <c r="CD1102">
        <v>1</v>
      </c>
      <c r="CE1102">
        <v>1</v>
      </c>
      <c r="CF1102">
        <v>1</v>
      </c>
      <c r="CG1102">
        <v>1</v>
      </c>
      <c r="CH1102">
        <v>1</v>
      </c>
      <c r="CI1102">
        <v>1</v>
      </c>
      <c r="CJ1102">
        <v>1</v>
      </c>
      <c r="CK1102">
        <v>8</v>
      </c>
      <c r="CL1102" t="s">
        <v>2957</v>
      </c>
      <c r="CM1102">
        <v>1</v>
      </c>
      <c r="CN1102">
        <v>1</v>
      </c>
      <c r="CO1102">
        <v>0</v>
      </c>
      <c r="CP1102">
        <v>0</v>
      </c>
      <c r="CQ1102">
        <v>1</v>
      </c>
      <c r="CR1102">
        <v>1</v>
      </c>
      <c r="CS1102">
        <v>1</v>
      </c>
      <c r="CT1102">
        <v>1</v>
      </c>
      <c r="CU1102">
        <v>0</v>
      </c>
      <c r="CV1102">
        <v>0</v>
      </c>
      <c r="CW1102">
        <v>0</v>
      </c>
      <c r="CX1102">
        <v>1</v>
      </c>
      <c r="CY1102">
        <v>1</v>
      </c>
      <c r="CZ1102">
        <v>0</v>
      </c>
      <c r="DA1102">
        <v>20</v>
      </c>
      <c r="DB1102" t="s">
        <v>2957</v>
      </c>
      <c r="DC1102">
        <v>1</v>
      </c>
      <c r="DD1102">
        <v>1</v>
      </c>
      <c r="DE1102">
        <v>1</v>
      </c>
      <c r="DF1102">
        <v>1</v>
      </c>
      <c r="DG1102">
        <v>1</v>
      </c>
      <c r="DH1102">
        <v>2</v>
      </c>
      <c r="DI1102">
        <v>2</v>
      </c>
      <c r="DJ1102">
        <v>2</v>
      </c>
      <c r="DK1102">
        <v>2</v>
      </c>
      <c r="DL1102">
        <v>2</v>
      </c>
      <c r="DM1102">
        <v>2</v>
      </c>
      <c r="DN1102">
        <v>1</v>
      </c>
      <c r="DO1102">
        <v>1</v>
      </c>
      <c r="DP1102">
        <v>1</v>
      </c>
      <c r="DQ1102">
        <v>11</v>
      </c>
      <c r="DR1102" t="s">
        <v>2960</v>
      </c>
      <c r="DS1102">
        <v>1</v>
      </c>
      <c r="DT1102">
        <v>1</v>
      </c>
      <c r="DU1102">
        <v>1</v>
      </c>
      <c r="DV1102">
        <v>1</v>
      </c>
      <c r="DW1102">
        <v>0</v>
      </c>
      <c r="DX1102">
        <v>0</v>
      </c>
      <c r="DY1102">
        <v>1</v>
      </c>
      <c r="DZ1102">
        <v>1</v>
      </c>
      <c r="EA1102">
        <v>1</v>
      </c>
      <c r="EB1102">
        <v>1</v>
      </c>
      <c r="EC1102">
        <v>1</v>
      </c>
      <c r="ED1102">
        <v>1</v>
      </c>
      <c r="EE1102">
        <v>1</v>
      </c>
      <c r="EF1102">
        <v>16</v>
      </c>
      <c r="EG1102" t="s">
        <v>2955</v>
      </c>
      <c r="EH1102">
        <v>1</v>
      </c>
      <c r="EI1102">
        <v>1</v>
      </c>
      <c r="EJ1102">
        <v>1</v>
      </c>
      <c r="EK1102">
        <v>2</v>
      </c>
      <c r="EL1102">
        <v>2</v>
      </c>
      <c r="EM1102">
        <v>2</v>
      </c>
      <c r="EN1102">
        <v>1</v>
      </c>
      <c r="EO1102">
        <v>1</v>
      </c>
      <c r="EP1102">
        <v>0</v>
      </c>
      <c r="EQ1102">
        <v>3</v>
      </c>
      <c r="ER1102">
        <v>1</v>
      </c>
      <c r="ES1102">
        <v>1</v>
      </c>
    </row>
    <row r="1103" spans="1:149" hidden="1">
      <c r="A1103" s="23">
        <v>45605.721238425926</v>
      </c>
      <c r="B1103" t="s">
        <v>54</v>
      </c>
      <c r="C1103" t="s">
        <v>2629</v>
      </c>
      <c r="D1103" t="s">
        <v>2630</v>
      </c>
      <c r="E1103">
        <v>1</v>
      </c>
      <c r="F1103" t="s">
        <v>2954</v>
      </c>
      <c r="G1103">
        <v>157</v>
      </c>
      <c r="H1103" t="s">
        <v>2957</v>
      </c>
      <c r="I1103">
        <v>3</v>
      </c>
      <c r="J1103">
        <v>3157</v>
      </c>
      <c r="K1103" t="s">
        <v>2961</v>
      </c>
      <c r="L1103" t="s">
        <v>2962</v>
      </c>
      <c r="M1103">
        <v>33</v>
      </c>
      <c r="N1103" t="s">
        <v>2957</v>
      </c>
      <c r="O1103">
        <v>1</v>
      </c>
      <c r="P1103">
        <v>1</v>
      </c>
      <c r="Q1103">
        <v>1</v>
      </c>
      <c r="R1103">
        <v>2</v>
      </c>
      <c r="S1103">
        <v>1</v>
      </c>
      <c r="T1103">
        <v>1</v>
      </c>
      <c r="U1103">
        <v>1</v>
      </c>
      <c r="V1103">
        <v>1</v>
      </c>
      <c r="W1103">
        <v>1</v>
      </c>
      <c r="X1103">
        <v>0</v>
      </c>
      <c r="Y1103">
        <v>2</v>
      </c>
      <c r="Z1103">
        <v>0</v>
      </c>
      <c r="AA1103">
        <v>1</v>
      </c>
      <c r="AB1103">
        <v>1</v>
      </c>
      <c r="AC1103">
        <v>3</v>
      </c>
      <c r="AD1103">
        <v>2</v>
      </c>
      <c r="AE1103">
        <v>1</v>
      </c>
      <c r="AF1103">
        <v>1</v>
      </c>
      <c r="AG1103">
        <v>1</v>
      </c>
      <c r="AH1103">
        <v>1</v>
      </c>
      <c r="AI1103">
        <v>1</v>
      </c>
      <c r="AJ1103">
        <v>1</v>
      </c>
      <c r="AK1103">
        <v>2</v>
      </c>
      <c r="AL1103">
        <v>1</v>
      </c>
      <c r="AM1103">
        <v>1</v>
      </c>
      <c r="AN1103">
        <v>3</v>
      </c>
      <c r="AO1103">
        <v>1</v>
      </c>
      <c r="AP1103">
        <v>14</v>
      </c>
      <c r="AQ1103" t="s">
        <v>2957</v>
      </c>
      <c r="AR1103">
        <v>1</v>
      </c>
      <c r="AS1103">
        <v>1</v>
      </c>
      <c r="AT1103">
        <v>2</v>
      </c>
      <c r="AU1103">
        <v>1</v>
      </c>
      <c r="AV1103">
        <v>1</v>
      </c>
      <c r="AW1103">
        <v>1</v>
      </c>
      <c r="AX1103">
        <v>3</v>
      </c>
      <c r="AY1103">
        <v>2</v>
      </c>
      <c r="AZ1103">
        <v>1</v>
      </c>
      <c r="BA1103">
        <v>1</v>
      </c>
      <c r="BB1103">
        <v>0</v>
      </c>
      <c r="BC1103">
        <v>0</v>
      </c>
      <c r="BD1103">
        <v>23</v>
      </c>
      <c r="BE1103" t="s">
        <v>2957</v>
      </c>
      <c r="BF1103">
        <v>3</v>
      </c>
      <c r="BG1103">
        <v>2</v>
      </c>
      <c r="BH1103">
        <v>2</v>
      </c>
      <c r="BI1103">
        <v>2</v>
      </c>
      <c r="BJ1103">
        <v>2</v>
      </c>
      <c r="BK1103">
        <v>1</v>
      </c>
      <c r="BL1103">
        <v>2</v>
      </c>
      <c r="BM1103">
        <v>1</v>
      </c>
      <c r="BN1103">
        <v>1</v>
      </c>
      <c r="BO1103">
        <v>1</v>
      </c>
      <c r="BP1103">
        <v>1</v>
      </c>
      <c r="BQ1103">
        <v>3</v>
      </c>
      <c r="BR1103">
        <v>2</v>
      </c>
      <c r="BS1103">
        <v>20</v>
      </c>
      <c r="BT1103" t="s">
        <v>2955</v>
      </c>
      <c r="BU1103">
        <v>3</v>
      </c>
      <c r="BV1103">
        <v>1</v>
      </c>
      <c r="BW1103">
        <v>1</v>
      </c>
      <c r="BX1103">
        <v>1</v>
      </c>
      <c r="BY1103">
        <v>1</v>
      </c>
      <c r="BZ1103">
        <v>2</v>
      </c>
      <c r="CA1103">
        <v>1</v>
      </c>
      <c r="CB1103">
        <v>2</v>
      </c>
      <c r="CC1103">
        <v>1</v>
      </c>
      <c r="CD1103">
        <v>1</v>
      </c>
      <c r="CE1103">
        <v>1</v>
      </c>
      <c r="CF1103">
        <v>1</v>
      </c>
      <c r="CG1103">
        <v>1</v>
      </c>
      <c r="CH1103">
        <v>1</v>
      </c>
      <c r="CI1103">
        <v>1</v>
      </c>
      <c r="CJ1103">
        <v>1</v>
      </c>
      <c r="CK1103">
        <v>12</v>
      </c>
      <c r="CL1103" t="s">
        <v>2955</v>
      </c>
      <c r="CM1103">
        <v>1</v>
      </c>
      <c r="CN1103">
        <v>1</v>
      </c>
      <c r="CO1103">
        <v>1</v>
      </c>
      <c r="CP1103">
        <v>1</v>
      </c>
      <c r="CQ1103">
        <v>1</v>
      </c>
      <c r="CR1103">
        <v>1</v>
      </c>
      <c r="CS1103">
        <v>1</v>
      </c>
      <c r="CT1103">
        <v>1</v>
      </c>
      <c r="CU1103">
        <v>1</v>
      </c>
      <c r="CV1103">
        <v>1</v>
      </c>
      <c r="CW1103">
        <v>0</v>
      </c>
      <c r="CX1103">
        <v>1</v>
      </c>
      <c r="CY1103">
        <v>1</v>
      </c>
      <c r="CZ1103">
        <v>0</v>
      </c>
      <c r="DA1103">
        <v>23</v>
      </c>
      <c r="DB1103" t="s">
        <v>2957</v>
      </c>
      <c r="DC1103">
        <v>1</v>
      </c>
      <c r="DD1103">
        <v>1</v>
      </c>
      <c r="DE1103">
        <v>1</v>
      </c>
      <c r="DF1103">
        <v>1</v>
      </c>
      <c r="DG1103">
        <v>1</v>
      </c>
      <c r="DH1103">
        <v>2</v>
      </c>
      <c r="DI1103">
        <v>2</v>
      </c>
      <c r="DJ1103">
        <v>2</v>
      </c>
      <c r="DK1103">
        <v>1</v>
      </c>
      <c r="DL1103">
        <v>3</v>
      </c>
      <c r="DM1103">
        <v>3</v>
      </c>
      <c r="DN1103">
        <v>1</v>
      </c>
      <c r="DO1103">
        <v>2</v>
      </c>
      <c r="DP1103">
        <v>2</v>
      </c>
      <c r="DQ1103">
        <v>14</v>
      </c>
      <c r="DR1103" t="s">
        <v>2957</v>
      </c>
      <c r="DS1103">
        <v>1</v>
      </c>
      <c r="DT1103">
        <v>2</v>
      </c>
      <c r="DU1103">
        <v>1</v>
      </c>
      <c r="DV1103">
        <v>1</v>
      </c>
      <c r="DW1103">
        <v>0</v>
      </c>
      <c r="DX1103">
        <v>0</v>
      </c>
      <c r="DY1103">
        <v>1</v>
      </c>
      <c r="DZ1103">
        <v>1</v>
      </c>
      <c r="EA1103">
        <v>1</v>
      </c>
      <c r="EB1103">
        <v>1</v>
      </c>
      <c r="EC1103">
        <v>1</v>
      </c>
      <c r="ED1103">
        <v>2</v>
      </c>
      <c r="EE1103">
        <v>2</v>
      </c>
      <c r="EF1103">
        <v>18</v>
      </c>
      <c r="EG1103" t="s">
        <v>2955</v>
      </c>
      <c r="EH1103">
        <v>1</v>
      </c>
      <c r="EI1103">
        <v>1</v>
      </c>
      <c r="EJ1103">
        <v>1</v>
      </c>
      <c r="EK1103">
        <v>3</v>
      </c>
      <c r="EL1103">
        <v>3</v>
      </c>
      <c r="EM1103">
        <v>1</v>
      </c>
      <c r="EN1103">
        <v>1</v>
      </c>
      <c r="EO1103">
        <v>1</v>
      </c>
      <c r="EP1103">
        <v>1</v>
      </c>
      <c r="EQ1103">
        <v>3</v>
      </c>
      <c r="ER1103">
        <v>1</v>
      </c>
      <c r="ES1103">
        <v>1</v>
      </c>
    </row>
    <row r="1104" spans="1:149" hidden="1">
      <c r="A1104" s="23">
        <v>45605.71775462963</v>
      </c>
      <c r="B1104" t="s">
        <v>28</v>
      </c>
      <c r="C1104" t="s">
        <v>1034</v>
      </c>
      <c r="D1104" t="s">
        <v>1035</v>
      </c>
      <c r="E1104">
        <v>5</v>
      </c>
      <c r="F1104" t="s">
        <v>3248</v>
      </c>
      <c r="G1104">
        <v>105</v>
      </c>
      <c r="H1104" t="s">
        <v>2960</v>
      </c>
      <c r="I1104">
        <v>2</v>
      </c>
      <c r="J1104">
        <v>2105</v>
      </c>
      <c r="K1104" t="s">
        <v>2956</v>
      </c>
      <c r="L1104" t="s">
        <v>3253</v>
      </c>
      <c r="M1104">
        <v>23</v>
      </c>
      <c r="N1104" t="s">
        <v>2960</v>
      </c>
      <c r="O1104">
        <v>1</v>
      </c>
      <c r="Q1104">
        <v>1</v>
      </c>
      <c r="R1104">
        <v>0</v>
      </c>
      <c r="S1104">
        <v>1</v>
      </c>
      <c r="T1104">
        <v>0</v>
      </c>
      <c r="U1104">
        <v>1</v>
      </c>
      <c r="V1104">
        <v>1</v>
      </c>
      <c r="W1104">
        <v>1</v>
      </c>
      <c r="Y1104">
        <v>2</v>
      </c>
      <c r="Z1104">
        <v>0</v>
      </c>
      <c r="AB1104">
        <v>2</v>
      </c>
      <c r="AC1104">
        <v>1</v>
      </c>
      <c r="AD1104">
        <v>1</v>
      </c>
      <c r="AE1104">
        <v>0</v>
      </c>
      <c r="AF1104">
        <v>2</v>
      </c>
      <c r="AG1104">
        <v>1</v>
      </c>
      <c r="AH1104">
        <v>1</v>
      </c>
      <c r="AI1104">
        <v>1</v>
      </c>
      <c r="AJ1104">
        <v>2</v>
      </c>
      <c r="AK1104">
        <v>0</v>
      </c>
      <c r="AL1104">
        <v>1</v>
      </c>
      <c r="AM1104">
        <v>1</v>
      </c>
      <c r="AN1104">
        <v>1</v>
      </c>
      <c r="AO1104">
        <v>1</v>
      </c>
      <c r="AP1104">
        <v>10</v>
      </c>
      <c r="AQ1104" t="s">
        <v>2960</v>
      </c>
      <c r="AS1104">
        <v>1</v>
      </c>
      <c r="AT1104">
        <v>2</v>
      </c>
      <c r="AU1104">
        <v>1</v>
      </c>
      <c r="AV1104">
        <v>1</v>
      </c>
      <c r="AW1104">
        <v>1</v>
      </c>
      <c r="AX1104">
        <v>2</v>
      </c>
      <c r="AY1104">
        <v>1</v>
      </c>
      <c r="AZ1104">
        <v>0</v>
      </c>
      <c r="BA1104">
        <v>0</v>
      </c>
      <c r="BB1104">
        <v>0</v>
      </c>
      <c r="BC1104">
        <v>0</v>
      </c>
      <c r="BD1104">
        <v>11</v>
      </c>
      <c r="BE1104" t="s">
        <v>2960</v>
      </c>
      <c r="BF1104">
        <v>1</v>
      </c>
      <c r="BG1104">
        <v>1</v>
      </c>
      <c r="BH1104">
        <v>0</v>
      </c>
      <c r="BI1104">
        <v>2</v>
      </c>
      <c r="BJ1104">
        <v>1</v>
      </c>
      <c r="BK1104">
        <v>0</v>
      </c>
      <c r="BL1104">
        <v>1</v>
      </c>
      <c r="BM1104">
        <v>1</v>
      </c>
      <c r="BN1104">
        <v>1</v>
      </c>
      <c r="BO1104">
        <v>0</v>
      </c>
      <c r="BP1104">
        <v>0</v>
      </c>
      <c r="BQ1104">
        <v>2</v>
      </c>
      <c r="BR1104">
        <v>1</v>
      </c>
      <c r="BS1104">
        <v>10</v>
      </c>
      <c r="BT1104" t="s">
        <v>2960</v>
      </c>
      <c r="BU1104">
        <v>3</v>
      </c>
      <c r="BV1104">
        <v>1</v>
      </c>
      <c r="BW1104">
        <v>1</v>
      </c>
      <c r="BX1104">
        <v>1</v>
      </c>
      <c r="BY1104">
        <v>0</v>
      </c>
      <c r="BZ1104">
        <v>2</v>
      </c>
      <c r="CA1104">
        <v>0</v>
      </c>
      <c r="CB1104">
        <v>1</v>
      </c>
      <c r="CC1104">
        <v>0</v>
      </c>
      <c r="CD1104">
        <v>0</v>
      </c>
      <c r="CE1104">
        <v>0</v>
      </c>
      <c r="CF1104">
        <v>0</v>
      </c>
      <c r="CG1104">
        <v>1</v>
      </c>
      <c r="CH1104">
        <v>0</v>
      </c>
      <c r="CI1104">
        <v>0</v>
      </c>
      <c r="CJ1104">
        <v>0</v>
      </c>
      <c r="CK1104">
        <v>10</v>
      </c>
      <c r="CL1104" t="s">
        <v>2957</v>
      </c>
      <c r="CM1104">
        <v>1</v>
      </c>
      <c r="CN1104">
        <v>1</v>
      </c>
      <c r="CO1104">
        <v>1</v>
      </c>
      <c r="CP1104">
        <v>0</v>
      </c>
      <c r="CQ1104">
        <v>1</v>
      </c>
      <c r="CR1104">
        <v>1</v>
      </c>
      <c r="CS1104">
        <v>1</v>
      </c>
      <c r="CT1104">
        <v>1</v>
      </c>
      <c r="CU1104">
        <v>0</v>
      </c>
      <c r="CV1104">
        <v>0</v>
      </c>
      <c r="CW1104">
        <v>1</v>
      </c>
      <c r="CX1104">
        <v>1</v>
      </c>
      <c r="CY1104">
        <v>1</v>
      </c>
      <c r="CZ1104">
        <v>0</v>
      </c>
      <c r="DA1104">
        <v>16</v>
      </c>
      <c r="DB1104" t="s">
        <v>2960</v>
      </c>
      <c r="DC1104">
        <v>1</v>
      </c>
      <c r="DD1104">
        <v>1</v>
      </c>
      <c r="DE1104">
        <v>1</v>
      </c>
      <c r="DF1104">
        <v>1</v>
      </c>
      <c r="DG1104">
        <v>1</v>
      </c>
      <c r="DH1104">
        <v>2</v>
      </c>
      <c r="DI1104">
        <v>1</v>
      </c>
      <c r="DJ1104">
        <v>3</v>
      </c>
      <c r="DK1104">
        <v>2</v>
      </c>
      <c r="DL1104">
        <v>1</v>
      </c>
      <c r="DM1104">
        <v>1</v>
      </c>
      <c r="DN1104">
        <v>1</v>
      </c>
      <c r="DO1104">
        <v>0</v>
      </c>
      <c r="DP1104">
        <v>0</v>
      </c>
      <c r="DQ1104">
        <v>12</v>
      </c>
      <c r="DR1104" t="s">
        <v>2960</v>
      </c>
      <c r="DS1104">
        <v>1</v>
      </c>
      <c r="DT1104">
        <v>3</v>
      </c>
      <c r="DU1104">
        <v>1</v>
      </c>
      <c r="DV1104">
        <v>1</v>
      </c>
      <c r="DW1104">
        <v>0</v>
      </c>
      <c r="DX1104">
        <v>0</v>
      </c>
      <c r="DY1104">
        <v>0</v>
      </c>
      <c r="EA1104">
        <v>0</v>
      </c>
      <c r="EB1104">
        <v>0</v>
      </c>
      <c r="EC1104">
        <v>0</v>
      </c>
      <c r="ED1104">
        <v>2</v>
      </c>
      <c r="EE1104">
        <v>2</v>
      </c>
      <c r="EF1104">
        <v>13</v>
      </c>
      <c r="EG1104" t="s">
        <v>2957</v>
      </c>
      <c r="EH1104">
        <v>1</v>
      </c>
      <c r="EI1104">
        <v>1</v>
      </c>
      <c r="EJ1104">
        <v>1</v>
      </c>
      <c r="EK1104">
        <v>3</v>
      </c>
      <c r="EL1104">
        <v>3</v>
      </c>
      <c r="EM1104">
        <v>1</v>
      </c>
      <c r="EN1104">
        <v>1</v>
      </c>
      <c r="EO1104">
        <v>0</v>
      </c>
      <c r="EP1104">
        <v>0</v>
      </c>
      <c r="EQ1104">
        <v>0</v>
      </c>
      <c r="ER1104">
        <v>1</v>
      </c>
      <c r="ES1104">
        <v>1</v>
      </c>
    </row>
    <row r="1105" spans="1:149" hidden="1">
      <c r="A1105" s="23">
        <v>45605.714583333334</v>
      </c>
      <c r="B1105" t="s">
        <v>38</v>
      </c>
      <c r="C1105" t="s">
        <v>1496</v>
      </c>
      <c r="D1105" t="s">
        <v>1497</v>
      </c>
      <c r="E1105">
        <v>2</v>
      </c>
      <c r="F1105" t="s">
        <v>3193</v>
      </c>
      <c r="G1105">
        <v>127</v>
      </c>
      <c r="H1105" t="s">
        <v>2960</v>
      </c>
      <c r="I1105">
        <v>2</v>
      </c>
      <c r="J1105">
        <v>2127</v>
      </c>
      <c r="K1105" t="s">
        <v>2956</v>
      </c>
      <c r="L1105" t="s">
        <v>3209</v>
      </c>
      <c r="M1105">
        <v>17</v>
      </c>
      <c r="N1105" t="s">
        <v>2960</v>
      </c>
      <c r="O1105">
        <v>1</v>
      </c>
      <c r="P1105">
        <v>1</v>
      </c>
      <c r="Q1105">
        <v>1</v>
      </c>
      <c r="S1105">
        <v>1</v>
      </c>
      <c r="T1105">
        <v>0</v>
      </c>
      <c r="U1105">
        <v>1</v>
      </c>
      <c r="V1105">
        <v>1</v>
      </c>
      <c r="W1105">
        <v>1</v>
      </c>
      <c r="X1105">
        <v>0</v>
      </c>
      <c r="Y1105">
        <v>2</v>
      </c>
      <c r="Z1105">
        <v>0</v>
      </c>
      <c r="AA1105">
        <v>1</v>
      </c>
      <c r="AB1105">
        <v>1</v>
      </c>
      <c r="AC1105">
        <v>1</v>
      </c>
      <c r="AD1105">
        <v>1</v>
      </c>
      <c r="AE1105">
        <v>0</v>
      </c>
      <c r="AF1105">
        <v>0</v>
      </c>
      <c r="AG1105">
        <v>1</v>
      </c>
      <c r="AJ1105">
        <v>3</v>
      </c>
      <c r="AN1105">
        <v>0</v>
      </c>
      <c r="AP1105">
        <v>17</v>
      </c>
      <c r="AQ1105" t="s">
        <v>2957</v>
      </c>
      <c r="AS1105">
        <v>1</v>
      </c>
      <c r="AT1105">
        <v>3</v>
      </c>
      <c r="AU1105">
        <v>2</v>
      </c>
      <c r="AV1105">
        <v>1</v>
      </c>
      <c r="AW1105">
        <v>1</v>
      </c>
      <c r="AX1105">
        <v>3</v>
      </c>
      <c r="AY1105">
        <v>2</v>
      </c>
      <c r="AZ1105">
        <v>1</v>
      </c>
      <c r="BA1105">
        <v>2</v>
      </c>
      <c r="BD1105">
        <v>18</v>
      </c>
      <c r="BE1105" t="s">
        <v>2957</v>
      </c>
      <c r="BF1105">
        <v>2</v>
      </c>
      <c r="BG1105">
        <v>2</v>
      </c>
      <c r="BH1105">
        <v>0</v>
      </c>
      <c r="BI1105">
        <v>2</v>
      </c>
      <c r="BJ1105">
        <v>1</v>
      </c>
      <c r="BK1105">
        <v>0</v>
      </c>
      <c r="BL1105">
        <v>2</v>
      </c>
      <c r="BM1105">
        <v>1</v>
      </c>
      <c r="BN1105">
        <v>1</v>
      </c>
      <c r="BO1105">
        <v>1</v>
      </c>
      <c r="BP1105">
        <v>1</v>
      </c>
      <c r="BQ1105">
        <v>3</v>
      </c>
      <c r="BR1105">
        <v>2</v>
      </c>
      <c r="BS1105">
        <v>16</v>
      </c>
      <c r="BT1105" t="s">
        <v>2957</v>
      </c>
      <c r="BU1105">
        <v>3</v>
      </c>
      <c r="BW1105">
        <v>1</v>
      </c>
      <c r="BX1105">
        <v>1</v>
      </c>
      <c r="BY1105">
        <v>0</v>
      </c>
      <c r="BZ1105">
        <v>1</v>
      </c>
      <c r="CA1105">
        <v>0</v>
      </c>
      <c r="CB1105">
        <v>1</v>
      </c>
      <c r="CC1105">
        <v>1</v>
      </c>
      <c r="CD1105">
        <v>1</v>
      </c>
      <c r="CE1105">
        <v>1</v>
      </c>
      <c r="CF1105">
        <v>1</v>
      </c>
      <c r="CH1105">
        <v>1</v>
      </c>
      <c r="CI1105">
        <v>1</v>
      </c>
      <c r="CJ1105">
        <v>1</v>
      </c>
      <c r="CK1105">
        <v>8</v>
      </c>
      <c r="CL1105" t="s">
        <v>2957</v>
      </c>
      <c r="CM1105">
        <v>1</v>
      </c>
      <c r="CN1105">
        <v>1</v>
      </c>
      <c r="CO1105">
        <v>0</v>
      </c>
      <c r="CP1105">
        <v>1</v>
      </c>
      <c r="CQ1105">
        <v>1</v>
      </c>
      <c r="CR1105">
        <v>0</v>
      </c>
      <c r="CS1105">
        <v>1</v>
      </c>
      <c r="CT1105">
        <v>0</v>
      </c>
      <c r="CU1105">
        <v>0</v>
      </c>
      <c r="CV1105">
        <v>1</v>
      </c>
      <c r="CW1105">
        <v>0</v>
      </c>
      <c r="CX1105">
        <v>1</v>
      </c>
      <c r="CY1105">
        <v>1</v>
      </c>
      <c r="CZ1105">
        <v>0</v>
      </c>
      <c r="DA1105">
        <v>22</v>
      </c>
      <c r="DB1105" t="s">
        <v>2957</v>
      </c>
      <c r="DC1105">
        <v>1</v>
      </c>
      <c r="DD1105">
        <v>1</v>
      </c>
      <c r="DE1105">
        <v>1</v>
      </c>
      <c r="DF1105">
        <v>1</v>
      </c>
      <c r="DG1105">
        <v>1</v>
      </c>
      <c r="DH1105">
        <v>3</v>
      </c>
      <c r="DI1105">
        <v>0</v>
      </c>
      <c r="DJ1105">
        <v>3</v>
      </c>
      <c r="DK1105">
        <v>2</v>
      </c>
      <c r="DL1105">
        <v>1</v>
      </c>
      <c r="DM1105">
        <v>3</v>
      </c>
      <c r="DN1105">
        <v>2</v>
      </c>
      <c r="DO1105">
        <v>2</v>
      </c>
      <c r="DP1105">
        <v>1</v>
      </c>
      <c r="DQ1105">
        <v>12</v>
      </c>
      <c r="DR1105" t="s">
        <v>2960</v>
      </c>
      <c r="DS1105">
        <v>1</v>
      </c>
      <c r="DT1105">
        <v>3</v>
      </c>
      <c r="DU1105">
        <v>1</v>
      </c>
      <c r="DW1105">
        <v>0</v>
      </c>
      <c r="DY1105">
        <v>1</v>
      </c>
      <c r="EA1105">
        <v>1</v>
      </c>
      <c r="EB1105">
        <v>0</v>
      </c>
      <c r="EC1105">
        <v>1</v>
      </c>
      <c r="ED1105">
        <v>1</v>
      </c>
      <c r="EE1105">
        <v>1</v>
      </c>
      <c r="EF1105">
        <v>17</v>
      </c>
      <c r="EG1105" t="s">
        <v>2955</v>
      </c>
      <c r="EH1105">
        <v>1</v>
      </c>
      <c r="EI1105">
        <v>1</v>
      </c>
      <c r="EJ1105">
        <v>1</v>
      </c>
      <c r="EK1105">
        <v>1</v>
      </c>
      <c r="EL1105">
        <v>3</v>
      </c>
      <c r="EM1105">
        <v>1</v>
      </c>
      <c r="EN1105">
        <v>2</v>
      </c>
      <c r="EO1105">
        <v>1</v>
      </c>
      <c r="EP1105">
        <v>1</v>
      </c>
      <c r="EQ1105">
        <v>3</v>
      </c>
      <c r="ER1105">
        <v>1</v>
      </c>
      <c r="ES1105">
        <v>1</v>
      </c>
    </row>
    <row r="1106" spans="1:149" hidden="1">
      <c r="A1106" s="23">
        <v>45605.69059027778</v>
      </c>
      <c r="B1106" t="s">
        <v>45</v>
      </c>
      <c r="C1106" t="s">
        <v>1900</v>
      </c>
      <c r="D1106" t="s">
        <v>1901</v>
      </c>
      <c r="E1106">
        <v>1</v>
      </c>
      <c r="F1106" t="s">
        <v>2954</v>
      </c>
      <c r="G1106">
        <v>145</v>
      </c>
      <c r="H1106" t="s">
        <v>2957</v>
      </c>
      <c r="I1106">
        <v>3</v>
      </c>
      <c r="J1106">
        <v>3145</v>
      </c>
      <c r="K1106" t="s">
        <v>2956</v>
      </c>
      <c r="L1106" t="s">
        <v>3546</v>
      </c>
      <c r="M1106">
        <v>33</v>
      </c>
      <c r="N1106" t="s">
        <v>2957</v>
      </c>
      <c r="O1106">
        <v>1</v>
      </c>
      <c r="P1106">
        <v>1</v>
      </c>
      <c r="Q1106">
        <v>1</v>
      </c>
      <c r="R1106">
        <v>1</v>
      </c>
      <c r="S1106">
        <v>1</v>
      </c>
      <c r="T1106">
        <v>0</v>
      </c>
      <c r="U1106">
        <v>1</v>
      </c>
      <c r="V1106">
        <v>1</v>
      </c>
      <c r="W1106">
        <v>1</v>
      </c>
      <c r="X1106">
        <v>1</v>
      </c>
      <c r="Y1106">
        <v>2</v>
      </c>
      <c r="Z1106">
        <v>0</v>
      </c>
      <c r="AA1106">
        <v>0</v>
      </c>
      <c r="AB1106">
        <v>2</v>
      </c>
      <c r="AC1106">
        <v>2</v>
      </c>
      <c r="AD1106">
        <v>2</v>
      </c>
      <c r="AE1106">
        <v>1</v>
      </c>
      <c r="AF1106">
        <v>2</v>
      </c>
      <c r="AG1106">
        <v>1</v>
      </c>
      <c r="AH1106">
        <v>2</v>
      </c>
      <c r="AI1106">
        <v>1</v>
      </c>
      <c r="AJ1106">
        <v>3</v>
      </c>
      <c r="AK1106">
        <v>1</v>
      </c>
      <c r="AL1106">
        <v>1</v>
      </c>
      <c r="AM1106">
        <v>1</v>
      </c>
      <c r="AN1106">
        <v>2</v>
      </c>
      <c r="AO1106">
        <v>1</v>
      </c>
      <c r="AP1106">
        <v>16</v>
      </c>
      <c r="AQ1106" t="s">
        <v>2957</v>
      </c>
      <c r="AR1106">
        <v>1</v>
      </c>
      <c r="AS1106">
        <v>1</v>
      </c>
      <c r="AT1106">
        <v>3</v>
      </c>
      <c r="AU1106">
        <v>2</v>
      </c>
      <c r="AV1106">
        <v>1</v>
      </c>
      <c r="AW1106">
        <v>1</v>
      </c>
      <c r="AX1106">
        <v>2</v>
      </c>
      <c r="AY1106">
        <v>2</v>
      </c>
      <c r="AZ1106">
        <v>1</v>
      </c>
      <c r="BA1106">
        <v>1</v>
      </c>
      <c r="BB1106">
        <v>1</v>
      </c>
      <c r="BC1106">
        <v>0</v>
      </c>
      <c r="BD1106">
        <v>20</v>
      </c>
      <c r="BE1106" t="s">
        <v>2957</v>
      </c>
      <c r="BF1106">
        <v>2</v>
      </c>
      <c r="BG1106">
        <v>2</v>
      </c>
      <c r="BH1106">
        <v>3</v>
      </c>
      <c r="BI1106">
        <v>2</v>
      </c>
      <c r="BJ1106">
        <v>2</v>
      </c>
      <c r="BK1106">
        <v>1</v>
      </c>
      <c r="BL1106">
        <v>1</v>
      </c>
      <c r="BM1106">
        <v>1</v>
      </c>
      <c r="BN1106">
        <v>1</v>
      </c>
      <c r="BO1106">
        <v>0</v>
      </c>
      <c r="BP1106">
        <v>1</v>
      </c>
      <c r="BQ1106">
        <v>3</v>
      </c>
      <c r="BR1106">
        <v>1</v>
      </c>
      <c r="BS1106">
        <v>18</v>
      </c>
      <c r="BT1106" t="s">
        <v>2957</v>
      </c>
      <c r="BU1106">
        <v>3</v>
      </c>
      <c r="BV1106">
        <v>1</v>
      </c>
      <c r="BW1106">
        <v>1</v>
      </c>
      <c r="BX1106">
        <v>1</v>
      </c>
      <c r="BY1106">
        <v>1</v>
      </c>
      <c r="BZ1106">
        <v>2</v>
      </c>
      <c r="CA1106">
        <v>1</v>
      </c>
      <c r="CB1106">
        <v>1</v>
      </c>
      <c r="CC1106">
        <v>0</v>
      </c>
      <c r="CD1106">
        <v>1</v>
      </c>
      <c r="CE1106">
        <v>1</v>
      </c>
      <c r="CF1106">
        <v>1</v>
      </c>
      <c r="CG1106">
        <v>1</v>
      </c>
      <c r="CH1106">
        <v>1</v>
      </c>
      <c r="CI1106">
        <v>1</v>
      </c>
      <c r="CJ1106">
        <v>1</v>
      </c>
      <c r="CK1106">
        <v>11</v>
      </c>
      <c r="CL1106" t="s">
        <v>2957</v>
      </c>
      <c r="CM1106">
        <v>1</v>
      </c>
      <c r="CN1106">
        <v>1</v>
      </c>
      <c r="CO1106">
        <v>0</v>
      </c>
      <c r="CP1106">
        <v>0</v>
      </c>
      <c r="CQ1106">
        <v>1</v>
      </c>
      <c r="CR1106">
        <v>1</v>
      </c>
      <c r="CS1106">
        <v>1</v>
      </c>
      <c r="CT1106">
        <v>1</v>
      </c>
      <c r="CU1106">
        <v>1</v>
      </c>
      <c r="CV1106">
        <v>1</v>
      </c>
      <c r="CW1106">
        <v>1</v>
      </c>
      <c r="CX1106">
        <v>1</v>
      </c>
      <c r="CY1106">
        <v>1</v>
      </c>
      <c r="CZ1106">
        <v>0</v>
      </c>
      <c r="DA1106">
        <v>19</v>
      </c>
      <c r="DB1106" t="s">
        <v>2957</v>
      </c>
      <c r="DC1106">
        <v>1</v>
      </c>
      <c r="DD1106">
        <v>1</v>
      </c>
      <c r="DE1106">
        <v>1</v>
      </c>
      <c r="DF1106">
        <v>1</v>
      </c>
      <c r="DG1106">
        <v>1</v>
      </c>
      <c r="DH1106">
        <v>2</v>
      </c>
      <c r="DI1106">
        <v>1</v>
      </c>
      <c r="DJ1106">
        <v>3</v>
      </c>
      <c r="DK1106">
        <v>2</v>
      </c>
      <c r="DL1106">
        <v>1</v>
      </c>
      <c r="DM1106">
        <v>0</v>
      </c>
      <c r="DN1106">
        <v>1</v>
      </c>
      <c r="DO1106">
        <v>2</v>
      </c>
      <c r="DP1106">
        <v>2</v>
      </c>
      <c r="DQ1106">
        <v>14</v>
      </c>
      <c r="DR1106" t="s">
        <v>2957</v>
      </c>
      <c r="DS1106">
        <v>1</v>
      </c>
      <c r="DT1106">
        <v>3</v>
      </c>
      <c r="DU1106">
        <v>1</v>
      </c>
      <c r="DV1106">
        <v>1</v>
      </c>
      <c r="DW1106">
        <v>0</v>
      </c>
      <c r="DX1106">
        <v>1</v>
      </c>
      <c r="DY1106">
        <v>1</v>
      </c>
      <c r="DZ1106">
        <v>2</v>
      </c>
      <c r="EA1106">
        <v>0</v>
      </c>
      <c r="EB1106">
        <v>0</v>
      </c>
      <c r="EC1106">
        <v>0</v>
      </c>
      <c r="ED1106">
        <v>2</v>
      </c>
      <c r="EE1106">
        <v>2</v>
      </c>
      <c r="EF1106">
        <v>14</v>
      </c>
      <c r="EG1106" t="s">
        <v>2957</v>
      </c>
      <c r="EH1106">
        <v>1</v>
      </c>
      <c r="EI1106">
        <v>1</v>
      </c>
      <c r="EJ1106">
        <v>1</v>
      </c>
      <c r="EK1106">
        <v>2</v>
      </c>
      <c r="EL1106">
        <v>2</v>
      </c>
      <c r="EM1106">
        <v>1</v>
      </c>
      <c r="EN1106">
        <v>2</v>
      </c>
      <c r="EO1106">
        <v>1</v>
      </c>
      <c r="EP1106">
        <v>1</v>
      </c>
      <c r="EQ1106">
        <v>0</v>
      </c>
      <c r="ER1106">
        <v>1</v>
      </c>
      <c r="ES1106">
        <v>1</v>
      </c>
    </row>
    <row r="1107" spans="1:149" hidden="1">
      <c r="A1107" s="23">
        <v>45605.626064814816</v>
      </c>
      <c r="B1107" t="s">
        <v>49</v>
      </c>
      <c r="C1107" t="s">
        <v>2150</v>
      </c>
      <c r="D1107" t="s">
        <v>2151</v>
      </c>
      <c r="E1107">
        <v>2</v>
      </c>
      <c r="F1107" t="s">
        <v>3193</v>
      </c>
      <c r="G1107">
        <v>100</v>
      </c>
      <c r="H1107" t="s">
        <v>2960</v>
      </c>
      <c r="I1107">
        <v>2</v>
      </c>
      <c r="J1107">
        <v>2100</v>
      </c>
      <c r="K1107" t="s">
        <v>2956</v>
      </c>
      <c r="L1107" t="s">
        <v>3243</v>
      </c>
      <c r="M1107">
        <v>15</v>
      </c>
      <c r="N1107" t="s">
        <v>2960</v>
      </c>
      <c r="O1107">
        <v>1</v>
      </c>
      <c r="P1107">
        <v>1</v>
      </c>
      <c r="Q1107">
        <v>1</v>
      </c>
      <c r="S1107">
        <v>1</v>
      </c>
      <c r="T1107">
        <v>0</v>
      </c>
      <c r="U1107">
        <v>1</v>
      </c>
      <c r="V1107">
        <v>1</v>
      </c>
      <c r="W1107">
        <v>1</v>
      </c>
      <c r="X1107">
        <v>1</v>
      </c>
      <c r="Y1107">
        <v>2</v>
      </c>
      <c r="Z1107">
        <v>0</v>
      </c>
      <c r="AA1107">
        <v>1</v>
      </c>
      <c r="AB1107">
        <v>1</v>
      </c>
      <c r="AC1107">
        <v>1</v>
      </c>
      <c r="AD1107">
        <v>0</v>
      </c>
      <c r="AE1107">
        <v>1</v>
      </c>
      <c r="AF1107">
        <v>0</v>
      </c>
      <c r="AG1107">
        <v>0</v>
      </c>
      <c r="AJ1107">
        <v>1</v>
      </c>
      <c r="AN1107">
        <v>0</v>
      </c>
      <c r="AP1107">
        <v>12</v>
      </c>
      <c r="AQ1107" t="s">
        <v>2960</v>
      </c>
      <c r="AS1107">
        <v>1</v>
      </c>
      <c r="AT1107">
        <v>2</v>
      </c>
      <c r="AU1107">
        <v>2</v>
      </c>
      <c r="AV1107">
        <v>1</v>
      </c>
      <c r="AW1107">
        <v>1</v>
      </c>
      <c r="AX1107">
        <v>2</v>
      </c>
      <c r="AY1107">
        <v>1</v>
      </c>
      <c r="AZ1107">
        <v>1</v>
      </c>
      <c r="BA1107">
        <v>0</v>
      </c>
      <c r="BD1107">
        <v>11</v>
      </c>
      <c r="BE1107" t="s">
        <v>2960</v>
      </c>
      <c r="BF1107">
        <v>2</v>
      </c>
      <c r="BG1107">
        <v>1</v>
      </c>
      <c r="BH1107">
        <v>1</v>
      </c>
      <c r="BI1107">
        <v>1</v>
      </c>
      <c r="BJ1107">
        <v>1</v>
      </c>
      <c r="BK1107">
        <v>0</v>
      </c>
      <c r="BL1107">
        <v>1</v>
      </c>
      <c r="BM1107">
        <v>1</v>
      </c>
      <c r="BN1107">
        <v>1</v>
      </c>
      <c r="BO1107">
        <v>0</v>
      </c>
      <c r="BP1107">
        <v>0</v>
      </c>
      <c r="BQ1107">
        <v>2</v>
      </c>
      <c r="BR1107">
        <v>0</v>
      </c>
      <c r="BS1107">
        <v>13</v>
      </c>
      <c r="BT1107" t="s">
        <v>2960</v>
      </c>
      <c r="BU1107">
        <v>3</v>
      </c>
      <c r="BW1107">
        <v>1</v>
      </c>
      <c r="BX1107">
        <v>1</v>
      </c>
      <c r="BY1107">
        <v>0</v>
      </c>
      <c r="BZ1107">
        <v>2</v>
      </c>
      <c r="CA1107">
        <v>0</v>
      </c>
      <c r="CB1107">
        <v>1</v>
      </c>
      <c r="CC1107">
        <v>0</v>
      </c>
      <c r="CD1107">
        <v>1</v>
      </c>
      <c r="CE1107">
        <v>0</v>
      </c>
      <c r="CF1107">
        <v>1</v>
      </c>
      <c r="CH1107">
        <v>1</v>
      </c>
      <c r="CI1107">
        <v>0</v>
      </c>
      <c r="CJ1107">
        <v>1</v>
      </c>
      <c r="CK1107">
        <v>7</v>
      </c>
      <c r="CL1107" t="s">
        <v>2960</v>
      </c>
      <c r="CM1107">
        <v>1</v>
      </c>
      <c r="CN1107">
        <v>1</v>
      </c>
      <c r="CO1107">
        <v>0</v>
      </c>
      <c r="CP1107">
        <v>0</v>
      </c>
      <c r="CQ1107">
        <v>1</v>
      </c>
      <c r="CR1107">
        <v>0</v>
      </c>
      <c r="CS1107">
        <v>0</v>
      </c>
      <c r="CT1107">
        <v>0</v>
      </c>
      <c r="CU1107">
        <v>0</v>
      </c>
      <c r="CV1107">
        <v>1</v>
      </c>
      <c r="CW1107">
        <v>1</v>
      </c>
      <c r="CX1107">
        <v>1</v>
      </c>
      <c r="CY1107">
        <v>1</v>
      </c>
      <c r="CZ1107">
        <v>0</v>
      </c>
      <c r="DA1107">
        <v>23</v>
      </c>
      <c r="DB1107" t="s">
        <v>2957</v>
      </c>
      <c r="DC1107">
        <v>1</v>
      </c>
      <c r="DD1107">
        <v>1</v>
      </c>
      <c r="DE1107">
        <v>1</v>
      </c>
      <c r="DF1107">
        <v>1</v>
      </c>
      <c r="DG1107">
        <v>1</v>
      </c>
      <c r="DH1107">
        <v>1</v>
      </c>
      <c r="DI1107">
        <v>3</v>
      </c>
      <c r="DJ1107">
        <v>3</v>
      </c>
      <c r="DK1107">
        <v>2</v>
      </c>
      <c r="DL1107">
        <v>2</v>
      </c>
      <c r="DM1107">
        <v>1</v>
      </c>
      <c r="DN1107">
        <v>2</v>
      </c>
      <c r="DO1107">
        <v>2</v>
      </c>
      <c r="DP1107">
        <v>2</v>
      </c>
      <c r="DQ1107">
        <v>8</v>
      </c>
      <c r="DR1107" t="s">
        <v>2960</v>
      </c>
      <c r="DS1107">
        <v>1</v>
      </c>
      <c r="DT1107">
        <v>3</v>
      </c>
      <c r="DU1107">
        <v>1</v>
      </c>
      <c r="DW1107">
        <v>0</v>
      </c>
      <c r="DY1107">
        <v>0</v>
      </c>
      <c r="EA1107">
        <v>0</v>
      </c>
      <c r="EB1107">
        <v>0</v>
      </c>
      <c r="EC1107">
        <v>0</v>
      </c>
      <c r="ED1107">
        <v>1</v>
      </c>
      <c r="EE1107">
        <v>1</v>
      </c>
      <c r="EF1107">
        <v>11</v>
      </c>
      <c r="EG1107" t="s">
        <v>2960</v>
      </c>
      <c r="EH1107">
        <v>1</v>
      </c>
      <c r="EI1107">
        <v>1</v>
      </c>
      <c r="EJ1107">
        <v>1</v>
      </c>
      <c r="EK1107">
        <v>1</v>
      </c>
      <c r="EL1107">
        <v>3</v>
      </c>
      <c r="EM1107">
        <v>1</v>
      </c>
      <c r="EN1107">
        <v>1</v>
      </c>
      <c r="EO1107">
        <v>0</v>
      </c>
      <c r="EP1107">
        <v>0</v>
      </c>
      <c r="EQ1107">
        <v>0</v>
      </c>
      <c r="ER1107">
        <v>1</v>
      </c>
      <c r="ES1107">
        <v>1</v>
      </c>
    </row>
    <row r="1108" spans="1:149" hidden="1">
      <c r="A1108" s="23">
        <v>45605.612928240742</v>
      </c>
      <c r="B1108" t="s">
        <v>7</v>
      </c>
      <c r="C1108" t="s">
        <v>3019</v>
      </c>
      <c r="D1108" t="s">
        <v>460</v>
      </c>
      <c r="E1108">
        <v>1</v>
      </c>
      <c r="F1108" t="s">
        <v>2954</v>
      </c>
      <c r="G1108">
        <v>197</v>
      </c>
      <c r="H1108" t="s">
        <v>2955</v>
      </c>
      <c r="I1108">
        <v>4</v>
      </c>
      <c r="J1108">
        <v>4197</v>
      </c>
      <c r="K1108" t="s">
        <v>2956</v>
      </c>
      <c r="L1108" t="s">
        <v>3020</v>
      </c>
      <c r="M1108">
        <v>46</v>
      </c>
      <c r="N1108" t="s">
        <v>2955</v>
      </c>
      <c r="O1108">
        <v>1</v>
      </c>
      <c r="P1108">
        <v>3</v>
      </c>
      <c r="Q1108">
        <v>1</v>
      </c>
      <c r="R1108">
        <v>2</v>
      </c>
      <c r="S1108">
        <v>1</v>
      </c>
      <c r="T1108">
        <v>2</v>
      </c>
      <c r="U1108">
        <v>1</v>
      </c>
      <c r="V1108">
        <v>1</v>
      </c>
      <c r="W1108">
        <v>1</v>
      </c>
      <c r="X1108">
        <v>1</v>
      </c>
      <c r="Y1108">
        <v>2</v>
      </c>
      <c r="Z1108">
        <v>0</v>
      </c>
      <c r="AA1108">
        <v>0</v>
      </c>
      <c r="AB1108">
        <v>2</v>
      </c>
      <c r="AC1108">
        <v>2</v>
      </c>
      <c r="AD1108">
        <v>2</v>
      </c>
      <c r="AE1108">
        <v>1</v>
      </c>
      <c r="AF1108">
        <v>3</v>
      </c>
      <c r="AG1108">
        <v>2</v>
      </c>
      <c r="AH1108">
        <v>2</v>
      </c>
      <c r="AI1108">
        <v>2</v>
      </c>
      <c r="AJ1108">
        <v>3</v>
      </c>
      <c r="AK1108">
        <v>3</v>
      </c>
      <c r="AL1108">
        <v>2</v>
      </c>
      <c r="AM1108">
        <v>1</v>
      </c>
      <c r="AN1108">
        <v>3</v>
      </c>
      <c r="AO1108">
        <v>2</v>
      </c>
      <c r="AP1108">
        <v>21</v>
      </c>
      <c r="AQ1108" t="s">
        <v>2955</v>
      </c>
      <c r="AR1108">
        <v>1</v>
      </c>
      <c r="AS1108">
        <v>1</v>
      </c>
      <c r="AT1108">
        <v>3</v>
      </c>
      <c r="AU1108">
        <v>2</v>
      </c>
      <c r="AV1108">
        <v>1</v>
      </c>
      <c r="AW1108">
        <v>3</v>
      </c>
      <c r="AX1108">
        <v>3</v>
      </c>
      <c r="AY1108">
        <v>3</v>
      </c>
      <c r="AZ1108">
        <v>1</v>
      </c>
      <c r="BA1108">
        <v>1</v>
      </c>
      <c r="BB1108">
        <v>1</v>
      </c>
      <c r="BC1108">
        <v>1</v>
      </c>
      <c r="BD1108">
        <v>27</v>
      </c>
      <c r="BE1108" t="s">
        <v>2955</v>
      </c>
      <c r="BF1108">
        <v>3</v>
      </c>
      <c r="BG1108">
        <v>2</v>
      </c>
      <c r="BH1108">
        <v>2</v>
      </c>
      <c r="BI1108">
        <v>3</v>
      </c>
      <c r="BJ1108">
        <v>3</v>
      </c>
      <c r="BK1108">
        <v>2</v>
      </c>
      <c r="BL1108">
        <v>3</v>
      </c>
      <c r="BM1108">
        <v>1</v>
      </c>
      <c r="BN1108">
        <v>1</v>
      </c>
      <c r="BO1108">
        <v>1</v>
      </c>
      <c r="BP1108">
        <v>1</v>
      </c>
      <c r="BQ1108">
        <v>3</v>
      </c>
      <c r="BR1108">
        <v>2</v>
      </c>
      <c r="BS1108">
        <v>21</v>
      </c>
      <c r="BT1108" t="s">
        <v>2955</v>
      </c>
      <c r="BU1108">
        <v>3</v>
      </c>
      <c r="BV1108">
        <v>1</v>
      </c>
      <c r="BW1108">
        <v>1</v>
      </c>
      <c r="BX1108">
        <v>1</v>
      </c>
      <c r="BY1108">
        <v>0</v>
      </c>
      <c r="BZ1108">
        <v>3</v>
      </c>
      <c r="CA1108">
        <v>1</v>
      </c>
      <c r="CB1108">
        <v>3</v>
      </c>
      <c r="CC1108">
        <v>1</v>
      </c>
      <c r="CD1108">
        <v>1</v>
      </c>
      <c r="CE1108">
        <v>1</v>
      </c>
      <c r="CF1108">
        <v>1</v>
      </c>
      <c r="CG1108">
        <v>1</v>
      </c>
      <c r="CH1108">
        <v>1</v>
      </c>
      <c r="CI1108">
        <v>1</v>
      </c>
      <c r="CJ1108">
        <v>1</v>
      </c>
      <c r="CK1108">
        <v>14</v>
      </c>
      <c r="CL1108" t="s">
        <v>2955</v>
      </c>
      <c r="CM1108">
        <v>1</v>
      </c>
      <c r="CN1108">
        <v>1</v>
      </c>
      <c r="CO1108">
        <v>1</v>
      </c>
      <c r="CP1108">
        <v>1</v>
      </c>
      <c r="CQ1108">
        <v>1</v>
      </c>
      <c r="CR1108">
        <v>1</v>
      </c>
      <c r="CS1108">
        <v>1</v>
      </c>
      <c r="CT1108">
        <v>1</v>
      </c>
      <c r="CU1108">
        <v>1</v>
      </c>
      <c r="CV1108">
        <v>1</v>
      </c>
      <c r="CW1108">
        <v>1</v>
      </c>
      <c r="CX1108">
        <v>1</v>
      </c>
      <c r="CY1108">
        <v>1</v>
      </c>
      <c r="CZ1108">
        <v>1</v>
      </c>
      <c r="DA1108">
        <v>29</v>
      </c>
      <c r="DB1108" t="s">
        <v>2955</v>
      </c>
      <c r="DC1108">
        <v>1</v>
      </c>
      <c r="DD1108">
        <v>1</v>
      </c>
      <c r="DE1108">
        <v>1</v>
      </c>
      <c r="DF1108">
        <v>1</v>
      </c>
      <c r="DG1108">
        <v>1</v>
      </c>
      <c r="DH1108">
        <v>3</v>
      </c>
      <c r="DI1108">
        <v>3</v>
      </c>
      <c r="DJ1108">
        <v>3</v>
      </c>
      <c r="DK1108">
        <v>3</v>
      </c>
      <c r="DL1108">
        <v>3</v>
      </c>
      <c r="DM1108">
        <v>3</v>
      </c>
      <c r="DN1108">
        <v>2</v>
      </c>
      <c r="DO1108">
        <v>2</v>
      </c>
      <c r="DP1108">
        <v>2</v>
      </c>
      <c r="DQ1108">
        <v>18</v>
      </c>
      <c r="DR1108" t="s">
        <v>2955</v>
      </c>
      <c r="DS1108">
        <v>1</v>
      </c>
      <c r="DT1108">
        <v>3</v>
      </c>
      <c r="DU1108">
        <v>1</v>
      </c>
      <c r="DV1108">
        <v>1</v>
      </c>
      <c r="DW1108">
        <v>1</v>
      </c>
      <c r="DX1108">
        <v>1</v>
      </c>
      <c r="DY1108">
        <v>1</v>
      </c>
      <c r="DZ1108">
        <v>2</v>
      </c>
      <c r="EA1108">
        <v>1</v>
      </c>
      <c r="EB1108">
        <v>1</v>
      </c>
      <c r="EC1108">
        <v>1</v>
      </c>
      <c r="ED1108">
        <v>2</v>
      </c>
      <c r="EE1108">
        <v>2</v>
      </c>
      <c r="EF1108">
        <v>21</v>
      </c>
      <c r="EG1108" t="s">
        <v>2955</v>
      </c>
      <c r="EH1108">
        <v>1</v>
      </c>
      <c r="EI1108">
        <v>1</v>
      </c>
      <c r="EJ1108">
        <v>1</v>
      </c>
      <c r="EK1108">
        <v>3</v>
      </c>
      <c r="EL1108">
        <v>3</v>
      </c>
      <c r="EM1108">
        <v>3</v>
      </c>
      <c r="EN1108">
        <v>2</v>
      </c>
      <c r="EO1108">
        <v>1</v>
      </c>
      <c r="EP1108">
        <v>1</v>
      </c>
      <c r="EQ1108">
        <v>3</v>
      </c>
      <c r="ER1108">
        <v>1</v>
      </c>
      <c r="ES1108">
        <v>1</v>
      </c>
    </row>
    <row r="1109" spans="1:149" hidden="1">
      <c r="A1109" s="23">
        <v>45605.592986111114</v>
      </c>
      <c r="B1109" t="s">
        <v>32</v>
      </c>
      <c r="C1109" t="s">
        <v>1264</v>
      </c>
      <c r="D1109" t="s">
        <v>1265</v>
      </c>
      <c r="E1109">
        <v>10</v>
      </c>
      <c r="F1109" t="s">
        <v>3276</v>
      </c>
      <c r="G1109">
        <v>170</v>
      </c>
      <c r="H1109" t="s">
        <v>2955</v>
      </c>
      <c r="I1109">
        <v>4</v>
      </c>
      <c r="J1109">
        <v>4170</v>
      </c>
      <c r="K1109" t="s">
        <v>2961</v>
      </c>
      <c r="L1109" t="s">
        <v>2962</v>
      </c>
      <c r="M1109">
        <v>29</v>
      </c>
      <c r="N1109" t="s">
        <v>2957</v>
      </c>
      <c r="O1109">
        <v>1</v>
      </c>
      <c r="P1109">
        <v>2</v>
      </c>
      <c r="R1109">
        <v>1</v>
      </c>
      <c r="S1109">
        <v>1</v>
      </c>
      <c r="T1109">
        <v>2</v>
      </c>
      <c r="U1109">
        <v>1</v>
      </c>
      <c r="V1109">
        <v>1</v>
      </c>
      <c r="W1109">
        <v>0</v>
      </c>
      <c r="X1109">
        <v>1</v>
      </c>
      <c r="Y1109">
        <v>2</v>
      </c>
      <c r="Z1109">
        <v>1</v>
      </c>
      <c r="AA1109">
        <v>1</v>
      </c>
      <c r="AB1109">
        <v>3</v>
      </c>
      <c r="AC1109">
        <v>2</v>
      </c>
      <c r="AD1109">
        <v>1</v>
      </c>
      <c r="AE1109">
        <v>1</v>
      </c>
      <c r="AF1109">
        <v>2</v>
      </c>
      <c r="AG1109">
        <v>1</v>
      </c>
      <c r="AJ1109">
        <v>2</v>
      </c>
      <c r="AN1109">
        <v>2</v>
      </c>
      <c r="AP1109">
        <v>18</v>
      </c>
      <c r="AQ1109" t="s">
        <v>2957</v>
      </c>
      <c r="AS1109">
        <v>1</v>
      </c>
      <c r="AT1109">
        <v>3</v>
      </c>
      <c r="AU1109">
        <v>2</v>
      </c>
      <c r="AV1109">
        <v>1</v>
      </c>
      <c r="AW1109">
        <v>3</v>
      </c>
      <c r="AX1109">
        <v>3</v>
      </c>
      <c r="AY1109">
        <v>2</v>
      </c>
      <c r="AZ1109">
        <v>1</v>
      </c>
      <c r="BA1109">
        <v>2</v>
      </c>
      <c r="BD1109">
        <v>26</v>
      </c>
      <c r="BE1109" t="s">
        <v>2955</v>
      </c>
      <c r="BF1109">
        <v>3</v>
      </c>
      <c r="BG1109">
        <v>3</v>
      </c>
      <c r="BH1109">
        <v>3</v>
      </c>
      <c r="BI1109">
        <v>2</v>
      </c>
      <c r="BJ1109">
        <v>1</v>
      </c>
      <c r="BK1109">
        <v>2</v>
      </c>
      <c r="BL1109">
        <v>3</v>
      </c>
      <c r="BM1109">
        <v>1</v>
      </c>
      <c r="BN1109">
        <v>1</v>
      </c>
      <c r="BO1109">
        <v>1</v>
      </c>
      <c r="BP1109">
        <v>1</v>
      </c>
      <c r="BQ1109">
        <v>3</v>
      </c>
      <c r="BR1109">
        <v>2</v>
      </c>
      <c r="BS1109">
        <v>19</v>
      </c>
      <c r="BT1109" t="s">
        <v>2955</v>
      </c>
      <c r="BU1109">
        <v>3</v>
      </c>
      <c r="BV1109">
        <v>1</v>
      </c>
      <c r="BW1109">
        <v>1</v>
      </c>
      <c r="BX1109">
        <v>1</v>
      </c>
      <c r="BY1109">
        <v>1</v>
      </c>
      <c r="BZ1109">
        <v>2</v>
      </c>
      <c r="CA1109">
        <v>1</v>
      </c>
      <c r="CB1109">
        <v>2</v>
      </c>
      <c r="CC1109">
        <v>1</v>
      </c>
      <c r="CD1109">
        <v>1</v>
      </c>
      <c r="CE1109">
        <v>1</v>
      </c>
      <c r="CF1109">
        <v>1</v>
      </c>
      <c r="CH1109">
        <v>1</v>
      </c>
      <c r="CI1109">
        <v>1</v>
      </c>
      <c r="CJ1109">
        <v>1</v>
      </c>
      <c r="CK1109">
        <v>14</v>
      </c>
      <c r="CL1109" t="s">
        <v>2955</v>
      </c>
      <c r="CM1109">
        <v>1</v>
      </c>
      <c r="CN1109">
        <v>1</v>
      </c>
      <c r="CO1109">
        <v>1</v>
      </c>
      <c r="CP1109">
        <v>1</v>
      </c>
      <c r="CQ1109">
        <v>1</v>
      </c>
      <c r="CR1109">
        <v>1</v>
      </c>
      <c r="CS1109">
        <v>1</v>
      </c>
      <c r="CT1109">
        <v>1</v>
      </c>
      <c r="CU1109">
        <v>1</v>
      </c>
      <c r="CV1109">
        <v>1</v>
      </c>
      <c r="CW1109">
        <v>1</v>
      </c>
      <c r="CX1109">
        <v>1</v>
      </c>
      <c r="CY1109">
        <v>1</v>
      </c>
      <c r="CZ1109">
        <v>1</v>
      </c>
      <c r="DA1109">
        <v>28</v>
      </c>
      <c r="DB1109" t="s">
        <v>2955</v>
      </c>
      <c r="DC1109">
        <v>1</v>
      </c>
      <c r="DD1109">
        <v>1</v>
      </c>
      <c r="DE1109">
        <v>1</v>
      </c>
      <c r="DF1109">
        <v>1</v>
      </c>
      <c r="DG1109">
        <v>1</v>
      </c>
      <c r="DH1109">
        <v>3</v>
      </c>
      <c r="DI1109">
        <v>2</v>
      </c>
      <c r="DJ1109">
        <v>3</v>
      </c>
      <c r="DK1109">
        <v>3</v>
      </c>
      <c r="DL1109">
        <v>3</v>
      </c>
      <c r="DM1109">
        <v>2</v>
      </c>
      <c r="DN1109">
        <v>2</v>
      </c>
      <c r="DO1109">
        <v>3</v>
      </c>
      <c r="DP1109">
        <v>2</v>
      </c>
      <c r="DQ1109">
        <v>17</v>
      </c>
      <c r="DR1109" t="s">
        <v>2955</v>
      </c>
      <c r="DS1109">
        <v>1</v>
      </c>
      <c r="DT1109">
        <v>3</v>
      </c>
      <c r="DU1109">
        <v>1</v>
      </c>
      <c r="DV1109">
        <v>1</v>
      </c>
      <c r="DX1109">
        <v>1</v>
      </c>
      <c r="DY1109">
        <v>2</v>
      </c>
      <c r="EA1109">
        <v>1</v>
      </c>
      <c r="EB1109">
        <v>1</v>
      </c>
      <c r="EC1109">
        <v>1</v>
      </c>
      <c r="ED1109">
        <v>2</v>
      </c>
      <c r="EE1109">
        <v>2</v>
      </c>
      <c r="EF1109">
        <v>19</v>
      </c>
      <c r="EG1109" t="s">
        <v>2955</v>
      </c>
      <c r="EH1109">
        <v>1</v>
      </c>
      <c r="EI1109">
        <v>1</v>
      </c>
      <c r="EJ1109">
        <v>1</v>
      </c>
      <c r="EK1109">
        <v>3</v>
      </c>
      <c r="EL1109">
        <v>2</v>
      </c>
      <c r="EM1109">
        <v>2</v>
      </c>
      <c r="EN1109">
        <v>2</v>
      </c>
      <c r="EO1109">
        <v>1</v>
      </c>
      <c r="EP1109">
        <v>1</v>
      </c>
      <c r="EQ1109">
        <v>3</v>
      </c>
      <c r="ER1109">
        <v>1</v>
      </c>
      <c r="ES1109">
        <v>1</v>
      </c>
    </row>
    <row r="1110" spans="1:149" hidden="1">
      <c r="A1110" s="23">
        <v>45605.583923611113</v>
      </c>
      <c r="B1110" t="s">
        <v>53</v>
      </c>
      <c r="C1110" t="s">
        <v>2441</v>
      </c>
      <c r="D1110" t="s">
        <v>2442</v>
      </c>
      <c r="E1110">
        <v>10</v>
      </c>
      <c r="F1110" t="s">
        <v>3276</v>
      </c>
      <c r="G1110">
        <v>94</v>
      </c>
      <c r="H1110" t="s">
        <v>2960</v>
      </c>
      <c r="I1110">
        <v>2</v>
      </c>
      <c r="J1110">
        <v>2094</v>
      </c>
      <c r="K1110" t="s">
        <v>2956</v>
      </c>
      <c r="L1110" t="s">
        <v>3280</v>
      </c>
      <c r="M1110">
        <v>19</v>
      </c>
      <c r="N1110" t="s">
        <v>2960</v>
      </c>
      <c r="O1110">
        <v>1</v>
      </c>
      <c r="P1110">
        <v>1</v>
      </c>
      <c r="R1110">
        <v>1</v>
      </c>
      <c r="S1110">
        <v>1</v>
      </c>
      <c r="T1110">
        <v>1</v>
      </c>
      <c r="U1110">
        <v>1</v>
      </c>
      <c r="V1110">
        <v>1</v>
      </c>
      <c r="W1110">
        <v>1</v>
      </c>
      <c r="X1110">
        <v>1</v>
      </c>
      <c r="Y1110">
        <v>1</v>
      </c>
      <c r="Z1110">
        <v>0</v>
      </c>
      <c r="AA1110">
        <v>0</v>
      </c>
      <c r="AB1110">
        <v>2</v>
      </c>
      <c r="AC1110">
        <v>1</v>
      </c>
      <c r="AD1110">
        <v>1</v>
      </c>
      <c r="AE1110">
        <v>0</v>
      </c>
      <c r="AF1110">
        <v>1</v>
      </c>
      <c r="AG1110">
        <v>1</v>
      </c>
      <c r="AJ1110">
        <v>2</v>
      </c>
      <c r="AN1110">
        <v>0</v>
      </c>
      <c r="AP1110">
        <v>9</v>
      </c>
      <c r="AQ1110" t="s">
        <v>2960</v>
      </c>
      <c r="AS1110">
        <v>1</v>
      </c>
      <c r="AT1110">
        <v>1</v>
      </c>
      <c r="AU1110">
        <v>1</v>
      </c>
      <c r="AV1110">
        <v>1</v>
      </c>
      <c r="AW1110">
        <v>1</v>
      </c>
      <c r="AX1110">
        <v>2</v>
      </c>
      <c r="AY1110">
        <v>1</v>
      </c>
      <c r="AZ1110">
        <v>1</v>
      </c>
      <c r="BA1110">
        <v>0</v>
      </c>
      <c r="BD1110">
        <v>10</v>
      </c>
      <c r="BE1110" t="s">
        <v>2960</v>
      </c>
      <c r="BF1110">
        <v>1</v>
      </c>
      <c r="BG1110">
        <v>1</v>
      </c>
      <c r="BH1110">
        <v>1</v>
      </c>
      <c r="BI1110">
        <v>0</v>
      </c>
      <c r="BJ1110">
        <v>0</v>
      </c>
      <c r="BK1110">
        <v>1</v>
      </c>
      <c r="BL1110">
        <v>1</v>
      </c>
      <c r="BM1110">
        <v>1</v>
      </c>
      <c r="BN1110">
        <v>1</v>
      </c>
      <c r="BO1110">
        <v>0</v>
      </c>
      <c r="BP1110">
        <v>0</v>
      </c>
      <c r="BQ1110">
        <v>2</v>
      </c>
      <c r="BR1110">
        <v>1</v>
      </c>
      <c r="BS1110">
        <v>15</v>
      </c>
      <c r="BT1110" t="s">
        <v>2957</v>
      </c>
      <c r="BU1110">
        <v>3</v>
      </c>
      <c r="BV1110">
        <v>1</v>
      </c>
      <c r="BW1110">
        <v>1</v>
      </c>
      <c r="BX1110">
        <v>1</v>
      </c>
      <c r="BY1110">
        <v>0</v>
      </c>
      <c r="BZ1110">
        <v>2</v>
      </c>
      <c r="CA1110">
        <v>1</v>
      </c>
      <c r="CB1110">
        <v>1</v>
      </c>
      <c r="CC1110">
        <v>0</v>
      </c>
      <c r="CD1110">
        <v>1</v>
      </c>
      <c r="CE1110">
        <v>1</v>
      </c>
      <c r="CF1110">
        <v>0</v>
      </c>
      <c r="CH1110">
        <v>1</v>
      </c>
      <c r="CI1110">
        <v>1</v>
      </c>
      <c r="CJ1110">
        <v>1</v>
      </c>
      <c r="CK1110">
        <v>8</v>
      </c>
      <c r="CL1110" t="s">
        <v>2957</v>
      </c>
      <c r="CM1110">
        <v>1</v>
      </c>
      <c r="CN1110">
        <v>1</v>
      </c>
      <c r="CO1110">
        <v>0</v>
      </c>
      <c r="CP1110">
        <v>0</v>
      </c>
      <c r="CQ1110">
        <v>1</v>
      </c>
      <c r="CR1110">
        <v>1</v>
      </c>
      <c r="CS1110">
        <v>1</v>
      </c>
      <c r="CT1110">
        <v>0</v>
      </c>
      <c r="CU1110">
        <v>0</v>
      </c>
      <c r="CV1110">
        <v>1</v>
      </c>
      <c r="CW1110">
        <v>0</v>
      </c>
      <c r="CX1110">
        <v>1</v>
      </c>
      <c r="CY1110">
        <v>1</v>
      </c>
      <c r="CZ1110">
        <v>0</v>
      </c>
      <c r="DA1110">
        <v>12</v>
      </c>
      <c r="DB1110" t="s">
        <v>2960</v>
      </c>
      <c r="DC1110">
        <v>1</v>
      </c>
      <c r="DD1110">
        <v>1</v>
      </c>
      <c r="DE1110">
        <v>1</v>
      </c>
      <c r="DF1110">
        <v>1</v>
      </c>
      <c r="DG1110">
        <v>1</v>
      </c>
      <c r="DH1110">
        <v>1</v>
      </c>
      <c r="DI1110">
        <v>0</v>
      </c>
      <c r="DJ1110">
        <v>1</v>
      </c>
      <c r="DK1110">
        <v>1</v>
      </c>
      <c r="DL1110">
        <v>1</v>
      </c>
      <c r="DM1110">
        <v>1</v>
      </c>
      <c r="DN1110">
        <v>1</v>
      </c>
      <c r="DO1110">
        <v>1</v>
      </c>
      <c r="DP1110">
        <v>0</v>
      </c>
      <c r="DQ1110">
        <v>12</v>
      </c>
      <c r="DR1110" t="s">
        <v>2960</v>
      </c>
      <c r="DS1110">
        <v>1</v>
      </c>
      <c r="DT1110">
        <v>3</v>
      </c>
      <c r="DU1110">
        <v>1</v>
      </c>
      <c r="DV1110">
        <v>1</v>
      </c>
      <c r="DX1110">
        <v>0</v>
      </c>
      <c r="DY1110">
        <v>1</v>
      </c>
      <c r="EA1110">
        <v>1</v>
      </c>
      <c r="EB1110">
        <v>0</v>
      </c>
      <c r="EC1110">
        <v>1</v>
      </c>
      <c r="ED1110">
        <v>1</v>
      </c>
      <c r="EE1110">
        <v>1</v>
      </c>
      <c r="EF1110">
        <v>9</v>
      </c>
      <c r="EG1110" t="s">
        <v>2960</v>
      </c>
      <c r="EH1110">
        <v>1</v>
      </c>
      <c r="EI1110">
        <v>1</v>
      </c>
      <c r="EJ1110">
        <v>1</v>
      </c>
      <c r="EK1110">
        <v>1</v>
      </c>
      <c r="EL1110">
        <v>1</v>
      </c>
      <c r="EM1110">
        <v>1</v>
      </c>
      <c r="EN1110">
        <v>1</v>
      </c>
      <c r="EO1110">
        <v>1</v>
      </c>
      <c r="EP1110">
        <v>0</v>
      </c>
      <c r="EQ1110">
        <v>0</v>
      </c>
      <c r="ER1110">
        <v>0</v>
      </c>
      <c r="ES1110">
        <v>1</v>
      </c>
    </row>
    <row r="1111" spans="1:149" hidden="1">
      <c r="A1111" s="23">
        <v>45605.573321759257</v>
      </c>
      <c r="B1111" t="s">
        <v>32</v>
      </c>
      <c r="C1111" t="s">
        <v>1264</v>
      </c>
      <c r="D1111" t="s">
        <v>1265</v>
      </c>
      <c r="E1111">
        <v>4</v>
      </c>
      <c r="F1111" t="s">
        <v>3145</v>
      </c>
      <c r="G1111">
        <v>140</v>
      </c>
      <c r="H1111" t="s">
        <v>2960</v>
      </c>
      <c r="I1111">
        <v>2</v>
      </c>
      <c r="J1111">
        <v>2140</v>
      </c>
      <c r="K1111" t="s">
        <v>2961</v>
      </c>
      <c r="L1111" t="s">
        <v>2962</v>
      </c>
      <c r="M1111">
        <v>23</v>
      </c>
      <c r="N1111" t="s">
        <v>2955</v>
      </c>
      <c r="S1111">
        <v>1</v>
      </c>
      <c r="T1111">
        <v>2</v>
      </c>
      <c r="U1111">
        <v>1</v>
      </c>
      <c r="V1111">
        <v>1</v>
      </c>
      <c r="W1111">
        <v>1</v>
      </c>
      <c r="Y1111">
        <v>2</v>
      </c>
      <c r="AB1111">
        <v>3</v>
      </c>
      <c r="AE1111">
        <v>1</v>
      </c>
      <c r="AF1111">
        <v>3</v>
      </c>
      <c r="AG1111">
        <v>1</v>
      </c>
      <c r="AJ1111">
        <v>2</v>
      </c>
      <c r="AN1111">
        <v>2</v>
      </c>
      <c r="AP1111">
        <v>21</v>
      </c>
      <c r="AQ1111" t="s">
        <v>2955</v>
      </c>
      <c r="AS1111">
        <v>1</v>
      </c>
      <c r="AT1111">
        <v>3</v>
      </c>
      <c r="AU1111">
        <v>2</v>
      </c>
      <c r="AV1111">
        <v>1</v>
      </c>
      <c r="AW1111">
        <v>3</v>
      </c>
      <c r="AX1111">
        <v>3</v>
      </c>
      <c r="AY1111">
        <v>3</v>
      </c>
      <c r="AZ1111">
        <v>1</v>
      </c>
      <c r="BA1111">
        <v>3</v>
      </c>
      <c r="BD1111">
        <v>26</v>
      </c>
      <c r="BE1111" t="s">
        <v>2955</v>
      </c>
      <c r="BF1111">
        <v>3</v>
      </c>
      <c r="BG1111">
        <v>2</v>
      </c>
      <c r="BH1111">
        <v>3</v>
      </c>
      <c r="BI1111">
        <v>2</v>
      </c>
      <c r="BJ1111">
        <v>2</v>
      </c>
      <c r="BK1111">
        <v>2</v>
      </c>
      <c r="BL1111">
        <v>3</v>
      </c>
      <c r="BM1111">
        <v>1</v>
      </c>
      <c r="BN1111">
        <v>1</v>
      </c>
      <c r="BO1111">
        <v>1</v>
      </c>
      <c r="BP1111">
        <v>1</v>
      </c>
      <c r="BQ1111">
        <v>3</v>
      </c>
      <c r="BR1111">
        <v>2</v>
      </c>
      <c r="BS1111">
        <v>17</v>
      </c>
      <c r="BT1111" t="s">
        <v>2957</v>
      </c>
      <c r="BU1111">
        <v>3</v>
      </c>
      <c r="BV1111">
        <v>1</v>
      </c>
      <c r="BW1111">
        <v>1</v>
      </c>
      <c r="BX1111">
        <v>1</v>
      </c>
      <c r="BY1111">
        <v>1</v>
      </c>
      <c r="BZ1111">
        <v>2</v>
      </c>
      <c r="CA1111">
        <v>0</v>
      </c>
      <c r="CB1111">
        <v>2</v>
      </c>
      <c r="CC1111">
        <v>0</v>
      </c>
      <c r="CD1111">
        <v>1</v>
      </c>
      <c r="CE1111">
        <v>1</v>
      </c>
      <c r="CF1111">
        <v>1</v>
      </c>
      <c r="CH1111">
        <v>1</v>
      </c>
      <c r="CJ1111">
        <v>1</v>
      </c>
      <c r="CK1111">
        <v>0</v>
      </c>
      <c r="CL1111" t="s">
        <v>2960</v>
      </c>
      <c r="CZ1111">
        <v>0</v>
      </c>
      <c r="DA1111">
        <v>23</v>
      </c>
      <c r="DB1111" t="s">
        <v>2957</v>
      </c>
      <c r="DC1111">
        <v>1</v>
      </c>
      <c r="DD1111">
        <v>1</v>
      </c>
      <c r="DE1111">
        <v>1</v>
      </c>
      <c r="DF1111">
        <v>1</v>
      </c>
      <c r="DG1111">
        <v>1</v>
      </c>
      <c r="DH1111">
        <v>3</v>
      </c>
      <c r="DI1111">
        <v>2</v>
      </c>
      <c r="DJ1111">
        <v>2</v>
      </c>
      <c r="DK1111">
        <v>3</v>
      </c>
      <c r="DL1111">
        <v>3</v>
      </c>
      <c r="DM1111">
        <v>2</v>
      </c>
      <c r="DO1111">
        <v>1</v>
      </c>
      <c r="DP1111">
        <v>2</v>
      </c>
      <c r="DQ1111">
        <v>11</v>
      </c>
      <c r="DR1111" t="s">
        <v>2957</v>
      </c>
      <c r="DS1111">
        <v>1</v>
      </c>
      <c r="DU1111">
        <v>1</v>
      </c>
      <c r="DX1111">
        <v>1</v>
      </c>
      <c r="DY1111">
        <v>1</v>
      </c>
      <c r="EA1111">
        <v>1</v>
      </c>
      <c r="EB1111">
        <v>1</v>
      </c>
      <c r="EC1111">
        <v>1</v>
      </c>
      <c r="ED1111">
        <v>1</v>
      </c>
      <c r="EE1111">
        <v>0</v>
      </c>
      <c r="EF1111">
        <v>19</v>
      </c>
      <c r="EG1111" t="s">
        <v>2955</v>
      </c>
      <c r="EH1111">
        <v>1</v>
      </c>
      <c r="EI1111">
        <v>1</v>
      </c>
      <c r="EJ1111">
        <v>1</v>
      </c>
      <c r="EK1111">
        <v>3</v>
      </c>
      <c r="EL1111">
        <v>2</v>
      </c>
      <c r="EM1111">
        <v>2</v>
      </c>
      <c r="EN1111">
        <v>2</v>
      </c>
      <c r="EO1111">
        <v>1</v>
      </c>
      <c r="EP1111">
        <v>1</v>
      </c>
      <c r="EQ1111">
        <v>3</v>
      </c>
      <c r="ER1111">
        <v>1</v>
      </c>
      <c r="ES1111">
        <v>1</v>
      </c>
    </row>
    <row r="1112" spans="1:149" hidden="1">
      <c r="A1112" s="23">
        <v>45605.557511574072</v>
      </c>
      <c r="B1112" t="s">
        <v>32</v>
      </c>
      <c r="C1112" t="s">
        <v>1264</v>
      </c>
      <c r="D1112" t="s">
        <v>1265</v>
      </c>
      <c r="E1112">
        <v>2</v>
      </c>
      <c r="F1112" t="s">
        <v>3193</v>
      </c>
      <c r="G1112">
        <v>110</v>
      </c>
      <c r="H1112" t="s">
        <v>2958</v>
      </c>
      <c r="I1112">
        <v>1</v>
      </c>
      <c r="J1112">
        <v>1110</v>
      </c>
      <c r="K1112" t="s">
        <v>2961</v>
      </c>
      <c r="L1112" t="s">
        <v>2962</v>
      </c>
      <c r="M1112">
        <v>18</v>
      </c>
      <c r="N1112" t="s">
        <v>2958</v>
      </c>
      <c r="O1112">
        <v>1</v>
      </c>
      <c r="P1112">
        <v>0</v>
      </c>
      <c r="Q1112">
        <v>1</v>
      </c>
      <c r="S1112">
        <v>1</v>
      </c>
      <c r="T1112">
        <v>1</v>
      </c>
      <c r="U1112">
        <v>1</v>
      </c>
      <c r="V1112">
        <v>1</v>
      </c>
      <c r="W1112">
        <v>1</v>
      </c>
      <c r="X1112">
        <v>1</v>
      </c>
      <c r="Y1112">
        <v>1</v>
      </c>
      <c r="Z1112">
        <v>1</v>
      </c>
      <c r="AA1112">
        <v>1</v>
      </c>
      <c r="AB1112">
        <v>2</v>
      </c>
      <c r="AC1112">
        <v>2</v>
      </c>
      <c r="AD1112">
        <v>1</v>
      </c>
      <c r="AE1112">
        <v>0</v>
      </c>
      <c r="AF1112">
        <v>0</v>
      </c>
      <c r="AG1112">
        <v>1</v>
      </c>
      <c r="AJ1112">
        <v>0</v>
      </c>
      <c r="AN1112">
        <v>1</v>
      </c>
      <c r="AP1112">
        <v>14</v>
      </c>
      <c r="AQ1112" t="s">
        <v>2957</v>
      </c>
      <c r="AS1112">
        <v>1</v>
      </c>
      <c r="AT1112">
        <v>2</v>
      </c>
      <c r="AU1112">
        <v>1</v>
      </c>
      <c r="AV1112">
        <v>1</v>
      </c>
      <c r="AW1112">
        <v>1</v>
      </c>
      <c r="AX1112">
        <v>2</v>
      </c>
      <c r="AY1112">
        <v>2</v>
      </c>
      <c r="AZ1112">
        <v>1</v>
      </c>
      <c r="BA1112">
        <v>2</v>
      </c>
      <c r="BD1112">
        <v>16</v>
      </c>
      <c r="BE1112" t="s">
        <v>2960</v>
      </c>
      <c r="BF1112">
        <v>2</v>
      </c>
      <c r="BG1112">
        <v>2</v>
      </c>
      <c r="BH1112">
        <v>2</v>
      </c>
      <c r="BI1112">
        <v>2</v>
      </c>
      <c r="BJ1112">
        <v>1</v>
      </c>
      <c r="BK1112">
        <v>1</v>
      </c>
      <c r="BL1112">
        <v>1</v>
      </c>
      <c r="BM1112">
        <v>1</v>
      </c>
      <c r="BN1112">
        <v>0</v>
      </c>
      <c r="BO1112">
        <v>1</v>
      </c>
      <c r="BP1112">
        <v>0</v>
      </c>
      <c r="BQ1112">
        <v>2</v>
      </c>
      <c r="BR1112">
        <v>1</v>
      </c>
      <c r="BS1112">
        <v>14</v>
      </c>
      <c r="BT1112" t="s">
        <v>2960</v>
      </c>
      <c r="BU1112">
        <v>3</v>
      </c>
      <c r="BW1112">
        <v>1</v>
      </c>
      <c r="BX1112">
        <v>1</v>
      </c>
      <c r="BY1112">
        <v>1</v>
      </c>
      <c r="BZ1112">
        <v>0</v>
      </c>
      <c r="CA1112">
        <v>0</v>
      </c>
      <c r="CB1112">
        <v>1</v>
      </c>
      <c r="CC1112">
        <v>0</v>
      </c>
      <c r="CD1112">
        <v>1</v>
      </c>
      <c r="CE1112">
        <v>1</v>
      </c>
      <c r="CF1112">
        <v>1</v>
      </c>
      <c r="CH1112">
        <v>1</v>
      </c>
      <c r="CI1112">
        <v>1</v>
      </c>
      <c r="CJ1112">
        <v>1</v>
      </c>
      <c r="CK1112">
        <v>11</v>
      </c>
      <c r="CL1112" t="s">
        <v>2957</v>
      </c>
      <c r="CM1112">
        <v>1</v>
      </c>
      <c r="CN1112">
        <v>1</v>
      </c>
      <c r="CO1112">
        <v>1</v>
      </c>
      <c r="CP1112">
        <v>0</v>
      </c>
      <c r="CQ1112">
        <v>1</v>
      </c>
      <c r="CR1112">
        <v>1</v>
      </c>
      <c r="CS1112">
        <v>1</v>
      </c>
      <c r="CT1112">
        <v>1</v>
      </c>
      <c r="CU1112">
        <v>1</v>
      </c>
      <c r="CV1112">
        <v>1</v>
      </c>
      <c r="CW1112">
        <v>0</v>
      </c>
      <c r="CX1112">
        <v>1</v>
      </c>
      <c r="CY1112">
        <v>1</v>
      </c>
      <c r="CZ1112">
        <v>0</v>
      </c>
      <c r="DA1112">
        <v>26</v>
      </c>
      <c r="DB1112" t="s">
        <v>2957</v>
      </c>
      <c r="DC1112">
        <v>1</v>
      </c>
      <c r="DD1112">
        <v>1</v>
      </c>
      <c r="DE1112">
        <v>1</v>
      </c>
      <c r="DF1112">
        <v>1</v>
      </c>
      <c r="DG1112">
        <v>1</v>
      </c>
      <c r="DH1112">
        <v>2</v>
      </c>
      <c r="DI1112">
        <v>2</v>
      </c>
      <c r="DJ1112">
        <v>3</v>
      </c>
      <c r="DK1112">
        <v>3</v>
      </c>
      <c r="DL1112">
        <v>3</v>
      </c>
      <c r="DM1112">
        <v>2</v>
      </c>
      <c r="DN1112">
        <v>2</v>
      </c>
      <c r="DO1112">
        <v>2</v>
      </c>
      <c r="DP1112">
        <v>2</v>
      </c>
      <c r="DQ1112">
        <v>14</v>
      </c>
      <c r="DR1112" t="s">
        <v>2957</v>
      </c>
      <c r="DS1112">
        <v>1</v>
      </c>
      <c r="DT1112">
        <v>1</v>
      </c>
      <c r="DU1112">
        <v>1</v>
      </c>
      <c r="DW1112">
        <v>1</v>
      </c>
      <c r="DY1112">
        <v>1</v>
      </c>
      <c r="EA1112">
        <v>0</v>
      </c>
      <c r="EB1112">
        <v>1</v>
      </c>
      <c r="EC1112">
        <v>1</v>
      </c>
      <c r="ED1112">
        <v>2</v>
      </c>
      <c r="EE1112">
        <v>2</v>
      </c>
      <c r="EF1112">
        <v>15</v>
      </c>
      <c r="EG1112" t="s">
        <v>2957</v>
      </c>
      <c r="EH1112">
        <v>1</v>
      </c>
      <c r="EI1112">
        <v>1</v>
      </c>
      <c r="EJ1112">
        <v>1</v>
      </c>
      <c r="EK1112">
        <v>3</v>
      </c>
      <c r="EL1112">
        <v>2</v>
      </c>
      <c r="EM1112">
        <v>2</v>
      </c>
      <c r="EN1112">
        <v>1</v>
      </c>
      <c r="EO1112">
        <v>1</v>
      </c>
      <c r="EP1112">
        <v>1</v>
      </c>
      <c r="EQ1112">
        <v>0</v>
      </c>
      <c r="ER1112">
        <v>1</v>
      </c>
      <c r="ES1112">
        <v>1</v>
      </c>
    </row>
    <row r="1113" spans="1:149" hidden="1">
      <c r="A1113" s="23">
        <v>45605.557037037041</v>
      </c>
      <c r="B1113" t="s">
        <v>22</v>
      </c>
      <c r="C1113" t="s">
        <v>357</v>
      </c>
      <c r="D1113" t="s">
        <v>358</v>
      </c>
      <c r="E1113">
        <v>2</v>
      </c>
      <c r="F1113" t="s">
        <v>3193</v>
      </c>
      <c r="G1113">
        <v>117</v>
      </c>
      <c r="H1113" t="s">
        <v>2960</v>
      </c>
      <c r="I1113">
        <v>2</v>
      </c>
      <c r="J1113">
        <v>2117</v>
      </c>
      <c r="K1113" t="s">
        <v>2956</v>
      </c>
      <c r="L1113" t="s">
        <v>3213</v>
      </c>
      <c r="M1113">
        <v>19</v>
      </c>
      <c r="N1113" t="s">
        <v>2960</v>
      </c>
      <c r="O1113">
        <v>1</v>
      </c>
      <c r="P1113">
        <v>2</v>
      </c>
      <c r="Q1113">
        <v>1</v>
      </c>
      <c r="S1113">
        <v>1</v>
      </c>
      <c r="T1113">
        <v>0</v>
      </c>
      <c r="U1113">
        <v>1</v>
      </c>
      <c r="V1113">
        <v>1</v>
      </c>
      <c r="W1113">
        <v>1</v>
      </c>
      <c r="X1113">
        <v>1</v>
      </c>
      <c r="Y1113">
        <v>2</v>
      </c>
      <c r="Z1113">
        <v>1</v>
      </c>
      <c r="AA1113">
        <v>0</v>
      </c>
      <c r="AB1113">
        <v>1</v>
      </c>
      <c r="AC1113">
        <v>1</v>
      </c>
      <c r="AD1113">
        <v>1</v>
      </c>
      <c r="AE1113">
        <v>0</v>
      </c>
      <c r="AF1113">
        <v>1</v>
      </c>
      <c r="AG1113">
        <v>1</v>
      </c>
      <c r="AJ1113">
        <v>2</v>
      </c>
      <c r="AN1113">
        <v>0</v>
      </c>
      <c r="AP1113">
        <v>12</v>
      </c>
      <c r="AQ1113" t="s">
        <v>2960</v>
      </c>
      <c r="AS1113">
        <v>1</v>
      </c>
      <c r="AT1113">
        <v>3</v>
      </c>
      <c r="AU1113">
        <v>2</v>
      </c>
      <c r="AV1113">
        <v>1</v>
      </c>
      <c r="AW1113">
        <v>1</v>
      </c>
      <c r="AX1113">
        <v>0</v>
      </c>
      <c r="AY1113">
        <v>2</v>
      </c>
      <c r="AZ1113">
        <v>1</v>
      </c>
      <c r="BA1113">
        <v>0</v>
      </c>
      <c r="BD1113">
        <v>15</v>
      </c>
      <c r="BE1113" t="s">
        <v>2960</v>
      </c>
      <c r="BF1113">
        <v>3</v>
      </c>
      <c r="BG1113">
        <v>0</v>
      </c>
      <c r="BH1113">
        <v>0</v>
      </c>
      <c r="BI1113">
        <v>2</v>
      </c>
      <c r="BJ1113">
        <v>1</v>
      </c>
      <c r="BK1113">
        <v>0</v>
      </c>
      <c r="BL1113">
        <v>1</v>
      </c>
      <c r="BM1113">
        <v>1</v>
      </c>
      <c r="BN1113">
        <v>1</v>
      </c>
      <c r="BO1113">
        <v>0</v>
      </c>
      <c r="BP1113">
        <v>1</v>
      </c>
      <c r="BQ1113">
        <v>3</v>
      </c>
      <c r="BR1113">
        <v>2</v>
      </c>
      <c r="BS1113">
        <v>17</v>
      </c>
      <c r="BT1113" t="s">
        <v>2957</v>
      </c>
      <c r="BU1113">
        <v>3</v>
      </c>
      <c r="BW1113">
        <v>1</v>
      </c>
      <c r="BX1113">
        <v>1</v>
      </c>
      <c r="BY1113">
        <v>0</v>
      </c>
      <c r="BZ1113">
        <v>2</v>
      </c>
      <c r="CA1113">
        <v>1</v>
      </c>
      <c r="CB1113">
        <v>1</v>
      </c>
      <c r="CC1113">
        <v>0</v>
      </c>
      <c r="CD1113">
        <v>1</v>
      </c>
      <c r="CE1113">
        <v>1</v>
      </c>
      <c r="CF1113">
        <v>1</v>
      </c>
      <c r="CH1113">
        <v>1</v>
      </c>
      <c r="CI1113">
        <v>1</v>
      </c>
      <c r="CJ1113">
        <v>1</v>
      </c>
      <c r="CK1113">
        <v>11</v>
      </c>
      <c r="CL1113" t="s">
        <v>2957</v>
      </c>
      <c r="CM1113">
        <v>1</v>
      </c>
      <c r="CN1113">
        <v>1</v>
      </c>
      <c r="CO1113">
        <v>1</v>
      </c>
      <c r="CP1113">
        <v>0</v>
      </c>
      <c r="CQ1113">
        <v>1</v>
      </c>
      <c r="CR1113">
        <v>1</v>
      </c>
      <c r="CS1113">
        <v>1</v>
      </c>
      <c r="CT1113">
        <v>1</v>
      </c>
      <c r="CU1113">
        <v>1</v>
      </c>
      <c r="CV1113">
        <v>1</v>
      </c>
      <c r="CW1113">
        <v>0</v>
      </c>
      <c r="CX1113">
        <v>1</v>
      </c>
      <c r="CY1113">
        <v>1</v>
      </c>
      <c r="CZ1113">
        <v>0</v>
      </c>
      <c r="DA1113">
        <v>19</v>
      </c>
      <c r="DB1113" t="s">
        <v>2957</v>
      </c>
      <c r="DC1113">
        <v>1</v>
      </c>
      <c r="DD1113">
        <v>1</v>
      </c>
      <c r="DE1113">
        <v>1</v>
      </c>
      <c r="DF1113">
        <v>1</v>
      </c>
      <c r="DG1113">
        <v>1</v>
      </c>
      <c r="DH1113">
        <v>2</v>
      </c>
      <c r="DI1113">
        <v>1</v>
      </c>
      <c r="DJ1113">
        <v>3</v>
      </c>
      <c r="DK1113">
        <v>2</v>
      </c>
      <c r="DL1113">
        <v>3</v>
      </c>
      <c r="DM1113">
        <v>3</v>
      </c>
      <c r="DN1113">
        <v>0</v>
      </c>
      <c r="DO1113">
        <v>0</v>
      </c>
      <c r="DP1113">
        <v>0</v>
      </c>
      <c r="DQ1113">
        <v>12</v>
      </c>
      <c r="DR1113" t="s">
        <v>2960</v>
      </c>
      <c r="DS1113">
        <v>1</v>
      </c>
      <c r="DT1113">
        <v>3</v>
      </c>
      <c r="DU1113">
        <v>1</v>
      </c>
      <c r="DW1113">
        <v>0</v>
      </c>
      <c r="DY1113">
        <v>0</v>
      </c>
      <c r="EA1113">
        <v>1</v>
      </c>
      <c r="EB1113">
        <v>0</v>
      </c>
      <c r="EC1113">
        <v>1</v>
      </c>
      <c r="ED1113">
        <v>1</v>
      </c>
      <c r="EE1113">
        <v>2</v>
      </c>
      <c r="EF1113">
        <v>12</v>
      </c>
      <c r="EG1113" t="s">
        <v>2960</v>
      </c>
      <c r="EH1113">
        <v>1</v>
      </c>
      <c r="EI1113">
        <v>1</v>
      </c>
      <c r="EJ1113">
        <v>1</v>
      </c>
      <c r="EK1113">
        <v>3</v>
      </c>
      <c r="EL1113">
        <v>3</v>
      </c>
      <c r="EM1113">
        <v>1</v>
      </c>
      <c r="EN1113">
        <v>0</v>
      </c>
      <c r="EO1113">
        <v>1</v>
      </c>
      <c r="EP1113">
        <v>0</v>
      </c>
      <c r="EQ1113">
        <v>0</v>
      </c>
      <c r="ER1113">
        <v>1</v>
      </c>
      <c r="ES1113">
        <v>0</v>
      </c>
    </row>
    <row r="1114" spans="1:149" hidden="1">
      <c r="A1114" s="23">
        <v>45605.537731481483</v>
      </c>
      <c r="B1114" t="s">
        <v>13</v>
      </c>
      <c r="C1114" t="s">
        <v>626</v>
      </c>
      <c r="D1114" t="s">
        <v>627</v>
      </c>
      <c r="E1114">
        <v>1</v>
      </c>
      <c r="F1114" t="s">
        <v>2954</v>
      </c>
      <c r="G1114">
        <v>192</v>
      </c>
      <c r="H1114" t="s">
        <v>2955</v>
      </c>
      <c r="I1114">
        <v>4</v>
      </c>
      <c r="J1114">
        <v>4192</v>
      </c>
      <c r="K1114" t="s">
        <v>2956</v>
      </c>
      <c r="L1114" t="s">
        <v>3119</v>
      </c>
      <c r="M1114">
        <v>46</v>
      </c>
      <c r="N1114" t="s">
        <v>2955</v>
      </c>
      <c r="O1114">
        <v>1</v>
      </c>
      <c r="P1114">
        <v>3</v>
      </c>
      <c r="Q1114">
        <v>1</v>
      </c>
      <c r="R1114">
        <v>2</v>
      </c>
      <c r="S1114">
        <v>1</v>
      </c>
      <c r="T1114">
        <v>3</v>
      </c>
      <c r="U1114">
        <v>1</v>
      </c>
      <c r="V1114">
        <v>1</v>
      </c>
      <c r="W1114">
        <v>1</v>
      </c>
      <c r="X1114">
        <v>1</v>
      </c>
      <c r="Y1114">
        <v>2</v>
      </c>
      <c r="Z1114">
        <v>0</v>
      </c>
      <c r="AA1114">
        <v>0</v>
      </c>
      <c r="AB1114">
        <v>2</v>
      </c>
      <c r="AC1114">
        <v>2</v>
      </c>
      <c r="AD1114">
        <v>2</v>
      </c>
      <c r="AE1114">
        <v>1</v>
      </c>
      <c r="AF1114">
        <v>3</v>
      </c>
      <c r="AG1114">
        <v>2</v>
      </c>
      <c r="AH1114">
        <v>2</v>
      </c>
      <c r="AI1114">
        <v>2</v>
      </c>
      <c r="AJ1114">
        <v>3</v>
      </c>
      <c r="AK1114">
        <v>3</v>
      </c>
      <c r="AL1114">
        <v>1</v>
      </c>
      <c r="AM1114">
        <v>1</v>
      </c>
      <c r="AN1114">
        <v>3</v>
      </c>
      <c r="AO1114">
        <v>2</v>
      </c>
      <c r="AP1114">
        <v>21</v>
      </c>
      <c r="AQ1114" t="s">
        <v>2955</v>
      </c>
      <c r="AR1114">
        <v>1</v>
      </c>
      <c r="AS1114">
        <v>1</v>
      </c>
      <c r="AT1114">
        <v>3</v>
      </c>
      <c r="AU1114">
        <v>2</v>
      </c>
      <c r="AV1114">
        <v>1</v>
      </c>
      <c r="AW1114">
        <v>2</v>
      </c>
      <c r="AX1114">
        <v>3</v>
      </c>
      <c r="AY1114">
        <v>3</v>
      </c>
      <c r="AZ1114">
        <v>2</v>
      </c>
      <c r="BA1114">
        <v>2</v>
      </c>
      <c r="BB1114">
        <v>1</v>
      </c>
      <c r="BC1114">
        <v>0</v>
      </c>
      <c r="BD1114">
        <v>25</v>
      </c>
      <c r="BE1114" t="s">
        <v>2955</v>
      </c>
      <c r="BF1114">
        <v>3</v>
      </c>
      <c r="BG1114">
        <v>3</v>
      </c>
      <c r="BH1114">
        <v>1</v>
      </c>
      <c r="BI1114">
        <v>3</v>
      </c>
      <c r="BJ1114">
        <v>3</v>
      </c>
      <c r="BK1114">
        <v>2</v>
      </c>
      <c r="BL1114">
        <v>3</v>
      </c>
      <c r="BM1114">
        <v>1</v>
      </c>
      <c r="BN1114">
        <v>1</v>
      </c>
      <c r="BO1114">
        <v>0</v>
      </c>
      <c r="BP1114">
        <v>1</v>
      </c>
      <c r="BQ1114">
        <v>2</v>
      </c>
      <c r="BR1114">
        <v>2</v>
      </c>
      <c r="BS1114">
        <v>18</v>
      </c>
      <c r="BT1114" t="s">
        <v>2957</v>
      </c>
      <c r="BU1114">
        <v>3</v>
      </c>
      <c r="BV1114">
        <v>1</v>
      </c>
      <c r="BW1114">
        <v>1</v>
      </c>
      <c r="BX1114">
        <v>1</v>
      </c>
      <c r="BY1114">
        <v>1</v>
      </c>
      <c r="BZ1114">
        <v>3</v>
      </c>
      <c r="CA1114">
        <v>1</v>
      </c>
      <c r="CB1114">
        <v>1</v>
      </c>
      <c r="CC1114">
        <v>0</v>
      </c>
      <c r="CD1114">
        <v>1</v>
      </c>
      <c r="CE1114">
        <v>1</v>
      </c>
      <c r="CF1114">
        <v>1</v>
      </c>
      <c r="CG1114">
        <v>1</v>
      </c>
      <c r="CH1114">
        <v>1</v>
      </c>
      <c r="CI1114">
        <v>1</v>
      </c>
      <c r="CJ1114">
        <v>0</v>
      </c>
      <c r="CK1114">
        <v>14</v>
      </c>
      <c r="CL1114" t="s">
        <v>2955</v>
      </c>
      <c r="CM1114">
        <v>1</v>
      </c>
      <c r="CN1114">
        <v>1</v>
      </c>
      <c r="CO1114">
        <v>1</v>
      </c>
      <c r="CP1114">
        <v>1</v>
      </c>
      <c r="CQ1114">
        <v>1</v>
      </c>
      <c r="CR1114">
        <v>1</v>
      </c>
      <c r="CS1114">
        <v>1</v>
      </c>
      <c r="CT1114">
        <v>1</v>
      </c>
      <c r="CU1114">
        <v>1</v>
      </c>
      <c r="CV1114">
        <v>1</v>
      </c>
      <c r="CW1114">
        <v>1</v>
      </c>
      <c r="CX1114">
        <v>1</v>
      </c>
      <c r="CY1114">
        <v>1</v>
      </c>
      <c r="CZ1114">
        <v>1</v>
      </c>
      <c r="DA1114">
        <v>30</v>
      </c>
      <c r="DB1114" t="s">
        <v>2955</v>
      </c>
      <c r="DC1114">
        <v>1</v>
      </c>
      <c r="DD1114">
        <v>1</v>
      </c>
      <c r="DE1114">
        <v>1</v>
      </c>
      <c r="DF1114">
        <v>1</v>
      </c>
      <c r="DG1114">
        <v>1</v>
      </c>
      <c r="DH1114">
        <v>3</v>
      </c>
      <c r="DI1114">
        <v>3</v>
      </c>
      <c r="DJ1114">
        <v>3</v>
      </c>
      <c r="DK1114">
        <v>3</v>
      </c>
      <c r="DL1114">
        <v>3</v>
      </c>
      <c r="DM1114">
        <v>3</v>
      </c>
      <c r="DN1114">
        <v>2</v>
      </c>
      <c r="DO1114">
        <v>3</v>
      </c>
      <c r="DP1114">
        <v>2</v>
      </c>
      <c r="DQ1114">
        <v>18</v>
      </c>
      <c r="DR1114" t="s">
        <v>2955</v>
      </c>
      <c r="DS1114">
        <v>1</v>
      </c>
      <c r="DT1114">
        <v>3</v>
      </c>
      <c r="DU1114">
        <v>1</v>
      </c>
      <c r="DV1114">
        <v>1</v>
      </c>
      <c r="DW1114">
        <v>0</v>
      </c>
      <c r="DX1114">
        <v>1</v>
      </c>
      <c r="DY1114">
        <v>2</v>
      </c>
      <c r="DZ1114">
        <v>2</v>
      </c>
      <c r="EA1114">
        <v>1</v>
      </c>
      <c r="EB1114">
        <v>1</v>
      </c>
      <c r="EC1114">
        <v>1</v>
      </c>
      <c r="ED1114">
        <v>2</v>
      </c>
      <c r="EE1114">
        <v>2</v>
      </c>
      <c r="EF1114">
        <v>20</v>
      </c>
      <c r="EG1114" t="s">
        <v>2955</v>
      </c>
      <c r="EH1114">
        <v>1</v>
      </c>
      <c r="EI1114">
        <v>1</v>
      </c>
      <c r="EJ1114">
        <v>1</v>
      </c>
      <c r="EK1114">
        <v>3</v>
      </c>
      <c r="EL1114">
        <v>3</v>
      </c>
      <c r="EM1114">
        <v>3</v>
      </c>
      <c r="EN1114">
        <v>2</v>
      </c>
      <c r="EO1114">
        <v>1</v>
      </c>
      <c r="EP1114">
        <v>1</v>
      </c>
      <c r="EQ1114">
        <v>3</v>
      </c>
      <c r="ER1114">
        <v>1</v>
      </c>
      <c r="ES1114">
        <v>0</v>
      </c>
    </row>
    <row r="1115" spans="1:149" hidden="1">
      <c r="A1115" s="23">
        <v>45605.534780092596</v>
      </c>
      <c r="B1115" t="s">
        <v>54</v>
      </c>
      <c r="C1115" t="s">
        <v>2631</v>
      </c>
      <c r="D1115" t="s">
        <v>2632</v>
      </c>
      <c r="E1115">
        <v>1</v>
      </c>
      <c r="F1115" t="s">
        <v>2954</v>
      </c>
      <c r="G1115">
        <v>156</v>
      </c>
      <c r="H1115" t="s">
        <v>2957</v>
      </c>
      <c r="I1115">
        <v>3</v>
      </c>
      <c r="J1115">
        <v>3156</v>
      </c>
      <c r="K1115" t="s">
        <v>2956</v>
      </c>
      <c r="L1115" t="s">
        <v>3118</v>
      </c>
      <c r="M1115">
        <v>32</v>
      </c>
      <c r="N1115" t="s">
        <v>2957</v>
      </c>
      <c r="O1115">
        <v>1</v>
      </c>
      <c r="P1115">
        <v>1</v>
      </c>
      <c r="Q1115">
        <v>1</v>
      </c>
      <c r="R1115">
        <v>2</v>
      </c>
      <c r="S1115">
        <v>1</v>
      </c>
      <c r="T1115">
        <v>1</v>
      </c>
      <c r="U1115">
        <v>1</v>
      </c>
      <c r="V1115">
        <v>1</v>
      </c>
      <c r="W1115">
        <v>1</v>
      </c>
      <c r="X1115">
        <v>1</v>
      </c>
      <c r="Y1115">
        <v>2</v>
      </c>
      <c r="Z1115">
        <v>1</v>
      </c>
      <c r="AA1115">
        <v>0</v>
      </c>
      <c r="AB1115">
        <v>1</v>
      </c>
      <c r="AC1115">
        <v>2</v>
      </c>
      <c r="AD1115">
        <v>1</v>
      </c>
      <c r="AE1115">
        <v>1</v>
      </c>
      <c r="AF1115">
        <v>3</v>
      </c>
      <c r="AG1115">
        <v>1</v>
      </c>
      <c r="AH1115">
        <v>1</v>
      </c>
      <c r="AI1115">
        <v>1</v>
      </c>
      <c r="AJ1115">
        <v>2</v>
      </c>
      <c r="AK1115">
        <v>1</v>
      </c>
      <c r="AL1115">
        <v>1</v>
      </c>
      <c r="AM1115">
        <v>1</v>
      </c>
      <c r="AN1115">
        <v>1</v>
      </c>
      <c r="AO1115">
        <v>1</v>
      </c>
      <c r="AP1115">
        <v>18</v>
      </c>
      <c r="AQ1115" t="s">
        <v>2957</v>
      </c>
      <c r="AR1115">
        <v>1</v>
      </c>
      <c r="AS1115">
        <v>1</v>
      </c>
      <c r="AT1115">
        <v>3</v>
      </c>
      <c r="AU1115">
        <v>2</v>
      </c>
      <c r="AV1115">
        <v>1</v>
      </c>
      <c r="AW1115">
        <v>2</v>
      </c>
      <c r="AX1115">
        <v>3</v>
      </c>
      <c r="AY1115">
        <v>3</v>
      </c>
      <c r="AZ1115">
        <v>1</v>
      </c>
      <c r="BA1115">
        <v>1</v>
      </c>
      <c r="BB1115">
        <v>0</v>
      </c>
      <c r="BC1115">
        <v>0</v>
      </c>
      <c r="BD1115">
        <v>22</v>
      </c>
      <c r="BE1115" t="s">
        <v>2957</v>
      </c>
      <c r="BF1115">
        <v>3</v>
      </c>
      <c r="BG1115">
        <v>2</v>
      </c>
      <c r="BH1115">
        <v>2</v>
      </c>
      <c r="BI1115">
        <v>3</v>
      </c>
      <c r="BJ1115">
        <v>2</v>
      </c>
      <c r="BK1115">
        <v>1</v>
      </c>
      <c r="BL1115">
        <v>2</v>
      </c>
      <c r="BM1115">
        <v>1</v>
      </c>
      <c r="BN1115">
        <v>1</v>
      </c>
      <c r="BO1115">
        <v>1</v>
      </c>
      <c r="BP1115">
        <v>0</v>
      </c>
      <c r="BQ1115">
        <v>3</v>
      </c>
      <c r="BR1115">
        <v>1</v>
      </c>
      <c r="BS1115">
        <v>19</v>
      </c>
      <c r="BT1115" t="s">
        <v>2957</v>
      </c>
      <c r="BU1115">
        <v>3</v>
      </c>
      <c r="BV1115">
        <v>1</v>
      </c>
      <c r="BW1115">
        <v>1</v>
      </c>
      <c r="BX1115">
        <v>1</v>
      </c>
      <c r="BY1115">
        <v>0</v>
      </c>
      <c r="BZ1115">
        <v>2</v>
      </c>
      <c r="CA1115">
        <v>1</v>
      </c>
      <c r="CB1115">
        <v>3</v>
      </c>
      <c r="CC1115">
        <v>0</v>
      </c>
      <c r="CD1115">
        <v>1</v>
      </c>
      <c r="CE1115">
        <v>1</v>
      </c>
      <c r="CF1115">
        <v>1</v>
      </c>
      <c r="CG1115">
        <v>1</v>
      </c>
      <c r="CH1115">
        <v>1</v>
      </c>
      <c r="CI1115">
        <v>1</v>
      </c>
      <c r="CJ1115">
        <v>1</v>
      </c>
      <c r="CK1115">
        <v>11</v>
      </c>
      <c r="CL1115" t="s">
        <v>2957</v>
      </c>
      <c r="CM1115">
        <v>1</v>
      </c>
      <c r="CN1115">
        <v>1</v>
      </c>
      <c r="CO1115">
        <v>1</v>
      </c>
      <c r="CP1115">
        <v>0</v>
      </c>
      <c r="CQ1115">
        <v>1</v>
      </c>
      <c r="CR1115">
        <v>1</v>
      </c>
      <c r="CS1115">
        <v>1</v>
      </c>
      <c r="CT1115">
        <v>1</v>
      </c>
      <c r="CU1115">
        <v>1</v>
      </c>
      <c r="CV1115">
        <v>1</v>
      </c>
      <c r="CW1115">
        <v>0</v>
      </c>
      <c r="CX1115">
        <v>1</v>
      </c>
      <c r="CY1115">
        <v>1</v>
      </c>
      <c r="CZ1115">
        <v>0</v>
      </c>
      <c r="DA1115">
        <v>25</v>
      </c>
      <c r="DB1115" t="s">
        <v>2957</v>
      </c>
      <c r="DC1115">
        <v>1</v>
      </c>
      <c r="DD1115">
        <v>1</v>
      </c>
      <c r="DE1115">
        <v>1</v>
      </c>
      <c r="DF1115">
        <v>1</v>
      </c>
      <c r="DG1115">
        <v>1</v>
      </c>
      <c r="DH1115">
        <v>3</v>
      </c>
      <c r="DI1115">
        <v>3</v>
      </c>
      <c r="DJ1115">
        <v>2</v>
      </c>
      <c r="DK1115">
        <v>3</v>
      </c>
      <c r="DL1115">
        <v>3</v>
      </c>
      <c r="DM1115">
        <v>2</v>
      </c>
      <c r="DN1115">
        <v>2</v>
      </c>
      <c r="DO1115">
        <v>1</v>
      </c>
      <c r="DP1115">
        <v>1</v>
      </c>
      <c r="DQ1115">
        <v>13</v>
      </c>
      <c r="DR1115" t="s">
        <v>2960</v>
      </c>
      <c r="DS1115">
        <v>1</v>
      </c>
      <c r="DT1115">
        <v>3</v>
      </c>
      <c r="DU1115">
        <v>1</v>
      </c>
      <c r="DV1115">
        <v>0</v>
      </c>
      <c r="DW1115">
        <v>0</v>
      </c>
      <c r="DX1115">
        <v>0</v>
      </c>
      <c r="DY1115">
        <v>1</v>
      </c>
      <c r="DZ1115">
        <v>2</v>
      </c>
      <c r="EA1115">
        <v>1</v>
      </c>
      <c r="EB1115">
        <v>0</v>
      </c>
      <c r="EC1115">
        <v>1</v>
      </c>
      <c r="ED1115">
        <v>1</v>
      </c>
      <c r="EE1115">
        <v>2</v>
      </c>
      <c r="EF1115">
        <v>16</v>
      </c>
      <c r="EG1115" t="s">
        <v>2955</v>
      </c>
      <c r="EH1115">
        <v>1</v>
      </c>
      <c r="EI1115">
        <v>1</v>
      </c>
      <c r="EJ1115">
        <v>1</v>
      </c>
      <c r="EK1115">
        <v>1</v>
      </c>
      <c r="EL1115">
        <v>3</v>
      </c>
      <c r="EM1115">
        <v>2</v>
      </c>
      <c r="EN1115">
        <v>1</v>
      </c>
      <c r="EO1115">
        <v>1</v>
      </c>
      <c r="EP1115">
        <v>0</v>
      </c>
      <c r="EQ1115">
        <v>3</v>
      </c>
      <c r="ER1115">
        <v>1</v>
      </c>
      <c r="ES1115">
        <v>1</v>
      </c>
    </row>
    <row r="1116" spans="1:149" hidden="1">
      <c r="A1116" s="23">
        <v>45605.510243055556</v>
      </c>
      <c r="B1116" t="s">
        <v>39</v>
      </c>
      <c r="C1116" t="s">
        <v>1538</v>
      </c>
      <c r="D1116" t="s">
        <v>1539</v>
      </c>
      <c r="E1116">
        <v>2</v>
      </c>
      <c r="F1116" t="s">
        <v>3193</v>
      </c>
      <c r="G1116">
        <v>167</v>
      </c>
      <c r="H1116" t="s">
        <v>2955</v>
      </c>
      <c r="I1116">
        <v>4</v>
      </c>
      <c r="J1116">
        <v>4167</v>
      </c>
      <c r="K1116" t="s">
        <v>2956</v>
      </c>
      <c r="L1116" t="s">
        <v>3196</v>
      </c>
      <c r="M1116">
        <v>27</v>
      </c>
      <c r="N1116" t="s">
        <v>2957</v>
      </c>
      <c r="O1116">
        <v>1</v>
      </c>
      <c r="P1116">
        <v>3</v>
      </c>
      <c r="Q1116">
        <v>1</v>
      </c>
      <c r="S1116">
        <v>1</v>
      </c>
      <c r="T1116">
        <v>2</v>
      </c>
      <c r="U1116">
        <v>1</v>
      </c>
      <c r="V1116">
        <v>1</v>
      </c>
      <c r="W1116">
        <v>1</v>
      </c>
      <c r="X1116">
        <v>0</v>
      </c>
      <c r="Y1116">
        <v>2</v>
      </c>
      <c r="Z1116">
        <v>1</v>
      </c>
      <c r="AA1116">
        <v>1</v>
      </c>
      <c r="AB1116">
        <v>1</v>
      </c>
      <c r="AC1116">
        <v>2</v>
      </c>
      <c r="AD1116">
        <v>2</v>
      </c>
      <c r="AE1116">
        <v>1</v>
      </c>
      <c r="AF1116">
        <v>1</v>
      </c>
      <c r="AG1116">
        <v>2</v>
      </c>
      <c r="AJ1116">
        <v>1</v>
      </c>
      <c r="AN1116">
        <v>1</v>
      </c>
      <c r="AP1116">
        <v>19</v>
      </c>
      <c r="AQ1116" t="s">
        <v>2957</v>
      </c>
      <c r="AS1116">
        <v>1</v>
      </c>
      <c r="AT1116">
        <v>3</v>
      </c>
      <c r="AU1116">
        <v>2</v>
      </c>
      <c r="AV1116">
        <v>1</v>
      </c>
      <c r="AW1116">
        <v>2</v>
      </c>
      <c r="AX1116">
        <v>3</v>
      </c>
      <c r="AY1116">
        <v>3</v>
      </c>
      <c r="AZ1116">
        <v>1</v>
      </c>
      <c r="BA1116">
        <v>2</v>
      </c>
      <c r="BD1116">
        <v>28</v>
      </c>
      <c r="BE1116" t="s">
        <v>2955</v>
      </c>
      <c r="BF1116">
        <v>3</v>
      </c>
      <c r="BG1116">
        <v>3</v>
      </c>
      <c r="BH1116">
        <v>3</v>
      </c>
      <c r="BI1116">
        <v>3</v>
      </c>
      <c r="BJ1116">
        <v>3</v>
      </c>
      <c r="BK1116">
        <v>2</v>
      </c>
      <c r="BL1116">
        <v>2</v>
      </c>
      <c r="BM1116">
        <v>1</v>
      </c>
      <c r="BN1116">
        <v>1</v>
      </c>
      <c r="BO1116">
        <v>1</v>
      </c>
      <c r="BP1116">
        <v>1</v>
      </c>
      <c r="BQ1116">
        <v>3</v>
      </c>
      <c r="BR1116">
        <v>2</v>
      </c>
      <c r="BS1116">
        <v>21</v>
      </c>
      <c r="BT1116" t="s">
        <v>2955</v>
      </c>
      <c r="BU1116">
        <v>3</v>
      </c>
      <c r="BW1116">
        <v>1</v>
      </c>
      <c r="BX1116">
        <v>1</v>
      </c>
      <c r="BY1116">
        <v>0</v>
      </c>
      <c r="BZ1116">
        <v>3</v>
      </c>
      <c r="CA1116">
        <v>1</v>
      </c>
      <c r="CB1116">
        <v>3</v>
      </c>
      <c r="CC1116">
        <v>1</v>
      </c>
      <c r="CD1116">
        <v>1</v>
      </c>
      <c r="CE1116">
        <v>1</v>
      </c>
      <c r="CF1116">
        <v>1</v>
      </c>
      <c r="CH1116">
        <v>1</v>
      </c>
      <c r="CI1116">
        <v>1</v>
      </c>
      <c r="CJ1116">
        <v>1</v>
      </c>
      <c r="CK1116">
        <v>13</v>
      </c>
      <c r="CL1116" t="s">
        <v>2955</v>
      </c>
      <c r="CM1116">
        <v>1</v>
      </c>
      <c r="CN1116">
        <v>1</v>
      </c>
      <c r="CO1116">
        <v>1</v>
      </c>
      <c r="CP1116">
        <v>1</v>
      </c>
      <c r="CQ1116">
        <v>1</v>
      </c>
      <c r="CR1116">
        <v>1</v>
      </c>
      <c r="CS1116">
        <v>1</v>
      </c>
      <c r="CT1116">
        <v>1</v>
      </c>
      <c r="CU1116">
        <v>1</v>
      </c>
      <c r="CV1116">
        <v>1</v>
      </c>
      <c r="CW1116">
        <v>1</v>
      </c>
      <c r="CX1116">
        <v>1</v>
      </c>
      <c r="CY1116">
        <v>1</v>
      </c>
      <c r="CZ1116">
        <v>0</v>
      </c>
      <c r="DA1116">
        <v>28</v>
      </c>
      <c r="DB1116" t="s">
        <v>2955</v>
      </c>
      <c r="DC1116">
        <v>1</v>
      </c>
      <c r="DD1116">
        <v>1</v>
      </c>
      <c r="DE1116">
        <v>1</v>
      </c>
      <c r="DF1116">
        <v>1</v>
      </c>
      <c r="DG1116">
        <v>1</v>
      </c>
      <c r="DH1116">
        <v>3</v>
      </c>
      <c r="DI1116">
        <v>3</v>
      </c>
      <c r="DJ1116">
        <v>3</v>
      </c>
      <c r="DK1116">
        <v>3</v>
      </c>
      <c r="DL1116">
        <v>3</v>
      </c>
      <c r="DM1116">
        <v>2</v>
      </c>
      <c r="DN1116">
        <v>2</v>
      </c>
      <c r="DO1116">
        <v>2</v>
      </c>
      <c r="DP1116">
        <v>2</v>
      </c>
      <c r="DQ1116">
        <v>12</v>
      </c>
      <c r="DR1116" t="s">
        <v>2960</v>
      </c>
      <c r="DS1116">
        <v>1</v>
      </c>
      <c r="DT1116">
        <v>3</v>
      </c>
      <c r="DU1116">
        <v>1</v>
      </c>
      <c r="DW1116">
        <v>0</v>
      </c>
      <c r="DY1116">
        <v>1</v>
      </c>
      <c r="EA1116">
        <v>1</v>
      </c>
      <c r="EB1116">
        <v>1</v>
      </c>
      <c r="EC1116">
        <v>1</v>
      </c>
      <c r="ED1116">
        <v>1</v>
      </c>
      <c r="EE1116">
        <v>1</v>
      </c>
      <c r="EF1116">
        <v>19</v>
      </c>
      <c r="EG1116" t="s">
        <v>2955</v>
      </c>
      <c r="EH1116">
        <v>1</v>
      </c>
      <c r="EI1116">
        <v>1</v>
      </c>
      <c r="EJ1116">
        <v>1</v>
      </c>
      <c r="EK1116">
        <v>1</v>
      </c>
      <c r="EL1116">
        <v>3</v>
      </c>
      <c r="EM1116">
        <v>3</v>
      </c>
      <c r="EN1116">
        <v>2</v>
      </c>
      <c r="EO1116">
        <v>1</v>
      </c>
      <c r="EP1116">
        <v>1</v>
      </c>
      <c r="EQ1116">
        <v>3</v>
      </c>
      <c r="ER1116">
        <v>1</v>
      </c>
      <c r="ES1116">
        <v>1</v>
      </c>
    </row>
    <row r="1117" spans="1:149" hidden="1">
      <c r="A1117" s="23">
        <v>45605.49386574074</v>
      </c>
      <c r="B1117" t="s">
        <v>32</v>
      </c>
      <c r="C1117" t="s">
        <v>1234</v>
      </c>
      <c r="D1117" t="s">
        <v>1235</v>
      </c>
      <c r="E1117">
        <v>1</v>
      </c>
      <c r="F1117" t="s">
        <v>2954</v>
      </c>
      <c r="G1117">
        <v>89</v>
      </c>
      <c r="H1117" t="s">
        <v>2958</v>
      </c>
      <c r="I1117">
        <v>1</v>
      </c>
      <c r="J1117">
        <v>1089</v>
      </c>
      <c r="K1117" t="s">
        <v>2956</v>
      </c>
      <c r="L1117" t="s">
        <v>3018</v>
      </c>
      <c r="M1117">
        <v>27</v>
      </c>
      <c r="N1117" t="s">
        <v>2958</v>
      </c>
      <c r="O1117">
        <v>1</v>
      </c>
      <c r="P1117">
        <v>2</v>
      </c>
      <c r="Q1117">
        <v>1</v>
      </c>
      <c r="R1117">
        <v>0</v>
      </c>
      <c r="S1117">
        <v>1</v>
      </c>
      <c r="T1117">
        <v>0</v>
      </c>
      <c r="U1117">
        <v>1</v>
      </c>
      <c r="V1117">
        <v>1</v>
      </c>
      <c r="W1117">
        <v>1</v>
      </c>
      <c r="X1117">
        <v>0</v>
      </c>
      <c r="Y1117">
        <v>2</v>
      </c>
      <c r="Z1117">
        <v>0</v>
      </c>
      <c r="AA1117">
        <v>1</v>
      </c>
      <c r="AB1117">
        <v>0</v>
      </c>
      <c r="AC1117">
        <v>1</v>
      </c>
      <c r="AD1117">
        <v>1</v>
      </c>
      <c r="AE1117">
        <v>0</v>
      </c>
      <c r="AF1117">
        <v>3</v>
      </c>
      <c r="AG1117">
        <v>1</v>
      </c>
      <c r="AH1117">
        <v>1</v>
      </c>
      <c r="AI1117">
        <v>2</v>
      </c>
      <c r="AJ1117">
        <v>3</v>
      </c>
      <c r="AK1117">
        <v>0</v>
      </c>
      <c r="AL1117">
        <v>0</v>
      </c>
      <c r="AM1117">
        <v>1</v>
      </c>
      <c r="AN1117">
        <v>2</v>
      </c>
      <c r="AO1117">
        <v>1</v>
      </c>
      <c r="AP1117">
        <v>15</v>
      </c>
      <c r="AQ1117" t="s">
        <v>2957</v>
      </c>
      <c r="AR1117">
        <v>1</v>
      </c>
      <c r="AS1117">
        <v>1</v>
      </c>
      <c r="AT1117">
        <v>3</v>
      </c>
      <c r="AU1117">
        <v>2</v>
      </c>
      <c r="AV1117">
        <v>1</v>
      </c>
      <c r="AW1117">
        <v>1</v>
      </c>
      <c r="AX1117">
        <v>1</v>
      </c>
      <c r="AY1117">
        <v>2</v>
      </c>
      <c r="AZ1117">
        <v>1</v>
      </c>
      <c r="BA1117">
        <v>2</v>
      </c>
      <c r="BB1117">
        <v>0</v>
      </c>
      <c r="BC1117">
        <v>0</v>
      </c>
      <c r="BD1117">
        <v>12</v>
      </c>
      <c r="BE1117" t="s">
        <v>2958</v>
      </c>
      <c r="BF1117">
        <v>0</v>
      </c>
      <c r="BG1117">
        <v>0</v>
      </c>
      <c r="BH1117">
        <v>0</v>
      </c>
      <c r="BI1117">
        <v>2</v>
      </c>
      <c r="BJ1117">
        <v>1</v>
      </c>
      <c r="BK1117">
        <v>0</v>
      </c>
      <c r="BL1117">
        <v>2</v>
      </c>
      <c r="BM1117">
        <v>1</v>
      </c>
      <c r="BN1117">
        <v>1</v>
      </c>
      <c r="BO1117">
        <v>0</v>
      </c>
      <c r="BP1117">
        <v>1</v>
      </c>
      <c r="BQ1117">
        <v>2</v>
      </c>
      <c r="BR1117">
        <v>2</v>
      </c>
      <c r="BS1117">
        <v>16</v>
      </c>
      <c r="BT1117" t="s">
        <v>2957</v>
      </c>
      <c r="BU1117">
        <v>3</v>
      </c>
      <c r="BV1117">
        <v>1</v>
      </c>
      <c r="BW1117">
        <v>1</v>
      </c>
      <c r="BX1117">
        <v>1</v>
      </c>
      <c r="BY1117">
        <v>1</v>
      </c>
      <c r="BZ1117">
        <v>2</v>
      </c>
      <c r="CA1117">
        <v>0</v>
      </c>
      <c r="CB1117">
        <v>1</v>
      </c>
      <c r="CC1117">
        <v>0</v>
      </c>
      <c r="CD1117">
        <v>1</v>
      </c>
      <c r="CE1117">
        <v>1</v>
      </c>
      <c r="CF1117">
        <v>1</v>
      </c>
      <c r="CG1117">
        <v>0</v>
      </c>
      <c r="CH1117">
        <v>1</v>
      </c>
      <c r="CI1117">
        <v>1</v>
      </c>
      <c r="CJ1117">
        <v>1</v>
      </c>
      <c r="CK1117">
        <v>9</v>
      </c>
      <c r="CL1117" t="s">
        <v>2957</v>
      </c>
      <c r="CM1117">
        <v>1</v>
      </c>
      <c r="CN1117">
        <v>1</v>
      </c>
      <c r="CO1117">
        <v>1</v>
      </c>
      <c r="CP1117">
        <v>0</v>
      </c>
      <c r="CQ1117">
        <v>1</v>
      </c>
      <c r="CR1117">
        <v>1</v>
      </c>
      <c r="CS1117">
        <v>1</v>
      </c>
      <c r="CT1117">
        <v>1</v>
      </c>
      <c r="CU1117">
        <v>0</v>
      </c>
      <c r="CV1117">
        <v>0</v>
      </c>
      <c r="CW1117">
        <v>0</v>
      </c>
      <c r="CX1117">
        <v>1</v>
      </c>
      <c r="CY1117">
        <v>1</v>
      </c>
      <c r="CZ1117">
        <v>0</v>
      </c>
      <c r="DA1117">
        <v>20</v>
      </c>
      <c r="DB1117" t="s">
        <v>2957</v>
      </c>
      <c r="DC1117">
        <v>1</v>
      </c>
      <c r="DD1117">
        <v>1</v>
      </c>
      <c r="DE1117">
        <v>1</v>
      </c>
      <c r="DF1117">
        <v>1</v>
      </c>
      <c r="DG1117">
        <v>1</v>
      </c>
      <c r="DH1117">
        <v>3</v>
      </c>
      <c r="DI1117">
        <v>1</v>
      </c>
      <c r="DJ1117">
        <v>3</v>
      </c>
      <c r="DK1117">
        <v>3</v>
      </c>
      <c r="DL1117">
        <v>2</v>
      </c>
      <c r="DM1117">
        <v>0</v>
      </c>
      <c r="DN1117">
        <v>1</v>
      </c>
      <c r="DO1117">
        <v>1</v>
      </c>
      <c r="DP1117">
        <v>1</v>
      </c>
      <c r="DQ1117">
        <v>15</v>
      </c>
      <c r="DR1117" t="s">
        <v>2957</v>
      </c>
      <c r="DS1117">
        <v>1</v>
      </c>
      <c r="DT1117">
        <v>3</v>
      </c>
      <c r="DU1117">
        <v>1</v>
      </c>
      <c r="DV1117">
        <v>1</v>
      </c>
      <c r="DW1117">
        <v>0</v>
      </c>
      <c r="DX1117">
        <v>0</v>
      </c>
      <c r="DY1117">
        <v>1</v>
      </c>
      <c r="DZ1117">
        <v>2</v>
      </c>
      <c r="EA1117">
        <v>1</v>
      </c>
      <c r="EB1117">
        <v>0</v>
      </c>
      <c r="EC1117">
        <v>1</v>
      </c>
      <c r="ED1117">
        <v>2</v>
      </c>
      <c r="EE1117">
        <v>2</v>
      </c>
      <c r="EF1117">
        <v>14</v>
      </c>
      <c r="EG1117" t="s">
        <v>2957</v>
      </c>
      <c r="EH1117">
        <v>1</v>
      </c>
      <c r="EI1117">
        <v>1</v>
      </c>
      <c r="EJ1117">
        <v>1</v>
      </c>
      <c r="EK1117">
        <v>3</v>
      </c>
      <c r="EL1117">
        <v>3</v>
      </c>
      <c r="EM1117">
        <v>1</v>
      </c>
      <c r="EN1117">
        <v>1</v>
      </c>
      <c r="EO1117">
        <v>1</v>
      </c>
      <c r="EP1117">
        <v>1</v>
      </c>
      <c r="EQ1117">
        <v>0</v>
      </c>
      <c r="ER1117">
        <v>0</v>
      </c>
      <c r="ES1117">
        <v>1</v>
      </c>
    </row>
    <row r="1118" spans="1:149" hidden="1">
      <c r="A1118" s="23">
        <v>45605.487974537034</v>
      </c>
      <c r="B1118" t="s">
        <v>34</v>
      </c>
      <c r="C1118" t="s">
        <v>1312</v>
      </c>
      <c r="D1118" t="s">
        <v>1313</v>
      </c>
      <c r="E1118">
        <v>1</v>
      </c>
      <c r="F1118" t="s">
        <v>2954</v>
      </c>
      <c r="G1118">
        <v>171</v>
      </c>
      <c r="H1118" t="s">
        <v>2957</v>
      </c>
      <c r="I1118">
        <v>3</v>
      </c>
      <c r="J1118">
        <v>3171</v>
      </c>
      <c r="K1118" t="s">
        <v>2956</v>
      </c>
      <c r="L1118" t="s">
        <v>3117</v>
      </c>
      <c r="M1118">
        <v>33</v>
      </c>
      <c r="N1118" t="s">
        <v>2957</v>
      </c>
      <c r="O1118">
        <v>1</v>
      </c>
      <c r="P1118">
        <v>3</v>
      </c>
      <c r="Q1118">
        <v>1</v>
      </c>
      <c r="R1118">
        <v>1</v>
      </c>
      <c r="S1118">
        <v>1</v>
      </c>
      <c r="T1118">
        <v>2</v>
      </c>
      <c r="U1118">
        <v>1</v>
      </c>
      <c r="V1118">
        <v>1</v>
      </c>
      <c r="W1118">
        <v>1</v>
      </c>
      <c r="X1118">
        <v>0</v>
      </c>
      <c r="Y1118">
        <v>2</v>
      </c>
      <c r="Z1118">
        <v>0</v>
      </c>
      <c r="AA1118">
        <v>0</v>
      </c>
      <c r="AB1118">
        <v>1</v>
      </c>
      <c r="AC1118">
        <v>2</v>
      </c>
      <c r="AD1118">
        <v>2</v>
      </c>
      <c r="AE1118">
        <v>0</v>
      </c>
      <c r="AF1118">
        <v>2</v>
      </c>
      <c r="AG1118">
        <v>2</v>
      </c>
      <c r="AH1118">
        <v>1</v>
      </c>
      <c r="AI1118">
        <v>1</v>
      </c>
      <c r="AJ1118">
        <v>2</v>
      </c>
      <c r="AK1118">
        <v>2</v>
      </c>
      <c r="AL1118">
        <v>1</v>
      </c>
      <c r="AM1118">
        <v>0</v>
      </c>
      <c r="AN1118">
        <v>1</v>
      </c>
      <c r="AO1118">
        <v>2</v>
      </c>
      <c r="AP1118">
        <v>20</v>
      </c>
      <c r="AQ1118" t="s">
        <v>2957</v>
      </c>
      <c r="AR1118">
        <v>1</v>
      </c>
      <c r="AS1118">
        <v>1</v>
      </c>
      <c r="AT1118">
        <v>3</v>
      </c>
      <c r="AU1118">
        <v>2</v>
      </c>
      <c r="AV1118">
        <v>1</v>
      </c>
      <c r="AW1118">
        <v>2</v>
      </c>
      <c r="AX1118">
        <v>3</v>
      </c>
      <c r="AY1118">
        <v>3</v>
      </c>
      <c r="AZ1118">
        <v>2</v>
      </c>
      <c r="BA1118">
        <v>2</v>
      </c>
      <c r="BB1118">
        <v>0</v>
      </c>
      <c r="BC1118">
        <v>0</v>
      </c>
      <c r="BD1118">
        <v>28</v>
      </c>
      <c r="BE1118" t="s">
        <v>2955</v>
      </c>
      <c r="BF1118">
        <v>3</v>
      </c>
      <c r="BG1118">
        <v>3</v>
      </c>
      <c r="BH1118">
        <v>3</v>
      </c>
      <c r="BI1118">
        <v>3</v>
      </c>
      <c r="BJ1118">
        <v>3</v>
      </c>
      <c r="BK1118">
        <v>2</v>
      </c>
      <c r="BL1118">
        <v>3</v>
      </c>
      <c r="BM1118">
        <v>1</v>
      </c>
      <c r="BN1118">
        <v>1</v>
      </c>
      <c r="BO1118">
        <v>0</v>
      </c>
      <c r="BP1118">
        <v>1</v>
      </c>
      <c r="BQ1118">
        <v>3</v>
      </c>
      <c r="BR1118">
        <v>2</v>
      </c>
      <c r="BS1118">
        <v>21</v>
      </c>
      <c r="BT1118" t="s">
        <v>2955</v>
      </c>
      <c r="BU1118">
        <v>3</v>
      </c>
      <c r="BV1118">
        <v>1</v>
      </c>
      <c r="BW1118">
        <v>1</v>
      </c>
      <c r="BX1118">
        <v>1</v>
      </c>
      <c r="BY1118">
        <v>1</v>
      </c>
      <c r="BZ1118">
        <v>3</v>
      </c>
      <c r="CA1118">
        <v>0</v>
      </c>
      <c r="CB1118">
        <v>3</v>
      </c>
      <c r="CC1118">
        <v>1</v>
      </c>
      <c r="CD1118">
        <v>1</v>
      </c>
      <c r="CE1118">
        <v>1</v>
      </c>
      <c r="CF1118">
        <v>1</v>
      </c>
      <c r="CG1118">
        <v>1</v>
      </c>
      <c r="CH1118">
        <v>1</v>
      </c>
      <c r="CI1118">
        <v>1</v>
      </c>
      <c r="CJ1118">
        <v>1</v>
      </c>
      <c r="CK1118">
        <v>13</v>
      </c>
      <c r="CL1118" t="s">
        <v>2955</v>
      </c>
      <c r="CM1118">
        <v>1</v>
      </c>
      <c r="CN1118">
        <v>1</v>
      </c>
      <c r="CO1118">
        <v>1</v>
      </c>
      <c r="CP1118">
        <v>1</v>
      </c>
      <c r="CQ1118">
        <v>1</v>
      </c>
      <c r="CR1118">
        <v>1</v>
      </c>
      <c r="CS1118">
        <v>1</v>
      </c>
      <c r="CT1118">
        <v>1</v>
      </c>
      <c r="CU1118">
        <v>1</v>
      </c>
      <c r="CV1118">
        <v>1</v>
      </c>
      <c r="CW1118">
        <v>1</v>
      </c>
      <c r="CX1118">
        <v>1</v>
      </c>
      <c r="CY1118">
        <v>1</v>
      </c>
      <c r="CZ1118">
        <v>0</v>
      </c>
      <c r="DA1118">
        <v>21</v>
      </c>
      <c r="DB1118" t="s">
        <v>2957</v>
      </c>
      <c r="DC1118">
        <v>1</v>
      </c>
      <c r="DD1118">
        <v>1</v>
      </c>
      <c r="DE1118">
        <v>1</v>
      </c>
      <c r="DF1118">
        <v>1</v>
      </c>
      <c r="DG1118">
        <v>1</v>
      </c>
      <c r="DH1118">
        <v>2</v>
      </c>
      <c r="DI1118">
        <v>1</v>
      </c>
      <c r="DJ1118">
        <v>2</v>
      </c>
      <c r="DK1118">
        <v>2</v>
      </c>
      <c r="DL1118">
        <v>1</v>
      </c>
      <c r="DM1118">
        <v>2</v>
      </c>
      <c r="DN1118">
        <v>2</v>
      </c>
      <c r="DO1118">
        <v>2</v>
      </c>
      <c r="DP1118">
        <v>2</v>
      </c>
      <c r="DQ1118">
        <v>16</v>
      </c>
      <c r="DR1118" t="s">
        <v>2957</v>
      </c>
      <c r="DS1118">
        <v>1</v>
      </c>
      <c r="DT1118">
        <v>3</v>
      </c>
      <c r="DU1118">
        <v>1</v>
      </c>
      <c r="DV1118">
        <v>1</v>
      </c>
      <c r="DW1118">
        <v>0</v>
      </c>
      <c r="DX1118">
        <v>1</v>
      </c>
      <c r="DY1118">
        <v>1</v>
      </c>
      <c r="DZ1118">
        <v>1</v>
      </c>
      <c r="EA1118">
        <v>1</v>
      </c>
      <c r="EB1118">
        <v>1</v>
      </c>
      <c r="EC1118">
        <v>1</v>
      </c>
      <c r="ED1118">
        <v>2</v>
      </c>
      <c r="EE1118">
        <v>2</v>
      </c>
      <c r="EF1118">
        <v>19</v>
      </c>
      <c r="EG1118" t="s">
        <v>2955</v>
      </c>
      <c r="EH1118">
        <v>1</v>
      </c>
      <c r="EI1118">
        <v>1</v>
      </c>
      <c r="EJ1118">
        <v>1</v>
      </c>
      <c r="EK1118">
        <v>2</v>
      </c>
      <c r="EL1118">
        <v>3</v>
      </c>
      <c r="EM1118">
        <v>2</v>
      </c>
      <c r="EN1118">
        <v>2</v>
      </c>
      <c r="EO1118">
        <v>1</v>
      </c>
      <c r="EP1118">
        <v>1</v>
      </c>
      <c r="EQ1118">
        <v>3</v>
      </c>
      <c r="ER1118">
        <v>1</v>
      </c>
      <c r="ES1118">
        <v>1</v>
      </c>
    </row>
    <row r="1119" spans="1:149" hidden="1">
      <c r="A1119" s="23">
        <v>45605.480219907404</v>
      </c>
      <c r="B1119" t="s">
        <v>42</v>
      </c>
      <c r="C1119" t="s">
        <v>1728</v>
      </c>
      <c r="D1119" t="s">
        <v>1729</v>
      </c>
      <c r="E1119">
        <v>1</v>
      </c>
      <c r="F1119" t="s">
        <v>2954</v>
      </c>
      <c r="G1119">
        <v>160</v>
      </c>
      <c r="H1119" t="s">
        <v>2957</v>
      </c>
      <c r="I1119">
        <v>3</v>
      </c>
      <c r="J1119">
        <v>3160</v>
      </c>
      <c r="K1119" t="s">
        <v>2956</v>
      </c>
      <c r="L1119" t="s">
        <v>3017</v>
      </c>
      <c r="M1119">
        <v>32</v>
      </c>
      <c r="N1119" t="s">
        <v>2957</v>
      </c>
      <c r="O1119">
        <v>1</v>
      </c>
      <c r="P1119">
        <v>1</v>
      </c>
      <c r="Q1119">
        <v>1</v>
      </c>
      <c r="R1119">
        <v>0</v>
      </c>
      <c r="S1119">
        <v>1</v>
      </c>
      <c r="T1119">
        <v>0</v>
      </c>
      <c r="U1119">
        <v>1</v>
      </c>
      <c r="V1119">
        <v>1</v>
      </c>
      <c r="W1119">
        <v>1</v>
      </c>
      <c r="X1119">
        <v>0</v>
      </c>
      <c r="Y1119">
        <v>2</v>
      </c>
      <c r="Z1119">
        <v>1</v>
      </c>
      <c r="AA1119">
        <v>1</v>
      </c>
      <c r="AB1119">
        <v>1</v>
      </c>
      <c r="AC1119">
        <v>2</v>
      </c>
      <c r="AD1119">
        <v>2</v>
      </c>
      <c r="AE1119">
        <v>0</v>
      </c>
      <c r="AF1119">
        <v>2</v>
      </c>
      <c r="AG1119">
        <v>1</v>
      </c>
      <c r="AH1119">
        <v>1</v>
      </c>
      <c r="AI1119">
        <v>1</v>
      </c>
      <c r="AJ1119">
        <v>3</v>
      </c>
      <c r="AK1119">
        <v>0</v>
      </c>
      <c r="AL1119">
        <v>2</v>
      </c>
      <c r="AM1119">
        <v>1</v>
      </c>
      <c r="AN1119">
        <v>3</v>
      </c>
      <c r="AO1119">
        <v>2</v>
      </c>
      <c r="AP1119">
        <v>15</v>
      </c>
      <c r="AQ1119" t="s">
        <v>2957</v>
      </c>
      <c r="AR1119">
        <v>1</v>
      </c>
      <c r="AS1119">
        <v>1</v>
      </c>
      <c r="AT1119">
        <v>3</v>
      </c>
      <c r="AU1119">
        <v>2</v>
      </c>
      <c r="AV1119">
        <v>1</v>
      </c>
      <c r="AW1119">
        <v>1</v>
      </c>
      <c r="AX1119">
        <v>3</v>
      </c>
      <c r="AY1119">
        <v>2</v>
      </c>
      <c r="AZ1119">
        <v>1</v>
      </c>
      <c r="BA1119">
        <v>0</v>
      </c>
      <c r="BB1119">
        <v>0</v>
      </c>
      <c r="BC1119">
        <v>0</v>
      </c>
      <c r="BD1119">
        <v>24</v>
      </c>
      <c r="BE1119" t="s">
        <v>2957</v>
      </c>
      <c r="BF1119">
        <v>3</v>
      </c>
      <c r="BG1119">
        <v>3</v>
      </c>
      <c r="BH1119">
        <v>1</v>
      </c>
      <c r="BI1119">
        <v>3</v>
      </c>
      <c r="BJ1119">
        <v>2</v>
      </c>
      <c r="BK1119">
        <v>1</v>
      </c>
      <c r="BL1119">
        <v>2</v>
      </c>
      <c r="BM1119">
        <v>1</v>
      </c>
      <c r="BN1119">
        <v>1</v>
      </c>
      <c r="BO1119">
        <v>1</v>
      </c>
      <c r="BP1119">
        <v>1</v>
      </c>
      <c r="BQ1119">
        <v>3</v>
      </c>
      <c r="BR1119">
        <v>2</v>
      </c>
      <c r="BS1119">
        <v>21</v>
      </c>
      <c r="BT1119" t="s">
        <v>2955</v>
      </c>
      <c r="BU1119">
        <v>3</v>
      </c>
      <c r="BV1119">
        <v>1</v>
      </c>
      <c r="BW1119">
        <v>1</v>
      </c>
      <c r="BX1119">
        <v>1</v>
      </c>
      <c r="BY1119">
        <v>1</v>
      </c>
      <c r="BZ1119">
        <v>3</v>
      </c>
      <c r="CA1119">
        <v>1</v>
      </c>
      <c r="CB1119">
        <v>2</v>
      </c>
      <c r="CC1119">
        <v>1</v>
      </c>
      <c r="CD1119">
        <v>1</v>
      </c>
      <c r="CE1119">
        <v>1</v>
      </c>
      <c r="CF1119">
        <v>1</v>
      </c>
      <c r="CG1119">
        <v>1</v>
      </c>
      <c r="CH1119">
        <v>1</v>
      </c>
      <c r="CI1119">
        <v>1</v>
      </c>
      <c r="CJ1119">
        <v>1</v>
      </c>
      <c r="CK1119">
        <v>13</v>
      </c>
      <c r="CL1119" t="s">
        <v>2955</v>
      </c>
      <c r="CM1119">
        <v>1</v>
      </c>
      <c r="CN1119">
        <v>1</v>
      </c>
      <c r="CO1119">
        <v>1</v>
      </c>
      <c r="CP1119">
        <v>0</v>
      </c>
      <c r="CQ1119">
        <v>1</v>
      </c>
      <c r="CR1119">
        <v>1</v>
      </c>
      <c r="CS1119">
        <v>1</v>
      </c>
      <c r="CT1119">
        <v>1</v>
      </c>
      <c r="CU1119">
        <v>1</v>
      </c>
      <c r="CV1119">
        <v>1</v>
      </c>
      <c r="CW1119">
        <v>1</v>
      </c>
      <c r="CX1119">
        <v>1</v>
      </c>
      <c r="CY1119">
        <v>1</v>
      </c>
      <c r="CZ1119">
        <v>1</v>
      </c>
      <c r="DA1119">
        <v>24</v>
      </c>
      <c r="DB1119" t="s">
        <v>2957</v>
      </c>
      <c r="DC1119">
        <v>1</v>
      </c>
      <c r="DD1119">
        <v>1</v>
      </c>
      <c r="DE1119">
        <v>1</v>
      </c>
      <c r="DF1119">
        <v>1</v>
      </c>
      <c r="DG1119">
        <v>1</v>
      </c>
      <c r="DH1119">
        <v>3</v>
      </c>
      <c r="DI1119">
        <v>2</v>
      </c>
      <c r="DJ1119">
        <v>3</v>
      </c>
      <c r="DK1119">
        <v>2</v>
      </c>
      <c r="DL1119">
        <v>2</v>
      </c>
      <c r="DM1119">
        <v>3</v>
      </c>
      <c r="DN1119">
        <v>1</v>
      </c>
      <c r="DO1119">
        <v>2</v>
      </c>
      <c r="DP1119">
        <v>1</v>
      </c>
      <c r="DQ1119">
        <v>13</v>
      </c>
      <c r="DR1119" t="s">
        <v>2960</v>
      </c>
      <c r="DS1119">
        <v>1</v>
      </c>
      <c r="DT1119">
        <v>3</v>
      </c>
      <c r="DU1119">
        <v>1</v>
      </c>
      <c r="DV1119">
        <v>1</v>
      </c>
      <c r="DW1119">
        <v>0</v>
      </c>
      <c r="DX1119">
        <v>0</v>
      </c>
      <c r="DY1119">
        <v>1</v>
      </c>
      <c r="DZ1119">
        <v>2</v>
      </c>
      <c r="EA1119">
        <v>0</v>
      </c>
      <c r="EB1119">
        <v>0</v>
      </c>
      <c r="EC1119">
        <v>0</v>
      </c>
      <c r="ED1119">
        <v>2</v>
      </c>
      <c r="EE1119">
        <v>2</v>
      </c>
      <c r="EF1119">
        <v>18</v>
      </c>
      <c r="EG1119" t="s">
        <v>2955</v>
      </c>
      <c r="EH1119">
        <v>1</v>
      </c>
      <c r="EI1119">
        <v>1</v>
      </c>
      <c r="EJ1119">
        <v>1</v>
      </c>
      <c r="EK1119">
        <v>3</v>
      </c>
      <c r="EL1119">
        <v>3</v>
      </c>
      <c r="EM1119">
        <v>1</v>
      </c>
      <c r="EN1119">
        <v>1</v>
      </c>
      <c r="EO1119">
        <v>1</v>
      </c>
      <c r="EP1119">
        <v>1</v>
      </c>
      <c r="EQ1119">
        <v>3</v>
      </c>
      <c r="ER1119">
        <v>1</v>
      </c>
      <c r="ES1119">
        <v>1</v>
      </c>
    </row>
    <row r="1120" spans="1:149" hidden="1">
      <c r="A1120" s="23">
        <v>45605.479143518518</v>
      </c>
      <c r="B1120" t="s">
        <v>41</v>
      </c>
      <c r="C1120" t="s">
        <v>1657</v>
      </c>
      <c r="D1120" t="s">
        <v>1658</v>
      </c>
      <c r="E1120">
        <v>5</v>
      </c>
      <c r="F1120" t="s">
        <v>3248</v>
      </c>
      <c r="G1120">
        <v>160</v>
      </c>
      <c r="H1120" t="s">
        <v>2957</v>
      </c>
      <c r="I1120">
        <v>3</v>
      </c>
      <c r="J1120">
        <v>3160</v>
      </c>
      <c r="K1120" t="s">
        <v>2961</v>
      </c>
      <c r="L1120" t="s">
        <v>2962</v>
      </c>
      <c r="M1120">
        <v>35</v>
      </c>
      <c r="N1120" t="s">
        <v>2957</v>
      </c>
      <c r="O1120">
        <v>1</v>
      </c>
      <c r="Q1120">
        <v>1</v>
      </c>
      <c r="R1120">
        <v>2</v>
      </c>
      <c r="S1120">
        <v>1</v>
      </c>
      <c r="T1120">
        <v>1</v>
      </c>
      <c r="U1120">
        <v>1</v>
      </c>
      <c r="V1120">
        <v>1</v>
      </c>
      <c r="W1120">
        <v>1</v>
      </c>
      <c r="Y1120">
        <v>2</v>
      </c>
      <c r="Z1120">
        <v>1</v>
      </c>
      <c r="AB1120">
        <v>2</v>
      </c>
      <c r="AC1120">
        <v>1</v>
      </c>
      <c r="AD1120">
        <v>0</v>
      </c>
      <c r="AE1120">
        <v>1</v>
      </c>
      <c r="AF1120">
        <v>3</v>
      </c>
      <c r="AG1120">
        <v>2</v>
      </c>
      <c r="AH1120">
        <v>2</v>
      </c>
      <c r="AI1120">
        <v>2</v>
      </c>
      <c r="AJ1120">
        <v>3</v>
      </c>
      <c r="AK1120">
        <v>2</v>
      </c>
      <c r="AL1120">
        <v>1</v>
      </c>
      <c r="AM1120">
        <v>1</v>
      </c>
      <c r="AN1120">
        <v>2</v>
      </c>
      <c r="AO1120">
        <v>1</v>
      </c>
      <c r="AP1120">
        <v>16</v>
      </c>
      <c r="AQ1120" t="s">
        <v>2957</v>
      </c>
      <c r="AS1120">
        <v>1</v>
      </c>
      <c r="AT1120">
        <v>3</v>
      </c>
      <c r="AU1120">
        <v>2</v>
      </c>
      <c r="AV1120">
        <v>1</v>
      </c>
      <c r="AW1120">
        <v>1</v>
      </c>
      <c r="AX1120">
        <v>3</v>
      </c>
      <c r="AY1120">
        <v>2</v>
      </c>
      <c r="AZ1120">
        <v>1</v>
      </c>
      <c r="BA1120">
        <v>1</v>
      </c>
      <c r="BB1120">
        <v>0</v>
      </c>
      <c r="BC1120">
        <v>0</v>
      </c>
      <c r="BD1120">
        <v>23</v>
      </c>
      <c r="BE1120" t="s">
        <v>2957</v>
      </c>
      <c r="BF1120">
        <v>3</v>
      </c>
      <c r="BG1120">
        <v>3</v>
      </c>
      <c r="BH1120">
        <v>1</v>
      </c>
      <c r="BI1120">
        <v>2</v>
      </c>
      <c r="BJ1120">
        <v>1</v>
      </c>
      <c r="BK1120">
        <v>2</v>
      </c>
      <c r="BL1120">
        <v>2</v>
      </c>
      <c r="BM1120">
        <v>1</v>
      </c>
      <c r="BN1120">
        <v>1</v>
      </c>
      <c r="BO1120">
        <v>1</v>
      </c>
      <c r="BP1120">
        <v>1</v>
      </c>
      <c r="BQ1120">
        <v>3</v>
      </c>
      <c r="BR1120">
        <v>2</v>
      </c>
      <c r="BS1120">
        <v>19</v>
      </c>
      <c r="BT1120" t="s">
        <v>2957</v>
      </c>
      <c r="BU1120">
        <v>3</v>
      </c>
      <c r="BV1120">
        <v>1</v>
      </c>
      <c r="BW1120">
        <v>1</v>
      </c>
      <c r="BX1120">
        <v>1</v>
      </c>
      <c r="BY1120">
        <v>0</v>
      </c>
      <c r="BZ1120">
        <v>2</v>
      </c>
      <c r="CA1120">
        <v>1</v>
      </c>
      <c r="CB1120">
        <v>2</v>
      </c>
      <c r="CC1120">
        <v>1</v>
      </c>
      <c r="CD1120">
        <v>1</v>
      </c>
      <c r="CE1120">
        <v>1</v>
      </c>
      <c r="CF1120">
        <v>1</v>
      </c>
      <c r="CG1120">
        <v>1</v>
      </c>
      <c r="CH1120">
        <v>1</v>
      </c>
      <c r="CI1120">
        <v>1</v>
      </c>
      <c r="CJ1120">
        <v>1</v>
      </c>
      <c r="CK1120">
        <v>11</v>
      </c>
      <c r="CL1120" t="s">
        <v>2957</v>
      </c>
      <c r="CM1120">
        <v>1</v>
      </c>
      <c r="CN1120">
        <v>1</v>
      </c>
      <c r="CO1120">
        <v>1</v>
      </c>
      <c r="CP1120">
        <v>0</v>
      </c>
      <c r="CQ1120">
        <v>1</v>
      </c>
      <c r="CR1120">
        <v>1</v>
      </c>
      <c r="CS1120">
        <v>1</v>
      </c>
      <c r="CT1120">
        <v>1</v>
      </c>
      <c r="CU1120">
        <v>0</v>
      </c>
      <c r="CV1120">
        <v>1</v>
      </c>
      <c r="CW1120">
        <v>1</v>
      </c>
      <c r="CX1120">
        <v>1</v>
      </c>
      <c r="CY1120">
        <v>1</v>
      </c>
      <c r="CZ1120">
        <v>0</v>
      </c>
      <c r="DA1120">
        <v>24</v>
      </c>
      <c r="DB1120" t="s">
        <v>2957</v>
      </c>
      <c r="DC1120">
        <v>1</v>
      </c>
      <c r="DD1120">
        <v>1</v>
      </c>
      <c r="DE1120">
        <v>1</v>
      </c>
      <c r="DF1120">
        <v>1</v>
      </c>
      <c r="DG1120">
        <v>1</v>
      </c>
      <c r="DH1120">
        <v>3</v>
      </c>
      <c r="DI1120">
        <v>2</v>
      </c>
      <c r="DJ1120">
        <v>3</v>
      </c>
      <c r="DK1120">
        <v>2</v>
      </c>
      <c r="DL1120">
        <v>3</v>
      </c>
      <c r="DM1120">
        <v>3</v>
      </c>
      <c r="DN1120">
        <v>2</v>
      </c>
      <c r="DO1120">
        <v>1</v>
      </c>
      <c r="DP1120">
        <v>0</v>
      </c>
      <c r="DQ1120">
        <v>14</v>
      </c>
      <c r="DR1120" t="s">
        <v>2957</v>
      </c>
      <c r="DS1120">
        <v>1</v>
      </c>
      <c r="DT1120">
        <v>3</v>
      </c>
      <c r="DU1120">
        <v>1</v>
      </c>
      <c r="DV1120">
        <v>0</v>
      </c>
      <c r="DW1120">
        <v>1</v>
      </c>
      <c r="DX1120">
        <v>1</v>
      </c>
      <c r="DY1120">
        <v>0</v>
      </c>
      <c r="EA1120">
        <v>1</v>
      </c>
      <c r="EB1120">
        <v>0</v>
      </c>
      <c r="EC1120">
        <v>1</v>
      </c>
      <c r="ED1120">
        <v>2</v>
      </c>
      <c r="EE1120">
        <v>2</v>
      </c>
      <c r="EF1120">
        <v>18</v>
      </c>
      <c r="EG1120" t="s">
        <v>2955</v>
      </c>
      <c r="EH1120">
        <v>1</v>
      </c>
      <c r="EI1120">
        <v>1</v>
      </c>
      <c r="EJ1120">
        <v>1</v>
      </c>
      <c r="EK1120">
        <v>3</v>
      </c>
      <c r="EL1120">
        <v>2</v>
      </c>
      <c r="EM1120">
        <v>2</v>
      </c>
      <c r="EN1120">
        <v>1</v>
      </c>
      <c r="EO1120">
        <v>1</v>
      </c>
      <c r="EP1120">
        <v>1</v>
      </c>
      <c r="EQ1120">
        <v>3</v>
      </c>
      <c r="ER1120">
        <v>1</v>
      </c>
      <c r="ES1120">
        <v>1</v>
      </c>
    </row>
    <row r="1121" spans="1:149" hidden="1">
      <c r="A1121" s="23">
        <v>45605.468171296299</v>
      </c>
      <c r="B1121" t="s">
        <v>27</v>
      </c>
      <c r="C1121" t="s">
        <v>923</v>
      </c>
      <c r="D1121" t="s">
        <v>924</v>
      </c>
      <c r="E1121">
        <v>6</v>
      </c>
      <c r="F1121" t="s">
        <v>3152</v>
      </c>
      <c r="G1121">
        <v>60</v>
      </c>
      <c r="H1121" t="s">
        <v>2958</v>
      </c>
      <c r="I1121">
        <v>1</v>
      </c>
      <c r="J1121">
        <v>1060</v>
      </c>
      <c r="K1121" t="s">
        <v>2956</v>
      </c>
      <c r="L1121" t="s">
        <v>3156</v>
      </c>
      <c r="M1121">
        <v>18</v>
      </c>
      <c r="N1121" t="s">
        <v>2958</v>
      </c>
      <c r="O1121">
        <v>1</v>
      </c>
      <c r="Q1121">
        <v>1</v>
      </c>
      <c r="S1121">
        <v>1</v>
      </c>
      <c r="T1121">
        <v>0</v>
      </c>
      <c r="U1121">
        <v>1</v>
      </c>
      <c r="V1121">
        <v>1</v>
      </c>
      <c r="W1121">
        <v>1</v>
      </c>
      <c r="Y1121">
        <v>1</v>
      </c>
      <c r="Z1121">
        <v>1</v>
      </c>
      <c r="AB1121">
        <v>0</v>
      </c>
      <c r="AC1121">
        <v>1</v>
      </c>
      <c r="AD1121">
        <v>2</v>
      </c>
      <c r="AE1121">
        <v>1</v>
      </c>
      <c r="AF1121">
        <v>0</v>
      </c>
      <c r="AG1121">
        <v>0</v>
      </c>
      <c r="AJ1121">
        <v>1</v>
      </c>
      <c r="AN1121">
        <v>3</v>
      </c>
      <c r="AP1121">
        <v>12</v>
      </c>
      <c r="AQ1121" t="s">
        <v>2960</v>
      </c>
      <c r="AR1121">
        <v>1</v>
      </c>
      <c r="AS1121">
        <v>1</v>
      </c>
      <c r="AT1121">
        <v>3</v>
      </c>
      <c r="AU1121">
        <v>2</v>
      </c>
      <c r="AV1121">
        <v>1</v>
      </c>
      <c r="AW1121">
        <v>1</v>
      </c>
      <c r="AX1121">
        <v>0</v>
      </c>
      <c r="AY1121">
        <v>2</v>
      </c>
      <c r="AZ1121">
        <v>1</v>
      </c>
      <c r="BA1121">
        <v>0</v>
      </c>
      <c r="BD1121">
        <v>11</v>
      </c>
      <c r="BE1121" t="s">
        <v>2960</v>
      </c>
      <c r="BF1121">
        <v>2</v>
      </c>
      <c r="BG1121">
        <v>0</v>
      </c>
      <c r="BH1121">
        <v>0</v>
      </c>
      <c r="BI1121">
        <v>2</v>
      </c>
      <c r="BJ1121">
        <v>1</v>
      </c>
      <c r="BK1121">
        <v>0</v>
      </c>
      <c r="BL1121">
        <v>1</v>
      </c>
      <c r="BM1121">
        <v>1</v>
      </c>
      <c r="BN1121">
        <v>0</v>
      </c>
      <c r="BO1121">
        <v>0</v>
      </c>
      <c r="BP1121">
        <v>1</v>
      </c>
      <c r="BQ1121">
        <v>2</v>
      </c>
      <c r="BR1121">
        <v>1</v>
      </c>
      <c r="BS1121">
        <v>15</v>
      </c>
      <c r="BT1121" t="s">
        <v>2960</v>
      </c>
      <c r="BU1121">
        <v>3</v>
      </c>
      <c r="BV1121">
        <v>1</v>
      </c>
      <c r="BW1121">
        <v>1</v>
      </c>
      <c r="BX1121">
        <v>1</v>
      </c>
      <c r="BY1121">
        <v>0</v>
      </c>
      <c r="BZ1121">
        <v>1</v>
      </c>
      <c r="CA1121">
        <v>1</v>
      </c>
      <c r="CB1121">
        <v>0</v>
      </c>
      <c r="CC1121">
        <v>0</v>
      </c>
      <c r="CD1121">
        <v>1</v>
      </c>
      <c r="CE1121">
        <v>1</v>
      </c>
      <c r="CF1121">
        <v>1</v>
      </c>
      <c r="CG1121">
        <v>1</v>
      </c>
      <c r="CH1121">
        <v>1</v>
      </c>
      <c r="CI1121">
        <v>1</v>
      </c>
      <c r="CJ1121">
        <v>1</v>
      </c>
      <c r="CK1121">
        <v>9</v>
      </c>
      <c r="CL1121" t="s">
        <v>2957</v>
      </c>
      <c r="CM1121">
        <v>1</v>
      </c>
      <c r="CN1121">
        <v>1</v>
      </c>
      <c r="CO1121">
        <v>1</v>
      </c>
      <c r="CP1121">
        <v>0</v>
      </c>
      <c r="CQ1121">
        <v>1</v>
      </c>
      <c r="CR1121">
        <v>0</v>
      </c>
      <c r="CS1121">
        <v>1</v>
      </c>
      <c r="CT1121">
        <v>0</v>
      </c>
      <c r="CU1121">
        <v>0</v>
      </c>
      <c r="CV1121">
        <v>1</v>
      </c>
      <c r="CW1121">
        <v>1</v>
      </c>
      <c r="CX1121">
        <v>1</v>
      </c>
      <c r="CY1121">
        <v>1</v>
      </c>
      <c r="CZ1121">
        <v>0</v>
      </c>
      <c r="DA1121">
        <v>21</v>
      </c>
      <c r="DB1121" t="s">
        <v>2958</v>
      </c>
      <c r="DC1121">
        <v>1</v>
      </c>
      <c r="DD1121">
        <v>1</v>
      </c>
      <c r="DE1121">
        <v>1</v>
      </c>
      <c r="DF1121">
        <v>1</v>
      </c>
      <c r="DG1121">
        <v>1</v>
      </c>
      <c r="DH1121">
        <v>3</v>
      </c>
      <c r="DI1121">
        <v>2</v>
      </c>
      <c r="DJ1121">
        <v>0</v>
      </c>
      <c r="DK1121">
        <v>3</v>
      </c>
      <c r="DL1121">
        <v>3</v>
      </c>
      <c r="DM1121">
        <v>3</v>
      </c>
      <c r="DN1121">
        <v>0</v>
      </c>
      <c r="DO1121">
        <v>1</v>
      </c>
      <c r="DP1121">
        <v>1</v>
      </c>
      <c r="DQ1121">
        <v>6</v>
      </c>
      <c r="DR1121" t="s">
        <v>2958</v>
      </c>
      <c r="DS1121">
        <v>1</v>
      </c>
      <c r="DT1121">
        <v>0</v>
      </c>
      <c r="DU1121">
        <v>1</v>
      </c>
      <c r="DV1121">
        <v>0</v>
      </c>
      <c r="DX1121">
        <v>0</v>
      </c>
      <c r="DY1121">
        <v>0</v>
      </c>
      <c r="EA1121">
        <v>0</v>
      </c>
      <c r="EB1121">
        <v>0</v>
      </c>
      <c r="EC1121">
        <v>1</v>
      </c>
      <c r="ED1121">
        <v>1</v>
      </c>
      <c r="EE1121">
        <v>1</v>
      </c>
      <c r="EF1121">
        <v>13</v>
      </c>
      <c r="EG1121" t="s">
        <v>2957</v>
      </c>
      <c r="EH1121">
        <v>1</v>
      </c>
      <c r="EI1121">
        <v>1</v>
      </c>
      <c r="EJ1121">
        <v>1</v>
      </c>
      <c r="EK1121">
        <v>1</v>
      </c>
      <c r="EL1121">
        <v>3</v>
      </c>
      <c r="EM1121">
        <v>1</v>
      </c>
      <c r="EN1121">
        <v>1</v>
      </c>
      <c r="EO1121">
        <v>1</v>
      </c>
      <c r="EP1121">
        <v>1</v>
      </c>
      <c r="EQ1121">
        <v>0</v>
      </c>
      <c r="ER1121">
        <v>1</v>
      </c>
      <c r="ES1121">
        <v>1</v>
      </c>
    </row>
    <row r="1122" spans="1:149" hidden="1">
      <c r="A1122" s="23">
        <v>45605.461412037039</v>
      </c>
      <c r="B1122" t="s">
        <v>13</v>
      </c>
      <c r="C1122" t="s">
        <v>743</v>
      </c>
      <c r="D1122" t="s">
        <v>744</v>
      </c>
      <c r="E1122">
        <v>17</v>
      </c>
      <c r="F1122" t="s">
        <v>3246</v>
      </c>
      <c r="G1122">
        <v>177</v>
      </c>
      <c r="H1122" t="s">
        <v>2955</v>
      </c>
      <c r="I1122">
        <v>4</v>
      </c>
      <c r="J1122">
        <v>4177</v>
      </c>
      <c r="K1122" t="s">
        <v>2961</v>
      </c>
      <c r="L1122" t="s">
        <v>2962</v>
      </c>
      <c r="M1122">
        <v>38</v>
      </c>
      <c r="N1122" t="s">
        <v>2955</v>
      </c>
      <c r="Q1122">
        <v>1</v>
      </c>
      <c r="R1122">
        <v>2</v>
      </c>
      <c r="S1122">
        <v>1</v>
      </c>
      <c r="T1122">
        <v>0</v>
      </c>
      <c r="U1122">
        <v>1</v>
      </c>
      <c r="V1122">
        <v>1</v>
      </c>
      <c r="W1122">
        <v>1</v>
      </c>
      <c r="Y1122">
        <v>2</v>
      </c>
      <c r="Z1122">
        <v>1</v>
      </c>
      <c r="AB1122">
        <v>2</v>
      </c>
      <c r="AC1122">
        <v>0</v>
      </c>
      <c r="AD1122">
        <v>0</v>
      </c>
      <c r="AE1122">
        <v>1</v>
      </c>
      <c r="AF1122">
        <v>3</v>
      </c>
      <c r="AG1122">
        <v>2</v>
      </c>
      <c r="AH1122">
        <v>2</v>
      </c>
      <c r="AI1122">
        <v>2</v>
      </c>
      <c r="AJ1122">
        <v>3</v>
      </c>
      <c r="AK1122">
        <v>3</v>
      </c>
      <c r="AL1122">
        <v>3</v>
      </c>
      <c r="AM1122">
        <v>1</v>
      </c>
      <c r="AN1122">
        <v>3</v>
      </c>
      <c r="AO1122">
        <v>2</v>
      </c>
      <c r="AP1122">
        <v>21</v>
      </c>
      <c r="AQ1122" t="s">
        <v>2955</v>
      </c>
      <c r="AR1122">
        <v>1</v>
      </c>
      <c r="AS1122">
        <v>1</v>
      </c>
      <c r="AT1122">
        <v>3</v>
      </c>
      <c r="AU1122">
        <v>2</v>
      </c>
      <c r="AV1122">
        <v>1</v>
      </c>
      <c r="AW1122">
        <v>3</v>
      </c>
      <c r="AX1122">
        <v>3</v>
      </c>
      <c r="AY1122">
        <v>3</v>
      </c>
      <c r="AZ1122">
        <v>2</v>
      </c>
      <c r="BA1122">
        <v>0</v>
      </c>
      <c r="BB1122">
        <v>1</v>
      </c>
      <c r="BC1122">
        <v>1</v>
      </c>
      <c r="BD1122">
        <v>28</v>
      </c>
      <c r="BE1122" t="s">
        <v>2955</v>
      </c>
      <c r="BF1122">
        <v>3</v>
      </c>
      <c r="BG1122">
        <v>3</v>
      </c>
      <c r="BH1122">
        <v>3</v>
      </c>
      <c r="BI1122">
        <v>3</v>
      </c>
      <c r="BJ1122">
        <v>3</v>
      </c>
      <c r="BK1122">
        <v>1</v>
      </c>
      <c r="BL1122">
        <v>3</v>
      </c>
      <c r="BM1122">
        <v>1</v>
      </c>
      <c r="BN1122">
        <v>1</v>
      </c>
      <c r="BO1122">
        <v>1</v>
      </c>
      <c r="BP1122">
        <v>1</v>
      </c>
      <c r="BQ1122">
        <v>3</v>
      </c>
      <c r="BR1122">
        <v>2</v>
      </c>
      <c r="BS1122">
        <v>21</v>
      </c>
      <c r="BT1122" t="s">
        <v>2955</v>
      </c>
      <c r="BU1122">
        <v>3</v>
      </c>
      <c r="BV1122">
        <v>1</v>
      </c>
      <c r="BW1122">
        <v>1</v>
      </c>
      <c r="BX1122">
        <v>1</v>
      </c>
      <c r="BY1122">
        <v>0</v>
      </c>
      <c r="BZ1122">
        <v>3</v>
      </c>
      <c r="CA1122">
        <v>1</v>
      </c>
      <c r="CB1122">
        <v>3</v>
      </c>
      <c r="CC1122">
        <v>1</v>
      </c>
      <c r="CD1122">
        <v>1</v>
      </c>
      <c r="CE1122">
        <v>1</v>
      </c>
      <c r="CF1122">
        <v>1</v>
      </c>
      <c r="CH1122">
        <v>1</v>
      </c>
      <c r="CI1122">
        <v>1</v>
      </c>
      <c r="CJ1122">
        <v>1</v>
      </c>
      <c r="CK1122">
        <v>12</v>
      </c>
      <c r="CL1122" t="s">
        <v>2955</v>
      </c>
      <c r="CM1122">
        <v>1</v>
      </c>
      <c r="CN1122">
        <v>1</v>
      </c>
      <c r="CO1122">
        <v>1</v>
      </c>
      <c r="CP1122">
        <v>0</v>
      </c>
      <c r="CQ1122">
        <v>1</v>
      </c>
      <c r="CR1122">
        <v>1</v>
      </c>
      <c r="CS1122">
        <v>1</v>
      </c>
      <c r="CT1122">
        <v>1</v>
      </c>
      <c r="CU1122">
        <v>1</v>
      </c>
      <c r="CV1122">
        <v>1</v>
      </c>
      <c r="CW1122">
        <v>0</v>
      </c>
      <c r="CX1122">
        <v>1</v>
      </c>
      <c r="CY1122">
        <v>1</v>
      </c>
      <c r="CZ1122">
        <v>1</v>
      </c>
      <c r="DA1122">
        <v>23</v>
      </c>
      <c r="DB1122" t="s">
        <v>2957</v>
      </c>
      <c r="DC1122">
        <v>1</v>
      </c>
      <c r="DD1122">
        <v>1</v>
      </c>
      <c r="DE1122">
        <v>1</v>
      </c>
      <c r="DF1122">
        <v>1</v>
      </c>
      <c r="DG1122">
        <v>1</v>
      </c>
      <c r="DH1122">
        <v>2</v>
      </c>
      <c r="DI1122">
        <v>2</v>
      </c>
      <c r="DJ1122">
        <v>3</v>
      </c>
      <c r="DK1122">
        <v>1</v>
      </c>
      <c r="DL1122">
        <v>3</v>
      </c>
      <c r="DM1122">
        <v>3</v>
      </c>
      <c r="DN1122">
        <v>2</v>
      </c>
      <c r="DO1122">
        <v>0</v>
      </c>
      <c r="DP1122">
        <v>2</v>
      </c>
      <c r="DQ1122">
        <v>16</v>
      </c>
      <c r="DR1122" t="s">
        <v>2957</v>
      </c>
      <c r="DS1122">
        <v>1</v>
      </c>
      <c r="DU1122">
        <v>1</v>
      </c>
      <c r="DW1122">
        <v>1</v>
      </c>
      <c r="DX1122">
        <v>1</v>
      </c>
      <c r="DY1122">
        <v>2</v>
      </c>
      <c r="DZ1122">
        <v>2</v>
      </c>
      <c r="EA1122">
        <v>1</v>
      </c>
      <c r="EB1122">
        <v>1</v>
      </c>
      <c r="EC1122">
        <v>1</v>
      </c>
      <c r="ED1122">
        <v>2</v>
      </c>
      <c r="EE1122">
        <v>2</v>
      </c>
      <c r="EF1122">
        <v>18</v>
      </c>
      <c r="EG1122" t="s">
        <v>2955</v>
      </c>
      <c r="EH1122">
        <v>1</v>
      </c>
      <c r="EI1122">
        <v>1</v>
      </c>
      <c r="EJ1122">
        <v>1</v>
      </c>
      <c r="EK1122">
        <v>2</v>
      </c>
      <c r="EL1122">
        <v>2</v>
      </c>
      <c r="EM1122">
        <v>3</v>
      </c>
      <c r="EN1122">
        <v>2</v>
      </c>
      <c r="EO1122">
        <v>1</v>
      </c>
      <c r="EP1122">
        <v>0</v>
      </c>
      <c r="EQ1122">
        <v>3</v>
      </c>
      <c r="ER1122">
        <v>1</v>
      </c>
      <c r="ES1122">
        <v>1</v>
      </c>
    </row>
    <row r="1123" spans="1:149" hidden="1">
      <c r="A1123" s="23">
        <v>45605.458368055559</v>
      </c>
      <c r="B1123" t="s">
        <v>44</v>
      </c>
      <c r="C1123" t="s">
        <v>1826</v>
      </c>
      <c r="D1123" t="s">
        <v>1827</v>
      </c>
      <c r="E1123">
        <v>2</v>
      </c>
      <c r="F1123" t="s">
        <v>3193</v>
      </c>
      <c r="G1123">
        <v>136</v>
      </c>
      <c r="H1123" t="s">
        <v>2957</v>
      </c>
      <c r="I1123">
        <v>3</v>
      </c>
      <c r="J1123">
        <v>3136</v>
      </c>
      <c r="K1123" t="s">
        <v>2961</v>
      </c>
      <c r="L1123" t="s">
        <v>2962</v>
      </c>
      <c r="M1123">
        <v>22</v>
      </c>
      <c r="N1123" t="s">
        <v>2960</v>
      </c>
      <c r="O1123">
        <v>1</v>
      </c>
      <c r="P1123">
        <v>1</v>
      </c>
      <c r="Q1123">
        <v>1</v>
      </c>
      <c r="S1123">
        <v>1</v>
      </c>
      <c r="T1123">
        <v>0</v>
      </c>
      <c r="U1123">
        <v>1</v>
      </c>
      <c r="V1123">
        <v>1</v>
      </c>
      <c r="W1123">
        <v>1</v>
      </c>
      <c r="X1123">
        <v>1</v>
      </c>
      <c r="Y1123">
        <v>2</v>
      </c>
      <c r="Z1123">
        <v>1</v>
      </c>
      <c r="AA1123">
        <v>1</v>
      </c>
      <c r="AB1123">
        <v>2</v>
      </c>
      <c r="AC1123">
        <v>0</v>
      </c>
      <c r="AD1123">
        <v>0</v>
      </c>
      <c r="AE1123">
        <v>1</v>
      </c>
      <c r="AF1123">
        <v>1</v>
      </c>
      <c r="AG1123">
        <v>1</v>
      </c>
      <c r="AJ1123">
        <v>2</v>
      </c>
      <c r="AN1123">
        <v>2</v>
      </c>
      <c r="AP1123">
        <v>15</v>
      </c>
      <c r="AQ1123" t="s">
        <v>2957</v>
      </c>
      <c r="AS1123">
        <v>1</v>
      </c>
      <c r="AT1123">
        <v>2</v>
      </c>
      <c r="AU1123">
        <v>2</v>
      </c>
      <c r="AV1123">
        <v>1</v>
      </c>
      <c r="AW1123">
        <v>2</v>
      </c>
      <c r="AX1123">
        <v>3</v>
      </c>
      <c r="AY1123">
        <v>2</v>
      </c>
      <c r="AZ1123">
        <v>1</v>
      </c>
      <c r="BA1123">
        <v>0</v>
      </c>
      <c r="BD1123">
        <v>18</v>
      </c>
      <c r="BE1123" t="s">
        <v>2957</v>
      </c>
      <c r="BF1123">
        <v>3</v>
      </c>
      <c r="BG1123">
        <v>2</v>
      </c>
      <c r="BH1123">
        <v>2</v>
      </c>
      <c r="BI1123">
        <v>2</v>
      </c>
      <c r="BJ1123">
        <v>1</v>
      </c>
      <c r="BK1123">
        <v>1</v>
      </c>
      <c r="BL1123">
        <v>1</v>
      </c>
      <c r="BM1123">
        <v>1</v>
      </c>
      <c r="BN1123">
        <v>1</v>
      </c>
      <c r="BO1123">
        <v>0</v>
      </c>
      <c r="BP1123">
        <v>0</v>
      </c>
      <c r="BQ1123">
        <v>2</v>
      </c>
      <c r="BR1123">
        <v>2</v>
      </c>
      <c r="BS1123">
        <v>17</v>
      </c>
      <c r="BT1123" t="s">
        <v>2957</v>
      </c>
      <c r="BU1123">
        <v>3</v>
      </c>
      <c r="BW1123">
        <v>1</v>
      </c>
      <c r="BX1123">
        <v>1</v>
      </c>
      <c r="BY1123">
        <v>0</v>
      </c>
      <c r="BZ1123">
        <v>1</v>
      </c>
      <c r="CA1123">
        <v>1</v>
      </c>
      <c r="CB1123">
        <v>1</v>
      </c>
      <c r="CC1123">
        <v>1</v>
      </c>
      <c r="CD1123">
        <v>1</v>
      </c>
      <c r="CE1123">
        <v>1</v>
      </c>
      <c r="CF1123">
        <v>1</v>
      </c>
      <c r="CH1123">
        <v>1</v>
      </c>
      <c r="CI1123">
        <v>1</v>
      </c>
      <c r="CJ1123">
        <v>1</v>
      </c>
      <c r="CK1123">
        <v>9</v>
      </c>
      <c r="CL1123" t="s">
        <v>2957</v>
      </c>
      <c r="CM1123">
        <v>1</v>
      </c>
      <c r="CN1123">
        <v>1</v>
      </c>
      <c r="CO1123">
        <v>1</v>
      </c>
      <c r="CP1123">
        <v>0</v>
      </c>
      <c r="CQ1123">
        <v>1</v>
      </c>
      <c r="CR1123">
        <v>0</v>
      </c>
      <c r="CS1123">
        <v>0</v>
      </c>
      <c r="CT1123">
        <v>1</v>
      </c>
      <c r="CU1123">
        <v>0</v>
      </c>
      <c r="CV1123">
        <v>1</v>
      </c>
      <c r="CW1123">
        <v>1</v>
      </c>
      <c r="CX1123">
        <v>1</v>
      </c>
      <c r="CY1123">
        <v>1</v>
      </c>
      <c r="CZ1123">
        <v>0</v>
      </c>
      <c r="DA1123">
        <v>24</v>
      </c>
      <c r="DB1123" t="s">
        <v>2957</v>
      </c>
      <c r="DC1123">
        <v>1</v>
      </c>
      <c r="DD1123">
        <v>1</v>
      </c>
      <c r="DE1123">
        <v>1</v>
      </c>
      <c r="DF1123">
        <v>1</v>
      </c>
      <c r="DG1123">
        <v>1</v>
      </c>
      <c r="DH1123">
        <v>3</v>
      </c>
      <c r="DI1123">
        <v>2</v>
      </c>
      <c r="DJ1123">
        <v>3</v>
      </c>
      <c r="DK1123">
        <v>1</v>
      </c>
      <c r="DL1123">
        <v>3</v>
      </c>
      <c r="DM1123">
        <v>3</v>
      </c>
      <c r="DN1123">
        <v>2</v>
      </c>
      <c r="DO1123">
        <v>1</v>
      </c>
      <c r="DP1123">
        <v>1</v>
      </c>
      <c r="DQ1123">
        <v>11</v>
      </c>
      <c r="DR1123" t="s">
        <v>2960</v>
      </c>
      <c r="DS1123">
        <v>1</v>
      </c>
      <c r="DT1123">
        <v>3</v>
      </c>
      <c r="DU1123">
        <v>1</v>
      </c>
      <c r="DW1123">
        <v>0</v>
      </c>
      <c r="DY1123">
        <v>0</v>
      </c>
      <c r="EA1123">
        <v>1</v>
      </c>
      <c r="EB1123">
        <v>0</v>
      </c>
      <c r="EC1123">
        <v>1</v>
      </c>
      <c r="ED1123">
        <v>1</v>
      </c>
      <c r="EE1123">
        <v>1</v>
      </c>
      <c r="EF1123">
        <v>20</v>
      </c>
      <c r="EG1123" t="s">
        <v>2955</v>
      </c>
      <c r="EH1123">
        <v>1</v>
      </c>
      <c r="EI1123">
        <v>1</v>
      </c>
      <c r="EJ1123">
        <v>1</v>
      </c>
      <c r="EK1123">
        <v>3</v>
      </c>
      <c r="EL1123">
        <v>3</v>
      </c>
      <c r="EM1123">
        <v>2</v>
      </c>
      <c r="EN1123">
        <v>2</v>
      </c>
      <c r="EO1123">
        <v>1</v>
      </c>
      <c r="EP1123">
        <v>1</v>
      </c>
      <c r="EQ1123">
        <v>3</v>
      </c>
      <c r="ER1123">
        <v>1</v>
      </c>
      <c r="ES1123">
        <v>1</v>
      </c>
    </row>
    <row r="1124" spans="1:149" hidden="1">
      <c r="A1124" s="23">
        <v>45605.454201388886</v>
      </c>
      <c r="B1124" t="s">
        <v>13</v>
      </c>
      <c r="C1124" t="s">
        <v>678</v>
      </c>
      <c r="D1124" t="s">
        <v>679</v>
      </c>
      <c r="E1124">
        <v>1</v>
      </c>
      <c r="F1124" t="s">
        <v>2954</v>
      </c>
      <c r="G1124">
        <v>149</v>
      </c>
      <c r="H1124" t="s">
        <v>2957</v>
      </c>
      <c r="I1124">
        <v>3</v>
      </c>
      <c r="J1124">
        <v>3149</v>
      </c>
      <c r="K1124" t="s">
        <v>2956</v>
      </c>
      <c r="L1124" t="s">
        <v>3765</v>
      </c>
      <c r="M1124">
        <v>29</v>
      </c>
      <c r="N1124" t="s">
        <v>2957</v>
      </c>
      <c r="O1124">
        <v>1</v>
      </c>
      <c r="P1124">
        <v>2</v>
      </c>
      <c r="Q1124">
        <v>1</v>
      </c>
      <c r="R1124">
        <v>1</v>
      </c>
      <c r="S1124">
        <v>1</v>
      </c>
      <c r="T1124">
        <v>0</v>
      </c>
      <c r="U1124">
        <v>1</v>
      </c>
      <c r="V1124">
        <v>1</v>
      </c>
      <c r="W1124">
        <v>1</v>
      </c>
      <c r="X1124">
        <v>1</v>
      </c>
      <c r="Y1124">
        <v>2</v>
      </c>
      <c r="Z1124">
        <v>0</v>
      </c>
      <c r="AA1124">
        <v>0</v>
      </c>
      <c r="AB1124">
        <v>2</v>
      </c>
      <c r="AC1124">
        <v>2</v>
      </c>
      <c r="AD1124">
        <v>1</v>
      </c>
      <c r="AE1124">
        <v>1</v>
      </c>
      <c r="AF1124">
        <v>1</v>
      </c>
      <c r="AG1124">
        <v>2</v>
      </c>
      <c r="AH1124">
        <v>1</v>
      </c>
      <c r="AI1124">
        <v>2</v>
      </c>
      <c r="AJ1124">
        <v>3</v>
      </c>
      <c r="AK1124">
        <v>1</v>
      </c>
      <c r="AL1124">
        <v>0</v>
      </c>
      <c r="AM1124">
        <v>1</v>
      </c>
      <c r="AN1124">
        <v>0</v>
      </c>
      <c r="AO1124">
        <v>0</v>
      </c>
      <c r="AP1124">
        <v>19</v>
      </c>
      <c r="AQ1124" t="s">
        <v>2957</v>
      </c>
      <c r="AR1124">
        <v>1</v>
      </c>
      <c r="AS1124">
        <v>1</v>
      </c>
      <c r="AT1124">
        <v>3</v>
      </c>
      <c r="AU1124">
        <v>2</v>
      </c>
      <c r="AV1124">
        <v>1</v>
      </c>
      <c r="AW1124">
        <v>2</v>
      </c>
      <c r="AX1124">
        <v>2</v>
      </c>
      <c r="AY1124">
        <v>2</v>
      </c>
      <c r="AZ1124">
        <v>1</v>
      </c>
      <c r="BA1124">
        <v>2</v>
      </c>
      <c r="BB1124">
        <v>1</v>
      </c>
      <c r="BC1124">
        <v>1</v>
      </c>
      <c r="BD1124">
        <v>21</v>
      </c>
      <c r="BE1124" t="s">
        <v>2957</v>
      </c>
      <c r="BF1124">
        <v>2</v>
      </c>
      <c r="BG1124">
        <v>3</v>
      </c>
      <c r="BH1124">
        <v>1</v>
      </c>
      <c r="BI1124">
        <v>2</v>
      </c>
      <c r="BJ1124">
        <v>1</v>
      </c>
      <c r="BK1124">
        <v>2</v>
      </c>
      <c r="BL1124">
        <v>2</v>
      </c>
      <c r="BM1124">
        <v>1</v>
      </c>
      <c r="BN1124">
        <v>1</v>
      </c>
      <c r="BO1124">
        <v>1</v>
      </c>
      <c r="BP1124">
        <v>1</v>
      </c>
      <c r="BQ1124">
        <v>2</v>
      </c>
      <c r="BR1124">
        <v>2</v>
      </c>
      <c r="BS1124">
        <v>19</v>
      </c>
      <c r="BT1124" t="s">
        <v>2957</v>
      </c>
      <c r="BU1124">
        <v>3</v>
      </c>
      <c r="BV1124">
        <v>1</v>
      </c>
      <c r="BW1124">
        <v>1</v>
      </c>
      <c r="BX1124">
        <v>1</v>
      </c>
      <c r="BY1124">
        <v>1</v>
      </c>
      <c r="BZ1124">
        <v>2</v>
      </c>
      <c r="CA1124">
        <v>1</v>
      </c>
      <c r="CB1124">
        <v>2</v>
      </c>
      <c r="CC1124">
        <v>0</v>
      </c>
      <c r="CD1124">
        <v>1</v>
      </c>
      <c r="CE1124">
        <v>1</v>
      </c>
      <c r="CF1124">
        <v>1</v>
      </c>
      <c r="CG1124">
        <v>1</v>
      </c>
      <c r="CH1124">
        <v>1</v>
      </c>
      <c r="CI1124">
        <v>1</v>
      </c>
      <c r="CJ1124">
        <v>1</v>
      </c>
      <c r="CK1124">
        <v>12</v>
      </c>
      <c r="CL1124" t="s">
        <v>2955</v>
      </c>
      <c r="CM1124">
        <v>1</v>
      </c>
      <c r="CN1124">
        <v>1</v>
      </c>
      <c r="CO1124">
        <v>1</v>
      </c>
      <c r="CP1124">
        <v>0</v>
      </c>
      <c r="CQ1124">
        <v>1</v>
      </c>
      <c r="CR1124">
        <v>1</v>
      </c>
      <c r="CS1124">
        <v>1</v>
      </c>
      <c r="CT1124">
        <v>1</v>
      </c>
      <c r="CU1124">
        <v>1</v>
      </c>
      <c r="CV1124">
        <v>1</v>
      </c>
      <c r="CW1124">
        <v>1</v>
      </c>
      <c r="CX1124">
        <v>1</v>
      </c>
      <c r="CY1124">
        <v>1</v>
      </c>
      <c r="CZ1124">
        <v>0</v>
      </c>
      <c r="DA1124">
        <v>17</v>
      </c>
      <c r="DB1124" t="s">
        <v>2957</v>
      </c>
      <c r="DC1124">
        <v>1</v>
      </c>
      <c r="DD1124">
        <v>1</v>
      </c>
      <c r="DE1124">
        <v>1</v>
      </c>
      <c r="DF1124">
        <v>1</v>
      </c>
      <c r="DG1124">
        <v>1</v>
      </c>
      <c r="DH1124">
        <v>1</v>
      </c>
      <c r="DI1124">
        <v>1</v>
      </c>
      <c r="DJ1124">
        <v>3</v>
      </c>
      <c r="DK1124">
        <v>1</v>
      </c>
      <c r="DL1124">
        <v>0</v>
      </c>
      <c r="DM1124">
        <v>2</v>
      </c>
      <c r="DN1124">
        <v>2</v>
      </c>
      <c r="DO1124">
        <v>1</v>
      </c>
      <c r="DP1124">
        <v>1</v>
      </c>
      <c r="DQ1124">
        <v>16</v>
      </c>
      <c r="DR1124" t="s">
        <v>2957</v>
      </c>
      <c r="DS1124">
        <v>1</v>
      </c>
      <c r="DT1124">
        <v>3</v>
      </c>
      <c r="DU1124">
        <v>1</v>
      </c>
      <c r="DV1124">
        <v>1</v>
      </c>
      <c r="DW1124">
        <v>0</v>
      </c>
      <c r="DX1124">
        <v>1</v>
      </c>
      <c r="DY1124">
        <v>1</v>
      </c>
      <c r="DZ1124">
        <v>2</v>
      </c>
      <c r="EA1124">
        <v>1</v>
      </c>
      <c r="EB1124">
        <v>0</v>
      </c>
      <c r="EC1124">
        <v>1</v>
      </c>
      <c r="ED1124">
        <v>2</v>
      </c>
      <c r="EE1124">
        <v>2</v>
      </c>
      <c r="EF1124">
        <v>16</v>
      </c>
      <c r="EG1124" t="s">
        <v>2955</v>
      </c>
      <c r="EH1124">
        <v>1</v>
      </c>
      <c r="EI1124">
        <v>1</v>
      </c>
      <c r="EJ1124">
        <v>1</v>
      </c>
      <c r="EK1124">
        <v>3</v>
      </c>
      <c r="EL1124">
        <v>2</v>
      </c>
      <c r="EM1124">
        <v>2</v>
      </c>
      <c r="EN1124">
        <v>2</v>
      </c>
      <c r="EO1124">
        <v>1</v>
      </c>
      <c r="EP1124">
        <v>1</v>
      </c>
      <c r="EQ1124">
        <v>0</v>
      </c>
      <c r="ER1124">
        <v>1</v>
      </c>
      <c r="ES1124">
        <v>1</v>
      </c>
    </row>
    <row r="1125" spans="1:149" hidden="1">
      <c r="A1125" s="23">
        <v>45605.446018518516</v>
      </c>
      <c r="B1125" t="s">
        <v>27</v>
      </c>
      <c r="C1125" t="s">
        <v>984</v>
      </c>
      <c r="D1125" t="s">
        <v>985</v>
      </c>
      <c r="E1125">
        <v>6</v>
      </c>
      <c r="F1125" t="s">
        <v>3152</v>
      </c>
      <c r="G1125">
        <v>149</v>
      </c>
      <c r="H1125" t="s">
        <v>2957</v>
      </c>
      <c r="I1125">
        <v>3</v>
      </c>
      <c r="J1125">
        <v>3149</v>
      </c>
      <c r="K1125" t="s">
        <v>2956</v>
      </c>
      <c r="L1125" t="s">
        <v>3160</v>
      </c>
      <c r="M1125">
        <v>26</v>
      </c>
      <c r="N1125" t="s">
        <v>2957</v>
      </c>
      <c r="O1125">
        <v>1</v>
      </c>
      <c r="Q1125">
        <v>1</v>
      </c>
      <c r="S1125">
        <v>1</v>
      </c>
      <c r="T1125">
        <v>1</v>
      </c>
      <c r="U1125">
        <v>1</v>
      </c>
      <c r="V1125">
        <v>1</v>
      </c>
      <c r="W1125">
        <v>1</v>
      </c>
      <c r="Y1125">
        <v>2</v>
      </c>
      <c r="Z1125">
        <v>1</v>
      </c>
      <c r="AB1125">
        <v>3</v>
      </c>
      <c r="AC1125">
        <v>2</v>
      </c>
      <c r="AD1125">
        <v>1</v>
      </c>
      <c r="AE1125">
        <v>1</v>
      </c>
      <c r="AF1125">
        <v>2</v>
      </c>
      <c r="AG1125">
        <v>2</v>
      </c>
      <c r="AJ1125">
        <v>2</v>
      </c>
      <c r="AN1125">
        <v>1</v>
      </c>
      <c r="AP1125">
        <v>15</v>
      </c>
      <c r="AQ1125" t="s">
        <v>2957</v>
      </c>
      <c r="AR1125">
        <v>1</v>
      </c>
      <c r="AS1125">
        <v>1</v>
      </c>
      <c r="AT1125">
        <v>2</v>
      </c>
      <c r="AU1125">
        <v>1</v>
      </c>
      <c r="AV1125">
        <v>1</v>
      </c>
      <c r="AW1125">
        <v>2</v>
      </c>
      <c r="AX1125">
        <v>3</v>
      </c>
      <c r="AY1125">
        <v>2</v>
      </c>
      <c r="AZ1125">
        <v>1</v>
      </c>
      <c r="BA1125">
        <v>1</v>
      </c>
      <c r="BD1125">
        <v>24</v>
      </c>
      <c r="BE1125" t="s">
        <v>2957</v>
      </c>
      <c r="BF1125">
        <v>3</v>
      </c>
      <c r="BG1125">
        <v>3</v>
      </c>
      <c r="BH1125">
        <v>1</v>
      </c>
      <c r="BI1125">
        <v>3</v>
      </c>
      <c r="BJ1125">
        <v>2</v>
      </c>
      <c r="BK1125">
        <v>1</v>
      </c>
      <c r="BL1125">
        <v>2</v>
      </c>
      <c r="BM1125">
        <v>1</v>
      </c>
      <c r="BN1125">
        <v>1</v>
      </c>
      <c r="BO1125">
        <v>1</v>
      </c>
      <c r="BP1125">
        <v>1</v>
      </c>
      <c r="BQ1125">
        <v>3</v>
      </c>
      <c r="BR1125">
        <v>2</v>
      </c>
      <c r="BS1125">
        <v>20</v>
      </c>
      <c r="BT1125" t="s">
        <v>2955</v>
      </c>
      <c r="BU1125">
        <v>3</v>
      </c>
      <c r="BV1125">
        <v>1</v>
      </c>
      <c r="BW1125">
        <v>1</v>
      </c>
      <c r="BX1125">
        <v>1</v>
      </c>
      <c r="BY1125">
        <v>1</v>
      </c>
      <c r="BZ1125">
        <v>3</v>
      </c>
      <c r="CA1125">
        <v>1</v>
      </c>
      <c r="CB1125">
        <v>1</v>
      </c>
      <c r="CC1125">
        <v>1</v>
      </c>
      <c r="CD1125">
        <v>1</v>
      </c>
      <c r="CE1125">
        <v>1</v>
      </c>
      <c r="CF1125">
        <v>1</v>
      </c>
      <c r="CG1125">
        <v>1</v>
      </c>
      <c r="CH1125">
        <v>1</v>
      </c>
      <c r="CI1125">
        <v>1</v>
      </c>
      <c r="CJ1125">
        <v>1</v>
      </c>
      <c r="CK1125">
        <v>9</v>
      </c>
      <c r="CL1125" t="s">
        <v>2957</v>
      </c>
      <c r="CM1125">
        <v>1</v>
      </c>
      <c r="CN1125">
        <v>1</v>
      </c>
      <c r="CO1125">
        <v>0</v>
      </c>
      <c r="CP1125">
        <v>0</v>
      </c>
      <c r="CQ1125">
        <v>1</v>
      </c>
      <c r="CR1125">
        <v>1</v>
      </c>
      <c r="CS1125">
        <v>1</v>
      </c>
      <c r="CT1125">
        <v>0</v>
      </c>
      <c r="CU1125">
        <v>0</v>
      </c>
      <c r="CV1125">
        <v>1</v>
      </c>
      <c r="CW1125">
        <v>1</v>
      </c>
      <c r="CX1125">
        <v>1</v>
      </c>
      <c r="CY1125">
        <v>1</v>
      </c>
      <c r="CZ1125">
        <v>0</v>
      </c>
      <c r="DA1125">
        <v>25</v>
      </c>
      <c r="DB1125" t="s">
        <v>2957</v>
      </c>
      <c r="DC1125">
        <v>1</v>
      </c>
      <c r="DD1125">
        <v>1</v>
      </c>
      <c r="DE1125">
        <v>1</v>
      </c>
      <c r="DF1125">
        <v>1</v>
      </c>
      <c r="DG1125">
        <v>1</v>
      </c>
      <c r="DH1125">
        <v>3</v>
      </c>
      <c r="DI1125">
        <v>3</v>
      </c>
      <c r="DJ1125">
        <v>3</v>
      </c>
      <c r="DK1125">
        <v>3</v>
      </c>
      <c r="DL1125">
        <v>1</v>
      </c>
      <c r="DM1125">
        <v>3</v>
      </c>
      <c r="DN1125">
        <v>2</v>
      </c>
      <c r="DO1125">
        <v>1</v>
      </c>
      <c r="DP1125">
        <v>1</v>
      </c>
      <c r="DQ1125">
        <v>12</v>
      </c>
      <c r="DR1125" t="s">
        <v>2960</v>
      </c>
      <c r="DS1125">
        <v>1</v>
      </c>
      <c r="DT1125">
        <v>3</v>
      </c>
      <c r="DU1125">
        <v>1</v>
      </c>
      <c r="DV1125">
        <v>0</v>
      </c>
      <c r="DX1125">
        <v>0</v>
      </c>
      <c r="DY1125">
        <v>1</v>
      </c>
      <c r="EA1125">
        <v>1</v>
      </c>
      <c r="EB1125">
        <v>1</v>
      </c>
      <c r="EC1125">
        <v>1</v>
      </c>
      <c r="ED1125">
        <v>1</v>
      </c>
      <c r="EE1125">
        <v>1</v>
      </c>
      <c r="EF1125">
        <v>18</v>
      </c>
      <c r="EG1125" t="s">
        <v>2955</v>
      </c>
      <c r="EH1125">
        <v>1</v>
      </c>
      <c r="EI1125">
        <v>1</v>
      </c>
      <c r="EJ1125">
        <v>1</v>
      </c>
      <c r="EK1125">
        <v>3</v>
      </c>
      <c r="EL1125">
        <v>2</v>
      </c>
      <c r="EM1125">
        <v>2</v>
      </c>
      <c r="EN1125">
        <v>1</v>
      </c>
      <c r="EO1125">
        <v>1</v>
      </c>
      <c r="EP1125">
        <v>1</v>
      </c>
      <c r="EQ1125">
        <v>3</v>
      </c>
      <c r="ER1125">
        <v>1</v>
      </c>
      <c r="ES1125">
        <v>1</v>
      </c>
    </row>
    <row r="1126" spans="1:149">
      <c r="A1126" s="23">
        <v>45605.445185185185</v>
      </c>
      <c r="B1126" t="s">
        <v>23</v>
      </c>
      <c r="C1126" t="s">
        <v>409</v>
      </c>
      <c r="D1126" t="s">
        <v>410</v>
      </c>
      <c r="E1126">
        <v>5</v>
      </c>
      <c r="F1126" t="s">
        <v>3248</v>
      </c>
      <c r="G1126">
        <v>121</v>
      </c>
      <c r="H1126" t="s">
        <v>2960</v>
      </c>
      <c r="I1126">
        <v>2</v>
      </c>
      <c r="J1126">
        <v>2121</v>
      </c>
      <c r="K1126" t="s">
        <v>2956</v>
      </c>
      <c r="L1126" t="s">
        <v>3256</v>
      </c>
      <c r="M1126">
        <v>24</v>
      </c>
      <c r="N1126" t="s">
        <v>2960</v>
      </c>
      <c r="O1126">
        <v>1</v>
      </c>
      <c r="Q1126">
        <v>1</v>
      </c>
      <c r="R1126">
        <v>2</v>
      </c>
      <c r="S1126">
        <v>1</v>
      </c>
      <c r="T1126">
        <v>0</v>
      </c>
      <c r="U1126">
        <v>1</v>
      </c>
      <c r="V1126">
        <v>1</v>
      </c>
      <c r="W1126">
        <v>1</v>
      </c>
      <c r="Y1126">
        <v>2</v>
      </c>
      <c r="Z1126">
        <v>0</v>
      </c>
      <c r="AB1126">
        <v>2</v>
      </c>
      <c r="AC1126">
        <v>1</v>
      </c>
      <c r="AD1126">
        <v>1</v>
      </c>
      <c r="AE1126">
        <v>1</v>
      </c>
      <c r="AF1126">
        <v>1</v>
      </c>
      <c r="AG1126">
        <v>1</v>
      </c>
      <c r="AH1126">
        <v>2</v>
      </c>
      <c r="AI1126">
        <v>1</v>
      </c>
      <c r="AJ1126">
        <v>1</v>
      </c>
      <c r="AK1126">
        <v>0</v>
      </c>
      <c r="AL1126">
        <v>0</v>
      </c>
      <c r="AM1126">
        <v>1</v>
      </c>
      <c r="AN1126">
        <v>1</v>
      </c>
      <c r="AO1126">
        <v>1</v>
      </c>
      <c r="AP1126">
        <v>10</v>
      </c>
      <c r="AQ1126" t="s">
        <v>2960</v>
      </c>
      <c r="AS1126">
        <v>1</v>
      </c>
      <c r="AT1126">
        <v>3</v>
      </c>
      <c r="AU1126">
        <v>1</v>
      </c>
      <c r="AV1126">
        <v>1</v>
      </c>
      <c r="AW1126">
        <v>1</v>
      </c>
      <c r="AX1126">
        <v>1</v>
      </c>
      <c r="AY1126">
        <v>1</v>
      </c>
      <c r="AZ1126">
        <v>0</v>
      </c>
      <c r="BA1126">
        <v>0</v>
      </c>
      <c r="BB1126">
        <v>0</v>
      </c>
      <c r="BC1126">
        <v>0</v>
      </c>
      <c r="BD1126">
        <v>15</v>
      </c>
      <c r="BE1126" t="s">
        <v>2960</v>
      </c>
      <c r="BF1126">
        <v>1</v>
      </c>
      <c r="BG1126">
        <v>1</v>
      </c>
      <c r="BH1126">
        <v>1</v>
      </c>
      <c r="BI1126">
        <v>2</v>
      </c>
      <c r="BJ1126">
        <v>1</v>
      </c>
      <c r="BK1126">
        <v>0</v>
      </c>
      <c r="BL1126">
        <v>2</v>
      </c>
      <c r="BM1126">
        <v>1</v>
      </c>
      <c r="BN1126">
        <v>1</v>
      </c>
      <c r="BO1126">
        <v>1</v>
      </c>
      <c r="BP1126">
        <v>1</v>
      </c>
      <c r="BQ1126">
        <v>2</v>
      </c>
      <c r="BR1126">
        <v>1</v>
      </c>
      <c r="BS1126">
        <v>15</v>
      </c>
      <c r="BT1126" t="s">
        <v>2960</v>
      </c>
      <c r="BU1126">
        <v>3</v>
      </c>
      <c r="BV1126">
        <v>1</v>
      </c>
      <c r="BW1126">
        <v>1</v>
      </c>
      <c r="BX1126">
        <v>1</v>
      </c>
      <c r="BY1126">
        <v>0</v>
      </c>
      <c r="BZ1126">
        <v>1</v>
      </c>
      <c r="CA1126">
        <v>1</v>
      </c>
      <c r="CB1126">
        <v>1</v>
      </c>
      <c r="CC1126">
        <v>0</v>
      </c>
      <c r="CD1126">
        <v>1</v>
      </c>
      <c r="CE1126">
        <v>1</v>
      </c>
      <c r="CF1126">
        <v>1</v>
      </c>
      <c r="CG1126">
        <v>1</v>
      </c>
      <c r="CH1126">
        <v>1</v>
      </c>
      <c r="CI1126">
        <v>1</v>
      </c>
      <c r="CJ1126">
        <v>0</v>
      </c>
      <c r="CK1126">
        <v>10</v>
      </c>
      <c r="CL1126" t="s">
        <v>2957</v>
      </c>
      <c r="CM1126">
        <v>1</v>
      </c>
      <c r="CN1126">
        <v>1</v>
      </c>
      <c r="CO1126">
        <v>1</v>
      </c>
      <c r="CP1126">
        <v>0</v>
      </c>
      <c r="CQ1126">
        <v>1</v>
      </c>
      <c r="CR1126">
        <v>1</v>
      </c>
      <c r="CS1126">
        <v>1</v>
      </c>
      <c r="CT1126">
        <v>0</v>
      </c>
      <c r="CU1126">
        <v>1</v>
      </c>
      <c r="CV1126">
        <v>1</v>
      </c>
      <c r="CW1126">
        <v>0</v>
      </c>
      <c r="CX1126">
        <v>1</v>
      </c>
      <c r="CY1126">
        <v>1</v>
      </c>
      <c r="CZ1126">
        <v>0</v>
      </c>
      <c r="DA1126">
        <v>19</v>
      </c>
      <c r="DB1126" t="s">
        <v>2957</v>
      </c>
      <c r="DC1126">
        <v>1</v>
      </c>
      <c r="DD1126">
        <v>1</v>
      </c>
      <c r="DE1126">
        <v>1</v>
      </c>
      <c r="DF1126">
        <v>1</v>
      </c>
      <c r="DG1126">
        <v>1</v>
      </c>
      <c r="DH1126">
        <v>2</v>
      </c>
      <c r="DI1126">
        <v>1</v>
      </c>
      <c r="DJ1126">
        <v>3</v>
      </c>
      <c r="DK1126">
        <v>3</v>
      </c>
      <c r="DL1126">
        <v>2</v>
      </c>
      <c r="DM1126">
        <v>3</v>
      </c>
      <c r="DN1126">
        <v>0</v>
      </c>
      <c r="DO1126">
        <v>0</v>
      </c>
      <c r="DP1126">
        <v>0</v>
      </c>
      <c r="DQ1126">
        <v>13</v>
      </c>
      <c r="DR1126" t="s">
        <v>2960</v>
      </c>
      <c r="DS1126">
        <v>1</v>
      </c>
      <c r="DT1126">
        <v>3</v>
      </c>
      <c r="DU1126">
        <v>1</v>
      </c>
      <c r="DV1126">
        <v>1</v>
      </c>
      <c r="DW1126">
        <v>0</v>
      </c>
      <c r="DX1126">
        <v>0</v>
      </c>
      <c r="DY1126">
        <v>1</v>
      </c>
      <c r="EA1126">
        <v>1</v>
      </c>
      <c r="EB1126">
        <v>0</v>
      </c>
      <c r="EC1126">
        <v>1</v>
      </c>
      <c r="ED1126">
        <v>2</v>
      </c>
      <c r="EE1126">
        <v>1</v>
      </c>
      <c r="EF1126">
        <v>15</v>
      </c>
      <c r="EG1126" t="s">
        <v>2957</v>
      </c>
      <c r="EH1126">
        <v>1</v>
      </c>
      <c r="EI1126">
        <v>1</v>
      </c>
      <c r="EJ1126">
        <v>1</v>
      </c>
      <c r="EK1126">
        <v>3</v>
      </c>
      <c r="EL1126">
        <v>3</v>
      </c>
      <c r="EM1126">
        <v>1</v>
      </c>
      <c r="EN1126">
        <v>1</v>
      </c>
      <c r="EO1126">
        <v>1</v>
      </c>
      <c r="EP1126">
        <v>1</v>
      </c>
      <c r="EQ1126">
        <v>0</v>
      </c>
      <c r="ER1126">
        <v>1</v>
      </c>
      <c r="ES1126">
        <v>1</v>
      </c>
    </row>
    <row r="1127" spans="1:149" hidden="1">
      <c r="A1127" s="23">
        <v>45605.420983796299</v>
      </c>
      <c r="B1127" t="s">
        <v>39</v>
      </c>
      <c r="C1127" t="s">
        <v>1556</v>
      </c>
      <c r="D1127" t="s">
        <v>1557</v>
      </c>
      <c r="E1127">
        <v>6</v>
      </c>
      <c r="F1127" t="s">
        <v>3152</v>
      </c>
      <c r="G1127">
        <v>119</v>
      </c>
      <c r="H1127" t="s">
        <v>2960</v>
      </c>
      <c r="I1127">
        <v>2</v>
      </c>
      <c r="J1127">
        <v>2119</v>
      </c>
      <c r="K1127" t="s">
        <v>2961</v>
      </c>
      <c r="L1127" t="s">
        <v>2962</v>
      </c>
      <c r="M1127">
        <v>17</v>
      </c>
      <c r="N1127" t="s">
        <v>2960</v>
      </c>
      <c r="O1127">
        <v>1</v>
      </c>
      <c r="Q1127">
        <v>1</v>
      </c>
      <c r="S1127">
        <v>1</v>
      </c>
      <c r="T1127">
        <v>0</v>
      </c>
      <c r="U1127">
        <v>1</v>
      </c>
      <c r="V1127">
        <v>1</v>
      </c>
      <c r="W1127">
        <v>1</v>
      </c>
      <c r="Y1127">
        <v>2</v>
      </c>
      <c r="Z1127">
        <v>1</v>
      </c>
      <c r="AB1127">
        <v>1</v>
      </c>
      <c r="AC1127">
        <v>1</v>
      </c>
      <c r="AD1127">
        <v>1</v>
      </c>
      <c r="AE1127">
        <v>1</v>
      </c>
      <c r="AF1127">
        <v>1</v>
      </c>
      <c r="AG1127">
        <v>1</v>
      </c>
      <c r="AJ1127">
        <v>1</v>
      </c>
      <c r="AN1127">
        <v>0</v>
      </c>
      <c r="AP1127">
        <v>13</v>
      </c>
      <c r="AQ1127" t="s">
        <v>2957</v>
      </c>
      <c r="AR1127">
        <v>1</v>
      </c>
      <c r="AS1127">
        <v>1</v>
      </c>
      <c r="AT1127">
        <v>2</v>
      </c>
      <c r="AU1127">
        <v>2</v>
      </c>
      <c r="AV1127">
        <v>1</v>
      </c>
      <c r="AW1127">
        <v>2</v>
      </c>
      <c r="AX1127">
        <v>1</v>
      </c>
      <c r="AY1127">
        <v>2</v>
      </c>
      <c r="AZ1127">
        <v>1</v>
      </c>
      <c r="BA1127">
        <v>0</v>
      </c>
      <c r="BD1127">
        <v>21</v>
      </c>
      <c r="BE1127" t="s">
        <v>2957</v>
      </c>
      <c r="BF1127">
        <v>3</v>
      </c>
      <c r="BG1127">
        <v>2</v>
      </c>
      <c r="BH1127">
        <v>1</v>
      </c>
      <c r="BI1127">
        <v>3</v>
      </c>
      <c r="BJ1127">
        <v>1</v>
      </c>
      <c r="BK1127">
        <v>1</v>
      </c>
      <c r="BL1127">
        <v>2</v>
      </c>
      <c r="BM1127">
        <v>1</v>
      </c>
      <c r="BN1127">
        <v>1</v>
      </c>
      <c r="BO1127">
        <v>1</v>
      </c>
      <c r="BP1127">
        <v>0</v>
      </c>
      <c r="BQ1127">
        <v>3</v>
      </c>
      <c r="BR1127">
        <v>2</v>
      </c>
      <c r="BS1127">
        <v>16</v>
      </c>
      <c r="BT1127" t="s">
        <v>2957</v>
      </c>
      <c r="BU1127">
        <v>3</v>
      </c>
      <c r="BV1127">
        <v>1</v>
      </c>
      <c r="BW1127">
        <v>1</v>
      </c>
      <c r="BX1127">
        <v>1</v>
      </c>
      <c r="BY1127">
        <v>0</v>
      </c>
      <c r="BZ1127">
        <v>2</v>
      </c>
      <c r="CA1127">
        <v>1</v>
      </c>
      <c r="CB1127">
        <v>1</v>
      </c>
      <c r="CC1127">
        <v>1</v>
      </c>
      <c r="CD1127">
        <v>1</v>
      </c>
      <c r="CE1127">
        <v>1</v>
      </c>
      <c r="CF1127">
        <v>1</v>
      </c>
      <c r="CG1127">
        <v>0</v>
      </c>
      <c r="CH1127">
        <v>1</v>
      </c>
      <c r="CI1127">
        <v>1</v>
      </c>
      <c r="CJ1127">
        <v>0</v>
      </c>
      <c r="CK1127">
        <v>8</v>
      </c>
      <c r="CL1127" t="s">
        <v>2957</v>
      </c>
      <c r="CM1127">
        <v>1</v>
      </c>
      <c r="CN1127">
        <v>1</v>
      </c>
      <c r="CO1127">
        <v>0</v>
      </c>
      <c r="CP1127">
        <v>0</v>
      </c>
      <c r="CQ1127">
        <v>1</v>
      </c>
      <c r="CR1127">
        <v>1</v>
      </c>
      <c r="CS1127">
        <v>1</v>
      </c>
      <c r="CT1127">
        <v>0</v>
      </c>
      <c r="CU1127">
        <v>0</v>
      </c>
      <c r="CV1127">
        <v>1</v>
      </c>
      <c r="CW1127">
        <v>0</v>
      </c>
      <c r="CX1127">
        <v>1</v>
      </c>
      <c r="CY1127">
        <v>1</v>
      </c>
      <c r="CZ1127">
        <v>0</v>
      </c>
      <c r="DA1127">
        <v>21</v>
      </c>
      <c r="DB1127" t="s">
        <v>2957</v>
      </c>
      <c r="DC1127">
        <v>1</v>
      </c>
      <c r="DD1127">
        <v>1</v>
      </c>
      <c r="DE1127">
        <v>1</v>
      </c>
      <c r="DF1127">
        <v>1</v>
      </c>
      <c r="DG1127">
        <v>1</v>
      </c>
      <c r="DH1127">
        <v>3</v>
      </c>
      <c r="DI1127">
        <v>0</v>
      </c>
      <c r="DJ1127">
        <v>3</v>
      </c>
      <c r="DK1127">
        <v>3</v>
      </c>
      <c r="DL1127">
        <v>2</v>
      </c>
      <c r="DM1127">
        <v>1</v>
      </c>
      <c r="DN1127">
        <v>2</v>
      </c>
      <c r="DO1127">
        <v>1</v>
      </c>
      <c r="DP1127">
        <v>1</v>
      </c>
      <c r="DQ1127">
        <v>10</v>
      </c>
      <c r="DR1127" t="s">
        <v>2960</v>
      </c>
      <c r="DS1127">
        <v>1</v>
      </c>
      <c r="DT1127">
        <v>3</v>
      </c>
      <c r="DU1127">
        <v>1</v>
      </c>
      <c r="DV1127">
        <v>0</v>
      </c>
      <c r="DX1127">
        <v>0</v>
      </c>
      <c r="DY1127">
        <v>0</v>
      </c>
      <c r="EA1127">
        <v>1</v>
      </c>
      <c r="EB1127">
        <v>0</v>
      </c>
      <c r="EC1127">
        <v>1</v>
      </c>
      <c r="ED1127">
        <v>1</v>
      </c>
      <c r="EE1127">
        <v>1</v>
      </c>
      <c r="EF1127">
        <v>13</v>
      </c>
      <c r="EG1127" t="s">
        <v>2957</v>
      </c>
      <c r="EH1127">
        <v>1</v>
      </c>
      <c r="EI1127">
        <v>1</v>
      </c>
      <c r="EJ1127">
        <v>1</v>
      </c>
      <c r="EK1127">
        <v>3</v>
      </c>
      <c r="EL1127">
        <v>2</v>
      </c>
      <c r="EM1127">
        <v>2</v>
      </c>
      <c r="EN1127">
        <v>0</v>
      </c>
      <c r="EO1127">
        <v>1</v>
      </c>
      <c r="EP1127">
        <v>0</v>
      </c>
      <c r="EQ1127">
        <v>0</v>
      </c>
      <c r="ER1127">
        <v>1</v>
      </c>
      <c r="ES1127">
        <v>1</v>
      </c>
    </row>
    <row r="1128" spans="1:149" hidden="1">
      <c r="A1128" s="23">
        <v>45605.396909722222</v>
      </c>
      <c r="B1128" t="s">
        <v>54</v>
      </c>
      <c r="C1128" t="s">
        <v>2619</v>
      </c>
      <c r="D1128" t="s">
        <v>2620</v>
      </c>
      <c r="E1128">
        <v>2</v>
      </c>
      <c r="F1128" t="s">
        <v>3193</v>
      </c>
      <c r="G1128">
        <v>138</v>
      </c>
      <c r="H1128" t="s">
        <v>2957</v>
      </c>
      <c r="I1128">
        <v>3</v>
      </c>
      <c r="J1128">
        <v>3138</v>
      </c>
      <c r="K1128" t="s">
        <v>2961</v>
      </c>
      <c r="L1128" t="s">
        <v>2962</v>
      </c>
      <c r="M1128">
        <v>24</v>
      </c>
      <c r="N1128" t="s">
        <v>2957</v>
      </c>
      <c r="O1128">
        <v>1</v>
      </c>
      <c r="P1128">
        <v>1</v>
      </c>
      <c r="Q1128">
        <v>1</v>
      </c>
      <c r="S1128">
        <v>1</v>
      </c>
      <c r="T1128">
        <v>1</v>
      </c>
      <c r="U1128">
        <v>1</v>
      </c>
      <c r="V1128">
        <v>1</v>
      </c>
      <c r="W1128">
        <v>1</v>
      </c>
      <c r="X1128">
        <v>1</v>
      </c>
      <c r="Y1128">
        <v>1</v>
      </c>
      <c r="Z1128">
        <v>1</v>
      </c>
      <c r="AA1128">
        <v>1</v>
      </c>
      <c r="AB1128">
        <v>1</v>
      </c>
      <c r="AC1128">
        <v>1</v>
      </c>
      <c r="AD1128">
        <v>1</v>
      </c>
      <c r="AE1128">
        <v>1</v>
      </c>
      <c r="AF1128">
        <v>1</v>
      </c>
      <c r="AG1128">
        <v>1</v>
      </c>
      <c r="AJ1128">
        <v>1</v>
      </c>
      <c r="AN1128">
        <v>3</v>
      </c>
      <c r="AP1128">
        <v>13</v>
      </c>
      <c r="AQ1128" t="s">
        <v>2957</v>
      </c>
      <c r="AS1128">
        <v>1</v>
      </c>
      <c r="AT1128">
        <v>2</v>
      </c>
      <c r="AU1128">
        <v>1</v>
      </c>
      <c r="AV1128">
        <v>1</v>
      </c>
      <c r="AW1128">
        <v>1</v>
      </c>
      <c r="AX1128">
        <v>3</v>
      </c>
      <c r="AY1128">
        <v>2</v>
      </c>
      <c r="AZ1128">
        <v>1</v>
      </c>
      <c r="BA1128">
        <v>0</v>
      </c>
      <c r="BD1128">
        <v>18</v>
      </c>
      <c r="BE1128" t="s">
        <v>2957</v>
      </c>
      <c r="BF1128">
        <v>3</v>
      </c>
      <c r="BG1128">
        <v>0</v>
      </c>
      <c r="BH1128">
        <v>1</v>
      </c>
      <c r="BI1128">
        <v>2</v>
      </c>
      <c r="BJ1128">
        <v>1</v>
      </c>
      <c r="BK1128">
        <v>1</v>
      </c>
      <c r="BL1128">
        <v>2</v>
      </c>
      <c r="BM1128">
        <v>1</v>
      </c>
      <c r="BN1128">
        <v>1</v>
      </c>
      <c r="BO1128">
        <v>1</v>
      </c>
      <c r="BP1128">
        <v>1</v>
      </c>
      <c r="BQ1128">
        <v>3</v>
      </c>
      <c r="BR1128">
        <v>1</v>
      </c>
      <c r="BS1128">
        <v>19</v>
      </c>
      <c r="BT1128" t="s">
        <v>2957</v>
      </c>
      <c r="BU1128">
        <v>3</v>
      </c>
      <c r="BW1128">
        <v>1</v>
      </c>
      <c r="BX1128">
        <v>1</v>
      </c>
      <c r="BY1128">
        <v>0</v>
      </c>
      <c r="BZ1128">
        <v>2</v>
      </c>
      <c r="CA1128">
        <v>1</v>
      </c>
      <c r="CB1128">
        <v>2</v>
      </c>
      <c r="CC1128">
        <v>1</v>
      </c>
      <c r="CD1128">
        <v>1</v>
      </c>
      <c r="CE1128">
        <v>1</v>
      </c>
      <c r="CF1128">
        <v>1</v>
      </c>
      <c r="CH1128">
        <v>1</v>
      </c>
      <c r="CI1128">
        <v>1</v>
      </c>
      <c r="CJ1128">
        <v>1</v>
      </c>
      <c r="CK1128">
        <v>12</v>
      </c>
      <c r="CL1128" t="s">
        <v>2955</v>
      </c>
      <c r="CM1128">
        <v>1</v>
      </c>
      <c r="CN1128">
        <v>1</v>
      </c>
      <c r="CO1128">
        <v>1</v>
      </c>
      <c r="CP1128">
        <v>1</v>
      </c>
      <c r="CQ1128">
        <v>1</v>
      </c>
      <c r="CR1128">
        <v>0</v>
      </c>
      <c r="CS1128">
        <v>1</v>
      </c>
      <c r="CT1128">
        <v>1</v>
      </c>
      <c r="CU1128">
        <v>1</v>
      </c>
      <c r="CV1128">
        <v>1</v>
      </c>
      <c r="CW1128">
        <v>1</v>
      </c>
      <c r="CX1128">
        <v>1</v>
      </c>
      <c r="CY1128">
        <v>1</v>
      </c>
      <c r="CZ1128">
        <v>0</v>
      </c>
      <c r="DA1128">
        <v>23</v>
      </c>
      <c r="DB1128" t="s">
        <v>2957</v>
      </c>
      <c r="DC1128">
        <v>1</v>
      </c>
      <c r="DD1128">
        <v>1</v>
      </c>
      <c r="DE1128">
        <v>1</v>
      </c>
      <c r="DF1128">
        <v>1</v>
      </c>
      <c r="DG1128">
        <v>1</v>
      </c>
      <c r="DH1128">
        <v>3</v>
      </c>
      <c r="DI1128">
        <v>3</v>
      </c>
      <c r="DJ1128">
        <v>3</v>
      </c>
      <c r="DK1128">
        <v>1</v>
      </c>
      <c r="DL1128">
        <v>2</v>
      </c>
      <c r="DM1128">
        <v>2</v>
      </c>
      <c r="DN1128">
        <v>2</v>
      </c>
      <c r="DO1128">
        <v>1</v>
      </c>
      <c r="DP1128">
        <v>1</v>
      </c>
      <c r="DQ1128">
        <v>11</v>
      </c>
      <c r="DR1128" t="s">
        <v>2960</v>
      </c>
      <c r="DS1128">
        <v>1</v>
      </c>
      <c r="DT1128">
        <v>2</v>
      </c>
      <c r="DU1128">
        <v>1</v>
      </c>
      <c r="DW1128">
        <v>0</v>
      </c>
      <c r="DY1128">
        <v>1</v>
      </c>
      <c r="EA1128">
        <v>1</v>
      </c>
      <c r="EB1128">
        <v>1</v>
      </c>
      <c r="EC1128">
        <v>1</v>
      </c>
      <c r="ED1128">
        <v>1</v>
      </c>
      <c r="EE1128">
        <v>1</v>
      </c>
      <c r="EF1128">
        <v>18</v>
      </c>
      <c r="EG1128" t="s">
        <v>2955</v>
      </c>
      <c r="EH1128">
        <v>1</v>
      </c>
      <c r="EI1128">
        <v>1</v>
      </c>
      <c r="EJ1128">
        <v>1</v>
      </c>
      <c r="EK1128">
        <v>2</v>
      </c>
      <c r="EL1128">
        <v>3</v>
      </c>
      <c r="EM1128">
        <v>2</v>
      </c>
      <c r="EN1128">
        <v>1</v>
      </c>
      <c r="EO1128">
        <v>1</v>
      </c>
      <c r="EP1128">
        <v>1</v>
      </c>
      <c r="EQ1128">
        <v>3</v>
      </c>
      <c r="ER1128">
        <v>1</v>
      </c>
      <c r="ES1128">
        <v>1</v>
      </c>
    </row>
    <row r="1129" spans="1:149" hidden="1">
      <c r="A1129" s="23">
        <v>45605.387002314812</v>
      </c>
      <c r="B1129" t="s">
        <v>54</v>
      </c>
      <c r="C1129" t="s">
        <v>2625</v>
      </c>
      <c r="D1129" t="s">
        <v>2626</v>
      </c>
      <c r="E1129">
        <v>1</v>
      </c>
      <c r="F1129" t="s">
        <v>2954</v>
      </c>
      <c r="G1129">
        <v>150</v>
      </c>
      <c r="H1129" t="s">
        <v>2957</v>
      </c>
      <c r="I1129">
        <v>3</v>
      </c>
      <c r="J1129">
        <v>3150</v>
      </c>
      <c r="K1129" t="s">
        <v>2961</v>
      </c>
      <c r="L1129" t="s">
        <v>2962</v>
      </c>
      <c r="M1129">
        <v>31</v>
      </c>
      <c r="N1129" t="s">
        <v>2957</v>
      </c>
      <c r="O1129">
        <v>1</v>
      </c>
      <c r="P1129">
        <v>1</v>
      </c>
      <c r="Q1129">
        <v>1</v>
      </c>
      <c r="R1129">
        <v>1</v>
      </c>
      <c r="S1129">
        <v>1</v>
      </c>
      <c r="T1129">
        <v>1</v>
      </c>
      <c r="U1129">
        <v>1</v>
      </c>
      <c r="V1129">
        <v>1</v>
      </c>
      <c r="W1129">
        <v>1</v>
      </c>
      <c r="X1129">
        <v>1</v>
      </c>
      <c r="Y1129">
        <v>1</v>
      </c>
      <c r="Z1129">
        <v>1</v>
      </c>
      <c r="AA1129">
        <v>0</v>
      </c>
      <c r="AB1129">
        <v>1</v>
      </c>
      <c r="AC1129">
        <v>2</v>
      </c>
      <c r="AD1129">
        <v>2</v>
      </c>
      <c r="AE1129">
        <v>1</v>
      </c>
      <c r="AF1129">
        <v>1</v>
      </c>
      <c r="AG1129">
        <v>0</v>
      </c>
      <c r="AH1129">
        <v>2</v>
      </c>
      <c r="AI1129">
        <v>1</v>
      </c>
      <c r="AJ1129">
        <v>1</v>
      </c>
      <c r="AK1129">
        <v>2</v>
      </c>
      <c r="AL1129">
        <v>1</v>
      </c>
      <c r="AM1129">
        <v>1</v>
      </c>
      <c r="AN1129">
        <v>3</v>
      </c>
      <c r="AO1129">
        <v>1</v>
      </c>
      <c r="AP1129">
        <v>13</v>
      </c>
      <c r="AQ1129" t="s">
        <v>2957</v>
      </c>
      <c r="AR1129">
        <v>1</v>
      </c>
      <c r="AS1129">
        <v>1</v>
      </c>
      <c r="AT1129">
        <v>1</v>
      </c>
      <c r="AU1129">
        <v>1</v>
      </c>
      <c r="AV1129">
        <v>1</v>
      </c>
      <c r="AW1129">
        <v>1</v>
      </c>
      <c r="AX1129">
        <v>3</v>
      </c>
      <c r="AY1129">
        <v>2</v>
      </c>
      <c r="AZ1129">
        <v>1</v>
      </c>
      <c r="BA1129">
        <v>1</v>
      </c>
      <c r="BB1129">
        <v>0</v>
      </c>
      <c r="BC1129">
        <v>0</v>
      </c>
      <c r="BD1129">
        <v>19</v>
      </c>
      <c r="BE1129" t="s">
        <v>2957</v>
      </c>
      <c r="BF1129">
        <v>3</v>
      </c>
      <c r="BG1129">
        <v>1</v>
      </c>
      <c r="BH1129">
        <v>2</v>
      </c>
      <c r="BI1129">
        <v>2</v>
      </c>
      <c r="BJ1129">
        <v>1</v>
      </c>
      <c r="BK1129">
        <v>1</v>
      </c>
      <c r="BL1129">
        <v>1</v>
      </c>
      <c r="BM1129">
        <v>1</v>
      </c>
      <c r="BN1129">
        <v>1</v>
      </c>
      <c r="BO1129">
        <v>1</v>
      </c>
      <c r="BP1129">
        <v>1</v>
      </c>
      <c r="BQ1129">
        <v>3</v>
      </c>
      <c r="BR1129">
        <v>1</v>
      </c>
      <c r="BS1129">
        <v>19</v>
      </c>
      <c r="BT1129" t="s">
        <v>2957</v>
      </c>
      <c r="BU1129">
        <v>3</v>
      </c>
      <c r="BV1129">
        <v>1</v>
      </c>
      <c r="BW1129">
        <v>1</v>
      </c>
      <c r="BX1129">
        <v>1</v>
      </c>
      <c r="BY1129">
        <v>1</v>
      </c>
      <c r="BZ1129">
        <v>2</v>
      </c>
      <c r="CA1129">
        <v>1</v>
      </c>
      <c r="CB1129">
        <v>1</v>
      </c>
      <c r="CC1129">
        <v>1</v>
      </c>
      <c r="CD1129">
        <v>1</v>
      </c>
      <c r="CE1129">
        <v>1</v>
      </c>
      <c r="CF1129">
        <v>1</v>
      </c>
      <c r="CG1129">
        <v>1</v>
      </c>
      <c r="CH1129">
        <v>1</v>
      </c>
      <c r="CI1129">
        <v>1</v>
      </c>
      <c r="CJ1129">
        <v>1</v>
      </c>
      <c r="CK1129">
        <v>13</v>
      </c>
      <c r="CL1129" t="s">
        <v>2955</v>
      </c>
      <c r="CM1129">
        <v>1</v>
      </c>
      <c r="CN1129">
        <v>1</v>
      </c>
      <c r="CO1129">
        <v>1</v>
      </c>
      <c r="CP1129">
        <v>1</v>
      </c>
      <c r="CQ1129">
        <v>1</v>
      </c>
      <c r="CR1129">
        <v>1</v>
      </c>
      <c r="CS1129">
        <v>1</v>
      </c>
      <c r="CT1129">
        <v>1</v>
      </c>
      <c r="CU1129">
        <v>1</v>
      </c>
      <c r="CV1129">
        <v>1</v>
      </c>
      <c r="CW1129">
        <v>1</v>
      </c>
      <c r="CX1129">
        <v>1</v>
      </c>
      <c r="CY1129">
        <v>1</v>
      </c>
      <c r="CZ1129">
        <v>0</v>
      </c>
      <c r="DA1129">
        <v>24</v>
      </c>
      <c r="DB1129" t="s">
        <v>2957</v>
      </c>
      <c r="DC1129">
        <v>1</v>
      </c>
      <c r="DD1129">
        <v>1</v>
      </c>
      <c r="DE1129">
        <v>1</v>
      </c>
      <c r="DF1129">
        <v>1</v>
      </c>
      <c r="DG1129">
        <v>1</v>
      </c>
      <c r="DH1129">
        <v>3</v>
      </c>
      <c r="DI1129">
        <v>3</v>
      </c>
      <c r="DJ1129">
        <v>2</v>
      </c>
      <c r="DK1129">
        <v>2</v>
      </c>
      <c r="DL1129">
        <v>3</v>
      </c>
      <c r="DM1129">
        <v>3</v>
      </c>
      <c r="DN1129">
        <v>1</v>
      </c>
      <c r="DO1129">
        <v>1</v>
      </c>
      <c r="DP1129">
        <v>1</v>
      </c>
      <c r="DQ1129">
        <v>12</v>
      </c>
      <c r="DR1129" t="s">
        <v>2960</v>
      </c>
      <c r="DS1129">
        <v>1</v>
      </c>
      <c r="DT1129">
        <v>3</v>
      </c>
      <c r="DU1129">
        <v>1</v>
      </c>
      <c r="DV1129">
        <v>0</v>
      </c>
      <c r="DW1129">
        <v>0</v>
      </c>
      <c r="DX1129">
        <v>0</v>
      </c>
      <c r="DY1129">
        <v>1</v>
      </c>
      <c r="DZ1129">
        <v>1</v>
      </c>
      <c r="EA1129">
        <v>1</v>
      </c>
      <c r="EB1129">
        <v>1</v>
      </c>
      <c r="EC1129">
        <v>1</v>
      </c>
      <c r="ED1129">
        <v>1</v>
      </c>
      <c r="EE1129">
        <v>1</v>
      </c>
      <c r="EF1129">
        <v>19</v>
      </c>
      <c r="EG1129" t="s">
        <v>2955</v>
      </c>
      <c r="EH1129">
        <v>1</v>
      </c>
      <c r="EI1129">
        <v>1</v>
      </c>
      <c r="EJ1129">
        <v>1</v>
      </c>
      <c r="EK1129">
        <v>3</v>
      </c>
      <c r="EL1129">
        <v>3</v>
      </c>
      <c r="EM1129">
        <v>2</v>
      </c>
      <c r="EN1129">
        <v>1</v>
      </c>
      <c r="EO1129">
        <v>1</v>
      </c>
      <c r="EP1129">
        <v>1</v>
      </c>
      <c r="EQ1129">
        <v>3</v>
      </c>
      <c r="ER1129">
        <v>1</v>
      </c>
      <c r="ES1129">
        <v>1</v>
      </c>
    </row>
    <row r="1130" spans="1:149" hidden="1">
      <c r="A1130" s="23">
        <v>45605.382303240738</v>
      </c>
      <c r="B1130" t="s">
        <v>8</v>
      </c>
      <c r="C1130" t="s">
        <v>491</v>
      </c>
      <c r="D1130" t="s">
        <v>492</v>
      </c>
      <c r="E1130">
        <v>1</v>
      </c>
      <c r="F1130" t="s">
        <v>2954</v>
      </c>
      <c r="G1130">
        <v>173</v>
      </c>
      <c r="H1130" t="s">
        <v>2957</v>
      </c>
      <c r="I1130">
        <v>3</v>
      </c>
      <c r="J1130">
        <v>3173</v>
      </c>
      <c r="K1130" t="s">
        <v>2956</v>
      </c>
      <c r="L1130" t="s">
        <v>3016</v>
      </c>
      <c r="M1130">
        <v>37</v>
      </c>
      <c r="N1130" t="s">
        <v>2957</v>
      </c>
      <c r="O1130">
        <v>1</v>
      </c>
      <c r="P1130">
        <v>1</v>
      </c>
      <c r="Q1130">
        <v>1</v>
      </c>
      <c r="R1130">
        <v>1</v>
      </c>
      <c r="S1130">
        <v>1</v>
      </c>
      <c r="T1130">
        <v>1</v>
      </c>
      <c r="U1130">
        <v>1</v>
      </c>
      <c r="V1130">
        <v>1</v>
      </c>
      <c r="W1130">
        <v>1</v>
      </c>
      <c r="X1130">
        <v>1</v>
      </c>
      <c r="Y1130">
        <v>2</v>
      </c>
      <c r="Z1130">
        <v>1</v>
      </c>
      <c r="AA1130">
        <v>1</v>
      </c>
      <c r="AB1130">
        <v>2</v>
      </c>
      <c r="AC1130">
        <v>3</v>
      </c>
      <c r="AD1130">
        <v>2</v>
      </c>
      <c r="AE1130">
        <v>1</v>
      </c>
      <c r="AF1130">
        <v>3</v>
      </c>
      <c r="AG1130">
        <v>2</v>
      </c>
      <c r="AH1130">
        <v>1</v>
      </c>
      <c r="AI1130">
        <v>1</v>
      </c>
      <c r="AJ1130">
        <v>3</v>
      </c>
      <c r="AK1130">
        <v>1</v>
      </c>
      <c r="AL1130">
        <v>0</v>
      </c>
      <c r="AM1130">
        <v>1</v>
      </c>
      <c r="AN1130">
        <v>2</v>
      </c>
      <c r="AO1130">
        <v>1</v>
      </c>
      <c r="AP1130">
        <v>20</v>
      </c>
      <c r="AQ1130" t="s">
        <v>2957</v>
      </c>
      <c r="AR1130">
        <v>1</v>
      </c>
      <c r="AS1130">
        <v>1</v>
      </c>
      <c r="AT1130">
        <v>3</v>
      </c>
      <c r="AU1130">
        <v>2</v>
      </c>
      <c r="AV1130">
        <v>1</v>
      </c>
      <c r="AW1130">
        <v>1</v>
      </c>
      <c r="AX1130">
        <v>3</v>
      </c>
      <c r="AY1130">
        <v>3</v>
      </c>
      <c r="AZ1130">
        <v>2</v>
      </c>
      <c r="BA1130">
        <v>1</v>
      </c>
      <c r="BB1130">
        <v>1</v>
      </c>
      <c r="BC1130">
        <v>1</v>
      </c>
      <c r="BD1130">
        <v>25</v>
      </c>
      <c r="BE1130" t="s">
        <v>2955</v>
      </c>
      <c r="BF1130">
        <v>3</v>
      </c>
      <c r="BG1130">
        <v>3</v>
      </c>
      <c r="BH1130">
        <v>1</v>
      </c>
      <c r="BI1130">
        <v>3</v>
      </c>
      <c r="BJ1130">
        <v>3</v>
      </c>
      <c r="BK1130">
        <v>2</v>
      </c>
      <c r="BL1130">
        <v>2</v>
      </c>
      <c r="BM1130">
        <v>1</v>
      </c>
      <c r="BN1130">
        <v>0</v>
      </c>
      <c r="BO1130">
        <v>1</v>
      </c>
      <c r="BP1130">
        <v>1</v>
      </c>
      <c r="BQ1130">
        <v>3</v>
      </c>
      <c r="BR1130">
        <v>2</v>
      </c>
      <c r="BS1130">
        <v>20</v>
      </c>
      <c r="BT1130" t="s">
        <v>2955</v>
      </c>
      <c r="BU1130">
        <v>3</v>
      </c>
      <c r="BV1130">
        <v>1</v>
      </c>
      <c r="BW1130">
        <v>1</v>
      </c>
      <c r="BX1130">
        <v>1</v>
      </c>
      <c r="BY1130">
        <v>1</v>
      </c>
      <c r="BZ1130">
        <v>3</v>
      </c>
      <c r="CA1130">
        <v>1</v>
      </c>
      <c r="CB1130">
        <v>1</v>
      </c>
      <c r="CC1130">
        <v>1</v>
      </c>
      <c r="CD1130">
        <v>1</v>
      </c>
      <c r="CE1130">
        <v>1</v>
      </c>
      <c r="CF1130">
        <v>1</v>
      </c>
      <c r="CG1130">
        <v>1</v>
      </c>
      <c r="CH1130">
        <v>1</v>
      </c>
      <c r="CI1130">
        <v>1</v>
      </c>
      <c r="CJ1130">
        <v>1</v>
      </c>
      <c r="CK1130">
        <v>12</v>
      </c>
      <c r="CL1130" t="s">
        <v>2955</v>
      </c>
      <c r="CM1130">
        <v>1</v>
      </c>
      <c r="CN1130">
        <v>1</v>
      </c>
      <c r="CO1130">
        <v>1</v>
      </c>
      <c r="CP1130">
        <v>1</v>
      </c>
      <c r="CQ1130">
        <v>1</v>
      </c>
      <c r="CR1130">
        <v>1</v>
      </c>
      <c r="CS1130">
        <v>1</v>
      </c>
      <c r="CT1130">
        <v>1</v>
      </c>
      <c r="CU1130">
        <v>1</v>
      </c>
      <c r="CV1130">
        <v>1</v>
      </c>
      <c r="CW1130">
        <v>0</v>
      </c>
      <c r="CX1130">
        <v>1</v>
      </c>
      <c r="CY1130">
        <v>1</v>
      </c>
      <c r="CZ1130">
        <v>0</v>
      </c>
      <c r="DA1130">
        <v>25</v>
      </c>
      <c r="DB1130" t="s">
        <v>2957</v>
      </c>
      <c r="DC1130">
        <v>1</v>
      </c>
      <c r="DD1130">
        <v>1</v>
      </c>
      <c r="DE1130">
        <v>1</v>
      </c>
      <c r="DF1130">
        <v>1</v>
      </c>
      <c r="DG1130">
        <v>1</v>
      </c>
      <c r="DH1130">
        <v>3</v>
      </c>
      <c r="DI1130">
        <v>1</v>
      </c>
      <c r="DJ1130">
        <v>3</v>
      </c>
      <c r="DK1130">
        <v>1</v>
      </c>
      <c r="DL1130">
        <v>2</v>
      </c>
      <c r="DM1130">
        <v>3</v>
      </c>
      <c r="DN1130">
        <v>1</v>
      </c>
      <c r="DO1130">
        <v>3</v>
      </c>
      <c r="DP1130">
        <v>3</v>
      </c>
      <c r="DQ1130">
        <v>16</v>
      </c>
      <c r="DR1130" t="s">
        <v>2957</v>
      </c>
      <c r="DS1130">
        <v>1</v>
      </c>
      <c r="DT1130">
        <v>1</v>
      </c>
      <c r="DU1130">
        <v>1</v>
      </c>
      <c r="DV1130">
        <v>1</v>
      </c>
      <c r="DW1130">
        <v>0</v>
      </c>
      <c r="DX1130">
        <v>1</v>
      </c>
      <c r="DY1130">
        <v>2</v>
      </c>
      <c r="DZ1130">
        <v>2</v>
      </c>
      <c r="EA1130">
        <v>1</v>
      </c>
      <c r="EB1130">
        <v>1</v>
      </c>
      <c r="EC1130">
        <v>1</v>
      </c>
      <c r="ED1130">
        <v>2</v>
      </c>
      <c r="EE1130">
        <v>2</v>
      </c>
      <c r="EF1130">
        <v>18</v>
      </c>
      <c r="EG1130" t="s">
        <v>2955</v>
      </c>
      <c r="EH1130">
        <v>1</v>
      </c>
      <c r="EI1130">
        <v>1</v>
      </c>
      <c r="EJ1130">
        <v>1</v>
      </c>
      <c r="EK1130">
        <v>2</v>
      </c>
      <c r="EL1130">
        <v>2</v>
      </c>
      <c r="EM1130">
        <v>2</v>
      </c>
      <c r="EN1130">
        <v>2</v>
      </c>
      <c r="EO1130">
        <v>1</v>
      </c>
      <c r="EP1130">
        <v>1</v>
      </c>
      <c r="EQ1130">
        <v>3</v>
      </c>
      <c r="ER1130">
        <v>1</v>
      </c>
      <c r="ES1130">
        <v>1</v>
      </c>
    </row>
    <row r="1131" spans="1:149" hidden="1">
      <c r="A1131" s="23">
        <v>45605.381064814814</v>
      </c>
      <c r="B1131" t="s">
        <v>46</v>
      </c>
      <c r="C1131" t="s">
        <v>1980</v>
      </c>
      <c r="D1131" t="s">
        <v>1981</v>
      </c>
      <c r="E1131">
        <v>1</v>
      </c>
      <c r="F1131" t="s">
        <v>2954</v>
      </c>
      <c r="G1131">
        <v>141</v>
      </c>
      <c r="H1131" t="s">
        <v>2957</v>
      </c>
      <c r="I1131">
        <v>3</v>
      </c>
      <c r="J1131">
        <v>3141</v>
      </c>
      <c r="K1131" t="s">
        <v>2956</v>
      </c>
      <c r="L1131" t="s">
        <v>3769</v>
      </c>
      <c r="M1131">
        <v>32</v>
      </c>
      <c r="N1131" t="s">
        <v>2957</v>
      </c>
      <c r="O1131">
        <v>1</v>
      </c>
      <c r="P1131">
        <v>2</v>
      </c>
      <c r="Q1131">
        <v>1</v>
      </c>
      <c r="R1131">
        <v>0</v>
      </c>
      <c r="S1131">
        <v>1</v>
      </c>
      <c r="T1131">
        <v>0</v>
      </c>
      <c r="U1131">
        <v>1</v>
      </c>
      <c r="V1131">
        <v>1</v>
      </c>
      <c r="W1131">
        <v>1</v>
      </c>
      <c r="X1131">
        <v>0</v>
      </c>
      <c r="Y1131">
        <v>2</v>
      </c>
      <c r="Z1131">
        <v>1</v>
      </c>
      <c r="AA1131">
        <v>1</v>
      </c>
      <c r="AB1131">
        <v>1</v>
      </c>
      <c r="AC1131">
        <v>2</v>
      </c>
      <c r="AD1131">
        <v>2</v>
      </c>
      <c r="AE1131">
        <v>1</v>
      </c>
      <c r="AF1131">
        <v>3</v>
      </c>
      <c r="AG1131">
        <v>2</v>
      </c>
      <c r="AH1131">
        <v>2</v>
      </c>
      <c r="AI1131">
        <v>1</v>
      </c>
      <c r="AJ1131">
        <v>3</v>
      </c>
      <c r="AK1131">
        <v>0</v>
      </c>
      <c r="AL1131">
        <v>0</v>
      </c>
      <c r="AM1131">
        <v>1</v>
      </c>
      <c r="AN1131">
        <v>1</v>
      </c>
      <c r="AO1131">
        <v>1</v>
      </c>
      <c r="AP1131">
        <v>14</v>
      </c>
      <c r="AQ1131" t="s">
        <v>2957</v>
      </c>
      <c r="AR1131">
        <v>1</v>
      </c>
      <c r="AS1131">
        <v>1</v>
      </c>
      <c r="AT1131">
        <v>2</v>
      </c>
      <c r="AU1131">
        <v>1</v>
      </c>
      <c r="AV1131">
        <v>1</v>
      </c>
      <c r="AW1131">
        <v>1</v>
      </c>
      <c r="AX1131">
        <v>3</v>
      </c>
      <c r="AY1131">
        <v>3</v>
      </c>
      <c r="AZ1131">
        <v>1</v>
      </c>
      <c r="BA1131">
        <v>0</v>
      </c>
      <c r="BB1131">
        <v>0</v>
      </c>
      <c r="BC1131">
        <v>0</v>
      </c>
      <c r="BD1131">
        <v>21</v>
      </c>
      <c r="BE1131" t="s">
        <v>2957</v>
      </c>
      <c r="BF1131">
        <v>2</v>
      </c>
      <c r="BG1131">
        <v>2</v>
      </c>
      <c r="BH1131">
        <v>1</v>
      </c>
      <c r="BI1131">
        <v>3</v>
      </c>
      <c r="BJ1131">
        <v>3</v>
      </c>
      <c r="BK1131">
        <v>1</v>
      </c>
      <c r="BL1131">
        <v>1</v>
      </c>
      <c r="BM1131">
        <v>1</v>
      </c>
      <c r="BN1131">
        <v>1</v>
      </c>
      <c r="BO1131">
        <v>1</v>
      </c>
      <c r="BP1131">
        <v>0</v>
      </c>
      <c r="BQ1131">
        <v>3</v>
      </c>
      <c r="BR1131">
        <v>2</v>
      </c>
      <c r="BS1131">
        <v>16</v>
      </c>
      <c r="BT1131" t="s">
        <v>2957</v>
      </c>
      <c r="BU1131">
        <v>3</v>
      </c>
      <c r="BV1131">
        <v>1</v>
      </c>
      <c r="BW1131">
        <v>1</v>
      </c>
      <c r="BX1131">
        <v>1</v>
      </c>
      <c r="BY1131">
        <v>0</v>
      </c>
      <c r="BZ1131">
        <v>2</v>
      </c>
      <c r="CA1131">
        <v>1</v>
      </c>
      <c r="CB1131">
        <v>0</v>
      </c>
      <c r="CC1131">
        <v>0</v>
      </c>
      <c r="CD1131">
        <v>1</v>
      </c>
      <c r="CE1131">
        <v>1</v>
      </c>
      <c r="CF1131">
        <v>1</v>
      </c>
      <c r="CG1131">
        <v>1</v>
      </c>
      <c r="CH1131">
        <v>1</v>
      </c>
      <c r="CI1131">
        <v>1</v>
      </c>
      <c r="CJ1131">
        <v>1</v>
      </c>
      <c r="CK1131">
        <v>10</v>
      </c>
      <c r="CL1131" t="s">
        <v>2957</v>
      </c>
      <c r="CM1131">
        <v>1</v>
      </c>
      <c r="CN1131">
        <v>1</v>
      </c>
      <c r="CO1131">
        <v>1</v>
      </c>
      <c r="CP1131">
        <v>0</v>
      </c>
      <c r="CQ1131">
        <v>1</v>
      </c>
      <c r="CR1131">
        <v>1</v>
      </c>
      <c r="CS1131">
        <v>1</v>
      </c>
      <c r="CT1131">
        <v>1</v>
      </c>
      <c r="CU1131">
        <v>0</v>
      </c>
      <c r="CV1131">
        <v>1</v>
      </c>
      <c r="CW1131">
        <v>0</v>
      </c>
      <c r="CX1131">
        <v>1</v>
      </c>
      <c r="CY1131">
        <v>1</v>
      </c>
      <c r="CZ1131">
        <v>0</v>
      </c>
      <c r="DA1131">
        <v>25</v>
      </c>
      <c r="DB1131" t="s">
        <v>2957</v>
      </c>
      <c r="DC1131">
        <v>1</v>
      </c>
      <c r="DD1131">
        <v>1</v>
      </c>
      <c r="DE1131">
        <v>1</v>
      </c>
      <c r="DF1131">
        <v>1</v>
      </c>
      <c r="DG1131">
        <v>1</v>
      </c>
      <c r="DH1131">
        <v>3</v>
      </c>
      <c r="DI1131">
        <v>1</v>
      </c>
      <c r="DJ1131">
        <v>3</v>
      </c>
      <c r="DK1131">
        <v>3</v>
      </c>
      <c r="DL1131">
        <v>3</v>
      </c>
      <c r="DM1131">
        <v>1</v>
      </c>
      <c r="DN1131">
        <v>2</v>
      </c>
      <c r="DO1131">
        <v>1</v>
      </c>
      <c r="DP1131">
        <v>3</v>
      </c>
      <c r="DQ1131">
        <v>11</v>
      </c>
      <c r="DR1131" t="s">
        <v>2960</v>
      </c>
      <c r="DS1131">
        <v>1</v>
      </c>
      <c r="DT1131">
        <v>3</v>
      </c>
      <c r="DU1131">
        <v>1</v>
      </c>
      <c r="DV1131">
        <v>1</v>
      </c>
      <c r="DW1131">
        <v>0</v>
      </c>
      <c r="DX1131">
        <v>0</v>
      </c>
      <c r="DY1131">
        <v>1</v>
      </c>
      <c r="DZ1131">
        <v>1</v>
      </c>
      <c r="EA1131">
        <v>1</v>
      </c>
      <c r="EB1131">
        <v>0</v>
      </c>
      <c r="EC1131">
        <v>0</v>
      </c>
      <c r="ED1131">
        <v>1</v>
      </c>
      <c r="EE1131">
        <v>1</v>
      </c>
      <c r="EF1131">
        <v>12</v>
      </c>
      <c r="EG1131" t="s">
        <v>2960</v>
      </c>
      <c r="EH1131">
        <v>1</v>
      </c>
      <c r="EI1131">
        <v>1</v>
      </c>
      <c r="EJ1131">
        <v>1</v>
      </c>
      <c r="EK1131">
        <v>1</v>
      </c>
      <c r="EL1131">
        <v>3</v>
      </c>
      <c r="EM1131">
        <v>1</v>
      </c>
      <c r="EN1131">
        <v>1</v>
      </c>
      <c r="EO1131">
        <v>1</v>
      </c>
      <c r="EP1131">
        <v>0</v>
      </c>
      <c r="EQ1131">
        <v>0</v>
      </c>
      <c r="ER1131">
        <v>1</v>
      </c>
      <c r="ES1131">
        <v>1</v>
      </c>
    </row>
    <row r="1132" spans="1:149" hidden="1">
      <c r="A1132" s="23">
        <v>45605.378923611112</v>
      </c>
      <c r="B1132" t="s">
        <v>22</v>
      </c>
      <c r="C1132" t="s">
        <v>341</v>
      </c>
      <c r="D1132" t="s">
        <v>342</v>
      </c>
      <c r="E1132">
        <v>1</v>
      </c>
      <c r="F1132" t="s">
        <v>2954</v>
      </c>
      <c r="G1132">
        <v>160</v>
      </c>
      <c r="H1132" t="s">
        <v>2957</v>
      </c>
      <c r="I1132">
        <v>3</v>
      </c>
      <c r="J1132">
        <v>3160</v>
      </c>
      <c r="K1132" t="s">
        <v>2956</v>
      </c>
      <c r="L1132" t="s">
        <v>3015</v>
      </c>
      <c r="M1132">
        <v>29</v>
      </c>
      <c r="N1132" t="s">
        <v>2957</v>
      </c>
      <c r="O1132">
        <v>1</v>
      </c>
      <c r="P1132">
        <v>1</v>
      </c>
      <c r="Q1132">
        <v>1</v>
      </c>
      <c r="R1132">
        <v>1</v>
      </c>
      <c r="S1132">
        <v>1</v>
      </c>
      <c r="T1132">
        <v>2</v>
      </c>
      <c r="U1132">
        <v>1</v>
      </c>
      <c r="V1132">
        <v>1</v>
      </c>
      <c r="W1132">
        <v>1</v>
      </c>
      <c r="X1132">
        <v>0</v>
      </c>
      <c r="Y1132">
        <v>2</v>
      </c>
      <c r="Z1132">
        <v>0</v>
      </c>
      <c r="AA1132">
        <v>1</v>
      </c>
      <c r="AB1132">
        <v>1</v>
      </c>
      <c r="AC1132">
        <v>1</v>
      </c>
      <c r="AD1132">
        <v>1</v>
      </c>
      <c r="AE1132">
        <v>1</v>
      </c>
      <c r="AF1132">
        <v>1</v>
      </c>
      <c r="AG1132">
        <v>1</v>
      </c>
      <c r="AH1132">
        <v>2</v>
      </c>
      <c r="AI1132">
        <v>1</v>
      </c>
      <c r="AJ1132">
        <v>2</v>
      </c>
      <c r="AK1132">
        <v>1</v>
      </c>
      <c r="AL1132">
        <v>1</v>
      </c>
      <c r="AM1132">
        <v>1</v>
      </c>
      <c r="AN1132">
        <v>1</v>
      </c>
      <c r="AO1132">
        <v>1</v>
      </c>
      <c r="AP1132">
        <v>19</v>
      </c>
      <c r="AQ1132" t="s">
        <v>2957</v>
      </c>
      <c r="AR1132">
        <v>1</v>
      </c>
      <c r="AS1132">
        <v>1</v>
      </c>
      <c r="AT1132">
        <v>3</v>
      </c>
      <c r="AU1132">
        <v>2</v>
      </c>
      <c r="AV1132">
        <v>1</v>
      </c>
      <c r="AW1132">
        <v>1</v>
      </c>
      <c r="AX1132">
        <v>3</v>
      </c>
      <c r="AY1132">
        <v>3</v>
      </c>
      <c r="AZ1132">
        <v>2</v>
      </c>
      <c r="BA1132">
        <v>2</v>
      </c>
      <c r="BB1132">
        <v>0</v>
      </c>
      <c r="BC1132">
        <v>0</v>
      </c>
      <c r="BD1132">
        <v>24</v>
      </c>
      <c r="BE1132" t="s">
        <v>2957</v>
      </c>
      <c r="BF1132">
        <v>3</v>
      </c>
      <c r="BG1132">
        <v>2</v>
      </c>
      <c r="BH1132">
        <v>1</v>
      </c>
      <c r="BI1132">
        <v>3</v>
      </c>
      <c r="BJ1132">
        <v>2</v>
      </c>
      <c r="BK1132">
        <v>2</v>
      </c>
      <c r="BL1132">
        <v>2</v>
      </c>
      <c r="BM1132">
        <v>1</v>
      </c>
      <c r="BN1132">
        <v>1</v>
      </c>
      <c r="BO1132">
        <v>1</v>
      </c>
      <c r="BP1132">
        <v>1</v>
      </c>
      <c r="BQ1132">
        <v>3</v>
      </c>
      <c r="BR1132">
        <v>2</v>
      </c>
      <c r="BS1132">
        <v>20</v>
      </c>
      <c r="BT1132" t="s">
        <v>2955</v>
      </c>
      <c r="BU1132">
        <v>3</v>
      </c>
      <c r="BV1132">
        <v>1</v>
      </c>
      <c r="BW1132">
        <v>1</v>
      </c>
      <c r="BX1132">
        <v>1</v>
      </c>
      <c r="BY1132">
        <v>1</v>
      </c>
      <c r="BZ1132">
        <v>2</v>
      </c>
      <c r="CA1132">
        <v>1</v>
      </c>
      <c r="CB1132">
        <v>2</v>
      </c>
      <c r="CC1132">
        <v>1</v>
      </c>
      <c r="CD1132">
        <v>1</v>
      </c>
      <c r="CE1132">
        <v>1</v>
      </c>
      <c r="CF1132">
        <v>1</v>
      </c>
      <c r="CG1132">
        <v>1</v>
      </c>
      <c r="CH1132">
        <v>1</v>
      </c>
      <c r="CI1132">
        <v>1</v>
      </c>
      <c r="CJ1132">
        <v>1</v>
      </c>
      <c r="CK1132">
        <v>10</v>
      </c>
      <c r="CL1132" t="s">
        <v>2957</v>
      </c>
      <c r="CM1132">
        <v>1</v>
      </c>
      <c r="CN1132">
        <v>1</v>
      </c>
      <c r="CO1132">
        <v>1</v>
      </c>
      <c r="CP1132">
        <v>0</v>
      </c>
      <c r="CQ1132">
        <v>1</v>
      </c>
      <c r="CR1132">
        <v>1</v>
      </c>
      <c r="CS1132">
        <v>1</v>
      </c>
      <c r="CT1132">
        <v>1</v>
      </c>
      <c r="CU1132">
        <v>0</v>
      </c>
      <c r="CV1132">
        <v>1</v>
      </c>
      <c r="CW1132">
        <v>0</v>
      </c>
      <c r="CX1132">
        <v>1</v>
      </c>
      <c r="CY1132">
        <v>1</v>
      </c>
      <c r="CZ1132">
        <v>0</v>
      </c>
      <c r="DA1132">
        <v>26</v>
      </c>
      <c r="DB1132" t="s">
        <v>2957</v>
      </c>
      <c r="DC1132">
        <v>1</v>
      </c>
      <c r="DD1132">
        <v>1</v>
      </c>
      <c r="DE1132">
        <v>1</v>
      </c>
      <c r="DF1132">
        <v>1</v>
      </c>
      <c r="DG1132">
        <v>1</v>
      </c>
      <c r="DH1132">
        <v>3</v>
      </c>
      <c r="DI1132">
        <v>1</v>
      </c>
      <c r="DJ1132">
        <v>3</v>
      </c>
      <c r="DK1132">
        <v>3</v>
      </c>
      <c r="DL1132">
        <v>3</v>
      </c>
      <c r="DM1132">
        <v>3</v>
      </c>
      <c r="DN1132">
        <v>2</v>
      </c>
      <c r="DO1132">
        <v>2</v>
      </c>
      <c r="DP1132">
        <v>1</v>
      </c>
      <c r="DQ1132">
        <v>14</v>
      </c>
      <c r="DR1132" t="s">
        <v>2957</v>
      </c>
      <c r="DS1132">
        <v>1</v>
      </c>
      <c r="DT1132">
        <v>3</v>
      </c>
      <c r="DU1132">
        <v>1</v>
      </c>
      <c r="DV1132">
        <v>1</v>
      </c>
      <c r="DW1132">
        <v>0</v>
      </c>
      <c r="DX1132">
        <v>0</v>
      </c>
      <c r="DY1132">
        <v>1</v>
      </c>
      <c r="DZ1132">
        <v>2</v>
      </c>
      <c r="EA1132">
        <v>1</v>
      </c>
      <c r="EB1132">
        <v>1</v>
      </c>
      <c r="EC1132">
        <v>1</v>
      </c>
      <c r="ED1132">
        <v>1</v>
      </c>
      <c r="EE1132">
        <v>1</v>
      </c>
      <c r="EF1132">
        <v>18</v>
      </c>
      <c r="EG1132" t="s">
        <v>2955</v>
      </c>
      <c r="EH1132">
        <v>1</v>
      </c>
      <c r="EI1132">
        <v>1</v>
      </c>
      <c r="EJ1132">
        <v>1</v>
      </c>
      <c r="EK1132">
        <v>3</v>
      </c>
      <c r="EL1132">
        <v>3</v>
      </c>
      <c r="EM1132">
        <v>3</v>
      </c>
      <c r="EN1132">
        <v>2</v>
      </c>
      <c r="EO1132">
        <v>1</v>
      </c>
      <c r="EP1132">
        <v>1</v>
      </c>
      <c r="EQ1132">
        <v>0</v>
      </c>
      <c r="ER1132">
        <v>1</v>
      </c>
      <c r="ES1132">
        <v>1</v>
      </c>
    </row>
    <row r="1133" spans="1:149" hidden="1">
      <c r="A1133" s="23">
        <v>45605.376967592594</v>
      </c>
      <c r="B1133" t="s">
        <v>54</v>
      </c>
      <c r="C1133" t="s">
        <v>2633</v>
      </c>
      <c r="D1133" t="s">
        <v>2634</v>
      </c>
      <c r="E1133">
        <v>5</v>
      </c>
      <c r="F1133" t="s">
        <v>3248</v>
      </c>
      <c r="G1133">
        <v>143</v>
      </c>
      <c r="H1133" t="s">
        <v>2957</v>
      </c>
      <c r="I1133">
        <v>3</v>
      </c>
      <c r="J1133">
        <v>3143</v>
      </c>
      <c r="K1133" t="s">
        <v>2956</v>
      </c>
      <c r="L1133" t="s">
        <v>3116</v>
      </c>
      <c r="M1133">
        <v>26</v>
      </c>
      <c r="N1133" t="s">
        <v>2957</v>
      </c>
      <c r="O1133">
        <v>1</v>
      </c>
      <c r="Q1133">
        <v>1</v>
      </c>
      <c r="R1133">
        <v>1</v>
      </c>
      <c r="S1133">
        <v>1</v>
      </c>
      <c r="T1133">
        <v>1</v>
      </c>
      <c r="U1133">
        <v>1</v>
      </c>
      <c r="V1133">
        <v>1</v>
      </c>
      <c r="W1133">
        <v>1</v>
      </c>
      <c r="Y1133">
        <v>2</v>
      </c>
      <c r="Z1133">
        <v>1</v>
      </c>
      <c r="AB1133">
        <v>1</v>
      </c>
      <c r="AC1133">
        <v>1</v>
      </c>
      <c r="AD1133">
        <v>1</v>
      </c>
      <c r="AE1133">
        <v>1</v>
      </c>
      <c r="AF1133">
        <v>1</v>
      </c>
      <c r="AG1133">
        <v>1</v>
      </c>
      <c r="AH1133">
        <v>1</v>
      </c>
      <c r="AI1133">
        <v>1</v>
      </c>
      <c r="AJ1133">
        <v>1</v>
      </c>
      <c r="AK1133">
        <v>2</v>
      </c>
      <c r="AL1133">
        <v>1</v>
      </c>
      <c r="AM1133">
        <v>1</v>
      </c>
      <c r="AN1133">
        <v>1</v>
      </c>
      <c r="AO1133">
        <v>1</v>
      </c>
      <c r="AP1133">
        <v>12</v>
      </c>
      <c r="AQ1133" t="s">
        <v>2960</v>
      </c>
      <c r="AS1133">
        <v>1</v>
      </c>
      <c r="AT1133">
        <v>2</v>
      </c>
      <c r="AU1133">
        <v>1</v>
      </c>
      <c r="AV1133">
        <v>1</v>
      </c>
      <c r="AW1133">
        <v>1</v>
      </c>
      <c r="AX1133">
        <v>3</v>
      </c>
      <c r="AY1133">
        <v>1</v>
      </c>
      <c r="AZ1133">
        <v>1</v>
      </c>
      <c r="BA1133">
        <v>0</v>
      </c>
      <c r="BB1133">
        <v>0</v>
      </c>
      <c r="BC1133">
        <v>0</v>
      </c>
      <c r="BD1133">
        <v>17</v>
      </c>
      <c r="BE1133" t="s">
        <v>2957</v>
      </c>
      <c r="BF1133">
        <v>3</v>
      </c>
      <c r="BG1133">
        <v>0</v>
      </c>
      <c r="BH1133">
        <v>1</v>
      </c>
      <c r="BI1133">
        <v>2</v>
      </c>
      <c r="BJ1133">
        <v>1</v>
      </c>
      <c r="BK1133">
        <v>1</v>
      </c>
      <c r="BL1133">
        <v>1</v>
      </c>
      <c r="BM1133">
        <v>1</v>
      </c>
      <c r="BN1133">
        <v>1</v>
      </c>
      <c r="BO1133">
        <v>1</v>
      </c>
      <c r="BP1133">
        <v>1</v>
      </c>
      <c r="BQ1133">
        <v>3</v>
      </c>
      <c r="BR1133">
        <v>1</v>
      </c>
      <c r="BS1133">
        <v>18</v>
      </c>
      <c r="BT1133" t="s">
        <v>2957</v>
      </c>
      <c r="BU1133">
        <v>3</v>
      </c>
      <c r="BV1133">
        <v>1</v>
      </c>
      <c r="BW1133">
        <v>1</v>
      </c>
      <c r="BX1133">
        <v>1</v>
      </c>
      <c r="BY1133">
        <v>0</v>
      </c>
      <c r="BZ1133">
        <v>1</v>
      </c>
      <c r="CA1133">
        <v>1</v>
      </c>
      <c r="CB1133">
        <v>2</v>
      </c>
      <c r="CC1133">
        <v>1</v>
      </c>
      <c r="CD1133">
        <v>1</v>
      </c>
      <c r="CE1133">
        <v>1</v>
      </c>
      <c r="CF1133">
        <v>1</v>
      </c>
      <c r="CG1133">
        <v>1</v>
      </c>
      <c r="CH1133">
        <v>1</v>
      </c>
      <c r="CI1133">
        <v>1</v>
      </c>
      <c r="CJ1133">
        <v>1</v>
      </c>
      <c r="CK1133">
        <v>13</v>
      </c>
      <c r="CL1133" t="s">
        <v>2955</v>
      </c>
      <c r="CM1133">
        <v>1</v>
      </c>
      <c r="CN1133">
        <v>1</v>
      </c>
      <c r="CO1133">
        <v>1</v>
      </c>
      <c r="CP1133">
        <v>1</v>
      </c>
      <c r="CQ1133">
        <v>1</v>
      </c>
      <c r="CR1133">
        <v>1</v>
      </c>
      <c r="CS1133">
        <v>1</v>
      </c>
      <c r="CT1133">
        <v>1</v>
      </c>
      <c r="CU1133">
        <v>1</v>
      </c>
      <c r="CV1133">
        <v>1</v>
      </c>
      <c r="CW1133">
        <v>1</v>
      </c>
      <c r="CX1133">
        <v>1</v>
      </c>
      <c r="CY1133">
        <v>1</v>
      </c>
      <c r="CZ1133">
        <v>0</v>
      </c>
      <c r="DA1133">
        <v>27</v>
      </c>
      <c r="DB1133" t="s">
        <v>2955</v>
      </c>
      <c r="DC1133">
        <v>1</v>
      </c>
      <c r="DD1133">
        <v>1</v>
      </c>
      <c r="DE1133">
        <v>1</v>
      </c>
      <c r="DF1133">
        <v>1</v>
      </c>
      <c r="DG1133">
        <v>1</v>
      </c>
      <c r="DH1133">
        <v>3</v>
      </c>
      <c r="DI1133">
        <v>3</v>
      </c>
      <c r="DJ1133">
        <v>3</v>
      </c>
      <c r="DK1133">
        <v>3</v>
      </c>
      <c r="DL1133">
        <v>3</v>
      </c>
      <c r="DM1133">
        <v>3</v>
      </c>
      <c r="DN1133">
        <v>2</v>
      </c>
      <c r="DO1133">
        <v>1</v>
      </c>
      <c r="DP1133">
        <v>1</v>
      </c>
      <c r="DQ1133">
        <v>12</v>
      </c>
      <c r="DR1133" t="s">
        <v>2960</v>
      </c>
      <c r="DS1133">
        <v>1</v>
      </c>
      <c r="DT1133">
        <v>2</v>
      </c>
      <c r="DU1133">
        <v>1</v>
      </c>
      <c r="DV1133">
        <v>0</v>
      </c>
      <c r="DW1133">
        <v>0</v>
      </c>
      <c r="DX1133">
        <v>0</v>
      </c>
      <c r="DY1133">
        <v>1</v>
      </c>
      <c r="EA1133">
        <v>1</v>
      </c>
      <c r="EB1133">
        <v>1</v>
      </c>
      <c r="EC1133">
        <v>1</v>
      </c>
      <c r="ED1133">
        <v>2</v>
      </c>
      <c r="EE1133">
        <v>1</v>
      </c>
      <c r="EF1133">
        <v>18</v>
      </c>
      <c r="EG1133" t="s">
        <v>2955</v>
      </c>
      <c r="EH1133">
        <v>1</v>
      </c>
      <c r="EI1133">
        <v>1</v>
      </c>
      <c r="EJ1133">
        <v>1</v>
      </c>
      <c r="EK1133">
        <v>3</v>
      </c>
      <c r="EL1133">
        <v>3</v>
      </c>
      <c r="EM1133">
        <v>1</v>
      </c>
      <c r="EN1133">
        <v>1</v>
      </c>
      <c r="EO1133">
        <v>1</v>
      </c>
      <c r="EP1133">
        <v>1</v>
      </c>
      <c r="EQ1133">
        <v>3</v>
      </c>
      <c r="ER1133">
        <v>1</v>
      </c>
      <c r="ES1133">
        <v>1</v>
      </c>
    </row>
    <row r="1134" spans="1:149" hidden="1">
      <c r="A1134" s="23">
        <v>45605.373900462961</v>
      </c>
      <c r="B1134" t="s">
        <v>20</v>
      </c>
      <c r="C1134" t="s">
        <v>291</v>
      </c>
      <c r="D1134" t="s">
        <v>292</v>
      </c>
      <c r="E1134">
        <v>5</v>
      </c>
      <c r="F1134" t="s">
        <v>3248</v>
      </c>
      <c r="G1134">
        <v>142</v>
      </c>
      <c r="H1134" t="s">
        <v>2957</v>
      </c>
      <c r="I1134">
        <v>3</v>
      </c>
      <c r="J1134">
        <v>3142</v>
      </c>
      <c r="K1134" t="s">
        <v>2956</v>
      </c>
      <c r="L1134" t="s">
        <v>3266</v>
      </c>
      <c r="M1134">
        <v>28</v>
      </c>
      <c r="N1134" t="s">
        <v>2957</v>
      </c>
      <c r="O1134">
        <v>1</v>
      </c>
      <c r="Q1134">
        <v>1</v>
      </c>
      <c r="R1134">
        <v>1</v>
      </c>
      <c r="S1134">
        <v>1</v>
      </c>
      <c r="T1134">
        <v>0</v>
      </c>
      <c r="U1134">
        <v>1</v>
      </c>
      <c r="V1134">
        <v>1</v>
      </c>
      <c r="W1134">
        <v>1</v>
      </c>
      <c r="Y1134">
        <v>2</v>
      </c>
      <c r="Z1134">
        <v>1</v>
      </c>
      <c r="AB1134">
        <v>2</v>
      </c>
      <c r="AC1134">
        <v>2</v>
      </c>
      <c r="AD1134">
        <v>1</v>
      </c>
      <c r="AE1134">
        <v>0</v>
      </c>
      <c r="AF1134">
        <v>3</v>
      </c>
      <c r="AG1134">
        <v>2</v>
      </c>
      <c r="AH1134">
        <v>1</v>
      </c>
      <c r="AI1134">
        <v>2</v>
      </c>
      <c r="AJ1134">
        <v>1</v>
      </c>
      <c r="AK1134">
        <v>1</v>
      </c>
      <c r="AL1134">
        <v>0</v>
      </c>
      <c r="AM1134">
        <v>1</v>
      </c>
      <c r="AN1134">
        <v>1</v>
      </c>
      <c r="AO1134">
        <v>1</v>
      </c>
      <c r="AP1134">
        <v>17</v>
      </c>
      <c r="AQ1134" t="s">
        <v>2957</v>
      </c>
      <c r="AS1134">
        <v>1</v>
      </c>
      <c r="AT1134">
        <v>3</v>
      </c>
      <c r="AU1134">
        <v>2</v>
      </c>
      <c r="AV1134">
        <v>1</v>
      </c>
      <c r="AW1134">
        <v>1</v>
      </c>
      <c r="AX1134">
        <v>3</v>
      </c>
      <c r="AY1134">
        <v>3</v>
      </c>
      <c r="AZ1134">
        <v>1</v>
      </c>
      <c r="BA1134">
        <v>1</v>
      </c>
      <c r="BB1134">
        <v>0</v>
      </c>
      <c r="BC1134">
        <v>0</v>
      </c>
      <c r="BD1134">
        <v>18</v>
      </c>
      <c r="BE1134" t="s">
        <v>2957</v>
      </c>
      <c r="BF1134">
        <v>3</v>
      </c>
      <c r="BG1134">
        <v>2</v>
      </c>
      <c r="BH1134">
        <v>1</v>
      </c>
      <c r="BI1134">
        <v>3</v>
      </c>
      <c r="BJ1134">
        <v>3</v>
      </c>
      <c r="BK1134">
        <v>0</v>
      </c>
      <c r="BL1134">
        <v>1</v>
      </c>
      <c r="BM1134">
        <v>1</v>
      </c>
      <c r="BN1134">
        <v>1</v>
      </c>
      <c r="BO1134">
        <v>0</v>
      </c>
      <c r="BP1134">
        <v>0</v>
      </c>
      <c r="BQ1134">
        <v>2</v>
      </c>
      <c r="BR1134">
        <v>1</v>
      </c>
      <c r="BS1134">
        <v>17</v>
      </c>
      <c r="BT1134" t="s">
        <v>2957</v>
      </c>
      <c r="BU1134">
        <v>3</v>
      </c>
      <c r="BV1134">
        <v>1</v>
      </c>
      <c r="BW1134">
        <v>1</v>
      </c>
      <c r="BX1134">
        <v>1</v>
      </c>
      <c r="BY1134">
        <v>1</v>
      </c>
      <c r="BZ1134">
        <v>1</v>
      </c>
      <c r="CA1134">
        <v>1</v>
      </c>
      <c r="CB1134">
        <v>1</v>
      </c>
      <c r="CC1134">
        <v>0</v>
      </c>
      <c r="CD1134">
        <v>1</v>
      </c>
      <c r="CE1134">
        <v>1</v>
      </c>
      <c r="CF1134">
        <v>1</v>
      </c>
      <c r="CG1134">
        <v>1</v>
      </c>
      <c r="CH1134">
        <v>1</v>
      </c>
      <c r="CI1134">
        <v>1</v>
      </c>
      <c r="CJ1134">
        <v>1</v>
      </c>
      <c r="CK1134">
        <v>12</v>
      </c>
      <c r="CL1134" t="s">
        <v>2955</v>
      </c>
      <c r="CM1134">
        <v>1</v>
      </c>
      <c r="CN1134">
        <v>1</v>
      </c>
      <c r="CO1134">
        <v>1</v>
      </c>
      <c r="CP1134">
        <v>0</v>
      </c>
      <c r="CQ1134">
        <v>1</v>
      </c>
      <c r="CR1134">
        <v>1</v>
      </c>
      <c r="CS1134">
        <v>1</v>
      </c>
      <c r="CT1134">
        <v>1</v>
      </c>
      <c r="CU1134">
        <v>1</v>
      </c>
      <c r="CV1134">
        <v>1</v>
      </c>
      <c r="CW1134">
        <v>1</v>
      </c>
      <c r="CX1134">
        <v>1</v>
      </c>
      <c r="CY1134">
        <v>1</v>
      </c>
      <c r="CZ1134">
        <v>0</v>
      </c>
      <c r="DA1134">
        <v>24</v>
      </c>
      <c r="DB1134" t="s">
        <v>2957</v>
      </c>
      <c r="DC1134">
        <v>1</v>
      </c>
      <c r="DD1134">
        <v>1</v>
      </c>
      <c r="DE1134">
        <v>1</v>
      </c>
      <c r="DF1134">
        <v>1</v>
      </c>
      <c r="DG1134">
        <v>1</v>
      </c>
      <c r="DH1134">
        <v>3</v>
      </c>
      <c r="DI1134">
        <v>1</v>
      </c>
      <c r="DJ1134">
        <v>3</v>
      </c>
      <c r="DK1134">
        <v>3</v>
      </c>
      <c r="DL1134">
        <v>3</v>
      </c>
      <c r="DM1134">
        <v>2</v>
      </c>
      <c r="DN1134">
        <v>1</v>
      </c>
      <c r="DO1134">
        <v>1</v>
      </c>
      <c r="DP1134">
        <v>2</v>
      </c>
      <c r="DQ1134">
        <v>11</v>
      </c>
      <c r="DR1134" t="s">
        <v>2960</v>
      </c>
      <c r="DS1134">
        <v>1</v>
      </c>
      <c r="DT1134">
        <v>3</v>
      </c>
      <c r="DU1134">
        <v>1</v>
      </c>
      <c r="DV1134">
        <v>1</v>
      </c>
      <c r="DW1134">
        <v>0</v>
      </c>
      <c r="DX1134">
        <v>0</v>
      </c>
      <c r="DY1134">
        <v>0</v>
      </c>
      <c r="EA1134">
        <v>1</v>
      </c>
      <c r="EB1134">
        <v>0</v>
      </c>
      <c r="EC1134">
        <v>1</v>
      </c>
      <c r="ED1134">
        <v>1</v>
      </c>
      <c r="EE1134">
        <v>1</v>
      </c>
      <c r="EF1134">
        <v>15</v>
      </c>
      <c r="EG1134" t="s">
        <v>2957</v>
      </c>
      <c r="EH1134">
        <v>1</v>
      </c>
      <c r="EI1134">
        <v>1</v>
      </c>
      <c r="EJ1134">
        <v>1</v>
      </c>
      <c r="EK1134">
        <v>3</v>
      </c>
      <c r="EL1134">
        <v>3</v>
      </c>
      <c r="EM1134">
        <v>1</v>
      </c>
      <c r="EN1134">
        <v>1</v>
      </c>
      <c r="EO1134">
        <v>1</v>
      </c>
      <c r="EP1134">
        <v>1</v>
      </c>
      <c r="EQ1134">
        <v>0</v>
      </c>
      <c r="ER1134">
        <v>1</v>
      </c>
      <c r="ES1134">
        <v>1</v>
      </c>
    </row>
    <row r="1135" spans="1:149" hidden="1">
      <c r="A1135" s="23">
        <v>45605.373645833337</v>
      </c>
      <c r="B1135" t="s">
        <v>37</v>
      </c>
      <c r="C1135" t="s">
        <v>1480</v>
      </c>
      <c r="D1135" t="s">
        <v>1481</v>
      </c>
      <c r="E1135">
        <v>1</v>
      </c>
      <c r="F1135" t="s">
        <v>2954</v>
      </c>
      <c r="G1135">
        <v>153</v>
      </c>
      <c r="H1135" t="s">
        <v>2957</v>
      </c>
      <c r="I1135">
        <v>3</v>
      </c>
      <c r="J1135">
        <v>3153</v>
      </c>
      <c r="K1135" t="s">
        <v>2956</v>
      </c>
      <c r="L1135" t="s">
        <v>3014</v>
      </c>
      <c r="M1135">
        <v>32</v>
      </c>
      <c r="N1135" t="s">
        <v>2957</v>
      </c>
      <c r="O1135">
        <v>1</v>
      </c>
      <c r="P1135">
        <v>2</v>
      </c>
      <c r="Q1135">
        <v>1</v>
      </c>
      <c r="R1135">
        <v>1</v>
      </c>
      <c r="S1135">
        <v>1</v>
      </c>
      <c r="T1135">
        <v>0</v>
      </c>
      <c r="U1135">
        <v>1</v>
      </c>
      <c r="V1135">
        <v>1</v>
      </c>
      <c r="W1135">
        <v>1</v>
      </c>
      <c r="X1135">
        <v>1</v>
      </c>
      <c r="Y1135">
        <v>1</v>
      </c>
      <c r="Z1135">
        <v>0</v>
      </c>
      <c r="AA1135">
        <v>1</v>
      </c>
      <c r="AB1135">
        <v>2</v>
      </c>
      <c r="AC1135">
        <v>2</v>
      </c>
      <c r="AD1135">
        <v>1</v>
      </c>
      <c r="AE1135">
        <v>1</v>
      </c>
      <c r="AF1135">
        <v>1</v>
      </c>
      <c r="AG1135">
        <v>1</v>
      </c>
      <c r="AH1135">
        <v>2</v>
      </c>
      <c r="AI1135">
        <v>1</v>
      </c>
      <c r="AJ1135">
        <v>3</v>
      </c>
      <c r="AK1135">
        <v>1</v>
      </c>
      <c r="AL1135">
        <v>1</v>
      </c>
      <c r="AM1135">
        <v>1</v>
      </c>
      <c r="AN1135">
        <v>2</v>
      </c>
      <c r="AO1135">
        <v>1</v>
      </c>
      <c r="AP1135">
        <v>19</v>
      </c>
      <c r="AQ1135" t="s">
        <v>2957</v>
      </c>
      <c r="AR1135">
        <v>1</v>
      </c>
      <c r="AS1135">
        <v>1</v>
      </c>
      <c r="AT1135">
        <v>2</v>
      </c>
      <c r="AU1135">
        <v>1</v>
      </c>
      <c r="AV1135">
        <v>1</v>
      </c>
      <c r="AW1135">
        <v>2</v>
      </c>
      <c r="AX1135">
        <v>3</v>
      </c>
      <c r="AY1135">
        <v>3</v>
      </c>
      <c r="AZ1135">
        <v>2</v>
      </c>
      <c r="BA1135">
        <v>1</v>
      </c>
      <c r="BB1135">
        <v>1</v>
      </c>
      <c r="BC1135">
        <v>1</v>
      </c>
      <c r="BD1135">
        <v>20</v>
      </c>
      <c r="BE1135" t="s">
        <v>2957</v>
      </c>
      <c r="BF1135">
        <v>2</v>
      </c>
      <c r="BG1135">
        <v>1</v>
      </c>
      <c r="BH1135">
        <v>2</v>
      </c>
      <c r="BI1135">
        <v>3</v>
      </c>
      <c r="BJ1135">
        <v>2</v>
      </c>
      <c r="BK1135">
        <v>2</v>
      </c>
      <c r="BL1135">
        <v>1</v>
      </c>
      <c r="BM1135">
        <v>1</v>
      </c>
      <c r="BN1135">
        <v>1</v>
      </c>
      <c r="BO1135">
        <v>0</v>
      </c>
      <c r="BP1135">
        <v>0</v>
      </c>
      <c r="BQ1135">
        <v>3</v>
      </c>
      <c r="BR1135">
        <v>2</v>
      </c>
      <c r="BS1135">
        <v>19</v>
      </c>
      <c r="BT1135" t="s">
        <v>2957</v>
      </c>
      <c r="BU1135">
        <v>3</v>
      </c>
      <c r="BV1135">
        <v>1</v>
      </c>
      <c r="BW1135">
        <v>1</v>
      </c>
      <c r="BX1135">
        <v>1</v>
      </c>
      <c r="BY1135">
        <v>1</v>
      </c>
      <c r="BZ1135">
        <v>2</v>
      </c>
      <c r="CA1135">
        <v>1</v>
      </c>
      <c r="CB1135">
        <v>1</v>
      </c>
      <c r="CC1135">
        <v>1</v>
      </c>
      <c r="CD1135">
        <v>1</v>
      </c>
      <c r="CE1135">
        <v>1</v>
      </c>
      <c r="CF1135">
        <v>1</v>
      </c>
      <c r="CG1135">
        <v>1</v>
      </c>
      <c r="CH1135">
        <v>1</v>
      </c>
      <c r="CI1135">
        <v>1</v>
      </c>
      <c r="CJ1135">
        <v>1</v>
      </c>
      <c r="CK1135">
        <v>12</v>
      </c>
      <c r="CL1135" t="s">
        <v>2955</v>
      </c>
      <c r="CM1135">
        <v>1</v>
      </c>
      <c r="CN1135">
        <v>1</v>
      </c>
      <c r="CO1135">
        <v>1</v>
      </c>
      <c r="CP1135">
        <v>1</v>
      </c>
      <c r="CQ1135">
        <v>1</v>
      </c>
      <c r="CR1135">
        <v>1</v>
      </c>
      <c r="CS1135">
        <v>1</v>
      </c>
      <c r="CT1135">
        <v>1</v>
      </c>
      <c r="CU1135">
        <v>1</v>
      </c>
      <c r="CV1135">
        <v>1</v>
      </c>
      <c r="CW1135">
        <v>0</v>
      </c>
      <c r="CX1135">
        <v>1</v>
      </c>
      <c r="CY1135">
        <v>1</v>
      </c>
      <c r="CZ1135">
        <v>0</v>
      </c>
      <c r="DA1135">
        <v>21</v>
      </c>
      <c r="DB1135" t="s">
        <v>2957</v>
      </c>
      <c r="DC1135">
        <v>1</v>
      </c>
      <c r="DD1135">
        <v>1</v>
      </c>
      <c r="DE1135">
        <v>1</v>
      </c>
      <c r="DF1135">
        <v>1</v>
      </c>
      <c r="DG1135">
        <v>1</v>
      </c>
      <c r="DH1135">
        <v>3</v>
      </c>
      <c r="DI1135">
        <v>2</v>
      </c>
      <c r="DJ1135">
        <v>2</v>
      </c>
      <c r="DK1135">
        <v>1</v>
      </c>
      <c r="DL1135">
        <v>1</v>
      </c>
      <c r="DM1135">
        <v>3</v>
      </c>
      <c r="DN1135">
        <v>2</v>
      </c>
      <c r="DO1135">
        <v>1</v>
      </c>
      <c r="DP1135">
        <v>1</v>
      </c>
      <c r="DQ1135">
        <v>14</v>
      </c>
      <c r="DR1135" t="s">
        <v>2957</v>
      </c>
      <c r="DS1135">
        <v>1</v>
      </c>
      <c r="DT1135">
        <v>3</v>
      </c>
      <c r="DU1135">
        <v>1</v>
      </c>
      <c r="DV1135">
        <v>1</v>
      </c>
      <c r="DW1135">
        <v>0</v>
      </c>
      <c r="DX1135">
        <v>1</v>
      </c>
      <c r="DY1135">
        <v>1</v>
      </c>
      <c r="DZ1135">
        <v>1</v>
      </c>
      <c r="EA1135">
        <v>1</v>
      </c>
      <c r="EB1135">
        <v>1</v>
      </c>
      <c r="EC1135">
        <v>1</v>
      </c>
      <c r="ED1135">
        <v>1</v>
      </c>
      <c r="EE1135">
        <v>1</v>
      </c>
      <c r="EF1135">
        <v>16</v>
      </c>
      <c r="EG1135" t="s">
        <v>2955</v>
      </c>
      <c r="EH1135">
        <v>1</v>
      </c>
      <c r="EI1135">
        <v>1</v>
      </c>
      <c r="EJ1135">
        <v>1</v>
      </c>
      <c r="EK1135">
        <v>3</v>
      </c>
      <c r="EL1135">
        <v>2</v>
      </c>
      <c r="EM1135">
        <v>3</v>
      </c>
      <c r="EN1135">
        <v>2</v>
      </c>
      <c r="EO1135">
        <v>1</v>
      </c>
      <c r="EP1135">
        <v>0</v>
      </c>
      <c r="EQ1135">
        <v>0</v>
      </c>
      <c r="ER1135">
        <v>1</v>
      </c>
      <c r="ES1135">
        <v>1</v>
      </c>
    </row>
    <row r="1136" spans="1:149" hidden="1">
      <c r="A1136" s="23">
        <v>45605.371134259258</v>
      </c>
      <c r="B1136" t="s">
        <v>41</v>
      </c>
      <c r="C1136" t="s">
        <v>1651</v>
      </c>
      <c r="D1136" t="s">
        <v>1652</v>
      </c>
      <c r="E1136">
        <v>1</v>
      </c>
      <c r="F1136" t="s">
        <v>2954</v>
      </c>
      <c r="G1136">
        <v>127</v>
      </c>
      <c r="H1136" t="s">
        <v>2960</v>
      </c>
      <c r="I1136">
        <v>2</v>
      </c>
      <c r="J1136">
        <v>2127</v>
      </c>
      <c r="K1136" t="s">
        <v>2961</v>
      </c>
      <c r="L1136" t="s">
        <v>2962</v>
      </c>
      <c r="M1136">
        <v>28</v>
      </c>
      <c r="N1136" t="s">
        <v>2960</v>
      </c>
      <c r="O1136">
        <v>1</v>
      </c>
      <c r="P1136">
        <v>2</v>
      </c>
      <c r="Q1136">
        <v>1</v>
      </c>
      <c r="R1136">
        <v>0</v>
      </c>
      <c r="S1136">
        <v>1</v>
      </c>
      <c r="T1136">
        <v>1</v>
      </c>
      <c r="U1136">
        <v>1</v>
      </c>
      <c r="V1136">
        <v>1</v>
      </c>
      <c r="W1136">
        <v>1</v>
      </c>
      <c r="X1136">
        <v>1</v>
      </c>
      <c r="Y1136">
        <v>2</v>
      </c>
      <c r="Z1136">
        <v>1</v>
      </c>
      <c r="AA1136">
        <v>0</v>
      </c>
      <c r="AB1136">
        <v>2</v>
      </c>
      <c r="AC1136">
        <v>2</v>
      </c>
      <c r="AD1136">
        <v>1</v>
      </c>
      <c r="AE1136">
        <v>0</v>
      </c>
      <c r="AF1136">
        <v>1</v>
      </c>
      <c r="AG1136">
        <v>1</v>
      </c>
      <c r="AH1136">
        <v>2</v>
      </c>
      <c r="AI1136">
        <v>1</v>
      </c>
      <c r="AJ1136">
        <v>2</v>
      </c>
      <c r="AK1136">
        <v>0</v>
      </c>
      <c r="AL1136">
        <v>0</v>
      </c>
      <c r="AM1136">
        <v>1</v>
      </c>
      <c r="AN1136">
        <v>1</v>
      </c>
      <c r="AO1136">
        <v>1</v>
      </c>
      <c r="AP1136">
        <v>14</v>
      </c>
      <c r="AQ1136" t="s">
        <v>2957</v>
      </c>
      <c r="AR1136">
        <v>1</v>
      </c>
      <c r="AS1136">
        <v>1</v>
      </c>
      <c r="AT1136">
        <v>3</v>
      </c>
      <c r="AU1136">
        <v>1</v>
      </c>
      <c r="AV1136">
        <v>1</v>
      </c>
      <c r="AW1136">
        <v>1</v>
      </c>
      <c r="AX1136">
        <v>1</v>
      </c>
      <c r="AY1136">
        <v>2</v>
      </c>
      <c r="AZ1136">
        <v>1</v>
      </c>
      <c r="BA1136">
        <v>2</v>
      </c>
      <c r="BB1136">
        <v>0</v>
      </c>
      <c r="BC1136">
        <v>0</v>
      </c>
      <c r="BD1136">
        <v>18</v>
      </c>
      <c r="BE1136" t="s">
        <v>2957</v>
      </c>
      <c r="BF1136">
        <v>2</v>
      </c>
      <c r="BG1136">
        <v>3</v>
      </c>
      <c r="BH1136">
        <v>2</v>
      </c>
      <c r="BI1136">
        <v>3</v>
      </c>
      <c r="BJ1136">
        <v>2</v>
      </c>
      <c r="BK1136">
        <v>0</v>
      </c>
      <c r="BL1136">
        <v>1</v>
      </c>
      <c r="BM1136">
        <v>1</v>
      </c>
      <c r="BN1136">
        <v>1</v>
      </c>
      <c r="BO1136">
        <v>0</v>
      </c>
      <c r="BP1136">
        <v>0</v>
      </c>
      <c r="BQ1136">
        <v>2</v>
      </c>
      <c r="BR1136">
        <v>1</v>
      </c>
      <c r="BS1136">
        <v>17</v>
      </c>
      <c r="BT1136" t="s">
        <v>2957</v>
      </c>
      <c r="BU1136">
        <v>3</v>
      </c>
      <c r="BV1136">
        <v>1</v>
      </c>
      <c r="BW1136">
        <v>1</v>
      </c>
      <c r="BX1136">
        <v>1</v>
      </c>
      <c r="BY1136">
        <v>0</v>
      </c>
      <c r="BZ1136">
        <v>2</v>
      </c>
      <c r="CA1136">
        <v>0</v>
      </c>
      <c r="CB1136">
        <v>1</v>
      </c>
      <c r="CC1136">
        <v>1</v>
      </c>
      <c r="CD1136">
        <v>1</v>
      </c>
      <c r="CE1136">
        <v>1</v>
      </c>
      <c r="CF1136">
        <v>1</v>
      </c>
      <c r="CG1136">
        <v>1</v>
      </c>
      <c r="CH1136">
        <v>1</v>
      </c>
      <c r="CI1136">
        <v>1</v>
      </c>
      <c r="CJ1136">
        <v>1</v>
      </c>
      <c r="CK1136">
        <v>11</v>
      </c>
      <c r="CL1136" t="s">
        <v>2957</v>
      </c>
      <c r="CM1136">
        <v>1</v>
      </c>
      <c r="CN1136">
        <v>1</v>
      </c>
      <c r="CO1136">
        <v>1</v>
      </c>
      <c r="CP1136">
        <v>0</v>
      </c>
      <c r="CQ1136">
        <v>1</v>
      </c>
      <c r="CR1136">
        <v>1</v>
      </c>
      <c r="CS1136">
        <v>1</v>
      </c>
      <c r="CT1136">
        <v>1</v>
      </c>
      <c r="CU1136">
        <v>1</v>
      </c>
      <c r="CV1136">
        <v>1</v>
      </c>
      <c r="CW1136">
        <v>0</v>
      </c>
      <c r="CX1136">
        <v>1</v>
      </c>
      <c r="CY1136">
        <v>1</v>
      </c>
      <c r="CZ1136">
        <v>0</v>
      </c>
      <c r="DA1136">
        <v>19</v>
      </c>
      <c r="DB1136" t="s">
        <v>2957</v>
      </c>
      <c r="DC1136">
        <v>1</v>
      </c>
      <c r="DD1136">
        <v>1</v>
      </c>
      <c r="DE1136">
        <v>1</v>
      </c>
      <c r="DF1136">
        <v>1</v>
      </c>
      <c r="DG1136">
        <v>1</v>
      </c>
      <c r="DH1136">
        <v>3</v>
      </c>
      <c r="DI1136">
        <v>1</v>
      </c>
      <c r="DJ1136">
        <v>2</v>
      </c>
      <c r="DK1136">
        <v>0</v>
      </c>
      <c r="DL1136">
        <v>1</v>
      </c>
      <c r="DM1136">
        <v>2</v>
      </c>
      <c r="DN1136">
        <v>1</v>
      </c>
      <c r="DO1136">
        <v>2</v>
      </c>
      <c r="DP1136">
        <v>2</v>
      </c>
      <c r="DQ1136">
        <v>7</v>
      </c>
      <c r="DR1136" t="s">
        <v>2960</v>
      </c>
      <c r="DS1136">
        <v>1</v>
      </c>
      <c r="DT1136">
        <v>1</v>
      </c>
      <c r="DU1136">
        <v>1</v>
      </c>
      <c r="DV1136">
        <v>1</v>
      </c>
      <c r="DW1136">
        <v>0</v>
      </c>
      <c r="DX1136">
        <v>0</v>
      </c>
      <c r="DY1136">
        <v>0</v>
      </c>
      <c r="DZ1136">
        <v>1</v>
      </c>
      <c r="EA1136">
        <v>0</v>
      </c>
      <c r="EB1136">
        <v>0</v>
      </c>
      <c r="EC1136">
        <v>0</v>
      </c>
      <c r="ED1136">
        <v>1</v>
      </c>
      <c r="EE1136">
        <v>1</v>
      </c>
      <c r="EF1136">
        <v>13</v>
      </c>
      <c r="EG1136" t="s">
        <v>2957</v>
      </c>
      <c r="EH1136">
        <v>1</v>
      </c>
      <c r="EI1136">
        <v>1</v>
      </c>
      <c r="EJ1136">
        <v>1</v>
      </c>
      <c r="EK1136">
        <v>2</v>
      </c>
      <c r="EL1136">
        <v>2</v>
      </c>
      <c r="EM1136">
        <v>1</v>
      </c>
      <c r="EN1136">
        <v>1</v>
      </c>
      <c r="EO1136">
        <v>0</v>
      </c>
      <c r="EP1136">
        <v>0</v>
      </c>
      <c r="EQ1136">
        <v>3</v>
      </c>
      <c r="ER1136">
        <v>1</v>
      </c>
      <c r="ES1136">
        <v>0</v>
      </c>
    </row>
    <row r="1137" spans="1:149" hidden="1">
      <c r="A1137" s="23">
        <v>45605.368946759256</v>
      </c>
      <c r="B1137" t="s">
        <v>47</v>
      </c>
      <c r="C1137" t="s">
        <v>2058</v>
      </c>
      <c r="D1137" t="s">
        <v>2059</v>
      </c>
      <c r="E1137">
        <v>2</v>
      </c>
      <c r="F1137" t="s">
        <v>3193</v>
      </c>
      <c r="G1137">
        <v>164</v>
      </c>
      <c r="H1137" t="s">
        <v>2955</v>
      </c>
      <c r="I1137">
        <v>4</v>
      </c>
      <c r="J1137">
        <v>4164</v>
      </c>
      <c r="K1137" t="s">
        <v>2961</v>
      </c>
      <c r="L1137" t="s">
        <v>2962</v>
      </c>
      <c r="M1137">
        <v>29</v>
      </c>
      <c r="N1137" t="s">
        <v>2957</v>
      </c>
      <c r="O1137">
        <v>1</v>
      </c>
      <c r="P1137">
        <v>3</v>
      </c>
      <c r="Q1137">
        <v>1</v>
      </c>
      <c r="S1137">
        <v>1</v>
      </c>
      <c r="T1137">
        <v>2</v>
      </c>
      <c r="U1137">
        <v>1</v>
      </c>
      <c r="V1137">
        <v>1</v>
      </c>
      <c r="W1137">
        <v>1</v>
      </c>
      <c r="X1137">
        <v>1</v>
      </c>
      <c r="Y1137">
        <v>2</v>
      </c>
      <c r="Z1137">
        <v>1</v>
      </c>
      <c r="AA1137">
        <v>0</v>
      </c>
      <c r="AB1137">
        <v>1</v>
      </c>
      <c r="AC1137">
        <v>1</v>
      </c>
      <c r="AD1137">
        <v>1</v>
      </c>
      <c r="AE1137">
        <v>1</v>
      </c>
      <c r="AF1137">
        <v>1</v>
      </c>
      <c r="AG1137">
        <v>2</v>
      </c>
      <c r="AJ1137">
        <v>3</v>
      </c>
      <c r="AN1137">
        <v>3</v>
      </c>
      <c r="AP1137">
        <v>20</v>
      </c>
      <c r="AQ1137" t="s">
        <v>2955</v>
      </c>
      <c r="AS1137">
        <v>1</v>
      </c>
      <c r="AT1137">
        <v>3</v>
      </c>
      <c r="AU1137">
        <v>2</v>
      </c>
      <c r="AV1137">
        <v>1</v>
      </c>
      <c r="AW1137">
        <v>2</v>
      </c>
      <c r="AX1137">
        <v>3</v>
      </c>
      <c r="AY1137">
        <v>3</v>
      </c>
      <c r="AZ1137">
        <v>1</v>
      </c>
      <c r="BA1137">
        <v>3</v>
      </c>
      <c r="BD1137">
        <v>25</v>
      </c>
      <c r="BE1137" t="s">
        <v>2955</v>
      </c>
      <c r="BF1137">
        <v>2</v>
      </c>
      <c r="BG1137">
        <v>2</v>
      </c>
      <c r="BH1137">
        <v>3</v>
      </c>
      <c r="BI1137">
        <v>3</v>
      </c>
      <c r="BJ1137">
        <v>2</v>
      </c>
      <c r="BK1137">
        <v>2</v>
      </c>
      <c r="BL1137">
        <v>2</v>
      </c>
      <c r="BM1137">
        <v>1</v>
      </c>
      <c r="BN1137">
        <v>1</v>
      </c>
      <c r="BO1137">
        <v>1</v>
      </c>
      <c r="BP1137">
        <v>1</v>
      </c>
      <c r="BQ1137">
        <v>3</v>
      </c>
      <c r="BR1137">
        <v>2</v>
      </c>
      <c r="BS1137">
        <v>19</v>
      </c>
      <c r="BT1137" t="s">
        <v>2957</v>
      </c>
      <c r="BU1137">
        <v>3</v>
      </c>
      <c r="BW1137">
        <v>1</v>
      </c>
      <c r="BX1137">
        <v>1</v>
      </c>
      <c r="BY1137">
        <v>0</v>
      </c>
      <c r="BZ1137">
        <v>3</v>
      </c>
      <c r="CA1137">
        <v>1</v>
      </c>
      <c r="CB1137">
        <v>2</v>
      </c>
      <c r="CC1137">
        <v>0</v>
      </c>
      <c r="CD1137">
        <v>1</v>
      </c>
      <c r="CE1137">
        <v>1</v>
      </c>
      <c r="CF1137">
        <v>1</v>
      </c>
      <c r="CH1137">
        <v>1</v>
      </c>
      <c r="CI1137">
        <v>1</v>
      </c>
      <c r="CJ1137">
        <v>1</v>
      </c>
      <c r="CK1137">
        <v>13</v>
      </c>
      <c r="CL1137" t="s">
        <v>2955</v>
      </c>
      <c r="CM1137">
        <v>1</v>
      </c>
      <c r="CN1137">
        <v>1</v>
      </c>
      <c r="CO1137">
        <v>1</v>
      </c>
      <c r="CP1137">
        <v>1</v>
      </c>
      <c r="CQ1137">
        <v>1</v>
      </c>
      <c r="CR1137">
        <v>1</v>
      </c>
      <c r="CS1137">
        <v>1</v>
      </c>
      <c r="CT1137">
        <v>1</v>
      </c>
      <c r="CU1137">
        <v>1</v>
      </c>
      <c r="CV1137">
        <v>1</v>
      </c>
      <c r="CW1137">
        <v>0</v>
      </c>
      <c r="CX1137">
        <v>1</v>
      </c>
      <c r="CY1137">
        <v>1</v>
      </c>
      <c r="CZ1137">
        <v>1</v>
      </c>
      <c r="DA1137">
        <v>24</v>
      </c>
      <c r="DB1137" t="s">
        <v>2957</v>
      </c>
      <c r="DC1137">
        <v>1</v>
      </c>
      <c r="DD1137">
        <v>1</v>
      </c>
      <c r="DE1137">
        <v>1</v>
      </c>
      <c r="DF1137">
        <v>1</v>
      </c>
      <c r="DG1137">
        <v>1</v>
      </c>
      <c r="DH1137">
        <v>3</v>
      </c>
      <c r="DI1137">
        <v>2</v>
      </c>
      <c r="DJ1137">
        <v>3</v>
      </c>
      <c r="DK1137">
        <v>2</v>
      </c>
      <c r="DL1137">
        <v>3</v>
      </c>
      <c r="DM1137">
        <v>2</v>
      </c>
      <c r="DN1137">
        <v>2</v>
      </c>
      <c r="DO1137">
        <v>1</v>
      </c>
      <c r="DP1137">
        <v>1</v>
      </c>
      <c r="DQ1137">
        <v>16</v>
      </c>
      <c r="DR1137" t="s">
        <v>2955</v>
      </c>
      <c r="DS1137">
        <v>1</v>
      </c>
      <c r="DT1137">
        <v>3</v>
      </c>
      <c r="DU1137">
        <v>1</v>
      </c>
      <c r="DW1137">
        <v>1</v>
      </c>
      <c r="DY1137">
        <v>1</v>
      </c>
      <c r="EA1137">
        <v>1</v>
      </c>
      <c r="EB1137">
        <v>1</v>
      </c>
      <c r="EC1137">
        <v>1</v>
      </c>
      <c r="ED1137">
        <v>2</v>
      </c>
      <c r="EE1137">
        <v>2</v>
      </c>
      <c r="EF1137">
        <v>18</v>
      </c>
      <c r="EG1137" t="s">
        <v>2955</v>
      </c>
      <c r="EH1137">
        <v>1</v>
      </c>
      <c r="EI1137">
        <v>1</v>
      </c>
      <c r="EJ1137">
        <v>1</v>
      </c>
      <c r="EK1137">
        <v>2</v>
      </c>
      <c r="EL1137">
        <v>3</v>
      </c>
      <c r="EM1137">
        <v>1</v>
      </c>
      <c r="EN1137">
        <v>2</v>
      </c>
      <c r="EO1137">
        <v>1</v>
      </c>
      <c r="EP1137">
        <v>1</v>
      </c>
      <c r="EQ1137">
        <v>3</v>
      </c>
      <c r="ER1137">
        <v>1</v>
      </c>
      <c r="ES1137">
        <v>1</v>
      </c>
    </row>
    <row r="1138" spans="1:149" hidden="1">
      <c r="A1138" s="23">
        <v>45605.367037037038</v>
      </c>
      <c r="B1138" t="s">
        <v>13</v>
      </c>
      <c r="C1138" t="s">
        <v>634</v>
      </c>
      <c r="D1138" t="s">
        <v>635</v>
      </c>
      <c r="E1138">
        <v>5</v>
      </c>
      <c r="F1138" t="s">
        <v>3248</v>
      </c>
      <c r="G1138">
        <v>126</v>
      </c>
      <c r="H1138" t="s">
        <v>2960</v>
      </c>
      <c r="I1138">
        <v>2</v>
      </c>
      <c r="J1138">
        <v>2126</v>
      </c>
      <c r="K1138" t="s">
        <v>2956</v>
      </c>
      <c r="L1138" t="s">
        <v>3257</v>
      </c>
      <c r="M1138">
        <v>25</v>
      </c>
      <c r="N1138" t="s">
        <v>2960</v>
      </c>
      <c r="O1138">
        <v>1</v>
      </c>
      <c r="Q1138">
        <v>1</v>
      </c>
      <c r="R1138">
        <v>2</v>
      </c>
      <c r="S1138">
        <v>1</v>
      </c>
      <c r="T1138">
        <v>0</v>
      </c>
      <c r="U1138">
        <v>1</v>
      </c>
      <c r="V1138">
        <v>1</v>
      </c>
      <c r="W1138">
        <v>1</v>
      </c>
      <c r="Y1138">
        <v>2</v>
      </c>
      <c r="Z1138">
        <v>0</v>
      </c>
      <c r="AB1138">
        <v>2</v>
      </c>
      <c r="AC1138">
        <v>1</v>
      </c>
      <c r="AD1138">
        <v>0</v>
      </c>
      <c r="AE1138">
        <v>0</v>
      </c>
      <c r="AF1138">
        <v>1</v>
      </c>
      <c r="AG1138">
        <v>1</v>
      </c>
      <c r="AH1138">
        <v>2</v>
      </c>
      <c r="AI1138">
        <v>1</v>
      </c>
      <c r="AJ1138">
        <v>1</v>
      </c>
      <c r="AK1138">
        <v>1</v>
      </c>
      <c r="AL1138">
        <v>1</v>
      </c>
      <c r="AM1138">
        <v>1</v>
      </c>
      <c r="AN1138">
        <v>2</v>
      </c>
      <c r="AO1138">
        <v>1</v>
      </c>
      <c r="AP1138">
        <v>18</v>
      </c>
      <c r="AQ1138" t="s">
        <v>2957</v>
      </c>
      <c r="AS1138">
        <v>1</v>
      </c>
      <c r="AT1138">
        <v>3</v>
      </c>
      <c r="AU1138">
        <v>2</v>
      </c>
      <c r="AV1138">
        <v>1</v>
      </c>
      <c r="AW1138">
        <v>1</v>
      </c>
      <c r="AX1138">
        <v>3</v>
      </c>
      <c r="AY1138">
        <v>3</v>
      </c>
      <c r="AZ1138">
        <v>2</v>
      </c>
      <c r="BA1138">
        <v>0</v>
      </c>
      <c r="BB1138">
        <v>1</v>
      </c>
      <c r="BC1138">
        <v>0</v>
      </c>
      <c r="BD1138">
        <v>14</v>
      </c>
      <c r="BE1138" t="s">
        <v>2960</v>
      </c>
      <c r="BF1138">
        <v>3</v>
      </c>
      <c r="BG1138">
        <v>2</v>
      </c>
      <c r="BH1138">
        <v>1</v>
      </c>
      <c r="BI1138">
        <v>1</v>
      </c>
      <c r="BJ1138">
        <v>0</v>
      </c>
      <c r="BK1138">
        <v>0</v>
      </c>
      <c r="BL1138">
        <v>1</v>
      </c>
      <c r="BM1138">
        <v>1</v>
      </c>
      <c r="BN1138">
        <v>1</v>
      </c>
      <c r="BO1138">
        <v>0</v>
      </c>
      <c r="BP1138">
        <v>0</v>
      </c>
      <c r="BQ1138">
        <v>2</v>
      </c>
      <c r="BR1138">
        <v>2</v>
      </c>
      <c r="BS1138">
        <v>14</v>
      </c>
      <c r="BT1138" t="s">
        <v>2960</v>
      </c>
      <c r="BU1138">
        <v>3</v>
      </c>
      <c r="BV1138">
        <v>1</v>
      </c>
      <c r="BW1138">
        <v>1</v>
      </c>
      <c r="BX1138">
        <v>1</v>
      </c>
      <c r="BY1138">
        <v>0</v>
      </c>
      <c r="BZ1138">
        <v>2</v>
      </c>
      <c r="CA1138">
        <v>1</v>
      </c>
      <c r="CB1138">
        <v>1</v>
      </c>
      <c r="CC1138">
        <v>1</v>
      </c>
      <c r="CD1138">
        <v>1</v>
      </c>
      <c r="CE1138">
        <v>1</v>
      </c>
      <c r="CF1138">
        <v>0</v>
      </c>
      <c r="CG1138">
        <v>0</v>
      </c>
      <c r="CH1138">
        <v>1</v>
      </c>
      <c r="CI1138">
        <v>0</v>
      </c>
      <c r="CJ1138">
        <v>0</v>
      </c>
      <c r="CK1138">
        <v>8</v>
      </c>
      <c r="CL1138" t="s">
        <v>2957</v>
      </c>
      <c r="CM1138">
        <v>1</v>
      </c>
      <c r="CN1138">
        <v>1</v>
      </c>
      <c r="CO1138">
        <v>0</v>
      </c>
      <c r="CP1138">
        <v>0</v>
      </c>
      <c r="CQ1138">
        <v>1</v>
      </c>
      <c r="CR1138">
        <v>1</v>
      </c>
      <c r="CS1138">
        <v>0</v>
      </c>
      <c r="CT1138">
        <v>1</v>
      </c>
      <c r="CU1138">
        <v>1</v>
      </c>
      <c r="CV1138">
        <v>1</v>
      </c>
      <c r="CW1138">
        <v>0</v>
      </c>
      <c r="CX1138">
        <v>1</v>
      </c>
      <c r="CY1138">
        <v>0</v>
      </c>
      <c r="CZ1138">
        <v>0</v>
      </c>
      <c r="DA1138">
        <v>18</v>
      </c>
      <c r="DB1138" t="s">
        <v>2957</v>
      </c>
      <c r="DC1138">
        <v>1</v>
      </c>
      <c r="DD1138">
        <v>1</v>
      </c>
      <c r="DE1138">
        <v>1</v>
      </c>
      <c r="DF1138">
        <v>1</v>
      </c>
      <c r="DG1138">
        <v>1</v>
      </c>
      <c r="DH1138">
        <v>3</v>
      </c>
      <c r="DI1138">
        <v>1</v>
      </c>
      <c r="DJ1138">
        <v>3</v>
      </c>
      <c r="DK1138">
        <v>1</v>
      </c>
      <c r="DL1138">
        <v>3</v>
      </c>
      <c r="DM1138">
        <v>2</v>
      </c>
      <c r="DN1138">
        <v>0</v>
      </c>
      <c r="DO1138">
        <v>0</v>
      </c>
      <c r="DP1138">
        <v>0</v>
      </c>
      <c r="DQ1138">
        <v>14</v>
      </c>
      <c r="DR1138" t="s">
        <v>2957</v>
      </c>
      <c r="DS1138">
        <v>1</v>
      </c>
      <c r="DT1138">
        <v>3</v>
      </c>
      <c r="DU1138">
        <v>1</v>
      </c>
      <c r="DV1138">
        <v>1</v>
      </c>
      <c r="DW1138">
        <v>0</v>
      </c>
      <c r="DX1138">
        <v>1</v>
      </c>
      <c r="DY1138">
        <v>2</v>
      </c>
      <c r="EA1138">
        <v>1</v>
      </c>
      <c r="EB1138">
        <v>1</v>
      </c>
      <c r="EC1138">
        <v>0</v>
      </c>
      <c r="ED1138">
        <v>1</v>
      </c>
      <c r="EE1138">
        <v>1</v>
      </c>
      <c r="EF1138">
        <v>15</v>
      </c>
      <c r="EG1138" t="s">
        <v>2957</v>
      </c>
      <c r="EH1138">
        <v>1</v>
      </c>
      <c r="EI1138">
        <v>1</v>
      </c>
      <c r="EJ1138">
        <v>1</v>
      </c>
      <c r="EK1138">
        <v>1</v>
      </c>
      <c r="EL1138">
        <v>1</v>
      </c>
      <c r="EM1138">
        <v>2</v>
      </c>
      <c r="EN1138">
        <v>1</v>
      </c>
      <c r="EO1138">
        <v>1</v>
      </c>
      <c r="EP1138">
        <v>1</v>
      </c>
      <c r="EQ1138">
        <v>3</v>
      </c>
      <c r="ER1138">
        <v>1</v>
      </c>
      <c r="ES1138">
        <v>1</v>
      </c>
    </row>
    <row r="1139" spans="1:149" hidden="1">
      <c r="A1139" s="23">
        <v>45605.364930555559</v>
      </c>
      <c r="B1139" t="s">
        <v>54</v>
      </c>
      <c r="C1139" t="s">
        <v>2633</v>
      </c>
      <c r="D1139" t="s">
        <v>2634</v>
      </c>
      <c r="E1139">
        <v>1</v>
      </c>
      <c r="F1139" t="s">
        <v>2954</v>
      </c>
      <c r="G1139">
        <v>148</v>
      </c>
      <c r="H1139" t="s">
        <v>2957</v>
      </c>
      <c r="I1139">
        <v>3</v>
      </c>
      <c r="J1139">
        <v>3148</v>
      </c>
      <c r="K1139" t="s">
        <v>2956</v>
      </c>
      <c r="L1139" t="s">
        <v>3116</v>
      </c>
      <c r="M1139">
        <v>29</v>
      </c>
      <c r="N1139" t="s">
        <v>2957</v>
      </c>
      <c r="O1139">
        <v>1</v>
      </c>
      <c r="P1139">
        <v>1</v>
      </c>
      <c r="Q1139">
        <v>1</v>
      </c>
      <c r="R1139">
        <v>1</v>
      </c>
      <c r="S1139">
        <v>1</v>
      </c>
      <c r="T1139">
        <v>1</v>
      </c>
      <c r="U1139">
        <v>1</v>
      </c>
      <c r="V1139">
        <v>1</v>
      </c>
      <c r="W1139">
        <v>1</v>
      </c>
      <c r="X1139">
        <v>0</v>
      </c>
      <c r="Y1139">
        <v>1</v>
      </c>
      <c r="Z1139">
        <v>1</v>
      </c>
      <c r="AA1139">
        <v>1</v>
      </c>
      <c r="AB1139">
        <v>1</v>
      </c>
      <c r="AC1139">
        <v>1</v>
      </c>
      <c r="AD1139">
        <v>1</v>
      </c>
      <c r="AE1139">
        <v>1</v>
      </c>
      <c r="AF1139">
        <v>1</v>
      </c>
      <c r="AG1139">
        <v>1</v>
      </c>
      <c r="AH1139">
        <v>1</v>
      </c>
      <c r="AI1139">
        <v>1</v>
      </c>
      <c r="AJ1139">
        <v>1</v>
      </c>
      <c r="AK1139">
        <v>2</v>
      </c>
      <c r="AL1139">
        <v>1</v>
      </c>
      <c r="AM1139">
        <v>1</v>
      </c>
      <c r="AN1139">
        <v>3</v>
      </c>
      <c r="AO1139">
        <v>1</v>
      </c>
      <c r="AP1139">
        <v>16</v>
      </c>
      <c r="AQ1139" t="s">
        <v>2957</v>
      </c>
      <c r="AR1139">
        <v>1</v>
      </c>
      <c r="AS1139">
        <v>1</v>
      </c>
      <c r="AT1139">
        <v>3</v>
      </c>
      <c r="AU1139">
        <v>2</v>
      </c>
      <c r="AV1139">
        <v>1</v>
      </c>
      <c r="AW1139">
        <v>1</v>
      </c>
      <c r="AX1139">
        <v>3</v>
      </c>
      <c r="AY1139">
        <v>2</v>
      </c>
      <c r="AZ1139">
        <v>1</v>
      </c>
      <c r="BA1139">
        <v>1</v>
      </c>
      <c r="BB1139">
        <v>0</v>
      </c>
      <c r="BC1139">
        <v>0</v>
      </c>
      <c r="BD1139">
        <v>19</v>
      </c>
      <c r="BE1139" t="s">
        <v>2957</v>
      </c>
      <c r="BF1139">
        <v>3</v>
      </c>
      <c r="BG1139">
        <v>1</v>
      </c>
      <c r="BH1139">
        <v>1</v>
      </c>
      <c r="BI1139">
        <v>2</v>
      </c>
      <c r="BJ1139">
        <v>1</v>
      </c>
      <c r="BK1139">
        <v>1</v>
      </c>
      <c r="BL1139">
        <v>2</v>
      </c>
      <c r="BM1139">
        <v>1</v>
      </c>
      <c r="BN1139">
        <v>1</v>
      </c>
      <c r="BO1139">
        <v>1</v>
      </c>
      <c r="BP1139">
        <v>1</v>
      </c>
      <c r="BQ1139">
        <v>3</v>
      </c>
      <c r="BR1139">
        <v>1</v>
      </c>
      <c r="BS1139">
        <v>20</v>
      </c>
      <c r="BT1139" t="s">
        <v>2955</v>
      </c>
      <c r="BU1139">
        <v>3</v>
      </c>
      <c r="BV1139">
        <v>1</v>
      </c>
      <c r="BW1139">
        <v>1</v>
      </c>
      <c r="BX1139">
        <v>1</v>
      </c>
      <c r="BY1139">
        <v>1</v>
      </c>
      <c r="BZ1139">
        <v>2</v>
      </c>
      <c r="CA1139">
        <v>1</v>
      </c>
      <c r="CB1139">
        <v>2</v>
      </c>
      <c r="CC1139">
        <v>1</v>
      </c>
      <c r="CD1139">
        <v>1</v>
      </c>
      <c r="CE1139">
        <v>1</v>
      </c>
      <c r="CF1139">
        <v>1</v>
      </c>
      <c r="CG1139">
        <v>1</v>
      </c>
      <c r="CH1139">
        <v>1</v>
      </c>
      <c r="CI1139">
        <v>1</v>
      </c>
      <c r="CJ1139">
        <v>1</v>
      </c>
      <c r="CK1139">
        <v>14</v>
      </c>
      <c r="CL1139" t="s">
        <v>2955</v>
      </c>
      <c r="CM1139">
        <v>1</v>
      </c>
      <c r="CN1139">
        <v>1</v>
      </c>
      <c r="CO1139">
        <v>1</v>
      </c>
      <c r="CP1139">
        <v>1</v>
      </c>
      <c r="CQ1139">
        <v>1</v>
      </c>
      <c r="CR1139">
        <v>1</v>
      </c>
      <c r="CS1139">
        <v>1</v>
      </c>
      <c r="CT1139">
        <v>1</v>
      </c>
      <c r="CU1139">
        <v>1</v>
      </c>
      <c r="CV1139">
        <v>1</v>
      </c>
      <c r="CW1139">
        <v>1</v>
      </c>
      <c r="CX1139">
        <v>1</v>
      </c>
      <c r="CY1139">
        <v>1</v>
      </c>
      <c r="CZ1139">
        <v>1</v>
      </c>
      <c r="DA1139">
        <v>19</v>
      </c>
      <c r="DB1139" t="s">
        <v>2957</v>
      </c>
      <c r="DC1139">
        <v>1</v>
      </c>
      <c r="DD1139">
        <v>1</v>
      </c>
      <c r="DE1139">
        <v>1</v>
      </c>
      <c r="DF1139">
        <v>1</v>
      </c>
      <c r="DG1139">
        <v>1</v>
      </c>
      <c r="DH1139">
        <v>2</v>
      </c>
      <c r="DI1139">
        <v>3</v>
      </c>
      <c r="DJ1139">
        <v>1</v>
      </c>
      <c r="DK1139">
        <v>1</v>
      </c>
      <c r="DL1139">
        <v>2</v>
      </c>
      <c r="DM1139">
        <v>1</v>
      </c>
      <c r="DN1139">
        <v>2</v>
      </c>
      <c r="DO1139">
        <v>1</v>
      </c>
      <c r="DP1139">
        <v>1</v>
      </c>
      <c r="DQ1139">
        <v>14</v>
      </c>
      <c r="DR1139" t="s">
        <v>2957</v>
      </c>
      <c r="DS1139">
        <v>1</v>
      </c>
      <c r="DT1139">
        <v>2</v>
      </c>
      <c r="DU1139">
        <v>1</v>
      </c>
      <c r="DV1139">
        <v>1</v>
      </c>
      <c r="DW1139">
        <v>1</v>
      </c>
      <c r="DX1139">
        <v>0</v>
      </c>
      <c r="DY1139">
        <v>1</v>
      </c>
      <c r="DZ1139">
        <v>1</v>
      </c>
      <c r="EA1139">
        <v>1</v>
      </c>
      <c r="EB1139">
        <v>1</v>
      </c>
      <c r="EC1139">
        <v>1</v>
      </c>
      <c r="ED1139">
        <v>2</v>
      </c>
      <c r="EE1139">
        <v>1</v>
      </c>
      <c r="EF1139">
        <v>17</v>
      </c>
      <c r="EG1139" t="s">
        <v>2955</v>
      </c>
      <c r="EH1139">
        <v>1</v>
      </c>
      <c r="EI1139">
        <v>1</v>
      </c>
      <c r="EJ1139">
        <v>1</v>
      </c>
      <c r="EK1139">
        <v>2</v>
      </c>
      <c r="EL1139">
        <v>3</v>
      </c>
      <c r="EM1139">
        <v>1</v>
      </c>
      <c r="EN1139">
        <v>1</v>
      </c>
      <c r="EO1139">
        <v>1</v>
      </c>
      <c r="EP1139">
        <v>1</v>
      </c>
      <c r="EQ1139">
        <v>3</v>
      </c>
      <c r="ER1139">
        <v>1</v>
      </c>
      <c r="ES1139">
        <v>1</v>
      </c>
    </row>
    <row r="1140" spans="1:149" hidden="1">
      <c r="A1140" s="23">
        <v>45605.359398148146</v>
      </c>
      <c r="B1140" t="s">
        <v>40</v>
      </c>
      <c r="C1140" t="s">
        <v>1601</v>
      </c>
      <c r="D1140" t="s">
        <v>1602</v>
      </c>
      <c r="E1140">
        <v>1</v>
      </c>
      <c r="F1140" t="s">
        <v>2954</v>
      </c>
      <c r="G1140">
        <v>139</v>
      </c>
      <c r="H1140" t="s">
        <v>2957</v>
      </c>
      <c r="I1140">
        <v>3</v>
      </c>
      <c r="J1140">
        <v>3139</v>
      </c>
      <c r="K1140" t="s">
        <v>2961</v>
      </c>
      <c r="L1140" t="s">
        <v>2962</v>
      </c>
      <c r="M1140">
        <v>31</v>
      </c>
      <c r="N1140" t="s">
        <v>2957</v>
      </c>
      <c r="O1140">
        <v>1</v>
      </c>
      <c r="P1140">
        <v>1</v>
      </c>
      <c r="Q1140">
        <v>1</v>
      </c>
      <c r="R1140">
        <v>1</v>
      </c>
      <c r="S1140">
        <v>1</v>
      </c>
      <c r="T1140">
        <v>0</v>
      </c>
      <c r="U1140">
        <v>1</v>
      </c>
      <c r="V1140">
        <v>1</v>
      </c>
      <c r="W1140">
        <v>1</v>
      </c>
      <c r="X1140">
        <v>0</v>
      </c>
      <c r="Y1140">
        <v>2</v>
      </c>
      <c r="Z1140">
        <v>0</v>
      </c>
      <c r="AA1140">
        <v>0</v>
      </c>
      <c r="AB1140">
        <v>1</v>
      </c>
      <c r="AC1140">
        <v>2</v>
      </c>
      <c r="AD1140">
        <v>2</v>
      </c>
      <c r="AE1140">
        <v>0</v>
      </c>
      <c r="AF1140">
        <v>3</v>
      </c>
      <c r="AG1140">
        <v>2</v>
      </c>
      <c r="AH1140">
        <v>2</v>
      </c>
      <c r="AI1140">
        <v>2</v>
      </c>
      <c r="AJ1140">
        <v>3</v>
      </c>
      <c r="AK1140">
        <v>1</v>
      </c>
      <c r="AL1140">
        <v>0</v>
      </c>
      <c r="AM1140">
        <v>0</v>
      </c>
      <c r="AN1140">
        <v>2</v>
      </c>
      <c r="AO1140">
        <v>1</v>
      </c>
      <c r="AP1140">
        <v>14</v>
      </c>
      <c r="AQ1140" t="s">
        <v>2957</v>
      </c>
      <c r="AR1140">
        <v>1</v>
      </c>
      <c r="AS1140">
        <v>1</v>
      </c>
      <c r="AT1140">
        <v>3</v>
      </c>
      <c r="AU1140">
        <v>2</v>
      </c>
      <c r="AV1140">
        <v>1</v>
      </c>
      <c r="AW1140">
        <v>1</v>
      </c>
      <c r="AX1140">
        <v>2</v>
      </c>
      <c r="AY1140">
        <v>2</v>
      </c>
      <c r="AZ1140">
        <v>1</v>
      </c>
      <c r="BA1140">
        <v>0</v>
      </c>
      <c r="BB1140">
        <v>0</v>
      </c>
      <c r="BC1140">
        <v>0</v>
      </c>
      <c r="BD1140">
        <v>21</v>
      </c>
      <c r="BE1140" t="s">
        <v>2957</v>
      </c>
      <c r="BF1140">
        <v>3</v>
      </c>
      <c r="BG1140">
        <v>3</v>
      </c>
      <c r="BH1140">
        <v>1</v>
      </c>
      <c r="BI1140">
        <v>2</v>
      </c>
      <c r="BJ1140">
        <v>2</v>
      </c>
      <c r="BK1140">
        <v>0</v>
      </c>
      <c r="BL1140">
        <v>2</v>
      </c>
      <c r="BM1140">
        <v>1</v>
      </c>
      <c r="BN1140">
        <v>1</v>
      </c>
      <c r="BO1140">
        <v>1</v>
      </c>
      <c r="BP1140">
        <v>1</v>
      </c>
      <c r="BQ1140">
        <v>2</v>
      </c>
      <c r="BR1140">
        <v>2</v>
      </c>
      <c r="BS1140">
        <v>16</v>
      </c>
      <c r="BT1140" t="s">
        <v>2957</v>
      </c>
      <c r="BU1140">
        <v>3</v>
      </c>
      <c r="BV1140">
        <v>1</v>
      </c>
      <c r="BW1140">
        <v>1</v>
      </c>
      <c r="BX1140">
        <v>1</v>
      </c>
      <c r="BY1140">
        <v>0</v>
      </c>
      <c r="BZ1140">
        <v>2</v>
      </c>
      <c r="CA1140">
        <v>0</v>
      </c>
      <c r="CB1140">
        <v>2</v>
      </c>
      <c r="CC1140">
        <v>0</v>
      </c>
      <c r="CD1140">
        <v>1</v>
      </c>
      <c r="CE1140">
        <v>1</v>
      </c>
      <c r="CF1140">
        <v>1</v>
      </c>
      <c r="CG1140">
        <v>0</v>
      </c>
      <c r="CH1140">
        <v>1</v>
      </c>
      <c r="CI1140">
        <v>1</v>
      </c>
      <c r="CJ1140">
        <v>1</v>
      </c>
      <c r="CK1140">
        <v>12</v>
      </c>
      <c r="CL1140" t="s">
        <v>2955</v>
      </c>
      <c r="CM1140">
        <v>1</v>
      </c>
      <c r="CN1140">
        <v>1</v>
      </c>
      <c r="CO1140">
        <v>1</v>
      </c>
      <c r="CP1140">
        <v>1</v>
      </c>
      <c r="CQ1140">
        <v>1</v>
      </c>
      <c r="CR1140">
        <v>1</v>
      </c>
      <c r="CS1140">
        <v>1</v>
      </c>
      <c r="CT1140">
        <v>1</v>
      </c>
      <c r="CU1140">
        <v>1</v>
      </c>
      <c r="CV1140">
        <v>1</v>
      </c>
      <c r="CW1140">
        <v>0</v>
      </c>
      <c r="CX1140">
        <v>1</v>
      </c>
      <c r="CY1140">
        <v>1</v>
      </c>
      <c r="CZ1140">
        <v>0</v>
      </c>
      <c r="DA1140">
        <v>16</v>
      </c>
      <c r="DB1140" t="s">
        <v>2960</v>
      </c>
      <c r="DC1140">
        <v>1</v>
      </c>
      <c r="DD1140">
        <v>1</v>
      </c>
      <c r="DE1140">
        <v>1</v>
      </c>
      <c r="DF1140">
        <v>1</v>
      </c>
      <c r="DG1140">
        <v>1</v>
      </c>
      <c r="DH1140">
        <v>1</v>
      </c>
      <c r="DI1140">
        <v>0</v>
      </c>
      <c r="DJ1140">
        <v>3</v>
      </c>
      <c r="DK1140">
        <v>1</v>
      </c>
      <c r="DL1140">
        <v>1</v>
      </c>
      <c r="DM1140">
        <v>2</v>
      </c>
      <c r="DN1140">
        <v>1</v>
      </c>
      <c r="DO1140">
        <v>1</v>
      </c>
      <c r="DP1140">
        <v>1</v>
      </c>
      <c r="DQ1140">
        <v>12</v>
      </c>
      <c r="DR1140" t="s">
        <v>2960</v>
      </c>
      <c r="DS1140">
        <v>1</v>
      </c>
      <c r="DT1140">
        <v>3</v>
      </c>
      <c r="DU1140">
        <v>1</v>
      </c>
      <c r="DV1140">
        <v>1</v>
      </c>
      <c r="DW1140">
        <v>0</v>
      </c>
      <c r="DX1140">
        <v>0</v>
      </c>
      <c r="DY1140">
        <v>0</v>
      </c>
      <c r="DZ1140">
        <v>2</v>
      </c>
      <c r="EA1140">
        <v>1</v>
      </c>
      <c r="EB1140">
        <v>0</v>
      </c>
      <c r="EC1140">
        <v>1</v>
      </c>
      <c r="ED1140">
        <v>1</v>
      </c>
      <c r="EE1140">
        <v>1</v>
      </c>
      <c r="EF1140">
        <v>17</v>
      </c>
      <c r="EG1140" t="s">
        <v>2955</v>
      </c>
      <c r="EH1140">
        <v>1</v>
      </c>
      <c r="EI1140">
        <v>1</v>
      </c>
      <c r="EJ1140">
        <v>1</v>
      </c>
      <c r="EK1140">
        <v>3</v>
      </c>
      <c r="EL1140">
        <v>3</v>
      </c>
      <c r="EM1140">
        <v>2</v>
      </c>
      <c r="EN1140">
        <v>2</v>
      </c>
      <c r="EO1140">
        <v>1</v>
      </c>
      <c r="EP1140">
        <v>1</v>
      </c>
      <c r="EQ1140">
        <v>0</v>
      </c>
      <c r="ER1140">
        <v>1</v>
      </c>
      <c r="ES1140">
        <v>1</v>
      </c>
    </row>
    <row r="1141" spans="1:149" hidden="1">
      <c r="A1141" s="23">
        <v>45605.358622685184</v>
      </c>
      <c r="B1141" t="s">
        <v>51</v>
      </c>
      <c r="C1141" t="s">
        <v>2237</v>
      </c>
      <c r="D1141" t="s">
        <v>2238</v>
      </c>
      <c r="E1141">
        <v>2</v>
      </c>
      <c r="F1141" t="s">
        <v>3193</v>
      </c>
      <c r="G1141">
        <v>151</v>
      </c>
      <c r="H1141" t="s">
        <v>2957</v>
      </c>
      <c r="I1141">
        <v>3</v>
      </c>
      <c r="J1141">
        <v>3151</v>
      </c>
      <c r="K1141" t="s">
        <v>2956</v>
      </c>
      <c r="L1141" t="s">
        <v>3194</v>
      </c>
      <c r="M1141">
        <v>26</v>
      </c>
      <c r="N1141" t="s">
        <v>2957</v>
      </c>
      <c r="O1141">
        <v>1</v>
      </c>
      <c r="P1141">
        <v>1</v>
      </c>
      <c r="Q1141">
        <v>1</v>
      </c>
      <c r="S1141">
        <v>1</v>
      </c>
      <c r="T1141">
        <v>0</v>
      </c>
      <c r="U1141">
        <v>1</v>
      </c>
      <c r="V1141">
        <v>1</v>
      </c>
      <c r="W1141">
        <v>1</v>
      </c>
      <c r="X1141">
        <v>1</v>
      </c>
      <c r="Y1141">
        <v>2</v>
      </c>
      <c r="Z1141">
        <v>1</v>
      </c>
      <c r="AA1141">
        <v>1</v>
      </c>
      <c r="AB1141">
        <v>1</v>
      </c>
      <c r="AC1141">
        <v>1</v>
      </c>
      <c r="AD1141">
        <v>1</v>
      </c>
      <c r="AE1141">
        <v>1</v>
      </c>
      <c r="AF1141">
        <v>1</v>
      </c>
      <c r="AG1141">
        <v>1</v>
      </c>
      <c r="AJ1141">
        <v>3</v>
      </c>
      <c r="AN1141">
        <v>3</v>
      </c>
      <c r="AP1141">
        <v>15</v>
      </c>
      <c r="AQ1141" t="s">
        <v>2957</v>
      </c>
      <c r="AS1141">
        <v>1</v>
      </c>
      <c r="AT1141">
        <v>3</v>
      </c>
      <c r="AU1141">
        <v>2</v>
      </c>
      <c r="AV1141">
        <v>1</v>
      </c>
      <c r="AW1141">
        <v>1</v>
      </c>
      <c r="AX1141">
        <v>3</v>
      </c>
      <c r="AY1141">
        <v>2</v>
      </c>
      <c r="AZ1141">
        <v>1</v>
      </c>
      <c r="BA1141">
        <v>0</v>
      </c>
      <c r="BD1141">
        <v>21</v>
      </c>
      <c r="BE1141" t="s">
        <v>2957</v>
      </c>
      <c r="BF1141">
        <v>3</v>
      </c>
      <c r="BG1141">
        <v>2</v>
      </c>
      <c r="BH1141">
        <v>1</v>
      </c>
      <c r="BI1141">
        <v>2</v>
      </c>
      <c r="BJ1141">
        <v>1</v>
      </c>
      <c r="BK1141">
        <v>2</v>
      </c>
      <c r="BL1141">
        <v>2</v>
      </c>
      <c r="BM1141">
        <v>1</v>
      </c>
      <c r="BN1141">
        <v>1</v>
      </c>
      <c r="BO1141">
        <v>0</v>
      </c>
      <c r="BP1141">
        <v>1</v>
      </c>
      <c r="BQ1141">
        <v>3</v>
      </c>
      <c r="BR1141">
        <v>2</v>
      </c>
      <c r="BS1141">
        <v>19</v>
      </c>
      <c r="BT1141" t="s">
        <v>2957</v>
      </c>
      <c r="BU1141">
        <v>3</v>
      </c>
      <c r="BW1141">
        <v>1</v>
      </c>
      <c r="BX1141">
        <v>1</v>
      </c>
      <c r="BY1141">
        <v>1</v>
      </c>
      <c r="BZ1141">
        <v>2</v>
      </c>
      <c r="CA1141">
        <v>1</v>
      </c>
      <c r="CB1141">
        <v>2</v>
      </c>
      <c r="CC1141">
        <v>0</v>
      </c>
      <c r="CD1141">
        <v>1</v>
      </c>
      <c r="CE1141">
        <v>1</v>
      </c>
      <c r="CF1141">
        <v>1</v>
      </c>
      <c r="CH1141">
        <v>1</v>
      </c>
      <c r="CI1141">
        <v>1</v>
      </c>
      <c r="CJ1141">
        <v>1</v>
      </c>
      <c r="CK1141">
        <v>11</v>
      </c>
      <c r="CL1141" t="s">
        <v>2957</v>
      </c>
      <c r="CM1141">
        <v>1</v>
      </c>
      <c r="CN1141">
        <v>1</v>
      </c>
      <c r="CO1141">
        <v>0</v>
      </c>
      <c r="CP1141">
        <v>0</v>
      </c>
      <c r="CQ1141">
        <v>1</v>
      </c>
      <c r="CR1141">
        <v>1</v>
      </c>
      <c r="CS1141">
        <v>1</v>
      </c>
      <c r="CT1141">
        <v>1</v>
      </c>
      <c r="CU1141">
        <v>0</v>
      </c>
      <c r="CV1141">
        <v>1</v>
      </c>
      <c r="CW1141">
        <v>1</v>
      </c>
      <c r="CX1141">
        <v>1</v>
      </c>
      <c r="CY1141">
        <v>1</v>
      </c>
      <c r="CZ1141">
        <v>1</v>
      </c>
      <c r="DA1141">
        <v>25</v>
      </c>
      <c r="DB1141" t="s">
        <v>2957</v>
      </c>
      <c r="DC1141">
        <v>1</v>
      </c>
      <c r="DD1141">
        <v>1</v>
      </c>
      <c r="DE1141">
        <v>1</v>
      </c>
      <c r="DF1141">
        <v>1</v>
      </c>
      <c r="DG1141">
        <v>1</v>
      </c>
      <c r="DH1141">
        <v>3</v>
      </c>
      <c r="DI1141">
        <v>1</v>
      </c>
      <c r="DJ1141">
        <v>3</v>
      </c>
      <c r="DK1141">
        <v>3</v>
      </c>
      <c r="DL1141">
        <v>3</v>
      </c>
      <c r="DM1141">
        <v>3</v>
      </c>
      <c r="DN1141">
        <v>2</v>
      </c>
      <c r="DO1141">
        <v>1</v>
      </c>
      <c r="DP1141">
        <v>1</v>
      </c>
      <c r="DQ1141">
        <v>16</v>
      </c>
      <c r="DR1141" t="s">
        <v>2955</v>
      </c>
      <c r="DS1141">
        <v>1</v>
      </c>
      <c r="DT1141">
        <v>3</v>
      </c>
      <c r="DU1141">
        <v>1</v>
      </c>
      <c r="DW1141">
        <v>0</v>
      </c>
      <c r="DY1141">
        <v>2</v>
      </c>
      <c r="EA1141">
        <v>1</v>
      </c>
      <c r="EB1141">
        <v>1</v>
      </c>
      <c r="EC1141">
        <v>1</v>
      </c>
      <c r="ED1141">
        <v>2</v>
      </c>
      <c r="EE1141">
        <v>2</v>
      </c>
      <c r="EF1141">
        <v>18</v>
      </c>
      <c r="EG1141" t="s">
        <v>2955</v>
      </c>
      <c r="EH1141">
        <v>1</v>
      </c>
      <c r="EI1141">
        <v>1</v>
      </c>
      <c r="EJ1141">
        <v>1</v>
      </c>
      <c r="EK1141">
        <v>2</v>
      </c>
      <c r="EL1141">
        <v>3</v>
      </c>
      <c r="EM1141">
        <v>2</v>
      </c>
      <c r="EN1141">
        <v>1</v>
      </c>
      <c r="EO1141">
        <v>1</v>
      </c>
      <c r="EP1141">
        <v>1</v>
      </c>
      <c r="EQ1141">
        <v>3</v>
      </c>
      <c r="ER1141">
        <v>1</v>
      </c>
      <c r="ES1141">
        <v>1</v>
      </c>
    </row>
    <row r="1142" spans="1:149" hidden="1">
      <c r="A1142" s="23">
        <v>45605.357881944445</v>
      </c>
      <c r="B1142" t="s">
        <v>22</v>
      </c>
      <c r="C1142" t="s">
        <v>317</v>
      </c>
      <c r="D1142" t="s">
        <v>318</v>
      </c>
      <c r="E1142">
        <v>6</v>
      </c>
      <c r="F1142" t="s">
        <v>3152</v>
      </c>
      <c r="G1142">
        <v>115</v>
      </c>
      <c r="H1142" t="s">
        <v>2960</v>
      </c>
      <c r="I1142">
        <v>2</v>
      </c>
      <c r="J1142">
        <v>2115</v>
      </c>
      <c r="K1142" t="s">
        <v>2956</v>
      </c>
      <c r="L1142" t="s">
        <v>3181</v>
      </c>
      <c r="M1142">
        <v>19</v>
      </c>
      <c r="N1142" t="s">
        <v>2960</v>
      </c>
      <c r="O1142">
        <v>1</v>
      </c>
      <c r="Q1142">
        <v>1</v>
      </c>
      <c r="S1142">
        <v>0</v>
      </c>
      <c r="T1142">
        <v>0</v>
      </c>
      <c r="U1142">
        <v>1</v>
      </c>
      <c r="V1142">
        <v>1</v>
      </c>
      <c r="W1142">
        <v>1</v>
      </c>
      <c r="Y1142">
        <v>2</v>
      </c>
      <c r="Z1142">
        <v>1</v>
      </c>
      <c r="AB1142">
        <v>2</v>
      </c>
      <c r="AC1142">
        <v>1</v>
      </c>
      <c r="AD1142">
        <v>1</v>
      </c>
      <c r="AE1142">
        <v>0</v>
      </c>
      <c r="AF1142">
        <v>1</v>
      </c>
      <c r="AG1142">
        <v>1</v>
      </c>
      <c r="AJ1142">
        <v>1</v>
      </c>
      <c r="AN1142">
        <v>3</v>
      </c>
      <c r="AP1142">
        <v>11</v>
      </c>
      <c r="AQ1142" t="s">
        <v>2960</v>
      </c>
      <c r="AR1142">
        <v>1</v>
      </c>
      <c r="AS1142">
        <v>1</v>
      </c>
      <c r="AT1142">
        <v>3</v>
      </c>
      <c r="AU1142">
        <v>1</v>
      </c>
      <c r="AV1142">
        <v>1</v>
      </c>
      <c r="AW1142">
        <v>1</v>
      </c>
      <c r="AX1142">
        <v>1</v>
      </c>
      <c r="AY1142">
        <v>1</v>
      </c>
      <c r="AZ1142">
        <v>1</v>
      </c>
      <c r="BA1142">
        <v>0</v>
      </c>
      <c r="BD1142">
        <v>14</v>
      </c>
      <c r="BE1142" t="s">
        <v>2960</v>
      </c>
      <c r="BF1142">
        <v>2</v>
      </c>
      <c r="BG1142">
        <v>1</v>
      </c>
      <c r="BH1142">
        <v>1</v>
      </c>
      <c r="BI1142">
        <v>1</v>
      </c>
      <c r="BJ1142">
        <v>1</v>
      </c>
      <c r="BK1142">
        <v>0</v>
      </c>
      <c r="BL1142">
        <v>1</v>
      </c>
      <c r="BM1142">
        <v>1</v>
      </c>
      <c r="BN1142">
        <v>1</v>
      </c>
      <c r="BO1142">
        <v>0</v>
      </c>
      <c r="BP1142">
        <v>1</v>
      </c>
      <c r="BQ1142">
        <v>3</v>
      </c>
      <c r="BR1142">
        <v>1</v>
      </c>
      <c r="BS1142">
        <v>18</v>
      </c>
      <c r="BT1142" t="s">
        <v>2957</v>
      </c>
      <c r="BU1142">
        <v>3</v>
      </c>
      <c r="BV1142">
        <v>1</v>
      </c>
      <c r="BW1142">
        <v>1</v>
      </c>
      <c r="BX1142">
        <v>1</v>
      </c>
      <c r="BY1142">
        <v>0</v>
      </c>
      <c r="BZ1142">
        <v>2</v>
      </c>
      <c r="CA1142">
        <v>1</v>
      </c>
      <c r="CB1142">
        <v>2</v>
      </c>
      <c r="CC1142">
        <v>1</v>
      </c>
      <c r="CD1142">
        <v>1</v>
      </c>
      <c r="CE1142">
        <v>1</v>
      </c>
      <c r="CF1142">
        <v>1</v>
      </c>
      <c r="CG1142">
        <v>1</v>
      </c>
      <c r="CH1142">
        <v>1</v>
      </c>
      <c r="CI1142">
        <v>1</v>
      </c>
      <c r="CJ1142">
        <v>0</v>
      </c>
      <c r="CK1142">
        <v>6</v>
      </c>
      <c r="CL1142" t="s">
        <v>2960</v>
      </c>
      <c r="CM1142">
        <v>1</v>
      </c>
      <c r="CN1142">
        <v>1</v>
      </c>
      <c r="CO1142">
        <v>0</v>
      </c>
      <c r="CP1142">
        <v>0</v>
      </c>
      <c r="CQ1142">
        <v>1</v>
      </c>
      <c r="CR1142">
        <v>0</v>
      </c>
      <c r="CS1142">
        <v>0</v>
      </c>
      <c r="CT1142">
        <v>0</v>
      </c>
      <c r="CU1142">
        <v>0</v>
      </c>
      <c r="CV1142">
        <v>1</v>
      </c>
      <c r="CW1142">
        <v>0</v>
      </c>
      <c r="CX1142">
        <v>1</v>
      </c>
      <c r="CY1142">
        <v>1</v>
      </c>
      <c r="CZ1142">
        <v>0</v>
      </c>
      <c r="DA1142">
        <v>22</v>
      </c>
      <c r="DB1142" t="s">
        <v>2957</v>
      </c>
      <c r="DC1142">
        <v>1</v>
      </c>
      <c r="DD1142">
        <v>1</v>
      </c>
      <c r="DE1142">
        <v>1</v>
      </c>
      <c r="DF1142">
        <v>1</v>
      </c>
      <c r="DG1142">
        <v>1</v>
      </c>
      <c r="DH1142">
        <v>3</v>
      </c>
      <c r="DI1142">
        <v>2</v>
      </c>
      <c r="DJ1142">
        <v>3</v>
      </c>
      <c r="DK1142">
        <v>2</v>
      </c>
      <c r="DL1142">
        <v>3</v>
      </c>
      <c r="DM1142">
        <v>1</v>
      </c>
      <c r="DN1142">
        <v>1</v>
      </c>
      <c r="DO1142">
        <v>1</v>
      </c>
      <c r="DP1142">
        <v>1</v>
      </c>
      <c r="DQ1142">
        <v>10</v>
      </c>
      <c r="DR1142" t="s">
        <v>2960</v>
      </c>
      <c r="DS1142">
        <v>1</v>
      </c>
      <c r="DT1142">
        <v>3</v>
      </c>
      <c r="DU1142">
        <v>1</v>
      </c>
      <c r="DV1142">
        <v>0</v>
      </c>
      <c r="DX1142">
        <v>0</v>
      </c>
      <c r="DY1142">
        <v>0</v>
      </c>
      <c r="EA1142">
        <v>1</v>
      </c>
      <c r="EB1142">
        <v>0</v>
      </c>
      <c r="EC1142">
        <v>1</v>
      </c>
      <c r="ED1142">
        <v>1</v>
      </c>
      <c r="EE1142">
        <v>1</v>
      </c>
      <c r="EF1142">
        <v>15</v>
      </c>
      <c r="EG1142" t="s">
        <v>2957</v>
      </c>
      <c r="EH1142">
        <v>1</v>
      </c>
      <c r="EI1142">
        <v>1</v>
      </c>
      <c r="EJ1142">
        <v>1</v>
      </c>
      <c r="EK1142">
        <v>3</v>
      </c>
      <c r="EL1142">
        <v>2</v>
      </c>
      <c r="EM1142">
        <v>1</v>
      </c>
      <c r="EN1142">
        <v>1</v>
      </c>
      <c r="EO1142">
        <v>0</v>
      </c>
      <c r="EP1142">
        <v>0</v>
      </c>
      <c r="EQ1142">
        <v>3</v>
      </c>
      <c r="ER1142">
        <v>1</v>
      </c>
      <c r="ES1142">
        <v>1</v>
      </c>
    </row>
    <row r="1143" spans="1:149" hidden="1">
      <c r="A1143" s="23">
        <v>45605.350578703707</v>
      </c>
      <c r="B1143" t="s">
        <v>53</v>
      </c>
      <c r="C1143" t="s">
        <v>2411</v>
      </c>
      <c r="D1143" t="s">
        <v>2412</v>
      </c>
      <c r="E1143">
        <v>2</v>
      </c>
      <c r="F1143" t="s">
        <v>3193</v>
      </c>
      <c r="G1143">
        <v>155</v>
      </c>
      <c r="H1143" t="s">
        <v>2957</v>
      </c>
      <c r="I1143">
        <v>3</v>
      </c>
      <c r="J1143">
        <v>3155</v>
      </c>
      <c r="K1143" t="s">
        <v>2956</v>
      </c>
      <c r="L1143" t="s">
        <v>3233</v>
      </c>
      <c r="M1143">
        <v>25</v>
      </c>
      <c r="N1143" t="s">
        <v>2957</v>
      </c>
      <c r="O1143">
        <v>1</v>
      </c>
      <c r="P1143">
        <v>2</v>
      </c>
      <c r="Q1143">
        <v>1</v>
      </c>
      <c r="S1143">
        <v>1</v>
      </c>
      <c r="T1143">
        <v>0</v>
      </c>
      <c r="U1143">
        <v>1</v>
      </c>
      <c r="V1143">
        <v>1</v>
      </c>
      <c r="W1143">
        <v>1</v>
      </c>
      <c r="X1143">
        <v>1</v>
      </c>
      <c r="Y1143">
        <v>2</v>
      </c>
      <c r="Z1143">
        <v>0</v>
      </c>
      <c r="AA1143">
        <v>1</v>
      </c>
      <c r="AB1143">
        <v>1</v>
      </c>
      <c r="AC1143">
        <v>2</v>
      </c>
      <c r="AD1143">
        <v>2</v>
      </c>
      <c r="AE1143">
        <v>1</v>
      </c>
      <c r="AF1143">
        <v>1</v>
      </c>
      <c r="AG1143">
        <v>2</v>
      </c>
      <c r="AJ1143">
        <v>3</v>
      </c>
      <c r="AN1143">
        <v>0</v>
      </c>
      <c r="AP1143">
        <v>19</v>
      </c>
      <c r="AQ1143" t="s">
        <v>2957</v>
      </c>
      <c r="AS1143">
        <v>1</v>
      </c>
      <c r="AT1143">
        <v>3</v>
      </c>
      <c r="AU1143">
        <v>2</v>
      </c>
      <c r="AV1143">
        <v>1</v>
      </c>
      <c r="AW1143">
        <v>2</v>
      </c>
      <c r="AX1143">
        <v>3</v>
      </c>
      <c r="AY1143">
        <v>3</v>
      </c>
      <c r="AZ1143">
        <v>2</v>
      </c>
      <c r="BA1143">
        <v>1</v>
      </c>
      <c r="BD1143">
        <v>27</v>
      </c>
      <c r="BE1143" t="s">
        <v>2955</v>
      </c>
      <c r="BF1143">
        <v>3</v>
      </c>
      <c r="BG1143">
        <v>3</v>
      </c>
      <c r="BH1143">
        <v>3</v>
      </c>
      <c r="BI1143">
        <v>3</v>
      </c>
      <c r="BJ1143">
        <v>3</v>
      </c>
      <c r="BK1143">
        <v>1</v>
      </c>
      <c r="BL1143">
        <v>2</v>
      </c>
      <c r="BM1143">
        <v>1</v>
      </c>
      <c r="BN1143">
        <v>1</v>
      </c>
      <c r="BO1143">
        <v>1</v>
      </c>
      <c r="BP1143">
        <v>1</v>
      </c>
      <c r="BQ1143">
        <v>3</v>
      </c>
      <c r="BR1143">
        <v>2</v>
      </c>
      <c r="BS1143">
        <v>17</v>
      </c>
      <c r="BT1143" t="s">
        <v>2957</v>
      </c>
      <c r="BU1143">
        <v>3</v>
      </c>
      <c r="BW1143">
        <v>1</v>
      </c>
      <c r="BX1143">
        <v>1</v>
      </c>
      <c r="BY1143">
        <v>0</v>
      </c>
      <c r="BZ1143">
        <v>2</v>
      </c>
      <c r="CA1143">
        <v>1</v>
      </c>
      <c r="CB1143">
        <v>2</v>
      </c>
      <c r="CC1143">
        <v>0</v>
      </c>
      <c r="CD1143">
        <v>1</v>
      </c>
      <c r="CE1143">
        <v>1</v>
      </c>
      <c r="CF1143">
        <v>1</v>
      </c>
      <c r="CH1143">
        <v>1</v>
      </c>
      <c r="CI1143">
        <v>1</v>
      </c>
      <c r="CJ1143">
        <v>0</v>
      </c>
      <c r="CK1143">
        <v>9</v>
      </c>
      <c r="CL1143" t="s">
        <v>2957</v>
      </c>
      <c r="CM1143">
        <v>1</v>
      </c>
      <c r="CN1143">
        <v>1</v>
      </c>
      <c r="CO1143">
        <v>0</v>
      </c>
      <c r="CP1143">
        <v>0</v>
      </c>
      <c r="CQ1143">
        <v>1</v>
      </c>
      <c r="CR1143">
        <v>1</v>
      </c>
      <c r="CS1143">
        <v>1</v>
      </c>
      <c r="CT1143">
        <v>1</v>
      </c>
      <c r="CU1143">
        <v>0</v>
      </c>
      <c r="CV1143">
        <v>1</v>
      </c>
      <c r="CW1143">
        <v>0</v>
      </c>
      <c r="CX1143">
        <v>1</v>
      </c>
      <c r="CY1143">
        <v>1</v>
      </c>
      <c r="CZ1143">
        <v>0</v>
      </c>
      <c r="DA1143">
        <v>22</v>
      </c>
      <c r="DB1143" t="s">
        <v>2957</v>
      </c>
      <c r="DC1143">
        <v>1</v>
      </c>
      <c r="DD1143">
        <v>1</v>
      </c>
      <c r="DE1143">
        <v>1</v>
      </c>
      <c r="DF1143">
        <v>1</v>
      </c>
      <c r="DG1143">
        <v>1</v>
      </c>
      <c r="DH1143">
        <v>3</v>
      </c>
      <c r="DI1143">
        <v>3</v>
      </c>
      <c r="DJ1143">
        <v>3</v>
      </c>
      <c r="DK1143">
        <v>3</v>
      </c>
      <c r="DL1143">
        <v>0</v>
      </c>
      <c r="DM1143">
        <v>3</v>
      </c>
      <c r="DN1143">
        <v>0</v>
      </c>
      <c r="DO1143">
        <v>1</v>
      </c>
      <c r="DP1143">
        <v>1</v>
      </c>
      <c r="DQ1143">
        <v>17</v>
      </c>
      <c r="DR1143" t="s">
        <v>2955</v>
      </c>
      <c r="DS1143">
        <v>1</v>
      </c>
      <c r="DT1143">
        <v>3</v>
      </c>
      <c r="DU1143">
        <v>1</v>
      </c>
      <c r="DW1143">
        <v>0</v>
      </c>
      <c r="DY1143">
        <v>2</v>
      </c>
      <c r="EA1143">
        <v>1</v>
      </c>
      <c r="EB1143">
        <v>1</v>
      </c>
      <c r="EC1143">
        <v>1</v>
      </c>
      <c r="ED1143">
        <v>2</v>
      </c>
      <c r="EE1143">
        <v>2</v>
      </c>
      <c r="EF1143">
        <v>19</v>
      </c>
      <c r="EG1143" t="s">
        <v>2955</v>
      </c>
      <c r="EH1143">
        <v>1</v>
      </c>
      <c r="EI1143">
        <v>1</v>
      </c>
      <c r="EJ1143">
        <v>1</v>
      </c>
      <c r="EK1143">
        <v>3</v>
      </c>
      <c r="EL1143">
        <v>2</v>
      </c>
      <c r="EM1143">
        <v>3</v>
      </c>
      <c r="EN1143">
        <v>1</v>
      </c>
      <c r="EO1143">
        <v>1</v>
      </c>
      <c r="EP1143">
        <v>1</v>
      </c>
      <c r="EQ1143">
        <v>3</v>
      </c>
      <c r="ER1143">
        <v>1</v>
      </c>
      <c r="ES1143">
        <v>1</v>
      </c>
    </row>
    <row r="1144" spans="1:149" hidden="1">
      <c r="A1144" s="23">
        <v>45605.350243055553</v>
      </c>
      <c r="B1144" t="s">
        <v>22</v>
      </c>
      <c r="C1144" t="s">
        <v>325</v>
      </c>
      <c r="D1144" t="s">
        <v>326</v>
      </c>
      <c r="E1144">
        <v>2</v>
      </c>
      <c r="F1144" t="s">
        <v>3193</v>
      </c>
      <c r="G1144">
        <v>105</v>
      </c>
      <c r="H1144" t="s">
        <v>2960</v>
      </c>
      <c r="I1144">
        <v>2</v>
      </c>
      <c r="J1144">
        <v>2105</v>
      </c>
      <c r="K1144" t="s">
        <v>2956</v>
      </c>
      <c r="L1144" t="s">
        <v>3210</v>
      </c>
      <c r="M1144">
        <v>14</v>
      </c>
      <c r="N1144" t="s">
        <v>2960</v>
      </c>
      <c r="O1144">
        <v>1</v>
      </c>
      <c r="P1144">
        <v>2</v>
      </c>
      <c r="Q1144">
        <v>1</v>
      </c>
      <c r="S1144">
        <v>1</v>
      </c>
      <c r="T1144">
        <v>1</v>
      </c>
      <c r="U1144">
        <v>1</v>
      </c>
      <c r="V1144">
        <v>1</v>
      </c>
      <c r="W1144">
        <v>0</v>
      </c>
      <c r="X1144">
        <v>1</v>
      </c>
      <c r="Y1144">
        <v>2</v>
      </c>
      <c r="Z1144">
        <v>0</v>
      </c>
      <c r="AA1144">
        <v>0</v>
      </c>
      <c r="AB1144">
        <v>1</v>
      </c>
      <c r="AC1144">
        <v>1</v>
      </c>
      <c r="AD1144">
        <v>0</v>
      </c>
      <c r="AE1144">
        <v>0</v>
      </c>
      <c r="AF1144">
        <v>0</v>
      </c>
      <c r="AG1144">
        <v>0</v>
      </c>
      <c r="AJ1144">
        <v>0</v>
      </c>
      <c r="AN1144">
        <v>0</v>
      </c>
      <c r="AP1144">
        <v>11</v>
      </c>
      <c r="AQ1144" t="s">
        <v>2960</v>
      </c>
      <c r="AS1144">
        <v>1</v>
      </c>
      <c r="AT1144">
        <v>3</v>
      </c>
      <c r="AU1144">
        <v>0</v>
      </c>
      <c r="AV1144">
        <v>1</v>
      </c>
      <c r="AW1144">
        <v>1</v>
      </c>
      <c r="AX1144">
        <v>1</v>
      </c>
      <c r="AY1144">
        <v>2</v>
      </c>
      <c r="AZ1144">
        <v>1</v>
      </c>
      <c r="BA1144">
        <v>0</v>
      </c>
      <c r="BD1144">
        <v>12</v>
      </c>
      <c r="BE1144" t="s">
        <v>2960</v>
      </c>
      <c r="BF1144">
        <v>1</v>
      </c>
      <c r="BG1144">
        <v>1</v>
      </c>
      <c r="BH1144">
        <v>1</v>
      </c>
      <c r="BI1144">
        <v>1</v>
      </c>
      <c r="BJ1144">
        <v>0</v>
      </c>
      <c r="BK1144">
        <v>0</v>
      </c>
      <c r="BL1144">
        <v>1</v>
      </c>
      <c r="BM1144">
        <v>1</v>
      </c>
      <c r="BN1144">
        <v>1</v>
      </c>
      <c r="BO1144">
        <v>0</v>
      </c>
      <c r="BP1144">
        <v>0</v>
      </c>
      <c r="BQ1144">
        <v>3</v>
      </c>
      <c r="BR1144">
        <v>2</v>
      </c>
      <c r="BS1144">
        <v>14</v>
      </c>
      <c r="BT1144" t="s">
        <v>2960</v>
      </c>
      <c r="BU1144">
        <v>3</v>
      </c>
      <c r="BW1144">
        <v>1</v>
      </c>
      <c r="BX1144">
        <v>0</v>
      </c>
      <c r="BY1144">
        <v>1</v>
      </c>
      <c r="BZ1144">
        <v>2</v>
      </c>
      <c r="CA1144">
        <v>0</v>
      </c>
      <c r="CB1144">
        <v>1</v>
      </c>
      <c r="CC1144">
        <v>0</v>
      </c>
      <c r="CD1144">
        <v>1</v>
      </c>
      <c r="CE1144">
        <v>1</v>
      </c>
      <c r="CF1144">
        <v>1</v>
      </c>
      <c r="CH1144">
        <v>1</v>
      </c>
      <c r="CI1144">
        <v>0</v>
      </c>
      <c r="CJ1144">
        <v>0</v>
      </c>
      <c r="CK1144">
        <v>9</v>
      </c>
      <c r="CL1144" t="s">
        <v>2957</v>
      </c>
      <c r="CM1144">
        <v>1</v>
      </c>
      <c r="CN1144">
        <v>1</v>
      </c>
      <c r="CO1144">
        <v>0</v>
      </c>
      <c r="CP1144">
        <v>0</v>
      </c>
      <c r="CQ1144">
        <v>1</v>
      </c>
      <c r="CR1144">
        <v>1</v>
      </c>
      <c r="CS1144">
        <v>1</v>
      </c>
      <c r="CT1144">
        <v>0</v>
      </c>
      <c r="CU1144">
        <v>0</v>
      </c>
      <c r="CV1144">
        <v>1</v>
      </c>
      <c r="CW1144">
        <v>1</v>
      </c>
      <c r="CX1144">
        <v>1</v>
      </c>
      <c r="CY1144">
        <v>1</v>
      </c>
      <c r="CZ1144">
        <v>0</v>
      </c>
      <c r="DA1144">
        <v>17</v>
      </c>
      <c r="DB1144" t="s">
        <v>2957</v>
      </c>
      <c r="DC1144">
        <v>1</v>
      </c>
      <c r="DD1144">
        <v>1</v>
      </c>
      <c r="DE1144">
        <v>1</v>
      </c>
      <c r="DF1144">
        <v>1</v>
      </c>
      <c r="DG1144">
        <v>1</v>
      </c>
      <c r="DH1144">
        <v>2</v>
      </c>
      <c r="DI1144">
        <v>1</v>
      </c>
      <c r="DJ1144">
        <v>3</v>
      </c>
      <c r="DK1144">
        <v>2</v>
      </c>
      <c r="DL1144">
        <v>2</v>
      </c>
      <c r="DM1144">
        <v>2</v>
      </c>
      <c r="DN1144">
        <v>0</v>
      </c>
      <c r="DO1144">
        <v>0</v>
      </c>
      <c r="DP1144">
        <v>0</v>
      </c>
      <c r="DQ1144">
        <v>13</v>
      </c>
      <c r="DR1144" t="s">
        <v>2957</v>
      </c>
      <c r="DS1144">
        <v>1</v>
      </c>
      <c r="DT1144">
        <v>3</v>
      </c>
      <c r="DU1144">
        <v>1</v>
      </c>
      <c r="DW1144">
        <v>0</v>
      </c>
      <c r="DY1144">
        <v>1</v>
      </c>
      <c r="EA1144">
        <v>1</v>
      </c>
      <c r="EB1144">
        <v>1</v>
      </c>
      <c r="EC1144">
        <v>1</v>
      </c>
      <c r="ED1144">
        <v>1</v>
      </c>
      <c r="EE1144">
        <v>1</v>
      </c>
      <c r="EF1144">
        <v>15</v>
      </c>
      <c r="EG1144" t="s">
        <v>2957</v>
      </c>
      <c r="EH1144">
        <v>1</v>
      </c>
      <c r="EI1144">
        <v>1</v>
      </c>
      <c r="EJ1144">
        <v>1</v>
      </c>
      <c r="EK1144">
        <v>2</v>
      </c>
      <c r="EL1144">
        <v>3</v>
      </c>
      <c r="EM1144">
        <v>3</v>
      </c>
      <c r="EN1144">
        <v>1</v>
      </c>
      <c r="EO1144">
        <v>1</v>
      </c>
      <c r="EP1144">
        <v>0</v>
      </c>
      <c r="EQ1144">
        <v>0</v>
      </c>
      <c r="ER1144">
        <v>1</v>
      </c>
      <c r="ES1144">
        <v>1</v>
      </c>
    </row>
    <row r="1145" spans="1:149" hidden="1">
      <c r="A1145" s="23">
        <v>45605.344814814816</v>
      </c>
      <c r="B1145" t="s">
        <v>22</v>
      </c>
      <c r="C1145" t="s">
        <v>345</v>
      </c>
      <c r="D1145" t="s">
        <v>346</v>
      </c>
      <c r="E1145">
        <v>1</v>
      </c>
      <c r="F1145" t="s">
        <v>2954</v>
      </c>
      <c r="G1145">
        <v>143</v>
      </c>
      <c r="H1145" t="s">
        <v>2960</v>
      </c>
      <c r="I1145">
        <v>2</v>
      </c>
      <c r="J1145">
        <v>2143</v>
      </c>
      <c r="K1145" t="s">
        <v>2956</v>
      </c>
      <c r="L1145" t="s">
        <v>3115</v>
      </c>
      <c r="M1145">
        <v>33</v>
      </c>
      <c r="N1145" t="s">
        <v>2957</v>
      </c>
      <c r="O1145">
        <v>1</v>
      </c>
      <c r="P1145">
        <v>2</v>
      </c>
      <c r="Q1145">
        <v>1</v>
      </c>
      <c r="R1145">
        <v>1</v>
      </c>
      <c r="S1145">
        <v>1</v>
      </c>
      <c r="T1145">
        <v>1</v>
      </c>
      <c r="U1145">
        <v>1</v>
      </c>
      <c r="V1145">
        <v>1</v>
      </c>
      <c r="W1145">
        <v>1</v>
      </c>
      <c r="X1145">
        <v>1</v>
      </c>
      <c r="Y1145">
        <v>2</v>
      </c>
      <c r="Z1145">
        <v>1</v>
      </c>
      <c r="AA1145">
        <v>1</v>
      </c>
      <c r="AB1145">
        <v>2</v>
      </c>
      <c r="AC1145">
        <v>1</v>
      </c>
      <c r="AD1145">
        <v>1</v>
      </c>
      <c r="AE1145">
        <v>0</v>
      </c>
      <c r="AF1145">
        <v>3</v>
      </c>
      <c r="AG1145">
        <v>2</v>
      </c>
      <c r="AH1145">
        <v>1</v>
      </c>
      <c r="AI1145">
        <v>1</v>
      </c>
      <c r="AJ1145">
        <v>2</v>
      </c>
      <c r="AK1145">
        <v>1</v>
      </c>
      <c r="AL1145">
        <v>1</v>
      </c>
      <c r="AM1145">
        <v>1</v>
      </c>
      <c r="AN1145">
        <v>1</v>
      </c>
      <c r="AO1145">
        <v>1</v>
      </c>
      <c r="AP1145">
        <v>15</v>
      </c>
      <c r="AQ1145" t="s">
        <v>2957</v>
      </c>
      <c r="AR1145">
        <v>1</v>
      </c>
      <c r="AS1145">
        <v>1</v>
      </c>
      <c r="AT1145">
        <v>3</v>
      </c>
      <c r="AU1145">
        <v>2</v>
      </c>
      <c r="AV1145">
        <v>1</v>
      </c>
      <c r="AW1145">
        <v>1</v>
      </c>
      <c r="AX1145">
        <v>3</v>
      </c>
      <c r="AY1145">
        <v>2</v>
      </c>
      <c r="AZ1145">
        <v>1</v>
      </c>
      <c r="BA1145">
        <v>0</v>
      </c>
      <c r="BB1145">
        <v>0</v>
      </c>
      <c r="BC1145">
        <v>0</v>
      </c>
      <c r="BD1145">
        <v>14</v>
      </c>
      <c r="BE1145" t="s">
        <v>2960</v>
      </c>
      <c r="BF1145">
        <v>3</v>
      </c>
      <c r="BG1145">
        <v>1</v>
      </c>
      <c r="BH1145">
        <v>1</v>
      </c>
      <c r="BI1145">
        <v>2</v>
      </c>
      <c r="BJ1145">
        <v>1</v>
      </c>
      <c r="BK1145">
        <v>0</v>
      </c>
      <c r="BL1145">
        <v>1</v>
      </c>
      <c r="BM1145">
        <v>1</v>
      </c>
      <c r="BN1145">
        <v>1</v>
      </c>
      <c r="BO1145">
        <v>0</v>
      </c>
      <c r="BP1145">
        <v>0</v>
      </c>
      <c r="BQ1145">
        <v>2</v>
      </c>
      <c r="BR1145">
        <v>1</v>
      </c>
      <c r="BS1145">
        <v>19</v>
      </c>
      <c r="BT1145" t="s">
        <v>2957</v>
      </c>
      <c r="BU1145">
        <v>3</v>
      </c>
      <c r="BV1145">
        <v>1</v>
      </c>
      <c r="BW1145">
        <v>1</v>
      </c>
      <c r="BX1145">
        <v>1</v>
      </c>
      <c r="BY1145">
        <v>1</v>
      </c>
      <c r="BZ1145">
        <v>2</v>
      </c>
      <c r="CA1145">
        <v>1</v>
      </c>
      <c r="CB1145">
        <v>1</v>
      </c>
      <c r="CC1145">
        <v>1</v>
      </c>
      <c r="CD1145">
        <v>1</v>
      </c>
      <c r="CE1145">
        <v>1</v>
      </c>
      <c r="CF1145">
        <v>1</v>
      </c>
      <c r="CG1145">
        <v>1</v>
      </c>
      <c r="CH1145">
        <v>1</v>
      </c>
      <c r="CI1145">
        <v>1</v>
      </c>
      <c r="CJ1145">
        <v>1</v>
      </c>
      <c r="CK1145">
        <v>11</v>
      </c>
      <c r="CL1145" t="s">
        <v>2957</v>
      </c>
      <c r="CM1145">
        <v>1</v>
      </c>
      <c r="CN1145">
        <v>1</v>
      </c>
      <c r="CO1145">
        <v>1</v>
      </c>
      <c r="CP1145">
        <v>1</v>
      </c>
      <c r="CQ1145">
        <v>1</v>
      </c>
      <c r="CR1145">
        <v>1</v>
      </c>
      <c r="CS1145">
        <v>1</v>
      </c>
      <c r="CT1145">
        <v>0</v>
      </c>
      <c r="CU1145">
        <v>0</v>
      </c>
      <c r="CV1145">
        <v>1</v>
      </c>
      <c r="CW1145">
        <v>1</v>
      </c>
      <c r="CX1145">
        <v>1</v>
      </c>
      <c r="CY1145">
        <v>1</v>
      </c>
      <c r="CZ1145">
        <v>0</v>
      </c>
      <c r="DA1145">
        <v>22</v>
      </c>
      <c r="DB1145" t="s">
        <v>2957</v>
      </c>
      <c r="DC1145">
        <v>1</v>
      </c>
      <c r="DD1145">
        <v>1</v>
      </c>
      <c r="DE1145">
        <v>1</v>
      </c>
      <c r="DF1145">
        <v>1</v>
      </c>
      <c r="DG1145">
        <v>1</v>
      </c>
      <c r="DH1145">
        <v>3</v>
      </c>
      <c r="DI1145">
        <v>2</v>
      </c>
      <c r="DJ1145">
        <v>3</v>
      </c>
      <c r="DK1145">
        <v>2</v>
      </c>
      <c r="DL1145">
        <v>2</v>
      </c>
      <c r="DM1145">
        <v>2</v>
      </c>
      <c r="DN1145">
        <v>2</v>
      </c>
      <c r="DO1145">
        <v>0</v>
      </c>
      <c r="DP1145">
        <v>1</v>
      </c>
      <c r="DQ1145">
        <v>13</v>
      </c>
      <c r="DR1145" t="s">
        <v>2960</v>
      </c>
      <c r="DS1145">
        <v>1</v>
      </c>
      <c r="DT1145">
        <v>3</v>
      </c>
      <c r="DU1145">
        <v>1</v>
      </c>
      <c r="DV1145">
        <v>1</v>
      </c>
      <c r="DW1145">
        <v>0</v>
      </c>
      <c r="DX1145">
        <v>0</v>
      </c>
      <c r="DY1145">
        <v>1</v>
      </c>
      <c r="DZ1145">
        <v>1</v>
      </c>
      <c r="EA1145">
        <v>1</v>
      </c>
      <c r="EB1145">
        <v>1</v>
      </c>
      <c r="EC1145">
        <v>1</v>
      </c>
      <c r="ED1145">
        <v>1</v>
      </c>
      <c r="EE1145">
        <v>1</v>
      </c>
      <c r="EF1145">
        <v>16</v>
      </c>
      <c r="EG1145" t="s">
        <v>2955</v>
      </c>
      <c r="EH1145">
        <v>1</v>
      </c>
      <c r="EI1145">
        <v>1</v>
      </c>
      <c r="EJ1145">
        <v>1</v>
      </c>
      <c r="EK1145">
        <v>3</v>
      </c>
      <c r="EL1145">
        <v>3</v>
      </c>
      <c r="EM1145">
        <v>2</v>
      </c>
      <c r="EN1145">
        <v>2</v>
      </c>
      <c r="EO1145">
        <v>1</v>
      </c>
      <c r="EP1145">
        <v>0</v>
      </c>
      <c r="EQ1145">
        <v>0</v>
      </c>
      <c r="ER1145">
        <v>1</v>
      </c>
      <c r="ES1145">
        <v>1</v>
      </c>
    </row>
    <row r="1146" spans="1:149" hidden="1">
      <c r="A1146" s="23">
        <v>45605.343819444446</v>
      </c>
      <c r="B1146" t="s">
        <v>30</v>
      </c>
      <c r="C1146" t="s">
        <v>1116</v>
      </c>
      <c r="D1146" t="s">
        <v>1117</v>
      </c>
      <c r="E1146">
        <v>1</v>
      </c>
      <c r="F1146" t="s">
        <v>2954</v>
      </c>
      <c r="G1146">
        <v>177</v>
      </c>
      <c r="H1146" t="s">
        <v>2955</v>
      </c>
      <c r="I1146">
        <v>4</v>
      </c>
      <c r="J1146">
        <v>4177</v>
      </c>
      <c r="K1146" t="s">
        <v>2956</v>
      </c>
      <c r="L1146" t="s">
        <v>3013</v>
      </c>
      <c r="M1146">
        <v>39</v>
      </c>
      <c r="N1146" t="s">
        <v>2957</v>
      </c>
      <c r="O1146">
        <v>1</v>
      </c>
      <c r="P1146">
        <v>1</v>
      </c>
      <c r="Q1146">
        <v>1</v>
      </c>
      <c r="R1146">
        <v>1</v>
      </c>
      <c r="S1146">
        <v>1</v>
      </c>
      <c r="T1146">
        <v>1</v>
      </c>
      <c r="U1146">
        <v>1</v>
      </c>
      <c r="V1146">
        <v>1</v>
      </c>
      <c r="W1146">
        <v>1</v>
      </c>
      <c r="X1146">
        <v>1</v>
      </c>
      <c r="Y1146">
        <v>2</v>
      </c>
      <c r="Z1146">
        <v>0</v>
      </c>
      <c r="AA1146">
        <v>1</v>
      </c>
      <c r="AB1146">
        <v>1</v>
      </c>
      <c r="AC1146">
        <v>2</v>
      </c>
      <c r="AD1146">
        <v>2</v>
      </c>
      <c r="AE1146">
        <v>1</v>
      </c>
      <c r="AF1146">
        <v>3</v>
      </c>
      <c r="AG1146">
        <v>2</v>
      </c>
      <c r="AH1146">
        <v>2</v>
      </c>
      <c r="AI1146">
        <v>2</v>
      </c>
      <c r="AJ1146">
        <v>3</v>
      </c>
      <c r="AK1146">
        <v>2</v>
      </c>
      <c r="AL1146">
        <v>2</v>
      </c>
      <c r="AM1146">
        <v>1</v>
      </c>
      <c r="AN1146">
        <v>1</v>
      </c>
      <c r="AO1146">
        <v>2</v>
      </c>
      <c r="AP1146">
        <v>21</v>
      </c>
      <c r="AQ1146" t="s">
        <v>2955</v>
      </c>
      <c r="AR1146">
        <v>1</v>
      </c>
      <c r="AS1146">
        <v>1</v>
      </c>
      <c r="AT1146">
        <v>3</v>
      </c>
      <c r="AU1146">
        <v>2</v>
      </c>
      <c r="AV1146">
        <v>1</v>
      </c>
      <c r="AW1146">
        <v>2</v>
      </c>
      <c r="AX1146">
        <v>3</v>
      </c>
      <c r="AY1146">
        <v>3</v>
      </c>
      <c r="AZ1146">
        <v>1</v>
      </c>
      <c r="BA1146">
        <v>2</v>
      </c>
      <c r="BB1146">
        <v>1</v>
      </c>
      <c r="BC1146">
        <v>1</v>
      </c>
      <c r="BD1146">
        <v>24</v>
      </c>
      <c r="BE1146" t="s">
        <v>2957</v>
      </c>
      <c r="BF1146">
        <v>3</v>
      </c>
      <c r="BG1146">
        <v>3</v>
      </c>
      <c r="BH1146">
        <v>1</v>
      </c>
      <c r="BI1146">
        <v>3</v>
      </c>
      <c r="BJ1146">
        <v>2</v>
      </c>
      <c r="BK1146">
        <v>1</v>
      </c>
      <c r="BL1146">
        <v>3</v>
      </c>
      <c r="BM1146">
        <v>1</v>
      </c>
      <c r="BN1146">
        <v>1</v>
      </c>
      <c r="BO1146">
        <v>1</v>
      </c>
      <c r="BP1146">
        <v>1</v>
      </c>
      <c r="BQ1146">
        <v>3</v>
      </c>
      <c r="BR1146">
        <v>1</v>
      </c>
      <c r="BS1146">
        <v>20</v>
      </c>
      <c r="BT1146" t="s">
        <v>2955</v>
      </c>
      <c r="BU1146">
        <v>3</v>
      </c>
      <c r="BV1146">
        <v>1</v>
      </c>
      <c r="BW1146">
        <v>1</v>
      </c>
      <c r="BX1146">
        <v>1</v>
      </c>
      <c r="BY1146">
        <v>1</v>
      </c>
      <c r="BZ1146">
        <v>2</v>
      </c>
      <c r="CA1146">
        <v>1</v>
      </c>
      <c r="CB1146">
        <v>2</v>
      </c>
      <c r="CC1146">
        <v>1</v>
      </c>
      <c r="CD1146">
        <v>1</v>
      </c>
      <c r="CE1146">
        <v>1</v>
      </c>
      <c r="CF1146">
        <v>1</v>
      </c>
      <c r="CG1146">
        <v>1</v>
      </c>
      <c r="CH1146">
        <v>1</v>
      </c>
      <c r="CI1146">
        <v>1</v>
      </c>
      <c r="CJ1146">
        <v>1</v>
      </c>
      <c r="CK1146">
        <v>12</v>
      </c>
      <c r="CL1146" t="s">
        <v>2955</v>
      </c>
      <c r="CM1146">
        <v>1</v>
      </c>
      <c r="CN1146">
        <v>1</v>
      </c>
      <c r="CO1146">
        <v>1</v>
      </c>
      <c r="CP1146">
        <v>1</v>
      </c>
      <c r="CQ1146">
        <v>1</v>
      </c>
      <c r="CR1146">
        <v>1</v>
      </c>
      <c r="CS1146">
        <v>1</v>
      </c>
      <c r="CT1146">
        <v>1</v>
      </c>
      <c r="CU1146">
        <v>0</v>
      </c>
      <c r="CV1146">
        <v>1</v>
      </c>
      <c r="CW1146">
        <v>1</v>
      </c>
      <c r="CX1146">
        <v>1</v>
      </c>
      <c r="CY1146">
        <v>1</v>
      </c>
      <c r="CZ1146">
        <v>0</v>
      </c>
      <c r="DA1146">
        <v>24</v>
      </c>
      <c r="DB1146" t="s">
        <v>2957</v>
      </c>
      <c r="DC1146">
        <v>1</v>
      </c>
      <c r="DD1146">
        <v>1</v>
      </c>
      <c r="DE1146">
        <v>1</v>
      </c>
      <c r="DF1146">
        <v>1</v>
      </c>
      <c r="DG1146">
        <v>1</v>
      </c>
      <c r="DH1146">
        <v>3</v>
      </c>
      <c r="DI1146">
        <v>3</v>
      </c>
      <c r="DJ1146">
        <v>3</v>
      </c>
      <c r="DK1146">
        <v>1</v>
      </c>
      <c r="DL1146">
        <v>2</v>
      </c>
      <c r="DM1146">
        <v>1</v>
      </c>
      <c r="DN1146">
        <v>2</v>
      </c>
      <c r="DO1146">
        <v>2</v>
      </c>
      <c r="DP1146">
        <v>2</v>
      </c>
      <c r="DQ1146">
        <v>18</v>
      </c>
      <c r="DR1146" t="s">
        <v>2955</v>
      </c>
      <c r="DS1146">
        <v>1</v>
      </c>
      <c r="DT1146">
        <v>3</v>
      </c>
      <c r="DU1146">
        <v>1</v>
      </c>
      <c r="DV1146">
        <v>1</v>
      </c>
      <c r="DW1146">
        <v>0</v>
      </c>
      <c r="DX1146">
        <v>1</v>
      </c>
      <c r="DY1146">
        <v>2</v>
      </c>
      <c r="DZ1146">
        <v>2</v>
      </c>
      <c r="EA1146">
        <v>1</v>
      </c>
      <c r="EB1146">
        <v>1</v>
      </c>
      <c r="EC1146">
        <v>1</v>
      </c>
      <c r="ED1146">
        <v>2</v>
      </c>
      <c r="EE1146">
        <v>2</v>
      </c>
      <c r="EF1146">
        <v>19</v>
      </c>
      <c r="EG1146" t="s">
        <v>2955</v>
      </c>
      <c r="EH1146">
        <v>1</v>
      </c>
      <c r="EI1146">
        <v>1</v>
      </c>
      <c r="EJ1146">
        <v>1</v>
      </c>
      <c r="EK1146">
        <v>3</v>
      </c>
      <c r="EL1146">
        <v>3</v>
      </c>
      <c r="EM1146">
        <v>1</v>
      </c>
      <c r="EN1146">
        <v>2</v>
      </c>
      <c r="EO1146">
        <v>1</v>
      </c>
      <c r="EP1146">
        <v>1</v>
      </c>
      <c r="EQ1146">
        <v>3</v>
      </c>
      <c r="ER1146">
        <v>1</v>
      </c>
      <c r="ES1146">
        <v>1</v>
      </c>
    </row>
    <row r="1147" spans="1:149" hidden="1">
      <c r="A1147" s="23">
        <v>45605.334502314814</v>
      </c>
      <c r="B1147" t="s">
        <v>58</v>
      </c>
      <c r="C1147" t="s">
        <v>3297</v>
      </c>
      <c r="D1147" t="s">
        <v>1799</v>
      </c>
      <c r="E1147">
        <v>10</v>
      </c>
      <c r="F1147" t="s">
        <v>3276</v>
      </c>
      <c r="G1147">
        <v>165</v>
      </c>
      <c r="H1147" t="s">
        <v>2955</v>
      </c>
      <c r="I1147">
        <v>4</v>
      </c>
      <c r="J1147">
        <v>4165</v>
      </c>
      <c r="K1147" t="s">
        <v>2956</v>
      </c>
      <c r="L1147" t="s">
        <v>3277</v>
      </c>
      <c r="M1147">
        <v>32</v>
      </c>
      <c r="N1147" t="s">
        <v>2955</v>
      </c>
      <c r="O1147">
        <v>1</v>
      </c>
      <c r="P1147">
        <v>2</v>
      </c>
      <c r="R1147">
        <v>2</v>
      </c>
      <c r="S1147">
        <v>1</v>
      </c>
      <c r="T1147">
        <v>3</v>
      </c>
      <c r="U1147">
        <v>1</v>
      </c>
      <c r="V1147">
        <v>1</v>
      </c>
      <c r="W1147">
        <v>1</v>
      </c>
      <c r="X1147">
        <v>1</v>
      </c>
      <c r="Y1147">
        <v>2</v>
      </c>
      <c r="Z1147">
        <v>1</v>
      </c>
      <c r="AA1147">
        <v>0</v>
      </c>
      <c r="AB1147">
        <v>3</v>
      </c>
      <c r="AC1147">
        <v>1</v>
      </c>
      <c r="AD1147">
        <v>1</v>
      </c>
      <c r="AE1147">
        <v>1</v>
      </c>
      <c r="AF1147">
        <v>2</v>
      </c>
      <c r="AG1147">
        <v>2</v>
      </c>
      <c r="AJ1147">
        <v>3</v>
      </c>
      <c r="AN1147">
        <v>2</v>
      </c>
      <c r="AP1147">
        <v>19</v>
      </c>
      <c r="AQ1147" t="s">
        <v>2955</v>
      </c>
      <c r="AS1147">
        <v>1</v>
      </c>
      <c r="AT1147">
        <v>3</v>
      </c>
      <c r="AU1147">
        <v>2</v>
      </c>
      <c r="AV1147">
        <v>1</v>
      </c>
      <c r="AW1147">
        <v>1</v>
      </c>
      <c r="AX1147">
        <v>3</v>
      </c>
      <c r="AY1147">
        <v>3</v>
      </c>
      <c r="AZ1147">
        <v>2</v>
      </c>
      <c r="BA1147">
        <v>3</v>
      </c>
      <c r="BD1147">
        <v>24</v>
      </c>
      <c r="BE1147" t="s">
        <v>2957</v>
      </c>
      <c r="BF1147">
        <v>3</v>
      </c>
      <c r="BG1147">
        <v>3</v>
      </c>
      <c r="BH1147">
        <v>1</v>
      </c>
      <c r="BI1147">
        <v>2</v>
      </c>
      <c r="BJ1147">
        <v>2</v>
      </c>
      <c r="BK1147">
        <v>1</v>
      </c>
      <c r="BL1147">
        <v>3</v>
      </c>
      <c r="BM1147">
        <v>1</v>
      </c>
      <c r="BN1147">
        <v>1</v>
      </c>
      <c r="BO1147">
        <v>1</v>
      </c>
      <c r="BP1147">
        <v>1</v>
      </c>
      <c r="BQ1147">
        <v>3</v>
      </c>
      <c r="BR1147">
        <v>2</v>
      </c>
      <c r="BS1147">
        <v>18</v>
      </c>
      <c r="BT1147" t="s">
        <v>2957</v>
      </c>
      <c r="BU1147">
        <v>3</v>
      </c>
      <c r="BV1147">
        <v>1</v>
      </c>
      <c r="BW1147">
        <v>1</v>
      </c>
      <c r="BX1147">
        <v>1</v>
      </c>
      <c r="BY1147">
        <v>1</v>
      </c>
      <c r="BZ1147">
        <v>3</v>
      </c>
      <c r="CA1147">
        <v>1</v>
      </c>
      <c r="CB1147">
        <v>2</v>
      </c>
      <c r="CC1147">
        <v>0</v>
      </c>
      <c r="CD1147">
        <v>1</v>
      </c>
      <c r="CE1147">
        <v>1</v>
      </c>
      <c r="CF1147">
        <v>1</v>
      </c>
      <c r="CH1147">
        <v>1</v>
      </c>
      <c r="CI1147">
        <v>1</v>
      </c>
      <c r="CJ1147">
        <v>0</v>
      </c>
      <c r="CK1147">
        <v>12</v>
      </c>
      <c r="CL1147" t="s">
        <v>2955</v>
      </c>
      <c r="CM1147">
        <v>1</v>
      </c>
      <c r="CN1147">
        <v>1</v>
      </c>
      <c r="CO1147">
        <v>1</v>
      </c>
      <c r="CP1147">
        <v>1</v>
      </c>
      <c r="CQ1147">
        <v>1</v>
      </c>
      <c r="CR1147">
        <v>1</v>
      </c>
      <c r="CS1147">
        <v>1</v>
      </c>
      <c r="CT1147">
        <v>1</v>
      </c>
      <c r="CU1147">
        <v>1</v>
      </c>
      <c r="CV1147">
        <v>1</v>
      </c>
      <c r="CW1147">
        <v>0</v>
      </c>
      <c r="CX1147">
        <v>1</v>
      </c>
      <c r="CY1147">
        <v>1</v>
      </c>
      <c r="CZ1147">
        <v>0</v>
      </c>
      <c r="DA1147">
        <v>26</v>
      </c>
      <c r="DB1147" t="s">
        <v>2957</v>
      </c>
      <c r="DC1147">
        <v>1</v>
      </c>
      <c r="DD1147">
        <v>1</v>
      </c>
      <c r="DE1147">
        <v>1</v>
      </c>
      <c r="DF1147">
        <v>1</v>
      </c>
      <c r="DG1147">
        <v>1</v>
      </c>
      <c r="DH1147">
        <v>3</v>
      </c>
      <c r="DI1147">
        <v>2</v>
      </c>
      <c r="DJ1147">
        <v>3</v>
      </c>
      <c r="DK1147">
        <v>1</v>
      </c>
      <c r="DL1147">
        <v>3</v>
      </c>
      <c r="DM1147">
        <v>3</v>
      </c>
      <c r="DN1147">
        <v>2</v>
      </c>
      <c r="DO1147">
        <v>2</v>
      </c>
      <c r="DP1147">
        <v>2</v>
      </c>
      <c r="DQ1147">
        <v>17</v>
      </c>
      <c r="DR1147" t="s">
        <v>2955</v>
      </c>
      <c r="DS1147">
        <v>1</v>
      </c>
      <c r="DT1147">
        <v>3</v>
      </c>
      <c r="DU1147">
        <v>1</v>
      </c>
      <c r="DV1147">
        <v>1</v>
      </c>
      <c r="DX1147">
        <v>0</v>
      </c>
      <c r="DY1147">
        <v>2</v>
      </c>
      <c r="EA1147">
        <v>1</v>
      </c>
      <c r="EB1147">
        <v>1</v>
      </c>
      <c r="EC1147">
        <v>1</v>
      </c>
      <c r="ED1147">
        <v>2</v>
      </c>
      <c r="EE1147">
        <v>2</v>
      </c>
      <c r="EF1147">
        <v>17</v>
      </c>
      <c r="EG1147" t="s">
        <v>2955</v>
      </c>
      <c r="EH1147">
        <v>1</v>
      </c>
      <c r="EI1147">
        <v>1</v>
      </c>
      <c r="EJ1147">
        <v>1</v>
      </c>
      <c r="EK1147">
        <v>2</v>
      </c>
      <c r="EL1147">
        <v>2</v>
      </c>
      <c r="EM1147">
        <v>1</v>
      </c>
      <c r="EN1147">
        <v>2</v>
      </c>
      <c r="EO1147">
        <v>1</v>
      </c>
      <c r="EP1147">
        <v>1</v>
      </c>
      <c r="EQ1147">
        <v>3</v>
      </c>
      <c r="ER1147">
        <v>1</v>
      </c>
      <c r="ES1147">
        <v>1</v>
      </c>
    </row>
    <row r="1148" spans="1:149" hidden="1">
      <c r="A1148" s="23">
        <v>45605.334490740737</v>
      </c>
      <c r="B1148" t="s">
        <v>51</v>
      </c>
      <c r="C1148" t="s">
        <v>2245</v>
      </c>
      <c r="D1148" t="s">
        <v>2246</v>
      </c>
      <c r="E1148">
        <v>1</v>
      </c>
      <c r="F1148" t="s">
        <v>2954</v>
      </c>
      <c r="G1148">
        <v>164</v>
      </c>
      <c r="H1148" t="s">
        <v>2957</v>
      </c>
      <c r="I1148">
        <v>3</v>
      </c>
      <c r="J1148">
        <v>3164</v>
      </c>
      <c r="K1148" t="s">
        <v>2956</v>
      </c>
      <c r="L1148" t="s">
        <v>3114</v>
      </c>
      <c r="M1148">
        <v>35</v>
      </c>
      <c r="N1148" t="s">
        <v>2957</v>
      </c>
      <c r="O1148">
        <v>1</v>
      </c>
      <c r="P1148">
        <v>2</v>
      </c>
      <c r="Q1148">
        <v>1</v>
      </c>
      <c r="R1148">
        <v>1</v>
      </c>
      <c r="S1148">
        <v>1</v>
      </c>
      <c r="T1148">
        <v>2</v>
      </c>
      <c r="U1148">
        <v>1</v>
      </c>
      <c r="V1148">
        <v>1</v>
      </c>
      <c r="W1148">
        <v>1</v>
      </c>
      <c r="X1148">
        <v>1</v>
      </c>
      <c r="Y1148">
        <v>2</v>
      </c>
      <c r="Z1148">
        <v>1</v>
      </c>
      <c r="AA1148">
        <v>1</v>
      </c>
      <c r="AB1148">
        <v>1</v>
      </c>
      <c r="AC1148">
        <v>2</v>
      </c>
      <c r="AD1148">
        <v>1</v>
      </c>
      <c r="AE1148">
        <v>1</v>
      </c>
      <c r="AF1148">
        <v>2</v>
      </c>
      <c r="AG1148">
        <v>1</v>
      </c>
      <c r="AH1148">
        <v>2</v>
      </c>
      <c r="AI1148">
        <v>2</v>
      </c>
      <c r="AJ1148">
        <v>3</v>
      </c>
      <c r="AK1148">
        <v>0</v>
      </c>
      <c r="AL1148">
        <v>1</v>
      </c>
      <c r="AM1148">
        <v>1</v>
      </c>
      <c r="AN1148">
        <v>2</v>
      </c>
      <c r="AO1148">
        <v>0</v>
      </c>
      <c r="AP1148">
        <v>17</v>
      </c>
      <c r="AQ1148" t="s">
        <v>2957</v>
      </c>
      <c r="AR1148">
        <v>1</v>
      </c>
      <c r="AS1148">
        <v>1</v>
      </c>
      <c r="AT1148">
        <v>3</v>
      </c>
      <c r="AU1148">
        <v>2</v>
      </c>
      <c r="AV1148">
        <v>1</v>
      </c>
      <c r="AW1148">
        <v>2</v>
      </c>
      <c r="AX1148">
        <v>3</v>
      </c>
      <c r="AY1148">
        <v>2</v>
      </c>
      <c r="AZ1148">
        <v>1</v>
      </c>
      <c r="BA1148">
        <v>1</v>
      </c>
      <c r="BB1148">
        <v>0</v>
      </c>
      <c r="BC1148">
        <v>0</v>
      </c>
      <c r="BD1148">
        <v>26</v>
      </c>
      <c r="BE1148" t="s">
        <v>2955</v>
      </c>
      <c r="BF1148">
        <v>3</v>
      </c>
      <c r="BG1148">
        <v>3</v>
      </c>
      <c r="BH1148">
        <v>2</v>
      </c>
      <c r="BI1148">
        <v>3</v>
      </c>
      <c r="BJ1148">
        <v>2</v>
      </c>
      <c r="BK1148">
        <v>2</v>
      </c>
      <c r="BL1148">
        <v>2</v>
      </c>
      <c r="BM1148">
        <v>1</v>
      </c>
      <c r="BN1148">
        <v>1</v>
      </c>
      <c r="BO1148">
        <v>1</v>
      </c>
      <c r="BP1148">
        <v>1</v>
      </c>
      <c r="BQ1148">
        <v>3</v>
      </c>
      <c r="BR1148">
        <v>2</v>
      </c>
      <c r="BS1148">
        <v>17</v>
      </c>
      <c r="BT1148" t="s">
        <v>2957</v>
      </c>
      <c r="BU1148">
        <v>3</v>
      </c>
      <c r="BV1148">
        <v>1</v>
      </c>
      <c r="BW1148">
        <v>1</v>
      </c>
      <c r="BX1148">
        <v>1</v>
      </c>
      <c r="BY1148">
        <v>0</v>
      </c>
      <c r="BZ1148">
        <v>2</v>
      </c>
      <c r="CA1148">
        <v>1</v>
      </c>
      <c r="CB1148">
        <v>1</v>
      </c>
      <c r="CC1148">
        <v>0</v>
      </c>
      <c r="CD1148">
        <v>1</v>
      </c>
      <c r="CE1148">
        <v>1</v>
      </c>
      <c r="CF1148">
        <v>1</v>
      </c>
      <c r="CG1148">
        <v>1</v>
      </c>
      <c r="CH1148">
        <v>1</v>
      </c>
      <c r="CI1148">
        <v>1</v>
      </c>
      <c r="CJ1148">
        <v>1</v>
      </c>
      <c r="CK1148">
        <v>9</v>
      </c>
      <c r="CL1148" t="s">
        <v>2957</v>
      </c>
      <c r="CM1148">
        <v>1</v>
      </c>
      <c r="CN1148">
        <v>1</v>
      </c>
      <c r="CO1148">
        <v>0</v>
      </c>
      <c r="CP1148">
        <v>0</v>
      </c>
      <c r="CQ1148">
        <v>1</v>
      </c>
      <c r="CR1148">
        <v>1</v>
      </c>
      <c r="CS1148">
        <v>1</v>
      </c>
      <c r="CT1148">
        <v>1</v>
      </c>
      <c r="CU1148">
        <v>0</v>
      </c>
      <c r="CV1148">
        <v>1</v>
      </c>
      <c r="CW1148">
        <v>0</v>
      </c>
      <c r="CX1148">
        <v>1</v>
      </c>
      <c r="CY1148">
        <v>1</v>
      </c>
      <c r="CZ1148">
        <v>0</v>
      </c>
      <c r="DA1148">
        <v>27</v>
      </c>
      <c r="DB1148" t="s">
        <v>2955</v>
      </c>
      <c r="DC1148">
        <v>1</v>
      </c>
      <c r="DD1148">
        <v>1</v>
      </c>
      <c r="DE1148">
        <v>1</v>
      </c>
      <c r="DF1148">
        <v>1</v>
      </c>
      <c r="DG1148">
        <v>1</v>
      </c>
      <c r="DH1148">
        <v>3</v>
      </c>
      <c r="DI1148">
        <v>2</v>
      </c>
      <c r="DJ1148">
        <v>3</v>
      </c>
      <c r="DK1148">
        <v>2</v>
      </c>
      <c r="DL1148">
        <v>3</v>
      </c>
      <c r="DM1148">
        <v>3</v>
      </c>
      <c r="DN1148">
        <v>2</v>
      </c>
      <c r="DO1148">
        <v>2</v>
      </c>
      <c r="DP1148">
        <v>2</v>
      </c>
      <c r="DQ1148">
        <v>16</v>
      </c>
      <c r="DR1148" t="s">
        <v>2957</v>
      </c>
      <c r="DS1148">
        <v>1</v>
      </c>
      <c r="DT1148">
        <v>3</v>
      </c>
      <c r="DU1148">
        <v>1</v>
      </c>
      <c r="DV1148">
        <v>1</v>
      </c>
      <c r="DW1148">
        <v>0</v>
      </c>
      <c r="DX1148">
        <v>0</v>
      </c>
      <c r="DY1148">
        <v>1</v>
      </c>
      <c r="DZ1148">
        <v>2</v>
      </c>
      <c r="EA1148">
        <v>1</v>
      </c>
      <c r="EB1148">
        <v>1</v>
      </c>
      <c r="EC1148">
        <v>1</v>
      </c>
      <c r="ED1148">
        <v>2</v>
      </c>
      <c r="EE1148">
        <v>2</v>
      </c>
      <c r="EF1148">
        <v>17</v>
      </c>
      <c r="EG1148" t="s">
        <v>2955</v>
      </c>
      <c r="EH1148">
        <v>1</v>
      </c>
      <c r="EI1148">
        <v>1</v>
      </c>
      <c r="EJ1148">
        <v>1</v>
      </c>
      <c r="EK1148">
        <v>3</v>
      </c>
      <c r="EL1148">
        <v>3</v>
      </c>
      <c r="EM1148">
        <v>3</v>
      </c>
      <c r="EN1148">
        <v>2</v>
      </c>
      <c r="EO1148">
        <v>1</v>
      </c>
      <c r="EP1148">
        <v>1</v>
      </c>
      <c r="EQ1148">
        <v>0</v>
      </c>
      <c r="ER1148">
        <v>1</v>
      </c>
      <c r="ES1148">
        <v>0</v>
      </c>
    </row>
    <row r="1149" spans="1:149" hidden="1">
      <c r="A1149" s="23">
        <v>45605.333923611113</v>
      </c>
      <c r="B1149" t="s">
        <v>33</v>
      </c>
      <c r="C1149" t="s">
        <v>1284</v>
      </c>
      <c r="D1149" t="s">
        <v>1285</v>
      </c>
      <c r="E1149">
        <v>1</v>
      </c>
      <c r="F1149" t="s">
        <v>2954</v>
      </c>
      <c r="G1149">
        <v>147</v>
      </c>
      <c r="H1149" t="s">
        <v>2957</v>
      </c>
      <c r="I1149">
        <v>3</v>
      </c>
      <c r="J1149">
        <v>3147</v>
      </c>
      <c r="K1149" t="s">
        <v>2956</v>
      </c>
      <c r="L1149" t="s">
        <v>3113</v>
      </c>
      <c r="M1149">
        <v>31</v>
      </c>
      <c r="N1149" t="s">
        <v>2957</v>
      </c>
      <c r="O1149">
        <v>1</v>
      </c>
      <c r="P1149">
        <v>2</v>
      </c>
      <c r="Q1149">
        <v>1</v>
      </c>
      <c r="R1149">
        <v>0</v>
      </c>
      <c r="S1149">
        <v>1</v>
      </c>
      <c r="T1149">
        <v>1</v>
      </c>
      <c r="U1149">
        <v>1</v>
      </c>
      <c r="V1149">
        <v>1</v>
      </c>
      <c r="W1149">
        <v>1</v>
      </c>
      <c r="X1149">
        <v>1</v>
      </c>
      <c r="Y1149">
        <v>2</v>
      </c>
      <c r="Z1149">
        <v>0</v>
      </c>
      <c r="AA1149">
        <v>1</v>
      </c>
      <c r="AB1149">
        <v>1</v>
      </c>
      <c r="AC1149">
        <v>2</v>
      </c>
      <c r="AD1149">
        <v>2</v>
      </c>
      <c r="AE1149">
        <v>1</v>
      </c>
      <c r="AF1149">
        <v>1</v>
      </c>
      <c r="AG1149">
        <v>1</v>
      </c>
      <c r="AH1149">
        <v>2</v>
      </c>
      <c r="AI1149">
        <v>1</v>
      </c>
      <c r="AJ1149">
        <v>2</v>
      </c>
      <c r="AK1149">
        <v>1</v>
      </c>
      <c r="AL1149">
        <v>1</v>
      </c>
      <c r="AM1149">
        <v>1</v>
      </c>
      <c r="AN1149">
        <v>1</v>
      </c>
      <c r="AO1149">
        <v>1</v>
      </c>
      <c r="AP1149">
        <v>18</v>
      </c>
      <c r="AQ1149" t="s">
        <v>2957</v>
      </c>
      <c r="AR1149">
        <v>1</v>
      </c>
      <c r="AS1149">
        <v>1</v>
      </c>
      <c r="AT1149">
        <v>3</v>
      </c>
      <c r="AU1149">
        <v>2</v>
      </c>
      <c r="AV1149">
        <v>1</v>
      </c>
      <c r="AW1149">
        <v>1</v>
      </c>
      <c r="AX1149">
        <v>3</v>
      </c>
      <c r="AY1149">
        <v>2</v>
      </c>
      <c r="AZ1149">
        <v>1</v>
      </c>
      <c r="BA1149">
        <v>1</v>
      </c>
      <c r="BB1149">
        <v>1</v>
      </c>
      <c r="BC1149">
        <v>1</v>
      </c>
      <c r="BD1149">
        <v>20</v>
      </c>
      <c r="BE1149" t="s">
        <v>2957</v>
      </c>
      <c r="BF1149">
        <v>3</v>
      </c>
      <c r="BG1149">
        <v>2</v>
      </c>
      <c r="BH1149">
        <v>1</v>
      </c>
      <c r="BI1149">
        <v>3</v>
      </c>
      <c r="BJ1149">
        <v>2</v>
      </c>
      <c r="BK1149">
        <v>2</v>
      </c>
      <c r="BL1149">
        <v>2</v>
      </c>
      <c r="BM1149">
        <v>1</v>
      </c>
      <c r="BN1149">
        <v>1</v>
      </c>
      <c r="BO1149">
        <v>0</v>
      </c>
      <c r="BP1149">
        <v>0</v>
      </c>
      <c r="BQ1149">
        <v>2</v>
      </c>
      <c r="BR1149">
        <v>1</v>
      </c>
      <c r="BS1149">
        <v>18</v>
      </c>
      <c r="BT1149" t="s">
        <v>2957</v>
      </c>
      <c r="BU1149">
        <v>3</v>
      </c>
      <c r="BV1149">
        <v>1</v>
      </c>
      <c r="BW1149">
        <v>1</v>
      </c>
      <c r="BX1149">
        <v>1</v>
      </c>
      <c r="BY1149">
        <v>0</v>
      </c>
      <c r="BZ1149">
        <v>2</v>
      </c>
      <c r="CA1149">
        <v>1</v>
      </c>
      <c r="CB1149">
        <v>1</v>
      </c>
      <c r="CC1149">
        <v>1</v>
      </c>
      <c r="CD1149">
        <v>1</v>
      </c>
      <c r="CE1149">
        <v>1</v>
      </c>
      <c r="CF1149">
        <v>1</v>
      </c>
      <c r="CG1149">
        <v>1</v>
      </c>
      <c r="CH1149">
        <v>1</v>
      </c>
      <c r="CI1149">
        <v>1</v>
      </c>
      <c r="CJ1149">
        <v>1</v>
      </c>
      <c r="CK1149">
        <v>12</v>
      </c>
      <c r="CL1149" t="s">
        <v>2955</v>
      </c>
      <c r="CM1149">
        <v>1</v>
      </c>
      <c r="CN1149">
        <v>1</v>
      </c>
      <c r="CO1149">
        <v>1</v>
      </c>
      <c r="CP1149">
        <v>1</v>
      </c>
      <c r="CQ1149">
        <v>1</v>
      </c>
      <c r="CR1149">
        <v>1</v>
      </c>
      <c r="CS1149">
        <v>1</v>
      </c>
      <c r="CT1149">
        <v>1</v>
      </c>
      <c r="CU1149">
        <v>0</v>
      </c>
      <c r="CV1149">
        <v>1</v>
      </c>
      <c r="CW1149">
        <v>1</v>
      </c>
      <c r="CX1149">
        <v>1</v>
      </c>
      <c r="CY1149">
        <v>1</v>
      </c>
      <c r="CZ1149">
        <v>0</v>
      </c>
      <c r="DA1149">
        <v>22</v>
      </c>
      <c r="DB1149" t="s">
        <v>2957</v>
      </c>
      <c r="DC1149">
        <v>1</v>
      </c>
      <c r="DD1149">
        <v>1</v>
      </c>
      <c r="DE1149">
        <v>1</v>
      </c>
      <c r="DF1149">
        <v>1</v>
      </c>
      <c r="DG1149">
        <v>1</v>
      </c>
      <c r="DH1149">
        <v>3</v>
      </c>
      <c r="DI1149">
        <v>1</v>
      </c>
      <c r="DJ1149">
        <v>3</v>
      </c>
      <c r="DK1149">
        <v>2</v>
      </c>
      <c r="DL1149">
        <v>2</v>
      </c>
      <c r="DM1149">
        <v>2</v>
      </c>
      <c r="DN1149">
        <v>1</v>
      </c>
      <c r="DO1149">
        <v>2</v>
      </c>
      <c r="DP1149">
        <v>1</v>
      </c>
      <c r="DQ1149">
        <v>13</v>
      </c>
      <c r="DR1149" t="s">
        <v>2960</v>
      </c>
      <c r="DS1149">
        <v>1</v>
      </c>
      <c r="DT1149">
        <v>1</v>
      </c>
      <c r="DU1149">
        <v>1</v>
      </c>
      <c r="DV1149">
        <v>1</v>
      </c>
      <c r="DW1149">
        <v>0</v>
      </c>
      <c r="DX1149">
        <v>1</v>
      </c>
      <c r="DY1149">
        <v>1</v>
      </c>
      <c r="DZ1149">
        <v>1</v>
      </c>
      <c r="EA1149">
        <v>1</v>
      </c>
      <c r="EB1149">
        <v>1</v>
      </c>
      <c r="EC1149">
        <v>1</v>
      </c>
      <c r="ED1149">
        <v>2</v>
      </c>
      <c r="EE1149">
        <v>1</v>
      </c>
      <c r="EF1149">
        <v>13</v>
      </c>
      <c r="EG1149" t="s">
        <v>2957</v>
      </c>
      <c r="EH1149">
        <v>1</v>
      </c>
      <c r="EI1149">
        <v>1</v>
      </c>
      <c r="EJ1149">
        <v>1</v>
      </c>
      <c r="EK1149">
        <v>2</v>
      </c>
      <c r="EL1149">
        <v>2</v>
      </c>
      <c r="EM1149">
        <v>1</v>
      </c>
      <c r="EN1149">
        <v>1</v>
      </c>
      <c r="EO1149">
        <v>1</v>
      </c>
      <c r="EP1149">
        <v>1</v>
      </c>
      <c r="EQ1149">
        <v>0</v>
      </c>
      <c r="ER1149">
        <v>1</v>
      </c>
      <c r="ES1149">
        <v>1</v>
      </c>
    </row>
    <row r="1150" spans="1:149" hidden="1">
      <c r="A1150" s="23">
        <v>45605.325416666667</v>
      </c>
      <c r="B1150" t="s">
        <v>8</v>
      </c>
      <c r="C1150" t="s">
        <v>495</v>
      </c>
      <c r="D1150" t="s">
        <v>496</v>
      </c>
      <c r="E1150">
        <v>1</v>
      </c>
      <c r="F1150" t="s">
        <v>2954</v>
      </c>
      <c r="G1150">
        <v>169</v>
      </c>
      <c r="H1150" t="s">
        <v>2957</v>
      </c>
      <c r="I1150">
        <v>3</v>
      </c>
      <c r="J1150">
        <v>3169</v>
      </c>
      <c r="K1150" t="s">
        <v>2956</v>
      </c>
      <c r="L1150" t="s">
        <v>3112</v>
      </c>
      <c r="M1150">
        <v>35</v>
      </c>
      <c r="N1150" t="s">
        <v>2957</v>
      </c>
      <c r="O1150">
        <v>1</v>
      </c>
      <c r="P1150">
        <v>2</v>
      </c>
      <c r="Q1150">
        <v>1</v>
      </c>
      <c r="R1150">
        <v>0</v>
      </c>
      <c r="S1150">
        <v>1</v>
      </c>
      <c r="T1150">
        <v>1</v>
      </c>
      <c r="U1150">
        <v>1</v>
      </c>
      <c r="V1150">
        <v>1</v>
      </c>
      <c r="W1150">
        <v>1</v>
      </c>
      <c r="X1150">
        <v>1</v>
      </c>
      <c r="Y1150">
        <v>2</v>
      </c>
      <c r="Z1150">
        <v>1</v>
      </c>
      <c r="AA1150">
        <v>1</v>
      </c>
      <c r="AB1150">
        <v>1</v>
      </c>
      <c r="AC1150">
        <v>2</v>
      </c>
      <c r="AD1150">
        <v>2</v>
      </c>
      <c r="AE1150">
        <v>1</v>
      </c>
      <c r="AF1150">
        <v>2</v>
      </c>
      <c r="AG1150">
        <v>2</v>
      </c>
      <c r="AH1150">
        <v>2</v>
      </c>
      <c r="AI1150">
        <v>1</v>
      </c>
      <c r="AJ1150">
        <v>3</v>
      </c>
      <c r="AK1150">
        <v>0</v>
      </c>
      <c r="AL1150">
        <v>0</v>
      </c>
      <c r="AM1150">
        <v>1</v>
      </c>
      <c r="AN1150">
        <v>3</v>
      </c>
      <c r="AO1150">
        <v>1</v>
      </c>
      <c r="AP1150">
        <v>17</v>
      </c>
      <c r="AQ1150" t="s">
        <v>2957</v>
      </c>
      <c r="AR1150">
        <v>1</v>
      </c>
      <c r="AS1150">
        <v>1</v>
      </c>
      <c r="AT1150">
        <v>3</v>
      </c>
      <c r="AU1150">
        <v>2</v>
      </c>
      <c r="AV1150">
        <v>1</v>
      </c>
      <c r="AW1150">
        <v>1</v>
      </c>
      <c r="AX1150">
        <v>2</v>
      </c>
      <c r="AY1150">
        <v>2</v>
      </c>
      <c r="AZ1150">
        <v>1</v>
      </c>
      <c r="BA1150">
        <v>1</v>
      </c>
      <c r="BB1150">
        <v>1</v>
      </c>
      <c r="BC1150">
        <v>1</v>
      </c>
      <c r="BD1150">
        <v>26</v>
      </c>
      <c r="BE1150" t="s">
        <v>2955</v>
      </c>
      <c r="BF1150">
        <v>2</v>
      </c>
      <c r="BG1150">
        <v>2</v>
      </c>
      <c r="BH1150">
        <v>3</v>
      </c>
      <c r="BI1150">
        <v>3</v>
      </c>
      <c r="BJ1150">
        <v>2</v>
      </c>
      <c r="BK1150">
        <v>2</v>
      </c>
      <c r="BL1150">
        <v>3</v>
      </c>
      <c r="BM1150">
        <v>1</v>
      </c>
      <c r="BN1150">
        <v>1</v>
      </c>
      <c r="BO1150">
        <v>1</v>
      </c>
      <c r="BP1150">
        <v>1</v>
      </c>
      <c r="BQ1150">
        <v>3</v>
      </c>
      <c r="BR1150">
        <v>2</v>
      </c>
      <c r="BS1150">
        <v>22</v>
      </c>
      <c r="BT1150" t="s">
        <v>2955</v>
      </c>
      <c r="BU1150">
        <v>3</v>
      </c>
      <c r="BV1150">
        <v>1</v>
      </c>
      <c r="BW1150">
        <v>1</v>
      </c>
      <c r="BX1150">
        <v>1</v>
      </c>
      <c r="BY1150">
        <v>1</v>
      </c>
      <c r="BZ1150">
        <v>3</v>
      </c>
      <c r="CA1150">
        <v>1</v>
      </c>
      <c r="CB1150">
        <v>3</v>
      </c>
      <c r="CC1150">
        <v>1</v>
      </c>
      <c r="CD1150">
        <v>1</v>
      </c>
      <c r="CE1150">
        <v>1</v>
      </c>
      <c r="CF1150">
        <v>1</v>
      </c>
      <c r="CG1150">
        <v>1</v>
      </c>
      <c r="CH1150">
        <v>1</v>
      </c>
      <c r="CI1150">
        <v>1</v>
      </c>
      <c r="CJ1150">
        <v>1</v>
      </c>
      <c r="CK1150">
        <v>10</v>
      </c>
      <c r="CL1150" t="s">
        <v>2957</v>
      </c>
      <c r="CM1150">
        <v>1</v>
      </c>
      <c r="CN1150">
        <v>1</v>
      </c>
      <c r="CO1150">
        <v>1</v>
      </c>
      <c r="CP1150">
        <v>0</v>
      </c>
      <c r="CQ1150">
        <v>1</v>
      </c>
      <c r="CR1150">
        <v>1</v>
      </c>
      <c r="CS1150">
        <v>1</v>
      </c>
      <c r="CT1150">
        <v>1</v>
      </c>
      <c r="CU1150">
        <v>0</v>
      </c>
      <c r="CV1150">
        <v>1</v>
      </c>
      <c r="CW1150">
        <v>0</v>
      </c>
      <c r="CX1150">
        <v>1</v>
      </c>
      <c r="CY1150">
        <v>1</v>
      </c>
      <c r="CZ1150">
        <v>0</v>
      </c>
      <c r="DA1150">
        <v>24</v>
      </c>
      <c r="DB1150" t="s">
        <v>2957</v>
      </c>
      <c r="DC1150">
        <v>1</v>
      </c>
      <c r="DD1150">
        <v>1</v>
      </c>
      <c r="DE1150">
        <v>1</v>
      </c>
      <c r="DF1150">
        <v>1</v>
      </c>
      <c r="DG1150">
        <v>1</v>
      </c>
      <c r="DH1150">
        <v>3</v>
      </c>
      <c r="DI1150">
        <v>3</v>
      </c>
      <c r="DJ1150">
        <v>2</v>
      </c>
      <c r="DK1150">
        <v>1</v>
      </c>
      <c r="DL1150">
        <v>2</v>
      </c>
      <c r="DM1150">
        <v>3</v>
      </c>
      <c r="DN1150">
        <v>1</v>
      </c>
      <c r="DO1150">
        <v>2</v>
      </c>
      <c r="DP1150">
        <v>2</v>
      </c>
      <c r="DQ1150">
        <v>17</v>
      </c>
      <c r="DR1150" t="s">
        <v>2955</v>
      </c>
      <c r="DS1150">
        <v>1</v>
      </c>
      <c r="DT1150">
        <v>3</v>
      </c>
      <c r="DU1150">
        <v>1</v>
      </c>
      <c r="DV1150">
        <v>1</v>
      </c>
      <c r="DW1150">
        <v>0</v>
      </c>
      <c r="DX1150">
        <v>1</v>
      </c>
      <c r="DY1150">
        <v>1</v>
      </c>
      <c r="DZ1150">
        <v>2</v>
      </c>
      <c r="EA1150">
        <v>1</v>
      </c>
      <c r="EB1150">
        <v>1</v>
      </c>
      <c r="EC1150">
        <v>1</v>
      </c>
      <c r="ED1150">
        <v>2</v>
      </c>
      <c r="EE1150">
        <v>2</v>
      </c>
      <c r="EF1150">
        <v>18</v>
      </c>
      <c r="EG1150" t="s">
        <v>2955</v>
      </c>
      <c r="EH1150">
        <v>1</v>
      </c>
      <c r="EI1150">
        <v>1</v>
      </c>
      <c r="EJ1150">
        <v>1</v>
      </c>
      <c r="EK1150">
        <v>2</v>
      </c>
      <c r="EL1150">
        <v>2</v>
      </c>
      <c r="EM1150">
        <v>3</v>
      </c>
      <c r="EN1150">
        <v>1</v>
      </c>
      <c r="EO1150">
        <v>1</v>
      </c>
      <c r="EP1150">
        <v>1</v>
      </c>
      <c r="EQ1150">
        <v>3</v>
      </c>
      <c r="ER1150">
        <v>1</v>
      </c>
      <c r="ES1150">
        <v>1</v>
      </c>
    </row>
    <row r="1151" spans="1:149" hidden="1">
      <c r="A1151" s="23">
        <v>45605.323750000003</v>
      </c>
      <c r="B1151" t="s">
        <v>46</v>
      </c>
      <c r="C1151" t="s">
        <v>1908</v>
      </c>
      <c r="D1151" t="s">
        <v>1909</v>
      </c>
      <c r="E1151">
        <v>1</v>
      </c>
      <c r="F1151" t="s">
        <v>2954</v>
      </c>
      <c r="G1151">
        <v>149</v>
      </c>
      <c r="H1151" t="s">
        <v>2957</v>
      </c>
      <c r="I1151">
        <v>3</v>
      </c>
      <c r="J1151">
        <v>3149</v>
      </c>
      <c r="K1151" t="s">
        <v>2956</v>
      </c>
      <c r="L1151" t="s">
        <v>3111</v>
      </c>
      <c r="M1151">
        <v>30</v>
      </c>
      <c r="N1151" t="s">
        <v>2957</v>
      </c>
      <c r="O1151">
        <v>1</v>
      </c>
      <c r="P1151">
        <v>3</v>
      </c>
      <c r="Q1151">
        <v>1</v>
      </c>
      <c r="R1151">
        <v>1</v>
      </c>
      <c r="S1151">
        <v>1</v>
      </c>
      <c r="T1151">
        <v>0</v>
      </c>
      <c r="U1151">
        <v>1</v>
      </c>
      <c r="V1151">
        <v>1</v>
      </c>
      <c r="W1151">
        <v>1</v>
      </c>
      <c r="X1151">
        <v>1</v>
      </c>
      <c r="Y1151">
        <v>1</v>
      </c>
      <c r="Z1151">
        <v>1</v>
      </c>
      <c r="AA1151">
        <v>0</v>
      </c>
      <c r="AB1151">
        <v>1</v>
      </c>
      <c r="AC1151">
        <v>2</v>
      </c>
      <c r="AD1151">
        <v>2</v>
      </c>
      <c r="AE1151">
        <v>0</v>
      </c>
      <c r="AF1151">
        <v>3</v>
      </c>
      <c r="AG1151">
        <v>2</v>
      </c>
      <c r="AH1151">
        <v>1</v>
      </c>
      <c r="AI1151">
        <v>1</v>
      </c>
      <c r="AJ1151">
        <v>3</v>
      </c>
      <c r="AK1151">
        <v>0</v>
      </c>
      <c r="AL1151">
        <v>0</v>
      </c>
      <c r="AM1151">
        <v>1</v>
      </c>
      <c r="AN1151">
        <v>0</v>
      </c>
      <c r="AO1151">
        <v>1</v>
      </c>
      <c r="AP1151">
        <v>15</v>
      </c>
      <c r="AQ1151" t="s">
        <v>2957</v>
      </c>
      <c r="AR1151">
        <v>1</v>
      </c>
      <c r="AS1151">
        <v>1</v>
      </c>
      <c r="AT1151">
        <v>2</v>
      </c>
      <c r="AU1151">
        <v>2</v>
      </c>
      <c r="AV1151">
        <v>1</v>
      </c>
      <c r="AW1151">
        <v>1</v>
      </c>
      <c r="AX1151">
        <v>3</v>
      </c>
      <c r="AY1151">
        <v>2</v>
      </c>
      <c r="AZ1151">
        <v>1</v>
      </c>
      <c r="BA1151">
        <v>1</v>
      </c>
      <c r="BB1151">
        <v>0</v>
      </c>
      <c r="BC1151">
        <v>0</v>
      </c>
      <c r="BD1151">
        <v>19</v>
      </c>
      <c r="BE1151" t="s">
        <v>2957</v>
      </c>
      <c r="BF1151">
        <v>3</v>
      </c>
      <c r="BG1151">
        <v>2</v>
      </c>
      <c r="BH1151">
        <v>1</v>
      </c>
      <c r="BI1151">
        <v>3</v>
      </c>
      <c r="BJ1151">
        <v>2</v>
      </c>
      <c r="BK1151">
        <v>1</v>
      </c>
      <c r="BL1151">
        <v>1</v>
      </c>
      <c r="BM1151">
        <v>1</v>
      </c>
      <c r="BN1151">
        <v>1</v>
      </c>
      <c r="BO1151">
        <v>0</v>
      </c>
      <c r="BP1151">
        <v>0</v>
      </c>
      <c r="BQ1151">
        <v>3</v>
      </c>
      <c r="BR1151">
        <v>1</v>
      </c>
      <c r="BS1151">
        <v>19</v>
      </c>
      <c r="BT1151" t="s">
        <v>2957</v>
      </c>
      <c r="BU1151">
        <v>3</v>
      </c>
      <c r="BV1151">
        <v>1</v>
      </c>
      <c r="BW1151">
        <v>1</v>
      </c>
      <c r="BX1151">
        <v>1</v>
      </c>
      <c r="BY1151">
        <v>0</v>
      </c>
      <c r="BZ1151">
        <v>3</v>
      </c>
      <c r="CA1151">
        <v>1</v>
      </c>
      <c r="CB1151">
        <v>1</v>
      </c>
      <c r="CC1151">
        <v>1</v>
      </c>
      <c r="CD1151">
        <v>1</v>
      </c>
      <c r="CE1151">
        <v>1</v>
      </c>
      <c r="CF1151">
        <v>1</v>
      </c>
      <c r="CG1151">
        <v>1</v>
      </c>
      <c r="CH1151">
        <v>1</v>
      </c>
      <c r="CI1151">
        <v>1</v>
      </c>
      <c r="CJ1151">
        <v>1</v>
      </c>
      <c r="CK1151">
        <v>11</v>
      </c>
      <c r="CL1151" t="s">
        <v>2957</v>
      </c>
      <c r="CM1151">
        <v>1</v>
      </c>
      <c r="CN1151">
        <v>0</v>
      </c>
      <c r="CO1151">
        <v>1</v>
      </c>
      <c r="CP1151">
        <v>1</v>
      </c>
      <c r="CQ1151">
        <v>1</v>
      </c>
      <c r="CR1151">
        <v>1</v>
      </c>
      <c r="CS1151">
        <v>1</v>
      </c>
      <c r="CT1151">
        <v>1</v>
      </c>
      <c r="CU1151">
        <v>1</v>
      </c>
      <c r="CV1151">
        <v>1</v>
      </c>
      <c r="CW1151">
        <v>0</v>
      </c>
      <c r="CX1151">
        <v>1</v>
      </c>
      <c r="CY1151">
        <v>1</v>
      </c>
      <c r="CZ1151">
        <v>0</v>
      </c>
      <c r="DA1151">
        <v>25</v>
      </c>
      <c r="DB1151" t="s">
        <v>2957</v>
      </c>
      <c r="DC1151">
        <v>1</v>
      </c>
      <c r="DD1151">
        <v>1</v>
      </c>
      <c r="DE1151">
        <v>1</v>
      </c>
      <c r="DF1151">
        <v>1</v>
      </c>
      <c r="DG1151">
        <v>1</v>
      </c>
      <c r="DH1151">
        <v>3</v>
      </c>
      <c r="DI1151">
        <v>3</v>
      </c>
      <c r="DJ1151">
        <v>2</v>
      </c>
      <c r="DK1151">
        <v>3</v>
      </c>
      <c r="DL1151">
        <v>1</v>
      </c>
      <c r="DM1151">
        <v>2</v>
      </c>
      <c r="DN1151">
        <v>2</v>
      </c>
      <c r="DO1151">
        <v>2</v>
      </c>
      <c r="DP1151">
        <v>2</v>
      </c>
      <c r="DQ1151">
        <v>12</v>
      </c>
      <c r="DR1151" t="s">
        <v>2960</v>
      </c>
      <c r="DS1151">
        <v>1</v>
      </c>
      <c r="DT1151">
        <v>3</v>
      </c>
      <c r="DU1151">
        <v>1</v>
      </c>
      <c r="DV1151">
        <v>1</v>
      </c>
      <c r="DW1151">
        <v>0</v>
      </c>
      <c r="DX1151">
        <v>0</v>
      </c>
      <c r="DY1151">
        <v>0</v>
      </c>
      <c r="DZ1151">
        <v>1</v>
      </c>
      <c r="EA1151">
        <v>1</v>
      </c>
      <c r="EB1151">
        <v>0</v>
      </c>
      <c r="EC1151">
        <v>1</v>
      </c>
      <c r="ED1151">
        <v>1</v>
      </c>
      <c r="EE1151">
        <v>2</v>
      </c>
      <c r="EF1151">
        <v>18</v>
      </c>
      <c r="EG1151" t="s">
        <v>2955</v>
      </c>
      <c r="EH1151">
        <v>1</v>
      </c>
      <c r="EI1151">
        <v>1</v>
      </c>
      <c r="EJ1151">
        <v>1</v>
      </c>
      <c r="EK1151">
        <v>3</v>
      </c>
      <c r="EL1151">
        <v>2</v>
      </c>
      <c r="EM1151">
        <v>2</v>
      </c>
      <c r="EN1151">
        <v>1</v>
      </c>
      <c r="EO1151">
        <v>1</v>
      </c>
      <c r="EP1151">
        <v>1</v>
      </c>
      <c r="EQ1151">
        <v>3</v>
      </c>
      <c r="ER1151">
        <v>1</v>
      </c>
      <c r="ES1151">
        <v>1</v>
      </c>
    </row>
    <row r="1152" spans="1:149" hidden="1">
      <c r="A1152" s="23">
        <v>45605.3202662037</v>
      </c>
      <c r="B1152" t="s">
        <v>13</v>
      </c>
      <c r="C1152" t="s">
        <v>716</v>
      </c>
      <c r="D1152" t="s">
        <v>717</v>
      </c>
      <c r="E1152">
        <v>1</v>
      </c>
      <c r="F1152" t="s">
        <v>2954</v>
      </c>
      <c r="G1152">
        <v>169</v>
      </c>
      <c r="H1152" t="s">
        <v>2957</v>
      </c>
      <c r="I1152">
        <v>3</v>
      </c>
      <c r="J1152">
        <v>3169</v>
      </c>
      <c r="K1152" t="s">
        <v>2956</v>
      </c>
      <c r="L1152" t="s">
        <v>3110</v>
      </c>
      <c r="M1152">
        <v>37</v>
      </c>
      <c r="N1152" t="s">
        <v>2957</v>
      </c>
      <c r="O1152">
        <v>1</v>
      </c>
      <c r="P1152">
        <v>1</v>
      </c>
      <c r="Q1152">
        <v>1</v>
      </c>
      <c r="R1152">
        <v>2</v>
      </c>
      <c r="S1152">
        <v>1</v>
      </c>
      <c r="T1152">
        <v>2</v>
      </c>
      <c r="U1152">
        <v>1</v>
      </c>
      <c r="V1152">
        <v>1</v>
      </c>
      <c r="W1152">
        <v>1</v>
      </c>
      <c r="X1152">
        <v>1</v>
      </c>
      <c r="Y1152">
        <v>2</v>
      </c>
      <c r="Z1152">
        <v>0</v>
      </c>
      <c r="AA1152">
        <v>1</v>
      </c>
      <c r="AB1152">
        <v>1</v>
      </c>
      <c r="AC1152">
        <v>2</v>
      </c>
      <c r="AD1152">
        <v>1</v>
      </c>
      <c r="AE1152">
        <v>1</v>
      </c>
      <c r="AF1152">
        <v>3</v>
      </c>
      <c r="AG1152">
        <v>1</v>
      </c>
      <c r="AH1152">
        <v>1</v>
      </c>
      <c r="AI1152">
        <v>1</v>
      </c>
      <c r="AJ1152">
        <v>3</v>
      </c>
      <c r="AK1152">
        <v>2</v>
      </c>
      <c r="AL1152">
        <v>1</v>
      </c>
      <c r="AM1152">
        <v>1</v>
      </c>
      <c r="AN1152">
        <v>3</v>
      </c>
      <c r="AO1152">
        <v>1</v>
      </c>
      <c r="AP1152">
        <v>18</v>
      </c>
      <c r="AQ1152" t="s">
        <v>2957</v>
      </c>
      <c r="AR1152">
        <v>1</v>
      </c>
      <c r="AS1152">
        <v>1</v>
      </c>
      <c r="AT1152">
        <v>3</v>
      </c>
      <c r="AU1152">
        <v>2</v>
      </c>
      <c r="AV1152">
        <v>1</v>
      </c>
      <c r="AW1152">
        <v>1</v>
      </c>
      <c r="AX1152">
        <v>3</v>
      </c>
      <c r="AY1152">
        <v>2</v>
      </c>
      <c r="AZ1152">
        <v>1</v>
      </c>
      <c r="BA1152">
        <v>1</v>
      </c>
      <c r="BB1152">
        <v>1</v>
      </c>
      <c r="BC1152">
        <v>1</v>
      </c>
      <c r="BD1152">
        <v>23</v>
      </c>
      <c r="BE1152" t="s">
        <v>2957</v>
      </c>
      <c r="BF1152">
        <v>1</v>
      </c>
      <c r="BG1152">
        <v>2</v>
      </c>
      <c r="BH1152">
        <v>1</v>
      </c>
      <c r="BI1152">
        <v>3</v>
      </c>
      <c r="BJ1152">
        <v>3</v>
      </c>
      <c r="BK1152">
        <v>1</v>
      </c>
      <c r="BL1152">
        <v>3</v>
      </c>
      <c r="BM1152">
        <v>1</v>
      </c>
      <c r="BN1152">
        <v>1</v>
      </c>
      <c r="BO1152">
        <v>1</v>
      </c>
      <c r="BP1152">
        <v>1</v>
      </c>
      <c r="BQ1152">
        <v>3</v>
      </c>
      <c r="BR1152">
        <v>2</v>
      </c>
      <c r="BS1152">
        <v>20</v>
      </c>
      <c r="BT1152" t="s">
        <v>2955</v>
      </c>
      <c r="BU1152">
        <v>3</v>
      </c>
      <c r="BV1152">
        <v>1</v>
      </c>
      <c r="BW1152">
        <v>1</v>
      </c>
      <c r="BX1152">
        <v>1</v>
      </c>
      <c r="BY1152">
        <v>1</v>
      </c>
      <c r="BZ1152">
        <v>3</v>
      </c>
      <c r="CA1152">
        <v>1</v>
      </c>
      <c r="CB1152">
        <v>1</v>
      </c>
      <c r="CC1152">
        <v>1</v>
      </c>
      <c r="CD1152">
        <v>1</v>
      </c>
      <c r="CE1152">
        <v>1</v>
      </c>
      <c r="CF1152">
        <v>1</v>
      </c>
      <c r="CG1152">
        <v>1</v>
      </c>
      <c r="CH1152">
        <v>1</v>
      </c>
      <c r="CI1152">
        <v>1</v>
      </c>
      <c r="CJ1152">
        <v>1</v>
      </c>
      <c r="CK1152">
        <v>14</v>
      </c>
      <c r="CL1152" t="s">
        <v>2955</v>
      </c>
      <c r="CM1152">
        <v>1</v>
      </c>
      <c r="CN1152">
        <v>1</v>
      </c>
      <c r="CO1152">
        <v>1</v>
      </c>
      <c r="CP1152">
        <v>1</v>
      </c>
      <c r="CQ1152">
        <v>1</v>
      </c>
      <c r="CR1152">
        <v>1</v>
      </c>
      <c r="CS1152">
        <v>1</v>
      </c>
      <c r="CT1152">
        <v>1</v>
      </c>
      <c r="CU1152">
        <v>1</v>
      </c>
      <c r="CV1152">
        <v>1</v>
      </c>
      <c r="CW1152">
        <v>1</v>
      </c>
      <c r="CX1152">
        <v>1</v>
      </c>
      <c r="CY1152">
        <v>1</v>
      </c>
      <c r="CZ1152">
        <v>1</v>
      </c>
      <c r="DA1152">
        <v>25</v>
      </c>
      <c r="DB1152" t="s">
        <v>2957</v>
      </c>
      <c r="DC1152">
        <v>1</v>
      </c>
      <c r="DD1152">
        <v>1</v>
      </c>
      <c r="DE1152">
        <v>1</v>
      </c>
      <c r="DF1152">
        <v>1</v>
      </c>
      <c r="DG1152">
        <v>1</v>
      </c>
      <c r="DH1152">
        <v>3</v>
      </c>
      <c r="DI1152">
        <v>1</v>
      </c>
      <c r="DJ1152">
        <v>3</v>
      </c>
      <c r="DK1152">
        <v>1</v>
      </c>
      <c r="DL1152">
        <v>1</v>
      </c>
      <c r="DM1152">
        <v>3</v>
      </c>
      <c r="DN1152">
        <v>2</v>
      </c>
      <c r="DO1152">
        <v>3</v>
      </c>
      <c r="DP1152">
        <v>3</v>
      </c>
      <c r="DQ1152">
        <v>15</v>
      </c>
      <c r="DR1152" t="s">
        <v>2957</v>
      </c>
      <c r="DS1152">
        <v>1</v>
      </c>
      <c r="DT1152">
        <v>3</v>
      </c>
      <c r="DU1152">
        <v>1</v>
      </c>
      <c r="DV1152">
        <v>1</v>
      </c>
      <c r="DW1152">
        <v>0</v>
      </c>
      <c r="DX1152">
        <v>1</v>
      </c>
      <c r="DY1152">
        <v>1</v>
      </c>
      <c r="DZ1152">
        <v>1</v>
      </c>
      <c r="EA1152">
        <v>1</v>
      </c>
      <c r="EB1152">
        <v>1</v>
      </c>
      <c r="EC1152">
        <v>1</v>
      </c>
      <c r="ED1152">
        <v>2</v>
      </c>
      <c r="EE1152">
        <v>1</v>
      </c>
      <c r="EF1152">
        <v>17</v>
      </c>
      <c r="EG1152" t="s">
        <v>2955</v>
      </c>
      <c r="EH1152">
        <v>1</v>
      </c>
      <c r="EI1152">
        <v>1</v>
      </c>
      <c r="EJ1152">
        <v>1</v>
      </c>
      <c r="EK1152">
        <v>2</v>
      </c>
      <c r="EL1152">
        <v>3</v>
      </c>
      <c r="EM1152">
        <v>3</v>
      </c>
      <c r="EN1152">
        <v>2</v>
      </c>
      <c r="EO1152">
        <v>1</v>
      </c>
      <c r="EP1152">
        <v>1</v>
      </c>
      <c r="EQ1152">
        <v>0</v>
      </c>
      <c r="ER1152">
        <v>1</v>
      </c>
      <c r="ES1152">
        <v>1</v>
      </c>
    </row>
    <row r="1153" spans="1:149" hidden="1">
      <c r="A1153" s="23">
        <v>45605.319537037038</v>
      </c>
      <c r="B1153" t="s">
        <v>59</v>
      </c>
      <c r="C1153" t="s">
        <v>2469</v>
      </c>
      <c r="D1153" t="s">
        <v>2470</v>
      </c>
      <c r="E1153">
        <v>6</v>
      </c>
      <c r="F1153" t="s">
        <v>3152</v>
      </c>
      <c r="G1153">
        <v>149</v>
      </c>
      <c r="H1153" t="s">
        <v>2957</v>
      </c>
      <c r="I1153">
        <v>3</v>
      </c>
      <c r="J1153">
        <v>3149</v>
      </c>
      <c r="K1153" t="s">
        <v>2956</v>
      </c>
      <c r="L1153" t="s">
        <v>3164</v>
      </c>
      <c r="M1153">
        <v>23</v>
      </c>
      <c r="N1153" t="s">
        <v>2957</v>
      </c>
      <c r="O1153">
        <v>1</v>
      </c>
      <c r="Q1153">
        <v>1</v>
      </c>
      <c r="S1153">
        <v>1</v>
      </c>
      <c r="T1153">
        <v>0</v>
      </c>
      <c r="U1153">
        <v>1</v>
      </c>
      <c r="V1153">
        <v>1</v>
      </c>
      <c r="W1153">
        <v>1</v>
      </c>
      <c r="Y1153">
        <v>2</v>
      </c>
      <c r="Z1153">
        <v>1</v>
      </c>
      <c r="AB1153">
        <v>1</v>
      </c>
      <c r="AC1153">
        <v>2</v>
      </c>
      <c r="AD1153">
        <v>1</v>
      </c>
      <c r="AE1153">
        <v>1</v>
      </c>
      <c r="AF1153">
        <v>1</v>
      </c>
      <c r="AG1153">
        <v>2</v>
      </c>
      <c r="AJ1153">
        <v>3</v>
      </c>
      <c r="AN1153">
        <v>1</v>
      </c>
      <c r="AP1153">
        <v>18</v>
      </c>
      <c r="AQ1153" t="s">
        <v>2957</v>
      </c>
      <c r="AR1153">
        <v>1</v>
      </c>
      <c r="AS1153">
        <v>1</v>
      </c>
      <c r="AT1153">
        <v>3</v>
      </c>
      <c r="AU1153">
        <v>2</v>
      </c>
      <c r="AV1153">
        <v>1</v>
      </c>
      <c r="AW1153">
        <v>2</v>
      </c>
      <c r="AX1153">
        <v>3</v>
      </c>
      <c r="AY1153">
        <v>3</v>
      </c>
      <c r="AZ1153">
        <v>2</v>
      </c>
      <c r="BA1153">
        <v>0</v>
      </c>
      <c r="BD1153">
        <v>21</v>
      </c>
      <c r="BE1153" t="s">
        <v>2957</v>
      </c>
      <c r="BF1153">
        <v>1</v>
      </c>
      <c r="BG1153">
        <v>2</v>
      </c>
      <c r="BH1153">
        <v>1</v>
      </c>
      <c r="BI1153">
        <v>3</v>
      </c>
      <c r="BJ1153">
        <v>2</v>
      </c>
      <c r="BK1153">
        <v>2</v>
      </c>
      <c r="BL1153">
        <v>2</v>
      </c>
      <c r="BM1153">
        <v>1</v>
      </c>
      <c r="BN1153">
        <v>1</v>
      </c>
      <c r="BO1153">
        <v>0</v>
      </c>
      <c r="BP1153">
        <v>1</v>
      </c>
      <c r="BQ1153">
        <v>3</v>
      </c>
      <c r="BR1153">
        <v>2</v>
      </c>
      <c r="BS1153">
        <v>17</v>
      </c>
      <c r="BT1153" t="s">
        <v>2957</v>
      </c>
      <c r="BU1153">
        <v>3</v>
      </c>
      <c r="BV1153">
        <v>1</v>
      </c>
      <c r="BW1153">
        <v>1</v>
      </c>
      <c r="BX1153">
        <v>1</v>
      </c>
      <c r="BY1153">
        <v>0</v>
      </c>
      <c r="BZ1153">
        <v>3</v>
      </c>
      <c r="CA1153">
        <v>1</v>
      </c>
      <c r="CB1153">
        <v>1</v>
      </c>
      <c r="CC1153">
        <v>0</v>
      </c>
      <c r="CD1153">
        <v>1</v>
      </c>
      <c r="CE1153">
        <v>1</v>
      </c>
      <c r="CF1153">
        <v>0</v>
      </c>
      <c r="CG1153">
        <v>1</v>
      </c>
      <c r="CH1153">
        <v>1</v>
      </c>
      <c r="CI1153">
        <v>1</v>
      </c>
      <c r="CJ1153">
        <v>1</v>
      </c>
      <c r="CK1153">
        <v>11</v>
      </c>
      <c r="CL1153" t="s">
        <v>2957</v>
      </c>
      <c r="CM1153">
        <v>1</v>
      </c>
      <c r="CN1153">
        <v>1</v>
      </c>
      <c r="CO1153">
        <v>1</v>
      </c>
      <c r="CP1153">
        <v>0</v>
      </c>
      <c r="CQ1153">
        <v>1</v>
      </c>
      <c r="CR1153">
        <v>1</v>
      </c>
      <c r="CS1153">
        <v>1</v>
      </c>
      <c r="CT1153">
        <v>1</v>
      </c>
      <c r="CU1153">
        <v>0</v>
      </c>
      <c r="CV1153">
        <v>1</v>
      </c>
      <c r="CW1153">
        <v>1</v>
      </c>
      <c r="CX1153">
        <v>1</v>
      </c>
      <c r="CY1153">
        <v>1</v>
      </c>
      <c r="CZ1153">
        <v>0</v>
      </c>
      <c r="DA1153">
        <v>28</v>
      </c>
      <c r="DB1153" t="s">
        <v>2955</v>
      </c>
      <c r="DC1153">
        <v>1</v>
      </c>
      <c r="DD1153">
        <v>1</v>
      </c>
      <c r="DE1153">
        <v>1</v>
      </c>
      <c r="DF1153">
        <v>1</v>
      </c>
      <c r="DG1153">
        <v>1</v>
      </c>
      <c r="DH1153">
        <v>3</v>
      </c>
      <c r="DI1153">
        <v>3</v>
      </c>
      <c r="DJ1153">
        <v>3</v>
      </c>
      <c r="DK1153">
        <v>3</v>
      </c>
      <c r="DL1153">
        <v>3</v>
      </c>
      <c r="DM1153">
        <v>3</v>
      </c>
      <c r="DN1153">
        <v>2</v>
      </c>
      <c r="DO1153">
        <v>2</v>
      </c>
      <c r="DP1153">
        <v>1</v>
      </c>
      <c r="DQ1153">
        <v>16</v>
      </c>
      <c r="DR1153" t="s">
        <v>2955</v>
      </c>
      <c r="DS1153">
        <v>1</v>
      </c>
      <c r="DT1153">
        <v>3</v>
      </c>
      <c r="DU1153">
        <v>1</v>
      </c>
      <c r="DV1153">
        <v>1</v>
      </c>
      <c r="DX1153">
        <v>0</v>
      </c>
      <c r="DY1153">
        <v>1</v>
      </c>
      <c r="EA1153">
        <v>1</v>
      </c>
      <c r="EB1153">
        <v>1</v>
      </c>
      <c r="EC1153">
        <v>1</v>
      </c>
      <c r="ED1153">
        <v>2</v>
      </c>
      <c r="EE1153">
        <v>2</v>
      </c>
      <c r="EF1153">
        <v>15</v>
      </c>
      <c r="EG1153" t="s">
        <v>2957</v>
      </c>
      <c r="EH1153">
        <v>1</v>
      </c>
      <c r="EI1153">
        <v>1</v>
      </c>
      <c r="EJ1153">
        <v>1</v>
      </c>
      <c r="EK1153">
        <v>3</v>
      </c>
      <c r="EL1153">
        <v>2</v>
      </c>
      <c r="EM1153">
        <v>1</v>
      </c>
      <c r="EN1153">
        <v>2</v>
      </c>
      <c r="EO1153">
        <v>1</v>
      </c>
      <c r="EP1153">
        <v>1</v>
      </c>
      <c r="EQ1153">
        <v>0</v>
      </c>
      <c r="ER1153">
        <v>1</v>
      </c>
      <c r="ES1153">
        <v>1</v>
      </c>
    </row>
    <row r="1154" spans="1:149" hidden="1">
      <c r="A1154" s="23">
        <v>45605.319016203706</v>
      </c>
      <c r="B1154" t="s">
        <v>46</v>
      </c>
      <c r="C1154" t="s">
        <v>1936</v>
      </c>
      <c r="D1154" t="s">
        <v>1937</v>
      </c>
      <c r="E1154">
        <v>6</v>
      </c>
      <c r="F1154" t="s">
        <v>3152</v>
      </c>
      <c r="G1154">
        <v>103</v>
      </c>
      <c r="H1154" t="s">
        <v>2958</v>
      </c>
      <c r="I1154">
        <v>1</v>
      </c>
      <c r="J1154">
        <v>1103</v>
      </c>
      <c r="K1154" t="s">
        <v>2961</v>
      </c>
      <c r="L1154" t="s">
        <v>2962</v>
      </c>
      <c r="M1154">
        <v>18</v>
      </c>
      <c r="N1154" t="s">
        <v>2960</v>
      </c>
      <c r="O1154">
        <v>1</v>
      </c>
      <c r="Q1154">
        <v>1</v>
      </c>
      <c r="S1154">
        <v>1</v>
      </c>
      <c r="T1154">
        <v>0</v>
      </c>
      <c r="U1154">
        <v>1</v>
      </c>
      <c r="V1154">
        <v>1</v>
      </c>
      <c r="W1154">
        <v>1</v>
      </c>
      <c r="Y1154">
        <v>2</v>
      </c>
      <c r="Z1154">
        <v>1</v>
      </c>
      <c r="AB1154">
        <v>1</v>
      </c>
      <c r="AC1154">
        <v>2</v>
      </c>
      <c r="AD1154">
        <v>2</v>
      </c>
      <c r="AE1154">
        <v>0</v>
      </c>
      <c r="AF1154">
        <v>1</v>
      </c>
      <c r="AG1154">
        <v>1</v>
      </c>
      <c r="AJ1154">
        <v>1</v>
      </c>
      <c r="AN1154">
        <v>0</v>
      </c>
      <c r="AP1154">
        <v>15</v>
      </c>
      <c r="AQ1154" t="s">
        <v>2957</v>
      </c>
      <c r="AR1154">
        <v>1</v>
      </c>
      <c r="AS1154">
        <v>1</v>
      </c>
      <c r="AT1154">
        <v>2</v>
      </c>
      <c r="AU1154">
        <v>2</v>
      </c>
      <c r="AV1154">
        <v>1</v>
      </c>
      <c r="AW1154">
        <v>1</v>
      </c>
      <c r="AX1154">
        <v>3</v>
      </c>
      <c r="AY1154">
        <v>2</v>
      </c>
      <c r="AZ1154">
        <v>1</v>
      </c>
      <c r="BA1154">
        <v>1</v>
      </c>
      <c r="BD1154">
        <v>18</v>
      </c>
      <c r="BE1154" t="s">
        <v>2957</v>
      </c>
      <c r="BF1154">
        <v>1</v>
      </c>
      <c r="BG1154">
        <v>1</v>
      </c>
      <c r="BH1154">
        <v>1</v>
      </c>
      <c r="BI1154">
        <v>3</v>
      </c>
      <c r="BJ1154">
        <v>2</v>
      </c>
      <c r="BK1154">
        <v>2</v>
      </c>
      <c r="BL1154">
        <v>1</v>
      </c>
      <c r="BM1154">
        <v>1</v>
      </c>
      <c r="BN1154">
        <v>0</v>
      </c>
      <c r="BO1154">
        <v>1</v>
      </c>
      <c r="BP1154">
        <v>0</v>
      </c>
      <c r="BQ1154">
        <v>3</v>
      </c>
      <c r="BR1154">
        <v>2</v>
      </c>
      <c r="BS1154">
        <v>18</v>
      </c>
      <c r="BT1154" t="s">
        <v>2957</v>
      </c>
      <c r="BU1154">
        <v>3</v>
      </c>
      <c r="BV1154">
        <v>1</v>
      </c>
      <c r="BW1154">
        <v>1</v>
      </c>
      <c r="BX1154">
        <v>1</v>
      </c>
      <c r="BY1154">
        <v>1</v>
      </c>
      <c r="BZ1154">
        <v>2</v>
      </c>
      <c r="CA1154">
        <v>1</v>
      </c>
      <c r="CB1154">
        <v>1</v>
      </c>
      <c r="CC1154">
        <v>0</v>
      </c>
      <c r="CD1154">
        <v>1</v>
      </c>
      <c r="CE1154">
        <v>1</v>
      </c>
      <c r="CF1154">
        <v>1</v>
      </c>
      <c r="CG1154">
        <v>1</v>
      </c>
      <c r="CH1154">
        <v>1</v>
      </c>
      <c r="CI1154">
        <v>1</v>
      </c>
      <c r="CJ1154">
        <v>1</v>
      </c>
      <c r="CK1154">
        <v>10</v>
      </c>
      <c r="CL1154" t="s">
        <v>2957</v>
      </c>
      <c r="CM1154">
        <v>1</v>
      </c>
      <c r="CN1154">
        <v>1</v>
      </c>
      <c r="CO1154">
        <v>1</v>
      </c>
      <c r="CP1154">
        <v>0</v>
      </c>
      <c r="CQ1154">
        <v>1</v>
      </c>
      <c r="CR1154">
        <v>1</v>
      </c>
      <c r="CS1154">
        <v>1</v>
      </c>
      <c r="CT1154">
        <v>1</v>
      </c>
      <c r="CU1154">
        <v>0</v>
      </c>
      <c r="CV1154">
        <v>1</v>
      </c>
      <c r="CW1154">
        <v>0</v>
      </c>
      <c r="CX1154">
        <v>1</v>
      </c>
      <c r="CY1154">
        <v>1</v>
      </c>
      <c r="CZ1154">
        <v>0</v>
      </c>
      <c r="DA1154">
        <v>17</v>
      </c>
      <c r="DB1154" t="s">
        <v>2958</v>
      </c>
      <c r="DC1154">
        <v>1</v>
      </c>
      <c r="DD1154">
        <v>1</v>
      </c>
      <c r="DE1154">
        <v>1</v>
      </c>
      <c r="DF1154">
        <v>1</v>
      </c>
      <c r="DG1154">
        <v>1</v>
      </c>
      <c r="DH1154">
        <v>2</v>
      </c>
      <c r="DI1154">
        <v>1</v>
      </c>
      <c r="DJ1154">
        <v>0</v>
      </c>
      <c r="DK1154">
        <v>0</v>
      </c>
      <c r="DL1154">
        <v>1</v>
      </c>
      <c r="DM1154">
        <v>2</v>
      </c>
      <c r="DN1154">
        <v>2</v>
      </c>
      <c r="DO1154">
        <v>2</v>
      </c>
      <c r="DP1154">
        <v>2</v>
      </c>
      <c r="DQ1154">
        <v>9</v>
      </c>
      <c r="DR1154" t="s">
        <v>2960</v>
      </c>
      <c r="DS1154">
        <v>1</v>
      </c>
      <c r="DT1154">
        <v>3</v>
      </c>
      <c r="DU1154">
        <v>1</v>
      </c>
      <c r="DV1154">
        <v>1</v>
      </c>
      <c r="DX1154">
        <v>0</v>
      </c>
      <c r="DY1154">
        <v>0</v>
      </c>
      <c r="EA1154">
        <v>0</v>
      </c>
      <c r="EB1154">
        <v>0</v>
      </c>
      <c r="EC1154">
        <v>0</v>
      </c>
      <c r="ED1154">
        <v>1</v>
      </c>
      <c r="EE1154">
        <v>1</v>
      </c>
      <c r="EF1154">
        <v>15</v>
      </c>
      <c r="EG1154" t="s">
        <v>2957</v>
      </c>
      <c r="EH1154">
        <v>1</v>
      </c>
      <c r="EI1154">
        <v>1</v>
      </c>
      <c r="EJ1154">
        <v>1</v>
      </c>
      <c r="EK1154">
        <v>1</v>
      </c>
      <c r="EL1154">
        <v>2</v>
      </c>
      <c r="EM1154">
        <v>1</v>
      </c>
      <c r="EN1154">
        <v>1</v>
      </c>
      <c r="EO1154">
        <v>1</v>
      </c>
      <c r="EP1154">
        <v>1</v>
      </c>
      <c r="EQ1154">
        <v>3</v>
      </c>
      <c r="ER1154">
        <v>1</v>
      </c>
      <c r="ES1154">
        <v>1</v>
      </c>
    </row>
    <row r="1155" spans="1:149" hidden="1">
      <c r="A1155" s="23">
        <v>45605.314826388887</v>
      </c>
      <c r="B1155" t="s">
        <v>32</v>
      </c>
      <c r="C1155" t="s">
        <v>1226</v>
      </c>
      <c r="D1155" t="s">
        <v>1227</v>
      </c>
      <c r="E1155">
        <v>1</v>
      </c>
      <c r="F1155" t="s">
        <v>2954</v>
      </c>
      <c r="G1155">
        <v>169</v>
      </c>
      <c r="H1155" t="s">
        <v>2957</v>
      </c>
      <c r="I1155">
        <v>3</v>
      </c>
      <c r="J1155">
        <v>3169</v>
      </c>
      <c r="K1155" t="s">
        <v>2956</v>
      </c>
      <c r="L1155" t="s">
        <v>3775</v>
      </c>
      <c r="M1155">
        <v>41</v>
      </c>
      <c r="N1155" t="s">
        <v>2955</v>
      </c>
      <c r="O1155">
        <v>1</v>
      </c>
      <c r="P1155">
        <v>3</v>
      </c>
      <c r="Q1155">
        <v>1</v>
      </c>
      <c r="R1155">
        <v>2</v>
      </c>
      <c r="S1155">
        <v>1</v>
      </c>
      <c r="T1155">
        <v>1</v>
      </c>
      <c r="U1155">
        <v>1</v>
      </c>
      <c r="V1155">
        <v>1</v>
      </c>
      <c r="W1155">
        <v>1</v>
      </c>
      <c r="X1155">
        <v>1</v>
      </c>
      <c r="Y1155">
        <v>2</v>
      </c>
      <c r="Z1155">
        <v>0</v>
      </c>
      <c r="AA1155">
        <v>1</v>
      </c>
      <c r="AB1155">
        <v>3</v>
      </c>
      <c r="AC1155">
        <v>2</v>
      </c>
      <c r="AD1155">
        <v>2</v>
      </c>
      <c r="AE1155">
        <v>1</v>
      </c>
      <c r="AF1155">
        <v>3</v>
      </c>
      <c r="AG1155">
        <v>2</v>
      </c>
      <c r="AH1155">
        <v>2</v>
      </c>
      <c r="AI1155">
        <v>1</v>
      </c>
      <c r="AJ1155">
        <v>2</v>
      </c>
      <c r="AK1155">
        <v>2</v>
      </c>
      <c r="AL1155">
        <v>1</v>
      </c>
      <c r="AM1155">
        <v>1</v>
      </c>
      <c r="AN1155">
        <v>2</v>
      </c>
      <c r="AO1155">
        <v>1</v>
      </c>
      <c r="AP1155">
        <v>18</v>
      </c>
      <c r="AQ1155" t="s">
        <v>2957</v>
      </c>
      <c r="AR1155">
        <v>1</v>
      </c>
      <c r="AS1155">
        <v>1</v>
      </c>
      <c r="AT1155">
        <v>3</v>
      </c>
      <c r="AU1155">
        <v>2</v>
      </c>
      <c r="AV1155">
        <v>1</v>
      </c>
      <c r="AW1155">
        <v>2</v>
      </c>
      <c r="AX1155">
        <v>3</v>
      </c>
      <c r="AY1155">
        <v>3</v>
      </c>
      <c r="AZ1155">
        <v>2</v>
      </c>
      <c r="BA1155">
        <v>0</v>
      </c>
      <c r="BB1155">
        <v>0</v>
      </c>
      <c r="BC1155">
        <v>0</v>
      </c>
      <c r="BD1155">
        <v>27</v>
      </c>
      <c r="BE1155" t="s">
        <v>2955</v>
      </c>
      <c r="BF1155">
        <v>3</v>
      </c>
      <c r="BG1155">
        <v>3</v>
      </c>
      <c r="BH1155">
        <v>3</v>
      </c>
      <c r="BI1155">
        <v>3</v>
      </c>
      <c r="BJ1155">
        <v>2</v>
      </c>
      <c r="BK1155">
        <v>1</v>
      </c>
      <c r="BL1155">
        <v>3</v>
      </c>
      <c r="BM1155">
        <v>1</v>
      </c>
      <c r="BN1155">
        <v>1</v>
      </c>
      <c r="BO1155">
        <v>1</v>
      </c>
      <c r="BP1155">
        <v>1</v>
      </c>
      <c r="BQ1155">
        <v>3</v>
      </c>
      <c r="BR1155">
        <v>2</v>
      </c>
      <c r="BS1155">
        <v>19</v>
      </c>
      <c r="BT1155" t="s">
        <v>2957</v>
      </c>
      <c r="BU1155">
        <v>3</v>
      </c>
      <c r="BV1155">
        <v>1</v>
      </c>
      <c r="BW1155">
        <v>1</v>
      </c>
      <c r="BX1155">
        <v>1</v>
      </c>
      <c r="BY1155">
        <v>1</v>
      </c>
      <c r="BZ1155">
        <v>2</v>
      </c>
      <c r="CA1155">
        <v>1</v>
      </c>
      <c r="CB1155">
        <v>2</v>
      </c>
      <c r="CC1155">
        <v>0</v>
      </c>
      <c r="CD1155">
        <v>1</v>
      </c>
      <c r="CE1155">
        <v>1</v>
      </c>
      <c r="CF1155">
        <v>1</v>
      </c>
      <c r="CG1155">
        <v>1</v>
      </c>
      <c r="CH1155">
        <v>1</v>
      </c>
      <c r="CI1155">
        <v>1</v>
      </c>
      <c r="CJ1155">
        <v>1</v>
      </c>
      <c r="CK1155">
        <v>10</v>
      </c>
      <c r="CL1155" t="s">
        <v>2957</v>
      </c>
      <c r="CM1155">
        <v>1</v>
      </c>
      <c r="CN1155">
        <v>1</v>
      </c>
      <c r="CO1155">
        <v>1</v>
      </c>
      <c r="CP1155">
        <v>0</v>
      </c>
      <c r="CQ1155">
        <v>1</v>
      </c>
      <c r="CR1155">
        <v>1</v>
      </c>
      <c r="CS1155">
        <v>1</v>
      </c>
      <c r="CT1155">
        <v>1</v>
      </c>
      <c r="CU1155">
        <v>0</v>
      </c>
      <c r="CV1155">
        <v>1</v>
      </c>
      <c r="CW1155">
        <v>0</v>
      </c>
      <c r="CX1155">
        <v>1</v>
      </c>
      <c r="CY1155">
        <v>1</v>
      </c>
      <c r="CZ1155">
        <v>0</v>
      </c>
      <c r="DA1155">
        <v>23</v>
      </c>
      <c r="DB1155" t="s">
        <v>2957</v>
      </c>
      <c r="DC1155">
        <v>1</v>
      </c>
      <c r="DD1155">
        <v>1</v>
      </c>
      <c r="DE1155">
        <v>1</v>
      </c>
      <c r="DF1155">
        <v>1</v>
      </c>
      <c r="DG1155">
        <v>1</v>
      </c>
      <c r="DH1155">
        <v>2</v>
      </c>
      <c r="DI1155">
        <v>1</v>
      </c>
      <c r="DJ1155">
        <v>3</v>
      </c>
      <c r="DK1155">
        <v>3</v>
      </c>
      <c r="DL1155">
        <v>2</v>
      </c>
      <c r="DM1155">
        <v>3</v>
      </c>
      <c r="DN1155">
        <v>2</v>
      </c>
      <c r="DO1155">
        <v>1</v>
      </c>
      <c r="DP1155">
        <v>1</v>
      </c>
      <c r="DQ1155">
        <v>15</v>
      </c>
      <c r="DR1155" t="s">
        <v>2957</v>
      </c>
      <c r="DS1155">
        <v>1</v>
      </c>
      <c r="DT1155">
        <v>3</v>
      </c>
      <c r="DU1155">
        <v>1</v>
      </c>
      <c r="DV1155">
        <v>1</v>
      </c>
      <c r="DW1155">
        <v>0</v>
      </c>
      <c r="DX1155">
        <v>0</v>
      </c>
      <c r="DY1155">
        <v>1</v>
      </c>
      <c r="DZ1155">
        <v>1</v>
      </c>
      <c r="EA1155">
        <v>1</v>
      </c>
      <c r="EB1155">
        <v>1</v>
      </c>
      <c r="EC1155">
        <v>1</v>
      </c>
      <c r="ED1155">
        <v>2</v>
      </c>
      <c r="EE1155">
        <v>2</v>
      </c>
      <c r="EF1155">
        <v>16</v>
      </c>
      <c r="EG1155" t="s">
        <v>2955</v>
      </c>
      <c r="EH1155">
        <v>1</v>
      </c>
      <c r="EI1155">
        <v>1</v>
      </c>
      <c r="EJ1155">
        <v>1</v>
      </c>
      <c r="EK1155">
        <v>3</v>
      </c>
      <c r="EL1155">
        <v>3</v>
      </c>
      <c r="EM1155">
        <v>2</v>
      </c>
      <c r="EN1155">
        <v>1</v>
      </c>
      <c r="EO1155">
        <v>1</v>
      </c>
      <c r="EP1155">
        <v>1</v>
      </c>
      <c r="EQ1155">
        <v>0</v>
      </c>
      <c r="ER1155">
        <v>1</v>
      </c>
      <c r="ES1155">
        <v>1</v>
      </c>
    </row>
    <row r="1156" spans="1:149" hidden="1">
      <c r="A1156" s="23">
        <v>45605.314780092594</v>
      </c>
      <c r="B1156" t="s">
        <v>41</v>
      </c>
      <c r="C1156" t="s">
        <v>281</v>
      </c>
      <c r="D1156" t="s">
        <v>1679</v>
      </c>
      <c r="E1156">
        <v>1</v>
      </c>
      <c r="F1156" t="s">
        <v>2954</v>
      </c>
      <c r="G1156">
        <v>169</v>
      </c>
      <c r="H1156" t="s">
        <v>2957</v>
      </c>
      <c r="I1156">
        <v>3</v>
      </c>
      <c r="J1156">
        <v>3169</v>
      </c>
      <c r="K1156" t="s">
        <v>2961</v>
      </c>
      <c r="L1156" t="s">
        <v>2962</v>
      </c>
      <c r="M1156">
        <v>38</v>
      </c>
      <c r="N1156" t="s">
        <v>2957</v>
      </c>
      <c r="O1156">
        <v>1</v>
      </c>
      <c r="P1156">
        <v>3</v>
      </c>
      <c r="Q1156">
        <v>1</v>
      </c>
      <c r="R1156">
        <v>2</v>
      </c>
      <c r="S1156">
        <v>1</v>
      </c>
      <c r="T1156">
        <v>0</v>
      </c>
      <c r="U1156">
        <v>1</v>
      </c>
      <c r="V1156">
        <v>1</v>
      </c>
      <c r="W1156">
        <v>1</v>
      </c>
      <c r="X1156">
        <v>1</v>
      </c>
      <c r="Y1156">
        <v>2</v>
      </c>
      <c r="Z1156">
        <v>0</v>
      </c>
      <c r="AA1156">
        <v>0</v>
      </c>
      <c r="AB1156">
        <v>2</v>
      </c>
      <c r="AC1156">
        <v>2</v>
      </c>
      <c r="AD1156">
        <v>1</v>
      </c>
      <c r="AE1156">
        <v>0</v>
      </c>
      <c r="AF1156">
        <v>3</v>
      </c>
      <c r="AG1156">
        <v>2</v>
      </c>
      <c r="AH1156">
        <v>2</v>
      </c>
      <c r="AI1156">
        <v>2</v>
      </c>
      <c r="AJ1156">
        <v>3</v>
      </c>
      <c r="AK1156">
        <v>2</v>
      </c>
      <c r="AL1156">
        <v>0</v>
      </c>
      <c r="AM1156">
        <v>1</v>
      </c>
      <c r="AN1156">
        <v>3</v>
      </c>
      <c r="AO1156">
        <v>1</v>
      </c>
      <c r="AP1156">
        <v>16</v>
      </c>
      <c r="AQ1156" t="s">
        <v>2957</v>
      </c>
      <c r="AR1156">
        <v>1</v>
      </c>
      <c r="AS1156">
        <v>1</v>
      </c>
      <c r="AT1156">
        <v>3</v>
      </c>
      <c r="AU1156">
        <v>2</v>
      </c>
      <c r="AV1156">
        <v>1</v>
      </c>
      <c r="AW1156">
        <v>1</v>
      </c>
      <c r="AX1156">
        <v>3</v>
      </c>
      <c r="AY1156">
        <v>2</v>
      </c>
      <c r="AZ1156">
        <v>1</v>
      </c>
      <c r="BA1156">
        <v>1</v>
      </c>
      <c r="BB1156">
        <v>0</v>
      </c>
      <c r="BC1156">
        <v>0</v>
      </c>
      <c r="BD1156">
        <v>22</v>
      </c>
      <c r="BE1156" t="s">
        <v>2957</v>
      </c>
      <c r="BF1156">
        <v>1</v>
      </c>
      <c r="BG1156">
        <v>1</v>
      </c>
      <c r="BH1156">
        <v>2</v>
      </c>
      <c r="BI1156">
        <v>3</v>
      </c>
      <c r="BJ1156">
        <v>3</v>
      </c>
      <c r="BK1156">
        <v>0</v>
      </c>
      <c r="BL1156">
        <v>3</v>
      </c>
      <c r="BM1156">
        <v>1</v>
      </c>
      <c r="BN1156">
        <v>1</v>
      </c>
      <c r="BO1156">
        <v>1</v>
      </c>
      <c r="BP1156">
        <v>1</v>
      </c>
      <c r="BQ1156">
        <v>3</v>
      </c>
      <c r="BR1156">
        <v>2</v>
      </c>
      <c r="BS1156">
        <v>17</v>
      </c>
      <c r="BT1156" t="s">
        <v>2957</v>
      </c>
      <c r="BU1156">
        <v>3</v>
      </c>
      <c r="BV1156">
        <v>1</v>
      </c>
      <c r="BW1156">
        <v>1</v>
      </c>
      <c r="BX1156">
        <v>1</v>
      </c>
      <c r="BY1156">
        <v>1</v>
      </c>
      <c r="BZ1156">
        <v>2</v>
      </c>
      <c r="CA1156">
        <v>1</v>
      </c>
      <c r="CB1156">
        <v>0</v>
      </c>
      <c r="CC1156">
        <v>1</v>
      </c>
      <c r="CD1156">
        <v>1</v>
      </c>
      <c r="CE1156">
        <v>1</v>
      </c>
      <c r="CF1156">
        <v>1</v>
      </c>
      <c r="CG1156">
        <v>1</v>
      </c>
      <c r="CH1156">
        <v>1</v>
      </c>
      <c r="CI1156">
        <v>1</v>
      </c>
      <c r="CJ1156">
        <v>0</v>
      </c>
      <c r="CK1156">
        <v>13</v>
      </c>
      <c r="CL1156" t="s">
        <v>2955</v>
      </c>
      <c r="CM1156">
        <v>1</v>
      </c>
      <c r="CN1156">
        <v>1</v>
      </c>
      <c r="CO1156">
        <v>1</v>
      </c>
      <c r="CP1156">
        <v>1</v>
      </c>
      <c r="CQ1156">
        <v>1</v>
      </c>
      <c r="CR1156">
        <v>1</v>
      </c>
      <c r="CS1156">
        <v>1</v>
      </c>
      <c r="CT1156">
        <v>1</v>
      </c>
      <c r="CU1156">
        <v>1</v>
      </c>
      <c r="CV1156">
        <v>1</v>
      </c>
      <c r="CW1156">
        <v>1</v>
      </c>
      <c r="CX1156">
        <v>1</v>
      </c>
      <c r="CY1156">
        <v>1</v>
      </c>
      <c r="CZ1156">
        <v>0</v>
      </c>
      <c r="DA1156">
        <v>26</v>
      </c>
      <c r="DB1156" t="s">
        <v>2957</v>
      </c>
      <c r="DC1156">
        <v>1</v>
      </c>
      <c r="DD1156">
        <v>1</v>
      </c>
      <c r="DE1156">
        <v>1</v>
      </c>
      <c r="DF1156">
        <v>1</v>
      </c>
      <c r="DG1156">
        <v>1</v>
      </c>
      <c r="DH1156">
        <v>3</v>
      </c>
      <c r="DI1156">
        <v>3</v>
      </c>
      <c r="DJ1156">
        <v>3</v>
      </c>
      <c r="DK1156">
        <v>1</v>
      </c>
      <c r="DL1156">
        <v>3</v>
      </c>
      <c r="DM1156">
        <v>2</v>
      </c>
      <c r="DN1156">
        <v>2</v>
      </c>
      <c r="DO1156">
        <v>2</v>
      </c>
      <c r="DP1156">
        <v>2</v>
      </c>
      <c r="DQ1156">
        <v>16</v>
      </c>
      <c r="DR1156" t="s">
        <v>2957</v>
      </c>
      <c r="DS1156">
        <v>1</v>
      </c>
      <c r="DT1156">
        <v>3</v>
      </c>
      <c r="DU1156">
        <v>1</v>
      </c>
      <c r="DV1156">
        <v>1</v>
      </c>
      <c r="DW1156">
        <v>0</v>
      </c>
      <c r="DX1156">
        <v>0</v>
      </c>
      <c r="DY1156">
        <v>2</v>
      </c>
      <c r="DZ1156">
        <v>2</v>
      </c>
      <c r="EA1156">
        <v>1</v>
      </c>
      <c r="EB1156">
        <v>1</v>
      </c>
      <c r="EC1156">
        <v>1</v>
      </c>
      <c r="ED1156">
        <v>2</v>
      </c>
      <c r="EE1156">
        <v>1</v>
      </c>
      <c r="EF1156">
        <v>21</v>
      </c>
      <c r="EG1156" t="s">
        <v>2955</v>
      </c>
      <c r="EH1156">
        <v>1</v>
      </c>
      <c r="EI1156">
        <v>1</v>
      </c>
      <c r="EJ1156">
        <v>1</v>
      </c>
      <c r="EK1156">
        <v>3</v>
      </c>
      <c r="EL1156">
        <v>3</v>
      </c>
      <c r="EM1156">
        <v>3</v>
      </c>
      <c r="EN1156">
        <v>2</v>
      </c>
      <c r="EO1156">
        <v>1</v>
      </c>
      <c r="EP1156">
        <v>1</v>
      </c>
      <c r="EQ1156">
        <v>3</v>
      </c>
      <c r="ER1156">
        <v>1</v>
      </c>
      <c r="ES1156">
        <v>1</v>
      </c>
    </row>
    <row r="1157" spans="1:149" hidden="1">
      <c r="A1157" s="23">
        <v>45605.313715277778</v>
      </c>
      <c r="B1157" t="s">
        <v>59</v>
      </c>
      <c r="C1157" t="s">
        <v>2521</v>
      </c>
      <c r="D1157" t="s">
        <v>2522</v>
      </c>
      <c r="E1157">
        <v>6</v>
      </c>
      <c r="F1157" t="s">
        <v>3152</v>
      </c>
      <c r="G1157">
        <v>160</v>
      </c>
      <c r="H1157" t="s">
        <v>2957</v>
      </c>
      <c r="I1157">
        <v>3</v>
      </c>
      <c r="J1157">
        <v>3160</v>
      </c>
      <c r="K1157" t="s">
        <v>2956</v>
      </c>
      <c r="L1157" t="s">
        <v>3162</v>
      </c>
      <c r="M1157">
        <v>28</v>
      </c>
      <c r="N1157" t="s">
        <v>2957</v>
      </c>
      <c r="O1157">
        <v>1</v>
      </c>
      <c r="Q1157">
        <v>1</v>
      </c>
      <c r="S1157">
        <v>1</v>
      </c>
      <c r="T1157">
        <v>2</v>
      </c>
      <c r="U1157">
        <v>1</v>
      </c>
      <c r="V1157">
        <v>1</v>
      </c>
      <c r="W1157">
        <v>1</v>
      </c>
      <c r="Y1157">
        <v>2</v>
      </c>
      <c r="Z1157">
        <v>1</v>
      </c>
      <c r="AB1157">
        <v>1</v>
      </c>
      <c r="AC1157">
        <v>2</v>
      </c>
      <c r="AD1157">
        <v>1</v>
      </c>
      <c r="AE1157">
        <v>1</v>
      </c>
      <c r="AF1157">
        <v>3</v>
      </c>
      <c r="AG1157">
        <v>2</v>
      </c>
      <c r="AJ1157">
        <v>3</v>
      </c>
      <c r="AN1157">
        <v>2</v>
      </c>
      <c r="AP1157">
        <v>18</v>
      </c>
      <c r="AQ1157" t="s">
        <v>2957</v>
      </c>
      <c r="AR1157">
        <v>1</v>
      </c>
      <c r="AS1157">
        <v>1</v>
      </c>
      <c r="AT1157">
        <v>3</v>
      </c>
      <c r="AU1157">
        <v>2</v>
      </c>
      <c r="AV1157">
        <v>1</v>
      </c>
      <c r="AW1157">
        <v>2</v>
      </c>
      <c r="AX1157">
        <v>3</v>
      </c>
      <c r="AY1157">
        <v>3</v>
      </c>
      <c r="AZ1157">
        <v>1</v>
      </c>
      <c r="BA1157">
        <v>1</v>
      </c>
      <c r="BD1157">
        <v>22</v>
      </c>
      <c r="BE1157" t="s">
        <v>2957</v>
      </c>
      <c r="BF1157">
        <v>3</v>
      </c>
      <c r="BG1157">
        <v>1</v>
      </c>
      <c r="BH1157">
        <v>1</v>
      </c>
      <c r="BI1157">
        <v>3</v>
      </c>
      <c r="BJ1157">
        <v>1</v>
      </c>
      <c r="BK1157">
        <v>2</v>
      </c>
      <c r="BL1157">
        <v>2</v>
      </c>
      <c r="BM1157">
        <v>1</v>
      </c>
      <c r="BN1157">
        <v>1</v>
      </c>
      <c r="BO1157">
        <v>1</v>
      </c>
      <c r="BP1157">
        <v>1</v>
      </c>
      <c r="BQ1157">
        <v>3</v>
      </c>
      <c r="BR1157">
        <v>2</v>
      </c>
      <c r="BS1157">
        <v>19</v>
      </c>
      <c r="BT1157" t="s">
        <v>2957</v>
      </c>
      <c r="BU1157">
        <v>3</v>
      </c>
      <c r="BV1157">
        <v>1</v>
      </c>
      <c r="BW1157">
        <v>1</v>
      </c>
      <c r="BX1157">
        <v>1</v>
      </c>
      <c r="BY1157">
        <v>1</v>
      </c>
      <c r="BZ1157">
        <v>2</v>
      </c>
      <c r="CA1157">
        <v>1</v>
      </c>
      <c r="CB1157">
        <v>1</v>
      </c>
      <c r="CC1157">
        <v>1</v>
      </c>
      <c r="CD1157">
        <v>1</v>
      </c>
      <c r="CE1157">
        <v>1</v>
      </c>
      <c r="CF1157">
        <v>1</v>
      </c>
      <c r="CG1157">
        <v>1</v>
      </c>
      <c r="CH1157">
        <v>1</v>
      </c>
      <c r="CI1157">
        <v>1</v>
      </c>
      <c r="CJ1157">
        <v>1</v>
      </c>
      <c r="CK1157">
        <v>14</v>
      </c>
      <c r="CL1157" t="s">
        <v>2955</v>
      </c>
      <c r="CM1157">
        <v>1</v>
      </c>
      <c r="CN1157">
        <v>1</v>
      </c>
      <c r="CO1157">
        <v>1</v>
      </c>
      <c r="CP1157">
        <v>1</v>
      </c>
      <c r="CQ1157">
        <v>1</v>
      </c>
      <c r="CR1157">
        <v>1</v>
      </c>
      <c r="CS1157">
        <v>1</v>
      </c>
      <c r="CT1157">
        <v>1</v>
      </c>
      <c r="CU1157">
        <v>1</v>
      </c>
      <c r="CV1157">
        <v>1</v>
      </c>
      <c r="CW1157">
        <v>1</v>
      </c>
      <c r="CX1157">
        <v>1</v>
      </c>
      <c r="CY1157">
        <v>1</v>
      </c>
      <c r="CZ1157">
        <v>1</v>
      </c>
      <c r="DA1157">
        <v>24</v>
      </c>
      <c r="DB1157" t="s">
        <v>2957</v>
      </c>
      <c r="DC1157">
        <v>1</v>
      </c>
      <c r="DD1157">
        <v>1</v>
      </c>
      <c r="DE1157">
        <v>1</v>
      </c>
      <c r="DF1157">
        <v>1</v>
      </c>
      <c r="DG1157">
        <v>1</v>
      </c>
      <c r="DH1157">
        <v>2</v>
      </c>
      <c r="DI1157">
        <v>3</v>
      </c>
      <c r="DJ1157">
        <v>2</v>
      </c>
      <c r="DK1157">
        <v>3</v>
      </c>
      <c r="DL1157">
        <v>3</v>
      </c>
      <c r="DM1157">
        <v>2</v>
      </c>
      <c r="DN1157">
        <v>2</v>
      </c>
      <c r="DO1157">
        <v>1</v>
      </c>
      <c r="DP1157">
        <v>1</v>
      </c>
      <c r="DQ1157">
        <v>16</v>
      </c>
      <c r="DR1157" t="s">
        <v>2955</v>
      </c>
      <c r="DS1157">
        <v>1</v>
      </c>
      <c r="DT1157">
        <v>3</v>
      </c>
      <c r="DU1157">
        <v>1</v>
      </c>
      <c r="DV1157">
        <v>1</v>
      </c>
      <c r="DX1157">
        <v>1</v>
      </c>
      <c r="DY1157">
        <v>1</v>
      </c>
      <c r="EA1157">
        <v>1</v>
      </c>
      <c r="EB1157">
        <v>1</v>
      </c>
      <c r="EC1157">
        <v>1</v>
      </c>
      <c r="ED1157">
        <v>2</v>
      </c>
      <c r="EE1157">
        <v>2</v>
      </c>
      <c r="EF1157">
        <v>19</v>
      </c>
      <c r="EG1157" t="s">
        <v>2955</v>
      </c>
      <c r="EH1157">
        <v>1</v>
      </c>
      <c r="EI1157">
        <v>1</v>
      </c>
      <c r="EJ1157">
        <v>1</v>
      </c>
      <c r="EK1157">
        <v>3</v>
      </c>
      <c r="EL1157">
        <v>2</v>
      </c>
      <c r="EM1157">
        <v>2</v>
      </c>
      <c r="EN1157">
        <v>2</v>
      </c>
      <c r="EO1157">
        <v>1</v>
      </c>
      <c r="EP1157">
        <v>1</v>
      </c>
      <c r="EQ1157">
        <v>3</v>
      </c>
      <c r="ER1157">
        <v>1</v>
      </c>
      <c r="ES1157">
        <v>1</v>
      </c>
    </row>
    <row r="1158" spans="1:149" hidden="1">
      <c r="A1158" s="23">
        <v>45605.313252314816</v>
      </c>
      <c r="B1158" t="s">
        <v>22</v>
      </c>
      <c r="C1158" t="s">
        <v>323</v>
      </c>
      <c r="D1158" t="s">
        <v>324</v>
      </c>
      <c r="E1158">
        <v>7</v>
      </c>
      <c r="F1158" t="s">
        <v>3191</v>
      </c>
      <c r="G1158">
        <v>92</v>
      </c>
      <c r="H1158" t="s">
        <v>2960</v>
      </c>
      <c r="I1158">
        <v>2</v>
      </c>
      <c r="J1158">
        <v>2092</v>
      </c>
      <c r="K1158" t="s">
        <v>2961</v>
      </c>
      <c r="L1158" t="s">
        <v>2962</v>
      </c>
      <c r="M1158">
        <v>16</v>
      </c>
      <c r="N1158" t="s">
        <v>2960</v>
      </c>
      <c r="O1158">
        <v>1</v>
      </c>
      <c r="R1158">
        <v>1</v>
      </c>
      <c r="S1158">
        <v>1</v>
      </c>
      <c r="T1158">
        <v>0</v>
      </c>
      <c r="U1158">
        <v>1</v>
      </c>
      <c r="V1158">
        <v>1</v>
      </c>
      <c r="W1158">
        <v>0</v>
      </c>
      <c r="Y1158">
        <v>1</v>
      </c>
      <c r="Z1158">
        <v>0</v>
      </c>
      <c r="AB1158">
        <v>1</v>
      </c>
      <c r="AC1158">
        <v>1</v>
      </c>
      <c r="AD1158">
        <v>0</v>
      </c>
      <c r="AE1158">
        <v>0</v>
      </c>
      <c r="AF1158">
        <v>1</v>
      </c>
      <c r="AG1158">
        <v>1</v>
      </c>
      <c r="AH1158">
        <v>1</v>
      </c>
      <c r="AI1158">
        <v>1</v>
      </c>
      <c r="AJ1158">
        <v>1</v>
      </c>
      <c r="AK1158">
        <v>1</v>
      </c>
      <c r="AL1158">
        <v>0</v>
      </c>
      <c r="AM1158">
        <v>0</v>
      </c>
      <c r="AN1158">
        <v>0</v>
      </c>
      <c r="AO1158">
        <v>1</v>
      </c>
      <c r="AP1158">
        <v>11</v>
      </c>
      <c r="AQ1158" t="s">
        <v>2960</v>
      </c>
      <c r="AS1158">
        <v>1</v>
      </c>
      <c r="AT1158">
        <v>2</v>
      </c>
      <c r="AU1158">
        <v>2</v>
      </c>
      <c r="AV1158">
        <v>1</v>
      </c>
      <c r="AW1158">
        <v>1</v>
      </c>
      <c r="AX1158">
        <v>2</v>
      </c>
      <c r="AY1158">
        <v>2</v>
      </c>
      <c r="AZ1158">
        <v>0</v>
      </c>
      <c r="BA1158">
        <v>0</v>
      </c>
      <c r="BB1158">
        <v>0</v>
      </c>
      <c r="BC1158">
        <v>0</v>
      </c>
      <c r="BD1158">
        <v>12</v>
      </c>
      <c r="BE1158" t="s">
        <v>2960</v>
      </c>
      <c r="BF1158">
        <v>2</v>
      </c>
      <c r="BG1158">
        <v>1</v>
      </c>
      <c r="BH1158">
        <v>1</v>
      </c>
      <c r="BI1158">
        <v>1</v>
      </c>
      <c r="BJ1158">
        <v>1</v>
      </c>
      <c r="BK1158">
        <v>0</v>
      </c>
      <c r="BL1158">
        <v>1</v>
      </c>
      <c r="BM1158">
        <v>1</v>
      </c>
      <c r="BN1158">
        <v>1</v>
      </c>
      <c r="BO1158">
        <v>0</v>
      </c>
      <c r="BP1158">
        <v>0</v>
      </c>
      <c r="BQ1158">
        <v>2</v>
      </c>
      <c r="BR1158">
        <v>1</v>
      </c>
      <c r="BS1158">
        <v>15</v>
      </c>
      <c r="BT1158" t="s">
        <v>2957</v>
      </c>
      <c r="BU1158">
        <v>3</v>
      </c>
      <c r="BV1158">
        <v>1</v>
      </c>
      <c r="BW1158">
        <v>1</v>
      </c>
      <c r="BX1158">
        <v>1</v>
      </c>
      <c r="BY1158">
        <v>1</v>
      </c>
      <c r="BZ1158">
        <v>1</v>
      </c>
      <c r="CA1158">
        <v>1</v>
      </c>
      <c r="CB1158">
        <v>0</v>
      </c>
      <c r="CC1158">
        <v>0</v>
      </c>
      <c r="CD1158">
        <v>1</v>
      </c>
      <c r="CE1158">
        <v>1</v>
      </c>
      <c r="CF1158">
        <v>1</v>
      </c>
      <c r="CH1158">
        <v>1</v>
      </c>
      <c r="CI1158">
        <v>1</v>
      </c>
      <c r="CJ1158">
        <v>1</v>
      </c>
      <c r="CK1158">
        <v>7</v>
      </c>
      <c r="CL1158" t="s">
        <v>2960</v>
      </c>
      <c r="CM1158">
        <v>1</v>
      </c>
      <c r="CN1158">
        <v>1</v>
      </c>
      <c r="CO1158">
        <v>0</v>
      </c>
      <c r="CP1158">
        <v>0</v>
      </c>
      <c r="CQ1158">
        <v>1</v>
      </c>
      <c r="CR1158">
        <v>1</v>
      </c>
      <c r="CS1158">
        <v>1</v>
      </c>
      <c r="CT1158">
        <v>0</v>
      </c>
      <c r="CU1158">
        <v>0</v>
      </c>
      <c r="CV1158">
        <v>0</v>
      </c>
      <c r="CW1158">
        <v>0</v>
      </c>
      <c r="CX1158">
        <v>1</v>
      </c>
      <c r="CY1158">
        <v>1</v>
      </c>
      <c r="CZ1158">
        <v>0</v>
      </c>
      <c r="DA1158">
        <v>13</v>
      </c>
      <c r="DB1158" t="s">
        <v>2960</v>
      </c>
      <c r="DC1158">
        <v>1</v>
      </c>
      <c r="DD1158">
        <v>1</v>
      </c>
      <c r="DE1158">
        <v>1</v>
      </c>
      <c r="DF1158">
        <v>1</v>
      </c>
      <c r="DG1158">
        <v>1</v>
      </c>
      <c r="DH1158">
        <v>1</v>
      </c>
      <c r="DI1158">
        <v>1</v>
      </c>
      <c r="DJ1158">
        <v>1</v>
      </c>
      <c r="DK1158">
        <v>1</v>
      </c>
      <c r="DL1158">
        <v>1</v>
      </c>
      <c r="DM1158">
        <v>1</v>
      </c>
      <c r="DN1158">
        <v>0</v>
      </c>
      <c r="DO1158">
        <v>1</v>
      </c>
      <c r="DP1158">
        <v>1</v>
      </c>
      <c r="DQ1158">
        <v>7</v>
      </c>
      <c r="DR1158" t="s">
        <v>2960</v>
      </c>
      <c r="DS1158">
        <v>1</v>
      </c>
      <c r="DT1158">
        <v>1</v>
      </c>
      <c r="DU1158">
        <v>1</v>
      </c>
      <c r="DV1158">
        <v>0</v>
      </c>
      <c r="DW1158">
        <v>0</v>
      </c>
      <c r="DX1158">
        <v>0</v>
      </c>
      <c r="DY1158">
        <v>0</v>
      </c>
      <c r="EA1158">
        <v>1</v>
      </c>
      <c r="EB1158">
        <v>0</v>
      </c>
      <c r="EC1158">
        <v>0</v>
      </c>
      <c r="ED1158">
        <v>1</v>
      </c>
      <c r="EE1158">
        <v>1</v>
      </c>
      <c r="EF1158">
        <v>11</v>
      </c>
      <c r="EG1158" t="s">
        <v>2960</v>
      </c>
      <c r="EH1158">
        <v>1</v>
      </c>
      <c r="EI1158">
        <v>1</v>
      </c>
      <c r="EJ1158">
        <v>1</v>
      </c>
      <c r="EK1158">
        <v>1</v>
      </c>
      <c r="EL1158">
        <v>2</v>
      </c>
      <c r="EM1158">
        <v>1</v>
      </c>
      <c r="EN1158">
        <v>1</v>
      </c>
      <c r="EO1158">
        <v>1</v>
      </c>
      <c r="EP1158">
        <v>1</v>
      </c>
      <c r="EQ1158">
        <v>0</v>
      </c>
      <c r="ER1158">
        <v>1</v>
      </c>
      <c r="ES1158">
        <v>0</v>
      </c>
    </row>
    <row r="1159" spans="1:149" hidden="1">
      <c r="A1159" s="23">
        <v>45605.31046296296</v>
      </c>
      <c r="B1159" t="s">
        <v>27</v>
      </c>
      <c r="C1159" t="s">
        <v>975</v>
      </c>
      <c r="D1159" t="s">
        <v>976</v>
      </c>
      <c r="E1159">
        <v>1</v>
      </c>
      <c r="F1159" t="s">
        <v>2954</v>
      </c>
      <c r="G1159">
        <v>204</v>
      </c>
      <c r="H1159" t="s">
        <v>2955</v>
      </c>
      <c r="I1159">
        <v>4</v>
      </c>
      <c r="J1159">
        <v>4204</v>
      </c>
      <c r="K1159" t="s">
        <v>2956</v>
      </c>
      <c r="L1159" t="s">
        <v>3012</v>
      </c>
      <c r="M1159">
        <v>51</v>
      </c>
      <c r="N1159" t="s">
        <v>2955</v>
      </c>
      <c r="O1159">
        <v>1</v>
      </c>
      <c r="P1159">
        <v>3</v>
      </c>
      <c r="Q1159">
        <v>1</v>
      </c>
      <c r="R1159">
        <v>2</v>
      </c>
      <c r="S1159">
        <v>1</v>
      </c>
      <c r="T1159">
        <v>3</v>
      </c>
      <c r="U1159">
        <v>1</v>
      </c>
      <c r="V1159">
        <v>1</v>
      </c>
      <c r="W1159">
        <v>1</v>
      </c>
      <c r="X1159">
        <v>1</v>
      </c>
      <c r="Y1159">
        <v>2</v>
      </c>
      <c r="Z1159">
        <v>1</v>
      </c>
      <c r="AA1159">
        <v>1</v>
      </c>
      <c r="AB1159">
        <v>2</v>
      </c>
      <c r="AC1159">
        <v>3</v>
      </c>
      <c r="AD1159">
        <v>2</v>
      </c>
      <c r="AE1159">
        <v>1</v>
      </c>
      <c r="AF1159">
        <v>3</v>
      </c>
      <c r="AG1159">
        <v>2</v>
      </c>
      <c r="AH1159">
        <v>2</v>
      </c>
      <c r="AI1159">
        <v>2</v>
      </c>
      <c r="AJ1159">
        <v>3</v>
      </c>
      <c r="AK1159">
        <v>3</v>
      </c>
      <c r="AL1159">
        <v>3</v>
      </c>
      <c r="AM1159">
        <v>1</v>
      </c>
      <c r="AN1159">
        <v>3</v>
      </c>
      <c r="AO1159">
        <v>2</v>
      </c>
      <c r="AP1159">
        <v>23</v>
      </c>
      <c r="AQ1159" t="s">
        <v>2955</v>
      </c>
      <c r="AR1159">
        <v>1</v>
      </c>
      <c r="AS1159">
        <v>1</v>
      </c>
      <c r="AT1159">
        <v>3</v>
      </c>
      <c r="AU1159">
        <v>2</v>
      </c>
      <c r="AV1159">
        <v>1</v>
      </c>
      <c r="AW1159">
        <v>2</v>
      </c>
      <c r="AX1159">
        <v>3</v>
      </c>
      <c r="AY1159">
        <v>3</v>
      </c>
      <c r="AZ1159">
        <v>2</v>
      </c>
      <c r="BA1159">
        <v>3</v>
      </c>
      <c r="BB1159">
        <v>1</v>
      </c>
      <c r="BC1159">
        <v>1</v>
      </c>
      <c r="BD1159">
        <v>28</v>
      </c>
      <c r="BE1159" t="s">
        <v>2955</v>
      </c>
      <c r="BF1159">
        <v>3</v>
      </c>
      <c r="BG1159">
        <v>3</v>
      </c>
      <c r="BH1159">
        <v>3</v>
      </c>
      <c r="BI1159">
        <v>3</v>
      </c>
      <c r="BJ1159">
        <v>2</v>
      </c>
      <c r="BK1159">
        <v>2</v>
      </c>
      <c r="BL1159">
        <v>3</v>
      </c>
      <c r="BM1159">
        <v>1</v>
      </c>
      <c r="BN1159">
        <v>1</v>
      </c>
      <c r="BO1159">
        <v>1</v>
      </c>
      <c r="BP1159">
        <v>1</v>
      </c>
      <c r="BQ1159">
        <v>3</v>
      </c>
      <c r="BR1159">
        <v>2</v>
      </c>
      <c r="BS1159">
        <v>22</v>
      </c>
      <c r="BT1159" t="s">
        <v>2955</v>
      </c>
      <c r="BU1159">
        <v>3</v>
      </c>
      <c r="BV1159">
        <v>1</v>
      </c>
      <c r="BW1159">
        <v>1</v>
      </c>
      <c r="BX1159">
        <v>1</v>
      </c>
      <c r="BY1159">
        <v>1</v>
      </c>
      <c r="BZ1159">
        <v>3</v>
      </c>
      <c r="CA1159">
        <v>1</v>
      </c>
      <c r="CB1159">
        <v>3</v>
      </c>
      <c r="CC1159">
        <v>1</v>
      </c>
      <c r="CD1159">
        <v>1</v>
      </c>
      <c r="CE1159">
        <v>1</v>
      </c>
      <c r="CF1159">
        <v>1</v>
      </c>
      <c r="CG1159">
        <v>1</v>
      </c>
      <c r="CH1159">
        <v>1</v>
      </c>
      <c r="CI1159">
        <v>1</v>
      </c>
      <c r="CJ1159">
        <v>1</v>
      </c>
      <c r="CK1159">
        <v>14</v>
      </c>
      <c r="CL1159" t="s">
        <v>2955</v>
      </c>
      <c r="CM1159">
        <v>1</v>
      </c>
      <c r="CN1159">
        <v>1</v>
      </c>
      <c r="CO1159">
        <v>1</v>
      </c>
      <c r="CP1159">
        <v>1</v>
      </c>
      <c r="CQ1159">
        <v>1</v>
      </c>
      <c r="CR1159">
        <v>1</v>
      </c>
      <c r="CS1159">
        <v>1</v>
      </c>
      <c r="CT1159">
        <v>1</v>
      </c>
      <c r="CU1159">
        <v>1</v>
      </c>
      <c r="CV1159">
        <v>1</v>
      </c>
      <c r="CW1159">
        <v>1</v>
      </c>
      <c r="CX1159">
        <v>1</v>
      </c>
      <c r="CY1159">
        <v>1</v>
      </c>
      <c r="CZ1159">
        <v>1</v>
      </c>
      <c r="DA1159">
        <v>27</v>
      </c>
      <c r="DB1159" t="s">
        <v>2955</v>
      </c>
      <c r="DC1159">
        <v>1</v>
      </c>
      <c r="DD1159">
        <v>1</v>
      </c>
      <c r="DE1159">
        <v>1</v>
      </c>
      <c r="DF1159">
        <v>1</v>
      </c>
      <c r="DG1159">
        <v>1</v>
      </c>
      <c r="DH1159">
        <v>3</v>
      </c>
      <c r="DI1159">
        <v>3</v>
      </c>
      <c r="DJ1159">
        <v>3</v>
      </c>
      <c r="DK1159">
        <v>3</v>
      </c>
      <c r="DL1159">
        <v>3</v>
      </c>
      <c r="DM1159">
        <v>3</v>
      </c>
      <c r="DN1159">
        <v>0</v>
      </c>
      <c r="DO1159">
        <v>2</v>
      </c>
      <c r="DP1159">
        <v>2</v>
      </c>
      <c r="DQ1159">
        <v>18</v>
      </c>
      <c r="DR1159" t="s">
        <v>2955</v>
      </c>
      <c r="DS1159">
        <v>1</v>
      </c>
      <c r="DT1159">
        <v>3</v>
      </c>
      <c r="DU1159">
        <v>1</v>
      </c>
      <c r="DV1159">
        <v>1</v>
      </c>
      <c r="DW1159">
        <v>0</v>
      </c>
      <c r="DX1159">
        <v>1</v>
      </c>
      <c r="DY1159">
        <v>2</v>
      </c>
      <c r="DZ1159">
        <v>2</v>
      </c>
      <c r="EA1159">
        <v>1</v>
      </c>
      <c r="EB1159">
        <v>1</v>
      </c>
      <c r="EC1159">
        <v>1</v>
      </c>
      <c r="ED1159">
        <v>2</v>
      </c>
      <c r="EE1159">
        <v>2</v>
      </c>
      <c r="EF1159">
        <v>21</v>
      </c>
      <c r="EG1159" t="s">
        <v>2955</v>
      </c>
      <c r="EH1159">
        <v>1</v>
      </c>
      <c r="EI1159">
        <v>1</v>
      </c>
      <c r="EJ1159">
        <v>1</v>
      </c>
      <c r="EK1159">
        <v>3</v>
      </c>
      <c r="EL1159">
        <v>3</v>
      </c>
      <c r="EM1159">
        <v>3</v>
      </c>
      <c r="EN1159">
        <v>2</v>
      </c>
      <c r="EO1159">
        <v>1</v>
      </c>
      <c r="EP1159">
        <v>1</v>
      </c>
      <c r="EQ1159">
        <v>3</v>
      </c>
      <c r="ER1159">
        <v>1</v>
      </c>
      <c r="ES1159">
        <v>1</v>
      </c>
    </row>
    <row r="1160" spans="1:149" hidden="1">
      <c r="A1160" s="23">
        <v>45605.305775462963</v>
      </c>
      <c r="B1160" t="s">
        <v>22</v>
      </c>
      <c r="C1160" t="s">
        <v>313</v>
      </c>
      <c r="D1160" t="s">
        <v>314</v>
      </c>
      <c r="E1160">
        <v>1</v>
      </c>
      <c r="F1160" t="s">
        <v>2954</v>
      </c>
      <c r="G1160">
        <v>123</v>
      </c>
      <c r="H1160" t="s">
        <v>2960</v>
      </c>
      <c r="I1160">
        <v>2</v>
      </c>
      <c r="J1160">
        <v>2123</v>
      </c>
      <c r="K1160" t="s">
        <v>2956</v>
      </c>
      <c r="L1160" t="s">
        <v>3109</v>
      </c>
      <c r="M1160">
        <v>25</v>
      </c>
      <c r="N1160" t="s">
        <v>2960</v>
      </c>
      <c r="O1160">
        <v>1</v>
      </c>
      <c r="P1160">
        <v>2</v>
      </c>
      <c r="Q1160">
        <v>1</v>
      </c>
      <c r="R1160">
        <v>1</v>
      </c>
      <c r="S1160">
        <v>1</v>
      </c>
      <c r="T1160">
        <v>0</v>
      </c>
      <c r="U1160">
        <v>1</v>
      </c>
      <c r="V1160">
        <v>1</v>
      </c>
      <c r="W1160">
        <v>1</v>
      </c>
      <c r="X1160">
        <v>1</v>
      </c>
      <c r="Y1160">
        <v>2</v>
      </c>
      <c r="Z1160">
        <v>0</v>
      </c>
      <c r="AA1160">
        <v>1</v>
      </c>
      <c r="AB1160">
        <v>1</v>
      </c>
      <c r="AC1160">
        <v>1</v>
      </c>
      <c r="AD1160">
        <v>1</v>
      </c>
      <c r="AE1160">
        <v>0</v>
      </c>
      <c r="AF1160">
        <v>3</v>
      </c>
      <c r="AG1160">
        <v>2</v>
      </c>
      <c r="AH1160">
        <v>1</v>
      </c>
      <c r="AI1160">
        <v>1</v>
      </c>
      <c r="AJ1160">
        <v>1</v>
      </c>
      <c r="AK1160">
        <v>0</v>
      </c>
      <c r="AL1160">
        <v>0</v>
      </c>
      <c r="AM1160">
        <v>1</v>
      </c>
      <c r="AN1160">
        <v>0</v>
      </c>
      <c r="AO1160">
        <v>0</v>
      </c>
      <c r="AP1160">
        <v>16</v>
      </c>
      <c r="AQ1160" t="s">
        <v>2957</v>
      </c>
      <c r="AR1160">
        <v>1</v>
      </c>
      <c r="AS1160">
        <v>1</v>
      </c>
      <c r="AT1160">
        <v>3</v>
      </c>
      <c r="AU1160">
        <v>2</v>
      </c>
      <c r="AV1160">
        <v>1</v>
      </c>
      <c r="AW1160">
        <v>1</v>
      </c>
      <c r="AX1160">
        <v>3</v>
      </c>
      <c r="AY1160">
        <v>2</v>
      </c>
      <c r="AZ1160">
        <v>1</v>
      </c>
      <c r="BA1160">
        <v>1</v>
      </c>
      <c r="BB1160">
        <v>0</v>
      </c>
      <c r="BC1160">
        <v>0</v>
      </c>
      <c r="BD1160">
        <v>17</v>
      </c>
      <c r="BE1160" t="s">
        <v>2957</v>
      </c>
      <c r="BF1160">
        <v>3</v>
      </c>
      <c r="BG1160">
        <v>2</v>
      </c>
      <c r="BH1160">
        <v>1</v>
      </c>
      <c r="BI1160">
        <v>2</v>
      </c>
      <c r="BJ1160">
        <v>1</v>
      </c>
      <c r="BK1160">
        <v>1</v>
      </c>
      <c r="BL1160">
        <v>1</v>
      </c>
      <c r="BM1160">
        <v>1</v>
      </c>
      <c r="BN1160">
        <v>1</v>
      </c>
      <c r="BO1160">
        <v>0</v>
      </c>
      <c r="BP1160">
        <v>0</v>
      </c>
      <c r="BQ1160">
        <v>3</v>
      </c>
      <c r="BR1160">
        <v>1</v>
      </c>
      <c r="BS1160">
        <v>15</v>
      </c>
      <c r="BT1160" t="s">
        <v>2960</v>
      </c>
      <c r="BU1160">
        <v>3</v>
      </c>
      <c r="BV1160">
        <v>1</v>
      </c>
      <c r="BW1160">
        <v>1</v>
      </c>
      <c r="BX1160">
        <v>1</v>
      </c>
      <c r="BY1160">
        <v>1</v>
      </c>
      <c r="BZ1160">
        <v>1</v>
      </c>
      <c r="CA1160">
        <v>0</v>
      </c>
      <c r="CB1160">
        <v>0</v>
      </c>
      <c r="CC1160">
        <v>0</v>
      </c>
      <c r="CD1160">
        <v>1</v>
      </c>
      <c r="CE1160">
        <v>1</v>
      </c>
      <c r="CF1160">
        <v>1</v>
      </c>
      <c r="CG1160">
        <v>1</v>
      </c>
      <c r="CH1160">
        <v>1</v>
      </c>
      <c r="CI1160">
        <v>1</v>
      </c>
      <c r="CJ1160">
        <v>1</v>
      </c>
      <c r="CK1160">
        <v>8</v>
      </c>
      <c r="CL1160" t="s">
        <v>2957</v>
      </c>
      <c r="CM1160">
        <v>1</v>
      </c>
      <c r="CN1160">
        <v>1</v>
      </c>
      <c r="CO1160">
        <v>0</v>
      </c>
      <c r="CP1160">
        <v>0</v>
      </c>
      <c r="CQ1160">
        <v>1</v>
      </c>
      <c r="CR1160">
        <v>1</v>
      </c>
      <c r="CS1160">
        <v>1</v>
      </c>
      <c r="CT1160">
        <v>0</v>
      </c>
      <c r="CU1160">
        <v>0</v>
      </c>
      <c r="CV1160">
        <v>1</v>
      </c>
      <c r="CW1160">
        <v>0</v>
      </c>
      <c r="CX1160">
        <v>1</v>
      </c>
      <c r="CY1160">
        <v>1</v>
      </c>
      <c r="CZ1160">
        <v>0</v>
      </c>
      <c r="DA1160">
        <v>21</v>
      </c>
      <c r="DB1160" t="s">
        <v>2957</v>
      </c>
      <c r="DC1160">
        <v>1</v>
      </c>
      <c r="DD1160">
        <v>1</v>
      </c>
      <c r="DE1160">
        <v>1</v>
      </c>
      <c r="DF1160">
        <v>1</v>
      </c>
      <c r="DG1160">
        <v>1</v>
      </c>
      <c r="DH1160">
        <v>3</v>
      </c>
      <c r="DI1160">
        <v>3</v>
      </c>
      <c r="DJ1160">
        <v>3</v>
      </c>
      <c r="DK1160">
        <v>2</v>
      </c>
      <c r="DL1160">
        <v>1</v>
      </c>
      <c r="DM1160">
        <v>1</v>
      </c>
      <c r="DN1160">
        <v>2</v>
      </c>
      <c r="DO1160">
        <v>1</v>
      </c>
      <c r="DP1160">
        <v>0</v>
      </c>
      <c r="DQ1160">
        <v>9</v>
      </c>
      <c r="DR1160" t="s">
        <v>2960</v>
      </c>
      <c r="DS1160">
        <v>1</v>
      </c>
      <c r="DT1160">
        <v>3</v>
      </c>
      <c r="DU1160">
        <v>1</v>
      </c>
      <c r="DV1160">
        <v>1</v>
      </c>
      <c r="DW1160">
        <v>0</v>
      </c>
      <c r="DX1160">
        <v>0</v>
      </c>
      <c r="DY1160">
        <v>0</v>
      </c>
      <c r="DZ1160">
        <v>1</v>
      </c>
      <c r="EA1160">
        <v>0</v>
      </c>
      <c r="EB1160">
        <v>0</v>
      </c>
      <c r="EC1160">
        <v>0</v>
      </c>
      <c r="ED1160">
        <v>1</v>
      </c>
      <c r="EE1160">
        <v>1</v>
      </c>
      <c r="EF1160">
        <v>12</v>
      </c>
      <c r="EG1160" t="s">
        <v>2960</v>
      </c>
      <c r="EH1160">
        <v>1</v>
      </c>
      <c r="EI1160">
        <v>1</v>
      </c>
      <c r="EJ1160">
        <v>1</v>
      </c>
      <c r="EK1160">
        <v>1</v>
      </c>
      <c r="EL1160">
        <v>1</v>
      </c>
      <c r="EM1160">
        <v>1</v>
      </c>
      <c r="EN1160">
        <v>1</v>
      </c>
      <c r="EO1160">
        <v>0</v>
      </c>
      <c r="EP1160">
        <v>0</v>
      </c>
      <c r="EQ1160">
        <v>3</v>
      </c>
      <c r="ER1160">
        <v>1</v>
      </c>
      <c r="ES1160">
        <v>1</v>
      </c>
    </row>
    <row r="1161" spans="1:149" hidden="1">
      <c r="A1161" s="23">
        <v>45605.303831018522</v>
      </c>
      <c r="B1161" t="s">
        <v>51</v>
      </c>
      <c r="C1161" t="s">
        <v>2249</v>
      </c>
      <c r="D1161" t="s">
        <v>2250</v>
      </c>
      <c r="E1161">
        <v>1</v>
      </c>
      <c r="F1161" t="s">
        <v>2954</v>
      </c>
      <c r="G1161">
        <v>148</v>
      </c>
      <c r="H1161" t="s">
        <v>2957</v>
      </c>
      <c r="I1161">
        <v>3</v>
      </c>
      <c r="J1161">
        <v>3148</v>
      </c>
      <c r="K1161" t="s">
        <v>2961</v>
      </c>
      <c r="L1161" t="s">
        <v>2962</v>
      </c>
      <c r="M1161">
        <v>37</v>
      </c>
      <c r="N1161" t="s">
        <v>2957</v>
      </c>
      <c r="O1161">
        <v>1</v>
      </c>
      <c r="P1161">
        <v>3</v>
      </c>
      <c r="Q1161">
        <v>1</v>
      </c>
      <c r="R1161">
        <v>1</v>
      </c>
      <c r="S1161">
        <v>1</v>
      </c>
      <c r="T1161">
        <v>3</v>
      </c>
      <c r="U1161">
        <v>1</v>
      </c>
      <c r="V1161">
        <v>1</v>
      </c>
      <c r="W1161">
        <v>1</v>
      </c>
      <c r="X1161">
        <v>1</v>
      </c>
      <c r="Y1161">
        <v>2</v>
      </c>
      <c r="Z1161">
        <v>1</v>
      </c>
      <c r="AA1161">
        <v>1</v>
      </c>
      <c r="AB1161">
        <v>2</v>
      </c>
      <c r="AC1161">
        <v>2</v>
      </c>
      <c r="AD1161">
        <v>1</v>
      </c>
      <c r="AE1161">
        <v>1</v>
      </c>
      <c r="AF1161">
        <v>3</v>
      </c>
      <c r="AG1161">
        <v>1</v>
      </c>
      <c r="AH1161">
        <v>1</v>
      </c>
      <c r="AI1161">
        <v>1</v>
      </c>
      <c r="AJ1161">
        <v>3</v>
      </c>
      <c r="AK1161">
        <v>1</v>
      </c>
      <c r="AL1161">
        <v>1</v>
      </c>
      <c r="AM1161">
        <v>1</v>
      </c>
      <c r="AN1161">
        <v>1</v>
      </c>
      <c r="AO1161">
        <v>0</v>
      </c>
      <c r="AP1161">
        <v>14</v>
      </c>
      <c r="AQ1161" t="s">
        <v>2957</v>
      </c>
      <c r="AR1161">
        <v>1</v>
      </c>
      <c r="AS1161">
        <v>1</v>
      </c>
      <c r="AT1161">
        <v>3</v>
      </c>
      <c r="AU1161">
        <v>2</v>
      </c>
      <c r="AV1161">
        <v>1</v>
      </c>
      <c r="AW1161">
        <v>1</v>
      </c>
      <c r="AX1161">
        <v>1</v>
      </c>
      <c r="AY1161">
        <v>2</v>
      </c>
      <c r="AZ1161">
        <v>1</v>
      </c>
      <c r="BA1161">
        <v>1</v>
      </c>
      <c r="BB1161">
        <v>0</v>
      </c>
      <c r="BC1161">
        <v>0</v>
      </c>
      <c r="BD1161">
        <v>19</v>
      </c>
      <c r="BE1161" t="s">
        <v>2957</v>
      </c>
      <c r="BF1161">
        <v>1</v>
      </c>
      <c r="BG1161">
        <v>2</v>
      </c>
      <c r="BH1161">
        <v>3</v>
      </c>
      <c r="BI1161">
        <v>2</v>
      </c>
      <c r="BJ1161">
        <v>1</v>
      </c>
      <c r="BK1161">
        <v>1</v>
      </c>
      <c r="BL1161">
        <v>2</v>
      </c>
      <c r="BM1161">
        <v>1</v>
      </c>
      <c r="BN1161">
        <v>1</v>
      </c>
      <c r="BO1161">
        <v>1</v>
      </c>
      <c r="BP1161">
        <v>0</v>
      </c>
      <c r="BQ1161">
        <v>2</v>
      </c>
      <c r="BR1161">
        <v>2</v>
      </c>
      <c r="BS1161">
        <v>18</v>
      </c>
      <c r="BT1161" t="s">
        <v>2957</v>
      </c>
      <c r="BU1161">
        <v>3</v>
      </c>
      <c r="BV1161">
        <v>1</v>
      </c>
      <c r="BW1161">
        <v>1</v>
      </c>
      <c r="BX1161">
        <v>1</v>
      </c>
      <c r="BY1161">
        <v>1</v>
      </c>
      <c r="BZ1161">
        <v>2</v>
      </c>
      <c r="CA1161">
        <v>1</v>
      </c>
      <c r="CB1161">
        <v>1</v>
      </c>
      <c r="CC1161">
        <v>0</v>
      </c>
      <c r="CD1161">
        <v>1</v>
      </c>
      <c r="CE1161">
        <v>1</v>
      </c>
      <c r="CF1161">
        <v>1</v>
      </c>
      <c r="CG1161">
        <v>1</v>
      </c>
      <c r="CH1161">
        <v>1</v>
      </c>
      <c r="CI1161">
        <v>1</v>
      </c>
      <c r="CJ1161">
        <v>1</v>
      </c>
      <c r="CK1161">
        <v>9</v>
      </c>
      <c r="CL1161" t="s">
        <v>2957</v>
      </c>
      <c r="CM1161">
        <v>1</v>
      </c>
      <c r="CN1161">
        <v>1</v>
      </c>
      <c r="CO1161">
        <v>0</v>
      </c>
      <c r="CP1161">
        <v>0</v>
      </c>
      <c r="CQ1161">
        <v>1</v>
      </c>
      <c r="CR1161">
        <v>1</v>
      </c>
      <c r="CS1161">
        <v>1</v>
      </c>
      <c r="CT1161">
        <v>1</v>
      </c>
      <c r="CU1161">
        <v>0</v>
      </c>
      <c r="CV1161">
        <v>1</v>
      </c>
      <c r="CW1161">
        <v>0</v>
      </c>
      <c r="CX1161">
        <v>1</v>
      </c>
      <c r="CY1161">
        <v>1</v>
      </c>
      <c r="CZ1161">
        <v>0</v>
      </c>
      <c r="DA1161">
        <v>22</v>
      </c>
      <c r="DB1161" t="s">
        <v>2957</v>
      </c>
      <c r="DC1161">
        <v>1</v>
      </c>
      <c r="DD1161">
        <v>1</v>
      </c>
      <c r="DE1161">
        <v>1</v>
      </c>
      <c r="DF1161">
        <v>1</v>
      </c>
      <c r="DG1161">
        <v>1</v>
      </c>
      <c r="DH1161">
        <v>3</v>
      </c>
      <c r="DI1161">
        <v>2</v>
      </c>
      <c r="DJ1161">
        <v>3</v>
      </c>
      <c r="DK1161">
        <v>2</v>
      </c>
      <c r="DL1161">
        <v>1</v>
      </c>
      <c r="DM1161">
        <v>2</v>
      </c>
      <c r="DN1161">
        <v>2</v>
      </c>
      <c r="DO1161">
        <v>1</v>
      </c>
      <c r="DP1161">
        <v>1</v>
      </c>
      <c r="DQ1161">
        <v>15</v>
      </c>
      <c r="DR1161" t="s">
        <v>2957</v>
      </c>
      <c r="DS1161">
        <v>1</v>
      </c>
      <c r="DT1161">
        <v>3</v>
      </c>
      <c r="DU1161">
        <v>1</v>
      </c>
      <c r="DV1161">
        <v>1</v>
      </c>
      <c r="DW1161">
        <v>0</v>
      </c>
      <c r="DX1161">
        <v>0</v>
      </c>
      <c r="DY1161">
        <v>2</v>
      </c>
      <c r="DZ1161">
        <v>1</v>
      </c>
      <c r="EA1161">
        <v>1</v>
      </c>
      <c r="EB1161">
        <v>1</v>
      </c>
      <c r="EC1161">
        <v>1</v>
      </c>
      <c r="ED1161">
        <v>2</v>
      </c>
      <c r="EE1161">
        <v>1</v>
      </c>
      <c r="EF1161">
        <v>14</v>
      </c>
      <c r="EG1161" t="s">
        <v>2957</v>
      </c>
      <c r="EH1161">
        <v>1</v>
      </c>
      <c r="EI1161">
        <v>1</v>
      </c>
      <c r="EJ1161">
        <v>1</v>
      </c>
      <c r="EK1161">
        <v>2</v>
      </c>
      <c r="EL1161">
        <v>2</v>
      </c>
      <c r="EM1161">
        <v>1</v>
      </c>
      <c r="EN1161">
        <v>2</v>
      </c>
      <c r="EO1161">
        <v>1</v>
      </c>
      <c r="EP1161">
        <v>1</v>
      </c>
      <c r="EQ1161">
        <v>0</v>
      </c>
      <c r="ER1161">
        <v>1</v>
      </c>
      <c r="ES1161">
        <v>1</v>
      </c>
    </row>
    <row r="1162" spans="1:149" hidden="1">
      <c r="A1162" s="23">
        <v>45605.29650462963</v>
      </c>
      <c r="B1162" t="s">
        <v>32</v>
      </c>
      <c r="C1162" t="s">
        <v>1246</v>
      </c>
      <c r="D1162" t="s">
        <v>1247</v>
      </c>
      <c r="E1162">
        <v>1</v>
      </c>
      <c r="F1162" t="s">
        <v>2954</v>
      </c>
      <c r="G1162">
        <v>165</v>
      </c>
      <c r="H1162" t="s">
        <v>2957</v>
      </c>
      <c r="I1162">
        <v>3</v>
      </c>
      <c r="J1162">
        <v>3165</v>
      </c>
      <c r="K1162" t="s">
        <v>2956</v>
      </c>
      <c r="L1162" t="s">
        <v>3108</v>
      </c>
      <c r="M1162">
        <v>39</v>
      </c>
      <c r="N1162" t="s">
        <v>2957</v>
      </c>
      <c r="O1162">
        <v>1</v>
      </c>
      <c r="P1162">
        <v>2</v>
      </c>
      <c r="Q1162">
        <v>1</v>
      </c>
      <c r="R1162">
        <v>2</v>
      </c>
      <c r="S1162">
        <v>1</v>
      </c>
      <c r="T1162">
        <v>0</v>
      </c>
      <c r="U1162">
        <v>1</v>
      </c>
      <c r="V1162">
        <v>1</v>
      </c>
      <c r="W1162">
        <v>1</v>
      </c>
      <c r="X1162">
        <v>1</v>
      </c>
      <c r="Y1162">
        <v>2</v>
      </c>
      <c r="Z1162">
        <v>1</v>
      </c>
      <c r="AA1162">
        <v>1</v>
      </c>
      <c r="AB1162">
        <v>2</v>
      </c>
      <c r="AC1162">
        <v>2</v>
      </c>
      <c r="AD1162">
        <v>2</v>
      </c>
      <c r="AE1162">
        <v>1</v>
      </c>
      <c r="AF1162">
        <v>2</v>
      </c>
      <c r="AG1162">
        <v>2</v>
      </c>
      <c r="AH1162">
        <v>1</v>
      </c>
      <c r="AI1162">
        <v>1</v>
      </c>
      <c r="AJ1162">
        <v>3</v>
      </c>
      <c r="AK1162">
        <v>2</v>
      </c>
      <c r="AL1162">
        <v>1</v>
      </c>
      <c r="AM1162">
        <v>1</v>
      </c>
      <c r="AN1162">
        <v>2</v>
      </c>
      <c r="AO1162">
        <v>2</v>
      </c>
      <c r="AP1162">
        <v>19</v>
      </c>
      <c r="AQ1162" t="s">
        <v>2957</v>
      </c>
      <c r="AR1162">
        <v>1</v>
      </c>
      <c r="AS1162">
        <v>1</v>
      </c>
      <c r="AT1162">
        <v>3</v>
      </c>
      <c r="AU1162">
        <v>2</v>
      </c>
      <c r="AV1162">
        <v>1</v>
      </c>
      <c r="AW1162">
        <v>2</v>
      </c>
      <c r="AX1162">
        <v>3</v>
      </c>
      <c r="AY1162">
        <v>2</v>
      </c>
      <c r="AZ1162">
        <v>1</v>
      </c>
      <c r="BA1162">
        <v>3</v>
      </c>
      <c r="BB1162">
        <v>0</v>
      </c>
      <c r="BC1162">
        <v>0</v>
      </c>
      <c r="BD1162">
        <v>18</v>
      </c>
      <c r="BE1162" t="s">
        <v>2957</v>
      </c>
      <c r="BF1162">
        <v>2</v>
      </c>
      <c r="BG1162">
        <v>2</v>
      </c>
      <c r="BH1162">
        <v>2</v>
      </c>
      <c r="BI1162">
        <v>2</v>
      </c>
      <c r="BJ1162">
        <v>2</v>
      </c>
      <c r="BK1162">
        <v>1</v>
      </c>
      <c r="BL1162">
        <v>1</v>
      </c>
      <c r="BM1162">
        <v>1</v>
      </c>
      <c r="BN1162">
        <v>1</v>
      </c>
      <c r="BO1162">
        <v>0</v>
      </c>
      <c r="BP1162">
        <v>0</v>
      </c>
      <c r="BQ1162">
        <v>2</v>
      </c>
      <c r="BR1162">
        <v>2</v>
      </c>
      <c r="BS1162">
        <v>18</v>
      </c>
      <c r="BT1162" t="s">
        <v>2957</v>
      </c>
      <c r="BU1162">
        <v>3</v>
      </c>
      <c r="BV1162">
        <v>1</v>
      </c>
      <c r="BW1162">
        <v>1</v>
      </c>
      <c r="BX1162">
        <v>1</v>
      </c>
      <c r="BY1162">
        <v>1</v>
      </c>
      <c r="BZ1162">
        <v>3</v>
      </c>
      <c r="CA1162">
        <v>0</v>
      </c>
      <c r="CB1162">
        <v>1</v>
      </c>
      <c r="CC1162">
        <v>0</v>
      </c>
      <c r="CD1162">
        <v>1</v>
      </c>
      <c r="CE1162">
        <v>1</v>
      </c>
      <c r="CF1162">
        <v>1</v>
      </c>
      <c r="CG1162">
        <v>1</v>
      </c>
      <c r="CH1162">
        <v>1</v>
      </c>
      <c r="CI1162">
        <v>1</v>
      </c>
      <c r="CJ1162">
        <v>1</v>
      </c>
      <c r="CK1162">
        <v>12</v>
      </c>
      <c r="CL1162" t="s">
        <v>2955</v>
      </c>
      <c r="CM1162">
        <v>1</v>
      </c>
      <c r="CN1162">
        <v>1</v>
      </c>
      <c r="CO1162">
        <v>1</v>
      </c>
      <c r="CP1162">
        <v>1</v>
      </c>
      <c r="CQ1162">
        <v>1</v>
      </c>
      <c r="CR1162">
        <v>1</v>
      </c>
      <c r="CS1162">
        <v>1</v>
      </c>
      <c r="CT1162">
        <v>1</v>
      </c>
      <c r="CU1162">
        <v>0</v>
      </c>
      <c r="CV1162">
        <v>1</v>
      </c>
      <c r="CW1162">
        <v>1</v>
      </c>
      <c r="CX1162">
        <v>1</v>
      </c>
      <c r="CY1162">
        <v>1</v>
      </c>
      <c r="CZ1162">
        <v>0</v>
      </c>
      <c r="DA1162">
        <v>24</v>
      </c>
      <c r="DB1162" t="s">
        <v>2957</v>
      </c>
      <c r="DC1162">
        <v>0</v>
      </c>
      <c r="DD1162">
        <v>1</v>
      </c>
      <c r="DE1162">
        <v>1</v>
      </c>
      <c r="DF1162">
        <v>1</v>
      </c>
      <c r="DG1162">
        <v>1</v>
      </c>
      <c r="DH1162">
        <v>3</v>
      </c>
      <c r="DI1162">
        <v>2</v>
      </c>
      <c r="DJ1162">
        <v>3</v>
      </c>
      <c r="DK1162">
        <v>2</v>
      </c>
      <c r="DL1162">
        <v>2</v>
      </c>
      <c r="DM1162">
        <v>2</v>
      </c>
      <c r="DN1162">
        <v>2</v>
      </c>
      <c r="DO1162">
        <v>2</v>
      </c>
      <c r="DP1162">
        <v>2</v>
      </c>
      <c r="DQ1162">
        <v>16</v>
      </c>
      <c r="DR1162" t="s">
        <v>2957</v>
      </c>
      <c r="DS1162">
        <v>1</v>
      </c>
      <c r="DT1162">
        <v>1</v>
      </c>
      <c r="DU1162">
        <v>1</v>
      </c>
      <c r="DV1162">
        <v>1</v>
      </c>
      <c r="DW1162">
        <v>0</v>
      </c>
      <c r="DX1162">
        <v>1</v>
      </c>
      <c r="DY1162">
        <v>2</v>
      </c>
      <c r="DZ1162">
        <v>2</v>
      </c>
      <c r="EA1162">
        <v>1</v>
      </c>
      <c r="EB1162">
        <v>1</v>
      </c>
      <c r="EC1162">
        <v>1</v>
      </c>
      <c r="ED1162">
        <v>2</v>
      </c>
      <c r="EE1162">
        <v>2</v>
      </c>
      <c r="EF1162">
        <v>19</v>
      </c>
      <c r="EG1162" t="s">
        <v>2955</v>
      </c>
      <c r="EH1162">
        <v>1</v>
      </c>
      <c r="EI1162">
        <v>1</v>
      </c>
      <c r="EJ1162">
        <v>1</v>
      </c>
      <c r="EK1162">
        <v>3</v>
      </c>
      <c r="EL1162">
        <v>3</v>
      </c>
      <c r="EM1162">
        <v>2</v>
      </c>
      <c r="EN1162">
        <v>1</v>
      </c>
      <c r="EO1162">
        <v>1</v>
      </c>
      <c r="EP1162">
        <v>1</v>
      </c>
      <c r="EQ1162">
        <v>3</v>
      </c>
      <c r="ER1162">
        <v>1</v>
      </c>
      <c r="ES1162">
        <v>1</v>
      </c>
    </row>
    <row r="1163" spans="1:149" hidden="1">
      <c r="A1163" s="23">
        <v>45605.288993055554</v>
      </c>
      <c r="B1163" t="s">
        <v>22</v>
      </c>
      <c r="C1163" t="s">
        <v>347</v>
      </c>
      <c r="D1163" t="s">
        <v>348</v>
      </c>
      <c r="E1163">
        <v>1</v>
      </c>
      <c r="F1163" t="s">
        <v>2954</v>
      </c>
      <c r="G1163">
        <v>149</v>
      </c>
      <c r="H1163" t="s">
        <v>2957</v>
      </c>
      <c r="I1163">
        <v>3</v>
      </c>
      <c r="J1163">
        <v>3149</v>
      </c>
      <c r="K1163" t="s">
        <v>2956</v>
      </c>
      <c r="L1163" t="s">
        <v>3011</v>
      </c>
      <c r="M1163">
        <v>32</v>
      </c>
      <c r="N1163" t="s">
        <v>2957</v>
      </c>
      <c r="O1163">
        <v>1</v>
      </c>
      <c r="P1163">
        <v>3</v>
      </c>
      <c r="Q1163">
        <v>1</v>
      </c>
      <c r="R1163">
        <v>1</v>
      </c>
      <c r="S1163">
        <v>1</v>
      </c>
      <c r="T1163">
        <v>2</v>
      </c>
      <c r="U1163">
        <v>1</v>
      </c>
      <c r="V1163">
        <v>1</v>
      </c>
      <c r="W1163">
        <v>1</v>
      </c>
      <c r="X1163">
        <v>1</v>
      </c>
      <c r="Y1163">
        <v>2</v>
      </c>
      <c r="Z1163">
        <v>0</v>
      </c>
      <c r="AA1163">
        <v>0</v>
      </c>
      <c r="AB1163">
        <v>1</v>
      </c>
      <c r="AC1163">
        <v>1</v>
      </c>
      <c r="AD1163">
        <v>1</v>
      </c>
      <c r="AE1163">
        <v>1</v>
      </c>
      <c r="AF1163">
        <v>3</v>
      </c>
      <c r="AG1163">
        <v>1</v>
      </c>
      <c r="AH1163">
        <v>1</v>
      </c>
      <c r="AI1163">
        <v>1</v>
      </c>
      <c r="AJ1163">
        <v>2</v>
      </c>
      <c r="AK1163">
        <v>1</v>
      </c>
      <c r="AL1163">
        <v>1</v>
      </c>
      <c r="AM1163">
        <v>1</v>
      </c>
      <c r="AN1163">
        <v>1</v>
      </c>
      <c r="AO1163">
        <v>1</v>
      </c>
      <c r="AP1163">
        <v>16</v>
      </c>
      <c r="AQ1163" t="s">
        <v>2957</v>
      </c>
      <c r="AR1163">
        <v>1</v>
      </c>
      <c r="AS1163">
        <v>1</v>
      </c>
      <c r="AT1163">
        <v>3</v>
      </c>
      <c r="AU1163">
        <v>1</v>
      </c>
      <c r="AV1163">
        <v>1</v>
      </c>
      <c r="AW1163">
        <v>1</v>
      </c>
      <c r="AX1163">
        <v>3</v>
      </c>
      <c r="AY1163">
        <v>3</v>
      </c>
      <c r="AZ1163">
        <v>2</v>
      </c>
      <c r="BA1163">
        <v>0</v>
      </c>
      <c r="BB1163">
        <v>0</v>
      </c>
      <c r="BC1163">
        <v>0</v>
      </c>
      <c r="BD1163">
        <v>18</v>
      </c>
      <c r="BE1163" t="s">
        <v>2957</v>
      </c>
      <c r="BF1163">
        <v>2</v>
      </c>
      <c r="BG1163">
        <v>2</v>
      </c>
      <c r="BH1163">
        <v>2</v>
      </c>
      <c r="BI1163">
        <v>2</v>
      </c>
      <c r="BJ1163">
        <v>1</v>
      </c>
      <c r="BK1163">
        <v>1</v>
      </c>
      <c r="BL1163">
        <v>2</v>
      </c>
      <c r="BM1163">
        <v>1</v>
      </c>
      <c r="BN1163">
        <v>1</v>
      </c>
      <c r="BO1163">
        <v>0</v>
      </c>
      <c r="BP1163">
        <v>1</v>
      </c>
      <c r="BQ1163">
        <v>2</v>
      </c>
      <c r="BR1163">
        <v>1</v>
      </c>
      <c r="BS1163">
        <v>19</v>
      </c>
      <c r="BT1163" t="s">
        <v>2957</v>
      </c>
      <c r="BU1163">
        <v>3</v>
      </c>
      <c r="BV1163">
        <v>1</v>
      </c>
      <c r="BW1163">
        <v>1</v>
      </c>
      <c r="BX1163">
        <v>1</v>
      </c>
      <c r="BY1163">
        <v>1</v>
      </c>
      <c r="BZ1163">
        <v>3</v>
      </c>
      <c r="CA1163">
        <v>1</v>
      </c>
      <c r="CB1163">
        <v>1</v>
      </c>
      <c r="CC1163">
        <v>1</v>
      </c>
      <c r="CD1163">
        <v>1</v>
      </c>
      <c r="CE1163">
        <v>1</v>
      </c>
      <c r="CF1163">
        <v>1</v>
      </c>
      <c r="CG1163">
        <v>1</v>
      </c>
      <c r="CH1163">
        <v>1</v>
      </c>
      <c r="CI1163">
        <v>1</v>
      </c>
      <c r="CJ1163">
        <v>0</v>
      </c>
      <c r="CK1163">
        <v>9</v>
      </c>
      <c r="CL1163" t="s">
        <v>2957</v>
      </c>
      <c r="CM1163">
        <v>1</v>
      </c>
      <c r="CN1163">
        <v>1</v>
      </c>
      <c r="CO1163">
        <v>0</v>
      </c>
      <c r="CP1163">
        <v>1</v>
      </c>
      <c r="CQ1163">
        <v>1</v>
      </c>
      <c r="CR1163">
        <v>1</v>
      </c>
      <c r="CS1163">
        <v>1</v>
      </c>
      <c r="CT1163">
        <v>0</v>
      </c>
      <c r="CU1163">
        <v>0</v>
      </c>
      <c r="CV1163">
        <v>1</v>
      </c>
      <c r="CW1163">
        <v>0</v>
      </c>
      <c r="CX1163">
        <v>1</v>
      </c>
      <c r="CY1163">
        <v>1</v>
      </c>
      <c r="CZ1163">
        <v>0</v>
      </c>
      <c r="DA1163">
        <v>22</v>
      </c>
      <c r="DB1163" t="s">
        <v>2957</v>
      </c>
      <c r="DC1163">
        <v>1</v>
      </c>
      <c r="DD1163">
        <v>1</v>
      </c>
      <c r="DE1163">
        <v>1</v>
      </c>
      <c r="DF1163">
        <v>1</v>
      </c>
      <c r="DG1163">
        <v>1</v>
      </c>
      <c r="DH1163">
        <v>3</v>
      </c>
      <c r="DI1163">
        <v>1</v>
      </c>
      <c r="DJ1163">
        <v>3</v>
      </c>
      <c r="DK1163">
        <v>2</v>
      </c>
      <c r="DL1163">
        <v>1</v>
      </c>
      <c r="DM1163">
        <v>3</v>
      </c>
      <c r="DN1163">
        <v>1</v>
      </c>
      <c r="DO1163">
        <v>2</v>
      </c>
      <c r="DP1163">
        <v>1</v>
      </c>
      <c r="DQ1163">
        <v>14</v>
      </c>
      <c r="DR1163" t="s">
        <v>2957</v>
      </c>
      <c r="DS1163">
        <v>1</v>
      </c>
      <c r="DT1163">
        <v>3</v>
      </c>
      <c r="DU1163">
        <v>1</v>
      </c>
      <c r="DV1163">
        <v>1</v>
      </c>
      <c r="DW1163">
        <v>0</v>
      </c>
      <c r="DX1163">
        <v>0</v>
      </c>
      <c r="DY1163">
        <v>2</v>
      </c>
      <c r="DZ1163">
        <v>1</v>
      </c>
      <c r="EA1163">
        <v>1</v>
      </c>
      <c r="EB1163">
        <v>1</v>
      </c>
      <c r="EC1163">
        <v>1</v>
      </c>
      <c r="ED1163">
        <v>1</v>
      </c>
      <c r="EE1163">
        <v>1</v>
      </c>
      <c r="EF1163">
        <v>19</v>
      </c>
      <c r="EG1163" t="s">
        <v>2955</v>
      </c>
      <c r="EH1163">
        <v>1</v>
      </c>
      <c r="EI1163">
        <v>1</v>
      </c>
      <c r="EJ1163">
        <v>1</v>
      </c>
      <c r="EK1163">
        <v>2</v>
      </c>
      <c r="EL1163">
        <v>3</v>
      </c>
      <c r="EM1163">
        <v>2</v>
      </c>
      <c r="EN1163">
        <v>2</v>
      </c>
      <c r="EO1163">
        <v>1</v>
      </c>
      <c r="EP1163">
        <v>1</v>
      </c>
      <c r="EQ1163">
        <v>3</v>
      </c>
      <c r="ER1163">
        <v>1</v>
      </c>
      <c r="ES1163">
        <v>1</v>
      </c>
    </row>
    <row r="1164" spans="1:149" hidden="1">
      <c r="A1164" s="23">
        <v>45605.287511574075</v>
      </c>
      <c r="B1164" t="s">
        <v>22</v>
      </c>
      <c r="C1164" t="s">
        <v>359</v>
      </c>
      <c r="D1164" t="s">
        <v>360</v>
      </c>
      <c r="E1164">
        <v>2</v>
      </c>
      <c r="F1164" t="s">
        <v>3193</v>
      </c>
      <c r="G1164">
        <v>91</v>
      </c>
      <c r="H1164" t="s">
        <v>2958</v>
      </c>
      <c r="I1164">
        <v>1</v>
      </c>
      <c r="J1164">
        <v>1091</v>
      </c>
      <c r="K1164" t="s">
        <v>2956</v>
      </c>
      <c r="L1164" t="s">
        <v>3208</v>
      </c>
      <c r="M1164">
        <v>23</v>
      </c>
      <c r="N1164" t="s">
        <v>2958</v>
      </c>
      <c r="O1164">
        <v>1</v>
      </c>
      <c r="P1164">
        <v>3</v>
      </c>
      <c r="Q1164">
        <v>1</v>
      </c>
      <c r="S1164">
        <v>1</v>
      </c>
      <c r="T1164">
        <v>1</v>
      </c>
      <c r="U1164">
        <v>1</v>
      </c>
      <c r="V1164">
        <v>1</v>
      </c>
      <c r="W1164">
        <v>1</v>
      </c>
      <c r="X1164">
        <v>1</v>
      </c>
      <c r="Y1164">
        <v>2</v>
      </c>
      <c r="Z1164">
        <v>1</v>
      </c>
      <c r="AA1164">
        <v>0</v>
      </c>
      <c r="AB1164">
        <v>0</v>
      </c>
      <c r="AC1164">
        <v>1</v>
      </c>
      <c r="AD1164">
        <v>1</v>
      </c>
      <c r="AE1164">
        <v>0</v>
      </c>
      <c r="AF1164">
        <v>1</v>
      </c>
      <c r="AG1164">
        <v>2</v>
      </c>
      <c r="AJ1164">
        <v>2</v>
      </c>
      <c r="AN1164">
        <v>0</v>
      </c>
      <c r="AP1164">
        <v>14</v>
      </c>
      <c r="AQ1164" t="s">
        <v>2957</v>
      </c>
      <c r="AS1164">
        <v>1</v>
      </c>
      <c r="AT1164">
        <v>3</v>
      </c>
      <c r="AU1164">
        <v>1</v>
      </c>
      <c r="AV1164">
        <v>1</v>
      </c>
      <c r="AW1164">
        <v>1</v>
      </c>
      <c r="AX1164">
        <v>3</v>
      </c>
      <c r="AY1164">
        <v>2</v>
      </c>
      <c r="AZ1164">
        <v>0</v>
      </c>
      <c r="BA1164">
        <v>1</v>
      </c>
      <c r="BD1164">
        <v>18</v>
      </c>
      <c r="BE1164" t="s">
        <v>2957</v>
      </c>
      <c r="BF1164">
        <v>3</v>
      </c>
      <c r="BG1164">
        <v>2</v>
      </c>
      <c r="BH1164">
        <v>1</v>
      </c>
      <c r="BI1164">
        <v>2</v>
      </c>
      <c r="BJ1164">
        <v>1</v>
      </c>
      <c r="BK1164">
        <v>0</v>
      </c>
      <c r="BL1164">
        <v>2</v>
      </c>
      <c r="BM1164">
        <v>1</v>
      </c>
      <c r="BN1164">
        <v>1</v>
      </c>
      <c r="BO1164">
        <v>0</v>
      </c>
      <c r="BP1164">
        <v>1</v>
      </c>
      <c r="BQ1164">
        <v>2</v>
      </c>
      <c r="BR1164">
        <v>2</v>
      </c>
      <c r="BS1164">
        <v>17</v>
      </c>
      <c r="BT1164" t="s">
        <v>2957</v>
      </c>
      <c r="BU1164">
        <v>3</v>
      </c>
      <c r="BW1164">
        <v>1</v>
      </c>
      <c r="BX1164">
        <v>1</v>
      </c>
      <c r="BY1164">
        <v>0</v>
      </c>
      <c r="BZ1164">
        <v>3</v>
      </c>
      <c r="CA1164">
        <v>1</v>
      </c>
      <c r="CB1164">
        <v>1</v>
      </c>
      <c r="CC1164">
        <v>0</v>
      </c>
      <c r="CD1164">
        <v>1</v>
      </c>
      <c r="CE1164">
        <v>1</v>
      </c>
      <c r="CF1164">
        <v>0</v>
      </c>
      <c r="CH1164">
        <v>1</v>
      </c>
      <c r="CI1164">
        <v>1</v>
      </c>
      <c r="CJ1164">
        <v>1</v>
      </c>
      <c r="CK1164">
        <v>8</v>
      </c>
      <c r="CL1164" t="s">
        <v>2957</v>
      </c>
      <c r="CM1164">
        <v>1</v>
      </c>
      <c r="CN1164">
        <v>1</v>
      </c>
      <c r="CO1164">
        <v>0</v>
      </c>
      <c r="CP1164">
        <v>0</v>
      </c>
      <c r="CQ1164">
        <v>1</v>
      </c>
      <c r="CR1164">
        <v>1</v>
      </c>
      <c r="CS1164">
        <v>1</v>
      </c>
      <c r="CT1164">
        <v>0</v>
      </c>
      <c r="CU1164">
        <v>0</v>
      </c>
      <c r="CV1164">
        <v>1</v>
      </c>
      <c r="CW1164">
        <v>0</v>
      </c>
      <c r="CX1164">
        <v>1</v>
      </c>
      <c r="CY1164">
        <v>1</v>
      </c>
      <c r="CZ1164">
        <v>0</v>
      </c>
      <c r="DA1164">
        <v>21</v>
      </c>
      <c r="DB1164" t="s">
        <v>2957</v>
      </c>
      <c r="DC1164">
        <v>1</v>
      </c>
      <c r="DD1164">
        <v>1</v>
      </c>
      <c r="DE1164">
        <v>1</v>
      </c>
      <c r="DF1164">
        <v>1</v>
      </c>
      <c r="DG1164">
        <v>1</v>
      </c>
      <c r="DH1164">
        <v>2</v>
      </c>
      <c r="DI1164">
        <v>2</v>
      </c>
      <c r="DJ1164">
        <v>3</v>
      </c>
      <c r="DK1164">
        <v>3</v>
      </c>
      <c r="DL1164">
        <v>2</v>
      </c>
      <c r="DM1164">
        <v>2</v>
      </c>
      <c r="DN1164">
        <v>1</v>
      </c>
      <c r="DO1164">
        <v>1</v>
      </c>
      <c r="DP1164">
        <v>0</v>
      </c>
      <c r="DQ1164">
        <v>9</v>
      </c>
      <c r="DR1164" t="s">
        <v>2958</v>
      </c>
      <c r="DS1164">
        <v>0</v>
      </c>
      <c r="DT1164">
        <v>3</v>
      </c>
      <c r="DU1164">
        <v>1</v>
      </c>
      <c r="DW1164">
        <v>0</v>
      </c>
      <c r="DY1164">
        <v>0</v>
      </c>
      <c r="EA1164">
        <v>1</v>
      </c>
      <c r="EB1164">
        <v>0</v>
      </c>
      <c r="EC1164">
        <v>1</v>
      </c>
      <c r="ED1164">
        <v>1</v>
      </c>
      <c r="EE1164">
        <v>1</v>
      </c>
      <c r="EF1164">
        <v>13</v>
      </c>
      <c r="EG1164" t="s">
        <v>2957</v>
      </c>
      <c r="EH1164">
        <v>1</v>
      </c>
      <c r="EI1164">
        <v>1</v>
      </c>
      <c r="EJ1164">
        <v>1</v>
      </c>
      <c r="EK1164">
        <v>3</v>
      </c>
      <c r="EL1164">
        <v>3</v>
      </c>
      <c r="EM1164">
        <v>1</v>
      </c>
      <c r="EN1164">
        <v>1</v>
      </c>
      <c r="EO1164">
        <v>1</v>
      </c>
      <c r="EP1164">
        <v>0</v>
      </c>
      <c r="EQ1164">
        <v>0</v>
      </c>
      <c r="ER1164">
        <v>1</v>
      </c>
      <c r="ES1164">
        <v>0</v>
      </c>
    </row>
    <row r="1165" spans="1:149" hidden="1">
      <c r="A1165" s="23">
        <v>45605.286446759259</v>
      </c>
      <c r="B1165" t="s">
        <v>10</v>
      </c>
      <c r="C1165" t="s">
        <v>541</v>
      </c>
      <c r="D1165" t="s">
        <v>542</v>
      </c>
      <c r="E1165">
        <v>1</v>
      </c>
      <c r="F1165" t="s">
        <v>2954</v>
      </c>
      <c r="G1165">
        <v>169</v>
      </c>
      <c r="H1165" t="s">
        <v>2957</v>
      </c>
      <c r="I1165">
        <v>3</v>
      </c>
      <c r="J1165">
        <v>3169</v>
      </c>
      <c r="K1165" t="s">
        <v>2956</v>
      </c>
      <c r="L1165" t="s">
        <v>3107</v>
      </c>
      <c r="M1165">
        <v>36</v>
      </c>
      <c r="N1165" t="s">
        <v>2957</v>
      </c>
      <c r="O1165">
        <v>1</v>
      </c>
      <c r="P1165">
        <v>3</v>
      </c>
      <c r="Q1165">
        <v>1</v>
      </c>
      <c r="R1165">
        <v>1</v>
      </c>
      <c r="S1165">
        <v>1</v>
      </c>
      <c r="T1165">
        <v>1</v>
      </c>
      <c r="U1165">
        <v>1</v>
      </c>
      <c r="V1165">
        <v>1</v>
      </c>
      <c r="W1165">
        <v>1</v>
      </c>
      <c r="X1165">
        <v>0</v>
      </c>
      <c r="Y1165">
        <v>2</v>
      </c>
      <c r="Z1165">
        <v>0</v>
      </c>
      <c r="AA1165">
        <v>1</v>
      </c>
      <c r="AB1165">
        <v>2</v>
      </c>
      <c r="AC1165">
        <v>2</v>
      </c>
      <c r="AD1165">
        <v>0</v>
      </c>
      <c r="AE1165">
        <v>1</v>
      </c>
      <c r="AF1165">
        <v>3</v>
      </c>
      <c r="AG1165">
        <v>2</v>
      </c>
      <c r="AH1165">
        <v>2</v>
      </c>
      <c r="AI1165">
        <v>2</v>
      </c>
      <c r="AJ1165">
        <v>3</v>
      </c>
      <c r="AK1165">
        <v>0</v>
      </c>
      <c r="AL1165">
        <v>1</v>
      </c>
      <c r="AM1165">
        <v>1</v>
      </c>
      <c r="AN1165">
        <v>1</v>
      </c>
      <c r="AO1165">
        <v>2</v>
      </c>
      <c r="AP1165">
        <v>21</v>
      </c>
      <c r="AQ1165" t="s">
        <v>2955</v>
      </c>
      <c r="AR1165">
        <v>1</v>
      </c>
      <c r="AS1165">
        <v>1</v>
      </c>
      <c r="AT1165">
        <v>3</v>
      </c>
      <c r="AU1165">
        <v>2</v>
      </c>
      <c r="AV1165">
        <v>1</v>
      </c>
      <c r="AW1165">
        <v>1</v>
      </c>
      <c r="AX1165">
        <v>3</v>
      </c>
      <c r="AY1165">
        <v>3</v>
      </c>
      <c r="AZ1165">
        <v>1</v>
      </c>
      <c r="BA1165">
        <v>3</v>
      </c>
      <c r="BB1165">
        <v>1</v>
      </c>
      <c r="BC1165">
        <v>1</v>
      </c>
      <c r="BD1165">
        <v>22</v>
      </c>
      <c r="BE1165" t="s">
        <v>2957</v>
      </c>
      <c r="BF1165">
        <v>2</v>
      </c>
      <c r="BG1165">
        <v>2</v>
      </c>
      <c r="BH1165">
        <v>2</v>
      </c>
      <c r="BI1165">
        <v>3</v>
      </c>
      <c r="BJ1165">
        <v>2</v>
      </c>
      <c r="BK1165">
        <v>2</v>
      </c>
      <c r="BL1165">
        <v>2</v>
      </c>
      <c r="BM1165">
        <v>1</v>
      </c>
      <c r="BN1165">
        <v>1</v>
      </c>
      <c r="BO1165">
        <v>0</v>
      </c>
      <c r="BP1165">
        <v>1</v>
      </c>
      <c r="BQ1165">
        <v>2</v>
      </c>
      <c r="BR1165">
        <v>2</v>
      </c>
      <c r="BS1165">
        <v>19</v>
      </c>
      <c r="BT1165" t="s">
        <v>2957</v>
      </c>
      <c r="BU1165">
        <v>3</v>
      </c>
      <c r="BV1165">
        <v>1</v>
      </c>
      <c r="BW1165">
        <v>1</v>
      </c>
      <c r="BX1165">
        <v>1</v>
      </c>
      <c r="BY1165">
        <v>1</v>
      </c>
      <c r="BZ1165">
        <v>3</v>
      </c>
      <c r="CA1165">
        <v>1</v>
      </c>
      <c r="CB1165">
        <v>1</v>
      </c>
      <c r="CC1165">
        <v>0</v>
      </c>
      <c r="CD1165">
        <v>1</v>
      </c>
      <c r="CE1165">
        <v>1</v>
      </c>
      <c r="CF1165">
        <v>1</v>
      </c>
      <c r="CG1165">
        <v>1</v>
      </c>
      <c r="CH1165">
        <v>1</v>
      </c>
      <c r="CI1165">
        <v>1</v>
      </c>
      <c r="CJ1165">
        <v>1</v>
      </c>
      <c r="CK1165">
        <v>13</v>
      </c>
      <c r="CL1165" t="s">
        <v>2955</v>
      </c>
      <c r="CM1165">
        <v>1</v>
      </c>
      <c r="CN1165">
        <v>1</v>
      </c>
      <c r="CO1165">
        <v>1</v>
      </c>
      <c r="CP1165">
        <v>1</v>
      </c>
      <c r="CQ1165">
        <v>1</v>
      </c>
      <c r="CR1165">
        <v>1</v>
      </c>
      <c r="CS1165">
        <v>1</v>
      </c>
      <c r="CT1165">
        <v>1</v>
      </c>
      <c r="CU1165">
        <v>1</v>
      </c>
      <c r="CV1165">
        <v>1</v>
      </c>
      <c r="CW1165">
        <v>1</v>
      </c>
      <c r="CX1165">
        <v>1</v>
      </c>
      <c r="CY1165">
        <v>1</v>
      </c>
      <c r="CZ1165">
        <v>0</v>
      </c>
      <c r="DA1165">
        <v>25</v>
      </c>
      <c r="DB1165" t="s">
        <v>2957</v>
      </c>
      <c r="DC1165">
        <v>1</v>
      </c>
      <c r="DD1165">
        <v>1</v>
      </c>
      <c r="DE1165">
        <v>1</v>
      </c>
      <c r="DF1165">
        <v>1</v>
      </c>
      <c r="DG1165">
        <v>1</v>
      </c>
      <c r="DH1165">
        <v>3</v>
      </c>
      <c r="DI1165">
        <v>3</v>
      </c>
      <c r="DJ1165">
        <v>1</v>
      </c>
      <c r="DK1165">
        <v>2</v>
      </c>
      <c r="DL1165">
        <v>2</v>
      </c>
      <c r="DM1165">
        <v>3</v>
      </c>
      <c r="DN1165">
        <v>2</v>
      </c>
      <c r="DO1165">
        <v>2</v>
      </c>
      <c r="DP1165">
        <v>2</v>
      </c>
      <c r="DQ1165">
        <v>17</v>
      </c>
      <c r="DR1165" t="s">
        <v>2955</v>
      </c>
      <c r="DS1165">
        <v>1</v>
      </c>
      <c r="DT1165">
        <v>3</v>
      </c>
      <c r="DU1165">
        <v>1</v>
      </c>
      <c r="DV1165">
        <v>1</v>
      </c>
      <c r="DW1165">
        <v>0</v>
      </c>
      <c r="DX1165">
        <v>1</v>
      </c>
      <c r="DY1165">
        <v>1</v>
      </c>
      <c r="DZ1165">
        <v>2</v>
      </c>
      <c r="EA1165">
        <v>1</v>
      </c>
      <c r="EB1165">
        <v>1</v>
      </c>
      <c r="EC1165">
        <v>1</v>
      </c>
      <c r="ED1165">
        <v>2</v>
      </c>
      <c r="EE1165">
        <v>2</v>
      </c>
      <c r="EF1165">
        <v>16</v>
      </c>
      <c r="EG1165" t="s">
        <v>2955</v>
      </c>
      <c r="EH1165">
        <v>1</v>
      </c>
      <c r="EI1165">
        <v>1</v>
      </c>
      <c r="EJ1165">
        <v>1</v>
      </c>
      <c r="EK1165">
        <v>3</v>
      </c>
      <c r="EL1165">
        <v>2</v>
      </c>
      <c r="EM1165">
        <v>3</v>
      </c>
      <c r="EN1165">
        <v>2</v>
      </c>
      <c r="EO1165">
        <v>1</v>
      </c>
      <c r="EP1165">
        <v>0</v>
      </c>
      <c r="EQ1165">
        <v>0</v>
      </c>
      <c r="ER1165">
        <v>1</v>
      </c>
      <c r="ES1165">
        <v>1</v>
      </c>
    </row>
    <row r="1166" spans="1:149" hidden="1">
      <c r="A1166" s="23">
        <v>45605.272870370369</v>
      </c>
      <c r="B1166" t="s">
        <v>34</v>
      </c>
      <c r="C1166" t="s">
        <v>1324</v>
      </c>
      <c r="D1166" t="s">
        <v>1325</v>
      </c>
      <c r="E1166">
        <v>1</v>
      </c>
      <c r="F1166" t="s">
        <v>2954</v>
      </c>
      <c r="G1166">
        <v>178</v>
      </c>
      <c r="H1166" t="s">
        <v>2955</v>
      </c>
      <c r="I1166">
        <v>4</v>
      </c>
      <c r="J1166">
        <v>4178</v>
      </c>
      <c r="K1166" t="s">
        <v>2956</v>
      </c>
      <c r="L1166" t="s">
        <v>3106</v>
      </c>
      <c r="M1166">
        <v>38</v>
      </c>
      <c r="N1166" t="s">
        <v>2957</v>
      </c>
      <c r="O1166">
        <v>1</v>
      </c>
      <c r="P1166">
        <v>2</v>
      </c>
      <c r="Q1166">
        <v>1</v>
      </c>
      <c r="R1166">
        <v>2</v>
      </c>
      <c r="S1166">
        <v>1</v>
      </c>
      <c r="T1166">
        <v>1</v>
      </c>
      <c r="U1166">
        <v>1</v>
      </c>
      <c r="V1166">
        <v>1</v>
      </c>
      <c r="W1166">
        <v>1</v>
      </c>
      <c r="X1166">
        <v>1</v>
      </c>
      <c r="Y1166">
        <v>2</v>
      </c>
      <c r="Z1166">
        <v>0</v>
      </c>
      <c r="AA1166">
        <v>0</v>
      </c>
      <c r="AB1166">
        <v>1</v>
      </c>
      <c r="AC1166">
        <v>2</v>
      </c>
      <c r="AD1166">
        <v>2</v>
      </c>
      <c r="AE1166">
        <v>1</v>
      </c>
      <c r="AF1166">
        <v>2</v>
      </c>
      <c r="AG1166">
        <v>2</v>
      </c>
      <c r="AH1166">
        <v>2</v>
      </c>
      <c r="AI1166">
        <v>2</v>
      </c>
      <c r="AJ1166">
        <v>2</v>
      </c>
      <c r="AK1166">
        <v>2</v>
      </c>
      <c r="AL1166">
        <v>0</v>
      </c>
      <c r="AM1166">
        <v>1</v>
      </c>
      <c r="AN1166">
        <v>3</v>
      </c>
      <c r="AO1166">
        <v>2</v>
      </c>
      <c r="AP1166">
        <v>20</v>
      </c>
      <c r="AQ1166" t="s">
        <v>2957</v>
      </c>
      <c r="AR1166">
        <v>1</v>
      </c>
      <c r="AS1166">
        <v>1</v>
      </c>
      <c r="AT1166">
        <v>3</v>
      </c>
      <c r="AU1166">
        <v>2</v>
      </c>
      <c r="AV1166">
        <v>1</v>
      </c>
      <c r="AW1166">
        <v>2</v>
      </c>
      <c r="AX1166">
        <v>3</v>
      </c>
      <c r="AY1166">
        <v>3</v>
      </c>
      <c r="AZ1166">
        <v>2</v>
      </c>
      <c r="BA1166">
        <v>0</v>
      </c>
      <c r="BB1166">
        <v>1</v>
      </c>
      <c r="BC1166">
        <v>1</v>
      </c>
      <c r="BD1166">
        <v>25</v>
      </c>
      <c r="BE1166" t="s">
        <v>2955</v>
      </c>
      <c r="BF1166">
        <v>3</v>
      </c>
      <c r="BG1166">
        <v>2</v>
      </c>
      <c r="BH1166">
        <v>1</v>
      </c>
      <c r="BI1166">
        <v>3</v>
      </c>
      <c r="BJ1166">
        <v>3</v>
      </c>
      <c r="BK1166">
        <v>2</v>
      </c>
      <c r="BL1166">
        <v>2</v>
      </c>
      <c r="BM1166">
        <v>1</v>
      </c>
      <c r="BN1166">
        <v>1</v>
      </c>
      <c r="BO1166">
        <v>1</v>
      </c>
      <c r="BP1166">
        <v>1</v>
      </c>
      <c r="BQ1166">
        <v>3</v>
      </c>
      <c r="BR1166">
        <v>2</v>
      </c>
      <c r="BS1166">
        <v>21</v>
      </c>
      <c r="BT1166" t="s">
        <v>2955</v>
      </c>
      <c r="BU1166">
        <v>3</v>
      </c>
      <c r="BV1166">
        <v>1</v>
      </c>
      <c r="BW1166">
        <v>1</v>
      </c>
      <c r="BX1166">
        <v>1</v>
      </c>
      <c r="BY1166">
        <v>1</v>
      </c>
      <c r="BZ1166">
        <v>3</v>
      </c>
      <c r="CA1166">
        <v>0</v>
      </c>
      <c r="CB1166">
        <v>3</v>
      </c>
      <c r="CC1166">
        <v>1</v>
      </c>
      <c r="CD1166">
        <v>1</v>
      </c>
      <c r="CE1166">
        <v>1</v>
      </c>
      <c r="CF1166">
        <v>1</v>
      </c>
      <c r="CG1166">
        <v>1</v>
      </c>
      <c r="CH1166">
        <v>1</v>
      </c>
      <c r="CI1166">
        <v>1</v>
      </c>
      <c r="CJ1166">
        <v>1</v>
      </c>
      <c r="CK1166">
        <v>10</v>
      </c>
      <c r="CL1166" t="s">
        <v>2957</v>
      </c>
      <c r="CM1166">
        <v>1</v>
      </c>
      <c r="CN1166">
        <v>1</v>
      </c>
      <c r="CO1166">
        <v>1</v>
      </c>
      <c r="CP1166">
        <v>1</v>
      </c>
      <c r="CQ1166">
        <v>1</v>
      </c>
      <c r="CR1166">
        <v>1</v>
      </c>
      <c r="CS1166">
        <v>0</v>
      </c>
      <c r="CT1166">
        <v>1</v>
      </c>
      <c r="CU1166">
        <v>0</v>
      </c>
      <c r="CV1166">
        <v>1</v>
      </c>
      <c r="CW1166">
        <v>0</v>
      </c>
      <c r="CX1166">
        <v>1</v>
      </c>
      <c r="CY1166">
        <v>1</v>
      </c>
      <c r="CZ1166">
        <v>0</v>
      </c>
      <c r="DA1166">
        <v>29</v>
      </c>
      <c r="DB1166" t="s">
        <v>2955</v>
      </c>
      <c r="DC1166">
        <v>1</v>
      </c>
      <c r="DD1166">
        <v>1</v>
      </c>
      <c r="DE1166">
        <v>1</v>
      </c>
      <c r="DF1166">
        <v>1</v>
      </c>
      <c r="DG1166">
        <v>1</v>
      </c>
      <c r="DH1166">
        <v>3</v>
      </c>
      <c r="DI1166">
        <v>3</v>
      </c>
      <c r="DJ1166">
        <v>3</v>
      </c>
      <c r="DK1166">
        <v>3</v>
      </c>
      <c r="DL1166">
        <v>3</v>
      </c>
      <c r="DM1166">
        <v>3</v>
      </c>
      <c r="DN1166">
        <v>2</v>
      </c>
      <c r="DO1166">
        <v>2</v>
      </c>
      <c r="DP1166">
        <v>2</v>
      </c>
      <c r="DQ1166">
        <v>18</v>
      </c>
      <c r="DR1166" t="s">
        <v>2955</v>
      </c>
      <c r="DS1166">
        <v>1</v>
      </c>
      <c r="DT1166">
        <v>3</v>
      </c>
      <c r="DU1166">
        <v>1</v>
      </c>
      <c r="DV1166">
        <v>1</v>
      </c>
      <c r="DW1166">
        <v>0</v>
      </c>
      <c r="DX1166">
        <v>1</v>
      </c>
      <c r="DY1166">
        <v>2</v>
      </c>
      <c r="DZ1166">
        <v>2</v>
      </c>
      <c r="EA1166">
        <v>1</v>
      </c>
      <c r="EB1166">
        <v>1</v>
      </c>
      <c r="EC1166">
        <v>1</v>
      </c>
      <c r="ED1166">
        <v>2</v>
      </c>
      <c r="EE1166">
        <v>2</v>
      </c>
      <c r="EF1166">
        <v>17</v>
      </c>
      <c r="EG1166" t="s">
        <v>2955</v>
      </c>
      <c r="EH1166">
        <v>1</v>
      </c>
      <c r="EI1166">
        <v>1</v>
      </c>
      <c r="EJ1166">
        <v>1</v>
      </c>
      <c r="EK1166">
        <v>3</v>
      </c>
      <c r="EL1166">
        <v>3</v>
      </c>
      <c r="EM1166">
        <v>3</v>
      </c>
      <c r="EN1166">
        <v>1</v>
      </c>
      <c r="EO1166">
        <v>1</v>
      </c>
      <c r="EP1166">
        <v>1</v>
      </c>
      <c r="EQ1166">
        <v>0</v>
      </c>
      <c r="ER1166">
        <v>1</v>
      </c>
      <c r="ES1166">
        <v>1</v>
      </c>
    </row>
    <row r="1167" spans="1:149" hidden="1">
      <c r="A1167" s="23">
        <v>45605.267916666664</v>
      </c>
      <c r="B1167" t="s">
        <v>52</v>
      </c>
      <c r="C1167" t="s">
        <v>2361</v>
      </c>
      <c r="D1167" t="s">
        <v>2362</v>
      </c>
      <c r="E1167">
        <v>2</v>
      </c>
      <c r="F1167" t="s">
        <v>3193</v>
      </c>
      <c r="G1167">
        <v>135</v>
      </c>
      <c r="H1167" t="s">
        <v>2958</v>
      </c>
      <c r="I1167">
        <v>1</v>
      </c>
      <c r="J1167">
        <v>1135</v>
      </c>
      <c r="K1167" t="s">
        <v>2956</v>
      </c>
      <c r="L1167" t="s">
        <v>3376</v>
      </c>
      <c r="M1167">
        <v>26</v>
      </c>
      <c r="N1167" t="s">
        <v>2957</v>
      </c>
      <c r="O1167">
        <v>1</v>
      </c>
      <c r="P1167">
        <v>2</v>
      </c>
      <c r="Q1167">
        <v>1</v>
      </c>
      <c r="S1167">
        <v>1</v>
      </c>
      <c r="T1167">
        <v>1</v>
      </c>
      <c r="U1167">
        <v>1</v>
      </c>
      <c r="V1167">
        <v>1</v>
      </c>
      <c r="W1167">
        <v>1</v>
      </c>
      <c r="X1167">
        <v>0</v>
      </c>
      <c r="Y1167">
        <v>2</v>
      </c>
      <c r="Z1167">
        <v>1</v>
      </c>
      <c r="AA1167">
        <v>0</v>
      </c>
      <c r="AB1167">
        <v>1</v>
      </c>
      <c r="AC1167">
        <v>2</v>
      </c>
      <c r="AD1167">
        <v>1</v>
      </c>
      <c r="AE1167">
        <v>1</v>
      </c>
      <c r="AF1167">
        <v>1</v>
      </c>
      <c r="AG1167">
        <v>2</v>
      </c>
      <c r="AJ1167">
        <v>2</v>
      </c>
      <c r="AN1167">
        <v>3</v>
      </c>
      <c r="AP1167">
        <v>15</v>
      </c>
      <c r="AQ1167" t="s">
        <v>2957</v>
      </c>
      <c r="AS1167">
        <v>1</v>
      </c>
      <c r="AT1167">
        <v>2</v>
      </c>
      <c r="AU1167">
        <v>2</v>
      </c>
      <c r="AV1167">
        <v>1</v>
      </c>
      <c r="AW1167">
        <v>1</v>
      </c>
      <c r="AX1167">
        <v>3</v>
      </c>
      <c r="AY1167">
        <v>2</v>
      </c>
      <c r="AZ1167">
        <v>1</v>
      </c>
      <c r="BA1167">
        <v>1</v>
      </c>
      <c r="BD1167">
        <v>19</v>
      </c>
      <c r="BE1167" t="s">
        <v>2957</v>
      </c>
      <c r="BF1167">
        <v>2</v>
      </c>
      <c r="BG1167">
        <v>1</v>
      </c>
      <c r="BH1167">
        <v>1</v>
      </c>
      <c r="BI1167">
        <v>3</v>
      </c>
      <c r="BJ1167">
        <v>1</v>
      </c>
      <c r="BK1167">
        <v>1</v>
      </c>
      <c r="BL1167">
        <v>1</v>
      </c>
      <c r="BM1167">
        <v>1</v>
      </c>
      <c r="BN1167">
        <v>1</v>
      </c>
      <c r="BO1167">
        <v>1</v>
      </c>
      <c r="BP1167">
        <v>1</v>
      </c>
      <c r="BQ1167">
        <v>3</v>
      </c>
      <c r="BR1167">
        <v>2</v>
      </c>
      <c r="BS1167">
        <v>20</v>
      </c>
      <c r="BT1167" t="s">
        <v>2955</v>
      </c>
      <c r="BU1167">
        <v>3</v>
      </c>
      <c r="BW1167">
        <v>1</v>
      </c>
      <c r="BX1167">
        <v>1</v>
      </c>
      <c r="BY1167">
        <v>0</v>
      </c>
      <c r="BZ1167">
        <v>2</v>
      </c>
      <c r="CA1167">
        <v>1</v>
      </c>
      <c r="CB1167">
        <v>3</v>
      </c>
      <c r="CC1167">
        <v>1</v>
      </c>
      <c r="CD1167">
        <v>1</v>
      </c>
      <c r="CE1167">
        <v>1</v>
      </c>
      <c r="CF1167">
        <v>1</v>
      </c>
      <c r="CH1167">
        <v>1</v>
      </c>
      <c r="CI1167">
        <v>1</v>
      </c>
      <c r="CJ1167">
        <v>1</v>
      </c>
      <c r="CK1167">
        <v>12</v>
      </c>
      <c r="CL1167" t="s">
        <v>2955</v>
      </c>
      <c r="CM1167">
        <v>1</v>
      </c>
      <c r="CN1167">
        <v>1</v>
      </c>
      <c r="CO1167">
        <v>1</v>
      </c>
      <c r="CP1167">
        <v>0</v>
      </c>
      <c r="CQ1167">
        <v>1</v>
      </c>
      <c r="CR1167">
        <v>1</v>
      </c>
      <c r="CS1167">
        <v>1</v>
      </c>
      <c r="CT1167">
        <v>1</v>
      </c>
      <c r="CU1167">
        <v>1</v>
      </c>
      <c r="CV1167">
        <v>1</v>
      </c>
      <c r="CW1167">
        <v>1</v>
      </c>
      <c r="CX1167">
        <v>1</v>
      </c>
      <c r="CY1167">
        <v>1</v>
      </c>
      <c r="CZ1167">
        <v>0</v>
      </c>
      <c r="DA1167">
        <v>26</v>
      </c>
      <c r="DB1167" t="s">
        <v>2957</v>
      </c>
      <c r="DC1167">
        <v>1</v>
      </c>
      <c r="DD1167">
        <v>1</v>
      </c>
      <c r="DE1167">
        <v>1</v>
      </c>
      <c r="DF1167">
        <v>1</v>
      </c>
      <c r="DG1167">
        <v>1</v>
      </c>
      <c r="DH1167">
        <v>3</v>
      </c>
      <c r="DI1167">
        <v>3</v>
      </c>
      <c r="DJ1167">
        <v>3</v>
      </c>
      <c r="DK1167">
        <v>2</v>
      </c>
      <c r="DL1167">
        <v>3</v>
      </c>
      <c r="DM1167">
        <v>3</v>
      </c>
      <c r="DN1167">
        <v>2</v>
      </c>
      <c r="DO1167">
        <v>1</v>
      </c>
      <c r="DP1167">
        <v>1</v>
      </c>
      <c r="DQ1167">
        <v>10</v>
      </c>
      <c r="DR1167" t="s">
        <v>2958</v>
      </c>
      <c r="DS1167">
        <v>1</v>
      </c>
      <c r="DT1167">
        <v>0</v>
      </c>
      <c r="DU1167">
        <v>1</v>
      </c>
      <c r="DW1167">
        <v>0</v>
      </c>
      <c r="DY1167">
        <v>1</v>
      </c>
      <c r="EA1167">
        <v>1</v>
      </c>
      <c r="EB1167">
        <v>1</v>
      </c>
      <c r="EC1167">
        <v>1</v>
      </c>
      <c r="ED1167">
        <v>1</v>
      </c>
      <c r="EE1167">
        <v>2</v>
      </c>
      <c r="EF1167">
        <v>17</v>
      </c>
      <c r="EG1167" t="s">
        <v>2955</v>
      </c>
      <c r="EH1167">
        <v>1</v>
      </c>
      <c r="EI1167">
        <v>1</v>
      </c>
      <c r="EJ1167">
        <v>1</v>
      </c>
      <c r="EK1167">
        <v>1</v>
      </c>
      <c r="EL1167">
        <v>3</v>
      </c>
      <c r="EM1167">
        <v>1</v>
      </c>
      <c r="EN1167">
        <v>2</v>
      </c>
      <c r="EO1167">
        <v>1</v>
      </c>
      <c r="EP1167">
        <v>1</v>
      </c>
      <c r="EQ1167">
        <v>3</v>
      </c>
      <c r="ER1167">
        <v>1</v>
      </c>
      <c r="ES1167">
        <v>1</v>
      </c>
    </row>
    <row r="1168" spans="1:149" hidden="1">
      <c r="A1168" s="23">
        <v>45605.260798611111</v>
      </c>
      <c r="B1168" t="s">
        <v>22</v>
      </c>
      <c r="C1168" t="s">
        <v>335</v>
      </c>
      <c r="D1168" t="s">
        <v>336</v>
      </c>
      <c r="E1168">
        <v>5</v>
      </c>
      <c r="F1168" t="s">
        <v>3248</v>
      </c>
      <c r="G1168">
        <v>119</v>
      </c>
      <c r="H1168" t="s">
        <v>2960</v>
      </c>
      <c r="I1168">
        <v>2</v>
      </c>
      <c r="J1168">
        <v>2119</v>
      </c>
      <c r="K1168" t="s">
        <v>2956</v>
      </c>
      <c r="L1168" t="s">
        <v>3267</v>
      </c>
      <c r="M1168">
        <v>20</v>
      </c>
      <c r="N1168" t="s">
        <v>2960</v>
      </c>
      <c r="O1168">
        <v>1</v>
      </c>
      <c r="Q1168">
        <v>1</v>
      </c>
      <c r="R1168">
        <v>0</v>
      </c>
      <c r="S1168">
        <v>1</v>
      </c>
      <c r="T1168">
        <v>0</v>
      </c>
      <c r="U1168">
        <v>1</v>
      </c>
      <c r="V1168">
        <v>1</v>
      </c>
      <c r="W1168">
        <v>1</v>
      </c>
      <c r="Y1168">
        <v>2</v>
      </c>
      <c r="Z1168">
        <v>1</v>
      </c>
      <c r="AB1168">
        <v>1</v>
      </c>
      <c r="AC1168">
        <v>2</v>
      </c>
      <c r="AD1168">
        <v>1</v>
      </c>
      <c r="AE1168">
        <v>0</v>
      </c>
      <c r="AF1168">
        <v>1</v>
      </c>
      <c r="AG1168">
        <v>1</v>
      </c>
      <c r="AH1168">
        <v>1</v>
      </c>
      <c r="AI1168">
        <v>1</v>
      </c>
      <c r="AJ1168">
        <v>1</v>
      </c>
      <c r="AK1168">
        <v>0</v>
      </c>
      <c r="AL1168">
        <v>0</v>
      </c>
      <c r="AM1168">
        <v>0</v>
      </c>
      <c r="AN1168">
        <v>1</v>
      </c>
      <c r="AO1168">
        <v>1</v>
      </c>
      <c r="AP1168">
        <v>14</v>
      </c>
      <c r="AQ1168" t="s">
        <v>2957</v>
      </c>
      <c r="AS1168">
        <v>1</v>
      </c>
      <c r="AT1168">
        <v>3</v>
      </c>
      <c r="AU1168">
        <v>1</v>
      </c>
      <c r="AV1168">
        <v>1</v>
      </c>
      <c r="AW1168">
        <v>1</v>
      </c>
      <c r="AX1168">
        <v>3</v>
      </c>
      <c r="AY1168">
        <v>2</v>
      </c>
      <c r="AZ1168">
        <v>1</v>
      </c>
      <c r="BA1168">
        <v>0</v>
      </c>
      <c r="BB1168">
        <v>0</v>
      </c>
      <c r="BC1168">
        <v>0</v>
      </c>
      <c r="BD1168">
        <v>16</v>
      </c>
      <c r="BE1168" t="s">
        <v>2960</v>
      </c>
      <c r="BF1168">
        <v>3</v>
      </c>
      <c r="BG1168">
        <v>2</v>
      </c>
      <c r="BH1168">
        <v>0</v>
      </c>
      <c r="BI1168">
        <v>2</v>
      </c>
      <c r="BJ1168">
        <v>2</v>
      </c>
      <c r="BK1168">
        <v>0</v>
      </c>
      <c r="BL1168">
        <v>1</v>
      </c>
      <c r="BM1168">
        <v>1</v>
      </c>
      <c r="BN1168">
        <v>1</v>
      </c>
      <c r="BO1168">
        <v>0</v>
      </c>
      <c r="BP1168">
        <v>0</v>
      </c>
      <c r="BQ1168">
        <v>3</v>
      </c>
      <c r="BR1168">
        <v>1</v>
      </c>
      <c r="BS1168">
        <v>16</v>
      </c>
      <c r="BT1168" t="s">
        <v>2957</v>
      </c>
      <c r="BU1168">
        <v>3</v>
      </c>
      <c r="BV1168">
        <v>1</v>
      </c>
      <c r="BW1168">
        <v>1</v>
      </c>
      <c r="BX1168">
        <v>1</v>
      </c>
      <c r="BY1168">
        <v>0</v>
      </c>
      <c r="BZ1168">
        <v>2</v>
      </c>
      <c r="CA1168">
        <v>1</v>
      </c>
      <c r="CB1168">
        <v>1</v>
      </c>
      <c r="CC1168">
        <v>0</v>
      </c>
      <c r="CD1168">
        <v>1</v>
      </c>
      <c r="CE1168">
        <v>1</v>
      </c>
      <c r="CF1168">
        <v>1</v>
      </c>
      <c r="CG1168">
        <v>1</v>
      </c>
      <c r="CH1168">
        <v>1</v>
      </c>
      <c r="CI1168">
        <v>1</v>
      </c>
      <c r="CJ1168">
        <v>0</v>
      </c>
      <c r="CK1168">
        <v>8</v>
      </c>
      <c r="CL1168" t="s">
        <v>2957</v>
      </c>
      <c r="CM1168">
        <v>1</v>
      </c>
      <c r="CN1168">
        <v>1</v>
      </c>
      <c r="CO1168">
        <v>0</v>
      </c>
      <c r="CP1168">
        <v>0</v>
      </c>
      <c r="CQ1168">
        <v>1</v>
      </c>
      <c r="CR1168">
        <v>1</v>
      </c>
      <c r="CS1168">
        <v>1</v>
      </c>
      <c r="CT1168">
        <v>1</v>
      </c>
      <c r="CU1168">
        <v>0</v>
      </c>
      <c r="CV1168">
        <v>0</v>
      </c>
      <c r="CW1168">
        <v>0</v>
      </c>
      <c r="CX1168">
        <v>1</v>
      </c>
      <c r="CY1168">
        <v>1</v>
      </c>
      <c r="CZ1168">
        <v>0</v>
      </c>
      <c r="DA1168">
        <v>20</v>
      </c>
      <c r="DB1168" t="s">
        <v>2957</v>
      </c>
      <c r="DC1168">
        <v>1</v>
      </c>
      <c r="DD1168">
        <v>1</v>
      </c>
      <c r="DE1168">
        <v>1</v>
      </c>
      <c r="DF1168">
        <v>1</v>
      </c>
      <c r="DG1168">
        <v>1</v>
      </c>
      <c r="DH1168">
        <v>3</v>
      </c>
      <c r="DI1168">
        <v>2</v>
      </c>
      <c r="DJ1168">
        <v>3</v>
      </c>
      <c r="DK1168">
        <v>3</v>
      </c>
      <c r="DL1168">
        <v>0</v>
      </c>
      <c r="DM1168">
        <v>2</v>
      </c>
      <c r="DN1168">
        <v>1</v>
      </c>
      <c r="DO1168">
        <v>1</v>
      </c>
      <c r="DP1168">
        <v>0</v>
      </c>
      <c r="DQ1168">
        <v>10</v>
      </c>
      <c r="DR1168" t="s">
        <v>2960</v>
      </c>
      <c r="DS1168">
        <v>1</v>
      </c>
      <c r="DT1168">
        <v>3</v>
      </c>
      <c r="DU1168">
        <v>1</v>
      </c>
      <c r="DV1168">
        <v>0</v>
      </c>
      <c r="DW1168">
        <v>0</v>
      </c>
      <c r="DX1168">
        <v>0</v>
      </c>
      <c r="DY1168">
        <v>0</v>
      </c>
      <c r="EA1168">
        <v>1</v>
      </c>
      <c r="EB1168">
        <v>0</v>
      </c>
      <c r="EC1168">
        <v>1</v>
      </c>
      <c r="ED1168">
        <v>1</v>
      </c>
      <c r="EE1168">
        <v>1</v>
      </c>
      <c r="EF1168">
        <v>15</v>
      </c>
      <c r="EG1168" t="s">
        <v>2957</v>
      </c>
      <c r="EH1168">
        <v>1</v>
      </c>
      <c r="EI1168">
        <v>1</v>
      </c>
      <c r="EJ1168">
        <v>1</v>
      </c>
      <c r="EK1168">
        <v>2</v>
      </c>
      <c r="EL1168">
        <v>2</v>
      </c>
      <c r="EM1168">
        <v>3</v>
      </c>
      <c r="EN1168">
        <v>0</v>
      </c>
      <c r="EO1168">
        <v>1</v>
      </c>
      <c r="EP1168">
        <v>0</v>
      </c>
      <c r="EQ1168">
        <v>3</v>
      </c>
      <c r="ER1168">
        <v>1</v>
      </c>
      <c r="ES1168">
        <v>0</v>
      </c>
    </row>
    <row r="1169" spans="1:149" hidden="1">
      <c r="A1169" s="23">
        <v>45604.878750000003</v>
      </c>
      <c r="B1169" t="s">
        <v>33</v>
      </c>
      <c r="C1169" t="s">
        <v>1278</v>
      </c>
      <c r="D1169" t="s">
        <v>1279</v>
      </c>
      <c r="E1169">
        <v>3</v>
      </c>
      <c r="F1169" t="s">
        <v>3184</v>
      </c>
      <c r="G1169">
        <v>97</v>
      </c>
      <c r="H1169" t="s">
        <v>2960</v>
      </c>
      <c r="I1169">
        <v>2</v>
      </c>
      <c r="J1169">
        <v>2097</v>
      </c>
      <c r="K1169" t="s">
        <v>2961</v>
      </c>
      <c r="L1169" t="s">
        <v>2962</v>
      </c>
      <c r="M1169">
        <v>21</v>
      </c>
      <c r="N1169" t="s">
        <v>2960</v>
      </c>
      <c r="O1169">
        <v>1</v>
      </c>
      <c r="R1169">
        <v>2</v>
      </c>
      <c r="S1169">
        <v>1</v>
      </c>
      <c r="T1169">
        <v>0</v>
      </c>
      <c r="U1169">
        <v>1</v>
      </c>
      <c r="V1169">
        <v>1</v>
      </c>
      <c r="W1169">
        <v>1</v>
      </c>
      <c r="Y1169">
        <v>2</v>
      </c>
      <c r="AB1169">
        <v>2</v>
      </c>
      <c r="AE1169">
        <v>1</v>
      </c>
      <c r="AF1169">
        <v>1</v>
      </c>
      <c r="AG1169">
        <v>0</v>
      </c>
      <c r="AH1169">
        <v>1</v>
      </c>
      <c r="AI1169">
        <v>1</v>
      </c>
      <c r="AJ1169">
        <v>1</v>
      </c>
      <c r="AK1169">
        <v>0</v>
      </c>
      <c r="AL1169">
        <v>0</v>
      </c>
      <c r="AM1169">
        <v>1</v>
      </c>
      <c r="AN1169">
        <v>3</v>
      </c>
      <c r="AO1169">
        <v>0</v>
      </c>
      <c r="AP1169">
        <v>12</v>
      </c>
      <c r="AQ1169" t="s">
        <v>2960</v>
      </c>
      <c r="AR1169">
        <v>1</v>
      </c>
      <c r="AS1169">
        <v>1</v>
      </c>
      <c r="AT1169">
        <v>3</v>
      </c>
      <c r="AU1169">
        <v>2</v>
      </c>
      <c r="AV1169">
        <v>1</v>
      </c>
      <c r="AW1169">
        <v>1</v>
      </c>
      <c r="AX1169">
        <v>3</v>
      </c>
      <c r="AY1169">
        <v>0</v>
      </c>
      <c r="AZ1169">
        <v>0</v>
      </c>
      <c r="BA1169">
        <v>0</v>
      </c>
      <c r="BB1169">
        <v>0</v>
      </c>
      <c r="BC1169">
        <v>0</v>
      </c>
      <c r="BD1169">
        <v>15</v>
      </c>
      <c r="BE1169" t="s">
        <v>2960</v>
      </c>
      <c r="BF1169">
        <v>3</v>
      </c>
      <c r="BG1169">
        <v>0</v>
      </c>
      <c r="BH1169">
        <v>1</v>
      </c>
      <c r="BI1169">
        <v>1</v>
      </c>
      <c r="BJ1169">
        <v>0</v>
      </c>
      <c r="BK1169">
        <v>1</v>
      </c>
      <c r="BL1169">
        <v>1</v>
      </c>
      <c r="BM1169">
        <v>1</v>
      </c>
      <c r="BN1169">
        <v>1</v>
      </c>
      <c r="BO1169">
        <v>1</v>
      </c>
      <c r="BP1169">
        <v>0</v>
      </c>
      <c r="BQ1169">
        <v>3</v>
      </c>
      <c r="BR1169">
        <v>2</v>
      </c>
      <c r="BS1169">
        <v>11</v>
      </c>
      <c r="BT1169" t="s">
        <v>2960</v>
      </c>
      <c r="BU1169">
        <v>3</v>
      </c>
      <c r="BV1169">
        <v>1</v>
      </c>
      <c r="BW1169">
        <v>1</v>
      </c>
      <c r="BX1169">
        <v>1</v>
      </c>
      <c r="BY1169">
        <v>0</v>
      </c>
      <c r="BZ1169">
        <v>2</v>
      </c>
      <c r="CA1169">
        <v>0</v>
      </c>
      <c r="CB1169">
        <v>1</v>
      </c>
      <c r="CC1169">
        <v>0</v>
      </c>
      <c r="CD1169">
        <v>0</v>
      </c>
      <c r="CE1169">
        <v>1</v>
      </c>
      <c r="CF1169">
        <v>0</v>
      </c>
      <c r="CH1169">
        <v>0</v>
      </c>
      <c r="CJ1169">
        <v>0</v>
      </c>
      <c r="CK1169">
        <v>0</v>
      </c>
      <c r="CL1169" t="s">
        <v>2960</v>
      </c>
      <c r="CZ1169">
        <v>0</v>
      </c>
      <c r="DA1169">
        <v>14</v>
      </c>
      <c r="DB1169" t="s">
        <v>2960</v>
      </c>
      <c r="DC1169">
        <v>1</v>
      </c>
      <c r="DD1169">
        <v>1</v>
      </c>
      <c r="DE1169">
        <v>1</v>
      </c>
      <c r="DF1169">
        <v>1</v>
      </c>
      <c r="DG1169">
        <v>1</v>
      </c>
      <c r="DH1169">
        <v>2</v>
      </c>
      <c r="DI1169">
        <v>0</v>
      </c>
      <c r="DJ1169">
        <v>2</v>
      </c>
      <c r="DK1169">
        <v>2</v>
      </c>
      <c r="DL1169">
        <v>2</v>
      </c>
      <c r="DM1169">
        <v>0</v>
      </c>
      <c r="DO1169">
        <v>1</v>
      </c>
      <c r="DP1169">
        <v>0</v>
      </c>
      <c r="DQ1169">
        <v>8</v>
      </c>
      <c r="DR1169" t="s">
        <v>2960</v>
      </c>
      <c r="DS1169">
        <v>1</v>
      </c>
      <c r="DU1169">
        <v>1</v>
      </c>
      <c r="DW1169">
        <v>0</v>
      </c>
      <c r="DX1169">
        <v>0</v>
      </c>
      <c r="DY1169">
        <v>0</v>
      </c>
      <c r="DZ1169">
        <v>2</v>
      </c>
      <c r="EA1169">
        <v>1</v>
      </c>
      <c r="EB1169">
        <v>0</v>
      </c>
      <c r="EC1169">
        <v>1</v>
      </c>
      <c r="ED1169">
        <v>1</v>
      </c>
      <c r="EE1169">
        <v>1</v>
      </c>
      <c r="EF1169">
        <v>16</v>
      </c>
      <c r="EG1169" t="s">
        <v>2955</v>
      </c>
      <c r="EH1169">
        <v>1</v>
      </c>
      <c r="EI1169">
        <v>1</v>
      </c>
      <c r="EJ1169">
        <v>1</v>
      </c>
      <c r="EK1169">
        <v>3</v>
      </c>
      <c r="EL1169">
        <v>3</v>
      </c>
      <c r="EM1169">
        <v>3</v>
      </c>
      <c r="EN1169">
        <v>2</v>
      </c>
      <c r="EO1169">
        <v>1</v>
      </c>
      <c r="EP1169">
        <v>0</v>
      </c>
      <c r="EQ1169">
        <v>0</v>
      </c>
      <c r="ER1169">
        <v>1</v>
      </c>
      <c r="ES1169">
        <v>0</v>
      </c>
    </row>
    <row r="1170" spans="1:149" hidden="1">
      <c r="A1170" s="23">
        <v>45604.789618055554</v>
      </c>
      <c r="B1170" t="s">
        <v>46</v>
      </c>
      <c r="C1170" t="s">
        <v>1938</v>
      </c>
      <c r="D1170" t="s">
        <v>1939</v>
      </c>
      <c r="E1170">
        <v>1</v>
      </c>
      <c r="F1170" t="s">
        <v>2954</v>
      </c>
      <c r="G1170">
        <v>134</v>
      </c>
      <c r="H1170" t="s">
        <v>2960</v>
      </c>
      <c r="I1170">
        <v>2</v>
      </c>
      <c r="J1170">
        <v>2134</v>
      </c>
      <c r="K1170" t="s">
        <v>2956</v>
      </c>
      <c r="L1170" t="s">
        <v>3105</v>
      </c>
      <c r="M1170">
        <v>26</v>
      </c>
      <c r="N1170" t="s">
        <v>2960</v>
      </c>
      <c r="O1170">
        <v>1</v>
      </c>
      <c r="P1170">
        <v>2</v>
      </c>
      <c r="Q1170">
        <v>1</v>
      </c>
      <c r="R1170">
        <v>0</v>
      </c>
      <c r="S1170">
        <v>1</v>
      </c>
      <c r="T1170">
        <v>0</v>
      </c>
      <c r="U1170">
        <v>1</v>
      </c>
      <c r="V1170">
        <v>1</v>
      </c>
      <c r="W1170">
        <v>1</v>
      </c>
      <c r="X1170">
        <v>1</v>
      </c>
      <c r="Y1170">
        <v>1</v>
      </c>
      <c r="Z1170">
        <v>0</v>
      </c>
      <c r="AA1170">
        <v>0</v>
      </c>
      <c r="AB1170">
        <v>1</v>
      </c>
      <c r="AC1170">
        <v>3</v>
      </c>
      <c r="AD1170">
        <v>3</v>
      </c>
      <c r="AE1170">
        <v>0</v>
      </c>
      <c r="AF1170">
        <v>2</v>
      </c>
      <c r="AG1170">
        <v>1</v>
      </c>
      <c r="AH1170">
        <v>2</v>
      </c>
      <c r="AI1170">
        <v>1</v>
      </c>
      <c r="AJ1170">
        <v>1</v>
      </c>
      <c r="AK1170">
        <v>0</v>
      </c>
      <c r="AL1170">
        <v>0</v>
      </c>
      <c r="AM1170">
        <v>0</v>
      </c>
      <c r="AN1170">
        <v>1</v>
      </c>
      <c r="AO1170">
        <v>1</v>
      </c>
      <c r="AP1170">
        <v>14</v>
      </c>
      <c r="AQ1170" t="s">
        <v>2957</v>
      </c>
      <c r="AR1170">
        <v>1</v>
      </c>
      <c r="AS1170">
        <v>1</v>
      </c>
      <c r="AT1170">
        <v>3</v>
      </c>
      <c r="AU1170">
        <v>1</v>
      </c>
      <c r="AV1170">
        <v>1</v>
      </c>
      <c r="AW1170">
        <v>1</v>
      </c>
      <c r="AX1170">
        <v>1</v>
      </c>
      <c r="AY1170">
        <v>2</v>
      </c>
      <c r="AZ1170">
        <v>1</v>
      </c>
      <c r="BA1170">
        <v>2</v>
      </c>
      <c r="BB1170">
        <v>0</v>
      </c>
      <c r="BC1170">
        <v>0</v>
      </c>
      <c r="BD1170">
        <v>18</v>
      </c>
      <c r="BE1170" t="s">
        <v>2957</v>
      </c>
      <c r="BF1170">
        <v>2</v>
      </c>
      <c r="BG1170">
        <v>2</v>
      </c>
      <c r="BH1170">
        <v>0</v>
      </c>
      <c r="BI1170">
        <v>3</v>
      </c>
      <c r="BJ1170">
        <v>3</v>
      </c>
      <c r="BK1170">
        <v>2</v>
      </c>
      <c r="BL1170">
        <v>1</v>
      </c>
      <c r="BM1170">
        <v>1</v>
      </c>
      <c r="BN1170">
        <v>1</v>
      </c>
      <c r="BO1170">
        <v>0</v>
      </c>
      <c r="BP1170">
        <v>0</v>
      </c>
      <c r="BQ1170">
        <v>2</v>
      </c>
      <c r="BR1170">
        <v>1</v>
      </c>
      <c r="BS1170">
        <v>17</v>
      </c>
      <c r="BT1170" t="s">
        <v>2957</v>
      </c>
      <c r="BU1170">
        <v>3</v>
      </c>
      <c r="BV1170">
        <v>1</v>
      </c>
      <c r="BW1170">
        <v>1</v>
      </c>
      <c r="BX1170">
        <v>1</v>
      </c>
      <c r="BY1170">
        <v>1</v>
      </c>
      <c r="BZ1170">
        <v>2</v>
      </c>
      <c r="CA1170">
        <v>1</v>
      </c>
      <c r="CB1170">
        <v>0</v>
      </c>
      <c r="CC1170">
        <v>0</v>
      </c>
      <c r="CD1170">
        <v>1</v>
      </c>
      <c r="CE1170">
        <v>1</v>
      </c>
      <c r="CF1170">
        <v>1</v>
      </c>
      <c r="CG1170">
        <v>1</v>
      </c>
      <c r="CH1170">
        <v>1</v>
      </c>
      <c r="CI1170">
        <v>1</v>
      </c>
      <c r="CJ1170">
        <v>1</v>
      </c>
      <c r="CK1170">
        <v>11</v>
      </c>
      <c r="CL1170" t="s">
        <v>2957</v>
      </c>
      <c r="CM1170">
        <v>1</v>
      </c>
      <c r="CN1170">
        <v>1</v>
      </c>
      <c r="CO1170">
        <v>1</v>
      </c>
      <c r="CP1170">
        <v>1</v>
      </c>
      <c r="CQ1170">
        <v>1</v>
      </c>
      <c r="CR1170">
        <v>1</v>
      </c>
      <c r="CS1170">
        <v>1</v>
      </c>
      <c r="CT1170">
        <v>1</v>
      </c>
      <c r="CU1170">
        <v>0</v>
      </c>
      <c r="CV1170">
        <v>1</v>
      </c>
      <c r="CW1170">
        <v>0</v>
      </c>
      <c r="CX1170">
        <v>1</v>
      </c>
      <c r="CY1170">
        <v>1</v>
      </c>
      <c r="CZ1170">
        <v>0</v>
      </c>
      <c r="DA1170">
        <v>24</v>
      </c>
      <c r="DB1170" t="s">
        <v>2957</v>
      </c>
      <c r="DC1170">
        <v>1</v>
      </c>
      <c r="DD1170">
        <v>1</v>
      </c>
      <c r="DE1170">
        <v>1</v>
      </c>
      <c r="DF1170">
        <v>1</v>
      </c>
      <c r="DG1170">
        <v>1</v>
      </c>
      <c r="DH1170">
        <v>3</v>
      </c>
      <c r="DI1170">
        <v>1</v>
      </c>
      <c r="DJ1170">
        <v>3</v>
      </c>
      <c r="DK1170">
        <v>3</v>
      </c>
      <c r="DL1170">
        <v>2</v>
      </c>
      <c r="DM1170">
        <v>2</v>
      </c>
      <c r="DN1170">
        <v>1</v>
      </c>
      <c r="DO1170">
        <v>2</v>
      </c>
      <c r="DP1170">
        <v>2</v>
      </c>
      <c r="DQ1170">
        <v>11</v>
      </c>
      <c r="DR1170" t="s">
        <v>2960</v>
      </c>
      <c r="DS1170">
        <v>1</v>
      </c>
      <c r="DT1170">
        <v>3</v>
      </c>
      <c r="DU1170">
        <v>1</v>
      </c>
      <c r="DV1170">
        <v>1</v>
      </c>
      <c r="DW1170">
        <v>0</v>
      </c>
      <c r="DX1170">
        <v>0</v>
      </c>
      <c r="DY1170">
        <v>1</v>
      </c>
      <c r="DZ1170">
        <v>1</v>
      </c>
      <c r="EA1170">
        <v>1</v>
      </c>
      <c r="EB1170">
        <v>0</v>
      </c>
      <c r="EC1170">
        <v>0</v>
      </c>
      <c r="ED1170">
        <v>1</v>
      </c>
      <c r="EE1170">
        <v>1</v>
      </c>
      <c r="EF1170">
        <v>13</v>
      </c>
      <c r="EG1170" t="s">
        <v>2957</v>
      </c>
      <c r="EH1170">
        <v>1</v>
      </c>
      <c r="EI1170">
        <v>1</v>
      </c>
      <c r="EJ1170">
        <v>1</v>
      </c>
      <c r="EK1170">
        <v>2</v>
      </c>
      <c r="EL1170">
        <v>3</v>
      </c>
      <c r="EM1170">
        <v>1</v>
      </c>
      <c r="EN1170">
        <v>1</v>
      </c>
      <c r="EO1170">
        <v>1</v>
      </c>
      <c r="EP1170">
        <v>0</v>
      </c>
      <c r="EQ1170">
        <v>0</v>
      </c>
      <c r="ER1170">
        <v>1</v>
      </c>
      <c r="ES1170">
        <v>1</v>
      </c>
    </row>
    <row r="1171" spans="1:149" hidden="1">
      <c r="A1171" s="23">
        <v>45604.789560185185</v>
      </c>
      <c r="B1171" t="s">
        <v>40</v>
      </c>
      <c r="C1171" t="s">
        <v>1570</v>
      </c>
      <c r="D1171" t="s">
        <v>1571</v>
      </c>
      <c r="E1171">
        <v>6</v>
      </c>
      <c r="F1171" t="s">
        <v>3152</v>
      </c>
      <c r="G1171">
        <v>103</v>
      </c>
      <c r="H1171" t="s">
        <v>2960</v>
      </c>
      <c r="I1171">
        <v>2</v>
      </c>
      <c r="J1171">
        <v>2103</v>
      </c>
      <c r="K1171" t="s">
        <v>2961</v>
      </c>
      <c r="L1171" t="s">
        <v>2962</v>
      </c>
      <c r="M1171">
        <v>15</v>
      </c>
      <c r="N1171" t="s">
        <v>2960</v>
      </c>
      <c r="O1171">
        <v>1</v>
      </c>
      <c r="Q1171">
        <v>1</v>
      </c>
      <c r="S1171">
        <v>1</v>
      </c>
      <c r="T1171">
        <v>0</v>
      </c>
      <c r="U1171">
        <v>1</v>
      </c>
      <c r="V1171">
        <v>1</v>
      </c>
      <c r="W1171">
        <v>1</v>
      </c>
      <c r="Y1171">
        <v>0</v>
      </c>
      <c r="Z1171">
        <v>0</v>
      </c>
      <c r="AB1171">
        <v>1</v>
      </c>
      <c r="AC1171">
        <v>1</v>
      </c>
      <c r="AD1171">
        <v>0</v>
      </c>
      <c r="AE1171">
        <v>0</v>
      </c>
      <c r="AF1171">
        <v>1</v>
      </c>
      <c r="AG1171">
        <v>1</v>
      </c>
      <c r="AJ1171">
        <v>3</v>
      </c>
      <c r="AN1171">
        <v>0</v>
      </c>
      <c r="AP1171">
        <v>14</v>
      </c>
      <c r="AQ1171" t="s">
        <v>2957</v>
      </c>
      <c r="AR1171">
        <v>1</v>
      </c>
      <c r="AS1171">
        <v>1</v>
      </c>
      <c r="AT1171">
        <v>3</v>
      </c>
      <c r="AU1171">
        <v>2</v>
      </c>
      <c r="AV1171">
        <v>1</v>
      </c>
      <c r="AW1171">
        <v>1</v>
      </c>
      <c r="AX1171">
        <v>3</v>
      </c>
      <c r="AY1171">
        <v>2</v>
      </c>
      <c r="AZ1171">
        <v>0</v>
      </c>
      <c r="BA1171">
        <v>0</v>
      </c>
      <c r="BD1171">
        <v>12</v>
      </c>
      <c r="BE1171" t="s">
        <v>2960</v>
      </c>
      <c r="BF1171">
        <v>2</v>
      </c>
      <c r="BG1171">
        <v>1</v>
      </c>
      <c r="BH1171">
        <v>0</v>
      </c>
      <c r="BI1171">
        <v>1</v>
      </c>
      <c r="BJ1171">
        <v>0</v>
      </c>
      <c r="BK1171">
        <v>0</v>
      </c>
      <c r="BL1171">
        <v>1</v>
      </c>
      <c r="BM1171">
        <v>1</v>
      </c>
      <c r="BN1171">
        <v>1</v>
      </c>
      <c r="BO1171">
        <v>0</v>
      </c>
      <c r="BP1171">
        <v>1</v>
      </c>
      <c r="BQ1171">
        <v>3</v>
      </c>
      <c r="BR1171">
        <v>1</v>
      </c>
      <c r="BS1171">
        <v>14</v>
      </c>
      <c r="BT1171" t="s">
        <v>2960</v>
      </c>
      <c r="BU1171">
        <v>3</v>
      </c>
      <c r="BV1171">
        <v>1</v>
      </c>
      <c r="BW1171">
        <v>1</v>
      </c>
      <c r="BX1171">
        <v>1</v>
      </c>
      <c r="BY1171">
        <v>0</v>
      </c>
      <c r="BZ1171">
        <v>2</v>
      </c>
      <c r="CA1171">
        <v>1</v>
      </c>
      <c r="CB1171">
        <v>1</v>
      </c>
      <c r="CC1171">
        <v>0</v>
      </c>
      <c r="CD1171">
        <v>1</v>
      </c>
      <c r="CE1171">
        <v>1</v>
      </c>
      <c r="CF1171">
        <v>0</v>
      </c>
      <c r="CG1171">
        <v>1</v>
      </c>
      <c r="CH1171">
        <v>0</v>
      </c>
      <c r="CI1171">
        <v>1</v>
      </c>
      <c r="CJ1171">
        <v>0</v>
      </c>
      <c r="CK1171">
        <v>6</v>
      </c>
      <c r="CL1171" t="s">
        <v>2960</v>
      </c>
      <c r="CM1171">
        <v>1</v>
      </c>
      <c r="CN1171">
        <v>1</v>
      </c>
      <c r="CO1171">
        <v>0</v>
      </c>
      <c r="CP1171">
        <v>0</v>
      </c>
      <c r="CQ1171">
        <v>1</v>
      </c>
      <c r="CR1171">
        <v>0</v>
      </c>
      <c r="CS1171">
        <v>0</v>
      </c>
      <c r="CT1171">
        <v>0</v>
      </c>
      <c r="CU1171">
        <v>0</v>
      </c>
      <c r="CV1171">
        <v>1</v>
      </c>
      <c r="CW1171">
        <v>0</v>
      </c>
      <c r="CX1171">
        <v>1</v>
      </c>
      <c r="CY1171">
        <v>1</v>
      </c>
      <c r="CZ1171">
        <v>0</v>
      </c>
      <c r="DA1171">
        <v>17</v>
      </c>
      <c r="DB1171" t="s">
        <v>2957</v>
      </c>
      <c r="DC1171">
        <v>1</v>
      </c>
      <c r="DD1171">
        <v>1</v>
      </c>
      <c r="DE1171">
        <v>1</v>
      </c>
      <c r="DF1171">
        <v>1</v>
      </c>
      <c r="DG1171">
        <v>1</v>
      </c>
      <c r="DH1171">
        <v>3</v>
      </c>
      <c r="DI1171">
        <v>1</v>
      </c>
      <c r="DJ1171">
        <v>3</v>
      </c>
      <c r="DK1171">
        <v>1</v>
      </c>
      <c r="DL1171">
        <v>2</v>
      </c>
      <c r="DM1171">
        <v>2</v>
      </c>
      <c r="DN1171">
        <v>0</v>
      </c>
      <c r="DO1171">
        <v>0</v>
      </c>
      <c r="DP1171">
        <v>0</v>
      </c>
      <c r="DQ1171">
        <v>10</v>
      </c>
      <c r="DR1171" t="s">
        <v>2960</v>
      </c>
      <c r="DS1171">
        <v>1</v>
      </c>
      <c r="DT1171">
        <v>3</v>
      </c>
      <c r="DU1171">
        <v>1</v>
      </c>
      <c r="DV1171">
        <v>0</v>
      </c>
      <c r="DX1171">
        <v>0</v>
      </c>
      <c r="DY1171">
        <v>0</v>
      </c>
      <c r="EA1171">
        <v>1</v>
      </c>
      <c r="EB1171">
        <v>0</v>
      </c>
      <c r="EC1171">
        <v>1</v>
      </c>
      <c r="ED1171">
        <v>1</v>
      </c>
      <c r="EE1171">
        <v>1</v>
      </c>
      <c r="EF1171">
        <v>15</v>
      </c>
      <c r="EG1171" t="s">
        <v>2957</v>
      </c>
      <c r="EH1171">
        <v>1</v>
      </c>
      <c r="EI1171">
        <v>1</v>
      </c>
      <c r="EJ1171">
        <v>1</v>
      </c>
      <c r="EK1171">
        <v>3</v>
      </c>
      <c r="EL1171">
        <v>3</v>
      </c>
      <c r="EM1171">
        <v>1</v>
      </c>
      <c r="EN1171">
        <v>2</v>
      </c>
      <c r="EO1171">
        <v>1</v>
      </c>
      <c r="EP1171">
        <v>0</v>
      </c>
      <c r="EQ1171">
        <v>0</v>
      </c>
      <c r="ER1171">
        <v>1</v>
      </c>
      <c r="ES1171">
        <v>1</v>
      </c>
    </row>
    <row r="1172" spans="1:149" hidden="1">
      <c r="A1172" s="23">
        <v>45604.788518518515</v>
      </c>
      <c r="B1172" t="s">
        <v>40</v>
      </c>
      <c r="C1172" t="s">
        <v>1615</v>
      </c>
      <c r="D1172" t="s">
        <v>1616</v>
      </c>
      <c r="E1172">
        <v>6</v>
      </c>
      <c r="F1172" t="s">
        <v>3152</v>
      </c>
      <c r="G1172">
        <v>104</v>
      </c>
      <c r="H1172" t="s">
        <v>2960</v>
      </c>
      <c r="I1172">
        <v>2</v>
      </c>
      <c r="J1172">
        <v>2104</v>
      </c>
      <c r="K1172" t="s">
        <v>2956</v>
      </c>
      <c r="L1172" t="s">
        <v>3172</v>
      </c>
      <c r="M1172">
        <v>15</v>
      </c>
      <c r="N1172" t="s">
        <v>2960</v>
      </c>
      <c r="O1172">
        <v>1</v>
      </c>
      <c r="Q1172">
        <v>1</v>
      </c>
      <c r="S1172">
        <v>1</v>
      </c>
      <c r="T1172">
        <v>0</v>
      </c>
      <c r="U1172">
        <v>1</v>
      </c>
      <c r="V1172">
        <v>1</v>
      </c>
      <c r="W1172">
        <v>1</v>
      </c>
      <c r="Y1172">
        <v>0</v>
      </c>
      <c r="Z1172">
        <v>0</v>
      </c>
      <c r="AB1172">
        <v>1</v>
      </c>
      <c r="AC1172">
        <v>1</v>
      </c>
      <c r="AD1172">
        <v>0</v>
      </c>
      <c r="AE1172">
        <v>0</v>
      </c>
      <c r="AF1172">
        <v>1</v>
      </c>
      <c r="AG1172">
        <v>1</v>
      </c>
      <c r="AJ1172">
        <v>3</v>
      </c>
      <c r="AN1172">
        <v>0</v>
      </c>
      <c r="AP1172">
        <v>14</v>
      </c>
      <c r="AQ1172" t="s">
        <v>2957</v>
      </c>
      <c r="AR1172">
        <v>1</v>
      </c>
      <c r="AS1172">
        <v>1</v>
      </c>
      <c r="AT1172">
        <v>3</v>
      </c>
      <c r="AU1172">
        <v>2</v>
      </c>
      <c r="AV1172">
        <v>1</v>
      </c>
      <c r="AW1172">
        <v>1</v>
      </c>
      <c r="AX1172">
        <v>3</v>
      </c>
      <c r="AY1172">
        <v>2</v>
      </c>
      <c r="AZ1172">
        <v>0</v>
      </c>
      <c r="BA1172">
        <v>0</v>
      </c>
      <c r="BD1172">
        <v>13</v>
      </c>
      <c r="BE1172" t="s">
        <v>2960</v>
      </c>
      <c r="BF1172">
        <v>3</v>
      </c>
      <c r="BG1172">
        <v>1</v>
      </c>
      <c r="BH1172">
        <v>0</v>
      </c>
      <c r="BI1172">
        <v>1</v>
      </c>
      <c r="BJ1172">
        <v>0</v>
      </c>
      <c r="BK1172">
        <v>0</v>
      </c>
      <c r="BL1172">
        <v>1</v>
      </c>
      <c r="BM1172">
        <v>1</v>
      </c>
      <c r="BN1172">
        <v>1</v>
      </c>
      <c r="BO1172">
        <v>0</v>
      </c>
      <c r="BP1172">
        <v>1</v>
      </c>
      <c r="BQ1172">
        <v>3</v>
      </c>
      <c r="BR1172">
        <v>1</v>
      </c>
      <c r="BS1172">
        <v>14</v>
      </c>
      <c r="BT1172" t="s">
        <v>2960</v>
      </c>
      <c r="BU1172">
        <v>3</v>
      </c>
      <c r="BV1172">
        <v>1</v>
      </c>
      <c r="BW1172">
        <v>1</v>
      </c>
      <c r="BX1172">
        <v>1</v>
      </c>
      <c r="BY1172">
        <v>0</v>
      </c>
      <c r="BZ1172">
        <v>2</v>
      </c>
      <c r="CA1172">
        <v>1</v>
      </c>
      <c r="CB1172">
        <v>1</v>
      </c>
      <c r="CC1172">
        <v>0</v>
      </c>
      <c r="CD1172">
        <v>1</v>
      </c>
      <c r="CE1172">
        <v>1</v>
      </c>
      <c r="CF1172">
        <v>0</v>
      </c>
      <c r="CG1172">
        <v>1</v>
      </c>
      <c r="CH1172">
        <v>0</v>
      </c>
      <c r="CI1172">
        <v>1</v>
      </c>
      <c r="CJ1172">
        <v>0</v>
      </c>
      <c r="CK1172">
        <v>6</v>
      </c>
      <c r="CL1172" t="s">
        <v>2960</v>
      </c>
      <c r="CM1172">
        <v>1</v>
      </c>
      <c r="CN1172">
        <v>1</v>
      </c>
      <c r="CO1172">
        <v>0</v>
      </c>
      <c r="CP1172">
        <v>0</v>
      </c>
      <c r="CQ1172">
        <v>1</v>
      </c>
      <c r="CR1172">
        <v>0</v>
      </c>
      <c r="CS1172">
        <v>0</v>
      </c>
      <c r="CT1172">
        <v>0</v>
      </c>
      <c r="CU1172">
        <v>0</v>
      </c>
      <c r="CV1172">
        <v>1</v>
      </c>
      <c r="CW1172">
        <v>0</v>
      </c>
      <c r="CX1172">
        <v>1</v>
      </c>
      <c r="CY1172">
        <v>1</v>
      </c>
      <c r="CZ1172">
        <v>0</v>
      </c>
      <c r="DA1172">
        <v>17</v>
      </c>
      <c r="DB1172" t="s">
        <v>2957</v>
      </c>
      <c r="DC1172">
        <v>1</v>
      </c>
      <c r="DD1172">
        <v>1</v>
      </c>
      <c r="DE1172">
        <v>1</v>
      </c>
      <c r="DF1172">
        <v>1</v>
      </c>
      <c r="DG1172">
        <v>1</v>
      </c>
      <c r="DH1172">
        <v>3</v>
      </c>
      <c r="DI1172">
        <v>1</v>
      </c>
      <c r="DJ1172">
        <v>3</v>
      </c>
      <c r="DK1172">
        <v>1</v>
      </c>
      <c r="DL1172">
        <v>2</v>
      </c>
      <c r="DM1172">
        <v>2</v>
      </c>
      <c r="DN1172">
        <v>0</v>
      </c>
      <c r="DO1172">
        <v>0</v>
      </c>
      <c r="DP1172">
        <v>0</v>
      </c>
      <c r="DQ1172">
        <v>10</v>
      </c>
      <c r="DR1172" t="s">
        <v>2960</v>
      </c>
      <c r="DS1172">
        <v>1</v>
      </c>
      <c r="DT1172">
        <v>3</v>
      </c>
      <c r="DU1172">
        <v>1</v>
      </c>
      <c r="DV1172">
        <v>0</v>
      </c>
      <c r="DX1172">
        <v>0</v>
      </c>
      <c r="DY1172">
        <v>0</v>
      </c>
      <c r="EA1172">
        <v>1</v>
      </c>
      <c r="EB1172">
        <v>0</v>
      </c>
      <c r="EC1172">
        <v>1</v>
      </c>
      <c r="ED1172">
        <v>1</v>
      </c>
      <c r="EE1172">
        <v>1</v>
      </c>
      <c r="EF1172">
        <v>15</v>
      </c>
      <c r="EG1172" t="s">
        <v>2957</v>
      </c>
      <c r="EH1172">
        <v>1</v>
      </c>
      <c r="EI1172">
        <v>1</v>
      </c>
      <c r="EJ1172">
        <v>1</v>
      </c>
      <c r="EK1172">
        <v>3</v>
      </c>
      <c r="EL1172">
        <v>3</v>
      </c>
      <c r="EM1172">
        <v>1</v>
      </c>
      <c r="EN1172">
        <v>2</v>
      </c>
      <c r="EO1172">
        <v>1</v>
      </c>
      <c r="EP1172">
        <v>0</v>
      </c>
      <c r="EQ1172">
        <v>0</v>
      </c>
      <c r="ER1172">
        <v>1</v>
      </c>
      <c r="ES1172">
        <v>1</v>
      </c>
    </row>
    <row r="1173" spans="1:149" hidden="1">
      <c r="A1173" s="23">
        <v>45604.745416666665</v>
      </c>
      <c r="B1173" t="s">
        <v>51</v>
      </c>
      <c r="C1173" t="s">
        <v>2313</v>
      </c>
      <c r="D1173" t="s">
        <v>2314</v>
      </c>
      <c r="E1173">
        <v>1</v>
      </c>
      <c r="F1173" t="s">
        <v>2954</v>
      </c>
      <c r="G1173">
        <v>164</v>
      </c>
      <c r="H1173" t="s">
        <v>2957</v>
      </c>
      <c r="I1173">
        <v>3</v>
      </c>
      <c r="J1173">
        <v>3164</v>
      </c>
      <c r="K1173" t="s">
        <v>2956</v>
      </c>
      <c r="L1173" t="s">
        <v>3010</v>
      </c>
      <c r="M1173">
        <v>34</v>
      </c>
      <c r="N1173" t="s">
        <v>2957</v>
      </c>
      <c r="O1173">
        <v>1</v>
      </c>
      <c r="P1173">
        <v>1</v>
      </c>
      <c r="Q1173">
        <v>1</v>
      </c>
      <c r="R1173">
        <v>0</v>
      </c>
      <c r="S1173">
        <v>1</v>
      </c>
      <c r="T1173">
        <v>3</v>
      </c>
      <c r="U1173">
        <v>1</v>
      </c>
      <c r="V1173">
        <v>1</v>
      </c>
      <c r="W1173">
        <v>1</v>
      </c>
      <c r="X1173">
        <v>1</v>
      </c>
      <c r="Y1173">
        <v>2</v>
      </c>
      <c r="Z1173">
        <v>1</v>
      </c>
      <c r="AA1173">
        <v>1</v>
      </c>
      <c r="AB1173">
        <v>2</v>
      </c>
      <c r="AC1173">
        <v>3</v>
      </c>
      <c r="AD1173">
        <v>1</v>
      </c>
      <c r="AE1173">
        <v>1</v>
      </c>
      <c r="AF1173">
        <v>3</v>
      </c>
      <c r="AG1173">
        <v>1</v>
      </c>
      <c r="AH1173">
        <v>1</v>
      </c>
      <c r="AI1173">
        <v>1</v>
      </c>
      <c r="AJ1173">
        <v>3</v>
      </c>
      <c r="AK1173">
        <v>0</v>
      </c>
      <c r="AL1173">
        <v>1</v>
      </c>
      <c r="AM1173">
        <v>0</v>
      </c>
      <c r="AN1173">
        <v>1</v>
      </c>
      <c r="AO1173">
        <v>1</v>
      </c>
      <c r="AP1173">
        <v>19</v>
      </c>
      <c r="AQ1173" t="s">
        <v>2957</v>
      </c>
      <c r="AR1173">
        <v>1</v>
      </c>
      <c r="AS1173">
        <v>1</v>
      </c>
      <c r="AT1173">
        <v>3</v>
      </c>
      <c r="AU1173">
        <v>2</v>
      </c>
      <c r="AV1173">
        <v>1</v>
      </c>
      <c r="AW1173">
        <v>2</v>
      </c>
      <c r="AX1173">
        <v>3</v>
      </c>
      <c r="AY1173">
        <v>3</v>
      </c>
      <c r="AZ1173">
        <v>1</v>
      </c>
      <c r="BA1173">
        <v>2</v>
      </c>
      <c r="BB1173">
        <v>0</v>
      </c>
      <c r="BC1173">
        <v>0</v>
      </c>
      <c r="BD1173">
        <v>24</v>
      </c>
      <c r="BE1173" t="s">
        <v>2957</v>
      </c>
      <c r="BF1173">
        <v>3</v>
      </c>
      <c r="BG1173">
        <v>3</v>
      </c>
      <c r="BH1173">
        <v>3</v>
      </c>
      <c r="BI1173">
        <v>2</v>
      </c>
      <c r="BJ1173">
        <v>1</v>
      </c>
      <c r="BK1173">
        <v>2</v>
      </c>
      <c r="BL1173">
        <v>2</v>
      </c>
      <c r="BM1173">
        <v>1</v>
      </c>
      <c r="BN1173">
        <v>1</v>
      </c>
      <c r="BO1173">
        <v>0</v>
      </c>
      <c r="BP1173">
        <v>1</v>
      </c>
      <c r="BQ1173">
        <v>3</v>
      </c>
      <c r="BR1173">
        <v>2</v>
      </c>
      <c r="BS1173">
        <v>20</v>
      </c>
      <c r="BT1173" t="s">
        <v>2955</v>
      </c>
      <c r="BU1173">
        <v>3</v>
      </c>
      <c r="BV1173">
        <v>1</v>
      </c>
      <c r="BW1173">
        <v>1</v>
      </c>
      <c r="BX1173">
        <v>1</v>
      </c>
      <c r="BY1173">
        <v>1</v>
      </c>
      <c r="BZ1173">
        <v>3</v>
      </c>
      <c r="CA1173">
        <v>1</v>
      </c>
      <c r="CB1173">
        <v>1</v>
      </c>
      <c r="CC1173">
        <v>1</v>
      </c>
      <c r="CD1173">
        <v>1</v>
      </c>
      <c r="CE1173">
        <v>1</v>
      </c>
      <c r="CF1173">
        <v>1</v>
      </c>
      <c r="CG1173">
        <v>1</v>
      </c>
      <c r="CH1173">
        <v>1</v>
      </c>
      <c r="CI1173">
        <v>1</v>
      </c>
      <c r="CJ1173">
        <v>1</v>
      </c>
      <c r="CK1173">
        <v>12</v>
      </c>
      <c r="CL1173" t="s">
        <v>2955</v>
      </c>
      <c r="CM1173">
        <v>1</v>
      </c>
      <c r="CN1173">
        <v>1</v>
      </c>
      <c r="CO1173">
        <v>1</v>
      </c>
      <c r="CP1173">
        <v>1</v>
      </c>
      <c r="CQ1173">
        <v>1</v>
      </c>
      <c r="CR1173">
        <v>1</v>
      </c>
      <c r="CS1173">
        <v>1</v>
      </c>
      <c r="CT1173">
        <v>1</v>
      </c>
      <c r="CU1173">
        <v>1</v>
      </c>
      <c r="CV1173">
        <v>1</v>
      </c>
      <c r="CW1173">
        <v>0</v>
      </c>
      <c r="CX1173">
        <v>1</v>
      </c>
      <c r="CY1173">
        <v>1</v>
      </c>
      <c r="CZ1173">
        <v>0</v>
      </c>
      <c r="DA1173">
        <v>26</v>
      </c>
      <c r="DB1173" t="s">
        <v>2957</v>
      </c>
      <c r="DC1173">
        <v>1</v>
      </c>
      <c r="DD1173">
        <v>1</v>
      </c>
      <c r="DE1173">
        <v>1</v>
      </c>
      <c r="DF1173">
        <v>1</v>
      </c>
      <c r="DG1173">
        <v>1</v>
      </c>
      <c r="DH1173">
        <v>3</v>
      </c>
      <c r="DI1173">
        <v>3</v>
      </c>
      <c r="DJ1173">
        <v>3</v>
      </c>
      <c r="DK1173">
        <v>3</v>
      </c>
      <c r="DL1173">
        <v>2</v>
      </c>
      <c r="DM1173">
        <v>2</v>
      </c>
      <c r="DN1173">
        <v>2</v>
      </c>
      <c r="DO1173">
        <v>1</v>
      </c>
      <c r="DP1173">
        <v>2</v>
      </c>
      <c r="DQ1173">
        <v>13</v>
      </c>
      <c r="DR1173" t="s">
        <v>2960</v>
      </c>
      <c r="DS1173">
        <v>1</v>
      </c>
      <c r="DT1173">
        <v>2</v>
      </c>
      <c r="DU1173">
        <v>1</v>
      </c>
      <c r="DV1173">
        <v>1</v>
      </c>
      <c r="DW1173">
        <v>0</v>
      </c>
      <c r="DX1173">
        <v>0</v>
      </c>
      <c r="DY1173">
        <v>2</v>
      </c>
      <c r="DZ1173">
        <v>1</v>
      </c>
      <c r="EA1173">
        <v>1</v>
      </c>
      <c r="EB1173">
        <v>1</v>
      </c>
      <c r="EC1173">
        <v>1</v>
      </c>
      <c r="ED1173">
        <v>1</v>
      </c>
      <c r="EE1173">
        <v>1</v>
      </c>
      <c r="EF1173">
        <v>16</v>
      </c>
      <c r="EG1173" t="s">
        <v>2955</v>
      </c>
      <c r="EH1173">
        <v>1</v>
      </c>
      <c r="EI1173">
        <v>1</v>
      </c>
      <c r="EJ1173">
        <v>1</v>
      </c>
      <c r="EK1173">
        <v>2</v>
      </c>
      <c r="EL1173">
        <v>3</v>
      </c>
      <c r="EM1173">
        <v>1</v>
      </c>
      <c r="EN1173">
        <v>1</v>
      </c>
      <c r="EO1173">
        <v>1</v>
      </c>
      <c r="EP1173">
        <v>0</v>
      </c>
      <c r="EQ1173">
        <v>3</v>
      </c>
      <c r="ER1173">
        <v>1</v>
      </c>
      <c r="ES1173">
        <v>1</v>
      </c>
    </row>
    <row r="1174" spans="1:149" hidden="1">
      <c r="A1174" s="23">
        <v>45604.736956018518</v>
      </c>
      <c r="B1174" t="s">
        <v>52</v>
      </c>
      <c r="C1174" t="s">
        <v>2339</v>
      </c>
      <c r="D1174" t="s">
        <v>2340</v>
      </c>
      <c r="E1174">
        <v>2</v>
      </c>
      <c r="F1174" t="s">
        <v>3193</v>
      </c>
      <c r="G1174">
        <v>129</v>
      </c>
      <c r="H1174" t="s">
        <v>2958</v>
      </c>
      <c r="I1174">
        <v>1</v>
      </c>
      <c r="J1174">
        <v>1129</v>
      </c>
      <c r="K1174" t="s">
        <v>2961</v>
      </c>
      <c r="L1174" t="s">
        <v>2962</v>
      </c>
      <c r="M1174">
        <v>24</v>
      </c>
      <c r="N1174" t="s">
        <v>2958</v>
      </c>
      <c r="O1174">
        <v>1</v>
      </c>
      <c r="P1174">
        <v>0</v>
      </c>
      <c r="Q1174">
        <v>1</v>
      </c>
      <c r="S1174">
        <v>1</v>
      </c>
      <c r="T1174">
        <v>1</v>
      </c>
      <c r="U1174">
        <v>1</v>
      </c>
      <c r="V1174">
        <v>1</v>
      </c>
      <c r="W1174">
        <v>1</v>
      </c>
      <c r="X1174">
        <v>0</v>
      </c>
      <c r="Y1174">
        <v>2</v>
      </c>
      <c r="Z1174">
        <v>1</v>
      </c>
      <c r="AA1174">
        <v>1</v>
      </c>
      <c r="AB1174">
        <v>1</v>
      </c>
      <c r="AC1174">
        <v>2</v>
      </c>
      <c r="AD1174">
        <v>0</v>
      </c>
      <c r="AE1174">
        <v>1</v>
      </c>
      <c r="AF1174">
        <v>1</v>
      </c>
      <c r="AG1174">
        <v>1</v>
      </c>
      <c r="AJ1174">
        <v>3</v>
      </c>
      <c r="AN1174">
        <v>2</v>
      </c>
      <c r="AP1174">
        <v>18</v>
      </c>
      <c r="AQ1174" t="s">
        <v>2957</v>
      </c>
      <c r="AS1174">
        <v>1</v>
      </c>
      <c r="AT1174">
        <v>3</v>
      </c>
      <c r="AU1174">
        <v>2</v>
      </c>
      <c r="AV1174">
        <v>1</v>
      </c>
      <c r="AW1174">
        <v>1</v>
      </c>
      <c r="AX1174">
        <v>3</v>
      </c>
      <c r="AY1174">
        <v>3</v>
      </c>
      <c r="AZ1174">
        <v>1</v>
      </c>
      <c r="BA1174">
        <v>2</v>
      </c>
      <c r="BD1174">
        <v>26</v>
      </c>
      <c r="BE1174" t="s">
        <v>2955</v>
      </c>
      <c r="BF1174">
        <v>2</v>
      </c>
      <c r="BG1174">
        <v>3</v>
      </c>
      <c r="BH1174">
        <v>2</v>
      </c>
      <c r="BI1174">
        <v>3</v>
      </c>
      <c r="BJ1174">
        <v>3</v>
      </c>
      <c r="BK1174">
        <v>2</v>
      </c>
      <c r="BL1174">
        <v>2</v>
      </c>
      <c r="BM1174">
        <v>1</v>
      </c>
      <c r="BN1174">
        <v>1</v>
      </c>
      <c r="BO1174">
        <v>1</v>
      </c>
      <c r="BP1174">
        <v>1</v>
      </c>
      <c r="BQ1174">
        <v>3</v>
      </c>
      <c r="BR1174">
        <v>2</v>
      </c>
      <c r="BS1174">
        <v>19</v>
      </c>
      <c r="BT1174" t="s">
        <v>2957</v>
      </c>
      <c r="BU1174">
        <v>3</v>
      </c>
      <c r="BW1174">
        <v>1</v>
      </c>
      <c r="BX1174">
        <v>1</v>
      </c>
      <c r="BY1174">
        <v>1</v>
      </c>
      <c r="BZ1174">
        <v>3</v>
      </c>
      <c r="CA1174">
        <v>1</v>
      </c>
      <c r="CB1174">
        <v>2</v>
      </c>
      <c r="CC1174">
        <v>0</v>
      </c>
      <c r="CD1174">
        <v>0</v>
      </c>
      <c r="CE1174">
        <v>1</v>
      </c>
      <c r="CF1174">
        <v>1</v>
      </c>
      <c r="CH1174">
        <v>1</v>
      </c>
      <c r="CI1174">
        <v>1</v>
      </c>
      <c r="CJ1174">
        <v>1</v>
      </c>
      <c r="CK1174">
        <v>12</v>
      </c>
      <c r="CL1174" t="s">
        <v>2955</v>
      </c>
      <c r="CM1174">
        <v>1</v>
      </c>
      <c r="CN1174">
        <v>0</v>
      </c>
      <c r="CO1174">
        <v>1</v>
      </c>
      <c r="CP1174">
        <v>0</v>
      </c>
      <c r="CQ1174">
        <v>1</v>
      </c>
      <c r="CR1174">
        <v>1</v>
      </c>
      <c r="CS1174">
        <v>1</v>
      </c>
      <c r="CT1174">
        <v>1</v>
      </c>
      <c r="CU1174">
        <v>1</v>
      </c>
      <c r="CV1174">
        <v>1</v>
      </c>
      <c r="CW1174">
        <v>1</v>
      </c>
      <c r="CX1174">
        <v>1</v>
      </c>
      <c r="CY1174">
        <v>1</v>
      </c>
      <c r="CZ1174">
        <v>1</v>
      </c>
      <c r="DA1174">
        <v>24</v>
      </c>
      <c r="DB1174" t="s">
        <v>2957</v>
      </c>
      <c r="DC1174">
        <v>1</v>
      </c>
      <c r="DD1174">
        <v>1</v>
      </c>
      <c r="DE1174">
        <v>1</v>
      </c>
      <c r="DF1174">
        <v>1</v>
      </c>
      <c r="DG1174">
        <v>1</v>
      </c>
      <c r="DH1174">
        <v>3</v>
      </c>
      <c r="DI1174">
        <v>1</v>
      </c>
      <c r="DJ1174">
        <v>3</v>
      </c>
      <c r="DK1174">
        <v>2</v>
      </c>
      <c r="DL1174">
        <v>1</v>
      </c>
      <c r="DM1174">
        <v>3</v>
      </c>
      <c r="DN1174">
        <v>2</v>
      </c>
      <c r="DO1174">
        <v>2</v>
      </c>
      <c r="DP1174">
        <v>2</v>
      </c>
      <c r="DQ1174">
        <v>13</v>
      </c>
      <c r="DR1174" t="s">
        <v>2957</v>
      </c>
      <c r="DS1174">
        <v>1</v>
      </c>
      <c r="DT1174">
        <v>1</v>
      </c>
      <c r="DU1174">
        <v>1</v>
      </c>
      <c r="DW1174">
        <v>0</v>
      </c>
      <c r="DY1174">
        <v>1</v>
      </c>
      <c r="EA1174">
        <v>1</v>
      </c>
      <c r="EB1174">
        <v>1</v>
      </c>
      <c r="EC1174">
        <v>1</v>
      </c>
      <c r="ED1174">
        <v>2</v>
      </c>
      <c r="EE1174">
        <v>2</v>
      </c>
      <c r="EF1174">
        <v>17</v>
      </c>
      <c r="EG1174" t="s">
        <v>2955</v>
      </c>
      <c r="EH1174">
        <v>1</v>
      </c>
      <c r="EI1174">
        <v>1</v>
      </c>
      <c r="EJ1174">
        <v>1</v>
      </c>
      <c r="EK1174">
        <v>1</v>
      </c>
      <c r="EL1174">
        <v>3</v>
      </c>
      <c r="EM1174">
        <v>1</v>
      </c>
      <c r="EN1174">
        <v>2</v>
      </c>
      <c r="EO1174">
        <v>1</v>
      </c>
      <c r="EP1174">
        <v>1</v>
      </c>
      <c r="EQ1174">
        <v>3</v>
      </c>
      <c r="ER1174">
        <v>1</v>
      </c>
      <c r="ES1174">
        <v>1</v>
      </c>
    </row>
    <row r="1175" spans="1:149" hidden="1">
      <c r="A1175" s="23">
        <v>45604.720625000002</v>
      </c>
      <c r="B1175" t="s">
        <v>49</v>
      </c>
      <c r="C1175" t="s">
        <v>2164</v>
      </c>
      <c r="D1175" t="s">
        <v>2165</v>
      </c>
      <c r="E1175">
        <v>2</v>
      </c>
      <c r="F1175" t="s">
        <v>3193</v>
      </c>
      <c r="G1175">
        <v>141</v>
      </c>
      <c r="H1175" t="s">
        <v>2957</v>
      </c>
      <c r="I1175">
        <v>3</v>
      </c>
      <c r="J1175">
        <v>3141</v>
      </c>
      <c r="K1175" t="s">
        <v>2961</v>
      </c>
      <c r="L1175" t="s">
        <v>2962</v>
      </c>
      <c r="M1175">
        <v>27</v>
      </c>
      <c r="N1175" t="s">
        <v>2957</v>
      </c>
      <c r="O1175">
        <v>1</v>
      </c>
      <c r="P1175">
        <v>2</v>
      </c>
      <c r="Q1175">
        <v>1</v>
      </c>
      <c r="S1175">
        <v>1</v>
      </c>
      <c r="T1175">
        <v>0</v>
      </c>
      <c r="U1175">
        <v>1</v>
      </c>
      <c r="V1175">
        <v>1</v>
      </c>
      <c r="W1175">
        <v>1</v>
      </c>
      <c r="X1175">
        <v>1</v>
      </c>
      <c r="Y1175">
        <v>1</v>
      </c>
      <c r="Z1175">
        <v>0</v>
      </c>
      <c r="AA1175">
        <v>1</v>
      </c>
      <c r="AB1175">
        <v>3</v>
      </c>
      <c r="AC1175">
        <v>1</v>
      </c>
      <c r="AD1175">
        <v>0</v>
      </c>
      <c r="AE1175">
        <v>1</v>
      </c>
      <c r="AF1175">
        <v>3</v>
      </c>
      <c r="AG1175">
        <v>2</v>
      </c>
      <c r="AJ1175">
        <v>3</v>
      </c>
      <c r="AN1175">
        <v>2</v>
      </c>
      <c r="AP1175">
        <v>15</v>
      </c>
      <c r="AQ1175" t="s">
        <v>2957</v>
      </c>
      <c r="AS1175">
        <v>1</v>
      </c>
      <c r="AT1175">
        <v>3</v>
      </c>
      <c r="AU1175">
        <v>2</v>
      </c>
      <c r="AV1175">
        <v>1</v>
      </c>
      <c r="AW1175">
        <v>1</v>
      </c>
      <c r="AX1175">
        <v>2</v>
      </c>
      <c r="AY1175">
        <v>2</v>
      </c>
      <c r="AZ1175">
        <v>1</v>
      </c>
      <c r="BA1175">
        <v>1</v>
      </c>
      <c r="BD1175">
        <v>20</v>
      </c>
      <c r="BE1175" t="s">
        <v>2957</v>
      </c>
      <c r="BF1175">
        <v>2</v>
      </c>
      <c r="BG1175">
        <v>2</v>
      </c>
      <c r="BH1175">
        <v>2</v>
      </c>
      <c r="BI1175">
        <v>2</v>
      </c>
      <c r="BJ1175">
        <v>1</v>
      </c>
      <c r="BK1175">
        <v>1</v>
      </c>
      <c r="BL1175">
        <v>2</v>
      </c>
      <c r="BM1175">
        <v>1</v>
      </c>
      <c r="BN1175">
        <v>1</v>
      </c>
      <c r="BO1175">
        <v>1</v>
      </c>
      <c r="BP1175">
        <v>1</v>
      </c>
      <c r="BQ1175">
        <v>3</v>
      </c>
      <c r="BR1175">
        <v>1</v>
      </c>
      <c r="BS1175">
        <v>18</v>
      </c>
      <c r="BT1175" t="s">
        <v>2957</v>
      </c>
      <c r="BU1175">
        <v>3</v>
      </c>
      <c r="BW1175">
        <v>1</v>
      </c>
      <c r="BX1175">
        <v>1</v>
      </c>
      <c r="BY1175">
        <v>0</v>
      </c>
      <c r="BZ1175">
        <v>3</v>
      </c>
      <c r="CA1175">
        <v>0</v>
      </c>
      <c r="CB1175">
        <v>2</v>
      </c>
      <c r="CC1175">
        <v>0</v>
      </c>
      <c r="CD1175">
        <v>1</v>
      </c>
      <c r="CE1175">
        <v>1</v>
      </c>
      <c r="CF1175">
        <v>1</v>
      </c>
      <c r="CH1175">
        <v>1</v>
      </c>
      <c r="CI1175">
        <v>1</v>
      </c>
      <c r="CJ1175">
        <v>1</v>
      </c>
      <c r="CK1175">
        <v>8</v>
      </c>
      <c r="CL1175" t="s">
        <v>2957</v>
      </c>
      <c r="CM1175">
        <v>1</v>
      </c>
      <c r="CN1175">
        <v>1</v>
      </c>
      <c r="CO1175">
        <v>0</v>
      </c>
      <c r="CP1175">
        <v>0</v>
      </c>
      <c r="CQ1175">
        <v>1</v>
      </c>
      <c r="CR1175">
        <v>0</v>
      </c>
      <c r="CS1175">
        <v>1</v>
      </c>
      <c r="CT1175">
        <v>0</v>
      </c>
      <c r="CU1175">
        <v>0</v>
      </c>
      <c r="CV1175">
        <v>1</v>
      </c>
      <c r="CW1175">
        <v>1</v>
      </c>
      <c r="CX1175">
        <v>1</v>
      </c>
      <c r="CY1175">
        <v>1</v>
      </c>
      <c r="CZ1175">
        <v>0</v>
      </c>
      <c r="DA1175">
        <v>20</v>
      </c>
      <c r="DB1175" t="s">
        <v>2957</v>
      </c>
      <c r="DC1175">
        <v>1</v>
      </c>
      <c r="DD1175">
        <v>1</v>
      </c>
      <c r="DE1175">
        <v>1</v>
      </c>
      <c r="DF1175">
        <v>1</v>
      </c>
      <c r="DG1175">
        <v>1</v>
      </c>
      <c r="DH1175">
        <v>2</v>
      </c>
      <c r="DI1175">
        <v>2</v>
      </c>
      <c r="DJ1175">
        <v>2</v>
      </c>
      <c r="DK1175">
        <v>2</v>
      </c>
      <c r="DL1175">
        <v>2</v>
      </c>
      <c r="DM1175">
        <v>2</v>
      </c>
      <c r="DN1175">
        <v>1</v>
      </c>
      <c r="DO1175">
        <v>1</v>
      </c>
      <c r="DP1175">
        <v>1</v>
      </c>
      <c r="DQ1175">
        <v>14</v>
      </c>
      <c r="DR1175" t="s">
        <v>2957</v>
      </c>
      <c r="DS1175">
        <v>1</v>
      </c>
      <c r="DT1175">
        <v>3</v>
      </c>
      <c r="DU1175">
        <v>1</v>
      </c>
      <c r="DW1175">
        <v>0</v>
      </c>
      <c r="DY1175">
        <v>1</v>
      </c>
      <c r="EA1175">
        <v>1</v>
      </c>
      <c r="EB1175">
        <v>0</v>
      </c>
      <c r="EC1175">
        <v>1</v>
      </c>
      <c r="ED1175">
        <v>2</v>
      </c>
      <c r="EE1175">
        <v>2</v>
      </c>
      <c r="EF1175">
        <v>19</v>
      </c>
      <c r="EG1175" t="s">
        <v>2955</v>
      </c>
      <c r="EH1175">
        <v>1</v>
      </c>
      <c r="EI1175">
        <v>1</v>
      </c>
      <c r="EJ1175">
        <v>1</v>
      </c>
      <c r="EK1175">
        <v>3</v>
      </c>
      <c r="EL1175">
        <v>2</v>
      </c>
      <c r="EM1175">
        <v>2</v>
      </c>
      <c r="EN1175">
        <v>2</v>
      </c>
      <c r="EO1175">
        <v>1</v>
      </c>
      <c r="EP1175">
        <v>1</v>
      </c>
      <c r="EQ1175">
        <v>3</v>
      </c>
      <c r="ER1175">
        <v>1</v>
      </c>
      <c r="ES1175">
        <v>1</v>
      </c>
    </row>
    <row r="1176" spans="1:149" hidden="1">
      <c r="A1176" s="23">
        <v>45604.707187499997</v>
      </c>
      <c r="B1176" t="s">
        <v>40</v>
      </c>
      <c r="C1176" t="s">
        <v>1617</v>
      </c>
      <c r="D1176" t="s">
        <v>1618</v>
      </c>
      <c r="E1176">
        <v>6</v>
      </c>
      <c r="F1176" t="s">
        <v>3152</v>
      </c>
      <c r="G1176">
        <v>158</v>
      </c>
      <c r="H1176" t="s">
        <v>2957</v>
      </c>
      <c r="I1176">
        <v>3</v>
      </c>
      <c r="J1176">
        <v>3158</v>
      </c>
      <c r="K1176" t="s">
        <v>2961</v>
      </c>
      <c r="L1176" t="s">
        <v>2962</v>
      </c>
      <c r="M1176">
        <v>21</v>
      </c>
      <c r="N1176" t="s">
        <v>2960</v>
      </c>
      <c r="O1176">
        <v>1</v>
      </c>
      <c r="Q1176">
        <v>1</v>
      </c>
      <c r="S1176">
        <v>1</v>
      </c>
      <c r="T1176">
        <v>0</v>
      </c>
      <c r="U1176">
        <v>1</v>
      </c>
      <c r="V1176">
        <v>1</v>
      </c>
      <c r="W1176">
        <v>1</v>
      </c>
      <c r="Y1176">
        <v>2</v>
      </c>
      <c r="Z1176">
        <v>0</v>
      </c>
      <c r="AB1176">
        <v>2</v>
      </c>
      <c r="AC1176">
        <v>2</v>
      </c>
      <c r="AD1176">
        <v>2</v>
      </c>
      <c r="AE1176">
        <v>0</v>
      </c>
      <c r="AF1176">
        <v>1</v>
      </c>
      <c r="AG1176">
        <v>2</v>
      </c>
      <c r="AJ1176">
        <v>2</v>
      </c>
      <c r="AN1176">
        <v>2</v>
      </c>
      <c r="AP1176">
        <v>20</v>
      </c>
      <c r="AQ1176" t="s">
        <v>2955</v>
      </c>
      <c r="AR1176">
        <v>1</v>
      </c>
      <c r="AS1176">
        <v>1</v>
      </c>
      <c r="AT1176">
        <v>3</v>
      </c>
      <c r="AU1176">
        <v>2</v>
      </c>
      <c r="AV1176">
        <v>1</v>
      </c>
      <c r="AW1176">
        <v>2</v>
      </c>
      <c r="AX1176">
        <v>3</v>
      </c>
      <c r="AY1176">
        <v>3</v>
      </c>
      <c r="AZ1176">
        <v>2</v>
      </c>
      <c r="BA1176">
        <v>2</v>
      </c>
      <c r="BD1176">
        <v>23</v>
      </c>
      <c r="BE1176" t="s">
        <v>2957</v>
      </c>
      <c r="BF1176">
        <v>3</v>
      </c>
      <c r="BG1176">
        <v>3</v>
      </c>
      <c r="BH1176">
        <v>3</v>
      </c>
      <c r="BI1176">
        <v>2</v>
      </c>
      <c r="BJ1176">
        <v>1</v>
      </c>
      <c r="BK1176">
        <v>1</v>
      </c>
      <c r="BL1176">
        <v>2</v>
      </c>
      <c r="BM1176">
        <v>1</v>
      </c>
      <c r="BN1176">
        <v>1</v>
      </c>
      <c r="BO1176">
        <v>0</v>
      </c>
      <c r="BP1176">
        <v>1</v>
      </c>
      <c r="BQ1176">
        <v>3</v>
      </c>
      <c r="BR1176">
        <v>2</v>
      </c>
      <c r="BS1176">
        <v>20</v>
      </c>
      <c r="BT1176" t="s">
        <v>2955</v>
      </c>
      <c r="BU1176">
        <v>3</v>
      </c>
      <c r="BV1176">
        <v>1</v>
      </c>
      <c r="BW1176">
        <v>1</v>
      </c>
      <c r="BX1176">
        <v>1</v>
      </c>
      <c r="BY1176">
        <v>1</v>
      </c>
      <c r="BZ1176">
        <v>2</v>
      </c>
      <c r="CA1176">
        <v>1</v>
      </c>
      <c r="CB1176">
        <v>2</v>
      </c>
      <c r="CC1176">
        <v>1</v>
      </c>
      <c r="CD1176">
        <v>1</v>
      </c>
      <c r="CE1176">
        <v>1</v>
      </c>
      <c r="CF1176">
        <v>1</v>
      </c>
      <c r="CG1176">
        <v>1</v>
      </c>
      <c r="CH1176">
        <v>1</v>
      </c>
      <c r="CI1176">
        <v>1</v>
      </c>
      <c r="CJ1176">
        <v>1</v>
      </c>
      <c r="CK1176">
        <v>11</v>
      </c>
      <c r="CL1176" t="s">
        <v>2957</v>
      </c>
      <c r="CM1176">
        <v>1</v>
      </c>
      <c r="CN1176">
        <v>1</v>
      </c>
      <c r="CO1176">
        <v>1</v>
      </c>
      <c r="CP1176">
        <v>0</v>
      </c>
      <c r="CQ1176">
        <v>1</v>
      </c>
      <c r="CR1176">
        <v>1</v>
      </c>
      <c r="CS1176">
        <v>0</v>
      </c>
      <c r="CT1176">
        <v>1</v>
      </c>
      <c r="CU1176">
        <v>0</v>
      </c>
      <c r="CV1176">
        <v>1</v>
      </c>
      <c r="CW1176">
        <v>1</v>
      </c>
      <c r="CX1176">
        <v>1</v>
      </c>
      <c r="CY1176">
        <v>1</v>
      </c>
      <c r="CZ1176">
        <v>1</v>
      </c>
      <c r="DA1176">
        <v>27</v>
      </c>
      <c r="DB1176" t="s">
        <v>2955</v>
      </c>
      <c r="DC1176">
        <v>1</v>
      </c>
      <c r="DD1176">
        <v>1</v>
      </c>
      <c r="DE1176">
        <v>1</v>
      </c>
      <c r="DF1176">
        <v>1</v>
      </c>
      <c r="DG1176">
        <v>1</v>
      </c>
      <c r="DH1176">
        <v>3</v>
      </c>
      <c r="DI1176">
        <v>2</v>
      </c>
      <c r="DJ1176">
        <v>3</v>
      </c>
      <c r="DK1176">
        <v>3</v>
      </c>
      <c r="DL1176">
        <v>3</v>
      </c>
      <c r="DM1176">
        <v>3</v>
      </c>
      <c r="DN1176">
        <v>2</v>
      </c>
      <c r="DO1176">
        <v>2</v>
      </c>
      <c r="DP1176">
        <v>1</v>
      </c>
      <c r="DQ1176">
        <v>17</v>
      </c>
      <c r="DR1176" t="s">
        <v>2955</v>
      </c>
      <c r="DS1176">
        <v>1</v>
      </c>
      <c r="DT1176">
        <v>3</v>
      </c>
      <c r="DU1176">
        <v>1</v>
      </c>
      <c r="DV1176">
        <v>1</v>
      </c>
      <c r="DX1176">
        <v>0</v>
      </c>
      <c r="DY1176">
        <v>2</v>
      </c>
      <c r="EA1176">
        <v>1</v>
      </c>
      <c r="EB1176">
        <v>1</v>
      </c>
      <c r="EC1176">
        <v>1</v>
      </c>
      <c r="ED1176">
        <v>2</v>
      </c>
      <c r="EE1176">
        <v>2</v>
      </c>
      <c r="EF1176">
        <v>19</v>
      </c>
      <c r="EG1176" t="s">
        <v>2955</v>
      </c>
      <c r="EH1176">
        <v>1</v>
      </c>
      <c r="EI1176">
        <v>1</v>
      </c>
      <c r="EJ1176">
        <v>1</v>
      </c>
      <c r="EK1176">
        <v>3</v>
      </c>
      <c r="EL1176">
        <v>3</v>
      </c>
      <c r="EM1176">
        <v>1</v>
      </c>
      <c r="EN1176">
        <v>2</v>
      </c>
      <c r="EO1176">
        <v>1</v>
      </c>
      <c r="EP1176">
        <v>1</v>
      </c>
      <c r="EQ1176">
        <v>3</v>
      </c>
      <c r="ER1176">
        <v>1</v>
      </c>
      <c r="ES1176">
        <v>1</v>
      </c>
    </row>
    <row r="1177" spans="1:149" hidden="1">
      <c r="A1177" s="23">
        <v>45604.70113425926</v>
      </c>
      <c r="B1177" t="s">
        <v>46</v>
      </c>
      <c r="C1177" t="s">
        <v>1962</v>
      </c>
      <c r="D1177" t="s">
        <v>1963</v>
      </c>
      <c r="E1177">
        <v>2</v>
      </c>
      <c r="F1177" t="s">
        <v>3193</v>
      </c>
      <c r="G1177">
        <v>126</v>
      </c>
      <c r="H1177" t="s">
        <v>2957</v>
      </c>
      <c r="I1177">
        <v>3</v>
      </c>
      <c r="J1177">
        <v>3126</v>
      </c>
      <c r="K1177" t="s">
        <v>2961</v>
      </c>
      <c r="L1177" t="s">
        <v>2962</v>
      </c>
      <c r="M1177">
        <v>26</v>
      </c>
      <c r="N1177" t="s">
        <v>2957</v>
      </c>
      <c r="O1177">
        <v>1</v>
      </c>
      <c r="P1177">
        <v>2</v>
      </c>
      <c r="Q1177">
        <v>1</v>
      </c>
      <c r="S1177">
        <v>1</v>
      </c>
      <c r="T1177">
        <v>1</v>
      </c>
      <c r="U1177">
        <v>1</v>
      </c>
      <c r="V1177">
        <v>1</v>
      </c>
      <c r="W1177">
        <v>1</v>
      </c>
      <c r="X1177">
        <v>0</v>
      </c>
      <c r="Y1177">
        <v>2</v>
      </c>
      <c r="Z1177">
        <v>1</v>
      </c>
      <c r="AA1177">
        <v>1</v>
      </c>
      <c r="AB1177">
        <v>1</v>
      </c>
      <c r="AC1177">
        <v>2</v>
      </c>
      <c r="AD1177">
        <v>1</v>
      </c>
      <c r="AE1177">
        <v>1</v>
      </c>
      <c r="AF1177">
        <v>1</v>
      </c>
      <c r="AG1177">
        <v>2</v>
      </c>
      <c r="AJ1177">
        <v>2</v>
      </c>
      <c r="AN1177">
        <v>2</v>
      </c>
      <c r="AP1177">
        <v>17</v>
      </c>
      <c r="AQ1177" t="s">
        <v>2957</v>
      </c>
      <c r="AS1177">
        <v>1</v>
      </c>
      <c r="AT1177">
        <v>3</v>
      </c>
      <c r="AU1177">
        <v>2</v>
      </c>
      <c r="AV1177">
        <v>1</v>
      </c>
      <c r="AW1177">
        <v>1</v>
      </c>
      <c r="AX1177">
        <v>3</v>
      </c>
      <c r="AY1177">
        <v>2</v>
      </c>
      <c r="AZ1177">
        <v>1</v>
      </c>
      <c r="BA1177">
        <v>2</v>
      </c>
      <c r="BD1177">
        <v>17</v>
      </c>
      <c r="BE1177" t="s">
        <v>2957</v>
      </c>
      <c r="BF1177">
        <v>3</v>
      </c>
      <c r="BG1177">
        <v>2</v>
      </c>
      <c r="BH1177">
        <v>1</v>
      </c>
      <c r="BI1177">
        <v>2</v>
      </c>
      <c r="BJ1177">
        <v>2</v>
      </c>
      <c r="BK1177">
        <v>1</v>
      </c>
      <c r="BL1177">
        <v>1</v>
      </c>
      <c r="BM1177">
        <v>1</v>
      </c>
      <c r="BN1177">
        <v>1</v>
      </c>
      <c r="BO1177">
        <v>0</v>
      </c>
      <c r="BP1177">
        <v>0</v>
      </c>
      <c r="BQ1177">
        <v>2</v>
      </c>
      <c r="BR1177">
        <v>1</v>
      </c>
      <c r="BS1177">
        <v>16</v>
      </c>
      <c r="BT1177" t="s">
        <v>2957</v>
      </c>
      <c r="BU1177">
        <v>3</v>
      </c>
      <c r="BW1177">
        <v>1</v>
      </c>
      <c r="BX1177">
        <v>1</v>
      </c>
      <c r="BY1177">
        <v>0</v>
      </c>
      <c r="BZ1177">
        <v>2</v>
      </c>
      <c r="CA1177">
        <v>1</v>
      </c>
      <c r="CB1177">
        <v>0</v>
      </c>
      <c r="CC1177">
        <v>0</v>
      </c>
      <c r="CD1177">
        <v>1</v>
      </c>
      <c r="CE1177">
        <v>1</v>
      </c>
      <c r="CF1177">
        <v>1</v>
      </c>
      <c r="CH1177">
        <v>1</v>
      </c>
      <c r="CI1177">
        <v>1</v>
      </c>
      <c r="CJ1177">
        <v>1</v>
      </c>
      <c r="CK1177">
        <v>10</v>
      </c>
      <c r="CL1177" t="s">
        <v>2957</v>
      </c>
      <c r="CM1177">
        <v>1</v>
      </c>
      <c r="CN1177">
        <v>1</v>
      </c>
      <c r="CO1177">
        <v>1</v>
      </c>
      <c r="CP1177">
        <v>0</v>
      </c>
      <c r="CQ1177">
        <v>1</v>
      </c>
      <c r="CR1177">
        <v>1</v>
      </c>
      <c r="CS1177">
        <v>1</v>
      </c>
      <c r="CT1177">
        <v>1</v>
      </c>
      <c r="CU1177">
        <v>0</v>
      </c>
      <c r="CV1177">
        <v>1</v>
      </c>
      <c r="CW1177">
        <v>0</v>
      </c>
      <c r="CX1177">
        <v>1</v>
      </c>
      <c r="CY1177">
        <v>1</v>
      </c>
      <c r="CZ1177">
        <v>0</v>
      </c>
      <c r="DA1177">
        <v>18</v>
      </c>
      <c r="DB1177" t="s">
        <v>2957</v>
      </c>
      <c r="DC1177">
        <v>1</v>
      </c>
      <c r="DD1177">
        <v>1</v>
      </c>
      <c r="DE1177">
        <v>1</v>
      </c>
      <c r="DF1177">
        <v>1</v>
      </c>
      <c r="DG1177">
        <v>1</v>
      </c>
      <c r="DH1177">
        <v>2</v>
      </c>
      <c r="DI1177">
        <v>0</v>
      </c>
      <c r="DJ1177">
        <v>2</v>
      </c>
      <c r="DK1177">
        <v>1</v>
      </c>
      <c r="DL1177">
        <v>1</v>
      </c>
      <c r="DM1177">
        <v>3</v>
      </c>
      <c r="DN1177">
        <v>2</v>
      </c>
      <c r="DO1177">
        <v>1</v>
      </c>
      <c r="DP1177">
        <v>1</v>
      </c>
      <c r="DQ1177">
        <v>9</v>
      </c>
      <c r="DR1177" t="s">
        <v>2960</v>
      </c>
      <c r="DS1177">
        <v>1</v>
      </c>
      <c r="DT1177">
        <v>2</v>
      </c>
      <c r="DU1177">
        <v>1</v>
      </c>
      <c r="DW1177">
        <v>0</v>
      </c>
      <c r="DY1177">
        <v>0</v>
      </c>
      <c r="EA1177">
        <v>0</v>
      </c>
      <c r="EB1177">
        <v>0</v>
      </c>
      <c r="EC1177">
        <v>1</v>
      </c>
      <c r="ED1177">
        <v>1</v>
      </c>
      <c r="EE1177">
        <v>1</v>
      </c>
      <c r="EF1177">
        <v>13</v>
      </c>
      <c r="EG1177" t="s">
        <v>2957</v>
      </c>
      <c r="EH1177">
        <v>1</v>
      </c>
      <c r="EI1177">
        <v>1</v>
      </c>
      <c r="EJ1177">
        <v>1</v>
      </c>
      <c r="EK1177">
        <v>3</v>
      </c>
      <c r="EL1177">
        <v>2</v>
      </c>
      <c r="EM1177">
        <v>1</v>
      </c>
      <c r="EN1177">
        <v>1</v>
      </c>
      <c r="EO1177">
        <v>1</v>
      </c>
      <c r="EP1177">
        <v>0</v>
      </c>
      <c r="EQ1177">
        <v>0</v>
      </c>
      <c r="ER1177">
        <v>1</v>
      </c>
      <c r="ES1177">
        <v>1</v>
      </c>
    </row>
    <row r="1178" spans="1:149" hidden="1">
      <c r="A1178" s="23">
        <v>45604.680034722223</v>
      </c>
      <c r="B1178" t="s">
        <v>53</v>
      </c>
      <c r="C1178" t="s">
        <v>2445</v>
      </c>
      <c r="D1178" t="s">
        <v>2446</v>
      </c>
      <c r="E1178">
        <v>4</v>
      </c>
      <c r="F1178" t="s">
        <v>3145</v>
      </c>
      <c r="G1178">
        <v>116</v>
      </c>
      <c r="H1178" t="s">
        <v>2960</v>
      </c>
      <c r="I1178">
        <v>2</v>
      </c>
      <c r="J1178">
        <v>2116</v>
      </c>
      <c r="K1178" t="s">
        <v>2956</v>
      </c>
      <c r="L1178" t="s">
        <v>3147</v>
      </c>
      <c r="M1178">
        <v>23</v>
      </c>
      <c r="N1178" t="s">
        <v>2955</v>
      </c>
      <c r="S1178">
        <v>1</v>
      </c>
      <c r="T1178">
        <v>1</v>
      </c>
      <c r="U1178">
        <v>1</v>
      </c>
      <c r="V1178">
        <v>1</v>
      </c>
      <c r="W1178">
        <v>1</v>
      </c>
      <c r="Y1178">
        <v>2</v>
      </c>
      <c r="AB1178">
        <v>1</v>
      </c>
      <c r="AE1178">
        <v>1</v>
      </c>
      <c r="AF1178">
        <v>2</v>
      </c>
      <c r="AG1178">
        <v>2</v>
      </c>
      <c r="AJ1178">
        <v>3</v>
      </c>
      <c r="AN1178">
        <v>3</v>
      </c>
      <c r="AP1178">
        <v>15</v>
      </c>
      <c r="AQ1178" t="s">
        <v>2957</v>
      </c>
      <c r="AS1178">
        <v>1</v>
      </c>
      <c r="AT1178">
        <v>3</v>
      </c>
      <c r="AU1178">
        <v>2</v>
      </c>
      <c r="AV1178">
        <v>1</v>
      </c>
      <c r="AW1178">
        <v>1</v>
      </c>
      <c r="AX1178">
        <v>3</v>
      </c>
      <c r="AY1178">
        <v>2</v>
      </c>
      <c r="AZ1178">
        <v>1</v>
      </c>
      <c r="BA1178">
        <v>0</v>
      </c>
      <c r="BD1178">
        <v>15</v>
      </c>
      <c r="BE1178" t="s">
        <v>2960</v>
      </c>
      <c r="BF1178">
        <v>3</v>
      </c>
      <c r="BG1178">
        <v>1</v>
      </c>
      <c r="BH1178">
        <v>0</v>
      </c>
      <c r="BI1178">
        <v>1</v>
      </c>
      <c r="BJ1178">
        <v>1</v>
      </c>
      <c r="BK1178">
        <v>0</v>
      </c>
      <c r="BL1178">
        <v>2</v>
      </c>
      <c r="BM1178">
        <v>1</v>
      </c>
      <c r="BN1178">
        <v>1</v>
      </c>
      <c r="BO1178">
        <v>0</v>
      </c>
      <c r="BP1178">
        <v>0</v>
      </c>
      <c r="BQ1178">
        <v>3</v>
      </c>
      <c r="BR1178">
        <v>2</v>
      </c>
      <c r="BS1178">
        <v>15</v>
      </c>
      <c r="BT1178" t="s">
        <v>2957</v>
      </c>
      <c r="BU1178">
        <v>3</v>
      </c>
      <c r="BV1178">
        <v>1</v>
      </c>
      <c r="BW1178">
        <v>1</v>
      </c>
      <c r="BX1178">
        <v>1</v>
      </c>
      <c r="BY1178">
        <v>0</v>
      </c>
      <c r="BZ1178">
        <v>3</v>
      </c>
      <c r="CA1178">
        <v>1</v>
      </c>
      <c r="CB1178">
        <v>2</v>
      </c>
      <c r="CC1178">
        <v>0</v>
      </c>
      <c r="CD1178">
        <v>1</v>
      </c>
      <c r="CE1178">
        <v>1</v>
      </c>
      <c r="CF1178">
        <v>1</v>
      </c>
      <c r="CH1178">
        <v>0</v>
      </c>
      <c r="CJ1178">
        <v>0</v>
      </c>
      <c r="CK1178">
        <v>0</v>
      </c>
      <c r="CL1178" t="s">
        <v>2960</v>
      </c>
      <c r="CZ1178">
        <v>0</v>
      </c>
      <c r="DA1178">
        <v>24</v>
      </c>
      <c r="DB1178" t="s">
        <v>2957</v>
      </c>
      <c r="DC1178">
        <v>1</v>
      </c>
      <c r="DD1178">
        <v>1</v>
      </c>
      <c r="DE1178">
        <v>1</v>
      </c>
      <c r="DF1178">
        <v>1</v>
      </c>
      <c r="DG1178">
        <v>1</v>
      </c>
      <c r="DH1178">
        <v>3</v>
      </c>
      <c r="DI1178">
        <v>3</v>
      </c>
      <c r="DJ1178">
        <v>3</v>
      </c>
      <c r="DK1178">
        <v>3</v>
      </c>
      <c r="DL1178">
        <v>3</v>
      </c>
      <c r="DM1178">
        <v>3</v>
      </c>
      <c r="DO1178">
        <v>1</v>
      </c>
      <c r="DP1178">
        <v>0</v>
      </c>
      <c r="DQ1178">
        <v>7</v>
      </c>
      <c r="DR1178" t="s">
        <v>2960</v>
      </c>
      <c r="DS1178">
        <v>1</v>
      </c>
      <c r="DU1178">
        <v>1</v>
      </c>
      <c r="DX1178">
        <v>0</v>
      </c>
      <c r="DY1178">
        <v>0</v>
      </c>
      <c r="EA1178">
        <v>1</v>
      </c>
      <c r="EB1178">
        <v>0</v>
      </c>
      <c r="EC1178">
        <v>1</v>
      </c>
      <c r="ED1178">
        <v>1</v>
      </c>
      <c r="EE1178">
        <v>1</v>
      </c>
      <c r="EF1178">
        <v>17</v>
      </c>
      <c r="EG1178" t="s">
        <v>2955</v>
      </c>
      <c r="EH1178">
        <v>1</v>
      </c>
      <c r="EI1178">
        <v>1</v>
      </c>
      <c r="EJ1178">
        <v>1</v>
      </c>
      <c r="EK1178">
        <v>3</v>
      </c>
      <c r="EL1178">
        <v>3</v>
      </c>
      <c r="EM1178">
        <v>3</v>
      </c>
      <c r="EN1178">
        <v>2</v>
      </c>
      <c r="EO1178">
        <v>1</v>
      </c>
      <c r="EP1178">
        <v>0</v>
      </c>
      <c r="EQ1178">
        <v>0</v>
      </c>
      <c r="ER1178">
        <v>1</v>
      </c>
      <c r="ES1178">
        <v>1</v>
      </c>
    </row>
    <row r="1179" spans="1:149" hidden="1">
      <c r="A1179" s="23">
        <v>45604.672789351855</v>
      </c>
      <c r="B1179" t="s">
        <v>19</v>
      </c>
      <c r="C1179" t="s">
        <v>219</v>
      </c>
      <c r="D1179" t="s">
        <v>220</v>
      </c>
      <c r="E1179">
        <v>1</v>
      </c>
      <c r="F1179" t="s">
        <v>2954</v>
      </c>
      <c r="G1179">
        <v>168</v>
      </c>
      <c r="H1179" t="s">
        <v>2957</v>
      </c>
      <c r="I1179">
        <v>3</v>
      </c>
      <c r="J1179">
        <v>3168</v>
      </c>
      <c r="K1179" t="s">
        <v>2961</v>
      </c>
      <c r="L1179" t="s">
        <v>2962</v>
      </c>
      <c r="M1179">
        <v>33</v>
      </c>
      <c r="N1179" t="s">
        <v>2957</v>
      </c>
      <c r="O1179">
        <v>1</v>
      </c>
      <c r="P1179">
        <v>3</v>
      </c>
      <c r="Q1179">
        <v>1</v>
      </c>
      <c r="R1179">
        <v>1</v>
      </c>
      <c r="S1179">
        <v>1</v>
      </c>
      <c r="T1179">
        <v>0</v>
      </c>
      <c r="U1179">
        <v>1</v>
      </c>
      <c r="V1179">
        <v>1</v>
      </c>
      <c r="W1179">
        <v>1</v>
      </c>
      <c r="X1179">
        <v>1</v>
      </c>
      <c r="Y1179">
        <v>2</v>
      </c>
      <c r="Z1179">
        <v>0</v>
      </c>
      <c r="AA1179">
        <v>0</v>
      </c>
      <c r="AB1179">
        <v>1</v>
      </c>
      <c r="AC1179">
        <v>2</v>
      </c>
      <c r="AD1179">
        <v>2</v>
      </c>
      <c r="AE1179">
        <v>1</v>
      </c>
      <c r="AF1179">
        <v>2</v>
      </c>
      <c r="AG1179">
        <v>1</v>
      </c>
      <c r="AH1179">
        <v>2</v>
      </c>
      <c r="AI1179">
        <v>1</v>
      </c>
      <c r="AJ1179">
        <v>3</v>
      </c>
      <c r="AK1179">
        <v>1</v>
      </c>
      <c r="AL1179">
        <v>1</v>
      </c>
      <c r="AM1179">
        <v>1</v>
      </c>
      <c r="AN1179">
        <v>1</v>
      </c>
      <c r="AO1179">
        <v>1</v>
      </c>
      <c r="AP1179">
        <v>22</v>
      </c>
      <c r="AQ1179" t="s">
        <v>2955</v>
      </c>
      <c r="AR1179">
        <v>1</v>
      </c>
      <c r="AS1179">
        <v>1</v>
      </c>
      <c r="AT1179">
        <v>3</v>
      </c>
      <c r="AU1179">
        <v>2</v>
      </c>
      <c r="AV1179">
        <v>1</v>
      </c>
      <c r="AW1179">
        <v>2</v>
      </c>
      <c r="AX1179">
        <v>3</v>
      </c>
      <c r="AY1179">
        <v>3</v>
      </c>
      <c r="AZ1179">
        <v>2</v>
      </c>
      <c r="BA1179">
        <v>2</v>
      </c>
      <c r="BB1179">
        <v>1</v>
      </c>
      <c r="BC1179">
        <v>1</v>
      </c>
      <c r="BD1179">
        <v>23</v>
      </c>
      <c r="BE1179" t="s">
        <v>2957</v>
      </c>
      <c r="BF1179">
        <v>2</v>
      </c>
      <c r="BG1179">
        <v>2</v>
      </c>
      <c r="BH1179">
        <v>2</v>
      </c>
      <c r="BI1179">
        <v>3</v>
      </c>
      <c r="BJ1179">
        <v>2</v>
      </c>
      <c r="BK1179">
        <v>1</v>
      </c>
      <c r="BL1179">
        <v>2</v>
      </c>
      <c r="BM1179">
        <v>1</v>
      </c>
      <c r="BN1179">
        <v>1</v>
      </c>
      <c r="BO1179">
        <v>1</v>
      </c>
      <c r="BP1179">
        <v>1</v>
      </c>
      <c r="BQ1179">
        <v>3</v>
      </c>
      <c r="BR1179">
        <v>2</v>
      </c>
      <c r="BS1179">
        <v>19</v>
      </c>
      <c r="BT1179" t="s">
        <v>2957</v>
      </c>
      <c r="BU1179">
        <v>3</v>
      </c>
      <c r="BV1179">
        <v>1</v>
      </c>
      <c r="BW1179">
        <v>1</v>
      </c>
      <c r="BX1179">
        <v>1</v>
      </c>
      <c r="BY1179">
        <v>0</v>
      </c>
      <c r="BZ1179">
        <v>2</v>
      </c>
      <c r="CA1179">
        <v>1</v>
      </c>
      <c r="CB1179">
        <v>2</v>
      </c>
      <c r="CC1179">
        <v>1</v>
      </c>
      <c r="CD1179">
        <v>1</v>
      </c>
      <c r="CE1179">
        <v>1</v>
      </c>
      <c r="CF1179">
        <v>1</v>
      </c>
      <c r="CG1179">
        <v>1</v>
      </c>
      <c r="CH1179">
        <v>1</v>
      </c>
      <c r="CI1179">
        <v>1</v>
      </c>
      <c r="CJ1179">
        <v>1</v>
      </c>
      <c r="CK1179">
        <v>13</v>
      </c>
      <c r="CL1179" t="s">
        <v>2955</v>
      </c>
      <c r="CM1179">
        <v>1</v>
      </c>
      <c r="CN1179">
        <v>1</v>
      </c>
      <c r="CO1179">
        <v>1</v>
      </c>
      <c r="CP1179">
        <v>1</v>
      </c>
      <c r="CQ1179">
        <v>1</v>
      </c>
      <c r="CR1179">
        <v>1</v>
      </c>
      <c r="CS1179">
        <v>1</v>
      </c>
      <c r="CT1179">
        <v>1</v>
      </c>
      <c r="CU1179">
        <v>1</v>
      </c>
      <c r="CV1179">
        <v>1</v>
      </c>
      <c r="CW1179">
        <v>1</v>
      </c>
      <c r="CX1179">
        <v>1</v>
      </c>
      <c r="CY1179">
        <v>1</v>
      </c>
      <c r="CZ1179">
        <v>0</v>
      </c>
      <c r="DA1179">
        <v>24</v>
      </c>
      <c r="DB1179" t="s">
        <v>2957</v>
      </c>
      <c r="DC1179">
        <v>1</v>
      </c>
      <c r="DD1179">
        <v>1</v>
      </c>
      <c r="DE1179">
        <v>1</v>
      </c>
      <c r="DF1179">
        <v>1</v>
      </c>
      <c r="DG1179">
        <v>1</v>
      </c>
      <c r="DH1179">
        <v>3</v>
      </c>
      <c r="DI1179">
        <v>0</v>
      </c>
      <c r="DJ1179">
        <v>3</v>
      </c>
      <c r="DK1179">
        <v>3</v>
      </c>
      <c r="DL1179">
        <v>2</v>
      </c>
      <c r="DM1179">
        <v>3</v>
      </c>
      <c r="DN1179">
        <v>2</v>
      </c>
      <c r="DO1179">
        <v>2</v>
      </c>
      <c r="DP1179">
        <v>1</v>
      </c>
      <c r="DQ1179">
        <v>16</v>
      </c>
      <c r="DR1179" t="s">
        <v>2957</v>
      </c>
      <c r="DS1179">
        <v>1</v>
      </c>
      <c r="DT1179">
        <v>2</v>
      </c>
      <c r="DU1179">
        <v>1</v>
      </c>
      <c r="DV1179">
        <v>1</v>
      </c>
      <c r="DW1179">
        <v>1</v>
      </c>
      <c r="DX1179">
        <v>1</v>
      </c>
      <c r="DY1179">
        <v>1</v>
      </c>
      <c r="DZ1179">
        <v>1</v>
      </c>
      <c r="EA1179">
        <v>1</v>
      </c>
      <c r="EB1179">
        <v>1</v>
      </c>
      <c r="EC1179">
        <v>1</v>
      </c>
      <c r="ED1179">
        <v>2</v>
      </c>
      <c r="EE1179">
        <v>2</v>
      </c>
      <c r="EF1179">
        <v>18</v>
      </c>
      <c r="EG1179" t="s">
        <v>2955</v>
      </c>
      <c r="EH1179">
        <v>1</v>
      </c>
      <c r="EI1179">
        <v>1</v>
      </c>
      <c r="EJ1179">
        <v>1</v>
      </c>
      <c r="EK1179">
        <v>3</v>
      </c>
      <c r="EL1179">
        <v>3</v>
      </c>
      <c r="EM1179">
        <v>3</v>
      </c>
      <c r="EN1179">
        <v>2</v>
      </c>
      <c r="EO1179">
        <v>1</v>
      </c>
      <c r="EP1179">
        <v>1</v>
      </c>
      <c r="EQ1179">
        <v>0</v>
      </c>
      <c r="ER1179">
        <v>1</v>
      </c>
      <c r="ES1179">
        <v>1</v>
      </c>
    </row>
    <row r="1180" spans="1:149" hidden="1">
      <c r="A1180" s="23">
        <v>45604.672118055554</v>
      </c>
      <c r="B1180" t="s">
        <v>19</v>
      </c>
      <c r="C1180" t="s">
        <v>217</v>
      </c>
      <c r="D1180" t="s">
        <v>218</v>
      </c>
      <c r="E1180">
        <v>1</v>
      </c>
      <c r="F1180" t="s">
        <v>2954</v>
      </c>
      <c r="G1180">
        <v>171</v>
      </c>
      <c r="H1180" t="s">
        <v>2957</v>
      </c>
      <c r="I1180">
        <v>3</v>
      </c>
      <c r="J1180">
        <v>3171</v>
      </c>
      <c r="K1180" t="s">
        <v>2956</v>
      </c>
      <c r="L1180" t="s">
        <v>3104</v>
      </c>
      <c r="M1180">
        <v>34</v>
      </c>
      <c r="N1180" t="s">
        <v>2957</v>
      </c>
      <c r="O1180">
        <v>1</v>
      </c>
      <c r="P1180">
        <v>3</v>
      </c>
      <c r="Q1180">
        <v>1</v>
      </c>
      <c r="R1180">
        <v>1</v>
      </c>
      <c r="S1180">
        <v>1</v>
      </c>
      <c r="T1180">
        <v>1</v>
      </c>
      <c r="U1180">
        <v>1</v>
      </c>
      <c r="V1180">
        <v>1</v>
      </c>
      <c r="W1180">
        <v>1</v>
      </c>
      <c r="X1180">
        <v>1</v>
      </c>
      <c r="Y1180">
        <v>2</v>
      </c>
      <c r="Z1180">
        <v>0</v>
      </c>
      <c r="AA1180">
        <v>0</v>
      </c>
      <c r="AB1180">
        <v>1</v>
      </c>
      <c r="AC1180">
        <v>2</v>
      </c>
      <c r="AD1180">
        <v>2</v>
      </c>
      <c r="AE1180">
        <v>1</v>
      </c>
      <c r="AF1180">
        <v>2</v>
      </c>
      <c r="AG1180">
        <v>1</v>
      </c>
      <c r="AH1180">
        <v>2</v>
      </c>
      <c r="AI1180">
        <v>1</v>
      </c>
      <c r="AJ1180">
        <v>3</v>
      </c>
      <c r="AK1180">
        <v>1</v>
      </c>
      <c r="AL1180">
        <v>1</v>
      </c>
      <c r="AM1180">
        <v>1</v>
      </c>
      <c r="AN1180">
        <v>1</v>
      </c>
      <c r="AO1180">
        <v>1</v>
      </c>
      <c r="AP1180">
        <v>22</v>
      </c>
      <c r="AQ1180" t="s">
        <v>2955</v>
      </c>
      <c r="AR1180">
        <v>1</v>
      </c>
      <c r="AS1180">
        <v>1</v>
      </c>
      <c r="AT1180">
        <v>3</v>
      </c>
      <c r="AU1180">
        <v>2</v>
      </c>
      <c r="AV1180">
        <v>1</v>
      </c>
      <c r="AW1180">
        <v>2</v>
      </c>
      <c r="AX1180">
        <v>3</v>
      </c>
      <c r="AY1180">
        <v>3</v>
      </c>
      <c r="AZ1180">
        <v>2</v>
      </c>
      <c r="BA1180">
        <v>2</v>
      </c>
      <c r="BB1180">
        <v>1</v>
      </c>
      <c r="BC1180">
        <v>1</v>
      </c>
      <c r="BD1180">
        <v>23</v>
      </c>
      <c r="BE1180" t="s">
        <v>2957</v>
      </c>
      <c r="BF1180">
        <v>2</v>
      </c>
      <c r="BG1180">
        <v>2</v>
      </c>
      <c r="BH1180">
        <v>2</v>
      </c>
      <c r="BI1180">
        <v>3</v>
      </c>
      <c r="BJ1180">
        <v>2</v>
      </c>
      <c r="BK1180">
        <v>1</v>
      </c>
      <c r="BL1180">
        <v>2</v>
      </c>
      <c r="BM1180">
        <v>1</v>
      </c>
      <c r="BN1180">
        <v>1</v>
      </c>
      <c r="BO1180">
        <v>1</v>
      </c>
      <c r="BP1180">
        <v>1</v>
      </c>
      <c r="BQ1180">
        <v>3</v>
      </c>
      <c r="BR1180">
        <v>2</v>
      </c>
      <c r="BS1180">
        <v>20</v>
      </c>
      <c r="BT1180" t="s">
        <v>2955</v>
      </c>
      <c r="BU1180">
        <v>3</v>
      </c>
      <c r="BV1180">
        <v>1</v>
      </c>
      <c r="BW1180">
        <v>1</v>
      </c>
      <c r="BX1180">
        <v>1</v>
      </c>
      <c r="BY1180">
        <v>1</v>
      </c>
      <c r="BZ1180">
        <v>2</v>
      </c>
      <c r="CA1180">
        <v>1</v>
      </c>
      <c r="CB1180">
        <v>2</v>
      </c>
      <c r="CC1180">
        <v>1</v>
      </c>
      <c r="CD1180">
        <v>1</v>
      </c>
      <c r="CE1180">
        <v>1</v>
      </c>
      <c r="CF1180">
        <v>1</v>
      </c>
      <c r="CG1180">
        <v>1</v>
      </c>
      <c r="CH1180">
        <v>1</v>
      </c>
      <c r="CI1180">
        <v>1</v>
      </c>
      <c r="CJ1180">
        <v>1</v>
      </c>
      <c r="CK1180">
        <v>13</v>
      </c>
      <c r="CL1180" t="s">
        <v>2955</v>
      </c>
      <c r="CM1180">
        <v>1</v>
      </c>
      <c r="CN1180">
        <v>1</v>
      </c>
      <c r="CO1180">
        <v>1</v>
      </c>
      <c r="CP1180">
        <v>1</v>
      </c>
      <c r="CQ1180">
        <v>1</v>
      </c>
      <c r="CR1180">
        <v>1</v>
      </c>
      <c r="CS1180">
        <v>1</v>
      </c>
      <c r="CT1180">
        <v>1</v>
      </c>
      <c r="CU1180">
        <v>1</v>
      </c>
      <c r="CV1180">
        <v>1</v>
      </c>
      <c r="CW1180">
        <v>1</v>
      </c>
      <c r="CX1180">
        <v>1</v>
      </c>
      <c r="CY1180">
        <v>1</v>
      </c>
      <c r="CZ1180">
        <v>0</v>
      </c>
      <c r="DA1180">
        <v>25</v>
      </c>
      <c r="DB1180" t="s">
        <v>2957</v>
      </c>
      <c r="DC1180">
        <v>1</v>
      </c>
      <c r="DD1180">
        <v>1</v>
      </c>
      <c r="DE1180">
        <v>1</v>
      </c>
      <c r="DF1180">
        <v>1</v>
      </c>
      <c r="DG1180">
        <v>1</v>
      </c>
      <c r="DH1180">
        <v>3</v>
      </c>
      <c r="DI1180">
        <v>0</v>
      </c>
      <c r="DJ1180">
        <v>3</v>
      </c>
      <c r="DK1180">
        <v>3</v>
      </c>
      <c r="DL1180">
        <v>2</v>
      </c>
      <c r="DM1180">
        <v>3</v>
      </c>
      <c r="DN1180">
        <v>2</v>
      </c>
      <c r="DO1180">
        <v>2</v>
      </c>
      <c r="DP1180">
        <v>2</v>
      </c>
      <c r="DQ1180">
        <v>16</v>
      </c>
      <c r="DR1180" t="s">
        <v>2957</v>
      </c>
      <c r="DS1180">
        <v>1</v>
      </c>
      <c r="DT1180">
        <v>2</v>
      </c>
      <c r="DU1180">
        <v>1</v>
      </c>
      <c r="DV1180">
        <v>1</v>
      </c>
      <c r="DW1180">
        <v>1</v>
      </c>
      <c r="DX1180">
        <v>1</v>
      </c>
      <c r="DY1180">
        <v>1</v>
      </c>
      <c r="DZ1180">
        <v>1</v>
      </c>
      <c r="EA1180">
        <v>1</v>
      </c>
      <c r="EB1180">
        <v>1</v>
      </c>
      <c r="EC1180">
        <v>1</v>
      </c>
      <c r="ED1180">
        <v>2</v>
      </c>
      <c r="EE1180">
        <v>2</v>
      </c>
      <c r="EF1180">
        <v>18</v>
      </c>
      <c r="EG1180" t="s">
        <v>2955</v>
      </c>
      <c r="EH1180">
        <v>1</v>
      </c>
      <c r="EI1180">
        <v>1</v>
      </c>
      <c r="EJ1180">
        <v>1</v>
      </c>
      <c r="EK1180">
        <v>3</v>
      </c>
      <c r="EL1180">
        <v>3</v>
      </c>
      <c r="EM1180">
        <v>3</v>
      </c>
      <c r="EN1180">
        <v>2</v>
      </c>
      <c r="EO1180">
        <v>1</v>
      </c>
      <c r="EP1180">
        <v>1</v>
      </c>
      <c r="EQ1180">
        <v>0</v>
      </c>
      <c r="ER1180">
        <v>1</v>
      </c>
      <c r="ES1180">
        <v>1</v>
      </c>
    </row>
    <row r="1181" spans="1:149" hidden="1">
      <c r="A1181" s="23">
        <v>45604.663877314815</v>
      </c>
      <c r="B1181" t="s">
        <v>25</v>
      </c>
      <c r="C1181" t="s">
        <v>835</v>
      </c>
      <c r="D1181" t="s">
        <v>836</v>
      </c>
      <c r="E1181">
        <v>6</v>
      </c>
      <c r="F1181" t="s">
        <v>3152</v>
      </c>
      <c r="G1181">
        <v>122</v>
      </c>
      <c r="H1181" t="s">
        <v>2957</v>
      </c>
      <c r="I1181">
        <v>3</v>
      </c>
      <c r="J1181">
        <v>3122</v>
      </c>
      <c r="K1181" t="s">
        <v>2961</v>
      </c>
      <c r="L1181" t="s">
        <v>2962</v>
      </c>
      <c r="M1181">
        <v>19</v>
      </c>
      <c r="N1181" t="s">
        <v>2960</v>
      </c>
      <c r="O1181">
        <v>1</v>
      </c>
      <c r="Q1181">
        <v>1</v>
      </c>
      <c r="S1181">
        <v>1</v>
      </c>
      <c r="T1181">
        <v>0</v>
      </c>
      <c r="U1181">
        <v>1</v>
      </c>
      <c r="V1181">
        <v>1</v>
      </c>
      <c r="W1181">
        <v>1</v>
      </c>
      <c r="Y1181">
        <v>2</v>
      </c>
      <c r="Z1181">
        <v>1</v>
      </c>
      <c r="AB1181">
        <v>3</v>
      </c>
      <c r="AC1181">
        <v>2</v>
      </c>
      <c r="AD1181">
        <v>1</v>
      </c>
      <c r="AE1181">
        <v>1</v>
      </c>
      <c r="AF1181">
        <v>0</v>
      </c>
      <c r="AG1181">
        <v>1</v>
      </c>
      <c r="AJ1181">
        <v>1</v>
      </c>
      <c r="AN1181">
        <v>0</v>
      </c>
      <c r="AP1181">
        <v>12</v>
      </c>
      <c r="AQ1181" t="s">
        <v>2960</v>
      </c>
      <c r="AR1181">
        <v>1</v>
      </c>
      <c r="AS1181">
        <v>1</v>
      </c>
      <c r="AT1181">
        <v>1</v>
      </c>
      <c r="AU1181">
        <v>1</v>
      </c>
      <c r="AV1181">
        <v>1</v>
      </c>
      <c r="AW1181">
        <v>1</v>
      </c>
      <c r="AX1181">
        <v>3</v>
      </c>
      <c r="AY1181">
        <v>2</v>
      </c>
      <c r="AZ1181">
        <v>1</v>
      </c>
      <c r="BA1181">
        <v>0</v>
      </c>
      <c r="BD1181">
        <v>17</v>
      </c>
      <c r="BE1181" t="s">
        <v>2957</v>
      </c>
      <c r="BF1181">
        <v>3</v>
      </c>
      <c r="BG1181">
        <v>0</v>
      </c>
      <c r="BH1181">
        <v>1</v>
      </c>
      <c r="BI1181">
        <v>2</v>
      </c>
      <c r="BJ1181">
        <v>1</v>
      </c>
      <c r="BK1181">
        <v>0</v>
      </c>
      <c r="BL1181">
        <v>2</v>
      </c>
      <c r="BM1181">
        <v>1</v>
      </c>
      <c r="BN1181">
        <v>1</v>
      </c>
      <c r="BO1181">
        <v>0</v>
      </c>
      <c r="BP1181">
        <v>1</v>
      </c>
      <c r="BQ1181">
        <v>3</v>
      </c>
      <c r="BR1181">
        <v>2</v>
      </c>
      <c r="BS1181">
        <v>16</v>
      </c>
      <c r="BT1181" t="s">
        <v>2957</v>
      </c>
      <c r="BU1181">
        <v>3</v>
      </c>
      <c r="BV1181">
        <v>1</v>
      </c>
      <c r="BW1181">
        <v>1</v>
      </c>
      <c r="BX1181">
        <v>1</v>
      </c>
      <c r="BY1181">
        <v>1</v>
      </c>
      <c r="BZ1181">
        <v>2</v>
      </c>
      <c r="CA1181">
        <v>1</v>
      </c>
      <c r="CB1181">
        <v>1</v>
      </c>
      <c r="CC1181">
        <v>0</v>
      </c>
      <c r="CD1181">
        <v>1</v>
      </c>
      <c r="CE1181">
        <v>1</v>
      </c>
      <c r="CF1181">
        <v>0</v>
      </c>
      <c r="CG1181">
        <v>1</v>
      </c>
      <c r="CH1181">
        <v>1</v>
      </c>
      <c r="CI1181">
        <v>1</v>
      </c>
      <c r="CJ1181">
        <v>0</v>
      </c>
      <c r="CK1181">
        <v>9</v>
      </c>
      <c r="CL1181" t="s">
        <v>2957</v>
      </c>
      <c r="CM1181">
        <v>1</v>
      </c>
      <c r="CN1181">
        <v>1</v>
      </c>
      <c r="CO1181">
        <v>0</v>
      </c>
      <c r="CP1181">
        <v>0</v>
      </c>
      <c r="CQ1181">
        <v>1</v>
      </c>
      <c r="CR1181">
        <v>0</v>
      </c>
      <c r="CS1181">
        <v>1</v>
      </c>
      <c r="CT1181">
        <v>1</v>
      </c>
      <c r="CU1181">
        <v>1</v>
      </c>
      <c r="CV1181">
        <v>1</v>
      </c>
      <c r="CW1181">
        <v>0</v>
      </c>
      <c r="CX1181">
        <v>1</v>
      </c>
      <c r="CY1181">
        <v>1</v>
      </c>
      <c r="CZ1181">
        <v>0</v>
      </c>
      <c r="DA1181">
        <v>23</v>
      </c>
      <c r="DB1181" t="s">
        <v>2957</v>
      </c>
      <c r="DC1181">
        <v>1</v>
      </c>
      <c r="DD1181">
        <v>1</v>
      </c>
      <c r="DE1181">
        <v>1</v>
      </c>
      <c r="DF1181">
        <v>1</v>
      </c>
      <c r="DG1181">
        <v>1</v>
      </c>
      <c r="DH1181">
        <v>2</v>
      </c>
      <c r="DI1181">
        <v>3</v>
      </c>
      <c r="DJ1181">
        <v>3</v>
      </c>
      <c r="DK1181">
        <v>1</v>
      </c>
      <c r="DL1181">
        <v>2</v>
      </c>
      <c r="DM1181">
        <v>3</v>
      </c>
      <c r="DN1181">
        <v>2</v>
      </c>
      <c r="DO1181">
        <v>1</v>
      </c>
      <c r="DP1181">
        <v>1</v>
      </c>
      <c r="DQ1181">
        <v>12</v>
      </c>
      <c r="DR1181" t="s">
        <v>2960</v>
      </c>
      <c r="DS1181">
        <v>1</v>
      </c>
      <c r="DT1181">
        <v>3</v>
      </c>
      <c r="DU1181">
        <v>1</v>
      </c>
      <c r="DV1181">
        <v>1</v>
      </c>
      <c r="DX1181">
        <v>0</v>
      </c>
      <c r="DY1181">
        <v>1</v>
      </c>
      <c r="EA1181">
        <v>0</v>
      </c>
      <c r="EB1181">
        <v>1</v>
      </c>
      <c r="EC1181">
        <v>1</v>
      </c>
      <c r="ED1181">
        <v>1</v>
      </c>
      <c r="EE1181">
        <v>1</v>
      </c>
      <c r="EF1181">
        <v>14</v>
      </c>
      <c r="EG1181" t="s">
        <v>2957</v>
      </c>
      <c r="EH1181">
        <v>1</v>
      </c>
      <c r="EI1181">
        <v>1</v>
      </c>
      <c r="EJ1181">
        <v>1</v>
      </c>
      <c r="EK1181">
        <v>3</v>
      </c>
      <c r="EL1181">
        <v>3</v>
      </c>
      <c r="EM1181">
        <v>2</v>
      </c>
      <c r="EN1181">
        <v>1</v>
      </c>
      <c r="EO1181">
        <v>0</v>
      </c>
      <c r="EP1181">
        <v>0</v>
      </c>
      <c r="EQ1181">
        <v>0</v>
      </c>
      <c r="ER1181">
        <v>1</v>
      </c>
      <c r="ES1181">
        <v>1</v>
      </c>
    </row>
    <row r="1182" spans="1:149" hidden="1">
      <c r="A1182" s="23">
        <v>45604.646412037036</v>
      </c>
      <c r="B1182" t="s">
        <v>10</v>
      </c>
      <c r="C1182" t="s">
        <v>549</v>
      </c>
      <c r="D1182" t="s">
        <v>550</v>
      </c>
      <c r="E1182">
        <v>1</v>
      </c>
      <c r="F1182" t="s">
        <v>2954</v>
      </c>
      <c r="G1182">
        <v>159</v>
      </c>
      <c r="H1182" t="s">
        <v>2957</v>
      </c>
      <c r="I1182">
        <v>3</v>
      </c>
      <c r="J1182">
        <v>3159</v>
      </c>
      <c r="K1182" t="s">
        <v>2956</v>
      </c>
      <c r="L1182" t="s">
        <v>3103</v>
      </c>
      <c r="M1182">
        <v>32</v>
      </c>
      <c r="N1182" t="s">
        <v>2957</v>
      </c>
      <c r="O1182">
        <v>1</v>
      </c>
      <c r="P1182">
        <v>3</v>
      </c>
      <c r="Q1182">
        <v>1</v>
      </c>
      <c r="R1182">
        <v>0</v>
      </c>
      <c r="S1182">
        <v>1</v>
      </c>
      <c r="T1182">
        <v>3</v>
      </c>
      <c r="U1182">
        <v>1</v>
      </c>
      <c r="V1182">
        <v>1</v>
      </c>
      <c r="W1182">
        <v>1</v>
      </c>
      <c r="X1182">
        <v>1</v>
      </c>
      <c r="Y1182">
        <v>2</v>
      </c>
      <c r="Z1182">
        <v>1</v>
      </c>
      <c r="AA1182">
        <v>1</v>
      </c>
      <c r="AB1182">
        <v>2</v>
      </c>
      <c r="AC1182">
        <v>2</v>
      </c>
      <c r="AD1182">
        <v>1</v>
      </c>
      <c r="AE1182">
        <v>1</v>
      </c>
      <c r="AF1182">
        <v>0</v>
      </c>
      <c r="AG1182">
        <v>1</v>
      </c>
      <c r="AH1182">
        <v>1</v>
      </c>
      <c r="AI1182">
        <v>1</v>
      </c>
      <c r="AJ1182">
        <v>1</v>
      </c>
      <c r="AK1182">
        <v>1</v>
      </c>
      <c r="AL1182">
        <v>0</v>
      </c>
      <c r="AM1182">
        <v>1</v>
      </c>
      <c r="AN1182">
        <v>2</v>
      </c>
      <c r="AO1182">
        <v>1</v>
      </c>
      <c r="AP1182">
        <v>15</v>
      </c>
      <c r="AQ1182" t="s">
        <v>2957</v>
      </c>
      <c r="AR1182">
        <v>1</v>
      </c>
      <c r="AS1182">
        <v>1</v>
      </c>
      <c r="AT1182">
        <v>3</v>
      </c>
      <c r="AU1182">
        <v>2</v>
      </c>
      <c r="AV1182">
        <v>1</v>
      </c>
      <c r="AW1182">
        <v>2</v>
      </c>
      <c r="AX1182">
        <v>2</v>
      </c>
      <c r="AY1182">
        <v>2</v>
      </c>
      <c r="AZ1182">
        <v>1</v>
      </c>
      <c r="BA1182">
        <v>0</v>
      </c>
      <c r="BB1182">
        <v>0</v>
      </c>
      <c r="BC1182">
        <v>0</v>
      </c>
      <c r="BD1182">
        <v>24</v>
      </c>
      <c r="BE1182" t="s">
        <v>2957</v>
      </c>
      <c r="BF1182">
        <v>2</v>
      </c>
      <c r="BG1182">
        <v>2</v>
      </c>
      <c r="BH1182">
        <v>2</v>
      </c>
      <c r="BI1182">
        <v>3</v>
      </c>
      <c r="BJ1182">
        <v>3</v>
      </c>
      <c r="BK1182">
        <v>2</v>
      </c>
      <c r="BL1182">
        <v>2</v>
      </c>
      <c r="BM1182">
        <v>1</v>
      </c>
      <c r="BN1182">
        <v>1</v>
      </c>
      <c r="BO1182">
        <v>1</v>
      </c>
      <c r="BP1182">
        <v>1</v>
      </c>
      <c r="BQ1182">
        <v>2</v>
      </c>
      <c r="BR1182">
        <v>2</v>
      </c>
      <c r="BS1182">
        <v>19</v>
      </c>
      <c r="BT1182" t="s">
        <v>2957</v>
      </c>
      <c r="BU1182">
        <v>3</v>
      </c>
      <c r="BV1182">
        <v>1</v>
      </c>
      <c r="BW1182">
        <v>1</v>
      </c>
      <c r="BX1182">
        <v>1</v>
      </c>
      <c r="BY1182">
        <v>1</v>
      </c>
      <c r="BZ1182">
        <v>2</v>
      </c>
      <c r="CA1182">
        <v>1</v>
      </c>
      <c r="CB1182">
        <v>2</v>
      </c>
      <c r="CC1182">
        <v>0</v>
      </c>
      <c r="CD1182">
        <v>1</v>
      </c>
      <c r="CE1182">
        <v>1</v>
      </c>
      <c r="CF1182">
        <v>1</v>
      </c>
      <c r="CG1182">
        <v>1</v>
      </c>
      <c r="CH1182">
        <v>1</v>
      </c>
      <c r="CI1182">
        <v>1</v>
      </c>
      <c r="CJ1182">
        <v>1</v>
      </c>
      <c r="CK1182">
        <v>12</v>
      </c>
      <c r="CL1182" t="s">
        <v>2955</v>
      </c>
      <c r="CM1182">
        <v>1</v>
      </c>
      <c r="CN1182">
        <v>1</v>
      </c>
      <c r="CO1182">
        <v>1</v>
      </c>
      <c r="CP1182">
        <v>1</v>
      </c>
      <c r="CQ1182">
        <v>1</v>
      </c>
      <c r="CR1182">
        <v>1</v>
      </c>
      <c r="CS1182">
        <v>1</v>
      </c>
      <c r="CT1182">
        <v>1</v>
      </c>
      <c r="CU1182">
        <v>1</v>
      </c>
      <c r="CV1182">
        <v>1</v>
      </c>
      <c r="CW1182">
        <v>0</v>
      </c>
      <c r="CX1182">
        <v>1</v>
      </c>
      <c r="CY1182">
        <v>1</v>
      </c>
      <c r="CZ1182">
        <v>0</v>
      </c>
      <c r="DA1182">
        <v>20</v>
      </c>
      <c r="DB1182" t="s">
        <v>2957</v>
      </c>
      <c r="DC1182">
        <v>1</v>
      </c>
      <c r="DD1182">
        <v>1</v>
      </c>
      <c r="DE1182">
        <v>1</v>
      </c>
      <c r="DF1182">
        <v>1</v>
      </c>
      <c r="DG1182">
        <v>1</v>
      </c>
      <c r="DH1182">
        <v>3</v>
      </c>
      <c r="DI1182">
        <v>1</v>
      </c>
      <c r="DJ1182">
        <v>3</v>
      </c>
      <c r="DK1182">
        <v>1</v>
      </c>
      <c r="DL1182">
        <v>2</v>
      </c>
      <c r="DM1182">
        <v>1</v>
      </c>
      <c r="DN1182">
        <v>1</v>
      </c>
      <c r="DO1182">
        <v>2</v>
      </c>
      <c r="DP1182">
        <v>1</v>
      </c>
      <c r="DQ1182">
        <v>17</v>
      </c>
      <c r="DR1182" t="s">
        <v>2955</v>
      </c>
      <c r="DS1182">
        <v>1</v>
      </c>
      <c r="DT1182">
        <v>3</v>
      </c>
      <c r="DU1182">
        <v>1</v>
      </c>
      <c r="DV1182">
        <v>1</v>
      </c>
      <c r="DW1182">
        <v>0</v>
      </c>
      <c r="DX1182">
        <v>0</v>
      </c>
      <c r="DY1182">
        <v>2</v>
      </c>
      <c r="DZ1182">
        <v>2</v>
      </c>
      <c r="EA1182">
        <v>1</v>
      </c>
      <c r="EB1182">
        <v>1</v>
      </c>
      <c r="EC1182">
        <v>1</v>
      </c>
      <c r="ED1182">
        <v>2</v>
      </c>
      <c r="EE1182">
        <v>2</v>
      </c>
      <c r="EF1182">
        <v>20</v>
      </c>
      <c r="EG1182" t="s">
        <v>2955</v>
      </c>
      <c r="EH1182">
        <v>1</v>
      </c>
      <c r="EI1182">
        <v>1</v>
      </c>
      <c r="EJ1182">
        <v>1</v>
      </c>
      <c r="EK1182">
        <v>3</v>
      </c>
      <c r="EL1182">
        <v>3</v>
      </c>
      <c r="EM1182">
        <v>2</v>
      </c>
      <c r="EN1182">
        <v>2</v>
      </c>
      <c r="EO1182">
        <v>1</v>
      </c>
      <c r="EP1182">
        <v>1</v>
      </c>
      <c r="EQ1182">
        <v>3</v>
      </c>
      <c r="ER1182">
        <v>1</v>
      </c>
      <c r="ES1182">
        <v>1</v>
      </c>
    </row>
    <row r="1183" spans="1:149" hidden="1">
      <c r="A1183" s="23">
        <v>45604.616909722223</v>
      </c>
      <c r="B1183" t="s">
        <v>24</v>
      </c>
      <c r="C1183" t="s">
        <v>817</v>
      </c>
      <c r="D1183" t="s">
        <v>818</v>
      </c>
      <c r="E1183">
        <v>6</v>
      </c>
      <c r="F1183" t="s">
        <v>3152</v>
      </c>
      <c r="G1183">
        <v>104</v>
      </c>
      <c r="H1183" t="s">
        <v>2960</v>
      </c>
      <c r="I1183">
        <v>2</v>
      </c>
      <c r="J1183">
        <v>2104</v>
      </c>
      <c r="K1183" t="s">
        <v>2956</v>
      </c>
      <c r="L1183" t="s">
        <v>3173</v>
      </c>
      <c r="M1183">
        <v>16</v>
      </c>
      <c r="N1183" t="s">
        <v>2960</v>
      </c>
      <c r="O1183">
        <v>1</v>
      </c>
      <c r="Q1183">
        <v>1</v>
      </c>
      <c r="S1183">
        <v>1</v>
      </c>
      <c r="T1183">
        <v>0</v>
      </c>
      <c r="U1183">
        <v>1</v>
      </c>
      <c r="V1183">
        <v>1</v>
      </c>
      <c r="W1183">
        <v>1</v>
      </c>
      <c r="Y1183">
        <v>1</v>
      </c>
      <c r="Z1183">
        <v>1</v>
      </c>
      <c r="AB1183">
        <v>2</v>
      </c>
      <c r="AC1183">
        <v>1</v>
      </c>
      <c r="AD1183">
        <v>1</v>
      </c>
      <c r="AE1183">
        <v>0</v>
      </c>
      <c r="AF1183">
        <v>2</v>
      </c>
      <c r="AG1183">
        <v>0</v>
      </c>
      <c r="AJ1183">
        <v>0</v>
      </c>
      <c r="AN1183">
        <v>0</v>
      </c>
      <c r="AP1183">
        <v>14</v>
      </c>
      <c r="AQ1183" t="s">
        <v>2957</v>
      </c>
      <c r="AR1183">
        <v>1</v>
      </c>
      <c r="AS1183">
        <v>1</v>
      </c>
      <c r="AT1183">
        <v>3</v>
      </c>
      <c r="AU1183">
        <v>2</v>
      </c>
      <c r="AV1183">
        <v>1</v>
      </c>
      <c r="AW1183">
        <v>1</v>
      </c>
      <c r="AX1183">
        <v>3</v>
      </c>
      <c r="AY1183">
        <v>2</v>
      </c>
      <c r="AZ1183">
        <v>0</v>
      </c>
      <c r="BA1183">
        <v>0</v>
      </c>
      <c r="BD1183">
        <v>15</v>
      </c>
      <c r="BE1183" t="s">
        <v>2960</v>
      </c>
      <c r="BF1183">
        <v>3</v>
      </c>
      <c r="BG1183">
        <v>2</v>
      </c>
      <c r="BH1183">
        <v>1</v>
      </c>
      <c r="BI1183">
        <v>2</v>
      </c>
      <c r="BJ1183">
        <v>0</v>
      </c>
      <c r="BK1183">
        <v>0</v>
      </c>
      <c r="BL1183">
        <v>1</v>
      </c>
      <c r="BM1183">
        <v>1</v>
      </c>
      <c r="BN1183">
        <v>1</v>
      </c>
      <c r="BO1183">
        <v>0</v>
      </c>
      <c r="BP1183">
        <v>0</v>
      </c>
      <c r="BQ1183">
        <v>3</v>
      </c>
      <c r="BR1183">
        <v>1</v>
      </c>
      <c r="BS1183">
        <v>15</v>
      </c>
      <c r="BT1183" t="s">
        <v>2960</v>
      </c>
      <c r="BU1183">
        <v>3</v>
      </c>
      <c r="BV1183">
        <v>1</v>
      </c>
      <c r="BW1183">
        <v>1</v>
      </c>
      <c r="BX1183">
        <v>1</v>
      </c>
      <c r="BY1183">
        <v>0</v>
      </c>
      <c r="BZ1183">
        <v>2</v>
      </c>
      <c r="CA1183">
        <v>1</v>
      </c>
      <c r="CB1183">
        <v>0</v>
      </c>
      <c r="CC1183">
        <v>0</v>
      </c>
      <c r="CD1183">
        <v>1</v>
      </c>
      <c r="CE1183">
        <v>1</v>
      </c>
      <c r="CF1183">
        <v>0</v>
      </c>
      <c r="CG1183">
        <v>1</v>
      </c>
      <c r="CH1183">
        <v>1</v>
      </c>
      <c r="CI1183">
        <v>1</v>
      </c>
      <c r="CJ1183">
        <v>1</v>
      </c>
      <c r="CK1183">
        <v>8</v>
      </c>
      <c r="CL1183" t="s">
        <v>2957</v>
      </c>
      <c r="CM1183">
        <v>1</v>
      </c>
      <c r="CN1183">
        <v>0</v>
      </c>
      <c r="CO1183">
        <v>0</v>
      </c>
      <c r="CP1183">
        <v>0</v>
      </c>
      <c r="CQ1183">
        <v>1</v>
      </c>
      <c r="CR1183">
        <v>1</v>
      </c>
      <c r="CS1183">
        <v>1</v>
      </c>
      <c r="CT1183">
        <v>1</v>
      </c>
      <c r="CU1183">
        <v>0</v>
      </c>
      <c r="CV1183">
        <v>1</v>
      </c>
      <c r="CW1183">
        <v>0</v>
      </c>
      <c r="CX1183">
        <v>1</v>
      </c>
      <c r="CY1183">
        <v>1</v>
      </c>
      <c r="CZ1183">
        <v>0</v>
      </c>
      <c r="DA1183">
        <v>13</v>
      </c>
      <c r="DB1183" t="s">
        <v>2960</v>
      </c>
      <c r="DC1183">
        <v>1</v>
      </c>
      <c r="DD1183">
        <v>1</v>
      </c>
      <c r="DE1183">
        <v>1</v>
      </c>
      <c r="DF1183">
        <v>1</v>
      </c>
      <c r="DG1183">
        <v>1</v>
      </c>
      <c r="DH1183">
        <v>1</v>
      </c>
      <c r="DI1183">
        <v>2</v>
      </c>
      <c r="DJ1183">
        <v>2</v>
      </c>
      <c r="DK1183">
        <v>1</v>
      </c>
      <c r="DL1183">
        <v>1</v>
      </c>
      <c r="DM1183">
        <v>0</v>
      </c>
      <c r="DN1183">
        <v>1</v>
      </c>
      <c r="DO1183">
        <v>0</v>
      </c>
      <c r="DP1183">
        <v>0</v>
      </c>
      <c r="DQ1183">
        <v>10</v>
      </c>
      <c r="DR1183" t="s">
        <v>2960</v>
      </c>
      <c r="DS1183">
        <v>1</v>
      </c>
      <c r="DT1183">
        <v>2</v>
      </c>
      <c r="DU1183">
        <v>1</v>
      </c>
      <c r="DV1183">
        <v>0</v>
      </c>
      <c r="DX1183">
        <v>0</v>
      </c>
      <c r="DY1183">
        <v>1</v>
      </c>
      <c r="EA1183">
        <v>1</v>
      </c>
      <c r="EB1183">
        <v>0</v>
      </c>
      <c r="EC1183">
        <v>1</v>
      </c>
      <c r="ED1183">
        <v>1</v>
      </c>
      <c r="EE1183">
        <v>1</v>
      </c>
      <c r="EF1183">
        <v>13</v>
      </c>
      <c r="EG1183" t="s">
        <v>2957</v>
      </c>
      <c r="EH1183">
        <v>1</v>
      </c>
      <c r="EI1183">
        <v>1</v>
      </c>
      <c r="EJ1183">
        <v>1</v>
      </c>
      <c r="EK1183">
        <v>1</v>
      </c>
      <c r="EL1183">
        <v>3</v>
      </c>
      <c r="EM1183">
        <v>1</v>
      </c>
      <c r="EN1183">
        <v>1</v>
      </c>
      <c r="EO1183">
        <v>1</v>
      </c>
      <c r="EP1183">
        <v>1</v>
      </c>
      <c r="EQ1183">
        <v>0</v>
      </c>
      <c r="ER1183">
        <v>1</v>
      </c>
      <c r="ES1183">
        <v>1</v>
      </c>
    </row>
    <row r="1184" spans="1:149" hidden="1">
      <c r="A1184" s="23">
        <v>45604.610636574071</v>
      </c>
      <c r="B1184" t="s">
        <v>41</v>
      </c>
      <c r="C1184" t="s">
        <v>1684</v>
      </c>
      <c r="D1184" t="s">
        <v>1685</v>
      </c>
      <c r="E1184">
        <v>1</v>
      </c>
      <c r="F1184" t="s">
        <v>2954</v>
      </c>
      <c r="G1184">
        <v>132</v>
      </c>
      <c r="H1184" t="s">
        <v>2958</v>
      </c>
      <c r="I1184">
        <v>1</v>
      </c>
      <c r="J1184">
        <v>1132</v>
      </c>
      <c r="K1184" t="s">
        <v>2956</v>
      </c>
      <c r="L1184" t="s">
        <v>3009</v>
      </c>
      <c r="M1184">
        <v>38</v>
      </c>
      <c r="N1184" t="s">
        <v>2957</v>
      </c>
      <c r="O1184">
        <v>1</v>
      </c>
      <c r="P1184">
        <v>2</v>
      </c>
      <c r="Q1184">
        <v>1</v>
      </c>
      <c r="R1184">
        <v>2</v>
      </c>
      <c r="S1184">
        <v>1</v>
      </c>
      <c r="T1184">
        <v>1</v>
      </c>
      <c r="U1184">
        <v>1</v>
      </c>
      <c r="V1184">
        <v>1</v>
      </c>
      <c r="W1184">
        <v>1</v>
      </c>
      <c r="X1184">
        <v>1</v>
      </c>
      <c r="Y1184">
        <v>2</v>
      </c>
      <c r="Z1184">
        <v>0</v>
      </c>
      <c r="AA1184">
        <v>1</v>
      </c>
      <c r="AB1184">
        <v>1</v>
      </c>
      <c r="AC1184">
        <v>2</v>
      </c>
      <c r="AD1184">
        <v>2</v>
      </c>
      <c r="AE1184">
        <v>1</v>
      </c>
      <c r="AF1184">
        <v>2</v>
      </c>
      <c r="AG1184">
        <v>2</v>
      </c>
      <c r="AH1184">
        <v>2</v>
      </c>
      <c r="AI1184">
        <v>1</v>
      </c>
      <c r="AJ1184">
        <v>3</v>
      </c>
      <c r="AK1184">
        <v>2</v>
      </c>
      <c r="AL1184">
        <v>0</v>
      </c>
      <c r="AM1184">
        <v>1</v>
      </c>
      <c r="AN1184">
        <v>2</v>
      </c>
      <c r="AO1184">
        <v>2</v>
      </c>
      <c r="AP1184">
        <v>15</v>
      </c>
      <c r="AQ1184" t="s">
        <v>2957</v>
      </c>
      <c r="AR1184">
        <v>1</v>
      </c>
      <c r="AS1184">
        <v>1</v>
      </c>
      <c r="AT1184">
        <v>2</v>
      </c>
      <c r="AU1184">
        <v>1</v>
      </c>
      <c r="AV1184">
        <v>1</v>
      </c>
      <c r="AW1184">
        <v>1</v>
      </c>
      <c r="AX1184">
        <v>2</v>
      </c>
      <c r="AY1184">
        <v>3</v>
      </c>
      <c r="AZ1184">
        <v>1</v>
      </c>
      <c r="BA1184">
        <v>2</v>
      </c>
      <c r="BB1184">
        <v>0</v>
      </c>
      <c r="BC1184">
        <v>0</v>
      </c>
      <c r="BD1184">
        <v>20</v>
      </c>
      <c r="BE1184" t="s">
        <v>2957</v>
      </c>
      <c r="BF1184">
        <v>2</v>
      </c>
      <c r="BG1184">
        <v>2</v>
      </c>
      <c r="BH1184">
        <v>1</v>
      </c>
      <c r="BI1184">
        <v>3</v>
      </c>
      <c r="BJ1184">
        <v>2</v>
      </c>
      <c r="BK1184">
        <v>1</v>
      </c>
      <c r="BL1184">
        <v>2</v>
      </c>
      <c r="BM1184">
        <v>1</v>
      </c>
      <c r="BN1184">
        <v>1</v>
      </c>
      <c r="BO1184">
        <v>0</v>
      </c>
      <c r="BP1184">
        <v>1</v>
      </c>
      <c r="BQ1184">
        <v>2</v>
      </c>
      <c r="BR1184">
        <v>2</v>
      </c>
      <c r="BS1184">
        <v>18</v>
      </c>
      <c r="BT1184" t="s">
        <v>2957</v>
      </c>
      <c r="BU1184">
        <v>3</v>
      </c>
      <c r="BV1184">
        <v>1</v>
      </c>
      <c r="BW1184">
        <v>1</v>
      </c>
      <c r="BX1184">
        <v>1</v>
      </c>
      <c r="BY1184">
        <v>1</v>
      </c>
      <c r="BZ1184">
        <v>2</v>
      </c>
      <c r="CA1184">
        <v>0</v>
      </c>
      <c r="CB1184">
        <v>1</v>
      </c>
      <c r="CC1184">
        <v>1</v>
      </c>
      <c r="CD1184">
        <v>1</v>
      </c>
      <c r="CE1184">
        <v>1</v>
      </c>
      <c r="CF1184">
        <v>1</v>
      </c>
      <c r="CG1184">
        <v>1</v>
      </c>
      <c r="CH1184">
        <v>1</v>
      </c>
      <c r="CI1184">
        <v>1</v>
      </c>
      <c r="CJ1184">
        <v>1</v>
      </c>
      <c r="CK1184">
        <v>8</v>
      </c>
      <c r="CL1184" t="s">
        <v>2957</v>
      </c>
      <c r="CM1184">
        <v>1</v>
      </c>
      <c r="CN1184">
        <v>1</v>
      </c>
      <c r="CO1184">
        <v>0</v>
      </c>
      <c r="CP1184">
        <v>0</v>
      </c>
      <c r="CQ1184">
        <v>1</v>
      </c>
      <c r="CR1184">
        <v>1</v>
      </c>
      <c r="CS1184">
        <v>1</v>
      </c>
      <c r="CT1184">
        <v>0</v>
      </c>
      <c r="CU1184">
        <v>0</v>
      </c>
      <c r="CV1184">
        <v>1</v>
      </c>
      <c r="CW1184">
        <v>0</v>
      </c>
      <c r="CX1184">
        <v>1</v>
      </c>
      <c r="CY1184">
        <v>1</v>
      </c>
      <c r="CZ1184">
        <v>0</v>
      </c>
      <c r="DA1184">
        <v>20</v>
      </c>
      <c r="DB1184" t="s">
        <v>2957</v>
      </c>
      <c r="DC1184">
        <v>1</v>
      </c>
      <c r="DD1184">
        <v>1</v>
      </c>
      <c r="DE1184">
        <v>1</v>
      </c>
      <c r="DF1184">
        <v>1</v>
      </c>
      <c r="DG1184">
        <v>1</v>
      </c>
      <c r="DH1184">
        <v>2</v>
      </c>
      <c r="DI1184">
        <v>2</v>
      </c>
      <c r="DJ1184">
        <v>2</v>
      </c>
      <c r="DK1184">
        <v>2</v>
      </c>
      <c r="DL1184">
        <v>2</v>
      </c>
      <c r="DM1184">
        <v>2</v>
      </c>
      <c r="DN1184">
        <v>1</v>
      </c>
      <c r="DO1184">
        <v>1</v>
      </c>
      <c r="DP1184">
        <v>1</v>
      </c>
      <c r="DQ1184">
        <v>13</v>
      </c>
      <c r="DR1184" t="s">
        <v>2960</v>
      </c>
      <c r="DS1184">
        <v>1</v>
      </c>
      <c r="DT1184">
        <v>2</v>
      </c>
      <c r="DU1184">
        <v>1</v>
      </c>
      <c r="DV1184">
        <v>1</v>
      </c>
      <c r="DW1184">
        <v>0</v>
      </c>
      <c r="DX1184">
        <v>0</v>
      </c>
      <c r="DY1184">
        <v>1</v>
      </c>
      <c r="DZ1184">
        <v>1</v>
      </c>
      <c r="EA1184">
        <v>1</v>
      </c>
      <c r="EB1184">
        <v>1</v>
      </c>
      <c r="EC1184">
        <v>1</v>
      </c>
      <c r="ED1184">
        <v>1</v>
      </c>
      <c r="EE1184">
        <v>2</v>
      </c>
      <c r="EF1184">
        <v>15</v>
      </c>
      <c r="EG1184" t="s">
        <v>2958</v>
      </c>
      <c r="EH1184">
        <v>1</v>
      </c>
      <c r="EI1184">
        <v>1</v>
      </c>
      <c r="EJ1184">
        <v>1</v>
      </c>
      <c r="EK1184">
        <v>0</v>
      </c>
      <c r="EL1184">
        <v>2</v>
      </c>
      <c r="EM1184">
        <v>3</v>
      </c>
      <c r="EN1184">
        <v>1</v>
      </c>
      <c r="EO1184">
        <v>1</v>
      </c>
      <c r="EP1184">
        <v>0</v>
      </c>
      <c r="EQ1184">
        <v>3</v>
      </c>
      <c r="ER1184">
        <v>1</v>
      </c>
      <c r="ES1184">
        <v>1</v>
      </c>
    </row>
    <row r="1185" spans="1:149" hidden="1">
      <c r="A1185" s="23">
        <v>45604.603460648148</v>
      </c>
      <c r="B1185" t="s">
        <v>49</v>
      </c>
      <c r="C1185" t="s">
        <v>2178</v>
      </c>
      <c r="D1185" t="s">
        <v>2179</v>
      </c>
      <c r="E1185">
        <v>2</v>
      </c>
      <c r="F1185" t="s">
        <v>3193</v>
      </c>
      <c r="G1185">
        <v>100</v>
      </c>
      <c r="H1185" t="s">
        <v>2958</v>
      </c>
      <c r="I1185">
        <v>1</v>
      </c>
      <c r="J1185">
        <v>1100</v>
      </c>
      <c r="K1185" t="s">
        <v>2956</v>
      </c>
      <c r="L1185" t="s">
        <v>3235</v>
      </c>
      <c r="M1185">
        <v>22</v>
      </c>
      <c r="N1185" t="s">
        <v>2958</v>
      </c>
      <c r="O1185">
        <v>1</v>
      </c>
      <c r="P1185">
        <v>1</v>
      </c>
      <c r="Q1185">
        <v>1</v>
      </c>
      <c r="S1185">
        <v>1</v>
      </c>
      <c r="T1185">
        <v>1</v>
      </c>
      <c r="U1185">
        <v>1</v>
      </c>
      <c r="V1185">
        <v>1</v>
      </c>
      <c r="W1185">
        <v>1</v>
      </c>
      <c r="X1185">
        <v>1</v>
      </c>
      <c r="Y1185">
        <v>2</v>
      </c>
      <c r="Z1185">
        <v>1</v>
      </c>
      <c r="AA1185">
        <v>0</v>
      </c>
      <c r="AB1185">
        <v>0</v>
      </c>
      <c r="AC1185">
        <v>1</v>
      </c>
      <c r="AD1185">
        <v>1</v>
      </c>
      <c r="AE1185">
        <v>1</v>
      </c>
      <c r="AF1185">
        <v>2</v>
      </c>
      <c r="AG1185">
        <v>2</v>
      </c>
      <c r="AJ1185">
        <v>0</v>
      </c>
      <c r="AN1185">
        <v>3</v>
      </c>
      <c r="AP1185">
        <v>14</v>
      </c>
      <c r="AQ1185" t="s">
        <v>2957</v>
      </c>
      <c r="AS1185">
        <v>1</v>
      </c>
      <c r="AT1185">
        <v>3</v>
      </c>
      <c r="AU1185">
        <v>1</v>
      </c>
      <c r="AV1185">
        <v>1</v>
      </c>
      <c r="AW1185">
        <v>1</v>
      </c>
      <c r="AX1185">
        <v>3</v>
      </c>
      <c r="AY1185">
        <v>2</v>
      </c>
      <c r="AZ1185">
        <v>1</v>
      </c>
      <c r="BA1185">
        <v>0</v>
      </c>
      <c r="BD1185">
        <v>15</v>
      </c>
      <c r="BE1185" t="s">
        <v>2960</v>
      </c>
      <c r="BF1185">
        <v>1</v>
      </c>
      <c r="BG1185">
        <v>1</v>
      </c>
      <c r="BH1185">
        <v>1</v>
      </c>
      <c r="BI1185">
        <v>2</v>
      </c>
      <c r="BJ1185">
        <v>1</v>
      </c>
      <c r="BK1185">
        <v>1</v>
      </c>
      <c r="BL1185">
        <v>1</v>
      </c>
      <c r="BM1185">
        <v>1</v>
      </c>
      <c r="BN1185">
        <v>1</v>
      </c>
      <c r="BO1185">
        <v>1</v>
      </c>
      <c r="BP1185">
        <v>1</v>
      </c>
      <c r="BQ1185">
        <v>3</v>
      </c>
      <c r="BR1185">
        <v>0</v>
      </c>
      <c r="BS1185">
        <v>16</v>
      </c>
      <c r="BT1185" t="s">
        <v>2957</v>
      </c>
      <c r="BU1185">
        <v>3</v>
      </c>
      <c r="BW1185">
        <v>1</v>
      </c>
      <c r="BX1185">
        <v>1</v>
      </c>
      <c r="BY1185">
        <v>0</v>
      </c>
      <c r="BZ1185">
        <v>1</v>
      </c>
      <c r="CA1185">
        <v>1</v>
      </c>
      <c r="CB1185">
        <v>1</v>
      </c>
      <c r="CC1185">
        <v>0</v>
      </c>
      <c r="CD1185">
        <v>1</v>
      </c>
      <c r="CE1185">
        <v>1</v>
      </c>
      <c r="CF1185">
        <v>1</v>
      </c>
      <c r="CH1185">
        <v>1</v>
      </c>
      <c r="CI1185">
        <v>1</v>
      </c>
      <c r="CJ1185">
        <v>1</v>
      </c>
      <c r="CK1185">
        <v>9</v>
      </c>
      <c r="CL1185" t="s">
        <v>2957</v>
      </c>
      <c r="CM1185">
        <v>1</v>
      </c>
      <c r="CN1185">
        <v>1</v>
      </c>
      <c r="CO1185">
        <v>0</v>
      </c>
      <c r="CP1185">
        <v>0</v>
      </c>
      <c r="CQ1185">
        <v>1</v>
      </c>
      <c r="CR1185">
        <v>1</v>
      </c>
      <c r="CS1185">
        <v>1</v>
      </c>
      <c r="CT1185">
        <v>0</v>
      </c>
      <c r="CU1185">
        <v>0</v>
      </c>
      <c r="CV1185">
        <v>1</v>
      </c>
      <c r="CW1185">
        <v>1</v>
      </c>
      <c r="CX1185">
        <v>1</v>
      </c>
      <c r="CY1185">
        <v>1</v>
      </c>
      <c r="CZ1185">
        <v>0</v>
      </c>
      <c r="DA1185">
        <v>20</v>
      </c>
      <c r="DB1185" t="s">
        <v>2957</v>
      </c>
      <c r="DC1185">
        <v>1</v>
      </c>
      <c r="DD1185">
        <v>1</v>
      </c>
      <c r="DE1185">
        <v>1</v>
      </c>
      <c r="DF1185">
        <v>1</v>
      </c>
      <c r="DG1185">
        <v>1</v>
      </c>
      <c r="DH1185">
        <v>3</v>
      </c>
      <c r="DI1185">
        <v>3</v>
      </c>
      <c r="DJ1185">
        <v>3</v>
      </c>
      <c r="DK1185">
        <v>1</v>
      </c>
      <c r="DL1185">
        <v>1</v>
      </c>
      <c r="DM1185">
        <v>1</v>
      </c>
      <c r="DN1185">
        <v>1</v>
      </c>
      <c r="DO1185">
        <v>1</v>
      </c>
      <c r="DP1185">
        <v>1</v>
      </c>
      <c r="DQ1185">
        <v>11</v>
      </c>
      <c r="DR1185" t="s">
        <v>2960</v>
      </c>
      <c r="DS1185">
        <v>1</v>
      </c>
      <c r="DT1185">
        <v>2</v>
      </c>
      <c r="DU1185">
        <v>1</v>
      </c>
      <c r="DW1185">
        <v>0</v>
      </c>
      <c r="DY1185">
        <v>1</v>
      </c>
      <c r="EA1185">
        <v>1</v>
      </c>
      <c r="EB1185">
        <v>0</v>
      </c>
      <c r="EC1185">
        <v>1</v>
      </c>
      <c r="ED1185">
        <v>1</v>
      </c>
      <c r="EE1185">
        <v>2</v>
      </c>
      <c r="EF1185">
        <v>15</v>
      </c>
      <c r="EG1185" t="s">
        <v>2957</v>
      </c>
      <c r="EH1185">
        <v>1</v>
      </c>
      <c r="EI1185">
        <v>1</v>
      </c>
      <c r="EJ1185">
        <v>1</v>
      </c>
      <c r="EK1185">
        <v>1</v>
      </c>
      <c r="EL1185">
        <v>2</v>
      </c>
      <c r="EM1185">
        <v>1</v>
      </c>
      <c r="EN1185">
        <v>1</v>
      </c>
      <c r="EO1185">
        <v>1</v>
      </c>
      <c r="EP1185">
        <v>1</v>
      </c>
      <c r="EQ1185">
        <v>3</v>
      </c>
      <c r="ER1185">
        <v>1</v>
      </c>
      <c r="ES1185">
        <v>1</v>
      </c>
    </row>
    <row r="1186" spans="1:149" hidden="1">
      <c r="A1186" s="23">
        <v>45604.592083333337</v>
      </c>
      <c r="B1186" t="s">
        <v>54</v>
      </c>
      <c r="C1186" t="s">
        <v>2643</v>
      </c>
      <c r="D1186" t="s">
        <v>2644</v>
      </c>
      <c r="E1186">
        <v>6</v>
      </c>
      <c r="F1186" t="s">
        <v>3152</v>
      </c>
      <c r="G1186">
        <v>93</v>
      </c>
      <c r="H1186" t="s">
        <v>2958</v>
      </c>
      <c r="I1186">
        <v>1</v>
      </c>
      <c r="J1186">
        <v>1093</v>
      </c>
      <c r="K1186" t="s">
        <v>2961</v>
      </c>
      <c r="L1186" t="s">
        <v>2962</v>
      </c>
      <c r="M1186">
        <v>17</v>
      </c>
      <c r="N1186" t="s">
        <v>2960</v>
      </c>
      <c r="O1186">
        <v>1</v>
      </c>
      <c r="Q1186">
        <v>1</v>
      </c>
      <c r="S1186">
        <v>1</v>
      </c>
      <c r="T1186">
        <v>0</v>
      </c>
      <c r="U1186">
        <v>1</v>
      </c>
      <c r="V1186">
        <v>1</v>
      </c>
      <c r="W1186">
        <v>1</v>
      </c>
      <c r="Y1186">
        <v>0</v>
      </c>
      <c r="Z1186">
        <v>1</v>
      </c>
      <c r="AB1186">
        <v>1</v>
      </c>
      <c r="AC1186">
        <v>1</v>
      </c>
      <c r="AD1186">
        <v>1</v>
      </c>
      <c r="AE1186">
        <v>1</v>
      </c>
      <c r="AF1186">
        <v>1</v>
      </c>
      <c r="AG1186">
        <v>1</v>
      </c>
      <c r="AJ1186">
        <v>2</v>
      </c>
      <c r="AN1186">
        <v>1</v>
      </c>
      <c r="AP1186">
        <v>13</v>
      </c>
      <c r="AQ1186" t="s">
        <v>2957</v>
      </c>
      <c r="AR1186">
        <v>1</v>
      </c>
      <c r="AS1186">
        <v>1</v>
      </c>
      <c r="AT1186">
        <v>3</v>
      </c>
      <c r="AU1186">
        <v>2</v>
      </c>
      <c r="AV1186">
        <v>1</v>
      </c>
      <c r="AW1186">
        <v>1</v>
      </c>
      <c r="AX1186">
        <v>1</v>
      </c>
      <c r="AY1186">
        <v>1</v>
      </c>
      <c r="AZ1186">
        <v>1</v>
      </c>
      <c r="BA1186">
        <v>1</v>
      </c>
      <c r="BD1186">
        <v>14</v>
      </c>
      <c r="BE1186" t="s">
        <v>2960</v>
      </c>
      <c r="BF1186">
        <v>3</v>
      </c>
      <c r="BG1186">
        <v>0</v>
      </c>
      <c r="BH1186">
        <v>1</v>
      </c>
      <c r="BI1186">
        <v>1</v>
      </c>
      <c r="BJ1186">
        <v>1</v>
      </c>
      <c r="BK1186">
        <v>0</v>
      </c>
      <c r="BL1186">
        <v>1</v>
      </c>
      <c r="BM1186">
        <v>1</v>
      </c>
      <c r="BN1186">
        <v>1</v>
      </c>
      <c r="BO1186">
        <v>1</v>
      </c>
      <c r="BP1186">
        <v>1</v>
      </c>
      <c r="BQ1186">
        <v>2</v>
      </c>
      <c r="BR1186">
        <v>1</v>
      </c>
      <c r="BS1186">
        <v>15</v>
      </c>
      <c r="BT1186" t="s">
        <v>2960</v>
      </c>
      <c r="BU1186">
        <v>3</v>
      </c>
      <c r="BV1186">
        <v>1</v>
      </c>
      <c r="BW1186">
        <v>1</v>
      </c>
      <c r="BX1186">
        <v>1</v>
      </c>
      <c r="BY1186">
        <v>0</v>
      </c>
      <c r="BZ1186">
        <v>1</v>
      </c>
      <c r="CA1186">
        <v>1</v>
      </c>
      <c r="CB1186">
        <v>1</v>
      </c>
      <c r="CC1186">
        <v>0</v>
      </c>
      <c r="CD1186">
        <v>1</v>
      </c>
      <c r="CE1186">
        <v>1</v>
      </c>
      <c r="CF1186">
        <v>1</v>
      </c>
      <c r="CG1186">
        <v>0</v>
      </c>
      <c r="CH1186">
        <v>1</v>
      </c>
      <c r="CI1186">
        <v>1</v>
      </c>
      <c r="CJ1186">
        <v>1</v>
      </c>
      <c r="CK1186">
        <v>8</v>
      </c>
      <c r="CL1186" t="s">
        <v>2957</v>
      </c>
      <c r="CM1186">
        <v>1</v>
      </c>
      <c r="CN1186">
        <v>1</v>
      </c>
      <c r="CO1186">
        <v>0</v>
      </c>
      <c r="CP1186">
        <v>0</v>
      </c>
      <c r="CQ1186">
        <v>1</v>
      </c>
      <c r="CR1186">
        <v>1</v>
      </c>
      <c r="CS1186">
        <v>0</v>
      </c>
      <c r="CT1186">
        <v>0</v>
      </c>
      <c r="CU1186">
        <v>0</v>
      </c>
      <c r="CV1186">
        <v>1</v>
      </c>
      <c r="CW1186">
        <v>1</v>
      </c>
      <c r="CX1186">
        <v>1</v>
      </c>
      <c r="CY1186">
        <v>1</v>
      </c>
      <c r="CZ1186">
        <v>0</v>
      </c>
      <c r="DA1186">
        <v>17</v>
      </c>
      <c r="DB1186" t="s">
        <v>2957</v>
      </c>
      <c r="DC1186">
        <v>1</v>
      </c>
      <c r="DD1186">
        <v>1</v>
      </c>
      <c r="DE1186">
        <v>1</v>
      </c>
      <c r="DF1186">
        <v>1</v>
      </c>
      <c r="DG1186">
        <v>1</v>
      </c>
      <c r="DH1186">
        <v>2</v>
      </c>
      <c r="DI1186">
        <v>1</v>
      </c>
      <c r="DJ1186">
        <v>3</v>
      </c>
      <c r="DK1186">
        <v>2</v>
      </c>
      <c r="DL1186">
        <v>0</v>
      </c>
      <c r="DM1186">
        <v>1</v>
      </c>
      <c r="DN1186">
        <v>1</v>
      </c>
      <c r="DO1186">
        <v>1</v>
      </c>
      <c r="DP1186">
        <v>1</v>
      </c>
      <c r="DQ1186">
        <v>9</v>
      </c>
      <c r="DR1186" t="s">
        <v>2960</v>
      </c>
      <c r="DS1186">
        <v>1</v>
      </c>
      <c r="DT1186">
        <v>1</v>
      </c>
      <c r="DU1186">
        <v>1</v>
      </c>
      <c r="DV1186">
        <v>1</v>
      </c>
      <c r="DX1186">
        <v>0</v>
      </c>
      <c r="DY1186">
        <v>0</v>
      </c>
      <c r="EA1186">
        <v>1</v>
      </c>
      <c r="EB1186">
        <v>0</v>
      </c>
      <c r="EC1186">
        <v>1</v>
      </c>
      <c r="ED1186">
        <v>1</v>
      </c>
      <c r="EE1186">
        <v>1</v>
      </c>
      <c r="EF1186">
        <v>12</v>
      </c>
      <c r="EG1186" t="s">
        <v>2958</v>
      </c>
      <c r="EH1186">
        <v>0</v>
      </c>
      <c r="EI1186">
        <v>1</v>
      </c>
      <c r="EJ1186">
        <v>1</v>
      </c>
      <c r="EK1186">
        <v>1</v>
      </c>
      <c r="EL1186">
        <v>3</v>
      </c>
      <c r="EM1186">
        <v>2</v>
      </c>
      <c r="EN1186">
        <v>1</v>
      </c>
      <c r="EO1186">
        <v>1</v>
      </c>
      <c r="EP1186">
        <v>0</v>
      </c>
      <c r="EQ1186">
        <v>0</v>
      </c>
      <c r="ER1186">
        <v>1</v>
      </c>
      <c r="ES1186">
        <v>1</v>
      </c>
    </row>
    <row r="1187" spans="1:149" hidden="1">
      <c r="A1187" s="23">
        <v>45604.59138888889</v>
      </c>
      <c r="B1187" t="s">
        <v>42</v>
      </c>
      <c r="C1187" t="s">
        <v>1722</v>
      </c>
      <c r="D1187" t="s">
        <v>1723</v>
      </c>
      <c r="E1187">
        <v>1</v>
      </c>
      <c r="F1187" t="s">
        <v>2954</v>
      </c>
      <c r="G1187">
        <v>118</v>
      </c>
      <c r="H1187" t="s">
        <v>2960</v>
      </c>
      <c r="I1187">
        <v>2</v>
      </c>
      <c r="J1187">
        <v>2118</v>
      </c>
      <c r="K1187" t="s">
        <v>2956</v>
      </c>
      <c r="L1187" t="s">
        <v>3102</v>
      </c>
      <c r="M1187">
        <v>22</v>
      </c>
      <c r="N1187" t="s">
        <v>2960</v>
      </c>
      <c r="O1187">
        <v>1</v>
      </c>
      <c r="P1187">
        <v>1</v>
      </c>
      <c r="Q1187">
        <v>1</v>
      </c>
      <c r="R1187">
        <v>0</v>
      </c>
      <c r="S1187">
        <v>1</v>
      </c>
      <c r="T1187">
        <v>1</v>
      </c>
      <c r="U1187">
        <v>1</v>
      </c>
      <c r="V1187">
        <v>1</v>
      </c>
      <c r="W1187">
        <v>1</v>
      </c>
      <c r="X1187">
        <v>0</v>
      </c>
      <c r="Y1187">
        <v>2</v>
      </c>
      <c r="Z1187">
        <v>0</v>
      </c>
      <c r="AA1187">
        <v>0</v>
      </c>
      <c r="AB1187">
        <v>2</v>
      </c>
      <c r="AC1187">
        <v>2</v>
      </c>
      <c r="AD1187">
        <v>1</v>
      </c>
      <c r="AE1187">
        <v>0</v>
      </c>
      <c r="AF1187">
        <v>1</v>
      </c>
      <c r="AG1187">
        <v>0</v>
      </c>
      <c r="AH1187">
        <v>1</v>
      </c>
      <c r="AI1187">
        <v>1</v>
      </c>
      <c r="AJ1187">
        <v>1</v>
      </c>
      <c r="AK1187">
        <v>0</v>
      </c>
      <c r="AL1187">
        <v>0</v>
      </c>
      <c r="AM1187">
        <v>1</v>
      </c>
      <c r="AN1187">
        <v>1</v>
      </c>
      <c r="AO1187">
        <v>1</v>
      </c>
      <c r="AP1187">
        <v>16</v>
      </c>
      <c r="AQ1187" t="s">
        <v>2957</v>
      </c>
      <c r="AR1187">
        <v>1</v>
      </c>
      <c r="AS1187">
        <v>1</v>
      </c>
      <c r="AT1187">
        <v>3</v>
      </c>
      <c r="AU1187">
        <v>1</v>
      </c>
      <c r="AV1187">
        <v>1</v>
      </c>
      <c r="AW1187">
        <v>1</v>
      </c>
      <c r="AX1187">
        <v>3</v>
      </c>
      <c r="AY1187">
        <v>2</v>
      </c>
      <c r="AZ1187">
        <v>1</v>
      </c>
      <c r="BA1187">
        <v>2</v>
      </c>
      <c r="BB1187">
        <v>0</v>
      </c>
      <c r="BC1187">
        <v>0</v>
      </c>
      <c r="BD1187">
        <v>16</v>
      </c>
      <c r="BE1187" t="s">
        <v>2960</v>
      </c>
      <c r="BF1187">
        <v>1</v>
      </c>
      <c r="BG1187">
        <v>1</v>
      </c>
      <c r="BH1187">
        <v>1</v>
      </c>
      <c r="BI1187">
        <v>3</v>
      </c>
      <c r="BJ1187">
        <v>2</v>
      </c>
      <c r="BK1187">
        <v>0</v>
      </c>
      <c r="BL1187">
        <v>1</v>
      </c>
      <c r="BM1187">
        <v>1</v>
      </c>
      <c r="BN1187">
        <v>1</v>
      </c>
      <c r="BO1187">
        <v>1</v>
      </c>
      <c r="BP1187">
        <v>0</v>
      </c>
      <c r="BQ1187">
        <v>2</v>
      </c>
      <c r="BR1187">
        <v>2</v>
      </c>
      <c r="BS1187">
        <v>16</v>
      </c>
      <c r="BT1187" t="s">
        <v>2957</v>
      </c>
      <c r="BU1187">
        <v>3</v>
      </c>
      <c r="BV1187">
        <v>1</v>
      </c>
      <c r="BW1187">
        <v>1</v>
      </c>
      <c r="BX1187">
        <v>1</v>
      </c>
      <c r="BY1187">
        <v>1</v>
      </c>
      <c r="BZ1187">
        <v>1</v>
      </c>
      <c r="CA1187">
        <v>0</v>
      </c>
      <c r="CB1187">
        <v>1</v>
      </c>
      <c r="CC1187">
        <v>1</v>
      </c>
      <c r="CD1187">
        <v>1</v>
      </c>
      <c r="CE1187">
        <v>1</v>
      </c>
      <c r="CF1187">
        <v>1</v>
      </c>
      <c r="CG1187">
        <v>1</v>
      </c>
      <c r="CH1187">
        <v>1</v>
      </c>
      <c r="CI1187">
        <v>1</v>
      </c>
      <c r="CJ1187">
        <v>0</v>
      </c>
      <c r="CK1187">
        <v>11</v>
      </c>
      <c r="CL1187" t="s">
        <v>2957</v>
      </c>
      <c r="CM1187">
        <v>1</v>
      </c>
      <c r="CN1187">
        <v>1</v>
      </c>
      <c r="CO1187">
        <v>1</v>
      </c>
      <c r="CP1187">
        <v>0</v>
      </c>
      <c r="CQ1187">
        <v>1</v>
      </c>
      <c r="CR1187">
        <v>1</v>
      </c>
      <c r="CS1187">
        <v>1</v>
      </c>
      <c r="CT1187">
        <v>1</v>
      </c>
      <c r="CU1187">
        <v>1</v>
      </c>
      <c r="CV1187">
        <v>0</v>
      </c>
      <c r="CW1187">
        <v>1</v>
      </c>
      <c r="CX1187">
        <v>1</v>
      </c>
      <c r="CY1187">
        <v>1</v>
      </c>
      <c r="CZ1187">
        <v>0</v>
      </c>
      <c r="DA1187">
        <v>12</v>
      </c>
      <c r="DB1187" t="s">
        <v>2960</v>
      </c>
      <c r="DC1187">
        <v>1</v>
      </c>
      <c r="DD1187">
        <v>0</v>
      </c>
      <c r="DE1187">
        <v>1</v>
      </c>
      <c r="DF1187">
        <v>1</v>
      </c>
      <c r="DG1187">
        <v>1</v>
      </c>
      <c r="DH1187">
        <v>2</v>
      </c>
      <c r="DI1187">
        <v>1</v>
      </c>
      <c r="DJ1187">
        <v>1</v>
      </c>
      <c r="DK1187">
        <v>1</v>
      </c>
      <c r="DL1187">
        <v>0</v>
      </c>
      <c r="DM1187">
        <v>1</v>
      </c>
      <c r="DN1187">
        <v>1</v>
      </c>
      <c r="DO1187">
        <v>1</v>
      </c>
      <c r="DP1187">
        <v>0</v>
      </c>
      <c r="DQ1187">
        <v>12</v>
      </c>
      <c r="DR1187" t="s">
        <v>2960</v>
      </c>
      <c r="DS1187">
        <v>1</v>
      </c>
      <c r="DT1187">
        <v>3</v>
      </c>
      <c r="DU1187">
        <v>1</v>
      </c>
      <c r="DV1187">
        <v>1</v>
      </c>
      <c r="DW1187">
        <v>0</v>
      </c>
      <c r="DX1187">
        <v>0</v>
      </c>
      <c r="DY1187">
        <v>1</v>
      </c>
      <c r="DZ1187">
        <v>1</v>
      </c>
      <c r="EA1187">
        <v>0</v>
      </c>
      <c r="EB1187">
        <v>0</v>
      </c>
      <c r="EC1187">
        <v>0</v>
      </c>
      <c r="ED1187">
        <v>2</v>
      </c>
      <c r="EE1187">
        <v>2</v>
      </c>
      <c r="EF1187">
        <v>13</v>
      </c>
      <c r="EG1187" t="s">
        <v>2957</v>
      </c>
      <c r="EH1187">
        <v>1</v>
      </c>
      <c r="EI1187">
        <v>1</v>
      </c>
      <c r="EJ1187">
        <v>1</v>
      </c>
      <c r="EK1187">
        <v>2</v>
      </c>
      <c r="EL1187">
        <v>2</v>
      </c>
      <c r="EM1187">
        <v>1</v>
      </c>
      <c r="EN1187">
        <v>2</v>
      </c>
      <c r="EO1187">
        <v>0</v>
      </c>
      <c r="EP1187">
        <v>1</v>
      </c>
      <c r="EQ1187">
        <v>0</v>
      </c>
      <c r="ER1187">
        <v>1</v>
      </c>
      <c r="ES1187">
        <v>1</v>
      </c>
    </row>
    <row r="1188" spans="1:149" hidden="1">
      <c r="A1188" s="23">
        <v>45604.589861111112</v>
      </c>
      <c r="B1188" t="s">
        <v>8</v>
      </c>
      <c r="C1188" t="s">
        <v>519</v>
      </c>
      <c r="D1188" t="s">
        <v>520</v>
      </c>
      <c r="E1188">
        <v>1</v>
      </c>
      <c r="F1188" t="s">
        <v>2954</v>
      </c>
      <c r="G1188">
        <v>158</v>
      </c>
      <c r="H1188" t="s">
        <v>2957</v>
      </c>
      <c r="I1188">
        <v>3</v>
      </c>
      <c r="J1188">
        <v>3158</v>
      </c>
      <c r="K1188" t="s">
        <v>2956</v>
      </c>
      <c r="L1188" t="s">
        <v>3101</v>
      </c>
      <c r="M1188">
        <v>35</v>
      </c>
      <c r="N1188" t="s">
        <v>2957</v>
      </c>
      <c r="O1188">
        <v>1</v>
      </c>
      <c r="P1188">
        <v>2</v>
      </c>
      <c r="Q1188">
        <v>1</v>
      </c>
      <c r="R1188">
        <v>1</v>
      </c>
      <c r="S1188">
        <v>1</v>
      </c>
      <c r="T1188">
        <v>1</v>
      </c>
      <c r="U1188">
        <v>1</v>
      </c>
      <c r="V1188">
        <v>1</v>
      </c>
      <c r="W1188">
        <v>1</v>
      </c>
      <c r="X1188">
        <v>1</v>
      </c>
      <c r="Y1188">
        <v>1</v>
      </c>
      <c r="Z1188">
        <v>0</v>
      </c>
      <c r="AA1188">
        <v>0</v>
      </c>
      <c r="AB1188">
        <v>1</v>
      </c>
      <c r="AC1188">
        <v>2</v>
      </c>
      <c r="AD1188">
        <v>2</v>
      </c>
      <c r="AE1188">
        <v>1</v>
      </c>
      <c r="AF1188">
        <v>3</v>
      </c>
      <c r="AG1188">
        <v>1</v>
      </c>
      <c r="AH1188">
        <v>2</v>
      </c>
      <c r="AI1188">
        <v>1</v>
      </c>
      <c r="AJ1188">
        <v>3</v>
      </c>
      <c r="AK1188">
        <v>1</v>
      </c>
      <c r="AL1188">
        <v>1</v>
      </c>
      <c r="AM1188">
        <v>1</v>
      </c>
      <c r="AN1188">
        <v>3</v>
      </c>
      <c r="AO1188">
        <v>1</v>
      </c>
      <c r="AP1188">
        <v>20</v>
      </c>
      <c r="AQ1188" t="s">
        <v>2957</v>
      </c>
      <c r="AR1188">
        <v>1</v>
      </c>
      <c r="AS1188">
        <v>1</v>
      </c>
      <c r="AT1188">
        <v>3</v>
      </c>
      <c r="AU1188">
        <v>2</v>
      </c>
      <c r="AV1188">
        <v>1</v>
      </c>
      <c r="AW1188">
        <v>2</v>
      </c>
      <c r="AX1188">
        <v>2</v>
      </c>
      <c r="AY1188">
        <v>3</v>
      </c>
      <c r="AZ1188">
        <v>2</v>
      </c>
      <c r="BA1188">
        <v>1</v>
      </c>
      <c r="BB1188">
        <v>1</v>
      </c>
      <c r="BC1188">
        <v>1</v>
      </c>
      <c r="BD1188">
        <v>21</v>
      </c>
      <c r="BE1188" t="s">
        <v>2957</v>
      </c>
      <c r="BF1188">
        <v>2</v>
      </c>
      <c r="BG1188">
        <v>1</v>
      </c>
      <c r="BH1188">
        <v>0</v>
      </c>
      <c r="BI1188">
        <v>3</v>
      </c>
      <c r="BJ1188">
        <v>3</v>
      </c>
      <c r="BK1188">
        <v>1</v>
      </c>
      <c r="BL1188">
        <v>2</v>
      </c>
      <c r="BM1188">
        <v>1</v>
      </c>
      <c r="BN1188">
        <v>1</v>
      </c>
      <c r="BO1188">
        <v>1</v>
      </c>
      <c r="BP1188">
        <v>1</v>
      </c>
      <c r="BQ1188">
        <v>3</v>
      </c>
      <c r="BR1188">
        <v>2</v>
      </c>
      <c r="BS1188">
        <v>17</v>
      </c>
      <c r="BT1188" t="s">
        <v>2957</v>
      </c>
      <c r="BU1188">
        <v>3</v>
      </c>
      <c r="BV1188">
        <v>1</v>
      </c>
      <c r="BW1188">
        <v>1</v>
      </c>
      <c r="BX1188">
        <v>1</v>
      </c>
      <c r="BY1188">
        <v>0</v>
      </c>
      <c r="BZ1188">
        <v>2</v>
      </c>
      <c r="CA1188">
        <v>1</v>
      </c>
      <c r="CB1188">
        <v>2</v>
      </c>
      <c r="CC1188">
        <v>0</v>
      </c>
      <c r="CD1188">
        <v>1</v>
      </c>
      <c r="CE1188">
        <v>1</v>
      </c>
      <c r="CF1188">
        <v>1</v>
      </c>
      <c r="CG1188">
        <v>1</v>
      </c>
      <c r="CH1188">
        <v>1</v>
      </c>
      <c r="CI1188">
        <v>1</v>
      </c>
      <c r="CJ1188">
        <v>0</v>
      </c>
      <c r="CK1188">
        <v>12</v>
      </c>
      <c r="CL1188" t="s">
        <v>2955</v>
      </c>
      <c r="CM1188">
        <v>1</v>
      </c>
      <c r="CN1188">
        <v>1</v>
      </c>
      <c r="CO1188">
        <v>1</v>
      </c>
      <c r="CP1188">
        <v>1</v>
      </c>
      <c r="CQ1188">
        <v>1</v>
      </c>
      <c r="CR1188">
        <v>1</v>
      </c>
      <c r="CS1188">
        <v>1</v>
      </c>
      <c r="CT1188">
        <v>1</v>
      </c>
      <c r="CU1188">
        <v>1</v>
      </c>
      <c r="CV1188">
        <v>1</v>
      </c>
      <c r="CW1188">
        <v>0</v>
      </c>
      <c r="CX1188">
        <v>1</v>
      </c>
      <c r="CY1188">
        <v>1</v>
      </c>
      <c r="CZ1188">
        <v>0</v>
      </c>
      <c r="DA1188">
        <v>22</v>
      </c>
      <c r="DB1188" t="s">
        <v>2957</v>
      </c>
      <c r="DC1188">
        <v>1</v>
      </c>
      <c r="DD1188">
        <v>1</v>
      </c>
      <c r="DE1188">
        <v>1</v>
      </c>
      <c r="DF1188">
        <v>1</v>
      </c>
      <c r="DG1188">
        <v>1</v>
      </c>
      <c r="DH1188">
        <v>3</v>
      </c>
      <c r="DI1188">
        <v>1</v>
      </c>
      <c r="DJ1188">
        <v>3</v>
      </c>
      <c r="DK1188">
        <v>3</v>
      </c>
      <c r="DL1188">
        <v>1</v>
      </c>
      <c r="DM1188">
        <v>2</v>
      </c>
      <c r="DN1188">
        <v>2</v>
      </c>
      <c r="DO1188">
        <v>1</v>
      </c>
      <c r="DP1188">
        <v>1</v>
      </c>
      <c r="DQ1188">
        <v>16</v>
      </c>
      <c r="DR1188" t="s">
        <v>2957</v>
      </c>
      <c r="DS1188">
        <v>1</v>
      </c>
      <c r="DT1188">
        <v>2</v>
      </c>
      <c r="DU1188">
        <v>1</v>
      </c>
      <c r="DV1188">
        <v>1</v>
      </c>
      <c r="DW1188">
        <v>0</v>
      </c>
      <c r="DX1188">
        <v>1</v>
      </c>
      <c r="DY1188">
        <v>2</v>
      </c>
      <c r="DZ1188">
        <v>2</v>
      </c>
      <c r="EA1188">
        <v>1</v>
      </c>
      <c r="EB1188">
        <v>1</v>
      </c>
      <c r="EC1188">
        <v>1</v>
      </c>
      <c r="ED1188">
        <v>1</v>
      </c>
      <c r="EE1188">
        <v>2</v>
      </c>
      <c r="EF1188">
        <v>15</v>
      </c>
      <c r="EG1188" t="s">
        <v>2957</v>
      </c>
      <c r="EH1188">
        <v>1</v>
      </c>
      <c r="EI1188">
        <v>1</v>
      </c>
      <c r="EJ1188">
        <v>1</v>
      </c>
      <c r="EK1188">
        <v>3</v>
      </c>
      <c r="EL1188">
        <v>2</v>
      </c>
      <c r="EM1188">
        <v>3</v>
      </c>
      <c r="EN1188">
        <v>0</v>
      </c>
      <c r="EO1188">
        <v>1</v>
      </c>
      <c r="EP1188">
        <v>1</v>
      </c>
      <c r="EQ1188">
        <v>0</v>
      </c>
      <c r="ER1188">
        <v>1</v>
      </c>
      <c r="ES1188">
        <v>1</v>
      </c>
    </row>
    <row r="1189" spans="1:149" hidden="1">
      <c r="A1189" s="23">
        <v>45604.589699074073</v>
      </c>
      <c r="B1189" t="s">
        <v>8</v>
      </c>
      <c r="C1189" t="s">
        <v>513</v>
      </c>
      <c r="D1189" t="s">
        <v>514</v>
      </c>
      <c r="E1189">
        <v>1</v>
      </c>
      <c r="F1189" t="s">
        <v>2954</v>
      </c>
      <c r="G1189">
        <v>161</v>
      </c>
      <c r="H1189" t="s">
        <v>2957</v>
      </c>
      <c r="I1189">
        <v>3</v>
      </c>
      <c r="J1189">
        <v>3161</v>
      </c>
      <c r="K1189" t="s">
        <v>2956</v>
      </c>
      <c r="L1189" t="s">
        <v>3100</v>
      </c>
      <c r="M1189">
        <v>33</v>
      </c>
      <c r="N1189" t="s">
        <v>2957</v>
      </c>
      <c r="O1189">
        <v>1</v>
      </c>
      <c r="P1189">
        <v>1</v>
      </c>
      <c r="Q1189">
        <v>1</v>
      </c>
      <c r="R1189">
        <v>0</v>
      </c>
      <c r="S1189">
        <v>1</v>
      </c>
      <c r="T1189">
        <v>0</v>
      </c>
      <c r="U1189">
        <v>1</v>
      </c>
      <c r="V1189">
        <v>1</v>
      </c>
      <c r="W1189">
        <v>1</v>
      </c>
      <c r="X1189">
        <v>1</v>
      </c>
      <c r="Y1189">
        <v>2</v>
      </c>
      <c r="Z1189">
        <v>0</v>
      </c>
      <c r="AA1189">
        <v>1</v>
      </c>
      <c r="AB1189">
        <v>1</v>
      </c>
      <c r="AC1189">
        <v>2</v>
      </c>
      <c r="AD1189">
        <v>2</v>
      </c>
      <c r="AE1189">
        <v>1</v>
      </c>
      <c r="AF1189">
        <v>2</v>
      </c>
      <c r="AG1189">
        <v>2</v>
      </c>
      <c r="AH1189">
        <v>1</v>
      </c>
      <c r="AI1189">
        <v>2</v>
      </c>
      <c r="AJ1189">
        <v>3</v>
      </c>
      <c r="AK1189">
        <v>0</v>
      </c>
      <c r="AL1189">
        <v>1</v>
      </c>
      <c r="AM1189">
        <v>1</v>
      </c>
      <c r="AN1189">
        <v>2</v>
      </c>
      <c r="AO1189">
        <v>2</v>
      </c>
      <c r="AP1189">
        <v>20</v>
      </c>
      <c r="AQ1189" t="s">
        <v>2957</v>
      </c>
      <c r="AR1189">
        <v>1</v>
      </c>
      <c r="AS1189">
        <v>1</v>
      </c>
      <c r="AT1189">
        <v>3</v>
      </c>
      <c r="AU1189">
        <v>2</v>
      </c>
      <c r="AV1189">
        <v>1</v>
      </c>
      <c r="AW1189">
        <v>1</v>
      </c>
      <c r="AX1189">
        <v>3</v>
      </c>
      <c r="AY1189">
        <v>3</v>
      </c>
      <c r="AZ1189">
        <v>2</v>
      </c>
      <c r="BA1189">
        <v>1</v>
      </c>
      <c r="BB1189">
        <v>1</v>
      </c>
      <c r="BC1189">
        <v>1</v>
      </c>
      <c r="BD1189">
        <v>24</v>
      </c>
      <c r="BE1189" t="s">
        <v>2957</v>
      </c>
      <c r="BF1189">
        <v>3</v>
      </c>
      <c r="BG1189">
        <v>3</v>
      </c>
      <c r="BH1189">
        <v>1</v>
      </c>
      <c r="BI1189">
        <v>2</v>
      </c>
      <c r="BJ1189">
        <v>2</v>
      </c>
      <c r="BK1189">
        <v>2</v>
      </c>
      <c r="BL1189">
        <v>3</v>
      </c>
      <c r="BM1189">
        <v>1</v>
      </c>
      <c r="BN1189">
        <v>1</v>
      </c>
      <c r="BO1189">
        <v>1</v>
      </c>
      <c r="BP1189">
        <v>1</v>
      </c>
      <c r="BQ1189">
        <v>3</v>
      </c>
      <c r="BR1189">
        <v>1</v>
      </c>
      <c r="BS1189">
        <v>18</v>
      </c>
      <c r="BT1189" t="s">
        <v>2957</v>
      </c>
      <c r="BU1189">
        <v>3</v>
      </c>
      <c r="BV1189">
        <v>1</v>
      </c>
      <c r="BW1189">
        <v>1</v>
      </c>
      <c r="BX1189">
        <v>1</v>
      </c>
      <c r="BY1189">
        <v>0</v>
      </c>
      <c r="BZ1189">
        <v>3</v>
      </c>
      <c r="CA1189">
        <v>1</v>
      </c>
      <c r="CB1189">
        <v>1</v>
      </c>
      <c r="CC1189">
        <v>0</v>
      </c>
      <c r="CD1189">
        <v>1</v>
      </c>
      <c r="CE1189">
        <v>1</v>
      </c>
      <c r="CF1189">
        <v>1</v>
      </c>
      <c r="CG1189">
        <v>1</v>
      </c>
      <c r="CH1189">
        <v>1</v>
      </c>
      <c r="CI1189">
        <v>1</v>
      </c>
      <c r="CJ1189">
        <v>1</v>
      </c>
      <c r="CK1189">
        <v>11</v>
      </c>
      <c r="CL1189" t="s">
        <v>2957</v>
      </c>
      <c r="CM1189">
        <v>1</v>
      </c>
      <c r="CN1189">
        <v>1</v>
      </c>
      <c r="CO1189">
        <v>0</v>
      </c>
      <c r="CP1189">
        <v>1</v>
      </c>
      <c r="CQ1189">
        <v>1</v>
      </c>
      <c r="CR1189">
        <v>1</v>
      </c>
      <c r="CS1189">
        <v>1</v>
      </c>
      <c r="CT1189">
        <v>1</v>
      </c>
      <c r="CU1189">
        <v>0</v>
      </c>
      <c r="CV1189">
        <v>1</v>
      </c>
      <c r="CW1189">
        <v>0</v>
      </c>
      <c r="CX1189">
        <v>1</v>
      </c>
      <c r="CY1189">
        <v>1</v>
      </c>
      <c r="CZ1189">
        <v>1</v>
      </c>
      <c r="DA1189">
        <v>19</v>
      </c>
      <c r="DB1189" t="s">
        <v>2957</v>
      </c>
      <c r="DC1189">
        <v>1</v>
      </c>
      <c r="DD1189">
        <v>1</v>
      </c>
      <c r="DE1189">
        <v>1</v>
      </c>
      <c r="DF1189">
        <v>1</v>
      </c>
      <c r="DG1189">
        <v>1</v>
      </c>
      <c r="DH1189">
        <v>2</v>
      </c>
      <c r="DI1189">
        <v>3</v>
      </c>
      <c r="DJ1189">
        <v>3</v>
      </c>
      <c r="DK1189">
        <v>0</v>
      </c>
      <c r="DL1189">
        <v>1</v>
      </c>
      <c r="DM1189">
        <v>1</v>
      </c>
      <c r="DN1189">
        <v>0</v>
      </c>
      <c r="DO1189">
        <v>2</v>
      </c>
      <c r="DP1189">
        <v>2</v>
      </c>
      <c r="DQ1189">
        <v>18</v>
      </c>
      <c r="DR1189" t="s">
        <v>2955</v>
      </c>
      <c r="DS1189">
        <v>1</v>
      </c>
      <c r="DT1189">
        <v>3</v>
      </c>
      <c r="DU1189">
        <v>1</v>
      </c>
      <c r="DV1189">
        <v>1</v>
      </c>
      <c r="DW1189">
        <v>0</v>
      </c>
      <c r="DX1189">
        <v>1</v>
      </c>
      <c r="DY1189">
        <v>2</v>
      </c>
      <c r="DZ1189">
        <v>2</v>
      </c>
      <c r="EA1189">
        <v>1</v>
      </c>
      <c r="EB1189">
        <v>1</v>
      </c>
      <c r="EC1189">
        <v>1</v>
      </c>
      <c r="ED1189">
        <v>2</v>
      </c>
      <c r="EE1189">
        <v>2</v>
      </c>
      <c r="EF1189">
        <v>18</v>
      </c>
      <c r="EG1189" t="s">
        <v>2955</v>
      </c>
      <c r="EH1189">
        <v>1</v>
      </c>
      <c r="EI1189">
        <v>1</v>
      </c>
      <c r="EJ1189">
        <v>1</v>
      </c>
      <c r="EK1189">
        <v>3</v>
      </c>
      <c r="EL1189">
        <v>3</v>
      </c>
      <c r="EM1189">
        <v>3</v>
      </c>
      <c r="EN1189">
        <v>2</v>
      </c>
      <c r="EO1189">
        <v>1</v>
      </c>
      <c r="EP1189">
        <v>1</v>
      </c>
      <c r="EQ1189">
        <v>0</v>
      </c>
      <c r="ER1189">
        <v>1</v>
      </c>
      <c r="ES1189">
        <v>1</v>
      </c>
    </row>
    <row r="1190" spans="1:149" hidden="1">
      <c r="A1190" s="23">
        <v>45604.585775462961</v>
      </c>
      <c r="B1190" t="s">
        <v>59</v>
      </c>
      <c r="C1190" t="s">
        <v>2585</v>
      </c>
      <c r="D1190" t="s">
        <v>2586</v>
      </c>
      <c r="E1190">
        <v>6</v>
      </c>
      <c r="F1190" t="s">
        <v>3152</v>
      </c>
      <c r="G1190">
        <v>100</v>
      </c>
      <c r="H1190" t="s">
        <v>2960</v>
      </c>
      <c r="I1190">
        <v>2</v>
      </c>
      <c r="J1190">
        <v>2100</v>
      </c>
      <c r="K1190" t="s">
        <v>2956</v>
      </c>
      <c r="L1190" t="s">
        <v>3165</v>
      </c>
      <c r="M1190">
        <v>18</v>
      </c>
      <c r="N1190" t="s">
        <v>2960</v>
      </c>
      <c r="O1190">
        <v>1</v>
      </c>
      <c r="Q1190">
        <v>1</v>
      </c>
      <c r="S1190">
        <v>1</v>
      </c>
      <c r="T1190">
        <v>0</v>
      </c>
      <c r="U1190">
        <v>1</v>
      </c>
      <c r="V1190">
        <v>1</v>
      </c>
      <c r="W1190">
        <v>1</v>
      </c>
      <c r="Y1190">
        <v>2</v>
      </c>
      <c r="Z1190">
        <v>1</v>
      </c>
      <c r="AB1190">
        <v>1</v>
      </c>
      <c r="AC1190">
        <v>1</v>
      </c>
      <c r="AD1190">
        <v>1</v>
      </c>
      <c r="AE1190">
        <v>1</v>
      </c>
      <c r="AF1190">
        <v>1</v>
      </c>
      <c r="AG1190">
        <v>1</v>
      </c>
      <c r="AJ1190">
        <v>2</v>
      </c>
      <c r="AN1190">
        <v>0</v>
      </c>
      <c r="AP1190">
        <v>9</v>
      </c>
      <c r="AQ1190" t="s">
        <v>2960</v>
      </c>
      <c r="AR1190">
        <v>1</v>
      </c>
      <c r="AS1190">
        <v>1</v>
      </c>
      <c r="AT1190">
        <v>2</v>
      </c>
      <c r="AU1190">
        <v>1</v>
      </c>
      <c r="AV1190">
        <v>0</v>
      </c>
      <c r="AW1190">
        <v>1</v>
      </c>
      <c r="AX1190">
        <v>2</v>
      </c>
      <c r="AY1190">
        <v>1</v>
      </c>
      <c r="AZ1190">
        <v>0</v>
      </c>
      <c r="BA1190">
        <v>0</v>
      </c>
      <c r="BD1190">
        <v>9</v>
      </c>
      <c r="BE1190" t="s">
        <v>2960</v>
      </c>
      <c r="BF1190">
        <v>1</v>
      </c>
      <c r="BG1190">
        <v>0</v>
      </c>
      <c r="BH1190">
        <v>1</v>
      </c>
      <c r="BI1190">
        <v>2</v>
      </c>
      <c r="BJ1190">
        <v>0</v>
      </c>
      <c r="BK1190">
        <v>1</v>
      </c>
      <c r="BL1190">
        <v>1</v>
      </c>
      <c r="BM1190">
        <v>0</v>
      </c>
      <c r="BN1190">
        <v>0</v>
      </c>
      <c r="BO1190">
        <v>0</v>
      </c>
      <c r="BP1190">
        <v>0</v>
      </c>
      <c r="BQ1190">
        <v>2</v>
      </c>
      <c r="BR1190">
        <v>1</v>
      </c>
      <c r="BS1190">
        <v>14</v>
      </c>
      <c r="BT1190" t="s">
        <v>2960</v>
      </c>
      <c r="BU1190">
        <v>3</v>
      </c>
      <c r="BV1190">
        <v>1</v>
      </c>
      <c r="BW1190">
        <v>1</v>
      </c>
      <c r="BX1190">
        <v>1</v>
      </c>
      <c r="BY1190">
        <v>0</v>
      </c>
      <c r="BZ1190">
        <v>2</v>
      </c>
      <c r="CA1190">
        <v>1</v>
      </c>
      <c r="CB1190">
        <v>0</v>
      </c>
      <c r="CC1190">
        <v>0</v>
      </c>
      <c r="CD1190">
        <v>1</v>
      </c>
      <c r="CE1190">
        <v>1</v>
      </c>
      <c r="CF1190">
        <v>1</v>
      </c>
      <c r="CG1190">
        <v>1</v>
      </c>
      <c r="CH1190">
        <v>0</v>
      </c>
      <c r="CI1190">
        <v>1</v>
      </c>
      <c r="CJ1190">
        <v>0</v>
      </c>
      <c r="CK1190">
        <v>9</v>
      </c>
      <c r="CL1190" t="s">
        <v>2957</v>
      </c>
      <c r="CM1190">
        <v>1</v>
      </c>
      <c r="CN1190">
        <v>1</v>
      </c>
      <c r="CO1190">
        <v>1</v>
      </c>
      <c r="CP1190">
        <v>0</v>
      </c>
      <c r="CQ1190">
        <v>1</v>
      </c>
      <c r="CR1190">
        <v>1</v>
      </c>
      <c r="CS1190">
        <v>1</v>
      </c>
      <c r="CT1190">
        <v>0</v>
      </c>
      <c r="CU1190">
        <v>0</v>
      </c>
      <c r="CV1190">
        <v>1</v>
      </c>
      <c r="CW1190">
        <v>0</v>
      </c>
      <c r="CX1190">
        <v>1</v>
      </c>
      <c r="CY1190">
        <v>1</v>
      </c>
      <c r="CZ1190">
        <v>0</v>
      </c>
      <c r="DA1190">
        <v>14</v>
      </c>
      <c r="DB1190" t="s">
        <v>2960</v>
      </c>
      <c r="DC1190">
        <v>1</v>
      </c>
      <c r="DD1190">
        <v>1</v>
      </c>
      <c r="DE1190">
        <v>1</v>
      </c>
      <c r="DF1190">
        <v>1</v>
      </c>
      <c r="DG1190">
        <v>1</v>
      </c>
      <c r="DH1190">
        <v>2</v>
      </c>
      <c r="DI1190">
        <v>1</v>
      </c>
      <c r="DJ1190">
        <v>2</v>
      </c>
      <c r="DK1190">
        <v>1</v>
      </c>
      <c r="DL1190">
        <v>1</v>
      </c>
      <c r="DM1190">
        <v>1</v>
      </c>
      <c r="DN1190">
        <v>1</v>
      </c>
      <c r="DO1190">
        <v>0</v>
      </c>
      <c r="DP1190">
        <v>0</v>
      </c>
      <c r="DQ1190">
        <v>10</v>
      </c>
      <c r="DR1190" t="s">
        <v>2960</v>
      </c>
      <c r="DS1190">
        <v>1</v>
      </c>
      <c r="DT1190">
        <v>3</v>
      </c>
      <c r="DU1190">
        <v>1</v>
      </c>
      <c r="DV1190">
        <v>0</v>
      </c>
      <c r="DX1190">
        <v>0</v>
      </c>
      <c r="DY1190">
        <v>0</v>
      </c>
      <c r="EA1190">
        <v>1</v>
      </c>
      <c r="EB1190">
        <v>0</v>
      </c>
      <c r="EC1190">
        <v>1</v>
      </c>
      <c r="ED1190">
        <v>1</v>
      </c>
      <c r="EE1190">
        <v>1</v>
      </c>
      <c r="EF1190">
        <v>17</v>
      </c>
      <c r="EG1190" t="s">
        <v>2955</v>
      </c>
      <c r="EH1190">
        <v>1</v>
      </c>
      <c r="EI1190">
        <v>1</v>
      </c>
      <c r="EJ1190">
        <v>1</v>
      </c>
      <c r="EK1190">
        <v>2</v>
      </c>
      <c r="EL1190">
        <v>3</v>
      </c>
      <c r="EM1190">
        <v>1</v>
      </c>
      <c r="EN1190">
        <v>1</v>
      </c>
      <c r="EO1190">
        <v>1</v>
      </c>
      <c r="EP1190">
        <v>1</v>
      </c>
      <c r="EQ1190">
        <v>3</v>
      </c>
      <c r="ER1190">
        <v>1</v>
      </c>
      <c r="ES1190">
        <v>1</v>
      </c>
    </row>
    <row r="1191" spans="1:149" hidden="1">
      <c r="A1191" s="23">
        <v>45604.58494212963</v>
      </c>
      <c r="B1191" t="s">
        <v>54</v>
      </c>
      <c r="C1191" t="s">
        <v>2645</v>
      </c>
      <c r="D1191" t="s">
        <v>2646</v>
      </c>
      <c r="E1191">
        <v>1</v>
      </c>
      <c r="F1191" t="s">
        <v>2954</v>
      </c>
      <c r="G1191">
        <v>149</v>
      </c>
      <c r="H1191" t="s">
        <v>2957</v>
      </c>
      <c r="I1191">
        <v>3</v>
      </c>
      <c r="J1191">
        <v>3149</v>
      </c>
      <c r="K1191" t="s">
        <v>2961</v>
      </c>
      <c r="L1191" t="s">
        <v>2962</v>
      </c>
      <c r="M1191">
        <v>29</v>
      </c>
      <c r="N1191" t="s">
        <v>2957</v>
      </c>
      <c r="O1191">
        <v>1</v>
      </c>
      <c r="P1191">
        <v>2</v>
      </c>
      <c r="Q1191">
        <v>1</v>
      </c>
      <c r="R1191">
        <v>1</v>
      </c>
      <c r="S1191">
        <v>1</v>
      </c>
      <c r="T1191">
        <v>1</v>
      </c>
      <c r="U1191">
        <v>1</v>
      </c>
      <c r="V1191">
        <v>1</v>
      </c>
      <c r="W1191">
        <v>1</v>
      </c>
      <c r="X1191">
        <v>1</v>
      </c>
      <c r="Y1191">
        <v>2</v>
      </c>
      <c r="Z1191">
        <v>1</v>
      </c>
      <c r="AA1191">
        <v>1</v>
      </c>
      <c r="AB1191">
        <v>1</v>
      </c>
      <c r="AC1191">
        <v>1</v>
      </c>
      <c r="AD1191">
        <v>1</v>
      </c>
      <c r="AE1191">
        <v>1</v>
      </c>
      <c r="AF1191">
        <v>1</v>
      </c>
      <c r="AG1191">
        <v>1</v>
      </c>
      <c r="AH1191">
        <v>1</v>
      </c>
      <c r="AI1191">
        <v>1</v>
      </c>
      <c r="AJ1191">
        <v>1</v>
      </c>
      <c r="AK1191">
        <v>1</v>
      </c>
      <c r="AL1191">
        <v>0</v>
      </c>
      <c r="AM1191">
        <v>1</v>
      </c>
      <c r="AN1191">
        <v>2</v>
      </c>
      <c r="AO1191">
        <v>1</v>
      </c>
      <c r="AP1191">
        <v>14</v>
      </c>
      <c r="AQ1191" t="s">
        <v>2957</v>
      </c>
      <c r="AR1191">
        <v>1</v>
      </c>
      <c r="AS1191">
        <v>1</v>
      </c>
      <c r="AT1191">
        <v>3</v>
      </c>
      <c r="AU1191">
        <v>2</v>
      </c>
      <c r="AV1191">
        <v>1</v>
      </c>
      <c r="AW1191">
        <v>1</v>
      </c>
      <c r="AX1191">
        <v>3</v>
      </c>
      <c r="AY1191">
        <v>1</v>
      </c>
      <c r="AZ1191">
        <v>0</v>
      </c>
      <c r="BA1191">
        <v>1</v>
      </c>
      <c r="BB1191">
        <v>0</v>
      </c>
      <c r="BC1191">
        <v>0</v>
      </c>
      <c r="BD1191">
        <v>19</v>
      </c>
      <c r="BE1191" t="s">
        <v>2957</v>
      </c>
      <c r="BF1191">
        <v>3</v>
      </c>
      <c r="BG1191">
        <v>1</v>
      </c>
      <c r="BH1191">
        <v>1</v>
      </c>
      <c r="BI1191">
        <v>2</v>
      </c>
      <c r="BJ1191">
        <v>1</v>
      </c>
      <c r="BK1191">
        <v>1</v>
      </c>
      <c r="BL1191">
        <v>1</v>
      </c>
      <c r="BM1191">
        <v>1</v>
      </c>
      <c r="BN1191">
        <v>1</v>
      </c>
      <c r="BO1191">
        <v>1</v>
      </c>
      <c r="BP1191">
        <v>1</v>
      </c>
      <c r="BQ1191">
        <v>3</v>
      </c>
      <c r="BR1191">
        <v>2</v>
      </c>
      <c r="BS1191">
        <v>17</v>
      </c>
      <c r="BT1191" t="s">
        <v>2957</v>
      </c>
      <c r="BU1191">
        <v>3</v>
      </c>
      <c r="BV1191">
        <v>1</v>
      </c>
      <c r="BW1191">
        <v>1</v>
      </c>
      <c r="BX1191">
        <v>1</v>
      </c>
      <c r="BY1191">
        <v>1</v>
      </c>
      <c r="BZ1191">
        <v>1</v>
      </c>
      <c r="CA1191">
        <v>0</v>
      </c>
      <c r="CB1191">
        <v>1</v>
      </c>
      <c r="CC1191">
        <v>1</v>
      </c>
      <c r="CD1191">
        <v>1</v>
      </c>
      <c r="CE1191">
        <v>1</v>
      </c>
      <c r="CF1191">
        <v>1</v>
      </c>
      <c r="CG1191">
        <v>1</v>
      </c>
      <c r="CH1191">
        <v>1</v>
      </c>
      <c r="CI1191">
        <v>1</v>
      </c>
      <c r="CJ1191">
        <v>1</v>
      </c>
      <c r="CK1191">
        <v>13</v>
      </c>
      <c r="CL1191" t="s">
        <v>2955</v>
      </c>
      <c r="CM1191">
        <v>1</v>
      </c>
      <c r="CN1191">
        <v>1</v>
      </c>
      <c r="CO1191">
        <v>1</v>
      </c>
      <c r="CP1191">
        <v>0</v>
      </c>
      <c r="CQ1191">
        <v>1</v>
      </c>
      <c r="CR1191">
        <v>1</v>
      </c>
      <c r="CS1191">
        <v>1</v>
      </c>
      <c r="CT1191">
        <v>1</v>
      </c>
      <c r="CU1191">
        <v>1</v>
      </c>
      <c r="CV1191">
        <v>1</v>
      </c>
      <c r="CW1191">
        <v>1</v>
      </c>
      <c r="CX1191">
        <v>1</v>
      </c>
      <c r="CY1191">
        <v>1</v>
      </c>
      <c r="CZ1191">
        <v>1</v>
      </c>
      <c r="DA1191">
        <v>29</v>
      </c>
      <c r="DB1191" t="s">
        <v>2955</v>
      </c>
      <c r="DC1191">
        <v>1</v>
      </c>
      <c r="DD1191">
        <v>1</v>
      </c>
      <c r="DE1191">
        <v>1</v>
      </c>
      <c r="DF1191">
        <v>1</v>
      </c>
      <c r="DG1191">
        <v>1</v>
      </c>
      <c r="DH1191">
        <v>3</v>
      </c>
      <c r="DI1191">
        <v>3</v>
      </c>
      <c r="DJ1191">
        <v>3</v>
      </c>
      <c r="DK1191">
        <v>3</v>
      </c>
      <c r="DL1191">
        <v>3</v>
      </c>
      <c r="DM1191">
        <v>3</v>
      </c>
      <c r="DN1191">
        <v>2</v>
      </c>
      <c r="DO1191">
        <v>2</v>
      </c>
      <c r="DP1191">
        <v>2</v>
      </c>
      <c r="DQ1191">
        <v>12</v>
      </c>
      <c r="DR1191" t="s">
        <v>2960</v>
      </c>
      <c r="DS1191">
        <v>1</v>
      </c>
      <c r="DT1191">
        <v>3</v>
      </c>
      <c r="DU1191">
        <v>1</v>
      </c>
      <c r="DV1191">
        <v>0</v>
      </c>
      <c r="DW1191">
        <v>0</v>
      </c>
      <c r="DX1191">
        <v>0</v>
      </c>
      <c r="DY1191">
        <v>1</v>
      </c>
      <c r="DZ1191">
        <v>1</v>
      </c>
      <c r="EA1191">
        <v>1</v>
      </c>
      <c r="EB1191">
        <v>1</v>
      </c>
      <c r="EC1191">
        <v>1</v>
      </c>
      <c r="ED1191">
        <v>1</v>
      </c>
      <c r="EE1191">
        <v>1</v>
      </c>
      <c r="EF1191">
        <v>16</v>
      </c>
      <c r="EG1191" t="s">
        <v>2955</v>
      </c>
      <c r="EH1191">
        <v>1</v>
      </c>
      <c r="EI1191">
        <v>1</v>
      </c>
      <c r="EJ1191">
        <v>1</v>
      </c>
      <c r="EK1191">
        <v>2</v>
      </c>
      <c r="EL1191">
        <v>2</v>
      </c>
      <c r="EM1191">
        <v>1</v>
      </c>
      <c r="EN1191">
        <v>1</v>
      </c>
      <c r="EO1191">
        <v>1</v>
      </c>
      <c r="EP1191">
        <v>1</v>
      </c>
      <c r="EQ1191">
        <v>3</v>
      </c>
      <c r="ER1191">
        <v>1</v>
      </c>
      <c r="ES1191">
        <v>1</v>
      </c>
    </row>
    <row r="1192" spans="1:149" hidden="1">
      <c r="A1192" s="23">
        <v>45604.58016203704</v>
      </c>
      <c r="B1192" t="s">
        <v>9</v>
      </c>
      <c r="C1192" t="s">
        <v>529</v>
      </c>
      <c r="D1192" t="s">
        <v>530</v>
      </c>
      <c r="E1192">
        <v>1</v>
      </c>
      <c r="F1192" t="s">
        <v>2954</v>
      </c>
      <c r="G1192">
        <v>189</v>
      </c>
      <c r="H1192" t="s">
        <v>2955</v>
      </c>
      <c r="I1192">
        <v>4</v>
      </c>
      <c r="J1192">
        <v>4189</v>
      </c>
      <c r="K1192" t="s">
        <v>2956</v>
      </c>
      <c r="L1192" t="s">
        <v>3099</v>
      </c>
      <c r="M1192">
        <v>46</v>
      </c>
      <c r="N1192" t="s">
        <v>2955</v>
      </c>
      <c r="O1192">
        <v>1</v>
      </c>
      <c r="P1192">
        <v>3</v>
      </c>
      <c r="Q1192">
        <v>1</v>
      </c>
      <c r="R1192">
        <v>2</v>
      </c>
      <c r="S1192">
        <v>1</v>
      </c>
      <c r="T1192">
        <v>3</v>
      </c>
      <c r="U1192">
        <v>1</v>
      </c>
      <c r="V1192">
        <v>1</v>
      </c>
      <c r="W1192">
        <v>1</v>
      </c>
      <c r="X1192">
        <v>1</v>
      </c>
      <c r="Y1192">
        <v>2</v>
      </c>
      <c r="Z1192">
        <v>0</v>
      </c>
      <c r="AA1192">
        <v>1</v>
      </c>
      <c r="AB1192">
        <v>2</v>
      </c>
      <c r="AC1192">
        <v>3</v>
      </c>
      <c r="AD1192">
        <v>3</v>
      </c>
      <c r="AE1192">
        <v>1</v>
      </c>
      <c r="AF1192">
        <v>3</v>
      </c>
      <c r="AG1192">
        <v>2</v>
      </c>
      <c r="AH1192">
        <v>2</v>
      </c>
      <c r="AI1192">
        <v>1</v>
      </c>
      <c r="AJ1192">
        <v>3</v>
      </c>
      <c r="AK1192">
        <v>2</v>
      </c>
      <c r="AL1192">
        <v>1</v>
      </c>
      <c r="AM1192">
        <v>1</v>
      </c>
      <c r="AN1192">
        <v>2</v>
      </c>
      <c r="AO1192">
        <v>2</v>
      </c>
      <c r="AP1192">
        <v>20</v>
      </c>
      <c r="AQ1192" t="s">
        <v>2957</v>
      </c>
      <c r="AR1192">
        <v>1</v>
      </c>
      <c r="AS1192">
        <v>1</v>
      </c>
      <c r="AT1192">
        <v>3</v>
      </c>
      <c r="AU1192">
        <v>2</v>
      </c>
      <c r="AV1192">
        <v>1</v>
      </c>
      <c r="AW1192">
        <v>2</v>
      </c>
      <c r="AX1192">
        <v>3</v>
      </c>
      <c r="AY1192">
        <v>3</v>
      </c>
      <c r="AZ1192">
        <v>1</v>
      </c>
      <c r="BA1192">
        <v>3</v>
      </c>
      <c r="BB1192">
        <v>0</v>
      </c>
      <c r="BC1192">
        <v>0</v>
      </c>
      <c r="BD1192">
        <v>27</v>
      </c>
      <c r="BE1192" t="s">
        <v>2955</v>
      </c>
      <c r="BF1192">
        <v>3</v>
      </c>
      <c r="BG1192">
        <v>3</v>
      </c>
      <c r="BH1192">
        <v>2</v>
      </c>
      <c r="BI1192">
        <v>3</v>
      </c>
      <c r="BJ1192">
        <v>3</v>
      </c>
      <c r="BK1192">
        <v>2</v>
      </c>
      <c r="BL1192">
        <v>2</v>
      </c>
      <c r="BM1192">
        <v>1</v>
      </c>
      <c r="BN1192">
        <v>1</v>
      </c>
      <c r="BO1192">
        <v>1</v>
      </c>
      <c r="BP1192">
        <v>1</v>
      </c>
      <c r="BQ1192">
        <v>3</v>
      </c>
      <c r="BR1192">
        <v>2</v>
      </c>
      <c r="BS1192">
        <v>20</v>
      </c>
      <c r="BT1192" t="s">
        <v>2955</v>
      </c>
      <c r="BU1192">
        <v>3</v>
      </c>
      <c r="BV1192">
        <v>1</v>
      </c>
      <c r="BW1192">
        <v>1</v>
      </c>
      <c r="BX1192">
        <v>1</v>
      </c>
      <c r="BY1192">
        <v>1</v>
      </c>
      <c r="BZ1192">
        <v>2</v>
      </c>
      <c r="CA1192">
        <v>1</v>
      </c>
      <c r="CB1192">
        <v>3</v>
      </c>
      <c r="CC1192">
        <v>0</v>
      </c>
      <c r="CD1192">
        <v>1</v>
      </c>
      <c r="CE1192">
        <v>1</v>
      </c>
      <c r="CF1192">
        <v>1</v>
      </c>
      <c r="CG1192">
        <v>1</v>
      </c>
      <c r="CH1192">
        <v>1</v>
      </c>
      <c r="CI1192">
        <v>1</v>
      </c>
      <c r="CJ1192">
        <v>1</v>
      </c>
      <c r="CK1192">
        <v>13</v>
      </c>
      <c r="CL1192" t="s">
        <v>2955</v>
      </c>
      <c r="CM1192">
        <v>1</v>
      </c>
      <c r="CN1192">
        <v>1</v>
      </c>
      <c r="CO1192">
        <v>1</v>
      </c>
      <c r="CP1192">
        <v>1</v>
      </c>
      <c r="CQ1192">
        <v>1</v>
      </c>
      <c r="CR1192">
        <v>1</v>
      </c>
      <c r="CS1192">
        <v>1</v>
      </c>
      <c r="CT1192">
        <v>1</v>
      </c>
      <c r="CU1192">
        <v>1</v>
      </c>
      <c r="CV1192">
        <v>1</v>
      </c>
      <c r="CW1192">
        <v>1</v>
      </c>
      <c r="CX1192">
        <v>1</v>
      </c>
      <c r="CY1192">
        <v>1</v>
      </c>
      <c r="CZ1192">
        <v>0</v>
      </c>
      <c r="DA1192">
        <v>29</v>
      </c>
      <c r="DB1192" t="s">
        <v>2955</v>
      </c>
      <c r="DC1192">
        <v>1</v>
      </c>
      <c r="DD1192">
        <v>1</v>
      </c>
      <c r="DE1192">
        <v>1</v>
      </c>
      <c r="DF1192">
        <v>1</v>
      </c>
      <c r="DG1192">
        <v>1</v>
      </c>
      <c r="DH1192">
        <v>3</v>
      </c>
      <c r="DI1192">
        <v>3</v>
      </c>
      <c r="DJ1192">
        <v>3</v>
      </c>
      <c r="DK1192">
        <v>3</v>
      </c>
      <c r="DL1192">
        <v>3</v>
      </c>
      <c r="DM1192">
        <v>3</v>
      </c>
      <c r="DN1192">
        <v>2</v>
      </c>
      <c r="DO1192">
        <v>2</v>
      </c>
      <c r="DP1192">
        <v>2</v>
      </c>
      <c r="DQ1192">
        <v>17</v>
      </c>
      <c r="DR1192" t="s">
        <v>2955</v>
      </c>
      <c r="DS1192">
        <v>1</v>
      </c>
      <c r="DT1192">
        <v>3</v>
      </c>
      <c r="DU1192">
        <v>1</v>
      </c>
      <c r="DV1192">
        <v>1</v>
      </c>
      <c r="DW1192">
        <v>0</v>
      </c>
      <c r="DX1192">
        <v>0</v>
      </c>
      <c r="DY1192">
        <v>2</v>
      </c>
      <c r="DZ1192">
        <v>2</v>
      </c>
      <c r="EA1192">
        <v>1</v>
      </c>
      <c r="EB1192">
        <v>1</v>
      </c>
      <c r="EC1192">
        <v>1</v>
      </c>
      <c r="ED1192">
        <v>2</v>
      </c>
      <c r="EE1192">
        <v>2</v>
      </c>
      <c r="EF1192">
        <v>17</v>
      </c>
      <c r="EG1192" t="s">
        <v>2955</v>
      </c>
      <c r="EH1192">
        <v>1</v>
      </c>
      <c r="EI1192">
        <v>1</v>
      </c>
      <c r="EJ1192">
        <v>1</v>
      </c>
      <c r="EK1192">
        <v>3</v>
      </c>
      <c r="EL1192">
        <v>3</v>
      </c>
      <c r="EM1192">
        <v>3</v>
      </c>
      <c r="EN1192">
        <v>1</v>
      </c>
      <c r="EO1192">
        <v>1</v>
      </c>
      <c r="EP1192">
        <v>1</v>
      </c>
      <c r="EQ1192">
        <v>0</v>
      </c>
      <c r="ER1192">
        <v>1</v>
      </c>
      <c r="ES1192">
        <v>1</v>
      </c>
    </row>
    <row r="1193" spans="1:149" hidden="1">
      <c r="A1193" s="23">
        <v>45604.578715277778</v>
      </c>
      <c r="B1193" t="s">
        <v>7</v>
      </c>
      <c r="C1193" t="s">
        <v>3098</v>
      </c>
      <c r="D1193" t="s">
        <v>464</v>
      </c>
      <c r="E1193">
        <v>1</v>
      </c>
      <c r="F1193" t="s">
        <v>2954</v>
      </c>
      <c r="G1193">
        <v>134</v>
      </c>
      <c r="H1193" t="s">
        <v>2957</v>
      </c>
      <c r="I1193">
        <v>3</v>
      </c>
      <c r="J1193">
        <v>3134</v>
      </c>
      <c r="K1193" t="s">
        <v>2961</v>
      </c>
      <c r="L1193" t="s">
        <v>2962</v>
      </c>
      <c r="M1193">
        <v>28</v>
      </c>
      <c r="N1193" t="s">
        <v>2960</v>
      </c>
      <c r="O1193">
        <v>1</v>
      </c>
      <c r="P1193">
        <v>1</v>
      </c>
      <c r="Q1193">
        <v>1</v>
      </c>
      <c r="R1193">
        <v>0</v>
      </c>
      <c r="S1193">
        <v>1</v>
      </c>
      <c r="T1193">
        <v>0</v>
      </c>
      <c r="U1193">
        <v>1</v>
      </c>
      <c r="V1193">
        <v>1</v>
      </c>
      <c r="W1193">
        <v>1</v>
      </c>
      <c r="X1193">
        <v>0</v>
      </c>
      <c r="Y1193">
        <v>2</v>
      </c>
      <c r="Z1193">
        <v>0</v>
      </c>
      <c r="AA1193">
        <v>0</v>
      </c>
      <c r="AB1193">
        <v>1</v>
      </c>
      <c r="AC1193">
        <v>2</v>
      </c>
      <c r="AD1193">
        <v>2</v>
      </c>
      <c r="AE1193">
        <v>0</v>
      </c>
      <c r="AF1193">
        <v>2</v>
      </c>
      <c r="AG1193">
        <v>2</v>
      </c>
      <c r="AH1193">
        <v>2</v>
      </c>
      <c r="AI1193">
        <v>1</v>
      </c>
      <c r="AJ1193">
        <v>3</v>
      </c>
      <c r="AK1193">
        <v>0</v>
      </c>
      <c r="AL1193">
        <v>1</v>
      </c>
      <c r="AM1193">
        <v>1</v>
      </c>
      <c r="AN1193">
        <v>1</v>
      </c>
      <c r="AO1193">
        <v>1</v>
      </c>
      <c r="AP1193">
        <v>20</v>
      </c>
      <c r="AQ1193" t="s">
        <v>2957</v>
      </c>
      <c r="AR1193">
        <v>1</v>
      </c>
      <c r="AS1193">
        <v>1</v>
      </c>
      <c r="AT1193">
        <v>3</v>
      </c>
      <c r="AU1193">
        <v>2</v>
      </c>
      <c r="AV1193">
        <v>1</v>
      </c>
      <c r="AW1193">
        <v>1</v>
      </c>
      <c r="AX1193">
        <v>3</v>
      </c>
      <c r="AY1193">
        <v>3</v>
      </c>
      <c r="AZ1193">
        <v>2</v>
      </c>
      <c r="BA1193">
        <v>1</v>
      </c>
      <c r="BB1193">
        <v>1</v>
      </c>
      <c r="BC1193">
        <v>1</v>
      </c>
      <c r="BD1193">
        <v>16</v>
      </c>
      <c r="BE1193" t="s">
        <v>2960</v>
      </c>
      <c r="BF1193">
        <v>1</v>
      </c>
      <c r="BG1193">
        <v>1</v>
      </c>
      <c r="BH1193">
        <v>1</v>
      </c>
      <c r="BI1193">
        <v>3</v>
      </c>
      <c r="BJ1193">
        <v>2</v>
      </c>
      <c r="BK1193">
        <v>1</v>
      </c>
      <c r="BL1193">
        <v>1</v>
      </c>
      <c r="BM1193">
        <v>1</v>
      </c>
      <c r="BN1193">
        <v>1</v>
      </c>
      <c r="BO1193">
        <v>1</v>
      </c>
      <c r="BP1193">
        <v>1</v>
      </c>
      <c r="BQ1193">
        <v>1</v>
      </c>
      <c r="BR1193">
        <v>1</v>
      </c>
      <c r="BS1193">
        <v>15</v>
      </c>
      <c r="BT1193" t="s">
        <v>2960</v>
      </c>
      <c r="BU1193">
        <v>3</v>
      </c>
      <c r="BV1193">
        <v>1</v>
      </c>
      <c r="BW1193">
        <v>1</v>
      </c>
      <c r="BX1193">
        <v>1</v>
      </c>
      <c r="BY1193">
        <v>0</v>
      </c>
      <c r="BZ1193">
        <v>2</v>
      </c>
      <c r="CA1193">
        <v>1</v>
      </c>
      <c r="CB1193">
        <v>1</v>
      </c>
      <c r="CC1193">
        <v>0</v>
      </c>
      <c r="CD1193">
        <v>1</v>
      </c>
      <c r="CE1193">
        <v>1</v>
      </c>
      <c r="CF1193">
        <v>1</v>
      </c>
      <c r="CG1193">
        <v>0</v>
      </c>
      <c r="CH1193">
        <v>1</v>
      </c>
      <c r="CI1193">
        <v>1</v>
      </c>
      <c r="CJ1193">
        <v>0</v>
      </c>
      <c r="CK1193">
        <v>9</v>
      </c>
      <c r="CL1193" t="s">
        <v>2957</v>
      </c>
      <c r="CM1193">
        <v>1</v>
      </c>
      <c r="CN1193">
        <v>1</v>
      </c>
      <c r="CO1193">
        <v>0</v>
      </c>
      <c r="CP1193">
        <v>0</v>
      </c>
      <c r="CQ1193">
        <v>1</v>
      </c>
      <c r="CR1193">
        <v>1</v>
      </c>
      <c r="CS1193">
        <v>1</v>
      </c>
      <c r="CT1193">
        <v>1</v>
      </c>
      <c r="CU1193">
        <v>0</v>
      </c>
      <c r="CV1193">
        <v>1</v>
      </c>
      <c r="CW1193">
        <v>0</v>
      </c>
      <c r="CX1193">
        <v>1</v>
      </c>
      <c r="CY1193">
        <v>1</v>
      </c>
      <c r="CZ1193">
        <v>0</v>
      </c>
      <c r="DA1193">
        <v>16</v>
      </c>
      <c r="DB1193" t="s">
        <v>2960</v>
      </c>
      <c r="DC1193">
        <v>1</v>
      </c>
      <c r="DD1193">
        <v>1</v>
      </c>
      <c r="DE1193">
        <v>1</v>
      </c>
      <c r="DF1193">
        <v>1</v>
      </c>
      <c r="DG1193">
        <v>1</v>
      </c>
      <c r="DH1193">
        <v>3</v>
      </c>
      <c r="DI1193">
        <v>1</v>
      </c>
      <c r="DJ1193">
        <v>1</v>
      </c>
      <c r="DK1193">
        <v>0</v>
      </c>
      <c r="DL1193">
        <v>1</v>
      </c>
      <c r="DM1193">
        <v>1</v>
      </c>
      <c r="DN1193">
        <v>0</v>
      </c>
      <c r="DO1193">
        <v>2</v>
      </c>
      <c r="DP1193">
        <v>2</v>
      </c>
      <c r="DQ1193">
        <v>16</v>
      </c>
      <c r="DR1193" t="s">
        <v>2957</v>
      </c>
      <c r="DS1193">
        <v>1</v>
      </c>
      <c r="DT1193">
        <v>3</v>
      </c>
      <c r="DU1193">
        <v>1</v>
      </c>
      <c r="DV1193">
        <v>1</v>
      </c>
      <c r="DW1193">
        <v>0</v>
      </c>
      <c r="DX1193">
        <v>1</v>
      </c>
      <c r="DY1193">
        <v>2</v>
      </c>
      <c r="DZ1193">
        <v>2</v>
      </c>
      <c r="EA1193">
        <v>0</v>
      </c>
      <c r="EB1193">
        <v>1</v>
      </c>
      <c r="EC1193">
        <v>1</v>
      </c>
      <c r="ED1193">
        <v>2</v>
      </c>
      <c r="EE1193">
        <v>1</v>
      </c>
      <c r="EF1193">
        <v>14</v>
      </c>
      <c r="EG1193" t="s">
        <v>2957</v>
      </c>
      <c r="EH1193">
        <v>1</v>
      </c>
      <c r="EI1193">
        <v>1</v>
      </c>
      <c r="EJ1193">
        <v>1</v>
      </c>
      <c r="EK1193">
        <v>1</v>
      </c>
      <c r="EL1193">
        <v>3</v>
      </c>
      <c r="EM1193">
        <v>2</v>
      </c>
      <c r="EN1193">
        <v>1</v>
      </c>
      <c r="EO1193">
        <v>1</v>
      </c>
      <c r="EP1193">
        <v>1</v>
      </c>
      <c r="EQ1193">
        <v>0</v>
      </c>
      <c r="ER1193">
        <v>1</v>
      </c>
      <c r="ES1193">
        <v>1</v>
      </c>
    </row>
    <row r="1194" spans="1:149" hidden="1">
      <c r="A1194" s="23">
        <v>45604.578344907408</v>
      </c>
      <c r="B1194" t="s">
        <v>37</v>
      </c>
      <c r="C1194" t="s">
        <v>1468</v>
      </c>
      <c r="D1194" t="s">
        <v>1469</v>
      </c>
      <c r="E1194">
        <v>1</v>
      </c>
      <c r="F1194" t="s">
        <v>2954</v>
      </c>
      <c r="G1194">
        <v>176</v>
      </c>
      <c r="H1194" t="s">
        <v>2955</v>
      </c>
      <c r="I1194">
        <v>4</v>
      </c>
      <c r="J1194">
        <v>4176</v>
      </c>
      <c r="K1194" t="s">
        <v>2956</v>
      </c>
      <c r="L1194" t="s">
        <v>3097</v>
      </c>
      <c r="M1194">
        <v>40</v>
      </c>
      <c r="N1194" t="s">
        <v>2955</v>
      </c>
      <c r="O1194">
        <v>1</v>
      </c>
      <c r="P1194">
        <v>2</v>
      </c>
      <c r="Q1194">
        <v>1</v>
      </c>
      <c r="R1194">
        <v>2</v>
      </c>
      <c r="S1194">
        <v>1</v>
      </c>
      <c r="T1194">
        <v>0</v>
      </c>
      <c r="U1194">
        <v>1</v>
      </c>
      <c r="V1194">
        <v>1</v>
      </c>
      <c r="W1194">
        <v>1</v>
      </c>
      <c r="X1194">
        <v>0</v>
      </c>
      <c r="Y1194">
        <v>2</v>
      </c>
      <c r="Z1194">
        <v>0</v>
      </c>
      <c r="AA1194">
        <v>1</v>
      </c>
      <c r="AB1194">
        <v>2</v>
      </c>
      <c r="AC1194">
        <v>2</v>
      </c>
      <c r="AD1194">
        <v>2</v>
      </c>
      <c r="AE1194">
        <v>0</v>
      </c>
      <c r="AF1194">
        <v>3</v>
      </c>
      <c r="AG1194">
        <v>2</v>
      </c>
      <c r="AH1194">
        <v>2</v>
      </c>
      <c r="AI1194">
        <v>1</v>
      </c>
      <c r="AJ1194">
        <v>3</v>
      </c>
      <c r="AK1194">
        <v>3</v>
      </c>
      <c r="AL1194">
        <v>1</v>
      </c>
      <c r="AM1194">
        <v>1</v>
      </c>
      <c r="AN1194">
        <v>3</v>
      </c>
      <c r="AO1194">
        <v>2</v>
      </c>
      <c r="AP1194">
        <v>19</v>
      </c>
      <c r="AQ1194" t="s">
        <v>2957</v>
      </c>
      <c r="AR1194">
        <v>1</v>
      </c>
      <c r="AS1194">
        <v>1</v>
      </c>
      <c r="AT1194">
        <v>3</v>
      </c>
      <c r="AU1194">
        <v>2</v>
      </c>
      <c r="AV1194">
        <v>1</v>
      </c>
      <c r="AW1194">
        <v>3</v>
      </c>
      <c r="AX1194">
        <v>3</v>
      </c>
      <c r="AY1194">
        <v>3</v>
      </c>
      <c r="AZ1194">
        <v>0</v>
      </c>
      <c r="BA1194">
        <v>0</v>
      </c>
      <c r="BB1194">
        <v>1</v>
      </c>
      <c r="BC1194">
        <v>1</v>
      </c>
      <c r="BD1194">
        <v>23</v>
      </c>
      <c r="BE1194" t="s">
        <v>2957</v>
      </c>
      <c r="BF1194">
        <v>3</v>
      </c>
      <c r="BG1194">
        <v>3</v>
      </c>
      <c r="BH1194">
        <v>0</v>
      </c>
      <c r="BI1194">
        <v>3</v>
      </c>
      <c r="BJ1194">
        <v>2</v>
      </c>
      <c r="BK1194">
        <v>1</v>
      </c>
      <c r="BL1194">
        <v>2</v>
      </c>
      <c r="BM1194">
        <v>1</v>
      </c>
      <c r="BN1194">
        <v>1</v>
      </c>
      <c r="BO1194">
        <v>1</v>
      </c>
      <c r="BP1194">
        <v>1</v>
      </c>
      <c r="BQ1194">
        <v>3</v>
      </c>
      <c r="BR1194">
        <v>2</v>
      </c>
      <c r="BS1194">
        <v>17</v>
      </c>
      <c r="BT1194" t="s">
        <v>2957</v>
      </c>
      <c r="BU1194">
        <v>3</v>
      </c>
      <c r="BV1194">
        <v>1</v>
      </c>
      <c r="BW1194">
        <v>1</v>
      </c>
      <c r="BX1194">
        <v>1</v>
      </c>
      <c r="BY1194">
        <v>0</v>
      </c>
      <c r="BZ1194">
        <v>3</v>
      </c>
      <c r="CA1194">
        <v>1</v>
      </c>
      <c r="CB1194">
        <v>1</v>
      </c>
      <c r="CC1194">
        <v>0</v>
      </c>
      <c r="CD1194">
        <v>1</v>
      </c>
      <c r="CE1194">
        <v>1</v>
      </c>
      <c r="CF1194">
        <v>1</v>
      </c>
      <c r="CG1194">
        <v>1</v>
      </c>
      <c r="CH1194">
        <v>1</v>
      </c>
      <c r="CI1194">
        <v>1</v>
      </c>
      <c r="CJ1194">
        <v>0</v>
      </c>
      <c r="CK1194">
        <v>13</v>
      </c>
      <c r="CL1194" t="s">
        <v>2955</v>
      </c>
      <c r="CM1194">
        <v>1</v>
      </c>
      <c r="CN1194">
        <v>1</v>
      </c>
      <c r="CO1194">
        <v>1</v>
      </c>
      <c r="CP1194">
        <v>1</v>
      </c>
      <c r="CQ1194">
        <v>1</v>
      </c>
      <c r="CR1194">
        <v>1</v>
      </c>
      <c r="CS1194">
        <v>1</v>
      </c>
      <c r="CT1194">
        <v>1</v>
      </c>
      <c r="CU1194">
        <v>1</v>
      </c>
      <c r="CV1194">
        <v>1</v>
      </c>
      <c r="CW1194">
        <v>1</v>
      </c>
      <c r="CX1194">
        <v>1</v>
      </c>
      <c r="CY1194">
        <v>1</v>
      </c>
      <c r="CZ1194">
        <v>0</v>
      </c>
      <c r="DA1194">
        <v>27</v>
      </c>
      <c r="DB1194" t="s">
        <v>2955</v>
      </c>
      <c r="DC1194">
        <v>1</v>
      </c>
      <c r="DD1194">
        <v>1</v>
      </c>
      <c r="DE1194">
        <v>1</v>
      </c>
      <c r="DF1194">
        <v>1</v>
      </c>
      <c r="DG1194">
        <v>1</v>
      </c>
      <c r="DH1194">
        <v>3</v>
      </c>
      <c r="DI1194">
        <v>1</v>
      </c>
      <c r="DJ1194">
        <v>3</v>
      </c>
      <c r="DK1194">
        <v>3</v>
      </c>
      <c r="DL1194">
        <v>3</v>
      </c>
      <c r="DM1194">
        <v>3</v>
      </c>
      <c r="DN1194">
        <v>2</v>
      </c>
      <c r="DO1194">
        <v>2</v>
      </c>
      <c r="DP1194">
        <v>2</v>
      </c>
      <c r="DQ1194">
        <v>16</v>
      </c>
      <c r="DR1194" t="s">
        <v>2957</v>
      </c>
      <c r="DS1194">
        <v>1</v>
      </c>
      <c r="DT1194">
        <v>3</v>
      </c>
      <c r="DU1194">
        <v>1</v>
      </c>
      <c r="DV1194">
        <v>1</v>
      </c>
      <c r="DW1194">
        <v>0</v>
      </c>
      <c r="DX1194">
        <v>0</v>
      </c>
      <c r="DY1194">
        <v>2</v>
      </c>
      <c r="DZ1194">
        <v>2</v>
      </c>
      <c r="EA1194">
        <v>1</v>
      </c>
      <c r="EB1194">
        <v>1</v>
      </c>
      <c r="EC1194">
        <v>0</v>
      </c>
      <c r="ED1194">
        <v>2</v>
      </c>
      <c r="EE1194">
        <v>2</v>
      </c>
      <c r="EF1194">
        <v>21</v>
      </c>
      <c r="EG1194" t="s">
        <v>2955</v>
      </c>
      <c r="EH1194">
        <v>1</v>
      </c>
      <c r="EI1194">
        <v>1</v>
      </c>
      <c r="EJ1194">
        <v>1</v>
      </c>
      <c r="EK1194">
        <v>3</v>
      </c>
      <c r="EL1194">
        <v>3</v>
      </c>
      <c r="EM1194">
        <v>3</v>
      </c>
      <c r="EN1194">
        <v>2</v>
      </c>
      <c r="EO1194">
        <v>1</v>
      </c>
      <c r="EP1194">
        <v>1</v>
      </c>
      <c r="EQ1194">
        <v>3</v>
      </c>
      <c r="ER1194">
        <v>1</v>
      </c>
      <c r="ES1194">
        <v>1</v>
      </c>
    </row>
    <row r="1195" spans="1:149" hidden="1">
      <c r="A1195" s="23">
        <v>45604.576631944445</v>
      </c>
      <c r="B1195" t="s">
        <v>8</v>
      </c>
      <c r="C1195" t="s">
        <v>497</v>
      </c>
      <c r="D1195" t="s">
        <v>498</v>
      </c>
      <c r="E1195">
        <v>1</v>
      </c>
      <c r="F1195" t="s">
        <v>2954</v>
      </c>
      <c r="G1195">
        <v>146</v>
      </c>
      <c r="H1195" t="s">
        <v>2957</v>
      </c>
      <c r="I1195">
        <v>3</v>
      </c>
      <c r="J1195">
        <v>3146</v>
      </c>
      <c r="K1195" t="s">
        <v>2956</v>
      </c>
      <c r="L1195" t="s">
        <v>3096</v>
      </c>
      <c r="M1195">
        <v>29</v>
      </c>
      <c r="N1195" t="s">
        <v>2957</v>
      </c>
      <c r="O1195">
        <v>1</v>
      </c>
      <c r="P1195">
        <v>2</v>
      </c>
      <c r="Q1195">
        <v>1</v>
      </c>
      <c r="R1195">
        <v>0</v>
      </c>
      <c r="S1195">
        <v>1</v>
      </c>
      <c r="T1195">
        <v>2</v>
      </c>
      <c r="U1195">
        <v>1</v>
      </c>
      <c r="V1195">
        <v>1</v>
      </c>
      <c r="W1195">
        <v>1</v>
      </c>
      <c r="X1195">
        <v>0</v>
      </c>
      <c r="Y1195">
        <v>1</v>
      </c>
      <c r="Z1195">
        <v>0</v>
      </c>
      <c r="AA1195">
        <v>1</v>
      </c>
      <c r="AB1195">
        <v>1</v>
      </c>
      <c r="AC1195">
        <v>2</v>
      </c>
      <c r="AD1195">
        <v>2</v>
      </c>
      <c r="AE1195">
        <v>0</v>
      </c>
      <c r="AF1195">
        <v>3</v>
      </c>
      <c r="AG1195">
        <v>1</v>
      </c>
      <c r="AH1195">
        <v>2</v>
      </c>
      <c r="AI1195">
        <v>2</v>
      </c>
      <c r="AJ1195">
        <v>1</v>
      </c>
      <c r="AK1195">
        <v>0</v>
      </c>
      <c r="AL1195">
        <v>0</v>
      </c>
      <c r="AM1195">
        <v>1</v>
      </c>
      <c r="AN1195">
        <v>1</v>
      </c>
      <c r="AO1195">
        <v>1</v>
      </c>
      <c r="AP1195">
        <v>20</v>
      </c>
      <c r="AQ1195" t="s">
        <v>2957</v>
      </c>
      <c r="AR1195">
        <v>1</v>
      </c>
      <c r="AS1195">
        <v>1</v>
      </c>
      <c r="AT1195">
        <v>3</v>
      </c>
      <c r="AU1195">
        <v>2</v>
      </c>
      <c r="AV1195">
        <v>1</v>
      </c>
      <c r="AW1195">
        <v>1</v>
      </c>
      <c r="AX1195">
        <v>3</v>
      </c>
      <c r="AY1195">
        <v>2</v>
      </c>
      <c r="AZ1195">
        <v>1</v>
      </c>
      <c r="BA1195">
        <v>3</v>
      </c>
      <c r="BB1195">
        <v>1</v>
      </c>
      <c r="BC1195">
        <v>1</v>
      </c>
      <c r="BD1195">
        <v>21</v>
      </c>
      <c r="BE1195" t="s">
        <v>2957</v>
      </c>
      <c r="BF1195">
        <v>2</v>
      </c>
      <c r="BG1195">
        <v>3</v>
      </c>
      <c r="BH1195">
        <v>1</v>
      </c>
      <c r="BI1195">
        <v>3</v>
      </c>
      <c r="BJ1195">
        <v>2</v>
      </c>
      <c r="BK1195">
        <v>1</v>
      </c>
      <c r="BL1195">
        <v>2</v>
      </c>
      <c r="BM1195">
        <v>1</v>
      </c>
      <c r="BN1195">
        <v>1</v>
      </c>
      <c r="BO1195">
        <v>1</v>
      </c>
      <c r="BP1195">
        <v>0</v>
      </c>
      <c r="BQ1195">
        <v>3</v>
      </c>
      <c r="BR1195">
        <v>1</v>
      </c>
      <c r="BS1195">
        <v>18</v>
      </c>
      <c r="BT1195" t="s">
        <v>2957</v>
      </c>
      <c r="BU1195">
        <v>3</v>
      </c>
      <c r="BV1195">
        <v>1</v>
      </c>
      <c r="BW1195">
        <v>1</v>
      </c>
      <c r="BX1195">
        <v>1</v>
      </c>
      <c r="BY1195">
        <v>1</v>
      </c>
      <c r="BZ1195">
        <v>3</v>
      </c>
      <c r="CA1195">
        <v>0</v>
      </c>
      <c r="CB1195">
        <v>1</v>
      </c>
      <c r="CC1195">
        <v>1</v>
      </c>
      <c r="CD1195">
        <v>1</v>
      </c>
      <c r="CE1195">
        <v>1</v>
      </c>
      <c r="CF1195">
        <v>1</v>
      </c>
      <c r="CG1195">
        <v>1</v>
      </c>
      <c r="CH1195">
        <v>1</v>
      </c>
      <c r="CI1195">
        <v>1</v>
      </c>
      <c r="CJ1195">
        <v>0</v>
      </c>
      <c r="CK1195">
        <v>13</v>
      </c>
      <c r="CL1195" t="s">
        <v>2955</v>
      </c>
      <c r="CM1195">
        <v>1</v>
      </c>
      <c r="CN1195">
        <v>1</v>
      </c>
      <c r="CO1195">
        <v>1</v>
      </c>
      <c r="CP1195">
        <v>1</v>
      </c>
      <c r="CQ1195">
        <v>1</v>
      </c>
      <c r="CR1195">
        <v>1</v>
      </c>
      <c r="CS1195">
        <v>1</v>
      </c>
      <c r="CT1195">
        <v>1</v>
      </c>
      <c r="CU1195">
        <v>0</v>
      </c>
      <c r="CV1195">
        <v>1</v>
      </c>
      <c r="CW1195">
        <v>1</v>
      </c>
      <c r="CX1195">
        <v>1</v>
      </c>
      <c r="CY1195">
        <v>1</v>
      </c>
      <c r="CZ1195">
        <v>1</v>
      </c>
      <c r="DA1195">
        <v>16</v>
      </c>
      <c r="DB1195" t="s">
        <v>2960</v>
      </c>
      <c r="DC1195">
        <v>1</v>
      </c>
      <c r="DD1195">
        <v>1</v>
      </c>
      <c r="DE1195">
        <v>1</v>
      </c>
      <c r="DF1195">
        <v>1</v>
      </c>
      <c r="DG1195">
        <v>1</v>
      </c>
      <c r="DH1195">
        <v>1</v>
      </c>
      <c r="DI1195">
        <v>1</v>
      </c>
      <c r="DJ1195">
        <v>1</v>
      </c>
      <c r="DK1195">
        <v>0</v>
      </c>
      <c r="DL1195">
        <v>1</v>
      </c>
      <c r="DM1195">
        <v>1</v>
      </c>
      <c r="DN1195">
        <v>1</v>
      </c>
      <c r="DO1195">
        <v>2</v>
      </c>
      <c r="DP1195">
        <v>3</v>
      </c>
      <c r="DQ1195">
        <v>12</v>
      </c>
      <c r="DR1195" t="s">
        <v>2960</v>
      </c>
      <c r="DS1195">
        <v>1</v>
      </c>
      <c r="DT1195">
        <v>3</v>
      </c>
      <c r="DU1195">
        <v>1</v>
      </c>
      <c r="DV1195">
        <v>1</v>
      </c>
      <c r="DW1195">
        <v>0</v>
      </c>
      <c r="DX1195">
        <v>1</v>
      </c>
      <c r="DY1195">
        <v>1</v>
      </c>
      <c r="DZ1195">
        <v>1</v>
      </c>
      <c r="EA1195">
        <v>0</v>
      </c>
      <c r="EB1195">
        <v>0</v>
      </c>
      <c r="EC1195">
        <v>1</v>
      </c>
      <c r="ED1195">
        <v>1</v>
      </c>
      <c r="EE1195">
        <v>1</v>
      </c>
      <c r="EF1195">
        <v>17</v>
      </c>
      <c r="EG1195" t="s">
        <v>2955</v>
      </c>
      <c r="EH1195">
        <v>1</v>
      </c>
      <c r="EI1195">
        <v>1</v>
      </c>
      <c r="EJ1195">
        <v>1</v>
      </c>
      <c r="EK1195">
        <v>3</v>
      </c>
      <c r="EL1195">
        <v>3</v>
      </c>
      <c r="EM1195">
        <v>3</v>
      </c>
      <c r="EN1195">
        <v>2</v>
      </c>
      <c r="EO1195">
        <v>1</v>
      </c>
      <c r="EP1195">
        <v>0</v>
      </c>
      <c r="EQ1195">
        <v>0</v>
      </c>
      <c r="ER1195">
        <v>1</v>
      </c>
      <c r="ES1195">
        <v>1</v>
      </c>
    </row>
    <row r="1196" spans="1:149" hidden="1">
      <c r="A1196" s="23">
        <v>45604.575914351852</v>
      </c>
      <c r="B1196" t="s">
        <v>40</v>
      </c>
      <c r="C1196" t="s">
        <v>1595</v>
      </c>
      <c r="D1196" t="s">
        <v>1596</v>
      </c>
      <c r="E1196">
        <v>1</v>
      </c>
      <c r="F1196" t="s">
        <v>2954</v>
      </c>
      <c r="G1196">
        <v>152</v>
      </c>
      <c r="H1196" t="s">
        <v>2957</v>
      </c>
      <c r="I1196">
        <v>3</v>
      </c>
      <c r="J1196">
        <v>3152</v>
      </c>
      <c r="K1196" t="s">
        <v>2961</v>
      </c>
      <c r="L1196" t="s">
        <v>2962</v>
      </c>
      <c r="M1196">
        <v>32</v>
      </c>
      <c r="N1196" t="s">
        <v>2957</v>
      </c>
      <c r="O1196">
        <v>1</v>
      </c>
      <c r="P1196">
        <v>1</v>
      </c>
      <c r="Q1196">
        <v>1</v>
      </c>
      <c r="R1196">
        <v>1</v>
      </c>
      <c r="S1196">
        <v>1</v>
      </c>
      <c r="T1196">
        <v>1</v>
      </c>
      <c r="U1196">
        <v>1</v>
      </c>
      <c r="V1196">
        <v>1</v>
      </c>
      <c r="W1196">
        <v>1</v>
      </c>
      <c r="X1196">
        <v>0</v>
      </c>
      <c r="Y1196">
        <v>2</v>
      </c>
      <c r="Z1196">
        <v>0</v>
      </c>
      <c r="AA1196">
        <v>0</v>
      </c>
      <c r="AB1196">
        <v>1</v>
      </c>
      <c r="AC1196">
        <v>2</v>
      </c>
      <c r="AD1196">
        <v>2</v>
      </c>
      <c r="AE1196">
        <v>1</v>
      </c>
      <c r="AF1196">
        <v>3</v>
      </c>
      <c r="AG1196">
        <v>2</v>
      </c>
      <c r="AH1196">
        <v>1</v>
      </c>
      <c r="AI1196">
        <v>1</v>
      </c>
      <c r="AJ1196">
        <v>2</v>
      </c>
      <c r="AK1196">
        <v>1</v>
      </c>
      <c r="AL1196">
        <v>1</v>
      </c>
      <c r="AM1196">
        <v>1</v>
      </c>
      <c r="AN1196">
        <v>2</v>
      </c>
      <c r="AO1196">
        <v>1</v>
      </c>
      <c r="AP1196">
        <v>18</v>
      </c>
      <c r="AQ1196" t="s">
        <v>2957</v>
      </c>
      <c r="AR1196">
        <v>1</v>
      </c>
      <c r="AS1196">
        <v>1</v>
      </c>
      <c r="AT1196">
        <v>3</v>
      </c>
      <c r="AU1196">
        <v>2</v>
      </c>
      <c r="AV1196">
        <v>1</v>
      </c>
      <c r="AW1196">
        <v>2</v>
      </c>
      <c r="AX1196">
        <v>2</v>
      </c>
      <c r="AY1196">
        <v>3</v>
      </c>
      <c r="AZ1196">
        <v>2</v>
      </c>
      <c r="BA1196">
        <v>1</v>
      </c>
      <c r="BB1196">
        <v>0</v>
      </c>
      <c r="BC1196">
        <v>0</v>
      </c>
      <c r="BD1196">
        <v>22</v>
      </c>
      <c r="BE1196" t="s">
        <v>2957</v>
      </c>
      <c r="BF1196">
        <v>3</v>
      </c>
      <c r="BG1196">
        <v>2</v>
      </c>
      <c r="BH1196">
        <v>1</v>
      </c>
      <c r="BI1196">
        <v>3</v>
      </c>
      <c r="BJ1196">
        <v>3</v>
      </c>
      <c r="BK1196">
        <v>1</v>
      </c>
      <c r="BL1196">
        <v>2</v>
      </c>
      <c r="BM1196">
        <v>1</v>
      </c>
      <c r="BN1196">
        <v>1</v>
      </c>
      <c r="BO1196">
        <v>1</v>
      </c>
      <c r="BP1196">
        <v>0</v>
      </c>
      <c r="BQ1196">
        <v>2</v>
      </c>
      <c r="BR1196">
        <v>2</v>
      </c>
      <c r="BS1196">
        <v>13</v>
      </c>
      <c r="BT1196" t="s">
        <v>2960</v>
      </c>
      <c r="BU1196">
        <v>3</v>
      </c>
      <c r="BV1196">
        <v>1</v>
      </c>
      <c r="BW1196">
        <v>1</v>
      </c>
      <c r="BX1196">
        <v>1</v>
      </c>
      <c r="BY1196">
        <v>0</v>
      </c>
      <c r="BZ1196">
        <v>2</v>
      </c>
      <c r="CA1196">
        <v>1</v>
      </c>
      <c r="CB1196">
        <v>0</v>
      </c>
      <c r="CC1196">
        <v>0</v>
      </c>
      <c r="CD1196">
        <v>1</v>
      </c>
      <c r="CE1196">
        <v>1</v>
      </c>
      <c r="CF1196">
        <v>0</v>
      </c>
      <c r="CG1196">
        <v>1</v>
      </c>
      <c r="CH1196">
        <v>0</v>
      </c>
      <c r="CI1196">
        <v>1</v>
      </c>
      <c r="CJ1196">
        <v>0</v>
      </c>
      <c r="CK1196">
        <v>11</v>
      </c>
      <c r="CL1196" t="s">
        <v>2957</v>
      </c>
      <c r="CM1196">
        <v>1</v>
      </c>
      <c r="CN1196">
        <v>1</v>
      </c>
      <c r="CO1196">
        <v>0</v>
      </c>
      <c r="CP1196">
        <v>1</v>
      </c>
      <c r="CQ1196">
        <v>1</v>
      </c>
      <c r="CR1196">
        <v>1</v>
      </c>
      <c r="CS1196">
        <v>1</v>
      </c>
      <c r="CT1196">
        <v>1</v>
      </c>
      <c r="CU1196">
        <v>0</v>
      </c>
      <c r="CV1196">
        <v>1</v>
      </c>
      <c r="CW1196">
        <v>0</v>
      </c>
      <c r="CX1196">
        <v>1</v>
      </c>
      <c r="CY1196">
        <v>1</v>
      </c>
      <c r="CZ1196">
        <v>1</v>
      </c>
      <c r="DA1196">
        <v>26</v>
      </c>
      <c r="DB1196" t="s">
        <v>2957</v>
      </c>
      <c r="DC1196">
        <v>1</v>
      </c>
      <c r="DD1196">
        <v>1</v>
      </c>
      <c r="DE1196">
        <v>1</v>
      </c>
      <c r="DF1196">
        <v>1</v>
      </c>
      <c r="DG1196">
        <v>1</v>
      </c>
      <c r="DH1196">
        <v>2</v>
      </c>
      <c r="DI1196">
        <v>3</v>
      </c>
      <c r="DJ1196">
        <v>3</v>
      </c>
      <c r="DK1196">
        <v>3</v>
      </c>
      <c r="DL1196">
        <v>3</v>
      </c>
      <c r="DM1196">
        <v>2</v>
      </c>
      <c r="DN1196">
        <v>2</v>
      </c>
      <c r="DO1196">
        <v>2</v>
      </c>
      <c r="DP1196">
        <v>1</v>
      </c>
      <c r="DQ1196">
        <v>17</v>
      </c>
      <c r="DR1196" t="s">
        <v>2955</v>
      </c>
      <c r="DS1196">
        <v>1</v>
      </c>
      <c r="DT1196">
        <v>3</v>
      </c>
      <c r="DU1196">
        <v>1</v>
      </c>
      <c r="DV1196">
        <v>1</v>
      </c>
      <c r="DW1196">
        <v>0</v>
      </c>
      <c r="DX1196">
        <v>0</v>
      </c>
      <c r="DY1196">
        <v>2</v>
      </c>
      <c r="DZ1196">
        <v>2</v>
      </c>
      <c r="EA1196">
        <v>1</v>
      </c>
      <c r="EB1196">
        <v>1</v>
      </c>
      <c r="EC1196">
        <v>1</v>
      </c>
      <c r="ED1196">
        <v>2</v>
      </c>
      <c r="EE1196">
        <v>2</v>
      </c>
      <c r="EF1196">
        <v>13</v>
      </c>
      <c r="EG1196" t="s">
        <v>2957</v>
      </c>
      <c r="EH1196">
        <v>1</v>
      </c>
      <c r="EI1196">
        <v>1</v>
      </c>
      <c r="EJ1196">
        <v>1</v>
      </c>
      <c r="EK1196">
        <v>3</v>
      </c>
      <c r="EL1196">
        <v>1</v>
      </c>
      <c r="EM1196">
        <v>1</v>
      </c>
      <c r="EN1196">
        <v>1</v>
      </c>
      <c r="EO1196">
        <v>1</v>
      </c>
      <c r="EP1196">
        <v>1</v>
      </c>
      <c r="EQ1196">
        <v>0</v>
      </c>
      <c r="ER1196">
        <v>1</v>
      </c>
      <c r="ES1196">
        <v>1</v>
      </c>
    </row>
    <row r="1197" spans="1:149" hidden="1">
      <c r="A1197" s="23">
        <v>45604.57576388889</v>
      </c>
      <c r="B1197" t="s">
        <v>55</v>
      </c>
      <c r="C1197" t="s">
        <v>2667</v>
      </c>
      <c r="D1197" t="s">
        <v>2668</v>
      </c>
      <c r="E1197">
        <v>2</v>
      </c>
      <c r="F1197" t="s">
        <v>3193</v>
      </c>
      <c r="G1197">
        <v>115</v>
      </c>
      <c r="H1197" t="s">
        <v>2958</v>
      </c>
      <c r="I1197">
        <v>1</v>
      </c>
      <c r="J1197">
        <v>1115</v>
      </c>
      <c r="K1197" t="s">
        <v>2956</v>
      </c>
      <c r="L1197" t="s">
        <v>3230</v>
      </c>
      <c r="M1197">
        <v>18</v>
      </c>
      <c r="N1197" t="s">
        <v>2960</v>
      </c>
      <c r="O1197">
        <v>1</v>
      </c>
      <c r="P1197">
        <v>1</v>
      </c>
      <c r="Q1197">
        <v>1</v>
      </c>
      <c r="S1197">
        <v>1</v>
      </c>
      <c r="T1197">
        <v>1</v>
      </c>
      <c r="U1197">
        <v>1</v>
      </c>
      <c r="V1197">
        <v>1</v>
      </c>
      <c r="W1197">
        <v>1</v>
      </c>
      <c r="X1197">
        <v>1</v>
      </c>
      <c r="Y1197">
        <v>1</v>
      </c>
      <c r="Z1197">
        <v>0</v>
      </c>
      <c r="AA1197">
        <v>1</v>
      </c>
      <c r="AB1197">
        <v>1</v>
      </c>
      <c r="AC1197">
        <v>1</v>
      </c>
      <c r="AD1197">
        <v>1</v>
      </c>
      <c r="AE1197">
        <v>0</v>
      </c>
      <c r="AF1197">
        <v>1</v>
      </c>
      <c r="AG1197">
        <v>1</v>
      </c>
      <c r="AJ1197">
        <v>2</v>
      </c>
      <c r="AN1197">
        <v>0</v>
      </c>
      <c r="AP1197">
        <v>15</v>
      </c>
      <c r="AQ1197" t="s">
        <v>2957</v>
      </c>
      <c r="AS1197">
        <v>1</v>
      </c>
      <c r="AT1197">
        <v>2</v>
      </c>
      <c r="AU1197">
        <v>2</v>
      </c>
      <c r="AV1197">
        <v>1</v>
      </c>
      <c r="AW1197">
        <v>2</v>
      </c>
      <c r="AX1197">
        <v>3</v>
      </c>
      <c r="AY1197">
        <v>2</v>
      </c>
      <c r="AZ1197">
        <v>1</v>
      </c>
      <c r="BA1197">
        <v>0</v>
      </c>
      <c r="BD1197">
        <v>22</v>
      </c>
      <c r="BE1197" t="s">
        <v>2957</v>
      </c>
      <c r="BF1197">
        <v>3</v>
      </c>
      <c r="BG1197">
        <v>2</v>
      </c>
      <c r="BH1197">
        <v>3</v>
      </c>
      <c r="BI1197">
        <v>2</v>
      </c>
      <c r="BJ1197">
        <v>1</v>
      </c>
      <c r="BK1197">
        <v>1</v>
      </c>
      <c r="BL1197">
        <v>2</v>
      </c>
      <c r="BM1197">
        <v>1</v>
      </c>
      <c r="BN1197">
        <v>1</v>
      </c>
      <c r="BO1197">
        <v>1</v>
      </c>
      <c r="BP1197">
        <v>1</v>
      </c>
      <c r="BQ1197">
        <v>3</v>
      </c>
      <c r="BR1197">
        <v>1</v>
      </c>
      <c r="BS1197">
        <v>18</v>
      </c>
      <c r="BT1197" t="s">
        <v>2957</v>
      </c>
      <c r="BU1197">
        <v>3</v>
      </c>
      <c r="BW1197">
        <v>1</v>
      </c>
      <c r="BX1197">
        <v>1</v>
      </c>
      <c r="BY1197">
        <v>0</v>
      </c>
      <c r="BZ1197">
        <v>2</v>
      </c>
      <c r="CA1197">
        <v>0</v>
      </c>
      <c r="CB1197">
        <v>2</v>
      </c>
      <c r="CC1197">
        <v>1</v>
      </c>
      <c r="CD1197">
        <v>1</v>
      </c>
      <c r="CE1197">
        <v>1</v>
      </c>
      <c r="CF1197">
        <v>1</v>
      </c>
      <c r="CH1197">
        <v>1</v>
      </c>
      <c r="CI1197">
        <v>1</v>
      </c>
      <c r="CJ1197">
        <v>1</v>
      </c>
      <c r="CK1197">
        <v>9</v>
      </c>
      <c r="CL1197" t="s">
        <v>2957</v>
      </c>
      <c r="CM1197">
        <v>1</v>
      </c>
      <c r="CN1197">
        <v>1</v>
      </c>
      <c r="CO1197">
        <v>1</v>
      </c>
      <c r="CP1197">
        <v>1</v>
      </c>
      <c r="CQ1197">
        <v>1</v>
      </c>
      <c r="CR1197">
        <v>0</v>
      </c>
      <c r="CS1197">
        <v>1</v>
      </c>
      <c r="CT1197">
        <v>0</v>
      </c>
      <c r="CU1197">
        <v>0</v>
      </c>
      <c r="CV1197">
        <v>1</v>
      </c>
      <c r="CW1197">
        <v>0</v>
      </c>
      <c r="CX1197">
        <v>1</v>
      </c>
      <c r="CY1197">
        <v>1</v>
      </c>
      <c r="CZ1197">
        <v>0</v>
      </c>
      <c r="DA1197">
        <v>16</v>
      </c>
      <c r="DB1197" t="s">
        <v>2960</v>
      </c>
      <c r="DC1197">
        <v>1</v>
      </c>
      <c r="DD1197">
        <v>1</v>
      </c>
      <c r="DE1197">
        <v>1</v>
      </c>
      <c r="DF1197">
        <v>1</v>
      </c>
      <c r="DG1197">
        <v>1</v>
      </c>
      <c r="DH1197">
        <v>2</v>
      </c>
      <c r="DI1197">
        <v>2</v>
      </c>
      <c r="DJ1197">
        <v>1</v>
      </c>
      <c r="DK1197">
        <v>1</v>
      </c>
      <c r="DL1197">
        <v>1</v>
      </c>
      <c r="DM1197">
        <v>1</v>
      </c>
      <c r="DN1197">
        <v>1</v>
      </c>
      <c r="DO1197">
        <v>1</v>
      </c>
      <c r="DP1197">
        <v>1</v>
      </c>
      <c r="DQ1197">
        <v>9</v>
      </c>
      <c r="DR1197" t="s">
        <v>2958</v>
      </c>
      <c r="DS1197">
        <v>0</v>
      </c>
      <c r="DT1197">
        <v>3</v>
      </c>
      <c r="DU1197">
        <v>1</v>
      </c>
      <c r="DW1197">
        <v>0</v>
      </c>
      <c r="DY1197">
        <v>0</v>
      </c>
      <c r="EA1197">
        <v>1</v>
      </c>
      <c r="EB1197">
        <v>0</v>
      </c>
      <c r="EC1197">
        <v>1</v>
      </c>
      <c r="ED1197">
        <v>1</v>
      </c>
      <c r="EE1197">
        <v>1</v>
      </c>
      <c r="EF1197">
        <v>17</v>
      </c>
      <c r="EG1197" t="s">
        <v>2955</v>
      </c>
      <c r="EH1197">
        <v>1</v>
      </c>
      <c r="EI1197">
        <v>1</v>
      </c>
      <c r="EJ1197">
        <v>1</v>
      </c>
      <c r="EK1197">
        <v>2</v>
      </c>
      <c r="EL1197">
        <v>3</v>
      </c>
      <c r="EM1197">
        <v>2</v>
      </c>
      <c r="EN1197">
        <v>2</v>
      </c>
      <c r="EO1197">
        <v>1</v>
      </c>
      <c r="EP1197">
        <v>0</v>
      </c>
      <c r="EQ1197">
        <v>3</v>
      </c>
      <c r="ER1197">
        <v>1</v>
      </c>
      <c r="ES1197">
        <v>0</v>
      </c>
    </row>
    <row r="1198" spans="1:149" hidden="1">
      <c r="A1198" s="23">
        <v>45604.574907407405</v>
      </c>
      <c r="B1198" t="s">
        <v>9</v>
      </c>
      <c r="C1198" t="s">
        <v>531</v>
      </c>
      <c r="D1198" t="s">
        <v>532</v>
      </c>
      <c r="E1198">
        <v>1</v>
      </c>
      <c r="F1198" t="s">
        <v>2954</v>
      </c>
      <c r="G1198">
        <v>176</v>
      </c>
      <c r="H1198" t="s">
        <v>2955</v>
      </c>
      <c r="I1198">
        <v>4</v>
      </c>
      <c r="J1198">
        <v>4176</v>
      </c>
      <c r="K1198" t="s">
        <v>2956</v>
      </c>
      <c r="L1198" t="s">
        <v>3008</v>
      </c>
      <c r="M1198">
        <v>37</v>
      </c>
      <c r="N1198" t="s">
        <v>2957</v>
      </c>
      <c r="O1198">
        <v>1</v>
      </c>
      <c r="P1198">
        <v>3</v>
      </c>
      <c r="Q1198">
        <v>1</v>
      </c>
      <c r="R1198">
        <v>0</v>
      </c>
      <c r="S1198">
        <v>1</v>
      </c>
      <c r="T1198">
        <v>1</v>
      </c>
      <c r="U1198">
        <v>1</v>
      </c>
      <c r="V1198">
        <v>1</v>
      </c>
      <c r="W1198">
        <v>1</v>
      </c>
      <c r="X1198">
        <v>1</v>
      </c>
      <c r="Y1198">
        <v>2</v>
      </c>
      <c r="Z1198">
        <v>0</v>
      </c>
      <c r="AA1198">
        <v>0</v>
      </c>
      <c r="AB1198">
        <v>2</v>
      </c>
      <c r="AC1198">
        <v>2</v>
      </c>
      <c r="AD1198">
        <v>2</v>
      </c>
      <c r="AE1198">
        <v>1</v>
      </c>
      <c r="AF1198">
        <v>3</v>
      </c>
      <c r="AG1198">
        <v>2</v>
      </c>
      <c r="AH1198">
        <v>2</v>
      </c>
      <c r="AI1198">
        <v>2</v>
      </c>
      <c r="AJ1198">
        <v>3</v>
      </c>
      <c r="AK1198">
        <v>0</v>
      </c>
      <c r="AL1198">
        <v>1</v>
      </c>
      <c r="AM1198">
        <v>1</v>
      </c>
      <c r="AN1198">
        <v>2</v>
      </c>
      <c r="AO1198">
        <v>1</v>
      </c>
      <c r="AP1198">
        <v>23</v>
      </c>
      <c r="AQ1198" t="s">
        <v>2955</v>
      </c>
      <c r="AR1198">
        <v>1</v>
      </c>
      <c r="AS1198">
        <v>1</v>
      </c>
      <c r="AT1198">
        <v>3</v>
      </c>
      <c r="AU1198">
        <v>2</v>
      </c>
      <c r="AV1198">
        <v>1</v>
      </c>
      <c r="AW1198">
        <v>2</v>
      </c>
      <c r="AX1198">
        <v>3</v>
      </c>
      <c r="AY1198">
        <v>3</v>
      </c>
      <c r="AZ1198">
        <v>2</v>
      </c>
      <c r="BA1198">
        <v>3</v>
      </c>
      <c r="BB1198">
        <v>1</v>
      </c>
      <c r="BC1198">
        <v>1</v>
      </c>
      <c r="BD1198">
        <v>24</v>
      </c>
      <c r="BE1198" t="s">
        <v>2957</v>
      </c>
      <c r="BF1198">
        <v>2</v>
      </c>
      <c r="BG1198">
        <v>2</v>
      </c>
      <c r="BH1198">
        <v>2</v>
      </c>
      <c r="BI1198">
        <v>3</v>
      </c>
      <c r="BJ1198">
        <v>2</v>
      </c>
      <c r="BK1198">
        <v>2</v>
      </c>
      <c r="BL1198">
        <v>2</v>
      </c>
      <c r="BM1198">
        <v>1</v>
      </c>
      <c r="BN1198">
        <v>1</v>
      </c>
      <c r="BO1198">
        <v>1</v>
      </c>
      <c r="BP1198">
        <v>1</v>
      </c>
      <c r="BQ1198">
        <v>3</v>
      </c>
      <c r="BR1198">
        <v>2</v>
      </c>
      <c r="BS1198">
        <v>20</v>
      </c>
      <c r="BT1198" t="s">
        <v>2955</v>
      </c>
      <c r="BU1198">
        <v>3</v>
      </c>
      <c r="BV1198">
        <v>1</v>
      </c>
      <c r="BW1198">
        <v>1</v>
      </c>
      <c r="BX1198">
        <v>1</v>
      </c>
      <c r="BY1198">
        <v>0</v>
      </c>
      <c r="BZ1198">
        <v>3</v>
      </c>
      <c r="CA1198">
        <v>1</v>
      </c>
      <c r="CB1198">
        <v>2</v>
      </c>
      <c r="CC1198">
        <v>1</v>
      </c>
      <c r="CD1198">
        <v>1</v>
      </c>
      <c r="CE1198">
        <v>1</v>
      </c>
      <c r="CF1198">
        <v>1</v>
      </c>
      <c r="CG1198">
        <v>1</v>
      </c>
      <c r="CH1198">
        <v>1</v>
      </c>
      <c r="CI1198">
        <v>1</v>
      </c>
      <c r="CJ1198">
        <v>1</v>
      </c>
      <c r="CK1198">
        <v>14</v>
      </c>
      <c r="CL1198" t="s">
        <v>2955</v>
      </c>
      <c r="CM1198">
        <v>1</v>
      </c>
      <c r="CN1198">
        <v>1</v>
      </c>
      <c r="CO1198">
        <v>1</v>
      </c>
      <c r="CP1198">
        <v>1</v>
      </c>
      <c r="CQ1198">
        <v>1</v>
      </c>
      <c r="CR1198">
        <v>1</v>
      </c>
      <c r="CS1198">
        <v>1</v>
      </c>
      <c r="CT1198">
        <v>1</v>
      </c>
      <c r="CU1198">
        <v>1</v>
      </c>
      <c r="CV1198">
        <v>1</v>
      </c>
      <c r="CW1198">
        <v>1</v>
      </c>
      <c r="CX1198">
        <v>1</v>
      </c>
      <c r="CY1198">
        <v>1</v>
      </c>
      <c r="CZ1198">
        <v>1</v>
      </c>
      <c r="DA1198">
        <v>25</v>
      </c>
      <c r="DB1198" t="s">
        <v>2957</v>
      </c>
      <c r="DC1198">
        <v>1</v>
      </c>
      <c r="DD1198">
        <v>1</v>
      </c>
      <c r="DE1198">
        <v>1</v>
      </c>
      <c r="DF1198">
        <v>1</v>
      </c>
      <c r="DG1198">
        <v>1</v>
      </c>
      <c r="DH1198">
        <v>3</v>
      </c>
      <c r="DI1198">
        <v>1</v>
      </c>
      <c r="DJ1198">
        <v>3</v>
      </c>
      <c r="DK1198">
        <v>2</v>
      </c>
      <c r="DL1198">
        <v>2</v>
      </c>
      <c r="DM1198">
        <v>3</v>
      </c>
      <c r="DN1198">
        <v>2</v>
      </c>
      <c r="DO1198">
        <v>2</v>
      </c>
      <c r="DP1198">
        <v>2</v>
      </c>
      <c r="DQ1198">
        <v>16</v>
      </c>
      <c r="DR1198" t="s">
        <v>2957</v>
      </c>
      <c r="DS1198">
        <v>1</v>
      </c>
      <c r="DT1198">
        <v>3</v>
      </c>
      <c r="DU1198">
        <v>1</v>
      </c>
      <c r="DV1198">
        <v>1</v>
      </c>
      <c r="DW1198">
        <v>1</v>
      </c>
      <c r="DX1198">
        <v>1</v>
      </c>
      <c r="DY1198">
        <v>2</v>
      </c>
      <c r="DZ1198">
        <v>2</v>
      </c>
      <c r="EA1198">
        <v>1</v>
      </c>
      <c r="EB1198">
        <v>1</v>
      </c>
      <c r="EC1198">
        <v>0</v>
      </c>
      <c r="ED1198">
        <v>1</v>
      </c>
      <c r="EE1198">
        <v>1</v>
      </c>
      <c r="EF1198">
        <v>17</v>
      </c>
      <c r="EG1198" t="s">
        <v>2955</v>
      </c>
      <c r="EH1198">
        <v>1</v>
      </c>
      <c r="EI1198">
        <v>1</v>
      </c>
      <c r="EJ1198">
        <v>1</v>
      </c>
      <c r="EK1198">
        <v>3</v>
      </c>
      <c r="EL1198">
        <v>3</v>
      </c>
      <c r="EM1198">
        <v>3</v>
      </c>
      <c r="EN1198">
        <v>2</v>
      </c>
      <c r="EO1198">
        <v>1</v>
      </c>
      <c r="EP1198">
        <v>0</v>
      </c>
      <c r="EQ1198">
        <v>0</v>
      </c>
      <c r="ER1198">
        <v>1</v>
      </c>
      <c r="ES1198">
        <v>1</v>
      </c>
    </row>
    <row r="1199" spans="1:149" hidden="1">
      <c r="A1199" s="23">
        <v>45604.574675925927</v>
      </c>
      <c r="B1199" t="s">
        <v>59</v>
      </c>
      <c r="C1199" t="s">
        <v>2459</v>
      </c>
      <c r="D1199" t="s">
        <v>2460</v>
      </c>
      <c r="E1199">
        <v>1</v>
      </c>
      <c r="F1199" t="s">
        <v>2954</v>
      </c>
      <c r="G1199">
        <v>140</v>
      </c>
      <c r="H1199" t="s">
        <v>2960</v>
      </c>
      <c r="I1199">
        <v>2</v>
      </c>
      <c r="J1199">
        <v>2140</v>
      </c>
      <c r="K1199" t="s">
        <v>2956</v>
      </c>
      <c r="L1199" t="s">
        <v>3095</v>
      </c>
      <c r="M1199">
        <v>32</v>
      </c>
      <c r="N1199" t="s">
        <v>2957</v>
      </c>
      <c r="O1199">
        <v>1</v>
      </c>
      <c r="P1199">
        <v>2</v>
      </c>
      <c r="Q1199">
        <v>1</v>
      </c>
      <c r="R1199">
        <v>2</v>
      </c>
      <c r="S1199">
        <v>1</v>
      </c>
      <c r="T1199">
        <v>1</v>
      </c>
      <c r="U1199">
        <v>1</v>
      </c>
      <c r="V1199">
        <v>1</v>
      </c>
      <c r="W1199">
        <v>1</v>
      </c>
      <c r="X1199">
        <v>1</v>
      </c>
      <c r="Y1199">
        <v>2</v>
      </c>
      <c r="Z1199">
        <v>1</v>
      </c>
      <c r="AA1199">
        <v>1</v>
      </c>
      <c r="AB1199">
        <v>1</v>
      </c>
      <c r="AC1199">
        <v>2</v>
      </c>
      <c r="AD1199">
        <v>1</v>
      </c>
      <c r="AE1199">
        <v>1</v>
      </c>
      <c r="AF1199">
        <v>1</v>
      </c>
      <c r="AG1199">
        <v>1</v>
      </c>
      <c r="AH1199">
        <v>1</v>
      </c>
      <c r="AI1199">
        <v>1</v>
      </c>
      <c r="AJ1199">
        <v>1</v>
      </c>
      <c r="AK1199">
        <v>2</v>
      </c>
      <c r="AL1199">
        <v>1</v>
      </c>
      <c r="AM1199">
        <v>1</v>
      </c>
      <c r="AN1199">
        <v>1</v>
      </c>
      <c r="AO1199">
        <v>1</v>
      </c>
      <c r="AP1199">
        <v>11</v>
      </c>
      <c r="AQ1199" t="s">
        <v>2960</v>
      </c>
      <c r="AR1199">
        <v>1</v>
      </c>
      <c r="AS1199">
        <v>1</v>
      </c>
      <c r="AT1199">
        <v>3</v>
      </c>
      <c r="AU1199">
        <v>2</v>
      </c>
      <c r="AV1199">
        <v>1</v>
      </c>
      <c r="AW1199">
        <v>1</v>
      </c>
      <c r="AX1199">
        <v>0</v>
      </c>
      <c r="AY1199">
        <v>2</v>
      </c>
      <c r="AZ1199">
        <v>0</v>
      </c>
      <c r="BA1199">
        <v>0</v>
      </c>
      <c r="BB1199">
        <v>0</v>
      </c>
      <c r="BC1199">
        <v>0</v>
      </c>
      <c r="BD1199">
        <v>20</v>
      </c>
      <c r="BE1199" t="s">
        <v>2957</v>
      </c>
      <c r="BF1199">
        <v>2</v>
      </c>
      <c r="BG1199">
        <v>2</v>
      </c>
      <c r="BH1199">
        <v>1</v>
      </c>
      <c r="BI1199">
        <v>2</v>
      </c>
      <c r="BJ1199">
        <v>1</v>
      </c>
      <c r="BK1199">
        <v>1</v>
      </c>
      <c r="BL1199">
        <v>2</v>
      </c>
      <c r="BM1199">
        <v>1</v>
      </c>
      <c r="BN1199">
        <v>1</v>
      </c>
      <c r="BO1199">
        <v>1</v>
      </c>
      <c r="BP1199">
        <v>1</v>
      </c>
      <c r="BQ1199">
        <v>3</v>
      </c>
      <c r="BR1199">
        <v>2</v>
      </c>
      <c r="BS1199">
        <v>16</v>
      </c>
      <c r="BT1199" t="s">
        <v>2957</v>
      </c>
      <c r="BU1199">
        <v>3</v>
      </c>
      <c r="BV1199">
        <v>1</v>
      </c>
      <c r="BW1199">
        <v>1</v>
      </c>
      <c r="BX1199">
        <v>1</v>
      </c>
      <c r="BY1199">
        <v>0</v>
      </c>
      <c r="BZ1199">
        <v>2</v>
      </c>
      <c r="CA1199">
        <v>1</v>
      </c>
      <c r="CB1199">
        <v>1</v>
      </c>
      <c r="CC1199">
        <v>0</v>
      </c>
      <c r="CD1199">
        <v>1</v>
      </c>
      <c r="CE1199">
        <v>1</v>
      </c>
      <c r="CF1199">
        <v>1</v>
      </c>
      <c r="CG1199">
        <v>1</v>
      </c>
      <c r="CH1199">
        <v>1</v>
      </c>
      <c r="CI1199">
        <v>1</v>
      </c>
      <c r="CJ1199">
        <v>0</v>
      </c>
      <c r="CK1199">
        <v>11</v>
      </c>
      <c r="CL1199" t="s">
        <v>2957</v>
      </c>
      <c r="CM1199">
        <v>1</v>
      </c>
      <c r="CN1199">
        <v>1</v>
      </c>
      <c r="CO1199">
        <v>1</v>
      </c>
      <c r="CP1199">
        <v>0</v>
      </c>
      <c r="CQ1199">
        <v>1</v>
      </c>
      <c r="CR1199">
        <v>1</v>
      </c>
      <c r="CS1199">
        <v>1</v>
      </c>
      <c r="CT1199">
        <v>1</v>
      </c>
      <c r="CU1199">
        <v>0</v>
      </c>
      <c r="CV1199">
        <v>1</v>
      </c>
      <c r="CW1199">
        <v>1</v>
      </c>
      <c r="CX1199">
        <v>1</v>
      </c>
      <c r="CY1199">
        <v>1</v>
      </c>
      <c r="CZ1199">
        <v>0</v>
      </c>
      <c r="DA1199">
        <v>20</v>
      </c>
      <c r="DB1199" t="s">
        <v>2957</v>
      </c>
      <c r="DC1199">
        <v>1</v>
      </c>
      <c r="DD1199">
        <v>1</v>
      </c>
      <c r="DE1199">
        <v>1</v>
      </c>
      <c r="DF1199">
        <v>1</v>
      </c>
      <c r="DG1199">
        <v>1</v>
      </c>
      <c r="DH1199">
        <v>2</v>
      </c>
      <c r="DI1199">
        <v>1</v>
      </c>
      <c r="DJ1199">
        <v>3</v>
      </c>
      <c r="DK1199">
        <v>3</v>
      </c>
      <c r="DL1199">
        <v>1</v>
      </c>
      <c r="DM1199">
        <v>2</v>
      </c>
      <c r="DN1199">
        <v>2</v>
      </c>
      <c r="DO1199">
        <v>1</v>
      </c>
      <c r="DP1199">
        <v>0</v>
      </c>
      <c r="DQ1199">
        <v>13</v>
      </c>
      <c r="DR1199" t="s">
        <v>2960</v>
      </c>
      <c r="DS1199">
        <v>1</v>
      </c>
      <c r="DT1199">
        <v>3</v>
      </c>
      <c r="DU1199">
        <v>1</v>
      </c>
      <c r="DV1199">
        <v>1</v>
      </c>
      <c r="DW1199">
        <v>0</v>
      </c>
      <c r="DX1199">
        <v>0</v>
      </c>
      <c r="DY1199">
        <v>1</v>
      </c>
      <c r="DZ1199">
        <v>1</v>
      </c>
      <c r="EA1199">
        <v>1</v>
      </c>
      <c r="EB1199">
        <v>1</v>
      </c>
      <c r="EC1199">
        <v>1</v>
      </c>
      <c r="ED1199">
        <v>1</v>
      </c>
      <c r="EE1199">
        <v>1</v>
      </c>
      <c r="EF1199">
        <v>17</v>
      </c>
      <c r="EG1199" t="s">
        <v>2955</v>
      </c>
      <c r="EH1199">
        <v>1</v>
      </c>
      <c r="EI1199">
        <v>1</v>
      </c>
      <c r="EJ1199">
        <v>1</v>
      </c>
      <c r="EK1199">
        <v>3</v>
      </c>
      <c r="EL1199">
        <v>3</v>
      </c>
      <c r="EM1199">
        <v>3</v>
      </c>
      <c r="EN1199">
        <v>1</v>
      </c>
      <c r="EO1199">
        <v>1</v>
      </c>
      <c r="EP1199">
        <v>1</v>
      </c>
      <c r="EQ1199">
        <v>0</v>
      </c>
      <c r="ER1199">
        <v>1</v>
      </c>
      <c r="ES1199">
        <v>1</v>
      </c>
    </row>
    <row r="1200" spans="1:149" hidden="1">
      <c r="A1200" s="23">
        <v>45604.572777777779</v>
      </c>
      <c r="B1200" t="s">
        <v>54</v>
      </c>
      <c r="C1200" t="s">
        <v>2627</v>
      </c>
      <c r="D1200" t="s">
        <v>2628</v>
      </c>
      <c r="E1200">
        <v>6</v>
      </c>
      <c r="F1200" t="s">
        <v>3152</v>
      </c>
      <c r="G1200">
        <v>129</v>
      </c>
      <c r="H1200" t="s">
        <v>2957</v>
      </c>
      <c r="I1200">
        <v>3</v>
      </c>
      <c r="J1200">
        <v>3129</v>
      </c>
      <c r="K1200" t="s">
        <v>2956</v>
      </c>
      <c r="L1200" t="s">
        <v>3179</v>
      </c>
      <c r="M1200">
        <v>18</v>
      </c>
      <c r="N1200" t="s">
        <v>2960</v>
      </c>
      <c r="O1200">
        <v>1</v>
      </c>
      <c r="Q1200">
        <v>1</v>
      </c>
      <c r="S1200">
        <v>1</v>
      </c>
      <c r="T1200">
        <v>0</v>
      </c>
      <c r="U1200">
        <v>1</v>
      </c>
      <c r="V1200">
        <v>1</v>
      </c>
      <c r="W1200">
        <v>1</v>
      </c>
      <c r="Y1200">
        <v>2</v>
      </c>
      <c r="Z1200">
        <v>0</v>
      </c>
      <c r="AB1200">
        <v>1</v>
      </c>
      <c r="AC1200">
        <v>1</v>
      </c>
      <c r="AD1200">
        <v>1</v>
      </c>
      <c r="AE1200">
        <v>1</v>
      </c>
      <c r="AF1200">
        <v>1</v>
      </c>
      <c r="AG1200">
        <v>1</v>
      </c>
      <c r="AJ1200">
        <v>1</v>
      </c>
      <c r="AN1200">
        <v>2</v>
      </c>
      <c r="AP1200">
        <v>11</v>
      </c>
      <c r="AQ1200" t="s">
        <v>2960</v>
      </c>
      <c r="AR1200">
        <v>1</v>
      </c>
      <c r="AS1200">
        <v>1</v>
      </c>
      <c r="AT1200">
        <v>2</v>
      </c>
      <c r="AU1200">
        <v>1</v>
      </c>
      <c r="AV1200">
        <v>1</v>
      </c>
      <c r="AW1200">
        <v>1</v>
      </c>
      <c r="AX1200">
        <v>3</v>
      </c>
      <c r="AY1200">
        <v>1</v>
      </c>
      <c r="AZ1200">
        <v>0</v>
      </c>
      <c r="BA1200">
        <v>0</v>
      </c>
      <c r="BD1200">
        <v>19</v>
      </c>
      <c r="BE1200" t="s">
        <v>2957</v>
      </c>
      <c r="BF1200">
        <v>3</v>
      </c>
      <c r="BG1200">
        <v>1</v>
      </c>
      <c r="BH1200">
        <v>1</v>
      </c>
      <c r="BI1200">
        <v>2</v>
      </c>
      <c r="BJ1200">
        <v>2</v>
      </c>
      <c r="BK1200">
        <v>1</v>
      </c>
      <c r="BL1200">
        <v>1</v>
      </c>
      <c r="BM1200">
        <v>1</v>
      </c>
      <c r="BN1200">
        <v>1</v>
      </c>
      <c r="BO1200">
        <v>1</v>
      </c>
      <c r="BP1200">
        <v>1</v>
      </c>
      <c r="BQ1200">
        <v>3</v>
      </c>
      <c r="BR1200">
        <v>1</v>
      </c>
      <c r="BS1200">
        <v>19</v>
      </c>
      <c r="BT1200" t="s">
        <v>2957</v>
      </c>
      <c r="BU1200">
        <v>3</v>
      </c>
      <c r="BV1200">
        <v>1</v>
      </c>
      <c r="BW1200">
        <v>1</v>
      </c>
      <c r="BX1200">
        <v>1</v>
      </c>
      <c r="BY1200">
        <v>0</v>
      </c>
      <c r="BZ1200">
        <v>2</v>
      </c>
      <c r="CA1200">
        <v>1</v>
      </c>
      <c r="CB1200">
        <v>2</v>
      </c>
      <c r="CC1200">
        <v>1</v>
      </c>
      <c r="CD1200">
        <v>1</v>
      </c>
      <c r="CE1200">
        <v>1</v>
      </c>
      <c r="CF1200">
        <v>1</v>
      </c>
      <c r="CG1200">
        <v>1</v>
      </c>
      <c r="CH1200">
        <v>1</v>
      </c>
      <c r="CI1200">
        <v>1</v>
      </c>
      <c r="CJ1200">
        <v>1</v>
      </c>
      <c r="CK1200">
        <v>11</v>
      </c>
      <c r="CL1200" t="s">
        <v>2957</v>
      </c>
      <c r="CM1200">
        <v>1</v>
      </c>
      <c r="CN1200">
        <v>1</v>
      </c>
      <c r="CO1200">
        <v>1</v>
      </c>
      <c r="CP1200">
        <v>0</v>
      </c>
      <c r="CQ1200">
        <v>1</v>
      </c>
      <c r="CR1200">
        <v>1</v>
      </c>
      <c r="CS1200">
        <v>1</v>
      </c>
      <c r="CT1200">
        <v>0</v>
      </c>
      <c r="CU1200">
        <v>1</v>
      </c>
      <c r="CV1200">
        <v>1</v>
      </c>
      <c r="CW1200">
        <v>1</v>
      </c>
      <c r="CX1200">
        <v>1</v>
      </c>
      <c r="CY1200">
        <v>1</v>
      </c>
      <c r="CZ1200">
        <v>0</v>
      </c>
      <c r="DA1200">
        <v>19</v>
      </c>
      <c r="DB1200" t="s">
        <v>2957</v>
      </c>
      <c r="DC1200">
        <v>1</v>
      </c>
      <c r="DD1200">
        <v>1</v>
      </c>
      <c r="DE1200">
        <v>1</v>
      </c>
      <c r="DF1200">
        <v>1</v>
      </c>
      <c r="DG1200">
        <v>1</v>
      </c>
      <c r="DH1200">
        <v>2</v>
      </c>
      <c r="DI1200">
        <v>3</v>
      </c>
      <c r="DJ1200">
        <v>2</v>
      </c>
      <c r="DK1200">
        <v>0</v>
      </c>
      <c r="DL1200">
        <v>3</v>
      </c>
      <c r="DM1200">
        <v>1</v>
      </c>
      <c r="DN1200">
        <v>1</v>
      </c>
      <c r="DO1200">
        <v>1</v>
      </c>
      <c r="DP1200">
        <v>1</v>
      </c>
      <c r="DQ1200">
        <v>15</v>
      </c>
      <c r="DR1200" t="s">
        <v>2957</v>
      </c>
      <c r="DS1200">
        <v>1</v>
      </c>
      <c r="DT1200">
        <v>2</v>
      </c>
      <c r="DU1200">
        <v>1</v>
      </c>
      <c r="DV1200">
        <v>1</v>
      </c>
      <c r="DX1200">
        <v>1</v>
      </c>
      <c r="DY1200">
        <v>1</v>
      </c>
      <c r="EA1200">
        <v>1</v>
      </c>
      <c r="EB1200">
        <v>1</v>
      </c>
      <c r="EC1200">
        <v>1</v>
      </c>
      <c r="ED1200">
        <v>2</v>
      </c>
      <c r="EE1200">
        <v>2</v>
      </c>
      <c r="EF1200">
        <v>17</v>
      </c>
      <c r="EG1200" t="s">
        <v>2955</v>
      </c>
      <c r="EH1200">
        <v>1</v>
      </c>
      <c r="EI1200">
        <v>1</v>
      </c>
      <c r="EJ1200">
        <v>1</v>
      </c>
      <c r="EK1200">
        <v>3</v>
      </c>
      <c r="EL1200">
        <v>2</v>
      </c>
      <c r="EM1200">
        <v>1</v>
      </c>
      <c r="EN1200">
        <v>1</v>
      </c>
      <c r="EO1200">
        <v>1</v>
      </c>
      <c r="EP1200">
        <v>1</v>
      </c>
      <c r="EQ1200">
        <v>3</v>
      </c>
      <c r="ER1200">
        <v>1</v>
      </c>
      <c r="ES1200">
        <v>1</v>
      </c>
    </row>
    <row r="1201" spans="1:149" hidden="1">
      <c r="A1201" s="23">
        <v>45604.563263888886</v>
      </c>
      <c r="B1201" t="s">
        <v>35</v>
      </c>
      <c r="C1201" t="s">
        <v>1380</v>
      </c>
      <c r="D1201" t="s">
        <v>1381</v>
      </c>
      <c r="E1201">
        <v>1</v>
      </c>
      <c r="F1201" t="s">
        <v>2954</v>
      </c>
      <c r="G1201">
        <v>129</v>
      </c>
      <c r="H1201" t="s">
        <v>2960</v>
      </c>
      <c r="I1201">
        <v>2</v>
      </c>
      <c r="J1201">
        <v>2129</v>
      </c>
      <c r="K1201" t="s">
        <v>2961</v>
      </c>
      <c r="L1201" t="s">
        <v>2962</v>
      </c>
      <c r="M1201">
        <v>25</v>
      </c>
      <c r="N1201" t="s">
        <v>2960</v>
      </c>
      <c r="O1201">
        <v>1</v>
      </c>
      <c r="P1201">
        <v>1</v>
      </c>
      <c r="Q1201">
        <v>1</v>
      </c>
      <c r="R1201">
        <v>0</v>
      </c>
      <c r="S1201">
        <v>1</v>
      </c>
      <c r="T1201">
        <v>0</v>
      </c>
      <c r="U1201">
        <v>1</v>
      </c>
      <c r="V1201">
        <v>1</v>
      </c>
      <c r="W1201">
        <v>1</v>
      </c>
      <c r="X1201">
        <v>1</v>
      </c>
      <c r="Y1201">
        <v>1</v>
      </c>
      <c r="Z1201">
        <v>0</v>
      </c>
      <c r="AA1201">
        <v>1</v>
      </c>
      <c r="AB1201">
        <v>2</v>
      </c>
      <c r="AC1201">
        <v>1</v>
      </c>
      <c r="AD1201">
        <v>0</v>
      </c>
      <c r="AE1201">
        <v>1</v>
      </c>
      <c r="AF1201">
        <v>2</v>
      </c>
      <c r="AG1201">
        <v>2</v>
      </c>
      <c r="AH1201">
        <v>2</v>
      </c>
      <c r="AI1201">
        <v>1</v>
      </c>
      <c r="AJ1201">
        <v>1</v>
      </c>
      <c r="AK1201">
        <v>0</v>
      </c>
      <c r="AL1201">
        <v>0</v>
      </c>
      <c r="AM1201">
        <v>1</v>
      </c>
      <c r="AN1201">
        <v>2</v>
      </c>
      <c r="AO1201">
        <v>0</v>
      </c>
      <c r="AP1201">
        <v>14</v>
      </c>
      <c r="AQ1201" t="s">
        <v>2957</v>
      </c>
      <c r="AR1201">
        <v>1</v>
      </c>
      <c r="AS1201">
        <v>1</v>
      </c>
      <c r="AT1201">
        <v>3</v>
      </c>
      <c r="AU1201">
        <v>2</v>
      </c>
      <c r="AV1201">
        <v>1</v>
      </c>
      <c r="AW1201">
        <v>1</v>
      </c>
      <c r="AX1201">
        <v>3</v>
      </c>
      <c r="AY1201">
        <v>2</v>
      </c>
      <c r="AZ1201">
        <v>0</v>
      </c>
      <c r="BA1201">
        <v>0</v>
      </c>
      <c r="BB1201">
        <v>0</v>
      </c>
      <c r="BC1201">
        <v>0</v>
      </c>
      <c r="BD1201">
        <v>18</v>
      </c>
      <c r="BE1201" t="s">
        <v>2957</v>
      </c>
      <c r="BF1201">
        <v>3</v>
      </c>
      <c r="BG1201">
        <v>2</v>
      </c>
      <c r="BH1201">
        <v>1</v>
      </c>
      <c r="BI1201">
        <v>2</v>
      </c>
      <c r="BJ1201">
        <v>1</v>
      </c>
      <c r="BK1201">
        <v>1</v>
      </c>
      <c r="BL1201">
        <v>1</v>
      </c>
      <c r="BM1201">
        <v>1</v>
      </c>
      <c r="BN1201">
        <v>1</v>
      </c>
      <c r="BO1201">
        <v>1</v>
      </c>
      <c r="BP1201">
        <v>1</v>
      </c>
      <c r="BQ1201">
        <v>1</v>
      </c>
      <c r="BR1201">
        <v>2</v>
      </c>
      <c r="BS1201">
        <v>16</v>
      </c>
      <c r="BT1201" t="s">
        <v>2957</v>
      </c>
      <c r="BU1201">
        <v>3</v>
      </c>
      <c r="BV1201">
        <v>1</v>
      </c>
      <c r="BW1201">
        <v>1</v>
      </c>
      <c r="BX1201">
        <v>1</v>
      </c>
      <c r="BY1201">
        <v>0</v>
      </c>
      <c r="BZ1201">
        <v>1</v>
      </c>
      <c r="CA1201">
        <v>0</v>
      </c>
      <c r="CB1201">
        <v>1</v>
      </c>
      <c r="CC1201">
        <v>1</v>
      </c>
      <c r="CD1201">
        <v>1</v>
      </c>
      <c r="CE1201">
        <v>1</v>
      </c>
      <c r="CF1201">
        <v>1</v>
      </c>
      <c r="CG1201">
        <v>1</v>
      </c>
      <c r="CH1201">
        <v>1</v>
      </c>
      <c r="CI1201">
        <v>1</v>
      </c>
      <c r="CJ1201">
        <v>1</v>
      </c>
      <c r="CK1201">
        <v>8</v>
      </c>
      <c r="CL1201" t="s">
        <v>2957</v>
      </c>
      <c r="CM1201">
        <v>1</v>
      </c>
      <c r="CN1201">
        <v>1</v>
      </c>
      <c r="CO1201">
        <v>0</v>
      </c>
      <c r="CP1201">
        <v>0</v>
      </c>
      <c r="CQ1201">
        <v>1</v>
      </c>
      <c r="CR1201">
        <v>1</v>
      </c>
      <c r="CS1201">
        <v>0</v>
      </c>
      <c r="CT1201">
        <v>1</v>
      </c>
      <c r="CU1201">
        <v>0</v>
      </c>
      <c r="CV1201">
        <v>1</v>
      </c>
      <c r="CW1201">
        <v>0</v>
      </c>
      <c r="CX1201">
        <v>1</v>
      </c>
      <c r="CY1201">
        <v>1</v>
      </c>
      <c r="CZ1201">
        <v>0</v>
      </c>
      <c r="DA1201">
        <v>20</v>
      </c>
      <c r="DB1201" t="s">
        <v>2957</v>
      </c>
      <c r="DC1201">
        <v>0</v>
      </c>
      <c r="DD1201">
        <v>1</v>
      </c>
      <c r="DE1201">
        <v>1</v>
      </c>
      <c r="DF1201">
        <v>1</v>
      </c>
      <c r="DG1201">
        <v>1</v>
      </c>
      <c r="DH1201">
        <v>2</v>
      </c>
      <c r="DI1201">
        <v>2</v>
      </c>
      <c r="DJ1201">
        <v>3</v>
      </c>
      <c r="DK1201">
        <v>3</v>
      </c>
      <c r="DL1201">
        <v>2</v>
      </c>
      <c r="DM1201">
        <v>2</v>
      </c>
      <c r="DN1201">
        <v>2</v>
      </c>
      <c r="DO1201">
        <v>0</v>
      </c>
      <c r="DP1201">
        <v>0</v>
      </c>
      <c r="DQ1201">
        <v>14</v>
      </c>
      <c r="DR1201" t="s">
        <v>2957</v>
      </c>
      <c r="DS1201">
        <v>1</v>
      </c>
      <c r="DT1201">
        <v>3</v>
      </c>
      <c r="DU1201">
        <v>1</v>
      </c>
      <c r="DV1201">
        <v>1</v>
      </c>
      <c r="DW1201">
        <v>0</v>
      </c>
      <c r="DX1201">
        <v>0</v>
      </c>
      <c r="DY1201">
        <v>2</v>
      </c>
      <c r="DZ1201">
        <v>1</v>
      </c>
      <c r="EA1201">
        <v>1</v>
      </c>
      <c r="EB1201">
        <v>1</v>
      </c>
      <c r="EC1201">
        <v>1</v>
      </c>
      <c r="ED1201">
        <v>1</v>
      </c>
      <c r="EE1201">
        <v>1</v>
      </c>
      <c r="EF1201">
        <v>14</v>
      </c>
      <c r="EG1201" t="s">
        <v>2957</v>
      </c>
      <c r="EH1201">
        <v>1</v>
      </c>
      <c r="EI1201">
        <v>1</v>
      </c>
      <c r="EJ1201">
        <v>1</v>
      </c>
      <c r="EK1201">
        <v>3</v>
      </c>
      <c r="EL1201">
        <v>2</v>
      </c>
      <c r="EM1201">
        <v>1</v>
      </c>
      <c r="EN1201">
        <v>1</v>
      </c>
      <c r="EO1201">
        <v>1</v>
      </c>
      <c r="EP1201">
        <v>1</v>
      </c>
      <c r="EQ1201">
        <v>0</v>
      </c>
      <c r="ER1201">
        <v>1</v>
      </c>
      <c r="ES1201">
        <v>1</v>
      </c>
    </row>
    <row r="1202" spans="1:149" hidden="1">
      <c r="A1202" s="23">
        <v>45604.545173611114</v>
      </c>
      <c r="B1202" t="s">
        <v>59</v>
      </c>
      <c r="C1202" t="s">
        <v>2517</v>
      </c>
      <c r="D1202" t="s">
        <v>2518</v>
      </c>
      <c r="E1202">
        <v>4</v>
      </c>
      <c r="F1202" t="s">
        <v>3145</v>
      </c>
      <c r="G1202">
        <v>103</v>
      </c>
      <c r="H1202" t="s">
        <v>2958</v>
      </c>
      <c r="I1202">
        <v>1</v>
      </c>
      <c r="J1202">
        <v>1103</v>
      </c>
      <c r="K1202" t="s">
        <v>2961</v>
      </c>
      <c r="L1202" t="s">
        <v>2962</v>
      </c>
      <c r="M1202">
        <v>17</v>
      </c>
      <c r="N1202" t="s">
        <v>2957</v>
      </c>
      <c r="S1202">
        <v>1</v>
      </c>
      <c r="T1202">
        <v>1</v>
      </c>
      <c r="U1202">
        <v>1</v>
      </c>
      <c r="V1202">
        <v>1</v>
      </c>
      <c r="W1202">
        <v>1</v>
      </c>
      <c r="Y1202">
        <v>0</v>
      </c>
      <c r="AB1202">
        <v>2</v>
      </c>
      <c r="AE1202">
        <v>1</v>
      </c>
      <c r="AF1202">
        <v>1</v>
      </c>
      <c r="AG1202">
        <v>1</v>
      </c>
      <c r="AJ1202">
        <v>3</v>
      </c>
      <c r="AN1202">
        <v>0</v>
      </c>
      <c r="AP1202">
        <v>15</v>
      </c>
      <c r="AQ1202" t="s">
        <v>2957</v>
      </c>
      <c r="AS1202">
        <v>1</v>
      </c>
      <c r="AT1202">
        <v>2</v>
      </c>
      <c r="AU1202">
        <v>2</v>
      </c>
      <c r="AV1202">
        <v>1</v>
      </c>
      <c r="AW1202">
        <v>1</v>
      </c>
      <c r="AX1202">
        <v>2</v>
      </c>
      <c r="AY1202">
        <v>2</v>
      </c>
      <c r="AZ1202">
        <v>1</v>
      </c>
      <c r="BA1202">
        <v>2</v>
      </c>
      <c r="BD1202">
        <v>17</v>
      </c>
      <c r="BE1202" t="s">
        <v>2957</v>
      </c>
      <c r="BF1202">
        <v>2</v>
      </c>
      <c r="BG1202">
        <v>1</v>
      </c>
      <c r="BH1202">
        <v>2</v>
      </c>
      <c r="BI1202">
        <v>1</v>
      </c>
      <c r="BJ1202">
        <v>1</v>
      </c>
      <c r="BK1202">
        <v>1</v>
      </c>
      <c r="BL1202">
        <v>2</v>
      </c>
      <c r="BM1202">
        <v>1</v>
      </c>
      <c r="BN1202">
        <v>1</v>
      </c>
      <c r="BO1202">
        <v>1</v>
      </c>
      <c r="BP1202">
        <v>1</v>
      </c>
      <c r="BQ1202">
        <v>2</v>
      </c>
      <c r="BR1202">
        <v>1</v>
      </c>
      <c r="BS1202">
        <v>16</v>
      </c>
      <c r="BT1202" t="s">
        <v>2957</v>
      </c>
      <c r="BU1202">
        <v>3</v>
      </c>
      <c r="BV1202">
        <v>1</v>
      </c>
      <c r="BW1202">
        <v>1</v>
      </c>
      <c r="BX1202">
        <v>1</v>
      </c>
      <c r="BY1202">
        <v>1</v>
      </c>
      <c r="BZ1202">
        <v>1</v>
      </c>
      <c r="CA1202">
        <v>1</v>
      </c>
      <c r="CB1202">
        <v>1</v>
      </c>
      <c r="CC1202">
        <v>1</v>
      </c>
      <c r="CD1202">
        <v>1</v>
      </c>
      <c r="CE1202">
        <v>1</v>
      </c>
      <c r="CF1202">
        <v>1</v>
      </c>
      <c r="CH1202">
        <v>1</v>
      </c>
      <c r="CJ1202">
        <v>0</v>
      </c>
      <c r="CK1202">
        <v>0</v>
      </c>
      <c r="CL1202" t="s">
        <v>2960</v>
      </c>
      <c r="CZ1202">
        <v>0</v>
      </c>
      <c r="DA1202">
        <v>20</v>
      </c>
      <c r="DB1202" t="s">
        <v>2957</v>
      </c>
      <c r="DC1202">
        <v>1</v>
      </c>
      <c r="DD1202">
        <v>0</v>
      </c>
      <c r="DE1202">
        <v>1</v>
      </c>
      <c r="DF1202">
        <v>1</v>
      </c>
      <c r="DG1202">
        <v>1</v>
      </c>
      <c r="DH1202">
        <v>3</v>
      </c>
      <c r="DI1202">
        <v>1</v>
      </c>
      <c r="DJ1202">
        <v>3</v>
      </c>
      <c r="DK1202">
        <v>3</v>
      </c>
      <c r="DL1202">
        <v>3</v>
      </c>
      <c r="DM1202">
        <v>1</v>
      </c>
      <c r="DO1202">
        <v>1</v>
      </c>
      <c r="DP1202">
        <v>1</v>
      </c>
      <c r="DQ1202">
        <v>7</v>
      </c>
      <c r="DR1202" t="s">
        <v>2958</v>
      </c>
      <c r="DS1202">
        <v>0</v>
      </c>
      <c r="DU1202">
        <v>1</v>
      </c>
      <c r="DX1202">
        <v>0</v>
      </c>
      <c r="DY1202">
        <v>1</v>
      </c>
      <c r="EA1202">
        <v>1</v>
      </c>
      <c r="EB1202">
        <v>1</v>
      </c>
      <c r="EC1202">
        <v>1</v>
      </c>
      <c r="ED1202">
        <v>1</v>
      </c>
      <c r="EE1202">
        <v>0</v>
      </c>
      <c r="EF1202">
        <v>18</v>
      </c>
      <c r="EG1202" t="s">
        <v>2955</v>
      </c>
      <c r="EH1202">
        <v>1</v>
      </c>
      <c r="EI1202">
        <v>1</v>
      </c>
      <c r="EJ1202">
        <v>1</v>
      </c>
      <c r="EK1202">
        <v>1</v>
      </c>
      <c r="EL1202">
        <v>3</v>
      </c>
      <c r="EM1202">
        <v>3</v>
      </c>
      <c r="EN1202">
        <v>1</v>
      </c>
      <c r="EO1202">
        <v>1</v>
      </c>
      <c r="EP1202">
        <v>1</v>
      </c>
      <c r="EQ1202">
        <v>3</v>
      </c>
      <c r="ER1202">
        <v>1</v>
      </c>
      <c r="ES1202">
        <v>1</v>
      </c>
    </row>
    <row r="1203" spans="1:149" hidden="1">
      <c r="A1203" s="23">
        <v>45604.534537037034</v>
      </c>
      <c r="B1203" t="s">
        <v>13</v>
      </c>
      <c r="C1203" t="s">
        <v>745</v>
      </c>
      <c r="D1203" t="s">
        <v>746</v>
      </c>
      <c r="E1203">
        <v>17</v>
      </c>
      <c r="F1203" t="s">
        <v>3246</v>
      </c>
      <c r="G1203">
        <v>138</v>
      </c>
      <c r="H1203" t="s">
        <v>2960</v>
      </c>
      <c r="I1203">
        <v>2</v>
      </c>
      <c r="J1203">
        <v>2138</v>
      </c>
      <c r="K1203" t="s">
        <v>2961</v>
      </c>
      <c r="L1203" t="s">
        <v>2962</v>
      </c>
      <c r="M1203">
        <v>32</v>
      </c>
      <c r="N1203" t="s">
        <v>2957</v>
      </c>
      <c r="Q1203">
        <v>1</v>
      </c>
      <c r="R1203">
        <v>2</v>
      </c>
      <c r="S1203">
        <v>1</v>
      </c>
      <c r="T1203">
        <v>0</v>
      </c>
      <c r="U1203">
        <v>1</v>
      </c>
      <c r="V1203">
        <v>1</v>
      </c>
      <c r="W1203">
        <v>1</v>
      </c>
      <c r="Y1203">
        <v>2</v>
      </c>
      <c r="Z1203">
        <v>1</v>
      </c>
      <c r="AB1203">
        <v>1</v>
      </c>
      <c r="AC1203">
        <v>0</v>
      </c>
      <c r="AD1203">
        <v>0</v>
      </c>
      <c r="AE1203">
        <v>0</v>
      </c>
      <c r="AF1203">
        <v>3</v>
      </c>
      <c r="AG1203">
        <v>2</v>
      </c>
      <c r="AH1203">
        <v>2</v>
      </c>
      <c r="AI1203">
        <v>2</v>
      </c>
      <c r="AJ1203">
        <v>3</v>
      </c>
      <c r="AK1203">
        <v>3</v>
      </c>
      <c r="AL1203">
        <v>3</v>
      </c>
      <c r="AM1203">
        <v>1</v>
      </c>
      <c r="AN1203">
        <v>2</v>
      </c>
      <c r="AO1203">
        <v>0</v>
      </c>
      <c r="AP1203">
        <v>19</v>
      </c>
      <c r="AQ1203" t="s">
        <v>2957</v>
      </c>
      <c r="AR1203">
        <v>1</v>
      </c>
      <c r="AS1203">
        <v>1</v>
      </c>
      <c r="AT1203">
        <v>3</v>
      </c>
      <c r="AU1203">
        <v>2</v>
      </c>
      <c r="AV1203">
        <v>1</v>
      </c>
      <c r="AW1203">
        <v>1</v>
      </c>
      <c r="AX1203">
        <v>3</v>
      </c>
      <c r="AY1203">
        <v>3</v>
      </c>
      <c r="AZ1203">
        <v>2</v>
      </c>
      <c r="BA1203">
        <v>0</v>
      </c>
      <c r="BB1203">
        <v>1</v>
      </c>
      <c r="BC1203">
        <v>1</v>
      </c>
      <c r="BD1203">
        <v>10</v>
      </c>
      <c r="BE1203" t="s">
        <v>2960</v>
      </c>
      <c r="BF1203">
        <v>2</v>
      </c>
      <c r="BG1203">
        <v>1</v>
      </c>
      <c r="BH1203">
        <v>0</v>
      </c>
      <c r="BI1203">
        <v>0</v>
      </c>
      <c r="BJ1203">
        <v>0</v>
      </c>
      <c r="BK1203">
        <v>0</v>
      </c>
      <c r="BL1203">
        <v>1</v>
      </c>
      <c r="BM1203">
        <v>1</v>
      </c>
      <c r="BN1203">
        <v>0</v>
      </c>
      <c r="BO1203">
        <v>1</v>
      </c>
      <c r="BP1203">
        <v>0</v>
      </c>
      <c r="BQ1203">
        <v>2</v>
      </c>
      <c r="BR1203">
        <v>2</v>
      </c>
      <c r="BS1203">
        <v>17</v>
      </c>
      <c r="BT1203" t="s">
        <v>2957</v>
      </c>
      <c r="BU1203">
        <v>3</v>
      </c>
      <c r="BV1203">
        <v>1</v>
      </c>
      <c r="BW1203">
        <v>1</v>
      </c>
      <c r="BX1203">
        <v>1</v>
      </c>
      <c r="BY1203">
        <v>0</v>
      </c>
      <c r="BZ1203">
        <v>2</v>
      </c>
      <c r="CA1203">
        <v>1</v>
      </c>
      <c r="CB1203">
        <v>0</v>
      </c>
      <c r="CC1203">
        <v>1</v>
      </c>
      <c r="CD1203">
        <v>1</v>
      </c>
      <c r="CE1203">
        <v>1</v>
      </c>
      <c r="CF1203">
        <v>1</v>
      </c>
      <c r="CH1203">
        <v>1</v>
      </c>
      <c r="CI1203">
        <v>1</v>
      </c>
      <c r="CJ1203">
        <v>1</v>
      </c>
      <c r="CK1203">
        <v>11</v>
      </c>
      <c r="CL1203" t="s">
        <v>2957</v>
      </c>
      <c r="CM1203">
        <v>1</v>
      </c>
      <c r="CN1203">
        <v>1</v>
      </c>
      <c r="CO1203">
        <v>1</v>
      </c>
      <c r="CP1203">
        <v>0</v>
      </c>
      <c r="CQ1203">
        <v>1</v>
      </c>
      <c r="CR1203">
        <v>1</v>
      </c>
      <c r="CS1203">
        <v>1</v>
      </c>
      <c r="CT1203">
        <v>1</v>
      </c>
      <c r="CU1203">
        <v>1</v>
      </c>
      <c r="CV1203">
        <v>1</v>
      </c>
      <c r="CW1203">
        <v>0</v>
      </c>
      <c r="CX1203">
        <v>1</v>
      </c>
      <c r="CY1203">
        <v>1</v>
      </c>
      <c r="CZ1203">
        <v>0</v>
      </c>
      <c r="DA1203">
        <v>17</v>
      </c>
      <c r="DB1203" t="s">
        <v>2957</v>
      </c>
      <c r="DC1203">
        <v>1</v>
      </c>
      <c r="DD1203">
        <v>1</v>
      </c>
      <c r="DE1203">
        <v>1</v>
      </c>
      <c r="DF1203">
        <v>1</v>
      </c>
      <c r="DG1203">
        <v>1</v>
      </c>
      <c r="DH1203">
        <v>2</v>
      </c>
      <c r="DI1203">
        <v>1</v>
      </c>
      <c r="DJ1203">
        <v>1</v>
      </c>
      <c r="DK1203">
        <v>1</v>
      </c>
      <c r="DL1203">
        <v>2</v>
      </c>
      <c r="DM1203">
        <v>1</v>
      </c>
      <c r="DN1203">
        <v>2</v>
      </c>
      <c r="DO1203">
        <v>1</v>
      </c>
      <c r="DP1203">
        <v>1</v>
      </c>
      <c r="DQ1203">
        <v>13</v>
      </c>
      <c r="DR1203" t="s">
        <v>2960</v>
      </c>
      <c r="DS1203">
        <v>1</v>
      </c>
      <c r="DU1203">
        <v>1</v>
      </c>
      <c r="DW1203">
        <v>1</v>
      </c>
      <c r="DX1203">
        <v>1</v>
      </c>
      <c r="DY1203">
        <v>1</v>
      </c>
      <c r="DZ1203">
        <v>2</v>
      </c>
      <c r="EA1203">
        <v>1</v>
      </c>
      <c r="EB1203">
        <v>0</v>
      </c>
      <c r="EC1203">
        <v>0</v>
      </c>
      <c r="ED1203">
        <v>1</v>
      </c>
      <c r="EE1203">
        <v>1</v>
      </c>
      <c r="EF1203">
        <v>19</v>
      </c>
      <c r="EG1203" t="s">
        <v>2955</v>
      </c>
      <c r="EH1203">
        <v>1</v>
      </c>
      <c r="EI1203">
        <v>1</v>
      </c>
      <c r="EJ1203">
        <v>1</v>
      </c>
      <c r="EK1203">
        <v>1</v>
      </c>
      <c r="EL1203">
        <v>3</v>
      </c>
      <c r="EM1203">
        <v>3</v>
      </c>
      <c r="EN1203">
        <v>2</v>
      </c>
      <c r="EO1203">
        <v>1</v>
      </c>
      <c r="EP1203">
        <v>1</v>
      </c>
      <c r="EQ1203">
        <v>3</v>
      </c>
      <c r="ER1203">
        <v>1</v>
      </c>
      <c r="ES1203">
        <v>1</v>
      </c>
    </row>
    <row r="1204" spans="1:149" hidden="1">
      <c r="A1204" s="23">
        <v>45604.533530092594</v>
      </c>
      <c r="B1204" t="s">
        <v>17</v>
      </c>
      <c r="C1204" t="s">
        <v>159</v>
      </c>
      <c r="D1204" t="s">
        <v>160</v>
      </c>
      <c r="E1204">
        <v>2</v>
      </c>
      <c r="F1204" t="s">
        <v>3193</v>
      </c>
      <c r="G1204">
        <v>123</v>
      </c>
      <c r="H1204" t="s">
        <v>2960</v>
      </c>
      <c r="I1204">
        <v>2</v>
      </c>
      <c r="J1204">
        <v>2123</v>
      </c>
      <c r="K1204" t="s">
        <v>2956</v>
      </c>
      <c r="L1204" t="s">
        <v>3207</v>
      </c>
      <c r="M1204">
        <v>21</v>
      </c>
      <c r="N1204" t="s">
        <v>2960</v>
      </c>
      <c r="O1204">
        <v>1</v>
      </c>
      <c r="P1204">
        <v>1</v>
      </c>
      <c r="Q1204">
        <v>1</v>
      </c>
      <c r="S1204">
        <v>1</v>
      </c>
      <c r="T1204">
        <v>1</v>
      </c>
      <c r="U1204">
        <v>1</v>
      </c>
      <c r="V1204">
        <v>1</v>
      </c>
      <c r="W1204">
        <v>1</v>
      </c>
      <c r="X1204">
        <v>0</v>
      </c>
      <c r="Y1204">
        <v>2</v>
      </c>
      <c r="Z1204">
        <v>1</v>
      </c>
      <c r="AA1204">
        <v>0</v>
      </c>
      <c r="AB1204">
        <v>3</v>
      </c>
      <c r="AC1204">
        <v>1</v>
      </c>
      <c r="AD1204">
        <v>1</v>
      </c>
      <c r="AE1204">
        <v>0</v>
      </c>
      <c r="AF1204">
        <v>2</v>
      </c>
      <c r="AG1204">
        <v>1</v>
      </c>
      <c r="AJ1204">
        <v>1</v>
      </c>
      <c r="AN1204">
        <v>0</v>
      </c>
      <c r="AP1204">
        <v>11</v>
      </c>
      <c r="AQ1204" t="s">
        <v>2960</v>
      </c>
      <c r="AS1204">
        <v>1</v>
      </c>
      <c r="AT1204">
        <v>2</v>
      </c>
      <c r="AU1204">
        <v>1</v>
      </c>
      <c r="AV1204">
        <v>1</v>
      </c>
      <c r="AW1204">
        <v>1</v>
      </c>
      <c r="AX1204">
        <v>3</v>
      </c>
      <c r="AY1204">
        <v>1</v>
      </c>
      <c r="AZ1204">
        <v>0</v>
      </c>
      <c r="BA1204">
        <v>0</v>
      </c>
      <c r="BD1204">
        <v>20</v>
      </c>
      <c r="BE1204" t="s">
        <v>2957</v>
      </c>
      <c r="BF1204">
        <v>3</v>
      </c>
      <c r="BG1204">
        <v>2</v>
      </c>
      <c r="BH1204">
        <v>1</v>
      </c>
      <c r="BI1204">
        <v>2</v>
      </c>
      <c r="BJ1204">
        <v>1</v>
      </c>
      <c r="BK1204">
        <v>1</v>
      </c>
      <c r="BL1204">
        <v>1</v>
      </c>
      <c r="BM1204">
        <v>1</v>
      </c>
      <c r="BN1204">
        <v>1</v>
      </c>
      <c r="BO1204">
        <v>1</v>
      </c>
      <c r="BP1204">
        <v>1</v>
      </c>
      <c r="BQ1204">
        <v>3</v>
      </c>
      <c r="BR1204">
        <v>2</v>
      </c>
      <c r="BS1204">
        <v>20</v>
      </c>
      <c r="BT1204" t="s">
        <v>2955</v>
      </c>
      <c r="BU1204">
        <v>3</v>
      </c>
      <c r="BW1204">
        <v>1</v>
      </c>
      <c r="BX1204">
        <v>1</v>
      </c>
      <c r="BY1204">
        <v>0</v>
      </c>
      <c r="BZ1204">
        <v>3</v>
      </c>
      <c r="CA1204">
        <v>0</v>
      </c>
      <c r="CB1204">
        <v>3</v>
      </c>
      <c r="CC1204">
        <v>1</v>
      </c>
      <c r="CD1204">
        <v>1</v>
      </c>
      <c r="CE1204">
        <v>1</v>
      </c>
      <c r="CF1204">
        <v>1</v>
      </c>
      <c r="CH1204">
        <v>1</v>
      </c>
      <c r="CI1204">
        <v>1</v>
      </c>
      <c r="CJ1204">
        <v>1</v>
      </c>
      <c r="CK1204">
        <v>10</v>
      </c>
      <c r="CL1204" t="s">
        <v>2957</v>
      </c>
      <c r="CM1204">
        <v>1</v>
      </c>
      <c r="CN1204">
        <v>1</v>
      </c>
      <c r="CO1204">
        <v>1</v>
      </c>
      <c r="CP1204">
        <v>0</v>
      </c>
      <c r="CQ1204">
        <v>1</v>
      </c>
      <c r="CR1204">
        <v>0</v>
      </c>
      <c r="CS1204">
        <v>1</v>
      </c>
      <c r="CT1204">
        <v>1</v>
      </c>
      <c r="CU1204">
        <v>0</v>
      </c>
      <c r="CV1204">
        <v>1</v>
      </c>
      <c r="CW1204">
        <v>1</v>
      </c>
      <c r="CX1204">
        <v>1</v>
      </c>
      <c r="CY1204">
        <v>1</v>
      </c>
      <c r="CZ1204">
        <v>0</v>
      </c>
      <c r="DA1204">
        <v>19</v>
      </c>
      <c r="DB1204" t="s">
        <v>2957</v>
      </c>
      <c r="DC1204">
        <v>1</v>
      </c>
      <c r="DD1204">
        <v>1</v>
      </c>
      <c r="DE1204">
        <v>1</v>
      </c>
      <c r="DF1204">
        <v>1</v>
      </c>
      <c r="DG1204">
        <v>1</v>
      </c>
      <c r="DH1204">
        <v>1</v>
      </c>
      <c r="DI1204">
        <v>0</v>
      </c>
      <c r="DJ1204">
        <v>2</v>
      </c>
      <c r="DK1204">
        <v>3</v>
      </c>
      <c r="DL1204">
        <v>2</v>
      </c>
      <c r="DM1204">
        <v>2</v>
      </c>
      <c r="DN1204">
        <v>2</v>
      </c>
      <c r="DO1204">
        <v>1</v>
      </c>
      <c r="DP1204">
        <v>1</v>
      </c>
      <c r="DQ1204">
        <v>8</v>
      </c>
      <c r="DR1204" t="s">
        <v>2960</v>
      </c>
      <c r="DS1204">
        <v>1</v>
      </c>
      <c r="DT1204">
        <v>3</v>
      </c>
      <c r="DU1204">
        <v>1</v>
      </c>
      <c r="DW1204">
        <v>0</v>
      </c>
      <c r="DY1204">
        <v>0</v>
      </c>
      <c r="EA1204">
        <v>0</v>
      </c>
      <c r="EB1204">
        <v>0</v>
      </c>
      <c r="EC1204">
        <v>0</v>
      </c>
      <c r="ED1204">
        <v>1</v>
      </c>
      <c r="EE1204">
        <v>1</v>
      </c>
      <c r="EF1204">
        <v>14</v>
      </c>
      <c r="EG1204" t="s">
        <v>2957</v>
      </c>
      <c r="EH1204">
        <v>1</v>
      </c>
      <c r="EI1204">
        <v>1</v>
      </c>
      <c r="EJ1204">
        <v>1</v>
      </c>
      <c r="EK1204">
        <v>1</v>
      </c>
      <c r="EL1204">
        <v>2</v>
      </c>
      <c r="EM1204">
        <v>1</v>
      </c>
      <c r="EN1204">
        <v>1</v>
      </c>
      <c r="EO1204">
        <v>1</v>
      </c>
      <c r="EP1204">
        <v>1</v>
      </c>
      <c r="EQ1204">
        <v>3</v>
      </c>
      <c r="ER1204">
        <v>0</v>
      </c>
      <c r="ES1204">
        <v>1</v>
      </c>
    </row>
    <row r="1205" spans="1:149" hidden="1">
      <c r="A1205" s="23">
        <v>45604.532870370371</v>
      </c>
      <c r="B1205" t="s">
        <v>53</v>
      </c>
      <c r="C1205" t="s">
        <v>2419</v>
      </c>
      <c r="D1205" t="s">
        <v>2420</v>
      </c>
      <c r="E1205">
        <v>4</v>
      </c>
      <c r="F1205" t="s">
        <v>3145</v>
      </c>
      <c r="G1205">
        <v>82</v>
      </c>
      <c r="H1205" t="s">
        <v>2960</v>
      </c>
      <c r="I1205">
        <v>2</v>
      </c>
      <c r="J1205">
        <v>2082</v>
      </c>
      <c r="K1205" t="s">
        <v>2956</v>
      </c>
      <c r="L1205" t="s">
        <v>3148</v>
      </c>
      <c r="M1205">
        <v>12</v>
      </c>
      <c r="N1205" t="s">
        <v>2960</v>
      </c>
      <c r="S1205">
        <v>1</v>
      </c>
      <c r="T1205">
        <v>0</v>
      </c>
      <c r="U1205">
        <v>1</v>
      </c>
      <c r="V1205">
        <v>1</v>
      </c>
      <c r="W1205">
        <v>1</v>
      </c>
      <c r="Y1205">
        <v>2</v>
      </c>
      <c r="AB1205">
        <v>1</v>
      </c>
      <c r="AE1205">
        <v>0</v>
      </c>
      <c r="AF1205">
        <v>0</v>
      </c>
      <c r="AG1205">
        <v>1</v>
      </c>
      <c r="AJ1205">
        <v>1</v>
      </c>
      <c r="AN1205">
        <v>0</v>
      </c>
      <c r="AP1205">
        <v>12</v>
      </c>
      <c r="AQ1205" t="s">
        <v>2960</v>
      </c>
      <c r="AS1205">
        <v>1</v>
      </c>
      <c r="AT1205">
        <v>2</v>
      </c>
      <c r="AU1205">
        <v>2</v>
      </c>
      <c r="AV1205">
        <v>1</v>
      </c>
      <c r="AW1205">
        <v>1</v>
      </c>
      <c r="AX1205">
        <v>1</v>
      </c>
      <c r="AY1205">
        <v>2</v>
      </c>
      <c r="AZ1205">
        <v>1</v>
      </c>
      <c r="BA1205">
        <v>0</v>
      </c>
      <c r="BD1205">
        <v>13</v>
      </c>
      <c r="BE1205" t="s">
        <v>2960</v>
      </c>
      <c r="BF1205">
        <v>3</v>
      </c>
      <c r="BG1205">
        <v>0</v>
      </c>
      <c r="BH1205">
        <v>0</v>
      </c>
      <c r="BI1205">
        <v>2</v>
      </c>
      <c r="BJ1205">
        <v>0</v>
      </c>
      <c r="BK1205">
        <v>0</v>
      </c>
      <c r="BL1205">
        <v>1</v>
      </c>
      <c r="BM1205">
        <v>1</v>
      </c>
      <c r="BN1205">
        <v>1</v>
      </c>
      <c r="BO1205">
        <v>0</v>
      </c>
      <c r="BP1205">
        <v>0</v>
      </c>
      <c r="BQ1205">
        <v>3</v>
      </c>
      <c r="BR1205">
        <v>2</v>
      </c>
      <c r="BS1205">
        <v>12</v>
      </c>
      <c r="BT1205" t="s">
        <v>2960</v>
      </c>
      <c r="BU1205">
        <v>3</v>
      </c>
      <c r="BV1205">
        <v>1</v>
      </c>
      <c r="BW1205">
        <v>1</v>
      </c>
      <c r="BX1205">
        <v>1</v>
      </c>
      <c r="BY1205">
        <v>0</v>
      </c>
      <c r="BZ1205">
        <v>2</v>
      </c>
      <c r="CA1205">
        <v>1</v>
      </c>
      <c r="CB1205">
        <v>1</v>
      </c>
      <c r="CC1205">
        <v>0</v>
      </c>
      <c r="CD1205">
        <v>1</v>
      </c>
      <c r="CE1205">
        <v>1</v>
      </c>
      <c r="CF1205">
        <v>0</v>
      </c>
      <c r="CH1205">
        <v>0</v>
      </c>
      <c r="CJ1205">
        <v>0</v>
      </c>
      <c r="CK1205">
        <v>0</v>
      </c>
      <c r="CL1205" t="s">
        <v>2960</v>
      </c>
      <c r="CZ1205">
        <v>0</v>
      </c>
      <c r="DA1205">
        <v>16</v>
      </c>
      <c r="DB1205" t="s">
        <v>2957</v>
      </c>
      <c r="DC1205">
        <v>1</v>
      </c>
      <c r="DD1205">
        <v>1</v>
      </c>
      <c r="DE1205">
        <v>1</v>
      </c>
      <c r="DF1205">
        <v>1</v>
      </c>
      <c r="DG1205">
        <v>1</v>
      </c>
      <c r="DH1205">
        <v>3</v>
      </c>
      <c r="DI1205">
        <v>0</v>
      </c>
      <c r="DJ1205">
        <v>3</v>
      </c>
      <c r="DK1205">
        <v>0</v>
      </c>
      <c r="DL1205">
        <v>3</v>
      </c>
      <c r="DM1205">
        <v>1</v>
      </c>
      <c r="DO1205">
        <v>1</v>
      </c>
      <c r="DP1205">
        <v>0</v>
      </c>
      <c r="DQ1205">
        <v>7</v>
      </c>
      <c r="DR1205" t="s">
        <v>2960</v>
      </c>
      <c r="DS1205">
        <v>1</v>
      </c>
      <c r="DU1205">
        <v>1</v>
      </c>
      <c r="DX1205">
        <v>0</v>
      </c>
      <c r="DY1205">
        <v>0</v>
      </c>
      <c r="EA1205">
        <v>1</v>
      </c>
      <c r="EB1205">
        <v>0</v>
      </c>
      <c r="EC1205">
        <v>1</v>
      </c>
      <c r="ED1205">
        <v>1</v>
      </c>
      <c r="EE1205">
        <v>1</v>
      </c>
      <c r="EF1205">
        <v>10</v>
      </c>
      <c r="EG1205" t="s">
        <v>2960</v>
      </c>
      <c r="EH1205">
        <v>1</v>
      </c>
      <c r="EI1205">
        <v>1</v>
      </c>
      <c r="EJ1205">
        <v>1</v>
      </c>
      <c r="EK1205">
        <v>1</v>
      </c>
      <c r="EL1205">
        <v>2</v>
      </c>
      <c r="EM1205">
        <v>1</v>
      </c>
      <c r="EN1205">
        <v>1</v>
      </c>
      <c r="EO1205">
        <v>1</v>
      </c>
      <c r="EP1205">
        <v>0</v>
      </c>
      <c r="EQ1205">
        <v>0</v>
      </c>
      <c r="ER1205">
        <v>0</v>
      </c>
      <c r="ES1205">
        <v>1</v>
      </c>
    </row>
    <row r="1206" spans="1:149" hidden="1">
      <c r="A1206" s="23">
        <v>45604.530891203707</v>
      </c>
      <c r="B1206" t="s">
        <v>27</v>
      </c>
      <c r="C1206" t="s">
        <v>915</v>
      </c>
      <c r="D1206" t="s">
        <v>916</v>
      </c>
      <c r="E1206">
        <v>2</v>
      </c>
      <c r="F1206" t="s">
        <v>3193</v>
      </c>
      <c r="G1206">
        <v>131</v>
      </c>
      <c r="H1206" t="s">
        <v>2960</v>
      </c>
      <c r="I1206">
        <v>2</v>
      </c>
      <c r="J1206">
        <v>2131</v>
      </c>
      <c r="K1206" t="s">
        <v>2956</v>
      </c>
      <c r="L1206" t="s">
        <v>3203</v>
      </c>
      <c r="M1206">
        <v>24</v>
      </c>
      <c r="N1206" t="s">
        <v>2957</v>
      </c>
      <c r="O1206">
        <v>1</v>
      </c>
      <c r="P1206">
        <v>2</v>
      </c>
      <c r="Q1206">
        <v>1</v>
      </c>
      <c r="S1206">
        <v>1</v>
      </c>
      <c r="T1206">
        <v>1</v>
      </c>
      <c r="U1206">
        <v>1</v>
      </c>
      <c r="V1206">
        <v>1</v>
      </c>
      <c r="W1206">
        <v>1</v>
      </c>
      <c r="X1206">
        <v>1</v>
      </c>
      <c r="Y1206">
        <v>2</v>
      </c>
      <c r="Z1206">
        <v>1</v>
      </c>
      <c r="AA1206">
        <v>1</v>
      </c>
      <c r="AB1206">
        <v>2</v>
      </c>
      <c r="AC1206">
        <v>2</v>
      </c>
      <c r="AD1206">
        <v>2</v>
      </c>
      <c r="AE1206">
        <v>0</v>
      </c>
      <c r="AF1206">
        <v>1</v>
      </c>
      <c r="AG1206">
        <v>1</v>
      </c>
      <c r="AJ1206">
        <v>0</v>
      </c>
      <c r="AN1206">
        <v>0</v>
      </c>
      <c r="AP1206">
        <v>14</v>
      </c>
      <c r="AQ1206" t="s">
        <v>2957</v>
      </c>
      <c r="AS1206">
        <v>1</v>
      </c>
      <c r="AT1206">
        <v>2</v>
      </c>
      <c r="AU1206">
        <v>2</v>
      </c>
      <c r="AV1206">
        <v>1</v>
      </c>
      <c r="AW1206">
        <v>1</v>
      </c>
      <c r="AX1206">
        <v>2</v>
      </c>
      <c r="AY1206">
        <v>2</v>
      </c>
      <c r="AZ1206">
        <v>1</v>
      </c>
      <c r="BA1206">
        <v>1</v>
      </c>
      <c r="BD1206">
        <v>19</v>
      </c>
      <c r="BE1206" t="s">
        <v>2957</v>
      </c>
      <c r="BF1206">
        <v>1</v>
      </c>
      <c r="BG1206">
        <v>1</v>
      </c>
      <c r="BH1206">
        <v>1</v>
      </c>
      <c r="BI1206">
        <v>3</v>
      </c>
      <c r="BJ1206">
        <v>2</v>
      </c>
      <c r="BK1206">
        <v>1</v>
      </c>
      <c r="BL1206">
        <v>2</v>
      </c>
      <c r="BM1206">
        <v>1</v>
      </c>
      <c r="BN1206">
        <v>1</v>
      </c>
      <c r="BO1206">
        <v>1</v>
      </c>
      <c r="BP1206">
        <v>1</v>
      </c>
      <c r="BQ1206">
        <v>3</v>
      </c>
      <c r="BR1206">
        <v>1</v>
      </c>
      <c r="BS1206">
        <v>19</v>
      </c>
      <c r="BT1206" t="s">
        <v>2957</v>
      </c>
      <c r="BU1206">
        <v>3</v>
      </c>
      <c r="BW1206">
        <v>1</v>
      </c>
      <c r="BX1206">
        <v>1</v>
      </c>
      <c r="BY1206">
        <v>0</v>
      </c>
      <c r="BZ1206">
        <v>2</v>
      </c>
      <c r="CA1206">
        <v>1</v>
      </c>
      <c r="CB1206">
        <v>2</v>
      </c>
      <c r="CC1206">
        <v>1</v>
      </c>
      <c r="CD1206">
        <v>1</v>
      </c>
      <c r="CE1206">
        <v>1</v>
      </c>
      <c r="CF1206">
        <v>1</v>
      </c>
      <c r="CH1206">
        <v>1</v>
      </c>
      <c r="CI1206">
        <v>1</v>
      </c>
      <c r="CJ1206">
        <v>1</v>
      </c>
      <c r="CK1206">
        <v>11</v>
      </c>
      <c r="CL1206" t="s">
        <v>2957</v>
      </c>
      <c r="CM1206">
        <v>1</v>
      </c>
      <c r="CN1206">
        <v>1</v>
      </c>
      <c r="CO1206">
        <v>1</v>
      </c>
      <c r="CP1206">
        <v>0</v>
      </c>
      <c r="CQ1206">
        <v>1</v>
      </c>
      <c r="CR1206">
        <v>1</v>
      </c>
      <c r="CS1206">
        <v>1</v>
      </c>
      <c r="CT1206">
        <v>1</v>
      </c>
      <c r="CU1206">
        <v>0</v>
      </c>
      <c r="CV1206">
        <v>1</v>
      </c>
      <c r="CW1206">
        <v>1</v>
      </c>
      <c r="CX1206">
        <v>1</v>
      </c>
      <c r="CY1206">
        <v>1</v>
      </c>
      <c r="CZ1206">
        <v>0</v>
      </c>
      <c r="DA1206">
        <v>19</v>
      </c>
      <c r="DB1206" t="s">
        <v>2957</v>
      </c>
      <c r="DC1206">
        <v>1</v>
      </c>
      <c r="DD1206">
        <v>1</v>
      </c>
      <c r="DE1206">
        <v>1</v>
      </c>
      <c r="DF1206">
        <v>1</v>
      </c>
      <c r="DG1206">
        <v>1</v>
      </c>
      <c r="DH1206">
        <v>2</v>
      </c>
      <c r="DI1206">
        <v>2</v>
      </c>
      <c r="DJ1206">
        <v>2</v>
      </c>
      <c r="DK1206">
        <v>1</v>
      </c>
      <c r="DL1206">
        <v>2</v>
      </c>
      <c r="DM1206">
        <v>1</v>
      </c>
      <c r="DN1206">
        <v>2</v>
      </c>
      <c r="DO1206">
        <v>1</v>
      </c>
      <c r="DP1206">
        <v>1</v>
      </c>
      <c r="DQ1206">
        <v>8</v>
      </c>
      <c r="DR1206" t="s">
        <v>2960</v>
      </c>
      <c r="DS1206">
        <v>1</v>
      </c>
      <c r="DT1206">
        <v>1</v>
      </c>
      <c r="DU1206">
        <v>1</v>
      </c>
      <c r="DW1206">
        <v>0</v>
      </c>
      <c r="DY1206">
        <v>0</v>
      </c>
      <c r="EA1206">
        <v>1</v>
      </c>
      <c r="EB1206">
        <v>0</v>
      </c>
      <c r="EC1206">
        <v>1</v>
      </c>
      <c r="ED1206">
        <v>1</v>
      </c>
      <c r="EE1206">
        <v>1</v>
      </c>
      <c r="EF1206">
        <v>17</v>
      </c>
      <c r="EG1206" t="s">
        <v>2955</v>
      </c>
      <c r="EH1206">
        <v>1</v>
      </c>
      <c r="EI1206">
        <v>1</v>
      </c>
      <c r="EJ1206">
        <v>1</v>
      </c>
      <c r="EK1206">
        <v>3</v>
      </c>
      <c r="EL1206">
        <v>3</v>
      </c>
      <c r="EM1206">
        <v>1</v>
      </c>
      <c r="EN1206">
        <v>1</v>
      </c>
      <c r="EO1206">
        <v>1</v>
      </c>
      <c r="EP1206">
        <v>1</v>
      </c>
      <c r="EQ1206">
        <v>3</v>
      </c>
      <c r="ER1206">
        <v>1</v>
      </c>
      <c r="ES1206">
        <v>0</v>
      </c>
    </row>
    <row r="1207" spans="1:149" hidden="1">
      <c r="A1207" s="23">
        <v>45604.52716435185</v>
      </c>
      <c r="B1207" t="s">
        <v>37</v>
      </c>
      <c r="C1207" t="s">
        <v>1470</v>
      </c>
      <c r="D1207" t="s">
        <v>1471</v>
      </c>
      <c r="E1207">
        <v>1</v>
      </c>
      <c r="F1207" t="s">
        <v>2954</v>
      </c>
      <c r="G1207">
        <v>146</v>
      </c>
      <c r="H1207" t="s">
        <v>2957</v>
      </c>
      <c r="I1207">
        <v>3</v>
      </c>
      <c r="J1207">
        <v>3146</v>
      </c>
      <c r="K1207" t="s">
        <v>2956</v>
      </c>
      <c r="L1207" t="s">
        <v>3007</v>
      </c>
      <c r="M1207">
        <v>30</v>
      </c>
      <c r="N1207" t="s">
        <v>2957</v>
      </c>
      <c r="O1207">
        <v>1</v>
      </c>
      <c r="P1207">
        <v>1</v>
      </c>
      <c r="Q1207">
        <v>1</v>
      </c>
      <c r="R1207">
        <v>0</v>
      </c>
      <c r="S1207">
        <v>1</v>
      </c>
      <c r="T1207">
        <v>0</v>
      </c>
      <c r="U1207">
        <v>1</v>
      </c>
      <c r="V1207">
        <v>1</v>
      </c>
      <c r="W1207">
        <v>1</v>
      </c>
      <c r="X1207">
        <v>1</v>
      </c>
      <c r="Y1207">
        <v>2</v>
      </c>
      <c r="Z1207">
        <v>0</v>
      </c>
      <c r="AA1207">
        <v>1</v>
      </c>
      <c r="AB1207">
        <v>2</v>
      </c>
      <c r="AC1207">
        <v>2</v>
      </c>
      <c r="AD1207">
        <v>2</v>
      </c>
      <c r="AE1207">
        <v>0</v>
      </c>
      <c r="AF1207">
        <v>3</v>
      </c>
      <c r="AG1207">
        <v>2</v>
      </c>
      <c r="AH1207">
        <v>2</v>
      </c>
      <c r="AI1207">
        <v>1</v>
      </c>
      <c r="AJ1207">
        <v>1</v>
      </c>
      <c r="AK1207">
        <v>1</v>
      </c>
      <c r="AL1207">
        <v>0</v>
      </c>
      <c r="AM1207">
        <v>1</v>
      </c>
      <c r="AN1207">
        <v>1</v>
      </c>
      <c r="AO1207">
        <v>1</v>
      </c>
      <c r="AP1207">
        <v>16</v>
      </c>
      <c r="AQ1207" t="s">
        <v>2957</v>
      </c>
      <c r="AR1207">
        <v>1</v>
      </c>
      <c r="AS1207">
        <v>1</v>
      </c>
      <c r="AT1207">
        <v>3</v>
      </c>
      <c r="AU1207">
        <v>1</v>
      </c>
      <c r="AV1207">
        <v>1</v>
      </c>
      <c r="AW1207">
        <v>1</v>
      </c>
      <c r="AX1207">
        <v>2</v>
      </c>
      <c r="AY1207">
        <v>3</v>
      </c>
      <c r="AZ1207">
        <v>2</v>
      </c>
      <c r="BA1207">
        <v>0</v>
      </c>
      <c r="BB1207">
        <v>1</v>
      </c>
      <c r="BC1207">
        <v>0</v>
      </c>
      <c r="BD1207">
        <v>23</v>
      </c>
      <c r="BE1207" t="s">
        <v>2957</v>
      </c>
      <c r="BF1207">
        <v>3</v>
      </c>
      <c r="BG1207">
        <v>2</v>
      </c>
      <c r="BH1207">
        <v>0</v>
      </c>
      <c r="BI1207">
        <v>3</v>
      </c>
      <c r="BJ1207">
        <v>3</v>
      </c>
      <c r="BK1207">
        <v>2</v>
      </c>
      <c r="BL1207">
        <v>2</v>
      </c>
      <c r="BM1207">
        <v>1</v>
      </c>
      <c r="BN1207">
        <v>1</v>
      </c>
      <c r="BO1207">
        <v>0</v>
      </c>
      <c r="BP1207">
        <v>1</v>
      </c>
      <c r="BQ1207">
        <v>3</v>
      </c>
      <c r="BR1207">
        <v>2</v>
      </c>
      <c r="BS1207">
        <v>18</v>
      </c>
      <c r="BT1207" t="s">
        <v>2957</v>
      </c>
      <c r="BU1207">
        <v>3</v>
      </c>
      <c r="BV1207">
        <v>1</v>
      </c>
      <c r="BW1207">
        <v>1</v>
      </c>
      <c r="BX1207">
        <v>1</v>
      </c>
      <c r="BY1207">
        <v>1</v>
      </c>
      <c r="BZ1207">
        <v>2</v>
      </c>
      <c r="CA1207">
        <v>1</v>
      </c>
      <c r="CB1207">
        <v>1</v>
      </c>
      <c r="CC1207">
        <v>0</v>
      </c>
      <c r="CD1207">
        <v>1</v>
      </c>
      <c r="CE1207">
        <v>1</v>
      </c>
      <c r="CF1207">
        <v>1</v>
      </c>
      <c r="CG1207">
        <v>1</v>
      </c>
      <c r="CH1207">
        <v>1</v>
      </c>
      <c r="CI1207">
        <v>1</v>
      </c>
      <c r="CJ1207">
        <v>1</v>
      </c>
      <c r="CK1207">
        <v>10</v>
      </c>
      <c r="CL1207" t="s">
        <v>2957</v>
      </c>
      <c r="CM1207">
        <v>1</v>
      </c>
      <c r="CN1207">
        <v>1</v>
      </c>
      <c r="CO1207">
        <v>1</v>
      </c>
      <c r="CP1207">
        <v>0</v>
      </c>
      <c r="CQ1207">
        <v>1</v>
      </c>
      <c r="CR1207">
        <v>1</v>
      </c>
      <c r="CS1207">
        <v>1</v>
      </c>
      <c r="CT1207">
        <v>1</v>
      </c>
      <c r="CU1207">
        <v>0</v>
      </c>
      <c r="CV1207">
        <v>1</v>
      </c>
      <c r="CW1207">
        <v>0</v>
      </c>
      <c r="CX1207">
        <v>1</v>
      </c>
      <c r="CY1207">
        <v>1</v>
      </c>
      <c r="CZ1207">
        <v>0</v>
      </c>
      <c r="DA1207">
        <v>19</v>
      </c>
      <c r="DB1207" t="s">
        <v>2957</v>
      </c>
      <c r="DC1207">
        <v>1</v>
      </c>
      <c r="DD1207">
        <v>1</v>
      </c>
      <c r="DE1207">
        <v>1</v>
      </c>
      <c r="DF1207">
        <v>1</v>
      </c>
      <c r="DG1207">
        <v>1</v>
      </c>
      <c r="DH1207">
        <v>1</v>
      </c>
      <c r="DI1207">
        <v>0</v>
      </c>
      <c r="DJ1207">
        <v>3</v>
      </c>
      <c r="DK1207">
        <v>1</v>
      </c>
      <c r="DL1207">
        <v>1</v>
      </c>
      <c r="DM1207">
        <v>2</v>
      </c>
      <c r="DN1207">
        <v>2</v>
      </c>
      <c r="DO1207">
        <v>2</v>
      </c>
      <c r="DP1207">
        <v>2</v>
      </c>
      <c r="DQ1207">
        <v>15</v>
      </c>
      <c r="DR1207" t="s">
        <v>2957</v>
      </c>
      <c r="DS1207">
        <v>1</v>
      </c>
      <c r="DT1207">
        <v>3</v>
      </c>
      <c r="DU1207">
        <v>1</v>
      </c>
      <c r="DV1207">
        <v>1</v>
      </c>
      <c r="DW1207">
        <v>0</v>
      </c>
      <c r="DX1207">
        <v>1</v>
      </c>
      <c r="DY1207">
        <v>1</v>
      </c>
      <c r="DZ1207">
        <v>1</v>
      </c>
      <c r="EA1207">
        <v>0</v>
      </c>
      <c r="EB1207">
        <v>1</v>
      </c>
      <c r="EC1207">
        <v>1</v>
      </c>
      <c r="ED1207">
        <v>2</v>
      </c>
      <c r="EE1207">
        <v>2</v>
      </c>
      <c r="EF1207">
        <v>15</v>
      </c>
      <c r="EG1207" t="s">
        <v>2957</v>
      </c>
      <c r="EH1207">
        <v>1</v>
      </c>
      <c r="EI1207">
        <v>1</v>
      </c>
      <c r="EJ1207">
        <v>1</v>
      </c>
      <c r="EK1207">
        <v>3</v>
      </c>
      <c r="EL1207">
        <v>2</v>
      </c>
      <c r="EM1207">
        <v>2</v>
      </c>
      <c r="EN1207">
        <v>2</v>
      </c>
      <c r="EO1207">
        <v>1</v>
      </c>
      <c r="EP1207">
        <v>1</v>
      </c>
      <c r="EQ1207">
        <v>0</v>
      </c>
      <c r="ER1207">
        <v>1</v>
      </c>
      <c r="ES1207">
        <v>0</v>
      </c>
    </row>
    <row r="1208" spans="1:149" hidden="1">
      <c r="A1208" s="23">
        <v>45604.521111111113</v>
      </c>
      <c r="B1208" t="s">
        <v>10</v>
      </c>
      <c r="C1208" t="s">
        <v>559</v>
      </c>
      <c r="D1208" t="s">
        <v>560</v>
      </c>
      <c r="E1208">
        <v>1</v>
      </c>
      <c r="F1208" t="s">
        <v>2954</v>
      </c>
      <c r="G1208">
        <v>172</v>
      </c>
      <c r="H1208" t="s">
        <v>2957</v>
      </c>
      <c r="I1208">
        <v>3</v>
      </c>
      <c r="J1208">
        <v>3172</v>
      </c>
      <c r="K1208" t="s">
        <v>2956</v>
      </c>
      <c r="L1208" t="s">
        <v>3094</v>
      </c>
      <c r="M1208">
        <v>41</v>
      </c>
      <c r="N1208" t="s">
        <v>2955</v>
      </c>
      <c r="O1208">
        <v>1</v>
      </c>
      <c r="P1208">
        <v>3</v>
      </c>
      <c r="Q1208">
        <v>1</v>
      </c>
      <c r="R1208">
        <v>2</v>
      </c>
      <c r="S1208">
        <v>1</v>
      </c>
      <c r="T1208">
        <v>3</v>
      </c>
      <c r="U1208">
        <v>1</v>
      </c>
      <c r="V1208">
        <v>1</v>
      </c>
      <c r="W1208">
        <v>1</v>
      </c>
      <c r="X1208">
        <v>1</v>
      </c>
      <c r="Y1208">
        <v>2</v>
      </c>
      <c r="Z1208">
        <v>0</v>
      </c>
      <c r="AA1208">
        <v>1</v>
      </c>
      <c r="AB1208">
        <v>2</v>
      </c>
      <c r="AC1208">
        <v>2</v>
      </c>
      <c r="AD1208">
        <v>1</v>
      </c>
      <c r="AE1208">
        <v>1</v>
      </c>
      <c r="AF1208">
        <v>3</v>
      </c>
      <c r="AG1208">
        <v>2</v>
      </c>
      <c r="AH1208">
        <v>2</v>
      </c>
      <c r="AI1208">
        <v>1</v>
      </c>
      <c r="AJ1208">
        <v>3</v>
      </c>
      <c r="AK1208">
        <v>1</v>
      </c>
      <c r="AL1208">
        <v>0</v>
      </c>
      <c r="AM1208">
        <v>1</v>
      </c>
      <c r="AN1208">
        <v>3</v>
      </c>
      <c r="AO1208">
        <v>1</v>
      </c>
      <c r="AP1208">
        <v>18</v>
      </c>
      <c r="AQ1208" t="s">
        <v>2957</v>
      </c>
      <c r="AR1208">
        <v>1</v>
      </c>
      <c r="AS1208">
        <v>1</v>
      </c>
      <c r="AT1208">
        <v>3</v>
      </c>
      <c r="AU1208">
        <v>2</v>
      </c>
      <c r="AV1208">
        <v>1</v>
      </c>
      <c r="AW1208">
        <v>2</v>
      </c>
      <c r="AX1208">
        <v>2</v>
      </c>
      <c r="AY1208">
        <v>2</v>
      </c>
      <c r="AZ1208">
        <v>1</v>
      </c>
      <c r="BA1208">
        <v>1</v>
      </c>
      <c r="BB1208">
        <v>1</v>
      </c>
      <c r="BC1208">
        <v>1</v>
      </c>
      <c r="BD1208">
        <v>24</v>
      </c>
      <c r="BE1208" t="s">
        <v>2957</v>
      </c>
      <c r="BF1208">
        <v>3</v>
      </c>
      <c r="BG1208">
        <v>2</v>
      </c>
      <c r="BH1208">
        <v>1</v>
      </c>
      <c r="BI1208">
        <v>3</v>
      </c>
      <c r="BJ1208">
        <v>2</v>
      </c>
      <c r="BK1208">
        <v>2</v>
      </c>
      <c r="BL1208">
        <v>2</v>
      </c>
      <c r="BM1208">
        <v>1</v>
      </c>
      <c r="BN1208">
        <v>1</v>
      </c>
      <c r="BO1208">
        <v>1</v>
      </c>
      <c r="BP1208">
        <v>1</v>
      </c>
      <c r="BQ1208">
        <v>3</v>
      </c>
      <c r="BR1208">
        <v>2</v>
      </c>
      <c r="BS1208">
        <v>19</v>
      </c>
      <c r="BT1208" t="s">
        <v>2957</v>
      </c>
      <c r="BU1208">
        <v>3</v>
      </c>
      <c r="BV1208">
        <v>1</v>
      </c>
      <c r="BW1208">
        <v>1</v>
      </c>
      <c r="BX1208">
        <v>1</v>
      </c>
      <c r="BY1208">
        <v>1</v>
      </c>
      <c r="BZ1208">
        <v>3</v>
      </c>
      <c r="CA1208">
        <v>1</v>
      </c>
      <c r="CB1208">
        <v>1</v>
      </c>
      <c r="CC1208">
        <v>1</v>
      </c>
      <c r="CD1208">
        <v>1</v>
      </c>
      <c r="CE1208">
        <v>1</v>
      </c>
      <c r="CF1208">
        <v>1</v>
      </c>
      <c r="CG1208">
        <v>1</v>
      </c>
      <c r="CH1208">
        <v>1</v>
      </c>
      <c r="CI1208">
        <v>1</v>
      </c>
      <c r="CJ1208">
        <v>0</v>
      </c>
      <c r="CK1208">
        <v>13</v>
      </c>
      <c r="CL1208" t="s">
        <v>2955</v>
      </c>
      <c r="CM1208">
        <v>1</v>
      </c>
      <c r="CN1208">
        <v>1</v>
      </c>
      <c r="CO1208">
        <v>1</v>
      </c>
      <c r="CP1208">
        <v>1</v>
      </c>
      <c r="CQ1208">
        <v>1</v>
      </c>
      <c r="CR1208">
        <v>1</v>
      </c>
      <c r="CS1208">
        <v>1</v>
      </c>
      <c r="CT1208">
        <v>1</v>
      </c>
      <c r="CU1208">
        <v>1</v>
      </c>
      <c r="CV1208">
        <v>1</v>
      </c>
      <c r="CW1208">
        <v>1</v>
      </c>
      <c r="CX1208">
        <v>1</v>
      </c>
      <c r="CY1208">
        <v>1</v>
      </c>
      <c r="CZ1208">
        <v>0</v>
      </c>
      <c r="DA1208">
        <v>23</v>
      </c>
      <c r="DB1208" t="s">
        <v>2957</v>
      </c>
      <c r="DC1208">
        <v>1</v>
      </c>
      <c r="DD1208">
        <v>1</v>
      </c>
      <c r="DE1208">
        <v>1</v>
      </c>
      <c r="DF1208">
        <v>1</v>
      </c>
      <c r="DG1208">
        <v>1</v>
      </c>
      <c r="DH1208">
        <v>3</v>
      </c>
      <c r="DI1208">
        <v>0</v>
      </c>
      <c r="DJ1208">
        <v>2</v>
      </c>
      <c r="DK1208">
        <v>2</v>
      </c>
      <c r="DL1208">
        <v>2</v>
      </c>
      <c r="DM1208">
        <v>3</v>
      </c>
      <c r="DN1208">
        <v>1</v>
      </c>
      <c r="DO1208">
        <v>3</v>
      </c>
      <c r="DP1208">
        <v>2</v>
      </c>
      <c r="DQ1208">
        <v>16</v>
      </c>
      <c r="DR1208" t="s">
        <v>2957</v>
      </c>
      <c r="DS1208">
        <v>1</v>
      </c>
      <c r="DT1208">
        <v>3</v>
      </c>
      <c r="DU1208">
        <v>1</v>
      </c>
      <c r="DV1208">
        <v>1</v>
      </c>
      <c r="DW1208">
        <v>0</v>
      </c>
      <c r="DX1208">
        <v>1</v>
      </c>
      <c r="DY1208">
        <v>2</v>
      </c>
      <c r="DZ1208">
        <v>2</v>
      </c>
      <c r="EA1208">
        <v>1</v>
      </c>
      <c r="EB1208">
        <v>1</v>
      </c>
      <c r="EC1208">
        <v>1</v>
      </c>
      <c r="ED1208">
        <v>1</v>
      </c>
      <c r="EE1208">
        <v>1</v>
      </c>
      <c r="EF1208">
        <v>18</v>
      </c>
      <c r="EG1208" t="s">
        <v>2955</v>
      </c>
      <c r="EH1208">
        <v>1</v>
      </c>
      <c r="EI1208">
        <v>1</v>
      </c>
      <c r="EJ1208">
        <v>1</v>
      </c>
      <c r="EK1208">
        <v>3</v>
      </c>
      <c r="EL1208">
        <v>3</v>
      </c>
      <c r="EM1208">
        <v>3</v>
      </c>
      <c r="EN1208">
        <v>2</v>
      </c>
      <c r="EO1208">
        <v>1</v>
      </c>
      <c r="EP1208">
        <v>1</v>
      </c>
      <c r="EQ1208">
        <v>0</v>
      </c>
      <c r="ER1208">
        <v>1</v>
      </c>
      <c r="ES1208">
        <v>1</v>
      </c>
    </row>
    <row r="1209" spans="1:149" hidden="1">
      <c r="A1209" s="23">
        <v>45604.517013888886</v>
      </c>
      <c r="B1209" t="s">
        <v>37</v>
      </c>
      <c r="C1209" t="s">
        <v>1474</v>
      </c>
      <c r="D1209" t="s">
        <v>1475</v>
      </c>
      <c r="E1209">
        <v>1</v>
      </c>
      <c r="F1209" t="s">
        <v>2954</v>
      </c>
      <c r="G1209">
        <v>131</v>
      </c>
      <c r="H1209" t="s">
        <v>2958</v>
      </c>
      <c r="I1209">
        <v>1</v>
      </c>
      <c r="J1209">
        <v>1131</v>
      </c>
      <c r="K1209" t="s">
        <v>2956</v>
      </c>
      <c r="L1209" t="s">
        <v>3006</v>
      </c>
      <c r="M1209">
        <v>31</v>
      </c>
      <c r="N1209" t="s">
        <v>2958</v>
      </c>
      <c r="O1209">
        <v>1</v>
      </c>
      <c r="P1209">
        <v>0</v>
      </c>
      <c r="Q1209">
        <v>1</v>
      </c>
      <c r="R1209">
        <v>1</v>
      </c>
      <c r="S1209">
        <v>1</v>
      </c>
      <c r="T1209">
        <v>0</v>
      </c>
      <c r="U1209">
        <v>1</v>
      </c>
      <c r="V1209">
        <v>1</v>
      </c>
      <c r="W1209">
        <v>1</v>
      </c>
      <c r="X1209">
        <v>1</v>
      </c>
      <c r="Y1209">
        <v>2</v>
      </c>
      <c r="Z1209">
        <v>0</v>
      </c>
      <c r="AA1209">
        <v>1</v>
      </c>
      <c r="AB1209">
        <v>2</v>
      </c>
      <c r="AC1209">
        <v>1</v>
      </c>
      <c r="AD1209">
        <v>1</v>
      </c>
      <c r="AE1209">
        <v>1</v>
      </c>
      <c r="AF1209">
        <v>2</v>
      </c>
      <c r="AG1209">
        <v>2</v>
      </c>
      <c r="AH1209">
        <v>2</v>
      </c>
      <c r="AI1209">
        <v>2</v>
      </c>
      <c r="AJ1209">
        <v>3</v>
      </c>
      <c r="AK1209">
        <v>2</v>
      </c>
      <c r="AL1209">
        <v>0</v>
      </c>
      <c r="AM1209">
        <v>1</v>
      </c>
      <c r="AN1209">
        <v>0</v>
      </c>
      <c r="AO1209">
        <v>1</v>
      </c>
      <c r="AP1209">
        <v>20</v>
      </c>
      <c r="AQ1209" t="s">
        <v>2957</v>
      </c>
      <c r="AR1209">
        <v>1</v>
      </c>
      <c r="AS1209">
        <v>1</v>
      </c>
      <c r="AT1209">
        <v>3</v>
      </c>
      <c r="AU1209">
        <v>2</v>
      </c>
      <c r="AV1209">
        <v>1</v>
      </c>
      <c r="AW1209">
        <v>1</v>
      </c>
      <c r="AX1209">
        <v>3</v>
      </c>
      <c r="AY1209">
        <v>3</v>
      </c>
      <c r="AZ1209">
        <v>2</v>
      </c>
      <c r="BA1209">
        <v>1</v>
      </c>
      <c r="BB1209">
        <v>1</v>
      </c>
      <c r="BC1209">
        <v>1</v>
      </c>
      <c r="BD1209">
        <v>22</v>
      </c>
      <c r="BE1209" t="s">
        <v>2957</v>
      </c>
      <c r="BF1209">
        <v>3</v>
      </c>
      <c r="BG1209">
        <v>1</v>
      </c>
      <c r="BH1209">
        <v>2</v>
      </c>
      <c r="BI1209">
        <v>3</v>
      </c>
      <c r="BJ1209">
        <v>1</v>
      </c>
      <c r="BK1209">
        <v>1</v>
      </c>
      <c r="BL1209">
        <v>2</v>
      </c>
      <c r="BM1209">
        <v>1</v>
      </c>
      <c r="BN1209">
        <v>1</v>
      </c>
      <c r="BO1209">
        <v>1</v>
      </c>
      <c r="BP1209">
        <v>1</v>
      </c>
      <c r="BQ1209">
        <v>3</v>
      </c>
      <c r="BR1209">
        <v>2</v>
      </c>
      <c r="BS1209">
        <v>21</v>
      </c>
      <c r="BT1209" t="s">
        <v>2955</v>
      </c>
      <c r="BU1209">
        <v>3</v>
      </c>
      <c r="BV1209">
        <v>1</v>
      </c>
      <c r="BW1209">
        <v>1</v>
      </c>
      <c r="BX1209">
        <v>1</v>
      </c>
      <c r="BY1209">
        <v>1</v>
      </c>
      <c r="BZ1209">
        <v>3</v>
      </c>
      <c r="CA1209">
        <v>1</v>
      </c>
      <c r="CB1209">
        <v>2</v>
      </c>
      <c r="CC1209">
        <v>1</v>
      </c>
      <c r="CD1209">
        <v>1</v>
      </c>
      <c r="CE1209">
        <v>1</v>
      </c>
      <c r="CF1209">
        <v>1</v>
      </c>
      <c r="CG1209">
        <v>1</v>
      </c>
      <c r="CH1209">
        <v>1</v>
      </c>
      <c r="CI1209">
        <v>1</v>
      </c>
      <c r="CJ1209">
        <v>1</v>
      </c>
      <c r="CK1209">
        <v>12</v>
      </c>
      <c r="CL1209" t="s">
        <v>2955</v>
      </c>
      <c r="CM1209">
        <v>1</v>
      </c>
      <c r="CN1209">
        <v>1</v>
      </c>
      <c r="CO1209">
        <v>1</v>
      </c>
      <c r="CP1209">
        <v>0</v>
      </c>
      <c r="CQ1209">
        <v>1</v>
      </c>
      <c r="CR1209">
        <v>1</v>
      </c>
      <c r="CS1209">
        <v>1</v>
      </c>
      <c r="CT1209">
        <v>1</v>
      </c>
      <c r="CU1209">
        <v>1</v>
      </c>
      <c r="CV1209">
        <v>1</v>
      </c>
      <c r="CW1209">
        <v>1</v>
      </c>
      <c r="CX1209">
        <v>1</v>
      </c>
      <c r="CY1209">
        <v>1</v>
      </c>
      <c r="CZ1209">
        <v>0</v>
      </c>
      <c r="DA1209">
        <v>25</v>
      </c>
      <c r="DB1209" t="s">
        <v>2957</v>
      </c>
      <c r="DC1209">
        <v>1</v>
      </c>
      <c r="DD1209">
        <v>1</v>
      </c>
      <c r="DE1209">
        <v>1</v>
      </c>
      <c r="DF1209">
        <v>1</v>
      </c>
      <c r="DG1209">
        <v>1</v>
      </c>
      <c r="DH1209">
        <v>3</v>
      </c>
      <c r="DI1209">
        <v>2</v>
      </c>
      <c r="DJ1209">
        <v>3</v>
      </c>
      <c r="DK1209">
        <v>1</v>
      </c>
      <c r="DL1209">
        <v>1</v>
      </c>
      <c r="DM1209">
        <v>3</v>
      </c>
      <c r="DN1209">
        <v>2</v>
      </c>
      <c r="DO1209">
        <v>3</v>
      </c>
      <c r="DP1209">
        <v>2</v>
      </c>
      <c r="DQ1209">
        <v>15</v>
      </c>
      <c r="DR1209" t="s">
        <v>2957</v>
      </c>
      <c r="DS1209">
        <v>1</v>
      </c>
      <c r="DT1209">
        <v>3</v>
      </c>
      <c r="DU1209">
        <v>1</v>
      </c>
      <c r="DV1209">
        <v>1</v>
      </c>
      <c r="DW1209">
        <v>0</v>
      </c>
      <c r="DX1209">
        <v>0</v>
      </c>
      <c r="DY1209">
        <v>1</v>
      </c>
      <c r="DZ1209">
        <v>1</v>
      </c>
      <c r="EA1209">
        <v>1</v>
      </c>
      <c r="EB1209">
        <v>1</v>
      </c>
      <c r="EC1209">
        <v>1</v>
      </c>
      <c r="ED1209">
        <v>2</v>
      </c>
      <c r="EE1209">
        <v>2</v>
      </c>
      <c r="EF1209">
        <v>16</v>
      </c>
      <c r="EG1209" t="s">
        <v>2955</v>
      </c>
      <c r="EH1209">
        <v>1</v>
      </c>
      <c r="EI1209">
        <v>1</v>
      </c>
      <c r="EJ1209">
        <v>1</v>
      </c>
      <c r="EK1209">
        <v>3</v>
      </c>
      <c r="EL1209">
        <v>3</v>
      </c>
      <c r="EM1209">
        <v>2</v>
      </c>
      <c r="EN1209">
        <v>1</v>
      </c>
      <c r="EO1209">
        <v>1</v>
      </c>
      <c r="EP1209">
        <v>1</v>
      </c>
      <c r="EQ1209">
        <v>0</v>
      </c>
      <c r="ER1209">
        <v>1</v>
      </c>
      <c r="ES1209">
        <v>1</v>
      </c>
    </row>
    <row r="1210" spans="1:149" hidden="1">
      <c r="A1210" s="23">
        <v>45604.513449074075</v>
      </c>
      <c r="B1210" t="s">
        <v>34</v>
      </c>
      <c r="C1210" t="s">
        <v>1316</v>
      </c>
      <c r="D1210" t="s">
        <v>1317</v>
      </c>
      <c r="E1210">
        <v>1</v>
      </c>
      <c r="F1210" t="s">
        <v>2954</v>
      </c>
      <c r="G1210">
        <v>156</v>
      </c>
      <c r="H1210" t="s">
        <v>2957</v>
      </c>
      <c r="I1210">
        <v>3</v>
      </c>
      <c r="J1210">
        <v>3156</v>
      </c>
      <c r="K1210" t="s">
        <v>2961</v>
      </c>
      <c r="L1210" t="s">
        <v>2962</v>
      </c>
      <c r="M1210">
        <v>27</v>
      </c>
      <c r="N1210" t="s">
        <v>2960</v>
      </c>
      <c r="O1210">
        <v>1</v>
      </c>
      <c r="P1210">
        <v>1</v>
      </c>
      <c r="Q1210">
        <v>1</v>
      </c>
      <c r="R1210">
        <v>1</v>
      </c>
      <c r="S1210">
        <v>1</v>
      </c>
      <c r="T1210">
        <v>1</v>
      </c>
      <c r="U1210">
        <v>1</v>
      </c>
      <c r="V1210">
        <v>1</v>
      </c>
      <c r="W1210">
        <v>1</v>
      </c>
      <c r="X1210">
        <v>0</v>
      </c>
      <c r="Y1210">
        <v>2</v>
      </c>
      <c r="Z1210">
        <v>0</v>
      </c>
      <c r="AA1210">
        <v>0</v>
      </c>
      <c r="AB1210">
        <v>1</v>
      </c>
      <c r="AC1210">
        <v>1</v>
      </c>
      <c r="AD1210">
        <v>1</v>
      </c>
      <c r="AE1210">
        <v>1</v>
      </c>
      <c r="AF1210">
        <v>2</v>
      </c>
      <c r="AG1210">
        <v>1</v>
      </c>
      <c r="AH1210">
        <v>1</v>
      </c>
      <c r="AI1210">
        <v>2</v>
      </c>
      <c r="AJ1210">
        <v>2</v>
      </c>
      <c r="AK1210">
        <v>1</v>
      </c>
      <c r="AL1210">
        <v>0</v>
      </c>
      <c r="AM1210">
        <v>1</v>
      </c>
      <c r="AN1210">
        <v>1</v>
      </c>
      <c r="AO1210">
        <v>1</v>
      </c>
      <c r="AP1210">
        <v>16</v>
      </c>
      <c r="AQ1210" t="s">
        <v>2957</v>
      </c>
      <c r="AR1210">
        <v>1</v>
      </c>
      <c r="AS1210">
        <v>1</v>
      </c>
      <c r="AT1210">
        <v>3</v>
      </c>
      <c r="AU1210">
        <v>2</v>
      </c>
      <c r="AV1210">
        <v>1</v>
      </c>
      <c r="AW1210">
        <v>1</v>
      </c>
      <c r="AX1210">
        <v>3</v>
      </c>
      <c r="AY1210">
        <v>2</v>
      </c>
      <c r="AZ1210">
        <v>1</v>
      </c>
      <c r="BA1210">
        <v>1</v>
      </c>
      <c r="BB1210">
        <v>0</v>
      </c>
      <c r="BC1210">
        <v>0</v>
      </c>
      <c r="BD1210">
        <v>21</v>
      </c>
      <c r="BE1210" t="s">
        <v>2957</v>
      </c>
      <c r="BF1210">
        <v>3</v>
      </c>
      <c r="BG1210">
        <v>1</v>
      </c>
      <c r="BH1210">
        <v>0</v>
      </c>
      <c r="BI1210">
        <v>3</v>
      </c>
      <c r="BJ1210">
        <v>2</v>
      </c>
      <c r="BK1210">
        <v>2</v>
      </c>
      <c r="BL1210">
        <v>2</v>
      </c>
      <c r="BM1210">
        <v>1</v>
      </c>
      <c r="BN1210">
        <v>1</v>
      </c>
      <c r="BO1210">
        <v>1</v>
      </c>
      <c r="BP1210">
        <v>1</v>
      </c>
      <c r="BQ1210">
        <v>2</v>
      </c>
      <c r="BR1210">
        <v>2</v>
      </c>
      <c r="BS1210">
        <v>20</v>
      </c>
      <c r="BT1210" t="s">
        <v>2955</v>
      </c>
      <c r="BU1210">
        <v>3</v>
      </c>
      <c r="BV1210">
        <v>1</v>
      </c>
      <c r="BW1210">
        <v>1</v>
      </c>
      <c r="BX1210">
        <v>1</v>
      </c>
      <c r="BY1210">
        <v>1</v>
      </c>
      <c r="BZ1210">
        <v>3</v>
      </c>
      <c r="CA1210">
        <v>0</v>
      </c>
      <c r="CB1210">
        <v>2</v>
      </c>
      <c r="CC1210">
        <v>1</v>
      </c>
      <c r="CD1210">
        <v>1</v>
      </c>
      <c r="CE1210">
        <v>1</v>
      </c>
      <c r="CF1210">
        <v>1</v>
      </c>
      <c r="CG1210">
        <v>1</v>
      </c>
      <c r="CH1210">
        <v>1</v>
      </c>
      <c r="CI1210">
        <v>1</v>
      </c>
      <c r="CJ1210">
        <v>1</v>
      </c>
      <c r="CK1210">
        <v>13</v>
      </c>
      <c r="CL1210" t="s">
        <v>2955</v>
      </c>
      <c r="CM1210">
        <v>1</v>
      </c>
      <c r="CN1210">
        <v>1</v>
      </c>
      <c r="CO1210">
        <v>1</v>
      </c>
      <c r="CP1210">
        <v>1</v>
      </c>
      <c r="CQ1210">
        <v>1</v>
      </c>
      <c r="CR1210">
        <v>1</v>
      </c>
      <c r="CS1210">
        <v>1</v>
      </c>
      <c r="CT1210">
        <v>1</v>
      </c>
      <c r="CU1210">
        <v>1</v>
      </c>
      <c r="CV1210">
        <v>1</v>
      </c>
      <c r="CW1210">
        <v>1</v>
      </c>
      <c r="CX1210">
        <v>1</v>
      </c>
      <c r="CY1210">
        <v>1</v>
      </c>
      <c r="CZ1210">
        <v>0</v>
      </c>
      <c r="DA1210">
        <v>25</v>
      </c>
      <c r="DB1210" t="s">
        <v>2957</v>
      </c>
      <c r="DC1210">
        <v>1</v>
      </c>
      <c r="DD1210">
        <v>1</v>
      </c>
      <c r="DE1210">
        <v>1</v>
      </c>
      <c r="DF1210">
        <v>1</v>
      </c>
      <c r="DG1210">
        <v>1</v>
      </c>
      <c r="DH1210">
        <v>3</v>
      </c>
      <c r="DI1210">
        <v>1</v>
      </c>
      <c r="DJ1210">
        <v>3</v>
      </c>
      <c r="DK1210">
        <v>3</v>
      </c>
      <c r="DL1210">
        <v>1</v>
      </c>
      <c r="DM1210">
        <v>3</v>
      </c>
      <c r="DN1210">
        <v>2</v>
      </c>
      <c r="DO1210">
        <v>2</v>
      </c>
      <c r="DP1210">
        <v>2</v>
      </c>
      <c r="DQ1210">
        <v>17</v>
      </c>
      <c r="DR1210" t="s">
        <v>2955</v>
      </c>
      <c r="DS1210">
        <v>1</v>
      </c>
      <c r="DT1210">
        <v>3</v>
      </c>
      <c r="DU1210">
        <v>1</v>
      </c>
      <c r="DV1210">
        <v>1</v>
      </c>
      <c r="DW1210">
        <v>0</v>
      </c>
      <c r="DX1210">
        <v>0</v>
      </c>
      <c r="DY1210">
        <v>2</v>
      </c>
      <c r="DZ1210">
        <v>2</v>
      </c>
      <c r="EA1210">
        <v>1</v>
      </c>
      <c r="EB1210">
        <v>1</v>
      </c>
      <c r="EC1210">
        <v>1</v>
      </c>
      <c r="ED1210">
        <v>2</v>
      </c>
      <c r="EE1210">
        <v>2</v>
      </c>
      <c r="EF1210">
        <v>17</v>
      </c>
      <c r="EG1210" t="s">
        <v>2955</v>
      </c>
      <c r="EH1210">
        <v>1</v>
      </c>
      <c r="EI1210">
        <v>1</v>
      </c>
      <c r="EJ1210">
        <v>1</v>
      </c>
      <c r="EK1210">
        <v>1</v>
      </c>
      <c r="EL1210">
        <v>3</v>
      </c>
      <c r="EM1210">
        <v>1</v>
      </c>
      <c r="EN1210">
        <v>2</v>
      </c>
      <c r="EO1210">
        <v>1</v>
      </c>
      <c r="EP1210">
        <v>1</v>
      </c>
      <c r="EQ1210">
        <v>3</v>
      </c>
      <c r="ER1210">
        <v>1</v>
      </c>
      <c r="ES1210">
        <v>1</v>
      </c>
    </row>
    <row r="1211" spans="1:149" hidden="1">
      <c r="A1211" s="23">
        <v>45604.513252314813</v>
      </c>
      <c r="B1211" t="s">
        <v>13</v>
      </c>
      <c r="C1211" t="s">
        <v>3185</v>
      </c>
      <c r="D1211" t="s">
        <v>3186</v>
      </c>
      <c r="E1211">
        <v>3</v>
      </c>
      <c r="F1211" t="s">
        <v>3184</v>
      </c>
      <c r="G1211">
        <v>126</v>
      </c>
      <c r="H1211" t="s">
        <v>2957</v>
      </c>
      <c r="I1211">
        <v>3</v>
      </c>
      <c r="J1211">
        <v>3126</v>
      </c>
      <c r="K1211" t="s">
        <v>2961</v>
      </c>
      <c r="L1211" t="s">
        <v>2962</v>
      </c>
      <c r="M1211">
        <v>22</v>
      </c>
      <c r="N1211" t="s">
        <v>2960</v>
      </c>
      <c r="O1211">
        <v>1</v>
      </c>
      <c r="R1211">
        <v>2</v>
      </c>
      <c r="S1211">
        <v>1</v>
      </c>
      <c r="T1211">
        <v>0</v>
      </c>
      <c r="U1211">
        <v>1</v>
      </c>
      <c r="V1211">
        <v>1</v>
      </c>
      <c r="W1211">
        <v>1</v>
      </c>
      <c r="Y1211">
        <v>2</v>
      </c>
      <c r="AB1211">
        <v>2</v>
      </c>
      <c r="AE1211">
        <v>0</v>
      </c>
      <c r="AF1211">
        <v>0</v>
      </c>
      <c r="AG1211">
        <v>0</v>
      </c>
      <c r="AH1211">
        <v>2</v>
      </c>
      <c r="AI1211">
        <v>1</v>
      </c>
      <c r="AJ1211">
        <v>2</v>
      </c>
      <c r="AK1211">
        <v>2</v>
      </c>
      <c r="AL1211">
        <v>1</v>
      </c>
      <c r="AM1211">
        <v>1</v>
      </c>
      <c r="AN1211">
        <v>1</v>
      </c>
      <c r="AO1211">
        <v>0</v>
      </c>
      <c r="AP1211">
        <v>14</v>
      </c>
      <c r="AQ1211" t="s">
        <v>2957</v>
      </c>
      <c r="AR1211">
        <v>1</v>
      </c>
      <c r="AS1211">
        <v>1</v>
      </c>
      <c r="AT1211">
        <v>2</v>
      </c>
      <c r="AU1211">
        <v>2</v>
      </c>
      <c r="AV1211">
        <v>1</v>
      </c>
      <c r="AW1211">
        <v>0</v>
      </c>
      <c r="AX1211">
        <v>3</v>
      </c>
      <c r="AY1211">
        <v>2</v>
      </c>
      <c r="AZ1211">
        <v>0</v>
      </c>
      <c r="BA1211">
        <v>0</v>
      </c>
      <c r="BB1211">
        <v>1</v>
      </c>
      <c r="BC1211">
        <v>1</v>
      </c>
      <c r="BD1211">
        <v>19</v>
      </c>
      <c r="BE1211" t="s">
        <v>2957</v>
      </c>
      <c r="BF1211">
        <v>3</v>
      </c>
      <c r="BG1211">
        <v>0</v>
      </c>
      <c r="BH1211">
        <v>2</v>
      </c>
      <c r="BI1211">
        <v>2</v>
      </c>
      <c r="BJ1211">
        <v>1</v>
      </c>
      <c r="BK1211">
        <v>1</v>
      </c>
      <c r="BL1211">
        <v>2</v>
      </c>
      <c r="BM1211">
        <v>1</v>
      </c>
      <c r="BN1211">
        <v>1</v>
      </c>
      <c r="BO1211">
        <v>0</v>
      </c>
      <c r="BP1211">
        <v>1</v>
      </c>
      <c r="BQ1211">
        <v>3</v>
      </c>
      <c r="BR1211">
        <v>2</v>
      </c>
      <c r="BS1211">
        <v>19</v>
      </c>
      <c r="BT1211" t="s">
        <v>2955</v>
      </c>
      <c r="BU1211">
        <v>3</v>
      </c>
      <c r="BV1211">
        <v>1</v>
      </c>
      <c r="BW1211">
        <v>1</v>
      </c>
      <c r="BX1211">
        <v>1</v>
      </c>
      <c r="BY1211">
        <v>1</v>
      </c>
      <c r="BZ1211">
        <v>2</v>
      </c>
      <c r="CA1211">
        <v>1</v>
      </c>
      <c r="CB1211">
        <v>2</v>
      </c>
      <c r="CC1211">
        <v>1</v>
      </c>
      <c r="CD1211">
        <v>1</v>
      </c>
      <c r="CE1211">
        <v>1</v>
      </c>
      <c r="CF1211">
        <v>1</v>
      </c>
      <c r="CH1211">
        <v>1</v>
      </c>
      <c r="CJ1211">
        <v>1</v>
      </c>
      <c r="CK1211">
        <v>1</v>
      </c>
      <c r="CL1211" t="s">
        <v>2955</v>
      </c>
      <c r="CZ1211">
        <v>1</v>
      </c>
      <c r="DA1211">
        <v>21</v>
      </c>
      <c r="DB1211" t="s">
        <v>2957</v>
      </c>
      <c r="DC1211">
        <v>1</v>
      </c>
      <c r="DD1211">
        <v>1</v>
      </c>
      <c r="DE1211">
        <v>1</v>
      </c>
      <c r="DF1211">
        <v>1</v>
      </c>
      <c r="DG1211">
        <v>1</v>
      </c>
      <c r="DH1211">
        <v>3</v>
      </c>
      <c r="DI1211">
        <v>3</v>
      </c>
      <c r="DJ1211">
        <v>3</v>
      </c>
      <c r="DK1211">
        <v>3</v>
      </c>
      <c r="DL1211">
        <v>2</v>
      </c>
      <c r="DM1211">
        <v>1</v>
      </c>
      <c r="DO1211">
        <v>1</v>
      </c>
      <c r="DP1211">
        <v>0</v>
      </c>
      <c r="DQ1211">
        <v>12</v>
      </c>
      <c r="DR1211" t="s">
        <v>2957</v>
      </c>
      <c r="DS1211">
        <v>1</v>
      </c>
      <c r="DU1211">
        <v>1</v>
      </c>
      <c r="DW1211">
        <v>1</v>
      </c>
      <c r="DX1211">
        <v>1</v>
      </c>
      <c r="DY1211">
        <v>1</v>
      </c>
      <c r="DZ1211">
        <v>1</v>
      </c>
      <c r="EA1211">
        <v>1</v>
      </c>
      <c r="EB1211">
        <v>1</v>
      </c>
      <c r="EC1211">
        <v>1</v>
      </c>
      <c r="ED1211">
        <v>1</v>
      </c>
      <c r="EE1211">
        <v>1</v>
      </c>
      <c r="EF1211">
        <v>18</v>
      </c>
      <c r="EG1211" t="s">
        <v>2955</v>
      </c>
      <c r="EH1211">
        <v>1</v>
      </c>
      <c r="EI1211">
        <v>1</v>
      </c>
      <c r="EJ1211">
        <v>1</v>
      </c>
      <c r="EK1211">
        <v>3</v>
      </c>
      <c r="EL1211">
        <v>3</v>
      </c>
      <c r="EM1211">
        <v>2</v>
      </c>
      <c r="EN1211">
        <v>1</v>
      </c>
      <c r="EO1211">
        <v>1</v>
      </c>
      <c r="EP1211">
        <v>1</v>
      </c>
      <c r="EQ1211">
        <v>3</v>
      </c>
      <c r="ER1211">
        <v>0</v>
      </c>
      <c r="ES1211">
        <v>1</v>
      </c>
    </row>
    <row r="1212" spans="1:149" hidden="1">
      <c r="A1212" s="23">
        <v>45604.510706018518</v>
      </c>
      <c r="B1212" t="s">
        <v>32</v>
      </c>
      <c r="C1212" t="s">
        <v>1220</v>
      </c>
      <c r="D1212" t="s">
        <v>1221</v>
      </c>
      <c r="E1212">
        <v>1</v>
      </c>
      <c r="F1212" t="s">
        <v>2954</v>
      </c>
      <c r="G1212">
        <v>186</v>
      </c>
      <c r="H1212" t="s">
        <v>2955</v>
      </c>
      <c r="I1212">
        <v>4</v>
      </c>
      <c r="J1212">
        <v>4186</v>
      </c>
      <c r="K1212" t="s">
        <v>2956</v>
      </c>
      <c r="L1212" t="s">
        <v>3093</v>
      </c>
      <c r="M1212">
        <v>44</v>
      </c>
      <c r="N1212" t="s">
        <v>2955</v>
      </c>
      <c r="O1212">
        <v>1</v>
      </c>
      <c r="P1212">
        <v>3</v>
      </c>
      <c r="Q1212">
        <v>1</v>
      </c>
      <c r="R1212">
        <v>1</v>
      </c>
      <c r="S1212">
        <v>1</v>
      </c>
      <c r="T1212">
        <v>3</v>
      </c>
      <c r="U1212">
        <v>1</v>
      </c>
      <c r="V1212">
        <v>1</v>
      </c>
      <c r="W1212">
        <v>1</v>
      </c>
      <c r="X1212">
        <v>0</v>
      </c>
      <c r="Y1212">
        <v>2</v>
      </c>
      <c r="Z1212">
        <v>0</v>
      </c>
      <c r="AA1212">
        <v>0</v>
      </c>
      <c r="AB1212">
        <v>1</v>
      </c>
      <c r="AC1212">
        <v>2</v>
      </c>
      <c r="AD1212">
        <v>2</v>
      </c>
      <c r="AE1212">
        <v>1</v>
      </c>
      <c r="AF1212">
        <v>3</v>
      </c>
      <c r="AG1212">
        <v>2</v>
      </c>
      <c r="AH1212">
        <v>2</v>
      </c>
      <c r="AI1212">
        <v>1</v>
      </c>
      <c r="AJ1212">
        <v>3</v>
      </c>
      <c r="AK1212">
        <v>3</v>
      </c>
      <c r="AL1212">
        <v>3</v>
      </c>
      <c r="AM1212">
        <v>1</v>
      </c>
      <c r="AN1212">
        <v>3</v>
      </c>
      <c r="AO1212">
        <v>2</v>
      </c>
      <c r="AP1212">
        <v>20</v>
      </c>
      <c r="AQ1212" t="s">
        <v>2957</v>
      </c>
      <c r="AR1212">
        <v>1</v>
      </c>
      <c r="AS1212">
        <v>1</v>
      </c>
      <c r="AT1212">
        <v>3</v>
      </c>
      <c r="AU1212">
        <v>2</v>
      </c>
      <c r="AV1212">
        <v>1</v>
      </c>
      <c r="AW1212">
        <v>2</v>
      </c>
      <c r="AX1212">
        <v>3</v>
      </c>
      <c r="AY1212">
        <v>3</v>
      </c>
      <c r="AZ1212">
        <v>1</v>
      </c>
      <c r="BA1212">
        <v>3</v>
      </c>
      <c r="BB1212">
        <v>0</v>
      </c>
      <c r="BC1212">
        <v>0</v>
      </c>
      <c r="BD1212">
        <v>24</v>
      </c>
      <c r="BE1212" t="s">
        <v>2957</v>
      </c>
      <c r="BF1212">
        <v>1</v>
      </c>
      <c r="BG1212">
        <v>1</v>
      </c>
      <c r="BH1212">
        <v>3</v>
      </c>
      <c r="BI1212">
        <v>3</v>
      </c>
      <c r="BJ1212">
        <v>3</v>
      </c>
      <c r="BK1212">
        <v>2</v>
      </c>
      <c r="BL1212">
        <v>2</v>
      </c>
      <c r="BM1212">
        <v>1</v>
      </c>
      <c r="BN1212">
        <v>1</v>
      </c>
      <c r="BO1212">
        <v>1</v>
      </c>
      <c r="BP1212">
        <v>1</v>
      </c>
      <c r="BQ1212">
        <v>3</v>
      </c>
      <c r="BR1212">
        <v>2</v>
      </c>
      <c r="BS1212">
        <v>19</v>
      </c>
      <c r="BT1212" t="s">
        <v>2957</v>
      </c>
      <c r="BU1212">
        <v>3</v>
      </c>
      <c r="BV1212">
        <v>1</v>
      </c>
      <c r="BW1212">
        <v>1</v>
      </c>
      <c r="BX1212">
        <v>1</v>
      </c>
      <c r="BY1212">
        <v>0</v>
      </c>
      <c r="BZ1212">
        <v>2</v>
      </c>
      <c r="CA1212">
        <v>1</v>
      </c>
      <c r="CB1212">
        <v>3</v>
      </c>
      <c r="CC1212">
        <v>0</v>
      </c>
      <c r="CD1212">
        <v>1</v>
      </c>
      <c r="CE1212">
        <v>1</v>
      </c>
      <c r="CF1212">
        <v>1</v>
      </c>
      <c r="CG1212">
        <v>1</v>
      </c>
      <c r="CH1212">
        <v>1</v>
      </c>
      <c r="CI1212">
        <v>1</v>
      </c>
      <c r="CJ1212">
        <v>1</v>
      </c>
      <c r="CK1212">
        <v>14</v>
      </c>
      <c r="CL1212" t="s">
        <v>2955</v>
      </c>
      <c r="CM1212">
        <v>1</v>
      </c>
      <c r="CN1212">
        <v>1</v>
      </c>
      <c r="CO1212">
        <v>1</v>
      </c>
      <c r="CP1212">
        <v>1</v>
      </c>
      <c r="CQ1212">
        <v>1</v>
      </c>
      <c r="CR1212">
        <v>1</v>
      </c>
      <c r="CS1212">
        <v>1</v>
      </c>
      <c r="CT1212">
        <v>1</v>
      </c>
      <c r="CU1212">
        <v>1</v>
      </c>
      <c r="CV1212">
        <v>1</v>
      </c>
      <c r="CW1212">
        <v>1</v>
      </c>
      <c r="CX1212">
        <v>1</v>
      </c>
      <c r="CY1212">
        <v>1</v>
      </c>
      <c r="CZ1212">
        <v>1</v>
      </c>
      <c r="DA1212">
        <v>27</v>
      </c>
      <c r="DB1212" t="s">
        <v>2955</v>
      </c>
      <c r="DC1212">
        <v>1</v>
      </c>
      <c r="DD1212">
        <v>1</v>
      </c>
      <c r="DE1212">
        <v>1</v>
      </c>
      <c r="DF1212">
        <v>1</v>
      </c>
      <c r="DG1212">
        <v>1</v>
      </c>
      <c r="DH1212">
        <v>3</v>
      </c>
      <c r="DI1212">
        <v>3</v>
      </c>
      <c r="DJ1212">
        <v>3</v>
      </c>
      <c r="DK1212">
        <v>3</v>
      </c>
      <c r="DL1212">
        <v>1</v>
      </c>
      <c r="DM1212">
        <v>3</v>
      </c>
      <c r="DN1212">
        <v>2</v>
      </c>
      <c r="DO1212">
        <v>2</v>
      </c>
      <c r="DP1212">
        <v>2</v>
      </c>
      <c r="DQ1212">
        <v>17</v>
      </c>
      <c r="DR1212" t="s">
        <v>2955</v>
      </c>
      <c r="DS1212">
        <v>1</v>
      </c>
      <c r="DT1212">
        <v>3</v>
      </c>
      <c r="DU1212">
        <v>1</v>
      </c>
      <c r="DV1212">
        <v>1</v>
      </c>
      <c r="DW1212">
        <v>0</v>
      </c>
      <c r="DX1212">
        <v>0</v>
      </c>
      <c r="DY1212">
        <v>2</v>
      </c>
      <c r="DZ1212">
        <v>2</v>
      </c>
      <c r="EA1212">
        <v>1</v>
      </c>
      <c r="EB1212">
        <v>1</v>
      </c>
      <c r="EC1212">
        <v>1</v>
      </c>
      <c r="ED1212">
        <v>2</v>
      </c>
      <c r="EE1212">
        <v>2</v>
      </c>
      <c r="EF1212">
        <v>21</v>
      </c>
      <c r="EG1212" t="s">
        <v>2955</v>
      </c>
      <c r="EH1212">
        <v>1</v>
      </c>
      <c r="EI1212">
        <v>1</v>
      </c>
      <c r="EJ1212">
        <v>1</v>
      </c>
      <c r="EK1212">
        <v>3</v>
      </c>
      <c r="EL1212">
        <v>3</v>
      </c>
      <c r="EM1212">
        <v>3</v>
      </c>
      <c r="EN1212">
        <v>2</v>
      </c>
      <c r="EO1212">
        <v>1</v>
      </c>
      <c r="EP1212">
        <v>1</v>
      </c>
      <c r="EQ1212">
        <v>3</v>
      </c>
      <c r="ER1212">
        <v>1</v>
      </c>
      <c r="ES1212">
        <v>1</v>
      </c>
    </row>
    <row r="1213" spans="1:149" hidden="1">
      <c r="A1213" s="23">
        <v>45604.507789351854</v>
      </c>
      <c r="B1213" t="s">
        <v>28</v>
      </c>
      <c r="C1213" t="s">
        <v>1068</v>
      </c>
      <c r="D1213" t="s">
        <v>1069</v>
      </c>
      <c r="E1213">
        <v>6</v>
      </c>
      <c r="F1213" t="s">
        <v>3152</v>
      </c>
      <c r="G1213">
        <v>104</v>
      </c>
      <c r="H1213" t="s">
        <v>2960</v>
      </c>
      <c r="I1213">
        <v>2</v>
      </c>
      <c r="J1213">
        <v>2104</v>
      </c>
      <c r="K1213" t="s">
        <v>2956</v>
      </c>
      <c r="L1213" t="s">
        <v>3166</v>
      </c>
      <c r="M1213">
        <v>21</v>
      </c>
      <c r="N1213" t="s">
        <v>2960</v>
      </c>
      <c r="O1213">
        <v>1</v>
      </c>
      <c r="Q1213">
        <v>1</v>
      </c>
      <c r="S1213">
        <v>1</v>
      </c>
      <c r="T1213">
        <v>0</v>
      </c>
      <c r="U1213">
        <v>1</v>
      </c>
      <c r="V1213">
        <v>1</v>
      </c>
      <c r="W1213">
        <v>1</v>
      </c>
      <c r="Y1213">
        <v>2</v>
      </c>
      <c r="Z1213">
        <v>1</v>
      </c>
      <c r="AB1213">
        <v>1</v>
      </c>
      <c r="AC1213">
        <v>1</v>
      </c>
      <c r="AD1213">
        <v>1</v>
      </c>
      <c r="AE1213">
        <v>1</v>
      </c>
      <c r="AF1213">
        <v>1</v>
      </c>
      <c r="AG1213">
        <v>2</v>
      </c>
      <c r="AJ1213">
        <v>3</v>
      </c>
      <c r="AN1213">
        <v>1</v>
      </c>
      <c r="AP1213">
        <v>12</v>
      </c>
      <c r="AQ1213" t="s">
        <v>2960</v>
      </c>
      <c r="AR1213">
        <v>1</v>
      </c>
      <c r="AS1213">
        <v>1</v>
      </c>
      <c r="AT1213">
        <v>2</v>
      </c>
      <c r="AU1213">
        <v>2</v>
      </c>
      <c r="AV1213">
        <v>1</v>
      </c>
      <c r="AW1213">
        <v>1</v>
      </c>
      <c r="AX1213">
        <v>1</v>
      </c>
      <c r="AY1213">
        <v>2</v>
      </c>
      <c r="AZ1213">
        <v>1</v>
      </c>
      <c r="BA1213">
        <v>0</v>
      </c>
      <c r="BD1213">
        <v>14</v>
      </c>
      <c r="BE1213" t="s">
        <v>2960</v>
      </c>
      <c r="BF1213">
        <v>2</v>
      </c>
      <c r="BG1213">
        <v>2</v>
      </c>
      <c r="BH1213">
        <v>0</v>
      </c>
      <c r="BI1213">
        <v>2</v>
      </c>
      <c r="BJ1213">
        <v>0</v>
      </c>
      <c r="BK1213">
        <v>2</v>
      </c>
      <c r="BL1213">
        <v>1</v>
      </c>
      <c r="BM1213">
        <v>1</v>
      </c>
      <c r="BN1213">
        <v>1</v>
      </c>
      <c r="BO1213">
        <v>0</v>
      </c>
      <c r="BP1213">
        <v>0</v>
      </c>
      <c r="BQ1213">
        <v>2</v>
      </c>
      <c r="BR1213">
        <v>1</v>
      </c>
      <c r="BS1213">
        <v>15</v>
      </c>
      <c r="BT1213" t="s">
        <v>2960</v>
      </c>
      <c r="BU1213">
        <v>3</v>
      </c>
      <c r="BV1213">
        <v>1</v>
      </c>
      <c r="BW1213">
        <v>1</v>
      </c>
      <c r="BX1213">
        <v>1</v>
      </c>
      <c r="BY1213">
        <v>1</v>
      </c>
      <c r="BZ1213">
        <v>1</v>
      </c>
      <c r="CA1213">
        <v>0</v>
      </c>
      <c r="CB1213">
        <v>0</v>
      </c>
      <c r="CC1213">
        <v>0</v>
      </c>
      <c r="CD1213">
        <v>1</v>
      </c>
      <c r="CE1213">
        <v>1</v>
      </c>
      <c r="CF1213">
        <v>1</v>
      </c>
      <c r="CG1213">
        <v>1</v>
      </c>
      <c r="CH1213">
        <v>1</v>
      </c>
      <c r="CI1213">
        <v>1</v>
      </c>
      <c r="CJ1213">
        <v>1</v>
      </c>
      <c r="CK1213">
        <v>6</v>
      </c>
      <c r="CL1213" t="s">
        <v>2960</v>
      </c>
      <c r="CM1213">
        <v>1</v>
      </c>
      <c r="CN1213">
        <v>1</v>
      </c>
      <c r="CO1213">
        <v>1</v>
      </c>
      <c r="CP1213">
        <v>0</v>
      </c>
      <c r="CQ1213">
        <v>0</v>
      </c>
      <c r="CR1213">
        <v>0</v>
      </c>
      <c r="CS1213">
        <v>0</v>
      </c>
      <c r="CT1213">
        <v>1</v>
      </c>
      <c r="CU1213">
        <v>0</v>
      </c>
      <c r="CV1213">
        <v>0</v>
      </c>
      <c r="CW1213">
        <v>0</v>
      </c>
      <c r="CX1213">
        <v>1</v>
      </c>
      <c r="CY1213">
        <v>1</v>
      </c>
      <c r="CZ1213">
        <v>0</v>
      </c>
      <c r="DA1213">
        <v>14</v>
      </c>
      <c r="DB1213" t="s">
        <v>2960</v>
      </c>
      <c r="DC1213">
        <v>1</v>
      </c>
      <c r="DD1213">
        <v>1</v>
      </c>
      <c r="DE1213">
        <v>1</v>
      </c>
      <c r="DF1213">
        <v>1</v>
      </c>
      <c r="DG1213">
        <v>1</v>
      </c>
      <c r="DH1213">
        <v>2</v>
      </c>
      <c r="DI1213">
        <v>2</v>
      </c>
      <c r="DJ1213">
        <v>2</v>
      </c>
      <c r="DK1213">
        <v>1</v>
      </c>
      <c r="DL1213">
        <v>1</v>
      </c>
      <c r="DM1213">
        <v>1</v>
      </c>
      <c r="DN1213">
        <v>0</v>
      </c>
      <c r="DO1213">
        <v>0</v>
      </c>
      <c r="DP1213">
        <v>0</v>
      </c>
      <c r="DQ1213">
        <v>10</v>
      </c>
      <c r="DR1213" t="s">
        <v>2960</v>
      </c>
      <c r="DS1213">
        <v>1</v>
      </c>
      <c r="DT1213">
        <v>2</v>
      </c>
      <c r="DU1213">
        <v>1</v>
      </c>
      <c r="DV1213">
        <v>1</v>
      </c>
      <c r="DX1213">
        <v>0</v>
      </c>
      <c r="DY1213">
        <v>0</v>
      </c>
      <c r="EA1213">
        <v>1</v>
      </c>
      <c r="EB1213">
        <v>0</v>
      </c>
      <c r="EC1213">
        <v>1</v>
      </c>
      <c r="ED1213">
        <v>1</v>
      </c>
      <c r="EE1213">
        <v>1</v>
      </c>
      <c r="EF1213">
        <v>12</v>
      </c>
      <c r="EG1213" t="s">
        <v>2960</v>
      </c>
      <c r="EH1213">
        <v>1</v>
      </c>
      <c r="EI1213">
        <v>1</v>
      </c>
      <c r="EJ1213">
        <v>1</v>
      </c>
      <c r="EK1213">
        <v>1</v>
      </c>
      <c r="EL1213">
        <v>3</v>
      </c>
      <c r="EM1213">
        <v>1</v>
      </c>
      <c r="EN1213">
        <v>1</v>
      </c>
      <c r="EO1213">
        <v>1</v>
      </c>
      <c r="EP1213">
        <v>0</v>
      </c>
      <c r="EQ1213">
        <v>0</v>
      </c>
      <c r="ER1213">
        <v>1</v>
      </c>
      <c r="ES1213">
        <v>1</v>
      </c>
    </row>
    <row r="1214" spans="1:149" hidden="1">
      <c r="A1214" s="23">
        <v>45604.507615740738</v>
      </c>
      <c r="B1214" t="s">
        <v>8</v>
      </c>
      <c r="C1214" t="s">
        <v>521</v>
      </c>
      <c r="D1214" t="s">
        <v>522</v>
      </c>
      <c r="E1214">
        <v>1</v>
      </c>
      <c r="F1214" t="s">
        <v>2954</v>
      </c>
      <c r="G1214">
        <v>139</v>
      </c>
      <c r="H1214" t="s">
        <v>2960</v>
      </c>
      <c r="I1214">
        <v>2</v>
      </c>
      <c r="J1214">
        <v>2139</v>
      </c>
      <c r="K1214" t="s">
        <v>2956</v>
      </c>
      <c r="L1214" t="s">
        <v>3092</v>
      </c>
      <c r="M1214">
        <v>25</v>
      </c>
      <c r="N1214" t="s">
        <v>2960</v>
      </c>
      <c r="O1214">
        <v>1</v>
      </c>
      <c r="P1214">
        <v>1</v>
      </c>
      <c r="Q1214">
        <v>1</v>
      </c>
      <c r="R1214">
        <v>0</v>
      </c>
      <c r="S1214">
        <v>1</v>
      </c>
      <c r="T1214">
        <v>1</v>
      </c>
      <c r="U1214">
        <v>1</v>
      </c>
      <c r="V1214">
        <v>1</v>
      </c>
      <c r="W1214">
        <v>1</v>
      </c>
      <c r="X1214">
        <v>1</v>
      </c>
      <c r="Y1214">
        <v>0</v>
      </c>
      <c r="Z1214">
        <v>1</v>
      </c>
      <c r="AA1214">
        <v>1</v>
      </c>
      <c r="AB1214">
        <v>1</v>
      </c>
      <c r="AC1214">
        <v>1</v>
      </c>
      <c r="AD1214">
        <v>0</v>
      </c>
      <c r="AE1214">
        <v>1</v>
      </c>
      <c r="AF1214">
        <v>2</v>
      </c>
      <c r="AG1214">
        <v>2</v>
      </c>
      <c r="AH1214">
        <v>1</v>
      </c>
      <c r="AI1214">
        <v>1</v>
      </c>
      <c r="AJ1214">
        <v>3</v>
      </c>
      <c r="AK1214">
        <v>0</v>
      </c>
      <c r="AL1214">
        <v>0</v>
      </c>
      <c r="AM1214">
        <v>1</v>
      </c>
      <c r="AN1214">
        <v>1</v>
      </c>
      <c r="AO1214">
        <v>0</v>
      </c>
      <c r="AP1214">
        <v>15</v>
      </c>
      <c r="AQ1214" t="s">
        <v>2957</v>
      </c>
      <c r="AR1214">
        <v>1</v>
      </c>
      <c r="AS1214">
        <v>1</v>
      </c>
      <c r="AT1214">
        <v>3</v>
      </c>
      <c r="AU1214">
        <v>2</v>
      </c>
      <c r="AV1214">
        <v>1</v>
      </c>
      <c r="AW1214">
        <v>1</v>
      </c>
      <c r="AX1214">
        <v>3</v>
      </c>
      <c r="AY1214">
        <v>0</v>
      </c>
      <c r="AZ1214">
        <v>0</v>
      </c>
      <c r="BA1214">
        <v>1</v>
      </c>
      <c r="BB1214">
        <v>1</v>
      </c>
      <c r="BC1214">
        <v>1</v>
      </c>
      <c r="BD1214">
        <v>21</v>
      </c>
      <c r="BE1214" t="s">
        <v>2957</v>
      </c>
      <c r="BF1214">
        <v>3</v>
      </c>
      <c r="BG1214">
        <v>3</v>
      </c>
      <c r="BH1214">
        <v>1</v>
      </c>
      <c r="BI1214">
        <v>2</v>
      </c>
      <c r="BJ1214">
        <v>1</v>
      </c>
      <c r="BK1214">
        <v>1</v>
      </c>
      <c r="BL1214">
        <v>1</v>
      </c>
      <c r="BM1214">
        <v>1</v>
      </c>
      <c r="BN1214">
        <v>1</v>
      </c>
      <c r="BO1214">
        <v>1</v>
      </c>
      <c r="BP1214">
        <v>1</v>
      </c>
      <c r="BQ1214">
        <v>3</v>
      </c>
      <c r="BR1214">
        <v>2</v>
      </c>
      <c r="BS1214">
        <v>17</v>
      </c>
      <c r="BT1214" t="s">
        <v>2957</v>
      </c>
      <c r="BU1214">
        <v>3</v>
      </c>
      <c r="BV1214">
        <v>1</v>
      </c>
      <c r="BW1214">
        <v>1</v>
      </c>
      <c r="BX1214">
        <v>1</v>
      </c>
      <c r="BY1214">
        <v>0</v>
      </c>
      <c r="BZ1214">
        <v>2</v>
      </c>
      <c r="CA1214">
        <v>1</v>
      </c>
      <c r="CB1214">
        <v>1</v>
      </c>
      <c r="CC1214">
        <v>0</v>
      </c>
      <c r="CD1214">
        <v>1</v>
      </c>
      <c r="CE1214">
        <v>1</v>
      </c>
      <c r="CF1214">
        <v>1</v>
      </c>
      <c r="CG1214">
        <v>1</v>
      </c>
      <c r="CH1214">
        <v>1</v>
      </c>
      <c r="CI1214">
        <v>1</v>
      </c>
      <c r="CJ1214">
        <v>1</v>
      </c>
      <c r="CK1214">
        <v>10</v>
      </c>
      <c r="CL1214" t="s">
        <v>2957</v>
      </c>
      <c r="CM1214">
        <v>1</v>
      </c>
      <c r="CN1214">
        <v>1</v>
      </c>
      <c r="CO1214">
        <v>1</v>
      </c>
      <c r="CP1214">
        <v>0</v>
      </c>
      <c r="CQ1214">
        <v>1</v>
      </c>
      <c r="CR1214">
        <v>1</v>
      </c>
      <c r="CS1214">
        <v>1</v>
      </c>
      <c r="CT1214">
        <v>1</v>
      </c>
      <c r="CU1214">
        <v>0</v>
      </c>
      <c r="CV1214">
        <v>1</v>
      </c>
      <c r="CW1214">
        <v>0</v>
      </c>
      <c r="CX1214">
        <v>1</v>
      </c>
      <c r="CY1214">
        <v>1</v>
      </c>
      <c r="CZ1214">
        <v>0</v>
      </c>
      <c r="DA1214">
        <v>21</v>
      </c>
      <c r="DB1214" t="s">
        <v>2957</v>
      </c>
      <c r="DC1214">
        <v>1</v>
      </c>
      <c r="DD1214">
        <v>1</v>
      </c>
      <c r="DE1214">
        <v>1</v>
      </c>
      <c r="DF1214">
        <v>1</v>
      </c>
      <c r="DG1214">
        <v>1</v>
      </c>
      <c r="DH1214">
        <v>3</v>
      </c>
      <c r="DI1214">
        <v>1</v>
      </c>
      <c r="DJ1214">
        <v>3</v>
      </c>
      <c r="DK1214">
        <v>0</v>
      </c>
      <c r="DL1214">
        <v>0</v>
      </c>
      <c r="DM1214">
        <v>3</v>
      </c>
      <c r="DN1214">
        <v>2</v>
      </c>
      <c r="DO1214">
        <v>2</v>
      </c>
      <c r="DP1214">
        <v>2</v>
      </c>
      <c r="DQ1214">
        <v>13</v>
      </c>
      <c r="DR1214" t="s">
        <v>2960</v>
      </c>
      <c r="DS1214">
        <v>1</v>
      </c>
      <c r="DT1214">
        <v>3</v>
      </c>
      <c r="DU1214">
        <v>1</v>
      </c>
      <c r="DV1214">
        <v>1</v>
      </c>
      <c r="DW1214">
        <v>0</v>
      </c>
      <c r="DX1214">
        <v>1</v>
      </c>
      <c r="DY1214">
        <v>1</v>
      </c>
      <c r="DZ1214">
        <v>1</v>
      </c>
      <c r="EA1214">
        <v>0</v>
      </c>
      <c r="EB1214">
        <v>1</v>
      </c>
      <c r="EC1214">
        <v>1</v>
      </c>
      <c r="ED1214">
        <v>1</v>
      </c>
      <c r="EE1214">
        <v>1</v>
      </c>
      <c r="EF1214">
        <v>17</v>
      </c>
      <c r="EG1214" t="s">
        <v>2955</v>
      </c>
      <c r="EH1214">
        <v>1</v>
      </c>
      <c r="EI1214">
        <v>1</v>
      </c>
      <c r="EJ1214">
        <v>1</v>
      </c>
      <c r="EK1214">
        <v>3</v>
      </c>
      <c r="EL1214">
        <v>3</v>
      </c>
      <c r="EM1214">
        <v>1</v>
      </c>
      <c r="EN1214">
        <v>1</v>
      </c>
      <c r="EO1214">
        <v>1</v>
      </c>
      <c r="EP1214">
        <v>0</v>
      </c>
      <c r="EQ1214">
        <v>3</v>
      </c>
      <c r="ER1214">
        <v>1</v>
      </c>
      <c r="ES1214">
        <v>1</v>
      </c>
    </row>
    <row r="1215" spans="1:149" hidden="1">
      <c r="A1215" s="23">
        <v>45604.504282407404</v>
      </c>
      <c r="B1215" t="s">
        <v>34</v>
      </c>
      <c r="C1215" t="s">
        <v>1342</v>
      </c>
      <c r="D1215" t="s">
        <v>1343</v>
      </c>
      <c r="E1215">
        <v>1</v>
      </c>
      <c r="F1215" t="s">
        <v>2954</v>
      </c>
      <c r="G1215">
        <v>197</v>
      </c>
      <c r="H1215" t="s">
        <v>2955</v>
      </c>
      <c r="I1215">
        <v>4</v>
      </c>
      <c r="J1215">
        <v>4197</v>
      </c>
      <c r="K1215" t="s">
        <v>2956</v>
      </c>
      <c r="L1215" t="s">
        <v>3091</v>
      </c>
      <c r="M1215">
        <v>48</v>
      </c>
      <c r="N1215" t="s">
        <v>2955</v>
      </c>
      <c r="O1215">
        <v>1</v>
      </c>
      <c r="P1215">
        <v>3</v>
      </c>
      <c r="Q1215">
        <v>1</v>
      </c>
      <c r="R1215">
        <v>2</v>
      </c>
      <c r="S1215">
        <v>1</v>
      </c>
      <c r="T1215">
        <v>3</v>
      </c>
      <c r="U1215">
        <v>1</v>
      </c>
      <c r="V1215">
        <v>1</v>
      </c>
      <c r="W1215">
        <v>1</v>
      </c>
      <c r="X1215">
        <v>1</v>
      </c>
      <c r="Y1215">
        <v>2</v>
      </c>
      <c r="Z1215">
        <v>1</v>
      </c>
      <c r="AA1215">
        <v>1</v>
      </c>
      <c r="AB1215">
        <v>1</v>
      </c>
      <c r="AC1215">
        <v>3</v>
      </c>
      <c r="AD1215">
        <v>3</v>
      </c>
      <c r="AE1215">
        <v>1</v>
      </c>
      <c r="AF1215">
        <v>3</v>
      </c>
      <c r="AG1215">
        <v>1</v>
      </c>
      <c r="AH1215">
        <v>2</v>
      </c>
      <c r="AI1215">
        <v>1</v>
      </c>
      <c r="AJ1215">
        <v>3</v>
      </c>
      <c r="AK1215">
        <v>2</v>
      </c>
      <c r="AL1215">
        <v>3</v>
      </c>
      <c r="AM1215">
        <v>1</v>
      </c>
      <c r="AN1215">
        <v>3</v>
      </c>
      <c r="AO1215">
        <v>2</v>
      </c>
      <c r="AP1215">
        <v>21</v>
      </c>
      <c r="AQ1215" t="s">
        <v>2955</v>
      </c>
      <c r="AR1215">
        <v>1</v>
      </c>
      <c r="AS1215">
        <v>1</v>
      </c>
      <c r="AT1215">
        <v>3</v>
      </c>
      <c r="AU1215">
        <v>2</v>
      </c>
      <c r="AV1215">
        <v>1</v>
      </c>
      <c r="AW1215">
        <v>3</v>
      </c>
      <c r="AX1215">
        <v>3</v>
      </c>
      <c r="AY1215">
        <v>2</v>
      </c>
      <c r="AZ1215">
        <v>1</v>
      </c>
      <c r="BA1215">
        <v>2</v>
      </c>
      <c r="BB1215">
        <v>1</v>
      </c>
      <c r="BC1215">
        <v>1</v>
      </c>
      <c r="BD1215">
        <v>28</v>
      </c>
      <c r="BE1215" t="s">
        <v>2955</v>
      </c>
      <c r="BF1215">
        <v>3</v>
      </c>
      <c r="BG1215">
        <v>3</v>
      </c>
      <c r="BH1215">
        <v>3</v>
      </c>
      <c r="BI1215">
        <v>3</v>
      </c>
      <c r="BJ1215">
        <v>3</v>
      </c>
      <c r="BK1215">
        <v>2</v>
      </c>
      <c r="BL1215">
        <v>3</v>
      </c>
      <c r="BM1215">
        <v>1</v>
      </c>
      <c r="BN1215">
        <v>1</v>
      </c>
      <c r="BO1215">
        <v>1</v>
      </c>
      <c r="BP1215">
        <v>1</v>
      </c>
      <c r="BQ1215">
        <v>2</v>
      </c>
      <c r="BR1215">
        <v>2</v>
      </c>
      <c r="BS1215">
        <v>21</v>
      </c>
      <c r="BT1215" t="s">
        <v>2955</v>
      </c>
      <c r="BU1215">
        <v>3</v>
      </c>
      <c r="BV1215">
        <v>1</v>
      </c>
      <c r="BW1215">
        <v>1</v>
      </c>
      <c r="BX1215">
        <v>1</v>
      </c>
      <c r="BY1215">
        <v>1</v>
      </c>
      <c r="BZ1215">
        <v>2</v>
      </c>
      <c r="CA1215">
        <v>1</v>
      </c>
      <c r="CB1215">
        <v>3</v>
      </c>
      <c r="CC1215">
        <v>1</v>
      </c>
      <c r="CD1215">
        <v>1</v>
      </c>
      <c r="CE1215">
        <v>1</v>
      </c>
      <c r="CF1215">
        <v>1</v>
      </c>
      <c r="CG1215">
        <v>1</v>
      </c>
      <c r="CH1215">
        <v>1</v>
      </c>
      <c r="CI1215">
        <v>1</v>
      </c>
      <c r="CJ1215">
        <v>1</v>
      </c>
      <c r="CK1215">
        <v>14</v>
      </c>
      <c r="CL1215" t="s">
        <v>2955</v>
      </c>
      <c r="CM1215">
        <v>1</v>
      </c>
      <c r="CN1215">
        <v>1</v>
      </c>
      <c r="CO1215">
        <v>1</v>
      </c>
      <c r="CP1215">
        <v>1</v>
      </c>
      <c r="CQ1215">
        <v>1</v>
      </c>
      <c r="CR1215">
        <v>1</v>
      </c>
      <c r="CS1215">
        <v>1</v>
      </c>
      <c r="CT1215">
        <v>1</v>
      </c>
      <c r="CU1215">
        <v>1</v>
      </c>
      <c r="CV1215">
        <v>1</v>
      </c>
      <c r="CW1215">
        <v>1</v>
      </c>
      <c r="CX1215">
        <v>1</v>
      </c>
      <c r="CY1215">
        <v>1</v>
      </c>
      <c r="CZ1215">
        <v>1</v>
      </c>
      <c r="DA1215">
        <v>27</v>
      </c>
      <c r="DB1215" t="s">
        <v>2955</v>
      </c>
      <c r="DC1215">
        <v>1</v>
      </c>
      <c r="DD1215">
        <v>1</v>
      </c>
      <c r="DE1215">
        <v>1</v>
      </c>
      <c r="DF1215">
        <v>1</v>
      </c>
      <c r="DG1215">
        <v>1</v>
      </c>
      <c r="DH1215">
        <v>3</v>
      </c>
      <c r="DI1215">
        <v>3</v>
      </c>
      <c r="DJ1215">
        <v>3</v>
      </c>
      <c r="DK1215">
        <v>2</v>
      </c>
      <c r="DL1215">
        <v>2</v>
      </c>
      <c r="DM1215">
        <v>3</v>
      </c>
      <c r="DN1215">
        <v>2</v>
      </c>
      <c r="DO1215">
        <v>2</v>
      </c>
      <c r="DP1215">
        <v>2</v>
      </c>
      <c r="DQ1215">
        <v>17</v>
      </c>
      <c r="DR1215" t="s">
        <v>2955</v>
      </c>
      <c r="DS1215">
        <v>1</v>
      </c>
      <c r="DT1215">
        <v>2</v>
      </c>
      <c r="DU1215">
        <v>1</v>
      </c>
      <c r="DV1215">
        <v>1</v>
      </c>
      <c r="DW1215">
        <v>1</v>
      </c>
      <c r="DX1215">
        <v>1</v>
      </c>
      <c r="DY1215">
        <v>2</v>
      </c>
      <c r="DZ1215">
        <v>1</v>
      </c>
      <c r="EA1215">
        <v>1</v>
      </c>
      <c r="EB1215">
        <v>1</v>
      </c>
      <c r="EC1215">
        <v>1</v>
      </c>
      <c r="ED1215">
        <v>2</v>
      </c>
      <c r="EE1215">
        <v>2</v>
      </c>
      <c r="EF1215">
        <v>21</v>
      </c>
      <c r="EG1215" t="s">
        <v>2955</v>
      </c>
      <c r="EH1215">
        <v>1</v>
      </c>
      <c r="EI1215">
        <v>1</v>
      </c>
      <c r="EJ1215">
        <v>1</v>
      </c>
      <c r="EK1215">
        <v>3</v>
      </c>
      <c r="EL1215">
        <v>3</v>
      </c>
      <c r="EM1215">
        <v>3</v>
      </c>
      <c r="EN1215">
        <v>2</v>
      </c>
      <c r="EO1215">
        <v>1</v>
      </c>
      <c r="EP1215">
        <v>1</v>
      </c>
      <c r="EQ1215">
        <v>3</v>
      </c>
      <c r="ER1215">
        <v>1</v>
      </c>
      <c r="ES1215">
        <v>1</v>
      </c>
    </row>
    <row r="1216" spans="1:149" hidden="1">
      <c r="A1216" s="23">
        <v>45604.493321759262</v>
      </c>
      <c r="B1216" t="s">
        <v>29</v>
      </c>
      <c r="C1216" t="s">
        <v>1106</v>
      </c>
      <c r="D1216" t="s">
        <v>1107</v>
      </c>
      <c r="E1216">
        <v>2</v>
      </c>
      <c r="F1216" t="s">
        <v>3193</v>
      </c>
      <c r="G1216">
        <v>134</v>
      </c>
      <c r="H1216" t="s">
        <v>2957</v>
      </c>
      <c r="I1216">
        <v>3</v>
      </c>
      <c r="J1216">
        <v>3134</v>
      </c>
      <c r="K1216" t="s">
        <v>2956</v>
      </c>
      <c r="L1216" t="s">
        <v>3212</v>
      </c>
      <c r="M1216">
        <v>24</v>
      </c>
      <c r="N1216" t="s">
        <v>2957</v>
      </c>
      <c r="O1216">
        <v>1</v>
      </c>
      <c r="P1216">
        <v>1</v>
      </c>
      <c r="Q1216">
        <v>1</v>
      </c>
      <c r="S1216">
        <v>1</v>
      </c>
      <c r="T1216">
        <v>1</v>
      </c>
      <c r="U1216">
        <v>1</v>
      </c>
      <c r="V1216">
        <v>1</v>
      </c>
      <c r="W1216">
        <v>1</v>
      </c>
      <c r="X1216">
        <v>0</v>
      </c>
      <c r="Y1216">
        <v>2</v>
      </c>
      <c r="Z1216">
        <v>1</v>
      </c>
      <c r="AA1216">
        <v>1</v>
      </c>
      <c r="AB1216">
        <v>2</v>
      </c>
      <c r="AC1216">
        <v>2</v>
      </c>
      <c r="AD1216">
        <v>1</v>
      </c>
      <c r="AE1216">
        <v>1</v>
      </c>
      <c r="AF1216">
        <v>1</v>
      </c>
      <c r="AG1216">
        <v>1</v>
      </c>
      <c r="AJ1216">
        <v>0</v>
      </c>
      <c r="AN1216">
        <v>2</v>
      </c>
      <c r="AP1216">
        <v>15</v>
      </c>
      <c r="AQ1216" t="s">
        <v>2957</v>
      </c>
      <c r="AS1216">
        <v>1</v>
      </c>
      <c r="AT1216">
        <v>3</v>
      </c>
      <c r="AU1216">
        <v>1</v>
      </c>
      <c r="AV1216">
        <v>1</v>
      </c>
      <c r="AW1216">
        <v>1</v>
      </c>
      <c r="AX1216">
        <v>3</v>
      </c>
      <c r="AY1216">
        <v>2</v>
      </c>
      <c r="AZ1216">
        <v>1</v>
      </c>
      <c r="BA1216">
        <v>1</v>
      </c>
      <c r="BD1216">
        <v>21</v>
      </c>
      <c r="BE1216" t="s">
        <v>2957</v>
      </c>
      <c r="BF1216">
        <v>3</v>
      </c>
      <c r="BG1216">
        <v>3</v>
      </c>
      <c r="BH1216">
        <v>2</v>
      </c>
      <c r="BI1216">
        <v>2</v>
      </c>
      <c r="BJ1216">
        <v>1</v>
      </c>
      <c r="BK1216">
        <v>1</v>
      </c>
      <c r="BL1216">
        <v>1</v>
      </c>
      <c r="BM1216">
        <v>1</v>
      </c>
      <c r="BN1216">
        <v>1</v>
      </c>
      <c r="BO1216">
        <v>0</v>
      </c>
      <c r="BP1216">
        <v>1</v>
      </c>
      <c r="BQ1216">
        <v>3</v>
      </c>
      <c r="BR1216">
        <v>2</v>
      </c>
      <c r="BS1216">
        <v>17</v>
      </c>
      <c r="BT1216" t="s">
        <v>2957</v>
      </c>
      <c r="BU1216">
        <v>3</v>
      </c>
      <c r="BW1216">
        <v>1</v>
      </c>
      <c r="BX1216">
        <v>1</v>
      </c>
      <c r="BY1216">
        <v>1</v>
      </c>
      <c r="BZ1216">
        <v>1</v>
      </c>
      <c r="CA1216">
        <v>0</v>
      </c>
      <c r="CB1216">
        <v>1</v>
      </c>
      <c r="CC1216">
        <v>1</v>
      </c>
      <c r="CD1216">
        <v>1</v>
      </c>
      <c r="CE1216">
        <v>1</v>
      </c>
      <c r="CF1216">
        <v>1</v>
      </c>
      <c r="CH1216">
        <v>1</v>
      </c>
      <c r="CI1216">
        <v>1</v>
      </c>
      <c r="CJ1216">
        <v>1</v>
      </c>
      <c r="CK1216">
        <v>10</v>
      </c>
      <c r="CL1216" t="s">
        <v>2957</v>
      </c>
      <c r="CM1216">
        <v>1</v>
      </c>
      <c r="CN1216">
        <v>1</v>
      </c>
      <c r="CO1216">
        <v>0</v>
      </c>
      <c r="CP1216">
        <v>0</v>
      </c>
      <c r="CQ1216">
        <v>1</v>
      </c>
      <c r="CR1216">
        <v>1</v>
      </c>
      <c r="CS1216">
        <v>1</v>
      </c>
      <c r="CT1216">
        <v>1</v>
      </c>
      <c r="CU1216">
        <v>1</v>
      </c>
      <c r="CV1216">
        <v>1</v>
      </c>
      <c r="CW1216">
        <v>0</v>
      </c>
      <c r="CX1216">
        <v>1</v>
      </c>
      <c r="CY1216">
        <v>1</v>
      </c>
      <c r="CZ1216">
        <v>0</v>
      </c>
      <c r="DA1216">
        <v>20</v>
      </c>
      <c r="DB1216" t="s">
        <v>2957</v>
      </c>
      <c r="DC1216">
        <v>1</v>
      </c>
      <c r="DD1216">
        <v>1</v>
      </c>
      <c r="DE1216">
        <v>1</v>
      </c>
      <c r="DF1216">
        <v>1</v>
      </c>
      <c r="DG1216">
        <v>1</v>
      </c>
      <c r="DH1216">
        <v>3</v>
      </c>
      <c r="DI1216">
        <v>1</v>
      </c>
      <c r="DJ1216">
        <v>1</v>
      </c>
      <c r="DK1216">
        <v>1</v>
      </c>
      <c r="DL1216">
        <v>1</v>
      </c>
      <c r="DM1216">
        <v>2</v>
      </c>
      <c r="DN1216">
        <v>2</v>
      </c>
      <c r="DO1216">
        <v>2</v>
      </c>
      <c r="DP1216">
        <v>2</v>
      </c>
      <c r="DQ1216">
        <v>12</v>
      </c>
      <c r="DR1216" t="s">
        <v>2960</v>
      </c>
      <c r="DS1216">
        <v>1</v>
      </c>
      <c r="DT1216">
        <v>3</v>
      </c>
      <c r="DU1216">
        <v>1</v>
      </c>
      <c r="DW1216">
        <v>1</v>
      </c>
      <c r="DY1216">
        <v>0</v>
      </c>
      <c r="EA1216">
        <v>0</v>
      </c>
      <c r="EB1216">
        <v>0</v>
      </c>
      <c r="EC1216">
        <v>1</v>
      </c>
      <c r="ED1216">
        <v>0</v>
      </c>
      <c r="EE1216">
        <v>2</v>
      </c>
      <c r="EF1216">
        <v>15</v>
      </c>
      <c r="EG1216" t="s">
        <v>2957</v>
      </c>
      <c r="EH1216">
        <v>1</v>
      </c>
      <c r="EI1216">
        <v>1</v>
      </c>
      <c r="EJ1216">
        <v>1</v>
      </c>
      <c r="EK1216">
        <v>1</v>
      </c>
      <c r="EL1216">
        <v>2</v>
      </c>
      <c r="EM1216">
        <v>1</v>
      </c>
      <c r="EN1216">
        <v>1</v>
      </c>
      <c r="EO1216">
        <v>1</v>
      </c>
      <c r="EP1216">
        <v>1</v>
      </c>
      <c r="EQ1216">
        <v>3</v>
      </c>
      <c r="ER1216">
        <v>1</v>
      </c>
      <c r="ES1216">
        <v>1</v>
      </c>
    </row>
    <row r="1217" spans="1:149" hidden="1">
      <c r="A1217" s="23">
        <v>45604.492060185185</v>
      </c>
      <c r="B1217" t="s">
        <v>13</v>
      </c>
      <c r="C1217" t="s">
        <v>638</v>
      </c>
      <c r="D1217" t="s">
        <v>639</v>
      </c>
      <c r="E1217">
        <v>1</v>
      </c>
      <c r="F1217" t="s">
        <v>2954</v>
      </c>
      <c r="G1217">
        <v>185</v>
      </c>
      <c r="H1217" t="s">
        <v>2955</v>
      </c>
      <c r="I1217">
        <v>4</v>
      </c>
      <c r="J1217">
        <v>4185</v>
      </c>
      <c r="K1217" t="s">
        <v>2956</v>
      </c>
      <c r="L1217" t="s">
        <v>3090</v>
      </c>
      <c r="M1217">
        <v>43</v>
      </c>
      <c r="N1217" t="s">
        <v>2955</v>
      </c>
      <c r="O1217">
        <v>1</v>
      </c>
      <c r="P1217">
        <v>3</v>
      </c>
      <c r="Q1217">
        <v>1</v>
      </c>
      <c r="R1217">
        <v>2</v>
      </c>
      <c r="S1217">
        <v>1</v>
      </c>
      <c r="T1217">
        <v>3</v>
      </c>
      <c r="U1217">
        <v>1</v>
      </c>
      <c r="V1217">
        <v>1</v>
      </c>
      <c r="W1217">
        <v>1</v>
      </c>
      <c r="X1217">
        <v>1</v>
      </c>
      <c r="Y1217">
        <v>2</v>
      </c>
      <c r="Z1217">
        <v>0</v>
      </c>
      <c r="AA1217">
        <v>1</v>
      </c>
      <c r="AB1217">
        <v>2</v>
      </c>
      <c r="AC1217">
        <v>3</v>
      </c>
      <c r="AD1217">
        <v>3</v>
      </c>
      <c r="AE1217">
        <v>1</v>
      </c>
      <c r="AF1217">
        <v>3</v>
      </c>
      <c r="AG1217">
        <v>2</v>
      </c>
      <c r="AH1217">
        <v>1</v>
      </c>
      <c r="AI1217">
        <v>1</v>
      </c>
      <c r="AJ1217">
        <v>3</v>
      </c>
      <c r="AK1217">
        <v>2</v>
      </c>
      <c r="AL1217">
        <v>0</v>
      </c>
      <c r="AM1217">
        <v>1</v>
      </c>
      <c r="AN1217">
        <v>1</v>
      </c>
      <c r="AO1217">
        <v>2</v>
      </c>
      <c r="AP1217">
        <v>22</v>
      </c>
      <c r="AQ1217" t="s">
        <v>2955</v>
      </c>
      <c r="AR1217">
        <v>1</v>
      </c>
      <c r="AS1217">
        <v>1</v>
      </c>
      <c r="AT1217">
        <v>3</v>
      </c>
      <c r="AU1217">
        <v>2</v>
      </c>
      <c r="AV1217">
        <v>1</v>
      </c>
      <c r="AW1217">
        <v>1</v>
      </c>
      <c r="AX1217">
        <v>3</v>
      </c>
      <c r="AY1217">
        <v>3</v>
      </c>
      <c r="AZ1217">
        <v>2</v>
      </c>
      <c r="BA1217">
        <v>3</v>
      </c>
      <c r="BB1217">
        <v>1</v>
      </c>
      <c r="BC1217">
        <v>1</v>
      </c>
      <c r="BD1217">
        <v>26</v>
      </c>
      <c r="BE1217" t="s">
        <v>2955</v>
      </c>
      <c r="BF1217">
        <v>3</v>
      </c>
      <c r="BG1217">
        <v>1</v>
      </c>
      <c r="BH1217">
        <v>2</v>
      </c>
      <c r="BI1217">
        <v>3</v>
      </c>
      <c r="BJ1217">
        <v>3</v>
      </c>
      <c r="BK1217">
        <v>2</v>
      </c>
      <c r="BL1217">
        <v>3</v>
      </c>
      <c r="BM1217">
        <v>1</v>
      </c>
      <c r="BN1217">
        <v>1</v>
      </c>
      <c r="BO1217">
        <v>1</v>
      </c>
      <c r="BP1217">
        <v>1</v>
      </c>
      <c r="BQ1217">
        <v>3</v>
      </c>
      <c r="BR1217">
        <v>2</v>
      </c>
      <c r="BS1217">
        <v>20</v>
      </c>
      <c r="BT1217" t="s">
        <v>2955</v>
      </c>
      <c r="BU1217">
        <v>3</v>
      </c>
      <c r="BV1217">
        <v>1</v>
      </c>
      <c r="BW1217">
        <v>1</v>
      </c>
      <c r="BX1217">
        <v>1</v>
      </c>
      <c r="BY1217">
        <v>1</v>
      </c>
      <c r="BZ1217">
        <v>3</v>
      </c>
      <c r="CA1217">
        <v>1</v>
      </c>
      <c r="CB1217">
        <v>2</v>
      </c>
      <c r="CC1217">
        <v>0</v>
      </c>
      <c r="CD1217">
        <v>1</v>
      </c>
      <c r="CE1217">
        <v>1</v>
      </c>
      <c r="CF1217">
        <v>1</v>
      </c>
      <c r="CG1217">
        <v>1</v>
      </c>
      <c r="CH1217">
        <v>1</v>
      </c>
      <c r="CI1217">
        <v>1</v>
      </c>
      <c r="CJ1217">
        <v>1</v>
      </c>
      <c r="CK1217">
        <v>12</v>
      </c>
      <c r="CL1217" t="s">
        <v>2955</v>
      </c>
      <c r="CM1217">
        <v>1</v>
      </c>
      <c r="CN1217">
        <v>1</v>
      </c>
      <c r="CO1217">
        <v>1</v>
      </c>
      <c r="CP1217">
        <v>1</v>
      </c>
      <c r="CQ1217">
        <v>1</v>
      </c>
      <c r="CR1217">
        <v>1</v>
      </c>
      <c r="CS1217">
        <v>1</v>
      </c>
      <c r="CT1217">
        <v>1</v>
      </c>
      <c r="CU1217">
        <v>1</v>
      </c>
      <c r="CV1217">
        <v>1</v>
      </c>
      <c r="CW1217">
        <v>0</v>
      </c>
      <c r="CX1217">
        <v>1</v>
      </c>
      <c r="CY1217">
        <v>1</v>
      </c>
      <c r="CZ1217">
        <v>0</v>
      </c>
      <c r="DA1217">
        <v>27</v>
      </c>
      <c r="DB1217" t="s">
        <v>2955</v>
      </c>
      <c r="DC1217">
        <v>1</v>
      </c>
      <c r="DD1217">
        <v>1</v>
      </c>
      <c r="DE1217">
        <v>1</v>
      </c>
      <c r="DF1217">
        <v>1</v>
      </c>
      <c r="DG1217">
        <v>1</v>
      </c>
      <c r="DH1217">
        <v>3</v>
      </c>
      <c r="DI1217">
        <v>1</v>
      </c>
      <c r="DJ1217">
        <v>3</v>
      </c>
      <c r="DK1217">
        <v>3</v>
      </c>
      <c r="DL1217">
        <v>2</v>
      </c>
      <c r="DM1217">
        <v>3</v>
      </c>
      <c r="DN1217">
        <v>1</v>
      </c>
      <c r="DO1217">
        <v>3</v>
      </c>
      <c r="DP1217">
        <v>3</v>
      </c>
      <c r="DQ1217">
        <v>17</v>
      </c>
      <c r="DR1217" t="s">
        <v>2955</v>
      </c>
      <c r="DS1217">
        <v>1</v>
      </c>
      <c r="DT1217">
        <v>3</v>
      </c>
      <c r="DU1217">
        <v>1</v>
      </c>
      <c r="DV1217">
        <v>1</v>
      </c>
      <c r="DW1217">
        <v>0</v>
      </c>
      <c r="DX1217">
        <v>1</v>
      </c>
      <c r="DY1217">
        <v>2</v>
      </c>
      <c r="DZ1217">
        <v>1</v>
      </c>
      <c r="EA1217">
        <v>1</v>
      </c>
      <c r="EB1217">
        <v>1</v>
      </c>
      <c r="EC1217">
        <v>1</v>
      </c>
      <c r="ED1217">
        <v>2</v>
      </c>
      <c r="EE1217">
        <v>2</v>
      </c>
      <c r="EF1217">
        <v>18</v>
      </c>
      <c r="EG1217" t="s">
        <v>2955</v>
      </c>
      <c r="EH1217">
        <v>1</v>
      </c>
      <c r="EI1217">
        <v>1</v>
      </c>
      <c r="EJ1217">
        <v>1</v>
      </c>
      <c r="EK1217">
        <v>3</v>
      </c>
      <c r="EL1217">
        <v>3</v>
      </c>
      <c r="EM1217">
        <v>3</v>
      </c>
      <c r="EN1217">
        <v>2</v>
      </c>
      <c r="EO1217">
        <v>1</v>
      </c>
      <c r="EP1217">
        <v>1</v>
      </c>
      <c r="EQ1217">
        <v>0</v>
      </c>
      <c r="ER1217">
        <v>1</v>
      </c>
      <c r="ES1217">
        <v>1</v>
      </c>
    </row>
    <row r="1218" spans="1:149" hidden="1">
      <c r="A1218" s="23">
        <v>45604.489965277775</v>
      </c>
      <c r="B1218" t="s">
        <v>52</v>
      </c>
      <c r="C1218" t="s">
        <v>2329</v>
      </c>
      <c r="D1218" t="s">
        <v>2330</v>
      </c>
      <c r="E1218">
        <v>4</v>
      </c>
      <c r="F1218" t="s">
        <v>3145</v>
      </c>
      <c r="G1218">
        <v>118</v>
      </c>
      <c r="H1218" t="s">
        <v>2958</v>
      </c>
      <c r="I1218">
        <v>1</v>
      </c>
      <c r="J1218">
        <v>1118</v>
      </c>
      <c r="K1218" t="s">
        <v>2961</v>
      </c>
      <c r="L1218" t="s">
        <v>2962</v>
      </c>
      <c r="M1218">
        <v>21</v>
      </c>
      <c r="N1218" t="s">
        <v>2957</v>
      </c>
      <c r="S1218">
        <v>1</v>
      </c>
      <c r="T1218">
        <v>0</v>
      </c>
      <c r="U1218">
        <v>1</v>
      </c>
      <c r="V1218">
        <v>1</v>
      </c>
      <c r="W1218">
        <v>1</v>
      </c>
      <c r="Y1218">
        <v>2</v>
      </c>
      <c r="AB1218">
        <v>2</v>
      </c>
      <c r="AE1218">
        <v>1</v>
      </c>
      <c r="AF1218">
        <v>3</v>
      </c>
      <c r="AG1218">
        <v>1</v>
      </c>
      <c r="AJ1218">
        <v>3</v>
      </c>
      <c r="AN1218">
        <v>3</v>
      </c>
      <c r="AP1218">
        <v>19</v>
      </c>
      <c r="AQ1218" t="s">
        <v>2957</v>
      </c>
      <c r="AS1218">
        <v>1</v>
      </c>
      <c r="AT1218">
        <v>3</v>
      </c>
      <c r="AU1218">
        <v>2</v>
      </c>
      <c r="AV1218">
        <v>1</v>
      </c>
      <c r="AW1218">
        <v>2</v>
      </c>
      <c r="AX1218">
        <v>3</v>
      </c>
      <c r="AY1218">
        <v>2</v>
      </c>
      <c r="AZ1218">
        <v>1</v>
      </c>
      <c r="BA1218">
        <v>3</v>
      </c>
      <c r="BD1218">
        <v>21</v>
      </c>
      <c r="BE1218" t="s">
        <v>2957</v>
      </c>
      <c r="BF1218">
        <v>3</v>
      </c>
      <c r="BG1218">
        <v>2</v>
      </c>
      <c r="BH1218">
        <v>3</v>
      </c>
      <c r="BI1218">
        <v>2</v>
      </c>
      <c r="BJ1218">
        <v>1</v>
      </c>
      <c r="BK1218">
        <v>1</v>
      </c>
      <c r="BL1218">
        <v>2</v>
      </c>
      <c r="BM1218">
        <v>1</v>
      </c>
      <c r="BN1218">
        <v>1</v>
      </c>
      <c r="BO1218">
        <v>0</v>
      </c>
      <c r="BP1218">
        <v>0</v>
      </c>
      <c r="BQ1218">
        <v>3</v>
      </c>
      <c r="BR1218">
        <v>2</v>
      </c>
      <c r="BS1218">
        <v>18</v>
      </c>
      <c r="BT1218" t="s">
        <v>2958</v>
      </c>
      <c r="BU1218">
        <v>3</v>
      </c>
      <c r="BV1218">
        <v>0</v>
      </c>
      <c r="BW1218">
        <v>1</v>
      </c>
      <c r="BX1218">
        <v>1</v>
      </c>
      <c r="BY1218">
        <v>0</v>
      </c>
      <c r="BZ1218">
        <v>3</v>
      </c>
      <c r="CA1218">
        <v>1</v>
      </c>
      <c r="CB1218">
        <v>3</v>
      </c>
      <c r="CC1218">
        <v>1</v>
      </c>
      <c r="CD1218">
        <v>1</v>
      </c>
      <c r="CE1218">
        <v>1</v>
      </c>
      <c r="CF1218">
        <v>1</v>
      </c>
      <c r="CH1218">
        <v>1</v>
      </c>
      <c r="CJ1218">
        <v>1</v>
      </c>
      <c r="CK1218">
        <v>0</v>
      </c>
      <c r="CL1218" t="s">
        <v>2960</v>
      </c>
      <c r="CZ1218">
        <v>0</v>
      </c>
      <c r="DA1218">
        <v>26</v>
      </c>
      <c r="DB1218" t="s">
        <v>2955</v>
      </c>
      <c r="DC1218">
        <v>1</v>
      </c>
      <c r="DD1218">
        <v>1</v>
      </c>
      <c r="DE1218">
        <v>1</v>
      </c>
      <c r="DF1218">
        <v>1</v>
      </c>
      <c r="DG1218">
        <v>1</v>
      </c>
      <c r="DH1218">
        <v>3</v>
      </c>
      <c r="DI1218">
        <v>3</v>
      </c>
      <c r="DJ1218">
        <v>3</v>
      </c>
      <c r="DK1218">
        <v>3</v>
      </c>
      <c r="DL1218">
        <v>3</v>
      </c>
      <c r="DM1218">
        <v>3</v>
      </c>
      <c r="DO1218">
        <v>2</v>
      </c>
      <c r="DP1218">
        <v>1</v>
      </c>
      <c r="DQ1218">
        <v>10</v>
      </c>
      <c r="DR1218" t="s">
        <v>2960</v>
      </c>
      <c r="DS1218">
        <v>1</v>
      </c>
      <c r="DU1218">
        <v>1</v>
      </c>
      <c r="DX1218">
        <v>0</v>
      </c>
      <c r="DY1218">
        <v>0</v>
      </c>
      <c r="EA1218">
        <v>1</v>
      </c>
      <c r="EB1218">
        <v>1</v>
      </c>
      <c r="EC1218">
        <v>1</v>
      </c>
      <c r="ED1218">
        <v>2</v>
      </c>
      <c r="EE1218">
        <v>2</v>
      </c>
      <c r="EF1218">
        <v>21</v>
      </c>
      <c r="EG1218" t="s">
        <v>2955</v>
      </c>
      <c r="EH1218">
        <v>1</v>
      </c>
      <c r="EI1218">
        <v>1</v>
      </c>
      <c r="EJ1218">
        <v>1</v>
      </c>
      <c r="EK1218">
        <v>3</v>
      </c>
      <c r="EL1218">
        <v>3</v>
      </c>
      <c r="EM1218">
        <v>3</v>
      </c>
      <c r="EN1218">
        <v>2</v>
      </c>
      <c r="EO1218">
        <v>1</v>
      </c>
      <c r="EP1218">
        <v>1</v>
      </c>
      <c r="EQ1218">
        <v>3</v>
      </c>
      <c r="ER1218">
        <v>1</v>
      </c>
      <c r="ES1218">
        <v>1</v>
      </c>
    </row>
    <row r="1219" spans="1:149" hidden="1">
      <c r="A1219" s="23">
        <v>45604.489328703705</v>
      </c>
      <c r="B1219" t="s">
        <v>17</v>
      </c>
      <c r="C1219" t="s">
        <v>165</v>
      </c>
      <c r="D1219" t="s">
        <v>166</v>
      </c>
      <c r="E1219">
        <v>1</v>
      </c>
      <c r="F1219" t="s">
        <v>2954</v>
      </c>
      <c r="G1219">
        <v>146</v>
      </c>
      <c r="H1219" t="s">
        <v>2957</v>
      </c>
      <c r="I1219">
        <v>3</v>
      </c>
      <c r="J1219">
        <v>3146</v>
      </c>
      <c r="K1219" t="s">
        <v>2956</v>
      </c>
      <c r="L1219" t="s">
        <v>3005</v>
      </c>
      <c r="M1219">
        <v>37</v>
      </c>
      <c r="N1219" t="s">
        <v>2957</v>
      </c>
      <c r="O1219">
        <v>1</v>
      </c>
      <c r="P1219">
        <v>2</v>
      </c>
      <c r="Q1219">
        <v>1</v>
      </c>
      <c r="R1219">
        <v>0</v>
      </c>
      <c r="S1219">
        <v>1</v>
      </c>
      <c r="T1219">
        <v>1</v>
      </c>
      <c r="U1219">
        <v>1</v>
      </c>
      <c r="V1219">
        <v>1</v>
      </c>
      <c r="W1219">
        <v>1</v>
      </c>
      <c r="X1219">
        <v>1</v>
      </c>
      <c r="Y1219">
        <v>2</v>
      </c>
      <c r="Z1219">
        <v>1</v>
      </c>
      <c r="AA1219">
        <v>0</v>
      </c>
      <c r="AB1219">
        <v>2</v>
      </c>
      <c r="AC1219">
        <v>2</v>
      </c>
      <c r="AD1219">
        <v>1</v>
      </c>
      <c r="AE1219">
        <v>1</v>
      </c>
      <c r="AF1219">
        <v>3</v>
      </c>
      <c r="AG1219">
        <v>2</v>
      </c>
      <c r="AH1219">
        <v>2</v>
      </c>
      <c r="AI1219">
        <v>1</v>
      </c>
      <c r="AJ1219">
        <v>3</v>
      </c>
      <c r="AK1219">
        <v>2</v>
      </c>
      <c r="AL1219">
        <v>1</v>
      </c>
      <c r="AM1219">
        <v>1</v>
      </c>
      <c r="AN1219">
        <v>2</v>
      </c>
      <c r="AO1219">
        <v>1</v>
      </c>
      <c r="AP1219">
        <v>14</v>
      </c>
      <c r="AQ1219" t="s">
        <v>2957</v>
      </c>
      <c r="AR1219">
        <v>1</v>
      </c>
      <c r="AS1219">
        <v>1</v>
      </c>
      <c r="AT1219">
        <v>3</v>
      </c>
      <c r="AU1219">
        <v>1</v>
      </c>
      <c r="AV1219">
        <v>1</v>
      </c>
      <c r="AW1219">
        <v>1</v>
      </c>
      <c r="AX1219">
        <v>3</v>
      </c>
      <c r="AY1219">
        <v>2</v>
      </c>
      <c r="AZ1219">
        <v>1</v>
      </c>
      <c r="BA1219">
        <v>0</v>
      </c>
      <c r="BB1219">
        <v>0</v>
      </c>
      <c r="BC1219">
        <v>0</v>
      </c>
      <c r="BD1219">
        <v>21</v>
      </c>
      <c r="BE1219" t="s">
        <v>2957</v>
      </c>
      <c r="BF1219">
        <v>3</v>
      </c>
      <c r="BG1219">
        <v>3</v>
      </c>
      <c r="BH1219">
        <v>1</v>
      </c>
      <c r="BI1219">
        <v>3</v>
      </c>
      <c r="BJ1219">
        <v>2</v>
      </c>
      <c r="BK1219">
        <v>1</v>
      </c>
      <c r="BL1219">
        <v>1</v>
      </c>
      <c r="BM1219">
        <v>1</v>
      </c>
      <c r="BN1219">
        <v>1</v>
      </c>
      <c r="BO1219">
        <v>1</v>
      </c>
      <c r="BP1219">
        <v>0</v>
      </c>
      <c r="BQ1219">
        <v>3</v>
      </c>
      <c r="BR1219">
        <v>1</v>
      </c>
      <c r="BS1219">
        <v>16</v>
      </c>
      <c r="BT1219" t="s">
        <v>2957</v>
      </c>
      <c r="BU1219">
        <v>3</v>
      </c>
      <c r="BV1219">
        <v>1</v>
      </c>
      <c r="BW1219">
        <v>1</v>
      </c>
      <c r="BX1219">
        <v>1</v>
      </c>
      <c r="BY1219">
        <v>1</v>
      </c>
      <c r="BZ1219">
        <v>1</v>
      </c>
      <c r="CA1219">
        <v>1</v>
      </c>
      <c r="CB1219">
        <v>0</v>
      </c>
      <c r="CC1219">
        <v>0</v>
      </c>
      <c r="CD1219">
        <v>1</v>
      </c>
      <c r="CE1219">
        <v>1</v>
      </c>
      <c r="CF1219">
        <v>1</v>
      </c>
      <c r="CG1219">
        <v>1</v>
      </c>
      <c r="CH1219">
        <v>1</v>
      </c>
      <c r="CI1219">
        <v>1</v>
      </c>
      <c r="CJ1219">
        <v>1</v>
      </c>
      <c r="CK1219">
        <v>9</v>
      </c>
      <c r="CL1219" t="s">
        <v>2957</v>
      </c>
      <c r="CM1219">
        <v>1</v>
      </c>
      <c r="CN1219">
        <v>1</v>
      </c>
      <c r="CO1219">
        <v>0</v>
      </c>
      <c r="CP1219">
        <v>0</v>
      </c>
      <c r="CQ1219">
        <v>1</v>
      </c>
      <c r="CR1219">
        <v>0</v>
      </c>
      <c r="CS1219">
        <v>1</v>
      </c>
      <c r="CT1219">
        <v>0</v>
      </c>
      <c r="CU1219">
        <v>1</v>
      </c>
      <c r="CV1219">
        <v>1</v>
      </c>
      <c r="CW1219">
        <v>0</v>
      </c>
      <c r="CX1219">
        <v>1</v>
      </c>
      <c r="CY1219">
        <v>1</v>
      </c>
      <c r="CZ1219">
        <v>1</v>
      </c>
      <c r="DA1219">
        <v>21</v>
      </c>
      <c r="DB1219" t="s">
        <v>2957</v>
      </c>
      <c r="DC1219">
        <v>1</v>
      </c>
      <c r="DD1219">
        <v>1</v>
      </c>
      <c r="DE1219">
        <v>1</v>
      </c>
      <c r="DF1219">
        <v>1</v>
      </c>
      <c r="DG1219">
        <v>1</v>
      </c>
      <c r="DH1219">
        <v>2</v>
      </c>
      <c r="DI1219">
        <v>1</v>
      </c>
      <c r="DJ1219">
        <v>3</v>
      </c>
      <c r="DK1219">
        <v>3</v>
      </c>
      <c r="DL1219">
        <v>1</v>
      </c>
      <c r="DM1219">
        <v>3</v>
      </c>
      <c r="DN1219">
        <v>2</v>
      </c>
      <c r="DO1219">
        <v>1</v>
      </c>
      <c r="DP1219">
        <v>0</v>
      </c>
      <c r="DQ1219">
        <v>11</v>
      </c>
      <c r="DR1219" t="s">
        <v>2960</v>
      </c>
      <c r="DS1219">
        <v>1</v>
      </c>
      <c r="DT1219">
        <v>3</v>
      </c>
      <c r="DU1219">
        <v>1</v>
      </c>
      <c r="DV1219">
        <v>0</v>
      </c>
      <c r="DW1219">
        <v>0</v>
      </c>
      <c r="DX1219">
        <v>0</v>
      </c>
      <c r="DY1219">
        <v>1</v>
      </c>
      <c r="DZ1219">
        <v>1</v>
      </c>
      <c r="EA1219">
        <v>1</v>
      </c>
      <c r="EB1219">
        <v>0</v>
      </c>
      <c r="EC1219">
        <v>1</v>
      </c>
      <c r="ED1219">
        <v>1</v>
      </c>
      <c r="EE1219">
        <v>1</v>
      </c>
      <c r="EF1219">
        <v>17</v>
      </c>
      <c r="EG1219" t="s">
        <v>2955</v>
      </c>
      <c r="EH1219">
        <v>1</v>
      </c>
      <c r="EI1219">
        <v>1</v>
      </c>
      <c r="EJ1219">
        <v>1</v>
      </c>
      <c r="EK1219">
        <v>2</v>
      </c>
      <c r="EL1219">
        <v>3</v>
      </c>
      <c r="EM1219">
        <v>1</v>
      </c>
      <c r="EN1219">
        <v>2</v>
      </c>
      <c r="EO1219">
        <v>1</v>
      </c>
      <c r="EP1219">
        <v>0</v>
      </c>
      <c r="EQ1219">
        <v>3</v>
      </c>
      <c r="ER1219">
        <v>1</v>
      </c>
      <c r="ES1219">
        <v>1</v>
      </c>
    </row>
    <row r="1220" spans="1:149" hidden="1">
      <c r="A1220" s="23">
        <v>45604.484629629631</v>
      </c>
      <c r="B1220" t="s">
        <v>27</v>
      </c>
      <c r="C1220" t="s">
        <v>982</v>
      </c>
      <c r="D1220" t="s">
        <v>983</v>
      </c>
      <c r="E1220">
        <v>6</v>
      </c>
      <c r="F1220" t="s">
        <v>3152</v>
      </c>
      <c r="G1220">
        <v>117</v>
      </c>
      <c r="H1220" t="s">
        <v>2958</v>
      </c>
      <c r="I1220">
        <v>1</v>
      </c>
      <c r="J1220">
        <v>1117</v>
      </c>
      <c r="K1220" t="s">
        <v>2956</v>
      </c>
      <c r="L1220" t="s">
        <v>3158</v>
      </c>
      <c r="M1220">
        <v>22</v>
      </c>
      <c r="N1220" t="s">
        <v>2960</v>
      </c>
      <c r="O1220">
        <v>1</v>
      </c>
      <c r="Q1220">
        <v>1</v>
      </c>
      <c r="S1220">
        <v>1</v>
      </c>
      <c r="T1220">
        <v>0</v>
      </c>
      <c r="U1220">
        <v>1</v>
      </c>
      <c r="V1220">
        <v>1</v>
      </c>
      <c r="W1220">
        <v>1</v>
      </c>
      <c r="Y1220">
        <v>2</v>
      </c>
      <c r="Z1220">
        <v>1</v>
      </c>
      <c r="AB1220">
        <v>3</v>
      </c>
      <c r="AC1220">
        <v>1</v>
      </c>
      <c r="AD1220">
        <v>0</v>
      </c>
      <c r="AE1220">
        <v>0</v>
      </c>
      <c r="AF1220">
        <v>3</v>
      </c>
      <c r="AG1220">
        <v>2</v>
      </c>
      <c r="AJ1220">
        <v>2</v>
      </c>
      <c r="AN1220">
        <v>1</v>
      </c>
      <c r="AP1220">
        <v>14</v>
      </c>
      <c r="AQ1220" t="s">
        <v>2957</v>
      </c>
      <c r="AR1220">
        <v>1</v>
      </c>
      <c r="AS1220">
        <v>1</v>
      </c>
      <c r="AT1220">
        <v>3</v>
      </c>
      <c r="AU1220">
        <v>2</v>
      </c>
      <c r="AV1220">
        <v>1</v>
      </c>
      <c r="AW1220">
        <v>1</v>
      </c>
      <c r="AX1220">
        <v>3</v>
      </c>
      <c r="AY1220">
        <v>2</v>
      </c>
      <c r="AZ1220">
        <v>0</v>
      </c>
      <c r="BA1220">
        <v>0</v>
      </c>
      <c r="BD1220">
        <v>22</v>
      </c>
      <c r="BE1220" t="s">
        <v>2957</v>
      </c>
      <c r="BF1220">
        <v>3</v>
      </c>
      <c r="BG1220">
        <v>3</v>
      </c>
      <c r="BH1220">
        <v>3</v>
      </c>
      <c r="BI1220">
        <v>2</v>
      </c>
      <c r="BJ1220">
        <v>1</v>
      </c>
      <c r="BK1220">
        <v>0</v>
      </c>
      <c r="BL1220">
        <v>2</v>
      </c>
      <c r="BM1220">
        <v>1</v>
      </c>
      <c r="BN1220">
        <v>1</v>
      </c>
      <c r="BO1220">
        <v>1</v>
      </c>
      <c r="BP1220">
        <v>0</v>
      </c>
      <c r="BQ1220">
        <v>3</v>
      </c>
      <c r="BR1220">
        <v>2</v>
      </c>
      <c r="BS1220">
        <v>16</v>
      </c>
      <c r="BT1220" t="s">
        <v>2957</v>
      </c>
      <c r="BU1220">
        <v>3</v>
      </c>
      <c r="BV1220">
        <v>1</v>
      </c>
      <c r="BW1220">
        <v>1</v>
      </c>
      <c r="BX1220">
        <v>1</v>
      </c>
      <c r="BY1220">
        <v>0</v>
      </c>
      <c r="BZ1220">
        <v>2</v>
      </c>
      <c r="CA1220">
        <v>0</v>
      </c>
      <c r="CB1220">
        <v>3</v>
      </c>
      <c r="CC1220">
        <v>0</v>
      </c>
      <c r="CD1220">
        <v>1</v>
      </c>
      <c r="CE1220">
        <v>1</v>
      </c>
      <c r="CF1220">
        <v>1</v>
      </c>
      <c r="CG1220">
        <v>1</v>
      </c>
      <c r="CH1220">
        <v>0</v>
      </c>
      <c r="CI1220">
        <v>1</v>
      </c>
      <c r="CJ1220">
        <v>0</v>
      </c>
      <c r="CK1220">
        <v>7</v>
      </c>
      <c r="CL1220" t="s">
        <v>2960</v>
      </c>
      <c r="CM1220">
        <v>1</v>
      </c>
      <c r="CN1220">
        <v>1</v>
      </c>
      <c r="CO1220">
        <v>0</v>
      </c>
      <c r="CP1220">
        <v>0</v>
      </c>
      <c r="CQ1220">
        <v>0</v>
      </c>
      <c r="CR1220">
        <v>1</v>
      </c>
      <c r="CS1220">
        <v>1</v>
      </c>
      <c r="CT1220">
        <v>0</v>
      </c>
      <c r="CU1220">
        <v>0</v>
      </c>
      <c r="CV1220">
        <v>1</v>
      </c>
      <c r="CW1220">
        <v>0</v>
      </c>
      <c r="CX1220">
        <v>1</v>
      </c>
      <c r="CY1220">
        <v>1</v>
      </c>
      <c r="CZ1220">
        <v>0</v>
      </c>
      <c r="DA1220">
        <v>24</v>
      </c>
      <c r="DB1220" t="s">
        <v>2957</v>
      </c>
      <c r="DC1220">
        <v>1</v>
      </c>
      <c r="DD1220">
        <v>1</v>
      </c>
      <c r="DE1220">
        <v>1</v>
      </c>
      <c r="DF1220">
        <v>1</v>
      </c>
      <c r="DG1220">
        <v>1</v>
      </c>
      <c r="DH1220">
        <v>3</v>
      </c>
      <c r="DI1220">
        <v>1</v>
      </c>
      <c r="DJ1220">
        <v>3</v>
      </c>
      <c r="DK1220">
        <v>3</v>
      </c>
      <c r="DL1220">
        <v>3</v>
      </c>
      <c r="DM1220">
        <v>3</v>
      </c>
      <c r="DN1220">
        <v>2</v>
      </c>
      <c r="DO1220">
        <v>1</v>
      </c>
      <c r="DP1220">
        <v>0</v>
      </c>
      <c r="DQ1220">
        <v>9</v>
      </c>
      <c r="DR1220" t="s">
        <v>2958</v>
      </c>
      <c r="DS1220">
        <v>0</v>
      </c>
      <c r="DT1220">
        <v>3</v>
      </c>
      <c r="DU1220">
        <v>1</v>
      </c>
      <c r="DV1220">
        <v>0</v>
      </c>
      <c r="DX1220">
        <v>0</v>
      </c>
      <c r="DY1220">
        <v>0</v>
      </c>
      <c r="EA1220">
        <v>0</v>
      </c>
      <c r="EB1220">
        <v>0</v>
      </c>
      <c r="EC1220">
        <v>0</v>
      </c>
      <c r="ED1220">
        <v>1</v>
      </c>
      <c r="EE1220">
        <v>2</v>
      </c>
      <c r="EF1220">
        <v>12</v>
      </c>
      <c r="EG1220" t="s">
        <v>2960</v>
      </c>
      <c r="EH1220">
        <v>1</v>
      </c>
      <c r="EI1220">
        <v>1</v>
      </c>
      <c r="EJ1220">
        <v>1</v>
      </c>
      <c r="EK1220">
        <v>2</v>
      </c>
      <c r="EL1220">
        <v>2</v>
      </c>
      <c r="EM1220">
        <v>1</v>
      </c>
      <c r="EN1220">
        <v>1</v>
      </c>
      <c r="EO1220">
        <v>1</v>
      </c>
      <c r="EP1220">
        <v>0</v>
      </c>
      <c r="EQ1220">
        <v>0</v>
      </c>
      <c r="ER1220">
        <v>1</v>
      </c>
      <c r="ES1220">
        <v>1</v>
      </c>
    </row>
    <row r="1221" spans="1:149" hidden="1">
      <c r="A1221" s="23">
        <v>45604.479884259257</v>
      </c>
      <c r="B1221" t="s">
        <v>59</v>
      </c>
      <c r="C1221" t="s">
        <v>2467</v>
      </c>
      <c r="D1221" t="s">
        <v>2468</v>
      </c>
      <c r="E1221">
        <v>6</v>
      </c>
      <c r="F1221" t="s">
        <v>3152</v>
      </c>
      <c r="G1221">
        <v>127</v>
      </c>
      <c r="H1221" t="s">
        <v>2957</v>
      </c>
      <c r="I1221">
        <v>3</v>
      </c>
      <c r="J1221">
        <v>3127</v>
      </c>
      <c r="K1221" t="s">
        <v>2956</v>
      </c>
      <c r="L1221" t="s">
        <v>3174</v>
      </c>
      <c r="M1221">
        <v>24</v>
      </c>
      <c r="N1221" t="s">
        <v>2957</v>
      </c>
      <c r="O1221">
        <v>1</v>
      </c>
      <c r="Q1221">
        <v>1</v>
      </c>
      <c r="S1221">
        <v>1</v>
      </c>
      <c r="T1221">
        <v>0</v>
      </c>
      <c r="U1221">
        <v>1</v>
      </c>
      <c r="V1221">
        <v>1</v>
      </c>
      <c r="W1221">
        <v>1</v>
      </c>
      <c r="Y1221">
        <v>2</v>
      </c>
      <c r="Z1221">
        <v>1</v>
      </c>
      <c r="AB1221">
        <v>1</v>
      </c>
      <c r="AC1221">
        <v>2</v>
      </c>
      <c r="AD1221">
        <v>2</v>
      </c>
      <c r="AE1221">
        <v>1</v>
      </c>
      <c r="AF1221">
        <v>1</v>
      </c>
      <c r="AG1221">
        <v>2</v>
      </c>
      <c r="AJ1221">
        <v>3</v>
      </c>
      <c r="AN1221">
        <v>1</v>
      </c>
      <c r="AP1221">
        <v>14</v>
      </c>
      <c r="AQ1221" t="s">
        <v>2957</v>
      </c>
      <c r="AR1221">
        <v>1</v>
      </c>
      <c r="AS1221">
        <v>1</v>
      </c>
      <c r="AT1221">
        <v>2</v>
      </c>
      <c r="AU1221">
        <v>2</v>
      </c>
      <c r="AV1221">
        <v>1</v>
      </c>
      <c r="AW1221">
        <v>1</v>
      </c>
      <c r="AX1221">
        <v>3</v>
      </c>
      <c r="AY1221">
        <v>2</v>
      </c>
      <c r="AZ1221">
        <v>1</v>
      </c>
      <c r="BA1221">
        <v>0</v>
      </c>
      <c r="BD1221">
        <v>18</v>
      </c>
      <c r="BE1221" t="s">
        <v>2957</v>
      </c>
      <c r="BF1221">
        <v>3</v>
      </c>
      <c r="BG1221">
        <v>2</v>
      </c>
      <c r="BH1221">
        <v>0</v>
      </c>
      <c r="BI1221">
        <v>2</v>
      </c>
      <c r="BJ1221">
        <v>1</v>
      </c>
      <c r="BK1221">
        <v>1</v>
      </c>
      <c r="BL1221">
        <v>2</v>
      </c>
      <c r="BM1221">
        <v>1</v>
      </c>
      <c r="BN1221">
        <v>1</v>
      </c>
      <c r="BO1221">
        <v>0</v>
      </c>
      <c r="BP1221">
        <v>1</v>
      </c>
      <c r="BQ1221">
        <v>3</v>
      </c>
      <c r="BR1221">
        <v>1</v>
      </c>
      <c r="BS1221">
        <v>14</v>
      </c>
      <c r="BT1221" t="s">
        <v>2960</v>
      </c>
      <c r="BU1221">
        <v>3</v>
      </c>
      <c r="BV1221">
        <v>1</v>
      </c>
      <c r="BW1221">
        <v>1</v>
      </c>
      <c r="BX1221">
        <v>1</v>
      </c>
      <c r="BY1221">
        <v>0</v>
      </c>
      <c r="BZ1221">
        <v>2</v>
      </c>
      <c r="CA1221">
        <v>1</v>
      </c>
      <c r="CB1221">
        <v>1</v>
      </c>
      <c r="CC1221">
        <v>0</v>
      </c>
      <c r="CD1221">
        <v>1</v>
      </c>
      <c r="CE1221">
        <v>1</v>
      </c>
      <c r="CF1221">
        <v>0</v>
      </c>
      <c r="CG1221">
        <v>1</v>
      </c>
      <c r="CH1221">
        <v>0</v>
      </c>
      <c r="CI1221">
        <v>1</v>
      </c>
      <c r="CJ1221">
        <v>0</v>
      </c>
      <c r="CK1221">
        <v>10</v>
      </c>
      <c r="CL1221" t="s">
        <v>2957</v>
      </c>
      <c r="CM1221">
        <v>1</v>
      </c>
      <c r="CN1221">
        <v>1</v>
      </c>
      <c r="CO1221">
        <v>1</v>
      </c>
      <c r="CP1221">
        <v>0</v>
      </c>
      <c r="CQ1221">
        <v>1</v>
      </c>
      <c r="CR1221">
        <v>1</v>
      </c>
      <c r="CS1221">
        <v>1</v>
      </c>
      <c r="CT1221">
        <v>0</v>
      </c>
      <c r="CU1221">
        <v>0</v>
      </c>
      <c r="CV1221">
        <v>1</v>
      </c>
      <c r="CW1221">
        <v>1</v>
      </c>
      <c r="CX1221">
        <v>1</v>
      </c>
      <c r="CY1221">
        <v>1</v>
      </c>
      <c r="CZ1221">
        <v>0</v>
      </c>
      <c r="DA1221">
        <v>19</v>
      </c>
      <c r="DB1221" t="s">
        <v>2957</v>
      </c>
      <c r="DC1221">
        <v>1</v>
      </c>
      <c r="DD1221">
        <v>1</v>
      </c>
      <c r="DE1221">
        <v>1</v>
      </c>
      <c r="DF1221">
        <v>1</v>
      </c>
      <c r="DG1221">
        <v>1</v>
      </c>
      <c r="DH1221">
        <v>2</v>
      </c>
      <c r="DI1221">
        <v>1</v>
      </c>
      <c r="DJ1221">
        <v>3</v>
      </c>
      <c r="DK1221">
        <v>2</v>
      </c>
      <c r="DL1221">
        <v>1</v>
      </c>
      <c r="DM1221">
        <v>3</v>
      </c>
      <c r="DN1221">
        <v>2</v>
      </c>
      <c r="DO1221">
        <v>0</v>
      </c>
      <c r="DP1221">
        <v>0</v>
      </c>
      <c r="DQ1221">
        <v>11</v>
      </c>
      <c r="DR1221" t="s">
        <v>2960</v>
      </c>
      <c r="DS1221">
        <v>1</v>
      </c>
      <c r="DT1221">
        <v>3</v>
      </c>
      <c r="DU1221">
        <v>1</v>
      </c>
      <c r="DV1221">
        <v>0</v>
      </c>
      <c r="DX1221">
        <v>0</v>
      </c>
      <c r="DY1221">
        <v>1</v>
      </c>
      <c r="EA1221">
        <v>1</v>
      </c>
      <c r="EB1221">
        <v>0</v>
      </c>
      <c r="EC1221">
        <v>0</v>
      </c>
      <c r="ED1221">
        <v>2</v>
      </c>
      <c r="EE1221">
        <v>1</v>
      </c>
      <c r="EF1221">
        <v>17</v>
      </c>
      <c r="EG1221" t="s">
        <v>2955</v>
      </c>
      <c r="EH1221">
        <v>1</v>
      </c>
      <c r="EI1221">
        <v>1</v>
      </c>
      <c r="EJ1221">
        <v>1</v>
      </c>
      <c r="EK1221">
        <v>3</v>
      </c>
      <c r="EL1221">
        <v>3</v>
      </c>
      <c r="EM1221">
        <v>3</v>
      </c>
      <c r="EN1221">
        <v>1</v>
      </c>
      <c r="EO1221">
        <v>1</v>
      </c>
      <c r="EP1221">
        <v>1</v>
      </c>
      <c r="EQ1221">
        <v>0</v>
      </c>
      <c r="ER1221">
        <v>1</v>
      </c>
      <c r="ES1221">
        <v>1</v>
      </c>
    </row>
    <row r="1222" spans="1:149" hidden="1">
      <c r="A1222" s="23">
        <v>45604.475914351853</v>
      </c>
      <c r="B1222" t="s">
        <v>35</v>
      </c>
      <c r="C1222" t="s">
        <v>1418</v>
      </c>
      <c r="D1222" t="s">
        <v>1419</v>
      </c>
      <c r="E1222">
        <v>1</v>
      </c>
      <c r="F1222" t="s">
        <v>2954</v>
      </c>
      <c r="G1222">
        <v>129</v>
      </c>
      <c r="H1222" t="s">
        <v>2960</v>
      </c>
      <c r="I1222">
        <v>2</v>
      </c>
      <c r="J1222">
        <v>2129</v>
      </c>
      <c r="K1222" t="s">
        <v>2961</v>
      </c>
      <c r="L1222" t="s">
        <v>2962</v>
      </c>
      <c r="M1222">
        <v>30</v>
      </c>
      <c r="N1222" t="s">
        <v>2957</v>
      </c>
      <c r="O1222">
        <v>1</v>
      </c>
      <c r="P1222">
        <v>1</v>
      </c>
      <c r="Q1222">
        <v>1</v>
      </c>
      <c r="R1222">
        <v>1</v>
      </c>
      <c r="S1222">
        <v>1</v>
      </c>
      <c r="T1222">
        <v>2</v>
      </c>
      <c r="U1222">
        <v>1</v>
      </c>
      <c r="V1222">
        <v>1</v>
      </c>
      <c r="W1222">
        <v>1</v>
      </c>
      <c r="X1222">
        <v>1</v>
      </c>
      <c r="Y1222">
        <v>2</v>
      </c>
      <c r="Z1222">
        <v>0</v>
      </c>
      <c r="AA1222">
        <v>1</v>
      </c>
      <c r="AB1222">
        <v>2</v>
      </c>
      <c r="AC1222">
        <v>2</v>
      </c>
      <c r="AD1222">
        <v>1</v>
      </c>
      <c r="AE1222">
        <v>0</v>
      </c>
      <c r="AF1222">
        <v>2</v>
      </c>
      <c r="AG1222">
        <v>2</v>
      </c>
      <c r="AH1222">
        <v>1</v>
      </c>
      <c r="AI1222">
        <v>1</v>
      </c>
      <c r="AJ1222">
        <v>2</v>
      </c>
      <c r="AK1222">
        <v>1</v>
      </c>
      <c r="AL1222">
        <v>0</v>
      </c>
      <c r="AM1222">
        <v>0</v>
      </c>
      <c r="AN1222">
        <v>1</v>
      </c>
      <c r="AO1222">
        <v>1</v>
      </c>
      <c r="AP1222">
        <v>19</v>
      </c>
      <c r="AQ1222" t="s">
        <v>2957</v>
      </c>
      <c r="AR1222">
        <v>1</v>
      </c>
      <c r="AS1222">
        <v>1</v>
      </c>
      <c r="AT1222">
        <v>3</v>
      </c>
      <c r="AU1222">
        <v>2</v>
      </c>
      <c r="AV1222">
        <v>1</v>
      </c>
      <c r="AW1222">
        <v>1</v>
      </c>
      <c r="AX1222">
        <v>3</v>
      </c>
      <c r="AY1222">
        <v>3</v>
      </c>
      <c r="AZ1222">
        <v>2</v>
      </c>
      <c r="BA1222">
        <v>1</v>
      </c>
      <c r="BB1222">
        <v>1</v>
      </c>
      <c r="BC1222">
        <v>0</v>
      </c>
      <c r="BD1222">
        <v>12</v>
      </c>
      <c r="BE1222" t="s">
        <v>2960</v>
      </c>
      <c r="BF1222">
        <v>1</v>
      </c>
      <c r="BG1222">
        <v>1</v>
      </c>
      <c r="BH1222">
        <v>0</v>
      </c>
      <c r="BI1222">
        <v>2</v>
      </c>
      <c r="BJ1222">
        <v>1</v>
      </c>
      <c r="BK1222">
        <v>1</v>
      </c>
      <c r="BL1222">
        <v>1</v>
      </c>
      <c r="BM1222">
        <v>1</v>
      </c>
      <c r="BN1222">
        <v>1</v>
      </c>
      <c r="BO1222">
        <v>0</v>
      </c>
      <c r="BP1222">
        <v>0</v>
      </c>
      <c r="BQ1222">
        <v>2</v>
      </c>
      <c r="BR1222">
        <v>1</v>
      </c>
      <c r="BS1222">
        <v>16</v>
      </c>
      <c r="BT1222" t="s">
        <v>2957</v>
      </c>
      <c r="BU1222">
        <v>3</v>
      </c>
      <c r="BV1222">
        <v>1</v>
      </c>
      <c r="BW1222">
        <v>1</v>
      </c>
      <c r="BX1222">
        <v>1</v>
      </c>
      <c r="BY1222">
        <v>1</v>
      </c>
      <c r="BZ1222">
        <v>1</v>
      </c>
      <c r="CA1222">
        <v>1</v>
      </c>
      <c r="CB1222">
        <v>1</v>
      </c>
      <c r="CC1222">
        <v>0</v>
      </c>
      <c r="CD1222">
        <v>1</v>
      </c>
      <c r="CE1222">
        <v>1</v>
      </c>
      <c r="CF1222">
        <v>1</v>
      </c>
      <c r="CG1222">
        <v>1</v>
      </c>
      <c r="CH1222">
        <v>1</v>
      </c>
      <c r="CI1222">
        <v>1</v>
      </c>
      <c r="CJ1222">
        <v>0</v>
      </c>
      <c r="CK1222">
        <v>8</v>
      </c>
      <c r="CL1222" t="s">
        <v>2957</v>
      </c>
      <c r="CM1222">
        <v>1</v>
      </c>
      <c r="CN1222">
        <v>1</v>
      </c>
      <c r="CO1222">
        <v>0</v>
      </c>
      <c r="CP1222">
        <v>0</v>
      </c>
      <c r="CQ1222">
        <v>0</v>
      </c>
      <c r="CR1222">
        <v>1</v>
      </c>
      <c r="CS1222">
        <v>1</v>
      </c>
      <c r="CT1222">
        <v>1</v>
      </c>
      <c r="CU1222">
        <v>0</v>
      </c>
      <c r="CV1222">
        <v>1</v>
      </c>
      <c r="CW1222">
        <v>0</v>
      </c>
      <c r="CX1222">
        <v>1</v>
      </c>
      <c r="CY1222">
        <v>1</v>
      </c>
      <c r="CZ1222">
        <v>0</v>
      </c>
      <c r="DA1222">
        <v>17</v>
      </c>
      <c r="DB1222" t="s">
        <v>2957</v>
      </c>
      <c r="DC1222">
        <v>1</v>
      </c>
      <c r="DD1222">
        <v>1</v>
      </c>
      <c r="DE1222">
        <v>1</v>
      </c>
      <c r="DF1222">
        <v>1</v>
      </c>
      <c r="DG1222">
        <v>1</v>
      </c>
      <c r="DH1222">
        <v>3</v>
      </c>
      <c r="DI1222">
        <v>1</v>
      </c>
      <c r="DJ1222">
        <v>3</v>
      </c>
      <c r="DK1222">
        <v>1</v>
      </c>
      <c r="DL1222">
        <v>1</v>
      </c>
      <c r="DM1222">
        <v>0</v>
      </c>
      <c r="DN1222">
        <v>0</v>
      </c>
      <c r="DO1222">
        <v>2</v>
      </c>
      <c r="DP1222">
        <v>1</v>
      </c>
      <c r="DQ1222">
        <v>14</v>
      </c>
      <c r="DR1222" t="s">
        <v>2957</v>
      </c>
      <c r="DS1222">
        <v>1</v>
      </c>
      <c r="DT1222">
        <v>3</v>
      </c>
      <c r="DU1222">
        <v>1</v>
      </c>
      <c r="DV1222">
        <v>1</v>
      </c>
      <c r="DW1222">
        <v>0</v>
      </c>
      <c r="DX1222">
        <v>1</v>
      </c>
      <c r="DY1222">
        <v>1</v>
      </c>
      <c r="DZ1222">
        <v>2</v>
      </c>
      <c r="EA1222">
        <v>0</v>
      </c>
      <c r="EB1222">
        <v>0</v>
      </c>
      <c r="EC1222">
        <v>0</v>
      </c>
      <c r="ED1222">
        <v>2</v>
      </c>
      <c r="EE1222">
        <v>2</v>
      </c>
      <c r="EF1222">
        <v>13</v>
      </c>
      <c r="EG1222" t="s">
        <v>2957</v>
      </c>
      <c r="EH1222">
        <v>1</v>
      </c>
      <c r="EI1222">
        <v>1</v>
      </c>
      <c r="EJ1222">
        <v>1</v>
      </c>
      <c r="EK1222">
        <v>3</v>
      </c>
      <c r="EL1222">
        <v>3</v>
      </c>
      <c r="EM1222">
        <v>1</v>
      </c>
      <c r="EN1222">
        <v>0</v>
      </c>
      <c r="EO1222">
        <v>1</v>
      </c>
      <c r="EP1222">
        <v>1</v>
      </c>
      <c r="EQ1222">
        <v>0</v>
      </c>
      <c r="ER1222">
        <v>1</v>
      </c>
      <c r="ES1222">
        <v>0</v>
      </c>
    </row>
    <row r="1223" spans="1:149" hidden="1">
      <c r="A1223" s="23">
        <v>45604.465891203705</v>
      </c>
      <c r="B1223" t="s">
        <v>51</v>
      </c>
      <c r="C1223" t="s">
        <v>2307</v>
      </c>
      <c r="D1223" t="s">
        <v>2308</v>
      </c>
      <c r="E1223">
        <v>1</v>
      </c>
      <c r="F1223" t="s">
        <v>2954</v>
      </c>
      <c r="G1223">
        <v>172</v>
      </c>
      <c r="H1223" t="s">
        <v>2957</v>
      </c>
      <c r="I1223">
        <v>3</v>
      </c>
      <c r="J1223">
        <v>3172</v>
      </c>
      <c r="K1223" t="s">
        <v>2956</v>
      </c>
      <c r="L1223" t="s">
        <v>3089</v>
      </c>
      <c r="M1223">
        <v>39</v>
      </c>
      <c r="N1223" t="s">
        <v>2957</v>
      </c>
      <c r="O1223">
        <v>1</v>
      </c>
      <c r="P1223">
        <v>2</v>
      </c>
      <c r="Q1223">
        <v>1</v>
      </c>
      <c r="R1223">
        <v>2</v>
      </c>
      <c r="S1223">
        <v>1</v>
      </c>
      <c r="T1223">
        <v>2</v>
      </c>
      <c r="U1223">
        <v>1</v>
      </c>
      <c r="V1223">
        <v>1</v>
      </c>
      <c r="W1223">
        <v>1</v>
      </c>
      <c r="X1223">
        <v>1</v>
      </c>
      <c r="Y1223">
        <v>2</v>
      </c>
      <c r="Z1223">
        <v>0</v>
      </c>
      <c r="AA1223">
        <v>1</v>
      </c>
      <c r="AB1223">
        <v>2</v>
      </c>
      <c r="AC1223">
        <v>1</v>
      </c>
      <c r="AD1223">
        <v>1</v>
      </c>
      <c r="AE1223">
        <v>1</v>
      </c>
      <c r="AF1223">
        <v>2</v>
      </c>
      <c r="AG1223">
        <v>2</v>
      </c>
      <c r="AH1223">
        <v>2</v>
      </c>
      <c r="AI1223">
        <v>1</v>
      </c>
      <c r="AJ1223">
        <v>2</v>
      </c>
      <c r="AK1223">
        <v>3</v>
      </c>
      <c r="AL1223">
        <v>3</v>
      </c>
      <c r="AM1223">
        <v>1</v>
      </c>
      <c r="AN1223">
        <v>2</v>
      </c>
      <c r="AO1223">
        <v>0</v>
      </c>
      <c r="AP1223">
        <v>19</v>
      </c>
      <c r="AQ1223" t="s">
        <v>2957</v>
      </c>
      <c r="AR1223">
        <v>1</v>
      </c>
      <c r="AS1223">
        <v>1</v>
      </c>
      <c r="AT1223">
        <v>3</v>
      </c>
      <c r="AU1223">
        <v>2</v>
      </c>
      <c r="AV1223">
        <v>1</v>
      </c>
      <c r="AW1223">
        <v>2</v>
      </c>
      <c r="AX1223">
        <v>3</v>
      </c>
      <c r="AY1223">
        <v>2</v>
      </c>
      <c r="AZ1223">
        <v>2</v>
      </c>
      <c r="BA1223">
        <v>2</v>
      </c>
      <c r="BB1223">
        <v>0</v>
      </c>
      <c r="BC1223">
        <v>0</v>
      </c>
      <c r="BD1223">
        <v>24</v>
      </c>
      <c r="BE1223" t="s">
        <v>2957</v>
      </c>
      <c r="BF1223">
        <v>3</v>
      </c>
      <c r="BG1223">
        <v>2</v>
      </c>
      <c r="BH1223">
        <v>2</v>
      </c>
      <c r="BI1223">
        <v>3</v>
      </c>
      <c r="BJ1223">
        <v>3</v>
      </c>
      <c r="BK1223">
        <v>2</v>
      </c>
      <c r="BL1223">
        <v>2</v>
      </c>
      <c r="BM1223">
        <v>1</v>
      </c>
      <c r="BN1223">
        <v>1</v>
      </c>
      <c r="BO1223">
        <v>1</v>
      </c>
      <c r="BP1223">
        <v>1</v>
      </c>
      <c r="BQ1223">
        <v>2</v>
      </c>
      <c r="BR1223">
        <v>1</v>
      </c>
      <c r="BS1223">
        <v>20</v>
      </c>
      <c r="BT1223" t="s">
        <v>2955</v>
      </c>
      <c r="BU1223">
        <v>3</v>
      </c>
      <c r="BV1223">
        <v>1</v>
      </c>
      <c r="BW1223">
        <v>1</v>
      </c>
      <c r="BX1223">
        <v>1</v>
      </c>
      <c r="BY1223">
        <v>1</v>
      </c>
      <c r="BZ1223">
        <v>3</v>
      </c>
      <c r="CA1223">
        <v>1</v>
      </c>
      <c r="CB1223">
        <v>1</v>
      </c>
      <c r="CC1223">
        <v>1</v>
      </c>
      <c r="CD1223">
        <v>1</v>
      </c>
      <c r="CE1223">
        <v>1</v>
      </c>
      <c r="CF1223">
        <v>1</v>
      </c>
      <c r="CG1223">
        <v>1</v>
      </c>
      <c r="CH1223">
        <v>1</v>
      </c>
      <c r="CI1223">
        <v>1</v>
      </c>
      <c r="CJ1223">
        <v>1</v>
      </c>
      <c r="CK1223">
        <v>12</v>
      </c>
      <c r="CL1223" t="s">
        <v>2955</v>
      </c>
      <c r="CM1223">
        <v>1</v>
      </c>
      <c r="CN1223">
        <v>1</v>
      </c>
      <c r="CO1223">
        <v>1</v>
      </c>
      <c r="CP1223">
        <v>0</v>
      </c>
      <c r="CQ1223">
        <v>1</v>
      </c>
      <c r="CR1223">
        <v>1</v>
      </c>
      <c r="CS1223">
        <v>1</v>
      </c>
      <c r="CT1223">
        <v>1</v>
      </c>
      <c r="CU1223">
        <v>0</v>
      </c>
      <c r="CV1223">
        <v>1</v>
      </c>
      <c r="CW1223">
        <v>1</v>
      </c>
      <c r="CX1223">
        <v>1</v>
      </c>
      <c r="CY1223">
        <v>1</v>
      </c>
      <c r="CZ1223">
        <v>1</v>
      </c>
      <c r="DA1223">
        <v>27</v>
      </c>
      <c r="DB1223" t="s">
        <v>2955</v>
      </c>
      <c r="DC1223">
        <v>1</v>
      </c>
      <c r="DD1223">
        <v>1</v>
      </c>
      <c r="DE1223">
        <v>1</v>
      </c>
      <c r="DF1223">
        <v>1</v>
      </c>
      <c r="DG1223">
        <v>1</v>
      </c>
      <c r="DH1223">
        <v>3</v>
      </c>
      <c r="DI1223">
        <v>3</v>
      </c>
      <c r="DJ1223">
        <v>3</v>
      </c>
      <c r="DK1223">
        <v>3</v>
      </c>
      <c r="DL1223">
        <v>3</v>
      </c>
      <c r="DM1223">
        <v>3</v>
      </c>
      <c r="DN1223">
        <v>1</v>
      </c>
      <c r="DO1223">
        <v>2</v>
      </c>
      <c r="DP1223">
        <v>1</v>
      </c>
      <c r="DQ1223">
        <v>16</v>
      </c>
      <c r="DR1223" t="s">
        <v>2957</v>
      </c>
      <c r="DS1223">
        <v>1</v>
      </c>
      <c r="DT1223">
        <v>3</v>
      </c>
      <c r="DU1223">
        <v>1</v>
      </c>
      <c r="DV1223">
        <v>1</v>
      </c>
      <c r="DW1223">
        <v>1</v>
      </c>
      <c r="DX1223">
        <v>1</v>
      </c>
      <c r="DY1223">
        <v>1</v>
      </c>
      <c r="DZ1223">
        <v>2</v>
      </c>
      <c r="EA1223">
        <v>1</v>
      </c>
      <c r="EB1223">
        <v>0</v>
      </c>
      <c r="EC1223">
        <v>1</v>
      </c>
      <c r="ED1223">
        <v>2</v>
      </c>
      <c r="EE1223">
        <v>1</v>
      </c>
      <c r="EF1223">
        <v>15</v>
      </c>
      <c r="EG1223" t="s">
        <v>2957</v>
      </c>
      <c r="EH1223">
        <v>1</v>
      </c>
      <c r="EI1223">
        <v>1</v>
      </c>
      <c r="EJ1223">
        <v>1</v>
      </c>
      <c r="EK1223">
        <v>2</v>
      </c>
      <c r="EL1223">
        <v>3</v>
      </c>
      <c r="EM1223">
        <v>1</v>
      </c>
      <c r="EN1223">
        <v>2</v>
      </c>
      <c r="EO1223">
        <v>1</v>
      </c>
      <c r="EP1223">
        <v>1</v>
      </c>
      <c r="EQ1223">
        <v>0</v>
      </c>
      <c r="ER1223">
        <v>1</v>
      </c>
      <c r="ES1223">
        <v>1</v>
      </c>
    </row>
    <row r="1224" spans="1:149" hidden="1">
      <c r="A1224" s="23">
        <v>45604.460347222222</v>
      </c>
      <c r="B1224" t="s">
        <v>6</v>
      </c>
      <c r="C1224" t="s">
        <v>449</v>
      </c>
      <c r="D1224" t="s">
        <v>450</v>
      </c>
      <c r="E1224">
        <v>5</v>
      </c>
      <c r="F1224" t="s">
        <v>3248</v>
      </c>
      <c r="G1224">
        <v>121</v>
      </c>
      <c r="H1224" t="s">
        <v>2960</v>
      </c>
      <c r="I1224">
        <v>2</v>
      </c>
      <c r="J1224">
        <v>2121</v>
      </c>
      <c r="K1224" t="s">
        <v>2956</v>
      </c>
      <c r="L1224" t="s">
        <v>3260</v>
      </c>
      <c r="M1224">
        <v>26</v>
      </c>
      <c r="N1224" t="s">
        <v>2957</v>
      </c>
      <c r="O1224">
        <v>1</v>
      </c>
      <c r="Q1224">
        <v>1</v>
      </c>
      <c r="R1224">
        <v>0</v>
      </c>
      <c r="S1224">
        <v>1</v>
      </c>
      <c r="T1224">
        <v>0</v>
      </c>
      <c r="U1224">
        <v>1</v>
      </c>
      <c r="V1224">
        <v>1</v>
      </c>
      <c r="W1224">
        <v>1</v>
      </c>
      <c r="Y1224">
        <v>1</v>
      </c>
      <c r="Z1224">
        <v>0</v>
      </c>
      <c r="AB1224">
        <v>2</v>
      </c>
      <c r="AC1224">
        <v>2</v>
      </c>
      <c r="AD1224">
        <v>1</v>
      </c>
      <c r="AE1224">
        <v>1</v>
      </c>
      <c r="AF1224">
        <v>1</v>
      </c>
      <c r="AG1224">
        <v>2</v>
      </c>
      <c r="AH1224">
        <v>1</v>
      </c>
      <c r="AI1224">
        <v>1</v>
      </c>
      <c r="AJ1224">
        <v>3</v>
      </c>
      <c r="AK1224">
        <v>0</v>
      </c>
      <c r="AL1224">
        <v>0</v>
      </c>
      <c r="AM1224">
        <v>1</v>
      </c>
      <c r="AN1224">
        <v>3</v>
      </c>
      <c r="AO1224">
        <v>1</v>
      </c>
      <c r="AP1224">
        <v>12</v>
      </c>
      <c r="AQ1224" t="s">
        <v>2960</v>
      </c>
      <c r="AS1224">
        <v>1</v>
      </c>
      <c r="AT1224">
        <v>3</v>
      </c>
      <c r="AU1224">
        <v>2</v>
      </c>
      <c r="AV1224">
        <v>1</v>
      </c>
      <c r="AW1224">
        <v>1</v>
      </c>
      <c r="AX1224">
        <v>0</v>
      </c>
      <c r="AY1224">
        <v>2</v>
      </c>
      <c r="AZ1224">
        <v>1</v>
      </c>
      <c r="BA1224">
        <v>0</v>
      </c>
      <c r="BB1224">
        <v>0</v>
      </c>
      <c r="BC1224">
        <v>0</v>
      </c>
      <c r="BD1224">
        <v>17</v>
      </c>
      <c r="BE1224" t="s">
        <v>2957</v>
      </c>
      <c r="BF1224">
        <v>3</v>
      </c>
      <c r="BG1224">
        <v>0</v>
      </c>
      <c r="BH1224">
        <v>1</v>
      </c>
      <c r="BI1224">
        <v>3</v>
      </c>
      <c r="BJ1224">
        <v>1</v>
      </c>
      <c r="BK1224">
        <v>1</v>
      </c>
      <c r="BL1224">
        <v>1</v>
      </c>
      <c r="BM1224">
        <v>1</v>
      </c>
      <c r="BN1224">
        <v>1</v>
      </c>
      <c r="BO1224">
        <v>0</v>
      </c>
      <c r="BP1224">
        <v>0</v>
      </c>
      <c r="BQ1224">
        <v>3</v>
      </c>
      <c r="BR1224">
        <v>2</v>
      </c>
      <c r="BS1224">
        <v>18</v>
      </c>
      <c r="BT1224" t="s">
        <v>2957</v>
      </c>
      <c r="BU1224">
        <v>3</v>
      </c>
      <c r="BV1224">
        <v>1</v>
      </c>
      <c r="BW1224">
        <v>1</v>
      </c>
      <c r="BX1224">
        <v>1</v>
      </c>
      <c r="BY1224">
        <v>1</v>
      </c>
      <c r="BZ1224">
        <v>3</v>
      </c>
      <c r="CA1224">
        <v>1</v>
      </c>
      <c r="CB1224">
        <v>0</v>
      </c>
      <c r="CC1224">
        <v>0</v>
      </c>
      <c r="CD1224">
        <v>1</v>
      </c>
      <c r="CE1224">
        <v>1</v>
      </c>
      <c r="CF1224">
        <v>1</v>
      </c>
      <c r="CG1224">
        <v>1</v>
      </c>
      <c r="CH1224">
        <v>1</v>
      </c>
      <c r="CI1224">
        <v>1</v>
      </c>
      <c r="CJ1224">
        <v>1</v>
      </c>
      <c r="CK1224">
        <v>10</v>
      </c>
      <c r="CL1224" t="s">
        <v>2957</v>
      </c>
      <c r="CM1224">
        <v>1</v>
      </c>
      <c r="CN1224">
        <v>1</v>
      </c>
      <c r="CO1224">
        <v>0</v>
      </c>
      <c r="CP1224">
        <v>0</v>
      </c>
      <c r="CQ1224">
        <v>1</v>
      </c>
      <c r="CR1224">
        <v>1</v>
      </c>
      <c r="CS1224">
        <v>1</v>
      </c>
      <c r="CT1224">
        <v>1</v>
      </c>
      <c r="CU1224">
        <v>0</v>
      </c>
      <c r="CV1224">
        <v>1</v>
      </c>
      <c r="CW1224">
        <v>1</v>
      </c>
      <c r="CX1224">
        <v>1</v>
      </c>
      <c r="CY1224">
        <v>1</v>
      </c>
      <c r="CZ1224">
        <v>0</v>
      </c>
      <c r="DA1224">
        <v>18</v>
      </c>
      <c r="DB1224" t="s">
        <v>2957</v>
      </c>
      <c r="DC1224">
        <v>1</v>
      </c>
      <c r="DD1224">
        <v>1</v>
      </c>
      <c r="DE1224">
        <v>1</v>
      </c>
      <c r="DF1224">
        <v>1</v>
      </c>
      <c r="DG1224">
        <v>1</v>
      </c>
      <c r="DH1224">
        <v>2</v>
      </c>
      <c r="DI1224">
        <v>1</v>
      </c>
      <c r="DJ1224">
        <v>3</v>
      </c>
      <c r="DK1224">
        <v>1</v>
      </c>
      <c r="DL1224">
        <v>0</v>
      </c>
      <c r="DM1224">
        <v>1</v>
      </c>
      <c r="DN1224">
        <v>1</v>
      </c>
      <c r="DO1224">
        <v>2</v>
      </c>
      <c r="DP1224">
        <v>2</v>
      </c>
      <c r="DQ1224">
        <v>9</v>
      </c>
      <c r="DR1224" t="s">
        <v>2960</v>
      </c>
      <c r="DS1224">
        <v>1</v>
      </c>
      <c r="DT1224">
        <v>2</v>
      </c>
      <c r="DU1224">
        <v>1</v>
      </c>
      <c r="DV1224">
        <v>0</v>
      </c>
      <c r="DW1224">
        <v>0</v>
      </c>
      <c r="DX1224">
        <v>0</v>
      </c>
      <c r="DY1224">
        <v>1</v>
      </c>
      <c r="EA1224">
        <v>1</v>
      </c>
      <c r="EB1224">
        <v>0</v>
      </c>
      <c r="EC1224">
        <v>0</v>
      </c>
      <c r="ED1224">
        <v>1</v>
      </c>
      <c r="EE1224">
        <v>1</v>
      </c>
      <c r="EF1224">
        <v>11</v>
      </c>
      <c r="EG1224" t="s">
        <v>2960</v>
      </c>
      <c r="EH1224">
        <v>1</v>
      </c>
      <c r="EI1224">
        <v>1</v>
      </c>
      <c r="EJ1224">
        <v>1</v>
      </c>
      <c r="EK1224">
        <v>1</v>
      </c>
      <c r="EL1224">
        <v>3</v>
      </c>
      <c r="EM1224">
        <v>0</v>
      </c>
      <c r="EN1224">
        <v>1</v>
      </c>
      <c r="EO1224">
        <v>1</v>
      </c>
      <c r="EP1224">
        <v>0</v>
      </c>
      <c r="EQ1224">
        <v>0</v>
      </c>
      <c r="ER1224">
        <v>1</v>
      </c>
      <c r="ES1224">
        <v>1</v>
      </c>
    </row>
    <row r="1225" spans="1:149" hidden="1">
      <c r="A1225" s="23">
        <v>45604.458796296298</v>
      </c>
      <c r="B1225" t="s">
        <v>58</v>
      </c>
      <c r="C1225" t="s">
        <v>1794</v>
      </c>
      <c r="D1225" t="s">
        <v>1795</v>
      </c>
      <c r="E1225">
        <v>17</v>
      </c>
      <c r="F1225" t="s">
        <v>3246</v>
      </c>
      <c r="G1225">
        <v>141</v>
      </c>
      <c r="H1225" t="s">
        <v>2957</v>
      </c>
      <c r="I1225">
        <v>3</v>
      </c>
      <c r="J1225">
        <v>3141</v>
      </c>
      <c r="K1225" t="s">
        <v>2956</v>
      </c>
      <c r="L1225" t="s">
        <v>3247</v>
      </c>
      <c r="M1225">
        <v>34</v>
      </c>
      <c r="N1225" t="s">
        <v>2957</v>
      </c>
      <c r="Q1225">
        <v>1</v>
      </c>
      <c r="R1225">
        <v>1</v>
      </c>
      <c r="S1225">
        <v>1</v>
      </c>
      <c r="T1225">
        <v>2</v>
      </c>
      <c r="U1225">
        <v>1</v>
      </c>
      <c r="V1225">
        <v>1</v>
      </c>
      <c r="W1225">
        <v>1</v>
      </c>
      <c r="Y1225">
        <v>2</v>
      </c>
      <c r="Z1225">
        <v>1</v>
      </c>
      <c r="AB1225">
        <v>1</v>
      </c>
      <c r="AC1225">
        <v>0</v>
      </c>
      <c r="AD1225">
        <v>0</v>
      </c>
      <c r="AE1225">
        <v>0</v>
      </c>
      <c r="AF1225">
        <v>3</v>
      </c>
      <c r="AG1225">
        <v>2</v>
      </c>
      <c r="AH1225">
        <v>2</v>
      </c>
      <c r="AI1225">
        <v>2</v>
      </c>
      <c r="AJ1225">
        <v>3</v>
      </c>
      <c r="AK1225">
        <v>1</v>
      </c>
      <c r="AL1225">
        <v>3</v>
      </c>
      <c r="AM1225">
        <v>1</v>
      </c>
      <c r="AN1225">
        <v>2</v>
      </c>
      <c r="AO1225">
        <v>2</v>
      </c>
      <c r="AP1225">
        <v>17</v>
      </c>
      <c r="AQ1225" t="s">
        <v>2957</v>
      </c>
      <c r="AR1225">
        <v>1</v>
      </c>
      <c r="AS1225">
        <v>1</v>
      </c>
      <c r="AT1225">
        <v>2</v>
      </c>
      <c r="AU1225">
        <v>2</v>
      </c>
      <c r="AV1225">
        <v>1</v>
      </c>
      <c r="AW1225">
        <v>1</v>
      </c>
      <c r="AX1225">
        <v>2</v>
      </c>
      <c r="AY1225">
        <v>3</v>
      </c>
      <c r="AZ1225">
        <v>2</v>
      </c>
      <c r="BA1225">
        <v>0</v>
      </c>
      <c r="BB1225">
        <v>1</v>
      </c>
      <c r="BC1225">
        <v>1</v>
      </c>
      <c r="BD1225">
        <v>20</v>
      </c>
      <c r="BE1225" t="s">
        <v>2957</v>
      </c>
      <c r="BF1225">
        <v>2</v>
      </c>
      <c r="BG1225">
        <v>3</v>
      </c>
      <c r="BH1225">
        <v>2</v>
      </c>
      <c r="BI1225">
        <v>3</v>
      </c>
      <c r="BJ1225">
        <v>3</v>
      </c>
      <c r="BK1225">
        <v>0</v>
      </c>
      <c r="BL1225">
        <v>1</v>
      </c>
      <c r="BM1225">
        <v>1</v>
      </c>
      <c r="BN1225">
        <v>1</v>
      </c>
      <c r="BO1225">
        <v>0</v>
      </c>
      <c r="BP1225">
        <v>0</v>
      </c>
      <c r="BQ1225">
        <v>2</v>
      </c>
      <c r="BR1225">
        <v>2</v>
      </c>
      <c r="BS1225">
        <v>15</v>
      </c>
      <c r="BT1225" t="s">
        <v>2960</v>
      </c>
      <c r="BU1225">
        <v>3</v>
      </c>
      <c r="BV1225">
        <v>1</v>
      </c>
      <c r="BW1225">
        <v>1</v>
      </c>
      <c r="BX1225">
        <v>1</v>
      </c>
      <c r="BY1225">
        <v>0</v>
      </c>
      <c r="BZ1225">
        <v>3</v>
      </c>
      <c r="CA1225">
        <v>0</v>
      </c>
      <c r="CB1225">
        <v>1</v>
      </c>
      <c r="CC1225">
        <v>1</v>
      </c>
      <c r="CD1225">
        <v>1</v>
      </c>
      <c r="CE1225">
        <v>1</v>
      </c>
      <c r="CF1225">
        <v>1</v>
      </c>
      <c r="CH1225">
        <v>0</v>
      </c>
      <c r="CI1225">
        <v>0</v>
      </c>
      <c r="CJ1225">
        <v>0</v>
      </c>
      <c r="CK1225">
        <v>9</v>
      </c>
      <c r="CL1225" t="s">
        <v>2957</v>
      </c>
      <c r="CM1225">
        <v>1</v>
      </c>
      <c r="CN1225">
        <v>1</v>
      </c>
      <c r="CO1225">
        <v>0</v>
      </c>
      <c r="CP1225">
        <v>0</v>
      </c>
      <c r="CQ1225">
        <v>1</v>
      </c>
      <c r="CR1225">
        <v>1</v>
      </c>
      <c r="CS1225">
        <v>0</v>
      </c>
      <c r="CT1225">
        <v>1</v>
      </c>
      <c r="CU1225">
        <v>1</v>
      </c>
      <c r="CV1225">
        <v>1</v>
      </c>
      <c r="CW1225">
        <v>0</v>
      </c>
      <c r="CX1225">
        <v>1</v>
      </c>
      <c r="CY1225">
        <v>0</v>
      </c>
      <c r="CZ1225">
        <v>1</v>
      </c>
      <c r="DA1225">
        <v>17</v>
      </c>
      <c r="DB1225" t="s">
        <v>2957</v>
      </c>
      <c r="DC1225">
        <v>1</v>
      </c>
      <c r="DD1225">
        <v>1</v>
      </c>
      <c r="DE1225">
        <v>1</v>
      </c>
      <c r="DF1225">
        <v>1</v>
      </c>
      <c r="DG1225">
        <v>0</v>
      </c>
      <c r="DH1225">
        <v>3</v>
      </c>
      <c r="DI1225">
        <v>0</v>
      </c>
      <c r="DJ1225">
        <v>3</v>
      </c>
      <c r="DK1225">
        <v>0</v>
      </c>
      <c r="DL1225">
        <v>3</v>
      </c>
      <c r="DM1225">
        <v>0</v>
      </c>
      <c r="DN1225">
        <v>0</v>
      </c>
      <c r="DO1225">
        <v>2</v>
      </c>
      <c r="DP1225">
        <v>2</v>
      </c>
      <c r="DQ1225">
        <v>15</v>
      </c>
      <c r="DR1225" t="s">
        <v>2957</v>
      </c>
      <c r="DS1225">
        <v>1</v>
      </c>
      <c r="DU1225">
        <v>1</v>
      </c>
      <c r="DW1225">
        <v>1</v>
      </c>
      <c r="DX1225">
        <v>1</v>
      </c>
      <c r="DY1225">
        <v>2</v>
      </c>
      <c r="DZ1225">
        <v>2</v>
      </c>
      <c r="EA1225">
        <v>1</v>
      </c>
      <c r="EB1225">
        <v>1</v>
      </c>
      <c r="EC1225">
        <v>1</v>
      </c>
      <c r="ED1225">
        <v>1</v>
      </c>
      <c r="EE1225">
        <v>1</v>
      </c>
      <c r="EF1225">
        <v>14</v>
      </c>
      <c r="EG1225" t="s">
        <v>2957</v>
      </c>
      <c r="EH1225">
        <v>1</v>
      </c>
      <c r="EI1225">
        <v>1</v>
      </c>
      <c r="EJ1225">
        <v>1</v>
      </c>
      <c r="EK1225">
        <v>1</v>
      </c>
      <c r="EL1225">
        <v>1</v>
      </c>
      <c r="EM1225">
        <v>1</v>
      </c>
      <c r="EN1225">
        <v>2</v>
      </c>
      <c r="EO1225">
        <v>1</v>
      </c>
      <c r="EP1225">
        <v>1</v>
      </c>
      <c r="EQ1225">
        <v>3</v>
      </c>
      <c r="ER1225">
        <v>1</v>
      </c>
      <c r="ES1225">
        <v>0</v>
      </c>
    </row>
    <row r="1226" spans="1:149" hidden="1">
      <c r="A1226" s="23">
        <v>45604.453541666669</v>
      </c>
      <c r="B1226" t="s">
        <v>58</v>
      </c>
      <c r="C1226" t="s">
        <v>1796</v>
      </c>
      <c r="D1226" t="s">
        <v>1797</v>
      </c>
      <c r="E1226">
        <v>5</v>
      </c>
      <c r="F1226" t="s">
        <v>3248</v>
      </c>
      <c r="G1226">
        <v>160</v>
      </c>
      <c r="H1226" t="s">
        <v>2957</v>
      </c>
      <c r="I1226">
        <v>3</v>
      </c>
      <c r="J1226">
        <v>3160</v>
      </c>
      <c r="K1226" t="s">
        <v>2956</v>
      </c>
      <c r="L1226" t="s">
        <v>3254</v>
      </c>
      <c r="M1226">
        <v>34</v>
      </c>
      <c r="N1226" t="s">
        <v>2957</v>
      </c>
      <c r="O1226">
        <v>1</v>
      </c>
      <c r="Q1226">
        <v>1</v>
      </c>
      <c r="R1226">
        <v>2</v>
      </c>
      <c r="S1226">
        <v>1</v>
      </c>
      <c r="T1226">
        <v>1</v>
      </c>
      <c r="U1226">
        <v>1</v>
      </c>
      <c r="V1226">
        <v>1</v>
      </c>
      <c r="W1226">
        <v>1</v>
      </c>
      <c r="Y1226">
        <v>2</v>
      </c>
      <c r="Z1226">
        <v>0</v>
      </c>
      <c r="AB1226">
        <v>2</v>
      </c>
      <c r="AC1226">
        <v>1</v>
      </c>
      <c r="AD1226">
        <v>1</v>
      </c>
      <c r="AE1226">
        <v>1</v>
      </c>
      <c r="AF1226">
        <v>3</v>
      </c>
      <c r="AG1226">
        <v>2</v>
      </c>
      <c r="AH1226">
        <v>2</v>
      </c>
      <c r="AI1226">
        <v>1</v>
      </c>
      <c r="AJ1226">
        <v>3</v>
      </c>
      <c r="AK1226">
        <v>2</v>
      </c>
      <c r="AL1226">
        <v>2</v>
      </c>
      <c r="AM1226">
        <v>1</v>
      </c>
      <c r="AN1226">
        <v>1</v>
      </c>
      <c r="AO1226">
        <v>1</v>
      </c>
      <c r="AP1226">
        <v>15</v>
      </c>
      <c r="AQ1226" t="s">
        <v>2957</v>
      </c>
      <c r="AS1226">
        <v>1</v>
      </c>
      <c r="AT1226">
        <v>3</v>
      </c>
      <c r="AU1226">
        <v>2</v>
      </c>
      <c r="AV1226">
        <v>1</v>
      </c>
      <c r="AW1226">
        <v>1</v>
      </c>
      <c r="AX1226">
        <v>2</v>
      </c>
      <c r="AY1226">
        <v>2</v>
      </c>
      <c r="AZ1226">
        <v>0</v>
      </c>
      <c r="BA1226">
        <v>2</v>
      </c>
      <c r="BB1226">
        <v>0</v>
      </c>
      <c r="BC1226">
        <v>0</v>
      </c>
      <c r="BD1226">
        <v>24</v>
      </c>
      <c r="BE1226" t="s">
        <v>2957</v>
      </c>
      <c r="BF1226">
        <v>3</v>
      </c>
      <c r="BG1226">
        <v>3</v>
      </c>
      <c r="BH1226">
        <v>1</v>
      </c>
      <c r="BI1226">
        <v>3</v>
      </c>
      <c r="BJ1226">
        <v>3</v>
      </c>
      <c r="BK1226">
        <v>1</v>
      </c>
      <c r="BL1226">
        <v>2</v>
      </c>
      <c r="BM1226">
        <v>1</v>
      </c>
      <c r="BN1226">
        <v>1</v>
      </c>
      <c r="BO1226">
        <v>0</v>
      </c>
      <c r="BP1226">
        <v>1</v>
      </c>
      <c r="BQ1226">
        <v>3</v>
      </c>
      <c r="BR1226">
        <v>2</v>
      </c>
      <c r="BS1226">
        <v>18</v>
      </c>
      <c r="BT1226" t="s">
        <v>2957</v>
      </c>
      <c r="BU1226">
        <v>3</v>
      </c>
      <c r="BV1226">
        <v>1</v>
      </c>
      <c r="BW1226">
        <v>1</v>
      </c>
      <c r="BX1226">
        <v>1</v>
      </c>
      <c r="BY1226">
        <v>0</v>
      </c>
      <c r="BZ1226">
        <v>3</v>
      </c>
      <c r="CA1226">
        <v>1</v>
      </c>
      <c r="CB1226">
        <v>1</v>
      </c>
      <c r="CC1226">
        <v>0</v>
      </c>
      <c r="CD1226">
        <v>1</v>
      </c>
      <c r="CE1226">
        <v>1</v>
      </c>
      <c r="CF1226">
        <v>1</v>
      </c>
      <c r="CG1226">
        <v>1</v>
      </c>
      <c r="CH1226">
        <v>1</v>
      </c>
      <c r="CI1226">
        <v>1</v>
      </c>
      <c r="CJ1226">
        <v>1</v>
      </c>
      <c r="CK1226">
        <v>11</v>
      </c>
      <c r="CL1226" t="s">
        <v>2957</v>
      </c>
      <c r="CM1226">
        <v>1</v>
      </c>
      <c r="CN1226">
        <v>1</v>
      </c>
      <c r="CO1226">
        <v>1</v>
      </c>
      <c r="CP1226">
        <v>1</v>
      </c>
      <c r="CQ1226">
        <v>1</v>
      </c>
      <c r="CR1226">
        <v>1</v>
      </c>
      <c r="CS1226">
        <v>1</v>
      </c>
      <c r="CT1226">
        <v>1</v>
      </c>
      <c r="CU1226">
        <v>0</v>
      </c>
      <c r="CV1226">
        <v>1</v>
      </c>
      <c r="CW1226">
        <v>0</v>
      </c>
      <c r="CX1226">
        <v>1</v>
      </c>
      <c r="CY1226">
        <v>1</v>
      </c>
      <c r="CZ1226">
        <v>0</v>
      </c>
      <c r="DA1226">
        <v>22</v>
      </c>
      <c r="DB1226" t="s">
        <v>2957</v>
      </c>
      <c r="DC1226">
        <v>1</v>
      </c>
      <c r="DD1226">
        <v>1</v>
      </c>
      <c r="DE1226">
        <v>1</v>
      </c>
      <c r="DF1226">
        <v>1</v>
      </c>
      <c r="DG1226">
        <v>1</v>
      </c>
      <c r="DH1226">
        <v>2</v>
      </c>
      <c r="DI1226">
        <v>1</v>
      </c>
      <c r="DJ1226">
        <v>3</v>
      </c>
      <c r="DK1226">
        <v>3</v>
      </c>
      <c r="DL1226">
        <v>3</v>
      </c>
      <c r="DM1226">
        <v>3</v>
      </c>
      <c r="DN1226">
        <v>2</v>
      </c>
      <c r="DO1226">
        <v>0</v>
      </c>
      <c r="DP1226">
        <v>0</v>
      </c>
      <c r="DQ1226">
        <v>17</v>
      </c>
      <c r="DR1226" t="s">
        <v>2955</v>
      </c>
      <c r="DS1226">
        <v>1</v>
      </c>
      <c r="DT1226">
        <v>3</v>
      </c>
      <c r="DU1226">
        <v>1</v>
      </c>
      <c r="DV1226">
        <v>1</v>
      </c>
      <c r="DW1226">
        <v>0</v>
      </c>
      <c r="DX1226">
        <v>0</v>
      </c>
      <c r="DY1226">
        <v>2</v>
      </c>
      <c r="EA1226">
        <v>1</v>
      </c>
      <c r="EB1226">
        <v>1</v>
      </c>
      <c r="EC1226">
        <v>1</v>
      </c>
      <c r="ED1226">
        <v>2</v>
      </c>
      <c r="EE1226">
        <v>2</v>
      </c>
      <c r="EF1226">
        <v>19</v>
      </c>
      <c r="EG1226" t="s">
        <v>2955</v>
      </c>
      <c r="EH1226">
        <v>1</v>
      </c>
      <c r="EI1226">
        <v>1</v>
      </c>
      <c r="EJ1226">
        <v>1</v>
      </c>
      <c r="EK1226">
        <v>3</v>
      </c>
      <c r="EL1226">
        <v>3</v>
      </c>
      <c r="EM1226">
        <v>1</v>
      </c>
      <c r="EN1226">
        <v>2</v>
      </c>
      <c r="EO1226">
        <v>1</v>
      </c>
      <c r="EP1226">
        <v>1</v>
      </c>
      <c r="EQ1226">
        <v>3</v>
      </c>
      <c r="ER1226">
        <v>1</v>
      </c>
      <c r="ES1226">
        <v>1</v>
      </c>
    </row>
    <row r="1227" spans="1:149" hidden="1">
      <c r="A1227" s="23">
        <v>45604.451585648145</v>
      </c>
      <c r="B1227" t="s">
        <v>13</v>
      </c>
      <c r="C1227" t="s">
        <v>656</v>
      </c>
      <c r="D1227" t="s">
        <v>657</v>
      </c>
      <c r="E1227">
        <v>4</v>
      </c>
      <c r="F1227" t="s">
        <v>3145</v>
      </c>
      <c r="G1227">
        <v>115</v>
      </c>
      <c r="H1227" t="s">
        <v>2960</v>
      </c>
      <c r="I1227">
        <v>2</v>
      </c>
      <c r="J1227">
        <v>2115</v>
      </c>
      <c r="K1227" t="s">
        <v>2956</v>
      </c>
      <c r="L1227" t="s">
        <v>3146</v>
      </c>
      <c r="M1227">
        <v>16</v>
      </c>
      <c r="N1227" t="s">
        <v>2960</v>
      </c>
      <c r="S1227">
        <v>1</v>
      </c>
      <c r="T1227">
        <v>1</v>
      </c>
      <c r="U1227">
        <v>1</v>
      </c>
      <c r="V1227">
        <v>1</v>
      </c>
      <c r="W1227">
        <v>1</v>
      </c>
      <c r="Y1227">
        <v>2</v>
      </c>
      <c r="AB1227">
        <v>3</v>
      </c>
      <c r="AE1227">
        <v>1</v>
      </c>
      <c r="AF1227">
        <v>0</v>
      </c>
      <c r="AG1227">
        <v>1</v>
      </c>
      <c r="AJ1227">
        <v>0</v>
      </c>
      <c r="AN1227">
        <v>0</v>
      </c>
      <c r="AP1227">
        <v>11</v>
      </c>
      <c r="AQ1227" t="s">
        <v>2960</v>
      </c>
      <c r="AS1227">
        <v>1</v>
      </c>
      <c r="AT1227">
        <v>3</v>
      </c>
      <c r="AU1227">
        <v>1</v>
      </c>
      <c r="AV1227">
        <v>1</v>
      </c>
      <c r="AW1227">
        <v>1</v>
      </c>
      <c r="AX1227">
        <v>2</v>
      </c>
      <c r="AY1227">
        <v>1</v>
      </c>
      <c r="AZ1227">
        <v>0</v>
      </c>
      <c r="BA1227">
        <v>0</v>
      </c>
      <c r="BD1227">
        <v>23</v>
      </c>
      <c r="BE1227" t="s">
        <v>2957</v>
      </c>
      <c r="BF1227">
        <v>3</v>
      </c>
      <c r="BG1227">
        <v>3</v>
      </c>
      <c r="BH1227">
        <v>0</v>
      </c>
      <c r="BI1227">
        <v>3</v>
      </c>
      <c r="BJ1227">
        <v>3</v>
      </c>
      <c r="BK1227">
        <v>2</v>
      </c>
      <c r="BL1227">
        <v>2</v>
      </c>
      <c r="BM1227">
        <v>1</v>
      </c>
      <c r="BN1227">
        <v>1</v>
      </c>
      <c r="BO1227">
        <v>1</v>
      </c>
      <c r="BP1227">
        <v>0</v>
      </c>
      <c r="BQ1227">
        <v>3</v>
      </c>
      <c r="BR1227">
        <v>1</v>
      </c>
      <c r="BS1227">
        <v>15</v>
      </c>
      <c r="BT1227" t="s">
        <v>2957</v>
      </c>
      <c r="BU1227">
        <v>3</v>
      </c>
      <c r="BV1227">
        <v>1</v>
      </c>
      <c r="BW1227">
        <v>1</v>
      </c>
      <c r="BX1227">
        <v>1</v>
      </c>
      <c r="BY1227">
        <v>1</v>
      </c>
      <c r="BZ1227">
        <v>2</v>
      </c>
      <c r="CA1227">
        <v>1</v>
      </c>
      <c r="CB1227">
        <v>1</v>
      </c>
      <c r="CC1227">
        <v>0</v>
      </c>
      <c r="CD1227">
        <v>1</v>
      </c>
      <c r="CE1227">
        <v>1</v>
      </c>
      <c r="CF1227">
        <v>1</v>
      </c>
      <c r="CH1227">
        <v>0</v>
      </c>
      <c r="CJ1227">
        <v>0</v>
      </c>
      <c r="CK1227">
        <v>0</v>
      </c>
      <c r="CL1227" t="s">
        <v>2960</v>
      </c>
      <c r="CZ1227">
        <v>0</v>
      </c>
      <c r="DA1227">
        <v>21</v>
      </c>
      <c r="DB1227" t="s">
        <v>2957</v>
      </c>
      <c r="DC1227">
        <v>1</v>
      </c>
      <c r="DD1227">
        <v>1</v>
      </c>
      <c r="DE1227">
        <v>1</v>
      </c>
      <c r="DF1227">
        <v>1</v>
      </c>
      <c r="DG1227">
        <v>1</v>
      </c>
      <c r="DH1227">
        <v>3</v>
      </c>
      <c r="DI1227">
        <v>2</v>
      </c>
      <c r="DJ1227">
        <v>3</v>
      </c>
      <c r="DK1227">
        <v>2</v>
      </c>
      <c r="DL1227">
        <v>3</v>
      </c>
      <c r="DM1227">
        <v>3</v>
      </c>
      <c r="DO1227">
        <v>0</v>
      </c>
      <c r="DP1227">
        <v>0</v>
      </c>
      <c r="DQ1227">
        <v>11</v>
      </c>
      <c r="DR1227" t="s">
        <v>2957</v>
      </c>
      <c r="DS1227">
        <v>1</v>
      </c>
      <c r="DU1227">
        <v>1</v>
      </c>
      <c r="DX1227">
        <v>1</v>
      </c>
      <c r="DY1227">
        <v>2</v>
      </c>
      <c r="EA1227">
        <v>1</v>
      </c>
      <c r="EB1227">
        <v>1</v>
      </c>
      <c r="EC1227">
        <v>1</v>
      </c>
      <c r="ED1227">
        <v>1</v>
      </c>
      <c r="EE1227">
        <v>1</v>
      </c>
      <c r="EF1227">
        <v>18</v>
      </c>
      <c r="EG1227" t="s">
        <v>2955</v>
      </c>
      <c r="EH1227">
        <v>1</v>
      </c>
      <c r="EI1227">
        <v>1</v>
      </c>
      <c r="EJ1227">
        <v>1</v>
      </c>
      <c r="EK1227">
        <v>1</v>
      </c>
      <c r="EL1227">
        <v>3</v>
      </c>
      <c r="EM1227">
        <v>3</v>
      </c>
      <c r="EN1227">
        <v>2</v>
      </c>
      <c r="EO1227">
        <v>1</v>
      </c>
      <c r="EP1227">
        <v>0</v>
      </c>
      <c r="EQ1227">
        <v>3</v>
      </c>
      <c r="ER1227">
        <v>1</v>
      </c>
      <c r="ES1227">
        <v>1</v>
      </c>
    </row>
    <row r="1228" spans="1:149" hidden="1">
      <c r="A1228" s="23">
        <v>45604.450381944444</v>
      </c>
      <c r="B1228" t="s">
        <v>13</v>
      </c>
      <c r="C1228" t="s">
        <v>664</v>
      </c>
      <c r="D1228" t="s">
        <v>665</v>
      </c>
      <c r="E1228">
        <v>3</v>
      </c>
      <c r="F1228" t="s">
        <v>3184</v>
      </c>
      <c r="G1228">
        <v>140</v>
      </c>
      <c r="H1228" t="s">
        <v>2960</v>
      </c>
      <c r="I1228">
        <v>2</v>
      </c>
      <c r="J1228">
        <v>2140</v>
      </c>
      <c r="K1228" t="s">
        <v>2956</v>
      </c>
      <c r="L1228" t="s">
        <v>3789</v>
      </c>
      <c r="M1228">
        <v>28</v>
      </c>
      <c r="N1228" t="s">
        <v>2957</v>
      </c>
      <c r="O1228">
        <v>1</v>
      </c>
      <c r="R1228">
        <v>2</v>
      </c>
      <c r="S1228">
        <v>1</v>
      </c>
      <c r="T1228">
        <v>1</v>
      </c>
      <c r="U1228">
        <v>1</v>
      </c>
      <c r="V1228">
        <v>1</v>
      </c>
      <c r="W1228">
        <v>1</v>
      </c>
      <c r="Y1228">
        <v>2</v>
      </c>
      <c r="AB1228">
        <v>1</v>
      </c>
      <c r="AE1228">
        <v>1</v>
      </c>
      <c r="AF1228">
        <v>2</v>
      </c>
      <c r="AG1228">
        <v>1</v>
      </c>
      <c r="AH1228">
        <v>2</v>
      </c>
      <c r="AI1228">
        <v>2</v>
      </c>
      <c r="AJ1228">
        <v>1</v>
      </c>
      <c r="AK1228">
        <v>3</v>
      </c>
      <c r="AL1228">
        <v>1</v>
      </c>
      <c r="AM1228">
        <v>1</v>
      </c>
      <c r="AN1228">
        <v>1</v>
      </c>
      <c r="AO1228">
        <v>1</v>
      </c>
      <c r="AP1228">
        <v>16</v>
      </c>
      <c r="AQ1228" t="s">
        <v>2957</v>
      </c>
      <c r="AR1228">
        <v>1</v>
      </c>
      <c r="AS1228">
        <v>1</v>
      </c>
      <c r="AT1228">
        <v>3</v>
      </c>
      <c r="AU1228">
        <v>2</v>
      </c>
      <c r="AV1228">
        <v>1</v>
      </c>
      <c r="AW1228">
        <v>1</v>
      </c>
      <c r="AX1228">
        <v>2</v>
      </c>
      <c r="AY1228">
        <v>1</v>
      </c>
      <c r="AZ1228">
        <v>1</v>
      </c>
      <c r="BA1228">
        <v>1</v>
      </c>
      <c r="BB1228">
        <v>1</v>
      </c>
      <c r="BC1228">
        <v>1</v>
      </c>
      <c r="BD1228">
        <v>20</v>
      </c>
      <c r="BE1228" t="s">
        <v>2957</v>
      </c>
      <c r="BF1228">
        <v>3</v>
      </c>
      <c r="BG1228">
        <v>2</v>
      </c>
      <c r="BH1228">
        <v>1</v>
      </c>
      <c r="BI1228">
        <v>2</v>
      </c>
      <c r="BJ1228">
        <v>1</v>
      </c>
      <c r="BK1228">
        <v>1</v>
      </c>
      <c r="BL1228">
        <v>1</v>
      </c>
      <c r="BM1228">
        <v>1</v>
      </c>
      <c r="BN1228">
        <v>1</v>
      </c>
      <c r="BO1228">
        <v>1</v>
      </c>
      <c r="BP1228">
        <v>1</v>
      </c>
      <c r="BQ1228">
        <v>3</v>
      </c>
      <c r="BR1228">
        <v>2</v>
      </c>
      <c r="BS1228">
        <v>18</v>
      </c>
      <c r="BT1228" t="s">
        <v>2957</v>
      </c>
      <c r="BU1228">
        <v>3</v>
      </c>
      <c r="BV1228">
        <v>1</v>
      </c>
      <c r="BW1228">
        <v>1</v>
      </c>
      <c r="BX1228">
        <v>1</v>
      </c>
      <c r="BY1228">
        <v>1</v>
      </c>
      <c r="BZ1228">
        <v>2</v>
      </c>
      <c r="CA1228">
        <v>1</v>
      </c>
      <c r="CB1228">
        <v>1</v>
      </c>
      <c r="CC1228">
        <v>1</v>
      </c>
      <c r="CD1228">
        <v>1</v>
      </c>
      <c r="CE1228">
        <v>1</v>
      </c>
      <c r="CF1228">
        <v>1</v>
      </c>
      <c r="CH1228">
        <v>1</v>
      </c>
      <c r="CJ1228">
        <v>1</v>
      </c>
      <c r="CK1228">
        <v>0</v>
      </c>
      <c r="CL1228" t="s">
        <v>2960</v>
      </c>
      <c r="CZ1228">
        <v>0</v>
      </c>
      <c r="DA1228">
        <v>21</v>
      </c>
      <c r="DB1228" t="s">
        <v>2957</v>
      </c>
      <c r="DC1228">
        <v>1</v>
      </c>
      <c r="DD1228">
        <v>1</v>
      </c>
      <c r="DE1228">
        <v>1</v>
      </c>
      <c r="DF1228">
        <v>1</v>
      </c>
      <c r="DG1228">
        <v>1</v>
      </c>
      <c r="DH1228">
        <v>2</v>
      </c>
      <c r="DI1228">
        <v>1</v>
      </c>
      <c r="DJ1228">
        <v>3</v>
      </c>
      <c r="DK1228">
        <v>0</v>
      </c>
      <c r="DL1228">
        <v>3</v>
      </c>
      <c r="DM1228">
        <v>3</v>
      </c>
      <c r="DO1228">
        <v>2</v>
      </c>
      <c r="DP1228">
        <v>2</v>
      </c>
      <c r="DQ1228">
        <v>16</v>
      </c>
      <c r="DR1228" t="s">
        <v>2955</v>
      </c>
      <c r="DS1228">
        <v>1</v>
      </c>
      <c r="DU1228">
        <v>1</v>
      </c>
      <c r="DW1228">
        <v>1</v>
      </c>
      <c r="DX1228">
        <v>1</v>
      </c>
      <c r="DY1228">
        <v>2</v>
      </c>
      <c r="DZ1228">
        <v>2</v>
      </c>
      <c r="EA1228">
        <v>1</v>
      </c>
      <c r="EB1228">
        <v>1</v>
      </c>
      <c r="EC1228">
        <v>1</v>
      </c>
      <c r="ED1228">
        <v>2</v>
      </c>
      <c r="EE1228">
        <v>2</v>
      </c>
      <c r="EF1228">
        <v>21</v>
      </c>
      <c r="EG1228" t="s">
        <v>2955</v>
      </c>
      <c r="EH1228">
        <v>1</v>
      </c>
      <c r="EI1228">
        <v>1</v>
      </c>
      <c r="EJ1228">
        <v>1</v>
      </c>
      <c r="EK1228">
        <v>3</v>
      </c>
      <c r="EL1228">
        <v>3</v>
      </c>
      <c r="EM1228">
        <v>3</v>
      </c>
      <c r="EN1228">
        <v>2</v>
      </c>
      <c r="EO1228">
        <v>1</v>
      </c>
      <c r="EP1228">
        <v>1</v>
      </c>
      <c r="EQ1228">
        <v>3</v>
      </c>
      <c r="ER1228">
        <v>1</v>
      </c>
      <c r="ES1228">
        <v>1</v>
      </c>
    </row>
    <row r="1229" spans="1:149" hidden="1">
      <c r="A1229" s="23">
        <v>45604.442002314812</v>
      </c>
      <c r="B1229" t="s">
        <v>35</v>
      </c>
      <c r="C1229" t="s">
        <v>1364</v>
      </c>
      <c r="D1229" t="s">
        <v>1365</v>
      </c>
      <c r="E1229">
        <v>1</v>
      </c>
      <c r="F1229" t="s">
        <v>2954</v>
      </c>
      <c r="G1229">
        <v>137</v>
      </c>
      <c r="H1229" t="s">
        <v>2957</v>
      </c>
      <c r="I1229">
        <v>3</v>
      </c>
      <c r="J1229">
        <v>3137</v>
      </c>
      <c r="K1229" t="s">
        <v>2961</v>
      </c>
      <c r="L1229" t="s">
        <v>2962</v>
      </c>
      <c r="M1229">
        <v>27</v>
      </c>
      <c r="N1229" t="s">
        <v>2960</v>
      </c>
      <c r="O1229">
        <v>1</v>
      </c>
      <c r="P1229">
        <v>1</v>
      </c>
      <c r="Q1229">
        <v>1</v>
      </c>
      <c r="R1229">
        <v>0</v>
      </c>
      <c r="S1229">
        <v>1</v>
      </c>
      <c r="T1229">
        <v>0</v>
      </c>
      <c r="U1229">
        <v>1</v>
      </c>
      <c r="V1229">
        <v>1</v>
      </c>
      <c r="W1229">
        <v>1</v>
      </c>
      <c r="X1229">
        <v>1</v>
      </c>
      <c r="Y1229">
        <v>2</v>
      </c>
      <c r="Z1229">
        <v>1</v>
      </c>
      <c r="AA1229">
        <v>1</v>
      </c>
      <c r="AB1229">
        <v>2</v>
      </c>
      <c r="AC1229">
        <v>1</v>
      </c>
      <c r="AD1229">
        <v>0</v>
      </c>
      <c r="AE1229">
        <v>1</v>
      </c>
      <c r="AF1229">
        <v>3</v>
      </c>
      <c r="AG1229">
        <v>1</v>
      </c>
      <c r="AH1229">
        <v>1</v>
      </c>
      <c r="AI1229">
        <v>1</v>
      </c>
      <c r="AJ1229">
        <v>2</v>
      </c>
      <c r="AK1229">
        <v>0</v>
      </c>
      <c r="AL1229">
        <v>0</v>
      </c>
      <c r="AM1229">
        <v>1</v>
      </c>
      <c r="AN1229">
        <v>1</v>
      </c>
      <c r="AO1229">
        <v>1</v>
      </c>
      <c r="AP1229">
        <v>16</v>
      </c>
      <c r="AQ1229" t="s">
        <v>2957</v>
      </c>
      <c r="AR1229">
        <v>1</v>
      </c>
      <c r="AS1229">
        <v>1</v>
      </c>
      <c r="AT1229">
        <v>3</v>
      </c>
      <c r="AU1229">
        <v>2</v>
      </c>
      <c r="AV1229">
        <v>1</v>
      </c>
      <c r="AW1229">
        <v>2</v>
      </c>
      <c r="AX1229">
        <v>3</v>
      </c>
      <c r="AY1229">
        <v>2</v>
      </c>
      <c r="AZ1229">
        <v>0</v>
      </c>
      <c r="BA1229">
        <v>1</v>
      </c>
      <c r="BB1229">
        <v>0</v>
      </c>
      <c r="BC1229">
        <v>0</v>
      </c>
      <c r="BD1229">
        <v>21</v>
      </c>
      <c r="BE1229" t="s">
        <v>2957</v>
      </c>
      <c r="BF1229">
        <v>3</v>
      </c>
      <c r="BG1229">
        <v>2</v>
      </c>
      <c r="BH1229">
        <v>1</v>
      </c>
      <c r="BI1229">
        <v>3</v>
      </c>
      <c r="BJ1229">
        <v>1</v>
      </c>
      <c r="BK1229">
        <v>0</v>
      </c>
      <c r="BL1229">
        <v>2</v>
      </c>
      <c r="BM1229">
        <v>1</v>
      </c>
      <c r="BN1229">
        <v>1</v>
      </c>
      <c r="BO1229">
        <v>1</v>
      </c>
      <c r="BP1229">
        <v>1</v>
      </c>
      <c r="BQ1229">
        <v>3</v>
      </c>
      <c r="BR1229">
        <v>2</v>
      </c>
      <c r="BS1229">
        <v>18</v>
      </c>
      <c r="BT1229" t="s">
        <v>2957</v>
      </c>
      <c r="BU1229">
        <v>3</v>
      </c>
      <c r="BV1229">
        <v>1</v>
      </c>
      <c r="BW1229">
        <v>1</v>
      </c>
      <c r="BX1229">
        <v>1</v>
      </c>
      <c r="BY1229">
        <v>0</v>
      </c>
      <c r="BZ1229">
        <v>3</v>
      </c>
      <c r="CA1229">
        <v>0</v>
      </c>
      <c r="CB1229">
        <v>1</v>
      </c>
      <c r="CC1229">
        <v>1</v>
      </c>
      <c r="CD1229">
        <v>1</v>
      </c>
      <c r="CE1229">
        <v>1</v>
      </c>
      <c r="CF1229">
        <v>1</v>
      </c>
      <c r="CG1229">
        <v>1</v>
      </c>
      <c r="CH1229">
        <v>1</v>
      </c>
      <c r="CI1229">
        <v>1</v>
      </c>
      <c r="CJ1229">
        <v>1</v>
      </c>
      <c r="CK1229">
        <v>10</v>
      </c>
      <c r="CL1229" t="s">
        <v>2957</v>
      </c>
      <c r="CM1229">
        <v>1</v>
      </c>
      <c r="CN1229">
        <v>1</v>
      </c>
      <c r="CO1229">
        <v>0</v>
      </c>
      <c r="CP1229">
        <v>0</v>
      </c>
      <c r="CQ1229">
        <v>1</v>
      </c>
      <c r="CR1229">
        <v>1</v>
      </c>
      <c r="CS1229">
        <v>1</v>
      </c>
      <c r="CT1229">
        <v>1</v>
      </c>
      <c r="CU1229">
        <v>0</v>
      </c>
      <c r="CV1229">
        <v>1</v>
      </c>
      <c r="CW1229">
        <v>1</v>
      </c>
      <c r="CX1229">
        <v>1</v>
      </c>
      <c r="CY1229">
        <v>1</v>
      </c>
      <c r="CZ1229">
        <v>0</v>
      </c>
      <c r="DA1229">
        <v>20</v>
      </c>
      <c r="DB1229" t="s">
        <v>2957</v>
      </c>
      <c r="DC1229">
        <v>1</v>
      </c>
      <c r="DD1229">
        <v>1</v>
      </c>
      <c r="DE1229">
        <v>1</v>
      </c>
      <c r="DF1229">
        <v>1</v>
      </c>
      <c r="DG1229">
        <v>1</v>
      </c>
      <c r="DH1229">
        <v>3</v>
      </c>
      <c r="DI1229">
        <v>0</v>
      </c>
      <c r="DJ1229">
        <v>3</v>
      </c>
      <c r="DK1229">
        <v>0</v>
      </c>
      <c r="DL1229">
        <v>3</v>
      </c>
      <c r="DM1229">
        <v>2</v>
      </c>
      <c r="DN1229">
        <v>2</v>
      </c>
      <c r="DO1229">
        <v>1</v>
      </c>
      <c r="DP1229">
        <v>1</v>
      </c>
      <c r="DQ1229">
        <v>11</v>
      </c>
      <c r="DR1229" t="s">
        <v>2960</v>
      </c>
      <c r="DS1229">
        <v>1</v>
      </c>
      <c r="DT1229">
        <v>3</v>
      </c>
      <c r="DU1229">
        <v>1</v>
      </c>
      <c r="DV1229">
        <v>1</v>
      </c>
      <c r="DW1229">
        <v>0</v>
      </c>
      <c r="DX1229">
        <v>0</v>
      </c>
      <c r="DY1229">
        <v>0</v>
      </c>
      <c r="DZ1229">
        <v>1</v>
      </c>
      <c r="EA1229">
        <v>0</v>
      </c>
      <c r="EB1229">
        <v>0</v>
      </c>
      <c r="EC1229">
        <v>0</v>
      </c>
      <c r="ED1229">
        <v>2</v>
      </c>
      <c r="EE1229">
        <v>2</v>
      </c>
      <c r="EF1229">
        <v>14</v>
      </c>
      <c r="EG1229" t="s">
        <v>2957</v>
      </c>
      <c r="EH1229">
        <v>1</v>
      </c>
      <c r="EI1229">
        <v>1</v>
      </c>
      <c r="EJ1229">
        <v>1</v>
      </c>
      <c r="EK1229">
        <v>3</v>
      </c>
      <c r="EL1229">
        <v>3</v>
      </c>
      <c r="EM1229">
        <v>1</v>
      </c>
      <c r="EN1229">
        <v>1</v>
      </c>
      <c r="EO1229">
        <v>1</v>
      </c>
      <c r="EP1229">
        <v>0</v>
      </c>
      <c r="EQ1229">
        <v>0</v>
      </c>
      <c r="ER1229">
        <v>1</v>
      </c>
      <c r="ES1229">
        <v>1</v>
      </c>
    </row>
    <row r="1230" spans="1:149" hidden="1">
      <c r="A1230" s="23">
        <v>45604.435868055552</v>
      </c>
      <c r="B1230" t="s">
        <v>59</v>
      </c>
      <c r="C1230" t="s">
        <v>2567</v>
      </c>
      <c r="D1230" t="s">
        <v>2568</v>
      </c>
      <c r="E1230">
        <v>1</v>
      </c>
      <c r="F1230" t="s">
        <v>2954</v>
      </c>
      <c r="G1230">
        <v>144</v>
      </c>
      <c r="H1230" t="s">
        <v>2957</v>
      </c>
      <c r="I1230">
        <v>3</v>
      </c>
      <c r="J1230">
        <v>3144</v>
      </c>
      <c r="K1230" t="s">
        <v>2956</v>
      </c>
      <c r="L1230" t="s">
        <v>3088</v>
      </c>
      <c r="M1230">
        <v>29</v>
      </c>
      <c r="N1230" t="s">
        <v>2957</v>
      </c>
      <c r="O1230">
        <v>1</v>
      </c>
      <c r="P1230">
        <v>2</v>
      </c>
      <c r="Q1230">
        <v>1</v>
      </c>
      <c r="R1230">
        <v>1</v>
      </c>
      <c r="S1230">
        <v>1</v>
      </c>
      <c r="T1230">
        <v>0</v>
      </c>
      <c r="U1230">
        <v>1</v>
      </c>
      <c r="V1230">
        <v>1</v>
      </c>
      <c r="W1230">
        <v>1</v>
      </c>
      <c r="X1230">
        <v>1</v>
      </c>
      <c r="Y1230">
        <v>2</v>
      </c>
      <c r="Z1230">
        <v>1</v>
      </c>
      <c r="AA1230">
        <v>1</v>
      </c>
      <c r="AB1230">
        <v>2</v>
      </c>
      <c r="AC1230">
        <v>2</v>
      </c>
      <c r="AD1230">
        <v>1</v>
      </c>
      <c r="AE1230">
        <v>0</v>
      </c>
      <c r="AF1230">
        <v>1</v>
      </c>
      <c r="AG1230">
        <v>2</v>
      </c>
      <c r="AH1230">
        <v>1</v>
      </c>
      <c r="AI1230">
        <v>1</v>
      </c>
      <c r="AJ1230">
        <v>1</v>
      </c>
      <c r="AK1230">
        <v>1</v>
      </c>
      <c r="AL1230">
        <v>1</v>
      </c>
      <c r="AM1230">
        <v>1</v>
      </c>
      <c r="AN1230">
        <v>1</v>
      </c>
      <c r="AO1230">
        <v>0</v>
      </c>
      <c r="AP1230">
        <v>12</v>
      </c>
      <c r="AQ1230" t="s">
        <v>2960</v>
      </c>
      <c r="AR1230">
        <v>1</v>
      </c>
      <c r="AS1230">
        <v>1</v>
      </c>
      <c r="AT1230">
        <v>3</v>
      </c>
      <c r="AU1230">
        <v>1</v>
      </c>
      <c r="AV1230">
        <v>1</v>
      </c>
      <c r="AW1230">
        <v>2</v>
      </c>
      <c r="AX1230">
        <v>0</v>
      </c>
      <c r="AY1230">
        <v>2</v>
      </c>
      <c r="AZ1230">
        <v>1</v>
      </c>
      <c r="BA1230">
        <v>0</v>
      </c>
      <c r="BB1230">
        <v>0</v>
      </c>
      <c r="BC1230">
        <v>0</v>
      </c>
      <c r="BD1230">
        <v>26</v>
      </c>
      <c r="BE1230" t="s">
        <v>2955</v>
      </c>
      <c r="BF1230">
        <v>3</v>
      </c>
      <c r="BG1230">
        <v>2</v>
      </c>
      <c r="BH1230">
        <v>2</v>
      </c>
      <c r="BI1230">
        <v>3</v>
      </c>
      <c r="BJ1230">
        <v>3</v>
      </c>
      <c r="BK1230">
        <v>2</v>
      </c>
      <c r="BL1230">
        <v>3</v>
      </c>
      <c r="BM1230">
        <v>1</v>
      </c>
      <c r="BN1230">
        <v>1</v>
      </c>
      <c r="BO1230">
        <v>1</v>
      </c>
      <c r="BP1230">
        <v>0</v>
      </c>
      <c r="BQ1230">
        <v>3</v>
      </c>
      <c r="BR1230">
        <v>2</v>
      </c>
      <c r="BS1230">
        <v>17</v>
      </c>
      <c r="BT1230" t="s">
        <v>2957</v>
      </c>
      <c r="BU1230">
        <v>3</v>
      </c>
      <c r="BV1230">
        <v>1</v>
      </c>
      <c r="BW1230">
        <v>1</v>
      </c>
      <c r="BX1230">
        <v>1</v>
      </c>
      <c r="BY1230">
        <v>1</v>
      </c>
      <c r="BZ1230">
        <v>2</v>
      </c>
      <c r="CA1230">
        <v>1</v>
      </c>
      <c r="CB1230">
        <v>1</v>
      </c>
      <c r="CC1230">
        <v>0</v>
      </c>
      <c r="CD1230">
        <v>1</v>
      </c>
      <c r="CE1230">
        <v>1</v>
      </c>
      <c r="CF1230">
        <v>1</v>
      </c>
      <c r="CG1230">
        <v>1</v>
      </c>
      <c r="CH1230">
        <v>0</v>
      </c>
      <c r="CI1230">
        <v>1</v>
      </c>
      <c r="CJ1230">
        <v>1</v>
      </c>
      <c r="CK1230">
        <v>10</v>
      </c>
      <c r="CL1230" t="s">
        <v>2957</v>
      </c>
      <c r="CM1230">
        <v>1</v>
      </c>
      <c r="CN1230">
        <v>1</v>
      </c>
      <c r="CO1230">
        <v>1</v>
      </c>
      <c r="CP1230">
        <v>1</v>
      </c>
      <c r="CQ1230">
        <v>1</v>
      </c>
      <c r="CR1230">
        <v>1</v>
      </c>
      <c r="CS1230">
        <v>1</v>
      </c>
      <c r="CT1230">
        <v>0</v>
      </c>
      <c r="CU1230">
        <v>0</v>
      </c>
      <c r="CV1230">
        <v>1</v>
      </c>
      <c r="CW1230">
        <v>0</v>
      </c>
      <c r="CX1230">
        <v>1</v>
      </c>
      <c r="CY1230">
        <v>1</v>
      </c>
      <c r="CZ1230">
        <v>0</v>
      </c>
      <c r="DA1230">
        <v>19</v>
      </c>
      <c r="DB1230" t="s">
        <v>2957</v>
      </c>
      <c r="DC1230">
        <v>1</v>
      </c>
      <c r="DD1230">
        <v>1</v>
      </c>
      <c r="DE1230">
        <v>1</v>
      </c>
      <c r="DF1230">
        <v>1</v>
      </c>
      <c r="DG1230">
        <v>1</v>
      </c>
      <c r="DH1230">
        <v>1</v>
      </c>
      <c r="DI1230">
        <v>1</v>
      </c>
      <c r="DJ1230">
        <v>1</v>
      </c>
      <c r="DK1230">
        <v>2</v>
      </c>
      <c r="DL1230">
        <v>1</v>
      </c>
      <c r="DM1230">
        <v>1</v>
      </c>
      <c r="DN1230">
        <v>1</v>
      </c>
      <c r="DO1230">
        <v>3</v>
      </c>
      <c r="DP1230">
        <v>3</v>
      </c>
      <c r="DQ1230">
        <v>12</v>
      </c>
      <c r="DR1230" t="s">
        <v>2960</v>
      </c>
      <c r="DS1230">
        <v>1</v>
      </c>
      <c r="DT1230">
        <v>3</v>
      </c>
      <c r="DU1230">
        <v>1</v>
      </c>
      <c r="DV1230">
        <v>0</v>
      </c>
      <c r="DW1230">
        <v>0</v>
      </c>
      <c r="DX1230">
        <v>0</v>
      </c>
      <c r="DY1230">
        <v>1</v>
      </c>
      <c r="DZ1230">
        <v>1</v>
      </c>
      <c r="EA1230">
        <v>1</v>
      </c>
      <c r="EB1230">
        <v>1</v>
      </c>
      <c r="EC1230">
        <v>1</v>
      </c>
      <c r="ED1230">
        <v>1</v>
      </c>
      <c r="EE1230">
        <v>1</v>
      </c>
      <c r="EF1230">
        <v>19</v>
      </c>
      <c r="EG1230" t="s">
        <v>2955</v>
      </c>
      <c r="EH1230">
        <v>1</v>
      </c>
      <c r="EI1230">
        <v>1</v>
      </c>
      <c r="EJ1230">
        <v>1</v>
      </c>
      <c r="EK1230">
        <v>3</v>
      </c>
      <c r="EL1230">
        <v>2</v>
      </c>
      <c r="EM1230">
        <v>3</v>
      </c>
      <c r="EN1230">
        <v>1</v>
      </c>
      <c r="EO1230">
        <v>1</v>
      </c>
      <c r="EP1230">
        <v>1</v>
      </c>
      <c r="EQ1230">
        <v>3</v>
      </c>
      <c r="ER1230">
        <v>1</v>
      </c>
      <c r="ES1230">
        <v>1</v>
      </c>
    </row>
    <row r="1231" spans="1:149" hidden="1">
      <c r="A1231" s="23">
        <v>45604.433495370373</v>
      </c>
      <c r="B1231" t="s">
        <v>27</v>
      </c>
      <c r="C1231" t="s">
        <v>911</v>
      </c>
      <c r="D1231" t="s">
        <v>912</v>
      </c>
      <c r="E1231">
        <v>5</v>
      </c>
      <c r="F1231" t="s">
        <v>3248</v>
      </c>
      <c r="G1231">
        <v>117</v>
      </c>
      <c r="H1231" t="s">
        <v>2960</v>
      </c>
      <c r="I1231">
        <v>2</v>
      </c>
      <c r="J1231">
        <v>2117</v>
      </c>
      <c r="K1231" t="s">
        <v>2961</v>
      </c>
      <c r="L1231" t="s">
        <v>2962</v>
      </c>
      <c r="M1231">
        <v>22</v>
      </c>
      <c r="N1231" t="s">
        <v>2960</v>
      </c>
      <c r="O1231">
        <v>1</v>
      </c>
      <c r="Q1231">
        <v>1</v>
      </c>
      <c r="R1231">
        <v>1</v>
      </c>
      <c r="S1231">
        <v>1</v>
      </c>
      <c r="T1231">
        <v>0</v>
      </c>
      <c r="U1231">
        <v>1</v>
      </c>
      <c r="V1231">
        <v>1</v>
      </c>
      <c r="W1231">
        <v>1</v>
      </c>
      <c r="Y1231">
        <v>1</v>
      </c>
      <c r="Z1231">
        <v>1</v>
      </c>
      <c r="AB1231">
        <v>1</v>
      </c>
      <c r="AC1231">
        <v>2</v>
      </c>
      <c r="AD1231">
        <v>2</v>
      </c>
      <c r="AE1231">
        <v>0</v>
      </c>
      <c r="AF1231">
        <v>2</v>
      </c>
      <c r="AG1231">
        <v>1</v>
      </c>
      <c r="AH1231">
        <v>1</v>
      </c>
      <c r="AI1231">
        <v>1</v>
      </c>
      <c r="AJ1231">
        <v>1</v>
      </c>
      <c r="AK1231">
        <v>0</v>
      </c>
      <c r="AL1231">
        <v>1</v>
      </c>
      <c r="AM1231">
        <v>1</v>
      </c>
      <c r="AN1231">
        <v>0</v>
      </c>
      <c r="AO1231">
        <v>0</v>
      </c>
      <c r="AP1231">
        <v>13</v>
      </c>
      <c r="AQ1231" t="s">
        <v>2957</v>
      </c>
      <c r="AS1231">
        <v>1</v>
      </c>
      <c r="AT1231">
        <v>2</v>
      </c>
      <c r="AU1231">
        <v>2</v>
      </c>
      <c r="AV1231">
        <v>1</v>
      </c>
      <c r="AW1231">
        <v>1</v>
      </c>
      <c r="AX1231">
        <v>2</v>
      </c>
      <c r="AY1231">
        <v>2</v>
      </c>
      <c r="AZ1231">
        <v>0</v>
      </c>
      <c r="BA1231">
        <v>1</v>
      </c>
      <c r="BB1231">
        <v>0</v>
      </c>
      <c r="BC1231">
        <v>0</v>
      </c>
      <c r="BD1231">
        <v>18</v>
      </c>
      <c r="BE1231" t="s">
        <v>2957</v>
      </c>
      <c r="BF1231">
        <v>3</v>
      </c>
      <c r="BG1231">
        <v>2</v>
      </c>
      <c r="BH1231">
        <v>1</v>
      </c>
      <c r="BI1231">
        <v>2</v>
      </c>
      <c r="BJ1231">
        <v>1</v>
      </c>
      <c r="BK1231">
        <v>0</v>
      </c>
      <c r="BL1231">
        <v>1</v>
      </c>
      <c r="BM1231">
        <v>1</v>
      </c>
      <c r="BN1231">
        <v>1</v>
      </c>
      <c r="BO1231">
        <v>1</v>
      </c>
      <c r="BP1231">
        <v>1</v>
      </c>
      <c r="BQ1231">
        <v>3</v>
      </c>
      <c r="BR1231">
        <v>1</v>
      </c>
      <c r="BS1231">
        <v>15</v>
      </c>
      <c r="BT1231" t="s">
        <v>2960</v>
      </c>
      <c r="BU1231">
        <v>3</v>
      </c>
      <c r="BV1231">
        <v>1</v>
      </c>
      <c r="BW1231">
        <v>1</v>
      </c>
      <c r="BX1231">
        <v>1</v>
      </c>
      <c r="BY1231">
        <v>0</v>
      </c>
      <c r="BZ1231">
        <v>2</v>
      </c>
      <c r="CA1231">
        <v>1</v>
      </c>
      <c r="CB1231">
        <v>1</v>
      </c>
      <c r="CC1231">
        <v>0</v>
      </c>
      <c r="CD1231">
        <v>1</v>
      </c>
      <c r="CE1231">
        <v>1</v>
      </c>
      <c r="CF1231">
        <v>1</v>
      </c>
      <c r="CG1231">
        <v>0</v>
      </c>
      <c r="CH1231">
        <v>1</v>
      </c>
      <c r="CI1231">
        <v>1</v>
      </c>
      <c r="CJ1231">
        <v>0</v>
      </c>
      <c r="CK1231">
        <v>9</v>
      </c>
      <c r="CL1231" t="s">
        <v>2957</v>
      </c>
      <c r="CM1231">
        <v>1</v>
      </c>
      <c r="CN1231">
        <v>1</v>
      </c>
      <c r="CO1231">
        <v>1</v>
      </c>
      <c r="CP1231">
        <v>0</v>
      </c>
      <c r="CQ1231">
        <v>1</v>
      </c>
      <c r="CR1231">
        <v>0</v>
      </c>
      <c r="CS1231">
        <v>1</v>
      </c>
      <c r="CT1231">
        <v>1</v>
      </c>
      <c r="CU1231">
        <v>0</v>
      </c>
      <c r="CV1231">
        <v>1</v>
      </c>
      <c r="CW1231">
        <v>0</v>
      </c>
      <c r="CX1231">
        <v>1</v>
      </c>
      <c r="CY1231">
        <v>1</v>
      </c>
      <c r="CZ1231">
        <v>0</v>
      </c>
      <c r="DA1231">
        <v>17</v>
      </c>
      <c r="DB1231" t="s">
        <v>2957</v>
      </c>
      <c r="DC1231">
        <v>1</v>
      </c>
      <c r="DD1231">
        <v>1</v>
      </c>
      <c r="DE1231">
        <v>1</v>
      </c>
      <c r="DF1231">
        <v>1</v>
      </c>
      <c r="DG1231">
        <v>1</v>
      </c>
      <c r="DH1231">
        <v>3</v>
      </c>
      <c r="DI1231">
        <v>1</v>
      </c>
      <c r="DJ1231">
        <v>3</v>
      </c>
      <c r="DK1231">
        <v>2</v>
      </c>
      <c r="DL1231">
        <v>1</v>
      </c>
      <c r="DM1231">
        <v>0</v>
      </c>
      <c r="DN1231">
        <v>1</v>
      </c>
      <c r="DO1231">
        <v>1</v>
      </c>
      <c r="DP1231">
        <v>0</v>
      </c>
      <c r="DQ1231">
        <v>10</v>
      </c>
      <c r="DR1231" t="s">
        <v>2960</v>
      </c>
      <c r="DS1231">
        <v>1</v>
      </c>
      <c r="DT1231">
        <v>3</v>
      </c>
      <c r="DU1231">
        <v>1</v>
      </c>
      <c r="DV1231">
        <v>0</v>
      </c>
      <c r="DW1231">
        <v>0</v>
      </c>
      <c r="DX1231">
        <v>0</v>
      </c>
      <c r="DY1231">
        <v>0</v>
      </c>
      <c r="EA1231">
        <v>1</v>
      </c>
      <c r="EB1231">
        <v>0</v>
      </c>
      <c r="EC1231">
        <v>1</v>
      </c>
      <c r="ED1231">
        <v>1</v>
      </c>
      <c r="EE1231">
        <v>1</v>
      </c>
      <c r="EF1231">
        <v>13</v>
      </c>
      <c r="EG1231" t="s">
        <v>2957</v>
      </c>
      <c r="EH1231">
        <v>1</v>
      </c>
      <c r="EI1231">
        <v>1</v>
      </c>
      <c r="EJ1231">
        <v>1</v>
      </c>
      <c r="EK1231">
        <v>3</v>
      </c>
      <c r="EL1231">
        <v>2</v>
      </c>
      <c r="EM1231">
        <v>0</v>
      </c>
      <c r="EN1231">
        <v>1</v>
      </c>
      <c r="EO1231">
        <v>1</v>
      </c>
      <c r="EP1231">
        <v>1</v>
      </c>
      <c r="EQ1231">
        <v>0</v>
      </c>
      <c r="ER1231">
        <v>1</v>
      </c>
      <c r="ES1231">
        <v>1</v>
      </c>
    </row>
    <row r="1232" spans="1:149" hidden="1">
      <c r="A1232" s="23">
        <v>45604.431111111109</v>
      </c>
      <c r="B1232" t="s">
        <v>43</v>
      </c>
      <c r="C1232" t="s">
        <v>1760</v>
      </c>
      <c r="D1232" t="s">
        <v>1761</v>
      </c>
      <c r="E1232">
        <v>1</v>
      </c>
      <c r="F1232" t="s">
        <v>2954</v>
      </c>
      <c r="G1232">
        <v>187</v>
      </c>
      <c r="H1232" t="s">
        <v>2955</v>
      </c>
      <c r="I1232">
        <v>4</v>
      </c>
      <c r="J1232">
        <v>4187</v>
      </c>
      <c r="K1232" t="s">
        <v>2956</v>
      </c>
      <c r="L1232" t="s">
        <v>3004</v>
      </c>
      <c r="M1232">
        <v>46</v>
      </c>
      <c r="N1232" t="s">
        <v>2955</v>
      </c>
      <c r="O1232">
        <v>1</v>
      </c>
      <c r="P1232">
        <v>3</v>
      </c>
      <c r="Q1232">
        <v>1</v>
      </c>
      <c r="R1232">
        <v>2</v>
      </c>
      <c r="S1232">
        <v>1</v>
      </c>
      <c r="T1232">
        <v>2</v>
      </c>
      <c r="U1232">
        <v>1</v>
      </c>
      <c r="V1232">
        <v>1</v>
      </c>
      <c r="W1232">
        <v>1</v>
      </c>
      <c r="X1232">
        <v>1</v>
      </c>
      <c r="Y1232">
        <v>2</v>
      </c>
      <c r="Z1232">
        <v>1</v>
      </c>
      <c r="AA1232">
        <v>1</v>
      </c>
      <c r="AB1232">
        <v>2</v>
      </c>
      <c r="AC1232">
        <v>2</v>
      </c>
      <c r="AD1232">
        <v>1</v>
      </c>
      <c r="AE1232">
        <v>1</v>
      </c>
      <c r="AF1232">
        <v>3</v>
      </c>
      <c r="AG1232">
        <v>2</v>
      </c>
      <c r="AH1232">
        <v>2</v>
      </c>
      <c r="AI1232">
        <v>2</v>
      </c>
      <c r="AJ1232">
        <v>3</v>
      </c>
      <c r="AK1232">
        <v>3</v>
      </c>
      <c r="AL1232">
        <v>2</v>
      </c>
      <c r="AM1232">
        <v>1</v>
      </c>
      <c r="AN1232">
        <v>3</v>
      </c>
      <c r="AO1232">
        <v>1</v>
      </c>
      <c r="AP1232">
        <v>22</v>
      </c>
      <c r="AQ1232" t="s">
        <v>2955</v>
      </c>
      <c r="AR1232">
        <v>1</v>
      </c>
      <c r="AS1232">
        <v>1</v>
      </c>
      <c r="AT1232">
        <v>3</v>
      </c>
      <c r="AU1232">
        <v>2</v>
      </c>
      <c r="AV1232">
        <v>1</v>
      </c>
      <c r="AW1232">
        <v>2</v>
      </c>
      <c r="AX1232">
        <v>3</v>
      </c>
      <c r="AY1232">
        <v>3</v>
      </c>
      <c r="AZ1232">
        <v>2</v>
      </c>
      <c r="BA1232">
        <v>2</v>
      </c>
      <c r="BB1232">
        <v>1</v>
      </c>
      <c r="BC1232">
        <v>1</v>
      </c>
      <c r="BD1232">
        <v>25</v>
      </c>
      <c r="BE1232" t="s">
        <v>2955</v>
      </c>
      <c r="BF1232">
        <v>3</v>
      </c>
      <c r="BG1232">
        <v>3</v>
      </c>
      <c r="BH1232">
        <v>1</v>
      </c>
      <c r="BI1232">
        <v>3</v>
      </c>
      <c r="BJ1232">
        <v>2</v>
      </c>
      <c r="BK1232">
        <v>2</v>
      </c>
      <c r="BL1232">
        <v>2</v>
      </c>
      <c r="BM1232">
        <v>1</v>
      </c>
      <c r="BN1232">
        <v>1</v>
      </c>
      <c r="BO1232">
        <v>1</v>
      </c>
      <c r="BP1232">
        <v>1</v>
      </c>
      <c r="BQ1232">
        <v>3</v>
      </c>
      <c r="BR1232">
        <v>2</v>
      </c>
      <c r="BS1232">
        <v>19</v>
      </c>
      <c r="BT1232" t="s">
        <v>2957</v>
      </c>
      <c r="BU1232">
        <v>3</v>
      </c>
      <c r="BV1232">
        <v>1</v>
      </c>
      <c r="BW1232">
        <v>1</v>
      </c>
      <c r="BX1232">
        <v>1</v>
      </c>
      <c r="BY1232">
        <v>1</v>
      </c>
      <c r="BZ1232">
        <v>2</v>
      </c>
      <c r="CA1232">
        <v>1</v>
      </c>
      <c r="CB1232">
        <v>1</v>
      </c>
      <c r="CC1232">
        <v>1</v>
      </c>
      <c r="CD1232">
        <v>1</v>
      </c>
      <c r="CE1232">
        <v>1</v>
      </c>
      <c r="CF1232">
        <v>1</v>
      </c>
      <c r="CG1232">
        <v>1</v>
      </c>
      <c r="CH1232">
        <v>1</v>
      </c>
      <c r="CI1232">
        <v>1</v>
      </c>
      <c r="CJ1232">
        <v>1</v>
      </c>
      <c r="CK1232">
        <v>13</v>
      </c>
      <c r="CL1232" t="s">
        <v>2955</v>
      </c>
      <c r="CM1232">
        <v>1</v>
      </c>
      <c r="CN1232">
        <v>1</v>
      </c>
      <c r="CO1232">
        <v>1</v>
      </c>
      <c r="CP1232">
        <v>1</v>
      </c>
      <c r="CQ1232">
        <v>1</v>
      </c>
      <c r="CR1232">
        <v>1</v>
      </c>
      <c r="CS1232">
        <v>1</v>
      </c>
      <c r="CT1232">
        <v>1</v>
      </c>
      <c r="CU1232">
        <v>1</v>
      </c>
      <c r="CV1232">
        <v>1</v>
      </c>
      <c r="CW1232">
        <v>1</v>
      </c>
      <c r="CX1232">
        <v>1</v>
      </c>
      <c r="CY1232">
        <v>1</v>
      </c>
      <c r="CZ1232">
        <v>0</v>
      </c>
      <c r="DA1232">
        <v>25</v>
      </c>
      <c r="DB1232" t="s">
        <v>2957</v>
      </c>
      <c r="DC1232">
        <v>1</v>
      </c>
      <c r="DD1232">
        <v>1</v>
      </c>
      <c r="DE1232">
        <v>1</v>
      </c>
      <c r="DF1232">
        <v>1</v>
      </c>
      <c r="DG1232">
        <v>1</v>
      </c>
      <c r="DH1232">
        <v>2</v>
      </c>
      <c r="DI1232">
        <v>2</v>
      </c>
      <c r="DJ1232">
        <v>3</v>
      </c>
      <c r="DK1232">
        <v>3</v>
      </c>
      <c r="DL1232">
        <v>2</v>
      </c>
      <c r="DM1232">
        <v>2</v>
      </c>
      <c r="DN1232">
        <v>2</v>
      </c>
      <c r="DO1232">
        <v>2</v>
      </c>
      <c r="DP1232">
        <v>2</v>
      </c>
      <c r="DQ1232">
        <v>17</v>
      </c>
      <c r="DR1232" t="s">
        <v>2955</v>
      </c>
      <c r="DS1232">
        <v>1</v>
      </c>
      <c r="DT1232">
        <v>3</v>
      </c>
      <c r="DU1232">
        <v>1</v>
      </c>
      <c r="DV1232">
        <v>1</v>
      </c>
      <c r="DW1232">
        <v>0</v>
      </c>
      <c r="DX1232">
        <v>1</v>
      </c>
      <c r="DY1232">
        <v>2</v>
      </c>
      <c r="DZ1232">
        <v>2</v>
      </c>
      <c r="EA1232">
        <v>1</v>
      </c>
      <c r="EB1232">
        <v>1</v>
      </c>
      <c r="EC1232">
        <v>1</v>
      </c>
      <c r="ED1232">
        <v>1</v>
      </c>
      <c r="EE1232">
        <v>2</v>
      </c>
      <c r="EF1232">
        <v>20</v>
      </c>
      <c r="EG1232" t="s">
        <v>2955</v>
      </c>
      <c r="EH1232">
        <v>1</v>
      </c>
      <c r="EI1232">
        <v>1</v>
      </c>
      <c r="EJ1232">
        <v>1</v>
      </c>
      <c r="EK1232">
        <v>3</v>
      </c>
      <c r="EL1232">
        <v>3</v>
      </c>
      <c r="EM1232">
        <v>2</v>
      </c>
      <c r="EN1232">
        <v>2</v>
      </c>
      <c r="EO1232">
        <v>1</v>
      </c>
      <c r="EP1232">
        <v>1</v>
      </c>
      <c r="EQ1232">
        <v>3</v>
      </c>
      <c r="ER1232">
        <v>1</v>
      </c>
      <c r="ES1232">
        <v>1</v>
      </c>
    </row>
    <row r="1233" spans="1:149" hidden="1">
      <c r="A1233" s="23">
        <v>45604.429270833331</v>
      </c>
      <c r="B1233" t="s">
        <v>27</v>
      </c>
      <c r="C1233" t="s">
        <v>943</v>
      </c>
      <c r="D1233" t="s">
        <v>944</v>
      </c>
      <c r="E1233">
        <v>2</v>
      </c>
      <c r="F1233" t="s">
        <v>3193</v>
      </c>
      <c r="G1233">
        <v>144</v>
      </c>
      <c r="H1233" t="s">
        <v>2957</v>
      </c>
      <c r="I1233">
        <v>3</v>
      </c>
      <c r="J1233">
        <v>3144</v>
      </c>
      <c r="K1233" t="s">
        <v>2956</v>
      </c>
      <c r="L1233" t="s">
        <v>3199</v>
      </c>
      <c r="M1233">
        <v>28</v>
      </c>
      <c r="N1233" t="s">
        <v>2957</v>
      </c>
      <c r="O1233">
        <v>1</v>
      </c>
      <c r="P1233">
        <v>3</v>
      </c>
      <c r="Q1233">
        <v>1</v>
      </c>
      <c r="S1233">
        <v>1</v>
      </c>
      <c r="T1233">
        <v>0</v>
      </c>
      <c r="U1233">
        <v>1</v>
      </c>
      <c r="V1233">
        <v>1</v>
      </c>
      <c r="W1233">
        <v>1</v>
      </c>
      <c r="X1233">
        <v>1</v>
      </c>
      <c r="Y1233">
        <v>2</v>
      </c>
      <c r="Z1233">
        <v>1</v>
      </c>
      <c r="AA1233">
        <v>1</v>
      </c>
      <c r="AB1233">
        <v>1</v>
      </c>
      <c r="AC1233">
        <v>2</v>
      </c>
      <c r="AD1233">
        <v>2</v>
      </c>
      <c r="AE1233">
        <v>0</v>
      </c>
      <c r="AF1233">
        <v>1</v>
      </c>
      <c r="AG1233">
        <v>1</v>
      </c>
      <c r="AJ1233">
        <v>3</v>
      </c>
      <c r="AN1233">
        <v>3</v>
      </c>
      <c r="AP1233">
        <v>19</v>
      </c>
      <c r="AQ1233" t="s">
        <v>2957</v>
      </c>
      <c r="AS1233">
        <v>1</v>
      </c>
      <c r="AT1233">
        <v>3</v>
      </c>
      <c r="AU1233">
        <v>2</v>
      </c>
      <c r="AV1233">
        <v>1</v>
      </c>
      <c r="AW1233">
        <v>1</v>
      </c>
      <c r="AX1233">
        <v>3</v>
      </c>
      <c r="AY1233">
        <v>3</v>
      </c>
      <c r="AZ1233">
        <v>2</v>
      </c>
      <c r="BA1233">
        <v>2</v>
      </c>
      <c r="BD1233">
        <v>18</v>
      </c>
      <c r="BE1233" t="s">
        <v>2957</v>
      </c>
      <c r="BF1233">
        <v>2</v>
      </c>
      <c r="BG1233">
        <v>2</v>
      </c>
      <c r="BH1233">
        <v>1</v>
      </c>
      <c r="BI1233">
        <v>3</v>
      </c>
      <c r="BJ1233">
        <v>3</v>
      </c>
      <c r="BK1233">
        <v>1</v>
      </c>
      <c r="BL1233">
        <v>2</v>
      </c>
      <c r="BM1233">
        <v>1</v>
      </c>
      <c r="BN1233">
        <v>1</v>
      </c>
      <c r="BO1233">
        <v>0</v>
      </c>
      <c r="BP1233">
        <v>0</v>
      </c>
      <c r="BQ1233">
        <v>2</v>
      </c>
      <c r="BR1233">
        <v>0</v>
      </c>
      <c r="BS1233">
        <v>18</v>
      </c>
      <c r="BT1233" t="s">
        <v>2957</v>
      </c>
      <c r="BU1233">
        <v>3</v>
      </c>
      <c r="BW1233">
        <v>1</v>
      </c>
      <c r="BX1233">
        <v>1</v>
      </c>
      <c r="BY1233">
        <v>1</v>
      </c>
      <c r="BZ1233">
        <v>2</v>
      </c>
      <c r="CA1233">
        <v>1</v>
      </c>
      <c r="CB1233">
        <v>1</v>
      </c>
      <c r="CC1233">
        <v>1</v>
      </c>
      <c r="CD1233">
        <v>1</v>
      </c>
      <c r="CE1233">
        <v>1</v>
      </c>
      <c r="CF1233">
        <v>1</v>
      </c>
      <c r="CH1233">
        <v>1</v>
      </c>
      <c r="CI1233">
        <v>1</v>
      </c>
      <c r="CJ1233">
        <v>0</v>
      </c>
      <c r="CK1233">
        <v>10</v>
      </c>
      <c r="CL1233" t="s">
        <v>2957</v>
      </c>
      <c r="CM1233">
        <v>1</v>
      </c>
      <c r="CN1233">
        <v>1</v>
      </c>
      <c r="CO1233">
        <v>0</v>
      </c>
      <c r="CP1233">
        <v>1</v>
      </c>
      <c r="CQ1233">
        <v>1</v>
      </c>
      <c r="CR1233">
        <v>0</v>
      </c>
      <c r="CS1233">
        <v>1</v>
      </c>
      <c r="CT1233">
        <v>1</v>
      </c>
      <c r="CU1233">
        <v>1</v>
      </c>
      <c r="CV1233">
        <v>1</v>
      </c>
      <c r="CW1233">
        <v>0</v>
      </c>
      <c r="CX1233">
        <v>1</v>
      </c>
      <c r="CY1233">
        <v>1</v>
      </c>
      <c r="CZ1233">
        <v>0</v>
      </c>
      <c r="DA1233">
        <v>23</v>
      </c>
      <c r="DB1233" t="s">
        <v>2957</v>
      </c>
      <c r="DC1233">
        <v>1</v>
      </c>
      <c r="DD1233">
        <v>1</v>
      </c>
      <c r="DE1233">
        <v>1</v>
      </c>
      <c r="DF1233">
        <v>1</v>
      </c>
      <c r="DG1233">
        <v>1</v>
      </c>
      <c r="DH1233">
        <v>3</v>
      </c>
      <c r="DI1233">
        <v>1</v>
      </c>
      <c r="DJ1233">
        <v>3</v>
      </c>
      <c r="DK1233">
        <v>2</v>
      </c>
      <c r="DL1233">
        <v>3</v>
      </c>
      <c r="DM1233">
        <v>3</v>
      </c>
      <c r="DN1233">
        <v>1</v>
      </c>
      <c r="DO1233">
        <v>1</v>
      </c>
      <c r="DP1233">
        <v>1</v>
      </c>
      <c r="DQ1233">
        <v>12</v>
      </c>
      <c r="DR1233" t="s">
        <v>2960</v>
      </c>
      <c r="DS1233">
        <v>1</v>
      </c>
      <c r="DT1233">
        <v>3</v>
      </c>
      <c r="DU1233">
        <v>1</v>
      </c>
      <c r="DW1233">
        <v>0</v>
      </c>
      <c r="DY1233">
        <v>1</v>
      </c>
      <c r="EA1233">
        <v>1</v>
      </c>
      <c r="EB1233">
        <v>0</v>
      </c>
      <c r="EC1233">
        <v>1</v>
      </c>
      <c r="ED1233">
        <v>2</v>
      </c>
      <c r="EE1233">
        <v>1</v>
      </c>
      <c r="EF1233">
        <v>16</v>
      </c>
      <c r="EG1233" t="s">
        <v>2955</v>
      </c>
      <c r="EH1233">
        <v>1</v>
      </c>
      <c r="EI1233">
        <v>1</v>
      </c>
      <c r="EJ1233">
        <v>1</v>
      </c>
      <c r="EK1233">
        <v>1</v>
      </c>
      <c r="EL1233">
        <v>3</v>
      </c>
      <c r="EM1233">
        <v>2</v>
      </c>
      <c r="EN1233">
        <v>1</v>
      </c>
      <c r="EO1233">
        <v>1</v>
      </c>
      <c r="EP1233">
        <v>0</v>
      </c>
      <c r="EQ1233">
        <v>3</v>
      </c>
      <c r="ER1233">
        <v>1</v>
      </c>
      <c r="ES1233">
        <v>1</v>
      </c>
    </row>
    <row r="1234" spans="1:149" hidden="1">
      <c r="A1234" s="23">
        <v>45604.426759259259</v>
      </c>
      <c r="B1234" t="s">
        <v>47</v>
      </c>
      <c r="C1234" t="s">
        <v>2002</v>
      </c>
      <c r="D1234" t="s">
        <v>2003</v>
      </c>
      <c r="E1234">
        <v>2</v>
      </c>
      <c r="F1234" t="s">
        <v>3193</v>
      </c>
      <c r="G1234">
        <v>124</v>
      </c>
      <c r="H1234" t="s">
        <v>2957</v>
      </c>
      <c r="I1234">
        <v>3</v>
      </c>
      <c r="J1234">
        <v>3124</v>
      </c>
      <c r="K1234" t="s">
        <v>2956</v>
      </c>
      <c r="L1234" t="s">
        <v>3226</v>
      </c>
      <c r="M1234">
        <v>22</v>
      </c>
      <c r="N1234" t="s">
        <v>2960</v>
      </c>
      <c r="O1234">
        <v>1</v>
      </c>
      <c r="P1234">
        <v>1</v>
      </c>
      <c r="Q1234">
        <v>1</v>
      </c>
      <c r="S1234">
        <v>1</v>
      </c>
      <c r="T1234">
        <v>1</v>
      </c>
      <c r="U1234">
        <v>1</v>
      </c>
      <c r="V1234">
        <v>1</v>
      </c>
      <c r="W1234">
        <v>1</v>
      </c>
      <c r="X1234">
        <v>1</v>
      </c>
      <c r="Y1234">
        <v>2</v>
      </c>
      <c r="Z1234">
        <v>0</v>
      </c>
      <c r="AA1234">
        <v>1</v>
      </c>
      <c r="AB1234">
        <v>3</v>
      </c>
      <c r="AC1234">
        <v>1</v>
      </c>
      <c r="AD1234">
        <v>1</v>
      </c>
      <c r="AE1234">
        <v>1</v>
      </c>
      <c r="AF1234">
        <v>1</v>
      </c>
      <c r="AG1234">
        <v>2</v>
      </c>
      <c r="AJ1234">
        <v>1</v>
      </c>
      <c r="AN1234">
        <v>0</v>
      </c>
      <c r="AP1234">
        <v>18</v>
      </c>
      <c r="AQ1234" t="s">
        <v>2957</v>
      </c>
      <c r="AS1234">
        <v>1</v>
      </c>
      <c r="AT1234">
        <v>3</v>
      </c>
      <c r="AU1234">
        <v>2</v>
      </c>
      <c r="AV1234">
        <v>1</v>
      </c>
      <c r="AW1234">
        <v>1</v>
      </c>
      <c r="AX1234">
        <v>3</v>
      </c>
      <c r="AY1234">
        <v>2</v>
      </c>
      <c r="AZ1234">
        <v>1</v>
      </c>
      <c r="BA1234">
        <v>3</v>
      </c>
      <c r="BD1234">
        <v>19</v>
      </c>
      <c r="BE1234" t="s">
        <v>2957</v>
      </c>
      <c r="BF1234">
        <v>3</v>
      </c>
      <c r="BG1234">
        <v>1</v>
      </c>
      <c r="BH1234">
        <v>2</v>
      </c>
      <c r="BI1234">
        <v>2</v>
      </c>
      <c r="BJ1234">
        <v>1</v>
      </c>
      <c r="BK1234">
        <v>2</v>
      </c>
      <c r="BL1234">
        <v>1</v>
      </c>
      <c r="BM1234">
        <v>1</v>
      </c>
      <c r="BN1234">
        <v>1</v>
      </c>
      <c r="BO1234">
        <v>0</v>
      </c>
      <c r="BP1234">
        <v>0</v>
      </c>
      <c r="BQ1234">
        <v>3</v>
      </c>
      <c r="BR1234">
        <v>2</v>
      </c>
      <c r="BS1234">
        <v>16</v>
      </c>
      <c r="BT1234" t="s">
        <v>2957</v>
      </c>
      <c r="BU1234">
        <v>3</v>
      </c>
      <c r="BW1234">
        <v>1</v>
      </c>
      <c r="BX1234">
        <v>1</v>
      </c>
      <c r="BY1234">
        <v>0</v>
      </c>
      <c r="BZ1234">
        <v>2</v>
      </c>
      <c r="CA1234">
        <v>1</v>
      </c>
      <c r="CB1234">
        <v>1</v>
      </c>
      <c r="CC1234">
        <v>0</v>
      </c>
      <c r="CD1234">
        <v>1</v>
      </c>
      <c r="CE1234">
        <v>1</v>
      </c>
      <c r="CF1234">
        <v>1</v>
      </c>
      <c r="CH1234">
        <v>1</v>
      </c>
      <c r="CI1234">
        <v>1</v>
      </c>
      <c r="CJ1234">
        <v>0</v>
      </c>
      <c r="CK1234">
        <v>9</v>
      </c>
      <c r="CL1234" t="s">
        <v>2957</v>
      </c>
      <c r="CM1234">
        <v>1</v>
      </c>
      <c r="CN1234">
        <v>1</v>
      </c>
      <c r="CO1234">
        <v>1</v>
      </c>
      <c r="CP1234">
        <v>0</v>
      </c>
      <c r="CQ1234">
        <v>1</v>
      </c>
      <c r="CR1234">
        <v>1</v>
      </c>
      <c r="CS1234">
        <v>0</v>
      </c>
      <c r="CT1234">
        <v>1</v>
      </c>
      <c r="CU1234">
        <v>0</v>
      </c>
      <c r="CV1234">
        <v>1</v>
      </c>
      <c r="CW1234">
        <v>0</v>
      </c>
      <c r="CX1234">
        <v>1</v>
      </c>
      <c r="CY1234">
        <v>1</v>
      </c>
      <c r="CZ1234">
        <v>0</v>
      </c>
      <c r="DA1234">
        <v>17</v>
      </c>
      <c r="DB1234" t="s">
        <v>2957</v>
      </c>
      <c r="DC1234">
        <v>1</v>
      </c>
      <c r="DD1234">
        <v>1</v>
      </c>
      <c r="DE1234">
        <v>1</v>
      </c>
      <c r="DF1234">
        <v>1</v>
      </c>
      <c r="DG1234">
        <v>1</v>
      </c>
      <c r="DH1234">
        <v>1</v>
      </c>
      <c r="DI1234">
        <v>2</v>
      </c>
      <c r="DJ1234">
        <v>3</v>
      </c>
      <c r="DK1234">
        <v>1</v>
      </c>
      <c r="DL1234">
        <v>1</v>
      </c>
      <c r="DM1234">
        <v>2</v>
      </c>
      <c r="DN1234">
        <v>1</v>
      </c>
      <c r="DO1234">
        <v>1</v>
      </c>
      <c r="DP1234">
        <v>0</v>
      </c>
      <c r="DQ1234">
        <v>11</v>
      </c>
      <c r="DR1234" t="s">
        <v>2960</v>
      </c>
      <c r="DS1234">
        <v>1</v>
      </c>
      <c r="DT1234">
        <v>3</v>
      </c>
      <c r="DU1234">
        <v>1</v>
      </c>
      <c r="DW1234">
        <v>0</v>
      </c>
      <c r="DY1234">
        <v>1</v>
      </c>
      <c r="EA1234">
        <v>1</v>
      </c>
      <c r="EB1234">
        <v>0</v>
      </c>
      <c r="EC1234">
        <v>1</v>
      </c>
      <c r="ED1234">
        <v>1</v>
      </c>
      <c r="EE1234">
        <v>1</v>
      </c>
      <c r="EF1234">
        <v>12</v>
      </c>
      <c r="EG1234" t="s">
        <v>2960</v>
      </c>
      <c r="EH1234">
        <v>1</v>
      </c>
      <c r="EI1234">
        <v>1</v>
      </c>
      <c r="EJ1234">
        <v>1</v>
      </c>
      <c r="EK1234">
        <v>3</v>
      </c>
      <c r="EL1234">
        <v>2</v>
      </c>
      <c r="EM1234">
        <v>1</v>
      </c>
      <c r="EN1234">
        <v>1</v>
      </c>
      <c r="EO1234">
        <v>1</v>
      </c>
      <c r="EP1234">
        <v>0</v>
      </c>
      <c r="EQ1234">
        <v>0</v>
      </c>
      <c r="ER1234">
        <v>1</v>
      </c>
      <c r="ES1234">
        <v>0</v>
      </c>
    </row>
    <row r="1235" spans="1:149" hidden="1">
      <c r="A1235" s="23">
        <v>45604.402314814812</v>
      </c>
      <c r="B1235" t="s">
        <v>59</v>
      </c>
      <c r="C1235" t="s">
        <v>2489</v>
      </c>
      <c r="D1235" t="s">
        <v>2490</v>
      </c>
      <c r="E1235">
        <v>2</v>
      </c>
      <c r="F1235" t="s">
        <v>3193</v>
      </c>
      <c r="G1235">
        <v>106</v>
      </c>
      <c r="H1235" t="s">
        <v>2960</v>
      </c>
      <c r="I1235">
        <v>2</v>
      </c>
      <c r="J1235">
        <v>2106</v>
      </c>
      <c r="K1235" t="s">
        <v>2956</v>
      </c>
      <c r="L1235" t="s">
        <v>3211</v>
      </c>
      <c r="M1235">
        <v>20</v>
      </c>
      <c r="N1235" t="s">
        <v>2960</v>
      </c>
      <c r="O1235">
        <v>1</v>
      </c>
      <c r="P1235">
        <v>1</v>
      </c>
      <c r="Q1235">
        <v>1</v>
      </c>
      <c r="S1235">
        <v>1</v>
      </c>
      <c r="T1235">
        <v>0</v>
      </c>
      <c r="U1235">
        <v>1</v>
      </c>
      <c r="V1235">
        <v>1</v>
      </c>
      <c r="W1235">
        <v>1</v>
      </c>
      <c r="X1235">
        <v>1</v>
      </c>
      <c r="Y1235">
        <v>2</v>
      </c>
      <c r="Z1235">
        <v>1</v>
      </c>
      <c r="AA1235">
        <v>1</v>
      </c>
      <c r="AB1235">
        <v>2</v>
      </c>
      <c r="AC1235">
        <v>1</v>
      </c>
      <c r="AD1235">
        <v>1</v>
      </c>
      <c r="AE1235">
        <v>1</v>
      </c>
      <c r="AF1235">
        <v>0</v>
      </c>
      <c r="AG1235">
        <v>0</v>
      </c>
      <c r="AJ1235">
        <v>1</v>
      </c>
      <c r="AN1235">
        <v>0</v>
      </c>
      <c r="AP1235">
        <v>9</v>
      </c>
      <c r="AQ1235" t="s">
        <v>2960</v>
      </c>
      <c r="AS1235">
        <v>1</v>
      </c>
      <c r="AT1235">
        <v>1</v>
      </c>
      <c r="AU1235">
        <v>1</v>
      </c>
      <c r="AV1235">
        <v>1</v>
      </c>
      <c r="AW1235">
        <v>2</v>
      </c>
      <c r="AX1235">
        <v>1</v>
      </c>
      <c r="AY1235">
        <v>1</v>
      </c>
      <c r="AZ1235">
        <v>0</v>
      </c>
      <c r="BA1235">
        <v>0</v>
      </c>
      <c r="BD1235">
        <v>14</v>
      </c>
      <c r="BE1235" t="s">
        <v>2960</v>
      </c>
      <c r="BF1235">
        <v>2</v>
      </c>
      <c r="BG1235">
        <v>0</v>
      </c>
      <c r="BH1235">
        <v>0</v>
      </c>
      <c r="BI1235">
        <v>2</v>
      </c>
      <c r="BJ1235">
        <v>3</v>
      </c>
      <c r="BK1235">
        <v>1</v>
      </c>
      <c r="BL1235">
        <v>1</v>
      </c>
      <c r="BM1235">
        <v>1</v>
      </c>
      <c r="BN1235">
        <v>1</v>
      </c>
      <c r="BO1235">
        <v>0</v>
      </c>
      <c r="BP1235">
        <v>0</v>
      </c>
      <c r="BQ1235">
        <v>2</v>
      </c>
      <c r="BR1235">
        <v>1</v>
      </c>
      <c r="BS1235">
        <v>13</v>
      </c>
      <c r="BT1235" t="s">
        <v>2960</v>
      </c>
      <c r="BU1235">
        <v>3</v>
      </c>
      <c r="BW1235">
        <v>1</v>
      </c>
      <c r="BX1235">
        <v>1</v>
      </c>
      <c r="BY1235">
        <v>0</v>
      </c>
      <c r="BZ1235">
        <v>2</v>
      </c>
      <c r="CA1235">
        <v>0</v>
      </c>
      <c r="CB1235">
        <v>0</v>
      </c>
      <c r="CC1235">
        <v>0</v>
      </c>
      <c r="CD1235">
        <v>1</v>
      </c>
      <c r="CE1235">
        <v>1</v>
      </c>
      <c r="CF1235">
        <v>1</v>
      </c>
      <c r="CH1235">
        <v>0</v>
      </c>
      <c r="CI1235">
        <v>1</v>
      </c>
      <c r="CJ1235">
        <v>0</v>
      </c>
      <c r="CK1235">
        <v>10</v>
      </c>
      <c r="CL1235" t="s">
        <v>2957</v>
      </c>
      <c r="CM1235">
        <v>1</v>
      </c>
      <c r="CN1235">
        <v>1</v>
      </c>
      <c r="CO1235">
        <v>1</v>
      </c>
      <c r="CP1235">
        <v>0</v>
      </c>
      <c r="CQ1235">
        <v>1</v>
      </c>
      <c r="CR1235">
        <v>1</v>
      </c>
      <c r="CS1235">
        <v>1</v>
      </c>
      <c r="CT1235">
        <v>0</v>
      </c>
      <c r="CU1235">
        <v>0</v>
      </c>
      <c r="CV1235">
        <v>1</v>
      </c>
      <c r="CW1235">
        <v>1</v>
      </c>
      <c r="CX1235">
        <v>1</v>
      </c>
      <c r="CY1235">
        <v>1</v>
      </c>
      <c r="CZ1235">
        <v>0</v>
      </c>
      <c r="DA1235">
        <v>18</v>
      </c>
      <c r="DB1235" t="s">
        <v>2957</v>
      </c>
      <c r="DC1235">
        <v>1</v>
      </c>
      <c r="DD1235">
        <v>1</v>
      </c>
      <c r="DE1235">
        <v>1</v>
      </c>
      <c r="DF1235">
        <v>1</v>
      </c>
      <c r="DG1235">
        <v>1</v>
      </c>
      <c r="DH1235">
        <v>2</v>
      </c>
      <c r="DI1235">
        <v>2</v>
      </c>
      <c r="DJ1235">
        <v>2</v>
      </c>
      <c r="DK1235">
        <v>2</v>
      </c>
      <c r="DL1235">
        <v>1</v>
      </c>
      <c r="DM1235">
        <v>0</v>
      </c>
      <c r="DN1235">
        <v>2</v>
      </c>
      <c r="DO1235">
        <v>1</v>
      </c>
      <c r="DP1235">
        <v>1</v>
      </c>
      <c r="DQ1235">
        <v>8</v>
      </c>
      <c r="DR1235" t="s">
        <v>2960</v>
      </c>
      <c r="DS1235">
        <v>1</v>
      </c>
      <c r="DT1235">
        <v>1</v>
      </c>
      <c r="DU1235">
        <v>1</v>
      </c>
      <c r="DW1235">
        <v>0</v>
      </c>
      <c r="DY1235">
        <v>0</v>
      </c>
      <c r="EA1235">
        <v>1</v>
      </c>
      <c r="EB1235">
        <v>0</v>
      </c>
      <c r="EC1235">
        <v>1</v>
      </c>
      <c r="ED1235">
        <v>1</v>
      </c>
      <c r="EE1235">
        <v>1</v>
      </c>
      <c r="EF1235">
        <v>14</v>
      </c>
      <c r="EG1235" t="s">
        <v>2957</v>
      </c>
      <c r="EH1235">
        <v>1</v>
      </c>
      <c r="EI1235">
        <v>1</v>
      </c>
      <c r="EJ1235">
        <v>1</v>
      </c>
      <c r="EK1235">
        <v>3</v>
      </c>
      <c r="EL1235">
        <v>3</v>
      </c>
      <c r="EM1235">
        <v>1</v>
      </c>
      <c r="EN1235">
        <v>2</v>
      </c>
      <c r="EO1235">
        <v>1</v>
      </c>
      <c r="EP1235">
        <v>0</v>
      </c>
      <c r="EQ1235">
        <v>0</v>
      </c>
      <c r="ER1235">
        <v>1</v>
      </c>
      <c r="ES1235">
        <v>0</v>
      </c>
    </row>
    <row r="1236" spans="1:149" hidden="1">
      <c r="A1236" s="23">
        <v>45604.400729166664</v>
      </c>
      <c r="B1236" t="s">
        <v>7</v>
      </c>
      <c r="C1236" t="s">
        <v>3086</v>
      </c>
      <c r="D1236" t="s">
        <v>468</v>
      </c>
      <c r="E1236">
        <v>1</v>
      </c>
      <c r="F1236" t="s">
        <v>2954</v>
      </c>
      <c r="G1236">
        <v>116</v>
      </c>
      <c r="H1236" t="s">
        <v>2958</v>
      </c>
      <c r="I1236">
        <v>1</v>
      </c>
      <c r="J1236">
        <v>1116</v>
      </c>
      <c r="K1236" t="s">
        <v>2956</v>
      </c>
      <c r="L1236" t="s">
        <v>3087</v>
      </c>
      <c r="M1236">
        <v>34</v>
      </c>
      <c r="N1236" t="s">
        <v>2958</v>
      </c>
      <c r="O1236">
        <v>1</v>
      </c>
      <c r="P1236">
        <v>2</v>
      </c>
      <c r="Q1236">
        <v>1</v>
      </c>
      <c r="R1236">
        <v>2</v>
      </c>
      <c r="S1236">
        <v>1</v>
      </c>
      <c r="T1236">
        <v>0</v>
      </c>
      <c r="U1236">
        <v>0</v>
      </c>
      <c r="V1236">
        <v>1</v>
      </c>
      <c r="W1236">
        <v>1</v>
      </c>
      <c r="X1236">
        <v>1</v>
      </c>
      <c r="Y1236">
        <v>2</v>
      </c>
      <c r="Z1236">
        <v>0</v>
      </c>
      <c r="AA1236">
        <v>1</v>
      </c>
      <c r="AB1236">
        <v>1</v>
      </c>
      <c r="AC1236">
        <v>2</v>
      </c>
      <c r="AD1236">
        <v>2</v>
      </c>
      <c r="AE1236">
        <v>1</v>
      </c>
      <c r="AF1236">
        <v>2</v>
      </c>
      <c r="AG1236">
        <v>1</v>
      </c>
      <c r="AH1236">
        <v>2</v>
      </c>
      <c r="AI1236">
        <v>1</v>
      </c>
      <c r="AJ1236">
        <v>1</v>
      </c>
      <c r="AK1236">
        <v>2</v>
      </c>
      <c r="AL1236">
        <v>1</v>
      </c>
      <c r="AM1236">
        <v>1</v>
      </c>
      <c r="AN1236">
        <v>3</v>
      </c>
      <c r="AO1236">
        <v>1</v>
      </c>
      <c r="AP1236">
        <v>17</v>
      </c>
      <c r="AQ1236" t="s">
        <v>2957</v>
      </c>
      <c r="AR1236">
        <v>1</v>
      </c>
      <c r="AS1236">
        <v>1</v>
      </c>
      <c r="AT1236">
        <v>3</v>
      </c>
      <c r="AU1236">
        <v>2</v>
      </c>
      <c r="AV1236">
        <v>1</v>
      </c>
      <c r="AW1236">
        <v>1</v>
      </c>
      <c r="AX1236">
        <v>2</v>
      </c>
      <c r="AY1236">
        <v>2</v>
      </c>
      <c r="AZ1236">
        <v>1</v>
      </c>
      <c r="BA1236">
        <v>1</v>
      </c>
      <c r="BB1236">
        <v>1</v>
      </c>
      <c r="BC1236">
        <v>1</v>
      </c>
      <c r="BD1236">
        <v>20</v>
      </c>
      <c r="BE1236" t="s">
        <v>2957</v>
      </c>
      <c r="BF1236">
        <v>2</v>
      </c>
      <c r="BG1236">
        <v>0</v>
      </c>
      <c r="BH1236">
        <v>0</v>
      </c>
      <c r="BI1236">
        <v>3</v>
      </c>
      <c r="BJ1236">
        <v>3</v>
      </c>
      <c r="BK1236">
        <v>2</v>
      </c>
      <c r="BL1236">
        <v>2</v>
      </c>
      <c r="BM1236">
        <v>1</v>
      </c>
      <c r="BN1236">
        <v>1</v>
      </c>
      <c r="BO1236">
        <v>1</v>
      </c>
      <c r="BP1236">
        <v>1</v>
      </c>
      <c r="BQ1236">
        <v>2</v>
      </c>
      <c r="BR1236">
        <v>2</v>
      </c>
      <c r="BS1236">
        <v>17</v>
      </c>
      <c r="BT1236" t="s">
        <v>2957</v>
      </c>
      <c r="BU1236">
        <v>3</v>
      </c>
      <c r="BV1236">
        <v>1</v>
      </c>
      <c r="BW1236">
        <v>1</v>
      </c>
      <c r="BX1236">
        <v>1</v>
      </c>
      <c r="BY1236">
        <v>0</v>
      </c>
      <c r="BZ1236">
        <v>2</v>
      </c>
      <c r="CA1236">
        <v>1</v>
      </c>
      <c r="CB1236">
        <v>1</v>
      </c>
      <c r="CC1236">
        <v>0</v>
      </c>
      <c r="CD1236">
        <v>1</v>
      </c>
      <c r="CE1236">
        <v>1</v>
      </c>
      <c r="CF1236">
        <v>1</v>
      </c>
      <c r="CG1236">
        <v>1</v>
      </c>
      <c r="CH1236">
        <v>1</v>
      </c>
      <c r="CI1236">
        <v>1</v>
      </c>
      <c r="CJ1236">
        <v>1</v>
      </c>
      <c r="CK1236">
        <v>11</v>
      </c>
      <c r="CL1236" t="s">
        <v>2957</v>
      </c>
      <c r="CM1236">
        <v>1</v>
      </c>
      <c r="CN1236">
        <v>1</v>
      </c>
      <c r="CO1236">
        <v>1</v>
      </c>
      <c r="CP1236">
        <v>0</v>
      </c>
      <c r="CQ1236">
        <v>1</v>
      </c>
      <c r="CR1236">
        <v>1</v>
      </c>
      <c r="CS1236">
        <v>1</v>
      </c>
      <c r="CT1236">
        <v>1</v>
      </c>
      <c r="CU1236">
        <v>1</v>
      </c>
      <c r="CV1236">
        <v>1</v>
      </c>
      <c r="CW1236">
        <v>0</v>
      </c>
      <c r="CX1236">
        <v>1</v>
      </c>
      <c r="CY1236">
        <v>1</v>
      </c>
      <c r="CZ1236">
        <v>0</v>
      </c>
      <c r="DA1236">
        <v>21</v>
      </c>
      <c r="DB1236" t="s">
        <v>2957</v>
      </c>
      <c r="DC1236">
        <v>1</v>
      </c>
      <c r="DD1236">
        <v>1</v>
      </c>
      <c r="DE1236">
        <v>1</v>
      </c>
      <c r="DF1236">
        <v>1</v>
      </c>
      <c r="DG1236">
        <v>1</v>
      </c>
      <c r="DH1236">
        <v>2</v>
      </c>
      <c r="DI1236">
        <v>1</v>
      </c>
      <c r="DJ1236">
        <v>3</v>
      </c>
      <c r="DK1236">
        <v>1</v>
      </c>
      <c r="DL1236">
        <v>1</v>
      </c>
      <c r="DM1236">
        <v>2</v>
      </c>
      <c r="DN1236">
        <v>2</v>
      </c>
      <c r="DO1236">
        <v>2</v>
      </c>
      <c r="DP1236">
        <v>2</v>
      </c>
      <c r="DQ1236">
        <v>16</v>
      </c>
      <c r="DR1236" t="s">
        <v>2957</v>
      </c>
      <c r="DS1236">
        <v>1</v>
      </c>
      <c r="DT1236">
        <v>3</v>
      </c>
      <c r="DU1236">
        <v>1</v>
      </c>
      <c r="DV1236">
        <v>1</v>
      </c>
      <c r="DW1236">
        <v>0</v>
      </c>
      <c r="DX1236">
        <v>1</v>
      </c>
      <c r="DY1236">
        <v>1</v>
      </c>
      <c r="DZ1236">
        <v>1</v>
      </c>
      <c r="EA1236">
        <v>1</v>
      </c>
      <c r="EB1236">
        <v>1</v>
      </c>
      <c r="EC1236">
        <v>1</v>
      </c>
      <c r="ED1236">
        <v>2</v>
      </c>
      <c r="EE1236">
        <v>2</v>
      </c>
      <c r="EF1236">
        <v>14</v>
      </c>
      <c r="EG1236" t="s">
        <v>2957</v>
      </c>
      <c r="EH1236">
        <v>1</v>
      </c>
      <c r="EI1236">
        <v>1</v>
      </c>
      <c r="EJ1236">
        <v>1</v>
      </c>
      <c r="EK1236">
        <v>2</v>
      </c>
      <c r="EL1236">
        <v>3</v>
      </c>
      <c r="EM1236">
        <v>1</v>
      </c>
      <c r="EN1236">
        <v>1</v>
      </c>
      <c r="EO1236">
        <v>1</v>
      </c>
      <c r="EP1236">
        <v>1</v>
      </c>
      <c r="EQ1236">
        <v>0</v>
      </c>
      <c r="ER1236">
        <v>1</v>
      </c>
      <c r="ES1236">
        <v>1</v>
      </c>
    </row>
    <row r="1237" spans="1:149" hidden="1">
      <c r="A1237" s="23">
        <v>45604.397662037038</v>
      </c>
      <c r="B1237" t="s">
        <v>6</v>
      </c>
      <c r="C1237" t="s">
        <v>3084</v>
      </c>
      <c r="D1237" t="s">
        <v>440</v>
      </c>
      <c r="E1237">
        <v>1</v>
      </c>
      <c r="F1237" t="s">
        <v>2954</v>
      </c>
      <c r="G1237">
        <v>158</v>
      </c>
      <c r="H1237" t="s">
        <v>2957</v>
      </c>
      <c r="I1237">
        <v>3</v>
      </c>
      <c r="J1237">
        <v>3158</v>
      </c>
      <c r="K1237" t="s">
        <v>2956</v>
      </c>
      <c r="L1237" t="s">
        <v>3085</v>
      </c>
      <c r="M1237">
        <v>32</v>
      </c>
      <c r="N1237" t="s">
        <v>2957</v>
      </c>
      <c r="O1237">
        <v>1</v>
      </c>
      <c r="P1237">
        <v>1</v>
      </c>
      <c r="Q1237">
        <v>1</v>
      </c>
      <c r="R1237">
        <v>1</v>
      </c>
      <c r="S1237">
        <v>1</v>
      </c>
      <c r="T1237">
        <v>0</v>
      </c>
      <c r="U1237">
        <v>1</v>
      </c>
      <c r="V1237">
        <v>1</v>
      </c>
      <c r="W1237">
        <v>1</v>
      </c>
      <c r="X1237">
        <v>0</v>
      </c>
      <c r="Y1237">
        <v>2</v>
      </c>
      <c r="Z1237">
        <v>0</v>
      </c>
      <c r="AA1237">
        <v>1</v>
      </c>
      <c r="AB1237">
        <v>2</v>
      </c>
      <c r="AC1237">
        <v>2</v>
      </c>
      <c r="AD1237">
        <v>1</v>
      </c>
      <c r="AE1237">
        <v>0</v>
      </c>
      <c r="AF1237">
        <v>1</v>
      </c>
      <c r="AG1237">
        <v>2</v>
      </c>
      <c r="AH1237">
        <v>1</v>
      </c>
      <c r="AI1237">
        <v>2</v>
      </c>
      <c r="AJ1237">
        <v>3</v>
      </c>
      <c r="AK1237">
        <v>3</v>
      </c>
      <c r="AL1237">
        <v>1</v>
      </c>
      <c r="AM1237">
        <v>1</v>
      </c>
      <c r="AN1237">
        <v>1</v>
      </c>
      <c r="AO1237">
        <v>1</v>
      </c>
      <c r="AP1237">
        <v>17</v>
      </c>
      <c r="AQ1237" t="s">
        <v>2957</v>
      </c>
      <c r="AR1237">
        <v>1</v>
      </c>
      <c r="AS1237">
        <v>1</v>
      </c>
      <c r="AT1237">
        <v>3</v>
      </c>
      <c r="AU1237">
        <v>2</v>
      </c>
      <c r="AV1237">
        <v>1</v>
      </c>
      <c r="AW1237">
        <v>1</v>
      </c>
      <c r="AX1237">
        <v>2</v>
      </c>
      <c r="AY1237">
        <v>2</v>
      </c>
      <c r="AZ1237">
        <v>1</v>
      </c>
      <c r="BA1237">
        <v>2</v>
      </c>
      <c r="BB1237">
        <v>1</v>
      </c>
      <c r="BC1237">
        <v>0</v>
      </c>
      <c r="BD1237">
        <v>19</v>
      </c>
      <c r="BE1237" t="s">
        <v>2957</v>
      </c>
      <c r="BF1237">
        <v>2</v>
      </c>
      <c r="BG1237">
        <v>1</v>
      </c>
      <c r="BH1237">
        <v>1</v>
      </c>
      <c r="BI1237">
        <v>2</v>
      </c>
      <c r="BJ1237">
        <v>2</v>
      </c>
      <c r="BK1237">
        <v>2</v>
      </c>
      <c r="BL1237">
        <v>1</v>
      </c>
      <c r="BM1237">
        <v>1</v>
      </c>
      <c r="BN1237">
        <v>1</v>
      </c>
      <c r="BO1237">
        <v>1</v>
      </c>
      <c r="BP1237">
        <v>1</v>
      </c>
      <c r="BQ1237">
        <v>2</v>
      </c>
      <c r="BR1237">
        <v>2</v>
      </c>
      <c r="BS1237">
        <v>19</v>
      </c>
      <c r="BT1237" t="s">
        <v>2957</v>
      </c>
      <c r="BU1237">
        <v>3</v>
      </c>
      <c r="BV1237">
        <v>1</v>
      </c>
      <c r="BW1237">
        <v>1</v>
      </c>
      <c r="BX1237">
        <v>1</v>
      </c>
      <c r="BY1237">
        <v>1</v>
      </c>
      <c r="BZ1237">
        <v>2</v>
      </c>
      <c r="CA1237">
        <v>1</v>
      </c>
      <c r="CB1237">
        <v>2</v>
      </c>
      <c r="CC1237">
        <v>1</v>
      </c>
      <c r="CD1237">
        <v>1</v>
      </c>
      <c r="CE1237">
        <v>1</v>
      </c>
      <c r="CF1237">
        <v>1</v>
      </c>
      <c r="CG1237">
        <v>1</v>
      </c>
      <c r="CH1237">
        <v>1</v>
      </c>
      <c r="CI1237">
        <v>1</v>
      </c>
      <c r="CJ1237">
        <v>0</v>
      </c>
      <c r="CK1237">
        <v>12</v>
      </c>
      <c r="CL1237" t="s">
        <v>2955</v>
      </c>
      <c r="CM1237">
        <v>1</v>
      </c>
      <c r="CN1237">
        <v>1</v>
      </c>
      <c r="CO1237">
        <v>1</v>
      </c>
      <c r="CP1237">
        <v>1</v>
      </c>
      <c r="CQ1237">
        <v>1</v>
      </c>
      <c r="CR1237">
        <v>1</v>
      </c>
      <c r="CS1237">
        <v>1</v>
      </c>
      <c r="CT1237">
        <v>1</v>
      </c>
      <c r="CU1237">
        <v>1</v>
      </c>
      <c r="CV1237">
        <v>1</v>
      </c>
      <c r="CW1237">
        <v>0</v>
      </c>
      <c r="CX1237">
        <v>1</v>
      </c>
      <c r="CY1237">
        <v>1</v>
      </c>
      <c r="CZ1237">
        <v>0</v>
      </c>
      <c r="DA1237">
        <v>23</v>
      </c>
      <c r="DB1237" t="s">
        <v>2957</v>
      </c>
      <c r="DC1237">
        <v>1</v>
      </c>
      <c r="DD1237">
        <v>1</v>
      </c>
      <c r="DE1237">
        <v>1</v>
      </c>
      <c r="DF1237">
        <v>1</v>
      </c>
      <c r="DG1237">
        <v>1</v>
      </c>
      <c r="DH1237">
        <v>3</v>
      </c>
      <c r="DI1237">
        <v>2</v>
      </c>
      <c r="DJ1237">
        <v>3</v>
      </c>
      <c r="DK1237">
        <v>2</v>
      </c>
      <c r="DL1237">
        <v>2</v>
      </c>
      <c r="DM1237">
        <v>2</v>
      </c>
      <c r="DN1237">
        <v>2</v>
      </c>
      <c r="DO1237">
        <v>1</v>
      </c>
      <c r="DP1237">
        <v>1</v>
      </c>
      <c r="DQ1237">
        <v>15</v>
      </c>
      <c r="DR1237" t="s">
        <v>2957</v>
      </c>
      <c r="DS1237">
        <v>1</v>
      </c>
      <c r="DT1237">
        <v>3</v>
      </c>
      <c r="DU1237">
        <v>1</v>
      </c>
      <c r="DV1237">
        <v>1</v>
      </c>
      <c r="DW1237">
        <v>0</v>
      </c>
      <c r="DX1237">
        <v>0</v>
      </c>
      <c r="DY1237">
        <v>2</v>
      </c>
      <c r="DZ1237">
        <v>2</v>
      </c>
      <c r="EA1237">
        <v>1</v>
      </c>
      <c r="EB1237">
        <v>0</v>
      </c>
      <c r="EC1237">
        <v>0</v>
      </c>
      <c r="ED1237">
        <v>2</v>
      </c>
      <c r="EE1237">
        <v>2</v>
      </c>
      <c r="EF1237">
        <v>21</v>
      </c>
      <c r="EG1237" t="s">
        <v>2955</v>
      </c>
      <c r="EH1237">
        <v>1</v>
      </c>
      <c r="EI1237">
        <v>1</v>
      </c>
      <c r="EJ1237">
        <v>1</v>
      </c>
      <c r="EK1237">
        <v>3</v>
      </c>
      <c r="EL1237">
        <v>3</v>
      </c>
      <c r="EM1237">
        <v>3</v>
      </c>
      <c r="EN1237">
        <v>2</v>
      </c>
      <c r="EO1237">
        <v>1</v>
      </c>
      <c r="EP1237">
        <v>1</v>
      </c>
      <c r="EQ1237">
        <v>3</v>
      </c>
      <c r="ER1237">
        <v>1</v>
      </c>
      <c r="ES1237">
        <v>1</v>
      </c>
    </row>
    <row r="1238" spans="1:149" hidden="1">
      <c r="A1238" s="23">
        <v>45604.395682870374</v>
      </c>
      <c r="B1238" t="s">
        <v>14</v>
      </c>
      <c r="C1238" t="s">
        <v>751</v>
      </c>
      <c r="D1238" t="s">
        <v>752</v>
      </c>
      <c r="E1238">
        <v>1</v>
      </c>
      <c r="F1238" t="s">
        <v>2954</v>
      </c>
      <c r="G1238">
        <v>137</v>
      </c>
      <c r="H1238" t="s">
        <v>2957</v>
      </c>
      <c r="I1238">
        <v>3</v>
      </c>
      <c r="J1238">
        <v>3137</v>
      </c>
      <c r="K1238" t="s">
        <v>2956</v>
      </c>
      <c r="L1238" t="s">
        <v>3003</v>
      </c>
      <c r="M1238">
        <v>29</v>
      </c>
      <c r="N1238" t="s">
        <v>2957</v>
      </c>
      <c r="O1238">
        <v>1</v>
      </c>
      <c r="P1238">
        <v>2</v>
      </c>
      <c r="Q1238">
        <v>1</v>
      </c>
      <c r="R1238">
        <v>0</v>
      </c>
      <c r="S1238">
        <v>1</v>
      </c>
      <c r="T1238">
        <v>2</v>
      </c>
      <c r="U1238">
        <v>1</v>
      </c>
      <c r="V1238">
        <v>1</v>
      </c>
      <c r="W1238">
        <v>1</v>
      </c>
      <c r="X1238">
        <v>1</v>
      </c>
      <c r="Y1238">
        <v>2</v>
      </c>
      <c r="Z1238">
        <v>0</v>
      </c>
      <c r="AA1238">
        <v>1</v>
      </c>
      <c r="AB1238">
        <v>1</v>
      </c>
      <c r="AC1238">
        <v>2</v>
      </c>
      <c r="AD1238">
        <v>2</v>
      </c>
      <c r="AE1238">
        <v>1</v>
      </c>
      <c r="AF1238">
        <v>2</v>
      </c>
      <c r="AG1238">
        <v>1</v>
      </c>
      <c r="AH1238">
        <v>1</v>
      </c>
      <c r="AI1238">
        <v>0</v>
      </c>
      <c r="AJ1238">
        <v>1</v>
      </c>
      <c r="AK1238">
        <v>0</v>
      </c>
      <c r="AL1238">
        <v>0</v>
      </c>
      <c r="AM1238">
        <v>1</v>
      </c>
      <c r="AN1238">
        <v>3</v>
      </c>
      <c r="AO1238">
        <v>0</v>
      </c>
      <c r="AP1238">
        <v>16</v>
      </c>
      <c r="AQ1238" t="s">
        <v>2957</v>
      </c>
      <c r="AR1238">
        <v>1</v>
      </c>
      <c r="AS1238">
        <v>1</v>
      </c>
      <c r="AT1238">
        <v>2</v>
      </c>
      <c r="AU1238">
        <v>2</v>
      </c>
      <c r="AV1238">
        <v>1</v>
      </c>
      <c r="AW1238">
        <v>1</v>
      </c>
      <c r="AX1238">
        <v>2</v>
      </c>
      <c r="AY1238">
        <v>3</v>
      </c>
      <c r="AZ1238">
        <v>2</v>
      </c>
      <c r="BA1238">
        <v>1</v>
      </c>
      <c r="BB1238">
        <v>0</v>
      </c>
      <c r="BC1238">
        <v>0</v>
      </c>
      <c r="BD1238">
        <v>18</v>
      </c>
      <c r="BE1238" t="s">
        <v>2957</v>
      </c>
      <c r="BF1238">
        <v>1</v>
      </c>
      <c r="BG1238">
        <v>1</v>
      </c>
      <c r="BH1238">
        <v>0</v>
      </c>
      <c r="BI1238">
        <v>3</v>
      </c>
      <c r="BJ1238">
        <v>2</v>
      </c>
      <c r="BK1238">
        <v>2</v>
      </c>
      <c r="BL1238">
        <v>2</v>
      </c>
      <c r="BM1238">
        <v>1</v>
      </c>
      <c r="BN1238">
        <v>1</v>
      </c>
      <c r="BO1238">
        <v>1</v>
      </c>
      <c r="BP1238">
        <v>1</v>
      </c>
      <c r="BQ1238">
        <v>2</v>
      </c>
      <c r="BR1238">
        <v>1</v>
      </c>
      <c r="BS1238">
        <v>18</v>
      </c>
      <c r="BT1238" t="s">
        <v>2957</v>
      </c>
      <c r="BU1238">
        <v>3</v>
      </c>
      <c r="BV1238">
        <v>1</v>
      </c>
      <c r="BW1238">
        <v>1</v>
      </c>
      <c r="BX1238">
        <v>1</v>
      </c>
      <c r="BY1238">
        <v>1</v>
      </c>
      <c r="BZ1238">
        <v>2</v>
      </c>
      <c r="CA1238">
        <v>1</v>
      </c>
      <c r="CB1238">
        <v>1</v>
      </c>
      <c r="CC1238">
        <v>0</v>
      </c>
      <c r="CD1238">
        <v>1</v>
      </c>
      <c r="CE1238">
        <v>1</v>
      </c>
      <c r="CF1238">
        <v>1</v>
      </c>
      <c r="CG1238">
        <v>1</v>
      </c>
      <c r="CH1238">
        <v>1</v>
      </c>
      <c r="CI1238">
        <v>1</v>
      </c>
      <c r="CJ1238">
        <v>1</v>
      </c>
      <c r="CK1238">
        <v>14</v>
      </c>
      <c r="CL1238" t="s">
        <v>2955</v>
      </c>
      <c r="CM1238">
        <v>1</v>
      </c>
      <c r="CN1238">
        <v>1</v>
      </c>
      <c r="CO1238">
        <v>1</v>
      </c>
      <c r="CP1238">
        <v>1</v>
      </c>
      <c r="CQ1238">
        <v>1</v>
      </c>
      <c r="CR1238">
        <v>1</v>
      </c>
      <c r="CS1238">
        <v>1</v>
      </c>
      <c r="CT1238">
        <v>1</v>
      </c>
      <c r="CU1238">
        <v>1</v>
      </c>
      <c r="CV1238">
        <v>1</v>
      </c>
      <c r="CW1238">
        <v>1</v>
      </c>
      <c r="CX1238">
        <v>1</v>
      </c>
      <c r="CY1238">
        <v>1</v>
      </c>
      <c r="CZ1238">
        <v>1</v>
      </c>
      <c r="DA1238">
        <v>16</v>
      </c>
      <c r="DB1238" t="s">
        <v>2960</v>
      </c>
      <c r="DC1238">
        <v>1</v>
      </c>
      <c r="DD1238">
        <v>1</v>
      </c>
      <c r="DE1238">
        <v>1</v>
      </c>
      <c r="DF1238">
        <v>1</v>
      </c>
      <c r="DG1238">
        <v>1</v>
      </c>
      <c r="DH1238">
        <v>1</v>
      </c>
      <c r="DI1238">
        <v>0</v>
      </c>
      <c r="DJ1238">
        <v>1</v>
      </c>
      <c r="DK1238">
        <v>1</v>
      </c>
      <c r="DL1238">
        <v>1</v>
      </c>
      <c r="DM1238">
        <v>2</v>
      </c>
      <c r="DN1238">
        <v>1</v>
      </c>
      <c r="DO1238">
        <v>2</v>
      </c>
      <c r="DP1238">
        <v>2</v>
      </c>
      <c r="DQ1238">
        <v>11</v>
      </c>
      <c r="DR1238" t="s">
        <v>2960</v>
      </c>
      <c r="DS1238">
        <v>1</v>
      </c>
      <c r="DT1238">
        <v>2</v>
      </c>
      <c r="DU1238">
        <v>1</v>
      </c>
      <c r="DV1238">
        <v>1</v>
      </c>
      <c r="DW1238">
        <v>0</v>
      </c>
      <c r="DX1238">
        <v>0</v>
      </c>
      <c r="DY1238">
        <v>1</v>
      </c>
      <c r="DZ1238">
        <v>1</v>
      </c>
      <c r="EA1238">
        <v>1</v>
      </c>
      <c r="EB1238">
        <v>0</v>
      </c>
      <c r="EC1238">
        <v>1</v>
      </c>
      <c r="ED1238">
        <v>1</v>
      </c>
      <c r="EE1238">
        <v>1</v>
      </c>
      <c r="EF1238">
        <v>15</v>
      </c>
      <c r="EG1238" t="s">
        <v>2957</v>
      </c>
      <c r="EH1238">
        <v>1</v>
      </c>
      <c r="EI1238">
        <v>1</v>
      </c>
      <c r="EJ1238">
        <v>1</v>
      </c>
      <c r="EK1238">
        <v>2</v>
      </c>
      <c r="EL1238">
        <v>2</v>
      </c>
      <c r="EM1238">
        <v>1</v>
      </c>
      <c r="EN1238">
        <v>1</v>
      </c>
      <c r="EO1238">
        <v>1</v>
      </c>
      <c r="EP1238">
        <v>1</v>
      </c>
      <c r="EQ1238">
        <v>3</v>
      </c>
      <c r="ER1238">
        <v>1</v>
      </c>
      <c r="ES1238">
        <v>0</v>
      </c>
    </row>
    <row r="1239" spans="1:149" hidden="1">
      <c r="A1239" s="23">
        <v>45604.390428240738</v>
      </c>
      <c r="B1239" t="s">
        <v>51</v>
      </c>
      <c r="C1239" t="s">
        <v>2265</v>
      </c>
      <c r="D1239" t="s">
        <v>2266</v>
      </c>
      <c r="E1239">
        <v>1</v>
      </c>
      <c r="F1239" t="s">
        <v>2954</v>
      </c>
      <c r="G1239">
        <v>163</v>
      </c>
      <c r="H1239" t="s">
        <v>2957</v>
      </c>
      <c r="I1239">
        <v>3</v>
      </c>
      <c r="J1239">
        <v>3163</v>
      </c>
      <c r="K1239" t="s">
        <v>2956</v>
      </c>
      <c r="L1239" t="s">
        <v>3002</v>
      </c>
      <c r="M1239">
        <v>33</v>
      </c>
      <c r="N1239" t="s">
        <v>2957</v>
      </c>
      <c r="O1239">
        <v>1</v>
      </c>
      <c r="P1239">
        <v>1</v>
      </c>
      <c r="Q1239">
        <v>1</v>
      </c>
      <c r="R1239">
        <v>0</v>
      </c>
      <c r="S1239">
        <v>1</v>
      </c>
      <c r="T1239">
        <v>3</v>
      </c>
      <c r="U1239">
        <v>1</v>
      </c>
      <c r="V1239">
        <v>1</v>
      </c>
      <c r="W1239">
        <v>1</v>
      </c>
      <c r="X1239">
        <v>1</v>
      </c>
      <c r="Y1239">
        <v>2</v>
      </c>
      <c r="Z1239">
        <v>0</v>
      </c>
      <c r="AA1239">
        <v>1</v>
      </c>
      <c r="AB1239">
        <v>2</v>
      </c>
      <c r="AC1239">
        <v>2</v>
      </c>
      <c r="AD1239">
        <v>2</v>
      </c>
      <c r="AE1239">
        <v>1</v>
      </c>
      <c r="AF1239">
        <v>3</v>
      </c>
      <c r="AG1239">
        <v>1</v>
      </c>
      <c r="AH1239">
        <v>1</v>
      </c>
      <c r="AI1239">
        <v>1</v>
      </c>
      <c r="AJ1239">
        <v>3</v>
      </c>
      <c r="AK1239">
        <v>0</v>
      </c>
      <c r="AL1239">
        <v>0</v>
      </c>
      <c r="AM1239">
        <v>0</v>
      </c>
      <c r="AN1239">
        <v>2</v>
      </c>
      <c r="AO1239">
        <v>1</v>
      </c>
      <c r="AP1239">
        <v>19</v>
      </c>
      <c r="AQ1239" t="s">
        <v>2957</v>
      </c>
      <c r="AR1239">
        <v>1</v>
      </c>
      <c r="AS1239">
        <v>1</v>
      </c>
      <c r="AT1239">
        <v>3</v>
      </c>
      <c r="AU1239">
        <v>2</v>
      </c>
      <c r="AV1239">
        <v>1</v>
      </c>
      <c r="AW1239">
        <v>2</v>
      </c>
      <c r="AX1239">
        <v>3</v>
      </c>
      <c r="AY1239">
        <v>3</v>
      </c>
      <c r="AZ1239">
        <v>1</v>
      </c>
      <c r="BA1239">
        <v>2</v>
      </c>
      <c r="BB1239">
        <v>0</v>
      </c>
      <c r="BC1239">
        <v>0</v>
      </c>
      <c r="BD1239">
        <v>26</v>
      </c>
      <c r="BE1239" t="s">
        <v>2955</v>
      </c>
      <c r="BF1239">
        <v>3</v>
      </c>
      <c r="BG1239">
        <v>3</v>
      </c>
      <c r="BH1239">
        <v>3</v>
      </c>
      <c r="BI1239">
        <v>3</v>
      </c>
      <c r="BJ1239">
        <v>3</v>
      </c>
      <c r="BK1239">
        <v>2</v>
      </c>
      <c r="BL1239">
        <v>2</v>
      </c>
      <c r="BM1239">
        <v>1</v>
      </c>
      <c r="BN1239">
        <v>1</v>
      </c>
      <c r="BO1239">
        <v>0</v>
      </c>
      <c r="BP1239">
        <v>1</v>
      </c>
      <c r="BQ1239">
        <v>2</v>
      </c>
      <c r="BR1239">
        <v>2</v>
      </c>
      <c r="BS1239">
        <v>18</v>
      </c>
      <c r="BT1239" t="s">
        <v>2957</v>
      </c>
      <c r="BU1239">
        <v>3</v>
      </c>
      <c r="BV1239">
        <v>1</v>
      </c>
      <c r="BW1239">
        <v>1</v>
      </c>
      <c r="BX1239">
        <v>1</v>
      </c>
      <c r="BY1239">
        <v>1</v>
      </c>
      <c r="BZ1239">
        <v>2</v>
      </c>
      <c r="CA1239">
        <v>1</v>
      </c>
      <c r="CB1239">
        <v>1</v>
      </c>
      <c r="CC1239">
        <v>0</v>
      </c>
      <c r="CD1239">
        <v>1</v>
      </c>
      <c r="CE1239">
        <v>1</v>
      </c>
      <c r="CF1239">
        <v>1</v>
      </c>
      <c r="CG1239">
        <v>1</v>
      </c>
      <c r="CH1239">
        <v>1</v>
      </c>
      <c r="CI1239">
        <v>1</v>
      </c>
      <c r="CJ1239">
        <v>1</v>
      </c>
      <c r="CK1239">
        <v>11</v>
      </c>
      <c r="CL1239" t="s">
        <v>2957</v>
      </c>
      <c r="CM1239">
        <v>1</v>
      </c>
      <c r="CN1239">
        <v>1</v>
      </c>
      <c r="CO1239">
        <v>1</v>
      </c>
      <c r="CP1239">
        <v>0</v>
      </c>
      <c r="CQ1239">
        <v>1</v>
      </c>
      <c r="CR1239">
        <v>1</v>
      </c>
      <c r="CS1239">
        <v>1</v>
      </c>
      <c r="CT1239">
        <v>1</v>
      </c>
      <c r="CU1239">
        <v>1</v>
      </c>
      <c r="CV1239">
        <v>1</v>
      </c>
      <c r="CW1239">
        <v>0</v>
      </c>
      <c r="CX1239">
        <v>1</v>
      </c>
      <c r="CY1239">
        <v>1</v>
      </c>
      <c r="CZ1239">
        <v>0</v>
      </c>
      <c r="DA1239">
        <v>24</v>
      </c>
      <c r="DB1239" t="s">
        <v>2957</v>
      </c>
      <c r="DC1239">
        <v>1</v>
      </c>
      <c r="DD1239">
        <v>1</v>
      </c>
      <c r="DE1239">
        <v>1</v>
      </c>
      <c r="DF1239">
        <v>1</v>
      </c>
      <c r="DG1239">
        <v>1</v>
      </c>
      <c r="DH1239">
        <v>3</v>
      </c>
      <c r="DI1239">
        <v>3</v>
      </c>
      <c r="DJ1239">
        <v>3</v>
      </c>
      <c r="DK1239">
        <v>3</v>
      </c>
      <c r="DL1239">
        <v>3</v>
      </c>
      <c r="DM1239">
        <v>3</v>
      </c>
      <c r="DN1239">
        <v>1</v>
      </c>
      <c r="DO1239">
        <v>0</v>
      </c>
      <c r="DP1239">
        <v>0</v>
      </c>
      <c r="DQ1239">
        <v>14</v>
      </c>
      <c r="DR1239" t="s">
        <v>2957</v>
      </c>
      <c r="DS1239">
        <v>1</v>
      </c>
      <c r="DT1239">
        <v>3</v>
      </c>
      <c r="DU1239">
        <v>1</v>
      </c>
      <c r="DV1239">
        <v>1</v>
      </c>
      <c r="DW1239">
        <v>0</v>
      </c>
      <c r="DX1239">
        <v>0</v>
      </c>
      <c r="DY1239">
        <v>1</v>
      </c>
      <c r="DZ1239">
        <v>1</v>
      </c>
      <c r="EA1239">
        <v>1</v>
      </c>
      <c r="EB1239">
        <v>0</v>
      </c>
      <c r="EC1239">
        <v>1</v>
      </c>
      <c r="ED1239">
        <v>2</v>
      </c>
      <c r="EE1239">
        <v>2</v>
      </c>
      <c r="EF1239">
        <v>18</v>
      </c>
      <c r="EG1239" t="s">
        <v>2955</v>
      </c>
      <c r="EH1239">
        <v>1</v>
      </c>
      <c r="EI1239">
        <v>1</v>
      </c>
      <c r="EJ1239">
        <v>1</v>
      </c>
      <c r="EK1239">
        <v>2</v>
      </c>
      <c r="EL1239">
        <v>3</v>
      </c>
      <c r="EM1239">
        <v>1</v>
      </c>
      <c r="EN1239">
        <v>2</v>
      </c>
      <c r="EO1239">
        <v>1</v>
      </c>
      <c r="EP1239">
        <v>1</v>
      </c>
      <c r="EQ1239">
        <v>3</v>
      </c>
      <c r="ER1239">
        <v>1</v>
      </c>
      <c r="ES1239">
        <v>1</v>
      </c>
    </row>
    <row r="1240" spans="1:149" hidden="1">
      <c r="A1240" s="23">
        <v>45604.39025462963</v>
      </c>
      <c r="B1240" t="s">
        <v>53</v>
      </c>
      <c r="C1240" t="s">
        <v>2449</v>
      </c>
      <c r="D1240" t="s">
        <v>2450</v>
      </c>
      <c r="E1240">
        <v>4</v>
      </c>
      <c r="F1240" t="s">
        <v>3145</v>
      </c>
      <c r="G1240">
        <v>76</v>
      </c>
      <c r="H1240" t="s">
        <v>2960</v>
      </c>
      <c r="I1240">
        <v>2</v>
      </c>
      <c r="J1240">
        <v>2076</v>
      </c>
      <c r="K1240" t="s">
        <v>2956</v>
      </c>
      <c r="L1240" t="s">
        <v>3151</v>
      </c>
      <c r="M1240">
        <v>11</v>
      </c>
      <c r="N1240" t="s">
        <v>2960</v>
      </c>
      <c r="S1240">
        <v>1</v>
      </c>
      <c r="T1240">
        <v>0</v>
      </c>
      <c r="U1240">
        <v>1</v>
      </c>
      <c r="V1240">
        <v>1</v>
      </c>
      <c r="W1240">
        <v>1</v>
      </c>
      <c r="Y1240">
        <v>2</v>
      </c>
      <c r="AB1240">
        <v>1</v>
      </c>
      <c r="AE1240">
        <v>0</v>
      </c>
      <c r="AF1240">
        <v>0</v>
      </c>
      <c r="AG1240">
        <v>0</v>
      </c>
      <c r="AJ1240">
        <v>1</v>
      </c>
      <c r="AN1240">
        <v>0</v>
      </c>
      <c r="AP1240">
        <v>12</v>
      </c>
      <c r="AQ1240" t="s">
        <v>2960</v>
      </c>
      <c r="AS1240">
        <v>1</v>
      </c>
      <c r="AT1240">
        <v>3</v>
      </c>
      <c r="AU1240">
        <v>2</v>
      </c>
      <c r="AV1240">
        <v>1</v>
      </c>
      <c r="AW1240">
        <v>1</v>
      </c>
      <c r="AX1240">
        <v>1</v>
      </c>
      <c r="AY1240">
        <v>2</v>
      </c>
      <c r="AZ1240">
        <v>0</v>
      </c>
      <c r="BA1240">
        <v>0</v>
      </c>
      <c r="BD1240">
        <v>11</v>
      </c>
      <c r="BE1240" t="s">
        <v>2960</v>
      </c>
      <c r="BF1240">
        <v>1</v>
      </c>
      <c r="BG1240">
        <v>0</v>
      </c>
      <c r="BH1240">
        <v>0</v>
      </c>
      <c r="BI1240">
        <v>2</v>
      </c>
      <c r="BJ1240">
        <v>0</v>
      </c>
      <c r="BK1240">
        <v>0</v>
      </c>
      <c r="BL1240">
        <v>1</v>
      </c>
      <c r="BM1240">
        <v>1</v>
      </c>
      <c r="BN1240">
        <v>1</v>
      </c>
      <c r="BO1240">
        <v>0</v>
      </c>
      <c r="BP1240">
        <v>0</v>
      </c>
      <c r="BQ1240">
        <v>3</v>
      </c>
      <c r="BR1240">
        <v>2</v>
      </c>
      <c r="BS1240">
        <v>11</v>
      </c>
      <c r="BT1240" t="s">
        <v>2960</v>
      </c>
      <c r="BU1240">
        <v>3</v>
      </c>
      <c r="BV1240">
        <v>1</v>
      </c>
      <c r="BW1240">
        <v>1</v>
      </c>
      <c r="BX1240">
        <v>1</v>
      </c>
      <c r="BY1240">
        <v>0</v>
      </c>
      <c r="BZ1240">
        <v>2</v>
      </c>
      <c r="CA1240">
        <v>1</v>
      </c>
      <c r="CB1240">
        <v>1</v>
      </c>
      <c r="CC1240">
        <v>0</v>
      </c>
      <c r="CD1240">
        <v>0</v>
      </c>
      <c r="CE1240">
        <v>1</v>
      </c>
      <c r="CF1240">
        <v>0</v>
      </c>
      <c r="CH1240">
        <v>0</v>
      </c>
      <c r="CJ1240">
        <v>0</v>
      </c>
      <c r="CK1240">
        <v>0</v>
      </c>
      <c r="CL1240" t="s">
        <v>2960</v>
      </c>
      <c r="CZ1240">
        <v>0</v>
      </c>
      <c r="DA1240">
        <v>13</v>
      </c>
      <c r="DB1240" t="s">
        <v>2960</v>
      </c>
      <c r="DC1240">
        <v>1</v>
      </c>
      <c r="DD1240">
        <v>1</v>
      </c>
      <c r="DE1240">
        <v>1</v>
      </c>
      <c r="DF1240">
        <v>1</v>
      </c>
      <c r="DG1240">
        <v>1</v>
      </c>
      <c r="DH1240">
        <v>3</v>
      </c>
      <c r="DI1240">
        <v>0</v>
      </c>
      <c r="DJ1240">
        <v>3</v>
      </c>
      <c r="DK1240">
        <v>0</v>
      </c>
      <c r="DL1240">
        <v>0</v>
      </c>
      <c r="DM1240">
        <v>1</v>
      </c>
      <c r="DO1240">
        <v>1</v>
      </c>
      <c r="DP1240">
        <v>0</v>
      </c>
      <c r="DQ1240">
        <v>9</v>
      </c>
      <c r="DR1240" t="s">
        <v>2960</v>
      </c>
      <c r="DS1240">
        <v>1</v>
      </c>
      <c r="DU1240">
        <v>1</v>
      </c>
      <c r="DX1240">
        <v>0</v>
      </c>
      <c r="DY1240">
        <v>0</v>
      </c>
      <c r="EA1240">
        <v>1</v>
      </c>
      <c r="EB1240">
        <v>0</v>
      </c>
      <c r="EC1240">
        <v>1</v>
      </c>
      <c r="ED1240">
        <v>2</v>
      </c>
      <c r="EE1240">
        <v>2</v>
      </c>
      <c r="EF1240">
        <v>9</v>
      </c>
      <c r="EG1240" t="s">
        <v>2960</v>
      </c>
      <c r="EH1240">
        <v>1</v>
      </c>
      <c r="EI1240">
        <v>1</v>
      </c>
      <c r="EJ1240">
        <v>1</v>
      </c>
      <c r="EK1240">
        <v>1</v>
      </c>
      <c r="EL1240">
        <v>1</v>
      </c>
      <c r="EM1240">
        <v>1</v>
      </c>
      <c r="EN1240">
        <v>1</v>
      </c>
      <c r="EO1240">
        <v>1</v>
      </c>
      <c r="EP1240">
        <v>0</v>
      </c>
      <c r="EQ1240">
        <v>0</v>
      </c>
      <c r="ER1240">
        <v>0</v>
      </c>
      <c r="ES1240">
        <v>1</v>
      </c>
    </row>
    <row r="1241" spans="1:149" hidden="1">
      <c r="A1241" s="23">
        <v>45604.388784722221</v>
      </c>
      <c r="B1241" t="s">
        <v>9</v>
      </c>
      <c r="C1241" t="s">
        <v>537</v>
      </c>
      <c r="D1241" t="s">
        <v>538</v>
      </c>
      <c r="E1241">
        <v>1</v>
      </c>
      <c r="F1241" t="s">
        <v>2954</v>
      </c>
      <c r="G1241">
        <v>172</v>
      </c>
      <c r="H1241" t="s">
        <v>2957</v>
      </c>
      <c r="I1241">
        <v>3</v>
      </c>
      <c r="J1241">
        <v>3172</v>
      </c>
      <c r="K1241" t="s">
        <v>2956</v>
      </c>
      <c r="L1241" t="s">
        <v>3001</v>
      </c>
      <c r="M1241">
        <v>38</v>
      </c>
      <c r="N1241" t="s">
        <v>2957</v>
      </c>
      <c r="O1241">
        <v>1</v>
      </c>
      <c r="P1241">
        <v>2</v>
      </c>
      <c r="Q1241">
        <v>1</v>
      </c>
      <c r="R1241">
        <v>0</v>
      </c>
      <c r="S1241">
        <v>1</v>
      </c>
      <c r="T1241">
        <v>3</v>
      </c>
      <c r="U1241">
        <v>1</v>
      </c>
      <c r="V1241">
        <v>1</v>
      </c>
      <c r="W1241">
        <v>1</v>
      </c>
      <c r="X1241">
        <v>1</v>
      </c>
      <c r="Y1241">
        <v>2</v>
      </c>
      <c r="Z1241">
        <v>0</v>
      </c>
      <c r="AA1241">
        <v>0</v>
      </c>
      <c r="AB1241">
        <v>3</v>
      </c>
      <c r="AC1241">
        <v>2</v>
      </c>
      <c r="AD1241">
        <v>2</v>
      </c>
      <c r="AE1241">
        <v>1</v>
      </c>
      <c r="AF1241">
        <v>2</v>
      </c>
      <c r="AG1241">
        <v>2</v>
      </c>
      <c r="AH1241">
        <v>2</v>
      </c>
      <c r="AI1241">
        <v>1</v>
      </c>
      <c r="AJ1241">
        <v>2</v>
      </c>
      <c r="AK1241">
        <v>1</v>
      </c>
      <c r="AL1241">
        <v>0</v>
      </c>
      <c r="AM1241">
        <v>1</v>
      </c>
      <c r="AN1241">
        <v>3</v>
      </c>
      <c r="AO1241">
        <v>2</v>
      </c>
      <c r="AP1241">
        <v>19</v>
      </c>
      <c r="AQ1241" t="s">
        <v>2957</v>
      </c>
      <c r="AR1241">
        <v>1</v>
      </c>
      <c r="AS1241">
        <v>1</v>
      </c>
      <c r="AT1241">
        <v>3</v>
      </c>
      <c r="AU1241">
        <v>1</v>
      </c>
      <c r="AV1241">
        <v>1</v>
      </c>
      <c r="AW1241">
        <v>1</v>
      </c>
      <c r="AX1241">
        <v>2</v>
      </c>
      <c r="AY1241">
        <v>3</v>
      </c>
      <c r="AZ1241">
        <v>2</v>
      </c>
      <c r="BA1241">
        <v>2</v>
      </c>
      <c r="BB1241">
        <v>1</v>
      </c>
      <c r="BC1241">
        <v>1</v>
      </c>
      <c r="BD1241">
        <v>23</v>
      </c>
      <c r="BE1241" t="s">
        <v>2957</v>
      </c>
      <c r="BF1241">
        <v>2</v>
      </c>
      <c r="BG1241">
        <v>2</v>
      </c>
      <c r="BH1241">
        <v>1</v>
      </c>
      <c r="BI1241">
        <v>3</v>
      </c>
      <c r="BJ1241">
        <v>2</v>
      </c>
      <c r="BK1241">
        <v>2</v>
      </c>
      <c r="BL1241">
        <v>3</v>
      </c>
      <c r="BM1241">
        <v>1</v>
      </c>
      <c r="BN1241">
        <v>1</v>
      </c>
      <c r="BO1241">
        <v>1</v>
      </c>
      <c r="BP1241">
        <v>1</v>
      </c>
      <c r="BQ1241">
        <v>2</v>
      </c>
      <c r="BR1241">
        <v>2</v>
      </c>
      <c r="BS1241">
        <v>20</v>
      </c>
      <c r="BT1241" t="s">
        <v>2955</v>
      </c>
      <c r="BU1241">
        <v>3</v>
      </c>
      <c r="BV1241">
        <v>1</v>
      </c>
      <c r="BW1241">
        <v>1</v>
      </c>
      <c r="BX1241">
        <v>1</v>
      </c>
      <c r="BY1241">
        <v>1</v>
      </c>
      <c r="BZ1241">
        <v>2</v>
      </c>
      <c r="CA1241">
        <v>1</v>
      </c>
      <c r="CB1241">
        <v>2</v>
      </c>
      <c r="CC1241">
        <v>1</v>
      </c>
      <c r="CD1241">
        <v>1</v>
      </c>
      <c r="CE1241">
        <v>1</v>
      </c>
      <c r="CF1241">
        <v>1</v>
      </c>
      <c r="CG1241">
        <v>1</v>
      </c>
      <c r="CH1241">
        <v>1</v>
      </c>
      <c r="CI1241">
        <v>1</v>
      </c>
      <c r="CJ1241">
        <v>1</v>
      </c>
      <c r="CK1241">
        <v>13</v>
      </c>
      <c r="CL1241" t="s">
        <v>2955</v>
      </c>
      <c r="CM1241">
        <v>1</v>
      </c>
      <c r="CN1241">
        <v>1</v>
      </c>
      <c r="CO1241">
        <v>1</v>
      </c>
      <c r="CP1241">
        <v>1</v>
      </c>
      <c r="CQ1241">
        <v>1</v>
      </c>
      <c r="CR1241">
        <v>1</v>
      </c>
      <c r="CS1241">
        <v>1</v>
      </c>
      <c r="CT1241">
        <v>1</v>
      </c>
      <c r="CU1241">
        <v>1</v>
      </c>
      <c r="CV1241">
        <v>1</v>
      </c>
      <c r="CW1241">
        <v>1</v>
      </c>
      <c r="CX1241">
        <v>1</v>
      </c>
      <c r="CY1241">
        <v>1</v>
      </c>
      <c r="CZ1241">
        <v>0</v>
      </c>
      <c r="DA1241">
        <v>27</v>
      </c>
      <c r="DB1241" t="s">
        <v>2955</v>
      </c>
      <c r="DC1241">
        <v>1</v>
      </c>
      <c r="DD1241">
        <v>1</v>
      </c>
      <c r="DE1241">
        <v>1</v>
      </c>
      <c r="DF1241">
        <v>1</v>
      </c>
      <c r="DG1241">
        <v>1</v>
      </c>
      <c r="DH1241">
        <v>3</v>
      </c>
      <c r="DI1241">
        <v>2</v>
      </c>
      <c r="DJ1241">
        <v>3</v>
      </c>
      <c r="DK1241">
        <v>3</v>
      </c>
      <c r="DL1241">
        <v>2</v>
      </c>
      <c r="DM1241">
        <v>3</v>
      </c>
      <c r="DN1241">
        <v>2</v>
      </c>
      <c r="DO1241">
        <v>2</v>
      </c>
      <c r="DP1241">
        <v>2</v>
      </c>
      <c r="DQ1241">
        <v>16</v>
      </c>
      <c r="DR1241" t="s">
        <v>2957</v>
      </c>
      <c r="DS1241">
        <v>1</v>
      </c>
      <c r="DT1241">
        <v>2</v>
      </c>
      <c r="DU1241">
        <v>1</v>
      </c>
      <c r="DV1241">
        <v>1</v>
      </c>
      <c r="DW1241">
        <v>0</v>
      </c>
      <c r="DX1241">
        <v>1</v>
      </c>
      <c r="DY1241">
        <v>1</v>
      </c>
      <c r="DZ1241">
        <v>2</v>
      </c>
      <c r="EA1241">
        <v>1</v>
      </c>
      <c r="EB1241">
        <v>1</v>
      </c>
      <c r="EC1241">
        <v>1</v>
      </c>
      <c r="ED1241">
        <v>2</v>
      </c>
      <c r="EE1241">
        <v>2</v>
      </c>
      <c r="EF1241">
        <v>16</v>
      </c>
      <c r="EG1241" t="s">
        <v>2955</v>
      </c>
      <c r="EH1241">
        <v>1</v>
      </c>
      <c r="EI1241">
        <v>1</v>
      </c>
      <c r="EJ1241">
        <v>1</v>
      </c>
      <c r="EK1241">
        <v>3</v>
      </c>
      <c r="EL1241">
        <v>2</v>
      </c>
      <c r="EM1241">
        <v>2</v>
      </c>
      <c r="EN1241">
        <v>2</v>
      </c>
      <c r="EO1241">
        <v>1</v>
      </c>
      <c r="EP1241">
        <v>1</v>
      </c>
      <c r="EQ1241">
        <v>0</v>
      </c>
      <c r="ER1241">
        <v>1</v>
      </c>
      <c r="ES1241">
        <v>1</v>
      </c>
    </row>
    <row r="1242" spans="1:149">
      <c r="A1242" s="23">
        <v>45604.362858796296</v>
      </c>
      <c r="B1242" t="s">
        <v>23</v>
      </c>
      <c r="C1242" t="s">
        <v>365</v>
      </c>
      <c r="D1242" t="s">
        <v>366</v>
      </c>
      <c r="E1242">
        <v>1</v>
      </c>
      <c r="F1242" t="s">
        <v>2954</v>
      </c>
      <c r="G1242">
        <v>168</v>
      </c>
      <c r="H1242" t="s">
        <v>2957</v>
      </c>
      <c r="I1242">
        <v>3</v>
      </c>
      <c r="J1242">
        <v>3168</v>
      </c>
      <c r="K1242" t="s">
        <v>2956</v>
      </c>
      <c r="L1242" t="s">
        <v>3083</v>
      </c>
      <c r="M1242">
        <v>37</v>
      </c>
      <c r="N1242" t="s">
        <v>2957</v>
      </c>
      <c r="O1242">
        <v>1</v>
      </c>
      <c r="P1242">
        <v>3</v>
      </c>
      <c r="Q1242">
        <v>1</v>
      </c>
      <c r="R1242">
        <v>0</v>
      </c>
      <c r="S1242">
        <v>1</v>
      </c>
      <c r="T1242">
        <v>2</v>
      </c>
      <c r="U1242">
        <v>1</v>
      </c>
      <c r="V1242">
        <v>1</v>
      </c>
      <c r="W1242">
        <v>1</v>
      </c>
      <c r="X1242">
        <v>1</v>
      </c>
      <c r="Y1242">
        <v>0</v>
      </c>
      <c r="Z1242">
        <v>1</v>
      </c>
      <c r="AA1242">
        <v>1</v>
      </c>
      <c r="AB1242">
        <v>1</v>
      </c>
      <c r="AC1242">
        <v>2</v>
      </c>
      <c r="AD1242">
        <v>2</v>
      </c>
      <c r="AE1242">
        <v>1</v>
      </c>
      <c r="AF1242">
        <v>3</v>
      </c>
      <c r="AG1242">
        <v>2</v>
      </c>
      <c r="AH1242">
        <v>2</v>
      </c>
      <c r="AI1242">
        <v>2</v>
      </c>
      <c r="AJ1242">
        <v>3</v>
      </c>
      <c r="AK1242">
        <v>0</v>
      </c>
      <c r="AL1242">
        <v>1</v>
      </c>
      <c r="AM1242">
        <v>1</v>
      </c>
      <c r="AN1242">
        <v>2</v>
      </c>
      <c r="AO1242">
        <v>1</v>
      </c>
      <c r="AP1242">
        <v>20</v>
      </c>
      <c r="AQ1242" t="s">
        <v>2957</v>
      </c>
      <c r="AR1242">
        <v>1</v>
      </c>
      <c r="AS1242">
        <v>1</v>
      </c>
      <c r="AT1242">
        <v>3</v>
      </c>
      <c r="AU1242">
        <v>2</v>
      </c>
      <c r="AV1242">
        <v>1</v>
      </c>
      <c r="AW1242">
        <v>2</v>
      </c>
      <c r="AX1242">
        <v>2</v>
      </c>
      <c r="AY1242">
        <v>3</v>
      </c>
      <c r="AZ1242">
        <v>2</v>
      </c>
      <c r="BA1242">
        <v>1</v>
      </c>
      <c r="BB1242">
        <v>1</v>
      </c>
      <c r="BC1242">
        <v>1</v>
      </c>
      <c r="BD1242">
        <v>24</v>
      </c>
      <c r="BE1242" t="s">
        <v>2957</v>
      </c>
      <c r="BF1242">
        <v>2</v>
      </c>
      <c r="BG1242">
        <v>2</v>
      </c>
      <c r="BH1242">
        <v>2</v>
      </c>
      <c r="BI1242">
        <v>3</v>
      </c>
      <c r="BJ1242">
        <v>3</v>
      </c>
      <c r="BK1242">
        <v>2</v>
      </c>
      <c r="BL1242">
        <v>2</v>
      </c>
      <c r="BM1242">
        <v>1</v>
      </c>
      <c r="BN1242">
        <v>1</v>
      </c>
      <c r="BO1242">
        <v>1</v>
      </c>
      <c r="BP1242">
        <v>1</v>
      </c>
      <c r="BQ1242">
        <v>2</v>
      </c>
      <c r="BR1242">
        <v>2</v>
      </c>
      <c r="BS1242">
        <v>18</v>
      </c>
      <c r="BT1242" t="s">
        <v>2957</v>
      </c>
      <c r="BU1242">
        <v>3</v>
      </c>
      <c r="BV1242">
        <v>1</v>
      </c>
      <c r="BW1242">
        <v>1</v>
      </c>
      <c r="BX1242">
        <v>1</v>
      </c>
      <c r="BY1242">
        <v>1</v>
      </c>
      <c r="BZ1242">
        <v>2</v>
      </c>
      <c r="CA1242">
        <v>1</v>
      </c>
      <c r="CB1242">
        <v>2</v>
      </c>
      <c r="CC1242">
        <v>0</v>
      </c>
      <c r="CD1242">
        <v>1</v>
      </c>
      <c r="CE1242">
        <v>1</v>
      </c>
      <c r="CF1242">
        <v>1</v>
      </c>
      <c r="CG1242">
        <v>1</v>
      </c>
      <c r="CH1242">
        <v>1</v>
      </c>
      <c r="CI1242">
        <v>1</v>
      </c>
      <c r="CJ1242">
        <v>0</v>
      </c>
      <c r="CK1242">
        <v>13</v>
      </c>
      <c r="CL1242" t="s">
        <v>2955</v>
      </c>
      <c r="CM1242">
        <v>1</v>
      </c>
      <c r="CN1242">
        <v>1</v>
      </c>
      <c r="CO1242">
        <v>1</v>
      </c>
      <c r="CP1242">
        <v>1</v>
      </c>
      <c r="CQ1242">
        <v>1</v>
      </c>
      <c r="CR1242">
        <v>1</v>
      </c>
      <c r="CS1242">
        <v>1</v>
      </c>
      <c r="CT1242">
        <v>1</v>
      </c>
      <c r="CU1242">
        <v>1</v>
      </c>
      <c r="CV1242">
        <v>1</v>
      </c>
      <c r="CW1242">
        <v>1</v>
      </c>
      <c r="CX1242">
        <v>1</v>
      </c>
      <c r="CY1242">
        <v>1</v>
      </c>
      <c r="CZ1242">
        <v>0</v>
      </c>
      <c r="DA1242">
        <v>25</v>
      </c>
      <c r="DB1242" t="s">
        <v>2957</v>
      </c>
      <c r="DC1242">
        <v>1</v>
      </c>
      <c r="DD1242">
        <v>1</v>
      </c>
      <c r="DE1242">
        <v>1</v>
      </c>
      <c r="DF1242">
        <v>1</v>
      </c>
      <c r="DG1242">
        <v>1</v>
      </c>
      <c r="DH1242">
        <v>1</v>
      </c>
      <c r="DI1242">
        <v>2</v>
      </c>
      <c r="DJ1242">
        <v>3</v>
      </c>
      <c r="DK1242">
        <v>2</v>
      </c>
      <c r="DL1242">
        <v>2</v>
      </c>
      <c r="DM1242">
        <v>3</v>
      </c>
      <c r="DN1242">
        <v>1</v>
      </c>
      <c r="DO1242">
        <v>3</v>
      </c>
      <c r="DP1242">
        <v>3</v>
      </c>
      <c r="DQ1242">
        <v>15</v>
      </c>
      <c r="DR1242" t="s">
        <v>2957</v>
      </c>
      <c r="DS1242">
        <v>1</v>
      </c>
      <c r="DT1242">
        <v>3</v>
      </c>
      <c r="DU1242">
        <v>1</v>
      </c>
      <c r="DV1242">
        <v>1</v>
      </c>
      <c r="DW1242">
        <v>0</v>
      </c>
      <c r="DX1242">
        <v>1</v>
      </c>
      <c r="DY1242">
        <v>2</v>
      </c>
      <c r="DZ1242">
        <v>1</v>
      </c>
      <c r="EA1242">
        <v>0</v>
      </c>
      <c r="EB1242">
        <v>1</v>
      </c>
      <c r="EC1242">
        <v>1</v>
      </c>
      <c r="ED1242">
        <v>1</v>
      </c>
      <c r="EE1242">
        <v>2</v>
      </c>
      <c r="EF1242">
        <v>16</v>
      </c>
      <c r="EG1242" t="s">
        <v>2955</v>
      </c>
      <c r="EH1242">
        <v>1</v>
      </c>
      <c r="EI1242">
        <v>1</v>
      </c>
      <c r="EJ1242">
        <v>1</v>
      </c>
      <c r="EK1242">
        <v>3</v>
      </c>
      <c r="EL1242">
        <v>3</v>
      </c>
      <c r="EM1242">
        <v>3</v>
      </c>
      <c r="EN1242">
        <v>2</v>
      </c>
      <c r="EO1242">
        <v>1</v>
      </c>
      <c r="EP1242">
        <v>0</v>
      </c>
      <c r="EQ1242">
        <v>0</v>
      </c>
      <c r="ER1242">
        <v>1</v>
      </c>
      <c r="ES1242">
        <v>0</v>
      </c>
    </row>
    <row r="1243" spans="1:149" hidden="1">
      <c r="A1243" s="23">
        <v>45604.359490740739</v>
      </c>
      <c r="B1243" t="s">
        <v>51</v>
      </c>
      <c r="C1243" t="s">
        <v>2231</v>
      </c>
      <c r="D1243" t="s">
        <v>2232</v>
      </c>
      <c r="E1243">
        <v>5</v>
      </c>
      <c r="F1243" t="s">
        <v>3248</v>
      </c>
      <c r="G1243">
        <v>149</v>
      </c>
      <c r="H1243" t="s">
        <v>2957</v>
      </c>
      <c r="I1243">
        <v>3</v>
      </c>
      <c r="J1243">
        <v>3149</v>
      </c>
      <c r="K1243" t="s">
        <v>2956</v>
      </c>
      <c r="L1243" t="s">
        <v>3255</v>
      </c>
      <c r="M1243">
        <v>30</v>
      </c>
      <c r="N1243" t="s">
        <v>2957</v>
      </c>
      <c r="O1243">
        <v>1</v>
      </c>
      <c r="Q1243">
        <v>1</v>
      </c>
      <c r="R1243">
        <v>1</v>
      </c>
      <c r="S1243">
        <v>0</v>
      </c>
      <c r="T1243">
        <v>0</v>
      </c>
      <c r="U1243">
        <v>1</v>
      </c>
      <c r="V1243">
        <v>1</v>
      </c>
      <c r="W1243">
        <v>1</v>
      </c>
      <c r="Y1243">
        <v>2</v>
      </c>
      <c r="Z1243">
        <v>1</v>
      </c>
      <c r="AB1243">
        <v>1</v>
      </c>
      <c r="AC1243">
        <v>1</v>
      </c>
      <c r="AD1243">
        <v>1</v>
      </c>
      <c r="AE1243">
        <v>0</v>
      </c>
      <c r="AF1243">
        <v>3</v>
      </c>
      <c r="AG1243">
        <v>1</v>
      </c>
      <c r="AH1243">
        <v>2</v>
      </c>
      <c r="AI1243">
        <v>1</v>
      </c>
      <c r="AJ1243">
        <v>3</v>
      </c>
      <c r="AK1243">
        <v>2</v>
      </c>
      <c r="AL1243">
        <v>1</v>
      </c>
      <c r="AM1243">
        <v>1</v>
      </c>
      <c r="AN1243">
        <v>3</v>
      </c>
      <c r="AO1243">
        <v>1</v>
      </c>
      <c r="AP1243">
        <v>16</v>
      </c>
      <c r="AQ1243" t="s">
        <v>2957</v>
      </c>
      <c r="AS1243">
        <v>1</v>
      </c>
      <c r="AT1243">
        <v>3</v>
      </c>
      <c r="AU1243">
        <v>1</v>
      </c>
      <c r="AV1243">
        <v>1</v>
      </c>
      <c r="AW1243">
        <v>2</v>
      </c>
      <c r="AX1243">
        <v>3</v>
      </c>
      <c r="AY1243">
        <v>2</v>
      </c>
      <c r="AZ1243">
        <v>1</v>
      </c>
      <c r="BA1243">
        <v>1</v>
      </c>
      <c r="BB1243">
        <v>0</v>
      </c>
      <c r="BC1243">
        <v>0</v>
      </c>
      <c r="BD1243">
        <v>19</v>
      </c>
      <c r="BE1243" t="s">
        <v>2957</v>
      </c>
      <c r="BF1243">
        <v>3</v>
      </c>
      <c r="BG1243">
        <v>2</v>
      </c>
      <c r="BH1243">
        <v>2</v>
      </c>
      <c r="BI1243">
        <v>1</v>
      </c>
      <c r="BJ1243">
        <v>1</v>
      </c>
      <c r="BK1243">
        <v>1</v>
      </c>
      <c r="BL1243">
        <v>2</v>
      </c>
      <c r="BM1243">
        <v>1</v>
      </c>
      <c r="BN1243">
        <v>1</v>
      </c>
      <c r="BO1243">
        <v>0</v>
      </c>
      <c r="BP1243">
        <v>1</v>
      </c>
      <c r="BQ1243">
        <v>3</v>
      </c>
      <c r="BR1243">
        <v>1</v>
      </c>
      <c r="BS1243">
        <v>18</v>
      </c>
      <c r="BT1243" t="s">
        <v>2957</v>
      </c>
      <c r="BU1243">
        <v>3</v>
      </c>
      <c r="BV1243">
        <v>1</v>
      </c>
      <c r="BW1243">
        <v>1</v>
      </c>
      <c r="BX1243">
        <v>1</v>
      </c>
      <c r="BY1243">
        <v>1</v>
      </c>
      <c r="BZ1243">
        <v>3</v>
      </c>
      <c r="CA1243">
        <v>1</v>
      </c>
      <c r="CB1243">
        <v>0</v>
      </c>
      <c r="CC1243">
        <v>0</v>
      </c>
      <c r="CD1243">
        <v>1</v>
      </c>
      <c r="CE1243">
        <v>1</v>
      </c>
      <c r="CF1243">
        <v>1</v>
      </c>
      <c r="CG1243">
        <v>1</v>
      </c>
      <c r="CH1243">
        <v>1</v>
      </c>
      <c r="CI1243">
        <v>1</v>
      </c>
      <c r="CJ1243">
        <v>1</v>
      </c>
      <c r="CK1243">
        <v>11</v>
      </c>
      <c r="CL1243" t="s">
        <v>2957</v>
      </c>
      <c r="CM1243">
        <v>1</v>
      </c>
      <c r="CN1243">
        <v>1</v>
      </c>
      <c r="CO1243">
        <v>1</v>
      </c>
      <c r="CP1243">
        <v>0</v>
      </c>
      <c r="CQ1243">
        <v>1</v>
      </c>
      <c r="CR1243">
        <v>1</v>
      </c>
      <c r="CS1243">
        <v>1</v>
      </c>
      <c r="CT1243">
        <v>1</v>
      </c>
      <c r="CU1243">
        <v>1</v>
      </c>
      <c r="CV1243">
        <v>1</v>
      </c>
      <c r="CW1243">
        <v>0</v>
      </c>
      <c r="CX1243">
        <v>1</v>
      </c>
      <c r="CY1243">
        <v>1</v>
      </c>
      <c r="CZ1243">
        <v>0</v>
      </c>
      <c r="DA1243">
        <v>22</v>
      </c>
      <c r="DB1243" t="s">
        <v>2957</v>
      </c>
      <c r="DC1243">
        <v>1</v>
      </c>
      <c r="DD1243">
        <v>0</v>
      </c>
      <c r="DE1243">
        <v>1</v>
      </c>
      <c r="DF1243">
        <v>1</v>
      </c>
      <c r="DG1243">
        <v>1</v>
      </c>
      <c r="DH1243">
        <v>3</v>
      </c>
      <c r="DI1243">
        <v>1</v>
      </c>
      <c r="DJ1243">
        <v>3</v>
      </c>
      <c r="DK1243">
        <v>2</v>
      </c>
      <c r="DL1243">
        <v>2</v>
      </c>
      <c r="DM1243">
        <v>3</v>
      </c>
      <c r="DN1243">
        <v>2</v>
      </c>
      <c r="DO1243">
        <v>1</v>
      </c>
      <c r="DP1243">
        <v>1</v>
      </c>
      <c r="DQ1243">
        <v>15</v>
      </c>
      <c r="DR1243" t="s">
        <v>2957</v>
      </c>
      <c r="DS1243">
        <v>1</v>
      </c>
      <c r="DT1243">
        <v>2</v>
      </c>
      <c r="DU1243">
        <v>1</v>
      </c>
      <c r="DV1243">
        <v>1</v>
      </c>
      <c r="DW1243">
        <v>1</v>
      </c>
      <c r="DX1243">
        <v>0</v>
      </c>
      <c r="DY1243">
        <v>1</v>
      </c>
      <c r="EA1243">
        <v>1</v>
      </c>
      <c r="EB1243">
        <v>1</v>
      </c>
      <c r="EC1243">
        <v>1</v>
      </c>
      <c r="ED1243">
        <v>2</v>
      </c>
      <c r="EE1243">
        <v>2</v>
      </c>
      <c r="EF1243">
        <v>18</v>
      </c>
      <c r="EG1243" t="s">
        <v>2955</v>
      </c>
      <c r="EH1243">
        <v>1</v>
      </c>
      <c r="EI1243">
        <v>1</v>
      </c>
      <c r="EJ1243">
        <v>1</v>
      </c>
      <c r="EK1243">
        <v>3</v>
      </c>
      <c r="EL1243">
        <v>2</v>
      </c>
      <c r="EM1243">
        <v>1</v>
      </c>
      <c r="EN1243">
        <v>2</v>
      </c>
      <c r="EO1243">
        <v>1</v>
      </c>
      <c r="EP1243">
        <v>1</v>
      </c>
      <c r="EQ1243">
        <v>3</v>
      </c>
      <c r="ER1243">
        <v>1</v>
      </c>
      <c r="ES1243">
        <v>1</v>
      </c>
    </row>
    <row r="1244" spans="1:149" hidden="1">
      <c r="A1244" s="23">
        <v>45604.359178240738</v>
      </c>
      <c r="B1244" t="s">
        <v>8</v>
      </c>
      <c r="C1244" t="s">
        <v>3262</v>
      </c>
      <c r="D1244" t="s">
        <v>478</v>
      </c>
      <c r="E1244">
        <v>5</v>
      </c>
      <c r="F1244" t="s">
        <v>3248</v>
      </c>
      <c r="G1244">
        <v>139</v>
      </c>
      <c r="H1244" t="s">
        <v>2957</v>
      </c>
      <c r="I1244">
        <v>3</v>
      </c>
      <c r="J1244">
        <v>3139</v>
      </c>
      <c r="K1244" t="s">
        <v>2961</v>
      </c>
      <c r="L1244" t="s">
        <v>2962</v>
      </c>
      <c r="M1244">
        <v>30</v>
      </c>
      <c r="N1244" t="s">
        <v>2957</v>
      </c>
      <c r="O1244">
        <v>1</v>
      </c>
      <c r="Q1244">
        <v>1</v>
      </c>
      <c r="R1244">
        <v>2</v>
      </c>
      <c r="S1244">
        <v>1</v>
      </c>
      <c r="T1244">
        <v>2</v>
      </c>
      <c r="U1244">
        <v>1</v>
      </c>
      <c r="V1244">
        <v>1</v>
      </c>
      <c r="W1244">
        <v>1</v>
      </c>
      <c r="Y1244">
        <v>2</v>
      </c>
      <c r="Z1244">
        <v>0</v>
      </c>
      <c r="AB1244">
        <v>1</v>
      </c>
      <c r="AC1244">
        <v>1</v>
      </c>
      <c r="AD1244">
        <v>1</v>
      </c>
      <c r="AE1244">
        <v>1</v>
      </c>
      <c r="AF1244">
        <v>3</v>
      </c>
      <c r="AG1244">
        <v>2</v>
      </c>
      <c r="AH1244">
        <v>2</v>
      </c>
      <c r="AI1244">
        <v>1</v>
      </c>
      <c r="AJ1244">
        <v>2</v>
      </c>
      <c r="AK1244">
        <v>1</v>
      </c>
      <c r="AL1244">
        <v>0</v>
      </c>
      <c r="AM1244">
        <v>1</v>
      </c>
      <c r="AN1244">
        <v>1</v>
      </c>
      <c r="AO1244">
        <v>1</v>
      </c>
      <c r="AP1244">
        <v>16</v>
      </c>
      <c r="AQ1244" t="s">
        <v>2957</v>
      </c>
      <c r="AS1244">
        <v>1</v>
      </c>
      <c r="AT1244">
        <v>3</v>
      </c>
      <c r="AU1244">
        <v>2</v>
      </c>
      <c r="AV1244">
        <v>1</v>
      </c>
      <c r="AW1244">
        <v>1</v>
      </c>
      <c r="AX1244">
        <v>0</v>
      </c>
      <c r="AY1244">
        <v>2</v>
      </c>
      <c r="AZ1244">
        <v>1</v>
      </c>
      <c r="BA1244">
        <v>2</v>
      </c>
      <c r="BB1244">
        <v>1</v>
      </c>
      <c r="BC1244">
        <v>1</v>
      </c>
      <c r="BD1244">
        <v>17</v>
      </c>
      <c r="BE1244" t="s">
        <v>2957</v>
      </c>
      <c r="BF1244">
        <v>2</v>
      </c>
      <c r="BG1244">
        <v>2</v>
      </c>
      <c r="BH1244">
        <v>1</v>
      </c>
      <c r="BI1244">
        <v>3</v>
      </c>
      <c r="BJ1244">
        <v>3</v>
      </c>
      <c r="BK1244">
        <v>1</v>
      </c>
      <c r="BL1244">
        <v>1</v>
      </c>
      <c r="BM1244">
        <v>1</v>
      </c>
      <c r="BN1244">
        <v>1</v>
      </c>
      <c r="BO1244">
        <v>0</v>
      </c>
      <c r="BP1244">
        <v>0</v>
      </c>
      <c r="BQ1244">
        <v>1</v>
      </c>
      <c r="BR1244">
        <v>1</v>
      </c>
      <c r="BS1244">
        <v>16</v>
      </c>
      <c r="BT1244" t="s">
        <v>2957</v>
      </c>
      <c r="BU1244">
        <v>3</v>
      </c>
      <c r="BV1244">
        <v>1</v>
      </c>
      <c r="BW1244">
        <v>1</v>
      </c>
      <c r="BX1244">
        <v>1</v>
      </c>
      <c r="BY1244">
        <v>0</v>
      </c>
      <c r="BZ1244">
        <v>2</v>
      </c>
      <c r="CA1244">
        <v>1</v>
      </c>
      <c r="CB1244">
        <v>1</v>
      </c>
      <c r="CC1244">
        <v>1</v>
      </c>
      <c r="CD1244">
        <v>1</v>
      </c>
      <c r="CE1244">
        <v>1</v>
      </c>
      <c r="CF1244">
        <v>0</v>
      </c>
      <c r="CG1244">
        <v>1</v>
      </c>
      <c r="CH1244">
        <v>1</v>
      </c>
      <c r="CI1244">
        <v>1</v>
      </c>
      <c r="CJ1244">
        <v>0</v>
      </c>
      <c r="CK1244">
        <v>11</v>
      </c>
      <c r="CL1244" t="s">
        <v>2957</v>
      </c>
      <c r="CM1244">
        <v>1</v>
      </c>
      <c r="CN1244">
        <v>1</v>
      </c>
      <c r="CO1244">
        <v>1</v>
      </c>
      <c r="CP1244">
        <v>0</v>
      </c>
      <c r="CQ1244">
        <v>1</v>
      </c>
      <c r="CR1244">
        <v>1</v>
      </c>
      <c r="CS1244">
        <v>1</v>
      </c>
      <c r="CT1244">
        <v>1</v>
      </c>
      <c r="CU1244">
        <v>1</v>
      </c>
      <c r="CV1244">
        <v>1</v>
      </c>
      <c r="CW1244">
        <v>0</v>
      </c>
      <c r="CX1244">
        <v>1</v>
      </c>
      <c r="CY1244">
        <v>1</v>
      </c>
      <c r="CZ1244">
        <v>0</v>
      </c>
      <c r="DA1244">
        <v>19</v>
      </c>
      <c r="DB1244" t="s">
        <v>2957</v>
      </c>
      <c r="DC1244">
        <v>1</v>
      </c>
      <c r="DD1244">
        <v>1</v>
      </c>
      <c r="DE1244">
        <v>1</v>
      </c>
      <c r="DF1244">
        <v>1</v>
      </c>
      <c r="DG1244">
        <v>1</v>
      </c>
      <c r="DH1244">
        <v>2</v>
      </c>
      <c r="DI1244">
        <v>1</v>
      </c>
      <c r="DJ1244">
        <v>1</v>
      </c>
      <c r="DK1244">
        <v>2</v>
      </c>
      <c r="DL1244">
        <v>1</v>
      </c>
      <c r="DM1244">
        <v>1</v>
      </c>
      <c r="DN1244">
        <v>2</v>
      </c>
      <c r="DO1244">
        <v>2</v>
      </c>
      <c r="DP1244">
        <v>2</v>
      </c>
      <c r="DQ1244">
        <v>14</v>
      </c>
      <c r="DR1244" t="s">
        <v>2957</v>
      </c>
      <c r="DS1244">
        <v>1</v>
      </c>
      <c r="DT1244">
        <v>1</v>
      </c>
      <c r="DU1244">
        <v>1</v>
      </c>
      <c r="DV1244">
        <v>1</v>
      </c>
      <c r="DW1244">
        <v>0</v>
      </c>
      <c r="DX1244">
        <v>1</v>
      </c>
      <c r="DY1244">
        <v>2</v>
      </c>
      <c r="EA1244">
        <v>1</v>
      </c>
      <c r="EB1244">
        <v>1</v>
      </c>
      <c r="EC1244">
        <v>1</v>
      </c>
      <c r="ED1244">
        <v>2</v>
      </c>
      <c r="EE1244">
        <v>1</v>
      </c>
      <c r="EF1244">
        <v>16</v>
      </c>
      <c r="EG1244" t="s">
        <v>2955</v>
      </c>
      <c r="EH1244">
        <v>1</v>
      </c>
      <c r="EI1244">
        <v>1</v>
      </c>
      <c r="EJ1244">
        <v>1</v>
      </c>
      <c r="EK1244">
        <v>1</v>
      </c>
      <c r="EL1244">
        <v>2</v>
      </c>
      <c r="EM1244">
        <v>3</v>
      </c>
      <c r="EN1244">
        <v>1</v>
      </c>
      <c r="EO1244">
        <v>1</v>
      </c>
      <c r="EP1244">
        <v>0</v>
      </c>
      <c r="EQ1244">
        <v>3</v>
      </c>
      <c r="ER1244">
        <v>1</v>
      </c>
      <c r="ES1244">
        <v>1</v>
      </c>
    </row>
    <row r="1245" spans="1:149" hidden="1">
      <c r="A1245" s="23">
        <v>45604.357534722221</v>
      </c>
      <c r="B1245" t="s">
        <v>47</v>
      </c>
      <c r="C1245" t="s">
        <v>2064</v>
      </c>
      <c r="D1245" t="s">
        <v>2065</v>
      </c>
      <c r="E1245">
        <v>5</v>
      </c>
      <c r="F1245" t="s">
        <v>3248</v>
      </c>
      <c r="G1245">
        <v>132</v>
      </c>
      <c r="H1245" t="s">
        <v>2957</v>
      </c>
      <c r="I1245">
        <v>3</v>
      </c>
      <c r="J1245">
        <v>3132</v>
      </c>
      <c r="K1245" t="s">
        <v>2956</v>
      </c>
      <c r="L1245" t="s">
        <v>3269</v>
      </c>
      <c r="M1245">
        <v>26</v>
      </c>
      <c r="N1245" t="s">
        <v>2957</v>
      </c>
      <c r="O1245">
        <v>1</v>
      </c>
      <c r="Q1245">
        <v>1</v>
      </c>
      <c r="R1245">
        <v>1</v>
      </c>
      <c r="S1245">
        <v>1</v>
      </c>
      <c r="T1245">
        <v>1</v>
      </c>
      <c r="U1245">
        <v>1</v>
      </c>
      <c r="V1245">
        <v>1</v>
      </c>
      <c r="W1245">
        <v>1</v>
      </c>
      <c r="Y1245">
        <v>2</v>
      </c>
      <c r="Z1245">
        <v>1</v>
      </c>
      <c r="AB1245">
        <v>2</v>
      </c>
      <c r="AC1245">
        <v>1</v>
      </c>
      <c r="AD1245">
        <v>1</v>
      </c>
      <c r="AE1245">
        <v>1</v>
      </c>
      <c r="AF1245">
        <v>3</v>
      </c>
      <c r="AG1245">
        <v>0</v>
      </c>
      <c r="AH1245">
        <v>1</v>
      </c>
      <c r="AI1245">
        <v>1</v>
      </c>
      <c r="AJ1245">
        <v>1</v>
      </c>
      <c r="AK1245">
        <v>1</v>
      </c>
      <c r="AL1245">
        <v>1</v>
      </c>
      <c r="AM1245">
        <v>1</v>
      </c>
      <c r="AN1245">
        <v>1</v>
      </c>
      <c r="AO1245">
        <v>0</v>
      </c>
      <c r="AP1245">
        <v>13</v>
      </c>
      <c r="AQ1245" t="s">
        <v>2957</v>
      </c>
      <c r="AS1245">
        <v>1</v>
      </c>
      <c r="AT1245">
        <v>2</v>
      </c>
      <c r="AU1245">
        <v>1</v>
      </c>
      <c r="AV1245">
        <v>1</v>
      </c>
      <c r="AW1245">
        <v>1</v>
      </c>
      <c r="AX1245">
        <v>3</v>
      </c>
      <c r="AY1245">
        <v>2</v>
      </c>
      <c r="AZ1245">
        <v>1</v>
      </c>
      <c r="BA1245">
        <v>0</v>
      </c>
      <c r="BB1245">
        <v>0</v>
      </c>
      <c r="BC1245">
        <v>0</v>
      </c>
      <c r="BD1245">
        <v>19</v>
      </c>
      <c r="BE1245" t="s">
        <v>2957</v>
      </c>
      <c r="BF1245">
        <v>2</v>
      </c>
      <c r="BG1245">
        <v>1</v>
      </c>
      <c r="BH1245">
        <v>2</v>
      </c>
      <c r="BI1245">
        <v>2</v>
      </c>
      <c r="BJ1245">
        <v>1</v>
      </c>
      <c r="BK1245">
        <v>1</v>
      </c>
      <c r="BL1245">
        <v>2</v>
      </c>
      <c r="BM1245">
        <v>1</v>
      </c>
      <c r="BN1245">
        <v>1</v>
      </c>
      <c r="BO1245">
        <v>1</v>
      </c>
      <c r="BP1245">
        <v>1</v>
      </c>
      <c r="BQ1245">
        <v>3</v>
      </c>
      <c r="BR1245">
        <v>1</v>
      </c>
      <c r="BS1245">
        <v>16</v>
      </c>
      <c r="BT1245" t="s">
        <v>2957</v>
      </c>
      <c r="BU1245">
        <v>3</v>
      </c>
      <c r="BV1245">
        <v>1</v>
      </c>
      <c r="BW1245">
        <v>1</v>
      </c>
      <c r="BX1245">
        <v>1</v>
      </c>
      <c r="BY1245">
        <v>0</v>
      </c>
      <c r="BZ1245">
        <v>1</v>
      </c>
      <c r="CA1245">
        <v>0</v>
      </c>
      <c r="CB1245">
        <v>2</v>
      </c>
      <c r="CC1245">
        <v>0</v>
      </c>
      <c r="CD1245">
        <v>1</v>
      </c>
      <c r="CE1245">
        <v>1</v>
      </c>
      <c r="CF1245">
        <v>1</v>
      </c>
      <c r="CG1245">
        <v>1</v>
      </c>
      <c r="CH1245">
        <v>1</v>
      </c>
      <c r="CI1245">
        <v>1</v>
      </c>
      <c r="CJ1245">
        <v>1</v>
      </c>
      <c r="CK1245">
        <v>11</v>
      </c>
      <c r="CL1245" t="s">
        <v>2957</v>
      </c>
      <c r="CM1245">
        <v>1</v>
      </c>
      <c r="CN1245">
        <v>1</v>
      </c>
      <c r="CO1245">
        <v>0</v>
      </c>
      <c r="CP1245">
        <v>0</v>
      </c>
      <c r="CQ1245">
        <v>1</v>
      </c>
      <c r="CR1245">
        <v>1</v>
      </c>
      <c r="CS1245">
        <v>1</v>
      </c>
      <c r="CT1245">
        <v>1</v>
      </c>
      <c r="CU1245">
        <v>0</v>
      </c>
      <c r="CV1245">
        <v>1</v>
      </c>
      <c r="CW1245">
        <v>1</v>
      </c>
      <c r="CX1245">
        <v>1</v>
      </c>
      <c r="CY1245">
        <v>1</v>
      </c>
      <c r="CZ1245">
        <v>1</v>
      </c>
      <c r="DA1245">
        <v>20</v>
      </c>
      <c r="DB1245" t="s">
        <v>2957</v>
      </c>
      <c r="DC1245">
        <v>1</v>
      </c>
      <c r="DD1245">
        <v>1</v>
      </c>
      <c r="DE1245">
        <v>1</v>
      </c>
      <c r="DF1245">
        <v>1</v>
      </c>
      <c r="DG1245">
        <v>1</v>
      </c>
      <c r="DH1245">
        <v>2</v>
      </c>
      <c r="DI1245">
        <v>1</v>
      </c>
      <c r="DJ1245">
        <v>3</v>
      </c>
      <c r="DK1245">
        <v>3</v>
      </c>
      <c r="DL1245">
        <v>1</v>
      </c>
      <c r="DM1245">
        <v>2</v>
      </c>
      <c r="DN1245">
        <v>2</v>
      </c>
      <c r="DO1245">
        <v>1</v>
      </c>
      <c r="DP1245">
        <v>0</v>
      </c>
      <c r="DQ1245">
        <v>10</v>
      </c>
      <c r="DR1245" t="s">
        <v>2960</v>
      </c>
      <c r="DS1245">
        <v>1</v>
      </c>
      <c r="DT1245">
        <v>3</v>
      </c>
      <c r="DU1245">
        <v>1</v>
      </c>
      <c r="DV1245">
        <v>0</v>
      </c>
      <c r="DW1245">
        <v>0</v>
      </c>
      <c r="DX1245">
        <v>0</v>
      </c>
      <c r="DY1245">
        <v>0</v>
      </c>
      <c r="EA1245">
        <v>1</v>
      </c>
      <c r="EB1245">
        <v>0</v>
      </c>
      <c r="EC1245">
        <v>1</v>
      </c>
      <c r="ED1245">
        <v>1</v>
      </c>
      <c r="EE1245">
        <v>1</v>
      </c>
      <c r="EF1245">
        <v>17</v>
      </c>
      <c r="EG1245" t="s">
        <v>2955</v>
      </c>
      <c r="EH1245">
        <v>1</v>
      </c>
      <c r="EI1245">
        <v>1</v>
      </c>
      <c r="EJ1245">
        <v>1</v>
      </c>
      <c r="EK1245">
        <v>2</v>
      </c>
      <c r="EL1245">
        <v>1</v>
      </c>
      <c r="EM1245">
        <v>3</v>
      </c>
      <c r="EN1245">
        <v>1</v>
      </c>
      <c r="EO1245">
        <v>1</v>
      </c>
      <c r="EP1245">
        <v>1</v>
      </c>
      <c r="EQ1245">
        <v>3</v>
      </c>
      <c r="ER1245">
        <v>1</v>
      </c>
      <c r="ES1245">
        <v>1</v>
      </c>
    </row>
    <row r="1246" spans="1:149" hidden="1">
      <c r="A1246" s="23">
        <v>45604.355590277781</v>
      </c>
      <c r="B1246" t="s">
        <v>35</v>
      </c>
      <c r="C1246" t="s">
        <v>1422</v>
      </c>
      <c r="D1246" t="s">
        <v>1423</v>
      </c>
      <c r="E1246">
        <v>6</v>
      </c>
      <c r="F1246" t="s">
        <v>3152</v>
      </c>
      <c r="G1246">
        <v>116</v>
      </c>
      <c r="H1246" t="s">
        <v>2960</v>
      </c>
      <c r="I1246">
        <v>2</v>
      </c>
      <c r="J1246">
        <v>2116</v>
      </c>
      <c r="K1246" t="s">
        <v>2961</v>
      </c>
      <c r="L1246" t="s">
        <v>2962</v>
      </c>
      <c r="M1246">
        <v>17</v>
      </c>
      <c r="N1246" t="s">
        <v>2960</v>
      </c>
      <c r="O1246">
        <v>1</v>
      </c>
      <c r="Q1246">
        <v>1</v>
      </c>
      <c r="S1246">
        <v>1</v>
      </c>
      <c r="T1246">
        <v>0</v>
      </c>
      <c r="U1246">
        <v>1</v>
      </c>
      <c r="V1246">
        <v>1</v>
      </c>
      <c r="W1246">
        <v>1</v>
      </c>
      <c r="Y1246">
        <v>2</v>
      </c>
      <c r="Z1246">
        <v>1</v>
      </c>
      <c r="AB1246">
        <v>2</v>
      </c>
      <c r="AC1246">
        <v>1</v>
      </c>
      <c r="AD1246">
        <v>1</v>
      </c>
      <c r="AE1246">
        <v>0</v>
      </c>
      <c r="AF1246">
        <v>1</v>
      </c>
      <c r="AG1246">
        <v>1</v>
      </c>
      <c r="AJ1246">
        <v>1</v>
      </c>
      <c r="AN1246">
        <v>0</v>
      </c>
      <c r="AP1246">
        <v>15</v>
      </c>
      <c r="AQ1246" t="s">
        <v>2957</v>
      </c>
      <c r="AR1246">
        <v>1</v>
      </c>
      <c r="AS1246">
        <v>1</v>
      </c>
      <c r="AT1246">
        <v>3</v>
      </c>
      <c r="AU1246">
        <v>1</v>
      </c>
      <c r="AV1246">
        <v>1</v>
      </c>
      <c r="AW1246">
        <v>2</v>
      </c>
      <c r="AX1246">
        <v>3</v>
      </c>
      <c r="AY1246">
        <v>2</v>
      </c>
      <c r="AZ1246">
        <v>1</v>
      </c>
      <c r="BA1246">
        <v>0</v>
      </c>
      <c r="BD1246">
        <v>18</v>
      </c>
      <c r="BE1246" t="s">
        <v>2957</v>
      </c>
      <c r="BF1246">
        <v>2</v>
      </c>
      <c r="BG1246">
        <v>1</v>
      </c>
      <c r="BH1246">
        <v>0</v>
      </c>
      <c r="BI1246">
        <v>3</v>
      </c>
      <c r="BJ1246">
        <v>1</v>
      </c>
      <c r="BK1246">
        <v>0</v>
      </c>
      <c r="BL1246">
        <v>2</v>
      </c>
      <c r="BM1246">
        <v>1</v>
      </c>
      <c r="BN1246">
        <v>1</v>
      </c>
      <c r="BO1246">
        <v>1</v>
      </c>
      <c r="BP1246">
        <v>1</v>
      </c>
      <c r="BQ1246">
        <v>3</v>
      </c>
      <c r="BR1246">
        <v>2</v>
      </c>
      <c r="BS1246">
        <v>16</v>
      </c>
      <c r="BT1246" t="s">
        <v>2957</v>
      </c>
      <c r="BU1246">
        <v>3</v>
      </c>
      <c r="BV1246">
        <v>1</v>
      </c>
      <c r="BW1246">
        <v>1</v>
      </c>
      <c r="BX1246">
        <v>1</v>
      </c>
      <c r="BY1246">
        <v>0</v>
      </c>
      <c r="BZ1246">
        <v>2</v>
      </c>
      <c r="CA1246">
        <v>1</v>
      </c>
      <c r="CB1246">
        <v>1</v>
      </c>
      <c r="CC1246">
        <v>0</v>
      </c>
      <c r="CD1246">
        <v>1</v>
      </c>
      <c r="CE1246">
        <v>1</v>
      </c>
      <c r="CF1246">
        <v>1</v>
      </c>
      <c r="CG1246">
        <v>1</v>
      </c>
      <c r="CH1246">
        <v>1</v>
      </c>
      <c r="CI1246">
        <v>1</v>
      </c>
      <c r="CJ1246">
        <v>0</v>
      </c>
      <c r="CK1246">
        <v>10</v>
      </c>
      <c r="CL1246" t="s">
        <v>2957</v>
      </c>
      <c r="CM1246">
        <v>1</v>
      </c>
      <c r="CN1246">
        <v>1</v>
      </c>
      <c r="CO1246">
        <v>1</v>
      </c>
      <c r="CP1246">
        <v>0</v>
      </c>
      <c r="CQ1246">
        <v>1</v>
      </c>
      <c r="CR1246">
        <v>1</v>
      </c>
      <c r="CS1246">
        <v>1</v>
      </c>
      <c r="CT1246">
        <v>1</v>
      </c>
      <c r="CU1246">
        <v>0</v>
      </c>
      <c r="CV1246">
        <v>1</v>
      </c>
      <c r="CW1246">
        <v>0</v>
      </c>
      <c r="CX1246">
        <v>1</v>
      </c>
      <c r="CY1246">
        <v>1</v>
      </c>
      <c r="CZ1246">
        <v>0</v>
      </c>
      <c r="DA1246">
        <v>16</v>
      </c>
      <c r="DB1246" t="s">
        <v>2960</v>
      </c>
      <c r="DC1246">
        <v>1</v>
      </c>
      <c r="DD1246">
        <v>1</v>
      </c>
      <c r="DE1246">
        <v>1</v>
      </c>
      <c r="DF1246">
        <v>1</v>
      </c>
      <c r="DG1246">
        <v>1</v>
      </c>
      <c r="DH1246">
        <v>1</v>
      </c>
      <c r="DI1246">
        <v>0</v>
      </c>
      <c r="DJ1246">
        <v>3</v>
      </c>
      <c r="DK1246">
        <v>2</v>
      </c>
      <c r="DL1246">
        <v>2</v>
      </c>
      <c r="DM1246">
        <v>1</v>
      </c>
      <c r="DN1246">
        <v>0</v>
      </c>
      <c r="DO1246">
        <v>1</v>
      </c>
      <c r="DP1246">
        <v>1</v>
      </c>
      <c r="DQ1246">
        <v>10</v>
      </c>
      <c r="DR1246" t="s">
        <v>2960</v>
      </c>
      <c r="DS1246">
        <v>1</v>
      </c>
      <c r="DT1246">
        <v>3</v>
      </c>
      <c r="DU1246">
        <v>1</v>
      </c>
      <c r="DV1246">
        <v>1</v>
      </c>
      <c r="DX1246">
        <v>0</v>
      </c>
      <c r="DY1246">
        <v>0</v>
      </c>
      <c r="EA1246">
        <v>0</v>
      </c>
      <c r="EB1246">
        <v>0</v>
      </c>
      <c r="EC1246">
        <v>1</v>
      </c>
      <c r="ED1246">
        <v>1</v>
      </c>
      <c r="EE1246">
        <v>1</v>
      </c>
      <c r="EF1246">
        <v>14</v>
      </c>
      <c r="EG1246" t="s">
        <v>2957</v>
      </c>
      <c r="EH1246">
        <v>1</v>
      </c>
      <c r="EI1246">
        <v>1</v>
      </c>
      <c r="EJ1246">
        <v>1</v>
      </c>
      <c r="EK1246">
        <v>3</v>
      </c>
      <c r="EL1246">
        <v>3</v>
      </c>
      <c r="EM1246">
        <v>1</v>
      </c>
      <c r="EN1246">
        <v>1</v>
      </c>
      <c r="EO1246">
        <v>1</v>
      </c>
      <c r="EP1246">
        <v>0</v>
      </c>
      <c r="EQ1246">
        <v>0</v>
      </c>
      <c r="ER1246">
        <v>1</v>
      </c>
      <c r="ES1246">
        <v>1</v>
      </c>
    </row>
    <row r="1247" spans="1:149" hidden="1">
      <c r="A1247" s="23">
        <v>45604.349074074074</v>
      </c>
      <c r="B1247" t="s">
        <v>44</v>
      </c>
      <c r="C1247" t="s">
        <v>1814</v>
      </c>
      <c r="D1247" t="s">
        <v>1815</v>
      </c>
      <c r="E1247">
        <v>2</v>
      </c>
      <c r="F1247" t="s">
        <v>3193</v>
      </c>
      <c r="G1247">
        <v>133</v>
      </c>
      <c r="H1247" t="s">
        <v>2960</v>
      </c>
      <c r="I1247">
        <v>2</v>
      </c>
      <c r="J1247">
        <v>2133</v>
      </c>
      <c r="K1247" t="s">
        <v>2961</v>
      </c>
      <c r="L1247" t="s">
        <v>2962</v>
      </c>
      <c r="M1247">
        <v>18</v>
      </c>
      <c r="N1247" t="s">
        <v>2960</v>
      </c>
      <c r="O1247">
        <v>1</v>
      </c>
      <c r="P1247">
        <v>1</v>
      </c>
      <c r="Q1247">
        <v>1</v>
      </c>
      <c r="S1247">
        <v>1</v>
      </c>
      <c r="T1247">
        <v>0</v>
      </c>
      <c r="U1247">
        <v>1</v>
      </c>
      <c r="V1247">
        <v>1</v>
      </c>
      <c r="W1247">
        <v>1</v>
      </c>
      <c r="X1247">
        <v>0</v>
      </c>
      <c r="Y1247">
        <v>1</v>
      </c>
      <c r="Z1247">
        <v>1</v>
      </c>
      <c r="AA1247">
        <v>1</v>
      </c>
      <c r="AB1247">
        <v>1</v>
      </c>
      <c r="AC1247">
        <v>1</v>
      </c>
      <c r="AD1247">
        <v>1</v>
      </c>
      <c r="AE1247">
        <v>0</v>
      </c>
      <c r="AF1247">
        <v>1</v>
      </c>
      <c r="AG1247">
        <v>1</v>
      </c>
      <c r="AJ1247">
        <v>1</v>
      </c>
      <c r="AN1247">
        <v>1</v>
      </c>
      <c r="AP1247">
        <v>14</v>
      </c>
      <c r="AQ1247" t="s">
        <v>2957</v>
      </c>
      <c r="AS1247">
        <v>1</v>
      </c>
      <c r="AT1247">
        <v>2</v>
      </c>
      <c r="AU1247">
        <v>1</v>
      </c>
      <c r="AV1247">
        <v>1</v>
      </c>
      <c r="AW1247">
        <v>1</v>
      </c>
      <c r="AX1247">
        <v>1</v>
      </c>
      <c r="AY1247">
        <v>2</v>
      </c>
      <c r="AZ1247">
        <v>1</v>
      </c>
      <c r="BA1247">
        <v>3</v>
      </c>
      <c r="BD1247">
        <v>16</v>
      </c>
      <c r="BE1247" t="s">
        <v>2960</v>
      </c>
      <c r="BF1247">
        <v>1</v>
      </c>
      <c r="BG1247">
        <v>1</v>
      </c>
      <c r="BH1247">
        <v>1</v>
      </c>
      <c r="BI1247">
        <v>2</v>
      </c>
      <c r="BJ1247">
        <v>1</v>
      </c>
      <c r="BK1247">
        <v>0</v>
      </c>
      <c r="BL1247">
        <v>1</v>
      </c>
      <c r="BM1247">
        <v>1</v>
      </c>
      <c r="BN1247">
        <v>1</v>
      </c>
      <c r="BO1247">
        <v>1</v>
      </c>
      <c r="BP1247">
        <v>1</v>
      </c>
      <c r="BQ1247">
        <v>3</v>
      </c>
      <c r="BR1247">
        <v>2</v>
      </c>
      <c r="BS1247">
        <v>18</v>
      </c>
      <c r="BT1247" t="s">
        <v>2957</v>
      </c>
      <c r="BU1247">
        <v>3</v>
      </c>
      <c r="BW1247">
        <v>1</v>
      </c>
      <c r="BX1247">
        <v>1</v>
      </c>
      <c r="BY1247">
        <v>1</v>
      </c>
      <c r="BZ1247">
        <v>1</v>
      </c>
      <c r="CA1247">
        <v>1</v>
      </c>
      <c r="CB1247">
        <v>1</v>
      </c>
      <c r="CC1247">
        <v>1</v>
      </c>
      <c r="CD1247">
        <v>1</v>
      </c>
      <c r="CE1247">
        <v>1</v>
      </c>
      <c r="CF1247">
        <v>1</v>
      </c>
      <c r="CH1247">
        <v>1</v>
      </c>
      <c r="CI1247">
        <v>1</v>
      </c>
      <c r="CJ1247">
        <v>1</v>
      </c>
      <c r="CK1247">
        <v>13</v>
      </c>
      <c r="CL1247" t="s">
        <v>2955</v>
      </c>
      <c r="CM1247">
        <v>1</v>
      </c>
      <c r="CN1247">
        <v>1</v>
      </c>
      <c r="CO1247">
        <v>1</v>
      </c>
      <c r="CP1247">
        <v>1</v>
      </c>
      <c r="CQ1247">
        <v>1</v>
      </c>
      <c r="CR1247">
        <v>1</v>
      </c>
      <c r="CS1247">
        <v>1</v>
      </c>
      <c r="CT1247">
        <v>1</v>
      </c>
      <c r="CU1247">
        <v>1</v>
      </c>
      <c r="CV1247">
        <v>1</v>
      </c>
      <c r="CW1247">
        <v>1</v>
      </c>
      <c r="CX1247">
        <v>1</v>
      </c>
      <c r="CY1247">
        <v>1</v>
      </c>
      <c r="CZ1247">
        <v>0</v>
      </c>
      <c r="DA1247">
        <v>25</v>
      </c>
      <c r="DB1247" t="s">
        <v>2957</v>
      </c>
      <c r="DC1247">
        <v>1</v>
      </c>
      <c r="DD1247">
        <v>1</v>
      </c>
      <c r="DE1247">
        <v>1</v>
      </c>
      <c r="DF1247">
        <v>1</v>
      </c>
      <c r="DG1247">
        <v>1</v>
      </c>
      <c r="DH1247">
        <v>3</v>
      </c>
      <c r="DI1247">
        <v>1</v>
      </c>
      <c r="DJ1247">
        <v>3</v>
      </c>
      <c r="DK1247">
        <v>3</v>
      </c>
      <c r="DL1247">
        <v>3</v>
      </c>
      <c r="DM1247">
        <v>3</v>
      </c>
      <c r="DN1247">
        <v>2</v>
      </c>
      <c r="DO1247">
        <v>1</v>
      </c>
      <c r="DP1247">
        <v>1</v>
      </c>
      <c r="DQ1247">
        <v>11</v>
      </c>
      <c r="DR1247" t="s">
        <v>2960</v>
      </c>
      <c r="DS1247">
        <v>1</v>
      </c>
      <c r="DT1247">
        <v>2</v>
      </c>
      <c r="DU1247">
        <v>1</v>
      </c>
      <c r="DW1247">
        <v>0</v>
      </c>
      <c r="DY1247">
        <v>0</v>
      </c>
      <c r="EA1247">
        <v>1</v>
      </c>
      <c r="EB1247">
        <v>0</v>
      </c>
      <c r="EC1247">
        <v>1</v>
      </c>
      <c r="ED1247">
        <v>2</v>
      </c>
      <c r="EE1247">
        <v>2</v>
      </c>
      <c r="EF1247">
        <v>18</v>
      </c>
      <c r="EG1247" t="s">
        <v>2955</v>
      </c>
      <c r="EH1247">
        <v>1</v>
      </c>
      <c r="EI1247">
        <v>1</v>
      </c>
      <c r="EJ1247">
        <v>1</v>
      </c>
      <c r="EK1247">
        <v>3</v>
      </c>
      <c r="EL1247">
        <v>2</v>
      </c>
      <c r="EM1247">
        <v>1</v>
      </c>
      <c r="EN1247">
        <v>2</v>
      </c>
      <c r="EO1247">
        <v>1</v>
      </c>
      <c r="EP1247">
        <v>1</v>
      </c>
      <c r="EQ1247">
        <v>3</v>
      </c>
      <c r="ER1247">
        <v>1</v>
      </c>
      <c r="ES1247">
        <v>1</v>
      </c>
    </row>
    <row r="1248" spans="1:149" hidden="1">
      <c r="A1248" s="23">
        <v>45604.346608796295</v>
      </c>
      <c r="B1248" t="s">
        <v>34</v>
      </c>
      <c r="C1248" t="s">
        <v>1336</v>
      </c>
      <c r="D1248" t="s">
        <v>1337</v>
      </c>
      <c r="E1248">
        <v>6</v>
      </c>
      <c r="F1248" t="s">
        <v>3152</v>
      </c>
      <c r="G1248">
        <v>143</v>
      </c>
      <c r="H1248" t="s">
        <v>2957</v>
      </c>
      <c r="I1248">
        <v>3</v>
      </c>
      <c r="J1248">
        <v>3143</v>
      </c>
      <c r="K1248" t="s">
        <v>2961</v>
      </c>
      <c r="L1248" t="s">
        <v>2962</v>
      </c>
      <c r="M1248">
        <v>22</v>
      </c>
      <c r="N1248" t="s">
        <v>2960</v>
      </c>
      <c r="O1248">
        <v>1</v>
      </c>
      <c r="Q1248">
        <v>1</v>
      </c>
      <c r="S1248">
        <v>1</v>
      </c>
      <c r="T1248">
        <v>0</v>
      </c>
      <c r="U1248">
        <v>1</v>
      </c>
      <c r="V1248">
        <v>1</v>
      </c>
      <c r="W1248">
        <v>1</v>
      </c>
      <c r="Y1248">
        <v>2</v>
      </c>
      <c r="Z1248">
        <v>1</v>
      </c>
      <c r="AB1248">
        <v>1</v>
      </c>
      <c r="AC1248">
        <v>1</v>
      </c>
      <c r="AD1248">
        <v>1</v>
      </c>
      <c r="AE1248">
        <v>0</v>
      </c>
      <c r="AF1248">
        <v>1</v>
      </c>
      <c r="AG1248">
        <v>2</v>
      </c>
      <c r="AJ1248">
        <v>3</v>
      </c>
      <c r="AN1248">
        <v>2</v>
      </c>
      <c r="AP1248">
        <v>16</v>
      </c>
      <c r="AQ1248" t="s">
        <v>2957</v>
      </c>
      <c r="AR1248">
        <v>1</v>
      </c>
      <c r="AS1248">
        <v>1</v>
      </c>
      <c r="AT1248">
        <v>3</v>
      </c>
      <c r="AU1248">
        <v>2</v>
      </c>
      <c r="AV1248">
        <v>1</v>
      </c>
      <c r="AW1248">
        <v>1</v>
      </c>
      <c r="AX1248">
        <v>3</v>
      </c>
      <c r="AY1248">
        <v>2</v>
      </c>
      <c r="AZ1248">
        <v>2</v>
      </c>
      <c r="BA1248">
        <v>0</v>
      </c>
      <c r="BD1248">
        <v>17</v>
      </c>
      <c r="BE1248" t="s">
        <v>2957</v>
      </c>
      <c r="BF1248">
        <v>3</v>
      </c>
      <c r="BG1248">
        <v>0</v>
      </c>
      <c r="BH1248">
        <v>1</v>
      </c>
      <c r="BI1248">
        <v>2</v>
      </c>
      <c r="BJ1248">
        <v>1</v>
      </c>
      <c r="BK1248">
        <v>0</v>
      </c>
      <c r="BL1248">
        <v>2</v>
      </c>
      <c r="BM1248">
        <v>1</v>
      </c>
      <c r="BN1248">
        <v>1</v>
      </c>
      <c r="BO1248">
        <v>0</v>
      </c>
      <c r="BP1248">
        <v>1</v>
      </c>
      <c r="BQ1248">
        <v>3</v>
      </c>
      <c r="BR1248">
        <v>2</v>
      </c>
      <c r="BS1248">
        <v>18</v>
      </c>
      <c r="BT1248" t="s">
        <v>2957</v>
      </c>
      <c r="BU1248">
        <v>3</v>
      </c>
      <c r="BV1248">
        <v>1</v>
      </c>
      <c r="BW1248">
        <v>1</v>
      </c>
      <c r="BX1248">
        <v>1</v>
      </c>
      <c r="BY1248">
        <v>1</v>
      </c>
      <c r="BZ1248">
        <v>3</v>
      </c>
      <c r="CA1248">
        <v>1</v>
      </c>
      <c r="CB1248">
        <v>2</v>
      </c>
      <c r="CC1248">
        <v>0</v>
      </c>
      <c r="CD1248">
        <v>1</v>
      </c>
      <c r="CE1248">
        <v>1</v>
      </c>
      <c r="CF1248">
        <v>1</v>
      </c>
      <c r="CG1248">
        <v>1</v>
      </c>
      <c r="CH1248">
        <v>0</v>
      </c>
      <c r="CI1248">
        <v>1</v>
      </c>
      <c r="CJ1248">
        <v>0</v>
      </c>
      <c r="CK1248">
        <v>12</v>
      </c>
      <c r="CL1248" t="s">
        <v>2955</v>
      </c>
      <c r="CM1248">
        <v>1</v>
      </c>
      <c r="CN1248">
        <v>1</v>
      </c>
      <c r="CO1248">
        <v>1</v>
      </c>
      <c r="CP1248">
        <v>0</v>
      </c>
      <c r="CQ1248">
        <v>1</v>
      </c>
      <c r="CR1248">
        <v>1</v>
      </c>
      <c r="CS1248">
        <v>1</v>
      </c>
      <c r="CT1248">
        <v>1</v>
      </c>
      <c r="CU1248">
        <v>1</v>
      </c>
      <c r="CV1248">
        <v>1</v>
      </c>
      <c r="CW1248">
        <v>1</v>
      </c>
      <c r="CX1248">
        <v>1</v>
      </c>
      <c r="CY1248">
        <v>1</v>
      </c>
      <c r="CZ1248">
        <v>0</v>
      </c>
      <c r="DA1248">
        <v>27</v>
      </c>
      <c r="DB1248" t="s">
        <v>2955</v>
      </c>
      <c r="DC1248">
        <v>1</v>
      </c>
      <c r="DD1248">
        <v>1</v>
      </c>
      <c r="DE1248">
        <v>1</v>
      </c>
      <c r="DF1248">
        <v>1</v>
      </c>
      <c r="DG1248">
        <v>1</v>
      </c>
      <c r="DH1248">
        <v>3</v>
      </c>
      <c r="DI1248">
        <v>3</v>
      </c>
      <c r="DJ1248">
        <v>3</v>
      </c>
      <c r="DK1248">
        <v>3</v>
      </c>
      <c r="DL1248">
        <v>3</v>
      </c>
      <c r="DM1248">
        <v>3</v>
      </c>
      <c r="DN1248">
        <v>2</v>
      </c>
      <c r="DO1248">
        <v>1</v>
      </c>
      <c r="DP1248">
        <v>1</v>
      </c>
      <c r="DQ1248">
        <v>13</v>
      </c>
      <c r="DR1248" t="s">
        <v>2957</v>
      </c>
      <c r="DS1248">
        <v>1</v>
      </c>
      <c r="DT1248">
        <v>3</v>
      </c>
      <c r="DU1248">
        <v>1</v>
      </c>
      <c r="DV1248">
        <v>1</v>
      </c>
      <c r="DX1248">
        <v>0</v>
      </c>
      <c r="DY1248">
        <v>1</v>
      </c>
      <c r="EA1248">
        <v>1</v>
      </c>
      <c r="EB1248">
        <v>0</v>
      </c>
      <c r="EC1248">
        <v>1</v>
      </c>
      <c r="ED1248">
        <v>1</v>
      </c>
      <c r="EE1248">
        <v>1</v>
      </c>
      <c r="EF1248">
        <v>18</v>
      </c>
      <c r="EG1248" t="s">
        <v>2955</v>
      </c>
      <c r="EH1248">
        <v>1</v>
      </c>
      <c r="EI1248">
        <v>1</v>
      </c>
      <c r="EJ1248">
        <v>1</v>
      </c>
      <c r="EK1248">
        <v>3</v>
      </c>
      <c r="EL1248">
        <v>3</v>
      </c>
      <c r="EM1248">
        <v>2</v>
      </c>
      <c r="EN1248">
        <v>2</v>
      </c>
      <c r="EO1248">
        <v>1</v>
      </c>
      <c r="EP1248">
        <v>0</v>
      </c>
      <c r="EQ1248">
        <v>3</v>
      </c>
      <c r="ER1248">
        <v>1</v>
      </c>
      <c r="ES1248">
        <v>0</v>
      </c>
    </row>
    <row r="1249" spans="1:149" hidden="1">
      <c r="A1249" s="23">
        <v>45604.344699074078</v>
      </c>
      <c r="B1249" t="s">
        <v>59</v>
      </c>
      <c r="C1249" t="s">
        <v>2515</v>
      </c>
      <c r="D1249" t="s">
        <v>2516</v>
      </c>
      <c r="E1249">
        <v>1</v>
      </c>
      <c r="F1249" t="s">
        <v>2954</v>
      </c>
      <c r="G1249">
        <v>149</v>
      </c>
      <c r="H1249" t="s">
        <v>2957</v>
      </c>
      <c r="I1249">
        <v>3</v>
      </c>
      <c r="J1249">
        <v>3149</v>
      </c>
      <c r="K1249" t="s">
        <v>2956</v>
      </c>
      <c r="L1249" t="s">
        <v>3082</v>
      </c>
      <c r="M1249">
        <v>37</v>
      </c>
      <c r="N1249" t="s">
        <v>2957</v>
      </c>
      <c r="O1249">
        <v>1</v>
      </c>
      <c r="P1249">
        <v>3</v>
      </c>
      <c r="Q1249">
        <v>1</v>
      </c>
      <c r="R1249">
        <v>1</v>
      </c>
      <c r="S1249">
        <v>1</v>
      </c>
      <c r="T1249">
        <v>0</v>
      </c>
      <c r="U1249">
        <v>1</v>
      </c>
      <c r="V1249">
        <v>1</v>
      </c>
      <c r="W1249">
        <v>1</v>
      </c>
      <c r="X1249">
        <v>1</v>
      </c>
      <c r="Y1249">
        <v>2</v>
      </c>
      <c r="Z1249">
        <v>0</v>
      </c>
      <c r="AA1249">
        <v>1</v>
      </c>
      <c r="AB1249">
        <v>1</v>
      </c>
      <c r="AC1249">
        <v>1</v>
      </c>
      <c r="AD1249">
        <v>1</v>
      </c>
      <c r="AE1249">
        <v>1</v>
      </c>
      <c r="AF1249">
        <v>3</v>
      </c>
      <c r="AG1249">
        <v>2</v>
      </c>
      <c r="AH1249">
        <v>2</v>
      </c>
      <c r="AI1249">
        <v>2</v>
      </c>
      <c r="AJ1249">
        <v>2</v>
      </c>
      <c r="AK1249">
        <v>2</v>
      </c>
      <c r="AL1249">
        <v>2</v>
      </c>
      <c r="AM1249">
        <v>1</v>
      </c>
      <c r="AN1249">
        <v>2</v>
      </c>
      <c r="AO1249">
        <v>1</v>
      </c>
      <c r="AP1249">
        <v>15</v>
      </c>
      <c r="AQ1249" t="s">
        <v>2957</v>
      </c>
      <c r="AR1249">
        <v>1</v>
      </c>
      <c r="AS1249">
        <v>1</v>
      </c>
      <c r="AT1249">
        <v>3</v>
      </c>
      <c r="AU1249">
        <v>1</v>
      </c>
      <c r="AV1249">
        <v>1</v>
      </c>
      <c r="AW1249">
        <v>1</v>
      </c>
      <c r="AX1249">
        <v>3</v>
      </c>
      <c r="AY1249">
        <v>1</v>
      </c>
      <c r="AZ1249">
        <v>0</v>
      </c>
      <c r="BA1249">
        <v>3</v>
      </c>
      <c r="BB1249">
        <v>0</v>
      </c>
      <c r="BC1249">
        <v>0</v>
      </c>
      <c r="BD1249">
        <v>18</v>
      </c>
      <c r="BE1249" t="s">
        <v>2957</v>
      </c>
      <c r="BF1249">
        <v>2</v>
      </c>
      <c r="BG1249">
        <v>1</v>
      </c>
      <c r="BH1249">
        <v>2</v>
      </c>
      <c r="BI1249">
        <v>3</v>
      </c>
      <c r="BJ1249">
        <v>1</v>
      </c>
      <c r="BK1249">
        <v>2</v>
      </c>
      <c r="BL1249">
        <v>1</v>
      </c>
      <c r="BM1249">
        <v>1</v>
      </c>
      <c r="BN1249">
        <v>1</v>
      </c>
      <c r="BO1249">
        <v>0</v>
      </c>
      <c r="BP1249">
        <v>0</v>
      </c>
      <c r="BQ1249">
        <v>3</v>
      </c>
      <c r="BR1249">
        <v>1</v>
      </c>
      <c r="BS1249">
        <v>16</v>
      </c>
      <c r="BT1249" t="s">
        <v>2957</v>
      </c>
      <c r="BU1249">
        <v>3</v>
      </c>
      <c r="BV1249">
        <v>1</v>
      </c>
      <c r="BW1249">
        <v>1</v>
      </c>
      <c r="BX1249">
        <v>1</v>
      </c>
      <c r="BY1249">
        <v>0</v>
      </c>
      <c r="BZ1249">
        <v>2</v>
      </c>
      <c r="CA1249">
        <v>1</v>
      </c>
      <c r="CB1249">
        <v>0</v>
      </c>
      <c r="CC1249">
        <v>0</v>
      </c>
      <c r="CD1249">
        <v>1</v>
      </c>
      <c r="CE1249">
        <v>1</v>
      </c>
      <c r="CF1249">
        <v>1</v>
      </c>
      <c r="CG1249">
        <v>1</v>
      </c>
      <c r="CH1249">
        <v>1</v>
      </c>
      <c r="CI1249">
        <v>1</v>
      </c>
      <c r="CJ1249">
        <v>1</v>
      </c>
      <c r="CK1249">
        <v>12</v>
      </c>
      <c r="CL1249" t="s">
        <v>2955</v>
      </c>
      <c r="CM1249">
        <v>1</v>
      </c>
      <c r="CN1249">
        <v>1</v>
      </c>
      <c r="CO1249">
        <v>1</v>
      </c>
      <c r="CP1249">
        <v>1</v>
      </c>
      <c r="CQ1249">
        <v>1</v>
      </c>
      <c r="CR1249">
        <v>1</v>
      </c>
      <c r="CS1249">
        <v>1</v>
      </c>
      <c r="CT1249">
        <v>1</v>
      </c>
      <c r="CU1249">
        <v>0</v>
      </c>
      <c r="CV1249">
        <v>1</v>
      </c>
      <c r="CW1249">
        <v>1</v>
      </c>
      <c r="CX1249">
        <v>1</v>
      </c>
      <c r="CY1249">
        <v>1</v>
      </c>
      <c r="CZ1249">
        <v>0</v>
      </c>
      <c r="DA1249">
        <v>18</v>
      </c>
      <c r="DB1249" t="s">
        <v>2957</v>
      </c>
      <c r="DC1249">
        <v>1</v>
      </c>
      <c r="DD1249">
        <v>1</v>
      </c>
      <c r="DE1249">
        <v>1</v>
      </c>
      <c r="DF1249">
        <v>1</v>
      </c>
      <c r="DG1249">
        <v>1</v>
      </c>
      <c r="DH1249">
        <v>2</v>
      </c>
      <c r="DI1249">
        <v>2</v>
      </c>
      <c r="DJ1249">
        <v>1</v>
      </c>
      <c r="DK1249">
        <v>0</v>
      </c>
      <c r="DL1249">
        <v>1</v>
      </c>
      <c r="DM1249">
        <v>2</v>
      </c>
      <c r="DN1249">
        <v>2</v>
      </c>
      <c r="DO1249">
        <v>2</v>
      </c>
      <c r="DP1249">
        <v>1</v>
      </c>
      <c r="DQ1249">
        <v>16</v>
      </c>
      <c r="DR1249" t="s">
        <v>2957</v>
      </c>
      <c r="DS1249">
        <v>1</v>
      </c>
      <c r="DT1249">
        <v>3</v>
      </c>
      <c r="DU1249">
        <v>1</v>
      </c>
      <c r="DV1249">
        <v>1</v>
      </c>
      <c r="DW1249">
        <v>0</v>
      </c>
      <c r="DX1249">
        <v>0</v>
      </c>
      <c r="DY1249">
        <v>1</v>
      </c>
      <c r="DZ1249">
        <v>2</v>
      </c>
      <c r="EA1249">
        <v>1</v>
      </c>
      <c r="EB1249">
        <v>1</v>
      </c>
      <c r="EC1249">
        <v>1</v>
      </c>
      <c r="ED1249">
        <v>2</v>
      </c>
      <c r="EE1249">
        <v>2</v>
      </c>
      <c r="EF1249">
        <v>17</v>
      </c>
      <c r="EG1249" t="s">
        <v>2955</v>
      </c>
      <c r="EH1249">
        <v>1</v>
      </c>
      <c r="EI1249">
        <v>1</v>
      </c>
      <c r="EJ1249">
        <v>1</v>
      </c>
      <c r="EK1249">
        <v>2</v>
      </c>
      <c r="EL1249">
        <v>2</v>
      </c>
      <c r="EM1249">
        <v>2</v>
      </c>
      <c r="EN1249">
        <v>1</v>
      </c>
      <c r="EO1249">
        <v>1</v>
      </c>
      <c r="EP1249">
        <v>1</v>
      </c>
      <c r="EQ1249">
        <v>3</v>
      </c>
      <c r="ER1249">
        <v>1</v>
      </c>
      <c r="ES1249">
        <v>1</v>
      </c>
    </row>
    <row r="1250" spans="1:149" hidden="1">
      <c r="A1250" s="23">
        <v>45604.342986111114</v>
      </c>
      <c r="B1250" t="s">
        <v>25</v>
      </c>
      <c r="C1250" t="s">
        <v>833</v>
      </c>
      <c r="D1250" t="s">
        <v>834</v>
      </c>
      <c r="E1250">
        <v>10</v>
      </c>
      <c r="F1250" t="s">
        <v>3276</v>
      </c>
      <c r="G1250">
        <v>165</v>
      </c>
      <c r="H1250" t="s">
        <v>2955</v>
      </c>
      <c r="I1250">
        <v>4</v>
      </c>
      <c r="J1250">
        <v>4165</v>
      </c>
      <c r="K1250" t="s">
        <v>2956</v>
      </c>
      <c r="L1250" t="s">
        <v>3281</v>
      </c>
      <c r="M1250">
        <v>27</v>
      </c>
      <c r="N1250" t="s">
        <v>2957</v>
      </c>
      <c r="O1250">
        <v>1</v>
      </c>
      <c r="P1250">
        <v>1</v>
      </c>
      <c r="R1250">
        <v>1</v>
      </c>
      <c r="S1250">
        <v>1</v>
      </c>
      <c r="T1250">
        <v>1</v>
      </c>
      <c r="U1250">
        <v>1</v>
      </c>
      <c r="V1250">
        <v>1</v>
      </c>
      <c r="W1250">
        <v>1</v>
      </c>
      <c r="X1250">
        <v>1</v>
      </c>
      <c r="Y1250">
        <v>2</v>
      </c>
      <c r="Z1250">
        <v>1</v>
      </c>
      <c r="AA1250">
        <v>1</v>
      </c>
      <c r="AB1250">
        <v>3</v>
      </c>
      <c r="AC1250">
        <v>1</v>
      </c>
      <c r="AD1250">
        <v>1</v>
      </c>
      <c r="AE1250">
        <v>1</v>
      </c>
      <c r="AF1250">
        <v>1</v>
      </c>
      <c r="AG1250">
        <v>2</v>
      </c>
      <c r="AJ1250">
        <v>1</v>
      </c>
      <c r="AN1250">
        <v>3</v>
      </c>
      <c r="AP1250">
        <v>17</v>
      </c>
      <c r="AQ1250" t="s">
        <v>2957</v>
      </c>
      <c r="AS1250">
        <v>1</v>
      </c>
      <c r="AT1250">
        <v>3</v>
      </c>
      <c r="AU1250">
        <v>2</v>
      </c>
      <c r="AV1250">
        <v>1</v>
      </c>
      <c r="AW1250">
        <v>2</v>
      </c>
      <c r="AX1250">
        <v>3</v>
      </c>
      <c r="AY1250">
        <v>2</v>
      </c>
      <c r="AZ1250">
        <v>2</v>
      </c>
      <c r="BA1250">
        <v>1</v>
      </c>
      <c r="BD1250">
        <v>23</v>
      </c>
      <c r="BE1250" t="s">
        <v>2957</v>
      </c>
      <c r="BF1250">
        <v>2</v>
      </c>
      <c r="BG1250">
        <v>2</v>
      </c>
      <c r="BH1250">
        <v>2</v>
      </c>
      <c r="BI1250">
        <v>2</v>
      </c>
      <c r="BJ1250">
        <v>1</v>
      </c>
      <c r="BK1250">
        <v>2</v>
      </c>
      <c r="BL1250">
        <v>3</v>
      </c>
      <c r="BM1250">
        <v>1</v>
      </c>
      <c r="BN1250">
        <v>1</v>
      </c>
      <c r="BO1250">
        <v>1</v>
      </c>
      <c r="BP1250">
        <v>1</v>
      </c>
      <c r="BQ1250">
        <v>3</v>
      </c>
      <c r="BR1250">
        <v>2</v>
      </c>
      <c r="BS1250">
        <v>21</v>
      </c>
      <c r="BT1250" t="s">
        <v>2955</v>
      </c>
      <c r="BU1250">
        <v>3</v>
      </c>
      <c r="BV1250">
        <v>1</v>
      </c>
      <c r="BW1250">
        <v>1</v>
      </c>
      <c r="BX1250">
        <v>1</v>
      </c>
      <c r="BY1250">
        <v>1</v>
      </c>
      <c r="BZ1250">
        <v>3</v>
      </c>
      <c r="CA1250">
        <v>1</v>
      </c>
      <c r="CB1250">
        <v>3</v>
      </c>
      <c r="CC1250">
        <v>1</v>
      </c>
      <c r="CD1250">
        <v>1</v>
      </c>
      <c r="CE1250">
        <v>1</v>
      </c>
      <c r="CF1250">
        <v>1</v>
      </c>
      <c r="CH1250">
        <v>1</v>
      </c>
      <c r="CI1250">
        <v>1</v>
      </c>
      <c r="CJ1250">
        <v>1</v>
      </c>
      <c r="CK1250">
        <v>14</v>
      </c>
      <c r="CL1250" t="s">
        <v>2955</v>
      </c>
      <c r="CM1250">
        <v>1</v>
      </c>
      <c r="CN1250">
        <v>1</v>
      </c>
      <c r="CO1250">
        <v>1</v>
      </c>
      <c r="CP1250">
        <v>1</v>
      </c>
      <c r="CQ1250">
        <v>1</v>
      </c>
      <c r="CR1250">
        <v>1</v>
      </c>
      <c r="CS1250">
        <v>1</v>
      </c>
      <c r="CT1250">
        <v>1</v>
      </c>
      <c r="CU1250">
        <v>1</v>
      </c>
      <c r="CV1250">
        <v>1</v>
      </c>
      <c r="CW1250">
        <v>1</v>
      </c>
      <c r="CX1250">
        <v>1</v>
      </c>
      <c r="CY1250">
        <v>1</v>
      </c>
      <c r="CZ1250">
        <v>1</v>
      </c>
      <c r="DA1250">
        <v>27</v>
      </c>
      <c r="DB1250" t="s">
        <v>2955</v>
      </c>
      <c r="DC1250">
        <v>1</v>
      </c>
      <c r="DD1250">
        <v>1</v>
      </c>
      <c r="DE1250">
        <v>1</v>
      </c>
      <c r="DF1250">
        <v>1</v>
      </c>
      <c r="DG1250">
        <v>1</v>
      </c>
      <c r="DH1250">
        <v>3</v>
      </c>
      <c r="DI1250">
        <v>3</v>
      </c>
      <c r="DJ1250">
        <v>3</v>
      </c>
      <c r="DK1250">
        <v>3</v>
      </c>
      <c r="DL1250">
        <v>3</v>
      </c>
      <c r="DM1250">
        <v>3</v>
      </c>
      <c r="DN1250">
        <v>2</v>
      </c>
      <c r="DO1250">
        <v>1</v>
      </c>
      <c r="DP1250">
        <v>1</v>
      </c>
      <c r="DQ1250">
        <v>17</v>
      </c>
      <c r="DR1250" t="s">
        <v>2955</v>
      </c>
      <c r="DS1250">
        <v>1</v>
      </c>
      <c r="DT1250">
        <v>3</v>
      </c>
      <c r="DU1250">
        <v>1</v>
      </c>
      <c r="DV1250">
        <v>1</v>
      </c>
      <c r="DX1250">
        <v>1</v>
      </c>
      <c r="DY1250">
        <v>1</v>
      </c>
      <c r="EA1250">
        <v>1</v>
      </c>
      <c r="EB1250">
        <v>1</v>
      </c>
      <c r="EC1250">
        <v>1</v>
      </c>
      <c r="ED1250">
        <v>2</v>
      </c>
      <c r="EE1250">
        <v>2</v>
      </c>
      <c r="EF1250">
        <v>19</v>
      </c>
      <c r="EG1250" t="s">
        <v>2955</v>
      </c>
      <c r="EH1250">
        <v>1</v>
      </c>
      <c r="EI1250">
        <v>1</v>
      </c>
      <c r="EJ1250">
        <v>1</v>
      </c>
      <c r="EK1250">
        <v>3</v>
      </c>
      <c r="EL1250">
        <v>3</v>
      </c>
      <c r="EM1250">
        <v>1</v>
      </c>
      <c r="EN1250">
        <v>2</v>
      </c>
      <c r="EO1250">
        <v>1</v>
      </c>
      <c r="EP1250">
        <v>1</v>
      </c>
      <c r="EQ1250">
        <v>3</v>
      </c>
      <c r="ER1250">
        <v>1</v>
      </c>
      <c r="ES1250">
        <v>1</v>
      </c>
    </row>
    <row r="1251" spans="1:149" hidden="1">
      <c r="A1251" s="23">
        <v>45604.342372685183</v>
      </c>
      <c r="B1251" t="s">
        <v>59</v>
      </c>
      <c r="C1251" t="s">
        <v>2603</v>
      </c>
      <c r="D1251" t="s">
        <v>2604</v>
      </c>
      <c r="E1251">
        <v>6</v>
      </c>
      <c r="F1251" t="s">
        <v>3152</v>
      </c>
      <c r="G1251">
        <v>162</v>
      </c>
      <c r="H1251" t="s">
        <v>2955</v>
      </c>
      <c r="I1251">
        <v>4</v>
      </c>
      <c r="J1251">
        <v>4162</v>
      </c>
      <c r="K1251" t="s">
        <v>2956</v>
      </c>
      <c r="L1251" t="s">
        <v>3177</v>
      </c>
      <c r="M1251">
        <v>25</v>
      </c>
      <c r="N1251" t="s">
        <v>2957</v>
      </c>
      <c r="O1251">
        <v>1</v>
      </c>
      <c r="Q1251">
        <v>1</v>
      </c>
      <c r="S1251">
        <v>1</v>
      </c>
      <c r="T1251">
        <v>1</v>
      </c>
      <c r="U1251">
        <v>1</v>
      </c>
      <c r="V1251">
        <v>1</v>
      </c>
      <c r="W1251">
        <v>1</v>
      </c>
      <c r="Y1251">
        <v>2</v>
      </c>
      <c r="Z1251">
        <v>1</v>
      </c>
      <c r="AB1251">
        <v>2</v>
      </c>
      <c r="AC1251">
        <v>1</v>
      </c>
      <c r="AD1251">
        <v>1</v>
      </c>
      <c r="AE1251">
        <v>1</v>
      </c>
      <c r="AF1251">
        <v>1</v>
      </c>
      <c r="AG1251">
        <v>1</v>
      </c>
      <c r="AJ1251">
        <v>3</v>
      </c>
      <c r="AN1251">
        <v>3</v>
      </c>
      <c r="AP1251">
        <v>16</v>
      </c>
      <c r="AQ1251" t="s">
        <v>2957</v>
      </c>
      <c r="AR1251">
        <v>1</v>
      </c>
      <c r="AS1251">
        <v>1</v>
      </c>
      <c r="AT1251">
        <v>3</v>
      </c>
      <c r="AU1251">
        <v>2</v>
      </c>
      <c r="AV1251">
        <v>1</v>
      </c>
      <c r="AW1251">
        <v>2</v>
      </c>
      <c r="AX1251">
        <v>3</v>
      </c>
      <c r="AY1251">
        <v>2</v>
      </c>
      <c r="AZ1251">
        <v>1</v>
      </c>
      <c r="BA1251">
        <v>0</v>
      </c>
      <c r="BD1251">
        <v>25</v>
      </c>
      <c r="BE1251" t="s">
        <v>2955</v>
      </c>
      <c r="BF1251">
        <v>2</v>
      </c>
      <c r="BG1251">
        <v>3</v>
      </c>
      <c r="BH1251">
        <v>2</v>
      </c>
      <c r="BI1251">
        <v>3</v>
      </c>
      <c r="BJ1251">
        <v>2</v>
      </c>
      <c r="BK1251">
        <v>2</v>
      </c>
      <c r="BL1251">
        <v>2</v>
      </c>
      <c r="BM1251">
        <v>1</v>
      </c>
      <c r="BN1251">
        <v>1</v>
      </c>
      <c r="BO1251">
        <v>1</v>
      </c>
      <c r="BP1251">
        <v>1</v>
      </c>
      <c r="BQ1251">
        <v>3</v>
      </c>
      <c r="BR1251">
        <v>2</v>
      </c>
      <c r="BS1251">
        <v>21</v>
      </c>
      <c r="BT1251" t="s">
        <v>2955</v>
      </c>
      <c r="BU1251">
        <v>3</v>
      </c>
      <c r="BV1251">
        <v>1</v>
      </c>
      <c r="BW1251">
        <v>1</v>
      </c>
      <c r="BX1251">
        <v>1</v>
      </c>
      <c r="BY1251">
        <v>1</v>
      </c>
      <c r="BZ1251">
        <v>3</v>
      </c>
      <c r="CA1251">
        <v>1</v>
      </c>
      <c r="CB1251">
        <v>2</v>
      </c>
      <c r="CC1251">
        <v>1</v>
      </c>
      <c r="CD1251">
        <v>1</v>
      </c>
      <c r="CE1251">
        <v>1</v>
      </c>
      <c r="CF1251">
        <v>1</v>
      </c>
      <c r="CG1251">
        <v>1</v>
      </c>
      <c r="CH1251">
        <v>1</v>
      </c>
      <c r="CI1251">
        <v>1</v>
      </c>
      <c r="CJ1251">
        <v>1</v>
      </c>
      <c r="CK1251">
        <v>14</v>
      </c>
      <c r="CL1251" t="s">
        <v>2955</v>
      </c>
      <c r="CM1251">
        <v>1</v>
      </c>
      <c r="CN1251">
        <v>1</v>
      </c>
      <c r="CO1251">
        <v>1</v>
      </c>
      <c r="CP1251">
        <v>1</v>
      </c>
      <c r="CQ1251">
        <v>1</v>
      </c>
      <c r="CR1251">
        <v>1</v>
      </c>
      <c r="CS1251">
        <v>1</v>
      </c>
      <c r="CT1251">
        <v>1</v>
      </c>
      <c r="CU1251">
        <v>1</v>
      </c>
      <c r="CV1251">
        <v>1</v>
      </c>
      <c r="CW1251">
        <v>1</v>
      </c>
      <c r="CX1251">
        <v>1</v>
      </c>
      <c r="CY1251">
        <v>1</v>
      </c>
      <c r="CZ1251">
        <v>1</v>
      </c>
      <c r="DA1251">
        <v>25</v>
      </c>
      <c r="DB1251" t="s">
        <v>2957</v>
      </c>
      <c r="DC1251">
        <v>1</v>
      </c>
      <c r="DD1251">
        <v>1</v>
      </c>
      <c r="DE1251">
        <v>1</v>
      </c>
      <c r="DF1251">
        <v>1</v>
      </c>
      <c r="DG1251">
        <v>1</v>
      </c>
      <c r="DH1251">
        <v>2</v>
      </c>
      <c r="DI1251">
        <v>3</v>
      </c>
      <c r="DJ1251">
        <v>2</v>
      </c>
      <c r="DK1251">
        <v>2</v>
      </c>
      <c r="DL1251">
        <v>2</v>
      </c>
      <c r="DM1251">
        <v>3</v>
      </c>
      <c r="DN1251">
        <v>2</v>
      </c>
      <c r="DO1251">
        <v>2</v>
      </c>
      <c r="DP1251">
        <v>2</v>
      </c>
      <c r="DQ1251">
        <v>16</v>
      </c>
      <c r="DR1251" t="s">
        <v>2955</v>
      </c>
      <c r="DS1251">
        <v>1</v>
      </c>
      <c r="DT1251">
        <v>3</v>
      </c>
      <c r="DU1251">
        <v>1</v>
      </c>
      <c r="DV1251">
        <v>1</v>
      </c>
      <c r="DX1251">
        <v>0</v>
      </c>
      <c r="DY1251">
        <v>1</v>
      </c>
      <c r="EA1251">
        <v>1</v>
      </c>
      <c r="EB1251">
        <v>1</v>
      </c>
      <c r="EC1251">
        <v>1</v>
      </c>
      <c r="ED1251">
        <v>2</v>
      </c>
      <c r="EE1251">
        <v>2</v>
      </c>
      <c r="EF1251">
        <v>20</v>
      </c>
      <c r="EG1251" t="s">
        <v>2955</v>
      </c>
      <c r="EH1251">
        <v>1</v>
      </c>
      <c r="EI1251">
        <v>1</v>
      </c>
      <c r="EJ1251">
        <v>1</v>
      </c>
      <c r="EK1251">
        <v>3</v>
      </c>
      <c r="EL1251">
        <v>3</v>
      </c>
      <c r="EM1251">
        <v>2</v>
      </c>
      <c r="EN1251">
        <v>2</v>
      </c>
      <c r="EO1251">
        <v>1</v>
      </c>
      <c r="EP1251">
        <v>1</v>
      </c>
      <c r="EQ1251">
        <v>3</v>
      </c>
      <c r="ER1251">
        <v>1</v>
      </c>
      <c r="ES1251">
        <v>1</v>
      </c>
    </row>
    <row r="1252" spans="1:149" hidden="1">
      <c r="A1252" s="23">
        <v>45604.338796296295</v>
      </c>
      <c r="B1252" t="s">
        <v>19</v>
      </c>
      <c r="C1252" t="s">
        <v>231</v>
      </c>
      <c r="D1252" t="s">
        <v>232</v>
      </c>
      <c r="E1252">
        <v>2</v>
      </c>
      <c r="F1252" t="s">
        <v>3193</v>
      </c>
      <c r="G1252">
        <v>133</v>
      </c>
      <c r="H1252" t="s">
        <v>2957</v>
      </c>
      <c r="I1252">
        <v>3</v>
      </c>
      <c r="J1252">
        <v>3133</v>
      </c>
      <c r="K1252" t="s">
        <v>2956</v>
      </c>
      <c r="L1252" t="s">
        <v>3204</v>
      </c>
      <c r="M1252">
        <v>22</v>
      </c>
      <c r="N1252" t="s">
        <v>2960</v>
      </c>
      <c r="O1252">
        <v>1</v>
      </c>
      <c r="P1252">
        <v>1</v>
      </c>
      <c r="Q1252">
        <v>1</v>
      </c>
      <c r="S1252">
        <v>1</v>
      </c>
      <c r="T1252">
        <v>1</v>
      </c>
      <c r="U1252">
        <v>1</v>
      </c>
      <c r="V1252">
        <v>1</v>
      </c>
      <c r="W1252">
        <v>1</v>
      </c>
      <c r="X1252">
        <v>1</v>
      </c>
      <c r="Y1252">
        <v>1</v>
      </c>
      <c r="Z1252">
        <v>1</v>
      </c>
      <c r="AA1252">
        <v>1</v>
      </c>
      <c r="AB1252">
        <v>1</v>
      </c>
      <c r="AC1252">
        <v>1</v>
      </c>
      <c r="AD1252">
        <v>1</v>
      </c>
      <c r="AE1252">
        <v>1</v>
      </c>
      <c r="AF1252">
        <v>1</v>
      </c>
      <c r="AG1252">
        <v>1</v>
      </c>
      <c r="AJ1252">
        <v>1</v>
      </c>
      <c r="AN1252">
        <v>2</v>
      </c>
      <c r="AP1252">
        <v>14</v>
      </c>
      <c r="AQ1252" t="s">
        <v>2957</v>
      </c>
      <c r="AS1252">
        <v>1</v>
      </c>
      <c r="AT1252">
        <v>1</v>
      </c>
      <c r="AU1252">
        <v>1</v>
      </c>
      <c r="AV1252">
        <v>1</v>
      </c>
      <c r="AW1252">
        <v>1</v>
      </c>
      <c r="AX1252">
        <v>2</v>
      </c>
      <c r="AY1252">
        <v>2</v>
      </c>
      <c r="AZ1252">
        <v>1</v>
      </c>
      <c r="BA1252">
        <v>3</v>
      </c>
      <c r="BD1252">
        <v>19</v>
      </c>
      <c r="BE1252" t="s">
        <v>2957</v>
      </c>
      <c r="BF1252">
        <v>2</v>
      </c>
      <c r="BG1252">
        <v>1</v>
      </c>
      <c r="BH1252">
        <v>1</v>
      </c>
      <c r="BI1252">
        <v>2</v>
      </c>
      <c r="BJ1252">
        <v>1</v>
      </c>
      <c r="BK1252">
        <v>1</v>
      </c>
      <c r="BL1252">
        <v>2</v>
      </c>
      <c r="BM1252">
        <v>1</v>
      </c>
      <c r="BN1252">
        <v>1</v>
      </c>
      <c r="BO1252">
        <v>1</v>
      </c>
      <c r="BP1252">
        <v>1</v>
      </c>
      <c r="BQ1252">
        <v>3</v>
      </c>
      <c r="BR1252">
        <v>2</v>
      </c>
      <c r="BS1252">
        <v>19</v>
      </c>
      <c r="BT1252" t="s">
        <v>2957</v>
      </c>
      <c r="BU1252">
        <v>3</v>
      </c>
      <c r="BW1252">
        <v>1</v>
      </c>
      <c r="BX1252">
        <v>1</v>
      </c>
      <c r="BY1252">
        <v>0</v>
      </c>
      <c r="BZ1252">
        <v>3</v>
      </c>
      <c r="CA1252">
        <v>1</v>
      </c>
      <c r="CB1252">
        <v>1</v>
      </c>
      <c r="CC1252">
        <v>1</v>
      </c>
      <c r="CD1252">
        <v>1</v>
      </c>
      <c r="CE1252">
        <v>1</v>
      </c>
      <c r="CF1252">
        <v>1</v>
      </c>
      <c r="CH1252">
        <v>1</v>
      </c>
      <c r="CI1252">
        <v>1</v>
      </c>
      <c r="CJ1252">
        <v>1</v>
      </c>
      <c r="CK1252">
        <v>12</v>
      </c>
      <c r="CL1252" t="s">
        <v>2955</v>
      </c>
      <c r="CM1252">
        <v>1</v>
      </c>
      <c r="CN1252">
        <v>1</v>
      </c>
      <c r="CO1252">
        <v>1</v>
      </c>
      <c r="CP1252">
        <v>1</v>
      </c>
      <c r="CQ1252">
        <v>1</v>
      </c>
      <c r="CR1252">
        <v>1</v>
      </c>
      <c r="CS1252">
        <v>1</v>
      </c>
      <c r="CT1252">
        <v>1</v>
      </c>
      <c r="CU1252">
        <v>0</v>
      </c>
      <c r="CV1252">
        <v>1</v>
      </c>
      <c r="CW1252">
        <v>1</v>
      </c>
      <c r="CX1252">
        <v>1</v>
      </c>
      <c r="CY1252">
        <v>1</v>
      </c>
      <c r="CZ1252">
        <v>0</v>
      </c>
      <c r="DA1252">
        <v>20</v>
      </c>
      <c r="DB1252" t="s">
        <v>2957</v>
      </c>
      <c r="DC1252">
        <v>1</v>
      </c>
      <c r="DD1252">
        <v>1</v>
      </c>
      <c r="DE1252">
        <v>1</v>
      </c>
      <c r="DF1252">
        <v>1</v>
      </c>
      <c r="DG1252">
        <v>1</v>
      </c>
      <c r="DH1252">
        <v>2</v>
      </c>
      <c r="DI1252">
        <v>2</v>
      </c>
      <c r="DJ1252">
        <v>2</v>
      </c>
      <c r="DK1252">
        <v>2</v>
      </c>
      <c r="DL1252">
        <v>1</v>
      </c>
      <c r="DM1252">
        <v>2</v>
      </c>
      <c r="DN1252">
        <v>2</v>
      </c>
      <c r="DO1252">
        <v>1</v>
      </c>
      <c r="DP1252">
        <v>1</v>
      </c>
      <c r="DQ1252">
        <v>13</v>
      </c>
      <c r="DR1252" t="s">
        <v>2957</v>
      </c>
      <c r="DS1252">
        <v>1</v>
      </c>
      <c r="DT1252">
        <v>3</v>
      </c>
      <c r="DU1252">
        <v>1</v>
      </c>
      <c r="DW1252">
        <v>1</v>
      </c>
      <c r="DY1252">
        <v>0</v>
      </c>
      <c r="EA1252">
        <v>1</v>
      </c>
      <c r="EB1252">
        <v>1</v>
      </c>
      <c r="EC1252">
        <v>1</v>
      </c>
      <c r="ED1252">
        <v>1</v>
      </c>
      <c r="EE1252">
        <v>1</v>
      </c>
      <c r="EF1252">
        <v>14</v>
      </c>
      <c r="EG1252" t="s">
        <v>2957</v>
      </c>
      <c r="EH1252">
        <v>1</v>
      </c>
      <c r="EI1252">
        <v>1</v>
      </c>
      <c r="EJ1252">
        <v>1</v>
      </c>
      <c r="EK1252">
        <v>3</v>
      </c>
      <c r="EL1252">
        <v>3</v>
      </c>
      <c r="EM1252">
        <v>1</v>
      </c>
      <c r="EN1252">
        <v>1</v>
      </c>
      <c r="EO1252">
        <v>1</v>
      </c>
      <c r="EP1252">
        <v>0</v>
      </c>
      <c r="EQ1252">
        <v>0</v>
      </c>
      <c r="ER1252">
        <v>1</v>
      </c>
      <c r="ES1252">
        <v>1</v>
      </c>
    </row>
    <row r="1253" spans="1:149">
      <c r="A1253" s="23">
        <v>45604.338576388887</v>
      </c>
      <c r="B1253" t="s">
        <v>23</v>
      </c>
      <c r="C1253" t="s">
        <v>371</v>
      </c>
      <c r="D1253" t="s">
        <v>372</v>
      </c>
      <c r="E1253">
        <v>1</v>
      </c>
      <c r="F1253" t="s">
        <v>2954</v>
      </c>
      <c r="G1253">
        <v>144</v>
      </c>
      <c r="H1253" t="s">
        <v>2957</v>
      </c>
      <c r="I1253">
        <v>3</v>
      </c>
      <c r="J1253">
        <v>3144</v>
      </c>
      <c r="K1253" t="s">
        <v>2956</v>
      </c>
      <c r="L1253" t="s">
        <v>3800</v>
      </c>
      <c r="M1253">
        <v>29</v>
      </c>
      <c r="N1253" t="s">
        <v>2957</v>
      </c>
      <c r="O1253">
        <v>1</v>
      </c>
      <c r="P1253">
        <v>3</v>
      </c>
      <c r="Q1253">
        <v>1</v>
      </c>
      <c r="R1253">
        <v>0</v>
      </c>
      <c r="S1253">
        <v>1</v>
      </c>
      <c r="T1253">
        <v>0</v>
      </c>
      <c r="U1253">
        <v>1</v>
      </c>
      <c r="V1253">
        <v>1</v>
      </c>
      <c r="W1253">
        <v>1</v>
      </c>
      <c r="X1253">
        <v>0</v>
      </c>
      <c r="Y1253">
        <v>2</v>
      </c>
      <c r="Z1253">
        <v>0</v>
      </c>
      <c r="AA1253">
        <v>1</v>
      </c>
      <c r="AB1253">
        <v>2</v>
      </c>
      <c r="AC1253">
        <v>1</v>
      </c>
      <c r="AD1253">
        <v>1</v>
      </c>
      <c r="AE1253">
        <v>1</v>
      </c>
      <c r="AF1253">
        <v>1</v>
      </c>
      <c r="AG1253">
        <v>1</v>
      </c>
      <c r="AH1253">
        <v>2</v>
      </c>
      <c r="AI1253">
        <v>1</v>
      </c>
      <c r="AJ1253">
        <v>1</v>
      </c>
      <c r="AK1253">
        <v>1</v>
      </c>
      <c r="AL1253">
        <v>1</v>
      </c>
      <c r="AM1253">
        <v>1</v>
      </c>
      <c r="AN1253">
        <v>1</v>
      </c>
      <c r="AO1253">
        <v>2</v>
      </c>
      <c r="AP1253">
        <v>18</v>
      </c>
      <c r="AQ1253" t="s">
        <v>2957</v>
      </c>
      <c r="AR1253">
        <v>1</v>
      </c>
      <c r="AS1253">
        <v>1</v>
      </c>
      <c r="AT1253">
        <v>3</v>
      </c>
      <c r="AU1253">
        <v>2</v>
      </c>
      <c r="AV1253">
        <v>1</v>
      </c>
      <c r="AW1253">
        <v>2</v>
      </c>
      <c r="AX1253">
        <v>3</v>
      </c>
      <c r="AY1253">
        <v>2</v>
      </c>
      <c r="AZ1253">
        <v>1</v>
      </c>
      <c r="BA1253">
        <v>0</v>
      </c>
      <c r="BB1253">
        <v>1</v>
      </c>
      <c r="BC1253">
        <v>1</v>
      </c>
      <c r="BD1253">
        <v>22</v>
      </c>
      <c r="BE1253" t="s">
        <v>2957</v>
      </c>
      <c r="BF1253">
        <v>3</v>
      </c>
      <c r="BG1253">
        <v>2</v>
      </c>
      <c r="BH1253">
        <v>1</v>
      </c>
      <c r="BI1253">
        <v>3</v>
      </c>
      <c r="BJ1253">
        <v>2</v>
      </c>
      <c r="BK1253">
        <v>1</v>
      </c>
      <c r="BL1253">
        <v>2</v>
      </c>
      <c r="BM1253">
        <v>1</v>
      </c>
      <c r="BN1253">
        <v>1</v>
      </c>
      <c r="BO1253">
        <v>1</v>
      </c>
      <c r="BP1253">
        <v>1</v>
      </c>
      <c r="BQ1253">
        <v>2</v>
      </c>
      <c r="BR1253">
        <v>2</v>
      </c>
      <c r="BS1253">
        <v>16</v>
      </c>
      <c r="BT1253" t="s">
        <v>2957</v>
      </c>
      <c r="BU1253">
        <v>3</v>
      </c>
      <c r="BV1253">
        <v>1</v>
      </c>
      <c r="BW1253">
        <v>1</v>
      </c>
      <c r="BX1253">
        <v>1</v>
      </c>
      <c r="BY1253">
        <v>0</v>
      </c>
      <c r="BZ1253">
        <v>2</v>
      </c>
      <c r="CA1253">
        <v>1</v>
      </c>
      <c r="CB1253">
        <v>0</v>
      </c>
      <c r="CC1253">
        <v>0</v>
      </c>
      <c r="CD1253">
        <v>1</v>
      </c>
      <c r="CE1253">
        <v>1</v>
      </c>
      <c r="CF1253">
        <v>1</v>
      </c>
      <c r="CG1253">
        <v>1</v>
      </c>
      <c r="CH1253">
        <v>1</v>
      </c>
      <c r="CI1253">
        <v>1</v>
      </c>
      <c r="CJ1253">
        <v>1</v>
      </c>
      <c r="CK1253">
        <v>11</v>
      </c>
      <c r="CL1253" t="s">
        <v>2957</v>
      </c>
      <c r="CM1253">
        <v>1</v>
      </c>
      <c r="CN1253">
        <v>1</v>
      </c>
      <c r="CO1253">
        <v>1</v>
      </c>
      <c r="CP1253">
        <v>1</v>
      </c>
      <c r="CQ1253">
        <v>0</v>
      </c>
      <c r="CR1253">
        <v>1</v>
      </c>
      <c r="CS1253">
        <v>1</v>
      </c>
      <c r="CT1253">
        <v>1</v>
      </c>
      <c r="CU1253">
        <v>0</v>
      </c>
      <c r="CV1253">
        <v>1</v>
      </c>
      <c r="CW1253">
        <v>1</v>
      </c>
      <c r="CX1253">
        <v>1</v>
      </c>
      <c r="CY1253">
        <v>1</v>
      </c>
      <c r="CZ1253">
        <v>0</v>
      </c>
      <c r="DA1253">
        <v>20</v>
      </c>
      <c r="DB1253" t="s">
        <v>2957</v>
      </c>
      <c r="DC1253">
        <v>1</v>
      </c>
      <c r="DD1253">
        <v>1</v>
      </c>
      <c r="DE1253">
        <v>1</v>
      </c>
      <c r="DF1253">
        <v>1</v>
      </c>
      <c r="DG1253">
        <v>1</v>
      </c>
      <c r="DH1253">
        <v>1</v>
      </c>
      <c r="DI1253">
        <v>1</v>
      </c>
      <c r="DJ1253">
        <v>3</v>
      </c>
      <c r="DK1253">
        <v>3</v>
      </c>
      <c r="DL1253">
        <v>1</v>
      </c>
      <c r="DM1253">
        <v>2</v>
      </c>
      <c r="DN1253">
        <v>1</v>
      </c>
      <c r="DO1253">
        <v>2</v>
      </c>
      <c r="DP1253">
        <v>1</v>
      </c>
      <c r="DQ1253">
        <v>14</v>
      </c>
      <c r="DR1253" t="s">
        <v>2957</v>
      </c>
      <c r="DS1253">
        <v>1</v>
      </c>
      <c r="DT1253">
        <v>3</v>
      </c>
      <c r="DU1253">
        <v>1</v>
      </c>
      <c r="DV1253">
        <v>1</v>
      </c>
      <c r="DW1253">
        <v>0</v>
      </c>
      <c r="DX1253">
        <v>1</v>
      </c>
      <c r="DY1253">
        <v>1</v>
      </c>
      <c r="DZ1253">
        <v>1</v>
      </c>
      <c r="EA1253">
        <v>1</v>
      </c>
      <c r="EB1253">
        <v>0</v>
      </c>
      <c r="EC1253">
        <v>0</v>
      </c>
      <c r="ED1253">
        <v>2</v>
      </c>
      <c r="EE1253">
        <v>2</v>
      </c>
      <c r="EF1253">
        <v>14</v>
      </c>
      <c r="EG1253" t="s">
        <v>2957</v>
      </c>
      <c r="EH1253">
        <v>1</v>
      </c>
      <c r="EI1253">
        <v>1</v>
      </c>
      <c r="EJ1253">
        <v>1</v>
      </c>
      <c r="EK1253">
        <v>3</v>
      </c>
      <c r="EL1253">
        <v>3</v>
      </c>
      <c r="EM1253">
        <v>1</v>
      </c>
      <c r="EN1253">
        <v>1</v>
      </c>
      <c r="EO1253">
        <v>1</v>
      </c>
      <c r="EP1253">
        <v>1</v>
      </c>
      <c r="EQ1253">
        <v>0</v>
      </c>
      <c r="ER1253">
        <v>0</v>
      </c>
      <c r="ES1253">
        <v>1</v>
      </c>
    </row>
    <row r="1254" spans="1:149" hidden="1">
      <c r="A1254" s="23">
        <v>45604.337245370371</v>
      </c>
      <c r="B1254" t="s">
        <v>58</v>
      </c>
      <c r="C1254" t="s">
        <v>1786</v>
      </c>
      <c r="D1254" t="s">
        <v>1787</v>
      </c>
      <c r="E1254">
        <v>6</v>
      </c>
      <c r="F1254" t="s">
        <v>3152</v>
      </c>
      <c r="G1254">
        <v>116</v>
      </c>
      <c r="H1254" t="s">
        <v>2960</v>
      </c>
      <c r="I1254">
        <v>2</v>
      </c>
      <c r="J1254">
        <v>2116</v>
      </c>
      <c r="K1254" t="s">
        <v>2956</v>
      </c>
      <c r="L1254" t="s">
        <v>3167</v>
      </c>
      <c r="M1254">
        <v>15</v>
      </c>
      <c r="N1254" t="s">
        <v>2960</v>
      </c>
      <c r="O1254">
        <v>1</v>
      </c>
      <c r="Q1254">
        <v>1</v>
      </c>
      <c r="S1254">
        <v>1</v>
      </c>
      <c r="T1254">
        <v>1</v>
      </c>
      <c r="U1254">
        <v>1</v>
      </c>
      <c r="V1254">
        <v>1</v>
      </c>
      <c r="W1254">
        <v>1</v>
      </c>
      <c r="Y1254">
        <v>1</v>
      </c>
      <c r="Z1254">
        <v>0</v>
      </c>
      <c r="AB1254">
        <v>2</v>
      </c>
      <c r="AC1254">
        <v>2</v>
      </c>
      <c r="AD1254">
        <v>2</v>
      </c>
      <c r="AE1254">
        <v>0</v>
      </c>
      <c r="AF1254">
        <v>0</v>
      </c>
      <c r="AG1254">
        <v>0</v>
      </c>
      <c r="AJ1254">
        <v>0</v>
      </c>
      <c r="AN1254">
        <v>1</v>
      </c>
      <c r="AP1254">
        <v>11</v>
      </c>
      <c r="AQ1254" t="s">
        <v>2960</v>
      </c>
      <c r="AR1254">
        <v>1</v>
      </c>
      <c r="AS1254">
        <v>1</v>
      </c>
      <c r="AT1254">
        <v>1</v>
      </c>
      <c r="AU1254">
        <v>1</v>
      </c>
      <c r="AV1254">
        <v>1</v>
      </c>
      <c r="AW1254">
        <v>1</v>
      </c>
      <c r="AX1254">
        <v>0</v>
      </c>
      <c r="AY1254">
        <v>3</v>
      </c>
      <c r="AZ1254">
        <v>2</v>
      </c>
      <c r="BA1254">
        <v>0</v>
      </c>
      <c r="BD1254">
        <v>21</v>
      </c>
      <c r="BE1254" t="s">
        <v>2957</v>
      </c>
      <c r="BF1254">
        <v>1</v>
      </c>
      <c r="BG1254">
        <v>2</v>
      </c>
      <c r="BH1254">
        <v>1</v>
      </c>
      <c r="BI1254">
        <v>3</v>
      </c>
      <c r="BJ1254">
        <v>2</v>
      </c>
      <c r="BK1254">
        <v>1</v>
      </c>
      <c r="BL1254">
        <v>2</v>
      </c>
      <c r="BM1254">
        <v>1</v>
      </c>
      <c r="BN1254">
        <v>1</v>
      </c>
      <c r="BO1254">
        <v>1</v>
      </c>
      <c r="BP1254">
        <v>1</v>
      </c>
      <c r="BQ1254">
        <v>3</v>
      </c>
      <c r="BR1254">
        <v>2</v>
      </c>
      <c r="BS1254">
        <v>15</v>
      </c>
      <c r="BT1254" t="s">
        <v>2960</v>
      </c>
      <c r="BU1254">
        <v>3</v>
      </c>
      <c r="BV1254">
        <v>1</v>
      </c>
      <c r="BW1254">
        <v>1</v>
      </c>
      <c r="BX1254">
        <v>1</v>
      </c>
      <c r="BY1254">
        <v>0</v>
      </c>
      <c r="BZ1254">
        <v>1</v>
      </c>
      <c r="CA1254">
        <v>1</v>
      </c>
      <c r="CB1254">
        <v>0</v>
      </c>
      <c r="CC1254">
        <v>0</v>
      </c>
      <c r="CD1254">
        <v>1</v>
      </c>
      <c r="CE1254">
        <v>1</v>
      </c>
      <c r="CF1254">
        <v>1</v>
      </c>
      <c r="CG1254">
        <v>1</v>
      </c>
      <c r="CH1254">
        <v>1</v>
      </c>
      <c r="CI1254">
        <v>1</v>
      </c>
      <c r="CJ1254">
        <v>1</v>
      </c>
      <c r="CK1254">
        <v>7</v>
      </c>
      <c r="CL1254" t="s">
        <v>2960</v>
      </c>
      <c r="CM1254">
        <v>1</v>
      </c>
      <c r="CN1254">
        <v>1</v>
      </c>
      <c r="CO1254">
        <v>0</v>
      </c>
      <c r="CP1254">
        <v>0</v>
      </c>
      <c r="CQ1254">
        <v>1</v>
      </c>
      <c r="CR1254">
        <v>1</v>
      </c>
      <c r="CS1254">
        <v>0</v>
      </c>
      <c r="CT1254">
        <v>1</v>
      </c>
      <c r="CU1254">
        <v>0</v>
      </c>
      <c r="CV1254">
        <v>0</v>
      </c>
      <c r="CW1254">
        <v>0</v>
      </c>
      <c r="CX1254">
        <v>1</v>
      </c>
      <c r="CY1254">
        <v>1</v>
      </c>
      <c r="CZ1254">
        <v>0</v>
      </c>
      <c r="DA1254">
        <v>19</v>
      </c>
      <c r="DB1254" t="s">
        <v>2957</v>
      </c>
      <c r="DC1254">
        <v>1</v>
      </c>
      <c r="DD1254">
        <v>1</v>
      </c>
      <c r="DE1254">
        <v>1</v>
      </c>
      <c r="DF1254">
        <v>1</v>
      </c>
      <c r="DG1254">
        <v>1</v>
      </c>
      <c r="DH1254">
        <v>1</v>
      </c>
      <c r="DI1254">
        <v>1</v>
      </c>
      <c r="DJ1254">
        <v>2</v>
      </c>
      <c r="DK1254">
        <v>1</v>
      </c>
      <c r="DL1254">
        <v>3</v>
      </c>
      <c r="DM1254">
        <v>1</v>
      </c>
      <c r="DN1254">
        <v>1</v>
      </c>
      <c r="DO1254">
        <v>2</v>
      </c>
      <c r="DP1254">
        <v>2</v>
      </c>
      <c r="DQ1254">
        <v>12</v>
      </c>
      <c r="DR1254" t="s">
        <v>2960</v>
      </c>
      <c r="DS1254">
        <v>1</v>
      </c>
      <c r="DT1254">
        <v>1</v>
      </c>
      <c r="DU1254">
        <v>1</v>
      </c>
      <c r="DV1254">
        <v>1</v>
      </c>
      <c r="DX1254">
        <v>1</v>
      </c>
      <c r="DY1254">
        <v>1</v>
      </c>
      <c r="EA1254">
        <v>1</v>
      </c>
      <c r="EB1254">
        <v>1</v>
      </c>
      <c r="EC1254">
        <v>1</v>
      </c>
      <c r="ED1254">
        <v>1</v>
      </c>
      <c r="EE1254">
        <v>1</v>
      </c>
      <c r="EF1254">
        <v>16</v>
      </c>
      <c r="EG1254" t="s">
        <v>2955</v>
      </c>
      <c r="EH1254">
        <v>1</v>
      </c>
      <c r="EI1254">
        <v>1</v>
      </c>
      <c r="EJ1254">
        <v>1</v>
      </c>
      <c r="EK1254">
        <v>1</v>
      </c>
      <c r="EL1254">
        <v>3</v>
      </c>
      <c r="EM1254">
        <v>1</v>
      </c>
      <c r="EN1254">
        <v>1</v>
      </c>
      <c r="EO1254">
        <v>1</v>
      </c>
      <c r="EP1254">
        <v>1</v>
      </c>
      <c r="EQ1254">
        <v>3</v>
      </c>
      <c r="ER1254">
        <v>1</v>
      </c>
      <c r="ES1254">
        <v>1</v>
      </c>
    </row>
    <row r="1255" spans="1:149" hidden="1">
      <c r="A1255" s="23">
        <v>45604.327719907407</v>
      </c>
      <c r="B1255" t="s">
        <v>49</v>
      </c>
      <c r="C1255" t="s">
        <v>2138</v>
      </c>
      <c r="D1255" t="s">
        <v>2139</v>
      </c>
      <c r="E1255">
        <v>6</v>
      </c>
      <c r="F1255" t="s">
        <v>3152</v>
      </c>
      <c r="G1255">
        <v>78</v>
      </c>
      <c r="H1255" t="s">
        <v>2958</v>
      </c>
      <c r="I1255">
        <v>1</v>
      </c>
      <c r="J1255">
        <v>1078</v>
      </c>
      <c r="K1255" t="s">
        <v>2961</v>
      </c>
      <c r="L1255" t="s">
        <v>2962</v>
      </c>
      <c r="M1255">
        <v>12</v>
      </c>
      <c r="N1255" t="s">
        <v>2958</v>
      </c>
      <c r="O1255">
        <v>0</v>
      </c>
      <c r="Q1255">
        <v>1</v>
      </c>
      <c r="S1255">
        <v>1</v>
      </c>
      <c r="T1255">
        <v>1</v>
      </c>
      <c r="U1255">
        <v>1</v>
      </c>
      <c r="V1255">
        <v>1</v>
      </c>
      <c r="W1255">
        <v>1</v>
      </c>
      <c r="Y1255">
        <v>1</v>
      </c>
      <c r="Z1255">
        <v>1</v>
      </c>
      <c r="AB1255">
        <v>1</v>
      </c>
      <c r="AC1255">
        <v>1</v>
      </c>
      <c r="AD1255">
        <v>1</v>
      </c>
      <c r="AE1255">
        <v>1</v>
      </c>
      <c r="AF1255">
        <v>0</v>
      </c>
      <c r="AG1255">
        <v>0</v>
      </c>
      <c r="AJ1255">
        <v>0</v>
      </c>
      <c r="AN1255">
        <v>0</v>
      </c>
      <c r="AP1255">
        <v>5</v>
      </c>
      <c r="AQ1255" t="s">
        <v>2958</v>
      </c>
      <c r="AR1255">
        <v>1</v>
      </c>
      <c r="AS1255">
        <v>1</v>
      </c>
      <c r="AT1255">
        <v>3</v>
      </c>
      <c r="AU1255">
        <v>0</v>
      </c>
      <c r="AV1255">
        <v>0</v>
      </c>
      <c r="AW1255">
        <v>0</v>
      </c>
      <c r="AX1255">
        <v>0</v>
      </c>
      <c r="AY1255">
        <v>0</v>
      </c>
      <c r="AZ1255">
        <v>0</v>
      </c>
      <c r="BA1255">
        <v>0</v>
      </c>
      <c r="BD1255">
        <v>16</v>
      </c>
      <c r="BE1255" t="s">
        <v>2960</v>
      </c>
      <c r="BF1255">
        <v>3</v>
      </c>
      <c r="BG1255">
        <v>1</v>
      </c>
      <c r="BH1255">
        <v>3</v>
      </c>
      <c r="BI1255">
        <v>1</v>
      </c>
      <c r="BJ1255">
        <v>0</v>
      </c>
      <c r="BK1255">
        <v>0</v>
      </c>
      <c r="BL1255">
        <v>1</v>
      </c>
      <c r="BM1255">
        <v>1</v>
      </c>
      <c r="BN1255">
        <v>1</v>
      </c>
      <c r="BO1255">
        <v>1</v>
      </c>
      <c r="BP1255">
        <v>1</v>
      </c>
      <c r="BQ1255">
        <v>2</v>
      </c>
      <c r="BR1255">
        <v>1</v>
      </c>
      <c r="BS1255">
        <v>12</v>
      </c>
      <c r="BT1255" t="s">
        <v>2960</v>
      </c>
      <c r="BU1255">
        <v>3</v>
      </c>
      <c r="BV1255">
        <v>1</v>
      </c>
      <c r="BW1255">
        <v>1</v>
      </c>
      <c r="BX1255">
        <v>1</v>
      </c>
      <c r="BY1255">
        <v>0</v>
      </c>
      <c r="BZ1255">
        <v>0</v>
      </c>
      <c r="CA1255">
        <v>1</v>
      </c>
      <c r="CB1255">
        <v>1</v>
      </c>
      <c r="CC1255">
        <v>0</v>
      </c>
      <c r="CD1255">
        <v>0</v>
      </c>
      <c r="CE1255">
        <v>1</v>
      </c>
      <c r="CF1255">
        <v>1</v>
      </c>
      <c r="CG1255">
        <v>1</v>
      </c>
      <c r="CH1255">
        <v>1</v>
      </c>
      <c r="CI1255">
        <v>0</v>
      </c>
      <c r="CJ1255">
        <v>0</v>
      </c>
      <c r="CK1255">
        <v>11</v>
      </c>
      <c r="CL1255" t="s">
        <v>2957</v>
      </c>
      <c r="CM1255">
        <v>1</v>
      </c>
      <c r="CN1255">
        <v>0</v>
      </c>
      <c r="CO1255">
        <v>1</v>
      </c>
      <c r="CP1255">
        <v>0</v>
      </c>
      <c r="CQ1255">
        <v>1</v>
      </c>
      <c r="CR1255">
        <v>0</v>
      </c>
      <c r="CS1255">
        <v>1</v>
      </c>
      <c r="CT1255">
        <v>1</v>
      </c>
      <c r="CU1255">
        <v>1</v>
      </c>
      <c r="CV1255">
        <v>1</v>
      </c>
      <c r="CW1255">
        <v>1</v>
      </c>
      <c r="CX1255">
        <v>1</v>
      </c>
      <c r="CY1255">
        <v>1</v>
      </c>
      <c r="CZ1255">
        <v>1</v>
      </c>
      <c r="DA1255">
        <v>13</v>
      </c>
      <c r="DB1255" t="s">
        <v>2960</v>
      </c>
      <c r="DC1255">
        <v>1</v>
      </c>
      <c r="DD1255">
        <v>0</v>
      </c>
      <c r="DE1255">
        <v>1</v>
      </c>
      <c r="DF1255">
        <v>1</v>
      </c>
      <c r="DG1255">
        <v>0</v>
      </c>
      <c r="DH1255">
        <v>1</v>
      </c>
      <c r="DI1255">
        <v>1</v>
      </c>
      <c r="DJ1255">
        <v>2</v>
      </c>
      <c r="DK1255">
        <v>1</v>
      </c>
      <c r="DL1255">
        <v>0</v>
      </c>
      <c r="DM1255">
        <v>2</v>
      </c>
      <c r="DN1255">
        <v>1</v>
      </c>
      <c r="DO1255">
        <v>1</v>
      </c>
      <c r="DP1255">
        <v>1</v>
      </c>
      <c r="DQ1255">
        <v>5</v>
      </c>
      <c r="DR1255" t="s">
        <v>2958</v>
      </c>
      <c r="DS1255">
        <v>1</v>
      </c>
      <c r="DT1255">
        <v>1</v>
      </c>
      <c r="DU1255">
        <v>0</v>
      </c>
      <c r="DV1255">
        <v>0</v>
      </c>
      <c r="DX1255">
        <v>0</v>
      </c>
      <c r="DY1255">
        <v>0</v>
      </c>
      <c r="EA1255">
        <v>0</v>
      </c>
      <c r="EB1255">
        <v>0</v>
      </c>
      <c r="EC1255">
        <v>0</v>
      </c>
      <c r="ED1255">
        <v>1</v>
      </c>
      <c r="EE1255">
        <v>1</v>
      </c>
      <c r="EF1255">
        <v>16</v>
      </c>
      <c r="EG1255" t="s">
        <v>2955</v>
      </c>
      <c r="EH1255">
        <v>1</v>
      </c>
      <c r="EI1255">
        <v>1</v>
      </c>
      <c r="EJ1255">
        <v>1</v>
      </c>
      <c r="EK1255">
        <v>1</v>
      </c>
      <c r="EL1255">
        <v>3</v>
      </c>
      <c r="EM1255">
        <v>3</v>
      </c>
      <c r="EN1255">
        <v>1</v>
      </c>
      <c r="EO1255">
        <v>0</v>
      </c>
      <c r="EP1255">
        <v>0</v>
      </c>
      <c r="EQ1255">
        <v>3</v>
      </c>
      <c r="ER1255">
        <v>1</v>
      </c>
      <c r="ES1255">
        <v>1</v>
      </c>
    </row>
    <row r="1256" spans="1:149" hidden="1">
      <c r="A1256" s="23">
        <v>45604.316805555558</v>
      </c>
      <c r="B1256" t="s">
        <v>44</v>
      </c>
      <c r="C1256" t="s">
        <v>1822</v>
      </c>
      <c r="D1256" t="s">
        <v>1823</v>
      </c>
      <c r="E1256">
        <v>2</v>
      </c>
      <c r="F1256" t="s">
        <v>3193</v>
      </c>
      <c r="G1256">
        <v>61</v>
      </c>
      <c r="H1256" t="s">
        <v>2958</v>
      </c>
      <c r="I1256">
        <v>1</v>
      </c>
      <c r="J1256">
        <v>1061</v>
      </c>
      <c r="K1256" t="s">
        <v>2956</v>
      </c>
      <c r="L1256" t="s">
        <v>3242</v>
      </c>
      <c r="M1256">
        <v>13</v>
      </c>
      <c r="N1256" t="s">
        <v>2958</v>
      </c>
      <c r="O1256">
        <v>0</v>
      </c>
      <c r="P1256">
        <v>0</v>
      </c>
      <c r="Q1256">
        <v>1</v>
      </c>
      <c r="S1256">
        <v>1</v>
      </c>
      <c r="T1256">
        <v>0</v>
      </c>
      <c r="U1256">
        <v>1</v>
      </c>
      <c r="V1256">
        <v>1</v>
      </c>
      <c r="W1256">
        <v>1</v>
      </c>
      <c r="X1256">
        <v>1</v>
      </c>
      <c r="Y1256">
        <v>2</v>
      </c>
      <c r="Z1256">
        <v>1</v>
      </c>
      <c r="AA1256">
        <v>1</v>
      </c>
      <c r="AB1256">
        <v>0</v>
      </c>
      <c r="AC1256">
        <v>1</v>
      </c>
      <c r="AD1256">
        <v>0</v>
      </c>
      <c r="AE1256">
        <v>1</v>
      </c>
      <c r="AF1256">
        <v>0</v>
      </c>
      <c r="AG1256">
        <v>0</v>
      </c>
      <c r="AJ1256">
        <v>0</v>
      </c>
      <c r="AN1256">
        <v>0</v>
      </c>
      <c r="AP1256">
        <v>9</v>
      </c>
      <c r="AQ1256" t="s">
        <v>2960</v>
      </c>
      <c r="AS1256">
        <v>1</v>
      </c>
      <c r="AT1256">
        <v>2</v>
      </c>
      <c r="AU1256">
        <v>1</v>
      </c>
      <c r="AV1256">
        <v>1</v>
      </c>
      <c r="AW1256">
        <v>1</v>
      </c>
      <c r="AX1256">
        <v>1</v>
      </c>
      <c r="AY1256">
        <v>1</v>
      </c>
      <c r="AZ1256">
        <v>0</v>
      </c>
      <c r="BA1256">
        <v>0</v>
      </c>
      <c r="BD1256">
        <v>8</v>
      </c>
      <c r="BE1256" t="s">
        <v>2958</v>
      </c>
      <c r="BF1256">
        <v>1</v>
      </c>
      <c r="BG1256">
        <v>1</v>
      </c>
      <c r="BH1256">
        <v>1</v>
      </c>
      <c r="BI1256">
        <v>0</v>
      </c>
      <c r="BJ1256">
        <v>0</v>
      </c>
      <c r="BK1256">
        <v>0</v>
      </c>
      <c r="BL1256">
        <v>1</v>
      </c>
      <c r="BM1256">
        <v>1</v>
      </c>
      <c r="BN1256">
        <v>1</v>
      </c>
      <c r="BO1256">
        <v>0</v>
      </c>
      <c r="BP1256">
        <v>0</v>
      </c>
      <c r="BQ1256">
        <v>1</v>
      </c>
      <c r="BR1256">
        <v>1</v>
      </c>
      <c r="BS1256">
        <v>14</v>
      </c>
      <c r="BT1256" t="s">
        <v>2960</v>
      </c>
      <c r="BU1256">
        <v>3</v>
      </c>
      <c r="BW1256">
        <v>1</v>
      </c>
      <c r="BX1256">
        <v>1</v>
      </c>
      <c r="BY1256">
        <v>0</v>
      </c>
      <c r="BZ1256">
        <v>1</v>
      </c>
      <c r="CA1256">
        <v>0</v>
      </c>
      <c r="CB1256">
        <v>1</v>
      </c>
      <c r="CC1256">
        <v>1</v>
      </c>
      <c r="CD1256">
        <v>1</v>
      </c>
      <c r="CE1256">
        <v>1</v>
      </c>
      <c r="CF1256">
        <v>1</v>
      </c>
      <c r="CH1256">
        <v>1</v>
      </c>
      <c r="CI1256">
        <v>1</v>
      </c>
      <c r="CJ1256">
        <v>0</v>
      </c>
      <c r="CK1256">
        <v>9</v>
      </c>
      <c r="CL1256" t="s">
        <v>2957</v>
      </c>
      <c r="CM1256">
        <v>1</v>
      </c>
      <c r="CN1256">
        <v>1</v>
      </c>
      <c r="CO1256">
        <v>0</v>
      </c>
      <c r="CP1256">
        <v>0</v>
      </c>
      <c r="CQ1256">
        <v>1</v>
      </c>
      <c r="CR1256">
        <v>1</v>
      </c>
      <c r="CS1256">
        <v>1</v>
      </c>
      <c r="CT1256">
        <v>0</v>
      </c>
      <c r="CU1256">
        <v>0</v>
      </c>
      <c r="CV1256">
        <v>1</v>
      </c>
      <c r="CW1256">
        <v>1</v>
      </c>
      <c r="CX1256">
        <v>1</v>
      </c>
      <c r="CY1256">
        <v>1</v>
      </c>
      <c r="CZ1256">
        <v>0</v>
      </c>
      <c r="DA1256">
        <v>7</v>
      </c>
      <c r="DB1256" t="s">
        <v>2958</v>
      </c>
      <c r="DC1256">
        <v>1</v>
      </c>
      <c r="DD1256">
        <v>0</v>
      </c>
      <c r="DE1256">
        <v>1</v>
      </c>
      <c r="DF1256">
        <v>1</v>
      </c>
      <c r="DG1256">
        <v>1</v>
      </c>
      <c r="DH1256">
        <v>0</v>
      </c>
      <c r="DI1256">
        <v>0</v>
      </c>
      <c r="DJ1256">
        <v>1</v>
      </c>
      <c r="DK1256">
        <v>0</v>
      </c>
      <c r="DL1256">
        <v>1</v>
      </c>
      <c r="DM1256">
        <v>0</v>
      </c>
      <c r="DN1256">
        <v>1</v>
      </c>
      <c r="DO1256">
        <v>0</v>
      </c>
      <c r="DP1256">
        <v>0</v>
      </c>
      <c r="DQ1256">
        <v>3</v>
      </c>
      <c r="DR1256" t="s">
        <v>2958</v>
      </c>
      <c r="DS1256">
        <v>0</v>
      </c>
      <c r="DT1256">
        <v>1</v>
      </c>
      <c r="DU1256">
        <v>1</v>
      </c>
      <c r="DW1256">
        <v>0</v>
      </c>
      <c r="DY1256">
        <v>0</v>
      </c>
      <c r="EA1256">
        <v>0</v>
      </c>
      <c r="EB1256">
        <v>0</v>
      </c>
      <c r="EC1256">
        <v>0</v>
      </c>
      <c r="ED1256">
        <v>1</v>
      </c>
      <c r="EE1256">
        <v>0</v>
      </c>
      <c r="EF1256">
        <v>14</v>
      </c>
      <c r="EG1256" t="s">
        <v>2957</v>
      </c>
      <c r="EH1256">
        <v>1</v>
      </c>
      <c r="EI1256">
        <v>1</v>
      </c>
      <c r="EJ1256">
        <v>1</v>
      </c>
      <c r="EK1256">
        <v>1</v>
      </c>
      <c r="EL1256">
        <v>1</v>
      </c>
      <c r="EM1256">
        <v>1</v>
      </c>
      <c r="EN1256">
        <v>1</v>
      </c>
      <c r="EO1256">
        <v>1</v>
      </c>
      <c r="EP1256">
        <v>1</v>
      </c>
      <c r="EQ1256">
        <v>3</v>
      </c>
      <c r="ER1256">
        <v>1</v>
      </c>
      <c r="ES1256">
        <v>1</v>
      </c>
    </row>
    <row r="1257" spans="1:149" hidden="1">
      <c r="A1257" s="23">
        <v>45604.315104166664</v>
      </c>
      <c r="B1257" t="s">
        <v>41</v>
      </c>
      <c r="C1257" t="s">
        <v>1692</v>
      </c>
      <c r="D1257" t="s">
        <v>1693</v>
      </c>
      <c r="E1257">
        <v>1</v>
      </c>
      <c r="F1257" t="s">
        <v>2954</v>
      </c>
      <c r="G1257">
        <v>141</v>
      </c>
      <c r="H1257" t="s">
        <v>2957</v>
      </c>
      <c r="I1257">
        <v>3</v>
      </c>
      <c r="J1257">
        <v>3141</v>
      </c>
      <c r="K1257" t="s">
        <v>2961</v>
      </c>
      <c r="L1257" t="s">
        <v>2962</v>
      </c>
      <c r="M1257">
        <v>30</v>
      </c>
      <c r="N1257" t="s">
        <v>2957</v>
      </c>
      <c r="O1257">
        <v>1</v>
      </c>
      <c r="P1257">
        <v>1</v>
      </c>
      <c r="Q1257">
        <v>1</v>
      </c>
      <c r="R1257">
        <v>2</v>
      </c>
      <c r="S1257">
        <v>1</v>
      </c>
      <c r="T1257">
        <v>1</v>
      </c>
      <c r="U1257">
        <v>1</v>
      </c>
      <c r="V1257">
        <v>1</v>
      </c>
      <c r="W1257">
        <v>1</v>
      </c>
      <c r="X1257">
        <v>1</v>
      </c>
      <c r="Y1257">
        <v>2</v>
      </c>
      <c r="Z1257">
        <v>1</v>
      </c>
      <c r="AA1257">
        <v>0</v>
      </c>
      <c r="AB1257">
        <v>2</v>
      </c>
      <c r="AC1257">
        <v>1</v>
      </c>
      <c r="AD1257">
        <v>1</v>
      </c>
      <c r="AE1257">
        <v>1</v>
      </c>
      <c r="AF1257">
        <v>2</v>
      </c>
      <c r="AG1257">
        <v>1</v>
      </c>
      <c r="AH1257">
        <v>1</v>
      </c>
      <c r="AI1257">
        <v>1</v>
      </c>
      <c r="AJ1257">
        <v>2</v>
      </c>
      <c r="AK1257">
        <v>1</v>
      </c>
      <c r="AL1257">
        <v>1</v>
      </c>
      <c r="AM1257">
        <v>1</v>
      </c>
      <c r="AN1257">
        <v>0</v>
      </c>
      <c r="AO1257">
        <v>1</v>
      </c>
      <c r="AP1257">
        <v>16</v>
      </c>
      <c r="AQ1257" t="s">
        <v>2957</v>
      </c>
      <c r="AR1257">
        <v>1</v>
      </c>
      <c r="AS1257">
        <v>1</v>
      </c>
      <c r="AT1257">
        <v>3</v>
      </c>
      <c r="AU1257">
        <v>1</v>
      </c>
      <c r="AV1257">
        <v>1</v>
      </c>
      <c r="AW1257">
        <v>1</v>
      </c>
      <c r="AX1257">
        <v>2</v>
      </c>
      <c r="AY1257">
        <v>2</v>
      </c>
      <c r="AZ1257">
        <v>1</v>
      </c>
      <c r="BA1257">
        <v>1</v>
      </c>
      <c r="BB1257">
        <v>1</v>
      </c>
      <c r="BC1257">
        <v>1</v>
      </c>
      <c r="BD1257">
        <v>17</v>
      </c>
      <c r="BE1257" t="s">
        <v>2957</v>
      </c>
      <c r="BF1257">
        <v>2</v>
      </c>
      <c r="BG1257">
        <v>1</v>
      </c>
      <c r="BH1257">
        <v>2</v>
      </c>
      <c r="BI1257">
        <v>2</v>
      </c>
      <c r="BJ1257">
        <v>1</v>
      </c>
      <c r="BK1257">
        <v>1</v>
      </c>
      <c r="BL1257">
        <v>1</v>
      </c>
      <c r="BM1257">
        <v>1</v>
      </c>
      <c r="BN1257">
        <v>1</v>
      </c>
      <c r="BO1257">
        <v>1</v>
      </c>
      <c r="BP1257">
        <v>1</v>
      </c>
      <c r="BQ1257">
        <v>2</v>
      </c>
      <c r="BR1257">
        <v>1</v>
      </c>
      <c r="BS1257">
        <v>19</v>
      </c>
      <c r="BT1257" t="s">
        <v>2957</v>
      </c>
      <c r="BU1257">
        <v>3</v>
      </c>
      <c r="BV1257">
        <v>1</v>
      </c>
      <c r="BW1257">
        <v>1</v>
      </c>
      <c r="BX1257">
        <v>1</v>
      </c>
      <c r="BY1257">
        <v>1</v>
      </c>
      <c r="BZ1257">
        <v>2</v>
      </c>
      <c r="CA1257">
        <v>1</v>
      </c>
      <c r="CB1257">
        <v>1</v>
      </c>
      <c r="CC1257">
        <v>1</v>
      </c>
      <c r="CD1257">
        <v>1</v>
      </c>
      <c r="CE1257">
        <v>1</v>
      </c>
      <c r="CF1257">
        <v>1</v>
      </c>
      <c r="CG1257">
        <v>1</v>
      </c>
      <c r="CH1257">
        <v>1</v>
      </c>
      <c r="CI1257">
        <v>1</v>
      </c>
      <c r="CJ1257">
        <v>1</v>
      </c>
      <c r="CK1257">
        <v>12</v>
      </c>
      <c r="CL1257" t="s">
        <v>2955</v>
      </c>
      <c r="CM1257">
        <v>1</v>
      </c>
      <c r="CN1257">
        <v>1</v>
      </c>
      <c r="CO1257">
        <v>1</v>
      </c>
      <c r="CP1257">
        <v>0</v>
      </c>
      <c r="CQ1257">
        <v>1</v>
      </c>
      <c r="CR1257">
        <v>1</v>
      </c>
      <c r="CS1257">
        <v>1</v>
      </c>
      <c r="CT1257">
        <v>1</v>
      </c>
      <c r="CU1257">
        <v>1</v>
      </c>
      <c r="CV1257">
        <v>1</v>
      </c>
      <c r="CW1257">
        <v>1</v>
      </c>
      <c r="CX1257">
        <v>1</v>
      </c>
      <c r="CY1257">
        <v>1</v>
      </c>
      <c r="CZ1257">
        <v>0</v>
      </c>
      <c r="DA1257">
        <v>18</v>
      </c>
      <c r="DB1257" t="s">
        <v>2957</v>
      </c>
      <c r="DC1257">
        <v>1</v>
      </c>
      <c r="DD1257">
        <v>1</v>
      </c>
      <c r="DE1257">
        <v>1</v>
      </c>
      <c r="DF1257">
        <v>1</v>
      </c>
      <c r="DG1257">
        <v>1</v>
      </c>
      <c r="DH1257">
        <v>1</v>
      </c>
      <c r="DI1257">
        <v>1</v>
      </c>
      <c r="DJ1257">
        <v>1</v>
      </c>
      <c r="DK1257">
        <v>1</v>
      </c>
      <c r="DL1257">
        <v>2</v>
      </c>
      <c r="DM1257">
        <v>2</v>
      </c>
      <c r="DN1257">
        <v>2</v>
      </c>
      <c r="DO1257">
        <v>1</v>
      </c>
      <c r="DP1257">
        <v>2</v>
      </c>
      <c r="DQ1257">
        <v>13</v>
      </c>
      <c r="DR1257" t="s">
        <v>2960</v>
      </c>
      <c r="DS1257">
        <v>1</v>
      </c>
      <c r="DT1257">
        <v>3</v>
      </c>
      <c r="DU1257">
        <v>1</v>
      </c>
      <c r="DV1257">
        <v>1</v>
      </c>
      <c r="DW1257">
        <v>0</v>
      </c>
      <c r="DX1257">
        <v>1</v>
      </c>
      <c r="DY1257">
        <v>1</v>
      </c>
      <c r="DZ1257">
        <v>1</v>
      </c>
      <c r="EA1257">
        <v>0</v>
      </c>
      <c r="EB1257">
        <v>1</v>
      </c>
      <c r="EC1257">
        <v>1</v>
      </c>
      <c r="ED1257">
        <v>1</v>
      </c>
      <c r="EE1257">
        <v>1</v>
      </c>
      <c r="EF1257">
        <v>16</v>
      </c>
      <c r="EG1257" t="s">
        <v>2955</v>
      </c>
      <c r="EH1257">
        <v>1</v>
      </c>
      <c r="EI1257">
        <v>1</v>
      </c>
      <c r="EJ1257">
        <v>1</v>
      </c>
      <c r="EK1257">
        <v>2</v>
      </c>
      <c r="EL1257">
        <v>2</v>
      </c>
      <c r="EM1257">
        <v>1</v>
      </c>
      <c r="EN1257">
        <v>1</v>
      </c>
      <c r="EO1257">
        <v>1</v>
      </c>
      <c r="EP1257">
        <v>1</v>
      </c>
      <c r="EQ1257">
        <v>3</v>
      </c>
      <c r="ER1257">
        <v>1</v>
      </c>
      <c r="ES1257">
        <v>1</v>
      </c>
    </row>
    <row r="1258" spans="1:149" hidden="1">
      <c r="A1258" s="23">
        <v>45604.310416666667</v>
      </c>
      <c r="B1258" t="s">
        <v>52</v>
      </c>
      <c r="C1258" t="s">
        <v>2373</v>
      </c>
      <c r="D1258" t="s">
        <v>2374</v>
      </c>
      <c r="E1258">
        <v>4</v>
      </c>
      <c r="F1258" t="s">
        <v>3145</v>
      </c>
      <c r="G1258">
        <v>136</v>
      </c>
      <c r="H1258" t="s">
        <v>2957</v>
      </c>
      <c r="I1258">
        <v>3</v>
      </c>
      <c r="J1258">
        <v>3136</v>
      </c>
      <c r="K1258" t="s">
        <v>2961</v>
      </c>
      <c r="L1258" t="s">
        <v>2962</v>
      </c>
      <c r="M1258">
        <v>20</v>
      </c>
      <c r="N1258" t="s">
        <v>2957</v>
      </c>
      <c r="S1258">
        <v>1</v>
      </c>
      <c r="T1258">
        <v>0</v>
      </c>
      <c r="U1258">
        <v>1</v>
      </c>
      <c r="V1258">
        <v>1</v>
      </c>
      <c r="W1258">
        <v>1</v>
      </c>
      <c r="Y1258">
        <v>2</v>
      </c>
      <c r="AB1258">
        <v>2</v>
      </c>
      <c r="AE1258">
        <v>1</v>
      </c>
      <c r="AF1258">
        <v>1</v>
      </c>
      <c r="AG1258">
        <v>1</v>
      </c>
      <c r="AJ1258">
        <v>3</v>
      </c>
      <c r="AN1258">
        <v>3</v>
      </c>
      <c r="AP1258">
        <v>17</v>
      </c>
      <c r="AQ1258" t="s">
        <v>2957</v>
      </c>
      <c r="AS1258">
        <v>1</v>
      </c>
      <c r="AT1258">
        <v>3</v>
      </c>
      <c r="AU1258">
        <v>2</v>
      </c>
      <c r="AV1258">
        <v>1</v>
      </c>
      <c r="AW1258">
        <v>0</v>
      </c>
      <c r="AX1258">
        <v>3</v>
      </c>
      <c r="AY1258">
        <v>2</v>
      </c>
      <c r="AZ1258">
        <v>1</v>
      </c>
      <c r="BA1258">
        <v>3</v>
      </c>
      <c r="BD1258">
        <v>20</v>
      </c>
      <c r="BE1258" t="s">
        <v>2957</v>
      </c>
      <c r="BF1258">
        <v>2</v>
      </c>
      <c r="BG1258">
        <v>0</v>
      </c>
      <c r="BH1258">
        <v>3</v>
      </c>
      <c r="BI1258">
        <v>2</v>
      </c>
      <c r="BJ1258">
        <v>2</v>
      </c>
      <c r="BK1258">
        <v>2</v>
      </c>
      <c r="BL1258">
        <v>2</v>
      </c>
      <c r="BM1258">
        <v>1</v>
      </c>
      <c r="BN1258">
        <v>1</v>
      </c>
      <c r="BO1258">
        <v>0</v>
      </c>
      <c r="BP1258">
        <v>0</v>
      </c>
      <c r="BQ1258">
        <v>3</v>
      </c>
      <c r="BR1258">
        <v>2</v>
      </c>
      <c r="BS1258">
        <v>19</v>
      </c>
      <c r="BT1258" t="s">
        <v>2955</v>
      </c>
      <c r="BU1258">
        <v>3</v>
      </c>
      <c r="BV1258">
        <v>1</v>
      </c>
      <c r="BW1258">
        <v>1</v>
      </c>
      <c r="BX1258">
        <v>1</v>
      </c>
      <c r="BY1258">
        <v>0</v>
      </c>
      <c r="BZ1258">
        <v>3</v>
      </c>
      <c r="CA1258">
        <v>1</v>
      </c>
      <c r="CB1258">
        <v>2</v>
      </c>
      <c r="CC1258">
        <v>1</v>
      </c>
      <c r="CD1258">
        <v>1</v>
      </c>
      <c r="CE1258">
        <v>1</v>
      </c>
      <c r="CF1258">
        <v>1</v>
      </c>
      <c r="CH1258">
        <v>1</v>
      </c>
      <c r="CJ1258">
        <v>1</v>
      </c>
      <c r="CK1258">
        <v>1</v>
      </c>
      <c r="CL1258" t="s">
        <v>2955</v>
      </c>
      <c r="CZ1258">
        <v>1</v>
      </c>
      <c r="DA1258">
        <v>25</v>
      </c>
      <c r="DB1258" t="s">
        <v>2957</v>
      </c>
      <c r="DC1258">
        <v>1</v>
      </c>
      <c r="DD1258">
        <v>1</v>
      </c>
      <c r="DE1258">
        <v>1</v>
      </c>
      <c r="DF1258">
        <v>1</v>
      </c>
      <c r="DG1258">
        <v>1</v>
      </c>
      <c r="DH1258">
        <v>3</v>
      </c>
      <c r="DI1258">
        <v>3</v>
      </c>
      <c r="DJ1258">
        <v>3</v>
      </c>
      <c r="DK1258">
        <v>3</v>
      </c>
      <c r="DL1258">
        <v>3</v>
      </c>
      <c r="DM1258">
        <v>3</v>
      </c>
      <c r="DO1258">
        <v>1</v>
      </c>
      <c r="DP1258">
        <v>1</v>
      </c>
      <c r="DQ1258">
        <v>13</v>
      </c>
      <c r="DR1258" t="s">
        <v>2957</v>
      </c>
      <c r="DS1258">
        <v>1</v>
      </c>
      <c r="DU1258">
        <v>1</v>
      </c>
      <c r="DX1258">
        <v>1</v>
      </c>
      <c r="DY1258">
        <v>1</v>
      </c>
      <c r="EA1258">
        <v>1</v>
      </c>
      <c r="EB1258">
        <v>1</v>
      </c>
      <c r="EC1258">
        <v>1</v>
      </c>
      <c r="ED1258">
        <v>2</v>
      </c>
      <c r="EE1258">
        <v>2</v>
      </c>
      <c r="EF1258">
        <v>21</v>
      </c>
      <c r="EG1258" t="s">
        <v>2955</v>
      </c>
      <c r="EH1258">
        <v>1</v>
      </c>
      <c r="EI1258">
        <v>1</v>
      </c>
      <c r="EJ1258">
        <v>1</v>
      </c>
      <c r="EK1258">
        <v>3</v>
      </c>
      <c r="EL1258">
        <v>3</v>
      </c>
      <c r="EM1258">
        <v>3</v>
      </c>
      <c r="EN1258">
        <v>2</v>
      </c>
      <c r="EO1258">
        <v>1</v>
      </c>
      <c r="EP1258">
        <v>1</v>
      </c>
      <c r="EQ1258">
        <v>3</v>
      </c>
      <c r="ER1258">
        <v>1</v>
      </c>
      <c r="ES1258">
        <v>1</v>
      </c>
    </row>
    <row r="1259" spans="1:149" hidden="1">
      <c r="A1259" s="23">
        <v>45604.307523148149</v>
      </c>
      <c r="B1259" t="s">
        <v>59</v>
      </c>
      <c r="C1259" t="s">
        <v>2465</v>
      </c>
      <c r="D1259" t="s">
        <v>2466</v>
      </c>
      <c r="E1259">
        <v>2</v>
      </c>
      <c r="F1259" t="s">
        <v>3193</v>
      </c>
      <c r="G1259">
        <v>153</v>
      </c>
      <c r="H1259" t="s">
        <v>2957</v>
      </c>
      <c r="I1259">
        <v>3</v>
      </c>
      <c r="J1259">
        <v>3153</v>
      </c>
      <c r="K1259" t="s">
        <v>2956</v>
      </c>
      <c r="L1259" t="s">
        <v>3221</v>
      </c>
      <c r="M1259">
        <v>26</v>
      </c>
      <c r="N1259" t="s">
        <v>2957</v>
      </c>
      <c r="O1259">
        <v>1</v>
      </c>
      <c r="P1259">
        <v>2</v>
      </c>
      <c r="Q1259">
        <v>1</v>
      </c>
      <c r="S1259">
        <v>1</v>
      </c>
      <c r="T1259">
        <v>2</v>
      </c>
      <c r="U1259">
        <v>1</v>
      </c>
      <c r="V1259">
        <v>1</v>
      </c>
      <c r="W1259">
        <v>1</v>
      </c>
      <c r="X1259">
        <v>1</v>
      </c>
      <c r="Y1259">
        <v>2</v>
      </c>
      <c r="Z1259">
        <v>0</v>
      </c>
      <c r="AA1259">
        <v>1</v>
      </c>
      <c r="AB1259">
        <v>2</v>
      </c>
      <c r="AC1259">
        <v>1</v>
      </c>
      <c r="AD1259">
        <v>1</v>
      </c>
      <c r="AE1259">
        <v>1</v>
      </c>
      <c r="AF1259">
        <v>1</v>
      </c>
      <c r="AG1259">
        <v>1</v>
      </c>
      <c r="AJ1259">
        <v>3</v>
      </c>
      <c r="AN1259">
        <v>1</v>
      </c>
      <c r="AP1259">
        <v>18</v>
      </c>
      <c r="AQ1259" t="s">
        <v>2957</v>
      </c>
      <c r="AS1259">
        <v>1</v>
      </c>
      <c r="AT1259">
        <v>3</v>
      </c>
      <c r="AU1259">
        <v>2</v>
      </c>
      <c r="AV1259">
        <v>1</v>
      </c>
      <c r="AW1259">
        <v>2</v>
      </c>
      <c r="AX1259">
        <v>3</v>
      </c>
      <c r="AY1259">
        <v>2</v>
      </c>
      <c r="AZ1259">
        <v>1</v>
      </c>
      <c r="BA1259">
        <v>2</v>
      </c>
      <c r="BD1259">
        <v>20</v>
      </c>
      <c r="BE1259" t="s">
        <v>2957</v>
      </c>
      <c r="BF1259">
        <v>2</v>
      </c>
      <c r="BG1259">
        <v>2</v>
      </c>
      <c r="BH1259">
        <v>1</v>
      </c>
      <c r="BI1259">
        <v>2</v>
      </c>
      <c r="BJ1259">
        <v>2</v>
      </c>
      <c r="BK1259">
        <v>2</v>
      </c>
      <c r="BL1259">
        <v>2</v>
      </c>
      <c r="BM1259">
        <v>1</v>
      </c>
      <c r="BN1259">
        <v>1</v>
      </c>
      <c r="BO1259">
        <v>1</v>
      </c>
      <c r="BP1259">
        <v>1</v>
      </c>
      <c r="BQ1259">
        <v>2</v>
      </c>
      <c r="BR1259">
        <v>1</v>
      </c>
      <c r="BS1259">
        <v>18</v>
      </c>
      <c r="BT1259" t="s">
        <v>2957</v>
      </c>
      <c r="BU1259">
        <v>3</v>
      </c>
      <c r="BW1259">
        <v>1</v>
      </c>
      <c r="BX1259">
        <v>1</v>
      </c>
      <c r="BY1259">
        <v>1</v>
      </c>
      <c r="BZ1259">
        <v>2</v>
      </c>
      <c r="CA1259">
        <v>1</v>
      </c>
      <c r="CB1259">
        <v>1</v>
      </c>
      <c r="CC1259">
        <v>0</v>
      </c>
      <c r="CD1259">
        <v>1</v>
      </c>
      <c r="CE1259">
        <v>1</v>
      </c>
      <c r="CF1259">
        <v>1</v>
      </c>
      <c r="CH1259">
        <v>1</v>
      </c>
      <c r="CI1259">
        <v>1</v>
      </c>
      <c r="CJ1259">
        <v>1</v>
      </c>
      <c r="CK1259">
        <v>13</v>
      </c>
      <c r="CL1259" t="s">
        <v>2955</v>
      </c>
      <c r="CM1259">
        <v>1</v>
      </c>
      <c r="CN1259">
        <v>1</v>
      </c>
      <c r="CO1259">
        <v>1</v>
      </c>
      <c r="CP1259">
        <v>0</v>
      </c>
      <c r="CQ1259">
        <v>1</v>
      </c>
      <c r="CR1259">
        <v>1</v>
      </c>
      <c r="CS1259">
        <v>1</v>
      </c>
      <c r="CT1259">
        <v>1</v>
      </c>
      <c r="CU1259">
        <v>1</v>
      </c>
      <c r="CV1259">
        <v>1</v>
      </c>
      <c r="CW1259">
        <v>1</v>
      </c>
      <c r="CX1259">
        <v>1</v>
      </c>
      <c r="CY1259">
        <v>1</v>
      </c>
      <c r="CZ1259">
        <v>1</v>
      </c>
      <c r="DA1259">
        <v>24</v>
      </c>
      <c r="DB1259" t="s">
        <v>2957</v>
      </c>
      <c r="DC1259">
        <v>1</v>
      </c>
      <c r="DD1259">
        <v>1</v>
      </c>
      <c r="DE1259">
        <v>1</v>
      </c>
      <c r="DF1259">
        <v>1</v>
      </c>
      <c r="DG1259">
        <v>1</v>
      </c>
      <c r="DH1259">
        <v>3</v>
      </c>
      <c r="DI1259">
        <v>2</v>
      </c>
      <c r="DJ1259">
        <v>2</v>
      </c>
      <c r="DK1259">
        <v>2</v>
      </c>
      <c r="DL1259">
        <v>3</v>
      </c>
      <c r="DM1259">
        <v>2</v>
      </c>
      <c r="DN1259">
        <v>2</v>
      </c>
      <c r="DO1259">
        <v>1</v>
      </c>
      <c r="DP1259">
        <v>2</v>
      </c>
      <c r="DQ1259">
        <v>16</v>
      </c>
      <c r="DR1259" t="s">
        <v>2955</v>
      </c>
      <c r="DS1259">
        <v>1</v>
      </c>
      <c r="DT1259">
        <v>3</v>
      </c>
      <c r="DU1259">
        <v>1</v>
      </c>
      <c r="DW1259">
        <v>0</v>
      </c>
      <c r="DY1259">
        <v>1</v>
      </c>
      <c r="EA1259">
        <v>1</v>
      </c>
      <c r="EB1259">
        <v>1</v>
      </c>
      <c r="EC1259">
        <v>1</v>
      </c>
      <c r="ED1259">
        <v>2</v>
      </c>
      <c r="EE1259">
        <v>2</v>
      </c>
      <c r="EF1259">
        <v>18</v>
      </c>
      <c r="EG1259" t="s">
        <v>2955</v>
      </c>
      <c r="EH1259">
        <v>1</v>
      </c>
      <c r="EI1259">
        <v>1</v>
      </c>
      <c r="EJ1259">
        <v>1</v>
      </c>
      <c r="EK1259">
        <v>3</v>
      </c>
      <c r="EL1259">
        <v>2</v>
      </c>
      <c r="EM1259">
        <v>2</v>
      </c>
      <c r="EN1259">
        <v>1</v>
      </c>
      <c r="EO1259">
        <v>1</v>
      </c>
      <c r="EP1259">
        <v>1</v>
      </c>
      <c r="EQ1259">
        <v>3</v>
      </c>
      <c r="ER1259">
        <v>1</v>
      </c>
      <c r="ES1259">
        <v>1</v>
      </c>
    </row>
    <row r="1260" spans="1:149" hidden="1">
      <c r="A1260" s="23">
        <v>45604.305451388886</v>
      </c>
      <c r="B1260" t="s">
        <v>30</v>
      </c>
      <c r="C1260" t="s">
        <v>1128</v>
      </c>
      <c r="D1260" t="s">
        <v>1129</v>
      </c>
      <c r="E1260">
        <v>1</v>
      </c>
      <c r="F1260" t="s">
        <v>2954</v>
      </c>
      <c r="G1260">
        <v>125</v>
      </c>
      <c r="H1260" t="s">
        <v>2958</v>
      </c>
      <c r="I1260">
        <v>1</v>
      </c>
      <c r="J1260">
        <v>1125</v>
      </c>
      <c r="K1260" t="s">
        <v>2956</v>
      </c>
      <c r="L1260" t="s">
        <v>3000</v>
      </c>
      <c r="M1260">
        <v>41</v>
      </c>
      <c r="N1260" t="s">
        <v>2958</v>
      </c>
      <c r="O1260">
        <v>1</v>
      </c>
      <c r="P1260">
        <v>3</v>
      </c>
      <c r="Q1260">
        <v>1</v>
      </c>
      <c r="R1260">
        <v>2</v>
      </c>
      <c r="S1260">
        <v>1</v>
      </c>
      <c r="T1260">
        <v>3</v>
      </c>
      <c r="U1260">
        <v>1</v>
      </c>
      <c r="V1260">
        <v>1</v>
      </c>
      <c r="W1260">
        <v>1</v>
      </c>
      <c r="X1260">
        <v>1</v>
      </c>
      <c r="Y1260">
        <v>2</v>
      </c>
      <c r="Z1260">
        <v>0</v>
      </c>
      <c r="AA1260">
        <v>1</v>
      </c>
      <c r="AB1260">
        <v>0</v>
      </c>
      <c r="AC1260">
        <v>2</v>
      </c>
      <c r="AD1260">
        <v>1</v>
      </c>
      <c r="AE1260">
        <v>1</v>
      </c>
      <c r="AF1260">
        <v>2</v>
      </c>
      <c r="AG1260">
        <v>2</v>
      </c>
      <c r="AH1260">
        <v>2</v>
      </c>
      <c r="AI1260">
        <v>1</v>
      </c>
      <c r="AJ1260">
        <v>3</v>
      </c>
      <c r="AK1260">
        <v>3</v>
      </c>
      <c r="AL1260">
        <v>1</v>
      </c>
      <c r="AM1260">
        <v>1</v>
      </c>
      <c r="AN1260">
        <v>3</v>
      </c>
      <c r="AO1260">
        <v>1</v>
      </c>
      <c r="AP1260">
        <v>19</v>
      </c>
      <c r="AQ1260" t="s">
        <v>2957</v>
      </c>
      <c r="AR1260">
        <v>1</v>
      </c>
      <c r="AS1260">
        <v>1</v>
      </c>
      <c r="AT1260">
        <v>3</v>
      </c>
      <c r="AU1260">
        <v>2</v>
      </c>
      <c r="AV1260">
        <v>1</v>
      </c>
      <c r="AW1260">
        <v>2</v>
      </c>
      <c r="AX1260">
        <v>3</v>
      </c>
      <c r="AY1260">
        <v>2</v>
      </c>
      <c r="AZ1260">
        <v>1</v>
      </c>
      <c r="BA1260">
        <v>1</v>
      </c>
      <c r="BB1260">
        <v>1</v>
      </c>
      <c r="BC1260">
        <v>1</v>
      </c>
      <c r="BD1260">
        <v>23</v>
      </c>
      <c r="BE1260" t="s">
        <v>2957</v>
      </c>
      <c r="BF1260">
        <v>3</v>
      </c>
      <c r="BG1260">
        <v>2</v>
      </c>
      <c r="BH1260">
        <v>2</v>
      </c>
      <c r="BI1260">
        <v>2</v>
      </c>
      <c r="BJ1260">
        <v>1</v>
      </c>
      <c r="BK1260">
        <v>2</v>
      </c>
      <c r="BL1260">
        <v>2</v>
      </c>
      <c r="BM1260">
        <v>1</v>
      </c>
      <c r="BN1260">
        <v>1</v>
      </c>
      <c r="BO1260">
        <v>1</v>
      </c>
      <c r="BP1260">
        <v>1</v>
      </c>
      <c r="BQ1260">
        <v>3</v>
      </c>
      <c r="BR1260">
        <v>2</v>
      </c>
      <c r="BS1260">
        <v>18</v>
      </c>
      <c r="BT1260" t="s">
        <v>2957</v>
      </c>
      <c r="BU1260">
        <v>3</v>
      </c>
      <c r="BV1260">
        <v>1</v>
      </c>
      <c r="BW1260">
        <v>1</v>
      </c>
      <c r="BX1260">
        <v>1</v>
      </c>
      <c r="BY1260">
        <v>1</v>
      </c>
      <c r="BZ1260">
        <v>2</v>
      </c>
      <c r="CA1260">
        <v>1</v>
      </c>
      <c r="CB1260">
        <v>1</v>
      </c>
      <c r="CC1260">
        <v>0</v>
      </c>
      <c r="CD1260">
        <v>1</v>
      </c>
      <c r="CE1260">
        <v>1</v>
      </c>
      <c r="CF1260">
        <v>1</v>
      </c>
      <c r="CG1260">
        <v>1</v>
      </c>
      <c r="CH1260">
        <v>1</v>
      </c>
      <c r="CI1260">
        <v>1</v>
      </c>
      <c r="CJ1260">
        <v>1</v>
      </c>
      <c r="CK1260">
        <v>11</v>
      </c>
      <c r="CL1260" t="s">
        <v>2957</v>
      </c>
      <c r="CM1260">
        <v>1</v>
      </c>
      <c r="CN1260">
        <v>1</v>
      </c>
      <c r="CO1260">
        <v>1</v>
      </c>
      <c r="CP1260">
        <v>0</v>
      </c>
      <c r="CQ1260">
        <v>1</v>
      </c>
      <c r="CR1260">
        <v>1</v>
      </c>
      <c r="CS1260">
        <v>1</v>
      </c>
      <c r="CT1260">
        <v>1</v>
      </c>
      <c r="CU1260">
        <v>0</v>
      </c>
      <c r="CV1260">
        <v>1</v>
      </c>
      <c r="CW1260">
        <v>1</v>
      </c>
      <c r="CX1260">
        <v>1</v>
      </c>
      <c r="CY1260">
        <v>1</v>
      </c>
      <c r="CZ1260">
        <v>0</v>
      </c>
      <c r="DA1260">
        <v>21</v>
      </c>
      <c r="DB1260" t="s">
        <v>2957</v>
      </c>
      <c r="DC1260">
        <v>1</v>
      </c>
      <c r="DD1260">
        <v>1</v>
      </c>
      <c r="DE1260">
        <v>1</v>
      </c>
      <c r="DF1260">
        <v>1</v>
      </c>
      <c r="DG1260">
        <v>1</v>
      </c>
      <c r="DH1260">
        <v>2</v>
      </c>
      <c r="DI1260">
        <v>0</v>
      </c>
      <c r="DJ1260">
        <v>3</v>
      </c>
      <c r="DK1260">
        <v>3</v>
      </c>
      <c r="DL1260">
        <v>3</v>
      </c>
      <c r="DM1260">
        <v>1</v>
      </c>
      <c r="DN1260">
        <v>2</v>
      </c>
      <c r="DO1260">
        <v>1</v>
      </c>
      <c r="DP1260">
        <v>1</v>
      </c>
      <c r="DQ1260">
        <v>15</v>
      </c>
      <c r="DR1260" t="s">
        <v>2957</v>
      </c>
      <c r="DS1260">
        <v>1</v>
      </c>
      <c r="DT1260">
        <v>3</v>
      </c>
      <c r="DU1260">
        <v>1</v>
      </c>
      <c r="DV1260">
        <v>1</v>
      </c>
      <c r="DW1260">
        <v>0</v>
      </c>
      <c r="DX1260">
        <v>1</v>
      </c>
      <c r="DY1260">
        <v>2</v>
      </c>
      <c r="DZ1260">
        <v>1</v>
      </c>
      <c r="EA1260">
        <v>1</v>
      </c>
      <c r="EB1260">
        <v>1</v>
      </c>
      <c r="EC1260">
        <v>1</v>
      </c>
      <c r="ED1260">
        <v>1</v>
      </c>
      <c r="EE1260">
        <v>1</v>
      </c>
      <c r="EF1260">
        <v>18</v>
      </c>
      <c r="EG1260" t="s">
        <v>2955</v>
      </c>
      <c r="EH1260">
        <v>1</v>
      </c>
      <c r="EI1260">
        <v>1</v>
      </c>
      <c r="EJ1260">
        <v>1</v>
      </c>
      <c r="EK1260">
        <v>3</v>
      </c>
      <c r="EL1260">
        <v>3</v>
      </c>
      <c r="EM1260">
        <v>3</v>
      </c>
      <c r="EN1260">
        <v>2</v>
      </c>
      <c r="EO1260">
        <v>1</v>
      </c>
      <c r="EP1260">
        <v>1</v>
      </c>
      <c r="EQ1260">
        <v>0</v>
      </c>
      <c r="ER1260">
        <v>1</v>
      </c>
      <c r="ES1260">
        <v>1</v>
      </c>
    </row>
    <row r="1261" spans="1:149" hidden="1">
      <c r="A1261" s="23">
        <v>45604.295752314814</v>
      </c>
      <c r="B1261" t="s">
        <v>46</v>
      </c>
      <c r="C1261" t="s">
        <v>1918</v>
      </c>
      <c r="D1261" t="s">
        <v>1919</v>
      </c>
      <c r="E1261">
        <v>2</v>
      </c>
      <c r="F1261" t="s">
        <v>3193</v>
      </c>
      <c r="G1261">
        <v>88</v>
      </c>
      <c r="H1261" t="s">
        <v>2958</v>
      </c>
      <c r="I1261">
        <v>1</v>
      </c>
      <c r="J1261">
        <v>1088</v>
      </c>
      <c r="K1261" t="s">
        <v>2956</v>
      </c>
      <c r="L1261" t="s">
        <v>3238</v>
      </c>
      <c r="M1261">
        <v>19</v>
      </c>
      <c r="N1261" t="s">
        <v>2960</v>
      </c>
      <c r="O1261">
        <v>1</v>
      </c>
      <c r="P1261">
        <v>1</v>
      </c>
      <c r="Q1261">
        <v>1</v>
      </c>
      <c r="S1261">
        <v>1</v>
      </c>
      <c r="T1261">
        <v>0</v>
      </c>
      <c r="U1261">
        <v>1</v>
      </c>
      <c r="V1261">
        <v>1</v>
      </c>
      <c r="W1261">
        <v>1</v>
      </c>
      <c r="X1261">
        <v>0</v>
      </c>
      <c r="Y1261">
        <v>2</v>
      </c>
      <c r="Z1261">
        <v>0</v>
      </c>
      <c r="AA1261">
        <v>0</v>
      </c>
      <c r="AB1261">
        <v>2</v>
      </c>
      <c r="AC1261">
        <v>1</v>
      </c>
      <c r="AD1261">
        <v>0</v>
      </c>
      <c r="AE1261">
        <v>0</v>
      </c>
      <c r="AF1261">
        <v>2</v>
      </c>
      <c r="AG1261">
        <v>1</v>
      </c>
      <c r="AJ1261">
        <v>1</v>
      </c>
      <c r="AN1261">
        <v>1</v>
      </c>
      <c r="AP1261">
        <v>7</v>
      </c>
      <c r="AQ1261" t="s">
        <v>2960</v>
      </c>
      <c r="AS1261">
        <v>1</v>
      </c>
      <c r="AT1261">
        <v>1</v>
      </c>
      <c r="AU1261">
        <v>2</v>
      </c>
      <c r="AV1261">
        <v>0</v>
      </c>
      <c r="AW1261">
        <v>0</v>
      </c>
      <c r="AX1261">
        <v>0</v>
      </c>
      <c r="AY1261">
        <v>2</v>
      </c>
      <c r="AZ1261">
        <v>0</v>
      </c>
      <c r="BA1261">
        <v>0</v>
      </c>
      <c r="BD1261">
        <v>15</v>
      </c>
      <c r="BE1261" t="s">
        <v>2960</v>
      </c>
      <c r="BF1261">
        <v>3</v>
      </c>
      <c r="BG1261">
        <v>1</v>
      </c>
      <c r="BH1261">
        <v>0</v>
      </c>
      <c r="BI1261">
        <v>2</v>
      </c>
      <c r="BJ1261">
        <v>1</v>
      </c>
      <c r="BK1261">
        <v>0</v>
      </c>
      <c r="BL1261">
        <v>1</v>
      </c>
      <c r="BM1261">
        <v>1</v>
      </c>
      <c r="BN1261">
        <v>1</v>
      </c>
      <c r="BO1261">
        <v>0</v>
      </c>
      <c r="BP1261">
        <v>0</v>
      </c>
      <c r="BQ1261">
        <v>3</v>
      </c>
      <c r="BR1261">
        <v>2</v>
      </c>
      <c r="BS1261">
        <v>14</v>
      </c>
      <c r="BT1261" t="s">
        <v>2960</v>
      </c>
      <c r="BU1261">
        <v>3</v>
      </c>
      <c r="BW1261">
        <v>1</v>
      </c>
      <c r="BX1261">
        <v>1</v>
      </c>
      <c r="BY1261">
        <v>0</v>
      </c>
      <c r="BZ1261">
        <v>3</v>
      </c>
      <c r="CA1261">
        <v>0</v>
      </c>
      <c r="CB1261">
        <v>2</v>
      </c>
      <c r="CC1261">
        <v>0</v>
      </c>
      <c r="CD1261">
        <v>0</v>
      </c>
      <c r="CE1261">
        <v>1</v>
      </c>
      <c r="CF1261">
        <v>0</v>
      </c>
      <c r="CH1261">
        <v>0</v>
      </c>
      <c r="CI1261">
        <v>1</v>
      </c>
      <c r="CJ1261">
        <v>0</v>
      </c>
      <c r="CK1261">
        <v>1</v>
      </c>
      <c r="CL1261" t="s">
        <v>2958</v>
      </c>
      <c r="CM1261">
        <v>0</v>
      </c>
      <c r="CN1261">
        <v>0</v>
      </c>
      <c r="CO1261">
        <v>0</v>
      </c>
      <c r="CP1261">
        <v>0</v>
      </c>
      <c r="CQ1261">
        <v>0</v>
      </c>
      <c r="CR1261">
        <v>1</v>
      </c>
      <c r="CS1261">
        <v>0</v>
      </c>
      <c r="CT1261">
        <v>0</v>
      </c>
      <c r="CU1261">
        <v>0</v>
      </c>
      <c r="CV1261">
        <v>0</v>
      </c>
      <c r="CW1261">
        <v>0</v>
      </c>
      <c r="CX1261">
        <v>0</v>
      </c>
      <c r="CY1261">
        <v>0</v>
      </c>
      <c r="CZ1261">
        <v>0</v>
      </c>
      <c r="DA1261">
        <v>18</v>
      </c>
      <c r="DB1261" t="s">
        <v>2957</v>
      </c>
      <c r="DC1261">
        <v>1</v>
      </c>
      <c r="DD1261">
        <v>1</v>
      </c>
      <c r="DE1261">
        <v>1</v>
      </c>
      <c r="DF1261">
        <v>1</v>
      </c>
      <c r="DG1261">
        <v>1</v>
      </c>
      <c r="DH1261">
        <v>0</v>
      </c>
      <c r="DI1261">
        <v>0</v>
      </c>
      <c r="DJ1261">
        <v>3</v>
      </c>
      <c r="DK1261">
        <v>3</v>
      </c>
      <c r="DL1261">
        <v>2</v>
      </c>
      <c r="DM1261">
        <v>3</v>
      </c>
      <c r="DN1261">
        <v>0</v>
      </c>
      <c r="DO1261">
        <v>1</v>
      </c>
      <c r="DP1261">
        <v>1</v>
      </c>
      <c r="DQ1261">
        <v>5</v>
      </c>
      <c r="DR1261" t="s">
        <v>2958</v>
      </c>
      <c r="DS1261">
        <v>1</v>
      </c>
      <c r="DT1261">
        <v>0</v>
      </c>
      <c r="DU1261">
        <v>1</v>
      </c>
      <c r="DW1261">
        <v>0</v>
      </c>
      <c r="DY1261">
        <v>0</v>
      </c>
      <c r="EA1261">
        <v>0</v>
      </c>
      <c r="EB1261">
        <v>0</v>
      </c>
      <c r="EC1261">
        <v>0</v>
      </c>
      <c r="ED1261">
        <v>1</v>
      </c>
      <c r="EE1261">
        <v>1</v>
      </c>
      <c r="EF1261">
        <v>15</v>
      </c>
      <c r="EG1261" t="s">
        <v>2957</v>
      </c>
      <c r="EH1261">
        <v>1</v>
      </c>
      <c r="EI1261">
        <v>1</v>
      </c>
      <c r="EJ1261">
        <v>1</v>
      </c>
      <c r="EK1261">
        <v>3</v>
      </c>
      <c r="EL1261">
        <v>3</v>
      </c>
      <c r="EM1261">
        <v>1</v>
      </c>
      <c r="EN1261">
        <v>1</v>
      </c>
      <c r="EO1261">
        <v>1</v>
      </c>
      <c r="EP1261">
        <v>1</v>
      </c>
      <c r="EQ1261">
        <v>0</v>
      </c>
      <c r="ER1261">
        <v>1</v>
      </c>
      <c r="ES1261">
        <v>1</v>
      </c>
    </row>
    <row r="1262" spans="1:149" hidden="1">
      <c r="A1262" s="23">
        <v>45604.291516203702</v>
      </c>
      <c r="B1262" t="s">
        <v>28</v>
      </c>
      <c r="C1262" t="s">
        <v>1016</v>
      </c>
      <c r="D1262" t="s">
        <v>1017</v>
      </c>
      <c r="E1262">
        <v>1</v>
      </c>
      <c r="F1262" t="s">
        <v>2954</v>
      </c>
      <c r="G1262">
        <v>114</v>
      </c>
      <c r="H1262" t="s">
        <v>2960</v>
      </c>
      <c r="I1262">
        <v>2</v>
      </c>
      <c r="J1262">
        <v>2114</v>
      </c>
      <c r="K1262" t="s">
        <v>2956</v>
      </c>
      <c r="L1262" t="s">
        <v>3081</v>
      </c>
      <c r="M1262">
        <v>23</v>
      </c>
      <c r="N1262" t="s">
        <v>2960</v>
      </c>
      <c r="O1262">
        <v>1</v>
      </c>
      <c r="P1262">
        <v>1</v>
      </c>
      <c r="Q1262">
        <v>1</v>
      </c>
      <c r="R1262">
        <v>0</v>
      </c>
      <c r="S1262">
        <v>1</v>
      </c>
      <c r="T1262">
        <v>0</v>
      </c>
      <c r="U1262">
        <v>1</v>
      </c>
      <c r="V1262">
        <v>1</v>
      </c>
      <c r="W1262">
        <v>1</v>
      </c>
      <c r="X1262">
        <v>1</v>
      </c>
      <c r="Y1262">
        <v>2</v>
      </c>
      <c r="Z1262">
        <v>1</v>
      </c>
      <c r="AA1262">
        <v>1</v>
      </c>
      <c r="AB1262">
        <v>2</v>
      </c>
      <c r="AC1262">
        <v>1</v>
      </c>
      <c r="AD1262">
        <v>1</v>
      </c>
      <c r="AE1262">
        <v>0</v>
      </c>
      <c r="AF1262">
        <v>3</v>
      </c>
      <c r="AG1262">
        <v>1</v>
      </c>
      <c r="AH1262">
        <v>1</v>
      </c>
      <c r="AI1262">
        <v>1</v>
      </c>
      <c r="AJ1262">
        <v>1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11</v>
      </c>
      <c r="AQ1262" t="s">
        <v>2960</v>
      </c>
      <c r="AR1262">
        <v>1</v>
      </c>
      <c r="AS1262">
        <v>1</v>
      </c>
      <c r="AT1262">
        <v>2</v>
      </c>
      <c r="AU1262">
        <v>1</v>
      </c>
      <c r="AV1262">
        <v>1</v>
      </c>
      <c r="AW1262">
        <v>1</v>
      </c>
      <c r="AX1262">
        <v>2</v>
      </c>
      <c r="AY1262">
        <v>2</v>
      </c>
      <c r="AZ1262">
        <v>0</v>
      </c>
      <c r="BA1262">
        <v>0</v>
      </c>
      <c r="BB1262">
        <v>0</v>
      </c>
      <c r="BC1262">
        <v>0</v>
      </c>
      <c r="BD1262">
        <v>15</v>
      </c>
      <c r="BE1262" t="s">
        <v>2960</v>
      </c>
      <c r="BF1262">
        <v>3</v>
      </c>
      <c r="BG1262">
        <v>2</v>
      </c>
      <c r="BH1262">
        <v>0</v>
      </c>
      <c r="BI1262">
        <v>2</v>
      </c>
      <c r="BJ1262">
        <v>1</v>
      </c>
      <c r="BK1262">
        <v>0</v>
      </c>
      <c r="BL1262">
        <v>1</v>
      </c>
      <c r="BM1262">
        <v>1</v>
      </c>
      <c r="BN1262">
        <v>1</v>
      </c>
      <c r="BO1262">
        <v>0</v>
      </c>
      <c r="BP1262">
        <v>0</v>
      </c>
      <c r="BQ1262">
        <v>3</v>
      </c>
      <c r="BR1262">
        <v>1</v>
      </c>
      <c r="BS1262">
        <v>16</v>
      </c>
      <c r="BT1262" t="s">
        <v>2957</v>
      </c>
      <c r="BU1262">
        <v>3</v>
      </c>
      <c r="BV1262">
        <v>1</v>
      </c>
      <c r="BW1262">
        <v>1</v>
      </c>
      <c r="BX1262">
        <v>1</v>
      </c>
      <c r="BY1262">
        <v>1</v>
      </c>
      <c r="BZ1262">
        <v>1</v>
      </c>
      <c r="CA1262">
        <v>1</v>
      </c>
      <c r="CB1262">
        <v>1</v>
      </c>
      <c r="CC1262">
        <v>0</v>
      </c>
      <c r="CD1262">
        <v>1</v>
      </c>
      <c r="CE1262">
        <v>1</v>
      </c>
      <c r="CF1262">
        <v>1</v>
      </c>
      <c r="CG1262">
        <v>1</v>
      </c>
      <c r="CH1262">
        <v>1</v>
      </c>
      <c r="CI1262">
        <v>1</v>
      </c>
      <c r="CJ1262">
        <v>0</v>
      </c>
      <c r="CK1262">
        <v>8</v>
      </c>
      <c r="CL1262" t="s">
        <v>2957</v>
      </c>
      <c r="CM1262">
        <v>1</v>
      </c>
      <c r="CN1262">
        <v>1</v>
      </c>
      <c r="CO1262">
        <v>0</v>
      </c>
      <c r="CP1262">
        <v>0</v>
      </c>
      <c r="CQ1262">
        <v>1</v>
      </c>
      <c r="CR1262">
        <v>1</v>
      </c>
      <c r="CS1262">
        <v>0</v>
      </c>
      <c r="CT1262">
        <v>1</v>
      </c>
      <c r="CU1262">
        <v>0</v>
      </c>
      <c r="CV1262">
        <v>1</v>
      </c>
      <c r="CW1262">
        <v>0</v>
      </c>
      <c r="CX1262">
        <v>1</v>
      </c>
      <c r="CY1262">
        <v>1</v>
      </c>
      <c r="CZ1262">
        <v>0</v>
      </c>
      <c r="DA1262">
        <v>18</v>
      </c>
      <c r="DB1262" t="s">
        <v>2957</v>
      </c>
      <c r="DC1262">
        <v>1</v>
      </c>
      <c r="DD1262">
        <v>1</v>
      </c>
      <c r="DE1262">
        <v>1</v>
      </c>
      <c r="DF1262">
        <v>1</v>
      </c>
      <c r="DG1262">
        <v>1</v>
      </c>
      <c r="DH1262">
        <v>2</v>
      </c>
      <c r="DI1262">
        <v>3</v>
      </c>
      <c r="DJ1262">
        <v>1</v>
      </c>
      <c r="DK1262">
        <v>1</v>
      </c>
      <c r="DL1262">
        <v>1</v>
      </c>
      <c r="DM1262">
        <v>2</v>
      </c>
      <c r="DN1262">
        <v>1</v>
      </c>
      <c r="DO1262">
        <v>1</v>
      </c>
      <c r="DP1262">
        <v>1</v>
      </c>
      <c r="DQ1262">
        <v>8</v>
      </c>
      <c r="DR1262" t="s">
        <v>2960</v>
      </c>
      <c r="DS1262">
        <v>1</v>
      </c>
      <c r="DT1262">
        <v>1</v>
      </c>
      <c r="DU1262">
        <v>1</v>
      </c>
      <c r="DV1262">
        <v>1</v>
      </c>
      <c r="DW1262">
        <v>0</v>
      </c>
      <c r="DX1262">
        <v>0</v>
      </c>
      <c r="DY1262">
        <v>0</v>
      </c>
      <c r="DZ1262">
        <v>1</v>
      </c>
      <c r="EA1262">
        <v>0</v>
      </c>
      <c r="EB1262">
        <v>0</v>
      </c>
      <c r="EC1262">
        <v>1</v>
      </c>
      <c r="ED1262">
        <v>1</v>
      </c>
      <c r="EE1262">
        <v>1</v>
      </c>
      <c r="EF1262">
        <v>15</v>
      </c>
      <c r="EG1262" t="s">
        <v>2957</v>
      </c>
      <c r="EH1262">
        <v>1</v>
      </c>
      <c r="EI1262">
        <v>1</v>
      </c>
      <c r="EJ1262">
        <v>1</v>
      </c>
      <c r="EK1262">
        <v>2</v>
      </c>
      <c r="EL1262">
        <v>2</v>
      </c>
      <c r="EM1262">
        <v>0</v>
      </c>
      <c r="EN1262">
        <v>1</v>
      </c>
      <c r="EO1262">
        <v>1</v>
      </c>
      <c r="EP1262">
        <v>1</v>
      </c>
      <c r="EQ1262">
        <v>3</v>
      </c>
      <c r="ER1262">
        <v>1</v>
      </c>
      <c r="ES1262">
        <v>1</v>
      </c>
    </row>
    <row r="1263" spans="1:149" hidden="1">
      <c r="A1263" s="23">
        <v>45604.290393518517</v>
      </c>
      <c r="B1263" t="s">
        <v>13</v>
      </c>
      <c r="C1263" t="s">
        <v>669</v>
      </c>
      <c r="D1263" t="s">
        <v>670</v>
      </c>
      <c r="E1263">
        <v>1</v>
      </c>
      <c r="F1263" t="s">
        <v>2954</v>
      </c>
      <c r="G1263">
        <v>140</v>
      </c>
      <c r="H1263" t="s">
        <v>2957</v>
      </c>
      <c r="I1263">
        <v>3</v>
      </c>
      <c r="J1263">
        <v>3140</v>
      </c>
      <c r="K1263" t="s">
        <v>2956</v>
      </c>
      <c r="L1263" t="s">
        <v>3080</v>
      </c>
      <c r="M1263">
        <v>30</v>
      </c>
      <c r="N1263" t="s">
        <v>2957</v>
      </c>
      <c r="O1263">
        <v>1</v>
      </c>
      <c r="P1263">
        <v>2</v>
      </c>
      <c r="Q1263">
        <v>1</v>
      </c>
      <c r="R1263">
        <v>2</v>
      </c>
      <c r="S1263">
        <v>1</v>
      </c>
      <c r="T1263">
        <v>0</v>
      </c>
      <c r="U1263">
        <v>1</v>
      </c>
      <c r="V1263">
        <v>1</v>
      </c>
      <c r="W1263">
        <v>1</v>
      </c>
      <c r="X1263">
        <v>0</v>
      </c>
      <c r="Y1263">
        <v>2</v>
      </c>
      <c r="Z1263">
        <v>0</v>
      </c>
      <c r="AA1263">
        <v>1</v>
      </c>
      <c r="AB1263">
        <v>2</v>
      </c>
      <c r="AC1263">
        <v>1</v>
      </c>
      <c r="AD1263">
        <v>1</v>
      </c>
      <c r="AE1263">
        <v>1</v>
      </c>
      <c r="AF1263">
        <v>1</v>
      </c>
      <c r="AG1263">
        <v>1</v>
      </c>
      <c r="AH1263">
        <v>1</v>
      </c>
      <c r="AI1263">
        <v>1</v>
      </c>
      <c r="AJ1263">
        <v>3</v>
      </c>
      <c r="AK1263">
        <v>2</v>
      </c>
      <c r="AL1263">
        <v>1</v>
      </c>
      <c r="AM1263">
        <v>1</v>
      </c>
      <c r="AN1263">
        <v>1</v>
      </c>
      <c r="AO1263">
        <v>0</v>
      </c>
      <c r="AP1263">
        <v>16</v>
      </c>
      <c r="AQ1263" t="s">
        <v>2957</v>
      </c>
      <c r="AR1263">
        <v>1</v>
      </c>
      <c r="AS1263">
        <v>1</v>
      </c>
      <c r="AT1263">
        <v>3</v>
      </c>
      <c r="AU1263">
        <v>2</v>
      </c>
      <c r="AV1263">
        <v>1</v>
      </c>
      <c r="AW1263">
        <v>1</v>
      </c>
      <c r="AX1263">
        <v>3</v>
      </c>
      <c r="AY1263">
        <v>2</v>
      </c>
      <c r="AZ1263">
        <v>1</v>
      </c>
      <c r="BA1263">
        <v>1</v>
      </c>
      <c r="BB1263">
        <v>0</v>
      </c>
      <c r="BC1263">
        <v>0</v>
      </c>
      <c r="BD1263">
        <v>21</v>
      </c>
      <c r="BE1263" t="s">
        <v>2957</v>
      </c>
      <c r="BF1263">
        <v>3</v>
      </c>
      <c r="BG1263">
        <v>2</v>
      </c>
      <c r="BH1263">
        <v>0</v>
      </c>
      <c r="BI1263">
        <v>2</v>
      </c>
      <c r="BJ1263">
        <v>1</v>
      </c>
      <c r="BK1263">
        <v>2</v>
      </c>
      <c r="BL1263">
        <v>2</v>
      </c>
      <c r="BM1263">
        <v>1</v>
      </c>
      <c r="BN1263">
        <v>1</v>
      </c>
      <c r="BO1263">
        <v>1</v>
      </c>
      <c r="BP1263">
        <v>1</v>
      </c>
      <c r="BQ1263">
        <v>3</v>
      </c>
      <c r="BR1263">
        <v>2</v>
      </c>
      <c r="BS1263">
        <v>16</v>
      </c>
      <c r="BT1263" t="s">
        <v>2957</v>
      </c>
      <c r="BU1263">
        <v>3</v>
      </c>
      <c r="BV1263">
        <v>1</v>
      </c>
      <c r="BW1263">
        <v>1</v>
      </c>
      <c r="BX1263">
        <v>1</v>
      </c>
      <c r="BY1263">
        <v>1</v>
      </c>
      <c r="BZ1263">
        <v>2</v>
      </c>
      <c r="CA1263">
        <v>1</v>
      </c>
      <c r="CB1263">
        <v>0</v>
      </c>
      <c r="CC1263">
        <v>0</v>
      </c>
      <c r="CD1263">
        <v>1</v>
      </c>
      <c r="CE1263">
        <v>1</v>
      </c>
      <c r="CF1263">
        <v>1</v>
      </c>
      <c r="CG1263">
        <v>1</v>
      </c>
      <c r="CH1263">
        <v>1</v>
      </c>
      <c r="CI1263">
        <v>1</v>
      </c>
      <c r="CJ1263">
        <v>0</v>
      </c>
      <c r="CK1263">
        <v>9</v>
      </c>
      <c r="CL1263" t="s">
        <v>2957</v>
      </c>
      <c r="CM1263">
        <v>1</v>
      </c>
      <c r="CN1263">
        <v>1</v>
      </c>
      <c r="CO1263">
        <v>1</v>
      </c>
      <c r="CP1263">
        <v>0</v>
      </c>
      <c r="CQ1263">
        <v>1</v>
      </c>
      <c r="CR1263">
        <v>1</v>
      </c>
      <c r="CS1263">
        <v>1</v>
      </c>
      <c r="CT1263">
        <v>1</v>
      </c>
      <c r="CU1263">
        <v>0</v>
      </c>
      <c r="CV1263">
        <v>0</v>
      </c>
      <c r="CW1263">
        <v>0</v>
      </c>
      <c r="CX1263">
        <v>1</v>
      </c>
      <c r="CY1263">
        <v>1</v>
      </c>
      <c r="CZ1263">
        <v>0</v>
      </c>
      <c r="DA1263">
        <v>17</v>
      </c>
      <c r="DB1263" t="s">
        <v>2957</v>
      </c>
      <c r="DC1263">
        <v>1</v>
      </c>
      <c r="DD1263">
        <v>1</v>
      </c>
      <c r="DE1263">
        <v>1</v>
      </c>
      <c r="DF1263">
        <v>1</v>
      </c>
      <c r="DG1263">
        <v>1</v>
      </c>
      <c r="DH1263">
        <v>0</v>
      </c>
      <c r="DI1263">
        <v>0</v>
      </c>
      <c r="DJ1263">
        <v>3</v>
      </c>
      <c r="DK1263">
        <v>1</v>
      </c>
      <c r="DL1263">
        <v>0</v>
      </c>
      <c r="DM1263">
        <v>3</v>
      </c>
      <c r="DN1263">
        <v>0</v>
      </c>
      <c r="DO1263">
        <v>3</v>
      </c>
      <c r="DP1263">
        <v>2</v>
      </c>
      <c r="DQ1263">
        <v>17</v>
      </c>
      <c r="DR1263" t="s">
        <v>2955</v>
      </c>
      <c r="DS1263">
        <v>1</v>
      </c>
      <c r="DT1263">
        <v>3</v>
      </c>
      <c r="DU1263">
        <v>1</v>
      </c>
      <c r="DV1263">
        <v>1</v>
      </c>
      <c r="DW1263">
        <v>0</v>
      </c>
      <c r="DX1263">
        <v>1</v>
      </c>
      <c r="DY1263">
        <v>2</v>
      </c>
      <c r="DZ1263">
        <v>2</v>
      </c>
      <c r="EA1263">
        <v>1</v>
      </c>
      <c r="EB1263">
        <v>1</v>
      </c>
      <c r="EC1263">
        <v>1</v>
      </c>
      <c r="ED1263">
        <v>1</v>
      </c>
      <c r="EE1263">
        <v>2</v>
      </c>
      <c r="EF1263">
        <v>14</v>
      </c>
      <c r="EG1263" t="s">
        <v>2957</v>
      </c>
      <c r="EH1263">
        <v>1</v>
      </c>
      <c r="EI1263">
        <v>1</v>
      </c>
      <c r="EJ1263">
        <v>1</v>
      </c>
      <c r="EK1263">
        <v>2</v>
      </c>
      <c r="EL1263">
        <v>3</v>
      </c>
      <c r="EM1263">
        <v>1</v>
      </c>
      <c r="EN1263">
        <v>1</v>
      </c>
      <c r="EO1263">
        <v>1</v>
      </c>
      <c r="EP1263">
        <v>1</v>
      </c>
      <c r="EQ1263">
        <v>0</v>
      </c>
      <c r="ER1263">
        <v>1</v>
      </c>
      <c r="ES1263">
        <v>1</v>
      </c>
    </row>
    <row r="1264" spans="1:149" hidden="1">
      <c r="A1264" s="23">
        <v>45604.290138888886</v>
      </c>
      <c r="B1264" t="s">
        <v>56</v>
      </c>
      <c r="C1264" t="s">
        <v>2697</v>
      </c>
      <c r="D1264" t="s">
        <v>2698</v>
      </c>
      <c r="E1264">
        <v>1</v>
      </c>
      <c r="F1264" t="s">
        <v>2954</v>
      </c>
      <c r="G1264">
        <v>122</v>
      </c>
      <c r="H1264" t="s">
        <v>2960</v>
      </c>
      <c r="I1264">
        <v>2</v>
      </c>
      <c r="J1264">
        <v>2122</v>
      </c>
      <c r="K1264" t="s">
        <v>2956</v>
      </c>
      <c r="L1264" t="s">
        <v>2999</v>
      </c>
      <c r="M1264">
        <v>26</v>
      </c>
      <c r="N1264" t="s">
        <v>2960</v>
      </c>
      <c r="O1264">
        <v>1</v>
      </c>
      <c r="P1264">
        <v>1</v>
      </c>
      <c r="Q1264">
        <v>1</v>
      </c>
      <c r="R1264">
        <v>0</v>
      </c>
      <c r="S1264">
        <v>1</v>
      </c>
      <c r="T1264">
        <v>0</v>
      </c>
      <c r="U1264">
        <v>1</v>
      </c>
      <c r="V1264">
        <v>1</v>
      </c>
      <c r="W1264">
        <v>1</v>
      </c>
      <c r="X1264">
        <v>0</v>
      </c>
      <c r="Y1264">
        <v>2</v>
      </c>
      <c r="Z1264">
        <v>0</v>
      </c>
      <c r="AA1264">
        <v>1</v>
      </c>
      <c r="AB1264">
        <v>3</v>
      </c>
      <c r="AC1264">
        <v>1</v>
      </c>
      <c r="AD1264">
        <v>1</v>
      </c>
      <c r="AE1264">
        <v>1</v>
      </c>
      <c r="AF1264">
        <v>1</v>
      </c>
      <c r="AG1264">
        <v>1</v>
      </c>
      <c r="AH1264">
        <v>1</v>
      </c>
      <c r="AI1264">
        <v>1</v>
      </c>
      <c r="AJ1264">
        <v>2</v>
      </c>
      <c r="AK1264">
        <v>1</v>
      </c>
      <c r="AL1264">
        <v>0</v>
      </c>
      <c r="AM1264">
        <v>1</v>
      </c>
      <c r="AN1264">
        <v>1</v>
      </c>
      <c r="AO1264">
        <v>1</v>
      </c>
      <c r="AP1264">
        <v>10</v>
      </c>
      <c r="AQ1264" t="s">
        <v>2960</v>
      </c>
      <c r="AR1264">
        <v>1</v>
      </c>
      <c r="AS1264">
        <v>1</v>
      </c>
      <c r="AT1264">
        <v>2</v>
      </c>
      <c r="AU1264">
        <v>1</v>
      </c>
      <c r="AV1264">
        <v>1</v>
      </c>
      <c r="AW1264">
        <v>0</v>
      </c>
      <c r="AX1264">
        <v>1</v>
      </c>
      <c r="AY1264">
        <v>2</v>
      </c>
      <c r="AZ1264">
        <v>1</v>
      </c>
      <c r="BA1264">
        <v>0</v>
      </c>
      <c r="BB1264">
        <v>0</v>
      </c>
      <c r="BC1264">
        <v>0</v>
      </c>
      <c r="BD1264">
        <v>13</v>
      </c>
      <c r="BE1264" t="s">
        <v>2960</v>
      </c>
      <c r="BF1264">
        <v>2</v>
      </c>
      <c r="BG1264">
        <v>1</v>
      </c>
      <c r="BH1264">
        <v>0</v>
      </c>
      <c r="BI1264">
        <v>1</v>
      </c>
      <c r="BJ1264">
        <v>1</v>
      </c>
      <c r="BK1264">
        <v>1</v>
      </c>
      <c r="BL1264">
        <v>1</v>
      </c>
      <c r="BM1264">
        <v>1</v>
      </c>
      <c r="BN1264">
        <v>1</v>
      </c>
      <c r="BO1264">
        <v>0</v>
      </c>
      <c r="BP1264">
        <v>0</v>
      </c>
      <c r="BQ1264">
        <v>2</v>
      </c>
      <c r="BR1264">
        <v>2</v>
      </c>
      <c r="BS1264">
        <v>19</v>
      </c>
      <c r="BT1264" t="s">
        <v>2957</v>
      </c>
      <c r="BU1264">
        <v>3</v>
      </c>
      <c r="BV1264">
        <v>1</v>
      </c>
      <c r="BW1264">
        <v>1</v>
      </c>
      <c r="BX1264">
        <v>1</v>
      </c>
      <c r="BY1264">
        <v>1</v>
      </c>
      <c r="BZ1264">
        <v>2</v>
      </c>
      <c r="CA1264">
        <v>1</v>
      </c>
      <c r="CB1264">
        <v>1</v>
      </c>
      <c r="CC1264">
        <v>1</v>
      </c>
      <c r="CD1264">
        <v>1</v>
      </c>
      <c r="CE1264">
        <v>1</v>
      </c>
      <c r="CF1264">
        <v>1</v>
      </c>
      <c r="CG1264">
        <v>1</v>
      </c>
      <c r="CH1264">
        <v>1</v>
      </c>
      <c r="CI1264">
        <v>1</v>
      </c>
      <c r="CJ1264">
        <v>1</v>
      </c>
      <c r="CK1264">
        <v>12</v>
      </c>
      <c r="CL1264" t="s">
        <v>2955</v>
      </c>
      <c r="CM1264">
        <v>1</v>
      </c>
      <c r="CN1264">
        <v>1</v>
      </c>
      <c r="CO1264">
        <v>1</v>
      </c>
      <c r="CP1264">
        <v>1</v>
      </c>
      <c r="CQ1264">
        <v>1</v>
      </c>
      <c r="CR1264">
        <v>1</v>
      </c>
      <c r="CS1264">
        <v>1</v>
      </c>
      <c r="CT1264">
        <v>1</v>
      </c>
      <c r="CU1264">
        <v>0</v>
      </c>
      <c r="CV1264">
        <v>1</v>
      </c>
      <c r="CW1264">
        <v>1</v>
      </c>
      <c r="CX1264">
        <v>1</v>
      </c>
      <c r="CY1264">
        <v>1</v>
      </c>
      <c r="CZ1264">
        <v>0</v>
      </c>
      <c r="DA1264">
        <v>22</v>
      </c>
      <c r="DB1264" t="s">
        <v>2957</v>
      </c>
      <c r="DC1264">
        <v>1</v>
      </c>
      <c r="DD1264">
        <v>1</v>
      </c>
      <c r="DE1264">
        <v>1</v>
      </c>
      <c r="DF1264">
        <v>1</v>
      </c>
      <c r="DG1264">
        <v>1</v>
      </c>
      <c r="DH1264">
        <v>2</v>
      </c>
      <c r="DI1264">
        <v>1</v>
      </c>
      <c r="DJ1264">
        <v>2</v>
      </c>
      <c r="DK1264">
        <v>2</v>
      </c>
      <c r="DL1264">
        <v>3</v>
      </c>
      <c r="DM1264">
        <v>3</v>
      </c>
      <c r="DN1264">
        <v>2</v>
      </c>
      <c r="DO1264">
        <v>1</v>
      </c>
      <c r="DP1264">
        <v>1</v>
      </c>
      <c r="DQ1264">
        <v>8</v>
      </c>
      <c r="DR1264" t="s">
        <v>2960</v>
      </c>
      <c r="DS1264">
        <v>1</v>
      </c>
      <c r="DT1264">
        <v>2</v>
      </c>
      <c r="DU1264">
        <v>1</v>
      </c>
      <c r="DV1264">
        <v>0</v>
      </c>
      <c r="DW1264">
        <v>0</v>
      </c>
      <c r="DX1264">
        <v>0</v>
      </c>
      <c r="DY1264">
        <v>0</v>
      </c>
      <c r="DZ1264">
        <v>1</v>
      </c>
      <c r="EA1264">
        <v>0</v>
      </c>
      <c r="EB1264">
        <v>0</v>
      </c>
      <c r="EC1264">
        <v>1</v>
      </c>
      <c r="ED1264">
        <v>1</v>
      </c>
      <c r="EE1264">
        <v>1</v>
      </c>
      <c r="EF1264">
        <v>12</v>
      </c>
      <c r="EG1264" t="s">
        <v>2960</v>
      </c>
      <c r="EH1264">
        <v>1</v>
      </c>
      <c r="EI1264">
        <v>1</v>
      </c>
      <c r="EJ1264">
        <v>1</v>
      </c>
      <c r="EK1264">
        <v>1</v>
      </c>
      <c r="EL1264">
        <v>3</v>
      </c>
      <c r="EM1264">
        <v>1</v>
      </c>
      <c r="EN1264">
        <v>0</v>
      </c>
      <c r="EO1264">
        <v>1</v>
      </c>
      <c r="EP1264">
        <v>1</v>
      </c>
      <c r="EQ1264">
        <v>0</v>
      </c>
      <c r="ER1264">
        <v>1</v>
      </c>
      <c r="ES1264">
        <v>1</v>
      </c>
    </row>
    <row r="1265" spans="1:149" hidden="1">
      <c r="A1265" s="23">
        <v>45604.287511574075</v>
      </c>
      <c r="B1265" t="s">
        <v>44</v>
      </c>
      <c r="C1265" t="s">
        <v>1812</v>
      </c>
      <c r="D1265" t="s">
        <v>1813</v>
      </c>
      <c r="E1265">
        <v>6</v>
      </c>
      <c r="F1265" t="s">
        <v>3152</v>
      </c>
      <c r="G1265">
        <v>124</v>
      </c>
      <c r="H1265" t="s">
        <v>2960</v>
      </c>
      <c r="I1265">
        <v>2</v>
      </c>
      <c r="J1265">
        <v>2124</v>
      </c>
      <c r="K1265" t="s">
        <v>2961</v>
      </c>
      <c r="L1265" t="s">
        <v>2962</v>
      </c>
      <c r="M1265">
        <v>18</v>
      </c>
      <c r="N1265" t="s">
        <v>2960</v>
      </c>
      <c r="O1265">
        <v>1</v>
      </c>
      <c r="Q1265">
        <v>1</v>
      </c>
      <c r="S1265">
        <v>1</v>
      </c>
      <c r="T1265">
        <v>1</v>
      </c>
      <c r="U1265">
        <v>1</v>
      </c>
      <c r="V1265">
        <v>1</v>
      </c>
      <c r="W1265">
        <v>1</v>
      </c>
      <c r="Y1265">
        <v>1</v>
      </c>
      <c r="Z1265">
        <v>1</v>
      </c>
      <c r="AB1265">
        <v>1</v>
      </c>
      <c r="AC1265">
        <v>1</v>
      </c>
      <c r="AD1265">
        <v>1</v>
      </c>
      <c r="AE1265">
        <v>1</v>
      </c>
      <c r="AF1265">
        <v>1</v>
      </c>
      <c r="AG1265">
        <v>1</v>
      </c>
      <c r="AJ1265">
        <v>1</v>
      </c>
      <c r="AN1265">
        <v>1</v>
      </c>
      <c r="AP1265">
        <v>14</v>
      </c>
      <c r="AQ1265" t="s">
        <v>2957</v>
      </c>
      <c r="AR1265">
        <v>1</v>
      </c>
      <c r="AS1265">
        <v>1</v>
      </c>
      <c r="AT1265">
        <v>1</v>
      </c>
      <c r="AU1265">
        <v>2</v>
      </c>
      <c r="AV1265">
        <v>1</v>
      </c>
      <c r="AW1265">
        <v>1</v>
      </c>
      <c r="AX1265">
        <v>1</v>
      </c>
      <c r="AY1265">
        <v>2</v>
      </c>
      <c r="AZ1265">
        <v>1</v>
      </c>
      <c r="BA1265">
        <v>3</v>
      </c>
      <c r="BD1265">
        <v>13</v>
      </c>
      <c r="BE1265" t="s">
        <v>2960</v>
      </c>
      <c r="BF1265">
        <v>1</v>
      </c>
      <c r="BG1265">
        <v>0</v>
      </c>
      <c r="BH1265">
        <v>1</v>
      </c>
      <c r="BI1265">
        <v>2</v>
      </c>
      <c r="BJ1265">
        <v>1</v>
      </c>
      <c r="BK1265">
        <v>0</v>
      </c>
      <c r="BL1265">
        <v>1</v>
      </c>
      <c r="BM1265">
        <v>1</v>
      </c>
      <c r="BN1265">
        <v>1</v>
      </c>
      <c r="BO1265">
        <v>1</v>
      </c>
      <c r="BP1265">
        <v>1</v>
      </c>
      <c r="BQ1265">
        <v>2</v>
      </c>
      <c r="BR1265">
        <v>1</v>
      </c>
      <c r="BS1265">
        <v>19</v>
      </c>
      <c r="BT1265" t="s">
        <v>2957</v>
      </c>
      <c r="BU1265">
        <v>3</v>
      </c>
      <c r="BV1265">
        <v>1</v>
      </c>
      <c r="BW1265">
        <v>1</v>
      </c>
      <c r="BX1265">
        <v>1</v>
      </c>
      <c r="BY1265">
        <v>1</v>
      </c>
      <c r="BZ1265">
        <v>2</v>
      </c>
      <c r="CA1265">
        <v>1</v>
      </c>
      <c r="CB1265">
        <v>1</v>
      </c>
      <c r="CC1265">
        <v>1</v>
      </c>
      <c r="CD1265">
        <v>1</v>
      </c>
      <c r="CE1265">
        <v>1</v>
      </c>
      <c r="CF1265">
        <v>1</v>
      </c>
      <c r="CG1265">
        <v>1</v>
      </c>
      <c r="CH1265">
        <v>1</v>
      </c>
      <c r="CI1265">
        <v>1</v>
      </c>
      <c r="CJ1265">
        <v>1</v>
      </c>
      <c r="CK1265">
        <v>10</v>
      </c>
      <c r="CL1265" t="s">
        <v>2957</v>
      </c>
      <c r="CM1265">
        <v>1</v>
      </c>
      <c r="CN1265">
        <v>1</v>
      </c>
      <c r="CO1265">
        <v>1</v>
      </c>
      <c r="CP1265">
        <v>0</v>
      </c>
      <c r="CQ1265">
        <v>1</v>
      </c>
      <c r="CR1265">
        <v>1</v>
      </c>
      <c r="CS1265">
        <v>1</v>
      </c>
      <c r="CT1265">
        <v>1</v>
      </c>
      <c r="CU1265">
        <v>0</v>
      </c>
      <c r="CV1265">
        <v>1</v>
      </c>
      <c r="CW1265">
        <v>0</v>
      </c>
      <c r="CX1265">
        <v>1</v>
      </c>
      <c r="CY1265">
        <v>1</v>
      </c>
      <c r="CZ1265">
        <v>0</v>
      </c>
      <c r="DA1265">
        <v>23</v>
      </c>
      <c r="DB1265" t="s">
        <v>2957</v>
      </c>
      <c r="DC1265">
        <v>1</v>
      </c>
      <c r="DD1265">
        <v>1</v>
      </c>
      <c r="DE1265">
        <v>1</v>
      </c>
      <c r="DF1265">
        <v>1</v>
      </c>
      <c r="DG1265">
        <v>1</v>
      </c>
      <c r="DH1265">
        <v>3</v>
      </c>
      <c r="DI1265">
        <v>1</v>
      </c>
      <c r="DJ1265">
        <v>3</v>
      </c>
      <c r="DK1265">
        <v>3</v>
      </c>
      <c r="DL1265">
        <v>3</v>
      </c>
      <c r="DM1265">
        <v>2</v>
      </c>
      <c r="DN1265">
        <v>1</v>
      </c>
      <c r="DO1265">
        <v>1</v>
      </c>
      <c r="DP1265">
        <v>1</v>
      </c>
      <c r="DQ1265">
        <v>10</v>
      </c>
      <c r="DR1265" t="s">
        <v>2960</v>
      </c>
      <c r="DS1265">
        <v>1</v>
      </c>
      <c r="DT1265">
        <v>3</v>
      </c>
      <c r="DU1265">
        <v>1</v>
      </c>
      <c r="DV1265">
        <v>0</v>
      </c>
      <c r="DX1265">
        <v>0</v>
      </c>
      <c r="DY1265">
        <v>0</v>
      </c>
      <c r="EA1265">
        <v>1</v>
      </c>
      <c r="EB1265">
        <v>0</v>
      </c>
      <c r="EC1265">
        <v>1</v>
      </c>
      <c r="ED1265">
        <v>1</v>
      </c>
      <c r="EE1265">
        <v>1</v>
      </c>
      <c r="EF1265">
        <v>17</v>
      </c>
      <c r="EG1265" t="s">
        <v>2955</v>
      </c>
      <c r="EH1265">
        <v>1</v>
      </c>
      <c r="EI1265">
        <v>1</v>
      </c>
      <c r="EJ1265">
        <v>1</v>
      </c>
      <c r="EK1265">
        <v>3</v>
      </c>
      <c r="EL1265">
        <v>2</v>
      </c>
      <c r="EM1265">
        <v>1</v>
      </c>
      <c r="EN1265">
        <v>1</v>
      </c>
      <c r="EO1265">
        <v>1</v>
      </c>
      <c r="EP1265">
        <v>1</v>
      </c>
      <c r="EQ1265">
        <v>3</v>
      </c>
      <c r="ER1265">
        <v>1</v>
      </c>
      <c r="ES1265">
        <v>1</v>
      </c>
    </row>
    <row r="1266" spans="1:149" hidden="1">
      <c r="A1266" s="23">
        <v>45604.286157407405</v>
      </c>
      <c r="B1266" t="s">
        <v>42</v>
      </c>
      <c r="C1266" t="s">
        <v>1710</v>
      </c>
      <c r="D1266" t="s">
        <v>1711</v>
      </c>
      <c r="E1266">
        <v>1</v>
      </c>
      <c r="F1266" t="s">
        <v>2954</v>
      </c>
      <c r="G1266">
        <v>139</v>
      </c>
      <c r="H1266" t="s">
        <v>2960</v>
      </c>
      <c r="I1266">
        <v>2</v>
      </c>
      <c r="J1266">
        <v>2139</v>
      </c>
      <c r="K1266" t="s">
        <v>2956</v>
      </c>
      <c r="L1266" t="s">
        <v>2998</v>
      </c>
      <c r="M1266">
        <v>24</v>
      </c>
      <c r="N1266" t="s">
        <v>2960</v>
      </c>
      <c r="O1266">
        <v>1</v>
      </c>
      <c r="P1266">
        <v>1</v>
      </c>
      <c r="Q1266">
        <v>1</v>
      </c>
      <c r="R1266">
        <v>1</v>
      </c>
      <c r="S1266">
        <v>1</v>
      </c>
      <c r="T1266">
        <v>0</v>
      </c>
      <c r="U1266">
        <v>1</v>
      </c>
      <c r="V1266">
        <v>1</v>
      </c>
      <c r="W1266">
        <v>1</v>
      </c>
      <c r="X1266">
        <v>0</v>
      </c>
      <c r="Y1266">
        <v>2</v>
      </c>
      <c r="Z1266">
        <v>1</v>
      </c>
      <c r="AA1266">
        <v>0</v>
      </c>
      <c r="AB1266">
        <v>1</v>
      </c>
      <c r="AC1266">
        <v>2</v>
      </c>
      <c r="AD1266">
        <v>2</v>
      </c>
      <c r="AE1266">
        <v>0</v>
      </c>
      <c r="AF1266">
        <v>2</v>
      </c>
      <c r="AG1266">
        <v>2</v>
      </c>
      <c r="AH1266">
        <v>1</v>
      </c>
      <c r="AI1266">
        <v>1</v>
      </c>
      <c r="AJ1266">
        <v>1</v>
      </c>
      <c r="AK1266">
        <v>0</v>
      </c>
      <c r="AL1266">
        <v>0</v>
      </c>
      <c r="AM1266">
        <v>0</v>
      </c>
      <c r="AN1266">
        <v>0</v>
      </c>
      <c r="AO1266">
        <v>1</v>
      </c>
      <c r="AP1266">
        <v>15</v>
      </c>
      <c r="AQ1266" t="s">
        <v>2957</v>
      </c>
      <c r="AR1266">
        <v>1</v>
      </c>
      <c r="AS1266">
        <v>1</v>
      </c>
      <c r="AT1266">
        <v>3</v>
      </c>
      <c r="AU1266">
        <v>2</v>
      </c>
      <c r="AV1266">
        <v>1</v>
      </c>
      <c r="AW1266">
        <v>1</v>
      </c>
      <c r="AX1266">
        <v>2</v>
      </c>
      <c r="AY1266">
        <v>3</v>
      </c>
      <c r="AZ1266">
        <v>0</v>
      </c>
      <c r="BA1266">
        <v>1</v>
      </c>
      <c r="BB1266">
        <v>0</v>
      </c>
      <c r="BC1266">
        <v>0</v>
      </c>
      <c r="BD1266">
        <v>18</v>
      </c>
      <c r="BE1266" t="s">
        <v>2957</v>
      </c>
      <c r="BF1266">
        <v>1</v>
      </c>
      <c r="BG1266">
        <v>3</v>
      </c>
      <c r="BH1266">
        <v>0</v>
      </c>
      <c r="BI1266">
        <v>3</v>
      </c>
      <c r="BJ1266">
        <v>2</v>
      </c>
      <c r="BK1266">
        <v>1</v>
      </c>
      <c r="BL1266">
        <v>1</v>
      </c>
      <c r="BM1266">
        <v>1</v>
      </c>
      <c r="BN1266">
        <v>1</v>
      </c>
      <c r="BO1266">
        <v>1</v>
      </c>
      <c r="BP1266">
        <v>0</v>
      </c>
      <c r="BQ1266">
        <v>3</v>
      </c>
      <c r="BR1266">
        <v>1</v>
      </c>
      <c r="BS1266">
        <v>16</v>
      </c>
      <c r="BT1266" t="s">
        <v>2957</v>
      </c>
      <c r="BU1266">
        <v>3</v>
      </c>
      <c r="BV1266">
        <v>1</v>
      </c>
      <c r="BW1266">
        <v>1</v>
      </c>
      <c r="BX1266">
        <v>1</v>
      </c>
      <c r="BY1266">
        <v>0</v>
      </c>
      <c r="BZ1266">
        <v>2</v>
      </c>
      <c r="CA1266">
        <v>1</v>
      </c>
      <c r="CB1266">
        <v>1</v>
      </c>
      <c r="CC1266">
        <v>0</v>
      </c>
      <c r="CD1266">
        <v>1</v>
      </c>
      <c r="CE1266">
        <v>1</v>
      </c>
      <c r="CF1266">
        <v>1</v>
      </c>
      <c r="CG1266">
        <v>1</v>
      </c>
      <c r="CH1266">
        <v>1</v>
      </c>
      <c r="CI1266">
        <v>1</v>
      </c>
      <c r="CJ1266">
        <v>0</v>
      </c>
      <c r="CK1266">
        <v>12</v>
      </c>
      <c r="CL1266" t="s">
        <v>2955</v>
      </c>
      <c r="CM1266">
        <v>1</v>
      </c>
      <c r="CN1266">
        <v>1</v>
      </c>
      <c r="CO1266">
        <v>1</v>
      </c>
      <c r="CP1266">
        <v>1</v>
      </c>
      <c r="CQ1266">
        <v>1</v>
      </c>
      <c r="CR1266">
        <v>1</v>
      </c>
      <c r="CS1266">
        <v>1</v>
      </c>
      <c r="CT1266">
        <v>0</v>
      </c>
      <c r="CU1266">
        <v>1</v>
      </c>
      <c r="CV1266">
        <v>1</v>
      </c>
      <c r="CW1266">
        <v>0</v>
      </c>
      <c r="CX1266">
        <v>1</v>
      </c>
      <c r="CY1266">
        <v>1</v>
      </c>
      <c r="CZ1266">
        <v>1</v>
      </c>
      <c r="DA1266">
        <v>22</v>
      </c>
      <c r="DB1266" t="s">
        <v>2957</v>
      </c>
      <c r="DC1266">
        <v>1</v>
      </c>
      <c r="DD1266">
        <v>1</v>
      </c>
      <c r="DE1266">
        <v>1</v>
      </c>
      <c r="DF1266">
        <v>1</v>
      </c>
      <c r="DG1266">
        <v>1</v>
      </c>
      <c r="DH1266">
        <v>3</v>
      </c>
      <c r="DI1266">
        <v>2</v>
      </c>
      <c r="DJ1266">
        <v>1</v>
      </c>
      <c r="DK1266">
        <v>3</v>
      </c>
      <c r="DL1266">
        <v>2</v>
      </c>
      <c r="DM1266">
        <v>3</v>
      </c>
      <c r="DN1266">
        <v>1</v>
      </c>
      <c r="DO1266">
        <v>1</v>
      </c>
      <c r="DP1266">
        <v>1</v>
      </c>
      <c r="DQ1266">
        <v>14</v>
      </c>
      <c r="DR1266" t="s">
        <v>2957</v>
      </c>
      <c r="DS1266">
        <v>1</v>
      </c>
      <c r="DT1266">
        <v>1</v>
      </c>
      <c r="DU1266">
        <v>1</v>
      </c>
      <c r="DV1266">
        <v>1</v>
      </c>
      <c r="DW1266">
        <v>0</v>
      </c>
      <c r="DX1266">
        <v>0</v>
      </c>
      <c r="DY1266">
        <v>1</v>
      </c>
      <c r="DZ1266">
        <v>2</v>
      </c>
      <c r="EA1266">
        <v>1</v>
      </c>
      <c r="EB1266">
        <v>1</v>
      </c>
      <c r="EC1266">
        <v>1</v>
      </c>
      <c r="ED1266">
        <v>2</v>
      </c>
      <c r="EE1266">
        <v>2</v>
      </c>
      <c r="EF1266">
        <v>18</v>
      </c>
      <c r="EG1266" t="s">
        <v>2955</v>
      </c>
      <c r="EH1266">
        <v>1</v>
      </c>
      <c r="EI1266">
        <v>1</v>
      </c>
      <c r="EJ1266">
        <v>1</v>
      </c>
      <c r="EK1266">
        <v>1</v>
      </c>
      <c r="EL1266">
        <v>3</v>
      </c>
      <c r="EM1266">
        <v>2</v>
      </c>
      <c r="EN1266">
        <v>2</v>
      </c>
      <c r="EO1266">
        <v>1</v>
      </c>
      <c r="EP1266">
        <v>1</v>
      </c>
      <c r="EQ1266">
        <v>3</v>
      </c>
      <c r="ER1266">
        <v>1</v>
      </c>
      <c r="ES1266">
        <v>1</v>
      </c>
    </row>
    <row r="1267" spans="1:149" hidden="1">
      <c r="A1267" s="23">
        <v>45604.26902777778</v>
      </c>
      <c r="B1267" t="s">
        <v>14</v>
      </c>
      <c r="C1267" t="s">
        <v>773</v>
      </c>
      <c r="D1267" t="s">
        <v>774</v>
      </c>
      <c r="E1267">
        <v>5</v>
      </c>
      <c r="F1267" t="s">
        <v>3248</v>
      </c>
      <c r="G1267">
        <v>173</v>
      </c>
      <c r="H1267" t="s">
        <v>2955</v>
      </c>
      <c r="I1267">
        <v>4</v>
      </c>
      <c r="J1267">
        <v>4173</v>
      </c>
      <c r="K1267" t="s">
        <v>2956</v>
      </c>
      <c r="L1267" t="s">
        <v>3259</v>
      </c>
      <c r="M1267">
        <v>37</v>
      </c>
      <c r="N1267" t="s">
        <v>2955</v>
      </c>
      <c r="O1267">
        <v>1</v>
      </c>
      <c r="Q1267">
        <v>1</v>
      </c>
      <c r="R1267">
        <v>2</v>
      </c>
      <c r="S1267">
        <v>1</v>
      </c>
      <c r="T1267">
        <v>0</v>
      </c>
      <c r="U1267">
        <v>1</v>
      </c>
      <c r="V1267">
        <v>1</v>
      </c>
      <c r="W1267">
        <v>1</v>
      </c>
      <c r="Y1267">
        <v>2</v>
      </c>
      <c r="Z1267">
        <v>1</v>
      </c>
      <c r="AB1267">
        <v>1</v>
      </c>
      <c r="AC1267">
        <v>2</v>
      </c>
      <c r="AD1267">
        <v>1</v>
      </c>
      <c r="AE1267">
        <v>1</v>
      </c>
      <c r="AF1267">
        <v>3</v>
      </c>
      <c r="AG1267">
        <v>2</v>
      </c>
      <c r="AH1267">
        <v>2</v>
      </c>
      <c r="AI1267">
        <v>2</v>
      </c>
      <c r="AJ1267">
        <v>3</v>
      </c>
      <c r="AK1267">
        <v>2</v>
      </c>
      <c r="AL1267">
        <v>1</v>
      </c>
      <c r="AM1267">
        <v>1</v>
      </c>
      <c r="AN1267">
        <v>3</v>
      </c>
      <c r="AO1267">
        <v>2</v>
      </c>
      <c r="AP1267">
        <v>18</v>
      </c>
      <c r="AQ1267" t="s">
        <v>2957</v>
      </c>
      <c r="AS1267">
        <v>1</v>
      </c>
      <c r="AT1267">
        <v>3</v>
      </c>
      <c r="AU1267">
        <v>2</v>
      </c>
      <c r="AV1267">
        <v>1</v>
      </c>
      <c r="AW1267">
        <v>1</v>
      </c>
      <c r="AX1267">
        <v>3</v>
      </c>
      <c r="AY1267">
        <v>2</v>
      </c>
      <c r="AZ1267">
        <v>1</v>
      </c>
      <c r="BA1267">
        <v>3</v>
      </c>
      <c r="BB1267">
        <v>0</v>
      </c>
      <c r="BC1267">
        <v>0</v>
      </c>
      <c r="BD1267">
        <v>24</v>
      </c>
      <c r="BE1267" t="s">
        <v>2957</v>
      </c>
      <c r="BF1267">
        <v>3</v>
      </c>
      <c r="BG1267">
        <v>3</v>
      </c>
      <c r="BH1267">
        <v>2</v>
      </c>
      <c r="BI1267">
        <v>2</v>
      </c>
      <c r="BJ1267">
        <v>2</v>
      </c>
      <c r="BK1267">
        <v>1</v>
      </c>
      <c r="BL1267">
        <v>2</v>
      </c>
      <c r="BM1267">
        <v>1</v>
      </c>
      <c r="BN1267">
        <v>1</v>
      </c>
      <c r="BO1267">
        <v>1</v>
      </c>
      <c r="BP1267">
        <v>1</v>
      </c>
      <c r="BQ1267">
        <v>3</v>
      </c>
      <c r="BR1267">
        <v>2</v>
      </c>
      <c r="BS1267">
        <v>19</v>
      </c>
      <c r="BT1267" t="s">
        <v>2957</v>
      </c>
      <c r="BU1267">
        <v>3</v>
      </c>
      <c r="BV1267">
        <v>1</v>
      </c>
      <c r="BW1267">
        <v>1</v>
      </c>
      <c r="BX1267">
        <v>1</v>
      </c>
      <c r="BY1267">
        <v>0</v>
      </c>
      <c r="BZ1267">
        <v>3</v>
      </c>
      <c r="CA1267">
        <v>1</v>
      </c>
      <c r="CB1267">
        <v>1</v>
      </c>
      <c r="CC1267">
        <v>1</v>
      </c>
      <c r="CD1267">
        <v>1</v>
      </c>
      <c r="CE1267">
        <v>1</v>
      </c>
      <c r="CF1267">
        <v>1</v>
      </c>
      <c r="CG1267">
        <v>1</v>
      </c>
      <c r="CH1267">
        <v>1</v>
      </c>
      <c r="CI1267">
        <v>1</v>
      </c>
      <c r="CJ1267">
        <v>1</v>
      </c>
      <c r="CK1267">
        <v>13</v>
      </c>
      <c r="CL1267" t="s">
        <v>2955</v>
      </c>
      <c r="CM1267">
        <v>1</v>
      </c>
      <c r="CN1267">
        <v>1</v>
      </c>
      <c r="CO1267">
        <v>1</v>
      </c>
      <c r="CP1267">
        <v>0</v>
      </c>
      <c r="CQ1267">
        <v>1</v>
      </c>
      <c r="CR1267">
        <v>1</v>
      </c>
      <c r="CS1267">
        <v>1</v>
      </c>
      <c r="CT1267">
        <v>1</v>
      </c>
      <c r="CU1267">
        <v>1</v>
      </c>
      <c r="CV1267">
        <v>1</v>
      </c>
      <c r="CW1267">
        <v>1</v>
      </c>
      <c r="CX1267">
        <v>1</v>
      </c>
      <c r="CY1267">
        <v>1</v>
      </c>
      <c r="CZ1267">
        <v>1</v>
      </c>
      <c r="DA1267">
        <v>25</v>
      </c>
      <c r="DB1267" t="s">
        <v>2957</v>
      </c>
      <c r="DC1267">
        <v>1</v>
      </c>
      <c r="DD1267">
        <v>1</v>
      </c>
      <c r="DE1267">
        <v>1</v>
      </c>
      <c r="DF1267">
        <v>1</v>
      </c>
      <c r="DG1267">
        <v>1</v>
      </c>
      <c r="DH1267">
        <v>3</v>
      </c>
      <c r="DI1267">
        <v>3</v>
      </c>
      <c r="DJ1267">
        <v>3</v>
      </c>
      <c r="DK1267">
        <v>3</v>
      </c>
      <c r="DL1267">
        <v>2</v>
      </c>
      <c r="DM1267">
        <v>2</v>
      </c>
      <c r="DN1267">
        <v>2</v>
      </c>
      <c r="DO1267">
        <v>1</v>
      </c>
      <c r="DP1267">
        <v>1</v>
      </c>
      <c r="DQ1267">
        <v>17</v>
      </c>
      <c r="DR1267" t="s">
        <v>2955</v>
      </c>
      <c r="DS1267">
        <v>1</v>
      </c>
      <c r="DT1267">
        <v>3</v>
      </c>
      <c r="DU1267">
        <v>1</v>
      </c>
      <c r="DV1267">
        <v>1</v>
      </c>
      <c r="DW1267">
        <v>0</v>
      </c>
      <c r="DX1267">
        <v>0</v>
      </c>
      <c r="DY1267">
        <v>2</v>
      </c>
      <c r="EA1267">
        <v>1</v>
      </c>
      <c r="EB1267">
        <v>1</v>
      </c>
      <c r="EC1267">
        <v>1</v>
      </c>
      <c r="ED1267">
        <v>2</v>
      </c>
      <c r="EE1267">
        <v>2</v>
      </c>
      <c r="EF1267">
        <v>20</v>
      </c>
      <c r="EG1267" t="s">
        <v>2955</v>
      </c>
      <c r="EH1267">
        <v>1</v>
      </c>
      <c r="EI1267">
        <v>1</v>
      </c>
      <c r="EJ1267">
        <v>1</v>
      </c>
      <c r="EK1267">
        <v>3</v>
      </c>
      <c r="EL1267">
        <v>3</v>
      </c>
      <c r="EM1267">
        <v>3</v>
      </c>
      <c r="EN1267">
        <v>1</v>
      </c>
      <c r="EO1267">
        <v>1</v>
      </c>
      <c r="EP1267">
        <v>1</v>
      </c>
      <c r="EQ1267">
        <v>3</v>
      </c>
      <c r="ER1267">
        <v>1</v>
      </c>
      <c r="ES1267">
        <v>1</v>
      </c>
    </row>
    <row r="1268" spans="1:149" hidden="1">
      <c r="A1268" s="23">
        <v>45604.265509259261</v>
      </c>
      <c r="B1268" t="s">
        <v>34</v>
      </c>
      <c r="C1268" t="s">
        <v>1322</v>
      </c>
      <c r="D1268" t="s">
        <v>1323</v>
      </c>
      <c r="E1268">
        <v>1</v>
      </c>
      <c r="F1268" t="s">
        <v>2954</v>
      </c>
      <c r="G1268">
        <v>163</v>
      </c>
      <c r="H1268" t="s">
        <v>2957</v>
      </c>
      <c r="I1268">
        <v>3</v>
      </c>
      <c r="J1268">
        <v>3163</v>
      </c>
      <c r="K1268" t="s">
        <v>2956</v>
      </c>
      <c r="L1268" t="s">
        <v>2997</v>
      </c>
      <c r="M1268">
        <v>33</v>
      </c>
      <c r="N1268" t="s">
        <v>2957</v>
      </c>
      <c r="O1268">
        <v>1</v>
      </c>
      <c r="P1268">
        <v>2</v>
      </c>
      <c r="Q1268">
        <v>1</v>
      </c>
      <c r="R1268">
        <v>1</v>
      </c>
      <c r="S1268">
        <v>1</v>
      </c>
      <c r="T1268">
        <v>1</v>
      </c>
      <c r="U1268">
        <v>1</v>
      </c>
      <c r="V1268">
        <v>1</v>
      </c>
      <c r="W1268">
        <v>1</v>
      </c>
      <c r="X1268">
        <v>0</v>
      </c>
      <c r="Y1268">
        <v>2</v>
      </c>
      <c r="Z1268">
        <v>0</v>
      </c>
      <c r="AA1268">
        <v>1</v>
      </c>
      <c r="AB1268">
        <v>1</v>
      </c>
      <c r="AC1268">
        <v>1</v>
      </c>
      <c r="AD1268">
        <v>1</v>
      </c>
      <c r="AE1268">
        <v>1</v>
      </c>
      <c r="AF1268">
        <v>3</v>
      </c>
      <c r="AG1268">
        <v>1</v>
      </c>
      <c r="AH1268">
        <v>2</v>
      </c>
      <c r="AI1268">
        <v>1</v>
      </c>
      <c r="AJ1268">
        <v>1</v>
      </c>
      <c r="AK1268">
        <v>2</v>
      </c>
      <c r="AL1268">
        <v>2</v>
      </c>
      <c r="AM1268">
        <v>1</v>
      </c>
      <c r="AN1268">
        <v>2</v>
      </c>
      <c r="AO1268">
        <v>1</v>
      </c>
      <c r="AP1268">
        <v>18</v>
      </c>
      <c r="AQ1268" t="s">
        <v>2957</v>
      </c>
      <c r="AR1268">
        <v>1</v>
      </c>
      <c r="AS1268">
        <v>1</v>
      </c>
      <c r="AT1268">
        <v>3</v>
      </c>
      <c r="AU1268">
        <v>1</v>
      </c>
      <c r="AV1268">
        <v>1</v>
      </c>
      <c r="AW1268">
        <v>2</v>
      </c>
      <c r="AX1268">
        <v>3</v>
      </c>
      <c r="AY1268">
        <v>3</v>
      </c>
      <c r="AZ1268">
        <v>2</v>
      </c>
      <c r="BA1268">
        <v>1</v>
      </c>
      <c r="BB1268">
        <v>0</v>
      </c>
      <c r="BC1268">
        <v>0</v>
      </c>
      <c r="BD1268">
        <v>20</v>
      </c>
      <c r="BE1268" t="s">
        <v>2957</v>
      </c>
      <c r="BF1268">
        <v>3</v>
      </c>
      <c r="BG1268">
        <v>2</v>
      </c>
      <c r="BH1268">
        <v>1</v>
      </c>
      <c r="BI1268">
        <v>2</v>
      </c>
      <c r="BJ1268">
        <v>2</v>
      </c>
      <c r="BK1268">
        <v>2</v>
      </c>
      <c r="BL1268">
        <v>2</v>
      </c>
      <c r="BM1268">
        <v>1</v>
      </c>
      <c r="BN1268">
        <v>1</v>
      </c>
      <c r="BO1268">
        <v>1</v>
      </c>
      <c r="BP1268">
        <v>1</v>
      </c>
      <c r="BQ1268">
        <v>1</v>
      </c>
      <c r="BR1268">
        <v>1</v>
      </c>
      <c r="BS1268">
        <v>21</v>
      </c>
      <c r="BT1268" t="s">
        <v>2955</v>
      </c>
      <c r="BU1268">
        <v>3</v>
      </c>
      <c r="BV1268">
        <v>1</v>
      </c>
      <c r="BW1268">
        <v>1</v>
      </c>
      <c r="BX1268">
        <v>1</v>
      </c>
      <c r="BY1268">
        <v>1</v>
      </c>
      <c r="BZ1268">
        <v>2</v>
      </c>
      <c r="CA1268">
        <v>1</v>
      </c>
      <c r="CB1268">
        <v>3</v>
      </c>
      <c r="CC1268">
        <v>1</v>
      </c>
      <c r="CD1268">
        <v>1</v>
      </c>
      <c r="CE1268">
        <v>1</v>
      </c>
      <c r="CF1268">
        <v>1</v>
      </c>
      <c r="CG1268">
        <v>1</v>
      </c>
      <c r="CH1268">
        <v>1</v>
      </c>
      <c r="CI1268">
        <v>1</v>
      </c>
      <c r="CJ1268">
        <v>1</v>
      </c>
      <c r="CK1268">
        <v>14</v>
      </c>
      <c r="CL1268" t="s">
        <v>2955</v>
      </c>
      <c r="CM1268">
        <v>1</v>
      </c>
      <c r="CN1268">
        <v>1</v>
      </c>
      <c r="CO1268">
        <v>1</v>
      </c>
      <c r="CP1268">
        <v>1</v>
      </c>
      <c r="CQ1268">
        <v>1</v>
      </c>
      <c r="CR1268">
        <v>1</v>
      </c>
      <c r="CS1268">
        <v>1</v>
      </c>
      <c r="CT1268">
        <v>1</v>
      </c>
      <c r="CU1268">
        <v>1</v>
      </c>
      <c r="CV1268">
        <v>1</v>
      </c>
      <c r="CW1268">
        <v>1</v>
      </c>
      <c r="CX1268">
        <v>1</v>
      </c>
      <c r="CY1268">
        <v>1</v>
      </c>
      <c r="CZ1268">
        <v>1</v>
      </c>
      <c r="DA1268">
        <v>24</v>
      </c>
      <c r="DB1268" t="s">
        <v>2957</v>
      </c>
      <c r="DC1268">
        <v>1</v>
      </c>
      <c r="DD1268">
        <v>1</v>
      </c>
      <c r="DE1268">
        <v>1</v>
      </c>
      <c r="DF1268">
        <v>1</v>
      </c>
      <c r="DG1268">
        <v>1</v>
      </c>
      <c r="DH1268">
        <v>2</v>
      </c>
      <c r="DI1268">
        <v>2</v>
      </c>
      <c r="DJ1268">
        <v>3</v>
      </c>
      <c r="DK1268">
        <v>3</v>
      </c>
      <c r="DL1268">
        <v>2</v>
      </c>
      <c r="DM1268">
        <v>2</v>
      </c>
      <c r="DN1268">
        <v>1</v>
      </c>
      <c r="DO1268">
        <v>1</v>
      </c>
      <c r="DP1268">
        <v>3</v>
      </c>
      <c r="DQ1268">
        <v>14</v>
      </c>
      <c r="DR1268" t="s">
        <v>2957</v>
      </c>
      <c r="DS1268">
        <v>1</v>
      </c>
      <c r="DT1268">
        <v>2</v>
      </c>
      <c r="DU1268">
        <v>1</v>
      </c>
      <c r="DV1268">
        <v>1</v>
      </c>
      <c r="DW1268">
        <v>0</v>
      </c>
      <c r="DX1268">
        <v>0</v>
      </c>
      <c r="DY1268">
        <v>2</v>
      </c>
      <c r="DZ1268">
        <v>2</v>
      </c>
      <c r="EA1268">
        <v>1</v>
      </c>
      <c r="EB1268">
        <v>1</v>
      </c>
      <c r="EC1268">
        <v>1</v>
      </c>
      <c r="ED1268">
        <v>1</v>
      </c>
      <c r="EE1268">
        <v>1</v>
      </c>
      <c r="EF1268">
        <v>19</v>
      </c>
      <c r="EG1268" t="s">
        <v>2955</v>
      </c>
      <c r="EH1268">
        <v>1</v>
      </c>
      <c r="EI1268">
        <v>1</v>
      </c>
      <c r="EJ1268">
        <v>1</v>
      </c>
      <c r="EK1268">
        <v>3</v>
      </c>
      <c r="EL1268">
        <v>3</v>
      </c>
      <c r="EM1268">
        <v>2</v>
      </c>
      <c r="EN1268">
        <v>1</v>
      </c>
      <c r="EO1268">
        <v>1</v>
      </c>
      <c r="EP1268">
        <v>1</v>
      </c>
      <c r="EQ1268">
        <v>3</v>
      </c>
      <c r="ER1268">
        <v>1</v>
      </c>
      <c r="ES1268">
        <v>1</v>
      </c>
    </row>
    <row r="1269" spans="1:149" hidden="1">
      <c r="A1269" s="23">
        <v>45604.265023148146</v>
      </c>
      <c r="B1269" t="s">
        <v>47</v>
      </c>
      <c r="C1269" t="s">
        <v>2054</v>
      </c>
      <c r="D1269" t="s">
        <v>2055</v>
      </c>
      <c r="E1269">
        <v>1</v>
      </c>
      <c r="F1269" t="s">
        <v>2954</v>
      </c>
      <c r="G1269">
        <v>121</v>
      </c>
      <c r="H1269" t="s">
        <v>2960</v>
      </c>
      <c r="I1269">
        <v>2</v>
      </c>
      <c r="J1269">
        <v>2121</v>
      </c>
      <c r="K1269" t="s">
        <v>2956</v>
      </c>
      <c r="L1269" t="s">
        <v>2996</v>
      </c>
      <c r="M1269">
        <v>28</v>
      </c>
      <c r="N1269" t="s">
        <v>2960</v>
      </c>
      <c r="O1269">
        <v>1</v>
      </c>
      <c r="P1269">
        <v>1</v>
      </c>
      <c r="Q1269">
        <v>1</v>
      </c>
      <c r="R1269">
        <v>0</v>
      </c>
      <c r="S1269">
        <v>1</v>
      </c>
      <c r="T1269">
        <v>0</v>
      </c>
      <c r="U1269">
        <v>1</v>
      </c>
      <c r="V1269">
        <v>1</v>
      </c>
      <c r="W1269">
        <v>1</v>
      </c>
      <c r="X1269">
        <v>1</v>
      </c>
      <c r="Y1269">
        <v>2</v>
      </c>
      <c r="Z1269">
        <v>1</v>
      </c>
      <c r="AA1269">
        <v>1</v>
      </c>
      <c r="AB1269">
        <v>1</v>
      </c>
      <c r="AC1269">
        <v>2</v>
      </c>
      <c r="AD1269">
        <v>2</v>
      </c>
      <c r="AE1269">
        <v>1</v>
      </c>
      <c r="AF1269">
        <v>3</v>
      </c>
      <c r="AG1269">
        <v>1</v>
      </c>
      <c r="AH1269">
        <v>1</v>
      </c>
      <c r="AI1269">
        <v>1</v>
      </c>
      <c r="AJ1269">
        <v>2</v>
      </c>
      <c r="AK1269">
        <v>0</v>
      </c>
      <c r="AL1269">
        <v>0</v>
      </c>
      <c r="AM1269">
        <v>1</v>
      </c>
      <c r="AN1269">
        <v>1</v>
      </c>
      <c r="AO1269">
        <v>0</v>
      </c>
      <c r="AP1269">
        <v>13</v>
      </c>
      <c r="AQ1269" t="s">
        <v>2957</v>
      </c>
      <c r="AR1269">
        <v>1</v>
      </c>
      <c r="AS1269">
        <v>1</v>
      </c>
      <c r="AT1269">
        <v>2</v>
      </c>
      <c r="AU1269">
        <v>1</v>
      </c>
      <c r="AV1269">
        <v>1</v>
      </c>
      <c r="AW1269">
        <v>1</v>
      </c>
      <c r="AX1269">
        <v>1</v>
      </c>
      <c r="AY1269">
        <v>2</v>
      </c>
      <c r="AZ1269">
        <v>1</v>
      </c>
      <c r="BA1269">
        <v>1</v>
      </c>
      <c r="BB1269">
        <v>1</v>
      </c>
      <c r="BC1269">
        <v>0</v>
      </c>
      <c r="BD1269">
        <v>19</v>
      </c>
      <c r="BE1269" t="s">
        <v>2957</v>
      </c>
      <c r="BF1269">
        <v>2</v>
      </c>
      <c r="BG1269">
        <v>2</v>
      </c>
      <c r="BH1269">
        <v>2</v>
      </c>
      <c r="BI1269">
        <v>3</v>
      </c>
      <c r="BJ1269">
        <v>2</v>
      </c>
      <c r="BK1269">
        <v>2</v>
      </c>
      <c r="BL1269">
        <v>1</v>
      </c>
      <c r="BM1269">
        <v>1</v>
      </c>
      <c r="BN1269">
        <v>0</v>
      </c>
      <c r="BO1269">
        <v>1</v>
      </c>
      <c r="BP1269">
        <v>0</v>
      </c>
      <c r="BQ1269">
        <v>2</v>
      </c>
      <c r="BR1269">
        <v>1</v>
      </c>
      <c r="BS1269">
        <v>14</v>
      </c>
      <c r="BT1269" t="s">
        <v>2960</v>
      </c>
      <c r="BU1269">
        <v>3</v>
      </c>
      <c r="BV1269">
        <v>1</v>
      </c>
      <c r="BW1269">
        <v>1</v>
      </c>
      <c r="BX1269">
        <v>1</v>
      </c>
      <c r="BY1269">
        <v>0</v>
      </c>
      <c r="BZ1269">
        <v>2</v>
      </c>
      <c r="CA1269">
        <v>0</v>
      </c>
      <c r="CB1269">
        <v>0</v>
      </c>
      <c r="CC1269">
        <v>0</v>
      </c>
      <c r="CD1269">
        <v>1</v>
      </c>
      <c r="CE1269">
        <v>1</v>
      </c>
      <c r="CF1269">
        <v>1</v>
      </c>
      <c r="CG1269">
        <v>0</v>
      </c>
      <c r="CH1269">
        <v>1</v>
      </c>
      <c r="CI1269">
        <v>1</v>
      </c>
      <c r="CJ1269">
        <v>1</v>
      </c>
      <c r="CK1269">
        <v>7</v>
      </c>
      <c r="CL1269" t="s">
        <v>2960</v>
      </c>
      <c r="CM1269">
        <v>1</v>
      </c>
      <c r="CN1269">
        <v>1</v>
      </c>
      <c r="CO1269">
        <v>0</v>
      </c>
      <c r="CP1269">
        <v>0</v>
      </c>
      <c r="CQ1269">
        <v>1</v>
      </c>
      <c r="CR1269">
        <v>0</v>
      </c>
      <c r="CS1269">
        <v>1</v>
      </c>
      <c r="CT1269">
        <v>0</v>
      </c>
      <c r="CU1269">
        <v>0</v>
      </c>
      <c r="CV1269">
        <v>1</v>
      </c>
      <c r="CW1269">
        <v>0</v>
      </c>
      <c r="CX1269">
        <v>1</v>
      </c>
      <c r="CY1269">
        <v>1</v>
      </c>
      <c r="CZ1269">
        <v>0</v>
      </c>
      <c r="DA1269">
        <v>16</v>
      </c>
      <c r="DB1269" t="s">
        <v>2960</v>
      </c>
      <c r="DC1269">
        <v>1</v>
      </c>
      <c r="DD1269">
        <v>1</v>
      </c>
      <c r="DE1269">
        <v>1</v>
      </c>
      <c r="DF1269">
        <v>1</v>
      </c>
      <c r="DG1269">
        <v>1</v>
      </c>
      <c r="DH1269">
        <v>0</v>
      </c>
      <c r="DI1269">
        <v>0</v>
      </c>
      <c r="DJ1269">
        <v>3</v>
      </c>
      <c r="DK1269">
        <v>1</v>
      </c>
      <c r="DL1269">
        <v>3</v>
      </c>
      <c r="DM1269">
        <v>2</v>
      </c>
      <c r="DN1269">
        <v>0</v>
      </c>
      <c r="DO1269">
        <v>1</v>
      </c>
      <c r="DP1269">
        <v>1</v>
      </c>
      <c r="DQ1269">
        <v>12</v>
      </c>
      <c r="DR1269" t="s">
        <v>2960</v>
      </c>
      <c r="DS1269">
        <v>1</v>
      </c>
      <c r="DT1269">
        <v>3</v>
      </c>
      <c r="DU1269">
        <v>1</v>
      </c>
      <c r="DV1269">
        <v>1</v>
      </c>
      <c r="DW1269">
        <v>0</v>
      </c>
      <c r="DX1269">
        <v>1</v>
      </c>
      <c r="DY1269">
        <v>0</v>
      </c>
      <c r="DZ1269">
        <v>2</v>
      </c>
      <c r="EA1269">
        <v>0</v>
      </c>
      <c r="EB1269">
        <v>0</v>
      </c>
      <c r="EC1269">
        <v>1</v>
      </c>
      <c r="ED1269">
        <v>1</v>
      </c>
      <c r="EE1269">
        <v>1</v>
      </c>
      <c r="EF1269">
        <v>12</v>
      </c>
      <c r="EG1269" t="s">
        <v>2960</v>
      </c>
      <c r="EH1269">
        <v>1</v>
      </c>
      <c r="EI1269">
        <v>1</v>
      </c>
      <c r="EJ1269">
        <v>1</v>
      </c>
      <c r="EK1269">
        <v>2</v>
      </c>
      <c r="EL1269">
        <v>2</v>
      </c>
      <c r="EM1269">
        <v>1</v>
      </c>
      <c r="EN1269">
        <v>1</v>
      </c>
      <c r="EO1269">
        <v>1</v>
      </c>
      <c r="EP1269">
        <v>0</v>
      </c>
      <c r="EQ1269">
        <v>0</v>
      </c>
      <c r="ER1269">
        <v>1</v>
      </c>
      <c r="ES1269">
        <v>1</v>
      </c>
    </row>
    <row r="1270" spans="1:149" hidden="1">
      <c r="A1270" s="23">
        <v>45604.264745370368</v>
      </c>
      <c r="B1270" t="s">
        <v>41</v>
      </c>
      <c r="C1270" t="s">
        <v>1671</v>
      </c>
      <c r="D1270" t="s">
        <v>1672</v>
      </c>
      <c r="E1270">
        <v>1</v>
      </c>
      <c r="F1270" t="s">
        <v>2954</v>
      </c>
      <c r="G1270">
        <v>154</v>
      </c>
      <c r="H1270" t="s">
        <v>2957</v>
      </c>
      <c r="I1270">
        <v>3</v>
      </c>
      <c r="J1270">
        <v>3154</v>
      </c>
      <c r="K1270" t="s">
        <v>2961</v>
      </c>
      <c r="L1270" t="s">
        <v>2962</v>
      </c>
      <c r="M1270">
        <v>32</v>
      </c>
      <c r="N1270" t="s">
        <v>2957</v>
      </c>
      <c r="O1270">
        <v>1</v>
      </c>
      <c r="P1270">
        <v>1</v>
      </c>
      <c r="Q1270">
        <v>1</v>
      </c>
      <c r="R1270">
        <v>1</v>
      </c>
      <c r="S1270">
        <v>1</v>
      </c>
      <c r="T1270">
        <v>1</v>
      </c>
      <c r="U1270">
        <v>1</v>
      </c>
      <c r="V1270">
        <v>1</v>
      </c>
      <c r="W1270">
        <v>1</v>
      </c>
      <c r="X1270">
        <v>0</v>
      </c>
      <c r="Y1270">
        <v>2</v>
      </c>
      <c r="Z1270">
        <v>0</v>
      </c>
      <c r="AA1270">
        <v>1</v>
      </c>
      <c r="AB1270">
        <v>2</v>
      </c>
      <c r="AC1270">
        <v>1</v>
      </c>
      <c r="AD1270">
        <v>1</v>
      </c>
      <c r="AE1270">
        <v>1</v>
      </c>
      <c r="AF1270">
        <v>2</v>
      </c>
      <c r="AG1270">
        <v>2</v>
      </c>
      <c r="AH1270">
        <v>2</v>
      </c>
      <c r="AI1270">
        <v>1</v>
      </c>
      <c r="AJ1270">
        <v>3</v>
      </c>
      <c r="AK1270">
        <v>1</v>
      </c>
      <c r="AL1270">
        <v>1</v>
      </c>
      <c r="AM1270">
        <v>1</v>
      </c>
      <c r="AN1270">
        <v>1</v>
      </c>
      <c r="AO1270">
        <v>1</v>
      </c>
      <c r="AP1270">
        <v>18</v>
      </c>
      <c r="AQ1270" t="s">
        <v>2957</v>
      </c>
      <c r="AR1270">
        <v>1</v>
      </c>
      <c r="AS1270">
        <v>1</v>
      </c>
      <c r="AT1270">
        <v>3</v>
      </c>
      <c r="AU1270">
        <v>2</v>
      </c>
      <c r="AV1270">
        <v>1</v>
      </c>
      <c r="AW1270">
        <v>1</v>
      </c>
      <c r="AX1270">
        <v>3</v>
      </c>
      <c r="AY1270">
        <v>2</v>
      </c>
      <c r="AZ1270">
        <v>1</v>
      </c>
      <c r="BA1270">
        <v>2</v>
      </c>
      <c r="BB1270">
        <v>1</v>
      </c>
      <c r="BC1270">
        <v>0</v>
      </c>
      <c r="BD1270">
        <v>23</v>
      </c>
      <c r="BE1270" t="s">
        <v>2957</v>
      </c>
      <c r="BF1270">
        <v>3</v>
      </c>
      <c r="BG1270">
        <v>2</v>
      </c>
      <c r="BH1270">
        <v>1</v>
      </c>
      <c r="BI1270">
        <v>3</v>
      </c>
      <c r="BJ1270">
        <v>2</v>
      </c>
      <c r="BK1270">
        <v>1</v>
      </c>
      <c r="BL1270">
        <v>3</v>
      </c>
      <c r="BM1270">
        <v>1</v>
      </c>
      <c r="BN1270">
        <v>1</v>
      </c>
      <c r="BO1270">
        <v>0</v>
      </c>
      <c r="BP1270">
        <v>1</v>
      </c>
      <c r="BQ1270">
        <v>3</v>
      </c>
      <c r="BR1270">
        <v>2</v>
      </c>
      <c r="BS1270">
        <v>19</v>
      </c>
      <c r="BT1270" t="s">
        <v>2957</v>
      </c>
      <c r="BU1270">
        <v>3</v>
      </c>
      <c r="BV1270">
        <v>1</v>
      </c>
      <c r="BW1270">
        <v>1</v>
      </c>
      <c r="BX1270">
        <v>1</v>
      </c>
      <c r="BY1270">
        <v>1</v>
      </c>
      <c r="BZ1270">
        <v>2</v>
      </c>
      <c r="CA1270">
        <v>1</v>
      </c>
      <c r="CB1270">
        <v>1</v>
      </c>
      <c r="CC1270">
        <v>1</v>
      </c>
      <c r="CD1270">
        <v>1</v>
      </c>
      <c r="CE1270">
        <v>1</v>
      </c>
      <c r="CF1270">
        <v>1</v>
      </c>
      <c r="CG1270">
        <v>1</v>
      </c>
      <c r="CH1270">
        <v>1</v>
      </c>
      <c r="CI1270">
        <v>1</v>
      </c>
      <c r="CJ1270">
        <v>1</v>
      </c>
      <c r="CK1270">
        <v>11</v>
      </c>
      <c r="CL1270" t="s">
        <v>2957</v>
      </c>
      <c r="CM1270">
        <v>1</v>
      </c>
      <c r="CN1270">
        <v>1</v>
      </c>
      <c r="CO1270">
        <v>1</v>
      </c>
      <c r="CP1270">
        <v>1</v>
      </c>
      <c r="CQ1270">
        <v>1</v>
      </c>
      <c r="CR1270">
        <v>1</v>
      </c>
      <c r="CS1270">
        <v>1</v>
      </c>
      <c r="CT1270">
        <v>1</v>
      </c>
      <c r="CU1270">
        <v>0</v>
      </c>
      <c r="CV1270">
        <v>1</v>
      </c>
      <c r="CW1270">
        <v>0</v>
      </c>
      <c r="CX1270">
        <v>1</v>
      </c>
      <c r="CY1270">
        <v>1</v>
      </c>
      <c r="CZ1270">
        <v>0</v>
      </c>
      <c r="DA1270">
        <v>18</v>
      </c>
      <c r="DB1270" t="s">
        <v>2957</v>
      </c>
      <c r="DC1270">
        <v>1</v>
      </c>
      <c r="DD1270">
        <v>1</v>
      </c>
      <c r="DE1270">
        <v>1</v>
      </c>
      <c r="DF1270">
        <v>1</v>
      </c>
      <c r="DG1270">
        <v>1</v>
      </c>
      <c r="DH1270">
        <v>2</v>
      </c>
      <c r="DI1270">
        <v>2</v>
      </c>
      <c r="DJ1270">
        <v>3</v>
      </c>
      <c r="DK1270">
        <v>1</v>
      </c>
      <c r="DL1270">
        <v>1</v>
      </c>
      <c r="DM1270">
        <v>1</v>
      </c>
      <c r="DN1270">
        <v>1</v>
      </c>
      <c r="DO1270">
        <v>1</v>
      </c>
      <c r="DP1270">
        <v>1</v>
      </c>
      <c r="DQ1270">
        <v>17</v>
      </c>
      <c r="DR1270" t="s">
        <v>2955</v>
      </c>
      <c r="DS1270">
        <v>1</v>
      </c>
      <c r="DT1270">
        <v>3</v>
      </c>
      <c r="DU1270">
        <v>1</v>
      </c>
      <c r="DV1270">
        <v>1</v>
      </c>
      <c r="DW1270">
        <v>0</v>
      </c>
      <c r="DX1270">
        <v>1</v>
      </c>
      <c r="DY1270">
        <v>1</v>
      </c>
      <c r="DZ1270">
        <v>2</v>
      </c>
      <c r="EA1270">
        <v>1</v>
      </c>
      <c r="EB1270">
        <v>1</v>
      </c>
      <c r="EC1270">
        <v>1</v>
      </c>
      <c r="ED1270">
        <v>2</v>
      </c>
      <c r="EE1270">
        <v>2</v>
      </c>
      <c r="EF1270">
        <v>16</v>
      </c>
      <c r="EG1270" t="s">
        <v>2955</v>
      </c>
      <c r="EH1270">
        <v>1</v>
      </c>
      <c r="EI1270">
        <v>1</v>
      </c>
      <c r="EJ1270">
        <v>1</v>
      </c>
      <c r="EK1270">
        <v>3</v>
      </c>
      <c r="EL1270">
        <v>3</v>
      </c>
      <c r="EM1270">
        <v>2</v>
      </c>
      <c r="EN1270">
        <v>1</v>
      </c>
      <c r="EO1270">
        <v>1</v>
      </c>
      <c r="EP1270">
        <v>1</v>
      </c>
      <c r="EQ1270">
        <v>0</v>
      </c>
      <c r="ER1270">
        <v>1</v>
      </c>
      <c r="ES1270">
        <v>1</v>
      </c>
    </row>
    <row r="1271" spans="1:149" hidden="1">
      <c r="A1271" s="23">
        <v>45604.264236111114</v>
      </c>
      <c r="B1271" t="s">
        <v>40</v>
      </c>
      <c r="C1271" t="s">
        <v>1583</v>
      </c>
      <c r="D1271" t="s">
        <v>1584</v>
      </c>
      <c r="E1271">
        <v>1</v>
      </c>
      <c r="F1271" t="s">
        <v>2954</v>
      </c>
      <c r="G1271">
        <v>151</v>
      </c>
      <c r="H1271" t="s">
        <v>2957</v>
      </c>
      <c r="I1271">
        <v>3</v>
      </c>
      <c r="J1271">
        <v>3151</v>
      </c>
      <c r="K1271" t="s">
        <v>2961</v>
      </c>
      <c r="L1271" t="s">
        <v>2962</v>
      </c>
      <c r="M1271">
        <v>34</v>
      </c>
      <c r="N1271" t="s">
        <v>2957</v>
      </c>
      <c r="O1271">
        <v>1</v>
      </c>
      <c r="P1271">
        <v>2</v>
      </c>
      <c r="Q1271">
        <v>1</v>
      </c>
      <c r="R1271">
        <v>1</v>
      </c>
      <c r="S1271">
        <v>1</v>
      </c>
      <c r="T1271">
        <v>1</v>
      </c>
      <c r="U1271">
        <v>1</v>
      </c>
      <c r="V1271">
        <v>1</v>
      </c>
      <c r="W1271">
        <v>1</v>
      </c>
      <c r="X1271">
        <v>1</v>
      </c>
      <c r="Y1271">
        <v>2</v>
      </c>
      <c r="Z1271">
        <v>0</v>
      </c>
      <c r="AA1271">
        <v>1</v>
      </c>
      <c r="AB1271">
        <v>1</v>
      </c>
      <c r="AC1271">
        <v>1</v>
      </c>
      <c r="AD1271">
        <v>1</v>
      </c>
      <c r="AE1271">
        <v>0</v>
      </c>
      <c r="AF1271">
        <v>3</v>
      </c>
      <c r="AG1271">
        <v>2</v>
      </c>
      <c r="AH1271">
        <v>2</v>
      </c>
      <c r="AI1271">
        <v>1</v>
      </c>
      <c r="AJ1271">
        <v>3</v>
      </c>
      <c r="AK1271">
        <v>1</v>
      </c>
      <c r="AL1271">
        <v>0</v>
      </c>
      <c r="AM1271">
        <v>1</v>
      </c>
      <c r="AN1271">
        <v>3</v>
      </c>
      <c r="AO1271">
        <v>1</v>
      </c>
      <c r="AP1271">
        <v>17</v>
      </c>
      <c r="AQ1271" t="s">
        <v>2957</v>
      </c>
      <c r="AR1271">
        <v>1</v>
      </c>
      <c r="AS1271">
        <v>1</v>
      </c>
      <c r="AT1271">
        <v>3</v>
      </c>
      <c r="AU1271">
        <v>2</v>
      </c>
      <c r="AV1271">
        <v>1</v>
      </c>
      <c r="AW1271">
        <v>2</v>
      </c>
      <c r="AX1271">
        <v>3</v>
      </c>
      <c r="AY1271">
        <v>3</v>
      </c>
      <c r="AZ1271">
        <v>1</v>
      </c>
      <c r="BA1271">
        <v>0</v>
      </c>
      <c r="BB1271">
        <v>0</v>
      </c>
      <c r="BC1271">
        <v>0</v>
      </c>
      <c r="BD1271">
        <v>19</v>
      </c>
      <c r="BE1271" t="s">
        <v>2957</v>
      </c>
      <c r="BF1271">
        <v>3</v>
      </c>
      <c r="BG1271">
        <v>2</v>
      </c>
      <c r="BH1271">
        <v>0</v>
      </c>
      <c r="BI1271">
        <v>3</v>
      </c>
      <c r="BJ1271">
        <v>1</v>
      </c>
      <c r="BK1271">
        <v>1</v>
      </c>
      <c r="BL1271">
        <v>1</v>
      </c>
      <c r="BM1271">
        <v>1</v>
      </c>
      <c r="BN1271">
        <v>1</v>
      </c>
      <c r="BO1271">
        <v>1</v>
      </c>
      <c r="BP1271">
        <v>1</v>
      </c>
      <c r="BQ1271">
        <v>2</v>
      </c>
      <c r="BR1271">
        <v>2</v>
      </c>
      <c r="BS1271">
        <v>18</v>
      </c>
      <c r="BT1271" t="s">
        <v>2957</v>
      </c>
      <c r="BU1271">
        <v>3</v>
      </c>
      <c r="BV1271">
        <v>1</v>
      </c>
      <c r="BW1271">
        <v>1</v>
      </c>
      <c r="BX1271">
        <v>1</v>
      </c>
      <c r="BY1271">
        <v>0</v>
      </c>
      <c r="BZ1271">
        <v>2</v>
      </c>
      <c r="CA1271">
        <v>1</v>
      </c>
      <c r="CB1271">
        <v>1</v>
      </c>
      <c r="CC1271">
        <v>1</v>
      </c>
      <c r="CD1271">
        <v>1</v>
      </c>
      <c r="CE1271">
        <v>1</v>
      </c>
      <c r="CF1271">
        <v>1</v>
      </c>
      <c r="CG1271">
        <v>1</v>
      </c>
      <c r="CH1271">
        <v>1</v>
      </c>
      <c r="CI1271">
        <v>1</v>
      </c>
      <c r="CJ1271">
        <v>1</v>
      </c>
      <c r="CK1271">
        <v>12</v>
      </c>
      <c r="CL1271" t="s">
        <v>2955</v>
      </c>
      <c r="CM1271">
        <v>1</v>
      </c>
      <c r="CN1271">
        <v>1</v>
      </c>
      <c r="CO1271">
        <v>1</v>
      </c>
      <c r="CP1271">
        <v>0</v>
      </c>
      <c r="CQ1271">
        <v>1</v>
      </c>
      <c r="CR1271">
        <v>1</v>
      </c>
      <c r="CS1271">
        <v>1</v>
      </c>
      <c r="CT1271">
        <v>1</v>
      </c>
      <c r="CU1271">
        <v>1</v>
      </c>
      <c r="CV1271">
        <v>1</v>
      </c>
      <c r="CW1271">
        <v>1</v>
      </c>
      <c r="CX1271">
        <v>1</v>
      </c>
      <c r="CY1271">
        <v>1</v>
      </c>
      <c r="CZ1271">
        <v>0</v>
      </c>
      <c r="DA1271">
        <v>23</v>
      </c>
      <c r="DB1271" t="s">
        <v>2957</v>
      </c>
      <c r="DC1271">
        <v>1</v>
      </c>
      <c r="DD1271">
        <v>1</v>
      </c>
      <c r="DE1271">
        <v>1</v>
      </c>
      <c r="DF1271">
        <v>1</v>
      </c>
      <c r="DG1271">
        <v>1</v>
      </c>
      <c r="DH1271">
        <v>3</v>
      </c>
      <c r="DI1271">
        <v>2</v>
      </c>
      <c r="DJ1271">
        <v>3</v>
      </c>
      <c r="DK1271">
        <v>2</v>
      </c>
      <c r="DL1271">
        <v>3</v>
      </c>
      <c r="DM1271">
        <v>1</v>
      </c>
      <c r="DN1271">
        <v>2</v>
      </c>
      <c r="DO1271">
        <v>1</v>
      </c>
      <c r="DP1271">
        <v>1</v>
      </c>
      <c r="DQ1271">
        <v>11</v>
      </c>
      <c r="DR1271" t="s">
        <v>2960</v>
      </c>
      <c r="DS1271">
        <v>1</v>
      </c>
      <c r="DT1271">
        <v>3</v>
      </c>
      <c r="DU1271">
        <v>1</v>
      </c>
      <c r="DV1271">
        <v>1</v>
      </c>
      <c r="DW1271">
        <v>0</v>
      </c>
      <c r="DX1271">
        <v>0</v>
      </c>
      <c r="DY1271">
        <v>0</v>
      </c>
      <c r="DZ1271">
        <v>1</v>
      </c>
      <c r="EA1271">
        <v>1</v>
      </c>
      <c r="EB1271">
        <v>0</v>
      </c>
      <c r="EC1271">
        <v>1</v>
      </c>
      <c r="ED1271">
        <v>1</v>
      </c>
      <c r="EE1271">
        <v>1</v>
      </c>
      <c r="EF1271">
        <v>17</v>
      </c>
      <c r="EG1271" t="s">
        <v>2955</v>
      </c>
      <c r="EH1271">
        <v>1</v>
      </c>
      <c r="EI1271">
        <v>1</v>
      </c>
      <c r="EJ1271">
        <v>1</v>
      </c>
      <c r="EK1271">
        <v>1</v>
      </c>
      <c r="EL1271">
        <v>3</v>
      </c>
      <c r="EM1271">
        <v>1</v>
      </c>
      <c r="EN1271">
        <v>2</v>
      </c>
      <c r="EO1271">
        <v>1</v>
      </c>
      <c r="EP1271">
        <v>1</v>
      </c>
      <c r="EQ1271">
        <v>3</v>
      </c>
      <c r="ER1271">
        <v>1</v>
      </c>
      <c r="ES1271">
        <v>1</v>
      </c>
    </row>
    <row r="1272" spans="1:149" hidden="1">
      <c r="A1272" s="23">
        <v>45604.263842592591</v>
      </c>
      <c r="B1272" t="s">
        <v>59</v>
      </c>
      <c r="C1272" t="s">
        <v>2605</v>
      </c>
      <c r="D1272" t="s">
        <v>2606</v>
      </c>
      <c r="E1272">
        <v>2</v>
      </c>
      <c r="F1272" t="s">
        <v>3193</v>
      </c>
      <c r="G1272">
        <v>162</v>
      </c>
      <c r="H1272" t="s">
        <v>2957</v>
      </c>
      <c r="I1272">
        <v>3</v>
      </c>
      <c r="J1272">
        <v>3162</v>
      </c>
      <c r="K1272" t="s">
        <v>2956</v>
      </c>
      <c r="L1272" t="s">
        <v>3214</v>
      </c>
      <c r="M1272">
        <v>32</v>
      </c>
      <c r="N1272" t="s">
        <v>2955</v>
      </c>
      <c r="O1272">
        <v>1</v>
      </c>
      <c r="P1272">
        <v>2</v>
      </c>
      <c r="Q1272">
        <v>1</v>
      </c>
      <c r="S1272">
        <v>1</v>
      </c>
      <c r="T1272">
        <v>1</v>
      </c>
      <c r="U1272">
        <v>1</v>
      </c>
      <c r="V1272">
        <v>1</v>
      </c>
      <c r="W1272">
        <v>1</v>
      </c>
      <c r="X1272">
        <v>1</v>
      </c>
      <c r="Y1272">
        <v>2</v>
      </c>
      <c r="Z1272">
        <v>1</v>
      </c>
      <c r="AA1272">
        <v>1</v>
      </c>
      <c r="AB1272">
        <v>2</v>
      </c>
      <c r="AC1272">
        <v>2</v>
      </c>
      <c r="AD1272">
        <v>2</v>
      </c>
      <c r="AE1272">
        <v>1</v>
      </c>
      <c r="AF1272">
        <v>1</v>
      </c>
      <c r="AG1272">
        <v>2</v>
      </c>
      <c r="AJ1272">
        <v>3</v>
      </c>
      <c r="AN1272">
        <v>3</v>
      </c>
      <c r="AP1272">
        <v>14</v>
      </c>
      <c r="AQ1272" t="s">
        <v>2957</v>
      </c>
      <c r="AS1272">
        <v>1</v>
      </c>
      <c r="AT1272">
        <v>3</v>
      </c>
      <c r="AU1272">
        <v>2</v>
      </c>
      <c r="AV1272">
        <v>1</v>
      </c>
      <c r="AW1272">
        <v>1</v>
      </c>
      <c r="AX1272">
        <v>3</v>
      </c>
      <c r="AY1272">
        <v>1</v>
      </c>
      <c r="AZ1272">
        <v>0</v>
      </c>
      <c r="BA1272">
        <v>1</v>
      </c>
      <c r="BD1272">
        <v>26</v>
      </c>
      <c r="BE1272" t="s">
        <v>2955</v>
      </c>
      <c r="BF1272">
        <v>3</v>
      </c>
      <c r="BG1272">
        <v>2</v>
      </c>
      <c r="BH1272">
        <v>3</v>
      </c>
      <c r="BI1272">
        <v>3</v>
      </c>
      <c r="BJ1272">
        <v>3</v>
      </c>
      <c r="BK1272">
        <v>2</v>
      </c>
      <c r="BL1272">
        <v>2</v>
      </c>
      <c r="BM1272">
        <v>1</v>
      </c>
      <c r="BN1272">
        <v>1</v>
      </c>
      <c r="BO1272">
        <v>0</v>
      </c>
      <c r="BP1272">
        <v>1</v>
      </c>
      <c r="BQ1272">
        <v>3</v>
      </c>
      <c r="BR1272">
        <v>2</v>
      </c>
      <c r="BS1272">
        <v>15</v>
      </c>
      <c r="BT1272" t="s">
        <v>2960</v>
      </c>
      <c r="BU1272">
        <v>3</v>
      </c>
      <c r="BW1272">
        <v>1</v>
      </c>
      <c r="BX1272">
        <v>1</v>
      </c>
      <c r="BY1272">
        <v>0</v>
      </c>
      <c r="BZ1272">
        <v>1</v>
      </c>
      <c r="CA1272">
        <v>1</v>
      </c>
      <c r="CB1272">
        <v>1</v>
      </c>
      <c r="CC1272">
        <v>0</v>
      </c>
      <c r="CD1272">
        <v>1</v>
      </c>
      <c r="CE1272">
        <v>1</v>
      </c>
      <c r="CF1272">
        <v>1</v>
      </c>
      <c r="CH1272">
        <v>1</v>
      </c>
      <c r="CI1272">
        <v>1</v>
      </c>
      <c r="CJ1272">
        <v>0</v>
      </c>
      <c r="CK1272">
        <v>12</v>
      </c>
      <c r="CL1272" t="s">
        <v>2955</v>
      </c>
      <c r="CM1272">
        <v>1</v>
      </c>
      <c r="CN1272">
        <v>1</v>
      </c>
      <c r="CO1272">
        <v>1</v>
      </c>
      <c r="CP1272">
        <v>0</v>
      </c>
      <c r="CQ1272">
        <v>1</v>
      </c>
      <c r="CR1272">
        <v>1</v>
      </c>
      <c r="CS1272">
        <v>1</v>
      </c>
      <c r="CT1272">
        <v>1</v>
      </c>
      <c r="CU1272">
        <v>1</v>
      </c>
      <c r="CV1272">
        <v>1</v>
      </c>
      <c r="CW1272">
        <v>1</v>
      </c>
      <c r="CX1272">
        <v>1</v>
      </c>
      <c r="CY1272">
        <v>1</v>
      </c>
      <c r="CZ1272">
        <v>0</v>
      </c>
      <c r="DA1272">
        <v>28</v>
      </c>
      <c r="DB1272" t="s">
        <v>2955</v>
      </c>
      <c r="DC1272">
        <v>1</v>
      </c>
      <c r="DD1272">
        <v>1</v>
      </c>
      <c r="DE1272">
        <v>1</v>
      </c>
      <c r="DF1272">
        <v>1</v>
      </c>
      <c r="DG1272">
        <v>1</v>
      </c>
      <c r="DH1272">
        <v>3</v>
      </c>
      <c r="DI1272">
        <v>2</v>
      </c>
      <c r="DJ1272">
        <v>3</v>
      </c>
      <c r="DK1272">
        <v>3</v>
      </c>
      <c r="DL1272">
        <v>3</v>
      </c>
      <c r="DM1272">
        <v>3</v>
      </c>
      <c r="DN1272">
        <v>2</v>
      </c>
      <c r="DO1272">
        <v>2</v>
      </c>
      <c r="DP1272">
        <v>2</v>
      </c>
      <c r="DQ1272">
        <v>14</v>
      </c>
      <c r="DR1272" t="s">
        <v>2957</v>
      </c>
      <c r="DS1272">
        <v>1</v>
      </c>
      <c r="DT1272">
        <v>3</v>
      </c>
      <c r="DU1272">
        <v>1</v>
      </c>
      <c r="DW1272">
        <v>0</v>
      </c>
      <c r="DY1272">
        <v>2</v>
      </c>
      <c r="EA1272">
        <v>1</v>
      </c>
      <c r="EB1272">
        <v>1</v>
      </c>
      <c r="EC1272">
        <v>1</v>
      </c>
      <c r="ED1272">
        <v>1</v>
      </c>
      <c r="EE1272">
        <v>1</v>
      </c>
      <c r="EF1272">
        <v>21</v>
      </c>
      <c r="EG1272" t="s">
        <v>2955</v>
      </c>
      <c r="EH1272">
        <v>1</v>
      </c>
      <c r="EI1272">
        <v>1</v>
      </c>
      <c r="EJ1272">
        <v>1</v>
      </c>
      <c r="EK1272">
        <v>3</v>
      </c>
      <c r="EL1272">
        <v>3</v>
      </c>
      <c r="EM1272">
        <v>3</v>
      </c>
      <c r="EN1272">
        <v>2</v>
      </c>
      <c r="EO1272">
        <v>1</v>
      </c>
      <c r="EP1272">
        <v>1</v>
      </c>
      <c r="EQ1272">
        <v>3</v>
      </c>
      <c r="ER1272">
        <v>1</v>
      </c>
      <c r="ES1272">
        <v>1</v>
      </c>
    </row>
    <row r="1273" spans="1:149" hidden="1">
      <c r="A1273" s="23">
        <v>45604.263414351852</v>
      </c>
      <c r="B1273" t="s">
        <v>19</v>
      </c>
      <c r="C1273" t="s">
        <v>239</v>
      </c>
      <c r="D1273" t="s">
        <v>240</v>
      </c>
      <c r="E1273">
        <v>2</v>
      </c>
      <c r="F1273" t="s">
        <v>3193</v>
      </c>
      <c r="G1273">
        <v>125</v>
      </c>
      <c r="H1273" t="s">
        <v>2960</v>
      </c>
      <c r="I1273">
        <v>2</v>
      </c>
      <c r="J1273">
        <v>2125</v>
      </c>
      <c r="K1273" t="s">
        <v>2961</v>
      </c>
      <c r="L1273" t="s">
        <v>2962</v>
      </c>
      <c r="M1273">
        <v>25</v>
      </c>
      <c r="N1273" t="s">
        <v>2957</v>
      </c>
      <c r="O1273">
        <v>1</v>
      </c>
      <c r="P1273">
        <v>2</v>
      </c>
      <c r="Q1273">
        <v>1</v>
      </c>
      <c r="S1273">
        <v>1</v>
      </c>
      <c r="T1273">
        <v>0</v>
      </c>
      <c r="U1273">
        <v>1</v>
      </c>
      <c r="V1273">
        <v>1</v>
      </c>
      <c r="W1273">
        <v>1</v>
      </c>
      <c r="X1273">
        <v>1</v>
      </c>
      <c r="Y1273">
        <v>2</v>
      </c>
      <c r="Z1273">
        <v>0</v>
      </c>
      <c r="AA1273">
        <v>1</v>
      </c>
      <c r="AB1273">
        <v>1</v>
      </c>
      <c r="AC1273">
        <v>1</v>
      </c>
      <c r="AD1273">
        <v>1</v>
      </c>
      <c r="AE1273">
        <v>1</v>
      </c>
      <c r="AF1273">
        <v>1</v>
      </c>
      <c r="AG1273">
        <v>2</v>
      </c>
      <c r="AJ1273">
        <v>3</v>
      </c>
      <c r="AN1273">
        <v>1</v>
      </c>
      <c r="AP1273">
        <v>18</v>
      </c>
      <c r="AQ1273" t="s">
        <v>2957</v>
      </c>
      <c r="AS1273">
        <v>1</v>
      </c>
      <c r="AT1273">
        <v>3</v>
      </c>
      <c r="AU1273">
        <v>2</v>
      </c>
      <c r="AV1273">
        <v>1</v>
      </c>
      <c r="AW1273">
        <v>1</v>
      </c>
      <c r="AX1273">
        <v>3</v>
      </c>
      <c r="AY1273">
        <v>2</v>
      </c>
      <c r="AZ1273">
        <v>1</v>
      </c>
      <c r="BA1273">
        <v>3</v>
      </c>
      <c r="BD1273">
        <v>18</v>
      </c>
      <c r="BE1273" t="s">
        <v>2957</v>
      </c>
      <c r="BF1273">
        <v>3</v>
      </c>
      <c r="BG1273">
        <v>2</v>
      </c>
      <c r="BH1273">
        <v>1</v>
      </c>
      <c r="BI1273">
        <v>2</v>
      </c>
      <c r="BJ1273">
        <v>1</v>
      </c>
      <c r="BK1273">
        <v>2</v>
      </c>
      <c r="BL1273">
        <v>1</v>
      </c>
      <c r="BM1273">
        <v>1</v>
      </c>
      <c r="BN1273">
        <v>1</v>
      </c>
      <c r="BO1273">
        <v>0</v>
      </c>
      <c r="BP1273">
        <v>0</v>
      </c>
      <c r="BQ1273">
        <v>2</v>
      </c>
      <c r="BR1273">
        <v>2</v>
      </c>
      <c r="BS1273">
        <v>17</v>
      </c>
      <c r="BT1273" t="s">
        <v>2957</v>
      </c>
      <c r="BU1273">
        <v>3</v>
      </c>
      <c r="BW1273">
        <v>1</v>
      </c>
      <c r="BX1273">
        <v>1</v>
      </c>
      <c r="BY1273">
        <v>0</v>
      </c>
      <c r="BZ1273">
        <v>2</v>
      </c>
      <c r="CA1273">
        <v>1</v>
      </c>
      <c r="CB1273">
        <v>1</v>
      </c>
      <c r="CC1273">
        <v>0</v>
      </c>
      <c r="CD1273">
        <v>1</v>
      </c>
      <c r="CE1273">
        <v>1</v>
      </c>
      <c r="CF1273">
        <v>1</v>
      </c>
      <c r="CH1273">
        <v>1</v>
      </c>
      <c r="CI1273">
        <v>1</v>
      </c>
      <c r="CJ1273">
        <v>1</v>
      </c>
      <c r="CK1273">
        <v>9</v>
      </c>
      <c r="CL1273" t="s">
        <v>2957</v>
      </c>
      <c r="CM1273">
        <v>1</v>
      </c>
      <c r="CN1273">
        <v>1</v>
      </c>
      <c r="CO1273">
        <v>0</v>
      </c>
      <c r="CP1273">
        <v>0</v>
      </c>
      <c r="CQ1273">
        <v>1</v>
      </c>
      <c r="CR1273">
        <v>1</v>
      </c>
      <c r="CS1273">
        <v>1</v>
      </c>
      <c r="CT1273">
        <v>1</v>
      </c>
      <c r="CU1273">
        <v>0</v>
      </c>
      <c r="CV1273">
        <v>1</v>
      </c>
      <c r="CW1273">
        <v>0</v>
      </c>
      <c r="CX1273">
        <v>1</v>
      </c>
      <c r="CY1273">
        <v>1</v>
      </c>
      <c r="CZ1273">
        <v>0</v>
      </c>
      <c r="DA1273">
        <v>15</v>
      </c>
      <c r="DB1273" t="s">
        <v>2960</v>
      </c>
      <c r="DC1273">
        <v>1</v>
      </c>
      <c r="DD1273">
        <v>1</v>
      </c>
      <c r="DE1273">
        <v>1</v>
      </c>
      <c r="DF1273">
        <v>1</v>
      </c>
      <c r="DG1273">
        <v>1</v>
      </c>
      <c r="DH1273">
        <v>1</v>
      </c>
      <c r="DI1273">
        <v>1</v>
      </c>
      <c r="DJ1273">
        <v>2</v>
      </c>
      <c r="DK1273">
        <v>2</v>
      </c>
      <c r="DL1273">
        <v>1</v>
      </c>
      <c r="DM1273">
        <v>1</v>
      </c>
      <c r="DN1273">
        <v>0</v>
      </c>
      <c r="DO1273">
        <v>1</v>
      </c>
      <c r="DP1273">
        <v>1</v>
      </c>
      <c r="DQ1273">
        <v>9</v>
      </c>
      <c r="DR1273" t="s">
        <v>2960</v>
      </c>
      <c r="DS1273">
        <v>1</v>
      </c>
      <c r="DT1273">
        <v>3</v>
      </c>
      <c r="DU1273">
        <v>1</v>
      </c>
      <c r="DW1273">
        <v>0</v>
      </c>
      <c r="DY1273">
        <v>0</v>
      </c>
      <c r="EA1273">
        <v>0</v>
      </c>
      <c r="EB1273">
        <v>0</v>
      </c>
      <c r="EC1273">
        <v>1</v>
      </c>
      <c r="ED1273">
        <v>1</v>
      </c>
      <c r="EE1273">
        <v>1</v>
      </c>
      <c r="EF1273">
        <v>14</v>
      </c>
      <c r="EG1273" t="s">
        <v>2957</v>
      </c>
      <c r="EH1273">
        <v>1</v>
      </c>
      <c r="EI1273">
        <v>1</v>
      </c>
      <c r="EJ1273">
        <v>1</v>
      </c>
      <c r="EK1273">
        <v>3</v>
      </c>
      <c r="EL1273">
        <v>3</v>
      </c>
      <c r="EM1273">
        <v>1</v>
      </c>
      <c r="EN1273">
        <v>0</v>
      </c>
      <c r="EO1273">
        <v>1</v>
      </c>
      <c r="EP1273">
        <v>1</v>
      </c>
      <c r="EQ1273">
        <v>0</v>
      </c>
      <c r="ER1273">
        <v>1</v>
      </c>
      <c r="ES1273">
        <v>1</v>
      </c>
    </row>
    <row r="1274" spans="1:149" hidden="1">
      <c r="A1274" s="23">
        <v>45604.260983796295</v>
      </c>
      <c r="B1274" t="s">
        <v>51</v>
      </c>
      <c r="C1274" t="s">
        <v>2285</v>
      </c>
      <c r="D1274" t="s">
        <v>2286</v>
      </c>
      <c r="E1274">
        <v>1</v>
      </c>
      <c r="F1274" t="s">
        <v>2954</v>
      </c>
      <c r="G1274">
        <v>162</v>
      </c>
      <c r="H1274" t="s">
        <v>2957</v>
      </c>
      <c r="I1274">
        <v>3</v>
      </c>
      <c r="J1274">
        <v>3162</v>
      </c>
      <c r="K1274" t="s">
        <v>2956</v>
      </c>
      <c r="L1274" t="s">
        <v>3079</v>
      </c>
      <c r="M1274">
        <v>35</v>
      </c>
      <c r="N1274" t="s">
        <v>2957</v>
      </c>
      <c r="O1274">
        <v>1</v>
      </c>
      <c r="P1274">
        <v>2</v>
      </c>
      <c r="Q1274">
        <v>1</v>
      </c>
      <c r="R1274">
        <v>2</v>
      </c>
      <c r="S1274">
        <v>1</v>
      </c>
      <c r="T1274">
        <v>0</v>
      </c>
      <c r="U1274">
        <v>1</v>
      </c>
      <c r="V1274">
        <v>1</v>
      </c>
      <c r="W1274">
        <v>1</v>
      </c>
      <c r="X1274">
        <v>1</v>
      </c>
      <c r="Y1274">
        <v>2</v>
      </c>
      <c r="Z1274">
        <v>1</v>
      </c>
      <c r="AA1274">
        <v>1</v>
      </c>
      <c r="AB1274">
        <v>1</v>
      </c>
      <c r="AC1274">
        <v>2</v>
      </c>
      <c r="AD1274">
        <v>2</v>
      </c>
      <c r="AE1274">
        <v>1</v>
      </c>
      <c r="AF1274">
        <v>3</v>
      </c>
      <c r="AG1274">
        <v>2</v>
      </c>
      <c r="AH1274">
        <v>1</v>
      </c>
      <c r="AI1274">
        <v>1</v>
      </c>
      <c r="AJ1274">
        <v>1</v>
      </c>
      <c r="AK1274">
        <v>1</v>
      </c>
      <c r="AL1274">
        <v>1</v>
      </c>
      <c r="AM1274">
        <v>1</v>
      </c>
      <c r="AN1274">
        <v>2</v>
      </c>
      <c r="AO1274">
        <v>1</v>
      </c>
      <c r="AP1274">
        <v>18</v>
      </c>
      <c r="AQ1274" t="s">
        <v>2957</v>
      </c>
      <c r="AR1274">
        <v>1</v>
      </c>
      <c r="AS1274">
        <v>1</v>
      </c>
      <c r="AT1274">
        <v>3</v>
      </c>
      <c r="AU1274">
        <v>2</v>
      </c>
      <c r="AV1274">
        <v>1</v>
      </c>
      <c r="AW1274">
        <v>1</v>
      </c>
      <c r="AX1274">
        <v>3</v>
      </c>
      <c r="AY1274">
        <v>3</v>
      </c>
      <c r="AZ1274">
        <v>2</v>
      </c>
      <c r="BA1274">
        <v>1</v>
      </c>
      <c r="BB1274">
        <v>0</v>
      </c>
      <c r="BC1274">
        <v>0</v>
      </c>
      <c r="BD1274">
        <v>24</v>
      </c>
      <c r="BE1274" t="s">
        <v>2957</v>
      </c>
      <c r="BF1274">
        <v>3</v>
      </c>
      <c r="BG1274">
        <v>2</v>
      </c>
      <c r="BH1274">
        <v>2</v>
      </c>
      <c r="BI1274">
        <v>3</v>
      </c>
      <c r="BJ1274">
        <v>2</v>
      </c>
      <c r="BK1274">
        <v>2</v>
      </c>
      <c r="BL1274">
        <v>2</v>
      </c>
      <c r="BM1274">
        <v>1</v>
      </c>
      <c r="BN1274">
        <v>1</v>
      </c>
      <c r="BO1274">
        <v>1</v>
      </c>
      <c r="BP1274">
        <v>0</v>
      </c>
      <c r="BQ1274">
        <v>3</v>
      </c>
      <c r="BR1274">
        <v>2</v>
      </c>
      <c r="BS1274">
        <v>18</v>
      </c>
      <c r="BT1274" t="s">
        <v>2957</v>
      </c>
      <c r="BU1274">
        <v>3</v>
      </c>
      <c r="BV1274">
        <v>1</v>
      </c>
      <c r="BW1274">
        <v>1</v>
      </c>
      <c r="BX1274">
        <v>1</v>
      </c>
      <c r="BY1274">
        <v>1</v>
      </c>
      <c r="BZ1274">
        <v>2</v>
      </c>
      <c r="CA1274">
        <v>1</v>
      </c>
      <c r="CB1274">
        <v>2</v>
      </c>
      <c r="CC1274">
        <v>0</v>
      </c>
      <c r="CD1274">
        <v>1</v>
      </c>
      <c r="CE1274">
        <v>1</v>
      </c>
      <c r="CF1274">
        <v>1</v>
      </c>
      <c r="CG1274">
        <v>1</v>
      </c>
      <c r="CH1274">
        <v>1</v>
      </c>
      <c r="CI1274">
        <v>1</v>
      </c>
      <c r="CJ1274">
        <v>0</v>
      </c>
      <c r="CK1274">
        <v>9</v>
      </c>
      <c r="CL1274" t="s">
        <v>2957</v>
      </c>
      <c r="CM1274">
        <v>1</v>
      </c>
      <c r="CN1274">
        <v>1</v>
      </c>
      <c r="CO1274">
        <v>0</v>
      </c>
      <c r="CP1274">
        <v>0</v>
      </c>
      <c r="CQ1274">
        <v>1</v>
      </c>
      <c r="CR1274">
        <v>1</v>
      </c>
      <c r="CS1274">
        <v>1</v>
      </c>
      <c r="CT1274">
        <v>1</v>
      </c>
      <c r="CU1274">
        <v>0</v>
      </c>
      <c r="CV1274">
        <v>1</v>
      </c>
      <c r="CW1274">
        <v>0</v>
      </c>
      <c r="CX1274">
        <v>1</v>
      </c>
      <c r="CY1274">
        <v>1</v>
      </c>
      <c r="CZ1274">
        <v>0</v>
      </c>
      <c r="DA1274">
        <v>27</v>
      </c>
      <c r="DB1274" t="s">
        <v>2955</v>
      </c>
      <c r="DC1274">
        <v>1</v>
      </c>
      <c r="DD1274">
        <v>1</v>
      </c>
      <c r="DE1274">
        <v>1</v>
      </c>
      <c r="DF1274">
        <v>1</v>
      </c>
      <c r="DG1274">
        <v>1</v>
      </c>
      <c r="DH1274">
        <v>3</v>
      </c>
      <c r="DI1274">
        <v>3</v>
      </c>
      <c r="DJ1274">
        <v>3</v>
      </c>
      <c r="DK1274">
        <v>3</v>
      </c>
      <c r="DL1274">
        <v>3</v>
      </c>
      <c r="DM1274">
        <v>3</v>
      </c>
      <c r="DN1274">
        <v>2</v>
      </c>
      <c r="DO1274">
        <v>1</v>
      </c>
      <c r="DP1274">
        <v>1</v>
      </c>
      <c r="DQ1274">
        <v>14</v>
      </c>
      <c r="DR1274" t="s">
        <v>2957</v>
      </c>
      <c r="DS1274">
        <v>1</v>
      </c>
      <c r="DT1274">
        <v>3</v>
      </c>
      <c r="DU1274">
        <v>1</v>
      </c>
      <c r="DV1274">
        <v>1</v>
      </c>
      <c r="DW1274">
        <v>0</v>
      </c>
      <c r="DX1274">
        <v>0</v>
      </c>
      <c r="DY1274">
        <v>1</v>
      </c>
      <c r="DZ1274">
        <v>2</v>
      </c>
      <c r="EA1274">
        <v>0</v>
      </c>
      <c r="EB1274">
        <v>0</v>
      </c>
      <c r="EC1274">
        <v>1</v>
      </c>
      <c r="ED1274">
        <v>2</v>
      </c>
      <c r="EE1274">
        <v>2</v>
      </c>
      <c r="EF1274">
        <v>17</v>
      </c>
      <c r="EG1274" t="s">
        <v>2955</v>
      </c>
      <c r="EH1274">
        <v>1</v>
      </c>
      <c r="EI1274">
        <v>1</v>
      </c>
      <c r="EJ1274">
        <v>1</v>
      </c>
      <c r="EK1274">
        <v>3</v>
      </c>
      <c r="EL1274">
        <v>3</v>
      </c>
      <c r="EM1274">
        <v>3</v>
      </c>
      <c r="EN1274">
        <v>1</v>
      </c>
      <c r="EO1274">
        <v>1</v>
      </c>
      <c r="EP1274">
        <v>1</v>
      </c>
      <c r="EQ1274">
        <v>0</v>
      </c>
      <c r="ER1274">
        <v>1</v>
      </c>
      <c r="ES1274">
        <v>1</v>
      </c>
    </row>
    <row r="1275" spans="1:149" hidden="1">
      <c r="A1275" s="23">
        <v>45604.257997685185</v>
      </c>
      <c r="B1275" t="s">
        <v>12</v>
      </c>
      <c r="C1275" t="s">
        <v>602</v>
      </c>
      <c r="D1275" t="s">
        <v>603</v>
      </c>
      <c r="E1275">
        <v>1</v>
      </c>
      <c r="F1275" t="s">
        <v>2954</v>
      </c>
      <c r="G1275">
        <v>164</v>
      </c>
      <c r="H1275" t="s">
        <v>2957</v>
      </c>
      <c r="I1275">
        <v>3</v>
      </c>
      <c r="J1275">
        <v>3164</v>
      </c>
      <c r="K1275" t="s">
        <v>2956</v>
      </c>
      <c r="L1275" t="s">
        <v>2995</v>
      </c>
      <c r="M1275">
        <v>40</v>
      </c>
      <c r="N1275" t="s">
        <v>2955</v>
      </c>
      <c r="O1275">
        <v>1</v>
      </c>
      <c r="P1275">
        <v>3</v>
      </c>
      <c r="Q1275">
        <v>1</v>
      </c>
      <c r="R1275">
        <v>1</v>
      </c>
      <c r="S1275">
        <v>1</v>
      </c>
      <c r="T1275">
        <v>1</v>
      </c>
      <c r="U1275">
        <v>1</v>
      </c>
      <c r="V1275">
        <v>1</v>
      </c>
      <c r="W1275">
        <v>1</v>
      </c>
      <c r="X1275">
        <v>1</v>
      </c>
      <c r="Y1275">
        <v>2</v>
      </c>
      <c r="Z1275">
        <v>0</v>
      </c>
      <c r="AA1275">
        <v>0</v>
      </c>
      <c r="AB1275">
        <v>2</v>
      </c>
      <c r="AC1275">
        <v>2</v>
      </c>
      <c r="AD1275">
        <v>2</v>
      </c>
      <c r="AE1275">
        <v>1</v>
      </c>
      <c r="AF1275">
        <v>3</v>
      </c>
      <c r="AG1275">
        <v>2</v>
      </c>
      <c r="AH1275">
        <v>2</v>
      </c>
      <c r="AI1275">
        <v>1</v>
      </c>
      <c r="AJ1275">
        <v>3</v>
      </c>
      <c r="AK1275">
        <v>3</v>
      </c>
      <c r="AL1275">
        <v>1</v>
      </c>
      <c r="AM1275">
        <v>1</v>
      </c>
      <c r="AN1275">
        <v>2</v>
      </c>
      <c r="AO1275">
        <v>1</v>
      </c>
      <c r="AP1275">
        <v>19</v>
      </c>
      <c r="AQ1275" t="s">
        <v>2957</v>
      </c>
      <c r="AR1275">
        <v>1</v>
      </c>
      <c r="AS1275">
        <v>1</v>
      </c>
      <c r="AT1275">
        <v>3</v>
      </c>
      <c r="AU1275">
        <v>2</v>
      </c>
      <c r="AV1275">
        <v>1</v>
      </c>
      <c r="AW1275">
        <v>2</v>
      </c>
      <c r="AX1275">
        <v>3</v>
      </c>
      <c r="AY1275">
        <v>3</v>
      </c>
      <c r="AZ1275">
        <v>2</v>
      </c>
      <c r="BA1275">
        <v>1</v>
      </c>
      <c r="BB1275">
        <v>0</v>
      </c>
      <c r="BC1275">
        <v>0</v>
      </c>
      <c r="BD1275">
        <v>17</v>
      </c>
      <c r="BE1275" t="s">
        <v>2957</v>
      </c>
      <c r="BF1275">
        <v>1</v>
      </c>
      <c r="BG1275">
        <v>1</v>
      </c>
      <c r="BH1275">
        <v>0</v>
      </c>
      <c r="BI1275">
        <v>3</v>
      </c>
      <c r="BJ1275">
        <v>3</v>
      </c>
      <c r="BK1275">
        <v>2</v>
      </c>
      <c r="BL1275">
        <v>1</v>
      </c>
      <c r="BM1275">
        <v>1</v>
      </c>
      <c r="BN1275">
        <v>1</v>
      </c>
      <c r="BO1275">
        <v>0</v>
      </c>
      <c r="BP1275">
        <v>0</v>
      </c>
      <c r="BQ1275">
        <v>2</v>
      </c>
      <c r="BR1275">
        <v>2</v>
      </c>
      <c r="BS1275">
        <v>17</v>
      </c>
      <c r="BT1275" t="s">
        <v>2957</v>
      </c>
      <c r="BU1275">
        <v>3</v>
      </c>
      <c r="BV1275">
        <v>1</v>
      </c>
      <c r="BW1275">
        <v>1</v>
      </c>
      <c r="BX1275">
        <v>1</v>
      </c>
      <c r="BY1275">
        <v>1</v>
      </c>
      <c r="BZ1275">
        <v>3</v>
      </c>
      <c r="CA1275">
        <v>1</v>
      </c>
      <c r="CB1275">
        <v>0</v>
      </c>
      <c r="CC1275">
        <v>0</v>
      </c>
      <c r="CD1275">
        <v>1</v>
      </c>
      <c r="CE1275">
        <v>1</v>
      </c>
      <c r="CF1275">
        <v>1</v>
      </c>
      <c r="CG1275">
        <v>1</v>
      </c>
      <c r="CH1275">
        <v>1</v>
      </c>
      <c r="CI1275">
        <v>1</v>
      </c>
      <c r="CJ1275">
        <v>0</v>
      </c>
      <c r="CK1275">
        <v>12</v>
      </c>
      <c r="CL1275" t="s">
        <v>2955</v>
      </c>
      <c r="CM1275">
        <v>1</v>
      </c>
      <c r="CN1275">
        <v>1</v>
      </c>
      <c r="CO1275">
        <v>0</v>
      </c>
      <c r="CP1275">
        <v>1</v>
      </c>
      <c r="CQ1275">
        <v>1</v>
      </c>
      <c r="CR1275">
        <v>1</v>
      </c>
      <c r="CS1275">
        <v>1</v>
      </c>
      <c r="CT1275">
        <v>1</v>
      </c>
      <c r="CU1275">
        <v>1</v>
      </c>
      <c r="CV1275">
        <v>1</v>
      </c>
      <c r="CW1275">
        <v>0</v>
      </c>
      <c r="CX1275">
        <v>1</v>
      </c>
      <c r="CY1275">
        <v>1</v>
      </c>
      <c r="CZ1275">
        <v>1</v>
      </c>
      <c r="DA1275">
        <v>25</v>
      </c>
      <c r="DB1275" t="s">
        <v>2957</v>
      </c>
      <c r="DC1275">
        <v>1</v>
      </c>
      <c r="DD1275">
        <v>1</v>
      </c>
      <c r="DE1275">
        <v>1</v>
      </c>
      <c r="DF1275">
        <v>1</v>
      </c>
      <c r="DG1275">
        <v>1</v>
      </c>
      <c r="DH1275">
        <v>2</v>
      </c>
      <c r="DI1275">
        <v>1</v>
      </c>
      <c r="DJ1275">
        <v>3</v>
      </c>
      <c r="DK1275">
        <v>3</v>
      </c>
      <c r="DL1275">
        <v>2</v>
      </c>
      <c r="DM1275">
        <v>3</v>
      </c>
      <c r="DN1275">
        <v>2</v>
      </c>
      <c r="DO1275">
        <v>2</v>
      </c>
      <c r="DP1275">
        <v>2</v>
      </c>
      <c r="DQ1275">
        <v>16</v>
      </c>
      <c r="DR1275" t="s">
        <v>2957</v>
      </c>
      <c r="DS1275">
        <v>1</v>
      </c>
      <c r="DT1275">
        <v>3</v>
      </c>
      <c r="DU1275">
        <v>1</v>
      </c>
      <c r="DV1275">
        <v>1</v>
      </c>
      <c r="DW1275">
        <v>0</v>
      </c>
      <c r="DX1275">
        <v>1</v>
      </c>
      <c r="DY1275">
        <v>2</v>
      </c>
      <c r="DZ1275">
        <v>2</v>
      </c>
      <c r="EA1275">
        <v>0</v>
      </c>
      <c r="EB1275">
        <v>1</v>
      </c>
      <c r="EC1275">
        <v>0</v>
      </c>
      <c r="ED1275">
        <v>2</v>
      </c>
      <c r="EE1275">
        <v>2</v>
      </c>
      <c r="EF1275">
        <v>18</v>
      </c>
      <c r="EG1275" t="s">
        <v>2955</v>
      </c>
      <c r="EH1275">
        <v>1</v>
      </c>
      <c r="EI1275">
        <v>1</v>
      </c>
      <c r="EJ1275">
        <v>1</v>
      </c>
      <c r="EK1275">
        <v>3</v>
      </c>
      <c r="EL1275">
        <v>3</v>
      </c>
      <c r="EM1275">
        <v>3</v>
      </c>
      <c r="EN1275">
        <v>2</v>
      </c>
      <c r="EO1275">
        <v>1</v>
      </c>
      <c r="EP1275">
        <v>1</v>
      </c>
      <c r="EQ1275">
        <v>0</v>
      </c>
      <c r="ER1275">
        <v>1</v>
      </c>
      <c r="ES1275">
        <v>1</v>
      </c>
    </row>
    <row r="1276" spans="1:149" hidden="1">
      <c r="A1276" s="23">
        <v>45604.250902777778</v>
      </c>
      <c r="B1276" t="s">
        <v>30</v>
      </c>
      <c r="C1276" t="s">
        <v>1114</v>
      </c>
      <c r="D1276" t="s">
        <v>1115</v>
      </c>
      <c r="E1276">
        <v>5</v>
      </c>
      <c r="F1276" t="s">
        <v>3248</v>
      </c>
      <c r="G1276">
        <v>160</v>
      </c>
      <c r="H1276" t="s">
        <v>2957</v>
      </c>
      <c r="I1276">
        <v>3</v>
      </c>
      <c r="J1276">
        <v>3160</v>
      </c>
      <c r="K1276" t="s">
        <v>2956</v>
      </c>
      <c r="L1276" t="s">
        <v>3265</v>
      </c>
      <c r="M1276">
        <v>35</v>
      </c>
      <c r="N1276" t="s">
        <v>2957</v>
      </c>
      <c r="O1276">
        <v>1</v>
      </c>
      <c r="Q1276">
        <v>1</v>
      </c>
      <c r="R1276">
        <v>2</v>
      </c>
      <c r="S1276">
        <v>1</v>
      </c>
      <c r="T1276">
        <v>2</v>
      </c>
      <c r="U1276">
        <v>1</v>
      </c>
      <c r="V1276">
        <v>1</v>
      </c>
      <c r="W1276">
        <v>1</v>
      </c>
      <c r="Y1276">
        <v>2</v>
      </c>
      <c r="Z1276">
        <v>0</v>
      </c>
      <c r="AB1276">
        <v>2</v>
      </c>
      <c r="AC1276">
        <v>2</v>
      </c>
      <c r="AD1276">
        <v>1</v>
      </c>
      <c r="AE1276">
        <v>1</v>
      </c>
      <c r="AF1276">
        <v>2</v>
      </c>
      <c r="AG1276">
        <v>2</v>
      </c>
      <c r="AH1276">
        <v>2</v>
      </c>
      <c r="AI1276">
        <v>1</v>
      </c>
      <c r="AJ1276">
        <v>3</v>
      </c>
      <c r="AK1276">
        <v>2</v>
      </c>
      <c r="AL1276">
        <v>2</v>
      </c>
      <c r="AM1276">
        <v>1</v>
      </c>
      <c r="AN1276">
        <v>0</v>
      </c>
      <c r="AO1276">
        <v>2</v>
      </c>
      <c r="AP1276">
        <v>19</v>
      </c>
      <c r="AQ1276" t="s">
        <v>2957</v>
      </c>
      <c r="AS1276">
        <v>1</v>
      </c>
      <c r="AT1276">
        <v>3</v>
      </c>
      <c r="AU1276">
        <v>2</v>
      </c>
      <c r="AV1276">
        <v>1</v>
      </c>
      <c r="AW1276">
        <v>2</v>
      </c>
      <c r="AX1276">
        <v>2</v>
      </c>
      <c r="AY1276">
        <v>3</v>
      </c>
      <c r="AZ1276">
        <v>2</v>
      </c>
      <c r="BA1276">
        <v>0</v>
      </c>
      <c r="BB1276">
        <v>1</v>
      </c>
      <c r="BC1276">
        <v>1</v>
      </c>
      <c r="BD1276">
        <v>22</v>
      </c>
      <c r="BE1276" t="s">
        <v>2957</v>
      </c>
      <c r="BF1276">
        <v>2</v>
      </c>
      <c r="BG1276">
        <v>2</v>
      </c>
      <c r="BH1276">
        <v>1</v>
      </c>
      <c r="BI1276">
        <v>3</v>
      </c>
      <c r="BJ1276">
        <v>2</v>
      </c>
      <c r="BK1276">
        <v>1</v>
      </c>
      <c r="BL1276">
        <v>2</v>
      </c>
      <c r="BM1276">
        <v>1</v>
      </c>
      <c r="BN1276">
        <v>1</v>
      </c>
      <c r="BO1276">
        <v>1</v>
      </c>
      <c r="BP1276">
        <v>1</v>
      </c>
      <c r="BQ1276">
        <v>3</v>
      </c>
      <c r="BR1276">
        <v>2</v>
      </c>
      <c r="BS1276">
        <v>19</v>
      </c>
      <c r="BT1276" t="s">
        <v>2957</v>
      </c>
      <c r="BU1276">
        <v>3</v>
      </c>
      <c r="BV1276">
        <v>1</v>
      </c>
      <c r="BW1276">
        <v>1</v>
      </c>
      <c r="BX1276">
        <v>1</v>
      </c>
      <c r="BY1276">
        <v>1</v>
      </c>
      <c r="BZ1276">
        <v>2</v>
      </c>
      <c r="CA1276">
        <v>1</v>
      </c>
      <c r="CB1276">
        <v>2</v>
      </c>
      <c r="CC1276">
        <v>0</v>
      </c>
      <c r="CD1276">
        <v>1</v>
      </c>
      <c r="CE1276">
        <v>1</v>
      </c>
      <c r="CF1276">
        <v>1</v>
      </c>
      <c r="CG1276">
        <v>1</v>
      </c>
      <c r="CH1276">
        <v>1</v>
      </c>
      <c r="CI1276">
        <v>1</v>
      </c>
      <c r="CJ1276">
        <v>1</v>
      </c>
      <c r="CK1276">
        <v>10</v>
      </c>
      <c r="CL1276" t="s">
        <v>2957</v>
      </c>
      <c r="CM1276">
        <v>1</v>
      </c>
      <c r="CN1276">
        <v>1</v>
      </c>
      <c r="CO1276">
        <v>0</v>
      </c>
      <c r="CP1276">
        <v>0</v>
      </c>
      <c r="CQ1276">
        <v>1</v>
      </c>
      <c r="CR1276">
        <v>1</v>
      </c>
      <c r="CS1276">
        <v>1</v>
      </c>
      <c r="CT1276">
        <v>1</v>
      </c>
      <c r="CU1276">
        <v>1</v>
      </c>
      <c r="CV1276">
        <v>1</v>
      </c>
      <c r="CW1276">
        <v>0</v>
      </c>
      <c r="CX1276">
        <v>1</v>
      </c>
      <c r="CY1276">
        <v>1</v>
      </c>
      <c r="CZ1276">
        <v>0</v>
      </c>
      <c r="DA1276">
        <v>22</v>
      </c>
      <c r="DB1276" t="s">
        <v>2957</v>
      </c>
      <c r="DC1276">
        <v>1</v>
      </c>
      <c r="DD1276">
        <v>1</v>
      </c>
      <c r="DE1276">
        <v>1</v>
      </c>
      <c r="DF1276">
        <v>1</v>
      </c>
      <c r="DG1276">
        <v>1</v>
      </c>
      <c r="DH1276">
        <v>2</v>
      </c>
      <c r="DI1276">
        <v>1</v>
      </c>
      <c r="DJ1276">
        <v>3</v>
      </c>
      <c r="DK1276">
        <v>2</v>
      </c>
      <c r="DL1276">
        <v>1</v>
      </c>
      <c r="DM1276">
        <v>2</v>
      </c>
      <c r="DN1276">
        <v>2</v>
      </c>
      <c r="DO1276">
        <v>2</v>
      </c>
      <c r="DP1276">
        <v>2</v>
      </c>
      <c r="DQ1276">
        <v>16</v>
      </c>
      <c r="DR1276" t="s">
        <v>2957</v>
      </c>
      <c r="DS1276">
        <v>1</v>
      </c>
      <c r="DT1276">
        <v>3</v>
      </c>
      <c r="DU1276">
        <v>1</v>
      </c>
      <c r="DV1276">
        <v>1</v>
      </c>
      <c r="DW1276">
        <v>0</v>
      </c>
      <c r="DX1276">
        <v>1</v>
      </c>
      <c r="DY1276">
        <v>2</v>
      </c>
      <c r="EA1276">
        <v>1</v>
      </c>
      <c r="EB1276">
        <v>1</v>
      </c>
      <c r="EC1276">
        <v>1</v>
      </c>
      <c r="ED1276">
        <v>1</v>
      </c>
      <c r="EE1276">
        <v>1</v>
      </c>
      <c r="EF1276">
        <v>17</v>
      </c>
      <c r="EG1276" t="s">
        <v>2955</v>
      </c>
      <c r="EH1276">
        <v>1</v>
      </c>
      <c r="EI1276">
        <v>1</v>
      </c>
      <c r="EJ1276">
        <v>1</v>
      </c>
      <c r="EK1276">
        <v>3</v>
      </c>
      <c r="EL1276">
        <v>3</v>
      </c>
      <c r="EM1276">
        <v>2</v>
      </c>
      <c r="EN1276">
        <v>2</v>
      </c>
      <c r="EO1276">
        <v>1</v>
      </c>
      <c r="EP1276">
        <v>1</v>
      </c>
      <c r="EQ1276">
        <v>0</v>
      </c>
      <c r="ER1276">
        <v>1</v>
      </c>
      <c r="ES1276">
        <v>1</v>
      </c>
    </row>
    <row r="1277" spans="1:149" hidden="1">
      <c r="A1277" s="23">
        <v>45604.22934027778</v>
      </c>
      <c r="B1277" t="s">
        <v>47</v>
      </c>
      <c r="C1277" t="s">
        <v>2042</v>
      </c>
      <c r="D1277" t="s">
        <v>2043</v>
      </c>
      <c r="E1277">
        <v>2</v>
      </c>
      <c r="F1277" t="s">
        <v>3193</v>
      </c>
      <c r="G1277">
        <v>118</v>
      </c>
      <c r="H1277" t="s">
        <v>2960</v>
      </c>
      <c r="I1277">
        <v>2</v>
      </c>
      <c r="J1277">
        <v>2118</v>
      </c>
      <c r="K1277" t="s">
        <v>2961</v>
      </c>
      <c r="L1277" t="s">
        <v>2962</v>
      </c>
      <c r="M1277">
        <v>18</v>
      </c>
      <c r="N1277" t="s">
        <v>2960</v>
      </c>
      <c r="O1277">
        <v>1</v>
      </c>
      <c r="P1277">
        <v>2</v>
      </c>
      <c r="Q1277">
        <v>1</v>
      </c>
      <c r="S1277">
        <v>1</v>
      </c>
      <c r="T1277">
        <v>0</v>
      </c>
      <c r="U1277">
        <v>1</v>
      </c>
      <c r="V1277">
        <v>1</v>
      </c>
      <c r="W1277">
        <v>1</v>
      </c>
      <c r="X1277">
        <v>1</v>
      </c>
      <c r="Y1277">
        <v>2</v>
      </c>
      <c r="Z1277">
        <v>1</v>
      </c>
      <c r="AA1277">
        <v>0</v>
      </c>
      <c r="AB1277">
        <v>1</v>
      </c>
      <c r="AC1277">
        <v>1</v>
      </c>
      <c r="AD1277">
        <v>0</v>
      </c>
      <c r="AE1277">
        <v>1</v>
      </c>
      <c r="AF1277">
        <v>1</v>
      </c>
      <c r="AG1277">
        <v>0</v>
      </c>
      <c r="AJ1277">
        <v>0</v>
      </c>
      <c r="AN1277">
        <v>0</v>
      </c>
      <c r="AP1277">
        <v>16</v>
      </c>
      <c r="AQ1277" t="s">
        <v>2957</v>
      </c>
      <c r="AS1277">
        <v>1</v>
      </c>
      <c r="AT1277">
        <v>3</v>
      </c>
      <c r="AU1277">
        <v>1</v>
      </c>
      <c r="AV1277">
        <v>1</v>
      </c>
      <c r="AW1277">
        <v>1</v>
      </c>
      <c r="AX1277">
        <v>2</v>
      </c>
      <c r="AY1277">
        <v>3</v>
      </c>
      <c r="AZ1277">
        <v>2</v>
      </c>
      <c r="BA1277">
        <v>1</v>
      </c>
      <c r="BD1277">
        <v>20</v>
      </c>
      <c r="BE1277" t="s">
        <v>2957</v>
      </c>
      <c r="BF1277">
        <v>3</v>
      </c>
      <c r="BG1277">
        <v>1</v>
      </c>
      <c r="BH1277">
        <v>2</v>
      </c>
      <c r="BI1277">
        <v>2</v>
      </c>
      <c r="BJ1277">
        <v>1</v>
      </c>
      <c r="BK1277">
        <v>1</v>
      </c>
      <c r="BL1277">
        <v>2</v>
      </c>
      <c r="BM1277">
        <v>1</v>
      </c>
      <c r="BN1277">
        <v>1</v>
      </c>
      <c r="BO1277">
        <v>0</v>
      </c>
      <c r="BP1277">
        <v>1</v>
      </c>
      <c r="BQ1277">
        <v>3</v>
      </c>
      <c r="BR1277">
        <v>2</v>
      </c>
      <c r="BS1277">
        <v>17</v>
      </c>
      <c r="BT1277" t="s">
        <v>2957</v>
      </c>
      <c r="BU1277">
        <v>3</v>
      </c>
      <c r="BW1277">
        <v>1</v>
      </c>
      <c r="BX1277">
        <v>1</v>
      </c>
      <c r="BY1277">
        <v>0</v>
      </c>
      <c r="BZ1277">
        <v>2</v>
      </c>
      <c r="CA1277">
        <v>1</v>
      </c>
      <c r="CB1277">
        <v>1</v>
      </c>
      <c r="CC1277">
        <v>0</v>
      </c>
      <c r="CD1277">
        <v>1</v>
      </c>
      <c r="CE1277">
        <v>1</v>
      </c>
      <c r="CF1277">
        <v>1</v>
      </c>
      <c r="CH1277">
        <v>1</v>
      </c>
      <c r="CI1277">
        <v>1</v>
      </c>
      <c r="CJ1277">
        <v>1</v>
      </c>
      <c r="CK1277">
        <v>6</v>
      </c>
      <c r="CL1277" t="s">
        <v>2960</v>
      </c>
      <c r="CM1277">
        <v>1</v>
      </c>
      <c r="CN1277">
        <v>1</v>
      </c>
      <c r="CO1277">
        <v>0</v>
      </c>
      <c r="CP1277">
        <v>0</v>
      </c>
      <c r="CQ1277">
        <v>1</v>
      </c>
      <c r="CR1277">
        <v>0</v>
      </c>
      <c r="CS1277">
        <v>0</v>
      </c>
      <c r="CT1277">
        <v>0</v>
      </c>
      <c r="CU1277">
        <v>0</v>
      </c>
      <c r="CV1277">
        <v>1</v>
      </c>
      <c r="CW1277">
        <v>0</v>
      </c>
      <c r="CX1277">
        <v>1</v>
      </c>
      <c r="CY1277">
        <v>1</v>
      </c>
      <c r="CZ1277">
        <v>0</v>
      </c>
      <c r="DA1277">
        <v>17</v>
      </c>
      <c r="DB1277" t="s">
        <v>2957</v>
      </c>
      <c r="DC1277">
        <v>1</v>
      </c>
      <c r="DD1277">
        <v>1</v>
      </c>
      <c r="DE1277">
        <v>1</v>
      </c>
      <c r="DF1277">
        <v>1</v>
      </c>
      <c r="DG1277">
        <v>1</v>
      </c>
      <c r="DH1277">
        <v>2</v>
      </c>
      <c r="DI1277">
        <v>0</v>
      </c>
      <c r="DJ1277">
        <v>3</v>
      </c>
      <c r="DK1277">
        <v>2</v>
      </c>
      <c r="DL1277">
        <v>3</v>
      </c>
      <c r="DM1277">
        <v>0</v>
      </c>
      <c r="DN1277">
        <v>0</v>
      </c>
      <c r="DO1277">
        <v>1</v>
      </c>
      <c r="DP1277">
        <v>1</v>
      </c>
      <c r="DQ1277">
        <v>9</v>
      </c>
      <c r="DR1277" t="s">
        <v>2960</v>
      </c>
      <c r="DS1277">
        <v>1</v>
      </c>
      <c r="DT1277">
        <v>3</v>
      </c>
      <c r="DU1277">
        <v>1</v>
      </c>
      <c r="DW1277">
        <v>0</v>
      </c>
      <c r="DY1277">
        <v>1</v>
      </c>
      <c r="EA1277">
        <v>0</v>
      </c>
      <c r="EB1277">
        <v>0</v>
      </c>
      <c r="EC1277">
        <v>0</v>
      </c>
      <c r="ED1277">
        <v>1</v>
      </c>
      <c r="EE1277">
        <v>1</v>
      </c>
      <c r="EF1277">
        <v>15</v>
      </c>
      <c r="EG1277" t="s">
        <v>2957</v>
      </c>
      <c r="EH1277">
        <v>1</v>
      </c>
      <c r="EI1277">
        <v>1</v>
      </c>
      <c r="EJ1277">
        <v>1</v>
      </c>
      <c r="EK1277">
        <v>3</v>
      </c>
      <c r="EL1277">
        <v>3</v>
      </c>
      <c r="EM1277">
        <v>1</v>
      </c>
      <c r="EN1277">
        <v>2</v>
      </c>
      <c r="EO1277">
        <v>1</v>
      </c>
      <c r="EP1277">
        <v>1</v>
      </c>
      <c r="EQ1277">
        <v>0</v>
      </c>
      <c r="ER1277">
        <v>1</v>
      </c>
      <c r="ES1277">
        <v>0</v>
      </c>
    </row>
    <row r="1278" spans="1:149" hidden="1">
      <c r="A1278" s="23">
        <v>45604.218460648146</v>
      </c>
      <c r="B1278" t="s">
        <v>47</v>
      </c>
      <c r="C1278" t="s">
        <v>2076</v>
      </c>
      <c r="D1278" t="s">
        <v>2077</v>
      </c>
      <c r="E1278">
        <v>1</v>
      </c>
      <c r="F1278" t="s">
        <v>2954</v>
      </c>
      <c r="G1278">
        <v>108</v>
      </c>
      <c r="H1278" t="s">
        <v>2958</v>
      </c>
      <c r="I1278">
        <v>1</v>
      </c>
      <c r="J1278">
        <v>1108</v>
      </c>
      <c r="K1278" t="s">
        <v>2961</v>
      </c>
      <c r="L1278" t="s">
        <v>2962</v>
      </c>
      <c r="M1278">
        <v>35</v>
      </c>
      <c r="N1278" t="s">
        <v>2958</v>
      </c>
      <c r="O1278">
        <v>1</v>
      </c>
      <c r="P1278">
        <v>2</v>
      </c>
      <c r="Q1278">
        <v>1</v>
      </c>
      <c r="R1278">
        <v>2</v>
      </c>
      <c r="S1278">
        <v>1</v>
      </c>
      <c r="T1278">
        <v>2</v>
      </c>
      <c r="U1278">
        <v>1</v>
      </c>
      <c r="V1278">
        <v>1</v>
      </c>
      <c r="W1278">
        <v>1</v>
      </c>
      <c r="X1278">
        <v>1</v>
      </c>
      <c r="Y1278">
        <v>2</v>
      </c>
      <c r="Z1278">
        <v>0</v>
      </c>
      <c r="AA1278">
        <v>1</v>
      </c>
      <c r="AB1278">
        <v>0</v>
      </c>
      <c r="AC1278">
        <v>1</v>
      </c>
      <c r="AD1278">
        <v>1</v>
      </c>
      <c r="AE1278">
        <v>1</v>
      </c>
      <c r="AF1278">
        <v>3</v>
      </c>
      <c r="AG1278">
        <v>2</v>
      </c>
      <c r="AH1278">
        <v>2</v>
      </c>
      <c r="AI1278">
        <v>2</v>
      </c>
      <c r="AJ1278">
        <v>3</v>
      </c>
      <c r="AK1278">
        <v>1</v>
      </c>
      <c r="AL1278">
        <v>0</v>
      </c>
      <c r="AM1278">
        <v>1</v>
      </c>
      <c r="AN1278">
        <v>1</v>
      </c>
      <c r="AO1278">
        <v>1</v>
      </c>
      <c r="AP1278">
        <v>17</v>
      </c>
      <c r="AQ1278" t="s">
        <v>2957</v>
      </c>
      <c r="AR1278">
        <v>1</v>
      </c>
      <c r="AS1278">
        <v>1</v>
      </c>
      <c r="AT1278">
        <v>3</v>
      </c>
      <c r="AU1278">
        <v>2</v>
      </c>
      <c r="AV1278">
        <v>1</v>
      </c>
      <c r="AW1278">
        <v>1</v>
      </c>
      <c r="AX1278">
        <v>3</v>
      </c>
      <c r="AY1278">
        <v>2</v>
      </c>
      <c r="AZ1278">
        <v>1</v>
      </c>
      <c r="BA1278">
        <v>2</v>
      </c>
      <c r="BB1278">
        <v>0</v>
      </c>
      <c r="BC1278">
        <v>0</v>
      </c>
      <c r="BD1278">
        <v>16</v>
      </c>
      <c r="BE1278" t="s">
        <v>2960</v>
      </c>
      <c r="BF1278">
        <v>3</v>
      </c>
      <c r="BG1278">
        <v>2</v>
      </c>
      <c r="BH1278">
        <v>1</v>
      </c>
      <c r="BI1278">
        <v>2</v>
      </c>
      <c r="BJ1278">
        <v>1</v>
      </c>
      <c r="BK1278">
        <v>1</v>
      </c>
      <c r="BL1278">
        <v>1</v>
      </c>
      <c r="BM1278">
        <v>1</v>
      </c>
      <c r="BN1278">
        <v>0</v>
      </c>
      <c r="BO1278">
        <v>0</v>
      </c>
      <c r="BP1278">
        <v>0</v>
      </c>
      <c r="BQ1278">
        <v>3</v>
      </c>
      <c r="BR1278">
        <v>1</v>
      </c>
      <c r="BS1278">
        <v>16</v>
      </c>
      <c r="BT1278" t="s">
        <v>2957</v>
      </c>
      <c r="BU1278">
        <v>3</v>
      </c>
      <c r="BV1278">
        <v>1</v>
      </c>
      <c r="BW1278">
        <v>1</v>
      </c>
      <c r="BX1278">
        <v>1</v>
      </c>
      <c r="BY1278">
        <v>0</v>
      </c>
      <c r="BZ1278">
        <v>1</v>
      </c>
      <c r="CA1278">
        <v>1</v>
      </c>
      <c r="CB1278">
        <v>1</v>
      </c>
      <c r="CC1278">
        <v>0</v>
      </c>
      <c r="CD1278">
        <v>1</v>
      </c>
      <c r="CE1278">
        <v>1</v>
      </c>
      <c r="CF1278">
        <v>1</v>
      </c>
      <c r="CG1278">
        <v>1</v>
      </c>
      <c r="CH1278">
        <v>1</v>
      </c>
      <c r="CI1278">
        <v>1</v>
      </c>
      <c r="CJ1278">
        <v>1</v>
      </c>
      <c r="CK1278">
        <v>11</v>
      </c>
      <c r="CL1278" t="s">
        <v>2957</v>
      </c>
      <c r="CM1278">
        <v>1</v>
      </c>
      <c r="CN1278">
        <v>1</v>
      </c>
      <c r="CO1278">
        <v>1</v>
      </c>
      <c r="CP1278">
        <v>0</v>
      </c>
      <c r="CQ1278">
        <v>1</v>
      </c>
      <c r="CR1278">
        <v>1</v>
      </c>
      <c r="CS1278">
        <v>0</v>
      </c>
      <c r="CT1278">
        <v>1</v>
      </c>
      <c r="CU1278">
        <v>0</v>
      </c>
      <c r="CV1278">
        <v>1</v>
      </c>
      <c r="CW1278">
        <v>1</v>
      </c>
      <c r="CX1278">
        <v>1</v>
      </c>
      <c r="CY1278">
        <v>1</v>
      </c>
      <c r="CZ1278">
        <v>1</v>
      </c>
      <c r="DA1278">
        <v>22</v>
      </c>
      <c r="DB1278" t="s">
        <v>2957</v>
      </c>
      <c r="DC1278">
        <v>1</v>
      </c>
      <c r="DD1278">
        <v>1</v>
      </c>
      <c r="DE1278">
        <v>1</v>
      </c>
      <c r="DF1278">
        <v>1</v>
      </c>
      <c r="DG1278">
        <v>1</v>
      </c>
      <c r="DH1278">
        <v>3</v>
      </c>
      <c r="DI1278">
        <v>3</v>
      </c>
      <c r="DJ1278">
        <v>3</v>
      </c>
      <c r="DK1278">
        <v>2</v>
      </c>
      <c r="DL1278">
        <v>0</v>
      </c>
      <c r="DM1278">
        <v>2</v>
      </c>
      <c r="DN1278">
        <v>2</v>
      </c>
      <c r="DO1278">
        <v>1</v>
      </c>
      <c r="DP1278">
        <v>1</v>
      </c>
      <c r="DQ1278">
        <v>12</v>
      </c>
      <c r="DR1278" t="s">
        <v>2960</v>
      </c>
      <c r="DS1278">
        <v>1</v>
      </c>
      <c r="DT1278">
        <v>3</v>
      </c>
      <c r="DU1278">
        <v>1</v>
      </c>
      <c r="DV1278">
        <v>1</v>
      </c>
      <c r="DW1278">
        <v>0</v>
      </c>
      <c r="DX1278">
        <v>0</v>
      </c>
      <c r="DY1278">
        <v>1</v>
      </c>
      <c r="DZ1278">
        <v>1</v>
      </c>
      <c r="EA1278">
        <v>0</v>
      </c>
      <c r="EB1278">
        <v>1</v>
      </c>
      <c r="EC1278">
        <v>0</v>
      </c>
      <c r="ED1278">
        <v>1</v>
      </c>
      <c r="EE1278">
        <v>2</v>
      </c>
      <c r="EF1278">
        <v>14</v>
      </c>
      <c r="EG1278" t="s">
        <v>2957</v>
      </c>
      <c r="EH1278">
        <v>1</v>
      </c>
      <c r="EI1278">
        <v>1</v>
      </c>
      <c r="EJ1278">
        <v>1</v>
      </c>
      <c r="EK1278">
        <v>3</v>
      </c>
      <c r="EL1278">
        <v>3</v>
      </c>
      <c r="EM1278">
        <v>1</v>
      </c>
      <c r="EN1278">
        <v>1</v>
      </c>
      <c r="EO1278">
        <v>1</v>
      </c>
      <c r="EP1278">
        <v>0</v>
      </c>
      <c r="EQ1278">
        <v>0</v>
      </c>
      <c r="ER1278">
        <v>1</v>
      </c>
      <c r="ES1278">
        <v>1</v>
      </c>
    </row>
    <row r="1279" spans="1:149" hidden="1">
      <c r="A1279" s="23">
        <v>45603.85087962963</v>
      </c>
      <c r="B1279" t="s">
        <v>35</v>
      </c>
      <c r="C1279" t="s">
        <v>1354</v>
      </c>
      <c r="D1279" t="s">
        <v>1355</v>
      </c>
      <c r="E1279">
        <v>1</v>
      </c>
      <c r="F1279" t="s">
        <v>2954</v>
      </c>
      <c r="G1279">
        <v>141</v>
      </c>
      <c r="H1279" t="s">
        <v>2960</v>
      </c>
      <c r="I1279">
        <v>2</v>
      </c>
      <c r="J1279">
        <v>2141</v>
      </c>
      <c r="K1279" t="s">
        <v>2961</v>
      </c>
      <c r="L1279" t="s">
        <v>2962</v>
      </c>
      <c r="M1279">
        <v>29</v>
      </c>
      <c r="N1279" t="s">
        <v>2957</v>
      </c>
      <c r="O1279">
        <v>1</v>
      </c>
      <c r="P1279">
        <v>1</v>
      </c>
      <c r="Q1279">
        <v>1</v>
      </c>
      <c r="R1279">
        <v>0</v>
      </c>
      <c r="S1279">
        <v>1</v>
      </c>
      <c r="T1279">
        <v>1</v>
      </c>
      <c r="U1279">
        <v>1</v>
      </c>
      <c r="V1279">
        <v>1</v>
      </c>
      <c r="W1279">
        <v>0</v>
      </c>
      <c r="X1279">
        <v>1</v>
      </c>
      <c r="Y1279">
        <v>2</v>
      </c>
      <c r="Z1279">
        <v>1</v>
      </c>
      <c r="AA1279">
        <v>1</v>
      </c>
      <c r="AB1279">
        <v>2</v>
      </c>
      <c r="AC1279">
        <v>2</v>
      </c>
      <c r="AD1279">
        <v>1</v>
      </c>
      <c r="AE1279">
        <v>0</v>
      </c>
      <c r="AF1279">
        <v>3</v>
      </c>
      <c r="AG1279">
        <v>1</v>
      </c>
      <c r="AH1279">
        <v>2</v>
      </c>
      <c r="AI1279">
        <v>1</v>
      </c>
      <c r="AJ1279">
        <v>2</v>
      </c>
      <c r="AK1279">
        <v>0</v>
      </c>
      <c r="AL1279">
        <v>0</v>
      </c>
      <c r="AM1279">
        <v>1</v>
      </c>
      <c r="AN1279">
        <v>1</v>
      </c>
      <c r="AO1279">
        <v>1</v>
      </c>
      <c r="AP1279">
        <v>14</v>
      </c>
      <c r="AQ1279" t="s">
        <v>2957</v>
      </c>
      <c r="AR1279">
        <v>1</v>
      </c>
      <c r="AS1279">
        <v>1</v>
      </c>
      <c r="AT1279">
        <v>3</v>
      </c>
      <c r="AU1279">
        <v>2</v>
      </c>
      <c r="AV1279">
        <v>1</v>
      </c>
      <c r="AW1279">
        <v>1</v>
      </c>
      <c r="AX1279">
        <v>3</v>
      </c>
      <c r="AY1279">
        <v>2</v>
      </c>
      <c r="AZ1279">
        <v>0</v>
      </c>
      <c r="BA1279">
        <v>0</v>
      </c>
      <c r="BB1279">
        <v>0</v>
      </c>
      <c r="BC1279">
        <v>0</v>
      </c>
      <c r="BD1279">
        <v>23</v>
      </c>
      <c r="BE1279" t="s">
        <v>2957</v>
      </c>
      <c r="BF1279">
        <v>3</v>
      </c>
      <c r="BG1279">
        <v>3</v>
      </c>
      <c r="BH1279">
        <v>0</v>
      </c>
      <c r="BI1279">
        <v>3</v>
      </c>
      <c r="BJ1279">
        <v>2</v>
      </c>
      <c r="BK1279">
        <v>1</v>
      </c>
      <c r="BL1279">
        <v>3</v>
      </c>
      <c r="BM1279">
        <v>1</v>
      </c>
      <c r="BN1279">
        <v>1</v>
      </c>
      <c r="BO1279">
        <v>0</v>
      </c>
      <c r="BP1279">
        <v>1</v>
      </c>
      <c r="BQ1279">
        <v>3</v>
      </c>
      <c r="BR1279">
        <v>2</v>
      </c>
      <c r="BS1279">
        <v>18</v>
      </c>
      <c r="BT1279" t="s">
        <v>2957</v>
      </c>
      <c r="BU1279">
        <v>3</v>
      </c>
      <c r="BV1279">
        <v>1</v>
      </c>
      <c r="BW1279">
        <v>1</v>
      </c>
      <c r="BX1279">
        <v>1</v>
      </c>
      <c r="BY1279">
        <v>0</v>
      </c>
      <c r="BZ1279">
        <v>2</v>
      </c>
      <c r="CA1279">
        <v>1</v>
      </c>
      <c r="CB1279">
        <v>1</v>
      </c>
      <c r="CC1279">
        <v>1</v>
      </c>
      <c r="CD1279">
        <v>1</v>
      </c>
      <c r="CE1279">
        <v>1</v>
      </c>
      <c r="CF1279">
        <v>1</v>
      </c>
      <c r="CG1279">
        <v>1</v>
      </c>
      <c r="CH1279">
        <v>1</v>
      </c>
      <c r="CI1279">
        <v>1</v>
      </c>
      <c r="CJ1279">
        <v>1</v>
      </c>
      <c r="CK1279">
        <v>10</v>
      </c>
      <c r="CL1279" t="s">
        <v>2957</v>
      </c>
      <c r="CM1279">
        <v>1</v>
      </c>
      <c r="CN1279">
        <v>1</v>
      </c>
      <c r="CO1279">
        <v>1</v>
      </c>
      <c r="CP1279">
        <v>0</v>
      </c>
      <c r="CQ1279">
        <v>1</v>
      </c>
      <c r="CR1279">
        <v>1</v>
      </c>
      <c r="CS1279">
        <v>1</v>
      </c>
      <c r="CT1279">
        <v>1</v>
      </c>
      <c r="CU1279">
        <v>0</v>
      </c>
      <c r="CV1279">
        <v>1</v>
      </c>
      <c r="CW1279">
        <v>0</v>
      </c>
      <c r="CX1279">
        <v>1</v>
      </c>
      <c r="CY1279">
        <v>1</v>
      </c>
      <c r="CZ1279">
        <v>0</v>
      </c>
      <c r="DA1279">
        <v>15</v>
      </c>
      <c r="DB1279" t="s">
        <v>2960</v>
      </c>
      <c r="DC1279">
        <v>1</v>
      </c>
      <c r="DD1279">
        <v>1</v>
      </c>
      <c r="DE1279">
        <v>1</v>
      </c>
      <c r="DF1279">
        <v>1</v>
      </c>
      <c r="DG1279">
        <v>1</v>
      </c>
      <c r="DH1279">
        <v>1</v>
      </c>
      <c r="DI1279">
        <v>1</v>
      </c>
      <c r="DJ1279">
        <v>2</v>
      </c>
      <c r="DK1279">
        <v>1</v>
      </c>
      <c r="DL1279">
        <v>1</v>
      </c>
      <c r="DM1279">
        <v>2</v>
      </c>
      <c r="DN1279">
        <v>2</v>
      </c>
      <c r="DO1279">
        <v>0</v>
      </c>
      <c r="DP1279">
        <v>0</v>
      </c>
      <c r="DQ1279">
        <v>16</v>
      </c>
      <c r="DR1279" t="s">
        <v>2957</v>
      </c>
      <c r="DS1279">
        <v>1</v>
      </c>
      <c r="DT1279">
        <v>3</v>
      </c>
      <c r="DU1279">
        <v>1</v>
      </c>
      <c r="DV1279">
        <v>1</v>
      </c>
      <c r="DW1279">
        <v>0</v>
      </c>
      <c r="DX1279">
        <v>0</v>
      </c>
      <c r="DY1279">
        <v>2</v>
      </c>
      <c r="DZ1279">
        <v>2</v>
      </c>
      <c r="EA1279">
        <v>1</v>
      </c>
      <c r="EB1279">
        <v>1</v>
      </c>
      <c r="EC1279">
        <v>0</v>
      </c>
      <c r="ED1279">
        <v>2</v>
      </c>
      <c r="EE1279">
        <v>2</v>
      </c>
      <c r="EF1279">
        <v>16</v>
      </c>
      <c r="EG1279" t="s">
        <v>2955</v>
      </c>
      <c r="EH1279">
        <v>1</v>
      </c>
      <c r="EI1279">
        <v>1</v>
      </c>
      <c r="EJ1279">
        <v>1</v>
      </c>
      <c r="EK1279">
        <v>2</v>
      </c>
      <c r="EL1279">
        <v>3</v>
      </c>
      <c r="EM1279">
        <v>2</v>
      </c>
      <c r="EN1279">
        <v>1</v>
      </c>
      <c r="EO1279">
        <v>1</v>
      </c>
      <c r="EP1279">
        <v>0</v>
      </c>
      <c r="EQ1279">
        <v>3</v>
      </c>
      <c r="ER1279">
        <v>1</v>
      </c>
      <c r="ES1279">
        <v>0</v>
      </c>
    </row>
    <row r="1280" spans="1:149" hidden="1">
      <c r="A1280" s="23">
        <v>45603.791250000002</v>
      </c>
      <c r="B1280" t="s">
        <v>49</v>
      </c>
      <c r="C1280" t="s">
        <v>2166</v>
      </c>
      <c r="D1280" t="s">
        <v>2167</v>
      </c>
      <c r="E1280">
        <v>1</v>
      </c>
      <c r="F1280" t="s">
        <v>2954</v>
      </c>
      <c r="G1280">
        <v>68</v>
      </c>
      <c r="H1280" t="s">
        <v>2958</v>
      </c>
      <c r="I1280">
        <v>1</v>
      </c>
      <c r="J1280">
        <v>1068</v>
      </c>
      <c r="K1280" t="s">
        <v>2961</v>
      </c>
      <c r="L1280" t="s">
        <v>2962</v>
      </c>
      <c r="M1280">
        <v>33</v>
      </c>
      <c r="N1280" t="s">
        <v>2958</v>
      </c>
      <c r="O1280">
        <v>1</v>
      </c>
      <c r="P1280">
        <v>2</v>
      </c>
      <c r="Q1280">
        <v>1</v>
      </c>
      <c r="R1280">
        <v>2</v>
      </c>
      <c r="S1280">
        <v>1</v>
      </c>
      <c r="T1280">
        <v>1</v>
      </c>
      <c r="U1280">
        <v>1</v>
      </c>
      <c r="V1280">
        <v>1</v>
      </c>
      <c r="W1280">
        <v>1</v>
      </c>
      <c r="X1280">
        <v>1</v>
      </c>
      <c r="Y1280">
        <v>2</v>
      </c>
      <c r="Z1280">
        <v>1</v>
      </c>
      <c r="AA1280">
        <v>1</v>
      </c>
      <c r="AB1280">
        <v>0</v>
      </c>
      <c r="AC1280">
        <v>1</v>
      </c>
      <c r="AD1280">
        <v>1</v>
      </c>
      <c r="AE1280">
        <v>0</v>
      </c>
      <c r="AF1280">
        <v>3</v>
      </c>
      <c r="AG1280">
        <v>2</v>
      </c>
      <c r="AH1280">
        <v>1</v>
      </c>
      <c r="AI1280">
        <v>1</v>
      </c>
      <c r="AJ1280">
        <v>1</v>
      </c>
      <c r="AK1280">
        <v>2</v>
      </c>
      <c r="AL1280">
        <v>0</v>
      </c>
      <c r="AM1280">
        <v>1</v>
      </c>
      <c r="AN1280">
        <v>3</v>
      </c>
      <c r="AO1280">
        <v>1</v>
      </c>
      <c r="AP1280">
        <v>12</v>
      </c>
      <c r="AQ1280" t="s">
        <v>2960</v>
      </c>
      <c r="AR1280">
        <v>1</v>
      </c>
      <c r="AS1280">
        <v>1</v>
      </c>
      <c r="AT1280">
        <v>3</v>
      </c>
      <c r="AU1280">
        <v>1</v>
      </c>
      <c r="AV1280">
        <v>0</v>
      </c>
      <c r="AW1280">
        <v>1</v>
      </c>
      <c r="AX1280">
        <v>2</v>
      </c>
      <c r="AY1280">
        <v>2</v>
      </c>
      <c r="AZ1280">
        <v>1</v>
      </c>
      <c r="BA1280">
        <v>0</v>
      </c>
      <c r="BB1280">
        <v>0</v>
      </c>
      <c r="BC1280">
        <v>0</v>
      </c>
      <c r="BD1280">
        <v>12</v>
      </c>
      <c r="BE1280" t="s">
        <v>2960</v>
      </c>
      <c r="BF1280">
        <v>1</v>
      </c>
      <c r="BG1280">
        <v>0</v>
      </c>
      <c r="BH1280">
        <v>0</v>
      </c>
      <c r="BI1280">
        <v>2</v>
      </c>
      <c r="BJ1280">
        <v>1</v>
      </c>
      <c r="BK1280">
        <v>0</v>
      </c>
      <c r="BL1280">
        <v>1</v>
      </c>
      <c r="BM1280">
        <v>1</v>
      </c>
      <c r="BN1280">
        <v>1</v>
      </c>
      <c r="BO1280">
        <v>1</v>
      </c>
      <c r="BP1280">
        <v>1</v>
      </c>
      <c r="BQ1280">
        <v>3</v>
      </c>
      <c r="BR1280">
        <v>0</v>
      </c>
      <c r="BS1280">
        <v>14</v>
      </c>
      <c r="BT1280" t="s">
        <v>2960</v>
      </c>
      <c r="BU1280">
        <v>3</v>
      </c>
      <c r="BV1280">
        <v>1</v>
      </c>
      <c r="BW1280">
        <v>1</v>
      </c>
      <c r="BX1280">
        <v>1</v>
      </c>
      <c r="BY1280">
        <v>0</v>
      </c>
      <c r="BZ1280">
        <v>2</v>
      </c>
      <c r="CA1280">
        <v>0</v>
      </c>
      <c r="CB1280">
        <v>0</v>
      </c>
      <c r="CC1280">
        <v>0</v>
      </c>
      <c r="CD1280">
        <v>1</v>
      </c>
      <c r="CE1280">
        <v>1</v>
      </c>
      <c r="CF1280">
        <v>0</v>
      </c>
      <c r="CG1280">
        <v>1</v>
      </c>
      <c r="CH1280">
        <v>1</v>
      </c>
      <c r="CI1280">
        <v>1</v>
      </c>
      <c r="CJ1280">
        <v>1</v>
      </c>
      <c r="CK1280">
        <v>9</v>
      </c>
      <c r="CL1280" t="s">
        <v>2957</v>
      </c>
      <c r="CM1280">
        <v>1</v>
      </c>
      <c r="CN1280">
        <v>1</v>
      </c>
      <c r="CO1280">
        <v>0</v>
      </c>
      <c r="CP1280">
        <v>0</v>
      </c>
      <c r="CQ1280">
        <v>1</v>
      </c>
      <c r="CR1280">
        <v>1</v>
      </c>
      <c r="CS1280">
        <v>1</v>
      </c>
      <c r="CT1280">
        <v>1</v>
      </c>
      <c r="CU1280">
        <v>0</v>
      </c>
      <c r="CV1280">
        <v>1</v>
      </c>
      <c r="CW1280">
        <v>0</v>
      </c>
      <c r="CX1280">
        <v>1</v>
      </c>
      <c r="CY1280">
        <v>1</v>
      </c>
      <c r="CZ1280">
        <v>0</v>
      </c>
      <c r="DA1280">
        <v>18</v>
      </c>
      <c r="DB1280" t="s">
        <v>2958</v>
      </c>
      <c r="DC1280">
        <v>1</v>
      </c>
      <c r="DD1280">
        <v>1</v>
      </c>
      <c r="DE1280">
        <v>1</v>
      </c>
      <c r="DF1280">
        <v>1</v>
      </c>
      <c r="DG1280">
        <v>1</v>
      </c>
      <c r="DH1280">
        <v>3</v>
      </c>
      <c r="DI1280">
        <v>2</v>
      </c>
      <c r="DJ1280">
        <v>0</v>
      </c>
      <c r="DK1280">
        <v>0</v>
      </c>
      <c r="DL1280">
        <v>2</v>
      </c>
      <c r="DM1280">
        <v>2</v>
      </c>
      <c r="DN1280">
        <v>2</v>
      </c>
      <c r="DO1280">
        <v>1</v>
      </c>
      <c r="DP1280">
        <v>1</v>
      </c>
      <c r="DQ1280">
        <v>9</v>
      </c>
      <c r="DR1280" t="s">
        <v>2960</v>
      </c>
      <c r="DS1280">
        <v>1</v>
      </c>
      <c r="DT1280">
        <v>3</v>
      </c>
      <c r="DU1280">
        <v>1</v>
      </c>
      <c r="DV1280">
        <v>0</v>
      </c>
      <c r="DW1280">
        <v>0</v>
      </c>
      <c r="DX1280">
        <v>0</v>
      </c>
      <c r="DY1280">
        <v>0</v>
      </c>
      <c r="DZ1280">
        <v>1</v>
      </c>
      <c r="EA1280">
        <v>0</v>
      </c>
      <c r="EB1280">
        <v>0</v>
      </c>
      <c r="EC1280">
        <v>1</v>
      </c>
      <c r="ED1280">
        <v>1</v>
      </c>
      <c r="EE1280">
        <v>1</v>
      </c>
      <c r="EF1280">
        <v>12</v>
      </c>
      <c r="EG1280" t="s">
        <v>2960</v>
      </c>
      <c r="EH1280">
        <v>1</v>
      </c>
      <c r="EI1280">
        <v>1</v>
      </c>
      <c r="EJ1280">
        <v>1</v>
      </c>
      <c r="EK1280">
        <v>1</v>
      </c>
      <c r="EL1280">
        <v>3</v>
      </c>
      <c r="EM1280">
        <v>2</v>
      </c>
      <c r="EN1280">
        <v>1</v>
      </c>
      <c r="EO1280">
        <v>0</v>
      </c>
      <c r="EP1280">
        <v>0</v>
      </c>
      <c r="EQ1280">
        <v>0</v>
      </c>
      <c r="ER1280">
        <v>1</v>
      </c>
      <c r="ES1280">
        <v>1</v>
      </c>
    </row>
    <row r="1281" spans="1:149" hidden="1">
      <c r="A1281" s="23">
        <v>45603.723217592589</v>
      </c>
      <c r="B1281" t="s">
        <v>47</v>
      </c>
      <c r="C1281" t="s">
        <v>2044</v>
      </c>
      <c r="D1281" t="s">
        <v>2045</v>
      </c>
      <c r="E1281">
        <v>1</v>
      </c>
      <c r="F1281" t="s">
        <v>2954</v>
      </c>
      <c r="G1281">
        <v>123</v>
      </c>
      <c r="H1281" t="s">
        <v>2960</v>
      </c>
      <c r="I1281">
        <v>2</v>
      </c>
      <c r="J1281">
        <v>2123</v>
      </c>
      <c r="K1281" t="s">
        <v>2956</v>
      </c>
      <c r="L1281" t="s">
        <v>3078</v>
      </c>
      <c r="M1281">
        <v>29</v>
      </c>
      <c r="N1281" t="s">
        <v>2957</v>
      </c>
      <c r="O1281">
        <v>1</v>
      </c>
      <c r="P1281">
        <v>2</v>
      </c>
      <c r="Q1281">
        <v>1</v>
      </c>
      <c r="R1281">
        <v>1</v>
      </c>
      <c r="S1281">
        <v>1</v>
      </c>
      <c r="T1281">
        <v>1</v>
      </c>
      <c r="U1281">
        <v>1</v>
      </c>
      <c r="V1281">
        <v>1</v>
      </c>
      <c r="W1281">
        <v>1</v>
      </c>
      <c r="X1281">
        <v>1</v>
      </c>
      <c r="Y1281">
        <v>2</v>
      </c>
      <c r="Z1281">
        <v>1</v>
      </c>
      <c r="AA1281">
        <v>0</v>
      </c>
      <c r="AB1281">
        <v>1</v>
      </c>
      <c r="AC1281">
        <v>1</v>
      </c>
      <c r="AD1281">
        <v>1</v>
      </c>
      <c r="AE1281">
        <v>1</v>
      </c>
      <c r="AF1281">
        <v>3</v>
      </c>
      <c r="AG1281">
        <v>1</v>
      </c>
      <c r="AH1281">
        <v>1</v>
      </c>
      <c r="AI1281">
        <v>1</v>
      </c>
      <c r="AJ1281">
        <v>1</v>
      </c>
      <c r="AK1281">
        <v>1</v>
      </c>
      <c r="AL1281">
        <v>1</v>
      </c>
      <c r="AM1281">
        <v>1</v>
      </c>
      <c r="AN1281">
        <v>0</v>
      </c>
      <c r="AO1281">
        <v>1</v>
      </c>
      <c r="AP1281">
        <v>14</v>
      </c>
      <c r="AQ1281" t="s">
        <v>2957</v>
      </c>
      <c r="AR1281">
        <v>1</v>
      </c>
      <c r="AS1281">
        <v>1</v>
      </c>
      <c r="AT1281">
        <v>3</v>
      </c>
      <c r="AU1281">
        <v>1</v>
      </c>
      <c r="AV1281">
        <v>1</v>
      </c>
      <c r="AW1281">
        <v>1</v>
      </c>
      <c r="AX1281">
        <v>2</v>
      </c>
      <c r="AY1281">
        <v>3</v>
      </c>
      <c r="AZ1281">
        <v>1</v>
      </c>
      <c r="BA1281">
        <v>0</v>
      </c>
      <c r="BB1281">
        <v>0</v>
      </c>
      <c r="BC1281">
        <v>0</v>
      </c>
      <c r="BD1281">
        <v>17</v>
      </c>
      <c r="BE1281" t="s">
        <v>2957</v>
      </c>
      <c r="BF1281">
        <v>3</v>
      </c>
      <c r="BG1281">
        <v>2</v>
      </c>
      <c r="BH1281">
        <v>1</v>
      </c>
      <c r="BI1281">
        <v>2</v>
      </c>
      <c r="BJ1281">
        <v>1</v>
      </c>
      <c r="BK1281">
        <v>1</v>
      </c>
      <c r="BL1281">
        <v>1</v>
      </c>
      <c r="BM1281">
        <v>1</v>
      </c>
      <c r="BN1281">
        <v>1</v>
      </c>
      <c r="BO1281">
        <v>0</v>
      </c>
      <c r="BP1281">
        <v>1</v>
      </c>
      <c r="BQ1281">
        <v>2</v>
      </c>
      <c r="BR1281">
        <v>1</v>
      </c>
      <c r="BS1281">
        <v>14</v>
      </c>
      <c r="BT1281" t="s">
        <v>2960</v>
      </c>
      <c r="BU1281">
        <v>3</v>
      </c>
      <c r="BV1281">
        <v>1</v>
      </c>
      <c r="BW1281">
        <v>1</v>
      </c>
      <c r="BX1281">
        <v>1</v>
      </c>
      <c r="BY1281">
        <v>0</v>
      </c>
      <c r="BZ1281">
        <v>2</v>
      </c>
      <c r="CA1281">
        <v>0</v>
      </c>
      <c r="CB1281">
        <v>1</v>
      </c>
      <c r="CC1281">
        <v>0</v>
      </c>
      <c r="CD1281">
        <v>1</v>
      </c>
      <c r="CE1281">
        <v>1</v>
      </c>
      <c r="CF1281">
        <v>0</v>
      </c>
      <c r="CG1281">
        <v>1</v>
      </c>
      <c r="CH1281">
        <v>1</v>
      </c>
      <c r="CI1281">
        <v>1</v>
      </c>
      <c r="CJ1281">
        <v>0</v>
      </c>
      <c r="CK1281">
        <v>8</v>
      </c>
      <c r="CL1281" t="s">
        <v>2957</v>
      </c>
      <c r="CM1281">
        <v>1</v>
      </c>
      <c r="CN1281">
        <v>1</v>
      </c>
      <c r="CO1281">
        <v>1</v>
      </c>
      <c r="CP1281">
        <v>0</v>
      </c>
      <c r="CQ1281">
        <v>1</v>
      </c>
      <c r="CR1281">
        <v>1</v>
      </c>
      <c r="CS1281">
        <v>0</v>
      </c>
      <c r="CT1281">
        <v>1</v>
      </c>
      <c r="CU1281">
        <v>0</v>
      </c>
      <c r="CV1281">
        <v>0</v>
      </c>
      <c r="CW1281">
        <v>0</v>
      </c>
      <c r="CX1281">
        <v>1</v>
      </c>
      <c r="CY1281">
        <v>1</v>
      </c>
      <c r="CZ1281">
        <v>0</v>
      </c>
      <c r="DA1281">
        <v>21</v>
      </c>
      <c r="DB1281" t="s">
        <v>2957</v>
      </c>
      <c r="DC1281">
        <v>1</v>
      </c>
      <c r="DD1281">
        <v>1</v>
      </c>
      <c r="DE1281">
        <v>1</v>
      </c>
      <c r="DF1281">
        <v>1</v>
      </c>
      <c r="DG1281">
        <v>1</v>
      </c>
      <c r="DH1281">
        <v>2</v>
      </c>
      <c r="DI1281">
        <v>1</v>
      </c>
      <c r="DJ1281">
        <v>2</v>
      </c>
      <c r="DK1281">
        <v>3</v>
      </c>
      <c r="DL1281">
        <v>3</v>
      </c>
      <c r="DM1281">
        <v>3</v>
      </c>
      <c r="DN1281">
        <v>0</v>
      </c>
      <c r="DO1281">
        <v>1</v>
      </c>
      <c r="DP1281">
        <v>1</v>
      </c>
      <c r="DQ1281">
        <v>9</v>
      </c>
      <c r="DR1281" t="s">
        <v>2960</v>
      </c>
      <c r="DS1281">
        <v>1</v>
      </c>
      <c r="DT1281">
        <v>3</v>
      </c>
      <c r="DU1281">
        <v>1</v>
      </c>
      <c r="DV1281">
        <v>1</v>
      </c>
      <c r="DW1281">
        <v>0</v>
      </c>
      <c r="DX1281">
        <v>0</v>
      </c>
      <c r="DY1281">
        <v>0</v>
      </c>
      <c r="DZ1281">
        <v>1</v>
      </c>
      <c r="EA1281">
        <v>0</v>
      </c>
      <c r="EB1281">
        <v>0</v>
      </c>
      <c r="EC1281">
        <v>0</v>
      </c>
      <c r="ED1281">
        <v>1</v>
      </c>
      <c r="EE1281">
        <v>1</v>
      </c>
      <c r="EF1281">
        <v>11</v>
      </c>
      <c r="EG1281" t="s">
        <v>2960</v>
      </c>
      <c r="EH1281">
        <v>1</v>
      </c>
      <c r="EI1281">
        <v>1</v>
      </c>
      <c r="EJ1281">
        <v>1</v>
      </c>
      <c r="EK1281">
        <v>3</v>
      </c>
      <c r="EL1281">
        <v>1</v>
      </c>
      <c r="EM1281">
        <v>1</v>
      </c>
      <c r="EN1281">
        <v>1</v>
      </c>
      <c r="EO1281">
        <v>1</v>
      </c>
      <c r="EP1281">
        <v>1</v>
      </c>
      <c r="EQ1281">
        <v>0</v>
      </c>
      <c r="ER1281">
        <v>0</v>
      </c>
      <c r="ES1281">
        <v>0</v>
      </c>
    </row>
    <row r="1282" spans="1:149" hidden="1">
      <c r="A1282" s="23">
        <v>45603.708483796298</v>
      </c>
      <c r="B1282" t="s">
        <v>22</v>
      </c>
      <c r="C1282" t="s">
        <v>333</v>
      </c>
      <c r="D1282" t="s">
        <v>334</v>
      </c>
      <c r="E1282">
        <v>2</v>
      </c>
      <c r="F1282" t="s">
        <v>3193</v>
      </c>
      <c r="G1282">
        <v>157</v>
      </c>
      <c r="H1282" t="s">
        <v>2957</v>
      </c>
      <c r="I1282">
        <v>3</v>
      </c>
      <c r="J1282">
        <v>3157</v>
      </c>
      <c r="K1282" t="s">
        <v>2956</v>
      </c>
      <c r="L1282" t="s">
        <v>3073</v>
      </c>
      <c r="M1282">
        <v>29</v>
      </c>
      <c r="N1282" t="s">
        <v>2957</v>
      </c>
      <c r="O1282">
        <v>1</v>
      </c>
      <c r="P1282">
        <v>3</v>
      </c>
      <c r="Q1282">
        <v>1</v>
      </c>
      <c r="S1282">
        <v>1</v>
      </c>
      <c r="T1282">
        <v>0</v>
      </c>
      <c r="U1282">
        <v>1</v>
      </c>
      <c r="V1282">
        <v>1</v>
      </c>
      <c r="W1282">
        <v>1</v>
      </c>
      <c r="X1282">
        <v>1</v>
      </c>
      <c r="Y1282">
        <v>2</v>
      </c>
      <c r="Z1282">
        <v>1</v>
      </c>
      <c r="AA1282">
        <v>1</v>
      </c>
      <c r="AB1282">
        <v>3</v>
      </c>
      <c r="AC1282">
        <v>1</v>
      </c>
      <c r="AD1282">
        <v>1</v>
      </c>
      <c r="AE1282">
        <v>1</v>
      </c>
      <c r="AF1282">
        <v>1</v>
      </c>
      <c r="AG1282">
        <v>2</v>
      </c>
      <c r="AJ1282">
        <v>3</v>
      </c>
      <c r="AN1282">
        <v>3</v>
      </c>
      <c r="AP1282">
        <v>16</v>
      </c>
      <c r="AQ1282" t="s">
        <v>2957</v>
      </c>
      <c r="AS1282">
        <v>1</v>
      </c>
      <c r="AT1282">
        <v>3</v>
      </c>
      <c r="AU1282">
        <v>2</v>
      </c>
      <c r="AV1282">
        <v>1</v>
      </c>
      <c r="AW1282">
        <v>1</v>
      </c>
      <c r="AX1282">
        <v>3</v>
      </c>
      <c r="AY1282">
        <v>2</v>
      </c>
      <c r="AZ1282">
        <v>1</v>
      </c>
      <c r="BA1282">
        <v>1</v>
      </c>
      <c r="BD1282">
        <v>22</v>
      </c>
      <c r="BE1282" t="s">
        <v>2957</v>
      </c>
      <c r="BF1282">
        <v>3</v>
      </c>
      <c r="BG1282">
        <v>2</v>
      </c>
      <c r="BH1282">
        <v>1</v>
      </c>
      <c r="BI1282">
        <v>2</v>
      </c>
      <c r="BJ1282">
        <v>1</v>
      </c>
      <c r="BK1282">
        <v>1</v>
      </c>
      <c r="BL1282">
        <v>3</v>
      </c>
      <c r="BM1282">
        <v>1</v>
      </c>
      <c r="BN1282">
        <v>1</v>
      </c>
      <c r="BO1282">
        <v>1</v>
      </c>
      <c r="BP1282">
        <v>1</v>
      </c>
      <c r="BQ1282">
        <v>3</v>
      </c>
      <c r="BR1282">
        <v>2</v>
      </c>
      <c r="BS1282">
        <v>18</v>
      </c>
      <c r="BT1282" t="s">
        <v>2957</v>
      </c>
      <c r="BU1282">
        <v>3</v>
      </c>
      <c r="BW1282">
        <v>1</v>
      </c>
      <c r="BX1282">
        <v>1</v>
      </c>
      <c r="BY1282">
        <v>0</v>
      </c>
      <c r="BZ1282">
        <v>2</v>
      </c>
      <c r="CA1282">
        <v>1</v>
      </c>
      <c r="CB1282">
        <v>1</v>
      </c>
      <c r="CC1282">
        <v>1</v>
      </c>
      <c r="CD1282">
        <v>1</v>
      </c>
      <c r="CE1282">
        <v>1</v>
      </c>
      <c r="CF1282">
        <v>1</v>
      </c>
      <c r="CH1282">
        <v>1</v>
      </c>
      <c r="CI1282">
        <v>1</v>
      </c>
      <c r="CJ1282">
        <v>1</v>
      </c>
      <c r="CK1282">
        <v>11</v>
      </c>
      <c r="CL1282" t="s">
        <v>2957</v>
      </c>
      <c r="CM1282">
        <v>1</v>
      </c>
      <c r="CN1282">
        <v>1</v>
      </c>
      <c r="CO1282">
        <v>1</v>
      </c>
      <c r="CP1282">
        <v>0</v>
      </c>
      <c r="CQ1282">
        <v>1</v>
      </c>
      <c r="CR1282">
        <v>1</v>
      </c>
      <c r="CS1282">
        <v>1</v>
      </c>
      <c r="CT1282">
        <v>1</v>
      </c>
      <c r="CU1282">
        <v>1</v>
      </c>
      <c r="CV1282">
        <v>1</v>
      </c>
      <c r="CW1282">
        <v>0</v>
      </c>
      <c r="CX1282">
        <v>1</v>
      </c>
      <c r="CY1282">
        <v>1</v>
      </c>
      <c r="CZ1282">
        <v>0</v>
      </c>
      <c r="DA1282">
        <v>26</v>
      </c>
      <c r="DB1282" t="s">
        <v>2957</v>
      </c>
      <c r="DC1282">
        <v>1</v>
      </c>
      <c r="DD1282">
        <v>1</v>
      </c>
      <c r="DE1282">
        <v>1</v>
      </c>
      <c r="DF1282">
        <v>1</v>
      </c>
      <c r="DG1282">
        <v>1</v>
      </c>
      <c r="DH1282">
        <v>3</v>
      </c>
      <c r="DI1282">
        <v>3</v>
      </c>
      <c r="DJ1282">
        <v>3</v>
      </c>
      <c r="DK1282">
        <v>3</v>
      </c>
      <c r="DL1282">
        <v>3</v>
      </c>
      <c r="DM1282">
        <v>2</v>
      </c>
      <c r="DN1282">
        <v>2</v>
      </c>
      <c r="DO1282">
        <v>1</v>
      </c>
      <c r="DP1282">
        <v>1</v>
      </c>
      <c r="DQ1282">
        <v>14</v>
      </c>
      <c r="DR1282" t="s">
        <v>2957</v>
      </c>
      <c r="DS1282">
        <v>1</v>
      </c>
      <c r="DT1282">
        <v>3</v>
      </c>
      <c r="DU1282">
        <v>1</v>
      </c>
      <c r="DW1282">
        <v>0</v>
      </c>
      <c r="DY1282">
        <v>0</v>
      </c>
      <c r="EA1282">
        <v>1</v>
      </c>
      <c r="EB1282">
        <v>1</v>
      </c>
      <c r="EC1282">
        <v>1</v>
      </c>
      <c r="ED1282">
        <v>2</v>
      </c>
      <c r="EE1282">
        <v>2</v>
      </c>
      <c r="EF1282">
        <v>21</v>
      </c>
      <c r="EG1282" t="s">
        <v>2955</v>
      </c>
      <c r="EH1282">
        <v>1</v>
      </c>
      <c r="EI1282">
        <v>1</v>
      </c>
      <c r="EJ1282">
        <v>1</v>
      </c>
      <c r="EK1282">
        <v>3</v>
      </c>
      <c r="EL1282">
        <v>3</v>
      </c>
      <c r="EM1282">
        <v>3</v>
      </c>
      <c r="EN1282">
        <v>2</v>
      </c>
      <c r="EO1282">
        <v>1</v>
      </c>
      <c r="EP1282">
        <v>1</v>
      </c>
      <c r="EQ1282">
        <v>3</v>
      </c>
      <c r="ER1282">
        <v>1</v>
      </c>
      <c r="ES1282">
        <v>1</v>
      </c>
    </row>
    <row r="1283" spans="1:149" hidden="1">
      <c r="A1283" s="23">
        <v>45603.701053240744</v>
      </c>
      <c r="B1283" t="s">
        <v>42</v>
      </c>
      <c r="C1283" t="s">
        <v>1718</v>
      </c>
      <c r="D1283" t="s">
        <v>1719</v>
      </c>
      <c r="E1283">
        <v>1</v>
      </c>
      <c r="F1283" t="s">
        <v>2954</v>
      </c>
      <c r="G1283">
        <v>157</v>
      </c>
      <c r="H1283" t="s">
        <v>2960</v>
      </c>
      <c r="I1283">
        <v>2</v>
      </c>
      <c r="J1283">
        <v>2157</v>
      </c>
      <c r="K1283" t="s">
        <v>2956</v>
      </c>
      <c r="L1283" t="s">
        <v>3077</v>
      </c>
      <c r="M1283">
        <v>24</v>
      </c>
      <c r="N1283" t="s">
        <v>2960</v>
      </c>
      <c r="O1283">
        <v>1</v>
      </c>
      <c r="P1283">
        <v>2</v>
      </c>
      <c r="Q1283">
        <v>1</v>
      </c>
      <c r="R1283">
        <v>0</v>
      </c>
      <c r="S1283">
        <v>1</v>
      </c>
      <c r="T1283">
        <v>0</v>
      </c>
      <c r="U1283">
        <v>1</v>
      </c>
      <c r="V1283">
        <v>1</v>
      </c>
      <c r="W1283">
        <v>1</v>
      </c>
      <c r="X1283">
        <v>0</v>
      </c>
      <c r="Y1283">
        <v>2</v>
      </c>
      <c r="Z1283">
        <v>0</v>
      </c>
      <c r="AA1283">
        <v>1</v>
      </c>
      <c r="AB1283">
        <v>1</v>
      </c>
      <c r="AC1283">
        <v>2</v>
      </c>
      <c r="AD1283">
        <v>2</v>
      </c>
      <c r="AE1283">
        <v>0</v>
      </c>
      <c r="AF1283">
        <v>0</v>
      </c>
      <c r="AG1283">
        <v>1</v>
      </c>
      <c r="AH1283">
        <v>1</v>
      </c>
      <c r="AI1283">
        <v>1</v>
      </c>
      <c r="AJ1283">
        <v>2</v>
      </c>
      <c r="AK1283">
        <v>1</v>
      </c>
      <c r="AL1283">
        <v>0</v>
      </c>
      <c r="AM1283">
        <v>1</v>
      </c>
      <c r="AN1283">
        <v>0</v>
      </c>
      <c r="AO1283">
        <v>1</v>
      </c>
      <c r="AP1283">
        <v>18</v>
      </c>
      <c r="AQ1283" t="s">
        <v>2957</v>
      </c>
      <c r="AR1283">
        <v>1</v>
      </c>
      <c r="AS1283">
        <v>1</v>
      </c>
      <c r="AT1283">
        <v>3</v>
      </c>
      <c r="AU1283">
        <v>2</v>
      </c>
      <c r="AV1283">
        <v>1</v>
      </c>
      <c r="AW1283">
        <v>1</v>
      </c>
      <c r="AX1283">
        <v>3</v>
      </c>
      <c r="AY1283">
        <v>3</v>
      </c>
      <c r="AZ1283">
        <v>2</v>
      </c>
      <c r="BA1283">
        <v>1</v>
      </c>
      <c r="BB1283">
        <v>0</v>
      </c>
      <c r="BC1283">
        <v>0</v>
      </c>
      <c r="BD1283">
        <v>28</v>
      </c>
      <c r="BE1283" t="s">
        <v>2955</v>
      </c>
      <c r="BF1283">
        <v>3</v>
      </c>
      <c r="BG1283">
        <v>3</v>
      </c>
      <c r="BH1283">
        <v>3</v>
      </c>
      <c r="BI1283">
        <v>3</v>
      </c>
      <c r="BJ1283">
        <v>3</v>
      </c>
      <c r="BK1283">
        <v>2</v>
      </c>
      <c r="BL1283">
        <v>2</v>
      </c>
      <c r="BM1283">
        <v>1</v>
      </c>
      <c r="BN1283">
        <v>1</v>
      </c>
      <c r="BO1283">
        <v>1</v>
      </c>
      <c r="BP1283">
        <v>1</v>
      </c>
      <c r="BQ1283">
        <v>3</v>
      </c>
      <c r="BR1283">
        <v>2</v>
      </c>
      <c r="BS1283">
        <v>22</v>
      </c>
      <c r="BT1283" t="s">
        <v>2955</v>
      </c>
      <c r="BU1283">
        <v>3</v>
      </c>
      <c r="BV1283">
        <v>1</v>
      </c>
      <c r="BW1283">
        <v>1</v>
      </c>
      <c r="BX1283">
        <v>1</v>
      </c>
      <c r="BY1283">
        <v>1</v>
      </c>
      <c r="BZ1283">
        <v>3</v>
      </c>
      <c r="CA1283">
        <v>1</v>
      </c>
      <c r="CB1283">
        <v>3</v>
      </c>
      <c r="CC1283">
        <v>1</v>
      </c>
      <c r="CD1283">
        <v>1</v>
      </c>
      <c r="CE1283">
        <v>1</v>
      </c>
      <c r="CF1283">
        <v>1</v>
      </c>
      <c r="CG1283">
        <v>1</v>
      </c>
      <c r="CH1283">
        <v>1</v>
      </c>
      <c r="CI1283">
        <v>1</v>
      </c>
      <c r="CJ1283">
        <v>1</v>
      </c>
      <c r="CK1283">
        <v>13</v>
      </c>
      <c r="CL1283" t="s">
        <v>2955</v>
      </c>
      <c r="CM1283">
        <v>1</v>
      </c>
      <c r="CN1283">
        <v>1</v>
      </c>
      <c r="CO1283">
        <v>1</v>
      </c>
      <c r="CP1283">
        <v>1</v>
      </c>
      <c r="CQ1283">
        <v>1</v>
      </c>
      <c r="CR1283">
        <v>1</v>
      </c>
      <c r="CS1283">
        <v>1</v>
      </c>
      <c r="CT1283">
        <v>1</v>
      </c>
      <c r="CU1283">
        <v>1</v>
      </c>
      <c r="CV1283">
        <v>1</v>
      </c>
      <c r="CW1283">
        <v>0</v>
      </c>
      <c r="CX1283">
        <v>1</v>
      </c>
      <c r="CY1283">
        <v>1</v>
      </c>
      <c r="CZ1283">
        <v>1</v>
      </c>
      <c r="DA1283">
        <v>22</v>
      </c>
      <c r="DB1283" t="s">
        <v>2957</v>
      </c>
      <c r="DC1283">
        <v>1</v>
      </c>
      <c r="DD1283">
        <v>1</v>
      </c>
      <c r="DE1283">
        <v>1</v>
      </c>
      <c r="DF1283">
        <v>1</v>
      </c>
      <c r="DG1283">
        <v>1</v>
      </c>
      <c r="DH1283">
        <v>3</v>
      </c>
      <c r="DI1283">
        <v>0</v>
      </c>
      <c r="DJ1283">
        <v>3</v>
      </c>
      <c r="DK1283">
        <v>3</v>
      </c>
      <c r="DL1283">
        <v>1</v>
      </c>
      <c r="DM1283">
        <v>2</v>
      </c>
      <c r="DN1283">
        <v>2</v>
      </c>
      <c r="DO1283">
        <v>2</v>
      </c>
      <c r="DP1283">
        <v>1</v>
      </c>
      <c r="DQ1283">
        <v>14</v>
      </c>
      <c r="DR1283" t="s">
        <v>2957</v>
      </c>
      <c r="DS1283">
        <v>1</v>
      </c>
      <c r="DT1283">
        <v>3</v>
      </c>
      <c r="DU1283">
        <v>1</v>
      </c>
      <c r="DV1283">
        <v>1</v>
      </c>
      <c r="DW1283">
        <v>0</v>
      </c>
      <c r="DX1283">
        <v>0</v>
      </c>
      <c r="DY1283">
        <v>1</v>
      </c>
      <c r="DZ1283">
        <v>1</v>
      </c>
      <c r="EA1283">
        <v>1</v>
      </c>
      <c r="EB1283">
        <v>0</v>
      </c>
      <c r="EC1283">
        <v>1</v>
      </c>
      <c r="ED1283">
        <v>2</v>
      </c>
      <c r="EE1283">
        <v>2</v>
      </c>
      <c r="EF1283">
        <v>16</v>
      </c>
      <c r="EG1283" t="s">
        <v>2955</v>
      </c>
      <c r="EH1283">
        <v>1</v>
      </c>
      <c r="EI1283">
        <v>1</v>
      </c>
      <c r="EJ1283">
        <v>1</v>
      </c>
      <c r="EK1283">
        <v>3</v>
      </c>
      <c r="EL1283">
        <v>3</v>
      </c>
      <c r="EM1283">
        <v>1</v>
      </c>
      <c r="EN1283">
        <v>2</v>
      </c>
      <c r="EO1283">
        <v>1</v>
      </c>
      <c r="EP1283">
        <v>1</v>
      </c>
      <c r="EQ1283">
        <v>0</v>
      </c>
      <c r="ER1283">
        <v>1</v>
      </c>
      <c r="ES1283">
        <v>1</v>
      </c>
    </row>
    <row r="1284" spans="1:149" hidden="1">
      <c r="A1284" s="23">
        <v>45603.682615740741</v>
      </c>
      <c r="B1284" t="s">
        <v>49</v>
      </c>
      <c r="C1284" t="s">
        <v>2184</v>
      </c>
      <c r="D1284" t="s">
        <v>2185</v>
      </c>
      <c r="E1284">
        <v>2</v>
      </c>
      <c r="F1284" t="s">
        <v>3193</v>
      </c>
      <c r="G1284">
        <v>95</v>
      </c>
      <c r="H1284" t="s">
        <v>2958</v>
      </c>
      <c r="I1284">
        <v>1</v>
      </c>
      <c r="J1284">
        <v>1095</v>
      </c>
      <c r="K1284" t="s">
        <v>2956</v>
      </c>
      <c r="L1284" t="s">
        <v>3234</v>
      </c>
      <c r="M1284">
        <v>19</v>
      </c>
      <c r="N1284" t="s">
        <v>2958</v>
      </c>
      <c r="O1284">
        <v>1</v>
      </c>
      <c r="P1284">
        <v>1</v>
      </c>
      <c r="Q1284">
        <v>1</v>
      </c>
      <c r="S1284">
        <v>1</v>
      </c>
      <c r="T1284">
        <v>0</v>
      </c>
      <c r="U1284">
        <v>1</v>
      </c>
      <c r="V1284">
        <v>1</v>
      </c>
      <c r="W1284">
        <v>1</v>
      </c>
      <c r="X1284">
        <v>1</v>
      </c>
      <c r="Y1284">
        <v>1</v>
      </c>
      <c r="Z1284">
        <v>1</v>
      </c>
      <c r="AA1284">
        <v>1</v>
      </c>
      <c r="AB1284">
        <v>0</v>
      </c>
      <c r="AC1284">
        <v>1</v>
      </c>
      <c r="AD1284">
        <v>0</v>
      </c>
      <c r="AE1284">
        <v>1</v>
      </c>
      <c r="AF1284">
        <v>1</v>
      </c>
      <c r="AG1284">
        <v>0</v>
      </c>
      <c r="AJ1284">
        <v>2</v>
      </c>
      <c r="AN1284">
        <v>1</v>
      </c>
      <c r="AP1284">
        <v>14</v>
      </c>
      <c r="AQ1284" t="s">
        <v>2957</v>
      </c>
      <c r="AS1284">
        <v>1</v>
      </c>
      <c r="AT1284">
        <v>2</v>
      </c>
      <c r="AU1284">
        <v>2</v>
      </c>
      <c r="AV1284">
        <v>1</v>
      </c>
      <c r="AW1284">
        <v>1</v>
      </c>
      <c r="AX1284">
        <v>3</v>
      </c>
      <c r="AY1284">
        <v>2</v>
      </c>
      <c r="AZ1284">
        <v>1</v>
      </c>
      <c r="BA1284">
        <v>0</v>
      </c>
      <c r="BD1284">
        <v>19</v>
      </c>
      <c r="BE1284" t="s">
        <v>2957</v>
      </c>
      <c r="BF1284">
        <v>3</v>
      </c>
      <c r="BG1284">
        <v>1</v>
      </c>
      <c r="BH1284">
        <v>1</v>
      </c>
      <c r="BI1284">
        <v>3</v>
      </c>
      <c r="BJ1284">
        <v>2</v>
      </c>
      <c r="BK1284">
        <v>0</v>
      </c>
      <c r="BL1284">
        <v>1</v>
      </c>
      <c r="BM1284">
        <v>1</v>
      </c>
      <c r="BN1284">
        <v>1</v>
      </c>
      <c r="BO1284">
        <v>1</v>
      </c>
      <c r="BP1284">
        <v>1</v>
      </c>
      <c r="BQ1284">
        <v>3</v>
      </c>
      <c r="BR1284">
        <v>1</v>
      </c>
      <c r="BS1284">
        <v>16</v>
      </c>
      <c r="BT1284" t="s">
        <v>2957</v>
      </c>
      <c r="BU1284">
        <v>3</v>
      </c>
      <c r="BW1284">
        <v>1</v>
      </c>
      <c r="BX1284">
        <v>1</v>
      </c>
      <c r="BY1284">
        <v>0</v>
      </c>
      <c r="BZ1284">
        <v>2</v>
      </c>
      <c r="CA1284">
        <v>1</v>
      </c>
      <c r="CB1284">
        <v>1</v>
      </c>
      <c r="CC1284">
        <v>0</v>
      </c>
      <c r="CD1284">
        <v>1</v>
      </c>
      <c r="CE1284">
        <v>1</v>
      </c>
      <c r="CF1284">
        <v>1</v>
      </c>
      <c r="CH1284">
        <v>0</v>
      </c>
      <c r="CI1284">
        <v>1</v>
      </c>
      <c r="CJ1284">
        <v>1</v>
      </c>
      <c r="CK1284">
        <v>7</v>
      </c>
      <c r="CL1284" t="s">
        <v>2960</v>
      </c>
      <c r="CM1284">
        <v>1</v>
      </c>
      <c r="CN1284">
        <v>1</v>
      </c>
      <c r="CO1284">
        <v>0</v>
      </c>
      <c r="CP1284">
        <v>0</v>
      </c>
      <c r="CQ1284">
        <v>1</v>
      </c>
      <c r="CR1284">
        <v>1</v>
      </c>
      <c r="CS1284">
        <v>1</v>
      </c>
      <c r="CT1284">
        <v>0</v>
      </c>
      <c r="CU1284">
        <v>0</v>
      </c>
      <c r="CV1284">
        <v>1</v>
      </c>
      <c r="CW1284">
        <v>0</v>
      </c>
      <c r="CX1284">
        <v>1</v>
      </c>
      <c r="CY1284">
        <v>0</v>
      </c>
      <c r="CZ1284">
        <v>0</v>
      </c>
      <c r="DA1284">
        <v>16</v>
      </c>
      <c r="DB1284" t="s">
        <v>2960</v>
      </c>
      <c r="DC1284">
        <v>1</v>
      </c>
      <c r="DD1284">
        <v>1</v>
      </c>
      <c r="DE1284">
        <v>1</v>
      </c>
      <c r="DF1284">
        <v>1</v>
      </c>
      <c r="DG1284">
        <v>1</v>
      </c>
      <c r="DH1284">
        <v>2</v>
      </c>
      <c r="DI1284">
        <v>0</v>
      </c>
      <c r="DJ1284">
        <v>2</v>
      </c>
      <c r="DK1284">
        <v>1</v>
      </c>
      <c r="DL1284">
        <v>1</v>
      </c>
      <c r="DM1284">
        <v>2</v>
      </c>
      <c r="DN1284">
        <v>2</v>
      </c>
      <c r="DO1284">
        <v>1</v>
      </c>
      <c r="DP1284">
        <v>0</v>
      </c>
      <c r="DQ1284">
        <v>11</v>
      </c>
      <c r="DR1284" t="s">
        <v>2960</v>
      </c>
      <c r="DS1284">
        <v>1</v>
      </c>
      <c r="DT1284">
        <v>3</v>
      </c>
      <c r="DU1284">
        <v>1</v>
      </c>
      <c r="DW1284">
        <v>0</v>
      </c>
      <c r="DY1284">
        <v>1</v>
      </c>
      <c r="EA1284">
        <v>1</v>
      </c>
      <c r="EB1284">
        <v>0</v>
      </c>
      <c r="EC1284">
        <v>1</v>
      </c>
      <c r="ED1284">
        <v>1</v>
      </c>
      <c r="EE1284">
        <v>1</v>
      </c>
      <c r="EF1284">
        <v>12</v>
      </c>
      <c r="EG1284" t="s">
        <v>2960</v>
      </c>
      <c r="EH1284">
        <v>1</v>
      </c>
      <c r="EI1284">
        <v>1</v>
      </c>
      <c r="EJ1284">
        <v>1</v>
      </c>
      <c r="EK1284">
        <v>1</v>
      </c>
      <c r="EL1284">
        <v>1</v>
      </c>
      <c r="EM1284">
        <v>0</v>
      </c>
      <c r="EN1284">
        <v>0</v>
      </c>
      <c r="EO1284">
        <v>1</v>
      </c>
      <c r="EP1284">
        <v>1</v>
      </c>
      <c r="EQ1284">
        <v>3</v>
      </c>
      <c r="ER1284">
        <v>1</v>
      </c>
      <c r="ES1284">
        <v>1</v>
      </c>
    </row>
    <row r="1285" spans="1:149" hidden="1">
      <c r="A1285" s="23">
        <v>45603.635462962964</v>
      </c>
      <c r="B1285" t="s">
        <v>51</v>
      </c>
      <c r="C1285" t="s">
        <v>2223</v>
      </c>
      <c r="D1285" t="s">
        <v>2224</v>
      </c>
      <c r="E1285">
        <v>5</v>
      </c>
      <c r="F1285" t="s">
        <v>3248</v>
      </c>
      <c r="G1285">
        <v>147</v>
      </c>
      <c r="H1285" t="s">
        <v>2957</v>
      </c>
      <c r="I1285">
        <v>3</v>
      </c>
      <c r="J1285">
        <v>3147</v>
      </c>
      <c r="K1285" t="s">
        <v>2956</v>
      </c>
      <c r="L1285" t="s">
        <v>3270</v>
      </c>
      <c r="M1285">
        <v>28</v>
      </c>
      <c r="N1285" t="s">
        <v>2957</v>
      </c>
      <c r="O1285">
        <v>1</v>
      </c>
      <c r="Q1285">
        <v>1</v>
      </c>
      <c r="R1285">
        <v>1</v>
      </c>
      <c r="S1285">
        <v>1</v>
      </c>
      <c r="T1285">
        <v>0</v>
      </c>
      <c r="U1285">
        <v>1</v>
      </c>
      <c r="V1285">
        <v>1</v>
      </c>
      <c r="W1285">
        <v>1</v>
      </c>
      <c r="Y1285">
        <v>2</v>
      </c>
      <c r="Z1285">
        <v>1</v>
      </c>
      <c r="AB1285">
        <v>1</v>
      </c>
      <c r="AC1285">
        <v>1</v>
      </c>
      <c r="AD1285">
        <v>1</v>
      </c>
      <c r="AE1285">
        <v>1</v>
      </c>
      <c r="AF1285">
        <v>1</v>
      </c>
      <c r="AG1285">
        <v>2</v>
      </c>
      <c r="AH1285">
        <v>2</v>
      </c>
      <c r="AI1285">
        <v>1</v>
      </c>
      <c r="AJ1285">
        <v>3</v>
      </c>
      <c r="AK1285">
        <v>1</v>
      </c>
      <c r="AL1285">
        <v>1</v>
      </c>
      <c r="AM1285">
        <v>1</v>
      </c>
      <c r="AN1285">
        <v>1</v>
      </c>
      <c r="AO1285">
        <v>1</v>
      </c>
      <c r="AP1285">
        <v>15</v>
      </c>
      <c r="AQ1285" t="s">
        <v>2957</v>
      </c>
      <c r="AS1285">
        <v>1</v>
      </c>
      <c r="AT1285">
        <v>3</v>
      </c>
      <c r="AU1285">
        <v>2</v>
      </c>
      <c r="AV1285">
        <v>1</v>
      </c>
      <c r="AW1285">
        <v>1</v>
      </c>
      <c r="AX1285">
        <v>3</v>
      </c>
      <c r="AY1285">
        <v>2</v>
      </c>
      <c r="AZ1285">
        <v>1</v>
      </c>
      <c r="BA1285">
        <v>0</v>
      </c>
      <c r="BB1285">
        <v>0</v>
      </c>
      <c r="BC1285">
        <v>0</v>
      </c>
      <c r="BD1285">
        <v>24</v>
      </c>
      <c r="BE1285" t="s">
        <v>2957</v>
      </c>
      <c r="BF1285">
        <v>3</v>
      </c>
      <c r="BG1285">
        <v>1</v>
      </c>
      <c r="BH1285">
        <v>2</v>
      </c>
      <c r="BI1285">
        <v>3</v>
      </c>
      <c r="BJ1285">
        <v>3</v>
      </c>
      <c r="BK1285">
        <v>1</v>
      </c>
      <c r="BL1285">
        <v>2</v>
      </c>
      <c r="BM1285">
        <v>1</v>
      </c>
      <c r="BN1285">
        <v>1</v>
      </c>
      <c r="BO1285">
        <v>1</v>
      </c>
      <c r="BP1285">
        <v>1</v>
      </c>
      <c r="BQ1285">
        <v>3</v>
      </c>
      <c r="BR1285">
        <v>2</v>
      </c>
      <c r="BS1285">
        <v>18</v>
      </c>
      <c r="BT1285" t="s">
        <v>2957</v>
      </c>
      <c r="BU1285">
        <v>3</v>
      </c>
      <c r="BV1285">
        <v>1</v>
      </c>
      <c r="BW1285">
        <v>1</v>
      </c>
      <c r="BX1285">
        <v>1</v>
      </c>
      <c r="BY1285">
        <v>1</v>
      </c>
      <c r="BZ1285">
        <v>2</v>
      </c>
      <c r="CA1285">
        <v>1</v>
      </c>
      <c r="CB1285">
        <v>1</v>
      </c>
      <c r="CC1285">
        <v>0</v>
      </c>
      <c r="CD1285">
        <v>1</v>
      </c>
      <c r="CE1285">
        <v>1</v>
      </c>
      <c r="CF1285">
        <v>1</v>
      </c>
      <c r="CG1285">
        <v>1</v>
      </c>
      <c r="CH1285">
        <v>1</v>
      </c>
      <c r="CI1285">
        <v>1</v>
      </c>
      <c r="CJ1285">
        <v>1</v>
      </c>
      <c r="CK1285">
        <v>11</v>
      </c>
      <c r="CL1285" t="s">
        <v>2957</v>
      </c>
      <c r="CM1285">
        <v>1</v>
      </c>
      <c r="CN1285">
        <v>1</v>
      </c>
      <c r="CO1285">
        <v>1</v>
      </c>
      <c r="CP1285">
        <v>0</v>
      </c>
      <c r="CQ1285">
        <v>1</v>
      </c>
      <c r="CR1285">
        <v>1</v>
      </c>
      <c r="CS1285">
        <v>1</v>
      </c>
      <c r="CT1285">
        <v>1</v>
      </c>
      <c r="CU1285">
        <v>0</v>
      </c>
      <c r="CV1285">
        <v>1</v>
      </c>
      <c r="CW1285">
        <v>1</v>
      </c>
      <c r="CX1285">
        <v>1</v>
      </c>
      <c r="CY1285">
        <v>1</v>
      </c>
      <c r="CZ1285">
        <v>0</v>
      </c>
      <c r="DA1285">
        <v>22</v>
      </c>
      <c r="DB1285" t="s">
        <v>2957</v>
      </c>
      <c r="DC1285">
        <v>1</v>
      </c>
      <c r="DD1285">
        <v>1</v>
      </c>
      <c r="DE1285">
        <v>1</v>
      </c>
      <c r="DF1285">
        <v>1</v>
      </c>
      <c r="DG1285">
        <v>1</v>
      </c>
      <c r="DH1285">
        <v>3</v>
      </c>
      <c r="DI1285">
        <v>2</v>
      </c>
      <c r="DJ1285">
        <v>3</v>
      </c>
      <c r="DK1285">
        <v>1</v>
      </c>
      <c r="DL1285">
        <v>1</v>
      </c>
      <c r="DM1285">
        <v>3</v>
      </c>
      <c r="DN1285">
        <v>2</v>
      </c>
      <c r="DO1285">
        <v>1</v>
      </c>
      <c r="DP1285">
        <v>1</v>
      </c>
      <c r="DQ1285">
        <v>15</v>
      </c>
      <c r="DR1285" t="s">
        <v>2957</v>
      </c>
      <c r="DS1285">
        <v>1</v>
      </c>
      <c r="DT1285">
        <v>3</v>
      </c>
      <c r="DU1285">
        <v>1</v>
      </c>
      <c r="DV1285">
        <v>1</v>
      </c>
      <c r="DW1285">
        <v>0</v>
      </c>
      <c r="DX1285">
        <v>0</v>
      </c>
      <c r="DY1285">
        <v>1</v>
      </c>
      <c r="EA1285">
        <v>1</v>
      </c>
      <c r="EB1285">
        <v>1</v>
      </c>
      <c r="EC1285">
        <v>1</v>
      </c>
      <c r="ED1285">
        <v>2</v>
      </c>
      <c r="EE1285">
        <v>2</v>
      </c>
      <c r="EF1285">
        <v>14</v>
      </c>
      <c r="EG1285" t="s">
        <v>2957</v>
      </c>
      <c r="EH1285">
        <v>1</v>
      </c>
      <c r="EI1285">
        <v>1</v>
      </c>
      <c r="EJ1285">
        <v>1</v>
      </c>
      <c r="EK1285">
        <v>3</v>
      </c>
      <c r="EL1285">
        <v>3</v>
      </c>
      <c r="EM1285">
        <v>1</v>
      </c>
      <c r="EN1285">
        <v>1</v>
      </c>
      <c r="EO1285">
        <v>1</v>
      </c>
      <c r="EP1285">
        <v>1</v>
      </c>
      <c r="EQ1285">
        <v>0</v>
      </c>
      <c r="ER1285">
        <v>1</v>
      </c>
      <c r="ES1285">
        <v>0</v>
      </c>
    </row>
    <row r="1286" spans="1:149" hidden="1">
      <c r="A1286" s="23">
        <v>45603.615740740737</v>
      </c>
      <c r="B1286" t="s">
        <v>52</v>
      </c>
      <c r="C1286" t="s">
        <v>2343</v>
      </c>
      <c r="D1286" t="s">
        <v>2344</v>
      </c>
      <c r="E1286">
        <v>2</v>
      </c>
      <c r="F1286" t="s">
        <v>3193</v>
      </c>
      <c r="G1286">
        <v>170</v>
      </c>
      <c r="H1286" t="s">
        <v>2955</v>
      </c>
      <c r="I1286">
        <v>4</v>
      </c>
      <c r="J1286">
        <v>4170</v>
      </c>
      <c r="K1286" t="s">
        <v>2961</v>
      </c>
      <c r="L1286" t="s">
        <v>2962</v>
      </c>
      <c r="M1286">
        <v>31</v>
      </c>
      <c r="N1286" t="s">
        <v>2957</v>
      </c>
      <c r="O1286">
        <v>1</v>
      </c>
      <c r="P1286">
        <v>2</v>
      </c>
      <c r="Q1286">
        <v>1</v>
      </c>
      <c r="S1286">
        <v>1</v>
      </c>
      <c r="T1286">
        <v>1</v>
      </c>
      <c r="U1286">
        <v>1</v>
      </c>
      <c r="V1286">
        <v>1</v>
      </c>
      <c r="W1286">
        <v>1</v>
      </c>
      <c r="X1286">
        <v>0</v>
      </c>
      <c r="Y1286">
        <v>2</v>
      </c>
      <c r="Z1286">
        <v>1</v>
      </c>
      <c r="AA1286">
        <v>1</v>
      </c>
      <c r="AB1286">
        <v>2</v>
      </c>
      <c r="AC1286">
        <v>2</v>
      </c>
      <c r="AD1286">
        <v>2</v>
      </c>
      <c r="AE1286">
        <v>1</v>
      </c>
      <c r="AF1286">
        <v>3</v>
      </c>
      <c r="AG1286">
        <v>2</v>
      </c>
      <c r="AJ1286">
        <v>3</v>
      </c>
      <c r="AN1286">
        <v>3</v>
      </c>
      <c r="AP1286">
        <v>15</v>
      </c>
      <c r="AQ1286" t="s">
        <v>2957</v>
      </c>
      <c r="AS1286">
        <v>1</v>
      </c>
      <c r="AT1286">
        <v>3</v>
      </c>
      <c r="AU1286">
        <v>2</v>
      </c>
      <c r="AV1286">
        <v>1</v>
      </c>
      <c r="AW1286">
        <v>1</v>
      </c>
      <c r="AX1286">
        <v>0</v>
      </c>
      <c r="AY1286">
        <v>2</v>
      </c>
      <c r="AZ1286">
        <v>1</v>
      </c>
      <c r="BA1286">
        <v>3</v>
      </c>
      <c r="BD1286">
        <v>27</v>
      </c>
      <c r="BE1286" t="s">
        <v>2955</v>
      </c>
      <c r="BF1286">
        <v>3</v>
      </c>
      <c r="BG1286">
        <v>3</v>
      </c>
      <c r="BH1286">
        <v>3</v>
      </c>
      <c r="BI1286">
        <v>3</v>
      </c>
      <c r="BJ1286">
        <v>3</v>
      </c>
      <c r="BK1286">
        <v>2</v>
      </c>
      <c r="BL1286">
        <v>3</v>
      </c>
      <c r="BM1286">
        <v>1</v>
      </c>
      <c r="BN1286">
        <v>1</v>
      </c>
      <c r="BO1286">
        <v>0</v>
      </c>
      <c r="BP1286">
        <v>0</v>
      </c>
      <c r="BQ1286">
        <v>3</v>
      </c>
      <c r="BR1286">
        <v>2</v>
      </c>
      <c r="BS1286">
        <v>21</v>
      </c>
      <c r="BT1286" t="s">
        <v>2955</v>
      </c>
      <c r="BU1286">
        <v>3</v>
      </c>
      <c r="BW1286">
        <v>1</v>
      </c>
      <c r="BX1286">
        <v>1</v>
      </c>
      <c r="BY1286">
        <v>1</v>
      </c>
      <c r="BZ1286">
        <v>3</v>
      </c>
      <c r="CA1286">
        <v>1</v>
      </c>
      <c r="CB1286">
        <v>3</v>
      </c>
      <c r="CC1286">
        <v>0</v>
      </c>
      <c r="CD1286">
        <v>1</v>
      </c>
      <c r="CE1286">
        <v>1</v>
      </c>
      <c r="CF1286">
        <v>1</v>
      </c>
      <c r="CH1286">
        <v>1</v>
      </c>
      <c r="CI1286">
        <v>1</v>
      </c>
      <c r="CJ1286">
        <v>1</v>
      </c>
      <c r="CK1286">
        <v>14</v>
      </c>
      <c r="CL1286" t="s">
        <v>2955</v>
      </c>
      <c r="CM1286">
        <v>1</v>
      </c>
      <c r="CN1286">
        <v>1</v>
      </c>
      <c r="CO1286">
        <v>1</v>
      </c>
      <c r="CP1286">
        <v>1</v>
      </c>
      <c r="CQ1286">
        <v>1</v>
      </c>
      <c r="CR1286">
        <v>1</v>
      </c>
      <c r="CS1286">
        <v>1</v>
      </c>
      <c r="CT1286">
        <v>1</v>
      </c>
      <c r="CU1286">
        <v>1</v>
      </c>
      <c r="CV1286">
        <v>1</v>
      </c>
      <c r="CW1286">
        <v>1</v>
      </c>
      <c r="CX1286">
        <v>1</v>
      </c>
      <c r="CY1286">
        <v>1</v>
      </c>
      <c r="CZ1286">
        <v>1</v>
      </c>
      <c r="DA1286">
        <v>28</v>
      </c>
      <c r="DB1286" t="s">
        <v>2955</v>
      </c>
      <c r="DC1286">
        <v>1</v>
      </c>
      <c r="DD1286">
        <v>1</v>
      </c>
      <c r="DE1286">
        <v>1</v>
      </c>
      <c r="DF1286">
        <v>1</v>
      </c>
      <c r="DG1286">
        <v>1</v>
      </c>
      <c r="DH1286">
        <v>3</v>
      </c>
      <c r="DI1286">
        <v>3</v>
      </c>
      <c r="DJ1286">
        <v>3</v>
      </c>
      <c r="DK1286">
        <v>3</v>
      </c>
      <c r="DL1286">
        <v>3</v>
      </c>
      <c r="DM1286">
        <v>3</v>
      </c>
      <c r="DN1286">
        <v>2</v>
      </c>
      <c r="DO1286">
        <v>2</v>
      </c>
      <c r="DP1286">
        <v>1</v>
      </c>
      <c r="DQ1286">
        <v>15</v>
      </c>
      <c r="DR1286" t="s">
        <v>2957</v>
      </c>
      <c r="DS1286">
        <v>1</v>
      </c>
      <c r="DT1286">
        <v>3</v>
      </c>
      <c r="DU1286">
        <v>1</v>
      </c>
      <c r="DW1286">
        <v>0</v>
      </c>
      <c r="DY1286">
        <v>0</v>
      </c>
      <c r="EA1286">
        <v>1</v>
      </c>
      <c r="EB1286">
        <v>1</v>
      </c>
      <c r="EC1286">
        <v>1</v>
      </c>
      <c r="ED1286">
        <v>2</v>
      </c>
      <c r="EE1286">
        <v>2</v>
      </c>
      <c r="EF1286">
        <v>19</v>
      </c>
      <c r="EG1286" t="s">
        <v>2955</v>
      </c>
      <c r="EH1286">
        <v>1</v>
      </c>
      <c r="EI1286">
        <v>1</v>
      </c>
      <c r="EJ1286">
        <v>1</v>
      </c>
      <c r="EK1286">
        <v>1</v>
      </c>
      <c r="EL1286">
        <v>3</v>
      </c>
      <c r="EM1286">
        <v>3</v>
      </c>
      <c r="EN1286">
        <v>2</v>
      </c>
      <c r="EO1286">
        <v>1</v>
      </c>
      <c r="EP1286">
        <v>1</v>
      </c>
      <c r="EQ1286">
        <v>3</v>
      </c>
      <c r="ER1286">
        <v>1</v>
      </c>
      <c r="ES1286">
        <v>1</v>
      </c>
    </row>
    <row r="1287" spans="1:149" hidden="1">
      <c r="A1287" s="23">
        <v>45603.609768518516</v>
      </c>
      <c r="B1287" t="s">
        <v>13</v>
      </c>
      <c r="C1287" t="s">
        <v>720</v>
      </c>
      <c r="D1287" t="s">
        <v>721</v>
      </c>
      <c r="E1287">
        <v>1</v>
      </c>
      <c r="F1287" t="s">
        <v>2954</v>
      </c>
      <c r="G1287">
        <v>162</v>
      </c>
      <c r="H1287" t="s">
        <v>2957</v>
      </c>
      <c r="I1287">
        <v>3</v>
      </c>
      <c r="J1287">
        <v>3162</v>
      </c>
      <c r="K1287" t="s">
        <v>2956</v>
      </c>
      <c r="L1287" t="s">
        <v>2994</v>
      </c>
      <c r="M1287">
        <v>37</v>
      </c>
      <c r="N1287" t="s">
        <v>2957</v>
      </c>
      <c r="O1287">
        <v>1</v>
      </c>
      <c r="P1287">
        <v>2</v>
      </c>
      <c r="Q1287">
        <v>1</v>
      </c>
      <c r="R1287">
        <v>1</v>
      </c>
      <c r="S1287">
        <v>1</v>
      </c>
      <c r="T1287">
        <v>3</v>
      </c>
      <c r="U1287">
        <v>1</v>
      </c>
      <c r="V1287">
        <v>1</v>
      </c>
      <c r="W1287">
        <v>1</v>
      </c>
      <c r="X1287">
        <v>0</v>
      </c>
      <c r="Y1287">
        <v>2</v>
      </c>
      <c r="Z1287">
        <v>0</v>
      </c>
      <c r="AA1287">
        <v>1</v>
      </c>
      <c r="AB1287">
        <v>2</v>
      </c>
      <c r="AC1287">
        <v>2</v>
      </c>
      <c r="AD1287">
        <v>1</v>
      </c>
      <c r="AE1287">
        <v>1</v>
      </c>
      <c r="AF1287">
        <v>3</v>
      </c>
      <c r="AG1287">
        <v>2</v>
      </c>
      <c r="AH1287">
        <v>1</v>
      </c>
      <c r="AI1287">
        <v>1</v>
      </c>
      <c r="AJ1287">
        <v>3</v>
      </c>
      <c r="AK1287">
        <v>1</v>
      </c>
      <c r="AL1287">
        <v>0</v>
      </c>
      <c r="AM1287">
        <v>1</v>
      </c>
      <c r="AN1287">
        <v>3</v>
      </c>
      <c r="AO1287">
        <v>1</v>
      </c>
      <c r="AP1287">
        <v>18</v>
      </c>
      <c r="AQ1287" t="s">
        <v>2957</v>
      </c>
      <c r="AR1287">
        <v>1</v>
      </c>
      <c r="AS1287">
        <v>1</v>
      </c>
      <c r="AT1287">
        <v>2</v>
      </c>
      <c r="AU1287">
        <v>1</v>
      </c>
      <c r="AV1287">
        <v>1</v>
      </c>
      <c r="AW1287">
        <v>2</v>
      </c>
      <c r="AX1287">
        <v>3</v>
      </c>
      <c r="AY1287">
        <v>3</v>
      </c>
      <c r="AZ1287">
        <v>1</v>
      </c>
      <c r="BA1287">
        <v>1</v>
      </c>
      <c r="BB1287">
        <v>1</v>
      </c>
      <c r="BC1287">
        <v>1</v>
      </c>
      <c r="BD1287">
        <v>25</v>
      </c>
      <c r="BE1287" t="s">
        <v>2955</v>
      </c>
      <c r="BF1287">
        <v>2</v>
      </c>
      <c r="BG1287">
        <v>3</v>
      </c>
      <c r="BH1287">
        <v>3</v>
      </c>
      <c r="BI1287">
        <v>3</v>
      </c>
      <c r="BJ1287">
        <v>3</v>
      </c>
      <c r="BK1287">
        <v>2</v>
      </c>
      <c r="BL1287">
        <v>2</v>
      </c>
      <c r="BM1287">
        <v>1</v>
      </c>
      <c r="BN1287">
        <v>1</v>
      </c>
      <c r="BO1287">
        <v>1</v>
      </c>
      <c r="BP1287">
        <v>0</v>
      </c>
      <c r="BQ1287">
        <v>2</v>
      </c>
      <c r="BR1287">
        <v>2</v>
      </c>
      <c r="BS1287">
        <v>17</v>
      </c>
      <c r="BT1287" t="s">
        <v>2957</v>
      </c>
      <c r="BU1287">
        <v>3</v>
      </c>
      <c r="BV1287">
        <v>1</v>
      </c>
      <c r="BW1287">
        <v>1</v>
      </c>
      <c r="BX1287">
        <v>1</v>
      </c>
      <c r="BY1287">
        <v>1</v>
      </c>
      <c r="BZ1287">
        <v>2</v>
      </c>
      <c r="CA1287">
        <v>1</v>
      </c>
      <c r="CB1287">
        <v>1</v>
      </c>
      <c r="CC1287">
        <v>1</v>
      </c>
      <c r="CD1287">
        <v>0</v>
      </c>
      <c r="CE1287">
        <v>1</v>
      </c>
      <c r="CF1287">
        <v>1</v>
      </c>
      <c r="CG1287">
        <v>1</v>
      </c>
      <c r="CH1287">
        <v>1</v>
      </c>
      <c r="CI1287">
        <v>1</v>
      </c>
      <c r="CJ1287">
        <v>0</v>
      </c>
      <c r="CK1287">
        <v>12</v>
      </c>
      <c r="CL1287" t="s">
        <v>2955</v>
      </c>
      <c r="CM1287">
        <v>1</v>
      </c>
      <c r="CN1287">
        <v>1</v>
      </c>
      <c r="CO1287">
        <v>1</v>
      </c>
      <c r="CP1287">
        <v>1</v>
      </c>
      <c r="CQ1287">
        <v>1</v>
      </c>
      <c r="CR1287">
        <v>1</v>
      </c>
      <c r="CS1287">
        <v>1</v>
      </c>
      <c r="CT1287">
        <v>1</v>
      </c>
      <c r="CU1287">
        <v>0</v>
      </c>
      <c r="CV1287">
        <v>1</v>
      </c>
      <c r="CW1287">
        <v>1</v>
      </c>
      <c r="CX1287">
        <v>1</v>
      </c>
      <c r="CY1287">
        <v>1</v>
      </c>
      <c r="CZ1287">
        <v>0</v>
      </c>
      <c r="DA1287">
        <v>22</v>
      </c>
      <c r="DB1287" t="s">
        <v>2957</v>
      </c>
      <c r="DC1287">
        <v>1</v>
      </c>
      <c r="DD1287">
        <v>1</v>
      </c>
      <c r="DE1287">
        <v>1</v>
      </c>
      <c r="DF1287">
        <v>1</v>
      </c>
      <c r="DG1287">
        <v>1</v>
      </c>
      <c r="DH1287">
        <v>2</v>
      </c>
      <c r="DI1287">
        <v>1</v>
      </c>
      <c r="DJ1287">
        <v>3</v>
      </c>
      <c r="DK1287">
        <v>0</v>
      </c>
      <c r="DL1287">
        <v>2</v>
      </c>
      <c r="DM1287">
        <v>2</v>
      </c>
      <c r="DN1287">
        <v>1</v>
      </c>
      <c r="DO1287">
        <v>3</v>
      </c>
      <c r="DP1287">
        <v>3</v>
      </c>
      <c r="DQ1287">
        <v>15</v>
      </c>
      <c r="DR1287" t="s">
        <v>2957</v>
      </c>
      <c r="DS1287">
        <v>1</v>
      </c>
      <c r="DT1287">
        <v>2</v>
      </c>
      <c r="DU1287">
        <v>1</v>
      </c>
      <c r="DV1287">
        <v>1</v>
      </c>
      <c r="DW1287">
        <v>0</v>
      </c>
      <c r="DX1287">
        <v>1</v>
      </c>
      <c r="DY1287">
        <v>2</v>
      </c>
      <c r="DZ1287">
        <v>2</v>
      </c>
      <c r="EA1287">
        <v>1</v>
      </c>
      <c r="EB1287">
        <v>1</v>
      </c>
      <c r="EC1287">
        <v>1</v>
      </c>
      <c r="ED1287">
        <v>1</v>
      </c>
      <c r="EE1287">
        <v>1</v>
      </c>
      <c r="EF1287">
        <v>16</v>
      </c>
      <c r="EG1287" t="s">
        <v>2955</v>
      </c>
      <c r="EH1287">
        <v>1</v>
      </c>
      <c r="EI1287">
        <v>1</v>
      </c>
      <c r="EJ1287">
        <v>1</v>
      </c>
      <c r="EK1287">
        <v>3</v>
      </c>
      <c r="EL1287">
        <v>3</v>
      </c>
      <c r="EM1287">
        <v>2</v>
      </c>
      <c r="EN1287">
        <v>1</v>
      </c>
      <c r="EO1287">
        <v>1</v>
      </c>
      <c r="EP1287">
        <v>1</v>
      </c>
      <c r="EQ1287">
        <v>0</v>
      </c>
      <c r="ER1287">
        <v>1</v>
      </c>
      <c r="ES1287">
        <v>1</v>
      </c>
    </row>
    <row r="1288" spans="1:149" hidden="1">
      <c r="A1288" s="23">
        <v>45603.601238425923</v>
      </c>
      <c r="B1288" t="s">
        <v>32</v>
      </c>
      <c r="C1288" t="s">
        <v>1260</v>
      </c>
      <c r="D1288" t="s">
        <v>1261</v>
      </c>
      <c r="E1288">
        <v>1</v>
      </c>
      <c r="F1288" t="s">
        <v>2954</v>
      </c>
      <c r="G1288">
        <v>131</v>
      </c>
      <c r="H1288" t="s">
        <v>2957</v>
      </c>
      <c r="I1288">
        <v>3</v>
      </c>
      <c r="J1288">
        <v>3131</v>
      </c>
      <c r="K1288" t="s">
        <v>2961</v>
      </c>
      <c r="L1288" t="s">
        <v>2962</v>
      </c>
      <c r="M1288">
        <v>32</v>
      </c>
      <c r="N1288" t="s">
        <v>2957</v>
      </c>
      <c r="O1288">
        <v>1</v>
      </c>
      <c r="P1288">
        <v>1</v>
      </c>
      <c r="Q1288">
        <v>1</v>
      </c>
      <c r="R1288">
        <v>1</v>
      </c>
      <c r="S1288">
        <v>1</v>
      </c>
      <c r="T1288">
        <v>2</v>
      </c>
      <c r="U1288">
        <v>1</v>
      </c>
      <c r="V1288">
        <v>1</v>
      </c>
      <c r="W1288">
        <v>0</v>
      </c>
      <c r="X1288">
        <v>1</v>
      </c>
      <c r="Y1288">
        <v>2</v>
      </c>
      <c r="Z1288">
        <v>0</v>
      </c>
      <c r="AA1288">
        <v>1</v>
      </c>
      <c r="AB1288">
        <v>3</v>
      </c>
      <c r="AC1288">
        <v>2</v>
      </c>
      <c r="AD1288">
        <v>1</v>
      </c>
      <c r="AE1288">
        <v>1</v>
      </c>
      <c r="AF1288">
        <v>2</v>
      </c>
      <c r="AG1288">
        <v>1</v>
      </c>
      <c r="AH1288">
        <v>2</v>
      </c>
      <c r="AI1288">
        <v>1</v>
      </c>
      <c r="AJ1288">
        <v>1</v>
      </c>
      <c r="AK1288">
        <v>2</v>
      </c>
      <c r="AL1288">
        <v>1</v>
      </c>
      <c r="AM1288">
        <v>0</v>
      </c>
      <c r="AN1288">
        <v>1</v>
      </c>
      <c r="AO1288">
        <v>1</v>
      </c>
      <c r="AP1288">
        <v>16</v>
      </c>
      <c r="AQ1288" t="s">
        <v>2957</v>
      </c>
      <c r="AR1288">
        <v>1</v>
      </c>
      <c r="AS1288">
        <v>1</v>
      </c>
      <c r="AT1288">
        <v>3</v>
      </c>
      <c r="AU1288">
        <v>1</v>
      </c>
      <c r="AV1288">
        <v>1</v>
      </c>
      <c r="AW1288">
        <v>1</v>
      </c>
      <c r="AX1288">
        <v>3</v>
      </c>
      <c r="AY1288">
        <v>2</v>
      </c>
      <c r="AZ1288">
        <v>2</v>
      </c>
      <c r="BA1288">
        <v>1</v>
      </c>
      <c r="BB1288">
        <v>0</v>
      </c>
      <c r="BC1288">
        <v>0</v>
      </c>
      <c r="BD1288">
        <v>18</v>
      </c>
      <c r="BE1288" t="s">
        <v>2957</v>
      </c>
      <c r="BF1288">
        <v>1</v>
      </c>
      <c r="BG1288">
        <v>3</v>
      </c>
      <c r="BH1288">
        <v>1</v>
      </c>
      <c r="BI1288">
        <v>2</v>
      </c>
      <c r="BJ1288">
        <v>1</v>
      </c>
      <c r="BK1288">
        <v>2</v>
      </c>
      <c r="BL1288">
        <v>2</v>
      </c>
      <c r="BM1288">
        <v>1</v>
      </c>
      <c r="BN1288">
        <v>1</v>
      </c>
      <c r="BO1288">
        <v>1</v>
      </c>
      <c r="BP1288">
        <v>0</v>
      </c>
      <c r="BQ1288">
        <v>1</v>
      </c>
      <c r="BR1288">
        <v>2</v>
      </c>
      <c r="BS1288">
        <v>16</v>
      </c>
      <c r="BT1288" t="s">
        <v>2957</v>
      </c>
      <c r="BU1288">
        <v>3</v>
      </c>
      <c r="BV1288">
        <v>1</v>
      </c>
      <c r="BW1288">
        <v>1</v>
      </c>
      <c r="BX1288">
        <v>1</v>
      </c>
      <c r="BY1288">
        <v>1</v>
      </c>
      <c r="BZ1288">
        <v>1</v>
      </c>
      <c r="CA1288">
        <v>0</v>
      </c>
      <c r="CB1288">
        <v>2</v>
      </c>
      <c r="CC1288">
        <v>0</v>
      </c>
      <c r="CD1288">
        <v>1</v>
      </c>
      <c r="CE1288">
        <v>1</v>
      </c>
      <c r="CF1288">
        <v>1</v>
      </c>
      <c r="CG1288">
        <v>1</v>
      </c>
      <c r="CH1288">
        <v>1</v>
      </c>
      <c r="CI1288">
        <v>0</v>
      </c>
      <c r="CJ1288">
        <v>1</v>
      </c>
      <c r="CK1288">
        <v>7</v>
      </c>
      <c r="CL1288" t="s">
        <v>2960</v>
      </c>
      <c r="CM1288">
        <v>1</v>
      </c>
      <c r="CN1288">
        <v>1</v>
      </c>
      <c r="CO1288">
        <v>1</v>
      </c>
      <c r="CP1288">
        <v>0</v>
      </c>
      <c r="CQ1288">
        <v>1</v>
      </c>
      <c r="CR1288">
        <v>1</v>
      </c>
      <c r="CS1288">
        <v>0</v>
      </c>
      <c r="CT1288">
        <v>0</v>
      </c>
      <c r="CU1288">
        <v>0</v>
      </c>
      <c r="CV1288">
        <v>0</v>
      </c>
      <c r="CW1288">
        <v>0</v>
      </c>
      <c r="CX1288">
        <v>1</v>
      </c>
      <c r="CY1288">
        <v>1</v>
      </c>
      <c r="CZ1288">
        <v>0</v>
      </c>
      <c r="DA1288">
        <v>16</v>
      </c>
      <c r="DB1288" t="s">
        <v>2960</v>
      </c>
      <c r="DC1288">
        <v>1</v>
      </c>
      <c r="DD1288">
        <v>1</v>
      </c>
      <c r="DE1288">
        <v>1</v>
      </c>
      <c r="DF1288">
        <v>1</v>
      </c>
      <c r="DG1288">
        <v>1</v>
      </c>
      <c r="DH1288">
        <v>2</v>
      </c>
      <c r="DI1288">
        <v>1</v>
      </c>
      <c r="DJ1288">
        <v>3</v>
      </c>
      <c r="DK1288">
        <v>1</v>
      </c>
      <c r="DL1288">
        <v>1</v>
      </c>
      <c r="DM1288">
        <v>1</v>
      </c>
      <c r="DN1288">
        <v>0</v>
      </c>
      <c r="DO1288">
        <v>1</v>
      </c>
      <c r="DP1288">
        <v>1</v>
      </c>
      <c r="DQ1288">
        <v>14</v>
      </c>
      <c r="DR1288" t="s">
        <v>2957</v>
      </c>
      <c r="DS1288">
        <v>1</v>
      </c>
      <c r="DT1288">
        <v>3</v>
      </c>
      <c r="DU1288">
        <v>1</v>
      </c>
      <c r="DV1288">
        <v>1</v>
      </c>
      <c r="DW1288">
        <v>0</v>
      </c>
      <c r="DX1288">
        <v>0</v>
      </c>
      <c r="DY1288">
        <v>2</v>
      </c>
      <c r="DZ1288">
        <v>1</v>
      </c>
      <c r="EA1288">
        <v>1</v>
      </c>
      <c r="EB1288">
        <v>1</v>
      </c>
      <c r="EC1288">
        <v>1</v>
      </c>
      <c r="ED1288">
        <v>1</v>
      </c>
      <c r="EE1288">
        <v>1</v>
      </c>
      <c r="EF1288">
        <v>12</v>
      </c>
      <c r="EG1288" t="s">
        <v>2960</v>
      </c>
      <c r="EH1288">
        <v>1</v>
      </c>
      <c r="EI1288">
        <v>1</v>
      </c>
      <c r="EJ1288">
        <v>1</v>
      </c>
      <c r="EK1288">
        <v>2</v>
      </c>
      <c r="EL1288">
        <v>1</v>
      </c>
      <c r="EM1288">
        <v>1</v>
      </c>
      <c r="EN1288">
        <v>2</v>
      </c>
      <c r="EO1288">
        <v>1</v>
      </c>
      <c r="EP1288">
        <v>0</v>
      </c>
      <c r="EQ1288">
        <v>0</v>
      </c>
      <c r="ER1288">
        <v>1</v>
      </c>
      <c r="ES1288">
        <v>1</v>
      </c>
    </row>
    <row r="1289" spans="1:149" hidden="1">
      <c r="A1289" s="23">
        <v>45603.596805555557</v>
      </c>
      <c r="B1289" t="s">
        <v>8</v>
      </c>
      <c r="C1289" t="s">
        <v>479</v>
      </c>
      <c r="D1289" t="s">
        <v>480</v>
      </c>
      <c r="E1289">
        <v>1</v>
      </c>
      <c r="F1289" t="s">
        <v>2954</v>
      </c>
      <c r="G1289">
        <v>161</v>
      </c>
      <c r="H1289" t="s">
        <v>2957</v>
      </c>
      <c r="I1289">
        <v>3</v>
      </c>
      <c r="J1289">
        <v>3161</v>
      </c>
      <c r="K1289" t="s">
        <v>2961</v>
      </c>
      <c r="L1289" t="s">
        <v>2962</v>
      </c>
      <c r="M1289">
        <v>35</v>
      </c>
      <c r="N1289" t="s">
        <v>2957</v>
      </c>
      <c r="O1289">
        <v>1</v>
      </c>
      <c r="P1289">
        <v>2</v>
      </c>
      <c r="Q1289">
        <v>1</v>
      </c>
      <c r="R1289">
        <v>1</v>
      </c>
      <c r="S1289">
        <v>1</v>
      </c>
      <c r="T1289">
        <v>2</v>
      </c>
      <c r="U1289">
        <v>1</v>
      </c>
      <c r="V1289">
        <v>1</v>
      </c>
      <c r="W1289">
        <v>1</v>
      </c>
      <c r="X1289">
        <v>0</v>
      </c>
      <c r="Y1289">
        <v>2</v>
      </c>
      <c r="Z1289">
        <v>0</v>
      </c>
      <c r="AA1289">
        <v>0</v>
      </c>
      <c r="AB1289">
        <v>1</v>
      </c>
      <c r="AC1289">
        <v>2</v>
      </c>
      <c r="AD1289">
        <v>2</v>
      </c>
      <c r="AE1289">
        <v>1</v>
      </c>
      <c r="AF1289">
        <v>2</v>
      </c>
      <c r="AG1289">
        <v>1</v>
      </c>
      <c r="AH1289">
        <v>1</v>
      </c>
      <c r="AI1289">
        <v>1</v>
      </c>
      <c r="AJ1289">
        <v>3</v>
      </c>
      <c r="AK1289">
        <v>1</v>
      </c>
      <c r="AL1289">
        <v>2</v>
      </c>
      <c r="AM1289">
        <v>1</v>
      </c>
      <c r="AN1289">
        <v>3</v>
      </c>
      <c r="AO1289">
        <v>1</v>
      </c>
      <c r="AP1289">
        <v>16</v>
      </c>
      <c r="AQ1289" t="s">
        <v>2957</v>
      </c>
      <c r="AR1289">
        <v>1</v>
      </c>
      <c r="AS1289">
        <v>1</v>
      </c>
      <c r="AT1289">
        <v>2</v>
      </c>
      <c r="AU1289">
        <v>1</v>
      </c>
      <c r="AV1289">
        <v>1</v>
      </c>
      <c r="AW1289">
        <v>1</v>
      </c>
      <c r="AX1289">
        <v>2</v>
      </c>
      <c r="AY1289">
        <v>3</v>
      </c>
      <c r="AZ1289">
        <v>2</v>
      </c>
      <c r="BA1289">
        <v>2</v>
      </c>
      <c r="BB1289">
        <v>0</v>
      </c>
      <c r="BC1289">
        <v>0</v>
      </c>
      <c r="BD1289">
        <v>21</v>
      </c>
      <c r="BE1289" t="s">
        <v>2957</v>
      </c>
      <c r="BF1289">
        <v>1</v>
      </c>
      <c r="BG1289">
        <v>2</v>
      </c>
      <c r="BH1289">
        <v>1</v>
      </c>
      <c r="BI1289">
        <v>3</v>
      </c>
      <c r="BJ1289">
        <v>2</v>
      </c>
      <c r="BK1289">
        <v>1</v>
      </c>
      <c r="BL1289">
        <v>3</v>
      </c>
      <c r="BM1289">
        <v>1</v>
      </c>
      <c r="BN1289">
        <v>1</v>
      </c>
      <c r="BO1289">
        <v>1</v>
      </c>
      <c r="BP1289">
        <v>1</v>
      </c>
      <c r="BQ1289">
        <v>2</v>
      </c>
      <c r="BR1289">
        <v>2</v>
      </c>
      <c r="BS1289">
        <v>19</v>
      </c>
      <c r="BT1289" t="s">
        <v>2957</v>
      </c>
      <c r="BU1289">
        <v>3</v>
      </c>
      <c r="BV1289">
        <v>1</v>
      </c>
      <c r="BW1289">
        <v>1</v>
      </c>
      <c r="BX1289">
        <v>1</v>
      </c>
      <c r="BY1289">
        <v>1</v>
      </c>
      <c r="BZ1289">
        <v>2</v>
      </c>
      <c r="CA1289">
        <v>1</v>
      </c>
      <c r="CB1289">
        <v>2</v>
      </c>
      <c r="CC1289">
        <v>0</v>
      </c>
      <c r="CD1289">
        <v>1</v>
      </c>
      <c r="CE1289">
        <v>1</v>
      </c>
      <c r="CF1289">
        <v>1</v>
      </c>
      <c r="CG1289">
        <v>1</v>
      </c>
      <c r="CH1289">
        <v>1</v>
      </c>
      <c r="CI1289">
        <v>1</v>
      </c>
      <c r="CJ1289">
        <v>1</v>
      </c>
      <c r="CK1289">
        <v>11</v>
      </c>
      <c r="CL1289" t="s">
        <v>2957</v>
      </c>
      <c r="CM1289">
        <v>1</v>
      </c>
      <c r="CN1289">
        <v>1</v>
      </c>
      <c r="CO1289">
        <v>1</v>
      </c>
      <c r="CP1289">
        <v>1</v>
      </c>
      <c r="CQ1289">
        <v>1</v>
      </c>
      <c r="CR1289">
        <v>1</v>
      </c>
      <c r="CS1289">
        <v>1</v>
      </c>
      <c r="CT1289">
        <v>1</v>
      </c>
      <c r="CU1289">
        <v>0</v>
      </c>
      <c r="CV1289">
        <v>1</v>
      </c>
      <c r="CW1289">
        <v>0</v>
      </c>
      <c r="CX1289">
        <v>1</v>
      </c>
      <c r="CY1289">
        <v>1</v>
      </c>
      <c r="CZ1289">
        <v>0</v>
      </c>
      <c r="DA1289">
        <v>24</v>
      </c>
      <c r="DB1289" t="s">
        <v>2957</v>
      </c>
      <c r="DC1289">
        <v>1</v>
      </c>
      <c r="DD1289">
        <v>1</v>
      </c>
      <c r="DE1289">
        <v>1</v>
      </c>
      <c r="DF1289">
        <v>1</v>
      </c>
      <c r="DG1289">
        <v>1</v>
      </c>
      <c r="DH1289">
        <v>3</v>
      </c>
      <c r="DI1289">
        <v>2</v>
      </c>
      <c r="DJ1289">
        <v>3</v>
      </c>
      <c r="DK1289">
        <v>2</v>
      </c>
      <c r="DL1289">
        <v>3</v>
      </c>
      <c r="DM1289">
        <v>1</v>
      </c>
      <c r="DN1289">
        <v>1</v>
      </c>
      <c r="DO1289">
        <v>2</v>
      </c>
      <c r="DP1289">
        <v>2</v>
      </c>
      <c r="DQ1289">
        <v>17</v>
      </c>
      <c r="DR1289" t="s">
        <v>2955</v>
      </c>
      <c r="DS1289">
        <v>1</v>
      </c>
      <c r="DT1289">
        <v>3</v>
      </c>
      <c r="DU1289">
        <v>1</v>
      </c>
      <c r="DV1289">
        <v>1</v>
      </c>
      <c r="DW1289">
        <v>0</v>
      </c>
      <c r="DX1289">
        <v>0</v>
      </c>
      <c r="DY1289">
        <v>2</v>
      </c>
      <c r="DZ1289">
        <v>2</v>
      </c>
      <c r="EA1289">
        <v>1</v>
      </c>
      <c r="EB1289">
        <v>1</v>
      </c>
      <c r="EC1289">
        <v>1</v>
      </c>
      <c r="ED1289">
        <v>2</v>
      </c>
      <c r="EE1289">
        <v>2</v>
      </c>
      <c r="EF1289">
        <v>18</v>
      </c>
      <c r="EG1289" t="s">
        <v>2955</v>
      </c>
      <c r="EH1289">
        <v>1</v>
      </c>
      <c r="EI1289">
        <v>1</v>
      </c>
      <c r="EJ1289">
        <v>1</v>
      </c>
      <c r="EK1289">
        <v>3</v>
      </c>
      <c r="EL1289">
        <v>2</v>
      </c>
      <c r="EM1289">
        <v>1</v>
      </c>
      <c r="EN1289">
        <v>2</v>
      </c>
      <c r="EO1289">
        <v>1</v>
      </c>
      <c r="EP1289">
        <v>1</v>
      </c>
      <c r="EQ1289">
        <v>3</v>
      </c>
      <c r="ER1289">
        <v>1</v>
      </c>
      <c r="ES1289">
        <v>1</v>
      </c>
    </row>
    <row r="1290" spans="1:149" hidden="1">
      <c r="A1290" s="23">
        <v>45603.577453703707</v>
      </c>
      <c r="B1290" t="s">
        <v>8</v>
      </c>
      <c r="C1290" t="s">
        <v>503</v>
      </c>
      <c r="D1290" t="s">
        <v>504</v>
      </c>
      <c r="E1290">
        <v>1</v>
      </c>
      <c r="F1290" t="s">
        <v>2954</v>
      </c>
      <c r="G1290">
        <v>161</v>
      </c>
      <c r="H1290" t="s">
        <v>2957</v>
      </c>
      <c r="I1290">
        <v>3</v>
      </c>
      <c r="J1290">
        <v>3161</v>
      </c>
      <c r="K1290" t="s">
        <v>2956</v>
      </c>
      <c r="L1290" t="s">
        <v>3076</v>
      </c>
      <c r="M1290">
        <v>31</v>
      </c>
      <c r="N1290" t="s">
        <v>2957</v>
      </c>
      <c r="O1290">
        <v>1</v>
      </c>
      <c r="P1290">
        <v>2</v>
      </c>
      <c r="Q1290">
        <v>1</v>
      </c>
      <c r="R1290">
        <v>0</v>
      </c>
      <c r="S1290">
        <v>1</v>
      </c>
      <c r="T1290">
        <v>3</v>
      </c>
      <c r="U1290">
        <v>1</v>
      </c>
      <c r="V1290">
        <v>1</v>
      </c>
      <c r="W1290">
        <v>1</v>
      </c>
      <c r="X1290">
        <v>0</v>
      </c>
      <c r="Y1290">
        <v>2</v>
      </c>
      <c r="Z1290">
        <v>0</v>
      </c>
      <c r="AA1290">
        <v>0</v>
      </c>
      <c r="AB1290">
        <v>1</v>
      </c>
      <c r="AC1290">
        <v>3</v>
      </c>
      <c r="AD1290">
        <v>2</v>
      </c>
      <c r="AE1290">
        <v>0</v>
      </c>
      <c r="AF1290">
        <v>3</v>
      </c>
      <c r="AG1290">
        <v>2</v>
      </c>
      <c r="AH1290">
        <v>2</v>
      </c>
      <c r="AI1290">
        <v>1</v>
      </c>
      <c r="AJ1290">
        <v>1</v>
      </c>
      <c r="AK1290">
        <v>0</v>
      </c>
      <c r="AL1290">
        <v>0</v>
      </c>
      <c r="AM1290">
        <v>1</v>
      </c>
      <c r="AN1290">
        <v>1</v>
      </c>
      <c r="AO1290">
        <v>1</v>
      </c>
      <c r="AP1290">
        <v>19</v>
      </c>
      <c r="AQ1290" t="s">
        <v>2957</v>
      </c>
      <c r="AR1290">
        <v>1</v>
      </c>
      <c r="AS1290">
        <v>1</v>
      </c>
      <c r="AT1290">
        <v>3</v>
      </c>
      <c r="AU1290">
        <v>2</v>
      </c>
      <c r="AV1290">
        <v>1</v>
      </c>
      <c r="AW1290">
        <v>2</v>
      </c>
      <c r="AX1290">
        <v>1</v>
      </c>
      <c r="AY1290">
        <v>3</v>
      </c>
      <c r="AZ1290">
        <v>2</v>
      </c>
      <c r="BA1290">
        <v>1</v>
      </c>
      <c r="BB1290">
        <v>1</v>
      </c>
      <c r="BC1290">
        <v>1</v>
      </c>
      <c r="BD1290">
        <v>25</v>
      </c>
      <c r="BE1290" t="s">
        <v>2955</v>
      </c>
      <c r="BF1290">
        <v>1</v>
      </c>
      <c r="BG1290">
        <v>3</v>
      </c>
      <c r="BH1290">
        <v>1</v>
      </c>
      <c r="BI1290">
        <v>3</v>
      </c>
      <c r="BJ1290">
        <v>3</v>
      </c>
      <c r="BK1290">
        <v>2</v>
      </c>
      <c r="BL1290">
        <v>3</v>
      </c>
      <c r="BM1290">
        <v>1</v>
      </c>
      <c r="BN1290">
        <v>1</v>
      </c>
      <c r="BO1290">
        <v>1</v>
      </c>
      <c r="BP1290">
        <v>1</v>
      </c>
      <c r="BQ1290">
        <v>3</v>
      </c>
      <c r="BR1290">
        <v>2</v>
      </c>
      <c r="BS1290">
        <v>20</v>
      </c>
      <c r="BT1290" t="s">
        <v>2955</v>
      </c>
      <c r="BU1290">
        <v>3</v>
      </c>
      <c r="BV1290">
        <v>1</v>
      </c>
      <c r="BW1290">
        <v>1</v>
      </c>
      <c r="BX1290">
        <v>1</v>
      </c>
      <c r="BY1290">
        <v>1</v>
      </c>
      <c r="BZ1290">
        <v>3</v>
      </c>
      <c r="CA1290">
        <v>1</v>
      </c>
      <c r="CB1290">
        <v>2</v>
      </c>
      <c r="CC1290">
        <v>0</v>
      </c>
      <c r="CD1290">
        <v>1</v>
      </c>
      <c r="CE1290">
        <v>1</v>
      </c>
      <c r="CF1290">
        <v>1</v>
      </c>
      <c r="CG1290">
        <v>1</v>
      </c>
      <c r="CH1290">
        <v>1</v>
      </c>
      <c r="CI1290">
        <v>1</v>
      </c>
      <c r="CJ1290">
        <v>1</v>
      </c>
      <c r="CK1290">
        <v>13</v>
      </c>
      <c r="CL1290" t="s">
        <v>2955</v>
      </c>
      <c r="CM1290">
        <v>1</v>
      </c>
      <c r="CN1290">
        <v>1</v>
      </c>
      <c r="CO1290">
        <v>1</v>
      </c>
      <c r="CP1290">
        <v>1</v>
      </c>
      <c r="CQ1290">
        <v>1</v>
      </c>
      <c r="CR1290">
        <v>1</v>
      </c>
      <c r="CS1290">
        <v>1</v>
      </c>
      <c r="CT1290">
        <v>1</v>
      </c>
      <c r="CU1290">
        <v>1</v>
      </c>
      <c r="CV1290">
        <v>1</v>
      </c>
      <c r="CW1290">
        <v>0</v>
      </c>
      <c r="CX1290">
        <v>1</v>
      </c>
      <c r="CY1290">
        <v>1</v>
      </c>
      <c r="CZ1290">
        <v>1</v>
      </c>
      <c r="DA1290">
        <v>20</v>
      </c>
      <c r="DB1290" t="s">
        <v>2957</v>
      </c>
      <c r="DC1290">
        <v>1</v>
      </c>
      <c r="DD1290">
        <v>1</v>
      </c>
      <c r="DE1290">
        <v>1</v>
      </c>
      <c r="DF1290">
        <v>1</v>
      </c>
      <c r="DG1290">
        <v>1</v>
      </c>
      <c r="DH1290">
        <v>3</v>
      </c>
      <c r="DI1290">
        <v>0</v>
      </c>
      <c r="DJ1290">
        <v>1</v>
      </c>
      <c r="DK1290">
        <v>1</v>
      </c>
      <c r="DL1290">
        <v>3</v>
      </c>
      <c r="DM1290">
        <v>1</v>
      </c>
      <c r="DN1290">
        <v>1</v>
      </c>
      <c r="DO1290">
        <v>3</v>
      </c>
      <c r="DP1290">
        <v>2</v>
      </c>
      <c r="DQ1290">
        <v>16</v>
      </c>
      <c r="DR1290" t="s">
        <v>2957</v>
      </c>
      <c r="DS1290">
        <v>1</v>
      </c>
      <c r="DT1290">
        <v>1</v>
      </c>
      <c r="DU1290">
        <v>1</v>
      </c>
      <c r="DV1290">
        <v>1</v>
      </c>
      <c r="DW1290">
        <v>0</v>
      </c>
      <c r="DX1290">
        <v>1</v>
      </c>
      <c r="DY1290">
        <v>2</v>
      </c>
      <c r="DZ1290">
        <v>2</v>
      </c>
      <c r="EA1290">
        <v>1</v>
      </c>
      <c r="EB1290">
        <v>1</v>
      </c>
      <c r="EC1290">
        <v>1</v>
      </c>
      <c r="ED1290">
        <v>2</v>
      </c>
      <c r="EE1290">
        <v>2</v>
      </c>
      <c r="EF1290">
        <v>17</v>
      </c>
      <c r="EG1290" t="s">
        <v>2955</v>
      </c>
      <c r="EH1290">
        <v>1</v>
      </c>
      <c r="EI1290">
        <v>1</v>
      </c>
      <c r="EJ1290">
        <v>1</v>
      </c>
      <c r="EK1290">
        <v>3</v>
      </c>
      <c r="EL1290">
        <v>3</v>
      </c>
      <c r="EM1290">
        <v>3</v>
      </c>
      <c r="EN1290">
        <v>2</v>
      </c>
      <c r="EO1290">
        <v>1</v>
      </c>
      <c r="EP1290">
        <v>1</v>
      </c>
      <c r="EQ1290">
        <v>0</v>
      </c>
      <c r="ER1290">
        <v>1</v>
      </c>
      <c r="ES1290">
        <v>0</v>
      </c>
    </row>
    <row r="1291" spans="1:149" hidden="1">
      <c r="A1291" s="23">
        <v>45603.564652777779</v>
      </c>
      <c r="B1291" t="s">
        <v>27</v>
      </c>
      <c r="C1291" t="s">
        <v>978</v>
      </c>
      <c r="D1291" t="s">
        <v>979</v>
      </c>
      <c r="E1291">
        <v>1</v>
      </c>
      <c r="F1291" t="s">
        <v>2954</v>
      </c>
      <c r="G1291">
        <v>132</v>
      </c>
      <c r="H1291" t="s">
        <v>2957</v>
      </c>
      <c r="I1291">
        <v>3</v>
      </c>
      <c r="J1291">
        <v>3132</v>
      </c>
      <c r="K1291" t="s">
        <v>2956</v>
      </c>
      <c r="L1291" t="s">
        <v>2993</v>
      </c>
      <c r="M1291">
        <v>31</v>
      </c>
      <c r="N1291" t="s">
        <v>2957</v>
      </c>
      <c r="O1291">
        <v>1</v>
      </c>
      <c r="P1291">
        <v>1</v>
      </c>
      <c r="Q1291">
        <v>1</v>
      </c>
      <c r="R1291">
        <v>0</v>
      </c>
      <c r="S1291">
        <v>1</v>
      </c>
      <c r="T1291">
        <v>3</v>
      </c>
      <c r="U1291">
        <v>1</v>
      </c>
      <c r="V1291">
        <v>1</v>
      </c>
      <c r="W1291">
        <v>1</v>
      </c>
      <c r="X1291">
        <v>1</v>
      </c>
      <c r="Y1291">
        <v>2</v>
      </c>
      <c r="Z1291">
        <v>1</v>
      </c>
      <c r="AA1291">
        <v>0</v>
      </c>
      <c r="AB1291">
        <v>1</v>
      </c>
      <c r="AC1291">
        <v>2</v>
      </c>
      <c r="AD1291">
        <v>2</v>
      </c>
      <c r="AE1291">
        <v>0</v>
      </c>
      <c r="AF1291">
        <v>3</v>
      </c>
      <c r="AG1291">
        <v>1</v>
      </c>
      <c r="AH1291">
        <v>1</v>
      </c>
      <c r="AI1291">
        <v>1</v>
      </c>
      <c r="AJ1291">
        <v>3</v>
      </c>
      <c r="AK1291">
        <v>1</v>
      </c>
      <c r="AL1291">
        <v>0</v>
      </c>
      <c r="AM1291">
        <v>1</v>
      </c>
      <c r="AN1291">
        <v>0</v>
      </c>
      <c r="AO1291">
        <v>1</v>
      </c>
      <c r="AP1291">
        <v>16</v>
      </c>
      <c r="AQ1291" t="s">
        <v>2957</v>
      </c>
      <c r="AR1291">
        <v>1</v>
      </c>
      <c r="AS1291">
        <v>1</v>
      </c>
      <c r="AT1291">
        <v>2</v>
      </c>
      <c r="AU1291">
        <v>1</v>
      </c>
      <c r="AV1291">
        <v>1</v>
      </c>
      <c r="AW1291">
        <v>1</v>
      </c>
      <c r="AX1291">
        <v>3</v>
      </c>
      <c r="AY1291">
        <v>2</v>
      </c>
      <c r="AZ1291">
        <v>1</v>
      </c>
      <c r="BA1291">
        <v>3</v>
      </c>
      <c r="BB1291">
        <v>0</v>
      </c>
      <c r="BC1291">
        <v>0</v>
      </c>
      <c r="BD1291">
        <v>20</v>
      </c>
      <c r="BE1291" t="s">
        <v>2957</v>
      </c>
      <c r="BF1291">
        <v>3</v>
      </c>
      <c r="BG1291">
        <v>2</v>
      </c>
      <c r="BH1291">
        <v>1</v>
      </c>
      <c r="BI1291">
        <v>3</v>
      </c>
      <c r="BJ1291">
        <v>2</v>
      </c>
      <c r="BK1291">
        <v>1</v>
      </c>
      <c r="BL1291">
        <v>2</v>
      </c>
      <c r="BM1291">
        <v>1</v>
      </c>
      <c r="BN1291">
        <v>1</v>
      </c>
      <c r="BO1291">
        <v>0</v>
      </c>
      <c r="BP1291">
        <v>1</v>
      </c>
      <c r="BQ1291">
        <v>2</v>
      </c>
      <c r="BR1291">
        <v>1</v>
      </c>
      <c r="BS1291">
        <v>16</v>
      </c>
      <c r="BT1291" t="s">
        <v>2957</v>
      </c>
      <c r="BU1291">
        <v>3</v>
      </c>
      <c r="BV1291">
        <v>1</v>
      </c>
      <c r="BW1291">
        <v>1</v>
      </c>
      <c r="BX1291">
        <v>1</v>
      </c>
      <c r="BY1291">
        <v>1</v>
      </c>
      <c r="BZ1291">
        <v>2</v>
      </c>
      <c r="CA1291">
        <v>1</v>
      </c>
      <c r="CB1291">
        <v>0</v>
      </c>
      <c r="CC1291">
        <v>0</v>
      </c>
      <c r="CD1291">
        <v>1</v>
      </c>
      <c r="CE1291">
        <v>1</v>
      </c>
      <c r="CF1291">
        <v>1</v>
      </c>
      <c r="CG1291">
        <v>1</v>
      </c>
      <c r="CH1291">
        <v>1</v>
      </c>
      <c r="CI1291">
        <v>1</v>
      </c>
      <c r="CJ1291">
        <v>0</v>
      </c>
      <c r="CK1291">
        <v>8</v>
      </c>
      <c r="CL1291" t="s">
        <v>2957</v>
      </c>
      <c r="CM1291">
        <v>1</v>
      </c>
      <c r="CN1291">
        <v>1</v>
      </c>
      <c r="CO1291">
        <v>0</v>
      </c>
      <c r="CP1291">
        <v>1</v>
      </c>
      <c r="CQ1291">
        <v>1</v>
      </c>
      <c r="CR1291">
        <v>0</v>
      </c>
      <c r="CS1291">
        <v>1</v>
      </c>
      <c r="CT1291">
        <v>0</v>
      </c>
      <c r="CU1291">
        <v>0</v>
      </c>
      <c r="CV1291">
        <v>1</v>
      </c>
      <c r="CW1291">
        <v>0</v>
      </c>
      <c r="CX1291">
        <v>1</v>
      </c>
      <c r="CY1291">
        <v>1</v>
      </c>
      <c r="CZ1291">
        <v>0</v>
      </c>
      <c r="DA1291">
        <v>16</v>
      </c>
      <c r="DB1291" t="s">
        <v>2960</v>
      </c>
      <c r="DC1291">
        <v>1</v>
      </c>
      <c r="DD1291">
        <v>1</v>
      </c>
      <c r="DE1291">
        <v>1</v>
      </c>
      <c r="DF1291">
        <v>1</v>
      </c>
      <c r="DG1291">
        <v>1</v>
      </c>
      <c r="DH1291">
        <v>1</v>
      </c>
      <c r="DI1291">
        <v>1</v>
      </c>
      <c r="DJ1291">
        <v>3</v>
      </c>
      <c r="DK1291">
        <v>1</v>
      </c>
      <c r="DL1291">
        <v>0</v>
      </c>
      <c r="DM1291">
        <v>1</v>
      </c>
      <c r="DN1291">
        <v>0</v>
      </c>
      <c r="DO1291">
        <v>2</v>
      </c>
      <c r="DP1291">
        <v>2</v>
      </c>
      <c r="DQ1291">
        <v>11</v>
      </c>
      <c r="DR1291" t="s">
        <v>2960</v>
      </c>
      <c r="DS1291">
        <v>1</v>
      </c>
      <c r="DT1291">
        <v>3</v>
      </c>
      <c r="DU1291">
        <v>1</v>
      </c>
      <c r="DV1291">
        <v>1</v>
      </c>
      <c r="DW1291">
        <v>0</v>
      </c>
      <c r="DX1291">
        <v>0</v>
      </c>
      <c r="DY1291">
        <v>1</v>
      </c>
      <c r="DZ1291">
        <v>1</v>
      </c>
      <c r="EA1291">
        <v>0</v>
      </c>
      <c r="EB1291">
        <v>0</v>
      </c>
      <c r="EC1291">
        <v>1</v>
      </c>
      <c r="ED1291">
        <v>1</v>
      </c>
      <c r="EE1291">
        <v>1</v>
      </c>
      <c r="EF1291">
        <v>14</v>
      </c>
      <c r="EG1291" t="s">
        <v>2957</v>
      </c>
      <c r="EH1291">
        <v>1</v>
      </c>
      <c r="EI1291">
        <v>1</v>
      </c>
      <c r="EJ1291">
        <v>1</v>
      </c>
      <c r="EK1291">
        <v>3</v>
      </c>
      <c r="EL1291">
        <v>2</v>
      </c>
      <c r="EM1291">
        <v>1</v>
      </c>
      <c r="EN1291">
        <v>2</v>
      </c>
      <c r="EO1291">
        <v>1</v>
      </c>
      <c r="EP1291">
        <v>0</v>
      </c>
      <c r="EQ1291">
        <v>0</v>
      </c>
      <c r="ER1291">
        <v>1</v>
      </c>
      <c r="ES1291">
        <v>1</v>
      </c>
    </row>
    <row r="1292" spans="1:149" hidden="1">
      <c r="A1292" s="23">
        <v>45603.562430555554</v>
      </c>
      <c r="B1292" t="s">
        <v>43</v>
      </c>
      <c r="C1292" t="s">
        <v>1768</v>
      </c>
      <c r="D1292" t="s">
        <v>1769</v>
      </c>
      <c r="E1292">
        <v>1</v>
      </c>
      <c r="F1292" t="s">
        <v>2954</v>
      </c>
      <c r="G1292">
        <v>182</v>
      </c>
      <c r="H1292" t="s">
        <v>2955</v>
      </c>
      <c r="I1292">
        <v>4</v>
      </c>
      <c r="J1292">
        <v>4182</v>
      </c>
      <c r="K1292" t="s">
        <v>2956</v>
      </c>
      <c r="L1292" t="s">
        <v>3075</v>
      </c>
      <c r="M1292">
        <v>45</v>
      </c>
      <c r="N1292" t="s">
        <v>2955</v>
      </c>
      <c r="O1292">
        <v>1</v>
      </c>
      <c r="P1292">
        <v>3</v>
      </c>
      <c r="Q1292">
        <v>1</v>
      </c>
      <c r="R1292">
        <v>2</v>
      </c>
      <c r="S1292">
        <v>1</v>
      </c>
      <c r="T1292">
        <v>3</v>
      </c>
      <c r="U1292">
        <v>1</v>
      </c>
      <c r="V1292">
        <v>1</v>
      </c>
      <c r="W1292">
        <v>1</v>
      </c>
      <c r="X1292">
        <v>0</v>
      </c>
      <c r="Y1292">
        <v>2</v>
      </c>
      <c r="Z1292">
        <v>1</v>
      </c>
      <c r="AA1292">
        <v>1</v>
      </c>
      <c r="AB1292">
        <v>1</v>
      </c>
      <c r="AC1292">
        <v>2</v>
      </c>
      <c r="AD1292">
        <v>1</v>
      </c>
      <c r="AE1292">
        <v>1</v>
      </c>
      <c r="AF1292">
        <v>3</v>
      </c>
      <c r="AG1292">
        <v>2</v>
      </c>
      <c r="AH1292">
        <v>2</v>
      </c>
      <c r="AI1292">
        <v>2</v>
      </c>
      <c r="AJ1292">
        <v>3</v>
      </c>
      <c r="AK1292">
        <v>3</v>
      </c>
      <c r="AL1292">
        <v>1</v>
      </c>
      <c r="AM1292">
        <v>1</v>
      </c>
      <c r="AN1292">
        <v>3</v>
      </c>
      <c r="AO1292">
        <v>2</v>
      </c>
      <c r="AP1292">
        <v>20</v>
      </c>
      <c r="AQ1292" t="s">
        <v>2957</v>
      </c>
      <c r="AR1292">
        <v>1</v>
      </c>
      <c r="AS1292">
        <v>1</v>
      </c>
      <c r="AT1292">
        <v>3</v>
      </c>
      <c r="AU1292">
        <v>2</v>
      </c>
      <c r="AV1292">
        <v>1</v>
      </c>
      <c r="AW1292">
        <v>2</v>
      </c>
      <c r="AX1292">
        <v>3</v>
      </c>
      <c r="AY1292">
        <v>3</v>
      </c>
      <c r="AZ1292">
        <v>2</v>
      </c>
      <c r="BA1292">
        <v>1</v>
      </c>
      <c r="BB1292">
        <v>1</v>
      </c>
      <c r="BC1292">
        <v>0</v>
      </c>
      <c r="BD1292">
        <v>25</v>
      </c>
      <c r="BE1292" t="s">
        <v>2955</v>
      </c>
      <c r="BF1292">
        <v>3</v>
      </c>
      <c r="BG1292">
        <v>2</v>
      </c>
      <c r="BH1292">
        <v>1</v>
      </c>
      <c r="BI1292">
        <v>3</v>
      </c>
      <c r="BJ1292">
        <v>3</v>
      </c>
      <c r="BK1292">
        <v>2</v>
      </c>
      <c r="BL1292">
        <v>2</v>
      </c>
      <c r="BM1292">
        <v>1</v>
      </c>
      <c r="BN1292">
        <v>1</v>
      </c>
      <c r="BO1292">
        <v>1</v>
      </c>
      <c r="BP1292">
        <v>1</v>
      </c>
      <c r="BQ1292">
        <v>3</v>
      </c>
      <c r="BR1292">
        <v>2</v>
      </c>
      <c r="BS1292">
        <v>20</v>
      </c>
      <c r="BT1292" t="s">
        <v>2955</v>
      </c>
      <c r="BU1292">
        <v>3</v>
      </c>
      <c r="BV1292">
        <v>1</v>
      </c>
      <c r="BW1292">
        <v>1</v>
      </c>
      <c r="BX1292">
        <v>1</v>
      </c>
      <c r="BY1292">
        <v>1</v>
      </c>
      <c r="BZ1292">
        <v>2</v>
      </c>
      <c r="CA1292">
        <v>1</v>
      </c>
      <c r="CB1292">
        <v>2</v>
      </c>
      <c r="CC1292">
        <v>1</v>
      </c>
      <c r="CD1292">
        <v>1</v>
      </c>
      <c r="CE1292">
        <v>1</v>
      </c>
      <c r="CF1292">
        <v>1</v>
      </c>
      <c r="CG1292">
        <v>1</v>
      </c>
      <c r="CH1292">
        <v>1</v>
      </c>
      <c r="CI1292">
        <v>1</v>
      </c>
      <c r="CJ1292">
        <v>1</v>
      </c>
      <c r="CK1292">
        <v>12</v>
      </c>
      <c r="CL1292" t="s">
        <v>2955</v>
      </c>
      <c r="CM1292">
        <v>1</v>
      </c>
      <c r="CN1292">
        <v>1</v>
      </c>
      <c r="CO1292">
        <v>1</v>
      </c>
      <c r="CP1292">
        <v>1</v>
      </c>
      <c r="CQ1292">
        <v>1</v>
      </c>
      <c r="CR1292">
        <v>1</v>
      </c>
      <c r="CS1292">
        <v>1</v>
      </c>
      <c r="CT1292">
        <v>1</v>
      </c>
      <c r="CU1292">
        <v>1</v>
      </c>
      <c r="CV1292">
        <v>1</v>
      </c>
      <c r="CW1292">
        <v>0</v>
      </c>
      <c r="CX1292">
        <v>1</v>
      </c>
      <c r="CY1292">
        <v>1</v>
      </c>
      <c r="CZ1292">
        <v>0</v>
      </c>
      <c r="DA1292">
        <v>27</v>
      </c>
      <c r="DB1292" t="s">
        <v>2955</v>
      </c>
      <c r="DC1292">
        <v>1</v>
      </c>
      <c r="DD1292">
        <v>1</v>
      </c>
      <c r="DE1292">
        <v>1</v>
      </c>
      <c r="DF1292">
        <v>1</v>
      </c>
      <c r="DG1292">
        <v>1</v>
      </c>
      <c r="DH1292">
        <v>3</v>
      </c>
      <c r="DI1292">
        <v>1</v>
      </c>
      <c r="DJ1292">
        <v>3</v>
      </c>
      <c r="DK1292">
        <v>2</v>
      </c>
      <c r="DL1292">
        <v>3</v>
      </c>
      <c r="DM1292">
        <v>2</v>
      </c>
      <c r="DN1292">
        <v>2</v>
      </c>
      <c r="DO1292">
        <v>3</v>
      </c>
      <c r="DP1292">
        <v>3</v>
      </c>
      <c r="DQ1292">
        <v>18</v>
      </c>
      <c r="DR1292" t="s">
        <v>2955</v>
      </c>
      <c r="DS1292">
        <v>1</v>
      </c>
      <c r="DT1292">
        <v>3</v>
      </c>
      <c r="DU1292">
        <v>1</v>
      </c>
      <c r="DV1292">
        <v>1</v>
      </c>
      <c r="DW1292">
        <v>0</v>
      </c>
      <c r="DX1292">
        <v>1</v>
      </c>
      <c r="DY1292">
        <v>2</v>
      </c>
      <c r="DZ1292">
        <v>2</v>
      </c>
      <c r="EA1292">
        <v>1</v>
      </c>
      <c r="EB1292">
        <v>1</v>
      </c>
      <c r="EC1292">
        <v>1</v>
      </c>
      <c r="ED1292">
        <v>2</v>
      </c>
      <c r="EE1292">
        <v>2</v>
      </c>
      <c r="EF1292">
        <v>15</v>
      </c>
      <c r="EG1292" t="s">
        <v>2957</v>
      </c>
      <c r="EH1292">
        <v>1</v>
      </c>
      <c r="EI1292">
        <v>1</v>
      </c>
      <c r="EJ1292">
        <v>1</v>
      </c>
      <c r="EK1292">
        <v>3</v>
      </c>
      <c r="EL1292">
        <v>3</v>
      </c>
      <c r="EM1292">
        <v>1</v>
      </c>
      <c r="EN1292">
        <v>1</v>
      </c>
      <c r="EO1292">
        <v>1</v>
      </c>
      <c r="EP1292">
        <v>1</v>
      </c>
      <c r="EQ1292">
        <v>0</v>
      </c>
      <c r="ER1292">
        <v>1</v>
      </c>
      <c r="ES1292">
        <v>1</v>
      </c>
    </row>
    <row r="1293" spans="1:149" hidden="1">
      <c r="A1293" s="23">
        <v>45603.555069444446</v>
      </c>
      <c r="B1293" t="s">
        <v>9</v>
      </c>
      <c r="C1293" t="s">
        <v>533</v>
      </c>
      <c r="D1293" t="s">
        <v>534</v>
      </c>
      <c r="E1293">
        <v>1</v>
      </c>
      <c r="F1293" t="s">
        <v>2954</v>
      </c>
      <c r="G1293">
        <v>168</v>
      </c>
      <c r="H1293" t="s">
        <v>2957</v>
      </c>
      <c r="I1293">
        <v>3</v>
      </c>
      <c r="J1293">
        <v>3168</v>
      </c>
      <c r="K1293" t="s">
        <v>2956</v>
      </c>
      <c r="L1293" t="s">
        <v>2992</v>
      </c>
      <c r="M1293">
        <v>43</v>
      </c>
      <c r="N1293" t="s">
        <v>2955</v>
      </c>
      <c r="O1293">
        <v>1</v>
      </c>
      <c r="P1293">
        <v>3</v>
      </c>
      <c r="Q1293">
        <v>1</v>
      </c>
      <c r="R1293">
        <v>2</v>
      </c>
      <c r="S1293">
        <v>1</v>
      </c>
      <c r="T1293">
        <v>0</v>
      </c>
      <c r="U1293">
        <v>1</v>
      </c>
      <c r="V1293">
        <v>1</v>
      </c>
      <c r="W1293">
        <v>1</v>
      </c>
      <c r="X1293">
        <v>1</v>
      </c>
      <c r="Y1293">
        <v>2</v>
      </c>
      <c r="Z1293">
        <v>0</v>
      </c>
      <c r="AA1293">
        <v>1</v>
      </c>
      <c r="AB1293">
        <v>2</v>
      </c>
      <c r="AC1293">
        <v>2</v>
      </c>
      <c r="AD1293">
        <v>2</v>
      </c>
      <c r="AE1293">
        <v>1</v>
      </c>
      <c r="AF1293">
        <v>3</v>
      </c>
      <c r="AG1293">
        <v>2</v>
      </c>
      <c r="AH1293">
        <v>2</v>
      </c>
      <c r="AI1293">
        <v>2</v>
      </c>
      <c r="AJ1293">
        <v>3</v>
      </c>
      <c r="AK1293">
        <v>2</v>
      </c>
      <c r="AL1293">
        <v>2</v>
      </c>
      <c r="AM1293">
        <v>1</v>
      </c>
      <c r="AN1293">
        <v>2</v>
      </c>
      <c r="AO1293">
        <v>2</v>
      </c>
      <c r="AP1293">
        <v>20</v>
      </c>
      <c r="AQ1293" t="s">
        <v>2957</v>
      </c>
      <c r="AR1293">
        <v>1</v>
      </c>
      <c r="AS1293">
        <v>1</v>
      </c>
      <c r="AT1293">
        <v>3</v>
      </c>
      <c r="AU1293">
        <v>2</v>
      </c>
      <c r="AV1293">
        <v>1</v>
      </c>
      <c r="AW1293">
        <v>2</v>
      </c>
      <c r="AX1293">
        <v>3</v>
      </c>
      <c r="AY1293">
        <v>3</v>
      </c>
      <c r="AZ1293">
        <v>2</v>
      </c>
      <c r="BA1293">
        <v>2</v>
      </c>
      <c r="BB1293">
        <v>0</v>
      </c>
      <c r="BC1293">
        <v>0</v>
      </c>
      <c r="BD1293">
        <v>24</v>
      </c>
      <c r="BE1293" t="s">
        <v>2957</v>
      </c>
      <c r="BF1293">
        <v>3</v>
      </c>
      <c r="BG1293">
        <v>3</v>
      </c>
      <c r="BH1293">
        <v>3</v>
      </c>
      <c r="BI1293">
        <v>3</v>
      </c>
      <c r="BJ1293">
        <v>2</v>
      </c>
      <c r="BK1293">
        <v>2</v>
      </c>
      <c r="BL1293">
        <v>2</v>
      </c>
      <c r="BM1293">
        <v>1</v>
      </c>
      <c r="BN1293">
        <v>1</v>
      </c>
      <c r="BO1293">
        <v>1</v>
      </c>
      <c r="BP1293">
        <v>0</v>
      </c>
      <c r="BQ1293">
        <v>2</v>
      </c>
      <c r="BR1293">
        <v>1</v>
      </c>
      <c r="BS1293">
        <v>18</v>
      </c>
      <c r="BT1293" t="s">
        <v>2957</v>
      </c>
      <c r="BU1293">
        <v>3</v>
      </c>
      <c r="BV1293">
        <v>1</v>
      </c>
      <c r="BW1293">
        <v>1</v>
      </c>
      <c r="BX1293">
        <v>1</v>
      </c>
      <c r="BY1293">
        <v>1</v>
      </c>
      <c r="BZ1293">
        <v>2</v>
      </c>
      <c r="CA1293">
        <v>1</v>
      </c>
      <c r="CB1293">
        <v>0</v>
      </c>
      <c r="CC1293">
        <v>1</v>
      </c>
      <c r="CD1293">
        <v>1</v>
      </c>
      <c r="CE1293">
        <v>1</v>
      </c>
      <c r="CF1293">
        <v>1</v>
      </c>
      <c r="CG1293">
        <v>1</v>
      </c>
      <c r="CH1293">
        <v>1</v>
      </c>
      <c r="CI1293">
        <v>1</v>
      </c>
      <c r="CJ1293">
        <v>1</v>
      </c>
      <c r="CK1293">
        <v>11</v>
      </c>
      <c r="CL1293" t="s">
        <v>2957</v>
      </c>
      <c r="CM1293">
        <v>1</v>
      </c>
      <c r="CN1293">
        <v>1</v>
      </c>
      <c r="CO1293">
        <v>1</v>
      </c>
      <c r="CP1293">
        <v>1</v>
      </c>
      <c r="CQ1293">
        <v>1</v>
      </c>
      <c r="CR1293">
        <v>1</v>
      </c>
      <c r="CS1293">
        <v>1</v>
      </c>
      <c r="CT1293">
        <v>1</v>
      </c>
      <c r="CU1293">
        <v>1</v>
      </c>
      <c r="CV1293">
        <v>0</v>
      </c>
      <c r="CW1293">
        <v>0</v>
      </c>
      <c r="CX1293">
        <v>1</v>
      </c>
      <c r="CY1293">
        <v>1</v>
      </c>
      <c r="CZ1293">
        <v>0</v>
      </c>
      <c r="DA1293">
        <v>20</v>
      </c>
      <c r="DB1293" t="s">
        <v>2957</v>
      </c>
      <c r="DC1293">
        <v>1</v>
      </c>
      <c r="DD1293">
        <v>1</v>
      </c>
      <c r="DE1293">
        <v>1</v>
      </c>
      <c r="DF1293">
        <v>1</v>
      </c>
      <c r="DG1293">
        <v>1</v>
      </c>
      <c r="DH1293">
        <v>2</v>
      </c>
      <c r="DI1293">
        <v>3</v>
      </c>
      <c r="DJ1293">
        <v>1</v>
      </c>
      <c r="DK1293">
        <v>1</v>
      </c>
      <c r="DL1293">
        <v>1</v>
      </c>
      <c r="DM1293">
        <v>3</v>
      </c>
      <c r="DN1293">
        <v>0</v>
      </c>
      <c r="DO1293">
        <v>2</v>
      </c>
      <c r="DP1293">
        <v>2</v>
      </c>
      <c r="DQ1293">
        <v>15</v>
      </c>
      <c r="DR1293" t="s">
        <v>2957</v>
      </c>
      <c r="DS1293">
        <v>1</v>
      </c>
      <c r="DT1293">
        <v>3</v>
      </c>
      <c r="DU1293">
        <v>1</v>
      </c>
      <c r="DV1293">
        <v>1</v>
      </c>
      <c r="DW1293">
        <v>0</v>
      </c>
      <c r="DX1293">
        <v>0</v>
      </c>
      <c r="DY1293">
        <v>1</v>
      </c>
      <c r="DZ1293">
        <v>1</v>
      </c>
      <c r="EA1293">
        <v>1</v>
      </c>
      <c r="EB1293">
        <v>1</v>
      </c>
      <c r="EC1293">
        <v>1</v>
      </c>
      <c r="ED1293">
        <v>2</v>
      </c>
      <c r="EE1293">
        <v>2</v>
      </c>
      <c r="EF1293">
        <v>17</v>
      </c>
      <c r="EG1293" t="s">
        <v>2955</v>
      </c>
      <c r="EH1293">
        <v>1</v>
      </c>
      <c r="EI1293">
        <v>1</v>
      </c>
      <c r="EJ1293">
        <v>1</v>
      </c>
      <c r="EK1293">
        <v>3</v>
      </c>
      <c r="EL1293">
        <v>3</v>
      </c>
      <c r="EM1293">
        <v>3</v>
      </c>
      <c r="EN1293">
        <v>1</v>
      </c>
      <c r="EO1293">
        <v>1</v>
      </c>
      <c r="EP1293">
        <v>1</v>
      </c>
      <c r="EQ1293">
        <v>0</v>
      </c>
      <c r="ER1293">
        <v>1</v>
      </c>
      <c r="ES1293">
        <v>1</v>
      </c>
    </row>
    <row r="1294" spans="1:149" hidden="1">
      <c r="A1294" s="23">
        <v>45603.551377314812</v>
      </c>
      <c r="B1294" t="s">
        <v>19</v>
      </c>
      <c r="C1294" t="s">
        <v>241</v>
      </c>
      <c r="D1294" t="s">
        <v>242</v>
      </c>
      <c r="E1294">
        <v>8</v>
      </c>
      <c r="F1294" t="s">
        <v>3285</v>
      </c>
      <c r="G1294">
        <v>146</v>
      </c>
      <c r="H1294" t="s">
        <v>2957</v>
      </c>
      <c r="I1294">
        <v>3</v>
      </c>
      <c r="J1294">
        <v>3146</v>
      </c>
      <c r="K1294" t="s">
        <v>2961</v>
      </c>
      <c r="L1294" t="s">
        <v>2962</v>
      </c>
      <c r="M1294">
        <v>26</v>
      </c>
      <c r="N1294" t="s">
        <v>2957</v>
      </c>
      <c r="O1294">
        <v>1</v>
      </c>
      <c r="S1294">
        <v>1</v>
      </c>
      <c r="T1294">
        <v>1</v>
      </c>
      <c r="U1294">
        <v>1</v>
      </c>
      <c r="V1294">
        <v>1</v>
      </c>
      <c r="W1294">
        <v>1</v>
      </c>
      <c r="Y1294">
        <v>2</v>
      </c>
      <c r="Z1294">
        <v>1</v>
      </c>
      <c r="AB1294">
        <v>2</v>
      </c>
      <c r="AC1294">
        <v>2</v>
      </c>
      <c r="AD1294">
        <v>1</v>
      </c>
      <c r="AE1294">
        <v>1</v>
      </c>
      <c r="AF1294">
        <v>1</v>
      </c>
      <c r="AG1294">
        <v>2</v>
      </c>
      <c r="AJ1294">
        <v>3</v>
      </c>
      <c r="AN1294">
        <v>2</v>
      </c>
      <c r="AP1294">
        <v>15</v>
      </c>
      <c r="AQ1294" t="s">
        <v>2957</v>
      </c>
      <c r="AS1294">
        <v>1</v>
      </c>
      <c r="AT1294">
        <v>2</v>
      </c>
      <c r="AU1294">
        <v>1</v>
      </c>
      <c r="AV1294">
        <v>1</v>
      </c>
      <c r="AW1294">
        <v>2</v>
      </c>
      <c r="AX1294">
        <v>2</v>
      </c>
      <c r="AY1294">
        <v>2</v>
      </c>
      <c r="AZ1294">
        <v>1</v>
      </c>
      <c r="BA1294">
        <v>3</v>
      </c>
      <c r="BD1294">
        <v>21</v>
      </c>
      <c r="BE1294" t="s">
        <v>2957</v>
      </c>
      <c r="BF1294">
        <v>2</v>
      </c>
      <c r="BG1294">
        <v>2</v>
      </c>
      <c r="BH1294">
        <v>3</v>
      </c>
      <c r="BI1294">
        <v>2</v>
      </c>
      <c r="BJ1294">
        <v>2</v>
      </c>
      <c r="BK1294">
        <v>1</v>
      </c>
      <c r="BL1294">
        <v>2</v>
      </c>
      <c r="BM1294">
        <v>1</v>
      </c>
      <c r="BN1294">
        <v>1</v>
      </c>
      <c r="BO1294">
        <v>1</v>
      </c>
      <c r="BP1294">
        <v>1</v>
      </c>
      <c r="BQ1294">
        <v>2</v>
      </c>
      <c r="BR1294">
        <v>1</v>
      </c>
      <c r="BS1294">
        <v>20</v>
      </c>
      <c r="BT1294" t="s">
        <v>2955</v>
      </c>
      <c r="BU1294">
        <v>3</v>
      </c>
      <c r="BV1294">
        <v>1</v>
      </c>
      <c r="BW1294">
        <v>1</v>
      </c>
      <c r="BX1294">
        <v>1</v>
      </c>
      <c r="BY1294">
        <v>1</v>
      </c>
      <c r="BZ1294">
        <v>3</v>
      </c>
      <c r="CA1294">
        <v>1</v>
      </c>
      <c r="CB1294">
        <v>2</v>
      </c>
      <c r="CC1294">
        <v>1</v>
      </c>
      <c r="CD1294">
        <v>1</v>
      </c>
      <c r="CE1294">
        <v>1</v>
      </c>
      <c r="CF1294">
        <v>1</v>
      </c>
      <c r="CH1294">
        <v>1</v>
      </c>
      <c r="CI1294">
        <v>1</v>
      </c>
      <c r="CJ1294">
        <v>1</v>
      </c>
      <c r="CK1294">
        <v>13</v>
      </c>
      <c r="CL1294" t="s">
        <v>2955</v>
      </c>
      <c r="CM1294">
        <v>1</v>
      </c>
      <c r="CN1294">
        <v>1</v>
      </c>
      <c r="CO1294">
        <v>1</v>
      </c>
      <c r="CP1294">
        <v>1</v>
      </c>
      <c r="CQ1294">
        <v>1</v>
      </c>
      <c r="CR1294">
        <v>1</v>
      </c>
      <c r="CS1294">
        <v>1</v>
      </c>
      <c r="CT1294">
        <v>1</v>
      </c>
      <c r="CU1294">
        <v>1</v>
      </c>
      <c r="CV1294">
        <v>1</v>
      </c>
      <c r="CW1294">
        <v>1</v>
      </c>
      <c r="CX1294">
        <v>1</v>
      </c>
      <c r="CY1294">
        <v>1</v>
      </c>
      <c r="CZ1294">
        <v>0</v>
      </c>
      <c r="DA1294">
        <v>20</v>
      </c>
      <c r="DB1294" t="s">
        <v>2957</v>
      </c>
      <c r="DC1294">
        <v>1</v>
      </c>
      <c r="DD1294">
        <v>1</v>
      </c>
      <c r="DE1294">
        <v>1</v>
      </c>
      <c r="DF1294">
        <v>1</v>
      </c>
      <c r="DG1294">
        <v>1</v>
      </c>
      <c r="DH1294">
        <v>1</v>
      </c>
      <c r="DI1294">
        <v>2</v>
      </c>
      <c r="DJ1294">
        <v>2</v>
      </c>
      <c r="DK1294">
        <v>2</v>
      </c>
      <c r="DL1294">
        <v>2</v>
      </c>
      <c r="DM1294">
        <v>2</v>
      </c>
      <c r="DN1294">
        <v>1</v>
      </c>
      <c r="DO1294">
        <v>2</v>
      </c>
      <c r="DP1294">
        <v>1</v>
      </c>
      <c r="DQ1294">
        <v>14</v>
      </c>
      <c r="DR1294" t="s">
        <v>2957</v>
      </c>
      <c r="DS1294">
        <v>1</v>
      </c>
      <c r="DT1294">
        <v>2</v>
      </c>
      <c r="DU1294">
        <v>1</v>
      </c>
      <c r="DV1294">
        <v>1</v>
      </c>
      <c r="DX1294">
        <v>1</v>
      </c>
      <c r="DY1294">
        <v>1</v>
      </c>
      <c r="DZ1294">
        <v>1</v>
      </c>
      <c r="EA1294">
        <v>1</v>
      </c>
      <c r="EB1294">
        <v>1</v>
      </c>
      <c r="EC1294">
        <v>1</v>
      </c>
      <c r="ED1294">
        <v>2</v>
      </c>
      <c r="EE1294">
        <v>1</v>
      </c>
      <c r="EF1294">
        <v>17</v>
      </c>
      <c r="EG1294" t="s">
        <v>2955</v>
      </c>
      <c r="EH1294">
        <v>1</v>
      </c>
      <c r="EI1294">
        <v>1</v>
      </c>
      <c r="EJ1294">
        <v>1</v>
      </c>
      <c r="EK1294">
        <v>1</v>
      </c>
      <c r="EM1294">
        <v>2</v>
      </c>
      <c r="EN1294">
        <v>2</v>
      </c>
      <c r="EO1294">
        <v>1</v>
      </c>
      <c r="EP1294">
        <v>1</v>
      </c>
      <c r="EQ1294">
        <v>3</v>
      </c>
      <c r="ER1294">
        <v>1</v>
      </c>
      <c r="ES1294">
        <v>1</v>
      </c>
    </row>
    <row r="1295" spans="1:149" hidden="1">
      <c r="A1295" s="23">
        <v>45603.548993055556</v>
      </c>
      <c r="B1295" t="s">
        <v>30</v>
      </c>
      <c r="C1295" t="s">
        <v>1132</v>
      </c>
      <c r="D1295" t="s">
        <v>1133</v>
      </c>
      <c r="E1295">
        <v>1</v>
      </c>
      <c r="F1295" t="s">
        <v>2954</v>
      </c>
      <c r="G1295">
        <v>148</v>
      </c>
      <c r="H1295" t="s">
        <v>2957</v>
      </c>
      <c r="I1295">
        <v>3</v>
      </c>
      <c r="J1295">
        <v>3148</v>
      </c>
      <c r="K1295" t="s">
        <v>2956</v>
      </c>
      <c r="L1295" t="s">
        <v>3074</v>
      </c>
      <c r="M1295">
        <v>33</v>
      </c>
      <c r="N1295" t="s">
        <v>2957</v>
      </c>
      <c r="O1295">
        <v>1</v>
      </c>
      <c r="P1295">
        <v>2</v>
      </c>
      <c r="Q1295">
        <v>1</v>
      </c>
      <c r="R1295">
        <v>1</v>
      </c>
      <c r="S1295">
        <v>1</v>
      </c>
      <c r="T1295">
        <v>3</v>
      </c>
      <c r="U1295">
        <v>1</v>
      </c>
      <c r="V1295">
        <v>1</v>
      </c>
      <c r="W1295">
        <v>1</v>
      </c>
      <c r="X1295">
        <v>0</v>
      </c>
      <c r="Y1295">
        <v>2</v>
      </c>
      <c r="Z1295">
        <v>0</v>
      </c>
      <c r="AA1295">
        <v>1</v>
      </c>
      <c r="AB1295">
        <v>1</v>
      </c>
      <c r="AC1295">
        <v>2</v>
      </c>
      <c r="AD1295">
        <v>2</v>
      </c>
      <c r="AE1295">
        <v>1</v>
      </c>
      <c r="AF1295">
        <v>3</v>
      </c>
      <c r="AG1295">
        <v>2</v>
      </c>
      <c r="AH1295">
        <v>2</v>
      </c>
      <c r="AI1295">
        <v>1</v>
      </c>
      <c r="AJ1295">
        <v>1</v>
      </c>
      <c r="AK1295">
        <v>0</v>
      </c>
      <c r="AL1295">
        <v>1</v>
      </c>
      <c r="AM1295">
        <v>1</v>
      </c>
      <c r="AN1295">
        <v>0</v>
      </c>
      <c r="AO1295">
        <v>1</v>
      </c>
      <c r="AP1295">
        <v>20</v>
      </c>
      <c r="AQ1295" t="s">
        <v>2957</v>
      </c>
      <c r="AR1295">
        <v>1</v>
      </c>
      <c r="AS1295">
        <v>1</v>
      </c>
      <c r="AT1295">
        <v>3</v>
      </c>
      <c r="AU1295">
        <v>2</v>
      </c>
      <c r="AV1295">
        <v>1</v>
      </c>
      <c r="AW1295">
        <v>2</v>
      </c>
      <c r="AX1295">
        <v>3</v>
      </c>
      <c r="AY1295">
        <v>3</v>
      </c>
      <c r="AZ1295">
        <v>1</v>
      </c>
      <c r="BA1295">
        <v>1</v>
      </c>
      <c r="BB1295">
        <v>1</v>
      </c>
      <c r="BC1295">
        <v>1</v>
      </c>
      <c r="BD1295">
        <v>18</v>
      </c>
      <c r="BE1295" t="s">
        <v>2957</v>
      </c>
      <c r="BF1295">
        <v>2</v>
      </c>
      <c r="BG1295">
        <v>2</v>
      </c>
      <c r="BH1295">
        <v>1</v>
      </c>
      <c r="BI1295">
        <v>2</v>
      </c>
      <c r="BJ1295">
        <v>1</v>
      </c>
      <c r="BK1295">
        <v>0</v>
      </c>
      <c r="BL1295">
        <v>2</v>
      </c>
      <c r="BM1295">
        <v>1</v>
      </c>
      <c r="BN1295">
        <v>1</v>
      </c>
      <c r="BO1295">
        <v>1</v>
      </c>
      <c r="BP1295">
        <v>0</v>
      </c>
      <c r="BQ1295">
        <v>3</v>
      </c>
      <c r="BR1295">
        <v>2</v>
      </c>
      <c r="BS1295">
        <v>19</v>
      </c>
      <c r="BT1295" t="s">
        <v>2957</v>
      </c>
      <c r="BU1295">
        <v>3</v>
      </c>
      <c r="BV1295">
        <v>1</v>
      </c>
      <c r="BW1295">
        <v>1</v>
      </c>
      <c r="BX1295">
        <v>1</v>
      </c>
      <c r="BY1295">
        <v>1</v>
      </c>
      <c r="BZ1295">
        <v>3</v>
      </c>
      <c r="CA1295">
        <v>1</v>
      </c>
      <c r="CB1295">
        <v>2</v>
      </c>
      <c r="CC1295">
        <v>0</v>
      </c>
      <c r="CD1295">
        <v>1</v>
      </c>
      <c r="CE1295">
        <v>1</v>
      </c>
      <c r="CF1295">
        <v>1</v>
      </c>
      <c r="CG1295">
        <v>1</v>
      </c>
      <c r="CH1295">
        <v>1</v>
      </c>
      <c r="CI1295">
        <v>1</v>
      </c>
      <c r="CJ1295">
        <v>0</v>
      </c>
      <c r="CK1295">
        <v>11</v>
      </c>
      <c r="CL1295" t="s">
        <v>2957</v>
      </c>
      <c r="CM1295">
        <v>1</v>
      </c>
      <c r="CN1295">
        <v>1</v>
      </c>
      <c r="CO1295">
        <v>1</v>
      </c>
      <c r="CP1295">
        <v>1</v>
      </c>
      <c r="CQ1295">
        <v>1</v>
      </c>
      <c r="CR1295">
        <v>1</v>
      </c>
      <c r="CS1295">
        <v>1</v>
      </c>
      <c r="CT1295">
        <v>1</v>
      </c>
      <c r="CU1295">
        <v>0</v>
      </c>
      <c r="CV1295">
        <v>1</v>
      </c>
      <c r="CW1295">
        <v>0</v>
      </c>
      <c r="CX1295">
        <v>1</v>
      </c>
      <c r="CY1295">
        <v>1</v>
      </c>
      <c r="CZ1295">
        <v>0</v>
      </c>
      <c r="DA1295">
        <v>18</v>
      </c>
      <c r="DB1295" t="s">
        <v>2957</v>
      </c>
      <c r="DC1295">
        <v>1</v>
      </c>
      <c r="DD1295">
        <v>1</v>
      </c>
      <c r="DE1295">
        <v>1</v>
      </c>
      <c r="DF1295">
        <v>1</v>
      </c>
      <c r="DG1295">
        <v>1</v>
      </c>
      <c r="DH1295">
        <v>2</v>
      </c>
      <c r="DI1295">
        <v>2</v>
      </c>
      <c r="DJ1295">
        <v>3</v>
      </c>
      <c r="DK1295">
        <v>0</v>
      </c>
      <c r="DL1295">
        <v>1</v>
      </c>
      <c r="DM1295">
        <v>2</v>
      </c>
      <c r="DN1295">
        <v>2</v>
      </c>
      <c r="DO1295">
        <v>1</v>
      </c>
      <c r="DP1295">
        <v>0</v>
      </c>
      <c r="DQ1295">
        <v>14</v>
      </c>
      <c r="DR1295" t="s">
        <v>2957</v>
      </c>
      <c r="DS1295">
        <v>1</v>
      </c>
      <c r="DT1295">
        <v>3</v>
      </c>
      <c r="DU1295">
        <v>1</v>
      </c>
      <c r="DV1295">
        <v>1</v>
      </c>
      <c r="DW1295">
        <v>1</v>
      </c>
      <c r="DX1295">
        <v>1</v>
      </c>
      <c r="DY1295">
        <v>1</v>
      </c>
      <c r="DZ1295">
        <v>1</v>
      </c>
      <c r="EA1295">
        <v>1</v>
      </c>
      <c r="EB1295">
        <v>0</v>
      </c>
      <c r="EC1295">
        <v>1</v>
      </c>
      <c r="ED1295">
        <v>1</v>
      </c>
      <c r="EE1295">
        <v>1</v>
      </c>
      <c r="EF1295">
        <v>15</v>
      </c>
      <c r="EG1295" t="s">
        <v>2957</v>
      </c>
      <c r="EH1295">
        <v>1</v>
      </c>
      <c r="EI1295">
        <v>1</v>
      </c>
      <c r="EJ1295">
        <v>1</v>
      </c>
      <c r="EK1295">
        <v>2</v>
      </c>
      <c r="EL1295">
        <v>2</v>
      </c>
      <c r="EM1295">
        <v>1</v>
      </c>
      <c r="EN1295">
        <v>1</v>
      </c>
      <c r="EO1295">
        <v>1</v>
      </c>
      <c r="EP1295">
        <v>0</v>
      </c>
      <c r="EQ1295">
        <v>3</v>
      </c>
      <c r="ER1295">
        <v>1</v>
      </c>
      <c r="ES1295">
        <v>1</v>
      </c>
    </row>
    <row r="1296" spans="1:149" hidden="1">
      <c r="A1296" s="23">
        <v>45603.538819444446</v>
      </c>
      <c r="B1296" t="s">
        <v>19</v>
      </c>
      <c r="C1296" t="s">
        <v>241</v>
      </c>
      <c r="D1296" t="s">
        <v>242</v>
      </c>
      <c r="E1296">
        <v>6</v>
      </c>
      <c r="F1296" t="s">
        <v>3152</v>
      </c>
      <c r="G1296">
        <v>175</v>
      </c>
      <c r="H1296" t="s">
        <v>2955</v>
      </c>
      <c r="I1296">
        <v>4</v>
      </c>
      <c r="J1296">
        <v>4175</v>
      </c>
      <c r="K1296" t="s">
        <v>2961</v>
      </c>
      <c r="L1296" t="s">
        <v>2962</v>
      </c>
      <c r="M1296">
        <v>31</v>
      </c>
      <c r="N1296" t="s">
        <v>2955</v>
      </c>
      <c r="O1296">
        <v>1</v>
      </c>
      <c r="Q1296">
        <v>1</v>
      </c>
      <c r="S1296">
        <v>1</v>
      </c>
      <c r="T1296">
        <v>2</v>
      </c>
      <c r="U1296">
        <v>1</v>
      </c>
      <c r="V1296">
        <v>1</v>
      </c>
      <c r="W1296">
        <v>1</v>
      </c>
      <c r="Y1296">
        <v>2</v>
      </c>
      <c r="Z1296">
        <v>1</v>
      </c>
      <c r="AB1296">
        <v>2</v>
      </c>
      <c r="AC1296">
        <v>2</v>
      </c>
      <c r="AD1296">
        <v>2</v>
      </c>
      <c r="AE1296">
        <v>1</v>
      </c>
      <c r="AF1296">
        <v>3</v>
      </c>
      <c r="AG1296">
        <v>2</v>
      </c>
      <c r="AJ1296">
        <v>3</v>
      </c>
      <c r="AN1296">
        <v>3</v>
      </c>
      <c r="AP1296">
        <v>20</v>
      </c>
      <c r="AQ1296" t="s">
        <v>2955</v>
      </c>
      <c r="AR1296">
        <v>1</v>
      </c>
      <c r="AS1296">
        <v>1</v>
      </c>
      <c r="AT1296">
        <v>2</v>
      </c>
      <c r="AU1296">
        <v>2</v>
      </c>
      <c r="AV1296">
        <v>1</v>
      </c>
      <c r="AW1296">
        <v>2</v>
      </c>
      <c r="AX1296">
        <v>3</v>
      </c>
      <c r="AY1296">
        <v>3</v>
      </c>
      <c r="AZ1296">
        <v>2</v>
      </c>
      <c r="BA1296">
        <v>3</v>
      </c>
      <c r="BD1296">
        <v>25</v>
      </c>
      <c r="BE1296" t="s">
        <v>2955</v>
      </c>
      <c r="BF1296">
        <v>3</v>
      </c>
      <c r="BG1296">
        <v>2</v>
      </c>
      <c r="BH1296">
        <v>3</v>
      </c>
      <c r="BI1296">
        <v>2</v>
      </c>
      <c r="BJ1296">
        <v>2</v>
      </c>
      <c r="BK1296">
        <v>2</v>
      </c>
      <c r="BL1296">
        <v>2</v>
      </c>
      <c r="BM1296">
        <v>1</v>
      </c>
      <c r="BN1296">
        <v>1</v>
      </c>
      <c r="BO1296">
        <v>1</v>
      </c>
      <c r="BP1296">
        <v>1</v>
      </c>
      <c r="BQ1296">
        <v>3</v>
      </c>
      <c r="BR1296">
        <v>2</v>
      </c>
      <c r="BS1296">
        <v>21</v>
      </c>
      <c r="BT1296" t="s">
        <v>2955</v>
      </c>
      <c r="BU1296">
        <v>3</v>
      </c>
      <c r="BV1296">
        <v>1</v>
      </c>
      <c r="BW1296">
        <v>1</v>
      </c>
      <c r="BX1296">
        <v>1</v>
      </c>
      <c r="BY1296">
        <v>1</v>
      </c>
      <c r="BZ1296">
        <v>2</v>
      </c>
      <c r="CA1296">
        <v>1</v>
      </c>
      <c r="CB1296">
        <v>3</v>
      </c>
      <c r="CC1296">
        <v>1</v>
      </c>
      <c r="CD1296">
        <v>1</v>
      </c>
      <c r="CE1296">
        <v>1</v>
      </c>
      <c r="CF1296">
        <v>1</v>
      </c>
      <c r="CG1296">
        <v>1</v>
      </c>
      <c r="CH1296">
        <v>1</v>
      </c>
      <c r="CI1296">
        <v>1</v>
      </c>
      <c r="CJ1296">
        <v>1</v>
      </c>
      <c r="CK1296">
        <v>14</v>
      </c>
      <c r="CL1296" t="s">
        <v>2955</v>
      </c>
      <c r="CM1296">
        <v>1</v>
      </c>
      <c r="CN1296">
        <v>1</v>
      </c>
      <c r="CO1296">
        <v>1</v>
      </c>
      <c r="CP1296">
        <v>1</v>
      </c>
      <c r="CQ1296">
        <v>1</v>
      </c>
      <c r="CR1296">
        <v>1</v>
      </c>
      <c r="CS1296">
        <v>1</v>
      </c>
      <c r="CT1296">
        <v>1</v>
      </c>
      <c r="CU1296">
        <v>1</v>
      </c>
      <c r="CV1296">
        <v>1</v>
      </c>
      <c r="CW1296">
        <v>1</v>
      </c>
      <c r="CX1296">
        <v>1</v>
      </c>
      <c r="CY1296">
        <v>1</v>
      </c>
      <c r="CZ1296">
        <v>1</v>
      </c>
      <c r="DA1296">
        <v>26</v>
      </c>
      <c r="DB1296" t="s">
        <v>2957</v>
      </c>
      <c r="DC1296">
        <v>1</v>
      </c>
      <c r="DD1296">
        <v>1</v>
      </c>
      <c r="DE1296">
        <v>1</v>
      </c>
      <c r="DF1296">
        <v>1</v>
      </c>
      <c r="DG1296">
        <v>1</v>
      </c>
      <c r="DH1296">
        <v>2</v>
      </c>
      <c r="DI1296">
        <v>2</v>
      </c>
      <c r="DJ1296">
        <v>3</v>
      </c>
      <c r="DK1296">
        <v>3</v>
      </c>
      <c r="DL1296">
        <v>3</v>
      </c>
      <c r="DM1296">
        <v>2</v>
      </c>
      <c r="DN1296">
        <v>2</v>
      </c>
      <c r="DO1296">
        <v>2</v>
      </c>
      <c r="DP1296">
        <v>2</v>
      </c>
      <c r="DQ1296">
        <v>17</v>
      </c>
      <c r="DR1296" t="s">
        <v>2955</v>
      </c>
      <c r="DS1296">
        <v>1</v>
      </c>
      <c r="DT1296">
        <v>3</v>
      </c>
      <c r="DU1296">
        <v>1</v>
      </c>
      <c r="DV1296">
        <v>1</v>
      </c>
      <c r="DX1296">
        <v>1</v>
      </c>
      <c r="DY1296">
        <v>1</v>
      </c>
      <c r="EA1296">
        <v>1</v>
      </c>
      <c r="EB1296">
        <v>1</v>
      </c>
      <c r="EC1296">
        <v>1</v>
      </c>
      <c r="ED1296">
        <v>2</v>
      </c>
      <c r="EE1296">
        <v>2</v>
      </c>
      <c r="EF1296">
        <v>21</v>
      </c>
      <c r="EG1296" t="s">
        <v>2955</v>
      </c>
      <c r="EH1296">
        <v>1</v>
      </c>
      <c r="EI1296">
        <v>1</v>
      </c>
      <c r="EJ1296">
        <v>1</v>
      </c>
      <c r="EK1296">
        <v>3</v>
      </c>
      <c r="EL1296">
        <v>3</v>
      </c>
      <c r="EM1296">
        <v>3</v>
      </c>
      <c r="EN1296">
        <v>2</v>
      </c>
      <c r="EO1296">
        <v>1</v>
      </c>
      <c r="EP1296">
        <v>1</v>
      </c>
      <c r="EQ1296">
        <v>3</v>
      </c>
      <c r="ER1296">
        <v>1</v>
      </c>
      <c r="ES1296">
        <v>1</v>
      </c>
    </row>
    <row r="1297" spans="1:149" hidden="1">
      <c r="A1297" s="23">
        <v>45603.537870370368</v>
      </c>
      <c r="B1297" t="s">
        <v>47</v>
      </c>
      <c r="C1297" t="s">
        <v>2034</v>
      </c>
      <c r="D1297" t="s">
        <v>2035</v>
      </c>
      <c r="E1297">
        <v>2</v>
      </c>
      <c r="F1297" t="s">
        <v>3193</v>
      </c>
      <c r="G1297">
        <v>134</v>
      </c>
      <c r="H1297" t="s">
        <v>2957</v>
      </c>
      <c r="I1297">
        <v>3</v>
      </c>
      <c r="J1297">
        <v>3134</v>
      </c>
      <c r="K1297" t="s">
        <v>2961</v>
      </c>
      <c r="L1297" t="s">
        <v>2962</v>
      </c>
      <c r="M1297">
        <v>22</v>
      </c>
      <c r="N1297" t="s">
        <v>2960</v>
      </c>
      <c r="O1297">
        <v>1</v>
      </c>
      <c r="P1297">
        <v>2</v>
      </c>
      <c r="Q1297">
        <v>1</v>
      </c>
      <c r="S1297">
        <v>1</v>
      </c>
      <c r="T1297">
        <v>1</v>
      </c>
      <c r="U1297">
        <v>1</v>
      </c>
      <c r="V1297">
        <v>1</v>
      </c>
      <c r="W1297">
        <v>1</v>
      </c>
      <c r="X1297">
        <v>1</v>
      </c>
      <c r="Y1297">
        <v>2</v>
      </c>
      <c r="Z1297">
        <v>1</v>
      </c>
      <c r="AA1297">
        <v>0</v>
      </c>
      <c r="AB1297">
        <v>1</v>
      </c>
      <c r="AC1297">
        <v>1</v>
      </c>
      <c r="AD1297">
        <v>1</v>
      </c>
      <c r="AE1297">
        <v>1</v>
      </c>
      <c r="AF1297">
        <v>1</v>
      </c>
      <c r="AG1297">
        <v>1</v>
      </c>
      <c r="AJ1297">
        <v>3</v>
      </c>
      <c r="AN1297">
        <v>0</v>
      </c>
      <c r="AP1297">
        <v>16</v>
      </c>
      <c r="AQ1297" t="s">
        <v>2957</v>
      </c>
      <c r="AS1297">
        <v>1</v>
      </c>
      <c r="AT1297">
        <v>3</v>
      </c>
      <c r="AU1297">
        <v>1</v>
      </c>
      <c r="AV1297">
        <v>1</v>
      </c>
      <c r="AW1297">
        <v>2</v>
      </c>
      <c r="AX1297">
        <v>3</v>
      </c>
      <c r="AY1297">
        <v>3</v>
      </c>
      <c r="AZ1297">
        <v>1</v>
      </c>
      <c r="BA1297">
        <v>0</v>
      </c>
      <c r="BD1297">
        <v>24</v>
      </c>
      <c r="BE1297" t="s">
        <v>2957</v>
      </c>
      <c r="BF1297">
        <v>3</v>
      </c>
      <c r="BG1297">
        <v>2</v>
      </c>
      <c r="BH1297">
        <v>2</v>
      </c>
      <c r="BI1297">
        <v>3</v>
      </c>
      <c r="BJ1297">
        <v>2</v>
      </c>
      <c r="BK1297">
        <v>2</v>
      </c>
      <c r="BL1297">
        <v>2</v>
      </c>
      <c r="BM1297">
        <v>1</v>
      </c>
      <c r="BN1297">
        <v>1</v>
      </c>
      <c r="BO1297">
        <v>0</v>
      </c>
      <c r="BP1297">
        <v>1</v>
      </c>
      <c r="BQ1297">
        <v>3</v>
      </c>
      <c r="BR1297">
        <v>2</v>
      </c>
      <c r="BS1297">
        <v>17</v>
      </c>
      <c r="BT1297" t="s">
        <v>2957</v>
      </c>
      <c r="BU1297">
        <v>3</v>
      </c>
      <c r="BW1297">
        <v>1</v>
      </c>
      <c r="BX1297">
        <v>1</v>
      </c>
      <c r="BY1297">
        <v>0</v>
      </c>
      <c r="BZ1297">
        <v>3</v>
      </c>
      <c r="CA1297">
        <v>1</v>
      </c>
      <c r="CB1297">
        <v>1</v>
      </c>
      <c r="CC1297">
        <v>0</v>
      </c>
      <c r="CD1297">
        <v>1</v>
      </c>
      <c r="CE1297">
        <v>1</v>
      </c>
      <c r="CF1297">
        <v>1</v>
      </c>
      <c r="CH1297">
        <v>1</v>
      </c>
      <c r="CI1297">
        <v>1</v>
      </c>
      <c r="CJ1297">
        <v>0</v>
      </c>
      <c r="CK1297">
        <v>8</v>
      </c>
      <c r="CL1297" t="s">
        <v>2957</v>
      </c>
      <c r="CM1297">
        <v>1</v>
      </c>
      <c r="CN1297">
        <v>1</v>
      </c>
      <c r="CO1297">
        <v>1</v>
      </c>
      <c r="CP1297">
        <v>0</v>
      </c>
      <c r="CQ1297">
        <v>1</v>
      </c>
      <c r="CR1297">
        <v>1</v>
      </c>
      <c r="CS1297">
        <v>1</v>
      </c>
      <c r="CT1297">
        <v>1</v>
      </c>
      <c r="CU1297">
        <v>0</v>
      </c>
      <c r="CV1297">
        <v>0</v>
      </c>
      <c r="CW1297">
        <v>0</v>
      </c>
      <c r="CX1297">
        <v>1</v>
      </c>
      <c r="CY1297">
        <v>0</v>
      </c>
      <c r="CZ1297">
        <v>0</v>
      </c>
      <c r="DA1297">
        <v>20</v>
      </c>
      <c r="DB1297" t="s">
        <v>2957</v>
      </c>
      <c r="DC1297">
        <v>1</v>
      </c>
      <c r="DD1297">
        <v>1</v>
      </c>
      <c r="DE1297">
        <v>1</v>
      </c>
      <c r="DF1297">
        <v>1</v>
      </c>
      <c r="DG1297">
        <v>1</v>
      </c>
      <c r="DH1297">
        <v>3</v>
      </c>
      <c r="DI1297">
        <v>2</v>
      </c>
      <c r="DJ1297">
        <v>3</v>
      </c>
      <c r="DK1297">
        <v>0</v>
      </c>
      <c r="DL1297">
        <v>2</v>
      </c>
      <c r="DM1297">
        <v>2</v>
      </c>
      <c r="DN1297">
        <v>2</v>
      </c>
      <c r="DO1297">
        <v>1</v>
      </c>
      <c r="DP1297">
        <v>0</v>
      </c>
      <c r="DQ1297">
        <v>14</v>
      </c>
      <c r="DR1297" t="s">
        <v>2957</v>
      </c>
      <c r="DS1297">
        <v>1</v>
      </c>
      <c r="DT1297">
        <v>3</v>
      </c>
      <c r="DU1297">
        <v>1</v>
      </c>
      <c r="DW1297">
        <v>0</v>
      </c>
      <c r="DY1297">
        <v>1</v>
      </c>
      <c r="EA1297">
        <v>1</v>
      </c>
      <c r="EB1297">
        <v>0</v>
      </c>
      <c r="EC1297">
        <v>1</v>
      </c>
      <c r="ED1297">
        <v>2</v>
      </c>
      <c r="EE1297">
        <v>2</v>
      </c>
      <c r="EF1297">
        <v>13</v>
      </c>
      <c r="EG1297" t="s">
        <v>2957</v>
      </c>
      <c r="EH1297">
        <v>1</v>
      </c>
      <c r="EI1297">
        <v>1</v>
      </c>
      <c r="EJ1297">
        <v>1</v>
      </c>
      <c r="EK1297">
        <v>3</v>
      </c>
      <c r="EL1297">
        <v>2</v>
      </c>
      <c r="EM1297">
        <v>1</v>
      </c>
      <c r="EN1297">
        <v>1</v>
      </c>
      <c r="EO1297">
        <v>1</v>
      </c>
      <c r="EP1297">
        <v>0</v>
      </c>
      <c r="EQ1297">
        <v>0</v>
      </c>
      <c r="ER1297">
        <v>1</v>
      </c>
      <c r="ES1297">
        <v>1</v>
      </c>
    </row>
    <row r="1298" spans="1:149" hidden="1">
      <c r="A1298" s="23">
        <v>45603.534513888888</v>
      </c>
      <c r="B1298" t="s">
        <v>10</v>
      </c>
      <c r="C1298" t="s">
        <v>567</v>
      </c>
      <c r="D1298" t="s">
        <v>568</v>
      </c>
      <c r="E1298">
        <v>1</v>
      </c>
      <c r="F1298" t="s">
        <v>2954</v>
      </c>
      <c r="G1298">
        <v>176</v>
      </c>
      <c r="H1298" t="s">
        <v>2955</v>
      </c>
      <c r="I1298">
        <v>4</v>
      </c>
      <c r="J1298">
        <v>4176</v>
      </c>
      <c r="K1298" t="s">
        <v>2956</v>
      </c>
      <c r="L1298" t="s">
        <v>3806</v>
      </c>
      <c r="M1298">
        <v>38</v>
      </c>
      <c r="N1298" t="s">
        <v>2957</v>
      </c>
      <c r="O1298">
        <v>1</v>
      </c>
      <c r="P1298">
        <v>3</v>
      </c>
      <c r="Q1298">
        <v>1</v>
      </c>
      <c r="R1298">
        <v>1</v>
      </c>
      <c r="S1298">
        <v>1</v>
      </c>
      <c r="T1298">
        <v>0</v>
      </c>
      <c r="U1298">
        <v>1</v>
      </c>
      <c r="V1298">
        <v>1</v>
      </c>
      <c r="W1298">
        <v>1</v>
      </c>
      <c r="X1298">
        <v>1</v>
      </c>
      <c r="Y1298">
        <v>2</v>
      </c>
      <c r="Z1298">
        <v>0</v>
      </c>
      <c r="AA1298">
        <v>1</v>
      </c>
      <c r="AB1298">
        <v>2</v>
      </c>
      <c r="AC1298">
        <v>3</v>
      </c>
      <c r="AD1298">
        <v>2</v>
      </c>
      <c r="AE1298">
        <v>1</v>
      </c>
      <c r="AF1298">
        <v>3</v>
      </c>
      <c r="AG1298">
        <v>2</v>
      </c>
      <c r="AH1298">
        <v>2</v>
      </c>
      <c r="AI1298">
        <v>1</v>
      </c>
      <c r="AJ1298">
        <v>3</v>
      </c>
      <c r="AK1298">
        <v>3</v>
      </c>
      <c r="AL1298">
        <v>0</v>
      </c>
      <c r="AM1298">
        <v>1</v>
      </c>
      <c r="AN1298">
        <v>0</v>
      </c>
      <c r="AO1298">
        <v>1</v>
      </c>
      <c r="AP1298">
        <v>17</v>
      </c>
      <c r="AQ1298" t="s">
        <v>2957</v>
      </c>
      <c r="AR1298">
        <v>1</v>
      </c>
      <c r="AS1298">
        <v>1</v>
      </c>
      <c r="AT1298">
        <v>3</v>
      </c>
      <c r="AU1298">
        <v>2</v>
      </c>
      <c r="AV1298">
        <v>1</v>
      </c>
      <c r="AW1298">
        <v>1</v>
      </c>
      <c r="AX1298">
        <v>1</v>
      </c>
      <c r="AY1298">
        <v>3</v>
      </c>
      <c r="AZ1298">
        <v>2</v>
      </c>
      <c r="BA1298">
        <v>1</v>
      </c>
      <c r="BB1298">
        <v>1</v>
      </c>
      <c r="BC1298">
        <v>0</v>
      </c>
      <c r="BD1298">
        <v>27</v>
      </c>
      <c r="BE1298" t="s">
        <v>2955</v>
      </c>
      <c r="BF1298">
        <v>3</v>
      </c>
      <c r="BG1298">
        <v>3</v>
      </c>
      <c r="BH1298">
        <v>2</v>
      </c>
      <c r="BI1298">
        <v>3</v>
      </c>
      <c r="BJ1298">
        <v>3</v>
      </c>
      <c r="BK1298">
        <v>2</v>
      </c>
      <c r="BL1298">
        <v>3</v>
      </c>
      <c r="BM1298">
        <v>1</v>
      </c>
      <c r="BN1298">
        <v>1</v>
      </c>
      <c r="BO1298">
        <v>1</v>
      </c>
      <c r="BP1298">
        <v>0</v>
      </c>
      <c r="BQ1298">
        <v>3</v>
      </c>
      <c r="BR1298">
        <v>2</v>
      </c>
      <c r="BS1298">
        <v>17</v>
      </c>
      <c r="BT1298" t="s">
        <v>2957</v>
      </c>
      <c r="BU1298">
        <v>3</v>
      </c>
      <c r="BV1298">
        <v>1</v>
      </c>
      <c r="BW1298">
        <v>1</v>
      </c>
      <c r="BX1298">
        <v>1</v>
      </c>
      <c r="BY1298">
        <v>1</v>
      </c>
      <c r="BZ1298">
        <v>2</v>
      </c>
      <c r="CA1298">
        <v>1</v>
      </c>
      <c r="CB1298">
        <v>0</v>
      </c>
      <c r="CC1298">
        <v>0</v>
      </c>
      <c r="CD1298">
        <v>1</v>
      </c>
      <c r="CE1298">
        <v>1</v>
      </c>
      <c r="CF1298">
        <v>1</v>
      </c>
      <c r="CG1298">
        <v>1</v>
      </c>
      <c r="CH1298">
        <v>1</v>
      </c>
      <c r="CI1298">
        <v>1</v>
      </c>
      <c r="CJ1298">
        <v>1</v>
      </c>
      <c r="CK1298">
        <v>11</v>
      </c>
      <c r="CL1298" t="s">
        <v>2957</v>
      </c>
      <c r="CM1298">
        <v>1</v>
      </c>
      <c r="CN1298">
        <v>1</v>
      </c>
      <c r="CO1298">
        <v>1</v>
      </c>
      <c r="CP1298">
        <v>0</v>
      </c>
      <c r="CQ1298">
        <v>1</v>
      </c>
      <c r="CR1298">
        <v>1</v>
      </c>
      <c r="CS1298">
        <v>1</v>
      </c>
      <c r="CT1298">
        <v>1</v>
      </c>
      <c r="CU1298">
        <v>1</v>
      </c>
      <c r="CV1298">
        <v>1</v>
      </c>
      <c r="CW1298">
        <v>0</v>
      </c>
      <c r="CX1298">
        <v>1</v>
      </c>
      <c r="CY1298">
        <v>1</v>
      </c>
      <c r="CZ1298">
        <v>0</v>
      </c>
      <c r="DA1298">
        <v>30</v>
      </c>
      <c r="DB1298" t="s">
        <v>2955</v>
      </c>
      <c r="DC1298">
        <v>1</v>
      </c>
      <c r="DD1298">
        <v>1</v>
      </c>
      <c r="DE1298">
        <v>1</v>
      </c>
      <c r="DF1298">
        <v>1</v>
      </c>
      <c r="DG1298">
        <v>1</v>
      </c>
      <c r="DH1298">
        <v>3</v>
      </c>
      <c r="DI1298">
        <v>3</v>
      </c>
      <c r="DJ1298">
        <v>3</v>
      </c>
      <c r="DK1298">
        <v>3</v>
      </c>
      <c r="DL1298">
        <v>2</v>
      </c>
      <c r="DM1298">
        <v>3</v>
      </c>
      <c r="DN1298">
        <v>2</v>
      </c>
      <c r="DO1298">
        <v>3</v>
      </c>
      <c r="DP1298">
        <v>3</v>
      </c>
      <c r="DQ1298">
        <v>16</v>
      </c>
      <c r="DR1298" t="s">
        <v>2957</v>
      </c>
      <c r="DS1298">
        <v>1</v>
      </c>
      <c r="DT1298">
        <v>3</v>
      </c>
      <c r="DU1298">
        <v>1</v>
      </c>
      <c r="DV1298">
        <v>1</v>
      </c>
      <c r="DW1298">
        <v>1</v>
      </c>
      <c r="DX1298">
        <v>1</v>
      </c>
      <c r="DY1298">
        <v>1</v>
      </c>
      <c r="DZ1298">
        <v>2</v>
      </c>
      <c r="EA1298">
        <v>0</v>
      </c>
      <c r="EB1298">
        <v>0</v>
      </c>
      <c r="EC1298">
        <v>1</v>
      </c>
      <c r="ED1298">
        <v>2</v>
      </c>
      <c r="EE1298">
        <v>2</v>
      </c>
      <c r="EF1298">
        <v>20</v>
      </c>
      <c r="EG1298" t="s">
        <v>2955</v>
      </c>
      <c r="EH1298">
        <v>1</v>
      </c>
      <c r="EI1298">
        <v>1</v>
      </c>
      <c r="EJ1298">
        <v>1</v>
      </c>
      <c r="EK1298">
        <v>3</v>
      </c>
      <c r="EL1298">
        <v>3</v>
      </c>
      <c r="EM1298">
        <v>3</v>
      </c>
      <c r="EN1298">
        <v>2</v>
      </c>
      <c r="EO1298">
        <v>1</v>
      </c>
      <c r="EP1298">
        <v>0</v>
      </c>
      <c r="EQ1298">
        <v>3</v>
      </c>
      <c r="ER1298">
        <v>1</v>
      </c>
      <c r="ES1298">
        <v>1</v>
      </c>
    </row>
    <row r="1299" spans="1:149" hidden="1">
      <c r="A1299" s="23">
        <v>45603.530358796299</v>
      </c>
      <c r="B1299" t="s">
        <v>41</v>
      </c>
      <c r="C1299" t="s">
        <v>1698</v>
      </c>
      <c r="D1299" t="s">
        <v>1699</v>
      </c>
      <c r="E1299">
        <v>1</v>
      </c>
      <c r="F1299" t="s">
        <v>2954</v>
      </c>
      <c r="G1299">
        <v>176</v>
      </c>
      <c r="H1299" t="s">
        <v>2955</v>
      </c>
      <c r="I1299">
        <v>4</v>
      </c>
      <c r="J1299">
        <v>4176</v>
      </c>
      <c r="K1299" t="s">
        <v>2961</v>
      </c>
      <c r="L1299" t="s">
        <v>2962</v>
      </c>
      <c r="M1299">
        <v>38</v>
      </c>
      <c r="N1299" t="s">
        <v>2957</v>
      </c>
      <c r="O1299">
        <v>1</v>
      </c>
      <c r="P1299">
        <v>2</v>
      </c>
      <c r="Q1299">
        <v>1</v>
      </c>
      <c r="R1299">
        <v>2</v>
      </c>
      <c r="S1299">
        <v>1</v>
      </c>
      <c r="T1299">
        <v>0</v>
      </c>
      <c r="U1299">
        <v>1</v>
      </c>
      <c r="V1299">
        <v>1</v>
      </c>
      <c r="W1299">
        <v>1</v>
      </c>
      <c r="X1299">
        <v>1</v>
      </c>
      <c r="Y1299">
        <v>2</v>
      </c>
      <c r="Z1299">
        <v>1</v>
      </c>
      <c r="AA1299">
        <v>1</v>
      </c>
      <c r="AB1299">
        <v>2</v>
      </c>
      <c r="AC1299">
        <v>1</v>
      </c>
      <c r="AD1299">
        <v>2</v>
      </c>
      <c r="AE1299">
        <v>1</v>
      </c>
      <c r="AF1299">
        <v>2</v>
      </c>
      <c r="AG1299">
        <v>2</v>
      </c>
      <c r="AH1299">
        <v>2</v>
      </c>
      <c r="AI1299">
        <v>1</v>
      </c>
      <c r="AJ1299">
        <v>2</v>
      </c>
      <c r="AK1299">
        <v>2</v>
      </c>
      <c r="AL1299">
        <v>1</v>
      </c>
      <c r="AM1299">
        <v>1</v>
      </c>
      <c r="AN1299">
        <v>2</v>
      </c>
      <c r="AO1299">
        <v>2</v>
      </c>
      <c r="AP1299">
        <v>19</v>
      </c>
      <c r="AQ1299" t="s">
        <v>2957</v>
      </c>
      <c r="AR1299">
        <v>1</v>
      </c>
      <c r="AS1299">
        <v>1</v>
      </c>
      <c r="AT1299">
        <v>3</v>
      </c>
      <c r="AU1299">
        <v>2</v>
      </c>
      <c r="AV1299">
        <v>1</v>
      </c>
      <c r="AW1299">
        <v>1</v>
      </c>
      <c r="AX1299">
        <v>3</v>
      </c>
      <c r="AY1299">
        <v>3</v>
      </c>
      <c r="AZ1299">
        <v>0</v>
      </c>
      <c r="BA1299">
        <v>2</v>
      </c>
      <c r="BB1299">
        <v>1</v>
      </c>
      <c r="BC1299">
        <v>1</v>
      </c>
      <c r="BD1299">
        <v>23</v>
      </c>
      <c r="BE1299" t="s">
        <v>2957</v>
      </c>
      <c r="BF1299">
        <v>3</v>
      </c>
      <c r="BG1299">
        <v>2</v>
      </c>
      <c r="BH1299">
        <v>1</v>
      </c>
      <c r="BI1299">
        <v>3</v>
      </c>
      <c r="BJ1299">
        <v>2</v>
      </c>
      <c r="BK1299">
        <v>2</v>
      </c>
      <c r="BL1299">
        <v>2</v>
      </c>
      <c r="BM1299">
        <v>1</v>
      </c>
      <c r="BN1299">
        <v>1</v>
      </c>
      <c r="BO1299">
        <v>0</v>
      </c>
      <c r="BP1299">
        <v>1</v>
      </c>
      <c r="BQ1299">
        <v>3</v>
      </c>
      <c r="BR1299">
        <v>2</v>
      </c>
      <c r="BS1299">
        <v>22</v>
      </c>
      <c r="BT1299" t="s">
        <v>2955</v>
      </c>
      <c r="BU1299">
        <v>3</v>
      </c>
      <c r="BV1299">
        <v>1</v>
      </c>
      <c r="BW1299">
        <v>1</v>
      </c>
      <c r="BX1299">
        <v>1</v>
      </c>
      <c r="BY1299">
        <v>1</v>
      </c>
      <c r="BZ1299">
        <v>3</v>
      </c>
      <c r="CA1299">
        <v>1</v>
      </c>
      <c r="CB1299">
        <v>3</v>
      </c>
      <c r="CC1299">
        <v>1</v>
      </c>
      <c r="CD1299">
        <v>1</v>
      </c>
      <c r="CE1299">
        <v>1</v>
      </c>
      <c r="CF1299">
        <v>1</v>
      </c>
      <c r="CG1299">
        <v>1</v>
      </c>
      <c r="CH1299">
        <v>1</v>
      </c>
      <c r="CI1299">
        <v>1</v>
      </c>
      <c r="CJ1299">
        <v>1</v>
      </c>
      <c r="CK1299">
        <v>13</v>
      </c>
      <c r="CL1299" t="s">
        <v>2955</v>
      </c>
      <c r="CM1299">
        <v>1</v>
      </c>
      <c r="CN1299">
        <v>1</v>
      </c>
      <c r="CO1299">
        <v>1</v>
      </c>
      <c r="CP1299">
        <v>0</v>
      </c>
      <c r="CQ1299">
        <v>1</v>
      </c>
      <c r="CR1299">
        <v>1</v>
      </c>
      <c r="CS1299">
        <v>1</v>
      </c>
      <c r="CT1299">
        <v>1</v>
      </c>
      <c r="CU1299">
        <v>1</v>
      </c>
      <c r="CV1299">
        <v>1</v>
      </c>
      <c r="CW1299">
        <v>1</v>
      </c>
      <c r="CX1299">
        <v>1</v>
      </c>
      <c r="CY1299">
        <v>1</v>
      </c>
      <c r="CZ1299">
        <v>1</v>
      </c>
      <c r="DA1299">
        <v>24</v>
      </c>
      <c r="DB1299" t="s">
        <v>2957</v>
      </c>
      <c r="DC1299">
        <v>1</v>
      </c>
      <c r="DD1299">
        <v>1</v>
      </c>
      <c r="DE1299">
        <v>1</v>
      </c>
      <c r="DF1299">
        <v>1</v>
      </c>
      <c r="DG1299">
        <v>1</v>
      </c>
      <c r="DH1299">
        <v>2</v>
      </c>
      <c r="DI1299">
        <v>2</v>
      </c>
      <c r="DJ1299">
        <v>3</v>
      </c>
      <c r="DK1299">
        <v>2</v>
      </c>
      <c r="DL1299">
        <v>2</v>
      </c>
      <c r="DM1299">
        <v>2</v>
      </c>
      <c r="DN1299">
        <v>2</v>
      </c>
      <c r="DO1299">
        <v>2</v>
      </c>
      <c r="DP1299">
        <v>2</v>
      </c>
      <c r="DQ1299">
        <v>17</v>
      </c>
      <c r="DR1299" t="s">
        <v>2955</v>
      </c>
      <c r="DS1299">
        <v>1</v>
      </c>
      <c r="DT1299">
        <v>3</v>
      </c>
      <c r="DU1299">
        <v>1</v>
      </c>
      <c r="DV1299">
        <v>1</v>
      </c>
      <c r="DW1299">
        <v>0</v>
      </c>
      <c r="DX1299">
        <v>1</v>
      </c>
      <c r="DY1299">
        <v>1</v>
      </c>
      <c r="DZ1299">
        <v>2</v>
      </c>
      <c r="EA1299">
        <v>1</v>
      </c>
      <c r="EB1299">
        <v>1</v>
      </c>
      <c r="EC1299">
        <v>1</v>
      </c>
      <c r="ED1299">
        <v>2</v>
      </c>
      <c r="EE1299">
        <v>2</v>
      </c>
      <c r="EF1299">
        <v>20</v>
      </c>
      <c r="EG1299" t="s">
        <v>2955</v>
      </c>
      <c r="EH1299">
        <v>1</v>
      </c>
      <c r="EI1299">
        <v>1</v>
      </c>
      <c r="EJ1299">
        <v>1</v>
      </c>
      <c r="EK1299">
        <v>3</v>
      </c>
      <c r="EL1299">
        <v>3</v>
      </c>
      <c r="EM1299">
        <v>3</v>
      </c>
      <c r="EN1299">
        <v>1</v>
      </c>
      <c r="EO1299">
        <v>1</v>
      </c>
      <c r="EP1299">
        <v>1</v>
      </c>
      <c r="EQ1299">
        <v>3</v>
      </c>
      <c r="ER1299">
        <v>1</v>
      </c>
      <c r="ES1299">
        <v>1</v>
      </c>
    </row>
    <row r="1300" spans="1:149" hidden="1">
      <c r="A1300" s="23">
        <v>45603.527465277781</v>
      </c>
      <c r="B1300" t="s">
        <v>19</v>
      </c>
      <c r="C1300" t="s">
        <v>241</v>
      </c>
      <c r="D1300" t="s">
        <v>242</v>
      </c>
      <c r="E1300">
        <v>4</v>
      </c>
      <c r="F1300" t="s">
        <v>3145</v>
      </c>
      <c r="G1300">
        <v>164</v>
      </c>
      <c r="H1300" t="s">
        <v>2955</v>
      </c>
      <c r="I1300">
        <v>4</v>
      </c>
      <c r="J1300">
        <v>4164</v>
      </c>
      <c r="K1300" t="s">
        <v>2961</v>
      </c>
      <c r="L1300" t="s">
        <v>2962</v>
      </c>
      <c r="M1300">
        <v>28</v>
      </c>
      <c r="N1300" t="s">
        <v>2955</v>
      </c>
      <c r="S1300">
        <v>1</v>
      </c>
      <c r="T1300">
        <v>3</v>
      </c>
      <c r="U1300">
        <v>1</v>
      </c>
      <c r="V1300">
        <v>1</v>
      </c>
      <c r="W1300">
        <v>1</v>
      </c>
      <c r="Y1300">
        <v>2</v>
      </c>
      <c r="AB1300">
        <v>3</v>
      </c>
      <c r="AE1300">
        <v>1</v>
      </c>
      <c r="AF1300">
        <v>3</v>
      </c>
      <c r="AG1300">
        <v>2</v>
      </c>
      <c r="AJ1300">
        <v>3</v>
      </c>
      <c r="AN1300">
        <v>3</v>
      </c>
      <c r="AP1300">
        <v>22</v>
      </c>
      <c r="AQ1300" t="s">
        <v>2955</v>
      </c>
      <c r="AS1300">
        <v>1</v>
      </c>
      <c r="AT1300">
        <v>3</v>
      </c>
      <c r="AU1300">
        <v>2</v>
      </c>
      <c r="AV1300">
        <v>1</v>
      </c>
      <c r="AW1300">
        <v>3</v>
      </c>
      <c r="AX1300">
        <v>3</v>
      </c>
      <c r="AY1300">
        <v>3</v>
      </c>
      <c r="AZ1300">
        <v>2</v>
      </c>
      <c r="BA1300">
        <v>3</v>
      </c>
      <c r="BD1300">
        <v>29</v>
      </c>
      <c r="BE1300" t="s">
        <v>2955</v>
      </c>
      <c r="BF1300">
        <v>3</v>
      </c>
      <c r="BG1300">
        <v>3</v>
      </c>
      <c r="BH1300">
        <v>3</v>
      </c>
      <c r="BI1300">
        <v>3</v>
      </c>
      <c r="BJ1300">
        <v>3</v>
      </c>
      <c r="BK1300">
        <v>2</v>
      </c>
      <c r="BL1300">
        <v>3</v>
      </c>
      <c r="BM1300">
        <v>1</v>
      </c>
      <c r="BN1300">
        <v>1</v>
      </c>
      <c r="BO1300">
        <v>1</v>
      </c>
      <c r="BP1300">
        <v>1</v>
      </c>
      <c r="BQ1300">
        <v>3</v>
      </c>
      <c r="BR1300">
        <v>2</v>
      </c>
      <c r="BS1300">
        <v>21</v>
      </c>
      <c r="BT1300" t="s">
        <v>2955</v>
      </c>
      <c r="BU1300">
        <v>3</v>
      </c>
      <c r="BV1300">
        <v>1</v>
      </c>
      <c r="BW1300">
        <v>1</v>
      </c>
      <c r="BX1300">
        <v>1</v>
      </c>
      <c r="BY1300">
        <v>1</v>
      </c>
      <c r="BZ1300">
        <v>3</v>
      </c>
      <c r="CA1300">
        <v>1</v>
      </c>
      <c r="CB1300">
        <v>3</v>
      </c>
      <c r="CC1300">
        <v>1</v>
      </c>
      <c r="CD1300">
        <v>1</v>
      </c>
      <c r="CE1300">
        <v>1</v>
      </c>
      <c r="CF1300">
        <v>1</v>
      </c>
      <c r="CH1300">
        <v>1</v>
      </c>
      <c r="CJ1300">
        <v>1</v>
      </c>
      <c r="CK1300">
        <v>1</v>
      </c>
      <c r="CL1300" t="s">
        <v>2955</v>
      </c>
      <c r="CZ1300">
        <v>1</v>
      </c>
      <c r="DA1300">
        <v>27</v>
      </c>
      <c r="DB1300" t="s">
        <v>2955</v>
      </c>
      <c r="DC1300">
        <v>1</v>
      </c>
      <c r="DD1300">
        <v>1</v>
      </c>
      <c r="DE1300">
        <v>1</v>
      </c>
      <c r="DF1300">
        <v>1</v>
      </c>
      <c r="DG1300">
        <v>1</v>
      </c>
      <c r="DH1300">
        <v>3</v>
      </c>
      <c r="DI1300">
        <v>3</v>
      </c>
      <c r="DJ1300">
        <v>3</v>
      </c>
      <c r="DK1300">
        <v>3</v>
      </c>
      <c r="DL1300">
        <v>3</v>
      </c>
      <c r="DM1300">
        <v>3</v>
      </c>
      <c r="DO1300">
        <v>2</v>
      </c>
      <c r="DP1300">
        <v>2</v>
      </c>
      <c r="DQ1300">
        <v>15</v>
      </c>
      <c r="DR1300" t="s">
        <v>2955</v>
      </c>
      <c r="DS1300">
        <v>1</v>
      </c>
      <c r="DU1300">
        <v>1</v>
      </c>
      <c r="DX1300">
        <v>1</v>
      </c>
      <c r="DY1300">
        <v>2</v>
      </c>
      <c r="EA1300">
        <v>1</v>
      </c>
      <c r="EB1300">
        <v>1</v>
      </c>
      <c r="EC1300">
        <v>1</v>
      </c>
      <c r="ED1300">
        <v>2</v>
      </c>
      <c r="EE1300">
        <v>2</v>
      </c>
      <c r="EF1300">
        <v>21</v>
      </c>
      <c r="EG1300" t="s">
        <v>2955</v>
      </c>
      <c r="EH1300">
        <v>1</v>
      </c>
      <c r="EI1300">
        <v>1</v>
      </c>
      <c r="EJ1300">
        <v>1</v>
      </c>
      <c r="EK1300">
        <v>3</v>
      </c>
      <c r="EL1300">
        <v>3</v>
      </c>
      <c r="EM1300">
        <v>3</v>
      </c>
      <c r="EN1300">
        <v>2</v>
      </c>
      <c r="EO1300">
        <v>1</v>
      </c>
      <c r="EP1300">
        <v>1</v>
      </c>
      <c r="EQ1300">
        <v>3</v>
      </c>
      <c r="ER1300">
        <v>1</v>
      </c>
      <c r="ES1300">
        <v>1</v>
      </c>
    </row>
    <row r="1301" spans="1:149">
      <c r="A1301" s="23">
        <v>45603.513275462959</v>
      </c>
      <c r="B1301" t="s">
        <v>23</v>
      </c>
      <c r="C1301" t="s">
        <v>407</v>
      </c>
      <c r="D1301" t="s">
        <v>408</v>
      </c>
      <c r="E1301">
        <v>5</v>
      </c>
      <c r="F1301" t="s">
        <v>3248</v>
      </c>
      <c r="G1301">
        <v>92</v>
      </c>
      <c r="H1301" t="s">
        <v>2960</v>
      </c>
      <c r="I1301">
        <v>2</v>
      </c>
      <c r="J1301">
        <v>2092</v>
      </c>
      <c r="K1301" t="s">
        <v>2956</v>
      </c>
      <c r="L1301" t="s">
        <v>3263</v>
      </c>
      <c r="M1301">
        <v>15</v>
      </c>
      <c r="N1301" t="s">
        <v>2960</v>
      </c>
      <c r="O1301">
        <v>1</v>
      </c>
      <c r="Q1301">
        <v>1</v>
      </c>
      <c r="R1301">
        <v>0</v>
      </c>
      <c r="S1301">
        <v>1</v>
      </c>
      <c r="T1301">
        <v>0</v>
      </c>
      <c r="U1301">
        <v>1</v>
      </c>
      <c r="V1301">
        <v>1</v>
      </c>
      <c r="W1301">
        <v>0</v>
      </c>
      <c r="Y1301">
        <v>2</v>
      </c>
      <c r="Z1301">
        <v>1</v>
      </c>
      <c r="AB1301">
        <v>2</v>
      </c>
      <c r="AC1301">
        <v>0</v>
      </c>
      <c r="AD1301">
        <v>0</v>
      </c>
      <c r="AE1301">
        <v>0</v>
      </c>
      <c r="AF1301">
        <v>0</v>
      </c>
      <c r="AG1301">
        <v>1</v>
      </c>
      <c r="AH1301">
        <v>1</v>
      </c>
      <c r="AI1301">
        <v>1</v>
      </c>
      <c r="AJ1301">
        <v>1</v>
      </c>
      <c r="AK1301">
        <v>0</v>
      </c>
      <c r="AL1301">
        <v>0</v>
      </c>
      <c r="AM1301">
        <v>1</v>
      </c>
      <c r="AN1301">
        <v>0</v>
      </c>
      <c r="AO1301">
        <v>0</v>
      </c>
      <c r="AP1301">
        <v>8</v>
      </c>
      <c r="AQ1301" t="s">
        <v>2960</v>
      </c>
      <c r="AS1301">
        <v>1</v>
      </c>
      <c r="AT1301">
        <v>2</v>
      </c>
      <c r="AU1301">
        <v>1</v>
      </c>
      <c r="AV1301">
        <v>1</v>
      </c>
      <c r="AW1301">
        <v>1</v>
      </c>
      <c r="AX1301">
        <v>0</v>
      </c>
      <c r="AY1301">
        <v>1</v>
      </c>
      <c r="AZ1301">
        <v>0</v>
      </c>
      <c r="BA1301">
        <v>0</v>
      </c>
      <c r="BB1301">
        <v>0</v>
      </c>
      <c r="BC1301">
        <v>0</v>
      </c>
      <c r="BD1301">
        <v>11</v>
      </c>
      <c r="BE1301" t="s">
        <v>2960</v>
      </c>
      <c r="BF1301">
        <v>1</v>
      </c>
      <c r="BG1301">
        <v>0</v>
      </c>
      <c r="BH1301">
        <v>0</v>
      </c>
      <c r="BI1301">
        <v>2</v>
      </c>
      <c r="BJ1301">
        <v>1</v>
      </c>
      <c r="BK1301">
        <v>0</v>
      </c>
      <c r="BL1301">
        <v>1</v>
      </c>
      <c r="BM1301">
        <v>1</v>
      </c>
      <c r="BN1301">
        <v>1</v>
      </c>
      <c r="BO1301">
        <v>1</v>
      </c>
      <c r="BP1301">
        <v>0</v>
      </c>
      <c r="BQ1301">
        <v>2</v>
      </c>
      <c r="BR1301">
        <v>1</v>
      </c>
      <c r="BS1301">
        <v>15</v>
      </c>
      <c r="BT1301" t="s">
        <v>2960</v>
      </c>
      <c r="BU1301">
        <v>3</v>
      </c>
      <c r="BV1301">
        <v>1</v>
      </c>
      <c r="BW1301">
        <v>1</v>
      </c>
      <c r="BX1301">
        <v>1</v>
      </c>
      <c r="BY1301">
        <v>0</v>
      </c>
      <c r="BZ1301">
        <v>2</v>
      </c>
      <c r="CA1301">
        <v>1</v>
      </c>
      <c r="CB1301">
        <v>0</v>
      </c>
      <c r="CC1301">
        <v>0</v>
      </c>
      <c r="CD1301">
        <v>1</v>
      </c>
      <c r="CE1301">
        <v>1</v>
      </c>
      <c r="CF1301">
        <v>1</v>
      </c>
      <c r="CG1301">
        <v>1</v>
      </c>
      <c r="CH1301">
        <v>1</v>
      </c>
      <c r="CI1301">
        <v>1</v>
      </c>
      <c r="CJ1301">
        <v>0</v>
      </c>
      <c r="CK1301">
        <v>8</v>
      </c>
      <c r="CL1301" t="s">
        <v>2957</v>
      </c>
      <c r="CM1301">
        <v>1</v>
      </c>
      <c r="CN1301">
        <v>1</v>
      </c>
      <c r="CO1301">
        <v>1</v>
      </c>
      <c r="CP1301">
        <v>0</v>
      </c>
      <c r="CQ1301">
        <v>1</v>
      </c>
      <c r="CR1301">
        <v>1</v>
      </c>
      <c r="CS1301">
        <v>1</v>
      </c>
      <c r="CT1301">
        <v>0</v>
      </c>
      <c r="CU1301">
        <v>0</v>
      </c>
      <c r="CV1301">
        <v>0</v>
      </c>
      <c r="CW1301">
        <v>0</v>
      </c>
      <c r="CX1301">
        <v>1</v>
      </c>
      <c r="CY1301">
        <v>1</v>
      </c>
      <c r="CZ1301">
        <v>0</v>
      </c>
      <c r="DA1301">
        <v>12</v>
      </c>
      <c r="DB1301" t="s">
        <v>2960</v>
      </c>
      <c r="DC1301">
        <v>1</v>
      </c>
      <c r="DD1301">
        <v>1</v>
      </c>
      <c r="DE1301">
        <v>1</v>
      </c>
      <c r="DF1301">
        <v>1</v>
      </c>
      <c r="DG1301">
        <v>1</v>
      </c>
      <c r="DH1301">
        <v>1</v>
      </c>
      <c r="DI1301">
        <v>1</v>
      </c>
      <c r="DJ1301">
        <v>1</v>
      </c>
      <c r="DK1301">
        <v>0</v>
      </c>
      <c r="DL1301">
        <v>0</v>
      </c>
      <c r="DM1301">
        <v>1</v>
      </c>
      <c r="DN1301">
        <v>1</v>
      </c>
      <c r="DO1301">
        <v>1</v>
      </c>
      <c r="DP1301">
        <v>1</v>
      </c>
      <c r="DQ1301">
        <v>10</v>
      </c>
      <c r="DR1301" t="s">
        <v>2960</v>
      </c>
      <c r="DS1301">
        <v>1</v>
      </c>
      <c r="DT1301">
        <v>3</v>
      </c>
      <c r="DU1301">
        <v>1</v>
      </c>
      <c r="DV1301">
        <v>1</v>
      </c>
      <c r="DW1301">
        <v>0</v>
      </c>
      <c r="DX1301">
        <v>0</v>
      </c>
      <c r="DY1301">
        <v>0</v>
      </c>
      <c r="EA1301">
        <v>0</v>
      </c>
      <c r="EB1301">
        <v>0</v>
      </c>
      <c r="EC1301">
        <v>1</v>
      </c>
      <c r="ED1301">
        <v>1</v>
      </c>
      <c r="EE1301">
        <v>1</v>
      </c>
      <c r="EF1301">
        <v>13</v>
      </c>
      <c r="EG1301" t="s">
        <v>2957</v>
      </c>
      <c r="EH1301">
        <v>1</v>
      </c>
      <c r="EI1301">
        <v>1</v>
      </c>
      <c r="EJ1301">
        <v>1</v>
      </c>
      <c r="EK1301">
        <v>2</v>
      </c>
      <c r="EL1301">
        <v>2</v>
      </c>
      <c r="EM1301">
        <v>2</v>
      </c>
      <c r="EN1301">
        <v>0</v>
      </c>
      <c r="EO1301">
        <v>1</v>
      </c>
      <c r="EP1301">
        <v>1</v>
      </c>
      <c r="EQ1301">
        <v>0</v>
      </c>
      <c r="ER1301">
        <v>1</v>
      </c>
      <c r="ES1301">
        <v>1</v>
      </c>
    </row>
    <row r="1302" spans="1:149" hidden="1">
      <c r="A1302" s="23">
        <v>45603.513009259259</v>
      </c>
      <c r="B1302" t="s">
        <v>47</v>
      </c>
      <c r="C1302" t="s">
        <v>2070</v>
      </c>
      <c r="D1302" t="s">
        <v>2071</v>
      </c>
      <c r="E1302">
        <v>1</v>
      </c>
      <c r="F1302" t="s">
        <v>2954</v>
      </c>
      <c r="G1302">
        <v>154</v>
      </c>
      <c r="H1302" t="s">
        <v>2957</v>
      </c>
      <c r="I1302">
        <v>3</v>
      </c>
      <c r="J1302">
        <v>3154</v>
      </c>
      <c r="K1302" t="s">
        <v>2956</v>
      </c>
      <c r="L1302" t="s">
        <v>2991</v>
      </c>
      <c r="M1302">
        <v>29</v>
      </c>
      <c r="N1302" t="s">
        <v>2957</v>
      </c>
      <c r="O1302">
        <v>1</v>
      </c>
      <c r="P1302">
        <v>2</v>
      </c>
      <c r="Q1302">
        <v>1</v>
      </c>
      <c r="R1302">
        <v>0</v>
      </c>
      <c r="S1302">
        <v>1</v>
      </c>
      <c r="T1302">
        <v>2</v>
      </c>
      <c r="U1302">
        <v>1</v>
      </c>
      <c r="V1302">
        <v>1</v>
      </c>
      <c r="W1302">
        <v>1</v>
      </c>
      <c r="X1302">
        <v>1</v>
      </c>
      <c r="Y1302">
        <v>2</v>
      </c>
      <c r="Z1302">
        <v>1</v>
      </c>
      <c r="AA1302">
        <v>1</v>
      </c>
      <c r="AB1302">
        <v>1</v>
      </c>
      <c r="AC1302">
        <v>2</v>
      </c>
      <c r="AD1302">
        <v>2</v>
      </c>
      <c r="AE1302">
        <v>1</v>
      </c>
      <c r="AF1302">
        <v>2</v>
      </c>
      <c r="AG1302">
        <v>1</v>
      </c>
      <c r="AH1302">
        <v>1</v>
      </c>
      <c r="AI1302">
        <v>1</v>
      </c>
      <c r="AJ1302">
        <v>1</v>
      </c>
      <c r="AK1302">
        <v>0</v>
      </c>
      <c r="AL1302">
        <v>0</v>
      </c>
      <c r="AM1302">
        <v>1</v>
      </c>
      <c r="AN1302">
        <v>0</v>
      </c>
      <c r="AO1302">
        <v>1</v>
      </c>
      <c r="AP1302">
        <v>20</v>
      </c>
      <c r="AQ1302" t="s">
        <v>2957</v>
      </c>
      <c r="AR1302">
        <v>1</v>
      </c>
      <c r="AS1302">
        <v>1</v>
      </c>
      <c r="AT1302">
        <v>3</v>
      </c>
      <c r="AU1302">
        <v>1</v>
      </c>
      <c r="AV1302">
        <v>1</v>
      </c>
      <c r="AW1302">
        <v>2</v>
      </c>
      <c r="AX1302">
        <v>3</v>
      </c>
      <c r="AY1302">
        <v>3</v>
      </c>
      <c r="AZ1302">
        <v>2</v>
      </c>
      <c r="BA1302">
        <v>1</v>
      </c>
      <c r="BB1302">
        <v>1</v>
      </c>
      <c r="BC1302">
        <v>1</v>
      </c>
      <c r="BD1302">
        <v>25</v>
      </c>
      <c r="BE1302" t="s">
        <v>2955</v>
      </c>
      <c r="BF1302">
        <v>3</v>
      </c>
      <c r="BG1302">
        <v>2</v>
      </c>
      <c r="BH1302">
        <v>2</v>
      </c>
      <c r="BI1302">
        <v>3</v>
      </c>
      <c r="BJ1302">
        <v>2</v>
      </c>
      <c r="BK1302">
        <v>2</v>
      </c>
      <c r="BL1302">
        <v>2</v>
      </c>
      <c r="BM1302">
        <v>1</v>
      </c>
      <c r="BN1302">
        <v>1</v>
      </c>
      <c r="BO1302">
        <v>1</v>
      </c>
      <c r="BP1302">
        <v>1</v>
      </c>
      <c r="BQ1302">
        <v>3</v>
      </c>
      <c r="BR1302">
        <v>2</v>
      </c>
      <c r="BS1302">
        <v>17</v>
      </c>
      <c r="BT1302" t="s">
        <v>2957</v>
      </c>
      <c r="BU1302">
        <v>3</v>
      </c>
      <c r="BV1302">
        <v>1</v>
      </c>
      <c r="BW1302">
        <v>1</v>
      </c>
      <c r="BX1302">
        <v>1</v>
      </c>
      <c r="BY1302">
        <v>0</v>
      </c>
      <c r="BZ1302">
        <v>2</v>
      </c>
      <c r="CA1302">
        <v>1</v>
      </c>
      <c r="CB1302">
        <v>1</v>
      </c>
      <c r="CC1302">
        <v>0</v>
      </c>
      <c r="CD1302">
        <v>1</v>
      </c>
      <c r="CE1302">
        <v>1</v>
      </c>
      <c r="CF1302">
        <v>1</v>
      </c>
      <c r="CG1302">
        <v>1</v>
      </c>
      <c r="CH1302">
        <v>1</v>
      </c>
      <c r="CI1302">
        <v>1</v>
      </c>
      <c r="CJ1302">
        <v>1</v>
      </c>
      <c r="CK1302">
        <v>11</v>
      </c>
      <c r="CL1302" t="s">
        <v>2957</v>
      </c>
      <c r="CM1302">
        <v>1</v>
      </c>
      <c r="CN1302">
        <v>1</v>
      </c>
      <c r="CO1302">
        <v>1</v>
      </c>
      <c r="CP1302">
        <v>1</v>
      </c>
      <c r="CQ1302">
        <v>1</v>
      </c>
      <c r="CR1302">
        <v>1</v>
      </c>
      <c r="CS1302">
        <v>1</v>
      </c>
      <c r="CT1302">
        <v>1</v>
      </c>
      <c r="CU1302">
        <v>0</v>
      </c>
      <c r="CV1302">
        <v>1</v>
      </c>
      <c r="CW1302">
        <v>0</v>
      </c>
      <c r="CX1302">
        <v>1</v>
      </c>
      <c r="CY1302">
        <v>1</v>
      </c>
      <c r="CZ1302">
        <v>0</v>
      </c>
      <c r="DA1302">
        <v>24</v>
      </c>
      <c r="DB1302" t="s">
        <v>2957</v>
      </c>
      <c r="DC1302">
        <v>1</v>
      </c>
      <c r="DD1302">
        <v>1</v>
      </c>
      <c r="DE1302">
        <v>1</v>
      </c>
      <c r="DF1302">
        <v>1</v>
      </c>
      <c r="DG1302">
        <v>1</v>
      </c>
      <c r="DH1302">
        <v>3</v>
      </c>
      <c r="DI1302">
        <v>2</v>
      </c>
      <c r="DJ1302">
        <v>3</v>
      </c>
      <c r="DK1302">
        <v>3</v>
      </c>
      <c r="DL1302">
        <v>1</v>
      </c>
      <c r="DM1302">
        <v>2</v>
      </c>
      <c r="DN1302">
        <v>0</v>
      </c>
      <c r="DO1302">
        <v>3</v>
      </c>
      <c r="DP1302">
        <v>2</v>
      </c>
      <c r="DQ1302">
        <v>14</v>
      </c>
      <c r="DR1302" t="s">
        <v>2957</v>
      </c>
      <c r="DS1302">
        <v>1</v>
      </c>
      <c r="DT1302">
        <v>1</v>
      </c>
      <c r="DU1302">
        <v>1</v>
      </c>
      <c r="DV1302">
        <v>1</v>
      </c>
      <c r="DW1302">
        <v>0</v>
      </c>
      <c r="DX1302">
        <v>1</v>
      </c>
      <c r="DY1302">
        <v>1</v>
      </c>
      <c r="DZ1302">
        <v>1</v>
      </c>
      <c r="EA1302">
        <v>1</v>
      </c>
      <c r="EB1302">
        <v>1</v>
      </c>
      <c r="EC1302">
        <v>1</v>
      </c>
      <c r="ED1302">
        <v>2</v>
      </c>
      <c r="EE1302">
        <v>2</v>
      </c>
      <c r="EF1302">
        <v>14</v>
      </c>
      <c r="EG1302" t="s">
        <v>2957</v>
      </c>
      <c r="EH1302">
        <v>1</v>
      </c>
      <c r="EI1302">
        <v>1</v>
      </c>
      <c r="EJ1302">
        <v>1</v>
      </c>
      <c r="EK1302">
        <v>2</v>
      </c>
      <c r="EL1302">
        <v>3</v>
      </c>
      <c r="EM1302">
        <v>1</v>
      </c>
      <c r="EN1302">
        <v>1</v>
      </c>
      <c r="EO1302">
        <v>1</v>
      </c>
      <c r="EP1302">
        <v>1</v>
      </c>
      <c r="EQ1302">
        <v>0</v>
      </c>
      <c r="ER1302">
        <v>1</v>
      </c>
      <c r="ES1302">
        <v>1</v>
      </c>
    </row>
    <row r="1303" spans="1:149" hidden="1">
      <c r="A1303" s="23">
        <v>45603.499537037038</v>
      </c>
      <c r="B1303" t="s">
        <v>19</v>
      </c>
      <c r="C1303" t="s">
        <v>241</v>
      </c>
      <c r="D1303" t="s">
        <v>242</v>
      </c>
      <c r="E1303">
        <v>2</v>
      </c>
      <c r="F1303" t="s">
        <v>3193</v>
      </c>
      <c r="G1303">
        <v>135</v>
      </c>
      <c r="H1303" t="s">
        <v>2958</v>
      </c>
      <c r="I1303">
        <v>1</v>
      </c>
      <c r="J1303">
        <v>1135</v>
      </c>
      <c r="K1303" t="s">
        <v>2961</v>
      </c>
      <c r="L1303" t="s">
        <v>2962</v>
      </c>
      <c r="M1303">
        <v>29</v>
      </c>
      <c r="N1303" t="s">
        <v>2958</v>
      </c>
      <c r="O1303">
        <v>1</v>
      </c>
      <c r="P1303">
        <v>2</v>
      </c>
      <c r="Q1303">
        <v>1</v>
      </c>
      <c r="S1303">
        <v>1</v>
      </c>
      <c r="T1303">
        <v>2</v>
      </c>
      <c r="U1303">
        <v>1</v>
      </c>
      <c r="V1303">
        <v>1</v>
      </c>
      <c r="W1303">
        <v>1</v>
      </c>
      <c r="X1303">
        <v>1</v>
      </c>
      <c r="Y1303">
        <v>2</v>
      </c>
      <c r="Z1303">
        <v>1</v>
      </c>
      <c r="AA1303">
        <v>1</v>
      </c>
      <c r="AB1303">
        <v>0</v>
      </c>
      <c r="AC1303">
        <v>2</v>
      </c>
      <c r="AD1303">
        <v>1</v>
      </c>
      <c r="AE1303">
        <v>1</v>
      </c>
      <c r="AF1303">
        <v>1</v>
      </c>
      <c r="AG1303">
        <v>2</v>
      </c>
      <c r="AJ1303">
        <v>3</v>
      </c>
      <c r="AN1303">
        <v>2</v>
      </c>
      <c r="AP1303">
        <v>19</v>
      </c>
      <c r="AQ1303" t="s">
        <v>2957</v>
      </c>
      <c r="AS1303">
        <v>1</v>
      </c>
      <c r="AT1303">
        <v>3</v>
      </c>
      <c r="AU1303">
        <v>2</v>
      </c>
      <c r="AV1303">
        <v>1</v>
      </c>
      <c r="AW1303">
        <v>2</v>
      </c>
      <c r="AX1303">
        <v>3</v>
      </c>
      <c r="AY1303">
        <v>2</v>
      </c>
      <c r="AZ1303">
        <v>1</v>
      </c>
      <c r="BA1303">
        <v>3</v>
      </c>
      <c r="BD1303">
        <v>22</v>
      </c>
      <c r="BE1303" t="s">
        <v>2957</v>
      </c>
      <c r="BF1303">
        <v>2</v>
      </c>
      <c r="BG1303">
        <v>2</v>
      </c>
      <c r="BH1303">
        <v>2</v>
      </c>
      <c r="BI1303">
        <v>2</v>
      </c>
      <c r="BJ1303">
        <v>1</v>
      </c>
      <c r="BK1303">
        <v>2</v>
      </c>
      <c r="BL1303">
        <v>2</v>
      </c>
      <c r="BM1303">
        <v>1</v>
      </c>
      <c r="BN1303">
        <v>1</v>
      </c>
      <c r="BO1303">
        <v>1</v>
      </c>
      <c r="BP1303">
        <v>1</v>
      </c>
      <c r="BQ1303">
        <v>3</v>
      </c>
      <c r="BR1303">
        <v>2</v>
      </c>
      <c r="BS1303">
        <v>21</v>
      </c>
      <c r="BT1303" t="s">
        <v>2955</v>
      </c>
      <c r="BU1303">
        <v>3</v>
      </c>
      <c r="BW1303">
        <v>1</v>
      </c>
      <c r="BX1303">
        <v>1</v>
      </c>
      <c r="BY1303">
        <v>1</v>
      </c>
      <c r="BZ1303">
        <v>2</v>
      </c>
      <c r="CA1303">
        <v>1</v>
      </c>
      <c r="CB1303">
        <v>3</v>
      </c>
      <c r="CC1303">
        <v>1</v>
      </c>
      <c r="CD1303">
        <v>1</v>
      </c>
      <c r="CE1303">
        <v>1</v>
      </c>
      <c r="CF1303">
        <v>1</v>
      </c>
      <c r="CH1303">
        <v>1</v>
      </c>
      <c r="CI1303">
        <v>1</v>
      </c>
      <c r="CJ1303">
        <v>1</v>
      </c>
      <c r="CK1303">
        <v>14</v>
      </c>
      <c r="CL1303" t="s">
        <v>2955</v>
      </c>
      <c r="CM1303">
        <v>1</v>
      </c>
      <c r="CN1303">
        <v>1</v>
      </c>
      <c r="CO1303">
        <v>1</v>
      </c>
      <c r="CP1303">
        <v>1</v>
      </c>
      <c r="CQ1303">
        <v>1</v>
      </c>
      <c r="CR1303">
        <v>1</v>
      </c>
      <c r="CS1303">
        <v>1</v>
      </c>
      <c r="CT1303">
        <v>1</v>
      </c>
      <c r="CU1303">
        <v>1</v>
      </c>
      <c r="CV1303">
        <v>1</v>
      </c>
      <c r="CW1303">
        <v>1</v>
      </c>
      <c r="CX1303">
        <v>1</v>
      </c>
      <c r="CY1303">
        <v>1</v>
      </c>
      <c r="CZ1303">
        <v>1</v>
      </c>
      <c r="DA1303">
        <v>21</v>
      </c>
      <c r="DB1303" t="s">
        <v>2957</v>
      </c>
      <c r="DC1303">
        <v>1</v>
      </c>
      <c r="DD1303">
        <v>1</v>
      </c>
      <c r="DE1303">
        <v>1</v>
      </c>
      <c r="DF1303">
        <v>1</v>
      </c>
      <c r="DG1303">
        <v>1</v>
      </c>
      <c r="DH1303">
        <v>2</v>
      </c>
      <c r="DI1303">
        <v>1</v>
      </c>
      <c r="DJ1303">
        <v>1</v>
      </c>
      <c r="DK1303">
        <v>2</v>
      </c>
      <c r="DL1303">
        <v>3</v>
      </c>
      <c r="DM1303">
        <v>2</v>
      </c>
      <c r="DN1303">
        <v>2</v>
      </c>
      <c r="DO1303">
        <v>2</v>
      </c>
      <c r="DP1303">
        <v>1</v>
      </c>
      <c r="DQ1303">
        <v>17</v>
      </c>
      <c r="DR1303" t="s">
        <v>2955</v>
      </c>
      <c r="DS1303">
        <v>1</v>
      </c>
      <c r="DT1303">
        <v>3</v>
      </c>
      <c r="DU1303">
        <v>1</v>
      </c>
      <c r="DW1303">
        <v>1</v>
      </c>
      <c r="DY1303">
        <v>1</v>
      </c>
      <c r="EA1303">
        <v>1</v>
      </c>
      <c r="EB1303">
        <v>1</v>
      </c>
      <c r="EC1303">
        <v>1</v>
      </c>
      <c r="ED1303">
        <v>2</v>
      </c>
      <c r="EE1303">
        <v>2</v>
      </c>
      <c r="EF1303">
        <v>21</v>
      </c>
      <c r="EG1303" t="s">
        <v>2955</v>
      </c>
      <c r="EH1303">
        <v>1</v>
      </c>
      <c r="EI1303">
        <v>1</v>
      </c>
      <c r="EJ1303">
        <v>1</v>
      </c>
      <c r="EK1303">
        <v>3</v>
      </c>
      <c r="EL1303">
        <v>3</v>
      </c>
      <c r="EM1303">
        <v>3</v>
      </c>
      <c r="EN1303">
        <v>2</v>
      </c>
      <c r="EO1303">
        <v>1</v>
      </c>
      <c r="EP1303">
        <v>1</v>
      </c>
      <c r="EQ1303">
        <v>3</v>
      </c>
      <c r="ER1303">
        <v>1</v>
      </c>
      <c r="ES1303">
        <v>1</v>
      </c>
    </row>
    <row r="1304" spans="1:149" hidden="1">
      <c r="A1304" s="23">
        <v>45603.494259259256</v>
      </c>
      <c r="B1304" t="s">
        <v>9</v>
      </c>
      <c r="C1304" t="s">
        <v>525</v>
      </c>
      <c r="D1304" t="s">
        <v>526</v>
      </c>
      <c r="E1304">
        <v>15</v>
      </c>
      <c r="F1304" t="s">
        <v>3282</v>
      </c>
      <c r="G1304">
        <v>157</v>
      </c>
      <c r="H1304" t="s">
        <v>2957</v>
      </c>
      <c r="I1304">
        <v>3</v>
      </c>
      <c r="J1304">
        <v>3157</v>
      </c>
      <c r="K1304" t="s">
        <v>2956</v>
      </c>
      <c r="L1304" t="s">
        <v>3283</v>
      </c>
      <c r="M1304">
        <v>38</v>
      </c>
      <c r="N1304" t="s">
        <v>2955</v>
      </c>
      <c r="O1304">
        <v>1</v>
      </c>
      <c r="R1304">
        <v>0</v>
      </c>
      <c r="S1304">
        <v>1</v>
      </c>
      <c r="T1304">
        <v>2</v>
      </c>
      <c r="U1304">
        <v>1</v>
      </c>
      <c r="V1304">
        <v>1</v>
      </c>
      <c r="W1304">
        <v>1</v>
      </c>
      <c r="X1304">
        <v>1</v>
      </c>
      <c r="Y1304">
        <v>2</v>
      </c>
      <c r="Z1304">
        <v>1</v>
      </c>
      <c r="AA1304">
        <v>0</v>
      </c>
      <c r="AB1304">
        <v>3</v>
      </c>
      <c r="AC1304">
        <v>2</v>
      </c>
      <c r="AD1304">
        <v>2</v>
      </c>
      <c r="AE1304">
        <v>1</v>
      </c>
      <c r="AF1304">
        <v>3</v>
      </c>
      <c r="AG1304">
        <v>2</v>
      </c>
      <c r="AH1304">
        <v>2</v>
      </c>
      <c r="AI1304">
        <v>2</v>
      </c>
      <c r="AJ1304">
        <v>3</v>
      </c>
      <c r="AL1304">
        <v>2</v>
      </c>
      <c r="AM1304">
        <v>1</v>
      </c>
      <c r="AN1304">
        <v>2</v>
      </c>
      <c r="AO1304">
        <v>1</v>
      </c>
      <c r="AP1304">
        <v>19</v>
      </c>
      <c r="AQ1304" t="s">
        <v>2957</v>
      </c>
      <c r="AR1304">
        <v>1</v>
      </c>
      <c r="AS1304">
        <v>1</v>
      </c>
      <c r="AT1304">
        <v>3</v>
      </c>
      <c r="AU1304">
        <v>2</v>
      </c>
      <c r="AV1304">
        <v>1</v>
      </c>
      <c r="AW1304">
        <v>1</v>
      </c>
      <c r="AX1304">
        <v>2</v>
      </c>
      <c r="AY1304">
        <v>3</v>
      </c>
      <c r="AZ1304">
        <v>2</v>
      </c>
      <c r="BA1304">
        <v>1</v>
      </c>
      <c r="BB1304">
        <v>1</v>
      </c>
      <c r="BC1304">
        <v>1</v>
      </c>
      <c r="BD1304">
        <v>17</v>
      </c>
      <c r="BE1304" t="s">
        <v>2957</v>
      </c>
      <c r="BF1304">
        <v>1</v>
      </c>
      <c r="BG1304">
        <v>1</v>
      </c>
      <c r="BH1304">
        <v>0</v>
      </c>
      <c r="BI1304">
        <v>3</v>
      </c>
      <c r="BJ1304">
        <v>2</v>
      </c>
      <c r="BK1304">
        <v>0</v>
      </c>
      <c r="BL1304">
        <v>2</v>
      </c>
      <c r="BM1304">
        <v>1</v>
      </c>
      <c r="BN1304">
        <v>1</v>
      </c>
      <c r="BO1304">
        <v>1</v>
      </c>
      <c r="BP1304">
        <v>0</v>
      </c>
      <c r="BQ1304">
        <v>3</v>
      </c>
      <c r="BR1304">
        <v>2</v>
      </c>
      <c r="BS1304">
        <v>15</v>
      </c>
      <c r="BT1304" t="s">
        <v>2960</v>
      </c>
      <c r="BU1304">
        <v>3</v>
      </c>
      <c r="BV1304">
        <v>1</v>
      </c>
      <c r="BW1304">
        <v>1</v>
      </c>
      <c r="BX1304">
        <v>1</v>
      </c>
      <c r="BY1304">
        <v>0</v>
      </c>
      <c r="BZ1304">
        <v>2</v>
      </c>
      <c r="CA1304">
        <v>1</v>
      </c>
      <c r="CB1304">
        <v>1</v>
      </c>
      <c r="CC1304">
        <v>1</v>
      </c>
      <c r="CD1304">
        <v>1</v>
      </c>
      <c r="CE1304">
        <v>1</v>
      </c>
      <c r="CF1304">
        <v>1</v>
      </c>
      <c r="CG1304">
        <v>0</v>
      </c>
      <c r="CH1304">
        <v>0</v>
      </c>
      <c r="CI1304">
        <v>1</v>
      </c>
      <c r="CJ1304">
        <v>0</v>
      </c>
      <c r="CK1304">
        <v>11</v>
      </c>
      <c r="CL1304" t="s">
        <v>2957</v>
      </c>
      <c r="CM1304">
        <v>1</v>
      </c>
      <c r="CN1304">
        <v>1</v>
      </c>
      <c r="CO1304">
        <v>0</v>
      </c>
      <c r="CP1304">
        <v>0</v>
      </c>
      <c r="CQ1304">
        <v>1</v>
      </c>
      <c r="CR1304">
        <v>1</v>
      </c>
      <c r="CS1304">
        <v>1</v>
      </c>
      <c r="CT1304">
        <v>1</v>
      </c>
      <c r="CU1304">
        <v>0</v>
      </c>
      <c r="CV1304">
        <v>1</v>
      </c>
      <c r="CW1304">
        <v>1</v>
      </c>
      <c r="CX1304">
        <v>1</v>
      </c>
      <c r="CY1304">
        <v>1</v>
      </c>
      <c r="CZ1304">
        <v>1</v>
      </c>
      <c r="DA1304">
        <v>27</v>
      </c>
      <c r="DB1304" t="s">
        <v>2955</v>
      </c>
      <c r="DC1304">
        <v>1</v>
      </c>
      <c r="DD1304">
        <v>1</v>
      </c>
      <c r="DE1304">
        <v>1</v>
      </c>
      <c r="DF1304">
        <v>1</v>
      </c>
      <c r="DG1304">
        <v>1</v>
      </c>
      <c r="DH1304">
        <v>3</v>
      </c>
      <c r="DI1304">
        <v>3</v>
      </c>
      <c r="DJ1304">
        <v>3</v>
      </c>
      <c r="DK1304">
        <v>2</v>
      </c>
      <c r="DL1304">
        <v>3</v>
      </c>
      <c r="DM1304">
        <v>2</v>
      </c>
      <c r="DN1304">
        <v>2</v>
      </c>
      <c r="DO1304">
        <v>2</v>
      </c>
      <c r="DP1304">
        <v>2</v>
      </c>
      <c r="DQ1304">
        <v>12</v>
      </c>
      <c r="DR1304" t="s">
        <v>2960</v>
      </c>
      <c r="DS1304">
        <v>1</v>
      </c>
      <c r="DU1304">
        <v>1</v>
      </c>
      <c r="DV1304">
        <v>1</v>
      </c>
      <c r="DW1304">
        <v>0</v>
      </c>
      <c r="DX1304">
        <v>1</v>
      </c>
      <c r="DY1304">
        <v>1</v>
      </c>
      <c r="EA1304">
        <v>1</v>
      </c>
      <c r="EB1304">
        <v>1</v>
      </c>
      <c r="EC1304">
        <v>0</v>
      </c>
      <c r="ED1304">
        <v>1</v>
      </c>
      <c r="EE1304">
        <v>1</v>
      </c>
      <c r="EF1304">
        <v>18</v>
      </c>
      <c r="EG1304" t="s">
        <v>2955</v>
      </c>
      <c r="EH1304">
        <v>1</v>
      </c>
      <c r="EI1304">
        <v>1</v>
      </c>
      <c r="EJ1304">
        <v>1</v>
      </c>
      <c r="EK1304">
        <v>2</v>
      </c>
      <c r="EL1304">
        <v>3</v>
      </c>
      <c r="EM1304">
        <v>1</v>
      </c>
      <c r="EN1304">
        <v>2</v>
      </c>
      <c r="EO1304">
        <v>1</v>
      </c>
      <c r="EP1304">
        <v>1</v>
      </c>
      <c r="EQ1304">
        <v>3</v>
      </c>
      <c r="ER1304">
        <v>1</v>
      </c>
      <c r="ES1304">
        <v>1</v>
      </c>
    </row>
    <row r="1305" spans="1:149" hidden="1">
      <c r="A1305" s="23">
        <v>45603.48946759259</v>
      </c>
      <c r="B1305" t="s">
        <v>40</v>
      </c>
      <c r="C1305" t="s">
        <v>1591</v>
      </c>
      <c r="D1305" t="s">
        <v>1592</v>
      </c>
      <c r="E1305">
        <v>1</v>
      </c>
      <c r="F1305" t="s">
        <v>2954</v>
      </c>
      <c r="G1305">
        <v>155</v>
      </c>
      <c r="H1305" t="s">
        <v>2957</v>
      </c>
      <c r="I1305">
        <v>3</v>
      </c>
      <c r="J1305">
        <v>3155</v>
      </c>
      <c r="K1305" t="s">
        <v>2961</v>
      </c>
      <c r="L1305" t="s">
        <v>2962</v>
      </c>
      <c r="M1305">
        <v>30</v>
      </c>
      <c r="N1305" t="s">
        <v>2957</v>
      </c>
      <c r="O1305">
        <v>1</v>
      </c>
      <c r="P1305">
        <v>3</v>
      </c>
      <c r="Q1305">
        <v>1</v>
      </c>
      <c r="R1305">
        <v>0</v>
      </c>
      <c r="S1305">
        <v>1</v>
      </c>
      <c r="T1305">
        <v>1</v>
      </c>
      <c r="U1305">
        <v>1</v>
      </c>
      <c r="V1305">
        <v>1</v>
      </c>
      <c r="W1305">
        <v>1</v>
      </c>
      <c r="X1305">
        <v>1</v>
      </c>
      <c r="Y1305">
        <v>2</v>
      </c>
      <c r="Z1305">
        <v>0</v>
      </c>
      <c r="AA1305">
        <v>0</v>
      </c>
      <c r="AB1305">
        <v>2</v>
      </c>
      <c r="AC1305">
        <v>2</v>
      </c>
      <c r="AD1305">
        <v>1</v>
      </c>
      <c r="AE1305">
        <v>1</v>
      </c>
      <c r="AF1305">
        <v>3</v>
      </c>
      <c r="AG1305">
        <v>2</v>
      </c>
      <c r="AH1305">
        <v>1</v>
      </c>
      <c r="AI1305">
        <v>1</v>
      </c>
      <c r="AJ1305">
        <v>1</v>
      </c>
      <c r="AK1305">
        <v>0</v>
      </c>
      <c r="AL1305">
        <v>1</v>
      </c>
      <c r="AM1305">
        <v>1</v>
      </c>
      <c r="AN1305">
        <v>0</v>
      </c>
      <c r="AO1305">
        <v>1</v>
      </c>
      <c r="AP1305">
        <v>15</v>
      </c>
      <c r="AQ1305" t="s">
        <v>2957</v>
      </c>
      <c r="AR1305">
        <v>1</v>
      </c>
      <c r="AS1305">
        <v>1</v>
      </c>
      <c r="AT1305">
        <v>3</v>
      </c>
      <c r="AU1305">
        <v>2</v>
      </c>
      <c r="AV1305">
        <v>1</v>
      </c>
      <c r="AW1305">
        <v>1</v>
      </c>
      <c r="AX1305">
        <v>2</v>
      </c>
      <c r="AY1305">
        <v>2</v>
      </c>
      <c r="AZ1305">
        <v>1</v>
      </c>
      <c r="BA1305">
        <v>1</v>
      </c>
      <c r="BB1305">
        <v>0</v>
      </c>
      <c r="BC1305">
        <v>0</v>
      </c>
      <c r="BD1305">
        <v>24</v>
      </c>
      <c r="BE1305" t="s">
        <v>2957</v>
      </c>
      <c r="BF1305">
        <v>2</v>
      </c>
      <c r="BG1305">
        <v>2</v>
      </c>
      <c r="BH1305">
        <v>3</v>
      </c>
      <c r="BI1305">
        <v>3</v>
      </c>
      <c r="BJ1305">
        <v>3</v>
      </c>
      <c r="BK1305">
        <v>1</v>
      </c>
      <c r="BL1305">
        <v>2</v>
      </c>
      <c r="BM1305">
        <v>1</v>
      </c>
      <c r="BN1305">
        <v>1</v>
      </c>
      <c r="BO1305">
        <v>1</v>
      </c>
      <c r="BP1305">
        <v>1</v>
      </c>
      <c r="BQ1305">
        <v>2</v>
      </c>
      <c r="BR1305">
        <v>2</v>
      </c>
      <c r="BS1305">
        <v>17</v>
      </c>
      <c r="BT1305" t="s">
        <v>2957</v>
      </c>
      <c r="BU1305">
        <v>3</v>
      </c>
      <c r="BV1305">
        <v>1</v>
      </c>
      <c r="BW1305">
        <v>1</v>
      </c>
      <c r="BX1305">
        <v>1</v>
      </c>
      <c r="BY1305">
        <v>0</v>
      </c>
      <c r="BZ1305">
        <v>2</v>
      </c>
      <c r="CA1305">
        <v>1</v>
      </c>
      <c r="CB1305">
        <v>1</v>
      </c>
      <c r="CC1305">
        <v>0</v>
      </c>
      <c r="CD1305">
        <v>1</v>
      </c>
      <c r="CE1305">
        <v>1</v>
      </c>
      <c r="CF1305">
        <v>1</v>
      </c>
      <c r="CG1305">
        <v>1</v>
      </c>
      <c r="CH1305">
        <v>1</v>
      </c>
      <c r="CI1305">
        <v>1</v>
      </c>
      <c r="CJ1305">
        <v>1</v>
      </c>
      <c r="CK1305">
        <v>10</v>
      </c>
      <c r="CL1305" t="s">
        <v>2957</v>
      </c>
      <c r="CM1305">
        <v>1</v>
      </c>
      <c r="CN1305">
        <v>1</v>
      </c>
      <c r="CO1305">
        <v>1</v>
      </c>
      <c r="CP1305">
        <v>1</v>
      </c>
      <c r="CQ1305">
        <v>1</v>
      </c>
      <c r="CR1305">
        <v>1</v>
      </c>
      <c r="CS1305">
        <v>1</v>
      </c>
      <c r="CT1305">
        <v>0</v>
      </c>
      <c r="CU1305">
        <v>0</v>
      </c>
      <c r="CV1305">
        <v>1</v>
      </c>
      <c r="CW1305">
        <v>0</v>
      </c>
      <c r="CX1305">
        <v>1</v>
      </c>
      <c r="CY1305">
        <v>1</v>
      </c>
      <c r="CZ1305">
        <v>0</v>
      </c>
      <c r="DA1305">
        <v>28</v>
      </c>
      <c r="DB1305" t="s">
        <v>2955</v>
      </c>
      <c r="DC1305">
        <v>1</v>
      </c>
      <c r="DD1305">
        <v>1</v>
      </c>
      <c r="DE1305">
        <v>1</v>
      </c>
      <c r="DF1305">
        <v>1</v>
      </c>
      <c r="DG1305">
        <v>1</v>
      </c>
      <c r="DH1305">
        <v>3</v>
      </c>
      <c r="DI1305">
        <v>3</v>
      </c>
      <c r="DJ1305">
        <v>3</v>
      </c>
      <c r="DK1305">
        <v>3</v>
      </c>
      <c r="DL1305">
        <v>0</v>
      </c>
      <c r="DM1305">
        <v>3</v>
      </c>
      <c r="DN1305">
        <v>2</v>
      </c>
      <c r="DO1305">
        <v>3</v>
      </c>
      <c r="DP1305">
        <v>3</v>
      </c>
      <c r="DQ1305">
        <v>15</v>
      </c>
      <c r="DR1305" t="s">
        <v>2957</v>
      </c>
      <c r="DS1305">
        <v>1</v>
      </c>
      <c r="DT1305">
        <v>3</v>
      </c>
      <c r="DU1305">
        <v>1</v>
      </c>
      <c r="DV1305">
        <v>1</v>
      </c>
      <c r="DW1305">
        <v>0</v>
      </c>
      <c r="DX1305">
        <v>0</v>
      </c>
      <c r="DY1305">
        <v>2</v>
      </c>
      <c r="DZ1305">
        <v>2</v>
      </c>
      <c r="EA1305">
        <v>0</v>
      </c>
      <c r="EB1305">
        <v>1</v>
      </c>
      <c r="EC1305">
        <v>1</v>
      </c>
      <c r="ED1305">
        <v>2</v>
      </c>
      <c r="EE1305">
        <v>1</v>
      </c>
      <c r="EF1305">
        <v>16</v>
      </c>
      <c r="EG1305" t="s">
        <v>2955</v>
      </c>
      <c r="EH1305">
        <v>1</v>
      </c>
      <c r="EI1305">
        <v>1</v>
      </c>
      <c r="EJ1305">
        <v>1</v>
      </c>
      <c r="EK1305">
        <v>3</v>
      </c>
      <c r="EL1305">
        <v>3</v>
      </c>
      <c r="EM1305">
        <v>2</v>
      </c>
      <c r="EN1305">
        <v>2</v>
      </c>
      <c r="EO1305">
        <v>1</v>
      </c>
      <c r="EP1305">
        <v>0</v>
      </c>
      <c r="EQ1305">
        <v>0</v>
      </c>
      <c r="ER1305">
        <v>1</v>
      </c>
      <c r="ES1305">
        <v>1</v>
      </c>
    </row>
    <row r="1306" spans="1:149" hidden="1">
      <c r="A1306" s="23">
        <v>45603.488877314812</v>
      </c>
      <c r="B1306" t="s">
        <v>22</v>
      </c>
      <c r="C1306" t="s">
        <v>333</v>
      </c>
      <c r="D1306" t="s">
        <v>334</v>
      </c>
      <c r="E1306">
        <v>1</v>
      </c>
      <c r="F1306" t="s">
        <v>2954</v>
      </c>
      <c r="G1306">
        <v>113</v>
      </c>
      <c r="H1306" t="s">
        <v>2958</v>
      </c>
      <c r="I1306">
        <v>1</v>
      </c>
      <c r="J1306">
        <v>1113</v>
      </c>
      <c r="K1306" t="s">
        <v>2956</v>
      </c>
      <c r="L1306" t="s">
        <v>3073</v>
      </c>
      <c r="M1306">
        <v>29</v>
      </c>
      <c r="N1306" t="s">
        <v>2957</v>
      </c>
      <c r="O1306">
        <v>1</v>
      </c>
      <c r="P1306">
        <v>2</v>
      </c>
      <c r="Q1306">
        <v>1</v>
      </c>
      <c r="R1306">
        <v>0</v>
      </c>
      <c r="S1306">
        <v>1</v>
      </c>
      <c r="T1306">
        <v>0</v>
      </c>
      <c r="U1306">
        <v>1</v>
      </c>
      <c r="V1306">
        <v>1</v>
      </c>
      <c r="W1306">
        <v>1</v>
      </c>
      <c r="X1306">
        <v>1</v>
      </c>
      <c r="Y1306">
        <v>2</v>
      </c>
      <c r="Z1306">
        <v>1</v>
      </c>
      <c r="AA1306">
        <v>1</v>
      </c>
      <c r="AB1306">
        <v>3</v>
      </c>
      <c r="AC1306">
        <v>1</v>
      </c>
      <c r="AD1306">
        <v>1</v>
      </c>
      <c r="AE1306">
        <v>0</v>
      </c>
      <c r="AF1306">
        <v>3</v>
      </c>
      <c r="AG1306">
        <v>1</v>
      </c>
      <c r="AH1306">
        <v>1</v>
      </c>
      <c r="AI1306">
        <v>1</v>
      </c>
      <c r="AJ1306">
        <v>1</v>
      </c>
      <c r="AK1306">
        <v>0</v>
      </c>
      <c r="AL1306">
        <v>0</v>
      </c>
      <c r="AM1306">
        <v>0</v>
      </c>
      <c r="AN1306">
        <v>3</v>
      </c>
      <c r="AO1306">
        <v>1</v>
      </c>
      <c r="AP1306">
        <v>15</v>
      </c>
      <c r="AQ1306" t="s">
        <v>2957</v>
      </c>
      <c r="AR1306">
        <v>1</v>
      </c>
      <c r="AS1306">
        <v>1</v>
      </c>
      <c r="AT1306">
        <v>3</v>
      </c>
      <c r="AU1306">
        <v>2</v>
      </c>
      <c r="AV1306">
        <v>1</v>
      </c>
      <c r="AW1306">
        <v>1</v>
      </c>
      <c r="AX1306">
        <v>3</v>
      </c>
      <c r="AY1306">
        <v>2</v>
      </c>
      <c r="AZ1306">
        <v>1</v>
      </c>
      <c r="BA1306">
        <v>0</v>
      </c>
      <c r="BB1306">
        <v>0</v>
      </c>
      <c r="BC1306">
        <v>0</v>
      </c>
      <c r="BD1306">
        <v>17</v>
      </c>
      <c r="BE1306" t="s">
        <v>2957</v>
      </c>
      <c r="BF1306">
        <v>3</v>
      </c>
      <c r="BG1306">
        <v>2</v>
      </c>
      <c r="BH1306">
        <v>1</v>
      </c>
      <c r="BI1306">
        <v>2</v>
      </c>
      <c r="BJ1306">
        <v>1</v>
      </c>
      <c r="BK1306">
        <v>0</v>
      </c>
      <c r="BL1306">
        <v>1</v>
      </c>
      <c r="BM1306">
        <v>1</v>
      </c>
      <c r="BN1306">
        <v>1</v>
      </c>
      <c r="BO1306">
        <v>1</v>
      </c>
      <c r="BP1306">
        <v>0</v>
      </c>
      <c r="BQ1306">
        <v>3</v>
      </c>
      <c r="BR1306">
        <v>1</v>
      </c>
      <c r="BS1306">
        <v>13</v>
      </c>
      <c r="BT1306" t="s">
        <v>2960</v>
      </c>
      <c r="BU1306">
        <v>3</v>
      </c>
      <c r="BV1306">
        <v>1</v>
      </c>
      <c r="BW1306">
        <v>1</v>
      </c>
      <c r="BX1306">
        <v>1</v>
      </c>
      <c r="BY1306">
        <v>0</v>
      </c>
      <c r="BZ1306">
        <v>1</v>
      </c>
      <c r="CA1306">
        <v>1</v>
      </c>
      <c r="CB1306">
        <v>1</v>
      </c>
      <c r="CC1306">
        <v>0</v>
      </c>
      <c r="CD1306">
        <v>0</v>
      </c>
      <c r="CE1306">
        <v>0</v>
      </c>
      <c r="CF1306">
        <v>0</v>
      </c>
      <c r="CG1306">
        <v>1</v>
      </c>
      <c r="CH1306">
        <v>1</v>
      </c>
      <c r="CI1306">
        <v>1</v>
      </c>
      <c r="CJ1306">
        <v>1</v>
      </c>
      <c r="CK1306">
        <v>8</v>
      </c>
      <c r="CL1306" t="s">
        <v>2957</v>
      </c>
      <c r="CM1306">
        <v>1</v>
      </c>
      <c r="CN1306">
        <v>0</v>
      </c>
      <c r="CO1306">
        <v>0</v>
      </c>
      <c r="CP1306">
        <v>0</v>
      </c>
      <c r="CQ1306">
        <v>1</v>
      </c>
      <c r="CR1306">
        <v>1</v>
      </c>
      <c r="CS1306">
        <v>1</v>
      </c>
      <c r="CT1306">
        <v>1</v>
      </c>
      <c r="CU1306">
        <v>0</v>
      </c>
      <c r="CV1306">
        <v>1</v>
      </c>
      <c r="CW1306">
        <v>0</v>
      </c>
      <c r="CX1306">
        <v>1</v>
      </c>
      <c r="CY1306">
        <v>1</v>
      </c>
      <c r="CZ1306">
        <v>0</v>
      </c>
      <c r="DA1306">
        <v>23</v>
      </c>
      <c r="DB1306" t="s">
        <v>2957</v>
      </c>
      <c r="DC1306">
        <v>1</v>
      </c>
      <c r="DD1306">
        <v>1</v>
      </c>
      <c r="DE1306">
        <v>1</v>
      </c>
      <c r="DF1306">
        <v>1</v>
      </c>
      <c r="DG1306">
        <v>1</v>
      </c>
      <c r="DH1306">
        <v>3</v>
      </c>
      <c r="DI1306">
        <v>3</v>
      </c>
      <c r="DJ1306">
        <v>3</v>
      </c>
      <c r="DK1306">
        <v>2</v>
      </c>
      <c r="DL1306">
        <v>2</v>
      </c>
      <c r="DM1306">
        <v>1</v>
      </c>
      <c r="DN1306">
        <v>2</v>
      </c>
      <c r="DO1306">
        <v>1</v>
      </c>
      <c r="DP1306">
        <v>1</v>
      </c>
      <c r="DQ1306">
        <v>8</v>
      </c>
      <c r="DR1306" t="s">
        <v>2960</v>
      </c>
      <c r="DS1306">
        <v>1</v>
      </c>
      <c r="DT1306">
        <v>3</v>
      </c>
      <c r="DU1306">
        <v>1</v>
      </c>
      <c r="DV1306">
        <v>0</v>
      </c>
      <c r="DW1306">
        <v>0</v>
      </c>
      <c r="DX1306">
        <v>0</v>
      </c>
      <c r="DY1306">
        <v>0</v>
      </c>
      <c r="DZ1306">
        <v>1</v>
      </c>
      <c r="EA1306">
        <v>0</v>
      </c>
      <c r="EB1306">
        <v>0</v>
      </c>
      <c r="EC1306">
        <v>0</v>
      </c>
      <c r="ED1306">
        <v>1</v>
      </c>
      <c r="EE1306">
        <v>1</v>
      </c>
      <c r="EF1306">
        <v>15</v>
      </c>
      <c r="EG1306" t="s">
        <v>2958</v>
      </c>
      <c r="EH1306">
        <v>0</v>
      </c>
      <c r="EI1306">
        <v>1</v>
      </c>
      <c r="EJ1306">
        <v>1</v>
      </c>
      <c r="EK1306">
        <v>1</v>
      </c>
      <c r="EL1306">
        <v>3</v>
      </c>
      <c r="EM1306">
        <v>1</v>
      </c>
      <c r="EN1306">
        <v>1</v>
      </c>
      <c r="EO1306">
        <v>1</v>
      </c>
      <c r="EP1306">
        <v>1</v>
      </c>
      <c r="EQ1306">
        <v>3</v>
      </c>
      <c r="ER1306">
        <v>1</v>
      </c>
      <c r="ES1306">
        <v>1</v>
      </c>
    </row>
    <row r="1307" spans="1:149" hidden="1">
      <c r="A1307" s="23">
        <v>45603.483912037038</v>
      </c>
      <c r="B1307" t="s">
        <v>59</v>
      </c>
      <c r="C1307" t="s">
        <v>2569</v>
      </c>
      <c r="D1307" t="s">
        <v>2570</v>
      </c>
      <c r="E1307">
        <v>2</v>
      </c>
      <c r="F1307" t="s">
        <v>3193</v>
      </c>
      <c r="G1307">
        <v>146</v>
      </c>
      <c r="H1307" t="s">
        <v>2957</v>
      </c>
      <c r="I1307">
        <v>3</v>
      </c>
      <c r="J1307">
        <v>3146</v>
      </c>
      <c r="K1307" t="s">
        <v>2956</v>
      </c>
      <c r="L1307" t="s">
        <v>3215</v>
      </c>
      <c r="M1307">
        <v>27</v>
      </c>
      <c r="N1307" t="s">
        <v>2957</v>
      </c>
      <c r="O1307">
        <v>1</v>
      </c>
      <c r="P1307">
        <v>3</v>
      </c>
      <c r="Q1307">
        <v>1</v>
      </c>
      <c r="S1307">
        <v>1</v>
      </c>
      <c r="T1307">
        <v>1</v>
      </c>
      <c r="U1307">
        <v>1</v>
      </c>
      <c r="V1307">
        <v>1</v>
      </c>
      <c r="W1307">
        <v>1</v>
      </c>
      <c r="X1307">
        <v>1</v>
      </c>
      <c r="Y1307">
        <v>2</v>
      </c>
      <c r="Z1307">
        <v>1</v>
      </c>
      <c r="AA1307">
        <v>1</v>
      </c>
      <c r="AB1307">
        <v>2</v>
      </c>
      <c r="AC1307">
        <v>2</v>
      </c>
      <c r="AD1307">
        <v>2</v>
      </c>
      <c r="AE1307">
        <v>1</v>
      </c>
      <c r="AF1307">
        <v>1</v>
      </c>
      <c r="AG1307">
        <v>1</v>
      </c>
      <c r="AJ1307">
        <v>2</v>
      </c>
      <c r="AN1307">
        <v>0</v>
      </c>
      <c r="AP1307">
        <v>13</v>
      </c>
      <c r="AQ1307" t="s">
        <v>2957</v>
      </c>
      <c r="AS1307">
        <v>1</v>
      </c>
      <c r="AT1307">
        <v>3</v>
      </c>
      <c r="AU1307">
        <v>2</v>
      </c>
      <c r="AV1307">
        <v>1</v>
      </c>
      <c r="AW1307">
        <v>1</v>
      </c>
      <c r="AX1307">
        <v>3</v>
      </c>
      <c r="AY1307">
        <v>1</v>
      </c>
      <c r="AZ1307">
        <v>0</v>
      </c>
      <c r="BA1307">
        <v>0</v>
      </c>
      <c r="BD1307">
        <v>21</v>
      </c>
      <c r="BE1307" t="s">
        <v>2957</v>
      </c>
      <c r="BF1307">
        <v>3</v>
      </c>
      <c r="BG1307">
        <v>2</v>
      </c>
      <c r="BH1307">
        <v>0</v>
      </c>
      <c r="BI1307">
        <v>3</v>
      </c>
      <c r="BJ1307">
        <v>1</v>
      </c>
      <c r="BK1307">
        <v>2</v>
      </c>
      <c r="BL1307">
        <v>3</v>
      </c>
      <c r="BM1307">
        <v>1</v>
      </c>
      <c r="BN1307">
        <v>1</v>
      </c>
      <c r="BO1307">
        <v>0</v>
      </c>
      <c r="BP1307">
        <v>1</v>
      </c>
      <c r="BQ1307">
        <v>3</v>
      </c>
      <c r="BR1307">
        <v>1</v>
      </c>
      <c r="BS1307">
        <v>17</v>
      </c>
      <c r="BT1307" t="s">
        <v>2957</v>
      </c>
      <c r="BU1307">
        <v>3</v>
      </c>
      <c r="BW1307">
        <v>1</v>
      </c>
      <c r="BX1307">
        <v>1</v>
      </c>
      <c r="BY1307">
        <v>0</v>
      </c>
      <c r="BZ1307">
        <v>3</v>
      </c>
      <c r="CA1307">
        <v>1</v>
      </c>
      <c r="CB1307">
        <v>1</v>
      </c>
      <c r="CC1307">
        <v>1</v>
      </c>
      <c r="CD1307">
        <v>1</v>
      </c>
      <c r="CE1307">
        <v>1</v>
      </c>
      <c r="CF1307">
        <v>1</v>
      </c>
      <c r="CH1307">
        <v>0</v>
      </c>
      <c r="CI1307">
        <v>1</v>
      </c>
      <c r="CJ1307">
        <v>0</v>
      </c>
      <c r="CK1307">
        <v>12</v>
      </c>
      <c r="CL1307" t="s">
        <v>2955</v>
      </c>
      <c r="CM1307">
        <v>1</v>
      </c>
      <c r="CN1307">
        <v>1</v>
      </c>
      <c r="CO1307">
        <v>1</v>
      </c>
      <c r="CP1307">
        <v>0</v>
      </c>
      <c r="CQ1307">
        <v>1</v>
      </c>
      <c r="CR1307">
        <v>1</v>
      </c>
      <c r="CS1307">
        <v>1</v>
      </c>
      <c r="CT1307">
        <v>1</v>
      </c>
      <c r="CU1307">
        <v>1</v>
      </c>
      <c r="CV1307">
        <v>1</v>
      </c>
      <c r="CW1307">
        <v>1</v>
      </c>
      <c r="CX1307">
        <v>1</v>
      </c>
      <c r="CY1307">
        <v>1</v>
      </c>
      <c r="CZ1307">
        <v>0</v>
      </c>
      <c r="DA1307">
        <v>22</v>
      </c>
      <c r="DB1307" t="s">
        <v>2957</v>
      </c>
      <c r="DC1307">
        <v>0</v>
      </c>
      <c r="DD1307">
        <v>1</v>
      </c>
      <c r="DE1307">
        <v>1</v>
      </c>
      <c r="DF1307">
        <v>1</v>
      </c>
      <c r="DG1307">
        <v>1</v>
      </c>
      <c r="DH1307">
        <v>1</v>
      </c>
      <c r="DI1307">
        <v>2</v>
      </c>
      <c r="DJ1307">
        <v>3</v>
      </c>
      <c r="DK1307">
        <v>2</v>
      </c>
      <c r="DL1307">
        <v>3</v>
      </c>
      <c r="DM1307">
        <v>3</v>
      </c>
      <c r="DN1307">
        <v>1</v>
      </c>
      <c r="DO1307">
        <v>2</v>
      </c>
      <c r="DP1307">
        <v>1</v>
      </c>
      <c r="DQ1307">
        <v>16</v>
      </c>
      <c r="DR1307" t="s">
        <v>2955</v>
      </c>
      <c r="DS1307">
        <v>1</v>
      </c>
      <c r="DT1307">
        <v>3</v>
      </c>
      <c r="DU1307">
        <v>1</v>
      </c>
      <c r="DW1307">
        <v>0</v>
      </c>
      <c r="DY1307">
        <v>2</v>
      </c>
      <c r="EA1307">
        <v>1</v>
      </c>
      <c r="EB1307">
        <v>1</v>
      </c>
      <c r="EC1307">
        <v>1</v>
      </c>
      <c r="ED1307">
        <v>2</v>
      </c>
      <c r="EE1307">
        <v>2</v>
      </c>
      <c r="EF1307">
        <v>18</v>
      </c>
      <c r="EG1307" t="s">
        <v>2955</v>
      </c>
      <c r="EH1307">
        <v>1</v>
      </c>
      <c r="EI1307">
        <v>1</v>
      </c>
      <c r="EJ1307">
        <v>1</v>
      </c>
      <c r="EK1307">
        <v>3</v>
      </c>
      <c r="EL1307">
        <v>3</v>
      </c>
      <c r="EM1307">
        <v>3</v>
      </c>
      <c r="EN1307">
        <v>2</v>
      </c>
      <c r="EO1307">
        <v>1</v>
      </c>
      <c r="EP1307">
        <v>1</v>
      </c>
      <c r="EQ1307">
        <v>0</v>
      </c>
      <c r="ER1307">
        <v>1</v>
      </c>
      <c r="ES1307">
        <v>1</v>
      </c>
    </row>
    <row r="1308" spans="1:149" hidden="1">
      <c r="A1308" s="23">
        <v>45603.482766203706</v>
      </c>
      <c r="B1308" t="s">
        <v>22</v>
      </c>
      <c r="C1308" t="s">
        <v>351</v>
      </c>
      <c r="D1308" t="s">
        <v>352</v>
      </c>
      <c r="E1308">
        <v>2</v>
      </c>
      <c r="F1308" t="s">
        <v>3193</v>
      </c>
      <c r="G1308">
        <v>112</v>
      </c>
      <c r="H1308" t="s">
        <v>2960</v>
      </c>
      <c r="I1308">
        <v>2</v>
      </c>
      <c r="J1308">
        <v>2112</v>
      </c>
      <c r="K1308" t="s">
        <v>2956</v>
      </c>
      <c r="L1308" t="s">
        <v>3206</v>
      </c>
      <c r="M1308">
        <v>25</v>
      </c>
      <c r="N1308" t="s">
        <v>2957</v>
      </c>
      <c r="O1308">
        <v>1</v>
      </c>
      <c r="P1308">
        <v>2</v>
      </c>
      <c r="Q1308">
        <v>1</v>
      </c>
      <c r="S1308">
        <v>1</v>
      </c>
      <c r="T1308">
        <v>1</v>
      </c>
      <c r="U1308">
        <v>1</v>
      </c>
      <c r="V1308">
        <v>1</v>
      </c>
      <c r="W1308">
        <v>1</v>
      </c>
      <c r="X1308">
        <v>1</v>
      </c>
      <c r="Y1308">
        <v>2</v>
      </c>
      <c r="Z1308">
        <v>1</v>
      </c>
      <c r="AA1308">
        <v>1</v>
      </c>
      <c r="AB1308">
        <v>1</v>
      </c>
      <c r="AC1308">
        <v>1</v>
      </c>
      <c r="AD1308">
        <v>1</v>
      </c>
      <c r="AE1308">
        <v>0</v>
      </c>
      <c r="AF1308">
        <v>1</v>
      </c>
      <c r="AG1308">
        <v>1</v>
      </c>
      <c r="AJ1308">
        <v>2</v>
      </c>
      <c r="AN1308">
        <v>3</v>
      </c>
      <c r="AP1308">
        <v>10</v>
      </c>
      <c r="AQ1308" t="s">
        <v>2960</v>
      </c>
      <c r="AS1308">
        <v>1</v>
      </c>
      <c r="AT1308">
        <v>2</v>
      </c>
      <c r="AU1308">
        <v>1</v>
      </c>
      <c r="AV1308">
        <v>1</v>
      </c>
      <c r="AW1308">
        <v>1</v>
      </c>
      <c r="AX1308">
        <v>1</v>
      </c>
      <c r="AY1308">
        <v>2</v>
      </c>
      <c r="AZ1308">
        <v>0</v>
      </c>
      <c r="BA1308">
        <v>0</v>
      </c>
      <c r="BD1308">
        <v>14</v>
      </c>
      <c r="BE1308" t="s">
        <v>2960</v>
      </c>
      <c r="BF1308">
        <v>2</v>
      </c>
      <c r="BG1308">
        <v>1</v>
      </c>
      <c r="BH1308">
        <v>0</v>
      </c>
      <c r="BI1308">
        <v>2</v>
      </c>
      <c r="BJ1308">
        <v>1</v>
      </c>
      <c r="BK1308">
        <v>1</v>
      </c>
      <c r="BL1308">
        <v>1</v>
      </c>
      <c r="BM1308">
        <v>1</v>
      </c>
      <c r="BN1308">
        <v>1</v>
      </c>
      <c r="BO1308">
        <v>0</v>
      </c>
      <c r="BP1308">
        <v>0</v>
      </c>
      <c r="BQ1308">
        <v>2</v>
      </c>
      <c r="BR1308">
        <v>2</v>
      </c>
      <c r="BS1308">
        <v>14</v>
      </c>
      <c r="BT1308" t="s">
        <v>2960</v>
      </c>
      <c r="BU1308">
        <v>3</v>
      </c>
      <c r="BW1308">
        <v>1</v>
      </c>
      <c r="BX1308">
        <v>1</v>
      </c>
      <c r="BY1308">
        <v>0</v>
      </c>
      <c r="BZ1308">
        <v>2</v>
      </c>
      <c r="CA1308">
        <v>1</v>
      </c>
      <c r="CB1308">
        <v>0</v>
      </c>
      <c r="CC1308">
        <v>0</v>
      </c>
      <c r="CD1308">
        <v>1</v>
      </c>
      <c r="CE1308">
        <v>1</v>
      </c>
      <c r="CF1308">
        <v>0</v>
      </c>
      <c r="CH1308">
        <v>1</v>
      </c>
      <c r="CI1308">
        <v>1</v>
      </c>
      <c r="CJ1308">
        <v>0</v>
      </c>
      <c r="CK1308">
        <v>6</v>
      </c>
      <c r="CL1308" t="s">
        <v>2960</v>
      </c>
      <c r="CM1308">
        <v>1</v>
      </c>
      <c r="CN1308">
        <v>1</v>
      </c>
      <c r="CO1308">
        <v>0</v>
      </c>
      <c r="CP1308">
        <v>0</v>
      </c>
      <c r="CQ1308">
        <v>1</v>
      </c>
      <c r="CR1308">
        <v>0</v>
      </c>
      <c r="CS1308">
        <v>0</v>
      </c>
      <c r="CT1308">
        <v>0</v>
      </c>
      <c r="CU1308">
        <v>0</v>
      </c>
      <c r="CV1308">
        <v>0</v>
      </c>
      <c r="CW1308">
        <v>1</v>
      </c>
      <c r="CX1308">
        <v>1</v>
      </c>
      <c r="CY1308">
        <v>1</v>
      </c>
      <c r="CZ1308">
        <v>0</v>
      </c>
      <c r="DA1308">
        <v>21</v>
      </c>
      <c r="DB1308" t="s">
        <v>2957</v>
      </c>
      <c r="DC1308">
        <v>1</v>
      </c>
      <c r="DD1308">
        <v>1</v>
      </c>
      <c r="DE1308">
        <v>1</v>
      </c>
      <c r="DF1308">
        <v>1</v>
      </c>
      <c r="DG1308">
        <v>1</v>
      </c>
      <c r="DH1308">
        <v>2</v>
      </c>
      <c r="DI1308">
        <v>0</v>
      </c>
      <c r="DJ1308">
        <v>3</v>
      </c>
      <c r="DK1308">
        <v>3</v>
      </c>
      <c r="DL1308">
        <v>3</v>
      </c>
      <c r="DM1308">
        <v>3</v>
      </c>
      <c r="DN1308">
        <v>1</v>
      </c>
      <c r="DO1308">
        <v>1</v>
      </c>
      <c r="DP1308">
        <v>0</v>
      </c>
      <c r="DQ1308">
        <v>9</v>
      </c>
      <c r="DR1308" t="s">
        <v>2960</v>
      </c>
      <c r="DS1308">
        <v>1</v>
      </c>
      <c r="DT1308">
        <v>3</v>
      </c>
      <c r="DU1308">
        <v>1</v>
      </c>
      <c r="DW1308">
        <v>0</v>
      </c>
      <c r="DY1308">
        <v>0</v>
      </c>
      <c r="EA1308">
        <v>0</v>
      </c>
      <c r="EB1308">
        <v>0</v>
      </c>
      <c r="EC1308">
        <v>1</v>
      </c>
      <c r="ED1308">
        <v>1</v>
      </c>
      <c r="EE1308">
        <v>1</v>
      </c>
      <c r="EF1308">
        <v>13</v>
      </c>
      <c r="EG1308" t="s">
        <v>2957</v>
      </c>
      <c r="EH1308">
        <v>1</v>
      </c>
      <c r="EI1308">
        <v>1</v>
      </c>
      <c r="EJ1308">
        <v>1</v>
      </c>
      <c r="EK1308">
        <v>1</v>
      </c>
      <c r="EL1308">
        <v>3</v>
      </c>
      <c r="EM1308">
        <v>1</v>
      </c>
      <c r="EN1308">
        <v>1</v>
      </c>
      <c r="EO1308">
        <v>1</v>
      </c>
      <c r="EP1308">
        <v>1</v>
      </c>
      <c r="EQ1308">
        <v>0</v>
      </c>
      <c r="ER1308">
        <v>1</v>
      </c>
      <c r="ES1308">
        <v>1</v>
      </c>
    </row>
    <row r="1309" spans="1:149" hidden="1">
      <c r="A1309" s="23">
        <v>45603.472349537034</v>
      </c>
      <c r="B1309" t="s">
        <v>18</v>
      </c>
      <c r="C1309" t="s">
        <v>187</v>
      </c>
      <c r="D1309" t="s">
        <v>188</v>
      </c>
      <c r="E1309">
        <v>1</v>
      </c>
      <c r="F1309" t="s">
        <v>2954</v>
      </c>
      <c r="G1309">
        <v>142</v>
      </c>
      <c r="H1309" t="s">
        <v>2960</v>
      </c>
      <c r="I1309">
        <v>2</v>
      </c>
      <c r="J1309">
        <v>2142</v>
      </c>
      <c r="K1309" t="s">
        <v>2961</v>
      </c>
      <c r="L1309" t="s">
        <v>2962</v>
      </c>
      <c r="M1309">
        <v>32</v>
      </c>
      <c r="N1309" t="s">
        <v>2957</v>
      </c>
      <c r="O1309">
        <v>1</v>
      </c>
      <c r="P1309">
        <v>1</v>
      </c>
      <c r="Q1309">
        <v>1</v>
      </c>
      <c r="R1309">
        <v>1</v>
      </c>
      <c r="S1309">
        <v>1</v>
      </c>
      <c r="T1309">
        <v>1</v>
      </c>
      <c r="U1309">
        <v>1</v>
      </c>
      <c r="V1309">
        <v>1</v>
      </c>
      <c r="W1309">
        <v>1</v>
      </c>
      <c r="X1309">
        <v>1</v>
      </c>
      <c r="Y1309">
        <v>2</v>
      </c>
      <c r="Z1309">
        <v>1</v>
      </c>
      <c r="AA1309">
        <v>1</v>
      </c>
      <c r="AB1309">
        <v>3</v>
      </c>
      <c r="AC1309">
        <v>1</v>
      </c>
      <c r="AD1309">
        <v>1</v>
      </c>
      <c r="AE1309">
        <v>1</v>
      </c>
      <c r="AF1309">
        <v>1</v>
      </c>
      <c r="AG1309">
        <v>1</v>
      </c>
      <c r="AH1309">
        <v>1</v>
      </c>
      <c r="AI1309">
        <v>2</v>
      </c>
      <c r="AJ1309">
        <v>1</v>
      </c>
      <c r="AK1309">
        <v>2</v>
      </c>
      <c r="AL1309">
        <v>1</v>
      </c>
      <c r="AM1309">
        <v>1</v>
      </c>
      <c r="AN1309">
        <v>1</v>
      </c>
      <c r="AO1309">
        <v>1</v>
      </c>
      <c r="AP1309">
        <v>18</v>
      </c>
      <c r="AQ1309" t="s">
        <v>2957</v>
      </c>
      <c r="AR1309">
        <v>1</v>
      </c>
      <c r="AS1309">
        <v>1</v>
      </c>
      <c r="AT1309">
        <v>3</v>
      </c>
      <c r="AU1309">
        <v>2</v>
      </c>
      <c r="AV1309">
        <v>1</v>
      </c>
      <c r="AW1309">
        <v>2</v>
      </c>
      <c r="AX1309">
        <v>3</v>
      </c>
      <c r="AY1309">
        <v>3</v>
      </c>
      <c r="AZ1309">
        <v>2</v>
      </c>
      <c r="BA1309">
        <v>0</v>
      </c>
      <c r="BB1309">
        <v>0</v>
      </c>
      <c r="BC1309">
        <v>0</v>
      </c>
      <c r="BD1309">
        <v>19</v>
      </c>
      <c r="BE1309" t="s">
        <v>2957</v>
      </c>
      <c r="BF1309">
        <v>3</v>
      </c>
      <c r="BG1309">
        <v>2</v>
      </c>
      <c r="BH1309">
        <v>1</v>
      </c>
      <c r="BI1309">
        <v>2</v>
      </c>
      <c r="BJ1309">
        <v>2</v>
      </c>
      <c r="BK1309">
        <v>1</v>
      </c>
      <c r="BL1309">
        <v>1</v>
      </c>
      <c r="BM1309">
        <v>1</v>
      </c>
      <c r="BN1309">
        <v>1</v>
      </c>
      <c r="BO1309">
        <v>0</v>
      </c>
      <c r="BP1309">
        <v>0</v>
      </c>
      <c r="BQ1309">
        <v>3</v>
      </c>
      <c r="BR1309">
        <v>2</v>
      </c>
      <c r="BS1309">
        <v>16</v>
      </c>
      <c r="BT1309" t="s">
        <v>2957</v>
      </c>
      <c r="BU1309">
        <v>3</v>
      </c>
      <c r="BV1309">
        <v>1</v>
      </c>
      <c r="BW1309">
        <v>1</v>
      </c>
      <c r="BX1309">
        <v>1</v>
      </c>
      <c r="BY1309">
        <v>0</v>
      </c>
      <c r="BZ1309">
        <v>2</v>
      </c>
      <c r="CA1309">
        <v>1</v>
      </c>
      <c r="CB1309">
        <v>0</v>
      </c>
      <c r="CC1309">
        <v>0</v>
      </c>
      <c r="CD1309">
        <v>1</v>
      </c>
      <c r="CE1309">
        <v>1</v>
      </c>
      <c r="CF1309">
        <v>1</v>
      </c>
      <c r="CG1309">
        <v>1</v>
      </c>
      <c r="CH1309">
        <v>1</v>
      </c>
      <c r="CI1309">
        <v>1</v>
      </c>
      <c r="CJ1309">
        <v>1</v>
      </c>
      <c r="CK1309">
        <v>9</v>
      </c>
      <c r="CL1309" t="s">
        <v>2957</v>
      </c>
      <c r="CM1309">
        <v>1</v>
      </c>
      <c r="CN1309">
        <v>1</v>
      </c>
      <c r="CO1309">
        <v>0</v>
      </c>
      <c r="CP1309">
        <v>0</v>
      </c>
      <c r="CQ1309">
        <v>1</v>
      </c>
      <c r="CR1309">
        <v>1</v>
      </c>
      <c r="CS1309">
        <v>1</v>
      </c>
      <c r="CT1309">
        <v>1</v>
      </c>
      <c r="CU1309">
        <v>0</v>
      </c>
      <c r="CV1309">
        <v>1</v>
      </c>
      <c r="CW1309">
        <v>0</v>
      </c>
      <c r="CX1309">
        <v>1</v>
      </c>
      <c r="CY1309">
        <v>1</v>
      </c>
      <c r="CZ1309">
        <v>0</v>
      </c>
      <c r="DA1309">
        <v>23</v>
      </c>
      <c r="DB1309" t="s">
        <v>2957</v>
      </c>
      <c r="DC1309">
        <v>1</v>
      </c>
      <c r="DD1309">
        <v>1</v>
      </c>
      <c r="DE1309">
        <v>1</v>
      </c>
      <c r="DF1309">
        <v>1</v>
      </c>
      <c r="DG1309">
        <v>1</v>
      </c>
      <c r="DH1309">
        <v>3</v>
      </c>
      <c r="DI1309">
        <v>3</v>
      </c>
      <c r="DJ1309">
        <v>3</v>
      </c>
      <c r="DK1309">
        <v>3</v>
      </c>
      <c r="DL1309">
        <v>1</v>
      </c>
      <c r="DM1309">
        <v>2</v>
      </c>
      <c r="DN1309">
        <v>1</v>
      </c>
      <c r="DO1309">
        <v>1</v>
      </c>
      <c r="DP1309">
        <v>1</v>
      </c>
      <c r="DQ1309">
        <v>9</v>
      </c>
      <c r="DR1309" t="s">
        <v>2960</v>
      </c>
      <c r="DS1309">
        <v>1</v>
      </c>
      <c r="DT1309">
        <v>2</v>
      </c>
      <c r="DU1309">
        <v>1</v>
      </c>
      <c r="DV1309">
        <v>0</v>
      </c>
      <c r="DW1309">
        <v>0</v>
      </c>
      <c r="DX1309">
        <v>0</v>
      </c>
      <c r="DY1309">
        <v>1</v>
      </c>
      <c r="DZ1309">
        <v>1</v>
      </c>
      <c r="EA1309">
        <v>0</v>
      </c>
      <c r="EB1309">
        <v>0</v>
      </c>
      <c r="EC1309">
        <v>1</v>
      </c>
      <c r="ED1309">
        <v>1</v>
      </c>
      <c r="EE1309">
        <v>1</v>
      </c>
      <c r="EF1309">
        <v>16</v>
      </c>
      <c r="EG1309" t="s">
        <v>2955</v>
      </c>
      <c r="EH1309">
        <v>1</v>
      </c>
      <c r="EI1309">
        <v>1</v>
      </c>
      <c r="EJ1309">
        <v>1</v>
      </c>
      <c r="EK1309">
        <v>2</v>
      </c>
      <c r="EL1309">
        <v>2</v>
      </c>
      <c r="EM1309">
        <v>1</v>
      </c>
      <c r="EN1309">
        <v>1</v>
      </c>
      <c r="EO1309">
        <v>1</v>
      </c>
      <c r="EP1309">
        <v>1</v>
      </c>
      <c r="EQ1309">
        <v>3</v>
      </c>
      <c r="ER1309">
        <v>1</v>
      </c>
      <c r="ES1309">
        <v>1</v>
      </c>
    </row>
    <row r="1310" spans="1:149" hidden="1">
      <c r="A1310" s="23">
        <v>45603.46875</v>
      </c>
      <c r="B1310" t="s">
        <v>58</v>
      </c>
      <c r="C1310" t="s">
        <v>1788</v>
      </c>
      <c r="D1310" t="s">
        <v>1789</v>
      </c>
      <c r="E1310">
        <v>6</v>
      </c>
      <c r="F1310" t="s">
        <v>3152</v>
      </c>
      <c r="G1310">
        <v>129</v>
      </c>
      <c r="H1310" t="s">
        <v>2957</v>
      </c>
      <c r="I1310">
        <v>3</v>
      </c>
      <c r="J1310">
        <v>3129</v>
      </c>
      <c r="K1310" t="s">
        <v>2961</v>
      </c>
      <c r="L1310" t="s">
        <v>2962</v>
      </c>
      <c r="M1310">
        <v>24</v>
      </c>
      <c r="N1310" t="s">
        <v>2957</v>
      </c>
      <c r="O1310">
        <v>1</v>
      </c>
      <c r="Q1310">
        <v>1</v>
      </c>
      <c r="S1310">
        <v>1</v>
      </c>
      <c r="T1310">
        <v>3</v>
      </c>
      <c r="U1310">
        <v>1</v>
      </c>
      <c r="V1310">
        <v>1</v>
      </c>
      <c r="W1310">
        <v>1</v>
      </c>
      <c r="Y1310">
        <v>2</v>
      </c>
      <c r="Z1310">
        <v>0</v>
      </c>
      <c r="AB1310">
        <v>1</v>
      </c>
      <c r="AC1310">
        <v>1</v>
      </c>
      <c r="AD1310">
        <v>1</v>
      </c>
      <c r="AE1310">
        <v>0</v>
      </c>
      <c r="AF1310">
        <v>1</v>
      </c>
      <c r="AG1310">
        <v>2</v>
      </c>
      <c r="AJ1310">
        <v>3</v>
      </c>
      <c r="AN1310">
        <v>3</v>
      </c>
      <c r="AP1310">
        <v>12</v>
      </c>
      <c r="AQ1310" t="s">
        <v>2960</v>
      </c>
      <c r="AR1310">
        <v>1</v>
      </c>
      <c r="AS1310">
        <v>1</v>
      </c>
      <c r="AT1310">
        <v>2</v>
      </c>
      <c r="AU1310">
        <v>2</v>
      </c>
      <c r="AV1310">
        <v>1</v>
      </c>
      <c r="AW1310">
        <v>1</v>
      </c>
      <c r="AX1310">
        <v>3</v>
      </c>
      <c r="AY1310">
        <v>1</v>
      </c>
      <c r="AZ1310">
        <v>0</v>
      </c>
      <c r="BA1310">
        <v>0</v>
      </c>
      <c r="BD1310">
        <v>22</v>
      </c>
      <c r="BE1310" t="s">
        <v>2957</v>
      </c>
      <c r="BF1310">
        <v>3</v>
      </c>
      <c r="BG1310">
        <v>2</v>
      </c>
      <c r="BH1310">
        <v>2</v>
      </c>
      <c r="BI1310">
        <v>1</v>
      </c>
      <c r="BJ1310">
        <v>3</v>
      </c>
      <c r="BK1310">
        <v>0</v>
      </c>
      <c r="BL1310">
        <v>2</v>
      </c>
      <c r="BM1310">
        <v>1</v>
      </c>
      <c r="BN1310">
        <v>1</v>
      </c>
      <c r="BO1310">
        <v>1</v>
      </c>
      <c r="BP1310">
        <v>1</v>
      </c>
      <c r="BQ1310">
        <v>3</v>
      </c>
      <c r="BR1310">
        <v>2</v>
      </c>
      <c r="BS1310">
        <v>14</v>
      </c>
      <c r="BT1310" t="s">
        <v>2960</v>
      </c>
      <c r="BU1310">
        <v>3</v>
      </c>
      <c r="BV1310">
        <v>1</v>
      </c>
      <c r="BW1310">
        <v>1</v>
      </c>
      <c r="BX1310">
        <v>1</v>
      </c>
      <c r="BY1310">
        <v>0</v>
      </c>
      <c r="BZ1310">
        <v>1</v>
      </c>
      <c r="CA1310">
        <v>1</v>
      </c>
      <c r="CB1310">
        <v>1</v>
      </c>
      <c r="CC1310">
        <v>0</v>
      </c>
      <c r="CD1310">
        <v>1</v>
      </c>
      <c r="CE1310">
        <v>1</v>
      </c>
      <c r="CF1310">
        <v>1</v>
      </c>
      <c r="CG1310">
        <v>1</v>
      </c>
      <c r="CH1310">
        <v>1</v>
      </c>
      <c r="CI1310">
        <v>0</v>
      </c>
      <c r="CJ1310">
        <v>0</v>
      </c>
      <c r="CK1310">
        <v>8</v>
      </c>
      <c r="CL1310" t="s">
        <v>2957</v>
      </c>
      <c r="CM1310">
        <v>1</v>
      </c>
      <c r="CN1310">
        <v>1</v>
      </c>
      <c r="CO1310">
        <v>0</v>
      </c>
      <c r="CP1310">
        <v>0</v>
      </c>
      <c r="CQ1310">
        <v>1</v>
      </c>
      <c r="CR1310">
        <v>1</v>
      </c>
      <c r="CS1310">
        <v>1</v>
      </c>
      <c r="CT1310">
        <v>1</v>
      </c>
      <c r="CU1310">
        <v>0</v>
      </c>
      <c r="CV1310">
        <v>0</v>
      </c>
      <c r="CW1310">
        <v>0</v>
      </c>
      <c r="CX1310">
        <v>1</v>
      </c>
      <c r="CY1310">
        <v>1</v>
      </c>
      <c r="CZ1310">
        <v>0</v>
      </c>
      <c r="DA1310">
        <v>21</v>
      </c>
      <c r="DB1310" t="s">
        <v>2957</v>
      </c>
      <c r="DC1310">
        <v>1</v>
      </c>
      <c r="DD1310">
        <v>1</v>
      </c>
      <c r="DE1310">
        <v>1</v>
      </c>
      <c r="DF1310">
        <v>1</v>
      </c>
      <c r="DG1310">
        <v>1</v>
      </c>
      <c r="DH1310">
        <v>3</v>
      </c>
      <c r="DI1310">
        <v>3</v>
      </c>
      <c r="DJ1310">
        <v>1</v>
      </c>
      <c r="DK1310">
        <v>0</v>
      </c>
      <c r="DL1310">
        <v>1</v>
      </c>
      <c r="DM1310">
        <v>2</v>
      </c>
      <c r="DN1310">
        <v>2</v>
      </c>
      <c r="DO1310">
        <v>2</v>
      </c>
      <c r="DP1310">
        <v>2</v>
      </c>
      <c r="DQ1310">
        <v>13</v>
      </c>
      <c r="DR1310" t="s">
        <v>2957</v>
      </c>
      <c r="DS1310">
        <v>1</v>
      </c>
      <c r="DT1310">
        <v>2</v>
      </c>
      <c r="DU1310">
        <v>1</v>
      </c>
      <c r="DV1310">
        <v>1</v>
      </c>
      <c r="DX1310">
        <v>0</v>
      </c>
      <c r="DY1310">
        <v>1</v>
      </c>
      <c r="EA1310">
        <v>1</v>
      </c>
      <c r="EB1310">
        <v>1</v>
      </c>
      <c r="EC1310">
        <v>0</v>
      </c>
      <c r="ED1310">
        <v>1</v>
      </c>
      <c r="EE1310">
        <v>2</v>
      </c>
      <c r="EF1310">
        <v>15</v>
      </c>
      <c r="EG1310" t="s">
        <v>2957</v>
      </c>
      <c r="EH1310">
        <v>1</v>
      </c>
      <c r="EI1310">
        <v>1</v>
      </c>
      <c r="EJ1310">
        <v>1</v>
      </c>
      <c r="EK1310">
        <v>1</v>
      </c>
      <c r="EL1310">
        <v>3</v>
      </c>
      <c r="EM1310">
        <v>1</v>
      </c>
      <c r="EN1310">
        <v>2</v>
      </c>
      <c r="EO1310">
        <v>1</v>
      </c>
      <c r="EP1310">
        <v>0</v>
      </c>
      <c r="EQ1310">
        <v>3</v>
      </c>
      <c r="ER1310">
        <v>1</v>
      </c>
      <c r="ES1310">
        <v>0</v>
      </c>
    </row>
    <row r="1311" spans="1:149" hidden="1">
      <c r="A1311" s="23">
        <v>45603.458599537036</v>
      </c>
      <c r="B1311" t="s">
        <v>40</v>
      </c>
      <c r="C1311" t="s">
        <v>1611</v>
      </c>
      <c r="D1311" t="s">
        <v>1612</v>
      </c>
      <c r="E1311">
        <v>6</v>
      </c>
      <c r="F1311" t="s">
        <v>3152</v>
      </c>
      <c r="G1311">
        <v>110</v>
      </c>
      <c r="H1311" t="s">
        <v>2960</v>
      </c>
      <c r="I1311">
        <v>2</v>
      </c>
      <c r="J1311">
        <v>2110</v>
      </c>
      <c r="K1311" t="s">
        <v>2961</v>
      </c>
      <c r="L1311" t="s">
        <v>2962</v>
      </c>
      <c r="M1311">
        <v>13</v>
      </c>
      <c r="N1311" t="s">
        <v>2960</v>
      </c>
      <c r="O1311">
        <v>1</v>
      </c>
      <c r="Q1311">
        <v>1</v>
      </c>
      <c r="S1311">
        <v>1</v>
      </c>
      <c r="T1311">
        <v>1</v>
      </c>
      <c r="U1311">
        <v>1</v>
      </c>
      <c r="V1311">
        <v>1</v>
      </c>
      <c r="W1311">
        <v>1</v>
      </c>
      <c r="Y1311">
        <v>2</v>
      </c>
      <c r="Z1311">
        <v>0</v>
      </c>
      <c r="AB1311">
        <v>1</v>
      </c>
      <c r="AC1311">
        <v>1</v>
      </c>
      <c r="AD1311">
        <v>1</v>
      </c>
      <c r="AE1311">
        <v>0</v>
      </c>
      <c r="AF1311">
        <v>1</v>
      </c>
      <c r="AG1311">
        <v>0</v>
      </c>
      <c r="AJ1311">
        <v>0</v>
      </c>
      <c r="AN1311">
        <v>0</v>
      </c>
      <c r="AP1311">
        <v>14</v>
      </c>
      <c r="AQ1311" t="s">
        <v>2957</v>
      </c>
      <c r="AR1311">
        <v>1</v>
      </c>
      <c r="AS1311">
        <v>1</v>
      </c>
      <c r="AT1311">
        <v>3</v>
      </c>
      <c r="AU1311">
        <v>2</v>
      </c>
      <c r="AV1311">
        <v>1</v>
      </c>
      <c r="AW1311">
        <v>1</v>
      </c>
      <c r="AX1311">
        <v>2</v>
      </c>
      <c r="AY1311">
        <v>2</v>
      </c>
      <c r="AZ1311">
        <v>1</v>
      </c>
      <c r="BA1311">
        <v>0</v>
      </c>
      <c r="BD1311">
        <v>17</v>
      </c>
      <c r="BE1311" t="s">
        <v>2957</v>
      </c>
      <c r="BF1311">
        <v>1</v>
      </c>
      <c r="BG1311">
        <v>1</v>
      </c>
      <c r="BH1311">
        <v>0</v>
      </c>
      <c r="BI1311">
        <v>2</v>
      </c>
      <c r="BJ1311">
        <v>1</v>
      </c>
      <c r="BK1311">
        <v>0</v>
      </c>
      <c r="BL1311">
        <v>3</v>
      </c>
      <c r="BM1311">
        <v>1</v>
      </c>
      <c r="BN1311">
        <v>1</v>
      </c>
      <c r="BO1311">
        <v>1</v>
      </c>
      <c r="BP1311">
        <v>1</v>
      </c>
      <c r="BQ1311">
        <v>3</v>
      </c>
      <c r="BR1311">
        <v>2</v>
      </c>
      <c r="BS1311">
        <v>15</v>
      </c>
      <c r="BT1311" t="s">
        <v>2960</v>
      </c>
      <c r="BU1311">
        <v>3</v>
      </c>
      <c r="BV1311">
        <v>1</v>
      </c>
      <c r="BW1311">
        <v>1</v>
      </c>
      <c r="BX1311">
        <v>1</v>
      </c>
      <c r="BY1311">
        <v>0</v>
      </c>
      <c r="BZ1311">
        <v>3</v>
      </c>
      <c r="CA1311">
        <v>1</v>
      </c>
      <c r="CB1311">
        <v>1</v>
      </c>
      <c r="CC1311">
        <v>0</v>
      </c>
      <c r="CD1311">
        <v>1</v>
      </c>
      <c r="CE1311">
        <v>1</v>
      </c>
      <c r="CF1311">
        <v>0</v>
      </c>
      <c r="CG1311">
        <v>1</v>
      </c>
      <c r="CH1311">
        <v>1</v>
      </c>
      <c r="CI1311">
        <v>0</v>
      </c>
      <c r="CJ1311">
        <v>0</v>
      </c>
      <c r="CK1311">
        <v>6</v>
      </c>
      <c r="CL1311" t="s">
        <v>2960</v>
      </c>
      <c r="CM1311">
        <v>1</v>
      </c>
      <c r="CN1311">
        <v>1</v>
      </c>
      <c r="CO1311">
        <v>0</v>
      </c>
      <c r="CP1311">
        <v>0</v>
      </c>
      <c r="CQ1311">
        <v>1</v>
      </c>
      <c r="CR1311">
        <v>0</v>
      </c>
      <c r="CS1311">
        <v>1</v>
      </c>
      <c r="CT1311">
        <v>0</v>
      </c>
      <c r="CU1311">
        <v>0</v>
      </c>
      <c r="CV1311">
        <v>1</v>
      </c>
      <c r="CW1311">
        <v>0</v>
      </c>
      <c r="CX1311">
        <v>0</v>
      </c>
      <c r="CY1311">
        <v>1</v>
      </c>
      <c r="CZ1311">
        <v>0</v>
      </c>
      <c r="DA1311">
        <v>21</v>
      </c>
      <c r="DB1311" t="s">
        <v>2957</v>
      </c>
      <c r="DC1311">
        <v>1</v>
      </c>
      <c r="DD1311">
        <v>0</v>
      </c>
      <c r="DE1311">
        <v>1</v>
      </c>
      <c r="DF1311">
        <v>1</v>
      </c>
      <c r="DG1311">
        <v>1</v>
      </c>
      <c r="DH1311">
        <v>2</v>
      </c>
      <c r="DI1311">
        <v>2</v>
      </c>
      <c r="DJ1311">
        <v>3</v>
      </c>
      <c r="DK1311">
        <v>3</v>
      </c>
      <c r="DL1311">
        <v>3</v>
      </c>
      <c r="DM1311">
        <v>3</v>
      </c>
      <c r="DN1311">
        <v>1</v>
      </c>
      <c r="DO1311">
        <v>0</v>
      </c>
      <c r="DP1311">
        <v>0</v>
      </c>
      <c r="DQ1311">
        <v>9</v>
      </c>
      <c r="DR1311" t="s">
        <v>2960</v>
      </c>
      <c r="DS1311">
        <v>1</v>
      </c>
      <c r="DT1311">
        <v>3</v>
      </c>
      <c r="DU1311">
        <v>1</v>
      </c>
      <c r="DV1311">
        <v>0</v>
      </c>
      <c r="DX1311">
        <v>0</v>
      </c>
      <c r="DY1311">
        <v>0</v>
      </c>
      <c r="EA1311">
        <v>0</v>
      </c>
      <c r="EB1311">
        <v>0</v>
      </c>
      <c r="EC1311">
        <v>1</v>
      </c>
      <c r="ED1311">
        <v>1</v>
      </c>
      <c r="EE1311">
        <v>1</v>
      </c>
      <c r="EF1311">
        <v>15</v>
      </c>
      <c r="EG1311" t="s">
        <v>2957</v>
      </c>
      <c r="EH1311">
        <v>1</v>
      </c>
      <c r="EI1311">
        <v>1</v>
      </c>
      <c r="EJ1311">
        <v>1</v>
      </c>
      <c r="EK1311">
        <v>3</v>
      </c>
      <c r="EL1311">
        <v>3</v>
      </c>
      <c r="EM1311">
        <v>1</v>
      </c>
      <c r="EN1311">
        <v>1</v>
      </c>
      <c r="EO1311">
        <v>1</v>
      </c>
      <c r="EP1311">
        <v>1</v>
      </c>
      <c r="EQ1311">
        <v>0</v>
      </c>
      <c r="ER1311">
        <v>1</v>
      </c>
      <c r="ES1311">
        <v>1</v>
      </c>
    </row>
    <row r="1312" spans="1:149" hidden="1">
      <c r="A1312" s="23">
        <v>45603.456134259257</v>
      </c>
      <c r="B1312" t="s">
        <v>44</v>
      </c>
      <c r="C1312" t="s">
        <v>1828</v>
      </c>
      <c r="D1312" t="s">
        <v>1829</v>
      </c>
      <c r="E1312">
        <v>2</v>
      </c>
      <c r="F1312" t="s">
        <v>3193</v>
      </c>
      <c r="G1312">
        <v>147</v>
      </c>
      <c r="H1312" t="s">
        <v>2957</v>
      </c>
      <c r="I1312">
        <v>3</v>
      </c>
      <c r="J1312">
        <v>3147</v>
      </c>
      <c r="K1312" t="s">
        <v>2961</v>
      </c>
      <c r="L1312" t="s">
        <v>2962</v>
      </c>
      <c r="M1312">
        <v>27</v>
      </c>
      <c r="N1312" t="s">
        <v>2957</v>
      </c>
      <c r="O1312">
        <v>1</v>
      </c>
      <c r="P1312">
        <v>1</v>
      </c>
      <c r="Q1312">
        <v>1</v>
      </c>
      <c r="S1312">
        <v>1</v>
      </c>
      <c r="T1312">
        <v>0</v>
      </c>
      <c r="U1312">
        <v>1</v>
      </c>
      <c r="V1312">
        <v>1</v>
      </c>
      <c r="W1312">
        <v>1</v>
      </c>
      <c r="X1312">
        <v>1</v>
      </c>
      <c r="Y1312">
        <v>2</v>
      </c>
      <c r="Z1312">
        <v>1</v>
      </c>
      <c r="AA1312">
        <v>1</v>
      </c>
      <c r="AB1312">
        <v>2</v>
      </c>
      <c r="AC1312">
        <v>1</v>
      </c>
      <c r="AD1312">
        <v>1</v>
      </c>
      <c r="AE1312">
        <v>0</v>
      </c>
      <c r="AF1312">
        <v>3</v>
      </c>
      <c r="AG1312">
        <v>2</v>
      </c>
      <c r="AJ1312">
        <v>3</v>
      </c>
      <c r="AN1312">
        <v>1</v>
      </c>
      <c r="AP1312">
        <v>16</v>
      </c>
      <c r="AQ1312" t="s">
        <v>2957</v>
      </c>
      <c r="AS1312">
        <v>1</v>
      </c>
      <c r="AT1312">
        <v>3</v>
      </c>
      <c r="AU1312">
        <v>2</v>
      </c>
      <c r="AV1312">
        <v>1</v>
      </c>
      <c r="AW1312">
        <v>1</v>
      </c>
      <c r="AX1312">
        <v>3</v>
      </c>
      <c r="AY1312">
        <v>2</v>
      </c>
      <c r="AZ1312">
        <v>1</v>
      </c>
      <c r="BA1312">
        <v>1</v>
      </c>
      <c r="BD1312">
        <v>24</v>
      </c>
      <c r="BE1312" t="s">
        <v>2957</v>
      </c>
      <c r="BF1312">
        <v>3</v>
      </c>
      <c r="BG1312">
        <v>2</v>
      </c>
      <c r="BH1312">
        <v>3</v>
      </c>
      <c r="BI1312">
        <v>3</v>
      </c>
      <c r="BJ1312">
        <v>2</v>
      </c>
      <c r="BK1312">
        <v>0</v>
      </c>
      <c r="BL1312">
        <v>2</v>
      </c>
      <c r="BM1312">
        <v>1</v>
      </c>
      <c r="BN1312">
        <v>1</v>
      </c>
      <c r="BO1312">
        <v>1</v>
      </c>
      <c r="BP1312">
        <v>1</v>
      </c>
      <c r="BQ1312">
        <v>3</v>
      </c>
      <c r="BR1312">
        <v>2</v>
      </c>
      <c r="BS1312">
        <v>16</v>
      </c>
      <c r="BT1312" t="s">
        <v>2957</v>
      </c>
      <c r="BU1312">
        <v>3</v>
      </c>
      <c r="BW1312">
        <v>1</v>
      </c>
      <c r="BX1312">
        <v>1</v>
      </c>
      <c r="BY1312">
        <v>0</v>
      </c>
      <c r="BZ1312">
        <v>0</v>
      </c>
      <c r="CA1312">
        <v>1</v>
      </c>
      <c r="CB1312">
        <v>1</v>
      </c>
      <c r="CC1312">
        <v>1</v>
      </c>
      <c r="CD1312">
        <v>1</v>
      </c>
      <c r="CE1312">
        <v>1</v>
      </c>
      <c r="CF1312">
        <v>1</v>
      </c>
      <c r="CH1312">
        <v>1</v>
      </c>
      <c r="CI1312">
        <v>1</v>
      </c>
      <c r="CJ1312">
        <v>1</v>
      </c>
      <c r="CK1312">
        <v>10</v>
      </c>
      <c r="CL1312" t="s">
        <v>2957</v>
      </c>
      <c r="CM1312">
        <v>1</v>
      </c>
      <c r="CN1312">
        <v>1</v>
      </c>
      <c r="CO1312">
        <v>0</v>
      </c>
      <c r="CP1312">
        <v>0</v>
      </c>
      <c r="CQ1312">
        <v>1</v>
      </c>
      <c r="CR1312">
        <v>1</v>
      </c>
      <c r="CS1312">
        <v>1</v>
      </c>
      <c r="CT1312">
        <v>1</v>
      </c>
      <c r="CU1312">
        <v>0</v>
      </c>
      <c r="CV1312">
        <v>1</v>
      </c>
      <c r="CW1312">
        <v>0</v>
      </c>
      <c r="CX1312">
        <v>1</v>
      </c>
      <c r="CY1312">
        <v>1</v>
      </c>
      <c r="CZ1312">
        <v>1</v>
      </c>
      <c r="DA1312">
        <v>28</v>
      </c>
      <c r="DB1312" t="s">
        <v>2955</v>
      </c>
      <c r="DC1312">
        <v>1</v>
      </c>
      <c r="DD1312">
        <v>1</v>
      </c>
      <c r="DE1312">
        <v>1</v>
      </c>
      <c r="DF1312">
        <v>1</v>
      </c>
      <c r="DG1312">
        <v>1</v>
      </c>
      <c r="DH1312">
        <v>3</v>
      </c>
      <c r="DI1312">
        <v>3</v>
      </c>
      <c r="DJ1312">
        <v>3</v>
      </c>
      <c r="DK1312">
        <v>3</v>
      </c>
      <c r="DL1312">
        <v>3</v>
      </c>
      <c r="DM1312">
        <v>3</v>
      </c>
      <c r="DN1312">
        <v>2</v>
      </c>
      <c r="DO1312">
        <v>2</v>
      </c>
      <c r="DP1312">
        <v>1</v>
      </c>
      <c r="DQ1312">
        <v>11</v>
      </c>
      <c r="DR1312" t="s">
        <v>2960</v>
      </c>
      <c r="DS1312">
        <v>1</v>
      </c>
      <c r="DT1312">
        <v>3</v>
      </c>
      <c r="DU1312">
        <v>1</v>
      </c>
      <c r="DW1312">
        <v>0</v>
      </c>
      <c r="DY1312">
        <v>1</v>
      </c>
      <c r="EA1312">
        <v>0</v>
      </c>
      <c r="EB1312">
        <v>1</v>
      </c>
      <c r="EC1312">
        <v>1</v>
      </c>
      <c r="ED1312">
        <v>1</v>
      </c>
      <c r="EE1312">
        <v>1</v>
      </c>
      <c r="EF1312">
        <v>15</v>
      </c>
      <c r="EG1312" t="s">
        <v>2957</v>
      </c>
      <c r="EH1312">
        <v>1</v>
      </c>
      <c r="EI1312">
        <v>1</v>
      </c>
      <c r="EJ1312">
        <v>1</v>
      </c>
      <c r="EK1312">
        <v>3</v>
      </c>
      <c r="EL1312">
        <v>3</v>
      </c>
      <c r="EM1312">
        <v>1</v>
      </c>
      <c r="EN1312">
        <v>1</v>
      </c>
      <c r="EO1312">
        <v>1</v>
      </c>
      <c r="EP1312">
        <v>0</v>
      </c>
      <c r="EQ1312">
        <v>3</v>
      </c>
      <c r="ER1312">
        <v>0</v>
      </c>
      <c r="ES1312">
        <v>0</v>
      </c>
    </row>
    <row r="1313" spans="1:149" hidden="1">
      <c r="A1313" s="23">
        <v>45603.449699074074</v>
      </c>
      <c r="B1313" t="s">
        <v>59</v>
      </c>
      <c r="C1313" t="s">
        <v>2539</v>
      </c>
      <c r="D1313" t="s">
        <v>2540</v>
      </c>
      <c r="E1313">
        <v>6</v>
      </c>
      <c r="F1313" t="s">
        <v>3152</v>
      </c>
      <c r="G1313">
        <v>135</v>
      </c>
      <c r="H1313" t="s">
        <v>2957</v>
      </c>
      <c r="I1313">
        <v>3</v>
      </c>
      <c r="J1313">
        <v>3135</v>
      </c>
      <c r="K1313" t="s">
        <v>2956</v>
      </c>
      <c r="L1313" t="s">
        <v>3178</v>
      </c>
      <c r="M1313">
        <v>21</v>
      </c>
      <c r="N1313" t="s">
        <v>2960</v>
      </c>
      <c r="O1313">
        <v>1</v>
      </c>
      <c r="Q1313">
        <v>1</v>
      </c>
      <c r="S1313">
        <v>1</v>
      </c>
      <c r="T1313">
        <v>2</v>
      </c>
      <c r="U1313">
        <v>1</v>
      </c>
      <c r="V1313">
        <v>1</v>
      </c>
      <c r="W1313">
        <v>1</v>
      </c>
      <c r="Y1313">
        <v>1</v>
      </c>
      <c r="Z1313">
        <v>0</v>
      </c>
      <c r="AB1313">
        <v>1</v>
      </c>
      <c r="AC1313">
        <v>1</v>
      </c>
      <c r="AD1313">
        <v>2</v>
      </c>
      <c r="AE1313">
        <v>1</v>
      </c>
      <c r="AF1313">
        <v>1</v>
      </c>
      <c r="AG1313">
        <v>1</v>
      </c>
      <c r="AJ1313">
        <v>3</v>
      </c>
      <c r="AN1313">
        <v>1</v>
      </c>
      <c r="AP1313">
        <v>14</v>
      </c>
      <c r="AQ1313" t="s">
        <v>2957</v>
      </c>
      <c r="AR1313">
        <v>1</v>
      </c>
      <c r="AS1313">
        <v>1</v>
      </c>
      <c r="AT1313">
        <v>2</v>
      </c>
      <c r="AU1313">
        <v>2</v>
      </c>
      <c r="AV1313">
        <v>1</v>
      </c>
      <c r="AW1313">
        <v>1</v>
      </c>
      <c r="AX1313">
        <v>3</v>
      </c>
      <c r="AY1313">
        <v>2</v>
      </c>
      <c r="AZ1313">
        <v>1</v>
      </c>
      <c r="BA1313">
        <v>0</v>
      </c>
      <c r="BD1313">
        <v>16</v>
      </c>
      <c r="BE1313" t="s">
        <v>2960</v>
      </c>
      <c r="BF1313">
        <v>1</v>
      </c>
      <c r="BG1313">
        <v>1</v>
      </c>
      <c r="BH1313">
        <v>1</v>
      </c>
      <c r="BI1313">
        <v>2</v>
      </c>
      <c r="BJ1313">
        <v>1</v>
      </c>
      <c r="BK1313">
        <v>0</v>
      </c>
      <c r="BL1313">
        <v>1</v>
      </c>
      <c r="BM1313">
        <v>1</v>
      </c>
      <c r="BN1313">
        <v>1</v>
      </c>
      <c r="BO1313">
        <v>1</v>
      </c>
      <c r="BP1313">
        <v>1</v>
      </c>
      <c r="BQ1313">
        <v>3</v>
      </c>
      <c r="BR1313">
        <v>2</v>
      </c>
      <c r="BS1313">
        <v>19</v>
      </c>
      <c r="BT1313" t="s">
        <v>2957</v>
      </c>
      <c r="BU1313">
        <v>3</v>
      </c>
      <c r="BV1313">
        <v>1</v>
      </c>
      <c r="BW1313">
        <v>1</v>
      </c>
      <c r="BX1313">
        <v>1</v>
      </c>
      <c r="BY1313">
        <v>0</v>
      </c>
      <c r="BZ1313">
        <v>1</v>
      </c>
      <c r="CA1313">
        <v>1</v>
      </c>
      <c r="CB1313">
        <v>3</v>
      </c>
      <c r="CC1313">
        <v>1</v>
      </c>
      <c r="CD1313">
        <v>1</v>
      </c>
      <c r="CE1313">
        <v>1</v>
      </c>
      <c r="CF1313">
        <v>1</v>
      </c>
      <c r="CG1313">
        <v>1</v>
      </c>
      <c r="CH1313">
        <v>1</v>
      </c>
      <c r="CI1313">
        <v>1</v>
      </c>
      <c r="CJ1313">
        <v>1</v>
      </c>
      <c r="CK1313">
        <v>11</v>
      </c>
      <c r="CL1313" t="s">
        <v>2957</v>
      </c>
      <c r="CM1313">
        <v>1</v>
      </c>
      <c r="CN1313">
        <v>1</v>
      </c>
      <c r="CO1313">
        <v>1</v>
      </c>
      <c r="CP1313">
        <v>0</v>
      </c>
      <c r="CQ1313">
        <v>1</v>
      </c>
      <c r="CR1313">
        <v>1</v>
      </c>
      <c r="CS1313">
        <v>1</v>
      </c>
      <c r="CT1313">
        <v>1</v>
      </c>
      <c r="CU1313">
        <v>0</v>
      </c>
      <c r="CV1313">
        <v>1</v>
      </c>
      <c r="CW1313">
        <v>1</v>
      </c>
      <c r="CX1313">
        <v>1</v>
      </c>
      <c r="CY1313">
        <v>1</v>
      </c>
      <c r="CZ1313">
        <v>0</v>
      </c>
      <c r="DA1313">
        <v>20</v>
      </c>
      <c r="DB1313" t="s">
        <v>2957</v>
      </c>
      <c r="DC1313">
        <v>1</v>
      </c>
      <c r="DD1313">
        <v>1</v>
      </c>
      <c r="DE1313">
        <v>1</v>
      </c>
      <c r="DF1313">
        <v>1</v>
      </c>
      <c r="DG1313">
        <v>1</v>
      </c>
      <c r="DH1313">
        <v>2</v>
      </c>
      <c r="DI1313">
        <v>1</v>
      </c>
      <c r="DJ1313">
        <v>2</v>
      </c>
      <c r="DK1313">
        <v>2</v>
      </c>
      <c r="DL1313">
        <v>2</v>
      </c>
      <c r="DM1313">
        <v>2</v>
      </c>
      <c r="DN1313">
        <v>2</v>
      </c>
      <c r="DO1313">
        <v>1</v>
      </c>
      <c r="DP1313">
        <v>1</v>
      </c>
      <c r="DQ1313">
        <v>15</v>
      </c>
      <c r="DR1313" t="s">
        <v>2957</v>
      </c>
      <c r="DS1313">
        <v>1</v>
      </c>
      <c r="DT1313">
        <v>3</v>
      </c>
      <c r="DU1313">
        <v>1</v>
      </c>
      <c r="DV1313">
        <v>0</v>
      </c>
      <c r="DX1313">
        <v>0</v>
      </c>
      <c r="DY1313">
        <v>1</v>
      </c>
      <c r="EA1313">
        <v>1</v>
      </c>
      <c r="EB1313">
        <v>1</v>
      </c>
      <c r="EC1313">
        <v>1</v>
      </c>
      <c r="ED1313">
        <v>2</v>
      </c>
      <c r="EE1313">
        <v>2</v>
      </c>
      <c r="EF1313">
        <v>19</v>
      </c>
      <c r="EG1313" t="s">
        <v>2955</v>
      </c>
      <c r="EH1313">
        <v>1</v>
      </c>
      <c r="EI1313">
        <v>1</v>
      </c>
      <c r="EJ1313">
        <v>1</v>
      </c>
      <c r="EK1313">
        <v>3</v>
      </c>
      <c r="EL1313">
        <v>3</v>
      </c>
      <c r="EM1313">
        <v>1</v>
      </c>
      <c r="EN1313">
        <v>2</v>
      </c>
      <c r="EO1313">
        <v>1</v>
      </c>
      <c r="EP1313">
        <v>1</v>
      </c>
      <c r="EQ1313">
        <v>3</v>
      </c>
      <c r="ER1313">
        <v>1</v>
      </c>
      <c r="ES1313">
        <v>1</v>
      </c>
    </row>
    <row r="1314" spans="1:149" hidden="1">
      <c r="A1314" s="23">
        <v>45603.448055555556</v>
      </c>
      <c r="B1314" t="s">
        <v>6</v>
      </c>
      <c r="C1314" t="s">
        <v>441</v>
      </c>
      <c r="D1314" t="s">
        <v>442</v>
      </c>
      <c r="E1314">
        <v>1</v>
      </c>
      <c r="F1314" t="s">
        <v>2954</v>
      </c>
      <c r="G1314">
        <v>142</v>
      </c>
      <c r="H1314" t="s">
        <v>2960</v>
      </c>
      <c r="I1314">
        <v>2</v>
      </c>
      <c r="J1314">
        <v>2142</v>
      </c>
      <c r="K1314" t="s">
        <v>2956</v>
      </c>
      <c r="L1314" t="s">
        <v>3072</v>
      </c>
      <c r="M1314">
        <v>32</v>
      </c>
      <c r="N1314" t="s">
        <v>2957</v>
      </c>
      <c r="O1314">
        <v>1</v>
      </c>
      <c r="P1314">
        <v>2</v>
      </c>
      <c r="Q1314">
        <v>1</v>
      </c>
      <c r="R1314">
        <v>1</v>
      </c>
      <c r="S1314">
        <v>1</v>
      </c>
      <c r="T1314">
        <v>0</v>
      </c>
      <c r="U1314">
        <v>1</v>
      </c>
      <c r="V1314">
        <v>1</v>
      </c>
      <c r="W1314">
        <v>1</v>
      </c>
      <c r="X1314">
        <v>0</v>
      </c>
      <c r="Y1314">
        <v>2</v>
      </c>
      <c r="Z1314">
        <v>0</v>
      </c>
      <c r="AA1314">
        <v>1</v>
      </c>
      <c r="AB1314">
        <v>2</v>
      </c>
      <c r="AC1314">
        <v>2</v>
      </c>
      <c r="AD1314">
        <v>1</v>
      </c>
      <c r="AE1314">
        <v>1</v>
      </c>
      <c r="AF1314">
        <v>3</v>
      </c>
      <c r="AG1314">
        <v>2</v>
      </c>
      <c r="AH1314">
        <v>1</v>
      </c>
      <c r="AI1314">
        <v>1</v>
      </c>
      <c r="AJ1314">
        <v>3</v>
      </c>
      <c r="AK1314">
        <v>1</v>
      </c>
      <c r="AL1314">
        <v>0</v>
      </c>
      <c r="AM1314">
        <v>1</v>
      </c>
      <c r="AN1314">
        <v>1</v>
      </c>
      <c r="AO1314">
        <v>1</v>
      </c>
      <c r="AP1314">
        <v>20</v>
      </c>
      <c r="AQ1314" t="s">
        <v>2957</v>
      </c>
      <c r="AR1314">
        <v>1</v>
      </c>
      <c r="AS1314">
        <v>1</v>
      </c>
      <c r="AT1314">
        <v>3</v>
      </c>
      <c r="AU1314">
        <v>2</v>
      </c>
      <c r="AV1314">
        <v>1</v>
      </c>
      <c r="AW1314">
        <v>1</v>
      </c>
      <c r="AX1314">
        <v>2</v>
      </c>
      <c r="AY1314">
        <v>3</v>
      </c>
      <c r="AZ1314">
        <v>2</v>
      </c>
      <c r="BA1314">
        <v>2</v>
      </c>
      <c r="BB1314">
        <v>1</v>
      </c>
      <c r="BC1314">
        <v>1</v>
      </c>
      <c r="BD1314">
        <v>21</v>
      </c>
      <c r="BE1314" t="s">
        <v>2957</v>
      </c>
      <c r="BF1314">
        <v>2</v>
      </c>
      <c r="BG1314">
        <v>1</v>
      </c>
      <c r="BH1314">
        <v>1</v>
      </c>
      <c r="BI1314">
        <v>3</v>
      </c>
      <c r="BJ1314">
        <v>3</v>
      </c>
      <c r="BK1314">
        <v>1</v>
      </c>
      <c r="BL1314">
        <v>2</v>
      </c>
      <c r="BM1314">
        <v>1</v>
      </c>
      <c r="BN1314">
        <v>1</v>
      </c>
      <c r="BO1314">
        <v>1</v>
      </c>
      <c r="BP1314">
        <v>1</v>
      </c>
      <c r="BQ1314">
        <v>2</v>
      </c>
      <c r="BR1314">
        <v>2</v>
      </c>
      <c r="BS1314">
        <v>16</v>
      </c>
      <c r="BT1314" t="s">
        <v>2957</v>
      </c>
      <c r="BU1314">
        <v>3</v>
      </c>
      <c r="BV1314">
        <v>1</v>
      </c>
      <c r="BW1314">
        <v>1</v>
      </c>
      <c r="BX1314">
        <v>1</v>
      </c>
      <c r="BY1314">
        <v>0</v>
      </c>
      <c r="BZ1314">
        <v>2</v>
      </c>
      <c r="CA1314">
        <v>1</v>
      </c>
      <c r="CB1314">
        <v>0</v>
      </c>
      <c r="CC1314">
        <v>0</v>
      </c>
      <c r="CD1314">
        <v>1</v>
      </c>
      <c r="CE1314">
        <v>1</v>
      </c>
      <c r="CF1314">
        <v>1</v>
      </c>
      <c r="CG1314">
        <v>1</v>
      </c>
      <c r="CH1314">
        <v>1</v>
      </c>
      <c r="CI1314">
        <v>1</v>
      </c>
      <c r="CJ1314">
        <v>1</v>
      </c>
      <c r="CK1314">
        <v>13</v>
      </c>
      <c r="CL1314" t="s">
        <v>2955</v>
      </c>
      <c r="CM1314">
        <v>1</v>
      </c>
      <c r="CN1314">
        <v>1</v>
      </c>
      <c r="CO1314">
        <v>1</v>
      </c>
      <c r="CP1314">
        <v>1</v>
      </c>
      <c r="CQ1314">
        <v>1</v>
      </c>
      <c r="CR1314">
        <v>1</v>
      </c>
      <c r="CS1314">
        <v>1</v>
      </c>
      <c r="CT1314">
        <v>1</v>
      </c>
      <c r="CU1314">
        <v>1</v>
      </c>
      <c r="CV1314">
        <v>1</v>
      </c>
      <c r="CW1314">
        <v>0</v>
      </c>
      <c r="CX1314">
        <v>1</v>
      </c>
      <c r="CY1314">
        <v>1</v>
      </c>
      <c r="CZ1314">
        <v>1</v>
      </c>
      <c r="DA1314">
        <v>15</v>
      </c>
      <c r="DB1314" t="s">
        <v>2960</v>
      </c>
      <c r="DC1314">
        <v>1</v>
      </c>
      <c r="DD1314">
        <v>1</v>
      </c>
      <c r="DE1314">
        <v>1</v>
      </c>
      <c r="DF1314">
        <v>1</v>
      </c>
      <c r="DG1314">
        <v>1</v>
      </c>
      <c r="DH1314">
        <v>1</v>
      </c>
      <c r="DI1314">
        <v>1</v>
      </c>
      <c r="DJ1314">
        <v>3</v>
      </c>
      <c r="DK1314">
        <v>0</v>
      </c>
      <c r="DL1314">
        <v>0</v>
      </c>
      <c r="DM1314">
        <v>2</v>
      </c>
      <c r="DN1314">
        <v>0</v>
      </c>
      <c r="DO1314">
        <v>2</v>
      </c>
      <c r="DP1314">
        <v>1</v>
      </c>
      <c r="DQ1314">
        <v>10</v>
      </c>
      <c r="DR1314" t="s">
        <v>2960</v>
      </c>
      <c r="DS1314">
        <v>1</v>
      </c>
      <c r="DT1314">
        <v>2</v>
      </c>
      <c r="DU1314">
        <v>1</v>
      </c>
      <c r="DV1314">
        <v>0</v>
      </c>
      <c r="DW1314">
        <v>0</v>
      </c>
      <c r="DX1314">
        <v>0</v>
      </c>
      <c r="DY1314">
        <v>1</v>
      </c>
      <c r="DZ1314">
        <v>1</v>
      </c>
      <c r="EA1314">
        <v>1</v>
      </c>
      <c r="EB1314">
        <v>0</v>
      </c>
      <c r="EC1314">
        <v>0</v>
      </c>
      <c r="ED1314">
        <v>1</v>
      </c>
      <c r="EE1314">
        <v>2</v>
      </c>
      <c r="EF1314">
        <v>15</v>
      </c>
      <c r="EG1314" t="s">
        <v>2957</v>
      </c>
      <c r="EH1314">
        <v>1</v>
      </c>
      <c r="EI1314">
        <v>1</v>
      </c>
      <c r="EJ1314">
        <v>1</v>
      </c>
      <c r="EK1314">
        <v>3</v>
      </c>
      <c r="EL1314">
        <v>2</v>
      </c>
      <c r="EM1314">
        <v>2</v>
      </c>
      <c r="EN1314">
        <v>1</v>
      </c>
      <c r="EO1314">
        <v>1</v>
      </c>
      <c r="EP1314">
        <v>1</v>
      </c>
      <c r="EQ1314">
        <v>0</v>
      </c>
      <c r="ER1314">
        <v>1</v>
      </c>
      <c r="ES1314">
        <v>1</v>
      </c>
    </row>
    <row r="1315" spans="1:149" hidden="1">
      <c r="A1315" s="23">
        <v>45603.445474537039</v>
      </c>
      <c r="B1315" t="s">
        <v>32</v>
      </c>
      <c r="C1315" t="s">
        <v>1224</v>
      </c>
      <c r="D1315" t="s">
        <v>1225</v>
      </c>
      <c r="E1315">
        <v>2</v>
      </c>
      <c r="F1315" t="s">
        <v>3193</v>
      </c>
      <c r="G1315">
        <v>149</v>
      </c>
      <c r="H1315" t="s">
        <v>2957</v>
      </c>
      <c r="I1315">
        <v>3</v>
      </c>
      <c r="J1315">
        <v>3149</v>
      </c>
      <c r="K1315" t="s">
        <v>2956</v>
      </c>
      <c r="L1315" t="s">
        <v>3232</v>
      </c>
      <c r="M1315">
        <v>22</v>
      </c>
      <c r="N1315" t="s">
        <v>2960</v>
      </c>
      <c r="O1315">
        <v>1</v>
      </c>
      <c r="P1315">
        <v>1</v>
      </c>
      <c r="Q1315">
        <v>1</v>
      </c>
      <c r="S1315">
        <v>1</v>
      </c>
      <c r="T1315">
        <v>1</v>
      </c>
      <c r="U1315">
        <v>1</v>
      </c>
      <c r="V1315">
        <v>1</v>
      </c>
      <c r="W1315">
        <v>1</v>
      </c>
      <c r="X1315">
        <v>0</v>
      </c>
      <c r="Y1315">
        <v>2</v>
      </c>
      <c r="Z1315">
        <v>0</v>
      </c>
      <c r="AA1315">
        <v>1</v>
      </c>
      <c r="AB1315">
        <v>3</v>
      </c>
      <c r="AC1315">
        <v>2</v>
      </c>
      <c r="AD1315">
        <v>1</v>
      </c>
      <c r="AE1315">
        <v>0</v>
      </c>
      <c r="AF1315">
        <v>1</v>
      </c>
      <c r="AG1315">
        <v>1</v>
      </c>
      <c r="AJ1315">
        <v>1</v>
      </c>
      <c r="AN1315">
        <v>1</v>
      </c>
      <c r="AP1315">
        <v>16</v>
      </c>
      <c r="AQ1315" t="s">
        <v>2957</v>
      </c>
      <c r="AS1315">
        <v>1</v>
      </c>
      <c r="AT1315">
        <v>3</v>
      </c>
      <c r="AU1315">
        <v>2</v>
      </c>
      <c r="AV1315">
        <v>1</v>
      </c>
      <c r="AW1315">
        <v>2</v>
      </c>
      <c r="AX1315">
        <v>2</v>
      </c>
      <c r="AY1315">
        <v>3</v>
      </c>
      <c r="AZ1315">
        <v>1</v>
      </c>
      <c r="BA1315">
        <v>0</v>
      </c>
      <c r="BD1315">
        <v>27</v>
      </c>
      <c r="BE1315" t="s">
        <v>2955</v>
      </c>
      <c r="BF1315">
        <v>3</v>
      </c>
      <c r="BG1315">
        <v>3</v>
      </c>
      <c r="BH1315">
        <v>3</v>
      </c>
      <c r="BI1315">
        <v>3</v>
      </c>
      <c r="BJ1315">
        <v>2</v>
      </c>
      <c r="BK1315">
        <v>2</v>
      </c>
      <c r="BL1315">
        <v>3</v>
      </c>
      <c r="BM1315">
        <v>1</v>
      </c>
      <c r="BN1315">
        <v>1</v>
      </c>
      <c r="BO1315">
        <v>0</v>
      </c>
      <c r="BP1315">
        <v>1</v>
      </c>
      <c r="BQ1315">
        <v>3</v>
      </c>
      <c r="BR1315">
        <v>2</v>
      </c>
      <c r="BS1315">
        <v>18</v>
      </c>
      <c r="BT1315" t="s">
        <v>2957</v>
      </c>
      <c r="BU1315">
        <v>3</v>
      </c>
      <c r="BW1315">
        <v>1</v>
      </c>
      <c r="BX1315">
        <v>1</v>
      </c>
      <c r="BY1315">
        <v>1</v>
      </c>
      <c r="BZ1315">
        <v>1</v>
      </c>
      <c r="CA1315">
        <v>1</v>
      </c>
      <c r="CB1315">
        <v>1</v>
      </c>
      <c r="CC1315">
        <v>1</v>
      </c>
      <c r="CD1315">
        <v>1</v>
      </c>
      <c r="CE1315">
        <v>1</v>
      </c>
      <c r="CF1315">
        <v>1</v>
      </c>
      <c r="CH1315">
        <v>1</v>
      </c>
      <c r="CI1315">
        <v>1</v>
      </c>
      <c r="CJ1315">
        <v>1</v>
      </c>
      <c r="CK1315">
        <v>10</v>
      </c>
      <c r="CL1315" t="s">
        <v>2957</v>
      </c>
      <c r="CM1315">
        <v>1</v>
      </c>
      <c r="CN1315">
        <v>1</v>
      </c>
      <c r="CO1315">
        <v>1</v>
      </c>
      <c r="CP1315">
        <v>0</v>
      </c>
      <c r="CQ1315">
        <v>1</v>
      </c>
      <c r="CR1315">
        <v>1</v>
      </c>
      <c r="CS1315">
        <v>1</v>
      </c>
      <c r="CT1315">
        <v>1</v>
      </c>
      <c r="CU1315">
        <v>0</v>
      </c>
      <c r="CV1315">
        <v>1</v>
      </c>
      <c r="CW1315">
        <v>0</v>
      </c>
      <c r="CX1315">
        <v>1</v>
      </c>
      <c r="CY1315">
        <v>1</v>
      </c>
      <c r="CZ1315">
        <v>0</v>
      </c>
      <c r="DA1315">
        <v>25</v>
      </c>
      <c r="DB1315" t="s">
        <v>2957</v>
      </c>
      <c r="DC1315">
        <v>1</v>
      </c>
      <c r="DD1315">
        <v>1</v>
      </c>
      <c r="DE1315">
        <v>1</v>
      </c>
      <c r="DF1315">
        <v>1</v>
      </c>
      <c r="DG1315">
        <v>1</v>
      </c>
      <c r="DH1315">
        <v>2</v>
      </c>
      <c r="DI1315">
        <v>2</v>
      </c>
      <c r="DJ1315">
        <v>3</v>
      </c>
      <c r="DK1315">
        <v>3</v>
      </c>
      <c r="DL1315">
        <v>3</v>
      </c>
      <c r="DM1315">
        <v>3</v>
      </c>
      <c r="DN1315">
        <v>2</v>
      </c>
      <c r="DO1315">
        <v>1</v>
      </c>
      <c r="DP1315">
        <v>1</v>
      </c>
      <c r="DQ1315">
        <v>13</v>
      </c>
      <c r="DR1315" t="s">
        <v>2957</v>
      </c>
      <c r="DS1315">
        <v>1</v>
      </c>
      <c r="DT1315">
        <v>1</v>
      </c>
      <c r="DU1315">
        <v>1</v>
      </c>
      <c r="DW1315">
        <v>0</v>
      </c>
      <c r="DY1315">
        <v>1</v>
      </c>
      <c r="EA1315">
        <v>1</v>
      </c>
      <c r="EB1315">
        <v>1</v>
      </c>
      <c r="EC1315">
        <v>1</v>
      </c>
      <c r="ED1315">
        <v>2</v>
      </c>
      <c r="EE1315">
        <v>2</v>
      </c>
      <c r="EF1315">
        <v>18</v>
      </c>
      <c r="EG1315" t="s">
        <v>2955</v>
      </c>
      <c r="EH1315">
        <v>1</v>
      </c>
      <c r="EI1315">
        <v>1</v>
      </c>
      <c r="EJ1315">
        <v>1</v>
      </c>
      <c r="EK1315">
        <v>3</v>
      </c>
      <c r="EL1315">
        <v>2</v>
      </c>
      <c r="EM1315">
        <v>1</v>
      </c>
      <c r="EN1315">
        <v>2</v>
      </c>
      <c r="EO1315">
        <v>1</v>
      </c>
      <c r="EP1315">
        <v>1</v>
      </c>
      <c r="EQ1315">
        <v>3</v>
      </c>
      <c r="ER1315">
        <v>1</v>
      </c>
      <c r="ES1315">
        <v>1</v>
      </c>
    </row>
    <row r="1316" spans="1:149" hidden="1">
      <c r="A1316" s="23">
        <v>45603.444363425922</v>
      </c>
      <c r="B1316" t="s">
        <v>19</v>
      </c>
      <c r="C1316" t="s">
        <v>243</v>
      </c>
      <c r="D1316" t="s">
        <v>244</v>
      </c>
      <c r="E1316">
        <v>2</v>
      </c>
      <c r="F1316" t="s">
        <v>3193</v>
      </c>
      <c r="G1316">
        <v>153</v>
      </c>
      <c r="H1316" t="s">
        <v>2957</v>
      </c>
      <c r="I1316">
        <v>3</v>
      </c>
      <c r="J1316">
        <v>3153</v>
      </c>
      <c r="K1316" t="s">
        <v>2961</v>
      </c>
      <c r="L1316" t="s">
        <v>2962</v>
      </c>
      <c r="M1316">
        <v>23</v>
      </c>
      <c r="N1316" t="s">
        <v>2957</v>
      </c>
      <c r="O1316">
        <v>1</v>
      </c>
      <c r="P1316">
        <v>2</v>
      </c>
      <c r="Q1316">
        <v>1</v>
      </c>
      <c r="S1316">
        <v>1</v>
      </c>
      <c r="T1316">
        <v>1</v>
      </c>
      <c r="U1316">
        <v>1</v>
      </c>
      <c r="V1316">
        <v>1</v>
      </c>
      <c r="W1316">
        <v>1</v>
      </c>
      <c r="X1316">
        <v>1</v>
      </c>
      <c r="Y1316">
        <v>1</v>
      </c>
      <c r="Z1316">
        <v>0</v>
      </c>
      <c r="AA1316">
        <v>1</v>
      </c>
      <c r="AB1316">
        <v>1</v>
      </c>
      <c r="AC1316">
        <v>1</v>
      </c>
      <c r="AD1316">
        <v>1</v>
      </c>
      <c r="AE1316">
        <v>1</v>
      </c>
      <c r="AF1316">
        <v>1</v>
      </c>
      <c r="AG1316">
        <v>1</v>
      </c>
      <c r="AJ1316">
        <v>3</v>
      </c>
      <c r="AN1316">
        <v>1</v>
      </c>
      <c r="AP1316">
        <v>18</v>
      </c>
      <c r="AQ1316" t="s">
        <v>2957</v>
      </c>
      <c r="AS1316">
        <v>1</v>
      </c>
      <c r="AT1316">
        <v>3</v>
      </c>
      <c r="AU1316">
        <v>2</v>
      </c>
      <c r="AV1316">
        <v>1</v>
      </c>
      <c r="AW1316">
        <v>2</v>
      </c>
      <c r="AX1316">
        <v>3</v>
      </c>
      <c r="AY1316">
        <v>2</v>
      </c>
      <c r="AZ1316">
        <v>1</v>
      </c>
      <c r="BA1316">
        <v>2</v>
      </c>
      <c r="BD1316">
        <v>23</v>
      </c>
      <c r="BE1316" t="s">
        <v>2957</v>
      </c>
      <c r="BF1316">
        <v>3</v>
      </c>
      <c r="BG1316">
        <v>2</v>
      </c>
      <c r="BH1316">
        <v>2</v>
      </c>
      <c r="BI1316">
        <v>2</v>
      </c>
      <c r="BJ1316">
        <v>1</v>
      </c>
      <c r="BK1316">
        <v>2</v>
      </c>
      <c r="BL1316">
        <v>2</v>
      </c>
      <c r="BM1316">
        <v>1</v>
      </c>
      <c r="BN1316">
        <v>1</v>
      </c>
      <c r="BO1316">
        <v>1</v>
      </c>
      <c r="BP1316">
        <v>1</v>
      </c>
      <c r="BQ1316">
        <v>3</v>
      </c>
      <c r="BR1316">
        <v>2</v>
      </c>
      <c r="BS1316">
        <v>19</v>
      </c>
      <c r="BT1316" t="s">
        <v>2957</v>
      </c>
      <c r="BU1316">
        <v>3</v>
      </c>
      <c r="BW1316">
        <v>1</v>
      </c>
      <c r="BX1316">
        <v>1</v>
      </c>
      <c r="BY1316">
        <v>0</v>
      </c>
      <c r="BZ1316">
        <v>2</v>
      </c>
      <c r="CA1316">
        <v>1</v>
      </c>
      <c r="CB1316">
        <v>2</v>
      </c>
      <c r="CC1316">
        <v>1</v>
      </c>
      <c r="CD1316">
        <v>1</v>
      </c>
      <c r="CE1316">
        <v>1</v>
      </c>
      <c r="CF1316">
        <v>1</v>
      </c>
      <c r="CH1316">
        <v>1</v>
      </c>
      <c r="CI1316">
        <v>1</v>
      </c>
      <c r="CJ1316">
        <v>1</v>
      </c>
      <c r="CK1316">
        <v>11</v>
      </c>
      <c r="CL1316" t="s">
        <v>2957</v>
      </c>
      <c r="CM1316">
        <v>1</v>
      </c>
      <c r="CN1316">
        <v>1</v>
      </c>
      <c r="CO1316">
        <v>0</v>
      </c>
      <c r="CP1316">
        <v>1</v>
      </c>
      <c r="CQ1316">
        <v>1</v>
      </c>
      <c r="CR1316">
        <v>1</v>
      </c>
      <c r="CS1316">
        <v>1</v>
      </c>
      <c r="CT1316">
        <v>1</v>
      </c>
      <c r="CU1316">
        <v>1</v>
      </c>
      <c r="CV1316">
        <v>1</v>
      </c>
      <c r="CW1316">
        <v>1</v>
      </c>
      <c r="CX1316">
        <v>1</v>
      </c>
      <c r="CY1316">
        <v>0</v>
      </c>
      <c r="CZ1316">
        <v>0</v>
      </c>
      <c r="DA1316">
        <v>23</v>
      </c>
      <c r="DB1316" t="s">
        <v>2957</v>
      </c>
      <c r="DC1316">
        <v>1</v>
      </c>
      <c r="DD1316">
        <v>1</v>
      </c>
      <c r="DE1316">
        <v>1</v>
      </c>
      <c r="DF1316">
        <v>1</v>
      </c>
      <c r="DG1316">
        <v>1</v>
      </c>
      <c r="DH1316">
        <v>2</v>
      </c>
      <c r="DI1316">
        <v>0</v>
      </c>
      <c r="DJ1316">
        <v>3</v>
      </c>
      <c r="DK1316">
        <v>3</v>
      </c>
      <c r="DL1316">
        <v>3</v>
      </c>
      <c r="DM1316">
        <v>3</v>
      </c>
      <c r="DN1316">
        <v>2</v>
      </c>
      <c r="DO1316">
        <v>1</v>
      </c>
      <c r="DP1316">
        <v>1</v>
      </c>
      <c r="DQ1316">
        <v>16</v>
      </c>
      <c r="DR1316" t="s">
        <v>2955</v>
      </c>
      <c r="DS1316">
        <v>1</v>
      </c>
      <c r="DT1316">
        <v>3</v>
      </c>
      <c r="DU1316">
        <v>1</v>
      </c>
      <c r="DW1316">
        <v>0</v>
      </c>
      <c r="DY1316">
        <v>1</v>
      </c>
      <c r="EA1316">
        <v>1</v>
      </c>
      <c r="EB1316">
        <v>1</v>
      </c>
      <c r="EC1316">
        <v>1</v>
      </c>
      <c r="ED1316">
        <v>2</v>
      </c>
      <c r="EE1316">
        <v>2</v>
      </c>
      <c r="EF1316">
        <v>20</v>
      </c>
      <c r="EG1316" t="s">
        <v>2955</v>
      </c>
      <c r="EH1316">
        <v>1</v>
      </c>
      <c r="EI1316">
        <v>1</v>
      </c>
      <c r="EJ1316">
        <v>1</v>
      </c>
      <c r="EK1316">
        <v>3</v>
      </c>
      <c r="EL1316">
        <v>3</v>
      </c>
      <c r="EM1316">
        <v>2</v>
      </c>
      <c r="EN1316">
        <v>2</v>
      </c>
      <c r="EO1316">
        <v>1</v>
      </c>
      <c r="EP1316">
        <v>1</v>
      </c>
      <c r="EQ1316">
        <v>3</v>
      </c>
      <c r="ER1316">
        <v>1</v>
      </c>
      <c r="ES1316">
        <v>1</v>
      </c>
    </row>
    <row r="1317" spans="1:149" hidden="1">
      <c r="A1317" s="23">
        <v>45603.443576388891</v>
      </c>
      <c r="B1317" t="s">
        <v>33</v>
      </c>
      <c r="C1317" t="s">
        <v>1272</v>
      </c>
      <c r="D1317" t="s">
        <v>1273</v>
      </c>
      <c r="E1317">
        <v>6</v>
      </c>
      <c r="F1317" t="s">
        <v>3152</v>
      </c>
      <c r="G1317">
        <v>113</v>
      </c>
      <c r="H1317" t="s">
        <v>2960</v>
      </c>
      <c r="I1317">
        <v>2</v>
      </c>
      <c r="J1317">
        <v>2113</v>
      </c>
      <c r="K1317" t="s">
        <v>2961</v>
      </c>
      <c r="L1317" t="s">
        <v>2962</v>
      </c>
      <c r="M1317">
        <v>17</v>
      </c>
      <c r="N1317" t="s">
        <v>2960</v>
      </c>
      <c r="O1317">
        <v>1</v>
      </c>
      <c r="Q1317">
        <v>1</v>
      </c>
      <c r="S1317">
        <v>1</v>
      </c>
      <c r="T1317">
        <v>0</v>
      </c>
      <c r="U1317">
        <v>1</v>
      </c>
      <c r="V1317">
        <v>1</v>
      </c>
      <c r="W1317">
        <v>1</v>
      </c>
      <c r="Y1317">
        <v>2</v>
      </c>
      <c r="Z1317">
        <v>1</v>
      </c>
      <c r="AB1317">
        <v>3</v>
      </c>
      <c r="AC1317">
        <v>0</v>
      </c>
      <c r="AD1317">
        <v>0</v>
      </c>
      <c r="AE1317">
        <v>0</v>
      </c>
      <c r="AF1317">
        <v>1</v>
      </c>
      <c r="AG1317">
        <v>1</v>
      </c>
      <c r="AJ1317">
        <v>2</v>
      </c>
      <c r="AN1317">
        <v>0</v>
      </c>
      <c r="AP1317">
        <v>8</v>
      </c>
      <c r="AQ1317" t="s">
        <v>2960</v>
      </c>
      <c r="AR1317">
        <v>1</v>
      </c>
      <c r="AS1317">
        <v>1</v>
      </c>
      <c r="AT1317">
        <v>2</v>
      </c>
      <c r="AU1317">
        <v>1</v>
      </c>
      <c r="AV1317">
        <v>1</v>
      </c>
      <c r="AW1317">
        <v>2</v>
      </c>
      <c r="AX1317">
        <v>0</v>
      </c>
      <c r="AY1317">
        <v>0</v>
      </c>
      <c r="AZ1317">
        <v>0</v>
      </c>
      <c r="BA1317">
        <v>0</v>
      </c>
      <c r="BD1317">
        <v>16</v>
      </c>
      <c r="BE1317" t="s">
        <v>2960</v>
      </c>
      <c r="BF1317">
        <v>2</v>
      </c>
      <c r="BG1317">
        <v>1</v>
      </c>
      <c r="BH1317">
        <v>1</v>
      </c>
      <c r="BI1317">
        <v>3</v>
      </c>
      <c r="BJ1317">
        <v>2</v>
      </c>
      <c r="BK1317">
        <v>0</v>
      </c>
      <c r="BL1317">
        <v>1</v>
      </c>
      <c r="BM1317">
        <v>1</v>
      </c>
      <c r="BN1317">
        <v>1</v>
      </c>
      <c r="BO1317">
        <v>0</v>
      </c>
      <c r="BP1317">
        <v>0</v>
      </c>
      <c r="BQ1317">
        <v>2</v>
      </c>
      <c r="BR1317">
        <v>2</v>
      </c>
      <c r="BS1317">
        <v>14</v>
      </c>
      <c r="BT1317" t="s">
        <v>2960</v>
      </c>
      <c r="BU1317">
        <v>3</v>
      </c>
      <c r="BV1317">
        <v>1</v>
      </c>
      <c r="BW1317">
        <v>1</v>
      </c>
      <c r="BX1317">
        <v>1</v>
      </c>
      <c r="BY1317">
        <v>0</v>
      </c>
      <c r="BZ1317">
        <v>3</v>
      </c>
      <c r="CA1317">
        <v>0</v>
      </c>
      <c r="CB1317">
        <v>0</v>
      </c>
      <c r="CC1317">
        <v>0</v>
      </c>
      <c r="CD1317">
        <v>1</v>
      </c>
      <c r="CE1317">
        <v>1</v>
      </c>
      <c r="CF1317">
        <v>1</v>
      </c>
      <c r="CG1317">
        <v>1</v>
      </c>
      <c r="CH1317">
        <v>0</v>
      </c>
      <c r="CI1317">
        <v>1</v>
      </c>
      <c r="CJ1317">
        <v>0</v>
      </c>
      <c r="CK1317">
        <v>6</v>
      </c>
      <c r="CL1317" t="s">
        <v>2960</v>
      </c>
      <c r="CM1317">
        <v>1</v>
      </c>
      <c r="CN1317">
        <v>1</v>
      </c>
      <c r="CO1317">
        <v>0</v>
      </c>
      <c r="CP1317">
        <v>0</v>
      </c>
      <c r="CQ1317">
        <v>1</v>
      </c>
      <c r="CR1317">
        <v>0</v>
      </c>
      <c r="CS1317">
        <v>1</v>
      </c>
      <c r="CT1317">
        <v>0</v>
      </c>
      <c r="CU1317">
        <v>0</v>
      </c>
      <c r="CV1317">
        <v>1</v>
      </c>
      <c r="CW1317">
        <v>0</v>
      </c>
      <c r="CX1317">
        <v>1</v>
      </c>
      <c r="CY1317">
        <v>0</v>
      </c>
      <c r="CZ1317">
        <v>0</v>
      </c>
      <c r="DA1317">
        <v>21</v>
      </c>
      <c r="DB1317" t="s">
        <v>2957</v>
      </c>
      <c r="DC1317">
        <v>1</v>
      </c>
      <c r="DD1317">
        <v>1</v>
      </c>
      <c r="DE1317">
        <v>1</v>
      </c>
      <c r="DF1317">
        <v>1</v>
      </c>
      <c r="DG1317">
        <v>1</v>
      </c>
      <c r="DH1317">
        <v>1</v>
      </c>
      <c r="DI1317">
        <v>2</v>
      </c>
      <c r="DJ1317">
        <v>3</v>
      </c>
      <c r="DK1317">
        <v>3</v>
      </c>
      <c r="DL1317">
        <v>3</v>
      </c>
      <c r="DM1317">
        <v>1</v>
      </c>
      <c r="DN1317">
        <v>1</v>
      </c>
      <c r="DO1317">
        <v>1</v>
      </c>
      <c r="DP1317">
        <v>1</v>
      </c>
      <c r="DQ1317">
        <v>10</v>
      </c>
      <c r="DR1317" t="s">
        <v>2960</v>
      </c>
      <c r="DS1317">
        <v>1</v>
      </c>
      <c r="DT1317">
        <v>1</v>
      </c>
      <c r="DU1317">
        <v>1</v>
      </c>
      <c r="DV1317">
        <v>1</v>
      </c>
      <c r="DX1317">
        <v>0</v>
      </c>
      <c r="DY1317">
        <v>0</v>
      </c>
      <c r="EA1317">
        <v>1</v>
      </c>
      <c r="EB1317">
        <v>1</v>
      </c>
      <c r="EC1317">
        <v>1</v>
      </c>
      <c r="ED1317">
        <v>1</v>
      </c>
      <c r="EE1317">
        <v>1</v>
      </c>
      <c r="EF1317">
        <v>21</v>
      </c>
      <c r="EG1317" t="s">
        <v>2955</v>
      </c>
      <c r="EH1317">
        <v>1</v>
      </c>
      <c r="EI1317">
        <v>1</v>
      </c>
      <c r="EJ1317">
        <v>1</v>
      </c>
      <c r="EK1317">
        <v>3</v>
      </c>
      <c r="EL1317">
        <v>3</v>
      </c>
      <c r="EM1317">
        <v>3</v>
      </c>
      <c r="EN1317">
        <v>2</v>
      </c>
      <c r="EO1317">
        <v>1</v>
      </c>
      <c r="EP1317">
        <v>1</v>
      </c>
      <c r="EQ1317">
        <v>3</v>
      </c>
      <c r="ER1317">
        <v>1</v>
      </c>
      <c r="ES1317">
        <v>1</v>
      </c>
    </row>
    <row r="1318" spans="1:149" hidden="1">
      <c r="A1318" s="23">
        <v>45603.432627314818</v>
      </c>
      <c r="B1318" t="s">
        <v>13</v>
      </c>
      <c r="C1318" t="s">
        <v>702</v>
      </c>
      <c r="D1318" t="s">
        <v>703</v>
      </c>
      <c r="E1318">
        <v>3</v>
      </c>
      <c r="F1318" t="s">
        <v>3184</v>
      </c>
      <c r="G1318">
        <v>90</v>
      </c>
      <c r="H1318" t="s">
        <v>2958</v>
      </c>
      <c r="I1318">
        <v>1</v>
      </c>
      <c r="J1318">
        <v>1090</v>
      </c>
      <c r="K1318" t="s">
        <v>2956</v>
      </c>
      <c r="L1318" t="s">
        <v>3189</v>
      </c>
      <c r="M1318">
        <v>23</v>
      </c>
      <c r="N1318" t="s">
        <v>2957</v>
      </c>
      <c r="O1318">
        <v>1</v>
      </c>
      <c r="R1318">
        <v>1</v>
      </c>
      <c r="S1318">
        <v>1</v>
      </c>
      <c r="T1318">
        <v>0</v>
      </c>
      <c r="U1318">
        <v>1</v>
      </c>
      <c r="V1318">
        <v>1</v>
      </c>
      <c r="W1318">
        <v>1</v>
      </c>
      <c r="Y1318">
        <v>2</v>
      </c>
      <c r="AB1318">
        <v>1</v>
      </c>
      <c r="AE1318">
        <v>1</v>
      </c>
      <c r="AF1318">
        <v>1</v>
      </c>
      <c r="AG1318">
        <v>2</v>
      </c>
      <c r="AH1318">
        <v>2</v>
      </c>
      <c r="AI1318">
        <v>2</v>
      </c>
      <c r="AJ1318">
        <v>2</v>
      </c>
      <c r="AK1318">
        <v>1</v>
      </c>
      <c r="AL1318">
        <v>1</v>
      </c>
      <c r="AM1318">
        <v>1</v>
      </c>
      <c r="AN1318">
        <v>0</v>
      </c>
      <c r="AO1318">
        <v>0</v>
      </c>
      <c r="AP1318">
        <v>15</v>
      </c>
      <c r="AQ1318" t="s">
        <v>2957</v>
      </c>
      <c r="AR1318">
        <v>1</v>
      </c>
      <c r="AS1318">
        <v>1</v>
      </c>
      <c r="AT1318">
        <v>3</v>
      </c>
      <c r="AU1318">
        <v>2</v>
      </c>
      <c r="AV1318">
        <v>1</v>
      </c>
      <c r="AW1318">
        <v>2</v>
      </c>
      <c r="AX1318">
        <v>2</v>
      </c>
      <c r="AY1318">
        <v>2</v>
      </c>
      <c r="AZ1318">
        <v>1</v>
      </c>
      <c r="BA1318">
        <v>0</v>
      </c>
      <c r="BB1318">
        <v>0</v>
      </c>
      <c r="BC1318">
        <v>0</v>
      </c>
      <c r="BD1318">
        <v>12</v>
      </c>
      <c r="BE1318" t="s">
        <v>2960</v>
      </c>
      <c r="BF1318">
        <v>2</v>
      </c>
      <c r="BG1318">
        <v>0</v>
      </c>
      <c r="BH1318">
        <v>1</v>
      </c>
      <c r="BI1318">
        <v>2</v>
      </c>
      <c r="BJ1318">
        <v>1</v>
      </c>
      <c r="BK1318">
        <v>0</v>
      </c>
      <c r="BL1318">
        <v>1</v>
      </c>
      <c r="BM1318">
        <v>1</v>
      </c>
      <c r="BN1318">
        <v>1</v>
      </c>
      <c r="BO1318">
        <v>0</v>
      </c>
      <c r="BP1318">
        <v>0</v>
      </c>
      <c r="BQ1318">
        <v>2</v>
      </c>
      <c r="BR1318">
        <v>1</v>
      </c>
      <c r="BS1318">
        <v>14</v>
      </c>
      <c r="BT1318" t="s">
        <v>2960</v>
      </c>
      <c r="BU1318">
        <v>3</v>
      </c>
      <c r="BV1318">
        <v>1</v>
      </c>
      <c r="BW1318">
        <v>1</v>
      </c>
      <c r="BX1318">
        <v>1</v>
      </c>
      <c r="BY1318">
        <v>1</v>
      </c>
      <c r="BZ1318">
        <v>2</v>
      </c>
      <c r="CA1318">
        <v>0</v>
      </c>
      <c r="CB1318">
        <v>0</v>
      </c>
      <c r="CC1318">
        <v>0</v>
      </c>
      <c r="CD1318">
        <v>1</v>
      </c>
      <c r="CE1318">
        <v>1</v>
      </c>
      <c r="CF1318">
        <v>1</v>
      </c>
      <c r="CH1318">
        <v>1</v>
      </c>
      <c r="CJ1318">
        <v>0</v>
      </c>
      <c r="CK1318">
        <v>1</v>
      </c>
      <c r="CL1318" t="s">
        <v>2955</v>
      </c>
      <c r="CZ1318">
        <v>1</v>
      </c>
      <c r="DA1318">
        <v>12</v>
      </c>
      <c r="DB1318" t="s">
        <v>2958</v>
      </c>
      <c r="DC1318">
        <v>1</v>
      </c>
      <c r="DD1318">
        <v>1</v>
      </c>
      <c r="DE1318">
        <v>1</v>
      </c>
      <c r="DF1318">
        <v>1</v>
      </c>
      <c r="DG1318">
        <v>1</v>
      </c>
      <c r="DH1318">
        <v>2</v>
      </c>
      <c r="DI1318">
        <v>1</v>
      </c>
      <c r="DJ1318">
        <v>0</v>
      </c>
      <c r="DK1318">
        <v>1</v>
      </c>
      <c r="DL1318">
        <v>1</v>
      </c>
      <c r="DM1318">
        <v>1</v>
      </c>
      <c r="DO1318">
        <v>1</v>
      </c>
      <c r="DP1318">
        <v>0</v>
      </c>
      <c r="DQ1318">
        <v>9</v>
      </c>
      <c r="DR1318" t="s">
        <v>2960</v>
      </c>
      <c r="DS1318">
        <v>1</v>
      </c>
      <c r="DU1318">
        <v>1</v>
      </c>
      <c r="DW1318">
        <v>0</v>
      </c>
      <c r="DX1318">
        <v>0</v>
      </c>
      <c r="DY1318">
        <v>0</v>
      </c>
      <c r="DZ1318">
        <v>2</v>
      </c>
      <c r="EA1318">
        <v>0</v>
      </c>
      <c r="EB1318">
        <v>0</v>
      </c>
      <c r="EC1318">
        <v>0</v>
      </c>
      <c r="ED1318">
        <v>2</v>
      </c>
      <c r="EE1318">
        <v>2</v>
      </c>
      <c r="EF1318">
        <v>16</v>
      </c>
      <c r="EG1318" t="s">
        <v>2955</v>
      </c>
      <c r="EH1318">
        <v>1</v>
      </c>
      <c r="EI1318">
        <v>1</v>
      </c>
      <c r="EJ1318">
        <v>1</v>
      </c>
      <c r="EK1318">
        <v>2</v>
      </c>
      <c r="EL1318">
        <v>3</v>
      </c>
      <c r="EM1318">
        <v>3</v>
      </c>
      <c r="EN1318">
        <v>1</v>
      </c>
      <c r="EO1318">
        <v>1</v>
      </c>
      <c r="EP1318">
        <v>1</v>
      </c>
      <c r="EQ1318">
        <v>0</v>
      </c>
      <c r="ER1318">
        <v>1</v>
      </c>
      <c r="ES1318">
        <v>1</v>
      </c>
    </row>
    <row r="1319" spans="1:149" hidden="1">
      <c r="A1319" s="23">
        <v>45603.431076388886</v>
      </c>
      <c r="B1319" t="s">
        <v>27</v>
      </c>
      <c r="C1319" t="s">
        <v>980</v>
      </c>
      <c r="D1319" t="s">
        <v>981</v>
      </c>
      <c r="E1319">
        <v>2</v>
      </c>
      <c r="F1319" t="s">
        <v>3193</v>
      </c>
      <c r="G1319">
        <v>78</v>
      </c>
      <c r="H1319" t="s">
        <v>2958</v>
      </c>
      <c r="I1319">
        <v>1</v>
      </c>
      <c r="J1319">
        <v>1078</v>
      </c>
      <c r="K1319" t="s">
        <v>2961</v>
      </c>
      <c r="L1319" t="s">
        <v>2962</v>
      </c>
      <c r="M1319">
        <v>18</v>
      </c>
      <c r="N1319" t="s">
        <v>2958</v>
      </c>
      <c r="O1319">
        <v>1</v>
      </c>
      <c r="P1319">
        <v>0</v>
      </c>
      <c r="Q1319">
        <v>1</v>
      </c>
      <c r="S1319">
        <v>1</v>
      </c>
      <c r="T1319">
        <v>0</v>
      </c>
      <c r="U1319">
        <v>1</v>
      </c>
      <c r="V1319">
        <v>1</v>
      </c>
      <c r="W1319">
        <v>1</v>
      </c>
      <c r="X1319">
        <v>1</v>
      </c>
      <c r="Y1319">
        <v>2</v>
      </c>
      <c r="Z1319">
        <v>0</v>
      </c>
      <c r="AA1319">
        <v>1</v>
      </c>
      <c r="AB1319">
        <v>3</v>
      </c>
      <c r="AC1319">
        <v>1</v>
      </c>
      <c r="AD1319">
        <v>0</v>
      </c>
      <c r="AE1319">
        <v>1</v>
      </c>
      <c r="AF1319">
        <v>1</v>
      </c>
      <c r="AG1319">
        <v>1</v>
      </c>
      <c r="AJ1319">
        <v>1</v>
      </c>
      <c r="AN1319">
        <v>0</v>
      </c>
      <c r="AP1319">
        <v>8</v>
      </c>
      <c r="AQ1319" t="s">
        <v>2960</v>
      </c>
      <c r="AS1319">
        <v>1</v>
      </c>
      <c r="AT1319">
        <v>2</v>
      </c>
      <c r="AU1319">
        <v>1</v>
      </c>
      <c r="AV1319">
        <v>1</v>
      </c>
      <c r="AW1319">
        <v>1</v>
      </c>
      <c r="AX1319">
        <v>0</v>
      </c>
      <c r="AY1319">
        <v>1</v>
      </c>
      <c r="AZ1319">
        <v>0</v>
      </c>
      <c r="BA1319">
        <v>0</v>
      </c>
      <c r="BD1319">
        <v>12</v>
      </c>
      <c r="BE1319" t="s">
        <v>2960</v>
      </c>
      <c r="BF1319">
        <v>1</v>
      </c>
      <c r="BG1319">
        <v>1</v>
      </c>
      <c r="BH1319">
        <v>0</v>
      </c>
      <c r="BI1319">
        <v>1</v>
      </c>
      <c r="BJ1319">
        <v>1</v>
      </c>
      <c r="BK1319">
        <v>0</v>
      </c>
      <c r="BL1319">
        <v>1</v>
      </c>
      <c r="BM1319">
        <v>1</v>
      </c>
      <c r="BN1319">
        <v>1</v>
      </c>
      <c r="BO1319">
        <v>1</v>
      </c>
      <c r="BP1319">
        <v>1</v>
      </c>
      <c r="BQ1319">
        <v>2</v>
      </c>
      <c r="BR1319">
        <v>1</v>
      </c>
      <c r="BS1319">
        <v>17</v>
      </c>
      <c r="BT1319" t="s">
        <v>2957</v>
      </c>
      <c r="BU1319">
        <v>3</v>
      </c>
      <c r="BW1319">
        <v>1</v>
      </c>
      <c r="BX1319">
        <v>1</v>
      </c>
      <c r="BY1319">
        <v>0</v>
      </c>
      <c r="BZ1319">
        <v>2</v>
      </c>
      <c r="CA1319">
        <v>1</v>
      </c>
      <c r="CB1319">
        <v>1</v>
      </c>
      <c r="CC1319">
        <v>0</v>
      </c>
      <c r="CD1319">
        <v>1</v>
      </c>
      <c r="CE1319">
        <v>1</v>
      </c>
      <c r="CF1319">
        <v>1</v>
      </c>
      <c r="CH1319">
        <v>1</v>
      </c>
      <c r="CI1319">
        <v>1</v>
      </c>
      <c r="CJ1319">
        <v>1</v>
      </c>
      <c r="CK1319">
        <v>10</v>
      </c>
      <c r="CL1319" t="s">
        <v>2957</v>
      </c>
      <c r="CM1319">
        <v>1</v>
      </c>
      <c r="CN1319">
        <v>1</v>
      </c>
      <c r="CO1319">
        <v>1</v>
      </c>
      <c r="CP1319">
        <v>0</v>
      </c>
      <c r="CQ1319">
        <v>1</v>
      </c>
      <c r="CR1319">
        <v>1</v>
      </c>
      <c r="CS1319">
        <v>1</v>
      </c>
      <c r="CT1319">
        <v>0</v>
      </c>
      <c r="CU1319">
        <v>0</v>
      </c>
      <c r="CV1319">
        <v>1</v>
      </c>
      <c r="CW1319">
        <v>1</v>
      </c>
      <c r="CX1319">
        <v>1</v>
      </c>
      <c r="CY1319">
        <v>1</v>
      </c>
      <c r="CZ1319">
        <v>0</v>
      </c>
      <c r="DA1319">
        <v>19</v>
      </c>
      <c r="DB1319" t="s">
        <v>2957</v>
      </c>
      <c r="DC1319">
        <v>1</v>
      </c>
      <c r="DD1319">
        <v>1</v>
      </c>
      <c r="DE1319">
        <v>1</v>
      </c>
      <c r="DF1319">
        <v>1</v>
      </c>
      <c r="DG1319">
        <v>1</v>
      </c>
      <c r="DH1319">
        <v>3</v>
      </c>
      <c r="DI1319">
        <v>1</v>
      </c>
      <c r="DJ1319">
        <v>3</v>
      </c>
      <c r="DK1319">
        <v>1</v>
      </c>
      <c r="DL1319">
        <v>1</v>
      </c>
      <c r="DM1319">
        <v>2</v>
      </c>
      <c r="DN1319">
        <v>1</v>
      </c>
      <c r="DO1319">
        <v>1</v>
      </c>
      <c r="DP1319">
        <v>1</v>
      </c>
      <c r="DQ1319">
        <v>9</v>
      </c>
      <c r="DR1319" t="s">
        <v>2958</v>
      </c>
      <c r="DS1319">
        <v>0</v>
      </c>
      <c r="DT1319">
        <v>3</v>
      </c>
      <c r="DU1319">
        <v>1</v>
      </c>
      <c r="DW1319">
        <v>0</v>
      </c>
      <c r="DY1319">
        <v>0</v>
      </c>
      <c r="EA1319">
        <v>1</v>
      </c>
      <c r="EB1319">
        <v>0</v>
      </c>
      <c r="EC1319">
        <v>1</v>
      </c>
      <c r="ED1319">
        <v>1</v>
      </c>
      <c r="EE1319">
        <v>1</v>
      </c>
      <c r="EF1319">
        <v>12</v>
      </c>
      <c r="EG1319" t="s">
        <v>2960</v>
      </c>
      <c r="EH1319">
        <v>1</v>
      </c>
      <c r="EI1319">
        <v>1</v>
      </c>
      <c r="EJ1319">
        <v>1</v>
      </c>
      <c r="EK1319">
        <v>1</v>
      </c>
      <c r="EL1319">
        <v>3</v>
      </c>
      <c r="EM1319">
        <v>0</v>
      </c>
      <c r="EN1319">
        <v>1</v>
      </c>
      <c r="EO1319">
        <v>1</v>
      </c>
      <c r="EP1319">
        <v>1</v>
      </c>
      <c r="EQ1319">
        <v>0</v>
      </c>
      <c r="ER1319">
        <v>1</v>
      </c>
      <c r="ES1319">
        <v>1</v>
      </c>
    </row>
    <row r="1320" spans="1:149" hidden="1">
      <c r="A1320" s="23">
        <v>45603.425763888888</v>
      </c>
      <c r="B1320" t="s">
        <v>7</v>
      </c>
      <c r="C1320" t="s">
        <v>3070</v>
      </c>
      <c r="D1320" t="s">
        <v>466</v>
      </c>
      <c r="E1320">
        <v>1</v>
      </c>
      <c r="F1320" t="s">
        <v>2954</v>
      </c>
      <c r="G1320">
        <v>147</v>
      </c>
      <c r="H1320" t="s">
        <v>2957</v>
      </c>
      <c r="I1320">
        <v>3</v>
      </c>
      <c r="J1320">
        <v>3147</v>
      </c>
      <c r="K1320" t="s">
        <v>2956</v>
      </c>
      <c r="L1320" t="s">
        <v>3071</v>
      </c>
      <c r="M1320">
        <v>33</v>
      </c>
      <c r="N1320" t="s">
        <v>2957</v>
      </c>
      <c r="O1320">
        <v>1</v>
      </c>
      <c r="P1320">
        <v>2</v>
      </c>
      <c r="Q1320">
        <v>1</v>
      </c>
      <c r="R1320">
        <v>2</v>
      </c>
      <c r="S1320">
        <v>1</v>
      </c>
      <c r="T1320">
        <v>0</v>
      </c>
      <c r="U1320">
        <v>1</v>
      </c>
      <c r="V1320">
        <v>1</v>
      </c>
      <c r="W1320">
        <v>1</v>
      </c>
      <c r="X1320">
        <v>1</v>
      </c>
      <c r="Y1320">
        <v>1</v>
      </c>
      <c r="Z1320">
        <v>0</v>
      </c>
      <c r="AA1320">
        <v>0</v>
      </c>
      <c r="AB1320">
        <v>1</v>
      </c>
      <c r="AC1320">
        <v>2</v>
      </c>
      <c r="AD1320">
        <v>2</v>
      </c>
      <c r="AE1320">
        <v>1</v>
      </c>
      <c r="AF1320">
        <v>2</v>
      </c>
      <c r="AG1320">
        <v>1</v>
      </c>
      <c r="AH1320">
        <v>2</v>
      </c>
      <c r="AI1320">
        <v>1</v>
      </c>
      <c r="AJ1320">
        <v>1</v>
      </c>
      <c r="AK1320">
        <v>2</v>
      </c>
      <c r="AL1320">
        <v>1</v>
      </c>
      <c r="AM1320">
        <v>1</v>
      </c>
      <c r="AN1320">
        <v>3</v>
      </c>
      <c r="AO1320">
        <v>1</v>
      </c>
      <c r="AP1320">
        <v>17</v>
      </c>
      <c r="AQ1320" t="s">
        <v>2957</v>
      </c>
      <c r="AR1320">
        <v>1</v>
      </c>
      <c r="AS1320">
        <v>1</v>
      </c>
      <c r="AT1320">
        <v>3</v>
      </c>
      <c r="AU1320">
        <v>2</v>
      </c>
      <c r="AV1320">
        <v>1</v>
      </c>
      <c r="AW1320">
        <v>1</v>
      </c>
      <c r="AX1320">
        <v>2</v>
      </c>
      <c r="AY1320">
        <v>2</v>
      </c>
      <c r="AZ1320">
        <v>1</v>
      </c>
      <c r="BA1320">
        <v>1</v>
      </c>
      <c r="BB1320">
        <v>1</v>
      </c>
      <c r="BC1320">
        <v>1</v>
      </c>
      <c r="BD1320">
        <v>17</v>
      </c>
      <c r="BE1320" t="s">
        <v>2957</v>
      </c>
      <c r="BF1320">
        <v>1</v>
      </c>
      <c r="BG1320">
        <v>0</v>
      </c>
      <c r="BH1320">
        <v>0</v>
      </c>
      <c r="BI1320">
        <v>3</v>
      </c>
      <c r="BJ1320">
        <v>2</v>
      </c>
      <c r="BK1320">
        <v>2</v>
      </c>
      <c r="BL1320">
        <v>2</v>
      </c>
      <c r="BM1320">
        <v>1</v>
      </c>
      <c r="BN1320">
        <v>1</v>
      </c>
      <c r="BO1320">
        <v>0</v>
      </c>
      <c r="BP1320">
        <v>1</v>
      </c>
      <c r="BQ1320">
        <v>2</v>
      </c>
      <c r="BR1320">
        <v>2</v>
      </c>
      <c r="BS1320">
        <v>16</v>
      </c>
      <c r="BT1320" t="s">
        <v>2957</v>
      </c>
      <c r="BU1320">
        <v>3</v>
      </c>
      <c r="BV1320">
        <v>1</v>
      </c>
      <c r="BW1320">
        <v>1</v>
      </c>
      <c r="BX1320">
        <v>1</v>
      </c>
      <c r="BY1320">
        <v>0</v>
      </c>
      <c r="BZ1320">
        <v>2</v>
      </c>
      <c r="CA1320">
        <v>1</v>
      </c>
      <c r="CB1320">
        <v>1</v>
      </c>
      <c r="CC1320">
        <v>0</v>
      </c>
      <c r="CD1320">
        <v>1</v>
      </c>
      <c r="CE1320">
        <v>1</v>
      </c>
      <c r="CF1320">
        <v>1</v>
      </c>
      <c r="CG1320">
        <v>0</v>
      </c>
      <c r="CH1320">
        <v>1</v>
      </c>
      <c r="CI1320">
        <v>1</v>
      </c>
      <c r="CJ1320">
        <v>1</v>
      </c>
      <c r="CK1320">
        <v>10</v>
      </c>
      <c r="CL1320" t="s">
        <v>2957</v>
      </c>
      <c r="CM1320">
        <v>1</v>
      </c>
      <c r="CN1320">
        <v>1</v>
      </c>
      <c r="CO1320">
        <v>1</v>
      </c>
      <c r="CP1320">
        <v>0</v>
      </c>
      <c r="CQ1320">
        <v>1</v>
      </c>
      <c r="CR1320">
        <v>1</v>
      </c>
      <c r="CS1320">
        <v>1</v>
      </c>
      <c r="CT1320">
        <v>1</v>
      </c>
      <c r="CU1320">
        <v>0</v>
      </c>
      <c r="CV1320">
        <v>1</v>
      </c>
      <c r="CW1320">
        <v>0</v>
      </c>
      <c r="CX1320">
        <v>1</v>
      </c>
      <c r="CY1320">
        <v>1</v>
      </c>
      <c r="CZ1320">
        <v>0</v>
      </c>
      <c r="DA1320">
        <v>21</v>
      </c>
      <c r="DB1320" t="s">
        <v>2957</v>
      </c>
      <c r="DC1320">
        <v>1</v>
      </c>
      <c r="DD1320">
        <v>1</v>
      </c>
      <c r="DE1320">
        <v>1</v>
      </c>
      <c r="DF1320">
        <v>1</v>
      </c>
      <c r="DG1320">
        <v>1</v>
      </c>
      <c r="DH1320">
        <v>2</v>
      </c>
      <c r="DI1320">
        <v>1</v>
      </c>
      <c r="DJ1320">
        <v>3</v>
      </c>
      <c r="DK1320">
        <v>1</v>
      </c>
      <c r="DL1320">
        <v>1</v>
      </c>
      <c r="DM1320">
        <v>2</v>
      </c>
      <c r="DN1320">
        <v>2</v>
      </c>
      <c r="DO1320">
        <v>2</v>
      </c>
      <c r="DP1320">
        <v>2</v>
      </c>
      <c r="DQ1320">
        <v>16</v>
      </c>
      <c r="DR1320" t="s">
        <v>2957</v>
      </c>
      <c r="DS1320">
        <v>1</v>
      </c>
      <c r="DT1320">
        <v>3</v>
      </c>
      <c r="DU1320">
        <v>1</v>
      </c>
      <c r="DV1320">
        <v>1</v>
      </c>
      <c r="DW1320">
        <v>0</v>
      </c>
      <c r="DX1320">
        <v>1</v>
      </c>
      <c r="DY1320">
        <v>1</v>
      </c>
      <c r="DZ1320">
        <v>1</v>
      </c>
      <c r="EA1320">
        <v>1</v>
      </c>
      <c r="EB1320">
        <v>1</v>
      </c>
      <c r="EC1320">
        <v>1</v>
      </c>
      <c r="ED1320">
        <v>2</v>
      </c>
      <c r="EE1320">
        <v>2</v>
      </c>
      <c r="EF1320">
        <v>17</v>
      </c>
      <c r="EG1320" t="s">
        <v>2955</v>
      </c>
      <c r="EH1320">
        <v>1</v>
      </c>
      <c r="EI1320">
        <v>1</v>
      </c>
      <c r="EJ1320">
        <v>1</v>
      </c>
      <c r="EK1320">
        <v>2</v>
      </c>
      <c r="EL1320">
        <v>3</v>
      </c>
      <c r="EM1320">
        <v>1</v>
      </c>
      <c r="EN1320">
        <v>1</v>
      </c>
      <c r="EO1320">
        <v>1</v>
      </c>
      <c r="EP1320">
        <v>1</v>
      </c>
      <c r="EQ1320">
        <v>3</v>
      </c>
      <c r="ER1320">
        <v>1</v>
      </c>
      <c r="ES1320">
        <v>1</v>
      </c>
    </row>
    <row r="1321" spans="1:149" hidden="1">
      <c r="A1321" s="23">
        <v>45603.420983796299</v>
      </c>
      <c r="B1321" t="s">
        <v>32</v>
      </c>
      <c r="C1321" t="s">
        <v>1250</v>
      </c>
      <c r="D1321" t="s">
        <v>1251</v>
      </c>
      <c r="E1321">
        <v>2</v>
      </c>
      <c r="F1321" t="s">
        <v>3193</v>
      </c>
      <c r="G1321">
        <v>141</v>
      </c>
      <c r="H1321" t="s">
        <v>2957</v>
      </c>
      <c r="I1321">
        <v>3</v>
      </c>
      <c r="J1321">
        <v>3141</v>
      </c>
      <c r="K1321" t="s">
        <v>2961</v>
      </c>
      <c r="L1321" t="s">
        <v>2962</v>
      </c>
      <c r="M1321">
        <v>25</v>
      </c>
      <c r="N1321" t="s">
        <v>2957</v>
      </c>
      <c r="O1321">
        <v>1</v>
      </c>
      <c r="P1321">
        <v>2</v>
      </c>
      <c r="Q1321">
        <v>1</v>
      </c>
      <c r="S1321">
        <v>1</v>
      </c>
      <c r="T1321">
        <v>2</v>
      </c>
      <c r="U1321">
        <v>1</v>
      </c>
      <c r="V1321">
        <v>1</v>
      </c>
      <c r="W1321">
        <v>1</v>
      </c>
      <c r="X1321">
        <v>1</v>
      </c>
      <c r="Y1321">
        <v>1</v>
      </c>
      <c r="Z1321">
        <v>0</v>
      </c>
      <c r="AA1321">
        <v>0</v>
      </c>
      <c r="AB1321">
        <v>2</v>
      </c>
      <c r="AC1321">
        <v>1</v>
      </c>
      <c r="AD1321">
        <v>1</v>
      </c>
      <c r="AE1321">
        <v>0</v>
      </c>
      <c r="AF1321">
        <v>2</v>
      </c>
      <c r="AG1321">
        <v>1</v>
      </c>
      <c r="AJ1321">
        <v>3</v>
      </c>
      <c r="AN1321">
        <v>2</v>
      </c>
      <c r="AP1321">
        <v>16</v>
      </c>
      <c r="AQ1321" t="s">
        <v>2957</v>
      </c>
      <c r="AS1321">
        <v>1</v>
      </c>
      <c r="AT1321">
        <v>3</v>
      </c>
      <c r="AU1321">
        <v>2</v>
      </c>
      <c r="AV1321">
        <v>1</v>
      </c>
      <c r="AW1321">
        <v>2</v>
      </c>
      <c r="AX1321">
        <v>2</v>
      </c>
      <c r="AY1321">
        <v>2</v>
      </c>
      <c r="AZ1321">
        <v>1</v>
      </c>
      <c r="BA1321">
        <v>1</v>
      </c>
      <c r="BD1321">
        <v>20</v>
      </c>
      <c r="BE1321" t="s">
        <v>2957</v>
      </c>
      <c r="BF1321">
        <v>3</v>
      </c>
      <c r="BG1321">
        <v>3</v>
      </c>
      <c r="BH1321">
        <v>2</v>
      </c>
      <c r="BI1321">
        <v>2</v>
      </c>
      <c r="BJ1321">
        <v>1</v>
      </c>
      <c r="BK1321">
        <v>0</v>
      </c>
      <c r="BL1321">
        <v>1</v>
      </c>
      <c r="BM1321">
        <v>1</v>
      </c>
      <c r="BN1321">
        <v>1</v>
      </c>
      <c r="BO1321">
        <v>0</v>
      </c>
      <c r="BP1321">
        <v>1</v>
      </c>
      <c r="BQ1321">
        <v>3</v>
      </c>
      <c r="BR1321">
        <v>2</v>
      </c>
      <c r="BS1321">
        <v>17</v>
      </c>
      <c r="BT1321" t="s">
        <v>2957</v>
      </c>
      <c r="BU1321">
        <v>3</v>
      </c>
      <c r="BW1321">
        <v>1</v>
      </c>
      <c r="BX1321">
        <v>1</v>
      </c>
      <c r="BY1321">
        <v>0</v>
      </c>
      <c r="BZ1321">
        <v>1</v>
      </c>
      <c r="CA1321">
        <v>1</v>
      </c>
      <c r="CB1321">
        <v>2</v>
      </c>
      <c r="CC1321">
        <v>0</v>
      </c>
      <c r="CD1321">
        <v>1</v>
      </c>
      <c r="CE1321">
        <v>1</v>
      </c>
      <c r="CF1321">
        <v>1</v>
      </c>
      <c r="CH1321">
        <v>1</v>
      </c>
      <c r="CI1321">
        <v>1</v>
      </c>
      <c r="CJ1321">
        <v>1</v>
      </c>
      <c r="CK1321">
        <v>11</v>
      </c>
      <c r="CL1321" t="s">
        <v>2957</v>
      </c>
      <c r="CM1321">
        <v>1</v>
      </c>
      <c r="CN1321">
        <v>1</v>
      </c>
      <c r="CO1321">
        <v>1</v>
      </c>
      <c r="CP1321">
        <v>0</v>
      </c>
      <c r="CQ1321">
        <v>1</v>
      </c>
      <c r="CR1321">
        <v>1</v>
      </c>
      <c r="CS1321">
        <v>1</v>
      </c>
      <c r="CT1321">
        <v>1</v>
      </c>
      <c r="CU1321">
        <v>0</v>
      </c>
      <c r="CV1321">
        <v>1</v>
      </c>
      <c r="CW1321">
        <v>0</v>
      </c>
      <c r="CX1321">
        <v>1</v>
      </c>
      <c r="CY1321">
        <v>1</v>
      </c>
      <c r="CZ1321">
        <v>1</v>
      </c>
      <c r="DA1321">
        <v>24</v>
      </c>
      <c r="DB1321" t="s">
        <v>2957</v>
      </c>
      <c r="DC1321">
        <v>1</v>
      </c>
      <c r="DD1321">
        <v>1</v>
      </c>
      <c r="DE1321">
        <v>1</v>
      </c>
      <c r="DF1321">
        <v>1</v>
      </c>
      <c r="DG1321">
        <v>1</v>
      </c>
      <c r="DH1321">
        <v>3</v>
      </c>
      <c r="DI1321">
        <v>2</v>
      </c>
      <c r="DJ1321">
        <v>2</v>
      </c>
      <c r="DK1321">
        <v>2</v>
      </c>
      <c r="DL1321">
        <v>3</v>
      </c>
      <c r="DM1321">
        <v>3</v>
      </c>
      <c r="DN1321">
        <v>2</v>
      </c>
      <c r="DO1321">
        <v>1</v>
      </c>
      <c r="DP1321">
        <v>1</v>
      </c>
      <c r="DQ1321">
        <v>10</v>
      </c>
      <c r="DR1321" t="s">
        <v>2960</v>
      </c>
      <c r="DS1321">
        <v>1</v>
      </c>
      <c r="DT1321">
        <v>3</v>
      </c>
      <c r="DU1321">
        <v>1</v>
      </c>
      <c r="DW1321">
        <v>0</v>
      </c>
      <c r="DY1321">
        <v>1</v>
      </c>
      <c r="EA1321">
        <v>0</v>
      </c>
      <c r="EB1321">
        <v>0</v>
      </c>
      <c r="EC1321">
        <v>0</v>
      </c>
      <c r="ED1321">
        <v>1</v>
      </c>
      <c r="EE1321">
        <v>1</v>
      </c>
      <c r="EF1321">
        <v>18</v>
      </c>
      <c r="EG1321" t="s">
        <v>2955</v>
      </c>
      <c r="EH1321">
        <v>1</v>
      </c>
      <c r="EI1321">
        <v>1</v>
      </c>
      <c r="EJ1321">
        <v>1</v>
      </c>
      <c r="EK1321">
        <v>1</v>
      </c>
      <c r="EL1321">
        <v>3</v>
      </c>
      <c r="EM1321">
        <v>3</v>
      </c>
      <c r="EN1321">
        <v>1</v>
      </c>
      <c r="EO1321">
        <v>1</v>
      </c>
      <c r="EP1321">
        <v>1</v>
      </c>
      <c r="EQ1321">
        <v>3</v>
      </c>
      <c r="ER1321">
        <v>1</v>
      </c>
      <c r="ES1321">
        <v>1</v>
      </c>
    </row>
    <row r="1322" spans="1:149" hidden="1">
      <c r="A1322" s="23">
        <v>45603.419942129629</v>
      </c>
      <c r="B1322" t="s">
        <v>55</v>
      </c>
      <c r="C1322" t="s">
        <v>2661</v>
      </c>
      <c r="D1322" t="s">
        <v>2662</v>
      </c>
      <c r="E1322">
        <v>1</v>
      </c>
      <c r="F1322" t="s">
        <v>2954</v>
      </c>
      <c r="G1322">
        <v>93</v>
      </c>
      <c r="H1322" t="s">
        <v>2958</v>
      </c>
      <c r="I1322">
        <v>1</v>
      </c>
      <c r="J1322">
        <v>1093</v>
      </c>
      <c r="K1322" t="s">
        <v>2961</v>
      </c>
      <c r="L1322" t="s">
        <v>2962</v>
      </c>
      <c r="M1322">
        <v>19</v>
      </c>
      <c r="N1322" t="s">
        <v>2958</v>
      </c>
      <c r="O1322">
        <v>1</v>
      </c>
      <c r="P1322">
        <v>0</v>
      </c>
      <c r="Q1322">
        <v>1</v>
      </c>
      <c r="R1322">
        <v>0</v>
      </c>
      <c r="S1322">
        <v>1</v>
      </c>
      <c r="T1322">
        <v>0</v>
      </c>
      <c r="U1322">
        <v>1</v>
      </c>
      <c r="V1322">
        <v>1</v>
      </c>
      <c r="W1322">
        <v>1</v>
      </c>
      <c r="X1322">
        <v>0</v>
      </c>
      <c r="Y1322">
        <v>1</v>
      </c>
      <c r="Z1322">
        <v>1</v>
      </c>
      <c r="AA1322">
        <v>0</v>
      </c>
      <c r="AB1322">
        <v>0</v>
      </c>
      <c r="AC1322">
        <v>1</v>
      </c>
      <c r="AD1322">
        <v>1</v>
      </c>
      <c r="AE1322">
        <v>0</v>
      </c>
      <c r="AF1322">
        <v>3</v>
      </c>
      <c r="AG1322">
        <v>2</v>
      </c>
      <c r="AH1322">
        <v>1</v>
      </c>
      <c r="AI1322">
        <v>1</v>
      </c>
      <c r="AJ1322">
        <v>1</v>
      </c>
      <c r="AK1322">
        <v>0</v>
      </c>
      <c r="AL1322">
        <v>0</v>
      </c>
      <c r="AM1322">
        <v>1</v>
      </c>
      <c r="AN1322">
        <v>0</v>
      </c>
      <c r="AO1322">
        <v>0</v>
      </c>
      <c r="AP1322">
        <v>17</v>
      </c>
      <c r="AQ1322" t="s">
        <v>2957</v>
      </c>
      <c r="AR1322">
        <v>1</v>
      </c>
      <c r="AS1322">
        <v>1</v>
      </c>
      <c r="AT1322">
        <v>3</v>
      </c>
      <c r="AU1322">
        <v>2</v>
      </c>
      <c r="AV1322">
        <v>1</v>
      </c>
      <c r="AW1322">
        <v>1</v>
      </c>
      <c r="AX1322">
        <v>3</v>
      </c>
      <c r="AY1322">
        <v>3</v>
      </c>
      <c r="AZ1322">
        <v>2</v>
      </c>
      <c r="BA1322">
        <v>0</v>
      </c>
      <c r="BB1322">
        <v>0</v>
      </c>
      <c r="BC1322">
        <v>0</v>
      </c>
      <c r="BD1322">
        <v>18</v>
      </c>
      <c r="BE1322" t="s">
        <v>2957</v>
      </c>
      <c r="BF1322">
        <v>2</v>
      </c>
      <c r="BG1322">
        <v>2</v>
      </c>
      <c r="BH1322">
        <v>2</v>
      </c>
      <c r="BI1322">
        <v>2</v>
      </c>
      <c r="BJ1322">
        <v>1</v>
      </c>
      <c r="BK1322">
        <v>1</v>
      </c>
      <c r="BL1322">
        <v>1</v>
      </c>
      <c r="BM1322">
        <v>1</v>
      </c>
      <c r="BN1322">
        <v>1</v>
      </c>
      <c r="BO1322">
        <v>0</v>
      </c>
      <c r="BP1322">
        <v>0</v>
      </c>
      <c r="BQ1322">
        <v>3</v>
      </c>
      <c r="BR1322">
        <v>2</v>
      </c>
      <c r="BS1322">
        <v>17</v>
      </c>
      <c r="BT1322" t="s">
        <v>2957</v>
      </c>
      <c r="BU1322">
        <v>3</v>
      </c>
      <c r="BV1322">
        <v>1</v>
      </c>
      <c r="BW1322">
        <v>1</v>
      </c>
      <c r="BX1322">
        <v>1</v>
      </c>
      <c r="BY1322">
        <v>0</v>
      </c>
      <c r="BZ1322">
        <v>3</v>
      </c>
      <c r="CA1322">
        <v>1</v>
      </c>
      <c r="CB1322">
        <v>0</v>
      </c>
      <c r="CC1322">
        <v>0</v>
      </c>
      <c r="CD1322">
        <v>1</v>
      </c>
      <c r="CE1322">
        <v>1</v>
      </c>
      <c r="CF1322">
        <v>1</v>
      </c>
      <c r="CG1322">
        <v>1</v>
      </c>
      <c r="CH1322">
        <v>1</v>
      </c>
      <c r="CI1322">
        <v>1</v>
      </c>
      <c r="CJ1322">
        <v>1</v>
      </c>
      <c r="CK1322">
        <v>8</v>
      </c>
      <c r="CL1322" t="s">
        <v>2957</v>
      </c>
      <c r="CM1322">
        <v>1</v>
      </c>
      <c r="CN1322">
        <v>1</v>
      </c>
      <c r="CO1322">
        <v>0</v>
      </c>
      <c r="CP1322">
        <v>0</v>
      </c>
      <c r="CQ1322">
        <v>1</v>
      </c>
      <c r="CR1322">
        <v>0</v>
      </c>
      <c r="CS1322">
        <v>1</v>
      </c>
      <c r="CT1322">
        <v>1</v>
      </c>
      <c r="CU1322">
        <v>0</v>
      </c>
      <c r="CV1322">
        <v>1</v>
      </c>
      <c r="CW1322">
        <v>0</v>
      </c>
      <c r="CX1322">
        <v>1</v>
      </c>
      <c r="CY1322">
        <v>1</v>
      </c>
      <c r="CZ1322">
        <v>0</v>
      </c>
      <c r="DA1322">
        <v>13</v>
      </c>
      <c r="DB1322" t="s">
        <v>2960</v>
      </c>
      <c r="DC1322">
        <v>1</v>
      </c>
      <c r="DD1322">
        <v>1</v>
      </c>
      <c r="DE1322">
        <v>1</v>
      </c>
      <c r="DF1322">
        <v>1</v>
      </c>
      <c r="DG1322">
        <v>1</v>
      </c>
      <c r="DH1322">
        <v>2</v>
      </c>
      <c r="DI1322">
        <v>2</v>
      </c>
      <c r="DJ1322">
        <v>1</v>
      </c>
      <c r="DK1322">
        <v>1</v>
      </c>
      <c r="DL1322">
        <v>0</v>
      </c>
      <c r="DM1322">
        <v>0</v>
      </c>
      <c r="DN1322">
        <v>1</v>
      </c>
      <c r="DO1322">
        <v>1</v>
      </c>
      <c r="DP1322">
        <v>0</v>
      </c>
      <c r="DQ1322">
        <v>8</v>
      </c>
      <c r="DR1322" t="s">
        <v>2960</v>
      </c>
      <c r="DS1322">
        <v>1</v>
      </c>
      <c r="DT1322">
        <v>3</v>
      </c>
      <c r="DU1322">
        <v>1</v>
      </c>
      <c r="DV1322">
        <v>0</v>
      </c>
      <c r="DW1322">
        <v>0</v>
      </c>
      <c r="DX1322">
        <v>0</v>
      </c>
      <c r="DY1322">
        <v>0</v>
      </c>
      <c r="DZ1322">
        <v>1</v>
      </c>
      <c r="EA1322">
        <v>0</v>
      </c>
      <c r="EB1322">
        <v>0</v>
      </c>
      <c r="EC1322">
        <v>0</v>
      </c>
      <c r="ED1322">
        <v>1</v>
      </c>
      <c r="EE1322">
        <v>1</v>
      </c>
      <c r="EF1322">
        <v>12</v>
      </c>
      <c r="EG1322" t="s">
        <v>2960</v>
      </c>
      <c r="EH1322">
        <v>1</v>
      </c>
      <c r="EI1322">
        <v>1</v>
      </c>
      <c r="EJ1322">
        <v>1</v>
      </c>
      <c r="EK1322">
        <v>1</v>
      </c>
      <c r="EL1322">
        <v>3</v>
      </c>
      <c r="EM1322">
        <v>1</v>
      </c>
      <c r="EN1322">
        <v>1</v>
      </c>
      <c r="EO1322">
        <v>1</v>
      </c>
      <c r="EP1322">
        <v>0</v>
      </c>
      <c r="EQ1322">
        <v>0</v>
      </c>
      <c r="ER1322">
        <v>1</v>
      </c>
      <c r="ES1322">
        <v>1</v>
      </c>
    </row>
    <row r="1323" spans="1:149" hidden="1">
      <c r="A1323" s="23">
        <v>45603.413344907407</v>
      </c>
      <c r="B1323" t="s">
        <v>28</v>
      </c>
      <c r="C1323" t="s">
        <v>1072</v>
      </c>
      <c r="D1323" t="s">
        <v>1073</v>
      </c>
      <c r="E1323">
        <v>9</v>
      </c>
      <c r="F1323" t="s">
        <v>3183</v>
      </c>
      <c r="G1323">
        <v>155</v>
      </c>
      <c r="H1323" t="s">
        <v>2957</v>
      </c>
      <c r="I1323">
        <v>3</v>
      </c>
      <c r="J1323">
        <v>3155</v>
      </c>
      <c r="K1323" t="s">
        <v>2956</v>
      </c>
      <c r="L1323" t="s">
        <v>3766</v>
      </c>
      <c r="M1323">
        <v>33</v>
      </c>
      <c r="N1323" t="s">
        <v>2957</v>
      </c>
      <c r="O1323">
        <v>1</v>
      </c>
      <c r="P1323">
        <v>3</v>
      </c>
      <c r="R1323">
        <v>1</v>
      </c>
      <c r="S1323">
        <v>1</v>
      </c>
      <c r="T1323">
        <v>0</v>
      </c>
      <c r="U1323">
        <v>1</v>
      </c>
      <c r="V1323">
        <v>1</v>
      </c>
      <c r="W1323">
        <v>1</v>
      </c>
      <c r="X1323">
        <v>0</v>
      </c>
      <c r="Y1323">
        <v>2</v>
      </c>
      <c r="Z1323">
        <v>1</v>
      </c>
      <c r="AA1323">
        <v>0</v>
      </c>
      <c r="AB1323">
        <v>2</v>
      </c>
      <c r="AC1323">
        <v>1</v>
      </c>
      <c r="AD1323">
        <v>1</v>
      </c>
      <c r="AE1323">
        <v>1</v>
      </c>
      <c r="AF1323">
        <v>2</v>
      </c>
      <c r="AG1323">
        <v>1</v>
      </c>
      <c r="AH1323">
        <v>2</v>
      </c>
      <c r="AI1323">
        <v>2</v>
      </c>
      <c r="AJ1323">
        <v>3</v>
      </c>
      <c r="AK1323">
        <v>1</v>
      </c>
      <c r="AL1323">
        <v>0</v>
      </c>
      <c r="AM1323">
        <v>1</v>
      </c>
      <c r="AN1323">
        <v>2</v>
      </c>
      <c r="AO1323">
        <v>1</v>
      </c>
      <c r="AP1323">
        <v>16</v>
      </c>
      <c r="AQ1323" t="s">
        <v>2957</v>
      </c>
      <c r="AS1323">
        <v>1</v>
      </c>
      <c r="AT1323">
        <v>2</v>
      </c>
      <c r="AU1323">
        <v>2</v>
      </c>
      <c r="AV1323">
        <v>1</v>
      </c>
      <c r="AW1323">
        <v>1</v>
      </c>
      <c r="AX1323">
        <v>3</v>
      </c>
      <c r="AY1323">
        <v>2</v>
      </c>
      <c r="AZ1323">
        <v>1</v>
      </c>
      <c r="BA1323">
        <v>3</v>
      </c>
      <c r="BB1323">
        <v>0</v>
      </c>
      <c r="BC1323">
        <v>0</v>
      </c>
      <c r="BD1323">
        <v>21</v>
      </c>
      <c r="BE1323" t="s">
        <v>2957</v>
      </c>
      <c r="BF1323">
        <v>3</v>
      </c>
      <c r="BG1323">
        <v>2</v>
      </c>
      <c r="BH1323">
        <v>1</v>
      </c>
      <c r="BI1323">
        <v>2</v>
      </c>
      <c r="BJ1323">
        <v>2</v>
      </c>
      <c r="BK1323">
        <v>1</v>
      </c>
      <c r="BL1323">
        <v>2</v>
      </c>
      <c r="BM1323">
        <v>1</v>
      </c>
      <c r="BN1323">
        <v>1</v>
      </c>
      <c r="BO1323">
        <v>1</v>
      </c>
      <c r="BP1323">
        <v>1</v>
      </c>
      <c r="BQ1323">
        <v>3</v>
      </c>
      <c r="BR1323">
        <v>1</v>
      </c>
      <c r="BS1323">
        <v>16</v>
      </c>
      <c r="BT1323" t="s">
        <v>2957</v>
      </c>
      <c r="BU1323">
        <v>3</v>
      </c>
      <c r="BV1323">
        <v>1</v>
      </c>
      <c r="BW1323">
        <v>1</v>
      </c>
      <c r="BX1323">
        <v>1</v>
      </c>
      <c r="BY1323">
        <v>1</v>
      </c>
      <c r="BZ1323">
        <v>2</v>
      </c>
      <c r="CA1323">
        <v>0</v>
      </c>
      <c r="CB1323">
        <v>1</v>
      </c>
      <c r="CC1323">
        <v>0</v>
      </c>
      <c r="CD1323">
        <v>1</v>
      </c>
      <c r="CE1323">
        <v>1</v>
      </c>
      <c r="CF1323">
        <v>1</v>
      </c>
      <c r="CH1323">
        <v>1</v>
      </c>
      <c r="CI1323">
        <v>1</v>
      </c>
      <c r="CJ1323">
        <v>1</v>
      </c>
      <c r="CK1323">
        <v>10</v>
      </c>
      <c r="CL1323" t="s">
        <v>2957</v>
      </c>
      <c r="CM1323">
        <v>1</v>
      </c>
      <c r="CN1323">
        <v>1</v>
      </c>
      <c r="CO1323">
        <v>1</v>
      </c>
      <c r="CP1323">
        <v>0</v>
      </c>
      <c r="CQ1323">
        <v>1</v>
      </c>
      <c r="CR1323">
        <v>1</v>
      </c>
      <c r="CS1323">
        <v>1</v>
      </c>
      <c r="CT1323">
        <v>1</v>
      </c>
      <c r="CU1323">
        <v>0</v>
      </c>
      <c r="CV1323">
        <v>1</v>
      </c>
      <c r="CW1323">
        <v>0</v>
      </c>
      <c r="CX1323">
        <v>1</v>
      </c>
      <c r="CY1323">
        <v>1</v>
      </c>
      <c r="CZ1323">
        <v>0</v>
      </c>
      <c r="DA1323">
        <v>26</v>
      </c>
      <c r="DB1323" t="s">
        <v>2957</v>
      </c>
      <c r="DC1323">
        <v>1</v>
      </c>
      <c r="DD1323">
        <v>1</v>
      </c>
      <c r="DE1323">
        <v>1</v>
      </c>
      <c r="DF1323">
        <v>1</v>
      </c>
      <c r="DG1323">
        <v>1</v>
      </c>
      <c r="DH1323">
        <v>3</v>
      </c>
      <c r="DI1323">
        <v>1</v>
      </c>
      <c r="DJ1323">
        <v>3</v>
      </c>
      <c r="DK1323">
        <v>3</v>
      </c>
      <c r="DL1323">
        <v>3</v>
      </c>
      <c r="DM1323">
        <v>3</v>
      </c>
      <c r="DN1323">
        <v>1</v>
      </c>
      <c r="DO1323">
        <v>2</v>
      </c>
      <c r="DP1323">
        <v>2</v>
      </c>
      <c r="DQ1323">
        <v>15</v>
      </c>
      <c r="DR1323" t="s">
        <v>2957</v>
      </c>
      <c r="DS1323">
        <v>1</v>
      </c>
      <c r="DT1323">
        <v>3</v>
      </c>
      <c r="DU1323">
        <v>1</v>
      </c>
      <c r="DV1323">
        <v>1</v>
      </c>
      <c r="DW1323">
        <v>1</v>
      </c>
      <c r="DX1323">
        <v>0</v>
      </c>
      <c r="DY1323">
        <v>1</v>
      </c>
      <c r="EA1323">
        <v>1</v>
      </c>
      <c r="EB1323">
        <v>1</v>
      </c>
      <c r="EC1323">
        <v>1</v>
      </c>
      <c r="ED1323">
        <v>2</v>
      </c>
      <c r="EE1323">
        <v>1</v>
      </c>
      <c r="EF1323">
        <v>18</v>
      </c>
      <c r="EG1323" t="s">
        <v>2955</v>
      </c>
      <c r="EH1323">
        <v>1</v>
      </c>
      <c r="EI1323">
        <v>1</v>
      </c>
      <c r="EJ1323">
        <v>1</v>
      </c>
      <c r="EK1323">
        <v>3</v>
      </c>
      <c r="EL1323">
        <v>3</v>
      </c>
      <c r="EM1323">
        <v>1</v>
      </c>
      <c r="EN1323">
        <v>1</v>
      </c>
      <c r="EO1323">
        <v>1</v>
      </c>
      <c r="EP1323">
        <v>1</v>
      </c>
      <c r="EQ1323">
        <v>3</v>
      </c>
      <c r="ER1323">
        <v>1</v>
      </c>
      <c r="ES1323">
        <v>1</v>
      </c>
    </row>
    <row r="1324" spans="1:149" hidden="1">
      <c r="A1324" s="23">
        <v>45603.408692129633</v>
      </c>
      <c r="B1324" t="s">
        <v>59</v>
      </c>
      <c r="C1324" t="s">
        <v>2463</v>
      </c>
      <c r="D1324" t="s">
        <v>2464</v>
      </c>
      <c r="E1324">
        <v>1</v>
      </c>
      <c r="F1324" t="s">
        <v>2954</v>
      </c>
      <c r="G1324">
        <v>180</v>
      </c>
      <c r="H1324" t="s">
        <v>2955</v>
      </c>
      <c r="I1324">
        <v>4</v>
      </c>
      <c r="J1324">
        <v>4180</v>
      </c>
      <c r="K1324" t="s">
        <v>2956</v>
      </c>
      <c r="L1324" t="s">
        <v>2990</v>
      </c>
      <c r="M1324">
        <v>35</v>
      </c>
      <c r="N1324" t="s">
        <v>2957</v>
      </c>
      <c r="O1324">
        <v>1</v>
      </c>
      <c r="P1324">
        <v>2</v>
      </c>
      <c r="Q1324">
        <v>1</v>
      </c>
      <c r="R1324">
        <v>1</v>
      </c>
      <c r="S1324">
        <v>1</v>
      </c>
      <c r="T1324">
        <v>1</v>
      </c>
      <c r="U1324">
        <v>1</v>
      </c>
      <c r="V1324">
        <v>1</v>
      </c>
      <c r="W1324">
        <v>1</v>
      </c>
      <c r="X1324">
        <v>1</v>
      </c>
      <c r="Y1324">
        <v>2</v>
      </c>
      <c r="Z1324">
        <v>1</v>
      </c>
      <c r="AA1324">
        <v>1</v>
      </c>
      <c r="AB1324">
        <v>1</v>
      </c>
      <c r="AC1324">
        <v>2</v>
      </c>
      <c r="AD1324">
        <v>2</v>
      </c>
      <c r="AE1324">
        <v>1</v>
      </c>
      <c r="AF1324">
        <v>2</v>
      </c>
      <c r="AG1324">
        <v>2</v>
      </c>
      <c r="AH1324">
        <v>2</v>
      </c>
      <c r="AI1324">
        <v>1</v>
      </c>
      <c r="AJ1324">
        <v>2</v>
      </c>
      <c r="AK1324">
        <v>1</v>
      </c>
      <c r="AL1324">
        <v>1</v>
      </c>
      <c r="AM1324">
        <v>1</v>
      </c>
      <c r="AN1324">
        <v>1</v>
      </c>
      <c r="AO1324">
        <v>1</v>
      </c>
      <c r="AP1324">
        <v>21</v>
      </c>
      <c r="AQ1324" t="s">
        <v>2955</v>
      </c>
      <c r="AR1324">
        <v>1</v>
      </c>
      <c r="AS1324">
        <v>1</v>
      </c>
      <c r="AT1324">
        <v>3</v>
      </c>
      <c r="AU1324">
        <v>2</v>
      </c>
      <c r="AV1324">
        <v>1</v>
      </c>
      <c r="AW1324">
        <v>2</v>
      </c>
      <c r="AX1324">
        <v>3</v>
      </c>
      <c r="AY1324">
        <v>3</v>
      </c>
      <c r="AZ1324">
        <v>1</v>
      </c>
      <c r="BA1324">
        <v>2</v>
      </c>
      <c r="BB1324">
        <v>1</v>
      </c>
      <c r="BC1324">
        <v>1</v>
      </c>
      <c r="BD1324">
        <v>27</v>
      </c>
      <c r="BE1324" t="s">
        <v>2955</v>
      </c>
      <c r="BF1324">
        <v>3</v>
      </c>
      <c r="BG1324">
        <v>3</v>
      </c>
      <c r="BH1324">
        <v>2</v>
      </c>
      <c r="BI1324">
        <v>3</v>
      </c>
      <c r="BJ1324">
        <v>2</v>
      </c>
      <c r="BK1324">
        <v>2</v>
      </c>
      <c r="BL1324">
        <v>3</v>
      </c>
      <c r="BM1324">
        <v>1</v>
      </c>
      <c r="BN1324">
        <v>1</v>
      </c>
      <c r="BO1324">
        <v>1</v>
      </c>
      <c r="BP1324">
        <v>1</v>
      </c>
      <c r="BQ1324">
        <v>3</v>
      </c>
      <c r="BR1324">
        <v>2</v>
      </c>
      <c r="BS1324">
        <v>20</v>
      </c>
      <c r="BT1324" t="s">
        <v>2955</v>
      </c>
      <c r="BU1324">
        <v>3</v>
      </c>
      <c r="BV1324">
        <v>1</v>
      </c>
      <c r="BW1324">
        <v>1</v>
      </c>
      <c r="BX1324">
        <v>1</v>
      </c>
      <c r="BY1324">
        <v>1</v>
      </c>
      <c r="BZ1324">
        <v>3</v>
      </c>
      <c r="CA1324">
        <v>1</v>
      </c>
      <c r="CB1324">
        <v>1</v>
      </c>
      <c r="CC1324">
        <v>1</v>
      </c>
      <c r="CD1324">
        <v>1</v>
      </c>
      <c r="CE1324">
        <v>1</v>
      </c>
      <c r="CF1324">
        <v>1</v>
      </c>
      <c r="CG1324">
        <v>1</v>
      </c>
      <c r="CH1324">
        <v>1</v>
      </c>
      <c r="CI1324">
        <v>1</v>
      </c>
      <c r="CJ1324">
        <v>1</v>
      </c>
      <c r="CK1324">
        <v>12</v>
      </c>
      <c r="CL1324" t="s">
        <v>2955</v>
      </c>
      <c r="CM1324">
        <v>1</v>
      </c>
      <c r="CN1324">
        <v>1</v>
      </c>
      <c r="CO1324">
        <v>1</v>
      </c>
      <c r="CP1324">
        <v>1</v>
      </c>
      <c r="CQ1324">
        <v>1</v>
      </c>
      <c r="CR1324">
        <v>1</v>
      </c>
      <c r="CS1324">
        <v>1</v>
      </c>
      <c r="CT1324">
        <v>1</v>
      </c>
      <c r="CU1324">
        <v>1</v>
      </c>
      <c r="CV1324">
        <v>1</v>
      </c>
      <c r="CW1324">
        <v>0</v>
      </c>
      <c r="CX1324">
        <v>1</v>
      </c>
      <c r="CY1324">
        <v>1</v>
      </c>
      <c r="CZ1324">
        <v>0</v>
      </c>
      <c r="DA1324">
        <v>26</v>
      </c>
      <c r="DB1324" t="s">
        <v>2957</v>
      </c>
      <c r="DC1324">
        <v>1</v>
      </c>
      <c r="DD1324">
        <v>1</v>
      </c>
      <c r="DE1324">
        <v>1</v>
      </c>
      <c r="DF1324">
        <v>1</v>
      </c>
      <c r="DG1324">
        <v>1</v>
      </c>
      <c r="DH1324">
        <v>3</v>
      </c>
      <c r="DI1324">
        <v>2</v>
      </c>
      <c r="DJ1324">
        <v>3</v>
      </c>
      <c r="DK1324">
        <v>3</v>
      </c>
      <c r="DL1324">
        <v>2</v>
      </c>
      <c r="DM1324">
        <v>2</v>
      </c>
      <c r="DN1324">
        <v>2</v>
      </c>
      <c r="DO1324">
        <v>2</v>
      </c>
      <c r="DP1324">
        <v>2</v>
      </c>
      <c r="DQ1324">
        <v>19</v>
      </c>
      <c r="DR1324" t="s">
        <v>2955</v>
      </c>
      <c r="DS1324">
        <v>1</v>
      </c>
      <c r="DT1324">
        <v>3</v>
      </c>
      <c r="DU1324">
        <v>1</v>
      </c>
      <c r="DV1324">
        <v>1</v>
      </c>
      <c r="DW1324">
        <v>1</v>
      </c>
      <c r="DX1324">
        <v>1</v>
      </c>
      <c r="DY1324">
        <v>2</v>
      </c>
      <c r="DZ1324">
        <v>2</v>
      </c>
      <c r="EA1324">
        <v>1</v>
      </c>
      <c r="EB1324">
        <v>1</v>
      </c>
      <c r="EC1324">
        <v>1</v>
      </c>
      <c r="ED1324">
        <v>2</v>
      </c>
      <c r="EE1324">
        <v>2</v>
      </c>
      <c r="EF1324">
        <v>20</v>
      </c>
      <c r="EG1324" t="s">
        <v>2955</v>
      </c>
      <c r="EH1324">
        <v>1</v>
      </c>
      <c r="EI1324">
        <v>1</v>
      </c>
      <c r="EJ1324">
        <v>1</v>
      </c>
      <c r="EK1324">
        <v>3</v>
      </c>
      <c r="EL1324">
        <v>2</v>
      </c>
      <c r="EM1324">
        <v>3</v>
      </c>
      <c r="EN1324">
        <v>2</v>
      </c>
      <c r="EO1324">
        <v>1</v>
      </c>
      <c r="EP1324">
        <v>1</v>
      </c>
      <c r="EQ1324">
        <v>3</v>
      </c>
      <c r="ER1324">
        <v>1</v>
      </c>
      <c r="ES1324">
        <v>1</v>
      </c>
    </row>
    <row r="1325" spans="1:149" hidden="1">
      <c r="A1325" s="23">
        <v>45603.406273148146</v>
      </c>
      <c r="B1325" t="s">
        <v>51</v>
      </c>
      <c r="C1325" t="s">
        <v>2229</v>
      </c>
      <c r="D1325" t="s">
        <v>2230</v>
      </c>
      <c r="E1325">
        <v>1</v>
      </c>
      <c r="F1325" t="s">
        <v>2954</v>
      </c>
      <c r="G1325">
        <v>158</v>
      </c>
      <c r="H1325" t="s">
        <v>2957</v>
      </c>
      <c r="I1325">
        <v>3</v>
      </c>
      <c r="J1325">
        <v>3158</v>
      </c>
      <c r="K1325" t="s">
        <v>2956</v>
      </c>
      <c r="L1325" t="s">
        <v>3069</v>
      </c>
      <c r="M1325">
        <v>32</v>
      </c>
      <c r="N1325" t="s">
        <v>2957</v>
      </c>
      <c r="O1325">
        <v>1</v>
      </c>
      <c r="P1325">
        <v>1</v>
      </c>
      <c r="Q1325">
        <v>1</v>
      </c>
      <c r="R1325">
        <v>0</v>
      </c>
      <c r="S1325">
        <v>1</v>
      </c>
      <c r="T1325">
        <v>3</v>
      </c>
      <c r="U1325">
        <v>1</v>
      </c>
      <c r="V1325">
        <v>1</v>
      </c>
      <c r="W1325">
        <v>1</v>
      </c>
      <c r="X1325">
        <v>1</v>
      </c>
      <c r="Y1325">
        <v>2</v>
      </c>
      <c r="Z1325">
        <v>1</v>
      </c>
      <c r="AA1325">
        <v>1</v>
      </c>
      <c r="AB1325">
        <v>2</v>
      </c>
      <c r="AC1325">
        <v>2</v>
      </c>
      <c r="AD1325">
        <v>1</v>
      </c>
      <c r="AE1325">
        <v>1</v>
      </c>
      <c r="AF1325">
        <v>3</v>
      </c>
      <c r="AG1325">
        <v>1</v>
      </c>
      <c r="AH1325">
        <v>1</v>
      </c>
      <c r="AI1325">
        <v>1</v>
      </c>
      <c r="AJ1325">
        <v>3</v>
      </c>
      <c r="AK1325">
        <v>0</v>
      </c>
      <c r="AL1325">
        <v>0</v>
      </c>
      <c r="AM1325">
        <v>0</v>
      </c>
      <c r="AN1325">
        <v>1</v>
      </c>
      <c r="AO1325">
        <v>1</v>
      </c>
      <c r="AP1325">
        <v>19</v>
      </c>
      <c r="AQ1325" t="s">
        <v>2957</v>
      </c>
      <c r="AR1325">
        <v>1</v>
      </c>
      <c r="AS1325">
        <v>1</v>
      </c>
      <c r="AT1325">
        <v>3</v>
      </c>
      <c r="AU1325">
        <v>2</v>
      </c>
      <c r="AV1325">
        <v>1</v>
      </c>
      <c r="AW1325">
        <v>2</v>
      </c>
      <c r="AX1325">
        <v>3</v>
      </c>
      <c r="AY1325">
        <v>3</v>
      </c>
      <c r="AZ1325">
        <v>1</v>
      </c>
      <c r="BA1325">
        <v>2</v>
      </c>
      <c r="BB1325">
        <v>0</v>
      </c>
      <c r="BC1325">
        <v>0</v>
      </c>
      <c r="BD1325">
        <v>24</v>
      </c>
      <c r="BE1325" t="s">
        <v>2957</v>
      </c>
      <c r="BF1325">
        <v>3</v>
      </c>
      <c r="BG1325">
        <v>3</v>
      </c>
      <c r="BH1325">
        <v>3</v>
      </c>
      <c r="BI1325">
        <v>2</v>
      </c>
      <c r="BJ1325">
        <v>1</v>
      </c>
      <c r="BK1325">
        <v>2</v>
      </c>
      <c r="BL1325">
        <v>2</v>
      </c>
      <c r="BM1325">
        <v>1</v>
      </c>
      <c r="BN1325">
        <v>1</v>
      </c>
      <c r="BO1325">
        <v>0</v>
      </c>
      <c r="BP1325">
        <v>1</v>
      </c>
      <c r="BQ1325">
        <v>3</v>
      </c>
      <c r="BR1325">
        <v>2</v>
      </c>
      <c r="BS1325">
        <v>19</v>
      </c>
      <c r="BT1325" t="s">
        <v>2957</v>
      </c>
      <c r="BU1325">
        <v>3</v>
      </c>
      <c r="BV1325">
        <v>1</v>
      </c>
      <c r="BW1325">
        <v>1</v>
      </c>
      <c r="BX1325">
        <v>1</v>
      </c>
      <c r="BY1325">
        <v>1</v>
      </c>
      <c r="BZ1325">
        <v>3</v>
      </c>
      <c r="CA1325">
        <v>1</v>
      </c>
      <c r="CB1325">
        <v>1</v>
      </c>
      <c r="CC1325">
        <v>0</v>
      </c>
      <c r="CD1325">
        <v>1</v>
      </c>
      <c r="CE1325">
        <v>1</v>
      </c>
      <c r="CF1325">
        <v>1</v>
      </c>
      <c r="CG1325">
        <v>1</v>
      </c>
      <c r="CH1325">
        <v>1</v>
      </c>
      <c r="CI1325">
        <v>1</v>
      </c>
      <c r="CJ1325">
        <v>1</v>
      </c>
      <c r="CK1325">
        <v>12</v>
      </c>
      <c r="CL1325" t="s">
        <v>2955</v>
      </c>
      <c r="CM1325">
        <v>1</v>
      </c>
      <c r="CN1325">
        <v>1</v>
      </c>
      <c r="CO1325">
        <v>1</v>
      </c>
      <c r="CP1325">
        <v>1</v>
      </c>
      <c r="CQ1325">
        <v>1</v>
      </c>
      <c r="CR1325">
        <v>1</v>
      </c>
      <c r="CS1325">
        <v>1</v>
      </c>
      <c r="CT1325">
        <v>1</v>
      </c>
      <c r="CU1325">
        <v>1</v>
      </c>
      <c r="CV1325">
        <v>1</v>
      </c>
      <c r="CW1325">
        <v>0</v>
      </c>
      <c r="CX1325">
        <v>1</v>
      </c>
      <c r="CY1325">
        <v>1</v>
      </c>
      <c r="CZ1325">
        <v>0</v>
      </c>
      <c r="DA1325">
        <v>25</v>
      </c>
      <c r="DB1325" t="s">
        <v>2957</v>
      </c>
      <c r="DC1325">
        <v>0</v>
      </c>
      <c r="DD1325">
        <v>1</v>
      </c>
      <c r="DE1325">
        <v>1</v>
      </c>
      <c r="DF1325">
        <v>1</v>
      </c>
      <c r="DG1325">
        <v>1</v>
      </c>
      <c r="DH1325">
        <v>3</v>
      </c>
      <c r="DI1325">
        <v>3</v>
      </c>
      <c r="DJ1325">
        <v>3</v>
      </c>
      <c r="DK1325">
        <v>3</v>
      </c>
      <c r="DL1325">
        <v>2</v>
      </c>
      <c r="DM1325">
        <v>2</v>
      </c>
      <c r="DN1325">
        <v>2</v>
      </c>
      <c r="DO1325">
        <v>1</v>
      </c>
      <c r="DP1325">
        <v>2</v>
      </c>
      <c r="DQ1325">
        <v>11</v>
      </c>
      <c r="DR1325" t="s">
        <v>2960</v>
      </c>
      <c r="DS1325">
        <v>1</v>
      </c>
      <c r="DT1325">
        <v>2</v>
      </c>
      <c r="DU1325">
        <v>1</v>
      </c>
      <c r="DV1325">
        <v>1</v>
      </c>
      <c r="DW1325">
        <v>0</v>
      </c>
      <c r="DX1325">
        <v>0</v>
      </c>
      <c r="DY1325">
        <v>2</v>
      </c>
      <c r="DZ1325">
        <v>1</v>
      </c>
      <c r="EA1325">
        <v>1</v>
      </c>
      <c r="EB1325">
        <v>0</v>
      </c>
      <c r="EC1325">
        <v>0</v>
      </c>
      <c r="ED1325">
        <v>1</v>
      </c>
      <c r="EE1325">
        <v>1</v>
      </c>
      <c r="EF1325">
        <v>16</v>
      </c>
      <c r="EG1325" t="s">
        <v>2955</v>
      </c>
      <c r="EH1325">
        <v>1</v>
      </c>
      <c r="EI1325">
        <v>1</v>
      </c>
      <c r="EJ1325">
        <v>1</v>
      </c>
      <c r="EK1325">
        <v>2</v>
      </c>
      <c r="EL1325">
        <v>3</v>
      </c>
      <c r="EM1325">
        <v>1</v>
      </c>
      <c r="EN1325">
        <v>1</v>
      </c>
      <c r="EO1325">
        <v>1</v>
      </c>
      <c r="EP1325">
        <v>0</v>
      </c>
      <c r="EQ1325">
        <v>3</v>
      </c>
      <c r="ER1325">
        <v>1</v>
      </c>
      <c r="ES1325">
        <v>1</v>
      </c>
    </row>
    <row r="1326" spans="1:149" hidden="1">
      <c r="A1326" s="23">
        <v>45603.404768518521</v>
      </c>
      <c r="B1326" t="s">
        <v>35</v>
      </c>
      <c r="C1326" t="s">
        <v>1432</v>
      </c>
      <c r="D1326" t="s">
        <v>1433</v>
      </c>
      <c r="E1326">
        <v>5</v>
      </c>
      <c r="F1326" t="s">
        <v>3248</v>
      </c>
      <c r="G1326">
        <v>96</v>
      </c>
      <c r="H1326" t="s">
        <v>2958</v>
      </c>
      <c r="I1326">
        <v>1</v>
      </c>
      <c r="J1326">
        <v>1096</v>
      </c>
      <c r="K1326" t="s">
        <v>2961</v>
      </c>
      <c r="L1326" t="s">
        <v>2962</v>
      </c>
      <c r="M1326">
        <v>18</v>
      </c>
      <c r="N1326" t="s">
        <v>2960</v>
      </c>
      <c r="O1326">
        <v>1</v>
      </c>
      <c r="Q1326">
        <v>1</v>
      </c>
      <c r="R1326">
        <v>1</v>
      </c>
      <c r="S1326">
        <v>1</v>
      </c>
      <c r="T1326">
        <v>0</v>
      </c>
      <c r="U1326">
        <v>1</v>
      </c>
      <c r="V1326">
        <v>1</v>
      </c>
      <c r="W1326">
        <v>1</v>
      </c>
      <c r="Y1326">
        <v>2</v>
      </c>
      <c r="Z1326">
        <v>0</v>
      </c>
      <c r="AB1326">
        <v>1</v>
      </c>
      <c r="AC1326">
        <v>1</v>
      </c>
      <c r="AD1326">
        <v>0</v>
      </c>
      <c r="AE1326">
        <v>0</v>
      </c>
      <c r="AF1326">
        <v>0</v>
      </c>
      <c r="AG1326">
        <v>2</v>
      </c>
      <c r="AH1326">
        <v>1</v>
      </c>
      <c r="AI1326">
        <v>1</v>
      </c>
      <c r="AJ1326">
        <v>1</v>
      </c>
      <c r="AK1326">
        <v>0</v>
      </c>
      <c r="AL1326">
        <v>0</v>
      </c>
      <c r="AM1326">
        <v>1</v>
      </c>
      <c r="AN1326">
        <v>0</v>
      </c>
      <c r="AO1326">
        <v>1</v>
      </c>
      <c r="AP1326">
        <v>15</v>
      </c>
      <c r="AQ1326" t="s">
        <v>2957</v>
      </c>
      <c r="AS1326">
        <v>1</v>
      </c>
      <c r="AT1326">
        <v>3</v>
      </c>
      <c r="AU1326">
        <v>2</v>
      </c>
      <c r="AV1326">
        <v>1</v>
      </c>
      <c r="AW1326">
        <v>1</v>
      </c>
      <c r="AX1326">
        <v>3</v>
      </c>
      <c r="AY1326">
        <v>2</v>
      </c>
      <c r="AZ1326">
        <v>1</v>
      </c>
      <c r="BA1326">
        <v>0</v>
      </c>
      <c r="BB1326">
        <v>0</v>
      </c>
      <c r="BC1326">
        <v>0</v>
      </c>
      <c r="BD1326">
        <v>13</v>
      </c>
      <c r="BE1326" t="s">
        <v>2960</v>
      </c>
      <c r="BF1326">
        <v>2</v>
      </c>
      <c r="BG1326">
        <v>1</v>
      </c>
      <c r="BH1326">
        <v>0</v>
      </c>
      <c r="BI1326">
        <v>3</v>
      </c>
      <c r="BJ1326">
        <v>1</v>
      </c>
      <c r="BK1326">
        <v>0</v>
      </c>
      <c r="BL1326">
        <v>1</v>
      </c>
      <c r="BM1326">
        <v>1</v>
      </c>
      <c r="BN1326">
        <v>1</v>
      </c>
      <c r="BO1326">
        <v>1</v>
      </c>
      <c r="BP1326">
        <v>0</v>
      </c>
      <c r="BQ1326">
        <v>1</v>
      </c>
      <c r="BR1326">
        <v>1</v>
      </c>
      <c r="BS1326">
        <v>15</v>
      </c>
      <c r="BT1326" t="s">
        <v>2960</v>
      </c>
      <c r="BU1326">
        <v>3</v>
      </c>
      <c r="BV1326">
        <v>1</v>
      </c>
      <c r="BW1326">
        <v>1</v>
      </c>
      <c r="BX1326">
        <v>1</v>
      </c>
      <c r="BY1326">
        <v>0</v>
      </c>
      <c r="BZ1326">
        <v>2</v>
      </c>
      <c r="CA1326">
        <v>0</v>
      </c>
      <c r="CB1326">
        <v>1</v>
      </c>
      <c r="CC1326">
        <v>0</v>
      </c>
      <c r="CD1326">
        <v>1</v>
      </c>
      <c r="CE1326">
        <v>1</v>
      </c>
      <c r="CF1326">
        <v>1</v>
      </c>
      <c r="CG1326">
        <v>1</v>
      </c>
      <c r="CH1326">
        <v>1</v>
      </c>
      <c r="CI1326">
        <v>0</v>
      </c>
      <c r="CJ1326">
        <v>1</v>
      </c>
      <c r="CK1326">
        <v>8</v>
      </c>
      <c r="CL1326" t="s">
        <v>2957</v>
      </c>
      <c r="CM1326">
        <v>1</v>
      </c>
      <c r="CN1326">
        <v>1</v>
      </c>
      <c r="CO1326">
        <v>0</v>
      </c>
      <c r="CP1326">
        <v>0</v>
      </c>
      <c r="CQ1326">
        <v>1</v>
      </c>
      <c r="CR1326">
        <v>1</v>
      </c>
      <c r="CS1326">
        <v>0</v>
      </c>
      <c r="CT1326">
        <v>1</v>
      </c>
      <c r="CU1326">
        <v>0</v>
      </c>
      <c r="CV1326">
        <v>1</v>
      </c>
      <c r="CW1326">
        <v>0</v>
      </c>
      <c r="CX1326">
        <v>1</v>
      </c>
      <c r="CY1326">
        <v>1</v>
      </c>
      <c r="CZ1326">
        <v>0</v>
      </c>
      <c r="DA1326">
        <v>15</v>
      </c>
      <c r="DB1326" t="s">
        <v>2960</v>
      </c>
      <c r="DC1326">
        <v>1</v>
      </c>
      <c r="DD1326">
        <v>1</v>
      </c>
      <c r="DE1326">
        <v>1</v>
      </c>
      <c r="DF1326">
        <v>1</v>
      </c>
      <c r="DG1326">
        <v>1</v>
      </c>
      <c r="DH1326">
        <v>1</v>
      </c>
      <c r="DI1326">
        <v>0</v>
      </c>
      <c r="DJ1326">
        <v>3</v>
      </c>
      <c r="DK1326">
        <v>0</v>
      </c>
      <c r="DL1326">
        <v>0</v>
      </c>
      <c r="DM1326">
        <v>1</v>
      </c>
      <c r="DN1326">
        <v>1</v>
      </c>
      <c r="DO1326">
        <v>2</v>
      </c>
      <c r="DP1326">
        <v>2</v>
      </c>
      <c r="DQ1326">
        <v>11</v>
      </c>
      <c r="DR1326" t="s">
        <v>2958</v>
      </c>
      <c r="DS1326">
        <v>1</v>
      </c>
      <c r="DT1326">
        <v>0</v>
      </c>
      <c r="DU1326">
        <v>1</v>
      </c>
      <c r="DV1326">
        <v>1</v>
      </c>
      <c r="DW1326">
        <v>0</v>
      </c>
      <c r="DX1326">
        <v>0</v>
      </c>
      <c r="DY1326">
        <v>0</v>
      </c>
      <c r="EA1326">
        <v>1</v>
      </c>
      <c r="EB1326">
        <v>1</v>
      </c>
      <c r="EC1326">
        <v>0</v>
      </c>
      <c r="ED1326">
        <v>2</v>
      </c>
      <c r="EE1326">
        <v>2</v>
      </c>
      <c r="EF1326">
        <v>12</v>
      </c>
      <c r="EG1326" t="s">
        <v>2960</v>
      </c>
      <c r="EH1326">
        <v>1</v>
      </c>
      <c r="EI1326">
        <v>1</v>
      </c>
      <c r="EJ1326">
        <v>1</v>
      </c>
      <c r="EK1326">
        <v>2</v>
      </c>
      <c r="EL1326">
        <v>1</v>
      </c>
      <c r="EM1326">
        <v>2</v>
      </c>
      <c r="EN1326">
        <v>1</v>
      </c>
      <c r="EO1326">
        <v>1</v>
      </c>
      <c r="EP1326">
        <v>0</v>
      </c>
      <c r="EQ1326">
        <v>0</v>
      </c>
      <c r="ER1326">
        <v>1</v>
      </c>
      <c r="ES1326">
        <v>1</v>
      </c>
    </row>
    <row r="1327" spans="1:149" hidden="1">
      <c r="A1327" s="23">
        <v>45603.404768518521</v>
      </c>
      <c r="B1327" t="s">
        <v>45</v>
      </c>
      <c r="C1327" t="s">
        <v>1882</v>
      </c>
      <c r="D1327" t="s">
        <v>1883</v>
      </c>
      <c r="E1327">
        <v>1</v>
      </c>
      <c r="F1327" t="s">
        <v>2954</v>
      </c>
      <c r="G1327">
        <v>157</v>
      </c>
      <c r="H1327" t="s">
        <v>2957</v>
      </c>
      <c r="I1327">
        <v>3</v>
      </c>
      <c r="J1327">
        <v>3157</v>
      </c>
      <c r="K1327" t="s">
        <v>2956</v>
      </c>
      <c r="L1327" t="s">
        <v>3068</v>
      </c>
      <c r="M1327">
        <v>34</v>
      </c>
      <c r="N1327" t="s">
        <v>2957</v>
      </c>
      <c r="O1327">
        <v>1</v>
      </c>
      <c r="P1327">
        <v>1</v>
      </c>
      <c r="Q1327">
        <v>1</v>
      </c>
      <c r="R1327">
        <v>2</v>
      </c>
      <c r="S1327">
        <v>1</v>
      </c>
      <c r="T1327">
        <v>0</v>
      </c>
      <c r="U1327">
        <v>1</v>
      </c>
      <c r="V1327">
        <v>1</v>
      </c>
      <c r="W1327">
        <v>1</v>
      </c>
      <c r="X1327">
        <v>1</v>
      </c>
      <c r="Y1327">
        <v>2</v>
      </c>
      <c r="Z1327">
        <v>0</v>
      </c>
      <c r="AA1327">
        <v>0</v>
      </c>
      <c r="AB1327">
        <v>2</v>
      </c>
      <c r="AC1327">
        <v>1</v>
      </c>
      <c r="AD1327">
        <v>1</v>
      </c>
      <c r="AE1327">
        <v>1</v>
      </c>
      <c r="AF1327">
        <v>3</v>
      </c>
      <c r="AG1327">
        <v>2</v>
      </c>
      <c r="AH1327">
        <v>2</v>
      </c>
      <c r="AI1327">
        <v>2</v>
      </c>
      <c r="AJ1327">
        <v>2</v>
      </c>
      <c r="AK1327">
        <v>2</v>
      </c>
      <c r="AL1327">
        <v>1</v>
      </c>
      <c r="AM1327">
        <v>1</v>
      </c>
      <c r="AN1327">
        <v>1</v>
      </c>
      <c r="AO1327">
        <v>1</v>
      </c>
      <c r="AP1327">
        <v>18</v>
      </c>
      <c r="AQ1327" t="s">
        <v>2957</v>
      </c>
      <c r="AR1327">
        <v>1</v>
      </c>
      <c r="AS1327">
        <v>1</v>
      </c>
      <c r="AT1327">
        <v>3</v>
      </c>
      <c r="AU1327">
        <v>2</v>
      </c>
      <c r="AV1327">
        <v>1</v>
      </c>
      <c r="AW1327">
        <v>1</v>
      </c>
      <c r="AX1327">
        <v>3</v>
      </c>
      <c r="AY1327">
        <v>2</v>
      </c>
      <c r="AZ1327">
        <v>1</v>
      </c>
      <c r="BA1327">
        <v>2</v>
      </c>
      <c r="BB1327">
        <v>0</v>
      </c>
      <c r="BC1327">
        <v>1</v>
      </c>
      <c r="BD1327">
        <v>19</v>
      </c>
      <c r="BE1327" t="s">
        <v>2957</v>
      </c>
      <c r="BF1327">
        <v>3</v>
      </c>
      <c r="BG1327">
        <v>1</v>
      </c>
      <c r="BH1327">
        <v>1</v>
      </c>
      <c r="BI1327">
        <v>2</v>
      </c>
      <c r="BJ1327">
        <v>1</v>
      </c>
      <c r="BK1327">
        <v>1</v>
      </c>
      <c r="BL1327">
        <v>2</v>
      </c>
      <c r="BM1327">
        <v>1</v>
      </c>
      <c r="BN1327">
        <v>1</v>
      </c>
      <c r="BO1327">
        <v>0</v>
      </c>
      <c r="BP1327">
        <v>1</v>
      </c>
      <c r="BQ1327">
        <v>3</v>
      </c>
      <c r="BR1327">
        <v>2</v>
      </c>
      <c r="BS1327">
        <v>19</v>
      </c>
      <c r="BT1327" t="s">
        <v>2957</v>
      </c>
      <c r="BU1327">
        <v>3</v>
      </c>
      <c r="BV1327">
        <v>1</v>
      </c>
      <c r="BW1327">
        <v>1</v>
      </c>
      <c r="BX1327">
        <v>1</v>
      </c>
      <c r="BY1327">
        <v>1</v>
      </c>
      <c r="BZ1327">
        <v>3</v>
      </c>
      <c r="CA1327">
        <v>0</v>
      </c>
      <c r="CB1327">
        <v>1</v>
      </c>
      <c r="CC1327">
        <v>1</v>
      </c>
      <c r="CD1327">
        <v>1</v>
      </c>
      <c r="CE1327">
        <v>1</v>
      </c>
      <c r="CF1327">
        <v>1</v>
      </c>
      <c r="CG1327">
        <v>1</v>
      </c>
      <c r="CH1327">
        <v>1</v>
      </c>
      <c r="CI1327">
        <v>1</v>
      </c>
      <c r="CJ1327">
        <v>1</v>
      </c>
      <c r="CK1327">
        <v>11</v>
      </c>
      <c r="CL1327" t="s">
        <v>2957</v>
      </c>
      <c r="CM1327">
        <v>1</v>
      </c>
      <c r="CN1327">
        <v>1</v>
      </c>
      <c r="CO1327">
        <v>0</v>
      </c>
      <c r="CP1327">
        <v>0</v>
      </c>
      <c r="CQ1327">
        <v>1</v>
      </c>
      <c r="CR1327">
        <v>1</v>
      </c>
      <c r="CS1327">
        <v>1</v>
      </c>
      <c r="CT1327">
        <v>1</v>
      </c>
      <c r="CU1327">
        <v>1</v>
      </c>
      <c r="CV1327">
        <v>1</v>
      </c>
      <c r="CW1327">
        <v>0</v>
      </c>
      <c r="CX1327">
        <v>1</v>
      </c>
      <c r="CY1327">
        <v>1</v>
      </c>
      <c r="CZ1327">
        <v>1</v>
      </c>
      <c r="DA1327">
        <v>22</v>
      </c>
      <c r="DB1327" t="s">
        <v>2957</v>
      </c>
      <c r="DC1327">
        <v>1</v>
      </c>
      <c r="DD1327">
        <v>1</v>
      </c>
      <c r="DE1327">
        <v>1</v>
      </c>
      <c r="DF1327">
        <v>1</v>
      </c>
      <c r="DG1327">
        <v>1</v>
      </c>
      <c r="DH1327">
        <v>3</v>
      </c>
      <c r="DI1327">
        <v>1</v>
      </c>
      <c r="DJ1327">
        <v>3</v>
      </c>
      <c r="DK1327">
        <v>2</v>
      </c>
      <c r="DL1327">
        <v>1</v>
      </c>
      <c r="DM1327">
        <v>3</v>
      </c>
      <c r="DN1327">
        <v>2</v>
      </c>
      <c r="DO1327">
        <v>1</v>
      </c>
      <c r="DP1327">
        <v>1</v>
      </c>
      <c r="DQ1327">
        <v>15</v>
      </c>
      <c r="DR1327" t="s">
        <v>2957</v>
      </c>
      <c r="DS1327">
        <v>1</v>
      </c>
      <c r="DT1327">
        <v>3</v>
      </c>
      <c r="DU1327">
        <v>1</v>
      </c>
      <c r="DV1327">
        <v>1</v>
      </c>
      <c r="DW1327">
        <v>0</v>
      </c>
      <c r="DX1327">
        <v>0</v>
      </c>
      <c r="DY1327">
        <v>1</v>
      </c>
      <c r="DZ1327">
        <v>1</v>
      </c>
      <c r="EA1327">
        <v>1</v>
      </c>
      <c r="EB1327">
        <v>1</v>
      </c>
      <c r="EC1327">
        <v>1</v>
      </c>
      <c r="ED1327">
        <v>2</v>
      </c>
      <c r="EE1327">
        <v>2</v>
      </c>
      <c r="EF1327">
        <v>19</v>
      </c>
      <c r="EG1327" t="s">
        <v>2955</v>
      </c>
      <c r="EH1327">
        <v>1</v>
      </c>
      <c r="EI1327">
        <v>1</v>
      </c>
      <c r="EJ1327">
        <v>1</v>
      </c>
      <c r="EK1327">
        <v>3</v>
      </c>
      <c r="EL1327">
        <v>3</v>
      </c>
      <c r="EM1327">
        <v>1</v>
      </c>
      <c r="EN1327">
        <v>2</v>
      </c>
      <c r="EO1327">
        <v>1</v>
      </c>
      <c r="EP1327">
        <v>1</v>
      </c>
      <c r="EQ1327">
        <v>3</v>
      </c>
      <c r="ER1327">
        <v>1</v>
      </c>
      <c r="ES1327">
        <v>1</v>
      </c>
    </row>
    <row r="1328" spans="1:149">
      <c r="A1328" s="23">
        <v>45603.401192129626</v>
      </c>
      <c r="B1328" t="s">
        <v>23</v>
      </c>
      <c r="C1328" t="s">
        <v>373</v>
      </c>
      <c r="D1328" t="s">
        <v>374</v>
      </c>
      <c r="E1328">
        <v>1</v>
      </c>
      <c r="F1328" t="s">
        <v>2954</v>
      </c>
      <c r="G1328">
        <v>114</v>
      </c>
      <c r="H1328" t="s">
        <v>2960</v>
      </c>
      <c r="I1328">
        <v>2</v>
      </c>
      <c r="J1328">
        <v>2114</v>
      </c>
      <c r="K1328" t="s">
        <v>2956</v>
      </c>
      <c r="L1328" t="s">
        <v>3067</v>
      </c>
      <c r="M1328">
        <v>25</v>
      </c>
      <c r="N1328" t="s">
        <v>2960</v>
      </c>
      <c r="O1328">
        <v>1</v>
      </c>
      <c r="P1328">
        <v>1</v>
      </c>
      <c r="Q1328">
        <v>1</v>
      </c>
      <c r="R1328">
        <v>1</v>
      </c>
      <c r="S1328">
        <v>1</v>
      </c>
      <c r="T1328">
        <v>1</v>
      </c>
      <c r="U1328">
        <v>1</v>
      </c>
      <c r="V1328">
        <v>1</v>
      </c>
      <c r="W1328">
        <v>1</v>
      </c>
      <c r="X1328">
        <v>1</v>
      </c>
      <c r="Y1328">
        <v>2</v>
      </c>
      <c r="Z1328">
        <v>1</v>
      </c>
      <c r="AA1328">
        <v>1</v>
      </c>
      <c r="AB1328">
        <v>2</v>
      </c>
      <c r="AC1328">
        <v>2</v>
      </c>
      <c r="AD1328">
        <v>2</v>
      </c>
      <c r="AE1328">
        <v>0</v>
      </c>
      <c r="AF1328">
        <v>0</v>
      </c>
      <c r="AG1328">
        <v>1</v>
      </c>
      <c r="AH1328">
        <v>1</v>
      </c>
      <c r="AI1328">
        <v>0</v>
      </c>
      <c r="AJ1328">
        <v>1</v>
      </c>
      <c r="AK1328">
        <v>0</v>
      </c>
      <c r="AL1328">
        <v>1</v>
      </c>
      <c r="AM1328">
        <v>1</v>
      </c>
      <c r="AN1328">
        <v>0</v>
      </c>
      <c r="AO1328">
        <v>0</v>
      </c>
      <c r="AP1328">
        <v>11</v>
      </c>
      <c r="AQ1328" t="s">
        <v>2960</v>
      </c>
      <c r="AR1328">
        <v>1</v>
      </c>
      <c r="AS1328">
        <v>1</v>
      </c>
      <c r="AT1328">
        <v>2</v>
      </c>
      <c r="AU1328">
        <v>1</v>
      </c>
      <c r="AV1328">
        <v>1</v>
      </c>
      <c r="AW1328">
        <v>1</v>
      </c>
      <c r="AX1328">
        <v>1</v>
      </c>
      <c r="AY1328">
        <v>2</v>
      </c>
      <c r="AZ1328">
        <v>1</v>
      </c>
      <c r="BA1328">
        <v>0</v>
      </c>
      <c r="BB1328">
        <v>0</v>
      </c>
      <c r="BC1328">
        <v>0</v>
      </c>
      <c r="BD1328">
        <v>11</v>
      </c>
      <c r="BE1328" t="s">
        <v>2960</v>
      </c>
      <c r="BF1328">
        <v>1</v>
      </c>
      <c r="BG1328">
        <v>1</v>
      </c>
      <c r="BH1328">
        <v>0</v>
      </c>
      <c r="BI1328">
        <v>2</v>
      </c>
      <c r="BJ1328">
        <v>1</v>
      </c>
      <c r="BK1328">
        <v>0</v>
      </c>
      <c r="BL1328">
        <v>1</v>
      </c>
      <c r="BM1328">
        <v>1</v>
      </c>
      <c r="BN1328">
        <v>1</v>
      </c>
      <c r="BO1328">
        <v>0</v>
      </c>
      <c r="BP1328">
        <v>0</v>
      </c>
      <c r="BQ1328">
        <v>2</v>
      </c>
      <c r="BR1328">
        <v>1</v>
      </c>
      <c r="BS1328">
        <v>15</v>
      </c>
      <c r="BT1328" t="s">
        <v>2960</v>
      </c>
      <c r="BU1328">
        <v>3</v>
      </c>
      <c r="BV1328">
        <v>1</v>
      </c>
      <c r="BW1328">
        <v>1</v>
      </c>
      <c r="BX1328">
        <v>1</v>
      </c>
      <c r="BY1328">
        <v>1</v>
      </c>
      <c r="BZ1328">
        <v>2</v>
      </c>
      <c r="CA1328">
        <v>1</v>
      </c>
      <c r="CB1328">
        <v>0</v>
      </c>
      <c r="CC1328">
        <v>0</v>
      </c>
      <c r="CD1328">
        <v>1</v>
      </c>
      <c r="CE1328">
        <v>1</v>
      </c>
      <c r="CF1328">
        <v>0</v>
      </c>
      <c r="CG1328">
        <v>1</v>
      </c>
      <c r="CH1328">
        <v>1</v>
      </c>
      <c r="CI1328">
        <v>0</v>
      </c>
      <c r="CJ1328">
        <v>1</v>
      </c>
      <c r="CK1328">
        <v>10</v>
      </c>
      <c r="CL1328" t="s">
        <v>2957</v>
      </c>
      <c r="CM1328">
        <v>1</v>
      </c>
      <c r="CN1328">
        <v>1</v>
      </c>
      <c r="CO1328">
        <v>1</v>
      </c>
      <c r="CP1328">
        <v>0</v>
      </c>
      <c r="CQ1328">
        <v>1</v>
      </c>
      <c r="CR1328">
        <v>1</v>
      </c>
      <c r="CS1328">
        <v>1</v>
      </c>
      <c r="CT1328">
        <v>1</v>
      </c>
      <c r="CU1328">
        <v>0</v>
      </c>
      <c r="CV1328">
        <v>1</v>
      </c>
      <c r="CW1328">
        <v>0</v>
      </c>
      <c r="CX1328">
        <v>1</v>
      </c>
      <c r="CY1328">
        <v>1</v>
      </c>
      <c r="CZ1328">
        <v>0</v>
      </c>
      <c r="DA1328">
        <v>19</v>
      </c>
      <c r="DB1328" t="s">
        <v>2957</v>
      </c>
      <c r="DC1328">
        <v>1</v>
      </c>
      <c r="DD1328">
        <v>1</v>
      </c>
      <c r="DE1328">
        <v>1</v>
      </c>
      <c r="DF1328">
        <v>1</v>
      </c>
      <c r="DG1328">
        <v>1</v>
      </c>
      <c r="DH1328">
        <v>3</v>
      </c>
      <c r="DI1328">
        <v>1</v>
      </c>
      <c r="DJ1328">
        <v>3</v>
      </c>
      <c r="DK1328">
        <v>1</v>
      </c>
      <c r="DL1328">
        <v>1</v>
      </c>
      <c r="DM1328">
        <v>1</v>
      </c>
      <c r="DN1328">
        <v>2</v>
      </c>
      <c r="DO1328">
        <v>1</v>
      </c>
      <c r="DP1328">
        <v>1</v>
      </c>
      <c r="DQ1328">
        <v>11</v>
      </c>
      <c r="DR1328" t="s">
        <v>2960</v>
      </c>
      <c r="DS1328">
        <v>1</v>
      </c>
      <c r="DT1328">
        <v>1</v>
      </c>
      <c r="DU1328">
        <v>1</v>
      </c>
      <c r="DV1328">
        <v>1</v>
      </c>
      <c r="DW1328">
        <v>0</v>
      </c>
      <c r="DX1328">
        <v>1</v>
      </c>
      <c r="DY1328">
        <v>1</v>
      </c>
      <c r="DZ1328">
        <v>1</v>
      </c>
      <c r="EA1328">
        <v>0</v>
      </c>
      <c r="EB1328">
        <v>1</v>
      </c>
      <c r="EC1328">
        <v>1</v>
      </c>
      <c r="ED1328">
        <v>1</v>
      </c>
      <c r="EE1328">
        <v>1</v>
      </c>
      <c r="EF1328">
        <v>12</v>
      </c>
      <c r="EG1328" t="s">
        <v>2960</v>
      </c>
      <c r="EH1328">
        <v>1</v>
      </c>
      <c r="EI1328">
        <v>1</v>
      </c>
      <c r="EJ1328">
        <v>1</v>
      </c>
      <c r="EK1328">
        <v>2</v>
      </c>
      <c r="EL1328">
        <v>3</v>
      </c>
      <c r="EM1328">
        <v>0</v>
      </c>
      <c r="EN1328">
        <v>1</v>
      </c>
      <c r="EO1328">
        <v>1</v>
      </c>
      <c r="EP1328">
        <v>0</v>
      </c>
      <c r="EQ1328">
        <v>0</v>
      </c>
      <c r="ER1328">
        <v>1</v>
      </c>
      <c r="ES1328">
        <v>1</v>
      </c>
    </row>
    <row r="1329" spans="1:149" hidden="1">
      <c r="A1329" s="23">
        <v>45603.39503472222</v>
      </c>
      <c r="B1329" t="s">
        <v>44</v>
      </c>
      <c r="C1329" t="s">
        <v>1830</v>
      </c>
      <c r="D1329" t="s">
        <v>1831</v>
      </c>
      <c r="E1329">
        <v>1</v>
      </c>
      <c r="F1329" t="s">
        <v>2954</v>
      </c>
      <c r="G1329">
        <v>137</v>
      </c>
      <c r="H1329" t="s">
        <v>2960</v>
      </c>
      <c r="I1329">
        <v>2</v>
      </c>
      <c r="J1329">
        <v>2137</v>
      </c>
      <c r="K1329" t="s">
        <v>2956</v>
      </c>
      <c r="L1329" t="s">
        <v>3066</v>
      </c>
      <c r="M1329">
        <v>21</v>
      </c>
      <c r="N1329" t="s">
        <v>2960</v>
      </c>
      <c r="O1329">
        <v>1</v>
      </c>
      <c r="P1329">
        <v>2</v>
      </c>
      <c r="Q1329">
        <v>1</v>
      </c>
      <c r="R1329">
        <v>0</v>
      </c>
      <c r="S1329">
        <v>1</v>
      </c>
      <c r="T1329">
        <v>0</v>
      </c>
      <c r="U1329">
        <v>1</v>
      </c>
      <c r="V1329">
        <v>1</v>
      </c>
      <c r="W1329">
        <v>1</v>
      </c>
      <c r="X1329">
        <v>1</v>
      </c>
      <c r="Y1329">
        <v>2</v>
      </c>
      <c r="Z1329">
        <v>0</v>
      </c>
      <c r="AA1329">
        <v>1</v>
      </c>
      <c r="AB1329">
        <v>1</v>
      </c>
      <c r="AC1329">
        <v>1</v>
      </c>
      <c r="AD1329">
        <v>1</v>
      </c>
      <c r="AE1329">
        <v>1</v>
      </c>
      <c r="AF1329">
        <v>0</v>
      </c>
      <c r="AG1329">
        <v>1</v>
      </c>
      <c r="AH1329">
        <v>1</v>
      </c>
      <c r="AI1329">
        <v>1</v>
      </c>
      <c r="AJ1329">
        <v>1</v>
      </c>
      <c r="AK1329">
        <v>0</v>
      </c>
      <c r="AL1329">
        <v>0</v>
      </c>
      <c r="AM1329">
        <v>1</v>
      </c>
      <c r="AN1329">
        <v>0</v>
      </c>
      <c r="AO1329">
        <v>0</v>
      </c>
      <c r="AP1329">
        <v>14</v>
      </c>
      <c r="AQ1329" t="s">
        <v>2957</v>
      </c>
      <c r="AR1329">
        <v>1</v>
      </c>
      <c r="AS1329">
        <v>1</v>
      </c>
      <c r="AT1329">
        <v>1</v>
      </c>
      <c r="AU1329">
        <v>2</v>
      </c>
      <c r="AV1329">
        <v>1</v>
      </c>
      <c r="AW1329">
        <v>1</v>
      </c>
      <c r="AX1329">
        <v>1</v>
      </c>
      <c r="AY1329">
        <v>2</v>
      </c>
      <c r="AZ1329">
        <v>1</v>
      </c>
      <c r="BA1329">
        <v>3</v>
      </c>
      <c r="BB1329">
        <v>0</v>
      </c>
      <c r="BC1329">
        <v>0</v>
      </c>
      <c r="BD1329">
        <v>18</v>
      </c>
      <c r="BE1329" t="s">
        <v>2957</v>
      </c>
      <c r="BF1329">
        <v>3</v>
      </c>
      <c r="BG1329">
        <v>1</v>
      </c>
      <c r="BH1329">
        <v>1</v>
      </c>
      <c r="BI1329">
        <v>2</v>
      </c>
      <c r="BJ1329">
        <v>1</v>
      </c>
      <c r="BK1329">
        <v>1</v>
      </c>
      <c r="BL1329">
        <v>2</v>
      </c>
      <c r="BM1329">
        <v>1</v>
      </c>
      <c r="BN1329">
        <v>1</v>
      </c>
      <c r="BO1329">
        <v>1</v>
      </c>
      <c r="BP1329">
        <v>1</v>
      </c>
      <c r="BQ1329">
        <v>2</v>
      </c>
      <c r="BR1329">
        <v>1</v>
      </c>
      <c r="BS1329">
        <v>18</v>
      </c>
      <c r="BT1329" t="s">
        <v>2957</v>
      </c>
      <c r="BU1329">
        <v>3</v>
      </c>
      <c r="BV1329">
        <v>1</v>
      </c>
      <c r="BW1329">
        <v>1</v>
      </c>
      <c r="BX1329">
        <v>1</v>
      </c>
      <c r="BY1329">
        <v>1</v>
      </c>
      <c r="BZ1329">
        <v>1</v>
      </c>
      <c r="CA1329">
        <v>1</v>
      </c>
      <c r="CB1329">
        <v>1</v>
      </c>
      <c r="CC1329">
        <v>1</v>
      </c>
      <c r="CD1329">
        <v>1</v>
      </c>
      <c r="CE1329">
        <v>1</v>
      </c>
      <c r="CF1329">
        <v>1</v>
      </c>
      <c r="CG1329">
        <v>1</v>
      </c>
      <c r="CH1329">
        <v>1</v>
      </c>
      <c r="CI1329">
        <v>1</v>
      </c>
      <c r="CJ1329">
        <v>1</v>
      </c>
      <c r="CK1329">
        <v>12</v>
      </c>
      <c r="CL1329" t="s">
        <v>2955</v>
      </c>
      <c r="CM1329">
        <v>1</v>
      </c>
      <c r="CN1329">
        <v>1</v>
      </c>
      <c r="CO1329">
        <v>1</v>
      </c>
      <c r="CP1329">
        <v>0</v>
      </c>
      <c r="CQ1329">
        <v>1</v>
      </c>
      <c r="CR1329">
        <v>1</v>
      </c>
      <c r="CS1329">
        <v>1</v>
      </c>
      <c r="CT1329">
        <v>1</v>
      </c>
      <c r="CU1329">
        <v>1</v>
      </c>
      <c r="CV1329">
        <v>1</v>
      </c>
      <c r="CW1329">
        <v>1</v>
      </c>
      <c r="CX1329">
        <v>1</v>
      </c>
      <c r="CY1329">
        <v>1</v>
      </c>
      <c r="CZ1329">
        <v>0</v>
      </c>
      <c r="DA1329">
        <v>25</v>
      </c>
      <c r="DB1329" t="s">
        <v>2957</v>
      </c>
      <c r="DC1329">
        <v>1</v>
      </c>
      <c r="DD1329">
        <v>1</v>
      </c>
      <c r="DE1329">
        <v>1</v>
      </c>
      <c r="DF1329">
        <v>1</v>
      </c>
      <c r="DG1329">
        <v>1</v>
      </c>
      <c r="DH1329">
        <v>3</v>
      </c>
      <c r="DI1329">
        <v>1</v>
      </c>
      <c r="DJ1329">
        <v>3</v>
      </c>
      <c r="DK1329">
        <v>3</v>
      </c>
      <c r="DL1329">
        <v>3</v>
      </c>
      <c r="DM1329">
        <v>3</v>
      </c>
      <c r="DN1329">
        <v>2</v>
      </c>
      <c r="DO1329">
        <v>1</v>
      </c>
      <c r="DP1329">
        <v>1</v>
      </c>
      <c r="DQ1329">
        <v>10</v>
      </c>
      <c r="DR1329" t="s">
        <v>2960</v>
      </c>
      <c r="DS1329">
        <v>1</v>
      </c>
      <c r="DT1329">
        <v>3</v>
      </c>
      <c r="DU1329">
        <v>1</v>
      </c>
      <c r="DV1329">
        <v>0</v>
      </c>
      <c r="DW1329">
        <v>0</v>
      </c>
      <c r="DX1329">
        <v>0</v>
      </c>
      <c r="DY1329">
        <v>0</v>
      </c>
      <c r="DZ1329">
        <v>1</v>
      </c>
      <c r="EA1329">
        <v>1</v>
      </c>
      <c r="EB1329">
        <v>0</v>
      </c>
      <c r="EC1329">
        <v>1</v>
      </c>
      <c r="ED1329">
        <v>1</v>
      </c>
      <c r="EE1329">
        <v>1</v>
      </c>
      <c r="EF1329">
        <v>19</v>
      </c>
      <c r="EG1329" t="s">
        <v>2955</v>
      </c>
      <c r="EH1329">
        <v>1</v>
      </c>
      <c r="EI1329">
        <v>1</v>
      </c>
      <c r="EJ1329">
        <v>1</v>
      </c>
      <c r="EK1329">
        <v>3</v>
      </c>
      <c r="EL1329">
        <v>3</v>
      </c>
      <c r="EM1329">
        <v>1</v>
      </c>
      <c r="EN1329">
        <v>2</v>
      </c>
      <c r="EO1329">
        <v>1</v>
      </c>
      <c r="EP1329">
        <v>1</v>
      </c>
      <c r="EQ1329">
        <v>3</v>
      </c>
      <c r="ER1329">
        <v>1</v>
      </c>
      <c r="ES1329">
        <v>1</v>
      </c>
    </row>
    <row r="1330" spans="1:149" hidden="1">
      <c r="A1330" s="23">
        <v>45603.393993055557</v>
      </c>
      <c r="B1330" t="s">
        <v>35</v>
      </c>
      <c r="C1330" t="s">
        <v>1368</v>
      </c>
      <c r="D1330" t="s">
        <v>1369</v>
      </c>
      <c r="E1330">
        <v>1</v>
      </c>
      <c r="F1330" t="s">
        <v>2954</v>
      </c>
      <c r="G1330">
        <v>119</v>
      </c>
      <c r="H1330" t="s">
        <v>2960</v>
      </c>
      <c r="I1330">
        <v>2</v>
      </c>
      <c r="J1330">
        <v>2119</v>
      </c>
      <c r="K1330" t="s">
        <v>2961</v>
      </c>
      <c r="L1330" t="s">
        <v>2962</v>
      </c>
      <c r="M1330">
        <v>26</v>
      </c>
      <c r="N1330" t="s">
        <v>2960</v>
      </c>
      <c r="O1330">
        <v>1</v>
      </c>
      <c r="P1330">
        <v>2</v>
      </c>
      <c r="Q1330">
        <v>1</v>
      </c>
      <c r="R1330">
        <v>0</v>
      </c>
      <c r="S1330">
        <v>1</v>
      </c>
      <c r="T1330">
        <v>0</v>
      </c>
      <c r="U1330">
        <v>1</v>
      </c>
      <c r="V1330">
        <v>1</v>
      </c>
      <c r="W1330">
        <v>1</v>
      </c>
      <c r="X1330">
        <v>1</v>
      </c>
      <c r="Y1330">
        <v>2</v>
      </c>
      <c r="Z1330">
        <v>1</v>
      </c>
      <c r="AA1330">
        <v>1</v>
      </c>
      <c r="AB1330">
        <v>2</v>
      </c>
      <c r="AC1330">
        <v>1</v>
      </c>
      <c r="AD1330">
        <v>1</v>
      </c>
      <c r="AE1330">
        <v>0</v>
      </c>
      <c r="AF1330">
        <v>2</v>
      </c>
      <c r="AG1330">
        <v>2</v>
      </c>
      <c r="AH1330">
        <v>1</v>
      </c>
      <c r="AI1330">
        <v>1</v>
      </c>
      <c r="AJ1330">
        <v>1</v>
      </c>
      <c r="AK1330">
        <v>0</v>
      </c>
      <c r="AL1330">
        <v>0</v>
      </c>
      <c r="AM1330">
        <v>1</v>
      </c>
      <c r="AN1330">
        <v>0</v>
      </c>
      <c r="AO1330">
        <v>1</v>
      </c>
      <c r="AP1330">
        <v>14</v>
      </c>
      <c r="AQ1330" t="s">
        <v>2957</v>
      </c>
      <c r="AR1330">
        <v>1</v>
      </c>
      <c r="AS1330">
        <v>1</v>
      </c>
      <c r="AT1330">
        <v>3</v>
      </c>
      <c r="AU1330">
        <v>2</v>
      </c>
      <c r="AV1330">
        <v>1</v>
      </c>
      <c r="AW1330">
        <v>1</v>
      </c>
      <c r="AX1330">
        <v>3</v>
      </c>
      <c r="AY1330">
        <v>2</v>
      </c>
      <c r="AZ1330">
        <v>0</v>
      </c>
      <c r="BA1330">
        <v>0</v>
      </c>
      <c r="BB1330">
        <v>0</v>
      </c>
      <c r="BC1330">
        <v>0</v>
      </c>
      <c r="BD1330">
        <v>16</v>
      </c>
      <c r="BE1330" t="s">
        <v>2960</v>
      </c>
      <c r="BF1330">
        <v>3</v>
      </c>
      <c r="BG1330">
        <v>3</v>
      </c>
      <c r="BH1330">
        <v>1</v>
      </c>
      <c r="BI1330">
        <v>2</v>
      </c>
      <c r="BJ1330">
        <v>1</v>
      </c>
      <c r="BK1330">
        <v>0</v>
      </c>
      <c r="BL1330">
        <v>1</v>
      </c>
      <c r="BM1330">
        <v>1</v>
      </c>
      <c r="BN1330">
        <v>1</v>
      </c>
      <c r="BO1330">
        <v>0</v>
      </c>
      <c r="BP1330">
        <v>0</v>
      </c>
      <c r="BQ1330">
        <v>2</v>
      </c>
      <c r="BR1330">
        <v>1</v>
      </c>
      <c r="BS1330">
        <v>16</v>
      </c>
      <c r="BT1330" t="s">
        <v>2957</v>
      </c>
      <c r="BU1330">
        <v>3</v>
      </c>
      <c r="BV1330">
        <v>1</v>
      </c>
      <c r="BW1330">
        <v>1</v>
      </c>
      <c r="BX1330">
        <v>1</v>
      </c>
      <c r="BY1330">
        <v>0</v>
      </c>
      <c r="BZ1330">
        <v>2</v>
      </c>
      <c r="CA1330">
        <v>1</v>
      </c>
      <c r="CB1330">
        <v>1</v>
      </c>
      <c r="CC1330">
        <v>0</v>
      </c>
      <c r="CD1330">
        <v>1</v>
      </c>
      <c r="CE1330">
        <v>1</v>
      </c>
      <c r="CF1330">
        <v>1</v>
      </c>
      <c r="CG1330">
        <v>1</v>
      </c>
      <c r="CH1330">
        <v>1</v>
      </c>
      <c r="CI1330">
        <v>1</v>
      </c>
      <c r="CJ1330">
        <v>0</v>
      </c>
      <c r="CK1330">
        <v>7</v>
      </c>
      <c r="CL1330" t="s">
        <v>2960</v>
      </c>
      <c r="CM1330">
        <v>1</v>
      </c>
      <c r="CN1330">
        <v>1</v>
      </c>
      <c r="CO1330">
        <v>0</v>
      </c>
      <c r="CP1330">
        <v>0</v>
      </c>
      <c r="CQ1330">
        <v>1</v>
      </c>
      <c r="CR1330">
        <v>1</v>
      </c>
      <c r="CS1330">
        <v>0</v>
      </c>
      <c r="CT1330">
        <v>1</v>
      </c>
      <c r="CU1330">
        <v>0</v>
      </c>
      <c r="CV1330">
        <v>0</v>
      </c>
      <c r="CW1330">
        <v>0</v>
      </c>
      <c r="CX1330">
        <v>1</v>
      </c>
      <c r="CY1330">
        <v>1</v>
      </c>
      <c r="CZ1330">
        <v>0</v>
      </c>
      <c r="DA1330">
        <v>18</v>
      </c>
      <c r="DB1330" t="s">
        <v>2957</v>
      </c>
      <c r="DC1330">
        <v>1</v>
      </c>
      <c r="DD1330">
        <v>1</v>
      </c>
      <c r="DE1330">
        <v>1</v>
      </c>
      <c r="DF1330">
        <v>1</v>
      </c>
      <c r="DG1330">
        <v>1</v>
      </c>
      <c r="DH1330">
        <v>2</v>
      </c>
      <c r="DI1330">
        <v>0</v>
      </c>
      <c r="DJ1330">
        <v>3</v>
      </c>
      <c r="DK1330">
        <v>2</v>
      </c>
      <c r="DL1330">
        <v>2</v>
      </c>
      <c r="DM1330">
        <v>1</v>
      </c>
      <c r="DN1330">
        <v>1</v>
      </c>
      <c r="DO1330">
        <v>1</v>
      </c>
      <c r="DP1330">
        <v>1</v>
      </c>
      <c r="DQ1330">
        <v>11</v>
      </c>
      <c r="DR1330" t="s">
        <v>2960</v>
      </c>
      <c r="DS1330">
        <v>1</v>
      </c>
      <c r="DT1330">
        <v>3</v>
      </c>
      <c r="DU1330">
        <v>1</v>
      </c>
      <c r="DV1330">
        <v>1</v>
      </c>
      <c r="DW1330">
        <v>0</v>
      </c>
      <c r="DX1330">
        <v>0</v>
      </c>
      <c r="DY1330">
        <v>1</v>
      </c>
      <c r="DZ1330">
        <v>1</v>
      </c>
      <c r="EA1330">
        <v>0</v>
      </c>
      <c r="EB1330">
        <v>0</v>
      </c>
      <c r="EC1330">
        <v>1</v>
      </c>
      <c r="ED1330">
        <v>1</v>
      </c>
      <c r="EE1330">
        <v>1</v>
      </c>
      <c r="EF1330">
        <v>11</v>
      </c>
      <c r="EG1330" t="s">
        <v>2960</v>
      </c>
      <c r="EH1330">
        <v>1</v>
      </c>
      <c r="EI1330">
        <v>1</v>
      </c>
      <c r="EJ1330">
        <v>1</v>
      </c>
      <c r="EK1330">
        <v>2</v>
      </c>
      <c r="EL1330">
        <v>1</v>
      </c>
      <c r="EM1330">
        <v>1</v>
      </c>
      <c r="EN1330">
        <v>1</v>
      </c>
      <c r="EO1330">
        <v>1</v>
      </c>
      <c r="EP1330">
        <v>0</v>
      </c>
      <c r="EQ1330">
        <v>0</v>
      </c>
      <c r="ER1330">
        <v>1</v>
      </c>
      <c r="ES1330">
        <v>1</v>
      </c>
    </row>
    <row r="1331" spans="1:149" hidden="1">
      <c r="A1331" s="23">
        <v>45603.386053240742</v>
      </c>
      <c r="B1331" t="s">
        <v>8</v>
      </c>
      <c r="C1331" t="s">
        <v>493</v>
      </c>
      <c r="D1331" t="s">
        <v>494</v>
      </c>
      <c r="E1331">
        <v>1</v>
      </c>
      <c r="F1331" t="s">
        <v>2954</v>
      </c>
      <c r="G1331">
        <v>132</v>
      </c>
      <c r="H1331" t="s">
        <v>2957</v>
      </c>
      <c r="I1331">
        <v>3</v>
      </c>
      <c r="J1331">
        <v>3132</v>
      </c>
      <c r="K1331" t="s">
        <v>2956</v>
      </c>
      <c r="L1331" t="s">
        <v>3065</v>
      </c>
      <c r="M1331">
        <v>32</v>
      </c>
      <c r="N1331" t="s">
        <v>2957</v>
      </c>
      <c r="O1331">
        <v>1</v>
      </c>
      <c r="P1331">
        <v>2</v>
      </c>
      <c r="Q1331">
        <v>1</v>
      </c>
      <c r="R1331">
        <v>2</v>
      </c>
      <c r="S1331">
        <v>1</v>
      </c>
      <c r="T1331">
        <v>0</v>
      </c>
      <c r="U1331">
        <v>1</v>
      </c>
      <c r="V1331">
        <v>1</v>
      </c>
      <c r="W1331">
        <v>1</v>
      </c>
      <c r="X1331">
        <v>0</v>
      </c>
      <c r="Y1331">
        <v>2</v>
      </c>
      <c r="Z1331">
        <v>0</v>
      </c>
      <c r="AA1331">
        <v>1</v>
      </c>
      <c r="AB1331">
        <v>1</v>
      </c>
      <c r="AC1331">
        <v>2</v>
      </c>
      <c r="AD1331">
        <v>2</v>
      </c>
      <c r="AE1331">
        <v>1</v>
      </c>
      <c r="AF1331">
        <v>3</v>
      </c>
      <c r="AG1331">
        <v>0</v>
      </c>
      <c r="AH1331">
        <v>1</v>
      </c>
      <c r="AI1331">
        <v>1</v>
      </c>
      <c r="AJ1331">
        <v>3</v>
      </c>
      <c r="AK1331">
        <v>3</v>
      </c>
      <c r="AL1331">
        <v>0</v>
      </c>
      <c r="AM1331">
        <v>1</v>
      </c>
      <c r="AN1331">
        <v>1</v>
      </c>
      <c r="AO1331">
        <v>0</v>
      </c>
      <c r="AP1331">
        <v>19</v>
      </c>
      <c r="AQ1331" t="s">
        <v>2957</v>
      </c>
      <c r="AR1331">
        <v>1</v>
      </c>
      <c r="AS1331">
        <v>1</v>
      </c>
      <c r="AT1331">
        <v>3</v>
      </c>
      <c r="AU1331">
        <v>1</v>
      </c>
      <c r="AV1331">
        <v>1</v>
      </c>
      <c r="AW1331">
        <v>1</v>
      </c>
      <c r="AX1331">
        <v>3</v>
      </c>
      <c r="AY1331">
        <v>3</v>
      </c>
      <c r="AZ1331">
        <v>2</v>
      </c>
      <c r="BA1331">
        <v>1</v>
      </c>
      <c r="BB1331">
        <v>1</v>
      </c>
      <c r="BC1331">
        <v>1</v>
      </c>
      <c r="BD1331">
        <v>17</v>
      </c>
      <c r="BE1331" t="s">
        <v>2957</v>
      </c>
      <c r="BF1331">
        <v>2</v>
      </c>
      <c r="BG1331">
        <v>2</v>
      </c>
      <c r="BH1331">
        <v>0</v>
      </c>
      <c r="BI1331">
        <v>3</v>
      </c>
      <c r="BJ1331">
        <v>2</v>
      </c>
      <c r="BK1331">
        <v>2</v>
      </c>
      <c r="BL1331">
        <v>1</v>
      </c>
      <c r="BM1331">
        <v>1</v>
      </c>
      <c r="BN1331">
        <v>0</v>
      </c>
      <c r="BO1331">
        <v>1</v>
      </c>
      <c r="BP1331">
        <v>0</v>
      </c>
      <c r="BQ1331">
        <v>2</v>
      </c>
      <c r="BR1331">
        <v>1</v>
      </c>
      <c r="BS1331">
        <v>17</v>
      </c>
      <c r="BT1331" t="s">
        <v>2957</v>
      </c>
      <c r="BU1331">
        <v>3</v>
      </c>
      <c r="BV1331">
        <v>1</v>
      </c>
      <c r="BW1331">
        <v>1</v>
      </c>
      <c r="BX1331">
        <v>1</v>
      </c>
      <c r="BY1331">
        <v>0</v>
      </c>
      <c r="BZ1331">
        <v>2</v>
      </c>
      <c r="CA1331">
        <v>1</v>
      </c>
      <c r="CB1331">
        <v>1</v>
      </c>
      <c r="CC1331">
        <v>0</v>
      </c>
      <c r="CD1331">
        <v>1</v>
      </c>
      <c r="CE1331">
        <v>1</v>
      </c>
      <c r="CF1331">
        <v>1</v>
      </c>
      <c r="CG1331">
        <v>1</v>
      </c>
      <c r="CH1331">
        <v>1</v>
      </c>
      <c r="CI1331">
        <v>1</v>
      </c>
      <c r="CJ1331">
        <v>1</v>
      </c>
      <c r="CK1331">
        <v>8</v>
      </c>
      <c r="CL1331" t="s">
        <v>2957</v>
      </c>
      <c r="CM1331">
        <v>1</v>
      </c>
      <c r="CN1331">
        <v>0</v>
      </c>
      <c r="CO1331">
        <v>1</v>
      </c>
      <c r="CP1331">
        <v>0</v>
      </c>
      <c r="CQ1331">
        <v>0</v>
      </c>
      <c r="CR1331">
        <v>1</v>
      </c>
      <c r="CS1331">
        <v>1</v>
      </c>
      <c r="CT1331">
        <v>1</v>
      </c>
      <c r="CU1331">
        <v>1</v>
      </c>
      <c r="CV1331">
        <v>0</v>
      </c>
      <c r="CW1331">
        <v>0</v>
      </c>
      <c r="CX1331">
        <v>1</v>
      </c>
      <c r="CY1331">
        <v>1</v>
      </c>
      <c r="CZ1331">
        <v>0</v>
      </c>
      <c r="DA1331">
        <v>16</v>
      </c>
      <c r="DB1331" t="s">
        <v>2960</v>
      </c>
      <c r="DC1331">
        <v>1</v>
      </c>
      <c r="DD1331">
        <v>1</v>
      </c>
      <c r="DE1331">
        <v>1</v>
      </c>
      <c r="DF1331">
        <v>1</v>
      </c>
      <c r="DG1331">
        <v>1</v>
      </c>
      <c r="DH1331">
        <v>1</v>
      </c>
      <c r="DI1331">
        <v>0</v>
      </c>
      <c r="DJ1331">
        <v>3</v>
      </c>
      <c r="DK1331">
        <v>0</v>
      </c>
      <c r="DL1331">
        <v>3</v>
      </c>
      <c r="DM1331">
        <v>2</v>
      </c>
      <c r="DN1331">
        <v>0</v>
      </c>
      <c r="DO1331">
        <v>1</v>
      </c>
      <c r="DP1331">
        <v>1</v>
      </c>
      <c r="DQ1331">
        <v>12</v>
      </c>
      <c r="DR1331" t="s">
        <v>2960</v>
      </c>
      <c r="DS1331">
        <v>1</v>
      </c>
      <c r="DT1331">
        <v>3</v>
      </c>
      <c r="DU1331">
        <v>1</v>
      </c>
      <c r="DV1331">
        <v>1</v>
      </c>
      <c r="DW1331">
        <v>0</v>
      </c>
      <c r="DX1331">
        <v>1</v>
      </c>
      <c r="DY1331">
        <v>1</v>
      </c>
      <c r="DZ1331">
        <v>1</v>
      </c>
      <c r="EA1331">
        <v>0</v>
      </c>
      <c r="EB1331">
        <v>0</v>
      </c>
      <c r="EC1331">
        <v>0</v>
      </c>
      <c r="ED1331">
        <v>1</v>
      </c>
      <c r="EE1331">
        <v>2</v>
      </c>
      <c r="EF1331">
        <v>11</v>
      </c>
      <c r="EG1331" t="s">
        <v>2960</v>
      </c>
      <c r="EH1331">
        <v>1</v>
      </c>
      <c r="EI1331">
        <v>1</v>
      </c>
      <c r="EJ1331">
        <v>1</v>
      </c>
      <c r="EK1331">
        <v>3</v>
      </c>
      <c r="EL1331">
        <v>2</v>
      </c>
      <c r="EM1331">
        <v>0</v>
      </c>
      <c r="EN1331">
        <v>0</v>
      </c>
      <c r="EO1331">
        <v>1</v>
      </c>
      <c r="EP1331">
        <v>0</v>
      </c>
      <c r="EQ1331">
        <v>0</v>
      </c>
      <c r="ER1331">
        <v>1</v>
      </c>
      <c r="ES1331">
        <v>1</v>
      </c>
    </row>
    <row r="1332" spans="1:149" hidden="1">
      <c r="A1332" s="23">
        <v>45603.379675925928</v>
      </c>
      <c r="B1332" t="s">
        <v>17</v>
      </c>
      <c r="C1332" t="s">
        <v>175</v>
      </c>
      <c r="D1332" t="s">
        <v>176</v>
      </c>
      <c r="E1332">
        <v>6</v>
      </c>
      <c r="F1332" t="s">
        <v>3152</v>
      </c>
      <c r="G1332">
        <v>79</v>
      </c>
      <c r="H1332" t="s">
        <v>2960</v>
      </c>
      <c r="I1332">
        <v>2</v>
      </c>
      <c r="J1332">
        <v>2079</v>
      </c>
      <c r="K1332" t="s">
        <v>2961</v>
      </c>
      <c r="L1332" t="s">
        <v>2962</v>
      </c>
      <c r="M1332">
        <v>14</v>
      </c>
      <c r="N1332" t="s">
        <v>2960</v>
      </c>
      <c r="O1332">
        <v>1</v>
      </c>
      <c r="Q1332">
        <v>1</v>
      </c>
      <c r="S1332">
        <v>1</v>
      </c>
      <c r="T1332">
        <v>0</v>
      </c>
      <c r="U1332">
        <v>1</v>
      </c>
      <c r="V1332">
        <v>1</v>
      </c>
      <c r="W1332">
        <v>1</v>
      </c>
      <c r="Y1332">
        <v>2</v>
      </c>
      <c r="Z1332">
        <v>1</v>
      </c>
      <c r="AB1332">
        <v>2</v>
      </c>
      <c r="AC1332">
        <v>1</v>
      </c>
      <c r="AD1332">
        <v>0</v>
      </c>
      <c r="AE1332">
        <v>0</v>
      </c>
      <c r="AF1332">
        <v>0</v>
      </c>
      <c r="AG1332">
        <v>1</v>
      </c>
      <c r="AJ1332">
        <v>1</v>
      </c>
      <c r="AN1332">
        <v>0</v>
      </c>
      <c r="AP1332">
        <v>10</v>
      </c>
      <c r="AQ1332" t="s">
        <v>2960</v>
      </c>
      <c r="AR1332">
        <v>1</v>
      </c>
      <c r="AS1332">
        <v>1</v>
      </c>
      <c r="AT1332">
        <v>3</v>
      </c>
      <c r="AU1332">
        <v>1</v>
      </c>
      <c r="AV1332">
        <v>1</v>
      </c>
      <c r="AW1332">
        <v>1</v>
      </c>
      <c r="AX1332">
        <v>1</v>
      </c>
      <c r="AY1332">
        <v>1</v>
      </c>
      <c r="AZ1332">
        <v>0</v>
      </c>
      <c r="BA1332">
        <v>0</v>
      </c>
      <c r="BD1332">
        <v>10</v>
      </c>
      <c r="BE1332" t="s">
        <v>2960</v>
      </c>
      <c r="BF1332">
        <v>3</v>
      </c>
      <c r="BG1332">
        <v>0</v>
      </c>
      <c r="BH1332">
        <v>0</v>
      </c>
      <c r="BI1332">
        <v>1</v>
      </c>
      <c r="BJ1332">
        <v>0</v>
      </c>
      <c r="BK1332">
        <v>0</v>
      </c>
      <c r="BL1332">
        <v>1</v>
      </c>
      <c r="BM1332">
        <v>1</v>
      </c>
      <c r="BN1332">
        <v>1</v>
      </c>
      <c r="BO1332">
        <v>0</v>
      </c>
      <c r="BP1332">
        <v>0</v>
      </c>
      <c r="BQ1332">
        <v>2</v>
      </c>
      <c r="BR1332">
        <v>1</v>
      </c>
      <c r="BS1332">
        <v>11</v>
      </c>
      <c r="BT1332" t="s">
        <v>2960</v>
      </c>
      <c r="BU1332">
        <v>3</v>
      </c>
      <c r="BV1332">
        <v>1</v>
      </c>
      <c r="BW1332">
        <v>1</v>
      </c>
      <c r="BX1332">
        <v>1</v>
      </c>
      <c r="BY1332">
        <v>0</v>
      </c>
      <c r="BZ1332">
        <v>1</v>
      </c>
      <c r="CA1332">
        <v>0</v>
      </c>
      <c r="CB1332">
        <v>0</v>
      </c>
      <c r="CC1332">
        <v>0</v>
      </c>
      <c r="CD1332">
        <v>0</v>
      </c>
      <c r="CE1332">
        <v>1</v>
      </c>
      <c r="CF1332">
        <v>0</v>
      </c>
      <c r="CG1332">
        <v>1</v>
      </c>
      <c r="CH1332">
        <v>1</v>
      </c>
      <c r="CI1332">
        <v>1</v>
      </c>
      <c r="CJ1332">
        <v>0</v>
      </c>
      <c r="CK1332">
        <v>7</v>
      </c>
      <c r="CL1332" t="s">
        <v>2960</v>
      </c>
      <c r="CM1332">
        <v>1</v>
      </c>
      <c r="CN1332">
        <v>1</v>
      </c>
      <c r="CO1332">
        <v>0</v>
      </c>
      <c r="CP1332">
        <v>0</v>
      </c>
      <c r="CQ1332">
        <v>1</v>
      </c>
      <c r="CR1332">
        <v>0</v>
      </c>
      <c r="CS1332">
        <v>0</v>
      </c>
      <c r="CT1332">
        <v>0</v>
      </c>
      <c r="CU1332">
        <v>0</v>
      </c>
      <c r="CV1332">
        <v>1</v>
      </c>
      <c r="CW1332">
        <v>1</v>
      </c>
      <c r="CX1332">
        <v>1</v>
      </c>
      <c r="CY1332">
        <v>1</v>
      </c>
      <c r="CZ1332">
        <v>0</v>
      </c>
      <c r="DA1332">
        <v>9</v>
      </c>
      <c r="DB1332" t="s">
        <v>2958</v>
      </c>
      <c r="DC1332">
        <v>1</v>
      </c>
      <c r="DD1332">
        <v>1</v>
      </c>
      <c r="DE1332">
        <v>1</v>
      </c>
      <c r="DF1332">
        <v>1</v>
      </c>
      <c r="DG1332">
        <v>1</v>
      </c>
      <c r="DH1332">
        <v>0</v>
      </c>
      <c r="DI1332">
        <v>0</v>
      </c>
      <c r="DJ1332">
        <v>3</v>
      </c>
      <c r="DK1332">
        <v>0</v>
      </c>
      <c r="DL1332">
        <v>0</v>
      </c>
      <c r="DM1332">
        <v>0</v>
      </c>
      <c r="DN1332">
        <v>1</v>
      </c>
      <c r="DO1332">
        <v>0</v>
      </c>
      <c r="DP1332">
        <v>0</v>
      </c>
      <c r="DQ1332">
        <v>8</v>
      </c>
      <c r="DR1332" t="s">
        <v>2960</v>
      </c>
      <c r="DS1332">
        <v>1</v>
      </c>
      <c r="DT1332">
        <v>3</v>
      </c>
      <c r="DU1332">
        <v>1</v>
      </c>
      <c r="DV1332">
        <v>0</v>
      </c>
      <c r="DX1332">
        <v>0</v>
      </c>
      <c r="DY1332">
        <v>0</v>
      </c>
      <c r="EA1332">
        <v>0</v>
      </c>
      <c r="EB1332">
        <v>0</v>
      </c>
      <c r="EC1332">
        <v>1</v>
      </c>
      <c r="ED1332">
        <v>1</v>
      </c>
      <c r="EE1332">
        <v>0</v>
      </c>
      <c r="EF1332">
        <v>10</v>
      </c>
      <c r="EG1332" t="s">
        <v>2960</v>
      </c>
      <c r="EH1332">
        <v>1</v>
      </c>
      <c r="EI1332">
        <v>1</v>
      </c>
      <c r="EJ1332">
        <v>1</v>
      </c>
      <c r="EK1332">
        <v>1</v>
      </c>
      <c r="EL1332">
        <v>3</v>
      </c>
      <c r="EM1332">
        <v>1</v>
      </c>
      <c r="EN1332">
        <v>0</v>
      </c>
      <c r="EO1332">
        <v>1</v>
      </c>
      <c r="EP1332">
        <v>0</v>
      </c>
      <c r="EQ1332">
        <v>0</v>
      </c>
      <c r="ER1332">
        <v>0</v>
      </c>
      <c r="ES1332">
        <v>1</v>
      </c>
    </row>
    <row r="1333" spans="1:149" hidden="1">
      <c r="A1333" s="23">
        <v>45603.374351851853</v>
      </c>
      <c r="B1333" t="s">
        <v>7</v>
      </c>
      <c r="C1333" t="s">
        <v>2988</v>
      </c>
      <c r="D1333" t="s">
        <v>472</v>
      </c>
      <c r="E1333">
        <v>1</v>
      </c>
      <c r="F1333" t="s">
        <v>2954</v>
      </c>
      <c r="G1333">
        <v>165</v>
      </c>
      <c r="H1333" t="s">
        <v>2957</v>
      </c>
      <c r="I1333">
        <v>3</v>
      </c>
      <c r="J1333">
        <v>3165</v>
      </c>
      <c r="K1333" t="s">
        <v>2956</v>
      </c>
      <c r="L1333" t="s">
        <v>2989</v>
      </c>
      <c r="M1333">
        <v>31</v>
      </c>
      <c r="N1333" t="s">
        <v>2957</v>
      </c>
      <c r="O1333">
        <v>1</v>
      </c>
      <c r="P1333">
        <v>2</v>
      </c>
      <c r="Q1333">
        <v>1</v>
      </c>
      <c r="R1333">
        <v>2</v>
      </c>
      <c r="S1333">
        <v>1</v>
      </c>
      <c r="T1333">
        <v>1</v>
      </c>
      <c r="U1333">
        <v>1</v>
      </c>
      <c r="V1333">
        <v>1</v>
      </c>
      <c r="W1333">
        <v>1</v>
      </c>
      <c r="X1333">
        <v>0</v>
      </c>
      <c r="Y1333">
        <v>2</v>
      </c>
      <c r="Z1333">
        <v>0</v>
      </c>
      <c r="AA1333">
        <v>1</v>
      </c>
      <c r="AB1333">
        <v>1</v>
      </c>
      <c r="AC1333">
        <v>2</v>
      </c>
      <c r="AD1333">
        <v>1</v>
      </c>
      <c r="AE1333">
        <v>1</v>
      </c>
      <c r="AF1333">
        <v>3</v>
      </c>
      <c r="AG1333">
        <v>2</v>
      </c>
      <c r="AH1333">
        <v>2</v>
      </c>
      <c r="AI1333">
        <v>0</v>
      </c>
      <c r="AJ1333">
        <v>1</v>
      </c>
      <c r="AK1333">
        <v>0</v>
      </c>
      <c r="AL1333">
        <v>0</v>
      </c>
      <c r="AM1333">
        <v>1</v>
      </c>
      <c r="AN1333">
        <v>3</v>
      </c>
      <c r="AO1333">
        <v>0</v>
      </c>
      <c r="AP1333">
        <v>20</v>
      </c>
      <c r="AQ1333" t="s">
        <v>2957</v>
      </c>
      <c r="AR1333">
        <v>1</v>
      </c>
      <c r="AS1333">
        <v>1</v>
      </c>
      <c r="AT1333">
        <v>3</v>
      </c>
      <c r="AU1333">
        <v>2</v>
      </c>
      <c r="AV1333">
        <v>1</v>
      </c>
      <c r="AW1333">
        <v>1</v>
      </c>
      <c r="AX1333">
        <v>3</v>
      </c>
      <c r="AY1333">
        <v>3</v>
      </c>
      <c r="AZ1333">
        <v>1</v>
      </c>
      <c r="BA1333">
        <v>2</v>
      </c>
      <c r="BB1333">
        <v>1</v>
      </c>
      <c r="BC1333">
        <v>1</v>
      </c>
      <c r="BD1333">
        <v>24</v>
      </c>
      <c r="BE1333" t="s">
        <v>2957</v>
      </c>
      <c r="BF1333">
        <v>3</v>
      </c>
      <c r="BG1333">
        <v>3</v>
      </c>
      <c r="BH1333">
        <v>0</v>
      </c>
      <c r="BI1333">
        <v>3</v>
      </c>
      <c r="BJ1333">
        <v>3</v>
      </c>
      <c r="BK1333">
        <v>2</v>
      </c>
      <c r="BL1333">
        <v>2</v>
      </c>
      <c r="BM1333">
        <v>1</v>
      </c>
      <c r="BN1333">
        <v>1</v>
      </c>
      <c r="BO1333">
        <v>0</v>
      </c>
      <c r="BP1333">
        <v>1</v>
      </c>
      <c r="BQ1333">
        <v>3</v>
      </c>
      <c r="BR1333">
        <v>2</v>
      </c>
      <c r="BS1333">
        <v>19</v>
      </c>
      <c r="BT1333" t="s">
        <v>2957</v>
      </c>
      <c r="BU1333">
        <v>3</v>
      </c>
      <c r="BV1333">
        <v>1</v>
      </c>
      <c r="BW1333">
        <v>1</v>
      </c>
      <c r="BX1333">
        <v>1</v>
      </c>
      <c r="BY1333">
        <v>1</v>
      </c>
      <c r="BZ1333">
        <v>3</v>
      </c>
      <c r="CA1333">
        <v>1</v>
      </c>
      <c r="CB1333">
        <v>1</v>
      </c>
      <c r="CC1333">
        <v>0</v>
      </c>
      <c r="CD1333">
        <v>1</v>
      </c>
      <c r="CE1333">
        <v>1</v>
      </c>
      <c r="CF1333">
        <v>1</v>
      </c>
      <c r="CG1333">
        <v>1</v>
      </c>
      <c r="CH1333">
        <v>1</v>
      </c>
      <c r="CI1333">
        <v>1</v>
      </c>
      <c r="CJ1333">
        <v>1</v>
      </c>
      <c r="CK1333">
        <v>12</v>
      </c>
      <c r="CL1333" t="s">
        <v>2955</v>
      </c>
      <c r="CM1333">
        <v>1</v>
      </c>
      <c r="CN1333">
        <v>1</v>
      </c>
      <c r="CO1333">
        <v>1</v>
      </c>
      <c r="CP1333">
        <v>1</v>
      </c>
      <c r="CQ1333">
        <v>1</v>
      </c>
      <c r="CR1333">
        <v>1</v>
      </c>
      <c r="CS1333">
        <v>1</v>
      </c>
      <c r="CT1333">
        <v>1</v>
      </c>
      <c r="CU1333">
        <v>1</v>
      </c>
      <c r="CV1333">
        <v>1</v>
      </c>
      <c r="CW1333">
        <v>0</v>
      </c>
      <c r="CX1333">
        <v>1</v>
      </c>
      <c r="CY1333">
        <v>1</v>
      </c>
      <c r="CZ1333">
        <v>0</v>
      </c>
      <c r="DA1333">
        <v>24</v>
      </c>
      <c r="DB1333" t="s">
        <v>2957</v>
      </c>
      <c r="DC1333">
        <v>1</v>
      </c>
      <c r="DD1333">
        <v>1</v>
      </c>
      <c r="DE1333">
        <v>1</v>
      </c>
      <c r="DF1333">
        <v>1</v>
      </c>
      <c r="DG1333">
        <v>1</v>
      </c>
      <c r="DH1333">
        <v>1</v>
      </c>
      <c r="DI1333">
        <v>0</v>
      </c>
      <c r="DJ1333">
        <v>3</v>
      </c>
      <c r="DK1333">
        <v>1</v>
      </c>
      <c r="DL1333">
        <v>3</v>
      </c>
      <c r="DM1333">
        <v>3</v>
      </c>
      <c r="DN1333">
        <v>2</v>
      </c>
      <c r="DO1333">
        <v>3</v>
      </c>
      <c r="DP1333">
        <v>3</v>
      </c>
      <c r="DQ1333">
        <v>16</v>
      </c>
      <c r="DR1333" t="s">
        <v>2957</v>
      </c>
      <c r="DS1333">
        <v>1</v>
      </c>
      <c r="DT1333">
        <v>3</v>
      </c>
      <c r="DU1333">
        <v>1</v>
      </c>
      <c r="DV1333">
        <v>1</v>
      </c>
      <c r="DW1333">
        <v>0</v>
      </c>
      <c r="DX1333">
        <v>1</v>
      </c>
      <c r="DY1333">
        <v>1</v>
      </c>
      <c r="DZ1333">
        <v>1</v>
      </c>
      <c r="EA1333">
        <v>1</v>
      </c>
      <c r="EB1333">
        <v>1</v>
      </c>
      <c r="EC1333">
        <v>1</v>
      </c>
      <c r="ED1333">
        <v>2</v>
      </c>
      <c r="EE1333">
        <v>2</v>
      </c>
      <c r="EF1333">
        <v>19</v>
      </c>
      <c r="EG1333" t="s">
        <v>2955</v>
      </c>
      <c r="EH1333">
        <v>1</v>
      </c>
      <c r="EI1333">
        <v>1</v>
      </c>
      <c r="EJ1333">
        <v>1</v>
      </c>
      <c r="EK1333">
        <v>3</v>
      </c>
      <c r="EL1333">
        <v>2</v>
      </c>
      <c r="EM1333">
        <v>3</v>
      </c>
      <c r="EN1333">
        <v>2</v>
      </c>
      <c r="EO1333">
        <v>1</v>
      </c>
      <c r="EP1333">
        <v>0</v>
      </c>
      <c r="EQ1333">
        <v>3</v>
      </c>
      <c r="ER1333">
        <v>1</v>
      </c>
      <c r="ES1333">
        <v>1</v>
      </c>
    </row>
    <row r="1334" spans="1:149" hidden="1">
      <c r="A1334" s="23">
        <v>45603.374027777776</v>
      </c>
      <c r="B1334" t="s">
        <v>27</v>
      </c>
      <c r="C1334" t="s">
        <v>929</v>
      </c>
      <c r="D1334" t="s">
        <v>930</v>
      </c>
      <c r="E1334">
        <v>1</v>
      </c>
      <c r="F1334" t="s">
        <v>2954</v>
      </c>
      <c r="G1334">
        <v>145</v>
      </c>
      <c r="H1334" t="s">
        <v>2957</v>
      </c>
      <c r="I1334">
        <v>3</v>
      </c>
      <c r="J1334">
        <v>3145</v>
      </c>
      <c r="K1334" t="s">
        <v>2956</v>
      </c>
      <c r="L1334" t="s">
        <v>3470</v>
      </c>
      <c r="M1334">
        <v>27</v>
      </c>
      <c r="N1334" t="s">
        <v>2960</v>
      </c>
      <c r="O1334">
        <v>1</v>
      </c>
      <c r="P1334">
        <v>2</v>
      </c>
      <c r="Q1334">
        <v>1</v>
      </c>
      <c r="R1334">
        <v>0</v>
      </c>
      <c r="S1334">
        <v>1</v>
      </c>
      <c r="T1334">
        <v>0</v>
      </c>
      <c r="U1334">
        <v>1</v>
      </c>
      <c r="V1334">
        <v>1</v>
      </c>
      <c r="W1334">
        <v>1</v>
      </c>
      <c r="X1334">
        <v>1</v>
      </c>
      <c r="Y1334">
        <v>2</v>
      </c>
      <c r="Z1334">
        <v>1</v>
      </c>
      <c r="AA1334">
        <v>1</v>
      </c>
      <c r="AB1334">
        <v>1</v>
      </c>
      <c r="AC1334">
        <v>1</v>
      </c>
      <c r="AD1334">
        <v>1</v>
      </c>
      <c r="AE1334">
        <v>0</v>
      </c>
      <c r="AF1334">
        <v>1</v>
      </c>
      <c r="AG1334">
        <v>1</v>
      </c>
      <c r="AH1334">
        <v>1</v>
      </c>
      <c r="AI1334">
        <v>1</v>
      </c>
      <c r="AJ1334">
        <v>3</v>
      </c>
      <c r="AK1334">
        <v>0</v>
      </c>
      <c r="AL1334">
        <v>1</v>
      </c>
      <c r="AM1334">
        <v>1</v>
      </c>
      <c r="AN1334">
        <v>1</v>
      </c>
      <c r="AO1334">
        <v>1</v>
      </c>
      <c r="AP1334">
        <v>16</v>
      </c>
      <c r="AQ1334" t="s">
        <v>2957</v>
      </c>
      <c r="AR1334">
        <v>1</v>
      </c>
      <c r="AS1334">
        <v>1</v>
      </c>
      <c r="AT1334">
        <v>3</v>
      </c>
      <c r="AU1334">
        <v>2</v>
      </c>
      <c r="AV1334">
        <v>1</v>
      </c>
      <c r="AW1334">
        <v>1</v>
      </c>
      <c r="AX1334">
        <v>3</v>
      </c>
      <c r="AY1334">
        <v>2</v>
      </c>
      <c r="AZ1334">
        <v>1</v>
      </c>
      <c r="BA1334">
        <v>1</v>
      </c>
      <c r="BB1334">
        <v>0</v>
      </c>
      <c r="BC1334">
        <v>0</v>
      </c>
      <c r="BD1334">
        <v>19</v>
      </c>
      <c r="BE1334" t="s">
        <v>2957</v>
      </c>
      <c r="BF1334">
        <v>2</v>
      </c>
      <c r="BG1334">
        <v>2</v>
      </c>
      <c r="BH1334">
        <v>1</v>
      </c>
      <c r="BI1334">
        <v>2</v>
      </c>
      <c r="BJ1334">
        <v>2</v>
      </c>
      <c r="BK1334">
        <v>0</v>
      </c>
      <c r="BL1334">
        <v>2</v>
      </c>
      <c r="BM1334">
        <v>1</v>
      </c>
      <c r="BN1334">
        <v>1</v>
      </c>
      <c r="BO1334">
        <v>1</v>
      </c>
      <c r="BP1334">
        <v>0</v>
      </c>
      <c r="BQ1334">
        <v>3</v>
      </c>
      <c r="BR1334">
        <v>2</v>
      </c>
      <c r="BS1334">
        <v>16</v>
      </c>
      <c r="BT1334" t="s">
        <v>2957</v>
      </c>
      <c r="BU1334">
        <v>3</v>
      </c>
      <c r="BV1334">
        <v>1</v>
      </c>
      <c r="BW1334">
        <v>1</v>
      </c>
      <c r="BX1334">
        <v>1</v>
      </c>
      <c r="BY1334">
        <v>0</v>
      </c>
      <c r="BZ1334">
        <v>1</v>
      </c>
      <c r="CA1334">
        <v>1</v>
      </c>
      <c r="CB1334">
        <v>0</v>
      </c>
      <c r="CC1334">
        <v>1</v>
      </c>
      <c r="CD1334">
        <v>1</v>
      </c>
      <c r="CE1334">
        <v>1</v>
      </c>
      <c r="CF1334">
        <v>1</v>
      </c>
      <c r="CG1334">
        <v>1</v>
      </c>
      <c r="CH1334">
        <v>1</v>
      </c>
      <c r="CI1334">
        <v>1</v>
      </c>
      <c r="CJ1334">
        <v>1</v>
      </c>
      <c r="CK1334">
        <v>11</v>
      </c>
      <c r="CL1334" t="s">
        <v>2957</v>
      </c>
      <c r="CM1334">
        <v>1</v>
      </c>
      <c r="CN1334">
        <v>1</v>
      </c>
      <c r="CO1334">
        <v>0</v>
      </c>
      <c r="CP1334">
        <v>0</v>
      </c>
      <c r="CQ1334">
        <v>1</v>
      </c>
      <c r="CR1334">
        <v>1</v>
      </c>
      <c r="CS1334">
        <v>1</v>
      </c>
      <c r="CT1334">
        <v>1</v>
      </c>
      <c r="CU1334">
        <v>1</v>
      </c>
      <c r="CV1334">
        <v>1</v>
      </c>
      <c r="CW1334">
        <v>1</v>
      </c>
      <c r="CX1334">
        <v>1</v>
      </c>
      <c r="CY1334">
        <v>1</v>
      </c>
      <c r="CZ1334">
        <v>0</v>
      </c>
      <c r="DA1334">
        <v>22</v>
      </c>
      <c r="DB1334" t="s">
        <v>2957</v>
      </c>
      <c r="DC1334">
        <v>1</v>
      </c>
      <c r="DD1334">
        <v>1</v>
      </c>
      <c r="DE1334">
        <v>1</v>
      </c>
      <c r="DF1334">
        <v>1</v>
      </c>
      <c r="DG1334">
        <v>1</v>
      </c>
      <c r="DH1334">
        <v>3</v>
      </c>
      <c r="DI1334">
        <v>3</v>
      </c>
      <c r="DJ1334">
        <v>1</v>
      </c>
      <c r="DK1334">
        <v>1</v>
      </c>
      <c r="DL1334">
        <v>1</v>
      </c>
      <c r="DM1334">
        <v>2</v>
      </c>
      <c r="DN1334">
        <v>2</v>
      </c>
      <c r="DO1334">
        <v>2</v>
      </c>
      <c r="DP1334">
        <v>2</v>
      </c>
      <c r="DQ1334">
        <v>13</v>
      </c>
      <c r="DR1334" t="s">
        <v>2960</v>
      </c>
      <c r="DS1334">
        <v>1</v>
      </c>
      <c r="DT1334">
        <v>3</v>
      </c>
      <c r="DU1334">
        <v>1</v>
      </c>
      <c r="DV1334">
        <v>0</v>
      </c>
      <c r="DW1334">
        <v>0</v>
      </c>
      <c r="DX1334">
        <v>0</v>
      </c>
      <c r="DY1334">
        <v>1</v>
      </c>
      <c r="DZ1334">
        <v>2</v>
      </c>
      <c r="EA1334">
        <v>1</v>
      </c>
      <c r="EB1334">
        <v>1</v>
      </c>
      <c r="EC1334">
        <v>1</v>
      </c>
      <c r="ED1334">
        <v>1</v>
      </c>
      <c r="EE1334">
        <v>1</v>
      </c>
      <c r="EF1334">
        <v>21</v>
      </c>
      <c r="EG1334" t="s">
        <v>2955</v>
      </c>
      <c r="EH1334">
        <v>1</v>
      </c>
      <c r="EI1334">
        <v>1</v>
      </c>
      <c r="EJ1334">
        <v>1</v>
      </c>
      <c r="EK1334">
        <v>3</v>
      </c>
      <c r="EL1334">
        <v>3</v>
      </c>
      <c r="EM1334">
        <v>3</v>
      </c>
      <c r="EN1334">
        <v>2</v>
      </c>
      <c r="EO1334">
        <v>1</v>
      </c>
      <c r="EP1334">
        <v>1</v>
      </c>
      <c r="EQ1334">
        <v>3</v>
      </c>
      <c r="ER1334">
        <v>1</v>
      </c>
      <c r="ES1334">
        <v>1</v>
      </c>
    </row>
    <row r="1335" spans="1:149" hidden="1">
      <c r="A1335" s="23">
        <v>45603.36959490741</v>
      </c>
      <c r="B1335" t="s">
        <v>53</v>
      </c>
      <c r="C1335" t="s">
        <v>2387</v>
      </c>
      <c r="D1335" t="s">
        <v>2388</v>
      </c>
      <c r="E1335">
        <v>4</v>
      </c>
      <c r="F1335" t="s">
        <v>3145</v>
      </c>
      <c r="G1335">
        <v>75</v>
      </c>
      <c r="H1335" t="s">
        <v>2960</v>
      </c>
      <c r="I1335">
        <v>2</v>
      </c>
      <c r="J1335">
        <v>2075</v>
      </c>
      <c r="K1335" t="s">
        <v>2961</v>
      </c>
      <c r="L1335" t="s">
        <v>2962</v>
      </c>
      <c r="M1335">
        <v>12</v>
      </c>
      <c r="N1335" t="s">
        <v>2960</v>
      </c>
      <c r="S1335">
        <v>1</v>
      </c>
      <c r="T1335">
        <v>0</v>
      </c>
      <c r="U1335">
        <v>1</v>
      </c>
      <c r="V1335">
        <v>1</v>
      </c>
      <c r="W1335">
        <v>1</v>
      </c>
      <c r="Y1335">
        <v>2</v>
      </c>
      <c r="AB1335">
        <v>1</v>
      </c>
      <c r="AE1335">
        <v>0</v>
      </c>
      <c r="AF1335">
        <v>0</v>
      </c>
      <c r="AG1335">
        <v>0</v>
      </c>
      <c r="AJ1335">
        <v>1</v>
      </c>
      <c r="AN1335">
        <v>0</v>
      </c>
      <c r="AP1335">
        <v>9</v>
      </c>
      <c r="AQ1335" t="s">
        <v>2960</v>
      </c>
      <c r="AS1335">
        <v>1</v>
      </c>
      <c r="AT1335">
        <v>2</v>
      </c>
      <c r="AU1335">
        <v>1</v>
      </c>
      <c r="AV1335">
        <v>1</v>
      </c>
      <c r="AW1335">
        <v>1</v>
      </c>
      <c r="AX1335">
        <v>1</v>
      </c>
      <c r="AY1335">
        <v>1</v>
      </c>
      <c r="AZ1335">
        <v>0</v>
      </c>
      <c r="BA1335">
        <v>0</v>
      </c>
      <c r="BD1335">
        <v>12</v>
      </c>
      <c r="BE1335" t="s">
        <v>2960</v>
      </c>
      <c r="BF1335">
        <v>1</v>
      </c>
      <c r="BG1335">
        <v>0</v>
      </c>
      <c r="BH1335">
        <v>0</v>
      </c>
      <c r="BI1335">
        <v>2</v>
      </c>
      <c r="BJ1335">
        <v>1</v>
      </c>
      <c r="BK1335">
        <v>0</v>
      </c>
      <c r="BL1335">
        <v>1</v>
      </c>
      <c r="BM1335">
        <v>1</v>
      </c>
      <c r="BN1335">
        <v>1</v>
      </c>
      <c r="BO1335">
        <v>0</v>
      </c>
      <c r="BP1335">
        <v>0</v>
      </c>
      <c r="BQ1335">
        <v>3</v>
      </c>
      <c r="BR1335">
        <v>2</v>
      </c>
      <c r="BS1335">
        <v>11</v>
      </c>
      <c r="BT1335" t="s">
        <v>2960</v>
      </c>
      <c r="BU1335">
        <v>3</v>
      </c>
      <c r="BV1335">
        <v>1</v>
      </c>
      <c r="BW1335">
        <v>1</v>
      </c>
      <c r="BX1335">
        <v>1</v>
      </c>
      <c r="BY1335">
        <v>0</v>
      </c>
      <c r="BZ1335">
        <v>2</v>
      </c>
      <c r="CA1335">
        <v>1</v>
      </c>
      <c r="CB1335">
        <v>1</v>
      </c>
      <c r="CC1335">
        <v>0</v>
      </c>
      <c r="CD1335">
        <v>0</v>
      </c>
      <c r="CE1335">
        <v>1</v>
      </c>
      <c r="CF1335">
        <v>0</v>
      </c>
      <c r="CH1335">
        <v>0</v>
      </c>
      <c r="CJ1335">
        <v>0</v>
      </c>
      <c r="CK1335">
        <v>0</v>
      </c>
      <c r="CL1335" t="s">
        <v>2960</v>
      </c>
      <c r="CZ1335">
        <v>0</v>
      </c>
      <c r="DA1335">
        <v>12</v>
      </c>
      <c r="DB1335" t="s">
        <v>2960</v>
      </c>
      <c r="DC1335">
        <v>1</v>
      </c>
      <c r="DD1335">
        <v>1</v>
      </c>
      <c r="DE1335">
        <v>1</v>
      </c>
      <c r="DF1335">
        <v>1</v>
      </c>
      <c r="DG1335">
        <v>1</v>
      </c>
      <c r="DH1335">
        <v>3</v>
      </c>
      <c r="DI1335">
        <v>0</v>
      </c>
      <c r="DJ1335">
        <v>3</v>
      </c>
      <c r="DK1335">
        <v>0</v>
      </c>
      <c r="DL1335">
        <v>0</v>
      </c>
      <c r="DM1335">
        <v>0</v>
      </c>
      <c r="DO1335">
        <v>1</v>
      </c>
      <c r="DP1335">
        <v>0</v>
      </c>
      <c r="DQ1335">
        <v>7</v>
      </c>
      <c r="DR1335" t="s">
        <v>2960</v>
      </c>
      <c r="DS1335">
        <v>1</v>
      </c>
      <c r="DU1335">
        <v>1</v>
      </c>
      <c r="DX1335">
        <v>0</v>
      </c>
      <c r="DY1335">
        <v>0</v>
      </c>
      <c r="EA1335">
        <v>1</v>
      </c>
      <c r="EB1335">
        <v>0</v>
      </c>
      <c r="EC1335">
        <v>1</v>
      </c>
      <c r="ED1335">
        <v>1</v>
      </c>
      <c r="EE1335">
        <v>1</v>
      </c>
      <c r="EF1335">
        <v>12</v>
      </c>
      <c r="EG1335" t="s">
        <v>2960</v>
      </c>
      <c r="EH1335">
        <v>1</v>
      </c>
      <c r="EI1335">
        <v>1</v>
      </c>
      <c r="EJ1335">
        <v>1</v>
      </c>
      <c r="EK1335">
        <v>1</v>
      </c>
      <c r="EL1335">
        <v>2</v>
      </c>
      <c r="EM1335">
        <v>1</v>
      </c>
      <c r="EN1335">
        <v>1</v>
      </c>
      <c r="EO1335">
        <v>1</v>
      </c>
      <c r="EP1335">
        <v>1</v>
      </c>
      <c r="EQ1335">
        <v>0</v>
      </c>
      <c r="ER1335">
        <v>1</v>
      </c>
      <c r="ES1335">
        <v>1</v>
      </c>
    </row>
    <row r="1336" spans="1:149" hidden="1">
      <c r="A1336" s="23">
        <v>45603.3437037037</v>
      </c>
      <c r="B1336" t="s">
        <v>29</v>
      </c>
      <c r="C1336" t="s">
        <v>1096</v>
      </c>
      <c r="D1336" t="s">
        <v>1097</v>
      </c>
      <c r="E1336">
        <v>1</v>
      </c>
      <c r="F1336" t="s">
        <v>2954</v>
      </c>
      <c r="G1336">
        <v>109</v>
      </c>
      <c r="H1336" t="s">
        <v>2958</v>
      </c>
      <c r="I1336">
        <v>1</v>
      </c>
      <c r="J1336">
        <v>1109</v>
      </c>
      <c r="K1336" t="s">
        <v>2956</v>
      </c>
      <c r="L1336" t="s">
        <v>2987</v>
      </c>
      <c r="M1336">
        <v>28</v>
      </c>
      <c r="N1336" t="s">
        <v>2958</v>
      </c>
      <c r="O1336">
        <v>1</v>
      </c>
      <c r="P1336">
        <v>0</v>
      </c>
      <c r="Q1336">
        <v>1</v>
      </c>
      <c r="R1336">
        <v>1</v>
      </c>
      <c r="S1336">
        <v>1</v>
      </c>
      <c r="T1336">
        <v>0</v>
      </c>
      <c r="U1336">
        <v>1</v>
      </c>
      <c r="V1336">
        <v>1</v>
      </c>
      <c r="W1336">
        <v>1</v>
      </c>
      <c r="X1336">
        <v>1</v>
      </c>
      <c r="Y1336">
        <v>2</v>
      </c>
      <c r="Z1336">
        <v>0</v>
      </c>
      <c r="AA1336">
        <v>0</v>
      </c>
      <c r="AB1336">
        <v>2</v>
      </c>
      <c r="AC1336">
        <v>1</v>
      </c>
      <c r="AD1336">
        <v>1</v>
      </c>
      <c r="AE1336">
        <v>0</v>
      </c>
      <c r="AF1336">
        <v>3</v>
      </c>
      <c r="AG1336">
        <v>1</v>
      </c>
      <c r="AH1336">
        <v>1</v>
      </c>
      <c r="AI1336">
        <v>2</v>
      </c>
      <c r="AJ1336">
        <v>3</v>
      </c>
      <c r="AK1336">
        <v>1</v>
      </c>
      <c r="AL1336">
        <v>0</v>
      </c>
      <c r="AM1336">
        <v>1</v>
      </c>
      <c r="AN1336">
        <v>1</v>
      </c>
      <c r="AO1336">
        <v>1</v>
      </c>
      <c r="AP1336">
        <v>15</v>
      </c>
      <c r="AQ1336" t="s">
        <v>2957</v>
      </c>
      <c r="AR1336">
        <v>1</v>
      </c>
      <c r="AS1336">
        <v>1</v>
      </c>
      <c r="AT1336">
        <v>3</v>
      </c>
      <c r="AU1336">
        <v>2</v>
      </c>
      <c r="AV1336">
        <v>1</v>
      </c>
      <c r="AW1336">
        <v>1</v>
      </c>
      <c r="AX1336">
        <v>3</v>
      </c>
      <c r="AY1336">
        <v>2</v>
      </c>
      <c r="AZ1336">
        <v>1</v>
      </c>
      <c r="BA1336">
        <v>0</v>
      </c>
      <c r="BB1336">
        <v>0</v>
      </c>
      <c r="BC1336">
        <v>0</v>
      </c>
      <c r="BD1336">
        <v>17</v>
      </c>
      <c r="BE1336" t="s">
        <v>2957</v>
      </c>
      <c r="BF1336">
        <v>3</v>
      </c>
      <c r="BG1336">
        <v>1</v>
      </c>
      <c r="BH1336">
        <v>0</v>
      </c>
      <c r="BI1336">
        <v>2</v>
      </c>
      <c r="BJ1336">
        <v>1</v>
      </c>
      <c r="BK1336">
        <v>0</v>
      </c>
      <c r="BL1336">
        <v>2</v>
      </c>
      <c r="BM1336">
        <v>1</v>
      </c>
      <c r="BN1336">
        <v>1</v>
      </c>
      <c r="BO1336">
        <v>1</v>
      </c>
      <c r="BP1336">
        <v>0</v>
      </c>
      <c r="BQ1336">
        <v>3</v>
      </c>
      <c r="BR1336">
        <v>2</v>
      </c>
      <c r="BS1336">
        <v>18</v>
      </c>
      <c r="BT1336" t="s">
        <v>2957</v>
      </c>
      <c r="BU1336">
        <v>3</v>
      </c>
      <c r="BV1336">
        <v>1</v>
      </c>
      <c r="BW1336">
        <v>1</v>
      </c>
      <c r="BX1336">
        <v>1</v>
      </c>
      <c r="BY1336">
        <v>1</v>
      </c>
      <c r="BZ1336">
        <v>3</v>
      </c>
      <c r="CA1336">
        <v>0</v>
      </c>
      <c r="CB1336">
        <v>1</v>
      </c>
      <c r="CC1336">
        <v>0</v>
      </c>
      <c r="CD1336">
        <v>1</v>
      </c>
      <c r="CE1336">
        <v>1</v>
      </c>
      <c r="CF1336">
        <v>1</v>
      </c>
      <c r="CG1336">
        <v>1</v>
      </c>
      <c r="CH1336">
        <v>1</v>
      </c>
      <c r="CI1336">
        <v>1</v>
      </c>
      <c r="CJ1336">
        <v>1</v>
      </c>
      <c r="CK1336">
        <v>9</v>
      </c>
      <c r="CL1336" t="s">
        <v>2957</v>
      </c>
      <c r="CM1336">
        <v>1</v>
      </c>
      <c r="CN1336">
        <v>1</v>
      </c>
      <c r="CO1336">
        <v>1</v>
      </c>
      <c r="CP1336">
        <v>0</v>
      </c>
      <c r="CQ1336">
        <v>1</v>
      </c>
      <c r="CR1336">
        <v>1</v>
      </c>
      <c r="CS1336">
        <v>1</v>
      </c>
      <c r="CT1336">
        <v>0</v>
      </c>
      <c r="CU1336">
        <v>0</v>
      </c>
      <c r="CV1336">
        <v>1</v>
      </c>
      <c r="CW1336">
        <v>0</v>
      </c>
      <c r="CX1336">
        <v>1</v>
      </c>
      <c r="CY1336">
        <v>1</v>
      </c>
      <c r="CZ1336">
        <v>0</v>
      </c>
      <c r="DA1336">
        <v>18</v>
      </c>
      <c r="DB1336" t="s">
        <v>2957</v>
      </c>
      <c r="DC1336">
        <v>1</v>
      </c>
      <c r="DD1336">
        <v>1</v>
      </c>
      <c r="DE1336">
        <v>1</v>
      </c>
      <c r="DF1336">
        <v>1</v>
      </c>
      <c r="DG1336">
        <v>1</v>
      </c>
      <c r="DH1336">
        <v>3</v>
      </c>
      <c r="DI1336">
        <v>2</v>
      </c>
      <c r="DJ1336">
        <v>1</v>
      </c>
      <c r="DK1336">
        <v>1</v>
      </c>
      <c r="DL1336">
        <v>1</v>
      </c>
      <c r="DM1336">
        <v>2</v>
      </c>
      <c r="DN1336">
        <v>0</v>
      </c>
      <c r="DO1336">
        <v>2</v>
      </c>
      <c r="DP1336">
        <v>1</v>
      </c>
      <c r="DQ1336">
        <v>14</v>
      </c>
      <c r="DR1336" t="s">
        <v>2957</v>
      </c>
      <c r="DS1336">
        <v>1</v>
      </c>
      <c r="DT1336">
        <v>3</v>
      </c>
      <c r="DU1336">
        <v>1</v>
      </c>
      <c r="DV1336">
        <v>0</v>
      </c>
      <c r="DW1336">
        <v>0</v>
      </c>
      <c r="DX1336">
        <v>0</v>
      </c>
      <c r="DY1336">
        <v>1</v>
      </c>
      <c r="DZ1336">
        <v>2</v>
      </c>
      <c r="EA1336">
        <v>1</v>
      </c>
      <c r="EB1336">
        <v>0</v>
      </c>
      <c r="EC1336">
        <v>1</v>
      </c>
      <c r="ED1336">
        <v>2</v>
      </c>
      <c r="EE1336">
        <v>2</v>
      </c>
      <c r="EF1336">
        <v>18</v>
      </c>
      <c r="EG1336" t="s">
        <v>2955</v>
      </c>
      <c r="EH1336">
        <v>1</v>
      </c>
      <c r="EI1336">
        <v>1</v>
      </c>
      <c r="EJ1336">
        <v>1</v>
      </c>
      <c r="EK1336">
        <v>3</v>
      </c>
      <c r="EL1336">
        <v>3</v>
      </c>
      <c r="EM1336">
        <v>1</v>
      </c>
      <c r="EN1336">
        <v>1</v>
      </c>
      <c r="EO1336">
        <v>1</v>
      </c>
      <c r="EP1336">
        <v>1</v>
      </c>
      <c r="EQ1336">
        <v>3</v>
      </c>
      <c r="ER1336">
        <v>1</v>
      </c>
      <c r="ES1336">
        <v>1</v>
      </c>
    </row>
    <row r="1337" spans="1:149" hidden="1">
      <c r="A1337" s="23">
        <v>45603.338240740741</v>
      </c>
      <c r="B1337" t="s">
        <v>20</v>
      </c>
      <c r="C1337" t="s">
        <v>269</v>
      </c>
      <c r="D1337" t="s">
        <v>270</v>
      </c>
      <c r="E1337">
        <v>1</v>
      </c>
      <c r="F1337" t="s">
        <v>2954</v>
      </c>
      <c r="G1337">
        <v>163</v>
      </c>
      <c r="H1337" t="s">
        <v>2957</v>
      </c>
      <c r="I1337">
        <v>3</v>
      </c>
      <c r="J1337">
        <v>3163</v>
      </c>
      <c r="K1337" t="s">
        <v>2956</v>
      </c>
      <c r="L1337" t="s">
        <v>2986</v>
      </c>
      <c r="M1337">
        <v>42</v>
      </c>
      <c r="N1337" t="s">
        <v>2955</v>
      </c>
      <c r="O1337">
        <v>1</v>
      </c>
      <c r="P1337">
        <v>2</v>
      </c>
      <c r="Q1337">
        <v>1</v>
      </c>
      <c r="R1337">
        <v>1</v>
      </c>
      <c r="S1337">
        <v>1</v>
      </c>
      <c r="T1337">
        <v>3</v>
      </c>
      <c r="U1337">
        <v>1</v>
      </c>
      <c r="V1337">
        <v>1</v>
      </c>
      <c r="W1337">
        <v>1</v>
      </c>
      <c r="X1337">
        <v>0</v>
      </c>
      <c r="Y1337">
        <v>2</v>
      </c>
      <c r="Z1337">
        <v>1</v>
      </c>
      <c r="AA1337">
        <v>1</v>
      </c>
      <c r="AB1337">
        <v>2</v>
      </c>
      <c r="AC1337">
        <v>1</v>
      </c>
      <c r="AD1337">
        <v>1</v>
      </c>
      <c r="AE1337">
        <v>1</v>
      </c>
      <c r="AF1337">
        <v>2</v>
      </c>
      <c r="AG1337">
        <v>2</v>
      </c>
      <c r="AH1337">
        <v>2</v>
      </c>
      <c r="AI1337">
        <v>2</v>
      </c>
      <c r="AJ1337">
        <v>3</v>
      </c>
      <c r="AK1337">
        <v>3</v>
      </c>
      <c r="AL1337">
        <v>2</v>
      </c>
      <c r="AM1337">
        <v>1</v>
      </c>
      <c r="AN1337">
        <v>2</v>
      </c>
      <c r="AO1337">
        <v>2</v>
      </c>
      <c r="AP1337">
        <v>17</v>
      </c>
      <c r="AQ1337" t="s">
        <v>2957</v>
      </c>
      <c r="AR1337">
        <v>1</v>
      </c>
      <c r="AS1337">
        <v>1</v>
      </c>
      <c r="AT1337">
        <v>2</v>
      </c>
      <c r="AU1337">
        <v>2</v>
      </c>
      <c r="AV1337">
        <v>1</v>
      </c>
      <c r="AW1337">
        <v>2</v>
      </c>
      <c r="AX1337">
        <v>3</v>
      </c>
      <c r="AY1337">
        <v>2</v>
      </c>
      <c r="AZ1337">
        <v>1</v>
      </c>
      <c r="BA1337">
        <v>2</v>
      </c>
      <c r="BB1337">
        <v>0</v>
      </c>
      <c r="BC1337">
        <v>0</v>
      </c>
      <c r="BD1337">
        <v>20</v>
      </c>
      <c r="BE1337" t="s">
        <v>2957</v>
      </c>
      <c r="BF1337">
        <v>3</v>
      </c>
      <c r="BG1337">
        <v>2</v>
      </c>
      <c r="BH1337">
        <v>3</v>
      </c>
      <c r="BI1337">
        <v>2</v>
      </c>
      <c r="BJ1337">
        <v>1</v>
      </c>
      <c r="BK1337">
        <v>1</v>
      </c>
      <c r="BL1337">
        <v>1</v>
      </c>
      <c r="BM1337">
        <v>1</v>
      </c>
      <c r="BN1337">
        <v>1</v>
      </c>
      <c r="BO1337">
        <v>0</v>
      </c>
      <c r="BP1337">
        <v>1</v>
      </c>
      <c r="BQ1337">
        <v>3</v>
      </c>
      <c r="BR1337">
        <v>1</v>
      </c>
      <c r="BS1337">
        <v>19</v>
      </c>
      <c r="BT1337" t="s">
        <v>2957</v>
      </c>
      <c r="BU1337">
        <v>3</v>
      </c>
      <c r="BV1337">
        <v>1</v>
      </c>
      <c r="BW1337">
        <v>1</v>
      </c>
      <c r="BX1337">
        <v>1</v>
      </c>
      <c r="BY1337">
        <v>1</v>
      </c>
      <c r="BZ1337">
        <v>1</v>
      </c>
      <c r="CA1337">
        <v>1</v>
      </c>
      <c r="CB1337">
        <v>2</v>
      </c>
      <c r="CC1337">
        <v>1</v>
      </c>
      <c r="CD1337">
        <v>1</v>
      </c>
      <c r="CE1337">
        <v>1</v>
      </c>
      <c r="CF1337">
        <v>1</v>
      </c>
      <c r="CG1337">
        <v>1</v>
      </c>
      <c r="CH1337">
        <v>1</v>
      </c>
      <c r="CI1337">
        <v>1</v>
      </c>
      <c r="CJ1337">
        <v>1</v>
      </c>
      <c r="CK1337">
        <v>12</v>
      </c>
      <c r="CL1337" t="s">
        <v>2955</v>
      </c>
      <c r="CM1337">
        <v>1</v>
      </c>
      <c r="CN1337">
        <v>1</v>
      </c>
      <c r="CO1337">
        <v>1</v>
      </c>
      <c r="CP1337">
        <v>0</v>
      </c>
      <c r="CQ1337">
        <v>1</v>
      </c>
      <c r="CR1337">
        <v>1</v>
      </c>
      <c r="CS1337">
        <v>1</v>
      </c>
      <c r="CT1337">
        <v>1</v>
      </c>
      <c r="CU1337">
        <v>1</v>
      </c>
      <c r="CV1337">
        <v>1</v>
      </c>
      <c r="CW1337">
        <v>0</v>
      </c>
      <c r="CX1337">
        <v>1</v>
      </c>
      <c r="CY1337">
        <v>1</v>
      </c>
      <c r="CZ1337">
        <v>1</v>
      </c>
      <c r="DA1337">
        <v>24</v>
      </c>
      <c r="DB1337" t="s">
        <v>2957</v>
      </c>
      <c r="DC1337">
        <v>1</v>
      </c>
      <c r="DD1337">
        <v>1</v>
      </c>
      <c r="DE1337">
        <v>1</v>
      </c>
      <c r="DF1337">
        <v>1</v>
      </c>
      <c r="DG1337">
        <v>1</v>
      </c>
      <c r="DH1337">
        <v>3</v>
      </c>
      <c r="DI1337">
        <v>1</v>
      </c>
      <c r="DJ1337">
        <v>3</v>
      </c>
      <c r="DK1337">
        <v>3</v>
      </c>
      <c r="DL1337">
        <v>1</v>
      </c>
      <c r="DM1337">
        <v>3</v>
      </c>
      <c r="DN1337">
        <v>2</v>
      </c>
      <c r="DO1337">
        <v>2</v>
      </c>
      <c r="DP1337">
        <v>1</v>
      </c>
      <c r="DQ1337">
        <v>14</v>
      </c>
      <c r="DR1337" t="s">
        <v>2957</v>
      </c>
      <c r="DS1337">
        <v>1</v>
      </c>
      <c r="DT1337">
        <v>1</v>
      </c>
      <c r="DU1337">
        <v>1</v>
      </c>
      <c r="DV1337">
        <v>1</v>
      </c>
      <c r="DW1337">
        <v>0</v>
      </c>
      <c r="DX1337">
        <v>0</v>
      </c>
      <c r="DY1337">
        <v>1</v>
      </c>
      <c r="DZ1337">
        <v>2</v>
      </c>
      <c r="EA1337">
        <v>1</v>
      </c>
      <c r="EB1337">
        <v>1</v>
      </c>
      <c r="EC1337">
        <v>1</v>
      </c>
      <c r="ED1337">
        <v>2</v>
      </c>
      <c r="EE1337">
        <v>2</v>
      </c>
      <c r="EF1337">
        <v>15</v>
      </c>
      <c r="EG1337" t="s">
        <v>2957</v>
      </c>
      <c r="EH1337">
        <v>1</v>
      </c>
      <c r="EI1337">
        <v>1</v>
      </c>
      <c r="EJ1337">
        <v>1</v>
      </c>
      <c r="EK1337">
        <v>3</v>
      </c>
      <c r="EL1337">
        <v>2</v>
      </c>
      <c r="EM1337">
        <v>1</v>
      </c>
      <c r="EN1337">
        <v>2</v>
      </c>
      <c r="EO1337">
        <v>1</v>
      </c>
      <c r="EP1337">
        <v>1</v>
      </c>
      <c r="EQ1337">
        <v>0</v>
      </c>
      <c r="ER1337">
        <v>1</v>
      </c>
      <c r="ES1337">
        <v>1</v>
      </c>
    </row>
    <row r="1338" spans="1:149" hidden="1">
      <c r="A1338" s="23">
        <v>45603.335902777777</v>
      </c>
      <c r="B1338" t="s">
        <v>6</v>
      </c>
      <c r="C1338" t="s">
        <v>443</v>
      </c>
      <c r="D1338" t="s">
        <v>444</v>
      </c>
      <c r="E1338">
        <v>1</v>
      </c>
      <c r="F1338" t="s">
        <v>2954</v>
      </c>
      <c r="G1338">
        <v>142</v>
      </c>
      <c r="H1338" t="s">
        <v>2957</v>
      </c>
      <c r="I1338">
        <v>3</v>
      </c>
      <c r="J1338">
        <v>3142</v>
      </c>
      <c r="K1338" t="s">
        <v>2956</v>
      </c>
      <c r="L1338" t="s">
        <v>2985</v>
      </c>
      <c r="M1338">
        <v>27</v>
      </c>
      <c r="N1338" t="s">
        <v>2960</v>
      </c>
      <c r="O1338">
        <v>1</v>
      </c>
      <c r="P1338">
        <v>1</v>
      </c>
      <c r="Q1338">
        <v>1</v>
      </c>
      <c r="R1338">
        <v>1</v>
      </c>
      <c r="S1338">
        <v>1</v>
      </c>
      <c r="T1338">
        <v>0</v>
      </c>
      <c r="U1338">
        <v>1</v>
      </c>
      <c r="V1338">
        <v>1</v>
      </c>
      <c r="W1338">
        <v>1</v>
      </c>
      <c r="X1338">
        <v>0</v>
      </c>
      <c r="Y1338">
        <v>1</v>
      </c>
      <c r="Z1338">
        <v>0</v>
      </c>
      <c r="AA1338">
        <v>0</v>
      </c>
      <c r="AB1338">
        <v>2</v>
      </c>
      <c r="AC1338">
        <v>2</v>
      </c>
      <c r="AD1338">
        <v>2</v>
      </c>
      <c r="AE1338">
        <v>1</v>
      </c>
      <c r="AF1338">
        <v>3</v>
      </c>
      <c r="AG1338">
        <v>1</v>
      </c>
      <c r="AH1338">
        <v>1</v>
      </c>
      <c r="AI1338">
        <v>1</v>
      </c>
      <c r="AJ1338">
        <v>1</v>
      </c>
      <c r="AK1338">
        <v>0</v>
      </c>
      <c r="AL1338">
        <v>1</v>
      </c>
      <c r="AM1338">
        <v>1</v>
      </c>
      <c r="AN1338">
        <v>1</v>
      </c>
      <c r="AO1338">
        <v>1</v>
      </c>
      <c r="AP1338">
        <v>16</v>
      </c>
      <c r="AQ1338" t="s">
        <v>2957</v>
      </c>
      <c r="AR1338">
        <v>1</v>
      </c>
      <c r="AS1338">
        <v>1</v>
      </c>
      <c r="AT1338">
        <v>3</v>
      </c>
      <c r="AU1338">
        <v>2</v>
      </c>
      <c r="AV1338">
        <v>1</v>
      </c>
      <c r="AW1338">
        <v>1</v>
      </c>
      <c r="AX1338">
        <v>2</v>
      </c>
      <c r="AY1338">
        <v>3</v>
      </c>
      <c r="AZ1338">
        <v>1</v>
      </c>
      <c r="BA1338">
        <v>1</v>
      </c>
      <c r="BB1338">
        <v>0</v>
      </c>
      <c r="BC1338">
        <v>0</v>
      </c>
      <c r="BD1338">
        <v>25</v>
      </c>
      <c r="BE1338" t="s">
        <v>2955</v>
      </c>
      <c r="BF1338">
        <v>3</v>
      </c>
      <c r="BG1338">
        <v>2</v>
      </c>
      <c r="BH1338">
        <v>2</v>
      </c>
      <c r="BI1338">
        <v>3</v>
      </c>
      <c r="BJ1338">
        <v>3</v>
      </c>
      <c r="BK1338">
        <v>2</v>
      </c>
      <c r="BL1338">
        <v>2</v>
      </c>
      <c r="BM1338">
        <v>1</v>
      </c>
      <c r="BN1338">
        <v>1</v>
      </c>
      <c r="BO1338">
        <v>1</v>
      </c>
      <c r="BP1338">
        <v>0</v>
      </c>
      <c r="BQ1338">
        <v>3</v>
      </c>
      <c r="BR1338">
        <v>2</v>
      </c>
      <c r="BS1338">
        <v>16</v>
      </c>
      <c r="BT1338" t="s">
        <v>2957</v>
      </c>
      <c r="BU1338">
        <v>3</v>
      </c>
      <c r="BV1338">
        <v>1</v>
      </c>
      <c r="BW1338">
        <v>1</v>
      </c>
      <c r="BX1338">
        <v>1</v>
      </c>
      <c r="BY1338">
        <v>1</v>
      </c>
      <c r="BZ1338">
        <v>2</v>
      </c>
      <c r="CA1338">
        <v>1</v>
      </c>
      <c r="CB1338">
        <v>0</v>
      </c>
      <c r="CC1338">
        <v>0</v>
      </c>
      <c r="CD1338">
        <v>1</v>
      </c>
      <c r="CE1338">
        <v>1</v>
      </c>
      <c r="CF1338">
        <v>1</v>
      </c>
      <c r="CG1338">
        <v>1</v>
      </c>
      <c r="CH1338">
        <v>1</v>
      </c>
      <c r="CI1338">
        <v>1</v>
      </c>
      <c r="CJ1338">
        <v>0</v>
      </c>
      <c r="CK1338">
        <v>11</v>
      </c>
      <c r="CL1338" t="s">
        <v>2957</v>
      </c>
      <c r="CM1338">
        <v>1</v>
      </c>
      <c r="CN1338">
        <v>1</v>
      </c>
      <c r="CO1338">
        <v>1</v>
      </c>
      <c r="CP1338">
        <v>0</v>
      </c>
      <c r="CQ1338">
        <v>1</v>
      </c>
      <c r="CR1338">
        <v>1</v>
      </c>
      <c r="CS1338">
        <v>1</v>
      </c>
      <c r="CT1338">
        <v>1</v>
      </c>
      <c r="CU1338">
        <v>1</v>
      </c>
      <c r="CV1338">
        <v>1</v>
      </c>
      <c r="CW1338">
        <v>0</v>
      </c>
      <c r="CX1338">
        <v>1</v>
      </c>
      <c r="CY1338">
        <v>1</v>
      </c>
      <c r="CZ1338">
        <v>0</v>
      </c>
      <c r="DA1338">
        <v>18</v>
      </c>
      <c r="DB1338" t="s">
        <v>2957</v>
      </c>
      <c r="DC1338">
        <v>1</v>
      </c>
      <c r="DD1338">
        <v>1</v>
      </c>
      <c r="DE1338">
        <v>1</v>
      </c>
      <c r="DF1338">
        <v>1</v>
      </c>
      <c r="DG1338">
        <v>1</v>
      </c>
      <c r="DH1338">
        <v>2</v>
      </c>
      <c r="DI1338">
        <v>0</v>
      </c>
      <c r="DJ1338">
        <v>1</v>
      </c>
      <c r="DK1338">
        <v>3</v>
      </c>
      <c r="DL1338">
        <v>1</v>
      </c>
      <c r="DM1338">
        <v>1</v>
      </c>
      <c r="DN1338">
        <v>1</v>
      </c>
      <c r="DO1338">
        <v>2</v>
      </c>
      <c r="DP1338">
        <v>2</v>
      </c>
      <c r="DQ1338">
        <v>15</v>
      </c>
      <c r="DR1338" t="s">
        <v>2957</v>
      </c>
      <c r="DS1338">
        <v>1</v>
      </c>
      <c r="DT1338">
        <v>2</v>
      </c>
      <c r="DU1338">
        <v>1</v>
      </c>
      <c r="DV1338">
        <v>0</v>
      </c>
      <c r="DW1338">
        <v>0</v>
      </c>
      <c r="DX1338">
        <v>0</v>
      </c>
      <c r="DY1338">
        <v>2</v>
      </c>
      <c r="DZ1338">
        <v>2</v>
      </c>
      <c r="EA1338">
        <v>1</v>
      </c>
      <c r="EB1338">
        <v>1</v>
      </c>
      <c r="EC1338">
        <v>1</v>
      </c>
      <c r="ED1338">
        <v>2</v>
      </c>
      <c r="EE1338">
        <v>2</v>
      </c>
      <c r="EF1338">
        <v>14</v>
      </c>
      <c r="EG1338" t="s">
        <v>2957</v>
      </c>
      <c r="EH1338">
        <v>1</v>
      </c>
      <c r="EI1338">
        <v>1</v>
      </c>
      <c r="EJ1338">
        <v>1</v>
      </c>
      <c r="EK1338">
        <v>3</v>
      </c>
      <c r="EL1338">
        <v>2</v>
      </c>
      <c r="EM1338">
        <v>1</v>
      </c>
      <c r="EN1338">
        <v>2</v>
      </c>
      <c r="EO1338">
        <v>1</v>
      </c>
      <c r="EP1338">
        <v>1</v>
      </c>
      <c r="EQ1338">
        <v>0</v>
      </c>
      <c r="ER1338">
        <v>1</v>
      </c>
      <c r="ES1338">
        <v>0</v>
      </c>
    </row>
    <row r="1339" spans="1:149" hidden="1">
      <c r="A1339" s="23">
        <v>45603.328865740739</v>
      </c>
      <c r="B1339" t="s">
        <v>48</v>
      </c>
      <c r="C1339" t="s">
        <v>2118</v>
      </c>
      <c r="D1339" t="s">
        <v>2119</v>
      </c>
      <c r="E1339">
        <v>1</v>
      </c>
      <c r="F1339" t="s">
        <v>2954</v>
      </c>
      <c r="G1339">
        <v>161</v>
      </c>
      <c r="H1339" t="s">
        <v>2957</v>
      </c>
      <c r="I1339">
        <v>3</v>
      </c>
      <c r="J1339">
        <v>3161</v>
      </c>
      <c r="K1339" t="s">
        <v>2956</v>
      </c>
      <c r="L1339" t="s">
        <v>3064</v>
      </c>
      <c r="M1339">
        <v>33</v>
      </c>
      <c r="N1339" t="s">
        <v>2957</v>
      </c>
      <c r="O1339">
        <v>1</v>
      </c>
      <c r="P1339">
        <v>2</v>
      </c>
      <c r="Q1339">
        <v>1</v>
      </c>
      <c r="R1339">
        <v>1</v>
      </c>
      <c r="S1339">
        <v>1</v>
      </c>
      <c r="T1339">
        <v>3</v>
      </c>
      <c r="U1339">
        <v>1</v>
      </c>
      <c r="V1339">
        <v>1</v>
      </c>
      <c r="W1339">
        <v>1</v>
      </c>
      <c r="X1339">
        <v>1</v>
      </c>
      <c r="Y1339">
        <v>2</v>
      </c>
      <c r="Z1339">
        <v>0</v>
      </c>
      <c r="AA1339">
        <v>1</v>
      </c>
      <c r="AB1339">
        <v>2</v>
      </c>
      <c r="AC1339">
        <v>1</v>
      </c>
      <c r="AD1339">
        <v>1</v>
      </c>
      <c r="AE1339">
        <v>1</v>
      </c>
      <c r="AF1339">
        <v>2</v>
      </c>
      <c r="AG1339">
        <v>2</v>
      </c>
      <c r="AH1339">
        <v>1</v>
      </c>
      <c r="AI1339">
        <v>1</v>
      </c>
      <c r="AJ1339">
        <v>1</v>
      </c>
      <c r="AK1339">
        <v>0</v>
      </c>
      <c r="AL1339">
        <v>1</v>
      </c>
      <c r="AM1339">
        <v>1</v>
      </c>
      <c r="AN1339">
        <v>2</v>
      </c>
      <c r="AO1339">
        <v>1</v>
      </c>
      <c r="AP1339">
        <v>17</v>
      </c>
      <c r="AQ1339" t="s">
        <v>2957</v>
      </c>
      <c r="AR1339">
        <v>1</v>
      </c>
      <c r="AS1339">
        <v>1</v>
      </c>
      <c r="AT1339">
        <v>3</v>
      </c>
      <c r="AU1339">
        <v>2</v>
      </c>
      <c r="AV1339">
        <v>1</v>
      </c>
      <c r="AW1339">
        <v>1</v>
      </c>
      <c r="AX1339">
        <v>3</v>
      </c>
      <c r="AY1339">
        <v>3</v>
      </c>
      <c r="AZ1339">
        <v>2</v>
      </c>
      <c r="BA1339">
        <v>0</v>
      </c>
      <c r="BB1339">
        <v>0</v>
      </c>
      <c r="BC1339">
        <v>0</v>
      </c>
      <c r="BD1339">
        <v>20</v>
      </c>
      <c r="BE1339" t="s">
        <v>2957</v>
      </c>
      <c r="BF1339">
        <v>3</v>
      </c>
      <c r="BG1339">
        <v>2</v>
      </c>
      <c r="BH1339">
        <v>1</v>
      </c>
      <c r="BI1339">
        <v>3</v>
      </c>
      <c r="BJ1339">
        <v>1</v>
      </c>
      <c r="BK1339">
        <v>2</v>
      </c>
      <c r="BL1339">
        <v>1</v>
      </c>
      <c r="BM1339">
        <v>1</v>
      </c>
      <c r="BN1339">
        <v>1</v>
      </c>
      <c r="BO1339">
        <v>0</v>
      </c>
      <c r="BP1339">
        <v>0</v>
      </c>
      <c r="BQ1339">
        <v>3</v>
      </c>
      <c r="BR1339">
        <v>2</v>
      </c>
      <c r="BS1339">
        <v>18</v>
      </c>
      <c r="BT1339" t="s">
        <v>2957</v>
      </c>
      <c r="BU1339">
        <v>3</v>
      </c>
      <c r="BV1339">
        <v>1</v>
      </c>
      <c r="BW1339">
        <v>1</v>
      </c>
      <c r="BX1339">
        <v>1</v>
      </c>
      <c r="BY1339">
        <v>1</v>
      </c>
      <c r="BZ1339">
        <v>2</v>
      </c>
      <c r="CA1339">
        <v>1</v>
      </c>
      <c r="CB1339">
        <v>1</v>
      </c>
      <c r="CC1339">
        <v>1</v>
      </c>
      <c r="CD1339">
        <v>1</v>
      </c>
      <c r="CE1339">
        <v>1</v>
      </c>
      <c r="CF1339">
        <v>1</v>
      </c>
      <c r="CG1339">
        <v>1</v>
      </c>
      <c r="CH1339">
        <v>1</v>
      </c>
      <c r="CI1339">
        <v>1</v>
      </c>
      <c r="CJ1339">
        <v>0</v>
      </c>
      <c r="CK1339">
        <v>13</v>
      </c>
      <c r="CL1339" t="s">
        <v>2955</v>
      </c>
      <c r="CM1339">
        <v>1</v>
      </c>
      <c r="CN1339">
        <v>1</v>
      </c>
      <c r="CO1339">
        <v>1</v>
      </c>
      <c r="CP1339">
        <v>1</v>
      </c>
      <c r="CQ1339">
        <v>1</v>
      </c>
      <c r="CR1339">
        <v>1</v>
      </c>
      <c r="CS1339">
        <v>1</v>
      </c>
      <c r="CT1339">
        <v>1</v>
      </c>
      <c r="CU1339">
        <v>1</v>
      </c>
      <c r="CV1339">
        <v>1</v>
      </c>
      <c r="CW1339">
        <v>1</v>
      </c>
      <c r="CX1339">
        <v>1</v>
      </c>
      <c r="CY1339">
        <v>1</v>
      </c>
      <c r="CZ1339">
        <v>0</v>
      </c>
      <c r="DA1339">
        <v>30</v>
      </c>
      <c r="DB1339" t="s">
        <v>2955</v>
      </c>
      <c r="DC1339">
        <v>1</v>
      </c>
      <c r="DD1339">
        <v>1</v>
      </c>
      <c r="DE1339">
        <v>1</v>
      </c>
      <c r="DF1339">
        <v>1</v>
      </c>
      <c r="DG1339">
        <v>1</v>
      </c>
      <c r="DH1339">
        <v>3</v>
      </c>
      <c r="DI1339">
        <v>2</v>
      </c>
      <c r="DJ1339">
        <v>3</v>
      </c>
      <c r="DK1339">
        <v>3</v>
      </c>
      <c r="DL1339">
        <v>3</v>
      </c>
      <c r="DM1339">
        <v>3</v>
      </c>
      <c r="DN1339">
        <v>2</v>
      </c>
      <c r="DO1339">
        <v>3</v>
      </c>
      <c r="DP1339">
        <v>3</v>
      </c>
      <c r="DQ1339">
        <v>15</v>
      </c>
      <c r="DR1339" t="s">
        <v>2957</v>
      </c>
      <c r="DS1339">
        <v>1</v>
      </c>
      <c r="DT1339">
        <v>3</v>
      </c>
      <c r="DU1339">
        <v>1</v>
      </c>
      <c r="DV1339">
        <v>0</v>
      </c>
      <c r="DW1339">
        <v>0</v>
      </c>
      <c r="DX1339">
        <v>0</v>
      </c>
      <c r="DY1339">
        <v>1</v>
      </c>
      <c r="DZ1339">
        <v>2</v>
      </c>
      <c r="EA1339">
        <v>1</v>
      </c>
      <c r="EB1339">
        <v>1</v>
      </c>
      <c r="EC1339">
        <v>1</v>
      </c>
      <c r="ED1339">
        <v>2</v>
      </c>
      <c r="EE1339">
        <v>2</v>
      </c>
      <c r="EF1339">
        <v>15</v>
      </c>
      <c r="EG1339" t="s">
        <v>2957</v>
      </c>
      <c r="EH1339">
        <v>1</v>
      </c>
      <c r="EI1339">
        <v>1</v>
      </c>
      <c r="EJ1339">
        <v>1</v>
      </c>
      <c r="EK1339">
        <v>3</v>
      </c>
      <c r="EL1339">
        <v>3</v>
      </c>
      <c r="EM1339">
        <v>1</v>
      </c>
      <c r="EN1339">
        <v>1</v>
      </c>
      <c r="EO1339">
        <v>1</v>
      </c>
      <c r="EP1339">
        <v>1</v>
      </c>
      <c r="EQ1339">
        <v>0</v>
      </c>
      <c r="ER1339">
        <v>1</v>
      </c>
      <c r="ES1339">
        <v>1</v>
      </c>
    </row>
    <row r="1340" spans="1:149" hidden="1">
      <c r="A1340" s="23">
        <v>45603.326874999999</v>
      </c>
      <c r="B1340" t="s">
        <v>18</v>
      </c>
      <c r="C1340" t="s">
        <v>211</v>
      </c>
      <c r="D1340" t="s">
        <v>212</v>
      </c>
      <c r="E1340">
        <v>4</v>
      </c>
      <c r="F1340" t="s">
        <v>3145</v>
      </c>
      <c r="G1340">
        <v>65</v>
      </c>
      <c r="H1340" t="s">
        <v>2960</v>
      </c>
      <c r="I1340">
        <v>2</v>
      </c>
      <c r="J1340">
        <v>2065</v>
      </c>
      <c r="K1340" t="s">
        <v>2961</v>
      </c>
      <c r="L1340" t="s">
        <v>2962</v>
      </c>
      <c r="M1340">
        <v>13</v>
      </c>
      <c r="N1340" t="s">
        <v>2960</v>
      </c>
      <c r="S1340">
        <v>1</v>
      </c>
      <c r="T1340">
        <v>0</v>
      </c>
      <c r="U1340">
        <v>1</v>
      </c>
      <c r="V1340">
        <v>1</v>
      </c>
      <c r="W1340">
        <v>0</v>
      </c>
      <c r="Y1340">
        <v>2</v>
      </c>
      <c r="AB1340">
        <v>1</v>
      </c>
      <c r="AE1340">
        <v>0</v>
      </c>
      <c r="AF1340">
        <v>2</v>
      </c>
      <c r="AG1340">
        <v>1</v>
      </c>
      <c r="AJ1340">
        <v>0</v>
      </c>
      <c r="AN1340">
        <v>1</v>
      </c>
      <c r="AP1340">
        <v>8</v>
      </c>
      <c r="AQ1340" t="s">
        <v>2960</v>
      </c>
      <c r="AS1340">
        <v>1</v>
      </c>
      <c r="AT1340">
        <v>2</v>
      </c>
      <c r="AU1340">
        <v>1</v>
      </c>
      <c r="AV1340">
        <v>0</v>
      </c>
      <c r="AW1340">
        <v>1</v>
      </c>
      <c r="AX1340">
        <v>1</v>
      </c>
      <c r="AY1340">
        <v>1</v>
      </c>
      <c r="AZ1340">
        <v>0</v>
      </c>
      <c r="BA1340">
        <v>0</v>
      </c>
      <c r="BD1340">
        <v>12</v>
      </c>
      <c r="BE1340" t="s">
        <v>2960</v>
      </c>
      <c r="BF1340">
        <v>2</v>
      </c>
      <c r="BG1340">
        <v>1</v>
      </c>
      <c r="BH1340">
        <v>1</v>
      </c>
      <c r="BI1340">
        <v>1</v>
      </c>
      <c r="BJ1340">
        <v>0</v>
      </c>
      <c r="BK1340">
        <v>0</v>
      </c>
      <c r="BL1340">
        <v>1</v>
      </c>
      <c r="BM1340">
        <v>1</v>
      </c>
      <c r="BN1340">
        <v>1</v>
      </c>
      <c r="BO1340">
        <v>0</v>
      </c>
      <c r="BP1340">
        <v>0</v>
      </c>
      <c r="BQ1340">
        <v>3</v>
      </c>
      <c r="BR1340">
        <v>1</v>
      </c>
      <c r="BS1340">
        <v>9</v>
      </c>
      <c r="BT1340" t="s">
        <v>2960</v>
      </c>
      <c r="BU1340">
        <v>3</v>
      </c>
      <c r="BV1340">
        <v>1</v>
      </c>
      <c r="BW1340">
        <v>1</v>
      </c>
      <c r="BX1340">
        <v>1</v>
      </c>
      <c r="BY1340">
        <v>0</v>
      </c>
      <c r="BZ1340">
        <v>2</v>
      </c>
      <c r="CA1340">
        <v>0</v>
      </c>
      <c r="CB1340">
        <v>0</v>
      </c>
      <c r="CC1340">
        <v>0</v>
      </c>
      <c r="CD1340">
        <v>0</v>
      </c>
      <c r="CE1340">
        <v>0</v>
      </c>
      <c r="CF1340">
        <v>0</v>
      </c>
      <c r="CH1340">
        <v>0</v>
      </c>
      <c r="CJ1340">
        <v>0</v>
      </c>
      <c r="CK1340">
        <v>0</v>
      </c>
      <c r="CL1340" t="s">
        <v>2960</v>
      </c>
      <c r="CZ1340">
        <v>0</v>
      </c>
      <c r="DA1340">
        <v>12</v>
      </c>
      <c r="DB1340" t="s">
        <v>2960</v>
      </c>
      <c r="DC1340">
        <v>1</v>
      </c>
      <c r="DD1340">
        <v>1</v>
      </c>
      <c r="DE1340">
        <v>1</v>
      </c>
      <c r="DF1340">
        <v>1</v>
      </c>
      <c r="DG1340">
        <v>1</v>
      </c>
      <c r="DH1340">
        <v>1</v>
      </c>
      <c r="DI1340">
        <v>1</v>
      </c>
      <c r="DJ1340">
        <v>2</v>
      </c>
      <c r="DK1340">
        <v>0</v>
      </c>
      <c r="DL1340">
        <v>2</v>
      </c>
      <c r="DM1340">
        <v>1</v>
      </c>
      <c r="DO1340">
        <v>0</v>
      </c>
      <c r="DP1340">
        <v>0</v>
      </c>
      <c r="DQ1340">
        <v>5</v>
      </c>
      <c r="DR1340" t="s">
        <v>2958</v>
      </c>
      <c r="DS1340">
        <v>1</v>
      </c>
      <c r="DU1340">
        <v>1</v>
      </c>
      <c r="DX1340">
        <v>0</v>
      </c>
      <c r="DY1340">
        <v>0</v>
      </c>
      <c r="EA1340">
        <v>0</v>
      </c>
      <c r="EB1340">
        <v>0</v>
      </c>
      <c r="EC1340">
        <v>0</v>
      </c>
      <c r="ED1340">
        <v>1</v>
      </c>
      <c r="EE1340">
        <v>1</v>
      </c>
      <c r="EF1340">
        <v>6</v>
      </c>
      <c r="EG1340" t="s">
        <v>2958</v>
      </c>
      <c r="EH1340">
        <v>1</v>
      </c>
      <c r="EI1340">
        <v>1</v>
      </c>
      <c r="EJ1340">
        <v>1</v>
      </c>
      <c r="EK1340">
        <v>1</v>
      </c>
      <c r="EL1340">
        <v>2</v>
      </c>
      <c r="EM1340">
        <v>0</v>
      </c>
      <c r="EN1340">
        <v>0</v>
      </c>
      <c r="EO1340">
        <v>0</v>
      </c>
      <c r="EP1340">
        <v>0</v>
      </c>
      <c r="EQ1340">
        <v>0</v>
      </c>
      <c r="ER1340">
        <v>0</v>
      </c>
      <c r="ES1340">
        <v>0</v>
      </c>
    </row>
    <row r="1341" spans="1:149" hidden="1">
      <c r="A1341" s="23">
        <v>45603.319756944446</v>
      </c>
      <c r="B1341" t="s">
        <v>27</v>
      </c>
      <c r="C1341" t="s">
        <v>925</v>
      </c>
      <c r="D1341" t="s">
        <v>926</v>
      </c>
      <c r="E1341">
        <v>6</v>
      </c>
      <c r="F1341" t="s">
        <v>3152</v>
      </c>
      <c r="G1341">
        <v>76</v>
      </c>
      <c r="H1341" t="s">
        <v>2958</v>
      </c>
      <c r="I1341">
        <v>1</v>
      </c>
      <c r="J1341">
        <v>1076</v>
      </c>
      <c r="K1341" t="s">
        <v>2961</v>
      </c>
      <c r="L1341" t="s">
        <v>2962</v>
      </c>
      <c r="M1341">
        <v>16</v>
      </c>
      <c r="N1341" t="s">
        <v>2958</v>
      </c>
      <c r="O1341">
        <v>1</v>
      </c>
      <c r="Q1341">
        <v>1</v>
      </c>
      <c r="S1341">
        <v>1</v>
      </c>
      <c r="T1341">
        <v>0</v>
      </c>
      <c r="U1341">
        <v>1</v>
      </c>
      <c r="V1341">
        <v>1</v>
      </c>
      <c r="W1341">
        <v>0</v>
      </c>
      <c r="Y1341">
        <v>2</v>
      </c>
      <c r="Z1341">
        <v>1</v>
      </c>
      <c r="AB1341">
        <v>0</v>
      </c>
      <c r="AC1341">
        <v>1</v>
      </c>
      <c r="AD1341">
        <v>1</v>
      </c>
      <c r="AE1341">
        <v>0</v>
      </c>
      <c r="AF1341">
        <v>1</v>
      </c>
      <c r="AG1341">
        <v>1</v>
      </c>
      <c r="AJ1341">
        <v>2</v>
      </c>
      <c r="AN1341">
        <v>1</v>
      </c>
      <c r="AP1341">
        <v>10</v>
      </c>
      <c r="AQ1341" t="s">
        <v>2960</v>
      </c>
      <c r="AR1341">
        <v>1</v>
      </c>
      <c r="AS1341">
        <v>1</v>
      </c>
      <c r="AT1341">
        <v>2</v>
      </c>
      <c r="AU1341">
        <v>1</v>
      </c>
      <c r="AV1341">
        <v>1</v>
      </c>
      <c r="AW1341">
        <v>1</v>
      </c>
      <c r="AX1341">
        <v>0</v>
      </c>
      <c r="AY1341">
        <v>2</v>
      </c>
      <c r="AZ1341">
        <v>0</v>
      </c>
      <c r="BA1341">
        <v>1</v>
      </c>
      <c r="BD1341">
        <v>16</v>
      </c>
      <c r="BE1341" t="s">
        <v>2960</v>
      </c>
      <c r="BF1341">
        <v>3</v>
      </c>
      <c r="BG1341">
        <v>2</v>
      </c>
      <c r="BH1341">
        <v>1</v>
      </c>
      <c r="BI1341">
        <v>2</v>
      </c>
      <c r="BJ1341">
        <v>1</v>
      </c>
      <c r="BK1341">
        <v>0</v>
      </c>
      <c r="BL1341">
        <v>1</v>
      </c>
      <c r="BM1341">
        <v>1</v>
      </c>
      <c r="BN1341">
        <v>1</v>
      </c>
      <c r="BO1341">
        <v>0</v>
      </c>
      <c r="BP1341">
        <v>1</v>
      </c>
      <c r="BQ1341">
        <v>2</v>
      </c>
      <c r="BR1341">
        <v>1</v>
      </c>
      <c r="BS1341">
        <v>15</v>
      </c>
      <c r="BT1341" t="s">
        <v>2960</v>
      </c>
      <c r="BU1341">
        <v>3</v>
      </c>
      <c r="BV1341">
        <v>1</v>
      </c>
      <c r="BW1341">
        <v>1</v>
      </c>
      <c r="BX1341">
        <v>1</v>
      </c>
      <c r="BY1341">
        <v>0</v>
      </c>
      <c r="BZ1341">
        <v>2</v>
      </c>
      <c r="CA1341">
        <v>0</v>
      </c>
      <c r="CB1341">
        <v>1</v>
      </c>
      <c r="CC1341">
        <v>0</v>
      </c>
      <c r="CD1341">
        <v>1</v>
      </c>
      <c r="CE1341">
        <v>1</v>
      </c>
      <c r="CF1341">
        <v>1</v>
      </c>
      <c r="CG1341">
        <v>1</v>
      </c>
      <c r="CH1341">
        <v>1</v>
      </c>
      <c r="CI1341">
        <v>1</v>
      </c>
      <c r="CJ1341">
        <v>0</v>
      </c>
      <c r="CK1341">
        <v>7</v>
      </c>
      <c r="CL1341" t="s">
        <v>2960</v>
      </c>
      <c r="CM1341">
        <v>1</v>
      </c>
      <c r="CN1341">
        <v>1</v>
      </c>
      <c r="CO1341">
        <v>0</v>
      </c>
      <c r="CP1341">
        <v>0</v>
      </c>
      <c r="CQ1341">
        <v>1</v>
      </c>
      <c r="CR1341">
        <v>0</v>
      </c>
      <c r="CS1341">
        <v>1</v>
      </c>
      <c r="CT1341">
        <v>0</v>
      </c>
      <c r="CU1341">
        <v>0</v>
      </c>
      <c r="CV1341">
        <v>1</v>
      </c>
      <c r="CW1341">
        <v>0</v>
      </c>
      <c r="CX1341">
        <v>1</v>
      </c>
      <c r="CY1341">
        <v>1</v>
      </c>
      <c r="CZ1341">
        <v>0</v>
      </c>
      <c r="DA1341">
        <v>16</v>
      </c>
      <c r="DB1341" t="s">
        <v>2960</v>
      </c>
      <c r="DC1341">
        <v>1</v>
      </c>
      <c r="DD1341">
        <v>1</v>
      </c>
      <c r="DE1341">
        <v>1</v>
      </c>
      <c r="DF1341">
        <v>1</v>
      </c>
      <c r="DG1341">
        <v>1</v>
      </c>
      <c r="DH1341">
        <v>3</v>
      </c>
      <c r="DI1341">
        <v>2</v>
      </c>
      <c r="DJ1341">
        <v>2</v>
      </c>
      <c r="DK1341">
        <v>2</v>
      </c>
      <c r="DL1341">
        <v>1</v>
      </c>
      <c r="DM1341">
        <v>0</v>
      </c>
      <c r="DN1341">
        <v>0</v>
      </c>
      <c r="DO1341">
        <v>1</v>
      </c>
      <c r="DP1341">
        <v>0</v>
      </c>
      <c r="DQ1341">
        <v>8</v>
      </c>
      <c r="DR1341" t="s">
        <v>2958</v>
      </c>
      <c r="DS1341">
        <v>0</v>
      </c>
      <c r="DT1341">
        <v>3</v>
      </c>
      <c r="DU1341">
        <v>1</v>
      </c>
      <c r="DV1341">
        <v>0</v>
      </c>
      <c r="DX1341">
        <v>0</v>
      </c>
      <c r="DY1341">
        <v>0</v>
      </c>
      <c r="EA1341">
        <v>1</v>
      </c>
      <c r="EB1341">
        <v>0</v>
      </c>
      <c r="EC1341">
        <v>0</v>
      </c>
      <c r="ED1341">
        <v>1</v>
      </c>
      <c r="EE1341">
        <v>1</v>
      </c>
      <c r="EF1341">
        <v>12</v>
      </c>
      <c r="EG1341" t="s">
        <v>2960</v>
      </c>
      <c r="EH1341">
        <v>1</v>
      </c>
      <c r="EI1341">
        <v>1</v>
      </c>
      <c r="EJ1341">
        <v>1</v>
      </c>
      <c r="EK1341">
        <v>3</v>
      </c>
      <c r="EL1341">
        <v>2</v>
      </c>
      <c r="EM1341">
        <v>1</v>
      </c>
      <c r="EN1341">
        <v>1</v>
      </c>
      <c r="EO1341">
        <v>1</v>
      </c>
      <c r="EP1341">
        <v>0</v>
      </c>
      <c r="EQ1341">
        <v>0</v>
      </c>
      <c r="ER1341">
        <v>1</v>
      </c>
      <c r="ES1341">
        <v>0</v>
      </c>
    </row>
    <row r="1342" spans="1:149" hidden="1">
      <c r="A1342" s="23">
        <v>45603.319085648145</v>
      </c>
      <c r="B1342" t="s">
        <v>36</v>
      </c>
      <c r="C1342" t="s">
        <v>1448</v>
      </c>
      <c r="D1342" t="s">
        <v>1449</v>
      </c>
      <c r="E1342">
        <v>2</v>
      </c>
      <c r="F1342" t="s">
        <v>3193</v>
      </c>
      <c r="G1342">
        <v>129</v>
      </c>
      <c r="H1342" t="s">
        <v>2958</v>
      </c>
      <c r="I1342">
        <v>1</v>
      </c>
      <c r="J1342">
        <v>1129</v>
      </c>
      <c r="K1342" t="s">
        <v>2956</v>
      </c>
      <c r="L1342" t="s">
        <v>3223</v>
      </c>
      <c r="M1342">
        <v>24</v>
      </c>
      <c r="N1342" t="s">
        <v>2958</v>
      </c>
      <c r="O1342">
        <v>1</v>
      </c>
      <c r="P1342">
        <v>3</v>
      </c>
      <c r="Q1342">
        <v>1</v>
      </c>
      <c r="S1342">
        <v>1</v>
      </c>
      <c r="T1342">
        <v>0</v>
      </c>
      <c r="U1342">
        <v>1</v>
      </c>
      <c r="V1342">
        <v>1</v>
      </c>
      <c r="W1342">
        <v>1</v>
      </c>
      <c r="X1342">
        <v>1</v>
      </c>
      <c r="Y1342">
        <v>2</v>
      </c>
      <c r="Z1342">
        <v>1</v>
      </c>
      <c r="AA1342">
        <v>1</v>
      </c>
      <c r="AB1342">
        <v>0</v>
      </c>
      <c r="AC1342">
        <v>1</v>
      </c>
      <c r="AD1342">
        <v>0</v>
      </c>
      <c r="AE1342">
        <v>1</v>
      </c>
      <c r="AF1342">
        <v>3</v>
      </c>
      <c r="AG1342">
        <v>2</v>
      </c>
      <c r="AJ1342">
        <v>3</v>
      </c>
      <c r="AN1342">
        <v>0</v>
      </c>
      <c r="AP1342">
        <v>17</v>
      </c>
      <c r="AQ1342" t="s">
        <v>2957</v>
      </c>
      <c r="AS1342">
        <v>1</v>
      </c>
      <c r="AT1342">
        <v>3</v>
      </c>
      <c r="AU1342">
        <v>2</v>
      </c>
      <c r="AV1342">
        <v>1</v>
      </c>
      <c r="AW1342">
        <v>2</v>
      </c>
      <c r="AX1342">
        <v>3</v>
      </c>
      <c r="AY1342">
        <v>2</v>
      </c>
      <c r="AZ1342">
        <v>1</v>
      </c>
      <c r="BA1342">
        <v>1</v>
      </c>
      <c r="BD1342">
        <v>23</v>
      </c>
      <c r="BE1342" t="s">
        <v>2957</v>
      </c>
      <c r="BF1342">
        <v>3</v>
      </c>
      <c r="BG1342">
        <v>1</v>
      </c>
      <c r="BH1342">
        <v>1</v>
      </c>
      <c r="BI1342">
        <v>3</v>
      </c>
      <c r="BJ1342">
        <v>2</v>
      </c>
      <c r="BK1342">
        <v>1</v>
      </c>
      <c r="BL1342">
        <v>3</v>
      </c>
      <c r="BM1342">
        <v>1</v>
      </c>
      <c r="BN1342">
        <v>1</v>
      </c>
      <c r="BO1342">
        <v>1</v>
      </c>
      <c r="BP1342">
        <v>1</v>
      </c>
      <c r="BQ1342">
        <v>3</v>
      </c>
      <c r="BR1342">
        <v>2</v>
      </c>
      <c r="BS1342">
        <v>19</v>
      </c>
      <c r="BT1342" t="s">
        <v>2957</v>
      </c>
      <c r="BU1342">
        <v>3</v>
      </c>
      <c r="BW1342">
        <v>1</v>
      </c>
      <c r="BX1342">
        <v>1</v>
      </c>
      <c r="BY1342">
        <v>0</v>
      </c>
      <c r="BZ1342">
        <v>3</v>
      </c>
      <c r="CA1342">
        <v>1</v>
      </c>
      <c r="CB1342">
        <v>1</v>
      </c>
      <c r="CC1342">
        <v>1</v>
      </c>
      <c r="CD1342">
        <v>1</v>
      </c>
      <c r="CE1342">
        <v>1</v>
      </c>
      <c r="CF1342">
        <v>1</v>
      </c>
      <c r="CH1342">
        <v>1</v>
      </c>
      <c r="CI1342">
        <v>1</v>
      </c>
      <c r="CJ1342">
        <v>1</v>
      </c>
      <c r="CK1342">
        <v>11</v>
      </c>
      <c r="CL1342" t="s">
        <v>2957</v>
      </c>
      <c r="CM1342">
        <v>1</v>
      </c>
      <c r="CN1342">
        <v>1</v>
      </c>
      <c r="CO1342">
        <v>1</v>
      </c>
      <c r="CP1342">
        <v>0</v>
      </c>
      <c r="CQ1342">
        <v>1</v>
      </c>
      <c r="CR1342">
        <v>1</v>
      </c>
      <c r="CS1342">
        <v>1</v>
      </c>
      <c r="CT1342">
        <v>1</v>
      </c>
      <c r="CU1342">
        <v>1</v>
      </c>
      <c r="CV1342">
        <v>1</v>
      </c>
      <c r="CW1342">
        <v>0</v>
      </c>
      <c r="CX1342">
        <v>1</v>
      </c>
      <c r="CY1342">
        <v>1</v>
      </c>
      <c r="CZ1342">
        <v>0</v>
      </c>
      <c r="DA1342">
        <v>26</v>
      </c>
      <c r="DB1342" t="s">
        <v>2957</v>
      </c>
      <c r="DC1342">
        <v>1</v>
      </c>
      <c r="DD1342">
        <v>1</v>
      </c>
      <c r="DE1342">
        <v>1</v>
      </c>
      <c r="DF1342">
        <v>1</v>
      </c>
      <c r="DG1342">
        <v>1</v>
      </c>
      <c r="DH1342">
        <v>3</v>
      </c>
      <c r="DI1342">
        <v>3</v>
      </c>
      <c r="DJ1342">
        <v>3</v>
      </c>
      <c r="DK1342">
        <v>3</v>
      </c>
      <c r="DL1342">
        <v>3</v>
      </c>
      <c r="DM1342">
        <v>3</v>
      </c>
      <c r="DN1342">
        <v>1</v>
      </c>
      <c r="DO1342">
        <v>1</v>
      </c>
      <c r="DP1342">
        <v>1</v>
      </c>
      <c r="DQ1342">
        <v>15</v>
      </c>
      <c r="DR1342" t="s">
        <v>2957</v>
      </c>
      <c r="DS1342">
        <v>1</v>
      </c>
      <c r="DT1342">
        <v>3</v>
      </c>
      <c r="DU1342">
        <v>1</v>
      </c>
      <c r="DW1342">
        <v>1</v>
      </c>
      <c r="DY1342">
        <v>1</v>
      </c>
      <c r="EA1342">
        <v>1</v>
      </c>
      <c r="EB1342">
        <v>1</v>
      </c>
      <c r="EC1342">
        <v>1</v>
      </c>
      <c r="ED1342">
        <v>2</v>
      </c>
      <c r="EE1342">
        <v>2</v>
      </c>
      <c r="EF1342">
        <v>18</v>
      </c>
      <c r="EG1342" t="s">
        <v>2955</v>
      </c>
      <c r="EH1342">
        <v>1</v>
      </c>
      <c r="EI1342">
        <v>1</v>
      </c>
      <c r="EJ1342">
        <v>1</v>
      </c>
      <c r="EK1342">
        <v>3</v>
      </c>
      <c r="EL1342">
        <v>3</v>
      </c>
      <c r="EM1342">
        <v>1</v>
      </c>
      <c r="EN1342">
        <v>1</v>
      </c>
      <c r="EO1342">
        <v>1</v>
      </c>
      <c r="EP1342">
        <v>1</v>
      </c>
      <c r="EQ1342">
        <v>3</v>
      </c>
      <c r="ER1342">
        <v>1</v>
      </c>
      <c r="ES1342">
        <v>1</v>
      </c>
    </row>
    <row r="1343" spans="1:149" hidden="1">
      <c r="A1343" s="23">
        <v>45603.311111111114</v>
      </c>
      <c r="B1343" t="s">
        <v>51</v>
      </c>
      <c r="C1343" t="s">
        <v>2287</v>
      </c>
      <c r="D1343" t="s">
        <v>2288</v>
      </c>
      <c r="E1343">
        <v>1</v>
      </c>
      <c r="F1343" t="s">
        <v>2954</v>
      </c>
      <c r="G1343">
        <v>178</v>
      </c>
      <c r="H1343" t="s">
        <v>2955</v>
      </c>
      <c r="I1343">
        <v>4</v>
      </c>
      <c r="J1343">
        <v>4178</v>
      </c>
      <c r="K1343" t="s">
        <v>2956</v>
      </c>
      <c r="L1343" t="s">
        <v>2984</v>
      </c>
      <c r="M1343">
        <v>37</v>
      </c>
      <c r="N1343" t="s">
        <v>2957</v>
      </c>
      <c r="O1343">
        <v>1</v>
      </c>
      <c r="P1343">
        <v>2</v>
      </c>
      <c r="Q1343">
        <v>1</v>
      </c>
      <c r="R1343">
        <v>2</v>
      </c>
      <c r="S1343">
        <v>1</v>
      </c>
      <c r="T1343">
        <v>0</v>
      </c>
      <c r="U1343">
        <v>1</v>
      </c>
      <c r="V1343">
        <v>1</v>
      </c>
      <c r="W1343">
        <v>1</v>
      </c>
      <c r="X1343">
        <v>0</v>
      </c>
      <c r="Y1343">
        <v>2</v>
      </c>
      <c r="Z1343">
        <v>1</v>
      </c>
      <c r="AA1343">
        <v>1</v>
      </c>
      <c r="AB1343">
        <v>1</v>
      </c>
      <c r="AC1343">
        <v>2</v>
      </c>
      <c r="AD1343">
        <v>1</v>
      </c>
      <c r="AE1343">
        <v>1</v>
      </c>
      <c r="AF1343">
        <v>3</v>
      </c>
      <c r="AG1343">
        <v>2</v>
      </c>
      <c r="AH1343">
        <v>1</v>
      </c>
      <c r="AI1343">
        <v>2</v>
      </c>
      <c r="AJ1343">
        <v>3</v>
      </c>
      <c r="AK1343">
        <v>1</v>
      </c>
      <c r="AL1343">
        <v>1</v>
      </c>
      <c r="AM1343">
        <v>1</v>
      </c>
      <c r="AN1343">
        <v>2</v>
      </c>
      <c r="AO1343">
        <v>2</v>
      </c>
      <c r="AP1343">
        <v>18</v>
      </c>
      <c r="AQ1343" t="s">
        <v>2957</v>
      </c>
      <c r="AR1343">
        <v>1</v>
      </c>
      <c r="AS1343">
        <v>1</v>
      </c>
      <c r="AT1343">
        <v>3</v>
      </c>
      <c r="AU1343">
        <v>2</v>
      </c>
      <c r="AV1343">
        <v>1</v>
      </c>
      <c r="AW1343">
        <v>1</v>
      </c>
      <c r="AX1343">
        <v>3</v>
      </c>
      <c r="AY1343">
        <v>2</v>
      </c>
      <c r="AZ1343">
        <v>1</v>
      </c>
      <c r="BA1343">
        <v>3</v>
      </c>
      <c r="BB1343">
        <v>0</v>
      </c>
      <c r="BC1343">
        <v>0</v>
      </c>
      <c r="BD1343">
        <v>26</v>
      </c>
      <c r="BE1343" t="s">
        <v>2955</v>
      </c>
      <c r="BF1343">
        <v>3</v>
      </c>
      <c r="BG1343">
        <v>2</v>
      </c>
      <c r="BH1343">
        <v>2</v>
      </c>
      <c r="BI1343">
        <v>3</v>
      </c>
      <c r="BJ1343">
        <v>2</v>
      </c>
      <c r="BK1343">
        <v>2</v>
      </c>
      <c r="BL1343">
        <v>3</v>
      </c>
      <c r="BM1343">
        <v>1</v>
      </c>
      <c r="BN1343">
        <v>1</v>
      </c>
      <c r="BO1343">
        <v>1</v>
      </c>
      <c r="BP1343">
        <v>1</v>
      </c>
      <c r="BQ1343">
        <v>3</v>
      </c>
      <c r="BR1343">
        <v>2</v>
      </c>
      <c r="BS1343">
        <v>20</v>
      </c>
      <c r="BT1343" t="s">
        <v>2955</v>
      </c>
      <c r="BU1343">
        <v>3</v>
      </c>
      <c r="BV1343">
        <v>1</v>
      </c>
      <c r="BW1343">
        <v>1</v>
      </c>
      <c r="BX1343">
        <v>1</v>
      </c>
      <c r="BY1343">
        <v>1</v>
      </c>
      <c r="BZ1343">
        <v>2</v>
      </c>
      <c r="CA1343">
        <v>1</v>
      </c>
      <c r="CB1343">
        <v>3</v>
      </c>
      <c r="CC1343">
        <v>0</v>
      </c>
      <c r="CD1343">
        <v>1</v>
      </c>
      <c r="CE1343">
        <v>1</v>
      </c>
      <c r="CF1343">
        <v>1</v>
      </c>
      <c r="CG1343">
        <v>1</v>
      </c>
      <c r="CH1343">
        <v>1</v>
      </c>
      <c r="CI1343">
        <v>1</v>
      </c>
      <c r="CJ1343">
        <v>1</v>
      </c>
      <c r="CK1343">
        <v>13</v>
      </c>
      <c r="CL1343" t="s">
        <v>2955</v>
      </c>
      <c r="CM1343">
        <v>1</v>
      </c>
      <c r="CN1343">
        <v>1</v>
      </c>
      <c r="CO1343">
        <v>1</v>
      </c>
      <c r="CP1343">
        <v>0</v>
      </c>
      <c r="CQ1343">
        <v>1</v>
      </c>
      <c r="CR1343">
        <v>1</v>
      </c>
      <c r="CS1343">
        <v>1</v>
      </c>
      <c r="CT1343">
        <v>1</v>
      </c>
      <c r="CU1343">
        <v>1</v>
      </c>
      <c r="CV1343">
        <v>1</v>
      </c>
      <c r="CW1343">
        <v>1</v>
      </c>
      <c r="CX1343">
        <v>1</v>
      </c>
      <c r="CY1343">
        <v>1</v>
      </c>
      <c r="CZ1343">
        <v>1</v>
      </c>
      <c r="DA1343">
        <v>28</v>
      </c>
      <c r="DB1343" t="s">
        <v>2955</v>
      </c>
      <c r="DC1343">
        <v>1</v>
      </c>
      <c r="DD1343">
        <v>1</v>
      </c>
      <c r="DE1343">
        <v>1</v>
      </c>
      <c r="DF1343">
        <v>1</v>
      </c>
      <c r="DG1343">
        <v>1</v>
      </c>
      <c r="DH1343">
        <v>3</v>
      </c>
      <c r="DI1343">
        <v>2</v>
      </c>
      <c r="DJ1343">
        <v>3</v>
      </c>
      <c r="DK1343">
        <v>3</v>
      </c>
      <c r="DL1343">
        <v>3</v>
      </c>
      <c r="DM1343">
        <v>3</v>
      </c>
      <c r="DN1343">
        <v>2</v>
      </c>
      <c r="DO1343">
        <v>2</v>
      </c>
      <c r="DP1343">
        <v>2</v>
      </c>
      <c r="DQ1343">
        <v>17</v>
      </c>
      <c r="DR1343" t="s">
        <v>2955</v>
      </c>
      <c r="DS1343">
        <v>1</v>
      </c>
      <c r="DT1343">
        <v>3</v>
      </c>
      <c r="DU1343">
        <v>1</v>
      </c>
      <c r="DV1343">
        <v>1</v>
      </c>
      <c r="DW1343">
        <v>0</v>
      </c>
      <c r="DX1343">
        <v>0</v>
      </c>
      <c r="DY1343">
        <v>2</v>
      </c>
      <c r="DZ1343">
        <v>2</v>
      </c>
      <c r="EA1343">
        <v>1</v>
      </c>
      <c r="EB1343">
        <v>1</v>
      </c>
      <c r="EC1343">
        <v>1</v>
      </c>
      <c r="ED1343">
        <v>2</v>
      </c>
      <c r="EE1343">
        <v>2</v>
      </c>
      <c r="EF1343">
        <v>19</v>
      </c>
      <c r="EG1343" t="s">
        <v>2955</v>
      </c>
      <c r="EH1343">
        <v>1</v>
      </c>
      <c r="EI1343">
        <v>1</v>
      </c>
      <c r="EJ1343">
        <v>1</v>
      </c>
      <c r="EK1343">
        <v>3</v>
      </c>
      <c r="EL1343">
        <v>3</v>
      </c>
      <c r="EM1343">
        <v>2</v>
      </c>
      <c r="EN1343">
        <v>1</v>
      </c>
      <c r="EO1343">
        <v>1</v>
      </c>
      <c r="EP1343">
        <v>1</v>
      </c>
      <c r="EQ1343">
        <v>3</v>
      </c>
      <c r="ER1343">
        <v>1</v>
      </c>
      <c r="ES1343">
        <v>1</v>
      </c>
    </row>
    <row r="1344" spans="1:149">
      <c r="A1344" s="23">
        <v>45603.310347222221</v>
      </c>
      <c r="B1344" t="s">
        <v>23</v>
      </c>
      <c r="C1344" t="s">
        <v>411</v>
      </c>
      <c r="D1344" t="s">
        <v>412</v>
      </c>
      <c r="E1344">
        <v>1</v>
      </c>
      <c r="F1344" t="s">
        <v>2954</v>
      </c>
      <c r="G1344">
        <v>189</v>
      </c>
      <c r="H1344" t="s">
        <v>2955</v>
      </c>
      <c r="I1344">
        <v>4</v>
      </c>
      <c r="J1344">
        <v>4189</v>
      </c>
      <c r="K1344" t="s">
        <v>2956</v>
      </c>
      <c r="L1344" t="s">
        <v>2983</v>
      </c>
      <c r="M1344">
        <v>45</v>
      </c>
      <c r="N1344" t="s">
        <v>2955</v>
      </c>
      <c r="O1344">
        <v>1</v>
      </c>
      <c r="P1344">
        <v>3</v>
      </c>
      <c r="Q1344">
        <v>1</v>
      </c>
      <c r="R1344">
        <v>2</v>
      </c>
      <c r="S1344">
        <v>1</v>
      </c>
      <c r="T1344">
        <v>3</v>
      </c>
      <c r="U1344">
        <v>1</v>
      </c>
      <c r="V1344">
        <v>1</v>
      </c>
      <c r="W1344">
        <v>1</v>
      </c>
      <c r="X1344">
        <v>0</v>
      </c>
      <c r="Y1344">
        <v>2</v>
      </c>
      <c r="Z1344">
        <v>0</v>
      </c>
      <c r="AA1344">
        <v>0</v>
      </c>
      <c r="AB1344">
        <v>2</v>
      </c>
      <c r="AC1344">
        <v>2</v>
      </c>
      <c r="AD1344">
        <v>2</v>
      </c>
      <c r="AE1344">
        <v>1</v>
      </c>
      <c r="AF1344">
        <v>3</v>
      </c>
      <c r="AG1344">
        <v>2</v>
      </c>
      <c r="AH1344">
        <v>2</v>
      </c>
      <c r="AI1344">
        <v>2</v>
      </c>
      <c r="AJ1344">
        <v>3</v>
      </c>
      <c r="AK1344">
        <v>3</v>
      </c>
      <c r="AL1344">
        <v>3</v>
      </c>
      <c r="AM1344">
        <v>1</v>
      </c>
      <c r="AN1344">
        <v>2</v>
      </c>
      <c r="AO1344">
        <v>1</v>
      </c>
      <c r="AP1344">
        <v>23</v>
      </c>
      <c r="AQ1344" t="s">
        <v>2955</v>
      </c>
      <c r="AR1344">
        <v>1</v>
      </c>
      <c r="AS1344">
        <v>1</v>
      </c>
      <c r="AT1344">
        <v>3</v>
      </c>
      <c r="AU1344">
        <v>2</v>
      </c>
      <c r="AV1344">
        <v>1</v>
      </c>
      <c r="AW1344">
        <v>2</v>
      </c>
      <c r="AX1344">
        <v>3</v>
      </c>
      <c r="AY1344">
        <v>3</v>
      </c>
      <c r="AZ1344">
        <v>2</v>
      </c>
      <c r="BA1344">
        <v>3</v>
      </c>
      <c r="BB1344">
        <v>1</v>
      </c>
      <c r="BC1344">
        <v>1</v>
      </c>
      <c r="BD1344">
        <v>28</v>
      </c>
      <c r="BE1344" t="s">
        <v>2955</v>
      </c>
      <c r="BF1344">
        <v>3</v>
      </c>
      <c r="BG1344">
        <v>3</v>
      </c>
      <c r="BH1344">
        <v>3</v>
      </c>
      <c r="BI1344">
        <v>3</v>
      </c>
      <c r="BJ1344">
        <v>3</v>
      </c>
      <c r="BK1344">
        <v>2</v>
      </c>
      <c r="BL1344">
        <v>2</v>
      </c>
      <c r="BM1344">
        <v>1</v>
      </c>
      <c r="BN1344">
        <v>1</v>
      </c>
      <c r="BO1344">
        <v>1</v>
      </c>
      <c r="BP1344">
        <v>1</v>
      </c>
      <c r="BQ1344">
        <v>3</v>
      </c>
      <c r="BR1344">
        <v>2</v>
      </c>
      <c r="BS1344">
        <v>20</v>
      </c>
      <c r="BT1344" t="s">
        <v>2955</v>
      </c>
      <c r="BU1344">
        <v>3</v>
      </c>
      <c r="BV1344">
        <v>1</v>
      </c>
      <c r="BW1344">
        <v>1</v>
      </c>
      <c r="BX1344">
        <v>1</v>
      </c>
      <c r="BY1344">
        <v>1</v>
      </c>
      <c r="BZ1344">
        <v>3</v>
      </c>
      <c r="CA1344">
        <v>1</v>
      </c>
      <c r="CB1344">
        <v>2</v>
      </c>
      <c r="CC1344">
        <v>0</v>
      </c>
      <c r="CD1344">
        <v>1</v>
      </c>
      <c r="CE1344">
        <v>1</v>
      </c>
      <c r="CF1344">
        <v>1</v>
      </c>
      <c r="CG1344">
        <v>1</v>
      </c>
      <c r="CH1344">
        <v>1</v>
      </c>
      <c r="CI1344">
        <v>1</v>
      </c>
      <c r="CJ1344">
        <v>1</v>
      </c>
      <c r="CK1344">
        <v>12</v>
      </c>
      <c r="CL1344" t="s">
        <v>2955</v>
      </c>
      <c r="CM1344">
        <v>1</v>
      </c>
      <c r="CN1344">
        <v>1</v>
      </c>
      <c r="CO1344">
        <v>1</v>
      </c>
      <c r="CP1344">
        <v>0</v>
      </c>
      <c r="CQ1344">
        <v>1</v>
      </c>
      <c r="CR1344">
        <v>1</v>
      </c>
      <c r="CS1344">
        <v>1</v>
      </c>
      <c r="CT1344">
        <v>1</v>
      </c>
      <c r="CU1344">
        <v>1</v>
      </c>
      <c r="CV1344">
        <v>1</v>
      </c>
      <c r="CW1344">
        <v>1</v>
      </c>
      <c r="CX1344">
        <v>1</v>
      </c>
      <c r="CY1344">
        <v>1</v>
      </c>
      <c r="CZ1344">
        <v>0</v>
      </c>
      <c r="DA1344">
        <v>27</v>
      </c>
      <c r="DB1344" t="s">
        <v>2955</v>
      </c>
      <c r="DC1344">
        <v>1</v>
      </c>
      <c r="DD1344">
        <v>1</v>
      </c>
      <c r="DE1344">
        <v>1</v>
      </c>
      <c r="DF1344">
        <v>1</v>
      </c>
      <c r="DG1344">
        <v>1</v>
      </c>
      <c r="DH1344">
        <v>3</v>
      </c>
      <c r="DI1344">
        <v>2</v>
      </c>
      <c r="DJ1344">
        <v>3</v>
      </c>
      <c r="DK1344">
        <v>3</v>
      </c>
      <c r="DL1344">
        <v>3</v>
      </c>
      <c r="DM1344">
        <v>3</v>
      </c>
      <c r="DN1344">
        <v>2</v>
      </c>
      <c r="DO1344">
        <v>2</v>
      </c>
      <c r="DP1344">
        <v>1</v>
      </c>
      <c r="DQ1344">
        <v>15</v>
      </c>
      <c r="DR1344" t="s">
        <v>2957</v>
      </c>
      <c r="DS1344">
        <v>1</v>
      </c>
      <c r="DT1344">
        <v>2</v>
      </c>
      <c r="DU1344">
        <v>1</v>
      </c>
      <c r="DV1344">
        <v>1</v>
      </c>
      <c r="DW1344">
        <v>1</v>
      </c>
      <c r="DX1344">
        <v>1</v>
      </c>
      <c r="DY1344">
        <v>1</v>
      </c>
      <c r="DZ1344">
        <v>1</v>
      </c>
      <c r="EA1344">
        <v>1</v>
      </c>
      <c r="EB1344">
        <v>0</v>
      </c>
      <c r="EC1344">
        <v>1</v>
      </c>
      <c r="ED1344">
        <v>2</v>
      </c>
      <c r="EE1344">
        <v>2</v>
      </c>
      <c r="EF1344">
        <v>19</v>
      </c>
      <c r="EG1344" t="s">
        <v>2955</v>
      </c>
      <c r="EH1344">
        <v>1</v>
      </c>
      <c r="EI1344">
        <v>1</v>
      </c>
      <c r="EJ1344">
        <v>1</v>
      </c>
      <c r="EK1344">
        <v>3</v>
      </c>
      <c r="EL1344">
        <v>3</v>
      </c>
      <c r="EM1344">
        <v>2</v>
      </c>
      <c r="EN1344">
        <v>1</v>
      </c>
      <c r="EO1344">
        <v>1</v>
      </c>
      <c r="EP1344">
        <v>1</v>
      </c>
      <c r="EQ1344">
        <v>3</v>
      </c>
      <c r="ER1344">
        <v>1</v>
      </c>
      <c r="ES1344">
        <v>1</v>
      </c>
    </row>
    <row r="1345" spans="1:149" hidden="1">
      <c r="A1345" s="23">
        <v>45603.30846064815</v>
      </c>
      <c r="B1345" t="s">
        <v>27</v>
      </c>
      <c r="C1345" t="s">
        <v>986</v>
      </c>
      <c r="D1345" t="s">
        <v>987</v>
      </c>
      <c r="E1345">
        <v>1</v>
      </c>
      <c r="F1345" t="s">
        <v>2954</v>
      </c>
      <c r="G1345">
        <v>87</v>
      </c>
      <c r="H1345" t="s">
        <v>2958</v>
      </c>
      <c r="I1345">
        <v>1</v>
      </c>
      <c r="J1345">
        <v>1087</v>
      </c>
      <c r="K1345" t="s">
        <v>2961</v>
      </c>
      <c r="L1345" t="s">
        <v>2962</v>
      </c>
      <c r="M1345">
        <v>28</v>
      </c>
      <c r="N1345" t="s">
        <v>2958</v>
      </c>
      <c r="O1345">
        <v>1</v>
      </c>
      <c r="P1345">
        <v>0</v>
      </c>
      <c r="Q1345">
        <v>1</v>
      </c>
      <c r="R1345">
        <v>0</v>
      </c>
      <c r="S1345">
        <v>1</v>
      </c>
      <c r="T1345">
        <v>0</v>
      </c>
      <c r="U1345">
        <v>1</v>
      </c>
      <c r="V1345">
        <v>1</v>
      </c>
      <c r="W1345">
        <v>1</v>
      </c>
      <c r="X1345">
        <v>0</v>
      </c>
      <c r="Y1345">
        <v>2</v>
      </c>
      <c r="Z1345">
        <v>1</v>
      </c>
      <c r="AA1345">
        <v>1</v>
      </c>
      <c r="AB1345">
        <v>1</v>
      </c>
      <c r="AC1345">
        <v>2</v>
      </c>
      <c r="AD1345">
        <v>2</v>
      </c>
      <c r="AE1345">
        <v>1</v>
      </c>
      <c r="AF1345">
        <v>2</v>
      </c>
      <c r="AG1345">
        <v>1</v>
      </c>
      <c r="AH1345">
        <v>0</v>
      </c>
      <c r="AI1345">
        <v>1</v>
      </c>
      <c r="AJ1345">
        <v>1</v>
      </c>
      <c r="AK1345">
        <v>0</v>
      </c>
      <c r="AL1345">
        <v>3</v>
      </c>
      <c r="AM1345">
        <v>1</v>
      </c>
      <c r="AN1345">
        <v>2</v>
      </c>
      <c r="AO1345">
        <v>1</v>
      </c>
      <c r="AP1345">
        <v>12</v>
      </c>
      <c r="AQ1345" t="s">
        <v>2960</v>
      </c>
      <c r="AR1345">
        <v>1</v>
      </c>
      <c r="AS1345">
        <v>1</v>
      </c>
      <c r="AT1345">
        <v>1</v>
      </c>
      <c r="AU1345">
        <v>2</v>
      </c>
      <c r="AV1345">
        <v>1</v>
      </c>
      <c r="AW1345">
        <v>1</v>
      </c>
      <c r="AX1345">
        <v>1</v>
      </c>
      <c r="AY1345">
        <v>2</v>
      </c>
      <c r="AZ1345">
        <v>1</v>
      </c>
      <c r="BA1345">
        <v>1</v>
      </c>
      <c r="BB1345">
        <v>0</v>
      </c>
      <c r="BC1345">
        <v>0</v>
      </c>
      <c r="BD1345">
        <v>14</v>
      </c>
      <c r="BE1345" t="s">
        <v>2960</v>
      </c>
      <c r="BF1345">
        <v>1</v>
      </c>
      <c r="BG1345">
        <v>1</v>
      </c>
      <c r="BH1345">
        <v>1</v>
      </c>
      <c r="BI1345">
        <v>2</v>
      </c>
      <c r="BJ1345">
        <v>1</v>
      </c>
      <c r="BK1345">
        <v>1</v>
      </c>
      <c r="BL1345">
        <v>1</v>
      </c>
      <c r="BM1345">
        <v>1</v>
      </c>
      <c r="BN1345">
        <v>1</v>
      </c>
      <c r="BO1345">
        <v>1</v>
      </c>
      <c r="BP1345">
        <v>0</v>
      </c>
      <c r="BQ1345">
        <v>3</v>
      </c>
      <c r="BR1345">
        <v>0</v>
      </c>
      <c r="BS1345">
        <v>16</v>
      </c>
      <c r="BT1345" t="s">
        <v>2957</v>
      </c>
      <c r="BU1345">
        <v>3</v>
      </c>
      <c r="BV1345">
        <v>1</v>
      </c>
      <c r="BW1345">
        <v>1</v>
      </c>
      <c r="BX1345">
        <v>1</v>
      </c>
      <c r="BY1345">
        <v>0</v>
      </c>
      <c r="BZ1345">
        <v>1</v>
      </c>
      <c r="CA1345">
        <v>1</v>
      </c>
      <c r="CB1345">
        <v>1</v>
      </c>
      <c r="CC1345">
        <v>0</v>
      </c>
      <c r="CD1345">
        <v>1</v>
      </c>
      <c r="CE1345">
        <v>1</v>
      </c>
      <c r="CF1345">
        <v>1</v>
      </c>
      <c r="CG1345">
        <v>1</v>
      </c>
      <c r="CH1345">
        <v>1</v>
      </c>
      <c r="CI1345">
        <v>1</v>
      </c>
      <c r="CJ1345">
        <v>1</v>
      </c>
      <c r="CK1345">
        <v>11</v>
      </c>
      <c r="CL1345" t="s">
        <v>2957</v>
      </c>
      <c r="CM1345">
        <v>1</v>
      </c>
      <c r="CN1345">
        <v>1</v>
      </c>
      <c r="CO1345">
        <v>1</v>
      </c>
      <c r="CP1345">
        <v>0</v>
      </c>
      <c r="CQ1345">
        <v>1</v>
      </c>
      <c r="CR1345">
        <v>1</v>
      </c>
      <c r="CS1345">
        <v>1</v>
      </c>
      <c r="CT1345">
        <v>1</v>
      </c>
      <c r="CU1345">
        <v>1</v>
      </c>
      <c r="CV1345">
        <v>1</v>
      </c>
      <c r="CW1345">
        <v>0</v>
      </c>
      <c r="CX1345">
        <v>1</v>
      </c>
      <c r="CY1345">
        <v>1</v>
      </c>
      <c r="CZ1345">
        <v>0</v>
      </c>
      <c r="DA1345">
        <v>16</v>
      </c>
      <c r="DB1345" t="s">
        <v>2960</v>
      </c>
      <c r="DC1345">
        <v>1</v>
      </c>
      <c r="DD1345">
        <v>1</v>
      </c>
      <c r="DE1345">
        <v>1</v>
      </c>
      <c r="DF1345">
        <v>1</v>
      </c>
      <c r="DG1345">
        <v>1</v>
      </c>
      <c r="DH1345">
        <v>2</v>
      </c>
      <c r="DI1345">
        <v>0</v>
      </c>
      <c r="DJ1345">
        <v>3</v>
      </c>
      <c r="DK1345">
        <v>1</v>
      </c>
      <c r="DL1345">
        <v>1</v>
      </c>
      <c r="DM1345">
        <v>1</v>
      </c>
      <c r="DN1345">
        <v>1</v>
      </c>
      <c r="DO1345">
        <v>1</v>
      </c>
      <c r="DP1345">
        <v>1</v>
      </c>
      <c r="DQ1345">
        <v>11</v>
      </c>
      <c r="DR1345" t="s">
        <v>2958</v>
      </c>
      <c r="DS1345">
        <v>0</v>
      </c>
      <c r="DT1345">
        <v>3</v>
      </c>
      <c r="DU1345">
        <v>1</v>
      </c>
      <c r="DV1345">
        <v>0</v>
      </c>
      <c r="DW1345">
        <v>0</v>
      </c>
      <c r="DX1345">
        <v>0</v>
      </c>
      <c r="DY1345">
        <v>0</v>
      </c>
      <c r="DZ1345">
        <v>1</v>
      </c>
      <c r="EA1345">
        <v>1</v>
      </c>
      <c r="EB1345">
        <v>0</v>
      </c>
      <c r="EC1345">
        <v>1</v>
      </c>
      <c r="ED1345">
        <v>2</v>
      </c>
      <c r="EE1345">
        <v>2</v>
      </c>
      <c r="EF1345">
        <v>18</v>
      </c>
      <c r="EG1345" t="s">
        <v>2955</v>
      </c>
      <c r="EH1345">
        <v>1</v>
      </c>
      <c r="EI1345">
        <v>1</v>
      </c>
      <c r="EJ1345">
        <v>1</v>
      </c>
      <c r="EK1345">
        <v>1</v>
      </c>
      <c r="EL1345">
        <v>3</v>
      </c>
      <c r="EM1345">
        <v>3</v>
      </c>
      <c r="EN1345">
        <v>1</v>
      </c>
      <c r="EO1345">
        <v>1</v>
      </c>
      <c r="EP1345">
        <v>1</v>
      </c>
      <c r="EQ1345">
        <v>3</v>
      </c>
      <c r="ER1345">
        <v>1</v>
      </c>
      <c r="ES1345">
        <v>1</v>
      </c>
    </row>
    <row r="1346" spans="1:149" hidden="1">
      <c r="A1346" s="23">
        <v>45603.30777777778</v>
      </c>
      <c r="B1346" t="s">
        <v>47</v>
      </c>
      <c r="C1346" t="s">
        <v>2026</v>
      </c>
      <c r="D1346" t="s">
        <v>2027</v>
      </c>
      <c r="E1346">
        <v>2</v>
      </c>
      <c r="F1346" t="s">
        <v>3193</v>
      </c>
      <c r="G1346">
        <v>144</v>
      </c>
      <c r="H1346" t="s">
        <v>2957</v>
      </c>
      <c r="I1346">
        <v>3</v>
      </c>
      <c r="J1346">
        <v>3144</v>
      </c>
      <c r="K1346" t="s">
        <v>2956</v>
      </c>
      <c r="L1346" t="s">
        <v>3224</v>
      </c>
      <c r="M1346">
        <v>30</v>
      </c>
      <c r="N1346" t="s">
        <v>2957</v>
      </c>
      <c r="O1346">
        <v>1</v>
      </c>
      <c r="P1346">
        <v>3</v>
      </c>
      <c r="Q1346">
        <v>1</v>
      </c>
      <c r="S1346">
        <v>1</v>
      </c>
      <c r="T1346">
        <v>1</v>
      </c>
      <c r="U1346">
        <v>1</v>
      </c>
      <c r="V1346">
        <v>1</v>
      </c>
      <c r="W1346">
        <v>1</v>
      </c>
      <c r="X1346">
        <v>1</v>
      </c>
      <c r="Y1346">
        <v>1</v>
      </c>
      <c r="Z1346">
        <v>1</v>
      </c>
      <c r="AA1346">
        <v>0</v>
      </c>
      <c r="AB1346">
        <v>3</v>
      </c>
      <c r="AC1346">
        <v>1</v>
      </c>
      <c r="AD1346">
        <v>1</v>
      </c>
      <c r="AE1346">
        <v>1</v>
      </c>
      <c r="AF1346">
        <v>3</v>
      </c>
      <c r="AG1346">
        <v>2</v>
      </c>
      <c r="AJ1346">
        <v>3</v>
      </c>
      <c r="AN1346">
        <v>2</v>
      </c>
      <c r="AP1346">
        <v>17</v>
      </c>
      <c r="AQ1346" t="s">
        <v>2957</v>
      </c>
      <c r="AS1346">
        <v>1</v>
      </c>
      <c r="AT1346">
        <v>3</v>
      </c>
      <c r="AU1346">
        <v>2</v>
      </c>
      <c r="AV1346">
        <v>1</v>
      </c>
      <c r="AW1346">
        <v>2</v>
      </c>
      <c r="AX1346">
        <v>3</v>
      </c>
      <c r="AY1346">
        <v>2</v>
      </c>
      <c r="AZ1346">
        <v>1</v>
      </c>
      <c r="BA1346">
        <v>1</v>
      </c>
      <c r="BD1346">
        <v>21</v>
      </c>
      <c r="BE1346" t="s">
        <v>2957</v>
      </c>
      <c r="BF1346">
        <v>3</v>
      </c>
      <c r="BG1346">
        <v>1</v>
      </c>
      <c r="BH1346">
        <v>2</v>
      </c>
      <c r="BI1346">
        <v>2</v>
      </c>
      <c r="BJ1346">
        <v>1</v>
      </c>
      <c r="BK1346">
        <v>2</v>
      </c>
      <c r="BL1346">
        <v>2</v>
      </c>
      <c r="BM1346">
        <v>1</v>
      </c>
      <c r="BN1346">
        <v>1</v>
      </c>
      <c r="BO1346">
        <v>1</v>
      </c>
      <c r="BP1346">
        <v>0</v>
      </c>
      <c r="BQ1346">
        <v>3</v>
      </c>
      <c r="BR1346">
        <v>2</v>
      </c>
      <c r="BS1346">
        <v>16</v>
      </c>
      <c r="BT1346" t="s">
        <v>2957</v>
      </c>
      <c r="BU1346">
        <v>3</v>
      </c>
      <c r="BW1346">
        <v>1</v>
      </c>
      <c r="BX1346">
        <v>1</v>
      </c>
      <c r="BY1346">
        <v>0</v>
      </c>
      <c r="BZ1346">
        <v>2</v>
      </c>
      <c r="CA1346">
        <v>0</v>
      </c>
      <c r="CB1346">
        <v>2</v>
      </c>
      <c r="CC1346">
        <v>0</v>
      </c>
      <c r="CD1346">
        <v>1</v>
      </c>
      <c r="CE1346">
        <v>1</v>
      </c>
      <c r="CF1346">
        <v>1</v>
      </c>
      <c r="CH1346">
        <v>1</v>
      </c>
      <c r="CI1346">
        <v>1</v>
      </c>
      <c r="CJ1346">
        <v>0</v>
      </c>
      <c r="CK1346">
        <v>9</v>
      </c>
      <c r="CL1346" t="s">
        <v>2957</v>
      </c>
      <c r="CM1346">
        <v>1</v>
      </c>
      <c r="CN1346">
        <v>1</v>
      </c>
      <c r="CO1346">
        <v>0</v>
      </c>
      <c r="CP1346">
        <v>0</v>
      </c>
      <c r="CQ1346">
        <v>1</v>
      </c>
      <c r="CR1346">
        <v>1</v>
      </c>
      <c r="CS1346">
        <v>1</v>
      </c>
      <c r="CT1346">
        <v>1</v>
      </c>
      <c r="CU1346">
        <v>0</v>
      </c>
      <c r="CV1346">
        <v>1</v>
      </c>
      <c r="CW1346">
        <v>0</v>
      </c>
      <c r="CX1346">
        <v>1</v>
      </c>
      <c r="CY1346">
        <v>1</v>
      </c>
      <c r="CZ1346">
        <v>0</v>
      </c>
      <c r="DA1346">
        <v>23</v>
      </c>
      <c r="DB1346" t="s">
        <v>2957</v>
      </c>
      <c r="DC1346">
        <v>1</v>
      </c>
      <c r="DD1346">
        <v>1</v>
      </c>
      <c r="DE1346">
        <v>1</v>
      </c>
      <c r="DF1346">
        <v>1</v>
      </c>
      <c r="DG1346">
        <v>1</v>
      </c>
      <c r="DH1346">
        <v>1</v>
      </c>
      <c r="DI1346">
        <v>2</v>
      </c>
      <c r="DJ1346">
        <v>3</v>
      </c>
      <c r="DK1346">
        <v>3</v>
      </c>
      <c r="DL1346">
        <v>3</v>
      </c>
      <c r="DM1346">
        <v>3</v>
      </c>
      <c r="DN1346">
        <v>2</v>
      </c>
      <c r="DO1346">
        <v>1</v>
      </c>
      <c r="DP1346">
        <v>0</v>
      </c>
      <c r="DQ1346">
        <v>14</v>
      </c>
      <c r="DR1346" t="s">
        <v>2957</v>
      </c>
      <c r="DS1346">
        <v>1</v>
      </c>
      <c r="DT1346">
        <v>3</v>
      </c>
      <c r="DU1346">
        <v>1</v>
      </c>
      <c r="DW1346">
        <v>1</v>
      </c>
      <c r="DY1346">
        <v>1</v>
      </c>
      <c r="EA1346">
        <v>0</v>
      </c>
      <c r="EB1346">
        <v>0</v>
      </c>
      <c r="EC1346">
        <v>0</v>
      </c>
      <c r="ED1346">
        <v>2</v>
      </c>
      <c r="EE1346">
        <v>2</v>
      </c>
      <c r="EF1346">
        <v>14</v>
      </c>
      <c r="EG1346" t="s">
        <v>2957</v>
      </c>
      <c r="EH1346">
        <v>1</v>
      </c>
      <c r="EI1346">
        <v>1</v>
      </c>
      <c r="EJ1346">
        <v>1</v>
      </c>
      <c r="EK1346">
        <v>3</v>
      </c>
      <c r="EL1346">
        <v>3</v>
      </c>
      <c r="EM1346">
        <v>1</v>
      </c>
      <c r="EN1346">
        <v>2</v>
      </c>
      <c r="EO1346">
        <v>1</v>
      </c>
      <c r="EP1346">
        <v>0</v>
      </c>
      <c r="EQ1346">
        <v>0</v>
      </c>
      <c r="ER1346">
        <v>1</v>
      </c>
      <c r="ES1346">
        <v>0</v>
      </c>
    </row>
    <row r="1347" spans="1:149" hidden="1">
      <c r="A1347" s="23">
        <v>45603.305011574077</v>
      </c>
      <c r="B1347" t="s">
        <v>29</v>
      </c>
      <c r="C1347" t="s">
        <v>1108</v>
      </c>
      <c r="D1347" t="s">
        <v>1109</v>
      </c>
      <c r="E1347">
        <v>6</v>
      </c>
      <c r="F1347" t="s">
        <v>3152</v>
      </c>
      <c r="G1347">
        <v>111</v>
      </c>
      <c r="H1347" t="s">
        <v>2958</v>
      </c>
      <c r="I1347">
        <v>1</v>
      </c>
      <c r="J1347">
        <v>1111</v>
      </c>
      <c r="K1347" t="s">
        <v>2961</v>
      </c>
      <c r="L1347" t="s">
        <v>2962</v>
      </c>
      <c r="M1347">
        <v>18</v>
      </c>
      <c r="N1347" t="s">
        <v>2958</v>
      </c>
      <c r="O1347">
        <v>0</v>
      </c>
      <c r="Q1347">
        <v>1</v>
      </c>
      <c r="S1347">
        <v>0</v>
      </c>
      <c r="T1347">
        <v>2</v>
      </c>
      <c r="U1347">
        <v>1</v>
      </c>
      <c r="V1347">
        <v>1</v>
      </c>
      <c r="W1347">
        <v>1</v>
      </c>
      <c r="Y1347">
        <v>2</v>
      </c>
      <c r="Z1347">
        <v>0</v>
      </c>
      <c r="AB1347">
        <v>0</v>
      </c>
      <c r="AC1347">
        <v>2</v>
      </c>
      <c r="AD1347">
        <v>2</v>
      </c>
      <c r="AE1347">
        <v>1</v>
      </c>
      <c r="AF1347">
        <v>1</v>
      </c>
      <c r="AG1347">
        <v>1</v>
      </c>
      <c r="AJ1347">
        <v>1</v>
      </c>
      <c r="AN1347">
        <v>1</v>
      </c>
      <c r="AP1347">
        <v>15</v>
      </c>
      <c r="AQ1347" t="s">
        <v>2957</v>
      </c>
      <c r="AR1347">
        <v>1</v>
      </c>
      <c r="AS1347">
        <v>1</v>
      </c>
      <c r="AT1347">
        <v>3</v>
      </c>
      <c r="AU1347">
        <v>2</v>
      </c>
      <c r="AV1347">
        <v>1</v>
      </c>
      <c r="AW1347">
        <v>3</v>
      </c>
      <c r="AX1347">
        <v>0</v>
      </c>
      <c r="AY1347">
        <v>3</v>
      </c>
      <c r="AZ1347">
        <v>1</v>
      </c>
      <c r="BA1347">
        <v>0</v>
      </c>
      <c r="BD1347">
        <v>21</v>
      </c>
      <c r="BE1347" t="s">
        <v>2957</v>
      </c>
      <c r="BF1347">
        <v>2</v>
      </c>
      <c r="BG1347">
        <v>2</v>
      </c>
      <c r="BH1347">
        <v>2</v>
      </c>
      <c r="BI1347">
        <v>3</v>
      </c>
      <c r="BJ1347">
        <v>2</v>
      </c>
      <c r="BK1347">
        <v>1</v>
      </c>
      <c r="BL1347">
        <v>2</v>
      </c>
      <c r="BM1347">
        <v>0</v>
      </c>
      <c r="BN1347">
        <v>1</v>
      </c>
      <c r="BO1347">
        <v>1</v>
      </c>
      <c r="BP1347">
        <v>1</v>
      </c>
      <c r="BQ1347">
        <v>2</v>
      </c>
      <c r="BR1347">
        <v>2</v>
      </c>
      <c r="BS1347">
        <v>16</v>
      </c>
      <c r="BT1347" t="s">
        <v>2957</v>
      </c>
      <c r="BU1347">
        <v>3</v>
      </c>
      <c r="BV1347">
        <v>1</v>
      </c>
      <c r="BW1347">
        <v>1</v>
      </c>
      <c r="BX1347">
        <v>1</v>
      </c>
      <c r="BY1347">
        <v>1</v>
      </c>
      <c r="BZ1347">
        <v>2</v>
      </c>
      <c r="CA1347">
        <v>1</v>
      </c>
      <c r="CB1347">
        <v>2</v>
      </c>
      <c r="CC1347">
        <v>1</v>
      </c>
      <c r="CD1347">
        <v>0</v>
      </c>
      <c r="CE1347">
        <v>0</v>
      </c>
      <c r="CF1347">
        <v>1</v>
      </c>
      <c r="CG1347">
        <v>1</v>
      </c>
      <c r="CH1347">
        <v>1</v>
      </c>
      <c r="CI1347">
        <v>0</v>
      </c>
      <c r="CJ1347">
        <v>0</v>
      </c>
      <c r="CK1347">
        <v>13</v>
      </c>
      <c r="CL1347" t="s">
        <v>2955</v>
      </c>
      <c r="CM1347">
        <v>1</v>
      </c>
      <c r="CN1347">
        <v>1</v>
      </c>
      <c r="CO1347">
        <v>1</v>
      </c>
      <c r="CP1347">
        <v>1</v>
      </c>
      <c r="CQ1347">
        <v>1</v>
      </c>
      <c r="CR1347">
        <v>1</v>
      </c>
      <c r="CS1347">
        <v>1</v>
      </c>
      <c r="CT1347">
        <v>1</v>
      </c>
      <c r="CU1347">
        <v>1</v>
      </c>
      <c r="CV1347">
        <v>1</v>
      </c>
      <c r="CW1347">
        <v>1</v>
      </c>
      <c r="CX1347">
        <v>1</v>
      </c>
      <c r="CY1347">
        <v>1</v>
      </c>
      <c r="CZ1347">
        <v>0</v>
      </c>
      <c r="DA1347">
        <v>26</v>
      </c>
      <c r="DB1347" t="s">
        <v>2957</v>
      </c>
      <c r="DC1347">
        <v>0</v>
      </c>
      <c r="DD1347">
        <v>1</v>
      </c>
      <c r="DE1347">
        <v>1</v>
      </c>
      <c r="DF1347">
        <v>1</v>
      </c>
      <c r="DG1347">
        <v>1</v>
      </c>
      <c r="DH1347">
        <v>3</v>
      </c>
      <c r="DI1347">
        <v>3</v>
      </c>
      <c r="DJ1347">
        <v>2</v>
      </c>
      <c r="DK1347">
        <v>3</v>
      </c>
      <c r="DL1347">
        <v>3</v>
      </c>
      <c r="DM1347">
        <v>3</v>
      </c>
      <c r="DN1347">
        <v>2</v>
      </c>
      <c r="DO1347">
        <v>3</v>
      </c>
      <c r="DP1347">
        <v>0</v>
      </c>
      <c r="DQ1347">
        <v>14</v>
      </c>
      <c r="DR1347" t="s">
        <v>2958</v>
      </c>
      <c r="DS1347">
        <v>0</v>
      </c>
      <c r="DT1347">
        <v>3</v>
      </c>
      <c r="DU1347">
        <v>0</v>
      </c>
      <c r="DV1347">
        <v>1</v>
      </c>
      <c r="DX1347">
        <v>1</v>
      </c>
      <c r="DY1347">
        <v>1</v>
      </c>
      <c r="EA1347">
        <v>1</v>
      </c>
      <c r="EB1347">
        <v>1</v>
      </c>
      <c r="EC1347">
        <v>1</v>
      </c>
      <c r="ED1347">
        <v>2</v>
      </c>
      <c r="EE1347">
        <v>2</v>
      </c>
      <c r="EF1347">
        <v>20</v>
      </c>
      <c r="EG1347" t="s">
        <v>2955</v>
      </c>
      <c r="EH1347">
        <v>1</v>
      </c>
      <c r="EI1347">
        <v>1</v>
      </c>
      <c r="EJ1347">
        <v>1</v>
      </c>
      <c r="EK1347">
        <v>2</v>
      </c>
      <c r="EL1347">
        <v>3</v>
      </c>
      <c r="EM1347">
        <v>3</v>
      </c>
      <c r="EN1347">
        <v>2</v>
      </c>
      <c r="EO1347">
        <v>1</v>
      </c>
      <c r="EP1347">
        <v>1</v>
      </c>
      <c r="EQ1347">
        <v>3</v>
      </c>
      <c r="ER1347">
        <v>1</v>
      </c>
      <c r="ES1347">
        <v>1</v>
      </c>
    </row>
    <row r="1348" spans="1:149" hidden="1">
      <c r="A1348" s="23">
        <v>45603.302881944444</v>
      </c>
      <c r="B1348" t="s">
        <v>35</v>
      </c>
      <c r="C1348" t="s">
        <v>1426</v>
      </c>
      <c r="D1348" t="s">
        <v>1427</v>
      </c>
      <c r="E1348">
        <v>1</v>
      </c>
      <c r="F1348" t="s">
        <v>2954</v>
      </c>
      <c r="G1348">
        <v>127</v>
      </c>
      <c r="H1348" t="s">
        <v>2960</v>
      </c>
      <c r="I1348">
        <v>2</v>
      </c>
      <c r="J1348">
        <v>2127</v>
      </c>
      <c r="K1348" t="s">
        <v>2961</v>
      </c>
      <c r="L1348" t="s">
        <v>2962</v>
      </c>
      <c r="M1348">
        <v>28</v>
      </c>
      <c r="N1348" t="s">
        <v>2960</v>
      </c>
      <c r="O1348">
        <v>1</v>
      </c>
      <c r="P1348">
        <v>1</v>
      </c>
      <c r="Q1348">
        <v>1</v>
      </c>
      <c r="R1348">
        <v>0</v>
      </c>
      <c r="S1348">
        <v>1</v>
      </c>
      <c r="T1348">
        <v>0</v>
      </c>
      <c r="U1348">
        <v>1</v>
      </c>
      <c r="V1348">
        <v>1</v>
      </c>
      <c r="W1348">
        <v>1</v>
      </c>
      <c r="X1348">
        <v>1</v>
      </c>
      <c r="Y1348">
        <v>2</v>
      </c>
      <c r="Z1348">
        <v>1</v>
      </c>
      <c r="AA1348">
        <v>1</v>
      </c>
      <c r="AB1348">
        <v>2</v>
      </c>
      <c r="AC1348">
        <v>1</v>
      </c>
      <c r="AD1348">
        <v>1</v>
      </c>
      <c r="AE1348">
        <v>0</v>
      </c>
      <c r="AF1348">
        <v>3</v>
      </c>
      <c r="AG1348">
        <v>2</v>
      </c>
      <c r="AH1348">
        <v>1</v>
      </c>
      <c r="AI1348">
        <v>1</v>
      </c>
      <c r="AJ1348">
        <v>2</v>
      </c>
      <c r="AK1348">
        <v>1</v>
      </c>
      <c r="AL1348">
        <v>0</v>
      </c>
      <c r="AM1348">
        <v>0</v>
      </c>
      <c r="AN1348">
        <v>1</v>
      </c>
      <c r="AO1348">
        <v>1</v>
      </c>
      <c r="AP1348">
        <v>17</v>
      </c>
      <c r="AQ1348" t="s">
        <v>2957</v>
      </c>
      <c r="AR1348">
        <v>1</v>
      </c>
      <c r="AS1348">
        <v>1</v>
      </c>
      <c r="AT1348">
        <v>2</v>
      </c>
      <c r="AU1348">
        <v>2</v>
      </c>
      <c r="AV1348">
        <v>1</v>
      </c>
      <c r="AW1348">
        <v>1</v>
      </c>
      <c r="AX1348">
        <v>3</v>
      </c>
      <c r="AY1348">
        <v>3</v>
      </c>
      <c r="AZ1348">
        <v>2</v>
      </c>
      <c r="BA1348">
        <v>1</v>
      </c>
      <c r="BB1348">
        <v>0</v>
      </c>
      <c r="BC1348">
        <v>0</v>
      </c>
      <c r="BD1348">
        <v>14</v>
      </c>
      <c r="BE1348" t="s">
        <v>2960</v>
      </c>
      <c r="BF1348">
        <v>3</v>
      </c>
      <c r="BG1348">
        <v>1</v>
      </c>
      <c r="BH1348">
        <v>0</v>
      </c>
      <c r="BI1348">
        <v>2</v>
      </c>
      <c r="BJ1348">
        <v>1</v>
      </c>
      <c r="BK1348">
        <v>0</v>
      </c>
      <c r="BL1348">
        <v>1</v>
      </c>
      <c r="BM1348">
        <v>1</v>
      </c>
      <c r="BN1348">
        <v>1</v>
      </c>
      <c r="BO1348">
        <v>0</v>
      </c>
      <c r="BP1348">
        <v>0</v>
      </c>
      <c r="BQ1348">
        <v>2</v>
      </c>
      <c r="BR1348">
        <v>2</v>
      </c>
      <c r="BS1348">
        <v>16</v>
      </c>
      <c r="BT1348" t="s">
        <v>2957</v>
      </c>
      <c r="BU1348">
        <v>3</v>
      </c>
      <c r="BV1348">
        <v>1</v>
      </c>
      <c r="BW1348">
        <v>1</v>
      </c>
      <c r="BX1348">
        <v>1</v>
      </c>
      <c r="BY1348">
        <v>0</v>
      </c>
      <c r="BZ1348">
        <v>2</v>
      </c>
      <c r="CA1348">
        <v>1</v>
      </c>
      <c r="CB1348">
        <v>0</v>
      </c>
      <c r="CC1348">
        <v>1</v>
      </c>
      <c r="CD1348">
        <v>1</v>
      </c>
      <c r="CE1348">
        <v>1</v>
      </c>
      <c r="CF1348">
        <v>1</v>
      </c>
      <c r="CG1348">
        <v>1</v>
      </c>
      <c r="CH1348">
        <v>1</v>
      </c>
      <c r="CI1348">
        <v>1</v>
      </c>
      <c r="CJ1348">
        <v>0</v>
      </c>
      <c r="CK1348">
        <v>9</v>
      </c>
      <c r="CL1348" t="s">
        <v>2957</v>
      </c>
      <c r="CM1348">
        <v>1</v>
      </c>
      <c r="CN1348">
        <v>1</v>
      </c>
      <c r="CO1348">
        <v>1</v>
      </c>
      <c r="CP1348">
        <v>0</v>
      </c>
      <c r="CQ1348">
        <v>1</v>
      </c>
      <c r="CR1348">
        <v>1</v>
      </c>
      <c r="CS1348">
        <v>1</v>
      </c>
      <c r="CT1348">
        <v>1</v>
      </c>
      <c r="CU1348">
        <v>0</v>
      </c>
      <c r="CV1348">
        <v>0</v>
      </c>
      <c r="CW1348">
        <v>0</v>
      </c>
      <c r="CX1348">
        <v>1</v>
      </c>
      <c r="CY1348">
        <v>1</v>
      </c>
      <c r="CZ1348">
        <v>0</v>
      </c>
      <c r="DA1348">
        <v>16</v>
      </c>
      <c r="DB1348" t="s">
        <v>2960</v>
      </c>
      <c r="DC1348">
        <v>1</v>
      </c>
      <c r="DD1348">
        <v>1</v>
      </c>
      <c r="DE1348">
        <v>1</v>
      </c>
      <c r="DF1348">
        <v>1</v>
      </c>
      <c r="DG1348">
        <v>1</v>
      </c>
      <c r="DH1348">
        <v>3</v>
      </c>
      <c r="DI1348">
        <v>3</v>
      </c>
      <c r="DJ1348">
        <v>1</v>
      </c>
      <c r="DK1348">
        <v>1</v>
      </c>
      <c r="DL1348">
        <v>1</v>
      </c>
      <c r="DM1348">
        <v>2</v>
      </c>
      <c r="DN1348">
        <v>0</v>
      </c>
      <c r="DO1348">
        <v>0</v>
      </c>
      <c r="DP1348">
        <v>0</v>
      </c>
      <c r="DQ1348">
        <v>12</v>
      </c>
      <c r="DR1348" t="s">
        <v>2960</v>
      </c>
      <c r="DS1348">
        <v>1</v>
      </c>
      <c r="DT1348">
        <v>3</v>
      </c>
      <c r="DU1348">
        <v>1</v>
      </c>
      <c r="DV1348">
        <v>1</v>
      </c>
      <c r="DW1348">
        <v>0</v>
      </c>
      <c r="DX1348">
        <v>0</v>
      </c>
      <c r="DY1348">
        <v>0</v>
      </c>
      <c r="DZ1348">
        <v>2</v>
      </c>
      <c r="EA1348">
        <v>0</v>
      </c>
      <c r="EB1348">
        <v>0</v>
      </c>
      <c r="EC1348">
        <v>0</v>
      </c>
      <c r="ED1348">
        <v>2</v>
      </c>
      <c r="EE1348">
        <v>2</v>
      </c>
      <c r="EF1348">
        <v>15</v>
      </c>
      <c r="EG1348" t="s">
        <v>2957</v>
      </c>
      <c r="EH1348">
        <v>1</v>
      </c>
      <c r="EI1348">
        <v>1</v>
      </c>
      <c r="EJ1348">
        <v>1</v>
      </c>
      <c r="EK1348">
        <v>2</v>
      </c>
      <c r="EL1348">
        <v>1</v>
      </c>
      <c r="EM1348">
        <v>1</v>
      </c>
      <c r="EN1348">
        <v>1</v>
      </c>
      <c r="EO1348">
        <v>1</v>
      </c>
      <c r="EP1348">
        <v>1</v>
      </c>
      <c r="EQ1348">
        <v>3</v>
      </c>
      <c r="ER1348">
        <v>1</v>
      </c>
      <c r="ES1348">
        <v>1</v>
      </c>
    </row>
    <row r="1349" spans="1:149" hidden="1">
      <c r="A1349" s="23">
        <v>45603.289884259262</v>
      </c>
      <c r="B1349" t="s">
        <v>39</v>
      </c>
      <c r="C1349" t="s">
        <v>1552</v>
      </c>
      <c r="D1349" t="s">
        <v>1553</v>
      </c>
      <c r="E1349">
        <v>2</v>
      </c>
      <c r="F1349" t="s">
        <v>3193</v>
      </c>
      <c r="G1349">
        <v>118</v>
      </c>
      <c r="H1349" t="s">
        <v>2958</v>
      </c>
      <c r="I1349">
        <v>1</v>
      </c>
      <c r="J1349">
        <v>1118</v>
      </c>
      <c r="K1349" t="s">
        <v>2956</v>
      </c>
      <c r="L1349" t="s">
        <v>3197</v>
      </c>
      <c r="M1349">
        <v>18</v>
      </c>
      <c r="N1349" t="s">
        <v>2958</v>
      </c>
      <c r="O1349">
        <v>1</v>
      </c>
      <c r="P1349">
        <v>0</v>
      </c>
      <c r="Q1349">
        <v>1</v>
      </c>
      <c r="S1349">
        <v>1</v>
      </c>
      <c r="T1349">
        <v>1</v>
      </c>
      <c r="U1349">
        <v>1</v>
      </c>
      <c r="V1349">
        <v>1</v>
      </c>
      <c r="W1349">
        <v>1</v>
      </c>
      <c r="X1349">
        <v>0</v>
      </c>
      <c r="Y1349">
        <v>1</v>
      </c>
      <c r="Z1349">
        <v>1</v>
      </c>
      <c r="AA1349">
        <v>1</v>
      </c>
      <c r="AB1349">
        <v>0</v>
      </c>
      <c r="AC1349">
        <v>1</v>
      </c>
      <c r="AD1349">
        <v>1</v>
      </c>
      <c r="AE1349">
        <v>1</v>
      </c>
      <c r="AF1349">
        <v>1</v>
      </c>
      <c r="AG1349">
        <v>0</v>
      </c>
      <c r="AJ1349">
        <v>0</v>
      </c>
      <c r="AN1349">
        <v>3</v>
      </c>
      <c r="AP1349">
        <v>17</v>
      </c>
      <c r="AQ1349" t="s">
        <v>2957</v>
      </c>
      <c r="AS1349">
        <v>1</v>
      </c>
      <c r="AT1349">
        <v>3</v>
      </c>
      <c r="AU1349">
        <v>2</v>
      </c>
      <c r="AV1349">
        <v>1</v>
      </c>
      <c r="AW1349">
        <v>1</v>
      </c>
      <c r="AX1349">
        <v>3</v>
      </c>
      <c r="AY1349">
        <v>2</v>
      </c>
      <c r="AZ1349">
        <v>1</v>
      </c>
      <c r="BA1349">
        <v>2</v>
      </c>
      <c r="BD1349">
        <v>20</v>
      </c>
      <c r="BE1349" t="s">
        <v>2957</v>
      </c>
      <c r="BF1349">
        <v>3</v>
      </c>
      <c r="BG1349">
        <v>1</v>
      </c>
      <c r="BH1349">
        <v>3</v>
      </c>
      <c r="BI1349">
        <v>2</v>
      </c>
      <c r="BJ1349">
        <v>1</v>
      </c>
      <c r="BK1349">
        <v>0</v>
      </c>
      <c r="BL1349">
        <v>2</v>
      </c>
      <c r="BM1349">
        <v>1</v>
      </c>
      <c r="BN1349">
        <v>1</v>
      </c>
      <c r="BO1349">
        <v>1</v>
      </c>
      <c r="BP1349">
        <v>1</v>
      </c>
      <c r="BQ1349">
        <v>3</v>
      </c>
      <c r="BR1349">
        <v>1</v>
      </c>
      <c r="BS1349">
        <v>14</v>
      </c>
      <c r="BT1349" t="s">
        <v>2960</v>
      </c>
      <c r="BU1349">
        <v>3</v>
      </c>
      <c r="BW1349">
        <v>1</v>
      </c>
      <c r="BX1349">
        <v>1</v>
      </c>
      <c r="BY1349">
        <v>0</v>
      </c>
      <c r="BZ1349">
        <v>1</v>
      </c>
      <c r="CA1349">
        <v>0</v>
      </c>
      <c r="CB1349">
        <v>1</v>
      </c>
      <c r="CC1349">
        <v>0</v>
      </c>
      <c r="CD1349">
        <v>1</v>
      </c>
      <c r="CE1349">
        <v>1</v>
      </c>
      <c r="CF1349">
        <v>1</v>
      </c>
      <c r="CH1349">
        <v>1</v>
      </c>
      <c r="CI1349">
        <v>1</v>
      </c>
      <c r="CJ1349">
        <v>0</v>
      </c>
      <c r="CK1349">
        <v>11</v>
      </c>
      <c r="CL1349" t="s">
        <v>2957</v>
      </c>
      <c r="CM1349">
        <v>1</v>
      </c>
      <c r="CN1349">
        <v>1</v>
      </c>
      <c r="CO1349">
        <v>0</v>
      </c>
      <c r="CP1349">
        <v>0</v>
      </c>
      <c r="CQ1349">
        <v>1</v>
      </c>
      <c r="CR1349">
        <v>1</v>
      </c>
      <c r="CS1349">
        <v>1</v>
      </c>
      <c r="CT1349">
        <v>1</v>
      </c>
      <c r="CU1349">
        <v>1</v>
      </c>
      <c r="CV1349">
        <v>1</v>
      </c>
      <c r="CW1349">
        <v>1</v>
      </c>
      <c r="CX1349">
        <v>1</v>
      </c>
      <c r="CY1349">
        <v>1</v>
      </c>
      <c r="CZ1349">
        <v>0</v>
      </c>
      <c r="DA1349">
        <v>26</v>
      </c>
      <c r="DB1349" t="s">
        <v>2957</v>
      </c>
      <c r="DC1349">
        <v>1</v>
      </c>
      <c r="DD1349">
        <v>1</v>
      </c>
      <c r="DE1349">
        <v>1</v>
      </c>
      <c r="DF1349">
        <v>1</v>
      </c>
      <c r="DG1349">
        <v>1</v>
      </c>
      <c r="DH1349">
        <v>3</v>
      </c>
      <c r="DI1349">
        <v>3</v>
      </c>
      <c r="DJ1349">
        <v>3</v>
      </c>
      <c r="DK1349">
        <v>2</v>
      </c>
      <c r="DL1349">
        <v>3</v>
      </c>
      <c r="DM1349">
        <v>3</v>
      </c>
      <c r="DN1349">
        <v>2</v>
      </c>
      <c r="DO1349">
        <v>1</v>
      </c>
      <c r="DP1349">
        <v>1</v>
      </c>
      <c r="DQ1349">
        <v>12</v>
      </c>
      <c r="DR1349" t="s">
        <v>2960</v>
      </c>
      <c r="DS1349">
        <v>1</v>
      </c>
      <c r="DT1349">
        <v>2</v>
      </c>
      <c r="DU1349">
        <v>1</v>
      </c>
      <c r="DW1349">
        <v>0</v>
      </c>
      <c r="DY1349">
        <v>1</v>
      </c>
      <c r="EA1349">
        <v>1</v>
      </c>
      <c r="EB1349">
        <v>1</v>
      </c>
      <c r="EC1349">
        <v>1</v>
      </c>
      <c r="ED1349">
        <v>1</v>
      </c>
      <c r="EE1349">
        <v>1</v>
      </c>
      <c r="EF1349">
        <v>18</v>
      </c>
      <c r="EG1349" t="s">
        <v>2955</v>
      </c>
      <c r="EH1349">
        <v>1</v>
      </c>
      <c r="EI1349">
        <v>1</v>
      </c>
      <c r="EJ1349">
        <v>1</v>
      </c>
      <c r="EK1349">
        <v>3</v>
      </c>
      <c r="EL1349">
        <v>3</v>
      </c>
      <c r="EM1349">
        <v>1</v>
      </c>
      <c r="EN1349">
        <v>1</v>
      </c>
      <c r="EO1349">
        <v>1</v>
      </c>
      <c r="EP1349">
        <v>1</v>
      </c>
      <c r="EQ1349">
        <v>3</v>
      </c>
      <c r="ER1349">
        <v>1</v>
      </c>
      <c r="ES1349">
        <v>1</v>
      </c>
    </row>
    <row r="1350" spans="1:149" hidden="1">
      <c r="A1350" s="23">
        <v>45603.269085648149</v>
      </c>
      <c r="B1350" t="s">
        <v>20</v>
      </c>
      <c r="C1350" t="s">
        <v>257</v>
      </c>
      <c r="D1350" t="s">
        <v>258</v>
      </c>
      <c r="E1350">
        <v>1</v>
      </c>
      <c r="F1350" t="s">
        <v>2954</v>
      </c>
      <c r="G1350">
        <v>147</v>
      </c>
      <c r="H1350" t="s">
        <v>2957</v>
      </c>
      <c r="I1350">
        <v>3</v>
      </c>
      <c r="J1350">
        <v>3147</v>
      </c>
      <c r="K1350" t="s">
        <v>2956</v>
      </c>
      <c r="L1350" t="s">
        <v>3063</v>
      </c>
      <c r="M1350">
        <v>27</v>
      </c>
      <c r="N1350" t="s">
        <v>2960</v>
      </c>
      <c r="O1350">
        <v>1</v>
      </c>
      <c r="P1350">
        <v>1</v>
      </c>
      <c r="Q1350">
        <v>1</v>
      </c>
      <c r="R1350">
        <v>1</v>
      </c>
      <c r="S1350">
        <v>1</v>
      </c>
      <c r="T1350">
        <v>0</v>
      </c>
      <c r="U1350">
        <v>1</v>
      </c>
      <c r="V1350">
        <v>1</v>
      </c>
      <c r="W1350">
        <v>0</v>
      </c>
      <c r="X1350">
        <v>1</v>
      </c>
      <c r="Y1350">
        <v>2</v>
      </c>
      <c r="Z1350">
        <v>1</v>
      </c>
      <c r="AA1350">
        <v>0</v>
      </c>
      <c r="AB1350">
        <v>2</v>
      </c>
      <c r="AC1350">
        <v>1</v>
      </c>
      <c r="AD1350">
        <v>1</v>
      </c>
      <c r="AE1350">
        <v>0</v>
      </c>
      <c r="AF1350">
        <v>3</v>
      </c>
      <c r="AG1350">
        <v>2</v>
      </c>
      <c r="AH1350">
        <v>2</v>
      </c>
      <c r="AI1350">
        <v>1</v>
      </c>
      <c r="AJ1350">
        <v>1</v>
      </c>
      <c r="AK1350">
        <v>1</v>
      </c>
      <c r="AL1350">
        <v>0</v>
      </c>
      <c r="AM1350">
        <v>1</v>
      </c>
      <c r="AN1350">
        <v>1</v>
      </c>
      <c r="AO1350">
        <v>0</v>
      </c>
      <c r="AP1350">
        <v>19</v>
      </c>
      <c r="AQ1350" t="s">
        <v>2957</v>
      </c>
      <c r="AR1350">
        <v>1</v>
      </c>
      <c r="AS1350">
        <v>1</v>
      </c>
      <c r="AT1350">
        <v>3</v>
      </c>
      <c r="AU1350">
        <v>2</v>
      </c>
      <c r="AV1350">
        <v>1</v>
      </c>
      <c r="AW1350">
        <v>1</v>
      </c>
      <c r="AX1350">
        <v>3</v>
      </c>
      <c r="AY1350">
        <v>3</v>
      </c>
      <c r="AZ1350">
        <v>2</v>
      </c>
      <c r="BA1350">
        <v>2</v>
      </c>
      <c r="BB1350">
        <v>0</v>
      </c>
      <c r="BC1350">
        <v>0</v>
      </c>
      <c r="BD1350">
        <v>22</v>
      </c>
      <c r="BE1350" t="s">
        <v>2957</v>
      </c>
      <c r="BF1350">
        <v>3</v>
      </c>
      <c r="BG1350">
        <v>3</v>
      </c>
      <c r="BH1350">
        <v>2</v>
      </c>
      <c r="BI1350">
        <v>3</v>
      </c>
      <c r="BJ1350">
        <v>1</v>
      </c>
      <c r="BK1350">
        <v>0</v>
      </c>
      <c r="BL1350">
        <v>2</v>
      </c>
      <c r="BM1350">
        <v>1</v>
      </c>
      <c r="BN1350">
        <v>1</v>
      </c>
      <c r="BO1350">
        <v>1</v>
      </c>
      <c r="BP1350">
        <v>1</v>
      </c>
      <c r="BQ1350">
        <v>2</v>
      </c>
      <c r="BR1350">
        <v>2</v>
      </c>
      <c r="BS1350">
        <v>18</v>
      </c>
      <c r="BT1350" t="s">
        <v>2957</v>
      </c>
      <c r="BU1350">
        <v>3</v>
      </c>
      <c r="BV1350">
        <v>1</v>
      </c>
      <c r="BW1350">
        <v>1</v>
      </c>
      <c r="BX1350">
        <v>1</v>
      </c>
      <c r="BY1350">
        <v>1</v>
      </c>
      <c r="BZ1350">
        <v>1</v>
      </c>
      <c r="CA1350">
        <v>1</v>
      </c>
      <c r="CB1350">
        <v>1</v>
      </c>
      <c r="CC1350">
        <v>1</v>
      </c>
      <c r="CD1350">
        <v>1</v>
      </c>
      <c r="CE1350">
        <v>1</v>
      </c>
      <c r="CF1350">
        <v>1</v>
      </c>
      <c r="CG1350">
        <v>1</v>
      </c>
      <c r="CH1350">
        <v>1</v>
      </c>
      <c r="CI1350">
        <v>1</v>
      </c>
      <c r="CJ1350">
        <v>1</v>
      </c>
      <c r="CK1350">
        <v>10</v>
      </c>
      <c r="CL1350" t="s">
        <v>2957</v>
      </c>
      <c r="CM1350">
        <v>1</v>
      </c>
      <c r="CN1350">
        <v>1</v>
      </c>
      <c r="CO1350">
        <v>1</v>
      </c>
      <c r="CP1350">
        <v>0</v>
      </c>
      <c r="CQ1350">
        <v>1</v>
      </c>
      <c r="CR1350">
        <v>1</v>
      </c>
      <c r="CS1350">
        <v>1</v>
      </c>
      <c r="CT1350">
        <v>1</v>
      </c>
      <c r="CU1350">
        <v>0</v>
      </c>
      <c r="CV1350">
        <v>1</v>
      </c>
      <c r="CW1350">
        <v>0</v>
      </c>
      <c r="CX1350">
        <v>1</v>
      </c>
      <c r="CY1350">
        <v>1</v>
      </c>
      <c r="CZ1350">
        <v>0</v>
      </c>
      <c r="DA1350">
        <v>17</v>
      </c>
      <c r="DB1350" t="s">
        <v>2957</v>
      </c>
      <c r="DC1350">
        <v>1</v>
      </c>
      <c r="DD1350">
        <v>1</v>
      </c>
      <c r="DE1350">
        <v>1</v>
      </c>
      <c r="DF1350">
        <v>1</v>
      </c>
      <c r="DG1350">
        <v>1</v>
      </c>
      <c r="DH1350">
        <v>3</v>
      </c>
      <c r="DI1350">
        <v>0</v>
      </c>
      <c r="DJ1350">
        <v>2</v>
      </c>
      <c r="DK1350">
        <v>2</v>
      </c>
      <c r="DL1350">
        <v>1</v>
      </c>
      <c r="DM1350">
        <v>1</v>
      </c>
      <c r="DN1350">
        <v>2</v>
      </c>
      <c r="DO1350">
        <v>1</v>
      </c>
      <c r="DP1350">
        <v>0</v>
      </c>
      <c r="DQ1350">
        <v>14</v>
      </c>
      <c r="DR1350" t="s">
        <v>2957</v>
      </c>
      <c r="DS1350">
        <v>1</v>
      </c>
      <c r="DT1350">
        <v>3</v>
      </c>
      <c r="DU1350">
        <v>1</v>
      </c>
      <c r="DV1350">
        <v>1</v>
      </c>
      <c r="DW1350">
        <v>0</v>
      </c>
      <c r="DX1350">
        <v>0</v>
      </c>
      <c r="DY1350">
        <v>1</v>
      </c>
      <c r="DZ1350">
        <v>1</v>
      </c>
      <c r="EA1350">
        <v>1</v>
      </c>
      <c r="EB1350">
        <v>0</v>
      </c>
      <c r="EC1350">
        <v>1</v>
      </c>
      <c r="ED1350">
        <v>2</v>
      </c>
      <c r="EE1350">
        <v>2</v>
      </c>
      <c r="EF1350">
        <v>20</v>
      </c>
      <c r="EG1350" t="s">
        <v>2955</v>
      </c>
      <c r="EH1350">
        <v>1</v>
      </c>
      <c r="EI1350">
        <v>1</v>
      </c>
      <c r="EJ1350">
        <v>1</v>
      </c>
      <c r="EK1350">
        <v>3</v>
      </c>
      <c r="EL1350">
        <v>3</v>
      </c>
      <c r="EM1350">
        <v>3</v>
      </c>
      <c r="EN1350">
        <v>1</v>
      </c>
      <c r="EO1350">
        <v>1</v>
      </c>
      <c r="EP1350">
        <v>1</v>
      </c>
      <c r="EQ1350">
        <v>3</v>
      </c>
      <c r="ER1350">
        <v>1</v>
      </c>
      <c r="ES1350">
        <v>1</v>
      </c>
    </row>
    <row r="1351" spans="1:149" hidden="1">
      <c r="A1351" s="23">
        <v>45603.266550925924</v>
      </c>
      <c r="B1351" t="s">
        <v>59</v>
      </c>
      <c r="C1351" t="s">
        <v>2491</v>
      </c>
      <c r="D1351" t="s">
        <v>2492</v>
      </c>
      <c r="E1351">
        <v>2</v>
      </c>
      <c r="F1351" t="s">
        <v>3193</v>
      </c>
      <c r="G1351">
        <v>139</v>
      </c>
      <c r="H1351" t="s">
        <v>2957</v>
      </c>
      <c r="I1351">
        <v>3</v>
      </c>
      <c r="J1351">
        <v>3139</v>
      </c>
      <c r="K1351" t="s">
        <v>2956</v>
      </c>
      <c r="L1351" t="s">
        <v>3216</v>
      </c>
      <c r="M1351">
        <v>22</v>
      </c>
      <c r="N1351" t="s">
        <v>2960</v>
      </c>
      <c r="O1351">
        <v>1</v>
      </c>
      <c r="P1351">
        <v>1</v>
      </c>
      <c r="Q1351">
        <v>1</v>
      </c>
      <c r="S1351">
        <v>1</v>
      </c>
      <c r="T1351">
        <v>1</v>
      </c>
      <c r="U1351">
        <v>1</v>
      </c>
      <c r="V1351">
        <v>1</v>
      </c>
      <c r="W1351">
        <v>1</v>
      </c>
      <c r="X1351">
        <v>1</v>
      </c>
      <c r="Y1351">
        <v>2</v>
      </c>
      <c r="Z1351">
        <v>1</v>
      </c>
      <c r="AA1351">
        <v>1</v>
      </c>
      <c r="AB1351">
        <v>1</v>
      </c>
      <c r="AC1351">
        <v>1</v>
      </c>
      <c r="AD1351">
        <v>1</v>
      </c>
      <c r="AE1351">
        <v>1</v>
      </c>
      <c r="AF1351">
        <v>0</v>
      </c>
      <c r="AG1351">
        <v>1</v>
      </c>
      <c r="AJ1351">
        <v>3</v>
      </c>
      <c r="AN1351">
        <v>1</v>
      </c>
      <c r="AP1351">
        <v>14</v>
      </c>
      <c r="AQ1351" t="s">
        <v>2957</v>
      </c>
      <c r="AS1351">
        <v>1</v>
      </c>
      <c r="AT1351">
        <v>2</v>
      </c>
      <c r="AU1351">
        <v>2</v>
      </c>
      <c r="AV1351">
        <v>1</v>
      </c>
      <c r="AW1351">
        <v>1</v>
      </c>
      <c r="AX1351">
        <v>3</v>
      </c>
      <c r="AY1351">
        <v>2</v>
      </c>
      <c r="AZ1351">
        <v>1</v>
      </c>
      <c r="BA1351">
        <v>0</v>
      </c>
      <c r="BD1351">
        <v>15</v>
      </c>
      <c r="BE1351" t="s">
        <v>2960</v>
      </c>
      <c r="BF1351">
        <v>1</v>
      </c>
      <c r="BG1351">
        <v>2</v>
      </c>
      <c r="BH1351">
        <v>1</v>
      </c>
      <c r="BI1351">
        <v>1</v>
      </c>
      <c r="BJ1351">
        <v>1</v>
      </c>
      <c r="BK1351">
        <v>0</v>
      </c>
      <c r="BL1351">
        <v>1</v>
      </c>
      <c r="BM1351">
        <v>1</v>
      </c>
      <c r="BN1351">
        <v>1</v>
      </c>
      <c r="BO1351">
        <v>1</v>
      </c>
      <c r="BP1351">
        <v>0</v>
      </c>
      <c r="BQ1351">
        <v>3</v>
      </c>
      <c r="BR1351">
        <v>2</v>
      </c>
      <c r="BS1351">
        <v>20</v>
      </c>
      <c r="BT1351" t="s">
        <v>2955</v>
      </c>
      <c r="BU1351">
        <v>3</v>
      </c>
      <c r="BW1351">
        <v>1</v>
      </c>
      <c r="BX1351">
        <v>1</v>
      </c>
      <c r="BY1351">
        <v>0</v>
      </c>
      <c r="BZ1351">
        <v>2</v>
      </c>
      <c r="CA1351">
        <v>1</v>
      </c>
      <c r="CB1351">
        <v>3</v>
      </c>
      <c r="CC1351">
        <v>1</v>
      </c>
      <c r="CD1351">
        <v>1</v>
      </c>
      <c r="CE1351">
        <v>1</v>
      </c>
      <c r="CF1351">
        <v>1</v>
      </c>
      <c r="CH1351">
        <v>1</v>
      </c>
      <c r="CI1351">
        <v>1</v>
      </c>
      <c r="CJ1351">
        <v>1</v>
      </c>
      <c r="CK1351">
        <v>12</v>
      </c>
      <c r="CL1351" t="s">
        <v>2955</v>
      </c>
      <c r="CM1351">
        <v>1</v>
      </c>
      <c r="CN1351">
        <v>1</v>
      </c>
      <c r="CO1351">
        <v>1</v>
      </c>
      <c r="CP1351">
        <v>0</v>
      </c>
      <c r="CQ1351">
        <v>1</v>
      </c>
      <c r="CR1351">
        <v>1</v>
      </c>
      <c r="CS1351">
        <v>1</v>
      </c>
      <c r="CT1351">
        <v>1</v>
      </c>
      <c r="CU1351">
        <v>1</v>
      </c>
      <c r="CV1351">
        <v>1</v>
      </c>
      <c r="CW1351">
        <v>1</v>
      </c>
      <c r="CX1351">
        <v>1</v>
      </c>
      <c r="CY1351">
        <v>1</v>
      </c>
      <c r="CZ1351">
        <v>0</v>
      </c>
      <c r="DA1351">
        <v>22</v>
      </c>
      <c r="DB1351" t="s">
        <v>2957</v>
      </c>
      <c r="DC1351">
        <v>1</v>
      </c>
      <c r="DD1351">
        <v>1</v>
      </c>
      <c r="DE1351">
        <v>1</v>
      </c>
      <c r="DF1351">
        <v>1</v>
      </c>
      <c r="DG1351">
        <v>1</v>
      </c>
      <c r="DH1351">
        <v>3</v>
      </c>
      <c r="DI1351">
        <v>1</v>
      </c>
      <c r="DJ1351">
        <v>3</v>
      </c>
      <c r="DK1351">
        <v>3</v>
      </c>
      <c r="DL1351">
        <v>1</v>
      </c>
      <c r="DM1351">
        <v>2</v>
      </c>
      <c r="DN1351">
        <v>2</v>
      </c>
      <c r="DO1351">
        <v>1</v>
      </c>
      <c r="DP1351">
        <v>1</v>
      </c>
      <c r="DQ1351">
        <v>15</v>
      </c>
      <c r="DR1351" t="s">
        <v>2957</v>
      </c>
      <c r="DS1351">
        <v>1</v>
      </c>
      <c r="DT1351">
        <v>3</v>
      </c>
      <c r="DU1351">
        <v>1</v>
      </c>
      <c r="DW1351">
        <v>0</v>
      </c>
      <c r="DY1351">
        <v>1</v>
      </c>
      <c r="EA1351">
        <v>1</v>
      </c>
      <c r="EB1351">
        <v>1</v>
      </c>
      <c r="EC1351">
        <v>1</v>
      </c>
      <c r="ED1351">
        <v>2</v>
      </c>
      <c r="EE1351">
        <v>2</v>
      </c>
      <c r="EF1351">
        <v>19</v>
      </c>
      <c r="EG1351" t="s">
        <v>2955</v>
      </c>
      <c r="EH1351">
        <v>1</v>
      </c>
      <c r="EI1351">
        <v>1</v>
      </c>
      <c r="EJ1351">
        <v>1</v>
      </c>
      <c r="EK1351">
        <v>3</v>
      </c>
      <c r="EL1351">
        <v>3</v>
      </c>
      <c r="EM1351">
        <v>1</v>
      </c>
      <c r="EN1351">
        <v>2</v>
      </c>
      <c r="EO1351">
        <v>1</v>
      </c>
      <c r="EP1351">
        <v>1</v>
      </c>
      <c r="EQ1351">
        <v>3</v>
      </c>
      <c r="ER1351">
        <v>1</v>
      </c>
      <c r="ES1351">
        <v>1</v>
      </c>
    </row>
    <row r="1352" spans="1:149" hidden="1">
      <c r="A1352" s="23">
        <v>45603.261273148149</v>
      </c>
      <c r="B1352" t="s">
        <v>43</v>
      </c>
      <c r="C1352" t="s">
        <v>1752</v>
      </c>
      <c r="D1352" t="s">
        <v>1753</v>
      </c>
      <c r="E1352">
        <v>1</v>
      </c>
      <c r="F1352" t="s">
        <v>2954</v>
      </c>
      <c r="G1352">
        <v>168</v>
      </c>
      <c r="H1352" t="s">
        <v>2957</v>
      </c>
      <c r="I1352">
        <v>3</v>
      </c>
      <c r="J1352">
        <v>3168</v>
      </c>
      <c r="K1352" t="s">
        <v>2956</v>
      </c>
      <c r="L1352" t="s">
        <v>2982</v>
      </c>
      <c r="M1352">
        <v>39</v>
      </c>
      <c r="N1352" t="s">
        <v>2957</v>
      </c>
      <c r="O1352">
        <v>1</v>
      </c>
      <c r="P1352">
        <v>2</v>
      </c>
      <c r="Q1352">
        <v>1</v>
      </c>
      <c r="R1352">
        <v>2</v>
      </c>
      <c r="S1352">
        <v>1</v>
      </c>
      <c r="T1352">
        <v>1</v>
      </c>
      <c r="U1352">
        <v>1</v>
      </c>
      <c r="V1352">
        <v>1</v>
      </c>
      <c r="W1352">
        <v>1</v>
      </c>
      <c r="X1352">
        <v>0</v>
      </c>
      <c r="Y1352">
        <v>2</v>
      </c>
      <c r="Z1352">
        <v>1</v>
      </c>
      <c r="AA1352">
        <v>1</v>
      </c>
      <c r="AB1352">
        <v>2</v>
      </c>
      <c r="AC1352">
        <v>1</v>
      </c>
      <c r="AD1352">
        <v>1</v>
      </c>
      <c r="AE1352">
        <v>1</v>
      </c>
      <c r="AF1352">
        <v>3</v>
      </c>
      <c r="AG1352">
        <v>2</v>
      </c>
      <c r="AH1352">
        <v>2</v>
      </c>
      <c r="AI1352">
        <v>2</v>
      </c>
      <c r="AJ1352">
        <v>2</v>
      </c>
      <c r="AK1352">
        <v>2</v>
      </c>
      <c r="AL1352">
        <v>1</v>
      </c>
      <c r="AM1352">
        <v>1</v>
      </c>
      <c r="AN1352">
        <v>3</v>
      </c>
      <c r="AO1352">
        <v>1</v>
      </c>
      <c r="AP1352">
        <v>15</v>
      </c>
      <c r="AQ1352" t="s">
        <v>2957</v>
      </c>
      <c r="AR1352">
        <v>1</v>
      </c>
      <c r="AS1352">
        <v>1</v>
      </c>
      <c r="AT1352">
        <v>3</v>
      </c>
      <c r="AU1352">
        <v>2</v>
      </c>
      <c r="AV1352">
        <v>1</v>
      </c>
      <c r="AW1352">
        <v>1</v>
      </c>
      <c r="AX1352">
        <v>3</v>
      </c>
      <c r="AY1352">
        <v>2</v>
      </c>
      <c r="AZ1352">
        <v>1</v>
      </c>
      <c r="BA1352">
        <v>0</v>
      </c>
      <c r="BB1352">
        <v>0</v>
      </c>
      <c r="BC1352">
        <v>0</v>
      </c>
      <c r="BD1352">
        <v>25</v>
      </c>
      <c r="BE1352" t="s">
        <v>2955</v>
      </c>
      <c r="BF1352">
        <v>3</v>
      </c>
      <c r="BG1352">
        <v>3</v>
      </c>
      <c r="BH1352">
        <v>2</v>
      </c>
      <c r="BI1352">
        <v>3</v>
      </c>
      <c r="BJ1352">
        <v>2</v>
      </c>
      <c r="BK1352">
        <v>1</v>
      </c>
      <c r="BL1352">
        <v>2</v>
      </c>
      <c r="BM1352">
        <v>1</v>
      </c>
      <c r="BN1352">
        <v>1</v>
      </c>
      <c r="BO1352">
        <v>1</v>
      </c>
      <c r="BP1352">
        <v>1</v>
      </c>
      <c r="BQ1352">
        <v>3</v>
      </c>
      <c r="BR1352">
        <v>2</v>
      </c>
      <c r="BS1352">
        <v>19</v>
      </c>
      <c r="BT1352" t="s">
        <v>2957</v>
      </c>
      <c r="BU1352">
        <v>3</v>
      </c>
      <c r="BV1352">
        <v>1</v>
      </c>
      <c r="BW1352">
        <v>1</v>
      </c>
      <c r="BX1352">
        <v>1</v>
      </c>
      <c r="BY1352">
        <v>0</v>
      </c>
      <c r="BZ1352">
        <v>2</v>
      </c>
      <c r="CA1352">
        <v>1</v>
      </c>
      <c r="CB1352">
        <v>2</v>
      </c>
      <c r="CC1352">
        <v>1</v>
      </c>
      <c r="CD1352">
        <v>1</v>
      </c>
      <c r="CE1352">
        <v>1</v>
      </c>
      <c r="CF1352">
        <v>1</v>
      </c>
      <c r="CG1352">
        <v>1</v>
      </c>
      <c r="CH1352">
        <v>1</v>
      </c>
      <c r="CI1352">
        <v>1</v>
      </c>
      <c r="CJ1352">
        <v>1</v>
      </c>
      <c r="CK1352">
        <v>11</v>
      </c>
      <c r="CL1352" t="s">
        <v>2957</v>
      </c>
      <c r="CM1352">
        <v>1</v>
      </c>
      <c r="CN1352">
        <v>1</v>
      </c>
      <c r="CO1352">
        <v>1</v>
      </c>
      <c r="CP1352">
        <v>1</v>
      </c>
      <c r="CQ1352">
        <v>1</v>
      </c>
      <c r="CR1352">
        <v>1</v>
      </c>
      <c r="CS1352">
        <v>1</v>
      </c>
      <c r="CT1352">
        <v>1</v>
      </c>
      <c r="CU1352">
        <v>0</v>
      </c>
      <c r="CV1352">
        <v>1</v>
      </c>
      <c r="CW1352">
        <v>0</v>
      </c>
      <c r="CX1352">
        <v>1</v>
      </c>
      <c r="CY1352">
        <v>1</v>
      </c>
      <c r="CZ1352">
        <v>0</v>
      </c>
      <c r="DA1352">
        <v>25</v>
      </c>
      <c r="DB1352" t="s">
        <v>2957</v>
      </c>
      <c r="DC1352">
        <v>1</v>
      </c>
      <c r="DD1352">
        <v>1</v>
      </c>
      <c r="DE1352">
        <v>1</v>
      </c>
      <c r="DF1352">
        <v>1</v>
      </c>
      <c r="DG1352">
        <v>1</v>
      </c>
      <c r="DH1352">
        <v>3</v>
      </c>
      <c r="DI1352">
        <v>3</v>
      </c>
      <c r="DJ1352">
        <v>1</v>
      </c>
      <c r="DK1352">
        <v>3</v>
      </c>
      <c r="DL1352">
        <v>2</v>
      </c>
      <c r="DM1352">
        <v>2</v>
      </c>
      <c r="DN1352">
        <v>2</v>
      </c>
      <c r="DO1352">
        <v>2</v>
      </c>
      <c r="DP1352">
        <v>2</v>
      </c>
      <c r="DQ1352">
        <v>15</v>
      </c>
      <c r="DR1352" t="s">
        <v>2957</v>
      </c>
      <c r="DS1352">
        <v>1</v>
      </c>
      <c r="DT1352">
        <v>3</v>
      </c>
      <c r="DU1352">
        <v>1</v>
      </c>
      <c r="DV1352">
        <v>0</v>
      </c>
      <c r="DW1352">
        <v>1</v>
      </c>
      <c r="DX1352">
        <v>1</v>
      </c>
      <c r="DY1352">
        <v>1</v>
      </c>
      <c r="DZ1352">
        <v>2</v>
      </c>
      <c r="EA1352">
        <v>1</v>
      </c>
      <c r="EB1352">
        <v>1</v>
      </c>
      <c r="EC1352">
        <v>1</v>
      </c>
      <c r="ED1352">
        <v>1</v>
      </c>
      <c r="EE1352">
        <v>1</v>
      </c>
      <c r="EF1352">
        <v>19</v>
      </c>
      <c r="EG1352" t="s">
        <v>2955</v>
      </c>
      <c r="EH1352">
        <v>1</v>
      </c>
      <c r="EI1352">
        <v>1</v>
      </c>
      <c r="EJ1352">
        <v>1</v>
      </c>
      <c r="EK1352">
        <v>3</v>
      </c>
      <c r="EL1352">
        <v>3</v>
      </c>
      <c r="EM1352">
        <v>2</v>
      </c>
      <c r="EN1352">
        <v>1</v>
      </c>
      <c r="EO1352">
        <v>1</v>
      </c>
      <c r="EP1352">
        <v>1</v>
      </c>
      <c r="EQ1352">
        <v>3</v>
      </c>
      <c r="ER1352">
        <v>1</v>
      </c>
      <c r="ES1352">
        <v>1</v>
      </c>
    </row>
    <row r="1353" spans="1:149" hidden="1">
      <c r="A1353" s="23">
        <v>45603.239768518521</v>
      </c>
      <c r="B1353" t="s">
        <v>41</v>
      </c>
      <c r="C1353" t="s">
        <v>1700</v>
      </c>
      <c r="D1353" t="s">
        <v>1701</v>
      </c>
      <c r="E1353">
        <v>5</v>
      </c>
      <c r="F1353" t="s">
        <v>3248</v>
      </c>
      <c r="G1353">
        <v>175</v>
      </c>
      <c r="H1353" t="s">
        <v>2955</v>
      </c>
      <c r="I1353">
        <v>4</v>
      </c>
      <c r="J1353">
        <v>4175</v>
      </c>
      <c r="K1353" t="s">
        <v>2961</v>
      </c>
      <c r="L1353" t="s">
        <v>2962</v>
      </c>
      <c r="M1353">
        <v>41</v>
      </c>
      <c r="N1353" t="s">
        <v>2955</v>
      </c>
      <c r="O1353">
        <v>1</v>
      </c>
      <c r="Q1353">
        <v>1</v>
      </c>
      <c r="R1353">
        <v>2</v>
      </c>
      <c r="S1353">
        <v>1</v>
      </c>
      <c r="T1353">
        <v>3</v>
      </c>
      <c r="U1353">
        <v>1</v>
      </c>
      <c r="V1353">
        <v>1</v>
      </c>
      <c r="W1353">
        <v>1</v>
      </c>
      <c r="Y1353">
        <v>2</v>
      </c>
      <c r="Z1353">
        <v>1</v>
      </c>
      <c r="AB1353">
        <v>3</v>
      </c>
      <c r="AC1353">
        <v>1</v>
      </c>
      <c r="AD1353">
        <v>1</v>
      </c>
      <c r="AE1353">
        <v>1</v>
      </c>
      <c r="AF1353">
        <v>3</v>
      </c>
      <c r="AG1353">
        <v>2</v>
      </c>
      <c r="AH1353">
        <v>2</v>
      </c>
      <c r="AI1353">
        <v>2</v>
      </c>
      <c r="AJ1353">
        <v>1</v>
      </c>
      <c r="AK1353">
        <v>3</v>
      </c>
      <c r="AL1353">
        <v>3</v>
      </c>
      <c r="AM1353">
        <v>1</v>
      </c>
      <c r="AN1353">
        <v>2</v>
      </c>
      <c r="AO1353">
        <v>2</v>
      </c>
      <c r="AP1353">
        <v>15</v>
      </c>
      <c r="AQ1353" t="s">
        <v>2957</v>
      </c>
      <c r="AS1353">
        <v>1</v>
      </c>
      <c r="AT1353">
        <v>3</v>
      </c>
      <c r="AU1353">
        <v>2</v>
      </c>
      <c r="AV1353">
        <v>1</v>
      </c>
      <c r="AW1353">
        <v>1</v>
      </c>
      <c r="AX1353">
        <v>1</v>
      </c>
      <c r="AY1353">
        <v>2</v>
      </c>
      <c r="AZ1353">
        <v>1</v>
      </c>
      <c r="BA1353">
        <v>2</v>
      </c>
      <c r="BB1353">
        <v>0</v>
      </c>
      <c r="BC1353">
        <v>0</v>
      </c>
      <c r="BD1353">
        <v>23</v>
      </c>
      <c r="BE1353" t="s">
        <v>2957</v>
      </c>
      <c r="BF1353">
        <v>3</v>
      </c>
      <c r="BG1353">
        <v>3</v>
      </c>
      <c r="BH1353">
        <v>1</v>
      </c>
      <c r="BI1353">
        <v>3</v>
      </c>
      <c r="BJ1353">
        <v>1</v>
      </c>
      <c r="BK1353">
        <v>1</v>
      </c>
      <c r="BL1353">
        <v>2</v>
      </c>
      <c r="BM1353">
        <v>1</v>
      </c>
      <c r="BN1353">
        <v>1</v>
      </c>
      <c r="BO1353">
        <v>1</v>
      </c>
      <c r="BP1353">
        <v>1</v>
      </c>
      <c r="BQ1353">
        <v>3</v>
      </c>
      <c r="BR1353">
        <v>2</v>
      </c>
      <c r="BS1353">
        <v>22</v>
      </c>
      <c r="BT1353" t="s">
        <v>2955</v>
      </c>
      <c r="BU1353">
        <v>3</v>
      </c>
      <c r="BV1353">
        <v>1</v>
      </c>
      <c r="BW1353">
        <v>1</v>
      </c>
      <c r="BX1353">
        <v>1</v>
      </c>
      <c r="BY1353">
        <v>1</v>
      </c>
      <c r="BZ1353">
        <v>3</v>
      </c>
      <c r="CA1353">
        <v>1</v>
      </c>
      <c r="CB1353">
        <v>3</v>
      </c>
      <c r="CC1353">
        <v>1</v>
      </c>
      <c r="CD1353">
        <v>1</v>
      </c>
      <c r="CE1353">
        <v>1</v>
      </c>
      <c r="CF1353">
        <v>1</v>
      </c>
      <c r="CG1353">
        <v>1</v>
      </c>
      <c r="CH1353">
        <v>1</v>
      </c>
      <c r="CI1353">
        <v>1</v>
      </c>
      <c r="CJ1353">
        <v>1</v>
      </c>
      <c r="CK1353">
        <v>14</v>
      </c>
      <c r="CL1353" t="s">
        <v>2955</v>
      </c>
      <c r="CM1353">
        <v>1</v>
      </c>
      <c r="CN1353">
        <v>1</v>
      </c>
      <c r="CO1353">
        <v>1</v>
      </c>
      <c r="CP1353">
        <v>1</v>
      </c>
      <c r="CQ1353">
        <v>1</v>
      </c>
      <c r="CR1353">
        <v>1</v>
      </c>
      <c r="CS1353">
        <v>1</v>
      </c>
      <c r="CT1353">
        <v>1</v>
      </c>
      <c r="CU1353">
        <v>1</v>
      </c>
      <c r="CV1353">
        <v>1</v>
      </c>
      <c r="CW1353">
        <v>1</v>
      </c>
      <c r="CX1353">
        <v>1</v>
      </c>
      <c r="CY1353">
        <v>1</v>
      </c>
      <c r="CZ1353">
        <v>1</v>
      </c>
      <c r="DA1353">
        <v>27</v>
      </c>
      <c r="DB1353" t="s">
        <v>2955</v>
      </c>
      <c r="DC1353">
        <v>1</v>
      </c>
      <c r="DD1353">
        <v>1</v>
      </c>
      <c r="DE1353">
        <v>1</v>
      </c>
      <c r="DF1353">
        <v>1</v>
      </c>
      <c r="DG1353">
        <v>1</v>
      </c>
      <c r="DH1353">
        <v>3</v>
      </c>
      <c r="DI1353">
        <v>3</v>
      </c>
      <c r="DJ1353">
        <v>3</v>
      </c>
      <c r="DK1353">
        <v>3</v>
      </c>
      <c r="DL1353">
        <v>3</v>
      </c>
      <c r="DM1353">
        <v>3</v>
      </c>
      <c r="DN1353">
        <v>2</v>
      </c>
      <c r="DO1353">
        <v>1</v>
      </c>
      <c r="DP1353">
        <v>1</v>
      </c>
      <c r="DQ1353">
        <v>14</v>
      </c>
      <c r="DR1353" t="s">
        <v>2957</v>
      </c>
      <c r="DS1353">
        <v>1</v>
      </c>
      <c r="DT1353">
        <v>2</v>
      </c>
      <c r="DU1353">
        <v>1</v>
      </c>
      <c r="DV1353">
        <v>1</v>
      </c>
      <c r="DW1353">
        <v>0</v>
      </c>
      <c r="DX1353">
        <v>0</v>
      </c>
      <c r="DY1353">
        <v>1</v>
      </c>
      <c r="EA1353">
        <v>1</v>
      </c>
      <c r="EB1353">
        <v>0</v>
      </c>
      <c r="EC1353">
        <v>1</v>
      </c>
      <c r="ED1353">
        <v>2</v>
      </c>
      <c r="EE1353">
        <v>2</v>
      </c>
      <c r="EF1353">
        <v>19</v>
      </c>
      <c r="EG1353" t="s">
        <v>2955</v>
      </c>
      <c r="EH1353">
        <v>1</v>
      </c>
      <c r="EI1353">
        <v>1</v>
      </c>
      <c r="EJ1353">
        <v>1</v>
      </c>
      <c r="EK1353">
        <v>2</v>
      </c>
      <c r="EL1353">
        <v>2</v>
      </c>
      <c r="EM1353">
        <v>3</v>
      </c>
      <c r="EN1353">
        <v>2</v>
      </c>
      <c r="EO1353">
        <v>1</v>
      </c>
      <c r="EP1353">
        <v>1</v>
      </c>
      <c r="EQ1353">
        <v>3</v>
      </c>
      <c r="ER1353">
        <v>1</v>
      </c>
      <c r="ES1353">
        <v>1</v>
      </c>
    </row>
    <row r="1354" spans="1:149" hidden="1">
      <c r="A1354" s="23">
        <v>45603.23265046296</v>
      </c>
      <c r="B1354" t="s">
        <v>47</v>
      </c>
      <c r="C1354" t="s">
        <v>1992</v>
      </c>
      <c r="D1354" t="s">
        <v>1993</v>
      </c>
      <c r="E1354">
        <v>2</v>
      </c>
      <c r="F1354" t="s">
        <v>3193</v>
      </c>
      <c r="G1354">
        <v>132</v>
      </c>
      <c r="H1354" t="s">
        <v>2960</v>
      </c>
      <c r="I1354">
        <v>2</v>
      </c>
      <c r="J1354">
        <v>2132</v>
      </c>
      <c r="K1354" t="s">
        <v>2956</v>
      </c>
      <c r="L1354" t="s">
        <v>3236</v>
      </c>
      <c r="M1354">
        <v>26</v>
      </c>
      <c r="N1354" t="s">
        <v>2957</v>
      </c>
      <c r="O1354">
        <v>1</v>
      </c>
      <c r="P1354">
        <v>2</v>
      </c>
      <c r="Q1354">
        <v>1</v>
      </c>
      <c r="S1354">
        <v>1</v>
      </c>
      <c r="T1354">
        <v>1</v>
      </c>
      <c r="U1354">
        <v>1</v>
      </c>
      <c r="V1354">
        <v>1</v>
      </c>
      <c r="W1354">
        <v>1</v>
      </c>
      <c r="X1354">
        <v>1</v>
      </c>
      <c r="Y1354">
        <v>2</v>
      </c>
      <c r="Z1354">
        <v>1</v>
      </c>
      <c r="AA1354">
        <v>1</v>
      </c>
      <c r="AB1354">
        <v>2</v>
      </c>
      <c r="AC1354">
        <v>1</v>
      </c>
      <c r="AD1354">
        <v>1</v>
      </c>
      <c r="AE1354">
        <v>1</v>
      </c>
      <c r="AF1354">
        <v>1</v>
      </c>
      <c r="AG1354">
        <v>2</v>
      </c>
      <c r="AJ1354">
        <v>2</v>
      </c>
      <c r="AN1354">
        <v>2</v>
      </c>
      <c r="AP1354">
        <v>14</v>
      </c>
      <c r="AQ1354" t="s">
        <v>2957</v>
      </c>
      <c r="AS1354">
        <v>1</v>
      </c>
      <c r="AT1354">
        <v>2</v>
      </c>
      <c r="AU1354">
        <v>2</v>
      </c>
      <c r="AV1354">
        <v>1</v>
      </c>
      <c r="AW1354">
        <v>2</v>
      </c>
      <c r="AX1354">
        <v>2</v>
      </c>
      <c r="AY1354">
        <v>2</v>
      </c>
      <c r="AZ1354">
        <v>1</v>
      </c>
      <c r="BA1354">
        <v>0</v>
      </c>
      <c r="BD1354">
        <v>14</v>
      </c>
      <c r="BE1354" t="s">
        <v>2960</v>
      </c>
      <c r="BF1354">
        <v>2</v>
      </c>
      <c r="BG1354">
        <v>1</v>
      </c>
      <c r="BH1354">
        <v>2</v>
      </c>
      <c r="BI1354">
        <v>2</v>
      </c>
      <c r="BJ1354">
        <v>0</v>
      </c>
      <c r="BK1354">
        <v>1</v>
      </c>
      <c r="BL1354">
        <v>1</v>
      </c>
      <c r="BM1354">
        <v>1</v>
      </c>
      <c r="BN1354">
        <v>1</v>
      </c>
      <c r="BO1354">
        <v>0</v>
      </c>
      <c r="BP1354">
        <v>0</v>
      </c>
      <c r="BQ1354">
        <v>2</v>
      </c>
      <c r="BR1354">
        <v>1</v>
      </c>
      <c r="BS1354">
        <v>18</v>
      </c>
      <c r="BT1354" t="s">
        <v>2957</v>
      </c>
      <c r="BU1354">
        <v>3</v>
      </c>
      <c r="BW1354">
        <v>1</v>
      </c>
      <c r="BX1354">
        <v>1</v>
      </c>
      <c r="BY1354">
        <v>0</v>
      </c>
      <c r="BZ1354">
        <v>2</v>
      </c>
      <c r="CA1354">
        <v>1</v>
      </c>
      <c r="CB1354">
        <v>1</v>
      </c>
      <c r="CC1354">
        <v>1</v>
      </c>
      <c r="CD1354">
        <v>1</v>
      </c>
      <c r="CE1354">
        <v>1</v>
      </c>
      <c r="CF1354">
        <v>1</v>
      </c>
      <c r="CH1354">
        <v>1</v>
      </c>
      <c r="CI1354">
        <v>1</v>
      </c>
      <c r="CJ1354">
        <v>1</v>
      </c>
      <c r="CK1354">
        <v>11</v>
      </c>
      <c r="CL1354" t="s">
        <v>2957</v>
      </c>
      <c r="CM1354">
        <v>1</v>
      </c>
      <c r="CN1354">
        <v>1</v>
      </c>
      <c r="CO1354">
        <v>0</v>
      </c>
      <c r="CP1354">
        <v>1</v>
      </c>
      <c r="CQ1354">
        <v>1</v>
      </c>
      <c r="CR1354">
        <v>1</v>
      </c>
      <c r="CS1354">
        <v>1</v>
      </c>
      <c r="CT1354">
        <v>1</v>
      </c>
      <c r="CU1354">
        <v>0</v>
      </c>
      <c r="CV1354">
        <v>1</v>
      </c>
      <c r="CW1354">
        <v>1</v>
      </c>
      <c r="CX1354">
        <v>1</v>
      </c>
      <c r="CY1354">
        <v>1</v>
      </c>
      <c r="CZ1354">
        <v>0</v>
      </c>
      <c r="DA1354">
        <v>21</v>
      </c>
      <c r="DB1354" t="s">
        <v>2957</v>
      </c>
      <c r="DC1354">
        <v>1</v>
      </c>
      <c r="DD1354">
        <v>1</v>
      </c>
      <c r="DE1354">
        <v>1</v>
      </c>
      <c r="DF1354">
        <v>1</v>
      </c>
      <c r="DG1354">
        <v>1</v>
      </c>
      <c r="DH1354">
        <v>2</v>
      </c>
      <c r="DI1354">
        <v>1</v>
      </c>
      <c r="DJ1354">
        <v>3</v>
      </c>
      <c r="DK1354">
        <v>2</v>
      </c>
      <c r="DL1354">
        <v>3</v>
      </c>
      <c r="DM1354">
        <v>1</v>
      </c>
      <c r="DN1354">
        <v>2</v>
      </c>
      <c r="DO1354">
        <v>1</v>
      </c>
      <c r="DP1354">
        <v>1</v>
      </c>
      <c r="DQ1354">
        <v>13</v>
      </c>
      <c r="DR1354" t="s">
        <v>2957</v>
      </c>
      <c r="DS1354">
        <v>1</v>
      </c>
      <c r="DT1354">
        <v>3</v>
      </c>
      <c r="DU1354">
        <v>1</v>
      </c>
      <c r="DW1354">
        <v>1</v>
      </c>
      <c r="DY1354">
        <v>1</v>
      </c>
      <c r="EA1354">
        <v>1</v>
      </c>
      <c r="EB1354">
        <v>0</v>
      </c>
      <c r="EC1354">
        <v>1</v>
      </c>
      <c r="ED1354">
        <v>1</v>
      </c>
      <c r="EE1354">
        <v>1</v>
      </c>
      <c r="EF1354">
        <v>15</v>
      </c>
      <c r="EG1354" t="s">
        <v>2957</v>
      </c>
      <c r="EH1354">
        <v>1</v>
      </c>
      <c r="EI1354">
        <v>1</v>
      </c>
      <c r="EJ1354">
        <v>1</v>
      </c>
      <c r="EK1354">
        <v>2</v>
      </c>
      <c r="EL1354">
        <v>2</v>
      </c>
      <c r="EM1354">
        <v>0</v>
      </c>
      <c r="EN1354">
        <v>1</v>
      </c>
      <c r="EO1354">
        <v>1</v>
      </c>
      <c r="EP1354">
        <v>1</v>
      </c>
      <c r="EQ1354">
        <v>3</v>
      </c>
      <c r="ER1354">
        <v>1</v>
      </c>
      <c r="ES1354">
        <v>1</v>
      </c>
    </row>
    <row r="1355" spans="1:149" hidden="1">
      <c r="A1355" s="23">
        <v>45602.938449074078</v>
      </c>
      <c r="B1355" t="s">
        <v>58</v>
      </c>
      <c r="C1355" t="s">
        <v>1806</v>
      </c>
      <c r="D1355" t="s">
        <v>1807</v>
      </c>
      <c r="E1355">
        <v>15</v>
      </c>
      <c r="F1355" t="s">
        <v>3282</v>
      </c>
      <c r="G1355">
        <v>177</v>
      </c>
      <c r="H1355" t="s">
        <v>2955</v>
      </c>
      <c r="I1355">
        <v>4</v>
      </c>
      <c r="J1355">
        <v>4177</v>
      </c>
      <c r="K1355" t="s">
        <v>2956</v>
      </c>
      <c r="L1355" t="s">
        <v>3284</v>
      </c>
      <c r="M1355">
        <v>41</v>
      </c>
      <c r="N1355" t="s">
        <v>2955</v>
      </c>
      <c r="O1355">
        <v>1</v>
      </c>
      <c r="R1355">
        <v>2</v>
      </c>
      <c r="S1355">
        <v>1</v>
      </c>
      <c r="T1355">
        <v>3</v>
      </c>
      <c r="U1355">
        <v>1</v>
      </c>
      <c r="V1355">
        <v>1</v>
      </c>
      <c r="W1355">
        <v>1</v>
      </c>
      <c r="X1355">
        <v>1</v>
      </c>
      <c r="Y1355">
        <v>2</v>
      </c>
      <c r="Z1355">
        <v>1</v>
      </c>
      <c r="AA1355">
        <v>1</v>
      </c>
      <c r="AB1355">
        <v>3</v>
      </c>
      <c r="AC1355">
        <v>0</v>
      </c>
      <c r="AD1355">
        <v>0</v>
      </c>
      <c r="AE1355">
        <v>1</v>
      </c>
      <c r="AF1355">
        <v>3</v>
      </c>
      <c r="AG1355">
        <v>0</v>
      </c>
      <c r="AH1355">
        <v>2</v>
      </c>
      <c r="AI1355">
        <v>2</v>
      </c>
      <c r="AJ1355">
        <v>3</v>
      </c>
      <c r="AL1355">
        <v>3</v>
      </c>
      <c r="AM1355">
        <v>0</v>
      </c>
      <c r="AN1355">
        <v>3</v>
      </c>
      <c r="AO1355">
        <v>2</v>
      </c>
      <c r="AP1355">
        <v>22</v>
      </c>
      <c r="AQ1355" t="s">
        <v>2955</v>
      </c>
      <c r="AR1355">
        <v>1</v>
      </c>
      <c r="AS1355">
        <v>1</v>
      </c>
      <c r="AT1355">
        <v>3</v>
      </c>
      <c r="AU1355">
        <v>2</v>
      </c>
      <c r="AV1355">
        <v>1</v>
      </c>
      <c r="AW1355">
        <v>3</v>
      </c>
      <c r="AX1355">
        <v>3</v>
      </c>
      <c r="AY1355">
        <v>3</v>
      </c>
      <c r="AZ1355">
        <v>2</v>
      </c>
      <c r="BA1355">
        <v>1</v>
      </c>
      <c r="BB1355">
        <v>1</v>
      </c>
      <c r="BC1355">
        <v>1</v>
      </c>
      <c r="BD1355">
        <v>22</v>
      </c>
      <c r="BE1355" t="s">
        <v>2957</v>
      </c>
      <c r="BF1355">
        <v>2</v>
      </c>
      <c r="BG1355">
        <v>3</v>
      </c>
      <c r="BH1355">
        <v>0</v>
      </c>
      <c r="BI1355">
        <v>3</v>
      </c>
      <c r="BJ1355">
        <v>3</v>
      </c>
      <c r="BK1355">
        <v>2</v>
      </c>
      <c r="BL1355">
        <v>3</v>
      </c>
      <c r="BM1355">
        <v>1</v>
      </c>
      <c r="BN1355">
        <v>0</v>
      </c>
      <c r="BO1355">
        <v>1</v>
      </c>
      <c r="BP1355">
        <v>0</v>
      </c>
      <c r="BQ1355">
        <v>2</v>
      </c>
      <c r="BR1355">
        <v>2</v>
      </c>
      <c r="BS1355">
        <v>16</v>
      </c>
      <c r="BT1355" t="s">
        <v>2957</v>
      </c>
      <c r="BU1355">
        <v>3</v>
      </c>
      <c r="BV1355">
        <v>1</v>
      </c>
      <c r="BW1355">
        <v>1</v>
      </c>
      <c r="BX1355">
        <v>1</v>
      </c>
      <c r="BY1355">
        <v>0</v>
      </c>
      <c r="BZ1355">
        <v>3</v>
      </c>
      <c r="CA1355">
        <v>1</v>
      </c>
      <c r="CB1355">
        <v>3</v>
      </c>
      <c r="CC1355">
        <v>1</v>
      </c>
      <c r="CD1355">
        <v>0</v>
      </c>
      <c r="CE1355">
        <v>0</v>
      </c>
      <c r="CF1355">
        <v>1</v>
      </c>
      <c r="CG1355">
        <v>0</v>
      </c>
      <c r="CH1355">
        <v>0</v>
      </c>
      <c r="CI1355">
        <v>1</v>
      </c>
      <c r="CJ1355">
        <v>0</v>
      </c>
      <c r="CK1355">
        <v>12</v>
      </c>
      <c r="CL1355" t="s">
        <v>2955</v>
      </c>
      <c r="CM1355">
        <v>1</v>
      </c>
      <c r="CN1355">
        <v>1</v>
      </c>
      <c r="CO1355">
        <v>0</v>
      </c>
      <c r="CP1355">
        <v>0</v>
      </c>
      <c r="CQ1355">
        <v>1</v>
      </c>
      <c r="CR1355">
        <v>1</v>
      </c>
      <c r="CS1355">
        <v>1</v>
      </c>
      <c r="CT1355">
        <v>1</v>
      </c>
      <c r="CU1355">
        <v>1</v>
      </c>
      <c r="CV1355">
        <v>1</v>
      </c>
      <c r="CW1355">
        <v>1</v>
      </c>
      <c r="CX1355">
        <v>1</v>
      </c>
      <c r="CY1355">
        <v>1</v>
      </c>
      <c r="CZ1355">
        <v>1</v>
      </c>
      <c r="DA1355">
        <v>27</v>
      </c>
      <c r="DB1355" t="s">
        <v>2955</v>
      </c>
      <c r="DC1355">
        <v>1</v>
      </c>
      <c r="DD1355">
        <v>1</v>
      </c>
      <c r="DE1355">
        <v>1</v>
      </c>
      <c r="DF1355">
        <v>1</v>
      </c>
      <c r="DG1355">
        <v>0</v>
      </c>
      <c r="DH1355">
        <v>3</v>
      </c>
      <c r="DI1355">
        <v>2</v>
      </c>
      <c r="DJ1355">
        <v>3</v>
      </c>
      <c r="DK1355">
        <v>3</v>
      </c>
      <c r="DL1355">
        <v>3</v>
      </c>
      <c r="DM1355">
        <v>3</v>
      </c>
      <c r="DN1355">
        <v>2</v>
      </c>
      <c r="DO1355">
        <v>2</v>
      </c>
      <c r="DP1355">
        <v>2</v>
      </c>
      <c r="DQ1355">
        <v>19</v>
      </c>
      <c r="DR1355" t="s">
        <v>2955</v>
      </c>
      <c r="DS1355">
        <v>1</v>
      </c>
      <c r="DU1355">
        <v>1</v>
      </c>
      <c r="DV1355">
        <v>1</v>
      </c>
      <c r="DW1355">
        <v>1</v>
      </c>
      <c r="DX1355">
        <v>1</v>
      </c>
      <c r="DY1355">
        <v>2</v>
      </c>
      <c r="EA1355">
        <v>1</v>
      </c>
      <c r="EB1355">
        <v>1</v>
      </c>
      <c r="EC1355">
        <v>1</v>
      </c>
      <c r="ED1355">
        <v>2</v>
      </c>
      <c r="EE1355">
        <v>2</v>
      </c>
      <c r="EF1355">
        <v>18</v>
      </c>
      <c r="EG1355" t="s">
        <v>2955</v>
      </c>
      <c r="EH1355">
        <v>1</v>
      </c>
      <c r="EI1355">
        <v>1</v>
      </c>
      <c r="EJ1355">
        <v>1</v>
      </c>
      <c r="EK1355">
        <v>2</v>
      </c>
      <c r="EL1355">
        <v>2</v>
      </c>
      <c r="EM1355">
        <v>3</v>
      </c>
      <c r="EN1355">
        <v>2</v>
      </c>
      <c r="EO1355">
        <v>1</v>
      </c>
      <c r="EP1355">
        <v>1</v>
      </c>
      <c r="EQ1355">
        <v>3</v>
      </c>
      <c r="ER1355">
        <v>1</v>
      </c>
      <c r="ES1355">
        <v>0</v>
      </c>
    </row>
    <row r="1356" spans="1:149" hidden="1">
      <c r="A1356" s="23">
        <v>45602.772233796299</v>
      </c>
      <c r="B1356" t="s">
        <v>49</v>
      </c>
      <c r="C1356" t="s">
        <v>2142</v>
      </c>
      <c r="D1356" t="s">
        <v>2143</v>
      </c>
      <c r="E1356">
        <v>2</v>
      </c>
      <c r="F1356" t="s">
        <v>3193</v>
      </c>
      <c r="G1356">
        <v>175</v>
      </c>
      <c r="H1356" t="s">
        <v>2955</v>
      </c>
      <c r="I1356">
        <v>4</v>
      </c>
      <c r="J1356">
        <v>4175</v>
      </c>
      <c r="K1356" t="s">
        <v>2956</v>
      </c>
      <c r="L1356" t="s">
        <v>3239</v>
      </c>
      <c r="M1356">
        <v>34</v>
      </c>
      <c r="N1356" t="s">
        <v>2955</v>
      </c>
      <c r="O1356">
        <v>1</v>
      </c>
      <c r="P1356">
        <v>2</v>
      </c>
      <c r="Q1356">
        <v>1</v>
      </c>
      <c r="S1356">
        <v>1</v>
      </c>
      <c r="T1356">
        <v>3</v>
      </c>
      <c r="U1356">
        <v>1</v>
      </c>
      <c r="V1356">
        <v>1</v>
      </c>
      <c r="W1356">
        <v>1</v>
      </c>
      <c r="X1356">
        <v>1</v>
      </c>
      <c r="Y1356">
        <v>2</v>
      </c>
      <c r="Z1356">
        <v>1</v>
      </c>
      <c r="AA1356">
        <v>0</v>
      </c>
      <c r="AB1356">
        <v>3</v>
      </c>
      <c r="AC1356">
        <v>2</v>
      </c>
      <c r="AD1356">
        <v>2</v>
      </c>
      <c r="AE1356">
        <v>1</v>
      </c>
      <c r="AF1356">
        <v>3</v>
      </c>
      <c r="AG1356">
        <v>2</v>
      </c>
      <c r="AJ1356">
        <v>3</v>
      </c>
      <c r="AN1356">
        <v>2</v>
      </c>
      <c r="AP1356">
        <v>20</v>
      </c>
      <c r="AQ1356" t="s">
        <v>2955</v>
      </c>
      <c r="AS1356">
        <v>1</v>
      </c>
      <c r="AT1356">
        <v>3</v>
      </c>
      <c r="AU1356">
        <v>2</v>
      </c>
      <c r="AV1356">
        <v>1</v>
      </c>
      <c r="AW1356">
        <v>2</v>
      </c>
      <c r="AX1356">
        <v>3</v>
      </c>
      <c r="AY1356">
        <v>3</v>
      </c>
      <c r="AZ1356">
        <v>2</v>
      </c>
      <c r="BA1356">
        <v>2</v>
      </c>
      <c r="BD1356">
        <v>27</v>
      </c>
      <c r="BE1356" t="s">
        <v>2955</v>
      </c>
      <c r="BF1356">
        <v>3</v>
      </c>
      <c r="BG1356">
        <v>2</v>
      </c>
      <c r="BH1356">
        <v>3</v>
      </c>
      <c r="BI1356">
        <v>3</v>
      </c>
      <c r="BJ1356">
        <v>2</v>
      </c>
      <c r="BK1356">
        <v>2</v>
      </c>
      <c r="BL1356">
        <v>3</v>
      </c>
      <c r="BM1356">
        <v>1</v>
      </c>
      <c r="BN1356">
        <v>1</v>
      </c>
      <c r="BO1356">
        <v>1</v>
      </c>
      <c r="BP1356">
        <v>1</v>
      </c>
      <c r="BQ1356">
        <v>3</v>
      </c>
      <c r="BR1356">
        <v>2</v>
      </c>
      <c r="BS1356">
        <v>19</v>
      </c>
      <c r="BT1356" t="s">
        <v>2957</v>
      </c>
      <c r="BU1356">
        <v>3</v>
      </c>
      <c r="BW1356">
        <v>1</v>
      </c>
      <c r="BX1356">
        <v>1</v>
      </c>
      <c r="BY1356">
        <v>1</v>
      </c>
      <c r="BZ1356">
        <v>3</v>
      </c>
      <c r="CA1356">
        <v>1</v>
      </c>
      <c r="CB1356">
        <v>0</v>
      </c>
      <c r="CC1356">
        <v>1</v>
      </c>
      <c r="CD1356">
        <v>1</v>
      </c>
      <c r="CE1356">
        <v>1</v>
      </c>
      <c r="CF1356">
        <v>1</v>
      </c>
      <c r="CH1356">
        <v>1</v>
      </c>
      <c r="CI1356">
        <v>1</v>
      </c>
      <c r="CJ1356">
        <v>1</v>
      </c>
      <c r="CK1356">
        <v>12</v>
      </c>
      <c r="CL1356" t="s">
        <v>2955</v>
      </c>
      <c r="CM1356">
        <v>1</v>
      </c>
      <c r="CN1356">
        <v>1</v>
      </c>
      <c r="CO1356">
        <v>1</v>
      </c>
      <c r="CP1356">
        <v>0</v>
      </c>
      <c r="CQ1356">
        <v>1</v>
      </c>
      <c r="CR1356">
        <v>1</v>
      </c>
      <c r="CS1356">
        <v>1</v>
      </c>
      <c r="CT1356">
        <v>1</v>
      </c>
      <c r="CU1356">
        <v>1</v>
      </c>
      <c r="CV1356">
        <v>1</v>
      </c>
      <c r="CW1356">
        <v>1</v>
      </c>
      <c r="CX1356">
        <v>1</v>
      </c>
      <c r="CY1356">
        <v>1</v>
      </c>
      <c r="CZ1356">
        <v>0</v>
      </c>
      <c r="DA1356">
        <v>26</v>
      </c>
      <c r="DB1356" t="s">
        <v>2957</v>
      </c>
      <c r="DC1356">
        <v>1</v>
      </c>
      <c r="DD1356">
        <v>1</v>
      </c>
      <c r="DE1356">
        <v>1</v>
      </c>
      <c r="DF1356">
        <v>1</v>
      </c>
      <c r="DG1356">
        <v>1</v>
      </c>
      <c r="DH1356">
        <v>3</v>
      </c>
      <c r="DI1356">
        <v>2</v>
      </c>
      <c r="DJ1356">
        <v>3</v>
      </c>
      <c r="DK1356">
        <v>2</v>
      </c>
      <c r="DL1356">
        <v>3</v>
      </c>
      <c r="DM1356">
        <v>2</v>
      </c>
      <c r="DN1356">
        <v>2</v>
      </c>
      <c r="DO1356">
        <v>3</v>
      </c>
      <c r="DP1356">
        <v>1</v>
      </c>
      <c r="DQ1356">
        <v>16</v>
      </c>
      <c r="DR1356" t="s">
        <v>2955</v>
      </c>
      <c r="DS1356">
        <v>1</v>
      </c>
      <c r="DT1356">
        <v>3</v>
      </c>
      <c r="DU1356">
        <v>1</v>
      </c>
      <c r="DW1356">
        <v>0</v>
      </c>
      <c r="DY1356">
        <v>2</v>
      </c>
      <c r="EA1356">
        <v>1</v>
      </c>
      <c r="EB1356">
        <v>1</v>
      </c>
      <c r="EC1356">
        <v>1</v>
      </c>
      <c r="ED1356">
        <v>2</v>
      </c>
      <c r="EE1356">
        <v>2</v>
      </c>
      <c r="EF1356">
        <v>21</v>
      </c>
      <c r="EG1356" t="s">
        <v>2955</v>
      </c>
      <c r="EH1356">
        <v>1</v>
      </c>
      <c r="EI1356">
        <v>1</v>
      </c>
      <c r="EJ1356">
        <v>1</v>
      </c>
      <c r="EK1356">
        <v>3</v>
      </c>
      <c r="EL1356">
        <v>3</v>
      </c>
      <c r="EM1356">
        <v>3</v>
      </c>
      <c r="EN1356">
        <v>2</v>
      </c>
      <c r="EO1356">
        <v>1</v>
      </c>
      <c r="EP1356">
        <v>1</v>
      </c>
      <c r="EQ1356">
        <v>3</v>
      </c>
      <c r="ER1356">
        <v>1</v>
      </c>
      <c r="ES1356">
        <v>1</v>
      </c>
    </row>
    <row r="1357" spans="1:149" hidden="1">
      <c r="A1357" s="23">
        <v>45602.759421296294</v>
      </c>
      <c r="B1357" t="s">
        <v>59</v>
      </c>
      <c r="C1357" t="s">
        <v>2509</v>
      </c>
      <c r="D1357" t="s">
        <v>2510</v>
      </c>
      <c r="E1357">
        <v>2</v>
      </c>
      <c r="F1357" t="s">
        <v>3193</v>
      </c>
      <c r="G1357">
        <v>150</v>
      </c>
      <c r="H1357" t="s">
        <v>2957</v>
      </c>
      <c r="I1357">
        <v>3</v>
      </c>
      <c r="J1357">
        <v>3150</v>
      </c>
      <c r="K1357" t="s">
        <v>2961</v>
      </c>
      <c r="L1357" t="s">
        <v>2962</v>
      </c>
      <c r="M1357">
        <v>21</v>
      </c>
      <c r="N1357" t="s">
        <v>2960</v>
      </c>
      <c r="O1357">
        <v>1</v>
      </c>
      <c r="P1357">
        <v>1</v>
      </c>
      <c r="Q1357">
        <v>1</v>
      </c>
      <c r="S1357">
        <v>1</v>
      </c>
      <c r="T1357">
        <v>0</v>
      </c>
      <c r="U1357">
        <v>1</v>
      </c>
      <c r="V1357">
        <v>1</v>
      </c>
      <c r="W1357">
        <v>1</v>
      </c>
      <c r="X1357">
        <v>0</v>
      </c>
      <c r="Y1357">
        <v>2</v>
      </c>
      <c r="Z1357">
        <v>1</v>
      </c>
      <c r="AA1357">
        <v>1</v>
      </c>
      <c r="AB1357">
        <v>2</v>
      </c>
      <c r="AC1357">
        <v>2</v>
      </c>
      <c r="AD1357">
        <v>1</v>
      </c>
      <c r="AE1357">
        <v>1</v>
      </c>
      <c r="AF1357">
        <v>1</v>
      </c>
      <c r="AG1357">
        <v>1</v>
      </c>
      <c r="AJ1357">
        <v>1</v>
      </c>
      <c r="AN1357">
        <v>1</v>
      </c>
      <c r="AP1357">
        <v>15</v>
      </c>
      <c r="AQ1357" t="s">
        <v>2957</v>
      </c>
      <c r="AS1357">
        <v>1</v>
      </c>
      <c r="AT1357">
        <v>2</v>
      </c>
      <c r="AU1357">
        <v>2</v>
      </c>
      <c r="AV1357">
        <v>1</v>
      </c>
      <c r="AW1357">
        <v>2</v>
      </c>
      <c r="AX1357">
        <v>3</v>
      </c>
      <c r="AY1357">
        <v>2</v>
      </c>
      <c r="AZ1357">
        <v>1</v>
      </c>
      <c r="BA1357">
        <v>0</v>
      </c>
      <c r="BD1357">
        <v>22</v>
      </c>
      <c r="BE1357" t="s">
        <v>2957</v>
      </c>
      <c r="BF1357">
        <v>2</v>
      </c>
      <c r="BG1357">
        <v>2</v>
      </c>
      <c r="BH1357">
        <v>1</v>
      </c>
      <c r="BI1357">
        <v>3</v>
      </c>
      <c r="BJ1357">
        <v>2</v>
      </c>
      <c r="BK1357">
        <v>2</v>
      </c>
      <c r="BL1357">
        <v>2</v>
      </c>
      <c r="BM1357">
        <v>1</v>
      </c>
      <c r="BN1357">
        <v>1</v>
      </c>
      <c r="BO1357">
        <v>1</v>
      </c>
      <c r="BP1357">
        <v>1</v>
      </c>
      <c r="BQ1357">
        <v>3</v>
      </c>
      <c r="BR1357">
        <v>1</v>
      </c>
      <c r="BS1357">
        <v>20</v>
      </c>
      <c r="BT1357" t="s">
        <v>2955</v>
      </c>
      <c r="BU1357">
        <v>3</v>
      </c>
      <c r="BW1357">
        <v>1</v>
      </c>
      <c r="BX1357">
        <v>1</v>
      </c>
      <c r="BY1357">
        <v>1</v>
      </c>
      <c r="BZ1357">
        <v>2</v>
      </c>
      <c r="CA1357">
        <v>1</v>
      </c>
      <c r="CB1357">
        <v>2</v>
      </c>
      <c r="CC1357">
        <v>1</v>
      </c>
      <c r="CD1357">
        <v>1</v>
      </c>
      <c r="CE1357">
        <v>1</v>
      </c>
      <c r="CF1357">
        <v>1</v>
      </c>
      <c r="CH1357">
        <v>1</v>
      </c>
      <c r="CI1357">
        <v>1</v>
      </c>
      <c r="CJ1357">
        <v>1</v>
      </c>
      <c r="CK1357">
        <v>13</v>
      </c>
      <c r="CL1357" t="s">
        <v>2955</v>
      </c>
      <c r="CM1357">
        <v>1</v>
      </c>
      <c r="CN1357">
        <v>1</v>
      </c>
      <c r="CO1357">
        <v>1</v>
      </c>
      <c r="CP1357">
        <v>1</v>
      </c>
      <c r="CQ1357">
        <v>1</v>
      </c>
      <c r="CR1357">
        <v>1</v>
      </c>
      <c r="CS1357">
        <v>1</v>
      </c>
      <c r="CT1357">
        <v>1</v>
      </c>
      <c r="CU1357">
        <v>1</v>
      </c>
      <c r="CV1357">
        <v>1</v>
      </c>
      <c r="CW1357">
        <v>1</v>
      </c>
      <c r="CX1357">
        <v>1</v>
      </c>
      <c r="CY1357">
        <v>1</v>
      </c>
      <c r="CZ1357">
        <v>0</v>
      </c>
      <c r="DA1357">
        <v>27</v>
      </c>
      <c r="DB1357" t="s">
        <v>2955</v>
      </c>
      <c r="DC1357">
        <v>1</v>
      </c>
      <c r="DD1357">
        <v>1</v>
      </c>
      <c r="DE1357">
        <v>1</v>
      </c>
      <c r="DF1357">
        <v>1</v>
      </c>
      <c r="DG1357">
        <v>1</v>
      </c>
      <c r="DH1357">
        <v>3</v>
      </c>
      <c r="DI1357">
        <v>1</v>
      </c>
      <c r="DJ1357">
        <v>3</v>
      </c>
      <c r="DK1357">
        <v>3</v>
      </c>
      <c r="DL1357">
        <v>3</v>
      </c>
      <c r="DM1357">
        <v>3</v>
      </c>
      <c r="DN1357">
        <v>2</v>
      </c>
      <c r="DO1357">
        <v>2</v>
      </c>
      <c r="DP1357">
        <v>2</v>
      </c>
      <c r="DQ1357">
        <v>13</v>
      </c>
      <c r="DR1357" t="s">
        <v>2957</v>
      </c>
      <c r="DS1357">
        <v>1</v>
      </c>
      <c r="DT1357">
        <v>3</v>
      </c>
      <c r="DU1357">
        <v>1</v>
      </c>
      <c r="DW1357">
        <v>0</v>
      </c>
      <c r="DY1357">
        <v>1</v>
      </c>
      <c r="EA1357">
        <v>1</v>
      </c>
      <c r="EB1357">
        <v>1</v>
      </c>
      <c r="EC1357">
        <v>1</v>
      </c>
      <c r="ED1357">
        <v>1</v>
      </c>
      <c r="EE1357">
        <v>1</v>
      </c>
      <c r="EF1357">
        <v>19</v>
      </c>
      <c r="EG1357" t="s">
        <v>2955</v>
      </c>
      <c r="EH1357">
        <v>1</v>
      </c>
      <c r="EI1357">
        <v>1</v>
      </c>
      <c r="EJ1357">
        <v>1</v>
      </c>
      <c r="EK1357">
        <v>3</v>
      </c>
      <c r="EL1357">
        <v>2</v>
      </c>
      <c r="EM1357">
        <v>2</v>
      </c>
      <c r="EN1357">
        <v>2</v>
      </c>
      <c r="EO1357">
        <v>1</v>
      </c>
      <c r="EP1357">
        <v>1</v>
      </c>
      <c r="EQ1357">
        <v>3</v>
      </c>
      <c r="ER1357">
        <v>1</v>
      </c>
      <c r="ES1357">
        <v>1</v>
      </c>
    </row>
    <row r="1358" spans="1:149" hidden="1">
      <c r="A1358" s="23">
        <v>45602.735613425924</v>
      </c>
      <c r="B1358" t="s">
        <v>19</v>
      </c>
      <c r="C1358" t="s">
        <v>221</v>
      </c>
      <c r="D1358" t="s">
        <v>222</v>
      </c>
      <c r="E1358">
        <v>1</v>
      </c>
      <c r="F1358" t="s">
        <v>2954</v>
      </c>
      <c r="G1358">
        <v>138</v>
      </c>
      <c r="H1358" t="s">
        <v>2957</v>
      </c>
      <c r="I1358">
        <v>3</v>
      </c>
      <c r="J1358">
        <v>3138</v>
      </c>
      <c r="K1358" t="s">
        <v>2956</v>
      </c>
      <c r="L1358" t="s">
        <v>2981</v>
      </c>
      <c r="M1358">
        <v>31</v>
      </c>
      <c r="N1358" t="s">
        <v>2957</v>
      </c>
      <c r="O1358">
        <v>1</v>
      </c>
      <c r="P1358">
        <v>3</v>
      </c>
      <c r="Q1358">
        <v>1</v>
      </c>
      <c r="R1358">
        <v>1</v>
      </c>
      <c r="S1358">
        <v>1</v>
      </c>
      <c r="T1358">
        <v>1</v>
      </c>
      <c r="U1358">
        <v>1</v>
      </c>
      <c r="V1358">
        <v>1</v>
      </c>
      <c r="W1358">
        <v>1</v>
      </c>
      <c r="X1358">
        <v>0</v>
      </c>
      <c r="Y1358">
        <v>2</v>
      </c>
      <c r="Z1358">
        <v>0</v>
      </c>
      <c r="AA1358">
        <v>0</v>
      </c>
      <c r="AB1358">
        <v>1</v>
      </c>
      <c r="AC1358">
        <v>1</v>
      </c>
      <c r="AD1358">
        <v>1</v>
      </c>
      <c r="AE1358">
        <v>1</v>
      </c>
      <c r="AF1358">
        <v>2</v>
      </c>
      <c r="AG1358">
        <v>1</v>
      </c>
      <c r="AH1358">
        <v>2</v>
      </c>
      <c r="AI1358">
        <v>1</v>
      </c>
      <c r="AJ1358">
        <v>3</v>
      </c>
      <c r="AK1358">
        <v>1</v>
      </c>
      <c r="AL1358">
        <v>1</v>
      </c>
      <c r="AM1358">
        <v>1</v>
      </c>
      <c r="AN1358">
        <v>1</v>
      </c>
      <c r="AO1358">
        <v>1</v>
      </c>
      <c r="AP1358">
        <v>15</v>
      </c>
      <c r="AQ1358" t="s">
        <v>2957</v>
      </c>
      <c r="AR1358">
        <v>1</v>
      </c>
      <c r="AS1358">
        <v>1</v>
      </c>
      <c r="AT1358">
        <v>3</v>
      </c>
      <c r="AU1358">
        <v>2</v>
      </c>
      <c r="AV1358">
        <v>1</v>
      </c>
      <c r="AW1358">
        <v>1</v>
      </c>
      <c r="AX1358">
        <v>2</v>
      </c>
      <c r="AY1358">
        <v>2</v>
      </c>
      <c r="AZ1358">
        <v>1</v>
      </c>
      <c r="BA1358">
        <v>1</v>
      </c>
      <c r="BB1358">
        <v>0</v>
      </c>
      <c r="BC1358">
        <v>0</v>
      </c>
      <c r="BD1358">
        <v>17</v>
      </c>
      <c r="BE1358" t="s">
        <v>2957</v>
      </c>
      <c r="BF1358">
        <v>2</v>
      </c>
      <c r="BG1358">
        <v>2</v>
      </c>
      <c r="BH1358">
        <v>1</v>
      </c>
      <c r="BI1358">
        <v>2</v>
      </c>
      <c r="BJ1358">
        <v>1</v>
      </c>
      <c r="BK1358">
        <v>0</v>
      </c>
      <c r="BL1358">
        <v>2</v>
      </c>
      <c r="BM1358">
        <v>1</v>
      </c>
      <c r="BN1358">
        <v>1</v>
      </c>
      <c r="BO1358">
        <v>1</v>
      </c>
      <c r="BP1358">
        <v>0</v>
      </c>
      <c r="BQ1358">
        <v>2</v>
      </c>
      <c r="BR1358">
        <v>2</v>
      </c>
      <c r="BS1358">
        <v>14</v>
      </c>
      <c r="BT1358" t="s">
        <v>2960</v>
      </c>
      <c r="BU1358">
        <v>3</v>
      </c>
      <c r="BV1358">
        <v>1</v>
      </c>
      <c r="BW1358">
        <v>1</v>
      </c>
      <c r="BX1358">
        <v>1</v>
      </c>
      <c r="BY1358">
        <v>0</v>
      </c>
      <c r="BZ1358">
        <v>1</v>
      </c>
      <c r="CA1358">
        <v>0</v>
      </c>
      <c r="CB1358">
        <v>0</v>
      </c>
      <c r="CC1358">
        <v>1</v>
      </c>
      <c r="CD1358">
        <v>1</v>
      </c>
      <c r="CE1358">
        <v>1</v>
      </c>
      <c r="CF1358">
        <v>1</v>
      </c>
      <c r="CG1358">
        <v>1</v>
      </c>
      <c r="CH1358">
        <v>1</v>
      </c>
      <c r="CI1358">
        <v>1</v>
      </c>
      <c r="CJ1358">
        <v>0</v>
      </c>
      <c r="CK1358">
        <v>11</v>
      </c>
      <c r="CL1358" t="s">
        <v>2957</v>
      </c>
      <c r="CM1358">
        <v>1</v>
      </c>
      <c r="CN1358">
        <v>1</v>
      </c>
      <c r="CO1358">
        <v>1</v>
      </c>
      <c r="CP1358">
        <v>0</v>
      </c>
      <c r="CQ1358">
        <v>1</v>
      </c>
      <c r="CR1358">
        <v>1</v>
      </c>
      <c r="CS1358">
        <v>1</v>
      </c>
      <c r="CT1358">
        <v>1</v>
      </c>
      <c r="CU1358">
        <v>1</v>
      </c>
      <c r="CV1358">
        <v>1</v>
      </c>
      <c r="CW1358">
        <v>0</v>
      </c>
      <c r="CX1358">
        <v>1</v>
      </c>
      <c r="CY1358">
        <v>1</v>
      </c>
      <c r="CZ1358">
        <v>0</v>
      </c>
      <c r="DA1358">
        <v>18</v>
      </c>
      <c r="DB1358" t="s">
        <v>2957</v>
      </c>
      <c r="DC1358">
        <v>1</v>
      </c>
      <c r="DD1358">
        <v>1</v>
      </c>
      <c r="DE1358">
        <v>1</v>
      </c>
      <c r="DF1358">
        <v>1</v>
      </c>
      <c r="DG1358">
        <v>1</v>
      </c>
      <c r="DH1358">
        <v>1</v>
      </c>
      <c r="DI1358">
        <v>1</v>
      </c>
      <c r="DJ1358">
        <v>3</v>
      </c>
      <c r="DK1358">
        <v>1</v>
      </c>
      <c r="DL1358">
        <v>1</v>
      </c>
      <c r="DM1358">
        <v>2</v>
      </c>
      <c r="DN1358">
        <v>1</v>
      </c>
      <c r="DO1358">
        <v>2</v>
      </c>
      <c r="DP1358">
        <v>1</v>
      </c>
      <c r="DQ1358">
        <v>13</v>
      </c>
      <c r="DR1358" t="s">
        <v>2960</v>
      </c>
      <c r="DS1358">
        <v>1</v>
      </c>
      <c r="DT1358">
        <v>2</v>
      </c>
      <c r="DU1358">
        <v>1</v>
      </c>
      <c r="DV1358">
        <v>1</v>
      </c>
      <c r="DW1358">
        <v>0</v>
      </c>
      <c r="DX1358">
        <v>0</v>
      </c>
      <c r="DY1358">
        <v>1</v>
      </c>
      <c r="DZ1358">
        <v>1</v>
      </c>
      <c r="EA1358">
        <v>1</v>
      </c>
      <c r="EB1358">
        <v>0</v>
      </c>
      <c r="EC1358">
        <v>1</v>
      </c>
      <c r="ED1358">
        <v>2</v>
      </c>
      <c r="EE1358">
        <v>2</v>
      </c>
      <c r="EF1358">
        <v>19</v>
      </c>
      <c r="EG1358" t="s">
        <v>2955</v>
      </c>
      <c r="EH1358">
        <v>1</v>
      </c>
      <c r="EI1358">
        <v>1</v>
      </c>
      <c r="EJ1358">
        <v>1</v>
      </c>
      <c r="EK1358">
        <v>3</v>
      </c>
      <c r="EL1358">
        <v>3</v>
      </c>
      <c r="EM1358">
        <v>2</v>
      </c>
      <c r="EN1358">
        <v>1</v>
      </c>
      <c r="EO1358">
        <v>1</v>
      </c>
      <c r="EP1358">
        <v>1</v>
      </c>
      <c r="EQ1358">
        <v>3</v>
      </c>
      <c r="ER1358">
        <v>1</v>
      </c>
      <c r="ES1358">
        <v>1</v>
      </c>
    </row>
    <row r="1359" spans="1:149" hidden="1">
      <c r="A1359" s="23">
        <v>45602.725127314814</v>
      </c>
      <c r="B1359" t="s">
        <v>59</v>
      </c>
      <c r="C1359" t="s">
        <v>2581</v>
      </c>
      <c r="D1359" t="s">
        <v>2582</v>
      </c>
      <c r="E1359">
        <v>6</v>
      </c>
      <c r="F1359" t="s">
        <v>3152</v>
      </c>
      <c r="G1359">
        <v>133</v>
      </c>
      <c r="H1359" t="s">
        <v>2957</v>
      </c>
      <c r="I1359">
        <v>3</v>
      </c>
      <c r="J1359">
        <v>3133</v>
      </c>
      <c r="K1359" t="s">
        <v>2956</v>
      </c>
      <c r="L1359" t="s">
        <v>3176</v>
      </c>
      <c r="M1359">
        <v>24</v>
      </c>
      <c r="N1359" t="s">
        <v>2957</v>
      </c>
      <c r="O1359">
        <v>1</v>
      </c>
      <c r="Q1359">
        <v>1</v>
      </c>
      <c r="S1359">
        <v>1</v>
      </c>
      <c r="T1359">
        <v>2</v>
      </c>
      <c r="U1359">
        <v>1</v>
      </c>
      <c r="V1359">
        <v>1</v>
      </c>
      <c r="W1359">
        <v>0</v>
      </c>
      <c r="Y1359">
        <v>2</v>
      </c>
      <c r="Z1359">
        <v>1</v>
      </c>
      <c r="AB1359">
        <v>2</v>
      </c>
      <c r="AC1359">
        <v>1</v>
      </c>
      <c r="AD1359">
        <v>0</v>
      </c>
      <c r="AE1359">
        <v>1</v>
      </c>
      <c r="AF1359">
        <v>3</v>
      </c>
      <c r="AG1359">
        <v>1</v>
      </c>
      <c r="AJ1359">
        <v>2</v>
      </c>
      <c r="AN1359">
        <v>2</v>
      </c>
      <c r="AP1359">
        <v>14</v>
      </c>
      <c r="AQ1359" t="s">
        <v>2957</v>
      </c>
      <c r="AR1359">
        <v>1</v>
      </c>
      <c r="AS1359">
        <v>1</v>
      </c>
      <c r="AT1359">
        <v>3</v>
      </c>
      <c r="AU1359">
        <v>2</v>
      </c>
      <c r="AV1359">
        <v>1</v>
      </c>
      <c r="AW1359">
        <v>2</v>
      </c>
      <c r="AX1359">
        <v>3</v>
      </c>
      <c r="AY1359">
        <v>1</v>
      </c>
      <c r="AZ1359">
        <v>0</v>
      </c>
      <c r="BA1359">
        <v>0</v>
      </c>
      <c r="BD1359">
        <v>19</v>
      </c>
      <c r="BE1359" t="s">
        <v>2957</v>
      </c>
      <c r="BF1359">
        <v>3</v>
      </c>
      <c r="BG1359">
        <v>2</v>
      </c>
      <c r="BH1359">
        <v>2</v>
      </c>
      <c r="BI1359">
        <v>1</v>
      </c>
      <c r="BJ1359">
        <v>0</v>
      </c>
      <c r="BK1359">
        <v>2</v>
      </c>
      <c r="BL1359">
        <v>2</v>
      </c>
      <c r="BM1359">
        <v>1</v>
      </c>
      <c r="BN1359">
        <v>1</v>
      </c>
      <c r="BO1359">
        <v>1</v>
      </c>
      <c r="BP1359">
        <v>0</v>
      </c>
      <c r="BQ1359">
        <v>3</v>
      </c>
      <c r="BR1359">
        <v>1</v>
      </c>
      <c r="BS1359">
        <v>16</v>
      </c>
      <c r="BT1359" t="s">
        <v>2957</v>
      </c>
      <c r="BU1359">
        <v>3</v>
      </c>
      <c r="BV1359">
        <v>1</v>
      </c>
      <c r="BW1359">
        <v>1</v>
      </c>
      <c r="BX1359">
        <v>1</v>
      </c>
      <c r="BY1359">
        <v>0</v>
      </c>
      <c r="BZ1359">
        <v>2</v>
      </c>
      <c r="CA1359">
        <v>1</v>
      </c>
      <c r="CB1359">
        <v>2</v>
      </c>
      <c r="CC1359">
        <v>0</v>
      </c>
      <c r="CD1359">
        <v>0</v>
      </c>
      <c r="CE1359">
        <v>1</v>
      </c>
      <c r="CF1359">
        <v>1</v>
      </c>
      <c r="CG1359">
        <v>1</v>
      </c>
      <c r="CH1359">
        <v>1</v>
      </c>
      <c r="CI1359">
        <v>0</v>
      </c>
      <c r="CJ1359">
        <v>1</v>
      </c>
      <c r="CK1359">
        <v>12</v>
      </c>
      <c r="CL1359" t="s">
        <v>2955</v>
      </c>
      <c r="CM1359">
        <v>1</v>
      </c>
      <c r="CN1359">
        <v>1</v>
      </c>
      <c r="CO1359">
        <v>1</v>
      </c>
      <c r="CP1359">
        <v>1</v>
      </c>
      <c r="CQ1359">
        <v>1</v>
      </c>
      <c r="CR1359">
        <v>1</v>
      </c>
      <c r="CS1359">
        <v>1</v>
      </c>
      <c r="CT1359">
        <v>1</v>
      </c>
      <c r="CU1359">
        <v>0</v>
      </c>
      <c r="CV1359">
        <v>1</v>
      </c>
      <c r="CW1359">
        <v>1</v>
      </c>
      <c r="CX1359">
        <v>1</v>
      </c>
      <c r="CY1359">
        <v>0</v>
      </c>
      <c r="CZ1359">
        <v>1</v>
      </c>
      <c r="DA1359">
        <v>18</v>
      </c>
      <c r="DB1359" t="s">
        <v>2957</v>
      </c>
      <c r="DC1359">
        <v>1</v>
      </c>
      <c r="DD1359">
        <v>1</v>
      </c>
      <c r="DE1359">
        <v>1</v>
      </c>
      <c r="DF1359">
        <v>1</v>
      </c>
      <c r="DG1359">
        <v>1</v>
      </c>
      <c r="DH1359">
        <v>3</v>
      </c>
      <c r="DI1359">
        <v>0</v>
      </c>
      <c r="DJ1359">
        <v>3</v>
      </c>
      <c r="DK1359">
        <v>0</v>
      </c>
      <c r="DL1359">
        <v>3</v>
      </c>
      <c r="DM1359">
        <v>1</v>
      </c>
      <c r="DN1359">
        <v>2</v>
      </c>
      <c r="DO1359">
        <v>1</v>
      </c>
      <c r="DP1359">
        <v>0</v>
      </c>
      <c r="DQ1359">
        <v>16</v>
      </c>
      <c r="DR1359" t="s">
        <v>2955</v>
      </c>
      <c r="DS1359">
        <v>1</v>
      </c>
      <c r="DT1359">
        <v>3</v>
      </c>
      <c r="DU1359">
        <v>1</v>
      </c>
      <c r="DV1359">
        <v>0</v>
      </c>
      <c r="DX1359">
        <v>0</v>
      </c>
      <c r="DY1359">
        <v>2</v>
      </c>
      <c r="EA1359">
        <v>1</v>
      </c>
      <c r="EB1359">
        <v>1</v>
      </c>
      <c r="EC1359">
        <v>1</v>
      </c>
      <c r="ED1359">
        <v>2</v>
      </c>
      <c r="EE1359">
        <v>2</v>
      </c>
      <c r="EF1359">
        <v>14</v>
      </c>
      <c r="EG1359" t="s">
        <v>2957</v>
      </c>
      <c r="EH1359">
        <v>1</v>
      </c>
      <c r="EI1359">
        <v>1</v>
      </c>
      <c r="EJ1359">
        <v>1</v>
      </c>
      <c r="EK1359">
        <v>3</v>
      </c>
      <c r="EL1359">
        <v>3</v>
      </c>
      <c r="EM1359">
        <v>0</v>
      </c>
      <c r="EN1359">
        <v>2</v>
      </c>
      <c r="EO1359">
        <v>1</v>
      </c>
      <c r="EP1359">
        <v>1</v>
      </c>
      <c r="EQ1359">
        <v>0</v>
      </c>
      <c r="ER1359">
        <v>1</v>
      </c>
      <c r="ES1359">
        <v>0</v>
      </c>
    </row>
    <row r="1360" spans="1:149" hidden="1">
      <c r="A1360" s="23">
        <v>45602.709594907406</v>
      </c>
      <c r="B1360" t="s">
        <v>47</v>
      </c>
      <c r="C1360" t="s">
        <v>2046</v>
      </c>
      <c r="D1360" t="s">
        <v>2047</v>
      </c>
      <c r="E1360">
        <v>1</v>
      </c>
      <c r="F1360" t="s">
        <v>2954</v>
      </c>
      <c r="G1360">
        <v>152</v>
      </c>
      <c r="H1360" t="s">
        <v>2957</v>
      </c>
      <c r="I1360">
        <v>3</v>
      </c>
      <c r="J1360">
        <v>3152</v>
      </c>
      <c r="K1360" t="s">
        <v>2961</v>
      </c>
      <c r="L1360" t="s">
        <v>2962</v>
      </c>
      <c r="M1360">
        <v>37</v>
      </c>
      <c r="N1360" t="s">
        <v>2957</v>
      </c>
      <c r="O1360">
        <v>1</v>
      </c>
      <c r="P1360">
        <v>1</v>
      </c>
      <c r="Q1360">
        <v>1</v>
      </c>
      <c r="R1360">
        <v>1</v>
      </c>
      <c r="S1360">
        <v>1</v>
      </c>
      <c r="T1360">
        <v>2</v>
      </c>
      <c r="U1360">
        <v>1</v>
      </c>
      <c r="V1360">
        <v>1</v>
      </c>
      <c r="W1360">
        <v>1</v>
      </c>
      <c r="X1360">
        <v>1</v>
      </c>
      <c r="Y1360">
        <v>2</v>
      </c>
      <c r="Z1360">
        <v>0</v>
      </c>
      <c r="AA1360">
        <v>1</v>
      </c>
      <c r="AB1360">
        <v>3</v>
      </c>
      <c r="AC1360">
        <v>1</v>
      </c>
      <c r="AD1360">
        <v>1</v>
      </c>
      <c r="AE1360">
        <v>1</v>
      </c>
      <c r="AF1360">
        <v>3</v>
      </c>
      <c r="AG1360">
        <v>2</v>
      </c>
      <c r="AH1360">
        <v>2</v>
      </c>
      <c r="AI1360">
        <v>2</v>
      </c>
      <c r="AJ1360">
        <v>2</v>
      </c>
      <c r="AK1360">
        <v>2</v>
      </c>
      <c r="AL1360">
        <v>0</v>
      </c>
      <c r="AM1360">
        <v>1</v>
      </c>
      <c r="AN1360">
        <v>3</v>
      </c>
      <c r="AO1360">
        <v>0</v>
      </c>
      <c r="AP1360">
        <v>18</v>
      </c>
      <c r="AQ1360" t="s">
        <v>2957</v>
      </c>
      <c r="AR1360">
        <v>1</v>
      </c>
      <c r="AS1360">
        <v>1</v>
      </c>
      <c r="AT1360">
        <v>3</v>
      </c>
      <c r="AU1360">
        <v>2</v>
      </c>
      <c r="AV1360">
        <v>1</v>
      </c>
      <c r="AW1360">
        <v>1</v>
      </c>
      <c r="AX1360">
        <v>3</v>
      </c>
      <c r="AY1360">
        <v>2</v>
      </c>
      <c r="AZ1360">
        <v>1</v>
      </c>
      <c r="BA1360">
        <v>2</v>
      </c>
      <c r="BB1360">
        <v>1</v>
      </c>
      <c r="BC1360">
        <v>0</v>
      </c>
      <c r="BD1360">
        <v>21</v>
      </c>
      <c r="BE1360" t="s">
        <v>2957</v>
      </c>
      <c r="BF1360">
        <v>3</v>
      </c>
      <c r="BG1360">
        <v>2</v>
      </c>
      <c r="BH1360">
        <v>1</v>
      </c>
      <c r="BI1360">
        <v>2</v>
      </c>
      <c r="BJ1360">
        <v>1</v>
      </c>
      <c r="BK1360">
        <v>2</v>
      </c>
      <c r="BL1360">
        <v>2</v>
      </c>
      <c r="BM1360">
        <v>1</v>
      </c>
      <c r="BN1360">
        <v>1</v>
      </c>
      <c r="BO1360">
        <v>0</v>
      </c>
      <c r="BP1360">
        <v>1</v>
      </c>
      <c r="BQ1360">
        <v>3</v>
      </c>
      <c r="BR1360">
        <v>2</v>
      </c>
      <c r="BS1360">
        <v>16</v>
      </c>
      <c r="BT1360" t="s">
        <v>2957</v>
      </c>
      <c r="BU1360">
        <v>3</v>
      </c>
      <c r="BV1360">
        <v>1</v>
      </c>
      <c r="BW1360">
        <v>1</v>
      </c>
      <c r="BX1360">
        <v>1</v>
      </c>
      <c r="BY1360">
        <v>0</v>
      </c>
      <c r="BZ1360">
        <v>2</v>
      </c>
      <c r="CA1360">
        <v>1</v>
      </c>
      <c r="CB1360">
        <v>2</v>
      </c>
      <c r="CC1360">
        <v>0</v>
      </c>
      <c r="CD1360">
        <v>1</v>
      </c>
      <c r="CE1360">
        <v>1</v>
      </c>
      <c r="CF1360">
        <v>0</v>
      </c>
      <c r="CG1360">
        <v>1</v>
      </c>
      <c r="CH1360">
        <v>1</v>
      </c>
      <c r="CI1360">
        <v>0</v>
      </c>
      <c r="CJ1360">
        <v>1</v>
      </c>
      <c r="CK1360">
        <v>10</v>
      </c>
      <c r="CL1360" t="s">
        <v>2957</v>
      </c>
      <c r="CM1360">
        <v>1</v>
      </c>
      <c r="CN1360">
        <v>1</v>
      </c>
      <c r="CO1360">
        <v>1</v>
      </c>
      <c r="CP1360">
        <v>1</v>
      </c>
      <c r="CQ1360">
        <v>1</v>
      </c>
      <c r="CR1360">
        <v>1</v>
      </c>
      <c r="CS1360">
        <v>1</v>
      </c>
      <c r="CT1360">
        <v>0</v>
      </c>
      <c r="CU1360">
        <v>0</v>
      </c>
      <c r="CV1360">
        <v>1</v>
      </c>
      <c r="CW1360">
        <v>0</v>
      </c>
      <c r="CX1360">
        <v>1</v>
      </c>
      <c r="CY1360">
        <v>1</v>
      </c>
      <c r="CZ1360">
        <v>0</v>
      </c>
      <c r="DA1360">
        <v>22</v>
      </c>
      <c r="DB1360" t="s">
        <v>2957</v>
      </c>
      <c r="DC1360">
        <v>1</v>
      </c>
      <c r="DD1360">
        <v>1</v>
      </c>
      <c r="DE1360">
        <v>1</v>
      </c>
      <c r="DF1360">
        <v>1</v>
      </c>
      <c r="DG1360">
        <v>1</v>
      </c>
      <c r="DH1360">
        <v>2</v>
      </c>
      <c r="DI1360">
        <v>2</v>
      </c>
      <c r="DJ1360">
        <v>3</v>
      </c>
      <c r="DK1360">
        <v>2</v>
      </c>
      <c r="DL1360">
        <v>2</v>
      </c>
      <c r="DM1360">
        <v>3</v>
      </c>
      <c r="DN1360">
        <v>2</v>
      </c>
      <c r="DO1360">
        <v>1</v>
      </c>
      <c r="DP1360">
        <v>0</v>
      </c>
      <c r="DQ1360">
        <v>14</v>
      </c>
      <c r="DR1360" t="s">
        <v>2957</v>
      </c>
      <c r="DS1360">
        <v>1</v>
      </c>
      <c r="DT1360">
        <v>3</v>
      </c>
      <c r="DU1360">
        <v>1</v>
      </c>
      <c r="DV1360">
        <v>1</v>
      </c>
      <c r="DW1360">
        <v>0</v>
      </c>
      <c r="DX1360">
        <v>1</v>
      </c>
      <c r="DY1360">
        <v>1</v>
      </c>
      <c r="DZ1360">
        <v>2</v>
      </c>
      <c r="EA1360">
        <v>0</v>
      </c>
      <c r="EB1360">
        <v>0</v>
      </c>
      <c r="EC1360">
        <v>0</v>
      </c>
      <c r="ED1360">
        <v>2</v>
      </c>
      <c r="EE1360">
        <v>2</v>
      </c>
      <c r="EF1360">
        <v>14</v>
      </c>
      <c r="EG1360" t="s">
        <v>2957</v>
      </c>
      <c r="EH1360">
        <v>1</v>
      </c>
      <c r="EI1360">
        <v>1</v>
      </c>
      <c r="EJ1360">
        <v>1</v>
      </c>
      <c r="EK1360">
        <v>2</v>
      </c>
      <c r="EL1360">
        <v>3</v>
      </c>
      <c r="EM1360">
        <v>1</v>
      </c>
      <c r="EN1360">
        <v>1</v>
      </c>
      <c r="EO1360">
        <v>1</v>
      </c>
      <c r="EP1360">
        <v>1</v>
      </c>
      <c r="EQ1360">
        <v>0</v>
      </c>
      <c r="ER1360">
        <v>1</v>
      </c>
      <c r="ES1360">
        <v>1</v>
      </c>
    </row>
    <row r="1361" spans="1:149" hidden="1">
      <c r="A1361" s="23">
        <v>45602.685578703706</v>
      </c>
      <c r="B1361" t="s">
        <v>40</v>
      </c>
      <c r="C1361" t="s">
        <v>1603</v>
      </c>
      <c r="D1361" t="s">
        <v>1604</v>
      </c>
      <c r="E1361">
        <v>5</v>
      </c>
      <c r="F1361" t="s">
        <v>3248</v>
      </c>
      <c r="G1361">
        <v>109</v>
      </c>
      <c r="H1361" t="s">
        <v>2960</v>
      </c>
      <c r="I1361">
        <v>2</v>
      </c>
      <c r="J1361">
        <v>2109</v>
      </c>
      <c r="K1361" t="s">
        <v>2961</v>
      </c>
      <c r="L1361" t="s">
        <v>2962</v>
      </c>
      <c r="M1361">
        <v>23</v>
      </c>
      <c r="N1361" t="s">
        <v>2960</v>
      </c>
      <c r="O1361">
        <v>1</v>
      </c>
      <c r="Q1361">
        <v>1</v>
      </c>
      <c r="R1361">
        <v>1</v>
      </c>
      <c r="S1361">
        <v>1</v>
      </c>
      <c r="T1361">
        <v>0</v>
      </c>
      <c r="U1361">
        <v>1</v>
      </c>
      <c r="V1361">
        <v>1</v>
      </c>
      <c r="W1361">
        <v>1</v>
      </c>
      <c r="Y1361">
        <v>2</v>
      </c>
      <c r="Z1361">
        <v>0</v>
      </c>
      <c r="AB1361">
        <v>1</v>
      </c>
      <c r="AC1361">
        <v>1</v>
      </c>
      <c r="AD1361">
        <v>1</v>
      </c>
      <c r="AE1361">
        <v>0</v>
      </c>
      <c r="AF1361">
        <v>2</v>
      </c>
      <c r="AG1361">
        <v>2</v>
      </c>
      <c r="AH1361">
        <v>1</v>
      </c>
      <c r="AI1361">
        <v>1</v>
      </c>
      <c r="AJ1361">
        <v>3</v>
      </c>
      <c r="AK1361">
        <v>0</v>
      </c>
      <c r="AL1361">
        <v>1</v>
      </c>
      <c r="AM1361">
        <v>0</v>
      </c>
      <c r="AN1361">
        <v>0</v>
      </c>
      <c r="AO1361">
        <v>1</v>
      </c>
      <c r="AP1361">
        <v>12</v>
      </c>
      <c r="AQ1361" t="s">
        <v>2960</v>
      </c>
      <c r="AS1361">
        <v>1</v>
      </c>
      <c r="AT1361">
        <v>2</v>
      </c>
      <c r="AU1361">
        <v>1</v>
      </c>
      <c r="AV1361">
        <v>1</v>
      </c>
      <c r="AW1361">
        <v>1</v>
      </c>
      <c r="AX1361">
        <v>3</v>
      </c>
      <c r="AY1361">
        <v>2</v>
      </c>
      <c r="AZ1361">
        <v>0</v>
      </c>
      <c r="BA1361">
        <v>0</v>
      </c>
      <c r="BB1361">
        <v>0</v>
      </c>
      <c r="BC1361">
        <v>0</v>
      </c>
      <c r="BD1361">
        <v>18</v>
      </c>
      <c r="BE1361" t="s">
        <v>2957</v>
      </c>
      <c r="BF1361">
        <v>3</v>
      </c>
      <c r="BG1361">
        <v>2</v>
      </c>
      <c r="BH1361">
        <v>1</v>
      </c>
      <c r="BI1361">
        <v>2</v>
      </c>
      <c r="BJ1361">
        <v>1</v>
      </c>
      <c r="BK1361">
        <v>0</v>
      </c>
      <c r="BL1361">
        <v>1</v>
      </c>
      <c r="BM1361">
        <v>1</v>
      </c>
      <c r="BN1361">
        <v>1</v>
      </c>
      <c r="BO1361">
        <v>0</v>
      </c>
      <c r="BP1361">
        <v>1</v>
      </c>
      <c r="BQ1361">
        <v>3</v>
      </c>
      <c r="BR1361">
        <v>2</v>
      </c>
      <c r="BS1361">
        <v>12</v>
      </c>
      <c r="BT1361" t="s">
        <v>2960</v>
      </c>
      <c r="BU1361">
        <v>3</v>
      </c>
      <c r="BV1361">
        <v>1</v>
      </c>
      <c r="BW1361">
        <v>1</v>
      </c>
      <c r="BX1361">
        <v>1</v>
      </c>
      <c r="BY1361">
        <v>1</v>
      </c>
      <c r="BZ1361">
        <v>1</v>
      </c>
      <c r="CA1361">
        <v>0</v>
      </c>
      <c r="CB1361">
        <v>0</v>
      </c>
      <c r="CC1361">
        <v>0</v>
      </c>
      <c r="CD1361">
        <v>1</v>
      </c>
      <c r="CE1361">
        <v>1</v>
      </c>
      <c r="CF1361">
        <v>1</v>
      </c>
      <c r="CG1361">
        <v>1</v>
      </c>
      <c r="CH1361">
        <v>0</v>
      </c>
      <c r="CI1361">
        <v>0</v>
      </c>
      <c r="CJ1361">
        <v>0</v>
      </c>
      <c r="CK1361">
        <v>8</v>
      </c>
      <c r="CL1361" t="s">
        <v>2957</v>
      </c>
      <c r="CM1361">
        <v>1</v>
      </c>
      <c r="CN1361">
        <v>1</v>
      </c>
      <c r="CO1361">
        <v>0</v>
      </c>
      <c r="CP1361">
        <v>0</v>
      </c>
      <c r="CQ1361">
        <v>1</v>
      </c>
      <c r="CR1361">
        <v>0</v>
      </c>
      <c r="CS1361">
        <v>1</v>
      </c>
      <c r="CT1361">
        <v>0</v>
      </c>
      <c r="CU1361">
        <v>0</v>
      </c>
      <c r="CV1361">
        <v>1</v>
      </c>
      <c r="CW1361">
        <v>1</v>
      </c>
      <c r="CX1361">
        <v>1</v>
      </c>
      <c r="CY1361">
        <v>1</v>
      </c>
      <c r="CZ1361">
        <v>0</v>
      </c>
      <c r="DA1361">
        <v>15</v>
      </c>
      <c r="DB1361" t="s">
        <v>2960</v>
      </c>
      <c r="DC1361">
        <v>1</v>
      </c>
      <c r="DD1361">
        <v>1</v>
      </c>
      <c r="DE1361">
        <v>1</v>
      </c>
      <c r="DF1361">
        <v>1</v>
      </c>
      <c r="DG1361">
        <v>1</v>
      </c>
      <c r="DH1361">
        <v>3</v>
      </c>
      <c r="DI1361">
        <v>2</v>
      </c>
      <c r="DJ1361">
        <v>1</v>
      </c>
      <c r="DK1361">
        <v>1</v>
      </c>
      <c r="DL1361">
        <v>0</v>
      </c>
      <c r="DM1361">
        <v>1</v>
      </c>
      <c r="DN1361">
        <v>2</v>
      </c>
      <c r="DO1361">
        <v>0</v>
      </c>
      <c r="DP1361">
        <v>0</v>
      </c>
      <c r="DQ1361">
        <v>8</v>
      </c>
      <c r="DR1361" t="s">
        <v>2960</v>
      </c>
      <c r="DS1361">
        <v>1</v>
      </c>
      <c r="DT1361">
        <v>3</v>
      </c>
      <c r="DU1361">
        <v>1</v>
      </c>
      <c r="DV1361">
        <v>0</v>
      </c>
      <c r="DW1361">
        <v>0</v>
      </c>
      <c r="DX1361">
        <v>0</v>
      </c>
      <c r="DY1361">
        <v>0</v>
      </c>
      <c r="EA1361">
        <v>0</v>
      </c>
      <c r="EB1361">
        <v>0</v>
      </c>
      <c r="EC1361">
        <v>0</v>
      </c>
      <c r="ED1361">
        <v>1</v>
      </c>
      <c r="EE1361">
        <v>1</v>
      </c>
      <c r="EF1361">
        <v>13</v>
      </c>
      <c r="EG1361" t="s">
        <v>2957</v>
      </c>
      <c r="EH1361">
        <v>1</v>
      </c>
      <c r="EI1361">
        <v>1</v>
      </c>
      <c r="EJ1361">
        <v>1</v>
      </c>
      <c r="EK1361">
        <v>3</v>
      </c>
      <c r="EL1361">
        <v>3</v>
      </c>
      <c r="EM1361">
        <v>1</v>
      </c>
      <c r="EN1361">
        <v>0</v>
      </c>
      <c r="EO1361">
        <v>1</v>
      </c>
      <c r="EP1361">
        <v>0</v>
      </c>
      <c r="EQ1361">
        <v>0</v>
      </c>
      <c r="ER1361">
        <v>1</v>
      </c>
      <c r="ES1361">
        <v>1</v>
      </c>
    </row>
    <row r="1362" spans="1:149" hidden="1">
      <c r="A1362" s="23">
        <v>45602.679513888892</v>
      </c>
      <c r="B1362" t="s">
        <v>58</v>
      </c>
      <c r="C1362" t="s">
        <v>1800</v>
      </c>
      <c r="D1362" t="s">
        <v>1801</v>
      </c>
      <c r="E1362">
        <v>17</v>
      </c>
      <c r="F1362" t="s">
        <v>3246</v>
      </c>
      <c r="G1362">
        <v>87</v>
      </c>
      <c r="H1362" t="s">
        <v>2958</v>
      </c>
      <c r="I1362">
        <v>1</v>
      </c>
      <c r="J1362">
        <v>1087</v>
      </c>
      <c r="K1362" t="s">
        <v>2961</v>
      </c>
      <c r="L1362" t="s">
        <v>2962</v>
      </c>
      <c r="M1362">
        <v>26</v>
      </c>
      <c r="N1362" t="s">
        <v>2957</v>
      </c>
      <c r="Q1362">
        <v>1</v>
      </c>
      <c r="R1362">
        <v>1</v>
      </c>
      <c r="S1362">
        <v>0</v>
      </c>
      <c r="T1362">
        <v>0</v>
      </c>
      <c r="U1362">
        <v>1</v>
      </c>
      <c r="V1362">
        <v>1</v>
      </c>
      <c r="W1362">
        <v>0</v>
      </c>
      <c r="Y1362">
        <v>2</v>
      </c>
      <c r="Z1362">
        <v>1</v>
      </c>
      <c r="AB1362">
        <v>1</v>
      </c>
      <c r="AC1362">
        <v>0</v>
      </c>
      <c r="AD1362">
        <v>0</v>
      </c>
      <c r="AE1362">
        <v>0</v>
      </c>
      <c r="AF1362">
        <v>3</v>
      </c>
      <c r="AG1362">
        <v>2</v>
      </c>
      <c r="AH1362">
        <v>2</v>
      </c>
      <c r="AI1362">
        <v>2</v>
      </c>
      <c r="AJ1362">
        <v>3</v>
      </c>
      <c r="AK1362">
        <v>1</v>
      </c>
      <c r="AL1362">
        <v>2</v>
      </c>
      <c r="AM1362">
        <v>0</v>
      </c>
      <c r="AN1362">
        <v>3</v>
      </c>
      <c r="AO1362">
        <v>0</v>
      </c>
      <c r="AP1362">
        <v>16</v>
      </c>
      <c r="AQ1362" t="s">
        <v>2957</v>
      </c>
      <c r="AR1362">
        <v>1</v>
      </c>
      <c r="AS1362">
        <v>1</v>
      </c>
      <c r="AT1362">
        <v>3</v>
      </c>
      <c r="AU1362">
        <v>2</v>
      </c>
      <c r="AV1362">
        <v>0</v>
      </c>
      <c r="AW1362">
        <v>0</v>
      </c>
      <c r="AX1362">
        <v>2</v>
      </c>
      <c r="AY1362">
        <v>3</v>
      </c>
      <c r="AZ1362">
        <v>2</v>
      </c>
      <c r="BA1362">
        <v>0</v>
      </c>
      <c r="BB1362">
        <v>1</v>
      </c>
      <c r="BC1362">
        <v>1</v>
      </c>
      <c r="BD1362">
        <v>15</v>
      </c>
      <c r="BE1362" t="s">
        <v>2960</v>
      </c>
      <c r="BF1362">
        <v>3</v>
      </c>
      <c r="BG1362">
        <v>1</v>
      </c>
      <c r="BH1362">
        <v>0</v>
      </c>
      <c r="BI1362">
        <v>3</v>
      </c>
      <c r="BJ1362">
        <v>0</v>
      </c>
      <c r="BK1362">
        <v>0</v>
      </c>
      <c r="BL1362">
        <v>1</v>
      </c>
      <c r="BM1362">
        <v>1</v>
      </c>
      <c r="BN1362">
        <v>1</v>
      </c>
      <c r="BO1362">
        <v>0</v>
      </c>
      <c r="BP1362">
        <v>0</v>
      </c>
      <c r="BQ1362">
        <v>3</v>
      </c>
      <c r="BR1362">
        <v>2</v>
      </c>
      <c r="BS1362">
        <v>8</v>
      </c>
      <c r="BT1362" t="s">
        <v>2958</v>
      </c>
      <c r="BU1362">
        <v>3</v>
      </c>
      <c r="BV1362">
        <v>1</v>
      </c>
      <c r="BW1362">
        <v>1</v>
      </c>
      <c r="BX1362">
        <v>1</v>
      </c>
      <c r="BY1362">
        <v>0</v>
      </c>
      <c r="BZ1362">
        <v>0</v>
      </c>
      <c r="CA1362">
        <v>0</v>
      </c>
      <c r="CB1362">
        <v>0</v>
      </c>
      <c r="CC1362">
        <v>1</v>
      </c>
      <c r="CD1362">
        <v>1</v>
      </c>
      <c r="CE1362">
        <v>0</v>
      </c>
      <c r="CF1362">
        <v>0</v>
      </c>
      <c r="CH1362">
        <v>0</v>
      </c>
      <c r="CI1362">
        <v>0</v>
      </c>
      <c r="CJ1362">
        <v>0</v>
      </c>
      <c r="CK1362">
        <v>7</v>
      </c>
      <c r="CL1362" t="s">
        <v>2960</v>
      </c>
      <c r="CM1362">
        <v>1</v>
      </c>
      <c r="CN1362">
        <v>1</v>
      </c>
      <c r="CO1362">
        <v>0</v>
      </c>
      <c r="CP1362">
        <v>0</v>
      </c>
      <c r="CQ1362">
        <v>1</v>
      </c>
      <c r="CR1362">
        <v>1</v>
      </c>
      <c r="CS1362">
        <v>0</v>
      </c>
      <c r="CT1362">
        <v>0</v>
      </c>
      <c r="CU1362">
        <v>1</v>
      </c>
      <c r="CV1362">
        <v>0</v>
      </c>
      <c r="CW1362">
        <v>0</v>
      </c>
      <c r="CX1362">
        <v>1</v>
      </c>
      <c r="CY1362">
        <v>0</v>
      </c>
      <c r="CZ1362">
        <v>1</v>
      </c>
      <c r="DA1362">
        <v>11</v>
      </c>
      <c r="DB1362" t="s">
        <v>2958</v>
      </c>
      <c r="DC1362">
        <v>1</v>
      </c>
      <c r="DD1362">
        <v>1</v>
      </c>
      <c r="DE1362">
        <v>1</v>
      </c>
      <c r="DF1362">
        <v>1</v>
      </c>
      <c r="DG1362">
        <v>1</v>
      </c>
      <c r="DH1362">
        <v>0</v>
      </c>
      <c r="DI1362">
        <v>0</v>
      </c>
      <c r="DJ1362">
        <v>0</v>
      </c>
      <c r="DK1362">
        <v>0</v>
      </c>
      <c r="DL1362">
        <v>3</v>
      </c>
      <c r="DM1362">
        <v>3</v>
      </c>
      <c r="DN1362">
        <v>0</v>
      </c>
      <c r="DO1362">
        <v>0</v>
      </c>
      <c r="DP1362">
        <v>0</v>
      </c>
      <c r="DQ1362">
        <v>15</v>
      </c>
      <c r="DR1362" t="s">
        <v>2957</v>
      </c>
      <c r="DS1362">
        <v>1</v>
      </c>
      <c r="DU1362">
        <v>1</v>
      </c>
      <c r="DW1362">
        <v>1</v>
      </c>
      <c r="DX1362">
        <v>1</v>
      </c>
      <c r="DY1362">
        <v>2</v>
      </c>
      <c r="DZ1362">
        <v>2</v>
      </c>
      <c r="EA1362">
        <v>1</v>
      </c>
      <c r="EB1362">
        <v>1</v>
      </c>
      <c r="EC1362">
        <v>1</v>
      </c>
      <c r="ED1362">
        <v>1</v>
      </c>
      <c r="EE1362">
        <v>1</v>
      </c>
      <c r="EF1362">
        <v>11</v>
      </c>
      <c r="EG1362" t="s">
        <v>2958</v>
      </c>
      <c r="EH1362">
        <v>1</v>
      </c>
      <c r="EI1362">
        <v>1</v>
      </c>
      <c r="EJ1362">
        <v>1</v>
      </c>
      <c r="EK1362">
        <v>0</v>
      </c>
      <c r="EL1362">
        <v>1</v>
      </c>
      <c r="EM1362">
        <v>1</v>
      </c>
      <c r="EN1362">
        <v>1</v>
      </c>
      <c r="EO1362">
        <v>1</v>
      </c>
      <c r="EP1362">
        <v>0</v>
      </c>
      <c r="EQ1362">
        <v>3</v>
      </c>
      <c r="ER1362">
        <v>1</v>
      </c>
      <c r="ES1362">
        <v>0</v>
      </c>
    </row>
    <row r="1363" spans="1:149" hidden="1">
      <c r="A1363" s="23">
        <v>45602.661192129628</v>
      </c>
      <c r="B1363" t="s">
        <v>52</v>
      </c>
      <c r="C1363" t="s">
        <v>2353</v>
      </c>
      <c r="D1363" t="s">
        <v>2354</v>
      </c>
      <c r="E1363">
        <v>2</v>
      </c>
      <c r="F1363" t="s">
        <v>3193</v>
      </c>
      <c r="G1363">
        <v>138</v>
      </c>
      <c r="H1363" t="s">
        <v>2957</v>
      </c>
      <c r="I1363">
        <v>3</v>
      </c>
      <c r="J1363">
        <v>3138</v>
      </c>
      <c r="K1363" t="s">
        <v>2961</v>
      </c>
      <c r="L1363" t="s">
        <v>2962</v>
      </c>
      <c r="M1363">
        <v>24</v>
      </c>
      <c r="N1363" t="s">
        <v>2957</v>
      </c>
      <c r="O1363">
        <v>1</v>
      </c>
      <c r="P1363">
        <v>1</v>
      </c>
      <c r="Q1363">
        <v>1</v>
      </c>
      <c r="S1363">
        <v>1</v>
      </c>
      <c r="T1363">
        <v>1</v>
      </c>
      <c r="U1363">
        <v>1</v>
      </c>
      <c r="V1363">
        <v>1</v>
      </c>
      <c r="W1363">
        <v>1</v>
      </c>
      <c r="X1363">
        <v>0</v>
      </c>
      <c r="Y1363">
        <v>2</v>
      </c>
      <c r="Z1363">
        <v>1</v>
      </c>
      <c r="AA1363">
        <v>1</v>
      </c>
      <c r="AB1363">
        <v>1</v>
      </c>
      <c r="AC1363">
        <v>1</v>
      </c>
      <c r="AD1363">
        <v>1</v>
      </c>
      <c r="AE1363">
        <v>1</v>
      </c>
      <c r="AF1363">
        <v>2</v>
      </c>
      <c r="AG1363">
        <v>0</v>
      </c>
      <c r="AJ1363">
        <v>1</v>
      </c>
      <c r="AN1363">
        <v>3</v>
      </c>
      <c r="AP1363">
        <v>15</v>
      </c>
      <c r="AQ1363" t="s">
        <v>2957</v>
      </c>
      <c r="AS1363">
        <v>1</v>
      </c>
      <c r="AT1363">
        <v>2</v>
      </c>
      <c r="AU1363">
        <v>2</v>
      </c>
      <c r="AV1363">
        <v>1</v>
      </c>
      <c r="AW1363">
        <v>1</v>
      </c>
      <c r="AX1363">
        <v>2</v>
      </c>
      <c r="AY1363">
        <v>2</v>
      </c>
      <c r="AZ1363">
        <v>1</v>
      </c>
      <c r="BA1363">
        <v>2</v>
      </c>
      <c r="BD1363">
        <v>17</v>
      </c>
      <c r="BE1363" t="s">
        <v>2957</v>
      </c>
      <c r="BF1363">
        <v>2</v>
      </c>
      <c r="BG1363">
        <v>2</v>
      </c>
      <c r="BH1363">
        <v>2</v>
      </c>
      <c r="BI1363">
        <v>2</v>
      </c>
      <c r="BJ1363">
        <v>1</v>
      </c>
      <c r="BK1363">
        <v>1</v>
      </c>
      <c r="BL1363">
        <v>1</v>
      </c>
      <c r="BM1363">
        <v>1</v>
      </c>
      <c r="BN1363">
        <v>1</v>
      </c>
      <c r="BO1363">
        <v>1</v>
      </c>
      <c r="BP1363">
        <v>1</v>
      </c>
      <c r="BQ1363">
        <v>2</v>
      </c>
      <c r="BR1363">
        <v>0</v>
      </c>
      <c r="BS1363">
        <v>20</v>
      </c>
      <c r="BT1363" t="s">
        <v>2955</v>
      </c>
      <c r="BU1363">
        <v>3</v>
      </c>
      <c r="BW1363">
        <v>1</v>
      </c>
      <c r="BX1363">
        <v>1</v>
      </c>
      <c r="BY1363">
        <v>0</v>
      </c>
      <c r="BZ1363">
        <v>2</v>
      </c>
      <c r="CA1363">
        <v>1</v>
      </c>
      <c r="CB1363">
        <v>3</v>
      </c>
      <c r="CC1363">
        <v>1</v>
      </c>
      <c r="CD1363">
        <v>1</v>
      </c>
      <c r="CE1363">
        <v>1</v>
      </c>
      <c r="CF1363">
        <v>1</v>
      </c>
      <c r="CH1363">
        <v>1</v>
      </c>
      <c r="CI1363">
        <v>1</v>
      </c>
      <c r="CJ1363">
        <v>1</v>
      </c>
      <c r="CK1363">
        <v>13</v>
      </c>
      <c r="CL1363" t="s">
        <v>2955</v>
      </c>
      <c r="CM1363">
        <v>1</v>
      </c>
      <c r="CN1363">
        <v>1</v>
      </c>
      <c r="CO1363">
        <v>1</v>
      </c>
      <c r="CP1363">
        <v>1</v>
      </c>
      <c r="CQ1363">
        <v>1</v>
      </c>
      <c r="CR1363">
        <v>1</v>
      </c>
      <c r="CS1363">
        <v>1</v>
      </c>
      <c r="CT1363">
        <v>1</v>
      </c>
      <c r="CU1363">
        <v>1</v>
      </c>
      <c r="CV1363">
        <v>1</v>
      </c>
      <c r="CW1363">
        <v>1</v>
      </c>
      <c r="CX1363">
        <v>1</v>
      </c>
      <c r="CY1363">
        <v>1</v>
      </c>
      <c r="CZ1363">
        <v>0</v>
      </c>
      <c r="DA1363">
        <v>21</v>
      </c>
      <c r="DB1363" t="s">
        <v>2957</v>
      </c>
      <c r="DC1363">
        <v>1</v>
      </c>
      <c r="DD1363">
        <v>1</v>
      </c>
      <c r="DE1363">
        <v>1</v>
      </c>
      <c r="DF1363">
        <v>1</v>
      </c>
      <c r="DG1363">
        <v>1</v>
      </c>
      <c r="DH1363">
        <v>3</v>
      </c>
      <c r="DI1363">
        <v>1</v>
      </c>
      <c r="DJ1363">
        <v>3</v>
      </c>
      <c r="DK1363">
        <v>2</v>
      </c>
      <c r="DL1363">
        <v>2</v>
      </c>
      <c r="DM1363">
        <v>1</v>
      </c>
      <c r="DN1363">
        <v>2</v>
      </c>
      <c r="DO1363">
        <v>1</v>
      </c>
      <c r="DP1363">
        <v>1</v>
      </c>
      <c r="DQ1363">
        <v>11</v>
      </c>
      <c r="DR1363" t="s">
        <v>2960</v>
      </c>
      <c r="DS1363">
        <v>1</v>
      </c>
      <c r="DT1363">
        <v>3</v>
      </c>
      <c r="DU1363">
        <v>1</v>
      </c>
      <c r="DW1363">
        <v>0</v>
      </c>
      <c r="DY1363">
        <v>0</v>
      </c>
      <c r="EA1363">
        <v>1</v>
      </c>
      <c r="EB1363">
        <v>1</v>
      </c>
      <c r="EC1363">
        <v>1</v>
      </c>
      <c r="ED1363">
        <v>1</v>
      </c>
      <c r="EE1363">
        <v>1</v>
      </c>
      <c r="EF1363">
        <v>17</v>
      </c>
      <c r="EG1363" t="s">
        <v>2955</v>
      </c>
      <c r="EH1363">
        <v>1</v>
      </c>
      <c r="EI1363">
        <v>1</v>
      </c>
      <c r="EJ1363">
        <v>1</v>
      </c>
      <c r="EK1363">
        <v>1</v>
      </c>
      <c r="EL1363">
        <v>2</v>
      </c>
      <c r="EM1363">
        <v>2</v>
      </c>
      <c r="EN1363">
        <v>2</v>
      </c>
      <c r="EO1363">
        <v>1</v>
      </c>
      <c r="EP1363">
        <v>1</v>
      </c>
      <c r="EQ1363">
        <v>3</v>
      </c>
      <c r="ER1363">
        <v>1</v>
      </c>
      <c r="ES1363">
        <v>1</v>
      </c>
    </row>
    <row r="1364" spans="1:149" hidden="1">
      <c r="A1364" s="23">
        <v>45602.619513888887</v>
      </c>
      <c r="B1364" t="s">
        <v>19</v>
      </c>
      <c r="C1364" t="s">
        <v>235</v>
      </c>
      <c r="D1364" t="s">
        <v>236</v>
      </c>
      <c r="E1364">
        <v>2</v>
      </c>
      <c r="F1364" t="s">
        <v>3193</v>
      </c>
      <c r="G1364">
        <v>154</v>
      </c>
      <c r="H1364" t="s">
        <v>2957</v>
      </c>
      <c r="I1364">
        <v>3</v>
      </c>
      <c r="J1364">
        <v>3154</v>
      </c>
      <c r="K1364" t="s">
        <v>2961</v>
      </c>
      <c r="L1364" t="s">
        <v>2962</v>
      </c>
      <c r="M1364">
        <v>26</v>
      </c>
      <c r="N1364" t="s">
        <v>2957</v>
      </c>
      <c r="O1364">
        <v>1</v>
      </c>
      <c r="P1364">
        <v>1</v>
      </c>
      <c r="Q1364">
        <v>1</v>
      </c>
      <c r="S1364">
        <v>1</v>
      </c>
      <c r="T1364">
        <v>1</v>
      </c>
      <c r="U1364">
        <v>1</v>
      </c>
      <c r="V1364">
        <v>1</v>
      </c>
      <c r="W1364">
        <v>1</v>
      </c>
      <c r="X1364">
        <v>1</v>
      </c>
      <c r="Y1364">
        <v>2</v>
      </c>
      <c r="Z1364">
        <v>0</v>
      </c>
      <c r="AA1364">
        <v>1</v>
      </c>
      <c r="AB1364">
        <v>1</v>
      </c>
      <c r="AC1364">
        <v>2</v>
      </c>
      <c r="AD1364">
        <v>1</v>
      </c>
      <c r="AE1364">
        <v>1</v>
      </c>
      <c r="AF1364">
        <v>1</v>
      </c>
      <c r="AG1364">
        <v>2</v>
      </c>
      <c r="AJ1364">
        <v>3</v>
      </c>
      <c r="AN1364">
        <v>2</v>
      </c>
      <c r="AP1364">
        <v>20</v>
      </c>
      <c r="AQ1364" t="s">
        <v>2955</v>
      </c>
      <c r="AS1364">
        <v>1</v>
      </c>
      <c r="AT1364">
        <v>3</v>
      </c>
      <c r="AU1364">
        <v>2</v>
      </c>
      <c r="AV1364">
        <v>1</v>
      </c>
      <c r="AW1364">
        <v>2</v>
      </c>
      <c r="AX1364">
        <v>3</v>
      </c>
      <c r="AY1364">
        <v>3</v>
      </c>
      <c r="AZ1364">
        <v>1</v>
      </c>
      <c r="BA1364">
        <v>3</v>
      </c>
      <c r="BD1364">
        <v>24</v>
      </c>
      <c r="BE1364" t="s">
        <v>2957</v>
      </c>
      <c r="BF1364">
        <v>3</v>
      </c>
      <c r="BG1364">
        <v>3</v>
      </c>
      <c r="BH1364">
        <v>2</v>
      </c>
      <c r="BI1364">
        <v>2</v>
      </c>
      <c r="BJ1364">
        <v>1</v>
      </c>
      <c r="BK1364">
        <v>2</v>
      </c>
      <c r="BL1364">
        <v>2</v>
      </c>
      <c r="BM1364">
        <v>1</v>
      </c>
      <c r="BN1364">
        <v>1</v>
      </c>
      <c r="BO1364">
        <v>1</v>
      </c>
      <c r="BP1364">
        <v>1</v>
      </c>
      <c r="BQ1364">
        <v>3</v>
      </c>
      <c r="BR1364">
        <v>2</v>
      </c>
      <c r="BS1364">
        <v>20</v>
      </c>
      <c r="BT1364" t="s">
        <v>2955</v>
      </c>
      <c r="BU1364">
        <v>3</v>
      </c>
      <c r="BW1364">
        <v>1</v>
      </c>
      <c r="BX1364">
        <v>1</v>
      </c>
      <c r="BY1364">
        <v>1</v>
      </c>
      <c r="BZ1364">
        <v>2</v>
      </c>
      <c r="CA1364">
        <v>1</v>
      </c>
      <c r="CB1364">
        <v>2</v>
      </c>
      <c r="CC1364">
        <v>1</v>
      </c>
      <c r="CD1364">
        <v>1</v>
      </c>
      <c r="CE1364">
        <v>1</v>
      </c>
      <c r="CF1364">
        <v>1</v>
      </c>
      <c r="CH1364">
        <v>1</v>
      </c>
      <c r="CI1364">
        <v>1</v>
      </c>
      <c r="CJ1364">
        <v>1</v>
      </c>
      <c r="CK1364">
        <v>13</v>
      </c>
      <c r="CL1364" t="s">
        <v>2955</v>
      </c>
      <c r="CM1364">
        <v>1</v>
      </c>
      <c r="CN1364">
        <v>1</v>
      </c>
      <c r="CO1364">
        <v>1</v>
      </c>
      <c r="CP1364">
        <v>1</v>
      </c>
      <c r="CQ1364">
        <v>1</v>
      </c>
      <c r="CR1364">
        <v>1</v>
      </c>
      <c r="CS1364">
        <v>1</v>
      </c>
      <c r="CT1364">
        <v>1</v>
      </c>
      <c r="CU1364">
        <v>1</v>
      </c>
      <c r="CV1364">
        <v>1</v>
      </c>
      <c r="CW1364">
        <v>1</v>
      </c>
      <c r="CX1364">
        <v>1</v>
      </c>
      <c r="CY1364">
        <v>1</v>
      </c>
      <c r="CZ1364">
        <v>0</v>
      </c>
      <c r="DA1364">
        <v>25</v>
      </c>
      <c r="DB1364" t="s">
        <v>2957</v>
      </c>
      <c r="DC1364">
        <v>1</v>
      </c>
      <c r="DD1364">
        <v>1</v>
      </c>
      <c r="DE1364">
        <v>1</v>
      </c>
      <c r="DF1364">
        <v>1</v>
      </c>
      <c r="DG1364">
        <v>1</v>
      </c>
      <c r="DH1364">
        <v>3</v>
      </c>
      <c r="DI1364">
        <v>1</v>
      </c>
      <c r="DJ1364">
        <v>3</v>
      </c>
      <c r="DK1364">
        <v>3</v>
      </c>
      <c r="DL1364">
        <v>3</v>
      </c>
      <c r="DM1364">
        <v>3</v>
      </c>
      <c r="DN1364">
        <v>2</v>
      </c>
      <c r="DO1364">
        <v>1</v>
      </c>
      <c r="DP1364">
        <v>1</v>
      </c>
      <c r="DQ1364">
        <v>13</v>
      </c>
      <c r="DR1364" t="s">
        <v>2957</v>
      </c>
      <c r="DS1364">
        <v>1</v>
      </c>
      <c r="DT1364">
        <v>3</v>
      </c>
      <c r="DU1364">
        <v>1</v>
      </c>
      <c r="DW1364">
        <v>0</v>
      </c>
      <c r="DY1364">
        <v>1</v>
      </c>
      <c r="EA1364">
        <v>1</v>
      </c>
      <c r="EB1364">
        <v>1</v>
      </c>
      <c r="EC1364">
        <v>1</v>
      </c>
      <c r="ED1364">
        <v>1</v>
      </c>
      <c r="EE1364">
        <v>1</v>
      </c>
      <c r="EF1364">
        <v>13</v>
      </c>
      <c r="EG1364" t="s">
        <v>2957</v>
      </c>
      <c r="EH1364">
        <v>1</v>
      </c>
      <c r="EI1364">
        <v>1</v>
      </c>
      <c r="EJ1364">
        <v>1</v>
      </c>
      <c r="EK1364">
        <v>1</v>
      </c>
      <c r="EL1364">
        <v>3</v>
      </c>
      <c r="EM1364">
        <v>1</v>
      </c>
      <c r="EN1364">
        <v>1</v>
      </c>
      <c r="EO1364">
        <v>1</v>
      </c>
      <c r="EP1364">
        <v>1</v>
      </c>
      <c r="EQ1364">
        <v>0</v>
      </c>
      <c r="ER1364">
        <v>1</v>
      </c>
      <c r="ES1364">
        <v>1</v>
      </c>
    </row>
    <row r="1365" spans="1:149" hidden="1">
      <c r="A1365" s="23">
        <v>45602.613379629627</v>
      </c>
      <c r="B1365" t="s">
        <v>46</v>
      </c>
      <c r="C1365" t="s">
        <v>1948</v>
      </c>
      <c r="D1365" t="s">
        <v>1949</v>
      </c>
      <c r="E1365">
        <v>2</v>
      </c>
      <c r="F1365" t="s">
        <v>3193</v>
      </c>
      <c r="G1365">
        <v>89</v>
      </c>
      <c r="H1365" t="s">
        <v>2958</v>
      </c>
      <c r="I1365">
        <v>1</v>
      </c>
      <c r="J1365">
        <v>1089</v>
      </c>
      <c r="K1365" t="s">
        <v>2961</v>
      </c>
      <c r="L1365" t="s">
        <v>2962</v>
      </c>
      <c r="M1365">
        <v>17</v>
      </c>
      <c r="N1365" t="s">
        <v>2958</v>
      </c>
      <c r="O1365">
        <v>1</v>
      </c>
      <c r="P1365">
        <v>0</v>
      </c>
      <c r="Q1365">
        <v>1</v>
      </c>
      <c r="S1365">
        <v>1</v>
      </c>
      <c r="T1365">
        <v>0</v>
      </c>
      <c r="U1365">
        <v>1</v>
      </c>
      <c r="V1365">
        <v>1</v>
      </c>
      <c r="W1365">
        <v>1</v>
      </c>
      <c r="X1365">
        <v>1</v>
      </c>
      <c r="Y1365">
        <v>2</v>
      </c>
      <c r="Z1365">
        <v>1</v>
      </c>
      <c r="AA1365">
        <v>1</v>
      </c>
      <c r="AB1365">
        <v>0</v>
      </c>
      <c r="AC1365">
        <v>1</v>
      </c>
      <c r="AD1365">
        <v>1</v>
      </c>
      <c r="AE1365">
        <v>0</v>
      </c>
      <c r="AF1365">
        <v>1</v>
      </c>
      <c r="AG1365">
        <v>2</v>
      </c>
      <c r="AJ1365">
        <v>1</v>
      </c>
      <c r="AN1365">
        <v>0</v>
      </c>
      <c r="AP1365">
        <v>15</v>
      </c>
      <c r="AQ1365" t="s">
        <v>2957</v>
      </c>
      <c r="AS1365">
        <v>1</v>
      </c>
      <c r="AT1365">
        <v>3</v>
      </c>
      <c r="AU1365">
        <v>1</v>
      </c>
      <c r="AV1365">
        <v>1</v>
      </c>
      <c r="AW1365">
        <v>1</v>
      </c>
      <c r="AX1365">
        <v>3</v>
      </c>
      <c r="AY1365">
        <v>3</v>
      </c>
      <c r="AZ1365">
        <v>0</v>
      </c>
      <c r="BA1365">
        <v>1</v>
      </c>
      <c r="BD1365">
        <v>16</v>
      </c>
      <c r="BE1365" t="s">
        <v>2960</v>
      </c>
      <c r="BF1365">
        <v>3</v>
      </c>
      <c r="BG1365">
        <v>0</v>
      </c>
      <c r="BH1365">
        <v>0</v>
      </c>
      <c r="BI1365">
        <v>3</v>
      </c>
      <c r="BJ1365">
        <v>1</v>
      </c>
      <c r="BK1365">
        <v>0</v>
      </c>
      <c r="BL1365">
        <v>1</v>
      </c>
      <c r="BM1365">
        <v>1</v>
      </c>
      <c r="BN1365">
        <v>1</v>
      </c>
      <c r="BO1365">
        <v>0</v>
      </c>
      <c r="BP1365">
        <v>1</v>
      </c>
      <c r="BQ1365">
        <v>3</v>
      </c>
      <c r="BR1365">
        <v>2</v>
      </c>
      <c r="BS1365">
        <v>17</v>
      </c>
      <c r="BT1365" t="s">
        <v>2957</v>
      </c>
      <c r="BU1365">
        <v>3</v>
      </c>
      <c r="BW1365">
        <v>1</v>
      </c>
      <c r="BX1365">
        <v>1</v>
      </c>
      <c r="BY1365">
        <v>0</v>
      </c>
      <c r="BZ1365">
        <v>3</v>
      </c>
      <c r="CA1365">
        <v>1</v>
      </c>
      <c r="CB1365">
        <v>1</v>
      </c>
      <c r="CC1365">
        <v>0</v>
      </c>
      <c r="CD1365">
        <v>1</v>
      </c>
      <c r="CE1365">
        <v>1</v>
      </c>
      <c r="CF1365">
        <v>1</v>
      </c>
      <c r="CH1365">
        <v>1</v>
      </c>
      <c r="CI1365">
        <v>1</v>
      </c>
      <c r="CJ1365">
        <v>0</v>
      </c>
      <c r="CK1365">
        <v>6</v>
      </c>
      <c r="CL1365" t="s">
        <v>2958</v>
      </c>
      <c r="CM1365">
        <v>0</v>
      </c>
      <c r="CN1365">
        <v>0</v>
      </c>
      <c r="CO1365">
        <v>0</v>
      </c>
      <c r="CP1365">
        <v>0</v>
      </c>
      <c r="CQ1365">
        <v>0</v>
      </c>
      <c r="CR1365">
        <v>1</v>
      </c>
      <c r="CS1365">
        <v>1</v>
      </c>
      <c r="CT1365">
        <v>1</v>
      </c>
      <c r="CU1365">
        <v>0</v>
      </c>
      <c r="CV1365">
        <v>1</v>
      </c>
      <c r="CW1365">
        <v>0</v>
      </c>
      <c r="CX1365">
        <v>1</v>
      </c>
      <c r="CY1365">
        <v>1</v>
      </c>
      <c r="CZ1365">
        <v>0</v>
      </c>
      <c r="DA1365">
        <v>19</v>
      </c>
      <c r="DB1365" t="s">
        <v>2957</v>
      </c>
      <c r="DC1365">
        <v>1</v>
      </c>
      <c r="DD1365">
        <v>1</v>
      </c>
      <c r="DE1365">
        <v>1</v>
      </c>
      <c r="DF1365">
        <v>1</v>
      </c>
      <c r="DG1365">
        <v>1</v>
      </c>
      <c r="DH1365">
        <v>2</v>
      </c>
      <c r="DI1365">
        <v>0</v>
      </c>
      <c r="DJ1365">
        <v>3</v>
      </c>
      <c r="DK1365">
        <v>2</v>
      </c>
      <c r="DL1365">
        <v>0</v>
      </c>
      <c r="DM1365">
        <v>3</v>
      </c>
      <c r="DN1365">
        <v>0</v>
      </c>
      <c r="DO1365">
        <v>2</v>
      </c>
      <c r="DP1365">
        <v>2</v>
      </c>
      <c r="DQ1365">
        <v>10</v>
      </c>
      <c r="DR1365" t="s">
        <v>2960</v>
      </c>
      <c r="DS1365">
        <v>1</v>
      </c>
      <c r="DT1365">
        <v>3</v>
      </c>
      <c r="DU1365">
        <v>1</v>
      </c>
      <c r="DW1365">
        <v>0</v>
      </c>
      <c r="DY1365">
        <v>1</v>
      </c>
      <c r="EA1365">
        <v>0</v>
      </c>
      <c r="EB1365">
        <v>0</v>
      </c>
      <c r="EC1365">
        <v>1</v>
      </c>
      <c r="ED1365">
        <v>1</v>
      </c>
      <c r="EE1365">
        <v>1</v>
      </c>
      <c r="EF1365">
        <v>12</v>
      </c>
      <c r="EG1365" t="s">
        <v>2960</v>
      </c>
      <c r="EH1365">
        <v>1</v>
      </c>
      <c r="EI1365">
        <v>1</v>
      </c>
      <c r="EJ1365">
        <v>1</v>
      </c>
      <c r="EK1365">
        <v>1</v>
      </c>
      <c r="EL1365">
        <v>2</v>
      </c>
      <c r="EM1365">
        <v>1</v>
      </c>
      <c r="EN1365">
        <v>1</v>
      </c>
      <c r="EO1365">
        <v>1</v>
      </c>
      <c r="EP1365">
        <v>1</v>
      </c>
      <c r="EQ1365">
        <v>0</v>
      </c>
      <c r="ER1365">
        <v>1</v>
      </c>
      <c r="ES1365">
        <v>1</v>
      </c>
    </row>
    <row r="1366" spans="1:149" hidden="1">
      <c r="A1366" s="23">
        <v>45602.609780092593</v>
      </c>
      <c r="B1366" t="s">
        <v>10</v>
      </c>
      <c r="C1366" t="s">
        <v>565</v>
      </c>
      <c r="D1366" t="s">
        <v>566</v>
      </c>
      <c r="E1366">
        <v>1</v>
      </c>
      <c r="F1366" t="s">
        <v>2954</v>
      </c>
      <c r="G1366">
        <v>152</v>
      </c>
      <c r="H1366" t="s">
        <v>2957</v>
      </c>
      <c r="I1366">
        <v>3</v>
      </c>
      <c r="J1366">
        <v>3152</v>
      </c>
      <c r="K1366" t="s">
        <v>2956</v>
      </c>
      <c r="L1366" t="s">
        <v>3411</v>
      </c>
      <c r="M1366">
        <v>32</v>
      </c>
      <c r="N1366" t="s">
        <v>2957</v>
      </c>
      <c r="O1366">
        <v>1</v>
      </c>
      <c r="P1366">
        <v>3</v>
      </c>
      <c r="Q1366">
        <v>1</v>
      </c>
      <c r="R1366">
        <v>0</v>
      </c>
      <c r="S1366">
        <v>1</v>
      </c>
      <c r="T1366">
        <v>3</v>
      </c>
      <c r="U1366">
        <v>1</v>
      </c>
      <c r="V1366">
        <v>1</v>
      </c>
      <c r="W1366">
        <v>1</v>
      </c>
      <c r="X1366">
        <v>0</v>
      </c>
      <c r="Y1366">
        <v>1</v>
      </c>
      <c r="Z1366">
        <v>0</v>
      </c>
      <c r="AA1366">
        <v>0</v>
      </c>
      <c r="AB1366">
        <v>2</v>
      </c>
      <c r="AC1366">
        <v>3</v>
      </c>
      <c r="AD1366">
        <v>1</v>
      </c>
      <c r="AE1366">
        <v>0</v>
      </c>
      <c r="AF1366">
        <v>3</v>
      </c>
      <c r="AG1366">
        <v>1</v>
      </c>
      <c r="AH1366">
        <v>1</v>
      </c>
      <c r="AI1366">
        <v>1</v>
      </c>
      <c r="AJ1366">
        <v>3</v>
      </c>
      <c r="AK1366">
        <v>0</v>
      </c>
      <c r="AL1366">
        <v>0</v>
      </c>
      <c r="AM1366">
        <v>1</v>
      </c>
      <c r="AN1366">
        <v>2</v>
      </c>
      <c r="AO1366">
        <v>1</v>
      </c>
      <c r="AP1366">
        <v>18</v>
      </c>
      <c r="AQ1366" t="s">
        <v>2957</v>
      </c>
      <c r="AR1366">
        <v>1</v>
      </c>
      <c r="AS1366">
        <v>1</v>
      </c>
      <c r="AT1366">
        <v>3</v>
      </c>
      <c r="AU1366">
        <v>2</v>
      </c>
      <c r="AV1366">
        <v>1</v>
      </c>
      <c r="AW1366">
        <v>1</v>
      </c>
      <c r="AX1366">
        <v>3</v>
      </c>
      <c r="AY1366">
        <v>2</v>
      </c>
      <c r="AZ1366">
        <v>1</v>
      </c>
      <c r="BA1366">
        <v>1</v>
      </c>
      <c r="BB1366">
        <v>1</v>
      </c>
      <c r="BC1366">
        <v>1</v>
      </c>
      <c r="BD1366">
        <v>20</v>
      </c>
      <c r="BE1366" t="s">
        <v>2957</v>
      </c>
      <c r="BF1366">
        <v>2</v>
      </c>
      <c r="BG1366">
        <v>2</v>
      </c>
      <c r="BH1366">
        <v>1</v>
      </c>
      <c r="BI1366">
        <v>3</v>
      </c>
      <c r="BJ1366">
        <v>2</v>
      </c>
      <c r="BK1366">
        <v>2</v>
      </c>
      <c r="BL1366">
        <v>2</v>
      </c>
      <c r="BM1366">
        <v>1</v>
      </c>
      <c r="BN1366">
        <v>1</v>
      </c>
      <c r="BO1366">
        <v>0</v>
      </c>
      <c r="BP1366">
        <v>1</v>
      </c>
      <c r="BQ1366">
        <v>1</v>
      </c>
      <c r="BR1366">
        <v>2</v>
      </c>
      <c r="BS1366">
        <v>19</v>
      </c>
      <c r="BT1366" t="s">
        <v>2957</v>
      </c>
      <c r="BU1366">
        <v>3</v>
      </c>
      <c r="BV1366">
        <v>1</v>
      </c>
      <c r="BW1366">
        <v>1</v>
      </c>
      <c r="BX1366">
        <v>1</v>
      </c>
      <c r="BY1366">
        <v>1</v>
      </c>
      <c r="BZ1366">
        <v>2</v>
      </c>
      <c r="CA1366">
        <v>1</v>
      </c>
      <c r="CB1366">
        <v>1</v>
      </c>
      <c r="CC1366">
        <v>1</v>
      </c>
      <c r="CD1366">
        <v>1</v>
      </c>
      <c r="CE1366">
        <v>1</v>
      </c>
      <c r="CF1366">
        <v>1</v>
      </c>
      <c r="CG1366">
        <v>1</v>
      </c>
      <c r="CH1366">
        <v>1</v>
      </c>
      <c r="CI1366">
        <v>1</v>
      </c>
      <c r="CJ1366">
        <v>1</v>
      </c>
      <c r="CK1366">
        <v>13</v>
      </c>
      <c r="CL1366" t="s">
        <v>2955</v>
      </c>
      <c r="CM1366">
        <v>1</v>
      </c>
      <c r="CN1366">
        <v>1</v>
      </c>
      <c r="CO1366">
        <v>1</v>
      </c>
      <c r="CP1366">
        <v>1</v>
      </c>
      <c r="CQ1366">
        <v>1</v>
      </c>
      <c r="CR1366">
        <v>1</v>
      </c>
      <c r="CS1366">
        <v>1</v>
      </c>
      <c r="CT1366">
        <v>1</v>
      </c>
      <c r="CU1366">
        <v>1</v>
      </c>
      <c r="CV1366">
        <v>1</v>
      </c>
      <c r="CW1366">
        <v>1</v>
      </c>
      <c r="CX1366">
        <v>1</v>
      </c>
      <c r="CY1366">
        <v>1</v>
      </c>
      <c r="CZ1366">
        <v>0</v>
      </c>
      <c r="DA1366">
        <v>21</v>
      </c>
      <c r="DB1366" t="s">
        <v>2957</v>
      </c>
      <c r="DC1366">
        <v>1</v>
      </c>
      <c r="DD1366">
        <v>1</v>
      </c>
      <c r="DE1366">
        <v>1</v>
      </c>
      <c r="DF1366">
        <v>1</v>
      </c>
      <c r="DG1366">
        <v>1</v>
      </c>
      <c r="DH1366">
        <v>2</v>
      </c>
      <c r="DI1366">
        <v>1</v>
      </c>
      <c r="DJ1366">
        <v>1</v>
      </c>
      <c r="DK1366">
        <v>1</v>
      </c>
      <c r="DL1366">
        <v>2</v>
      </c>
      <c r="DM1366">
        <v>2</v>
      </c>
      <c r="DN1366">
        <v>2</v>
      </c>
      <c r="DO1366">
        <v>3</v>
      </c>
      <c r="DP1366">
        <v>2</v>
      </c>
      <c r="DQ1366">
        <v>16</v>
      </c>
      <c r="DR1366" t="s">
        <v>2957</v>
      </c>
      <c r="DS1366">
        <v>1</v>
      </c>
      <c r="DT1366">
        <v>1</v>
      </c>
      <c r="DU1366">
        <v>1</v>
      </c>
      <c r="DV1366">
        <v>1</v>
      </c>
      <c r="DW1366">
        <v>0</v>
      </c>
      <c r="DX1366">
        <v>1</v>
      </c>
      <c r="DY1366">
        <v>2</v>
      </c>
      <c r="DZ1366">
        <v>2</v>
      </c>
      <c r="EA1366">
        <v>1</v>
      </c>
      <c r="EB1366">
        <v>1</v>
      </c>
      <c r="EC1366">
        <v>1</v>
      </c>
      <c r="ED1366">
        <v>2</v>
      </c>
      <c r="EE1366">
        <v>2</v>
      </c>
      <c r="EF1366">
        <v>13</v>
      </c>
      <c r="EG1366" t="s">
        <v>2957</v>
      </c>
      <c r="EH1366">
        <v>1</v>
      </c>
      <c r="EI1366">
        <v>1</v>
      </c>
      <c r="EJ1366">
        <v>1</v>
      </c>
      <c r="EK1366">
        <v>3</v>
      </c>
      <c r="EL1366">
        <v>2</v>
      </c>
      <c r="EM1366">
        <v>1</v>
      </c>
      <c r="EN1366">
        <v>1</v>
      </c>
      <c r="EO1366">
        <v>1</v>
      </c>
      <c r="EP1366">
        <v>0</v>
      </c>
      <c r="EQ1366">
        <v>0</v>
      </c>
      <c r="ER1366">
        <v>1</v>
      </c>
      <c r="ES1366">
        <v>1</v>
      </c>
    </row>
    <row r="1367" spans="1:149" hidden="1">
      <c r="A1367" s="23">
        <v>45602.60565972222</v>
      </c>
      <c r="B1367" t="s">
        <v>54</v>
      </c>
      <c r="C1367" t="s">
        <v>2617</v>
      </c>
      <c r="D1367" t="s">
        <v>2618</v>
      </c>
      <c r="E1367">
        <v>6</v>
      </c>
      <c r="F1367" t="s">
        <v>3152</v>
      </c>
      <c r="G1367">
        <v>139</v>
      </c>
      <c r="H1367" t="s">
        <v>2957</v>
      </c>
      <c r="I1367">
        <v>3</v>
      </c>
      <c r="J1367">
        <v>3139</v>
      </c>
      <c r="K1367" t="s">
        <v>2961</v>
      </c>
      <c r="L1367" t="s">
        <v>2962</v>
      </c>
      <c r="M1367">
        <v>19</v>
      </c>
      <c r="N1367" t="s">
        <v>2960</v>
      </c>
      <c r="O1367">
        <v>1</v>
      </c>
      <c r="Q1367">
        <v>1</v>
      </c>
      <c r="S1367">
        <v>1</v>
      </c>
      <c r="T1367">
        <v>0</v>
      </c>
      <c r="U1367">
        <v>1</v>
      </c>
      <c r="V1367">
        <v>1</v>
      </c>
      <c r="W1367">
        <v>1</v>
      </c>
      <c r="Y1367">
        <v>2</v>
      </c>
      <c r="Z1367">
        <v>0</v>
      </c>
      <c r="AB1367">
        <v>1</v>
      </c>
      <c r="AC1367">
        <v>1</v>
      </c>
      <c r="AD1367">
        <v>1</v>
      </c>
      <c r="AE1367">
        <v>1</v>
      </c>
      <c r="AF1367">
        <v>2</v>
      </c>
      <c r="AG1367">
        <v>1</v>
      </c>
      <c r="AJ1367">
        <v>1</v>
      </c>
      <c r="AN1367">
        <v>2</v>
      </c>
      <c r="AP1367">
        <v>15</v>
      </c>
      <c r="AQ1367" t="s">
        <v>2957</v>
      </c>
      <c r="AR1367">
        <v>1</v>
      </c>
      <c r="AS1367">
        <v>1</v>
      </c>
      <c r="AT1367">
        <v>3</v>
      </c>
      <c r="AU1367">
        <v>2</v>
      </c>
      <c r="AV1367">
        <v>1</v>
      </c>
      <c r="AW1367">
        <v>1</v>
      </c>
      <c r="AX1367">
        <v>3</v>
      </c>
      <c r="AY1367">
        <v>2</v>
      </c>
      <c r="AZ1367">
        <v>1</v>
      </c>
      <c r="BA1367">
        <v>0</v>
      </c>
      <c r="BD1367">
        <v>20</v>
      </c>
      <c r="BE1367" t="s">
        <v>2957</v>
      </c>
      <c r="BF1367">
        <v>3</v>
      </c>
      <c r="BG1367">
        <v>1</v>
      </c>
      <c r="BH1367">
        <v>2</v>
      </c>
      <c r="BI1367">
        <v>2</v>
      </c>
      <c r="BJ1367">
        <v>1</v>
      </c>
      <c r="BK1367">
        <v>1</v>
      </c>
      <c r="BL1367">
        <v>1</v>
      </c>
      <c r="BM1367">
        <v>1</v>
      </c>
      <c r="BN1367">
        <v>1</v>
      </c>
      <c r="BO1367">
        <v>1</v>
      </c>
      <c r="BP1367">
        <v>1</v>
      </c>
      <c r="BQ1367">
        <v>3</v>
      </c>
      <c r="BR1367">
        <v>2</v>
      </c>
      <c r="BS1367">
        <v>19</v>
      </c>
      <c r="BT1367" t="s">
        <v>2957</v>
      </c>
      <c r="BU1367">
        <v>3</v>
      </c>
      <c r="BV1367">
        <v>1</v>
      </c>
      <c r="BW1367">
        <v>1</v>
      </c>
      <c r="BX1367">
        <v>1</v>
      </c>
      <c r="BY1367">
        <v>1</v>
      </c>
      <c r="BZ1367">
        <v>2</v>
      </c>
      <c r="CA1367">
        <v>1</v>
      </c>
      <c r="CB1367">
        <v>1</v>
      </c>
      <c r="CC1367">
        <v>1</v>
      </c>
      <c r="CD1367">
        <v>1</v>
      </c>
      <c r="CE1367">
        <v>1</v>
      </c>
      <c r="CF1367">
        <v>1</v>
      </c>
      <c r="CG1367">
        <v>1</v>
      </c>
      <c r="CH1367">
        <v>1</v>
      </c>
      <c r="CI1367">
        <v>1</v>
      </c>
      <c r="CJ1367">
        <v>1</v>
      </c>
      <c r="CK1367">
        <v>12</v>
      </c>
      <c r="CL1367" t="s">
        <v>2955</v>
      </c>
      <c r="CM1367">
        <v>1</v>
      </c>
      <c r="CN1367">
        <v>1</v>
      </c>
      <c r="CO1367">
        <v>1</v>
      </c>
      <c r="CP1367">
        <v>0</v>
      </c>
      <c r="CQ1367">
        <v>1</v>
      </c>
      <c r="CR1367">
        <v>1</v>
      </c>
      <c r="CS1367">
        <v>1</v>
      </c>
      <c r="CT1367">
        <v>1</v>
      </c>
      <c r="CU1367">
        <v>1</v>
      </c>
      <c r="CV1367">
        <v>1</v>
      </c>
      <c r="CW1367">
        <v>1</v>
      </c>
      <c r="CX1367">
        <v>1</v>
      </c>
      <c r="CY1367">
        <v>1</v>
      </c>
      <c r="CZ1367">
        <v>0</v>
      </c>
      <c r="DA1367">
        <v>24</v>
      </c>
      <c r="DB1367" t="s">
        <v>2957</v>
      </c>
      <c r="DC1367">
        <v>1</v>
      </c>
      <c r="DD1367">
        <v>1</v>
      </c>
      <c r="DE1367">
        <v>1</v>
      </c>
      <c r="DF1367">
        <v>1</v>
      </c>
      <c r="DG1367">
        <v>1</v>
      </c>
      <c r="DH1367">
        <v>3</v>
      </c>
      <c r="DI1367">
        <v>3</v>
      </c>
      <c r="DJ1367">
        <v>3</v>
      </c>
      <c r="DK1367">
        <v>2</v>
      </c>
      <c r="DL1367">
        <v>2</v>
      </c>
      <c r="DM1367">
        <v>2</v>
      </c>
      <c r="DN1367">
        <v>2</v>
      </c>
      <c r="DO1367">
        <v>1</v>
      </c>
      <c r="DP1367">
        <v>1</v>
      </c>
      <c r="DQ1367">
        <v>12</v>
      </c>
      <c r="DR1367" t="s">
        <v>2960</v>
      </c>
      <c r="DS1367">
        <v>1</v>
      </c>
      <c r="DT1367">
        <v>2</v>
      </c>
      <c r="DU1367">
        <v>1</v>
      </c>
      <c r="DV1367">
        <v>0</v>
      </c>
      <c r="DX1367">
        <v>0</v>
      </c>
      <c r="DY1367">
        <v>1</v>
      </c>
      <c r="EA1367">
        <v>1</v>
      </c>
      <c r="EB1367">
        <v>1</v>
      </c>
      <c r="EC1367">
        <v>1</v>
      </c>
      <c r="ED1367">
        <v>2</v>
      </c>
      <c r="EE1367">
        <v>1</v>
      </c>
      <c r="EF1367">
        <v>18</v>
      </c>
      <c r="EG1367" t="s">
        <v>2955</v>
      </c>
      <c r="EH1367">
        <v>1</v>
      </c>
      <c r="EI1367">
        <v>1</v>
      </c>
      <c r="EJ1367">
        <v>1</v>
      </c>
      <c r="EK1367">
        <v>3</v>
      </c>
      <c r="EL1367">
        <v>3</v>
      </c>
      <c r="EM1367">
        <v>1</v>
      </c>
      <c r="EN1367">
        <v>1</v>
      </c>
      <c r="EO1367">
        <v>1</v>
      </c>
      <c r="EP1367">
        <v>1</v>
      </c>
      <c r="EQ1367">
        <v>3</v>
      </c>
      <c r="ER1367">
        <v>1</v>
      </c>
      <c r="ES1367">
        <v>1</v>
      </c>
    </row>
    <row r="1368" spans="1:149" hidden="1">
      <c r="A1368" s="23">
        <v>45602.598958333336</v>
      </c>
      <c r="B1368" t="s">
        <v>27</v>
      </c>
      <c r="C1368" t="s">
        <v>945</v>
      </c>
      <c r="D1368" t="s">
        <v>946</v>
      </c>
      <c r="E1368">
        <v>1</v>
      </c>
      <c r="F1368" t="s">
        <v>2954</v>
      </c>
      <c r="G1368">
        <v>160</v>
      </c>
      <c r="H1368" t="s">
        <v>2957</v>
      </c>
      <c r="I1368">
        <v>3</v>
      </c>
      <c r="J1368">
        <v>3160</v>
      </c>
      <c r="K1368" t="s">
        <v>2961</v>
      </c>
      <c r="L1368" t="s">
        <v>2962</v>
      </c>
      <c r="M1368">
        <v>36</v>
      </c>
      <c r="N1368" t="s">
        <v>2957</v>
      </c>
      <c r="O1368">
        <v>1</v>
      </c>
      <c r="P1368">
        <v>2</v>
      </c>
      <c r="Q1368">
        <v>1</v>
      </c>
      <c r="R1368">
        <v>2</v>
      </c>
      <c r="S1368">
        <v>1</v>
      </c>
      <c r="T1368">
        <v>1</v>
      </c>
      <c r="U1368">
        <v>1</v>
      </c>
      <c r="V1368">
        <v>1</v>
      </c>
      <c r="W1368">
        <v>1</v>
      </c>
      <c r="X1368">
        <v>1</v>
      </c>
      <c r="Y1368">
        <v>2</v>
      </c>
      <c r="Z1368">
        <v>1</v>
      </c>
      <c r="AA1368">
        <v>0</v>
      </c>
      <c r="AB1368">
        <v>1</v>
      </c>
      <c r="AC1368">
        <v>2</v>
      </c>
      <c r="AD1368">
        <v>2</v>
      </c>
      <c r="AE1368">
        <v>0</v>
      </c>
      <c r="AF1368">
        <v>3</v>
      </c>
      <c r="AG1368">
        <v>1</v>
      </c>
      <c r="AH1368">
        <v>2</v>
      </c>
      <c r="AI1368">
        <v>2</v>
      </c>
      <c r="AJ1368">
        <v>3</v>
      </c>
      <c r="AK1368">
        <v>2</v>
      </c>
      <c r="AL1368">
        <v>0</v>
      </c>
      <c r="AM1368">
        <v>1</v>
      </c>
      <c r="AN1368">
        <v>1</v>
      </c>
      <c r="AO1368">
        <v>1</v>
      </c>
      <c r="AP1368">
        <v>20</v>
      </c>
      <c r="AQ1368" t="s">
        <v>2957</v>
      </c>
      <c r="AR1368">
        <v>1</v>
      </c>
      <c r="AS1368">
        <v>1</v>
      </c>
      <c r="AT1368">
        <v>3</v>
      </c>
      <c r="AU1368">
        <v>2</v>
      </c>
      <c r="AV1368">
        <v>1</v>
      </c>
      <c r="AW1368">
        <v>2</v>
      </c>
      <c r="AX1368">
        <v>3</v>
      </c>
      <c r="AY1368">
        <v>3</v>
      </c>
      <c r="AZ1368">
        <v>2</v>
      </c>
      <c r="BA1368">
        <v>2</v>
      </c>
      <c r="BB1368">
        <v>0</v>
      </c>
      <c r="BC1368">
        <v>0</v>
      </c>
      <c r="BD1368">
        <v>24</v>
      </c>
      <c r="BE1368" t="s">
        <v>2957</v>
      </c>
      <c r="BF1368">
        <v>3</v>
      </c>
      <c r="BG1368">
        <v>3</v>
      </c>
      <c r="BH1368">
        <v>2</v>
      </c>
      <c r="BI1368">
        <v>3</v>
      </c>
      <c r="BJ1368">
        <v>2</v>
      </c>
      <c r="BK1368">
        <v>1</v>
      </c>
      <c r="BL1368">
        <v>2</v>
      </c>
      <c r="BM1368">
        <v>1</v>
      </c>
      <c r="BN1368">
        <v>1</v>
      </c>
      <c r="BO1368">
        <v>1</v>
      </c>
      <c r="BP1368">
        <v>0</v>
      </c>
      <c r="BQ1368">
        <v>3</v>
      </c>
      <c r="BR1368">
        <v>2</v>
      </c>
      <c r="BS1368">
        <v>18</v>
      </c>
      <c r="BT1368" t="s">
        <v>2957</v>
      </c>
      <c r="BU1368">
        <v>3</v>
      </c>
      <c r="BV1368">
        <v>1</v>
      </c>
      <c r="BW1368">
        <v>1</v>
      </c>
      <c r="BX1368">
        <v>1</v>
      </c>
      <c r="BY1368">
        <v>0</v>
      </c>
      <c r="BZ1368">
        <v>2</v>
      </c>
      <c r="CA1368">
        <v>0</v>
      </c>
      <c r="CB1368">
        <v>2</v>
      </c>
      <c r="CC1368">
        <v>1</v>
      </c>
      <c r="CD1368">
        <v>1</v>
      </c>
      <c r="CE1368">
        <v>1</v>
      </c>
      <c r="CF1368">
        <v>1</v>
      </c>
      <c r="CG1368">
        <v>1</v>
      </c>
      <c r="CH1368">
        <v>1</v>
      </c>
      <c r="CI1368">
        <v>1</v>
      </c>
      <c r="CJ1368">
        <v>1</v>
      </c>
      <c r="CK1368">
        <v>11</v>
      </c>
      <c r="CL1368" t="s">
        <v>2957</v>
      </c>
      <c r="CM1368">
        <v>1</v>
      </c>
      <c r="CN1368">
        <v>1</v>
      </c>
      <c r="CO1368">
        <v>1</v>
      </c>
      <c r="CP1368">
        <v>0</v>
      </c>
      <c r="CQ1368">
        <v>1</v>
      </c>
      <c r="CR1368">
        <v>1</v>
      </c>
      <c r="CS1368">
        <v>1</v>
      </c>
      <c r="CT1368">
        <v>1</v>
      </c>
      <c r="CU1368">
        <v>0</v>
      </c>
      <c r="CV1368">
        <v>1</v>
      </c>
      <c r="CW1368">
        <v>0</v>
      </c>
      <c r="CX1368">
        <v>1</v>
      </c>
      <c r="CY1368">
        <v>1</v>
      </c>
      <c r="CZ1368">
        <v>1</v>
      </c>
      <c r="DA1368">
        <v>20</v>
      </c>
      <c r="DB1368" t="s">
        <v>2957</v>
      </c>
      <c r="DC1368">
        <v>1</v>
      </c>
      <c r="DD1368">
        <v>1</v>
      </c>
      <c r="DE1368">
        <v>1</v>
      </c>
      <c r="DF1368">
        <v>1</v>
      </c>
      <c r="DG1368">
        <v>1</v>
      </c>
      <c r="DH1368">
        <v>2</v>
      </c>
      <c r="DI1368">
        <v>0</v>
      </c>
      <c r="DJ1368">
        <v>2</v>
      </c>
      <c r="DK1368">
        <v>1</v>
      </c>
      <c r="DL1368">
        <v>2</v>
      </c>
      <c r="DM1368">
        <v>3</v>
      </c>
      <c r="DN1368">
        <v>2</v>
      </c>
      <c r="DO1368">
        <v>2</v>
      </c>
      <c r="DP1368">
        <v>1</v>
      </c>
      <c r="DQ1368">
        <v>16</v>
      </c>
      <c r="DR1368" t="s">
        <v>2957</v>
      </c>
      <c r="DS1368">
        <v>1</v>
      </c>
      <c r="DT1368">
        <v>3</v>
      </c>
      <c r="DU1368">
        <v>1</v>
      </c>
      <c r="DV1368">
        <v>1</v>
      </c>
      <c r="DW1368">
        <v>0</v>
      </c>
      <c r="DX1368">
        <v>0</v>
      </c>
      <c r="DY1368">
        <v>2</v>
      </c>
      <c r="DZ1368">
        <v>1</v>
      </c>
      <c r="EA1368">
        <v>1</v>
      </c>
      <c r="EB1368">
        <v>1</v>
      </c>
      <c r="EC1368">
        <v>1</v>
      </c>
      <c r="ED1368">
        <v>2</v>
      </c>
      <c r="EE1368">
        <v>2</v>
      </c>
      <c r="EF1368">
        <v>15</v>
      </c>
      <c r="EG1368" t="s">
        <v>2957</v>
      </c>
      <c r="EH1368">
        <v>1</v>
      </c>
      <c r="EI1368">
        <v>1</v>
      </c>
      <c r="EJ1368">
        <v>1</v>
      </c>
      <c r="EK1368">
        <v>3</v>
      </c>
      <c r="EL1368">
        <v>2</v>
      </c>
      <c r="EM1368">
        <v>1</v>
      </c>
      <c r="EN1368">
        <v>2</v>
      </c>
      <c r="EO1368">
        <v>1</v>
      </c>
      <c r="EP1368">
        <v>1</v>
      </c>
      <c r="EQ1368">
        <v>0</v>
      </c>
      <c r="ER1368">
        <v>1</v>
      </c>
      <c r="ES1368">
        <v>1</v>
      </c>
    </row>
    <row r="1369" spans="1:149" hidden="1">
      <c r="A1369" s="23">
        <v>45602.583726851852</v>
      </c>
      <c r="B1369" t="s">
        <v>54</v>
      </c>
      <c r="C1369" t="s">
        <v>2609</v>
      </c>
      <c r="D1369" t="s">
        <v>2610</v>
      </c>
      <c r="E1369">
        <v>1</v>
      </c>
      <c r="F1369" t="s">
        <v>2954</v>
      </c>
      <c r="G1369">
        <v>174</v>
      </c>
      <c r="H1369" t="s">
        <v>2955</v>
      </c>
      <c r="I1369">
        <v>4</v>
      </c>
      <c r="J1369">
        <v>4174</v>
      </c>
      <c r="K1369" t="s">
        <v>2956</v>
      </c>
      <c r="L1369" t="s">
        <v>2980</v>
      </c>
      <c r="M1369">
        <v>38</v>
      </c>
      <c r="N1369" t="s">
        <v>2957</v>
      </c>
      <c r="O1369">
        <v>1</v>
      </c>
      <c r="P1369">
        <v>3</v>
      </c>
      <c r="Q1369">
        <v>1</v>
      </c>
      <c r="R1369">
        <v>1</v>
      </c>
      <c r="S1369">
        <v>1</v>
      </c>
      <c r="T1369">
        <v>3</v>
      </c>
      <c r="U1369">
        <v>1</v>
      </c>
      <c r="V1369">
        <v>1</v>
      </c>
      <c r="W1369">
        <v>1</v>
      </c>
      <c r="X1369">
        <v>0</v>
      </c>
      <c r="Y1369">
        <v>0</v>
      </c>
      <c r="Z1369">
        <v>1</v>
      </c>
      <c r="AA1369">
        <v>0</v>
      </c>
      <c r="AB1369">
        <v>1</v>
      </c>
      <c r="AC1369">
        <v>2</v>
      </c>
      <c r="AD1369">
        <v>2</v>
      </c>
      <c r="AE1369">
        <v>1</v>
      </c>
      <c r="AF1369">
        <v>3</v>
      </c>
      <c r="AG1369">
        <v>2</v>
      </c>
      <c r="AH1369">
        <v>2</v>
      </c>
      <c r="AI1369">
        <v>2</v>
      </c>
      <c r="AJ1369">
        <v>1</v>
      </c>
      <c r="AK1369">
        <v>1</v>
      </c>
      <c r="AL1369">
        <v>2</v>
      </c>
      <c r="AM1369">
        <v>1</v>
      </c>
      <c r="AN1369">
        <v>3</v>
      </c>
      <c r="AO1369">
        <v>1</v>
      </c>
      <c r="AP1369">
        <v>15</v>
      </c>
      <c r="AQ1369" t="s">
        <v>2957</v>
      </c>
      <c r="AR1369">
        <v>1</v>
      </c>
      <c r="AS1369">
        <v>1</v>
      </c>
      <c r="AT1369">
        <v>3</v>
      </c>
      <c r="AU1369">
        <v>1</v>
      </c>
      <c r="AV1369">
        <v>1</v>
      </c>
      <c r="AW1369">
        <v>1</v>
      </c>
      <c r="AX1369">
        <v>3</v>
      </c>
      <c r="AY1369">
        <v>2</v>
      </c>
      <c r="AZ1369">
        <v>1</v>
      </c>
      <c r="BA1369">
        <v>1</v>
      </c>
      <c r="BB1369">
        <v>0</v>
      </c>
      <c r="BC1369">
        <v>0</v>
      </c>
      <c r="BD1369">
        <v>25</v>
      </c>
      <c r="BE1369" t="s">
        <v>2955</v>
      </c>
      <c r="BF1369">
        <v>3</v>
      </c>
      <c r="BG1369">
        <v>2</v>
      </c>
      <c r="BH1369">
        <v>3</v>
      </c>
      <c r="BI1369">
        <v>3</v>
      </c>
      <c r="BJ1369">
        <v>2</v>
      </c>
      <c r="BK1369">
        <v>1</v>
      </c>
      <c r="BL1369">
        <v>2</v>
      </c>
      <c r="BM1369">
        <v>1</v>
      </c>
      <c r="BN1369">
        <v>1</v>
      </c>
      <c r="BO1369">
        <v>1</v>
      </c>
      <c r="BP1369">
        <v>1</v>
      </c>
      <c r="BQ1369">
        <v>3</v>
      </c>
      <c r="BR1369">
        <v>2</v>
      </c>
      <c r="BS1369">
        <v>21</v>
      </c>
      <c r="BT1369" t="s">
        <v>2955</v>
      </c>
      <c r="BU1369">
        <v>3</v>
      </c>
      <c r="BV1369">
        <v>1</v>
      </c>
      <c r="BW1369">
        <v>1</v>
      </c>
      <c r="BX1369">
        <v>1</v>
      </c>
      <c r="BY1369">
        <v>1</v>
      </c>
      <c r="BZ1369">
        <v>3</v>
      </c>
      <c r="CA1369">
        <v>1</v>
      </c>
      <c r="CB1369">
        <v>2</v>
      </c>
      <c r="CC1369">
        <v>1</v>
      </c>
      <c r="CD1369">
        <v>1</v>
      </c>
      <c r="CE1369">
        <v>1</v>
      </c>
      <c r="CF1369">
        <v>1</v>
      </c>
      <c r="CG1369">
        <v>1</v>
      </c>
      <c r="CH1369">
        <v>1</v>
      </c>
      <c r="CI1369">
        <v>1</v>
      </c>
      <c r="CJ1369">
        <v>1</v>
      </c>
      <c r="CK1369">
        <v>13</v>
      </c>
      <c r="CL1369" t="s">
        <v>2955</v>
      </c>
      <c r="CM1369">
        <v>1</v>
      </c>
      <c r="CN1369">
        <v>1</v>
      </c>
      <c r="CO1369">
        <v>1</v>
      </c>
      <c r="CP1369">
        <v>1</v>
      </c>
      <c r="CQ1369">
        <v>1</v>
      </c>
      <c r="CR1369">
        <v>1</v>
      </c>
      <c r="CS1369">
        <v>1</v>
      </c>
      <c r="CT1369">
        <v>1</v>
      </c>
      <c r="CU1369">
        <v>1</v>
      </c>
      <c r="CV1369">
        <v>1</v>
      </c>
      <c r="CW1369">
        <v>1</v>
      </c>
      <c r="CX1369">
        <v>1</v>
      </c>
      <c r="CY1369">
        <v>1</v>
      </c>
      <c r="CZ1369">
        <v>0</v>
      </c>
      <c r="DA1369">
        <v>28</v>
      </c>
      <c r="DB1369" t="s">
        <v>2955</v>
      </c>
      <c r="DC1369">
        <v>1</v>
      </c>
      <c r="DD1369">
        <v>1</v>
      </c>
      <c r="DE1369">
        <v>1</v>
      </c>
      <c r="DF1369">
        <v>1</v>
      </c>
      <c r="DG1369">
        <v>1</v>
      </c>
      <c r="DH1369">
        <v>2</v>
      </c>
      <c r="DI1369">
        <v>3</v>
      </c>
      <c r="DJ1369">
        <v>3</v>
      </c>
      <c r="DK1369">
        <v>3</v>
      </c>
      <c r="DL1369">
        <v>3</v>
      </c>
      <c r="DM1369">
        <v>3</v>
      </c>
      <c r="DN1369">
        <v>2</v>
      </c>
      <c r="DO1369">
        <v>2</v>
      </c>
      <c r="DP1369">
        <v>2</v>
      </c>
      <c r="DQ1369">
        <v>17</v>
      </c>
      <c r="DR1369" t="s">
        <v>2955</v>
      </c>
      <c r="DS1369">
        <v>1</v>
      </c>
      <c r="DT1369">
        <v>3</v>
      </c>
      <c r="DU1369">
        <v>1</v>
      </c>
      <c r="DV1369">
        <v>1</v>
      </c>
      <c r="DW1369">
        <v>0</v>
      </c>
      <c r="DX1369">
        <v>0</v>
      </c>
      <c r="DY1369">
        <v>2</v>
      </c>
      <c r="DZ1369">
        <v>2</v>
      </c>
      <c r="EA1369">
        <v>1</v>
      </c>
      <c r="EB1369">
        <v>1</v>
      </c>
      <c r="EC1369">
        <v>1</v>
      </c>
      <c r="ED1369">
        <v>2</v>
      </c>
      <c r="EE1369">
        <v>2</v>
      </c>
      <c r="EF1369">
        <v>17</v>
      </c>
      <c r="EG1369" t="s">
        <v>2955</v>
      </c>
      <c r="EH1369">
        <v>1</v>
      </c>
      <c r="EI1369">
        <v>1</v>
      </c>
      <c r="EJ1369">
        <v>1</v>
      </c>
      <c r="EK1369">
        <v>3</v>
      </c>
      <c r="EL1369">
        <v>2</v>
      </c>
      <c r="EM1369">
        <v>1</v>
      </c>
      <c r="EN1369">
        <v>1</v>
      </c>
      <c r="EO1369">
        <v>1</v>
      </c>
      <c r="EP1369">
        <v>1</v>
      </c>
      <c r="EQ1369">
        <v>3</v>
      </c>
      <c r="ER1369">
        <v>1</v>
      </c>
      <c r="ES1369">
        <v>1</v>
      </c>
    </row>
    <row r="1370" spans="1:149" hidden="1">
      <c r="A1370" s="23">
        <v>45602.54960648148</v>
      </c>
      <c r="B1370" t="s">
        <v>54</v>
      </c>
      <c r="C1370" t="s">
        <v>2615</v>
      </c>
      <c r="D1370" t="s">
        <v>2616</v>
      </c>
      <c r="E1370">
        <v>6</v>
      </c>
      <c r="F1370" t="s">
        <v>3152</v>
      </c>
      <c r="G1370">
        <v>135</v>
      </c>
      <c r="H1370" t="s">
        <v>2957</v>
      </c>
      <c r="I1370">
        <v>3</v>
      </c>
      <c r="J1370">
        <v>3135</v>
      </c>
      <c r="K1370" t="s">
        <v>2961</v>
      </c>
      <c r="L1370" t="s">
        <v>2962</v>
      </c>
      <c r="M1370">
        <v>20</v>
      </c>
      <c r="N1370" t="s">
        <v>2960</v>
      </c>
      <c r="O1370">
        <v>1</v>
      </c>
      <c r="Q1370">
        <v>1</v>
      </c>
      <c r="S1370">
        <v>1</v>
      </c>
      <c r="T1370">
        <v>0</v>
      </c>
      <c r="U1370">
        <v>1</v>
      </c>
      <c r="V1370">
        <v>1</v>
      </c>
      <c r="W1370">
        <v>1</v>
      </c>
      <c r="Y1370">
        <v>2</v>
      </c>
      <c r="Z1370">
        <v>1</v>
      </c>
      <c r="AB1370">
        <v>1</v>
      </c>
      <c r="AC1370">
        <v>1</v>
      </c>
      <c r="AD1370">
        <v>1</v>
      </c>
      <c r="AE1370">
        <v>0</v>
      </c>
      <c r="AF1370">
        <v>1</v>
      </c>
      <c r="AG1370">
        <v>2</v>
      </c>
      <c r="AJ1370">
        <v>1</v>
      </c>
      <c r="AN1370">
        <v>3</v>
      </c>
      <c r="AP1370">
        <v>15</v>
      </c>
      <c r="AQ1370" t="s">
        <v>2957</v>
      </c>
      <c r="AR1370">
        <v>1</v>
      </c>
      <c r="AS1370">
        <v>1</v>
      </c>
      <c r="AT1370">
        <v>3</v>
      </c>
      <c r="AU1370">
        <v>1</v>
      </c>
      <c r="AV1370">
        <v>1</v>
      </c>
      <c r="AW1370">
        <v>1</v>
      </c>
      <c r="AX1370">
        <v>3</v>
      </c>
      <c r="AY1370">
        <v>2</v>
      </c>
      <c r="AZ1370">
        <v>1</v>
      </c>
      <c r="BA1370">
        <v>1</v>
      </c>
      <c r="BD1370">
        <v>21</v>
      </c>
      <c r="BE1370" t="s">
        <v>2957</v>
      </c>
      <c r="BF1370">
        <v>3</v>
      </c>
      <c r="BG1370">
        <v>1</v>
      </c>
      <c r="BH1370">
        <v>2</v>
      </c>
      <c r="BI1370">
        <v>2</v>
      </c>
      <c r="BJ1370">
        <v>1</v>
      </c>
      <c r="BK1370">
        <v>1</v>
      </c>
      <c r="BL1370">
        <v>2</v>
      </c>
      <c r="BM1370">
        <v>1</v>
      </c>
      <c r="BN1370">
        <v>1</v>
      </c>
      <c r="BO1370">
        <v>1</v>
      </c>
      <c r="BP1370">
        <v>1</v>
      </c>
      <c r="BQ1370">
        <v>3</v>
      </c>
      <c r="BR1370">
        <v>2</v>
      </c>
      <c r="BS1370">
        <v>19</v>
      </c>
      <c r="BT1370" t="s">
        <v>2957</v>
      </c>
      <c r="BU1370">
        <v>3</v>
      </c>
      <c r="BV1370">
        <v>1</v>
      </c>
      <c r="BW1370">
        <v>1</v>
      </c>
      <c r="BX1370">
        <v>1</v>
      </c>
      <c r="BY1370">
        <v>0</v>
      </c>
      <c r="BZ1370">
        <v>2</v>
      </c>
      <c r="CA1370">
        <v>1</v>
      </c>
      <c r="CB1370">
        <v>2</v>
      </c>
      <c r="CC1370">
        <v>1</v>
      </c>
      <c r="CD1370">
        <v>1</v>
      </c>
      <c r="CE1370">
        <v>1</v>
      </c>
      <c r="CF1370">
        <v>1</v>
      </c>
      <c r="CG1370">
        <v>1</v>
      </c>
      <c r="CH1370">
        <v>1</v>
      </c>
      <c r="CI1370">
        <v>1</v>
      </c>
      <c r="CJ1370">
        <v>1</v>
      </c>
      <c r="CK1370">
        <v>11</v>
      </c>
      <c r="CL1370" t="s">
        <v>2957</v>
      </c>
      <c r="CM1370">
        <v>1</v>
      </c>
      <c r="CN1370">
        <v>1</v>
      </c>
      <c r="CO1370">
        <v>1</v>
      </c>
      <c r="CP1370">
        <v>0</v>
      </c>
      <c r="CQ1370">
        <v>1</v>
      </c>
      <c r="CR1370">
        <v>1</v>
      </c>
      <c r="CS1370">
        <v>1</v>
      </c>
      <c r="CT1370">
        <v>0</v>
      </c>
      <c r="CU1370">
        <v>1</v>
      </c>
      <c r="CV1370">
        <v>1</v>
      </c>
      <c r="CW1370">
        <v>1</v>
      </c>
      <c r="CX1370">
        <v>1</v>
      </c>
      <c r="CY1370">
        <v>1</v>
      </c>
      <c r="CZ1370">
        <v>0</v>
      </c>
      <c r="DA1370">
        <v>23</v>
      </c>
      <c r="DB1370" t="s">
        <v>2957</v>
      </c>
      <c r="DC1370">
        <v>1</v>
      </c>
      <c r="DD1370">
        <v>1</v>
      </c>
      <c r="DE1370">
        <v>1</v>
      </c>
      <c r="DF1370">
        <v>1</v>
      </c>
      <c r="DG1370">
        <v>1</v>
      </c>
      <c r="DH1370">
        <v>3</v>
      </c>
      <c r="DI1370">
        <v>3</v>
      </c>
      <c r="DJ1370">
        <v>3</v>
      </c>
      <c r="DK1370">
        <v>1</v>
      </c>
      <c r="DL1370">
        <v>3</v>
      </c>
      <c r="DM1370">
        <v>1</v>
      </c>
      <c r="DN1370">
        <v>2</v>
      </c>
      <c r="DO1370">
        <v>1</v>
      </c>
      <c r="DP1370">
        <v>1</v>
      </c>
      <c r="DQ1370">
        <v>10</v>
      </c>
      <c r="DR1370" t="s">
        <v>2960</v>
      </c>
      <c r="DS1370">
        <v>1</v>
      </c>
      <c r="DT1370">
        <v>1</v>
      </c>
      <c r="DU1370">
        <v>1</v>
      </c>
      <c r="DV1370">
        <v>0</v>
      </c>
      <c r="DX1370">
        <v>0</v>
      </c>
      <c r="DY1370">
        <v>1</v>
      </c>
      <c r="EA1370">
        <v>1</v>
      </c>
      <c r="EB1370">
        <v>1</v>
      </c>
      <c r="EC1370">
        <v>1</v>
      </c>
      <c r="ED1370">
        <v>1</v>
      </c>
      <c r="EE1370">
        <v>1</v>
      </c>
      <c r="EF1370">
        <v>16</v>
      </c>
      <c r="EG1370" t="s">
        <v>2955</v>
      </c>
      <c r="EH1370">
        <v>1</v>
      </c>
      <c r="EI1370">
        <v>1</v>
      </c>
      <c r="EJ1370">
        <v>1</v>
      </c>
      <c r="EK1370">
        <v>1</v>
      </c>
      <c r="EL1370">
        <v>2</v>
      </c>
      <c r="EM1370">
        <v>1</v>
      </c>
      <c r="EN1370">
        <v>2</v>
      </c>
      <c r="EO1370">
        <v>1</v>
      </c>
      <c r="EP1370">
        <v>1</v>
      </c>
      <c r="EQ1370">
        <v>3</v>
      </c>
      <c r="ER1370">
        <v>1</v>
      </c>
      <c r="ES1370">
        <v>1</v>
      </c>
    </row>
    <row r="1371" spans="1:149" hidden="1">
      <c r="A1371" s="23">
        <v>45602.53733796296</v>
      </c>
      <c r="B1371" t="s">
        <v>14</v>
      </c>
      <c r="C1371" t="s">
        <v>787</v>
      </c>
      <c r="D1371" t="s">
        <v>788</v>
      </c>
      <c r="E1371">
        <v>1</v>
      </c>
      <c r="F1371" t="s">
        <v>2954</v>
      </c>
      <c r="G1371">
        <v>131</v>
      </c>
      <c r="H1371" t="s">
        <v>2960</v>
      </c>
      <c r="I1371">
        <v>2</v>
      </c>
      <c r="J1371">
        <v>2131</v>
      </c>
      <c r="K1371" t="s">
        <v>2956</v>
      </c>
      <c r="L1371" t="s">
        <v>2979</v>
      </c>
      <c r="M1371">
        <v>25</v>
      </c>
      <c r="N1371" t="s">
        <v>2960</v>
      </c>
      <c r="O1371">
        <v>1</v>
      </c>
      <c r="P1371">
        <v>1</v>
      </c>
      <c r="Q1371">
        <v>1</v>
      </c>
      <c r="R1371">
        <v>0</v>
      </c>
      <c r="S1371">
        <v>1</v>
      </c>
      <c r="T1371">
        <v>0</v>
      </c>
      <c r="U1371">
        <v>1</v>
      </c>
      <c r="V1371">
        <v>1</v>
      </c>
      <c r="W1371">
        <v>1</v>
      </c>
      <c r="X1371">
        <v>1</v>
      </c>
      <c r="Y1371">
        <v>0</v>
      </c>
      <c r="Z1371">
        <v>1</v>
      </c>
      <c r="AA1371">
        <v>0</v>
      </c>
      <c r="AB1371">
        <v>1</v>
      </c>
      <c r="AC1371">
        <v>2</v>
      </c>
      <c r="AD1371">
        <v>2</v>
      </c>
      <c r="AE1371">
        <v>1</v>
      </c>
      <c r="AF1371">
        <v>1</v>
      </c>
      <c r="AG1371">
        <v>1</v>
      </c>
      <c r="AH1371">
        <v>1</v>
      </c>
      <c r="AI1371">
        <v>1</v>
      </c>
      <c r="AJ1371">
        <v>1</v>
      </c>
      <c r="AK1371">
        <v>1</v>
      </c>
      <c r="AL1371">
        <v>1</v>
      </c>
      <c r="AM1371">
        <v>1</v>
      </c>
      <c r="AN1371">
        <v>1</v>
      </c>
      <c r="AO1371">
        <v>1</v>
      </c>
      <c r="AP1371">
        <v>15</v>
      </c>
      <c r="AQ1371" t="s">
        <v>2957</v>
      </c>
      <c r="AR1371">
        <v>1</v>
      </c>
      <c r="AS1371">
        <v>1</v>
      </c>
      <c r="AT1371">
        <v>2</v>
      </c>
      <c r="AU1371">
        <v>2</v>
      </c>
      <c r="AV1371">
        <v>1</v>
      </c>
      <c r="AW1371">
        <v>1</v>
      </c>
      <c r="AX1371">
        <v>3</v>
      </c>
      <c r="AY1371">
        <v>2</v>
      </c>
      <c r="AZ1371">
        <v>1</v>
      </c>
      <c r="BA1371">
        <v>1</v>
      </c>
      <c r="BB1371">
        <v>0</v>
      </c>
      <c r="BC1371">
        <v>0</v>
      </c>
      <c r="BD1371">
        <v>17</v>
      </c>
      <c r="BE1371" t="s">
        <v>2957</v>
      </c>
      <c r="BF1371">
        <v>2</v>
      </c>
      <c r="BG1371">
        <v>1</v>
      </c>
      <c r="BH1371">
        <v>2</v>
      </c>
      <c r="BI1371">
        <v>2</v>
      </c>
      <c r="BJ1371">
        <v>1</v>
      </c>
      <c r="BK1371">
        <v>1</v>
      </c>
      <c r="BL1371">
        <v>1</v>
      </c>
      <c r="BM1371">
        <v>1</v>
      </c>
      <c r="BN1371">
        <v>1</v>
      </c>
      <c r="BO1371">
        <v>1</v>
      </c>
      <c r="BP1371">
        <v>1</v>
      </c>
      <c r="BQ1371">
        <v>2</v>
      </c>
      <c r="BR1371">
        <v>1</v>
      </c>
      <c r="BS1371">
        <v>17</v>
      </c>
      <c r="BT1371" t="s">
        <v>2957</v>
      </c>
      <c r="BU1371">
        <v>3</v>
      </c>
      <c r="BV1371">
        <v>1</v>
      </c>
      <c r="BW1371">
        <v>1</v>
      </c>
      <c r="BX1371">
        <v>1</v>
      </c>
      <c r="BY1371">
        <v>0</v>
      </c>
      <c r="BZ1371">
        <v>2</v>
      </c>
      <c r="CA1371">
        <v>1</v>
      </c>
      <c r="CB1371">
        <v>1</v>
      </c>
      <c r="CC1371">
        <v>0</v>
      </c>
      <c r="CD1371">
        <v>1</v>
      </c>
      <c r="CE1371">
        <v>1</v>
      </c>
      <c r="CF1371">
        <v>1</v>
      </c>
      <c r="CG1371">
        <v>1</v>
      </c>
      <c r="CH1371">
        <v>1</v>
      </c>
      <c r="CI1371">
        <v>1</v>
      </c>
      <c r="CJ1371">
        <v>1</v>
      </c>
      <c r="CK1371">
        <v>11</v>
      </c>
      <c r="CL1371" t="s">
        <v>2957</v>
      </c>
      <c r="CM1371">
        <v>1</v>
      </c>
      <c r="CN1371">
        <v>1</v>
      </c>
      <c r="CO1371">
        <v>1</v>
      </c>
      <c r="CP1371">
        <v>0</v>
      </c>
      <c r="CQ1371">
        <v>1</v>
      </c>
      <c r="CR1371">
        <v>1</v>
      </c>
      <c r="CS1371">
        <v>1</v>
      </c>
      <c r="CT1371">
        <v>1</v>
      </c>
      <c r="CU1371">
        <v>1</v>
      </c>
      <c r="CV1371">
        <v>1</v>
      </c>
      <c r="CW1371">
        <v>0</v>
      </c>
      <c r="CX1371">
        <v>1</v>
      </c>
      <c r="CY1371">
        <v>1</v>
      </c>
      <c r="CZ1371">
        <v>0</v>
      </c>
      <c r="DA1371">
        <v>15</v>
      </c>
      <c r="DB1371" t="s">
        <v>2960</v>
      </c>
      <c r="DC1371">
        <v>1</v>
      </c>
      <c r="DD1371">
        <v>1</v>
      </c>
      <c r="DE1371">
        <v>1</v>
      </c>
      <c r="DF1371">
        <v>1</v>
      </c>
      <c r="DG1371">
        <v>1</v>
      </c>
      <c r="DH1371">
        <v>1</v>
      </c>
      <c r="DI1371">
        <v>1</v>
      </c>
      <c r="DJ1371">
        <v>3</v>
      </c>
      <c r="DK1371">
        <v>0</v>
      </c>
      <c r="DL1371">
        <v>1</v>
      </c>
      <c r="DM1371">
        <v>3</v>
      </c>
      <c r="DN1371">
        <v>0</v>
      </c>
      <c r="DO1371">
        <v>1</v>
      </c>
      <c r="DP1371">
        <v>0</v>
      </c>
      <c r="DQ1371">
        <v>15</v>
      </c>
      <c r="DR1371" t="s">
        <v>2957</v>
      </c>
      <c r="DS1371">
        <v>1</v>
      </c>
      <c r="DT1371">
        <v>2</v>
      </c>
      <c r="DU1371">
        <v>1</v>
      </c>
      <c r="DV1371">
        <v>1</v>
      </c>
      <c r="DW1371">
        <v>0</v>
      </c>
      <c r="DX1371">
        <v>0</v>
      </c>
      <c r="DY1371">
        <v>1</v>
      </c>
      <c r="DZ1371">
        <v>2</v>
      </c>
      <c r="EA1371">
        <v>1</v>
      </c>
      <c r="EB1371">
        <v>1</v>
      </c>
      <c r="EC1371">
        <v>1</v>
      </c>
      <c r="ED1371">
        <v>2</v>
      </c>
      <c r="EE1371">
        <v>2</v>
      </c>
      <c r="EF1371">
        <v>16</v>
      </c>
      <c r="EG1371" t="s">
        <v>2955</v>
      </c>
      <c r="EH1371">
        <v>1</v>
      </c>
      <c r="EI1371">
        <v>1</v>
      </c>
      <c r="EJ1371">
        <v>1</v>
      </c>
      <c r="EK1371">
        <v>3</v>
      </c>
      <c r="EL1371">
        <v>3</v>
      </c>
      <c r="EM1371">
        <v>2</v>
      </c>
      <c r="EN1371">
        <v>1</v>
      </c>
      <c r="EO1371">
        <v>1</v>
      </c>
      <c r="EP1371">
        <v>1</v>
      </c>
      <c r="EQ1371">
        <v>0</v>
      </c>
      <c r="ER1371">
        <v>1</v>
      </c>
      <c r="ES1371">
        <v>1</v>
      </c>
    </row>
    <row r="1372" spans="1:149" hidden="1">
      <c r="A1372" s="23">
        <v>45602.530335648145</v>
      </c>
      <c r="B1372" t="s">
        <v>40</v>
      </c>
      <c r="C1372" t="s">
        <v>1572</v>
      </c>
      <c r="D1372" t="s">
        <v>1573</v>
      </c>
      <c r="E1372">
        <v>1</v>
      </c>
      <c r="F1372" t="s">
        <v>2954</v>
      </c>
      <c r="G1372">
        <v>30</v>
      </c>
      <c r="H1372" t="s">
        <v>2958</v>
      </c>
      <c r="I1372">
        <v>1</v>
      </c>
      <c r="J1372">
        <v>1030</v>
      </c>
      <c r="K1372" t="s">
        <v>2961</v>
      </c>
      <c r="L1372" t="s">
        <v>2962</v>
      </c>
      <c r="M1372">
        <v>17</v>
      </c>
      <c r="N1372" t="s">
        <v>2958</v>
      </c>
      <c r="O1372">
        <v>1</v>
      </c>
      <c r="P1372">
        <v>0</v>
      </c>
      <c r="Q1372">
        <v>1</v>
      </c>
      <c r="R1372">
        <v>0</v>
      </c>
      <c r="S1372">
        <v>1</v>
      </c>
      <c r="T1372">
        <v>0</v>
      </c>
      <c r="U1372">
        <v>1</v>
      </c>
      <c r="V1372">
        <v>1</v>
      </c>
      <c r="W1372">
        <v>1</v>
      </c>
      <c r="X1372">
        <v>1</v>
      </c>
      <c r="Y1372">
        <v>2</v>
      </c>
      <c r="Z1372">
        <v>0</v>
      </c>
      <c r="AA1372">
        <v>1</v>
      </c>
      <c r="AB1372">
        <v>1</v>
      </c>
      <c r="AC1372">
        <v>1</v>
      </c>
      <c r="AD1372">
        <v>0</v>
      </c>
      <c r="AE1372">
        <v>0</v>
      </c>
      <c r="AF1372">
        <v>2</v>
      </c>
      <c r="AG1372">
        <v>1</v>
      </c>
      <c r="AH1372">
        <v>1</v>
      </c>
      <c r="AI1372">
        <v>0</v>
      </c>
      <c r="AJ1372">
        <v>1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16</v>
      </c>
      <c r="AQ1372" t="s">
        <v>2957</v>
      </c>
      <c r="AR1372">
        <v>1</v>
      </c>
      <c r="AS1372">
        <v>1</v>
      </c>
      <c r="AT1372">
        <v>2</v>
      </c>
      <c r="AU1372">
        <v>2</v>
      </c>
      <c r="AV1372">
        <v>1</v>
      </c>
      <c r="AW1372">
        <v>1</v>
      </c>
      <c r="AX1372">
        <v>1</v>
      </c>
      <c r="AY1372">
        <v>3</v>
      </c>
      <c r="AZ1372">
        <v>2</v>
      </c>
      <c r="BA1372">
        <v>2</v>
      </c>
      <c r="BB1372">
        <v>0</v>
      </c>
      <c r="BC1372">
        <v>0</v>
      </c>
      <c r="BD1372">
        <v>14</v>
      </c>
      <c r="BE1372" t="s">
        <v>2960</v>
      </c>
      <c r="BF1372">
        <v>3</v>
      </c>
      <c r="BG1372">
        <v>0</v>
      </c>
      <c r="BH1372">
        <v>3</v>
      </c>
      <c r="BI1372">
        <v>1</v>
      </c>
      <c r="BJ1372">
        <v>0</v>
      </c>
      <c r="BK1372">
        <v>0</v>
      </c>
      <c r="BL1372">
        <v>1</v>
      </c>
      <c r="BM1372">
        <v>1</v>
      </c>
      <c r="BN1372">
        <v>1</v>
      </c>
      <c r="BO1372">
        <v>0</v>
      </c>
      <c r="BP1372">
        <v>0</v>
      </c>
      <c r="BQ1372">
        <v>3</v>
      </c>
      <c r="BR1372">
        <v>1</v>
      </c>
      <c r="BS1372">
        <v>11</v>
      </c>
      <c r="BT1372" t="s">
        <v>2958</v>
      </c>
      <c r="BU1372">
        <v>3</v>
      </c>
      <c r="BV1372">
        <v>0</v>
      </c>
      <c r="BW1372">
        <v>1</v>
      </c>
      <c r="BX1372">
        <v>1</v>
      </c>
      <c r="BY1372">
        <v>0</v>
      </c>
      <c r="BZ1372">
        <v>1</v>
      </c>
      <c r="CA1372">
        <v>0</v>
      </c>
      <c r="CB1372">
        <v>0</v>
      </c>
      <c r="CC1372">
        <v>0</v>
      </c>
      <c r="CD1372">
        <v>0</v>
      </c>
      <c r="CE1372">
        <v>1</v>
      </c>
      <c r="CF1372">
        <v>1</v>
      </c>
      <c r="CG1372">
        <v>1</v>
      </c>
      <c r="CH1372">
        <v>1</v>
      </c>
      <c r="CI1372">
        <v>1</v>
      </c>
      <c r="CJ1372">
        <v>0</v>
      </c>
      <c r="CK1372">
        <v>2</v>
      </c>
      <c r="CL1372" t="s">
        <v>2958</v>
      </c>
      <c r="CM1372">
        <v>0</v>
      </c>
      <c r="CN1372">
        <v>1</v>
      </c>
      <c r="CO1372">
        <v>0</v>
      </c>
      <c r="CP1372">
        <v>0</v>
      </c>
      <c r="CQ1372">
        <v>0</v>
      </c>
      <c r="CR1372">
        <v>0</v>
      </c>
      <c r="CS1372">
        <v>0</v>
      </c>
      <c r="CT1372">
        <v>0</v>
      </c>
      <c r="CU1372">
        <v>0</v>
      </c>
      <c r="CV1372">
        <v>0</v>
      </c>
      <c r="CW1372">
        <v>0</v>
      </c>
      <c r="CX1372">
        <v>0</v>
      </c>
      <c r="CY1372">
        <v>1</v>
      </c>
      <c r="CZ1372">
        <v>0</v>
      </c>
      <c r="DA1372">
        <v>10</v>
      </c>
      <c r="DB1372" t="s">
        <v>2958</v>
      </c>
      <c r="DC1372">
        <v>1</v>
      </c>
      <c r="DD1372">
        <v>0</v>
      </c>
      <c r="DE1372">
        <v>0</v>
      </c>
      <c r="DF1372">
        <v>1</v>
      </c>
      <c r="DG1372">
        <v>1</v>
      </c>
      <c r="DH1372">
        <v>2</v>
      </c>
      <c r="DI1372">
        <v>0</v>
      </c>
      <c r="DJ1372">
        <v>1</v>
      </c>
      <c r="DK1372">
        <v>0</v>
      </c>
      <c r="DL1372">
        <v>0</v>
      </c>
      <c r="DM1372">
        <v>2</v>
      </c>
      <c r="DN1372">
        <v>1</v>
      </c>
      <c r="DO1372">
        <v>0</v>
      </c>
      <c r="DP1372">
        <v>1</v>
      </c>
      <c r="DQ1372">
        <v>0</v>
      </c>
      <c r="DR1372" t="s">
        <v>2958</v>
      </c>
      <c r="DS1372">
        <v>0</v>
      </c>
      <c r="DT1372">
        <v>0</v>
      </c>
      <c r="DU1372">
        <v>0</v>
      </c>
      <c r="DV1372">
        <v>0</v>
      </c>
      <c r="DW1372">
        <v>0</v>
      </c>
      <c r="DX1372">
        <v>0</v>
      </c>
      <c r="DY1372">
        <v>0</v>
      </c>
      <c r="DZ1372">
        <v>0</v>
      </c>
      <c r="EA1372">
        <v>0</v>
      </c>
      <c r="EB1372">
        <v>0</v>
      </c>
      <c r="EC1372">
        <v>0</v>
      </c>
      <c r="ED1372">
        <v>0</v>
      </c>
      <c r="EE1372">
        <v>0</v>
      </c>
      <c r="EF1372">
        <v>14</v>
      </c>
      <c r="EG1372" t="s">
        <v>2958</v>
      </c>
      <c r="EH1372">
        <v>1</v>
      </c>
      <c r="EI1372">
        <v>1</v>
      </c>
      <c r="EJ1372">
        <v>1</v>
      </c>
      <c r="EK1372">
        <v>0</v>
      </c>
      <c r="EL1372">
        <v>2</v>
      </c>
      <c r="EM1372">
        <v>3</v>
      </c>
      <c r="EN1372">
        <v>1</v>
      </c>
      <c r="EO1372">
        <v>0</v>
      </c>
      <c r="EP1372">
        <v>1</v>
      </c>
      <c r="EQ1372">
        <v>3</v>
      </c>
      <c r="ER1372">
        <v>0</v>
      </c>
      <c r="ES1372">
        <v>1</v>
      </c>
    </row>
    <row r="1373" spans="1:149" hidden="1">
      <c r="A1373" s="23">
        <v>45602.524525462963</v>
      </c>
      <c r="B1373" t="s">
        <v>41</v>
      </c>
      <c r="C1373" t="s">
        <v>1675</v>
      </c>
      <c r="D1373" t="s">
        <v>1676</v>
      </c>
      <c r="E1373">
        <v>5</v>
      </c>
      <c r="F1373" t="s">
        <v>3248</v>
      </c>
      <c r="G1373">
        <v>148</v>
      </c>
      <c r="H1373" t="s">
        <v>2957</v>
      </c>
      <c r="I1373">
        <v>3</v>
      </c>
      <c r="J1373">
        <v>3148</v>
      </c>
      <c r="K1373" t="s">
        <v>2961</v>
      </c>
      <c r="L1373" t="s">
        <v>2962</v>
      </c>
      <c r="M1373">
        <v>32</v>
      </c>
      <c r="N1373" t="s">
        <v>2957</v>
      </c>
      <c r="O1373">
        <v>1</v>
      </c>
      <c r="Q1373">
        <v>1</v>
      </c>
      <c r="R1373">
        <v>1</v>
      </c>
      <c r="S1373">
        <v>1</v>
      </c>
      <c r="T1373">
        <v>1</v>
      </c>
      <c r="U1373">
        <v>1</v>
      </c>
      <c r="V1373">
        <v>1</v>
      </c>
      <c r="W1373">
        <v>1</v>
      </c>
      <c r="Y1373">
        <v>2</v>
      </c>
      <c r="Z1373">
        <v>1</v>
      </c>
      <c r="AB1373">
        <v>2</v>
      </c>
      <c r="AC1373">
        <v>1</v>
      </c>
      <c r="AD1373">
        <v>1</v>
      </c>
      <c r="AE1373">
        <v>1</v>
      </c>
      <c r="AF1373">
        <v>3</v>
      </c>
      <c r="AG1373">
        <v>1</v>
      </c>
      <c r="AH1373">
        <v>2</v>
      </c>
      <c r="AI1373">
        <v>1</v>
      </c>
      <c r="AJ1373">
        <v>2</v>
      </c>
      <c r="AK1373">
        <v>1</v>
      </c>
      <c r="AL1373">
        <v>1</v>
      </c>
      <c r="AM1373">
        <v>1</v>
      </c>
      <c r="AN1373">
        <v>3</v>
      </c>
      <c r="AO1373">
        <v>1</v>
      </c>
      <c r="AP1373">
        <v>14</v>
      </c>
      <c r="AQ1373" t="s">
        <v>2957</v>
      </c>
      <c r="AS1373">
        <v>1</v>
      </c>
      <c r="AT1373">
        <v>2</v>
      </c>
      <c r="AU1373">
        <v>1</v>
      </c>
      <c r="AV1373">
        <v>1</v>
      </c>
      <c r="AW1373">
        <v>1</v>
      </c>
      <c r="AX1373">
        <v>2</v>
      </c>
      <c r="AY1373">
        <v>2</v>
      </c>
      <c r="AZ1373">
        <v>1</v>
      </c>
      <c r="BA1373">
        <v>2</v>
      </c>
      <c r="BB1373">
        <v>0</v>
      </c>
      <c r="BC1373">
        <v>0</v>
      </c>
      <c r="BD1373">
        <v>22</v>
      </c>
      <c r="BE1373" t="s">
        <v>2957</v>
      </c>
      <c r="BF1373">
        <v>3</v>
      </c>
      <c r="BG1373">
        <v>3</v>
      </c>
      <c r="BH1373">
        <v>1</v>
      </c>
      <c r="BI1373">
        <v>2</v>
      </c>
      <c r="BJ1373">
        <v>2</v>
      </c>
      <c r="BK1373">
        <v>1</v>
      </c>
      <c r="BL1373">
        <v>2</v>
      </c>
      <c r="BM1373">
        <v>1</v>
      </c>
      <c r="BN1373">
        <v>1</v>
      </c>
      <c r="BO1373">
        <v>1</v>
      </c>
      <c r="BP1373">
        <v>1</v>
      </c>
      <c r="BQ1373">
        <v>3</v>
      </c>
      <c r="BR1373">
        <v>1</v>
      </c>
      <c r="BS1373">
        <v>17</v>
      </c>
      <c r="BT1373" t="s">
        <v>2957</v>
      </c>
      <c r="BU1373">
        <v>3</v>
      </c>
      <c r="BV1373">
        <v>1</v>
      </c>
      <c r="BW1373">
        <v>1</v>
      </c>
      <c r="BX1373">
        <v>1</v>
      </c>
      <c r="BY1373">
        <v>0</v>
      </c>
      <c r="BZ1373">
        <v>2</v>
      </c>
      <c r="CA1373">
        <v>0</v>
      </c>
      <c r="CB1373">
        <v>2</v>
      </c>
      <c r="CC1373">
        <v>1</v>
      </c>
      <c r="CD1373">
        <v>1</v>
      </c>
      <c r="CE1373">
        <v>0</v>
      </c>
      <c r="CF1373">
        <v>1</v>
      </c>
      <c r="CG1373">
        <v>1</v>
      </c>
      <c r="CH1373">
        <v>1</v>
      </c>
      <c r="CI1373">
        <v>1</v>
      </c>
      <c r="CJ1373">
        <v>1</v>
      </c>
      <c r="CK1373">
        <v>13</v>
      </c>
      <c r="CL1373" t="s">
        <v>2955</v>
      </c>
      <c r="CM1373">
        <v>1</v>
      </c>
      <c r="CN1373">
        <v>1</v>
      </c>
      <c r="CO1373">
        <v>1</v>
      </c>
      <c r="CP1373">
        <v>1</v>
      </c>
      <c r="CQ1373">
        <v>1</v>
      </c>
      <c r="CR1373">
        <v>1</v>
      </c>
      <c r="CS1373">
        <v>1</v>
      </c>
      <c r="CT1373">
        <v>1</v>
      </c>
      <c r="CU1373">
        <v>1</v>
      </c>
      <c r="CV1373">
        <v>1</v>
      </c>
      <c r="CW1373">
        <v>0</v>
      </c>
      <c r="CX1373">
        <v>1</v>
      </c>
      <c r="CY1373">
        <v>1</v>
      </c>
      <c r="CZ1373">
        <v>1</v>
      </c>
      <c r="DA1373">
        <v>19</v>
      </c>
      <c r="DB1373" t="s">
        <v>2957</v>
      </c>
      <c r="DC1373">
        <v>1</v>
      </c>
      <c r="DD1373">
        <v>1</v>
      </c>
      <c r="DE1373">
        <v>1</v>
      </c>
      <c r="DF1373">
        <v>1</v>
      </c>
      <c r="DG1373">
        <v>1</v>
      </c>
      <c r="DH1373">
        <v>2</v>
      </c>
      <c r="DI1373">
        <v>2</v>
      </c>
      <c r="DJ1373">
        <v>3</v>
      </c>
      <c r="DK1373">
        <v>1</v>
      </c>
      <c r="DL1373">
        <v>1</v>
      </c>
      <c r="DM1373">
        <v>2</v>
      </c>
      <c r="DN1373">
        <v>1</v>
      </c>
      <c r="DO1373">
        <v>1</v>
      </c>
      <c r="DP1373">
        <v>1</v>
      </c>
      <c r="DQ1373">
        <v>14</v>
      </c>
      <c r="DR1373" t="s">
        <v>2957</v>
      </c>
      <c r="DS1373">
        <v>1</v>
      </c>
      <c r="DT1373">
        <v>2</v>
      </c>
      <c r="DU1373">
        <v>1</v>
      </c>
      <c r="DV1373">
        <v>0</v>
      </c>
      <c r="DW1373">
        <v>0</v>
      </c>
      <c r="DX1373">
        <v>0</v>
      </c>
      <c r="DY1373">
        <v>1</v>
      </c>
      <c r="EA1373">
        <v>1</v>
      </c>
      <c r="EB1373">
        <v>1</v>
      </c>
      <c r="EC1373">
        <v>1</v>
      </c>
      <c r="ED1373">
        <v>2</v>
      </c>
      <c r="EE1373">
        <v>2</v>
      </c>
      <c r="EF1373">
        <v>17</v>
      </c>
      <c r="EG1373" t="s">
        <v>2955</v>
      </c>
      <c r="EH1373">
        <v>1</v>
      </c>
      <c r="EI1373">
        <v>1</v>
      </c>
      <c r="EJ1373">
        <v>1</v>
      </c>
      <c r="EK1373">
        <v>2</v>
      </c>
      <c r="EL1373">
        <v>2</v>
      </c>
      <c r="EM1373">
        <v>1</v>
      </c>
      <c r="EN1373">
        <v>2</v>
      </c>
      <c r="EO1373">
        <v>1</v>
      </c>
      <c r="EP1373">
        <v>1</v>
      </c>
      <c r="EQ1373">
        <v>3</v>
      </c>
      <c r="ER1373">
        <v>1</v>
      </c>
      <c r="ES1373">
        <v>1</v>
      </c>
    </row>
    <row r="1374" spans="1:149" hidden="1">
      <c r="A1374" s="23">
        <v>45602.498206018521</v>
      </c>
      <c r="B1374" t="s">
        <v>20</v>
      </c>
      <c r="C1374" t="s">
        <v>293</v>
      </c>
      <c r="D1374" t="s">
        <v>294</v>
      </c>
      <c r="E1374">
        <v>1</v>
      </c>
      <c r="F1374" t="s">
        <v>2954</v>
      </c>
      <c r="G1374">
        <v>139</v>
      </c>
      <c r="H1374" t="s">
        <v>2957</v>
      </c>
      <c r="I1374">
        <v>3</v>
      </c>
      <c r="J1374">
        <v>3139</v>
      </c>
      <c r="K1374" t="s">
        <v>2961</v>
      </c>
      <c r="L1374" t="s">
        <v>2962</v>
      </c>
      <c r="M1374">
        <v>33</v>
      </c>
      <c r="N1374" t="s">
        <v>2957</v>
      </c>
      <c r="O1374">
        <v>1</v>
      </c>
      <c r="P1374">
        <v>2</v>
      </c>
      <c r="Q1374">
        <v>1</v>
      </c>
      <c r="R1374">
        <v>2</v>
      </c>
      <c r="S1374">
        <v>1</v>
      </c>
      <c r="T1374">
        <v>0</v>
      </c>
      <c r="U1374">
        <v>1</v>
      </c>
      <c r="V1374">
        <v>1</v>
      </c>
      <c r="W1374">
        <v>1</v>
      </c>
      <c r="X1374">
        <v>0</v>
      </c>
      <c r="Y1374">
        <v>2</v>
      </c>
      <c r="Z1374">
        <v>1</v>
      </c>
      <c r="AA1374">
        <v>0</v>
      </c>
      <c r="AB1374">
        <v>2</v>
      </c>
      <c r="AC1374">
        <v>2</v>
      </c>
      <c r="AD1374">
        <v>1</v>
      </c>
      <c r="AE1374">
        <v>0</v>
      </c>
      <c r="AF1374">
        <v>3</v>
      </c>
      <c r="AG1374">
        <v>2</v>
      </c>
      <c r="AH1374">
        <v>1</v>
      </c>
      <c r="AI1374">
        <v>1</v>
      </c>
      <c r="AJ1374">
        <v>3</v>
      </c>
      <c r="AK1374">
        <v>2</v>
      </c>
      <c r="AL1374">
        <v>0</v>
      </c>
      <c r="AM1374">
        <v>1</v>
      </c>
      <c r="AN1374">
        <v>1</v>
      </c>
      <c r="AO1374">
        <v>1</v>
      </c>
      <c r="AP1374">
        <v>12</v>
      </c>
      <c r="AQ1374" t="s">
        <v>2960</v>
      </c>
      <c r="AR1374">
        <v>1</v>
      </c>
      <c r="AS1374">
        <v>1</v>
      </c>
      <c r="AT1374">
        <v>2</v>
      </c>
      <c r="AU1374">
        <v>2</v>
      </c>
      <c r="AV1374">
        <v>0</v>
      </c>
      <c r="AW1374">
        <v>1</v>
      </c>
      <c r="AX1374">
        <v>1</v>
      </c>
      <c r="AY1374">
        <v>2</v>
      </c>
      <c r="AZ1374">
        <v>1</v>
      </c>
      <c r="BA1374">
        <v>1</v>
      </c>
      <c r="BB1374">
        <v>0</v>
      </c>
      <c r="BC1374">
        <v>0</v>
      </c>
      <c r="BD1374">
        <v>16</v>
      </c>
      <c r="BE1374" t="s">
        <v>2960</v>
      </c>
      <c r="BF1374">
        <v>1</v>
      </c>
      <c r="BG1374">
        <v>1</v>
      </c>
      <c r="BH1374">
        <v>2</v>
      </c>
      <c r="BI1374">
        <v>3</v>
      </c>
      <c r="BJ1374">
        <v>2</v>
      </c>
      <c r="BK1374">
        <v>2</v>
      </c>
      <c r="BL1374">
        <v>1</v>
      </c>
      <c r="BM1374">
        <v>1</v>
      </c>
      <c r="BN1374">
        <v>1</v>
      </c>
      <c r="BO1374">
        <v>0</v>
      </c>
      <c r="BP1374">
        <v>0</v>
      </c>
      <c r="BQ1374">
        <v>1</v>
      </c>
      <c r="BR1374">
        <v>1</v>
      </c>
      <c r="BS1374">
        <v>18</v>
      </c>
      <c r="BT1374" t="s">
        <v>2957</v>
      </c>
      <c r="BU1374">
        <v>3</v>
      </c>
      <c r="BV1374">
        <v>1</v>
      </c>
      <c r="BW1374">
        <v>1</v>
      </c>
      <c r="BX1374">
        <v>1</v>
      </c>
      <c r="BY1374">
        <v>1</v>
      </c>
      <c r="BZ1374">
        <v>2</v>
      </c>
      <c r="CA1374">
        <v>1</v>
      </c>
      <c r="CB1374">
        <v>1</v>
      </c>
      <c r="CC1374">
        <v>0</v>
      </c>
      <c r="CD1374">
        <v>1</v>
      </c>
      <c r="CE1374">
        <v>1</v>
      </c>
      <c r="CF1374">
        <v>1</v>
      </c>
      <c r="CG1374">
        <v>1</v>
      </c>
      <c r="CH1374">
        <v>1</v>
      </c>
      <c r="CI1374">
        <v>1</v>
      </c>
      <c r="CJ1374">
        <v>1</v>
      </c>
      <c r="CK1374">
        <v>9</v>
      </c>
      <c r="CL1374" t="s">
        <v>2957</v>
      </c>
      <c r="CM1374">
        <v>1</v>
      </c>
      <c r="CN1374">
        <v>1</v>
      </c>
      <c r="CO1374">
        <v>1</v>
      </c>
      <c r="CP1374">
        <v>0</v>
      </c>
      <c r="CQ1374">
        <v>1</v>
      </c>
      <c r="CR1374">
        <v>1</v>
      </c>
      <c r="CS1374">
        <v>1</v>
      </c>
      <c r="CT1374">
        <v>1</v>
      </c>
      <c r="CU1374">
        <v>0</v>
      </c>
      <c r="CV1374">
        <v>0</v>
      </c>
      <c r="CW1374">
        <v>0</v>
      </c>
      <c r="CX1374">
        <v>1</v>
      </c>
      <c r="CY1374">
        <v>1</v>
      </c>
      <c r="CZ1374">
        <v>0</v>
      </c>
      <c r="DA1374">
        <v>25</v>
      </c>
      <c r="DB1374" t="s">
        <v>2957</v>
      </c>
      <c r="DC1374">
        <v>1</v>
      </c>
      <c r="DD1374">
        <v>1</v>
      </c>
      <c r="DE1374">
        <v>1</v>
      </c>
      <c r="DF1374">
        <v>1</v>
      </c>
      <c r="DG1374">
        <v>1</v>
      </c>
      <c r="DH1374">
        <v>3</v>
      </c>
      <c r="DI1374">
        <v>3</v>
      </c>
      <c r="DJ1374">
        <v>3</v>
      </c>
      <c r="DK1374">
        <v>3</v>
      </c>
      <c r="DL1374">
        <v>3</v>
      </c>
      <c r="DM1374">
        <v>3</v>
      </c>
      <c r="DN1374">
        <v>0</v>
      </c>
      <c r="DO1374">
        <v>1</v>
      </c>
      <c r="DP1374">
        <v>1</v>
      </c>
      <c r="DQ1374">
        <v>12</v>
      </c>
      <c r="DR1374" t="s">
        <v>2960</v>
      </c>
      <c r="DS1374">
        <v>1</v>
      </c>
      <c r="DT1374">
        <v>3</v>
      </c>
      <c r="DU1374">
        <v>1</v>
      </c>
      <c r="DV1374">
        <v>1</v>
      </c>
      <c r="DW1374">
        <v>0</v>
      </c>
      <c r="DX1374">
        <v>0</v>
      </c>
      <c r="DY1374">
        <v>1</v>
      </c>
      <c r="DZ1374">
        <v>1</v>
      </c>
      <c r="EA1374">
        <v>0</v>
      </c>
      <c r="EB1374">
        <v>0</v>
      </c>
      <c r="EC1374">
        <v>0</v>
      </c>
      <c r="ED1374">
        <v>2</v>
      </c>
      <c r="EE1374">
        <v>2</v>
      </c>
      <c r="EF1374">
        <v>14</v>
      </c>
      <c r="EG1374" t="s">
        <v>2957</v>
      </c>
      <c r="EH1374">
        <v>1</v>
      </c>
      <c r="EI1374">
        <v>1</v>
      </c>
      <c r="EJ1374">
        <v>1</v>
      </c>
      <c r="EK1374">
        <v>3</v>
      </c>
      <c r="EL1374">
        <v>3</v>
      </c>
      <c r="EM1374">
        <v>1</v>
      </c>
      <c r="EN1374">
        <v>1</v>
      </c>
      <c r="EO1374">
        <v>0</v>
      </c>
      <c r="EP1374">
        <v>1</v>
      </c>
      <c r="EQ1374">
        <v>0</v>
      </c>
      <c r="ER1374">
        <v>1</v>
      </c>
      <c r="ES1374">
        <v>1</v>
      </c>
    </row>
    <row r="1375" spans="1:149" hidden="1">
      <c r="A1375" s="23">
        <v>45602.494155092594</v>
      </c>
      <c r="B1375" t="s">
        <v>51</v>
      </c>
      <c r="C1375" t="s">
        <v>2293</v>
      </c>
      <c r="D1375" t="s">
        <v>2294</v>
      </c>
      <c r="E1375">
        <v>1</v>
      </c>
      <c r="F1375" t="s">
        <v>2954</v>
      </c>
      <c r="G1375">
        <v>149</v>
      </c>
      <c r="H1375" t="s">
        <v>2957</v>
      </c>
      <c r="I1375">
        <v>3</v>
      </c>
      <c r="J1375">
        <v>3149</v>
      </c>
      <c r="K1375" t="s">
        <v>2956</v>
      </c>
      <c r="L1375" t="s">
        <v>3062</v>
      </c>
      <c r="M1375">
        <v>29</v>
      </c>
      <c r="N1375" t="s">
        <v>2957</v>
      </c>
      <c r="O1375">
        <v>1</v>
      </c>
      <c r="P1375">
        <v>1</v>
      </c>
      <c r="Q1375">
        <v>1</v>
      </c>
      <c r="R1375">
        <v>1</v>
      </c>
      <c r="S1375">
        <v>1</v>
      </c>
      <c r="T1375">
        <v>0</v>
      </c>
      <c r="U1375">
        <v>1</v>
      </c>
      <c r="V1375">
        <v>1</v>
      </c>
      <c r="W1375">
        <v>1</v>
      </c>
      <c r="X1375">
        <v>0</v>
      </c>
      <c r="Y1375">
        <v>2</v>
      </c>
      <c r="Z1375">
        <v>1</v>
      </c>
      <c r="AA1375">
        <v>0</v>
      </c>
      <c r="AB1375">
        <v>1</v>
      </c>
      <c r="AC1375">
        <v>1</v>
      </c>
      <c r="AD1375">
        <v>1</v>
      </c>
      <c r="AE1375">
        <v>1</v>
      </c>
      <c r="AF1375">
        <v>2</v>
      </c>
      <c r="AG1375">
        <v>2</v>
      </c>
      <c r="AH1375">
        <v>1</v>
      </c>
      <c r="AI1375">
        <v>1</v>
      </c>
      <c r="AJ1375">
        <v>2</v>
      </c>
      <c r="AK1375">
        <v>1</v>
      </c>
      <c r="AL1375">
        <v>1</v>
      </c>
      <c r="AM1375">
        <v>1</v>
      </c>
      <c r="AN1375">
        <v>2</v>
      </c>
      <c r="AO1375">
        <v>1</v>
      </c>
      <c r="AP1375">
        <v>17</v>
      </c>
      <c r="AQ1375" t="s">
        <v>2957</v>
      </c>
      <c r="AR1375">
        <v>1</v>
      </c>
      <c r="AS1375">
        <v>1</v>
      </c>
      <c r="AT1375">
        <v>3</v>
      </c>
      <c r="AU1375">
        <v>2</v>
      </c>
      <c r="AV1375">
        <v>1</v>
      </c>
      <c r="AW1375">
        <v>2</v>
      </c>
      <c r="AX1375">
        <v>3</v>
      </c>
      <c r="AY1375">
        <v>2</v>
      </c>
      <c r="AZ1375">
        <v>1</v>
      </c>
      <c r="BA1375">
        <v>1</v>
      </c>
      <c r="BB1375">
        <v>0</v>
      </c>
      <c r="BC1375">
        <v>0</v>
      </c>
      <c r="BD1375">
        <v>22</v>
      </c>
      <c r="BE1375" t="s">
        <v>2957</v>
      </c>
      <c r="BF1375">
        <v>3</v>
      </c>
      <c r="BG1375">
        <v>2</v>
      </c>
      <c r="BH1375">
        <v>1</v>
      </c>
      <c r="BI1375">
        <v>2</v>
      </c>
      <c r="BJ1375">
        <v>1</v>
      </c>
      <c r="BK1375">
        <v>2</v>
      </c>
      <c r="BL1375">
        <v>2</v>
      </c>
      <c r="BM1375">
        <v>1</v>
      </c>
      <c r="BN1375">
        <v>1</v>
      </c>
      <c r="BO1375">
        <v>1</v>
      </c>
      <c r="BP1375">
        <v>1</v>
      </c>
      <c r="BQ1375">
        <v>3</v>
      </c>
      <c r="BR1375">
        <v>2</v>
      </c>
      <c r="BS1375">
        <v>18</v>
      </c>
      <c r="BT1375" t="s">
        <v>2957</v>
      </c>
      <c r="BU1375">
        <v>3</v>
      </c>
      <c r="BV1375">
        <v>1</v>
      </c>
      <c r="BW1375">
        <v>1</v>
      </c>
      <c r="BX1375">
        <v>1</v>
      </c>
      <c r="BY1375">
        <v>1</v>
      </c>
      <c r="BZ1375">
        <v>3</v>
      </c>
      <c r="CA1375">
        <v>1</v>
      </c>
      <c r="CB1375">
        <v>1</v>
      </c>
      <c r="CC1375">
        <v>0</v>
      </c>
      <c r="CD1375">
        <v>1</v>
      </c>
      <c r="CE1375">
        <v>1</v>
      </c>
      <c r="CF1375">
        <v>1</v>
      </c>
      <c r="CG1375">
        <v>1</v>
      </c>
      <c r="CH1375">
        <v>1</v>
      </c>
      <c r="CI1375">
        <v>1</v>
      </c>
      <c r="CJ1375">
        <v>0</v>
      </c>
      <c r="CK1375">
        <v>12</v>
      </c>
      <c r="CL1375" t="s">
        <v>2955</v>
      </c>
      <c r="CM1375">
        <v>1</v>
      </c>
      <c r="CN1375">
        <v>1</v>
      </c>
      <c r="CO1375">
        <v>1</v>
      </c>
      <c r="CP1375">
        <v>0</v>
      </c>
      <c r="CQ1375">
        <v>1</v>
      </c>
      <c r="CR1375">
        <v>1</v>
      </c>
      <c r="CS1375">
        <v>1</v>
      </c>
      <c r="CT1375">
        <v>1</v>
      </c>
      <c r="CU1375">
        <v>1</v>
      </c>
      <c r="CV1375">
        <v>1</v>
      </c>
      <c r="CW1375">
        <v>1</v>
      </c>
      <c r="CX1375">
        <v>1</v>
      </c>
      <c r="CY1375">
        <v>1</v>
      </c>
      <c r="CZ1375">
        <v>0</v>
      </c>
      <c r="DA1375">
        <v>20</v>
      </c>
      <c r="DB1375" t="s">
        <v>2957</v>
      </c>
      <c r="DC1375">
        <v>1</v>
      </c>
      <c r="DD1375">
        <v>1</v>
      </c>
      <c r="DE1375">
        <v>1</v>
      </c>
      <c r="DF1375">
        <v>1</v>
      </c>
      <c r="DG1375">
        <v>1</v>
      </c>
      <c r="DH1375">
        <v>2</v>
      </c>
      <c r="DI1375">
        <v>2</v>
      </c>
      <c r="DJ1375">
        <v>2</v>
      </c>
      <c r="DK1375">
        <v>1</v>
      </c>
      <c r="DL1375">
        <v>2</v>
      </c>
      <c r="DM1375">
        <v>3</v>
      </c>
      <c r="DN1375">
        <v>2</v>
      </c>
      <c r="DO1375">
        <v>1</v>
      </c>
      <c r="DP1375">
        <v>0</v>
      </c>
      <c r="DQ1375">
        <v>15</v>
      </c>
      <c r="DR1375" t="s">
        <v>2957</v>
      </c>
      <c r="DS1375">
        <v>1</v>
      </c>
      <c r="DT1375">
        <v>3</v>
      </c>
      <c r="DU1375">
        <v>1</v>
      </c>
      <c r="DV1375">
        <v>1</v>
      </c>
      <c r="DW1375">
        <v>0</v>
      </c>
      <c r="DX1375">
        <v>0</v>
      </c>
      <c r="DY1375">
        <v>1</v>
      </c>
      <c r="DZ1375">
        <v>1</v>
      </c>
      <c r="EA1375">
        <v>1</v>
      </c>
      <c r="EB1375">
        <v>1</v>
      </c>
      <c r="EC1375">
        <v>1</v>
      </c>
      <c r="ED1375">
        <v>2</v>
      </c>
      <c r="EE1375">
        <v>2</v>
      </c>
      <c r="EF1375">
        <v>16</v>
      </c>
      <c r="EG1375" t="s">
        <v>2955</v>
      </c>
      <c r="EH1375">
        <v>1</v>
      </c>
      <c r="EI1375">
        <v>1</v>
      </c>
      <c r="EJ1375">
        <v>1</v>
      </c>
      <c r="EK1375">
        <v>3</v>
      </c>
      <c r="EL1375">
        <v>3</v>
      </c>
      <c r="EM1375">
        <v>1</v>
      </c>
      <c r="EN1375">
        <v>2</v>
      </c>
      <c r="EO1375">
        <v>1</v>
      </c>
      <c r="EP1375">
        <v>1</v>
      </c>
      <c r="EQ1375">
        <v>0</v>
      </c>
      <c r="ER1375">
        <v>1</v>
      </c>
      <c r="ES1375">
        <v>1</v>
      </c>
    </row>
    <row r="1376" spans="1:149" hidden="1">
      <c r="A1376" s="23">
        <v>45602.485960648148</v>
      </c>
      <c r="B1376" t="s">
        <v>47</v>
      </c>
      <c r="C1376" t="s">
        <v>1996</v>
      </c>
      <c r="D1376" t="s">
        <v>1997</v>
      </c>
      <c r="E1376">
        <v>2</v>
      </c>
      <c r="F1376" t="s">
        <v>3193</v>
      </c>
      <c r="G1376">
        <v>148</v>
      </c>
      <c r="H1376" t="s">
        <v>2957</v>
      </c>
      <c r="I1376">
        <v>3</v>
      </c>
      <c r="J1376">
        <v>3148</v>
      </c>
      <c r="K1376" t="s">
        <v>2956</v>
      </c>
      <c r="L1376" t="s">
        <v>3229</v>
      </c>
      <c r="M1376">
        <v>30</v>
      </c>
      <c r="N1376" t="s">
        <v>2957</v>
      </c>
      <c r="O1376">
        <v>1</v>
      </c>
      <c r="P1376">
        <v>3</v>
      </c>
      <c r="Q1376">
        <v>1</v>
      </c>
      <c r="S1376">
        <v>1</v>
      </c>
      <c r="T1376">
        <v>1</v>
      </c>
      <c r="U1376">
        <v>1</v>
      </c>
      <c r="V1376">
        <v>1</v>
      </c>
      <c r="W1376">
        <v>1</v>
      </c>
      <c r="X1376">
        <v>1</v>
      </c>
      <c r="Y1376">
        <v>1</v>
      </c>
      <c r="Z1376">
        <v>1</v>
      </c>
      <c r="AA1376">
        <v>0</v>
      </c>
      <c r="AB1376">
        <v>3</v>
      </c>
      <c r="AC1376">
        <v>1</v>
      </c>
      <c r="AD1376">
        <v>1</v>
      </c>
      <c r="AE1376">
        <v>1</v>
      </c>
      <c r="AF1376">
        <v>3</v>
      </c>
      <c r="AG1376">
        <v>2</v>
      </c>
      <c r="AJ1376">
        <v>3</v>
      </c>
      <c r="AN1376">
        <v>2</v>
      </c>
      <c r="AP1376">
        <v>17</v>
      </c>
      <c r="AQ1376" t="s">
        <v>2957</v>
      </c>
      <c r="AS1376">
        <v>1</v>
      </c>
      <c r="AT1376">
        <v>3</v>
      </c>
      <c r="AU1376">
        <v>2</v>
      </c>
      <c r="AV1376">
        <v>1</v>
      </c>
      <c r="AW1376">
        <v>2</v>
      </c>
      <c r="AX1376">
        <v>3</v>
      </c>
      <c r="AY1376">
        <v>2</v>
      </c>
      <c r="AZ1376">
        <v>1</v>
      </c>
      <c r="BA1376">
        <v>1</v>
      </c>
      <c r="BD1376">
        <v>22</v>
      </c>
      <c r="BE1376" t="s">
        <v>2957</v>
      </c>
      <c r="BF1376">
        <v>3</v>
      </c>
      <c r="BG1376">
        <v>2</v>
      </c>
      <c r="BH1376">
        <v>2</v>
      </c>
      <c r="BI1376">
        <v>2</v>
      </c>
      <c r="BJ1376">
        <v>1</v>
      </c>
      <c r="BK1376">
        <v>2</v>
      </c>
      <c r="BL1376">
        <v>2</v>
      </c>
      <c r="BM1376">
        <v>1</v>
      </c>
      <c r="BN1376">
        <v>1</v>
      </c>
      <c r="BO1376">
        <v>1</v>
      </c>
      <c r="BP1376">
        <v>1</v>
      </c>
      <c r="BQ1376">
        <v>2</v>
      </c>
      <c r="BR1376">
        <v>2</v>
      </c>
      <c r="BS1376">
        <v>17</v>
      </c>
      <c r="BT1376" t="s">
        <v>2957</v>
      </c>
      <c r="BU1376">
        <v>3</v>
      </c>
      <c r="BW1376">
        <v>1</v>
      </c>
      <c r="BX1376">
        <v>1</v>
      </c>
      <c r="BY1376">
        <v>0</v>
      </c>
      <c r="BZ1376">
        <v>2</v>
      </c>
      <c r="CA1376">
        <v>0</v>
      </c>
      <c r="CB1376">
        <v>2</v>
      </c>
      <c r="CC1376">
        <v>0</v>
      </c>
      <c r="CD1376">
        <v>1</v>
      </c>
      <c r="CE1376">
        <v>1</v>
      </c>
      <c r="CF1376">
        <v>1</v>
      </c>
      <c r="CH1376">
        <v>1</v>
      </c>
      <c r="CI1376">
        <v>1</v>
      </c>
      <c r="CJ1376">
        <v>1</v>
      </c>
      <c r="CK1376">
        <v>10</v>
      </c>
      <c r="CL1376" t="s">
        <v>2957</v>
      </c>
      <c r="CM1376">
        <v>1</v>
      </c>
      <c r="CN1376">
        <v>1</v>
      </c>
      <c r="CO1376">
        <v>0</v>
      </c>
      <c r="CP1376">
        <v>0</v>
      </c>
      <c r="CQ1376">
        <v>1</v>
      </c>
      <c r="CR1376">
        <v>1</v>
      </c>
      <c r="CS1376">
        <v>1</v>
      </c>
      <c r="CT1376">
        <v>1</v>
      </c>
      <c r="CU1376">
        <v>1</v>
      </c>
      <c r="CV1376">
        <v>1</v>
      </c>
      <c r="CW1376">
        <v>0</v>
      </c>
      <c r="CX1376">
        <v>1</v>
      </c>
      <c r="CY1376">
        <v>1</v>
      </c>
      <c r="CZ1376">
        <v>0</v>
      </c>
      <c r="DA1376">
        <v>23</v>
      </c>
      <c r="DB1376" t="s">
        <v>2957</v>
      </c>
      <c r="DC1376">
        <v>1</v>
      </c>
      <c r="DD1376">
        <v>1</v>
      </c>
      <c r="DE1376">
        <v>1</v>
      </c>
      <c r="DF1376">
        <v>1</v>
      </c>
      <c r="DG1376">
        <v>1</v>
      </c>
      <c r="DH1376">
        <v>1</v>
      </c>
      <c r="DI1376">
        <v>2</v>
      </c>
      <c r="DJ1376">
        <v>3</v>
      </c>
      <c r="DK1376">
        <v>3</v>
      </c>
      <c r="DL1376">
        <v>3</v>
      </c>
      <c r="DM1376">
        <v>3</v>
      </c>
      <c r="DN1376">
        <v>2</v>
      </c>
      <c r="DO1376">
        <v>1</v>
      </c>
      <c r="DP1376">
        <v>0</v>
      </c>
      <c r="DQ1376">
        <v>15</v>
      </c>
      <c r="DR1376" t="s">
        <v>2957</v>
      </c>
      <c r="DS1376">
        <v>1</v>
      </c>
      <c r="DT1376">
        <v>3</v>
      </c>
      <c r="DU1376">
        <v>1</v>
      </c>
      <c r="DW1376">
        <v>1</v>
      </c>
      <c r="DY1376">
        <v>1</v>
      </c>
      <c r="EA1376">
        <v>0</v>
      </c>
      <c r="EB1376">
        <v>0</v>
      </c>
      <c r="EC1376">
        <v>1</v>
      </c>
      <c r="ED1376">
        <v>2</v>
      </c>
      <c r="EE1376">
        <v>2</v>
      </c>
      <c r="EF1376">
        <v>14</v>
      </c>
      <c r="EG1376" t="s">
        <v>2957</v>
      </c>
      <c r="EH1376">
        <v>1</v>
      </c>
      <c r="EI1376">
        <v>1</v>
      </c>
      <c r="EJ1376">
        <v>1</v>
      </c>
      <c r="EK1376">
        <v>3</v>
      </c>
      <c r="EL1376">
        <v>3</v>
      </c>
      <c r="EM1376">
        <v>1</v>
      </c>
      <c r="EN1376">
        <v>2</v>
      </c>
      <c r="EO1376">
        <v>1</v>
      </c>
      <c r="EP1376">
        <v>0</v>
      </c>
      <c r="EQ1376">
        <v>0</v>
      </c>
      <c r="ER1376">
        <v>1</v>
      </c>
      <c r="ES1376">
        <v>0</v>
      </c>
    </row>
    <row r="1377" spans="1:149" hidden="1">
      <c r="A1377" s="23">
        <v>45602.485925925925</v>
      </c>
      <c r="B1377" t="s">
        <v>6</v>
      </c>
      <c r="C1377" t="s">
        <v>457</v>
      </c>
      <c r="D1377" t="s">
        <v>458</v>
      </c>
      <c r="E1377">
        <v>5</v>
      </c>
      <c r="F1377" t="s">
        <v>3248</v>
      </c>
      <c r="G1377">
        <v>158</v>
      </c>
      <c r="H1377" t="s">
        <v>2957</v>
      </c>
      <c r="I1377">
        <v>3</v>
      </c>
      <c r="J1377">
        <v>3158</v>
      </c>
      <c r="K1377" t="s">
        <v>2956</v>
      </c>
      <c r="L1377" t="s">
        <v>3261</v>
      </c>
      <c r="M1377">
        <v>37</v>
      </c>
      <c r="N1377" t="s">
        <v>2955</v>
      </c>
      <c r="O1377">
        <v>1</v>
      </c>
      <c r="Q1377">
        <v>1</v>
      </c>
      <c r="R1377">
        <v>1</v>
      </c>
      <c r="S1377">
        <v>1</v>
      </c>
      <c r="T1377">
        <v>0</v>
      </c>
      <c r="U1377">
        <v>1</v>
      </c>
      <c r="V1377">
        <v>1</v>
      </c>
      <c r="W1377">
        <v>1</v>
      </c>
      <c r="Y1377">
        <v>2</v>
      </c>
      <c r="Z1377">
        <v>1</v>
      </c>
      <c r="AB1377">
        <v>2</v>
      </c>
      <c r="AC1377">
        <v>2</v>
      </c>
      <c r="AD1377">
        <v>1</v>
      </c>
      <c r="AE1377">
        <v>1</v>
      </c>
      <c r="AF1377">
        <v>3</v>
      </c>
      <c r="AG1377">
        <v>2</v>
      </c>
      <c r="AH1377">
        <v>2</v>
      </c>
      <c r="AI1377">
        <v>2</v>
      </c>
      <c r="AJ1377">
        <v>3</v>
      </c>
      <c r="AK1377">
        <v>3</v>
      </c>
      <c r="AL1377">
        <v>1</v>
      </c>
      <c r="AM1377">
        <v>1</v>
      </c>
      <c r="AN1377">
        <v>3</v>
      </c>
      <c r="AO1377">
        <v>1</v>
      </c>
      <c r="AP1377">
        <v>20</v>
      </c>
      <c r="AQ1377" t="s">
        <v>2957</v>
      </c>
      <c r="AS1377">
        <v>1</v>
      </c>
      <c r="AT1377">
        <v>3</v>
      </c>
      <c r="AU1377">
        <v>2</v>
      </c>
      <c r="AV1377">
        <v>1</v>
      </c>
      <c r="AW1377">
        <v>2</v>
      </c>
      <c r="AX1377">
        <v>3</v>
      </c>
      <c r="AY1377">
        <v>3</v>
      </c>
      <c r="AZ1377">
        <v>2</v>
      </c>
      <c r="BA1377">
        <v>0</v>
      </c>
      <c r="BB1377">
        <v>1</v>
      </c>
      <c r="BC1377">
        <v>1</v>
      </c>
      <c r="BD1377">
        <v>25</v>
      </c>
      <c r="BE1377" t="s">
        <v>2955</v>
      </c>
      <c r="BF1377">
        <v>3</v>
      </c>
      <c r="BG1377">
        <v>2</v>
      </c>
      <c r="BH1377">
        <v>2</v>
      </c>
      <c r="BI1377">
        <v>3</v>
      </c>
      <c r="BJ1377">
        <v>2</v>
      </c>
      <c r="BK1377">
        <v>2</v>
      </c>
      <c r="BL1377">
        <v>2</v>
      </c>
      <c r="BM1377">
        <v>1</v>
      </c>
      <c r="BN1377">
        <v>1</v>
      </c>
      <c r="BO1377">
        <v>1</v>
      </c>
      <c r="BP1377">
        <v>1</v>
      </c>
      <c r="BQ1377">
        <v>3</v>
      </c>
      <c r="BR1377">
        <v>2</v>
      </c>
      <c r="BS1377">
        <v>17</v>
      </c>
      <c r="BT1377" t="s">
        <v>2957</v>
      </c>
      <c r="BU1377">
        <v>3</v>
      </c>
      <c r="BV1377">
        <v>1</v>
      </c>
      <c r="BW1377">
        <v>1</v>
      </c>
      <c r="BX1377">
        <v>1</v>
      </c>
      <c r="BY1377">
        <v>0</v>
      </c>
      <c r="BZ1377">
        <v>2</v>
      </c>
      <c r="CA1377">
        <v>1</v>
      </c>
      <c r="CB1377">
        <v>0</v>
      </c>
      <c r="CC1377">
        <v>1</v>
      </c>
      <c r="CD1377">
        <v>1</v>
      </c>
      <c r="CE1377">
        <v>1</v>
      </c>
      <c r="CF1377">
        <v>1</v>
      </c>
      <c r="CG1377">
        <v>1</v>
      </c>
      <c r="CH1377">
        <v>1</v>
      </c>
      <c r="CI1377">
        <v>1</v>
      </c>
      <c r="CJ1377">
        <v>1</v>
      </c>
      <c r="CK1377">
        <v>11</v>
      </c>
      <c r="CL1377" t="s">
        <v>2957</v>
      </c>
      <c r="CM1377">
        <v>1</v>
      </c>
      <c r="CN1377">
        <v>1</v>
      </c>
      <c r="CO1377">
        <v>0</v>
      </c>
      <c r="CP1377">
        <v>0</v>
      </c>
      <c r="CQ1377">
        <v>1</v>
      </c>
      <c r="CR1377">
        <v>1</v>
      </c>
      <c r="CS1377">
        <v>1</v>
      </c>
      <c r="CT1377">
        <v>1</v>
      </c>
      <c r="CU1377">
        <v>1</v>
      </c>
      <c r="CV1377">
        <v>1</v>
      </c>
      <c r="CW1377">
        <v>0</v>
      </c>
      <c r="CX1377">
        <v>1</v>
      </c>
      <c r="CY1377">
        <v>1</v>
      </c>
      <c r="CZ1377">
        <v>1</v>
      </c>
      <c r="DA1377">
        <v>18</v>
      </c>
      <c r="DB1377" t="s">
        <v>2957</v>
      </c>
      <c r="DC1377">
        <v>1</v>
      </c>
      <c r="DD1377">
        <v>1</v>
      </c>
      <c r="DE1377">
        <v>1</v>
      </c>
      <c r="DF1377">
        <v>1</v>
      </c>
      <c r="DG1377">
        <v>1</v>
      </c>
      <c r="DH1377">
        <v>1</v>
      </c>
      <c r="DI1377">
        <v>1</v>
      </c>
      <c r="DJ1377">
        <v>2</v>
      </c>
      <c r="DK1377">
        <v>1</v>
      </c>
      <c r="DL1377">
        <v>1</v>
      </c>
      <c r="DM1377">
        <v>2</v>
      </c>
      <c r="DN1377">
        <v>1</v>
      </c>
      <c r="DO1377">
        <v>2</v>
      </c>
      <c r="DP1377">
        <v>2</v>
      </c>
      <c r="DQ1377">
        <v>16</v>
      </c>
      <c r="DR1377" t="s">
        <v>2957</v>
      </c>
      <c r="DS1377">
        <v>1</v>
      </c>
      <c r="DT1377">
        <v>2</v>
      </c>
      <c r="DU1377">
        <v>1</v>
      </c>
      <c r="DV1377">
        <v>1</v>
      </c>
      <c r="DW1377">
        <v>1</v>
      </c>
      <c r="DX1377">
        <v>1</v>
      </c>
      <c r="DY1377">
        <v>1</v>
      </c>
      <c r="EA1377">
        <v>1</v>
      </c>
      <c r="EB1377">
        <v>1</v>
      </c>
      <c r="EC1377">
        <v>0</v>
      </c>
      <c r="ED1377">
        <v>2</v>
      </c>
      <c r="EE1377">
        <v>2</v>
      </c>
      <c r="EF1377">
        <v>14</v>
      </c>
      <c r="EG1377" t="s">
        <v>2957</v>
      </c>
      <c r="EH1377">
        <v>1</v>
      </c>
      <c r="EI1377">
        <v>1</v>
      </c>
      <c r="EJ1377">
        <v>1</v>
      </c>
      <c r="EK1377">
        <v>2</v>
      </c>
      <c r="EL1377">
        <v>3</v>
      </c>
      <c r="EM1377">
        <v>1</v>
      </c>
      <c r="EN1377">
        <v>2</v>
      </c>
      <c r="EO1377">
        <v>1</v>
      </c>
      <c r="EP1377">
        <v>0</v>
      </c>
      <c r="EQ1377">
        <v>0</v>
      </c>
      <c r="ER1377">
        <v>1</v>
      </c>
      <c r="ES1377">
        <v>1</v>
      </c>
    </row>
    <row r="1378" spans="1:149" hidden="1">
      <c r="A1378" s="23">
        <v>45602.47991898148</v>
      </c>
      <c r="B1378" t="s">
        <v>47</v>
      </c>
      <c r="C1378" t="s">
        <v>2000</v>
      </c>
      <c r="D1378" t="s">
        <v>2001</v>
      </c>
      <c r="E1378">
        <v>6</v>
      </c>
      <c r="F1378" t="s">
        <v>3152</v>
      </c>
      <c r="G1378">
        <v>114</v>
      </c>
      <c r="H1378" t="s">
        <v>2960</v>
      </c>
      <c r="I1378">
        <v>2</v>
      </c>
      <c r="J1378">
        <v>2114</v>
      </c>
      <c r="K1378" t="s">
        <v>2961</v>
      </c>
      <c r="L1378" t="s">
        <v>2962</v>
      </c>
      <c r="M1378">
        <v>21</v>
      </c>
      <c r="N1378" t="s">
        <v>2960</v>
      </c>
      <c r="O1378">
        <v>1</v>
      </c>
      <c r="Q1378">
        <v>1</v>
      </c>
      <c r="S1378">
        <v>1</v>
      </c>
      <c r="T1378">
        <v>1</v>
      </c>
      <c r="U1378">
        <v>1</v>
      </c>
      <c r="V1378">
        <v>1</v>
      </c>
      <c r="W1378">
        <v>1</v>
      </c>
      <c r="Y1378">
        <v>2</v>
      </c>
      <c r="Z1378">
        <v>1</v>
      </c>
      <c r="AB1378">
        <v>2</v>
      </c>
      <c r="AC1378">
        <v>1</v>
      </c>
      <c r="AD1378">
        <v>1</v>
      </c>
      <c r="AE1378">
        <v>1</v>
      </c>
      <c r="AF1378">
        <v>1</v>
      </c>
      <c r="AG1378">
        <v>1</v>
      </c>
      <c r="AJ1378">
        <v>1</v>
      </c>
      <c r="AN1378">
        <v>2</v>
      </c>
      <c r="AP1378">
        <v>13</v>
      </c>
      <c r="AQ1378" t="s">
        <v>2957</v>
      </c>
      <c r="AR1378">
        <v>1</v>
      </c>
      <c r="AS1378">
        <v>1</v>
      </c>
      <c r="AT1378">
        <v>3</v>
      </c>
      <c r="AU1378">
        <v>2</v>
      </c>
      <c r="AV1378">
        <v>1</v>
      </c>
      <c r="AW1378">
        <v>1</v>
      </c>
      <c r="AX1378">
        <v>2</v>
      </c>
      <c r="AY1378">
        <v>2</v>
      </c>
      <c r="AZ1378">
        <v>0</v>
      </c>
      <c r="BA1378">
        <v>0</v>
      </c>
      <c r="BD1378">
        <v>19</v>
      </c>
      <c r="BE1378" t="s">
        <v>2957</v>
      </c>
      <c r="BF1378">
        <v>3</v>
      </c>
      <c r="BG1378">
        <v>1</v>
      </c>
      <c r="BH1378">
        <v>1</v>
      </c>
      <c r="BI1378">
        <v>2</v>
      </c>
      <c r="BJ1378">
        <v>1</v>
      </c>
      <c r="BK1378">
        <v>1</v>
      </c>
      <c r="BL1378">
        <v>2</v>
      </c>
      <c r="BM1378">
        <v>1</v>
      </c>
      <c r="BN1378">
        <v>0</v>
      </c>
      <c r="BO1378">
        <v>1</v>
      </c>
      <c r="BP1378">
        <v>1</v>
      </c>
      <c r="BQ1378">
        <v>3</v>
      </c>
      <c r="BR1378">
        <v>2</v>
      </c>
      <c r="BS1378">
        <v>14</v>
      </c>
      <c r="BT1378" t="s">
        <v>2960</v>
      </c>
      <c r="BU1378">
        <v>3</v>
      </c>
      <c r="BV1378">
        <v>1</v>
      </c>
      <c r="BW1378">
        <v>1</v>
      </c>
      <c r="BX1378">
        <v>1</v>
      </c>
      <c r="BY1378">
        <v>0</v>
      </c>
      <c r="BZ1378">
        <v>1</v>
      </c>
      <c r="CA1378">
        <v>1</v>
      </c>
      <c r="CB1378">
        <v>1</v>
      </c>
      <c r="CC1378">
        <v>0</v>
      </c>
      <c r="CD1378">
        <v>1</v>
      </c>
      <c r="CE1378">
        <v>1</v>
      </c>
      <c r="CF1378">
        <v>1</v>
      </c>
      <c r="CG1378">
        <v>1</v>
      </c>
      <c r="CH1378">
        <v>0</v>
      </c>
      <c r="CI1378">
        <v>1</v>
      </c>
      <c r="CJ1378">
        <v>0</v>
      </c>
      <c r="CK1378">
        <v>7</v>
      </c>
      <c r="CL1378" t="s">
        <v>2960</v>
      </c>
      <c r="CM1378">
        <v>1</v>
      </c>
      <c r="CN1378">
        <v>1</v>
      </c>
      <c r="CO1378">
        <v>0</v>
      </c>
      <c r="CP1378">
        <v>0</v>
      </c>
      <c r="CQ1378">
        <v>1</v>
      </c>
      <c r="CR1378">
        <v>1</v>
      </c>
      <c r="CS1378">
        <v>0</v>
      </c>
      <c r="CT1378">
        <v>1</v>
      </c>
      <c r="CU1378">
        <v>0</v>
      </c>
      <c r="CV1378">
        <v>1</v>
      </c>
      <c r="CW1378">
        <v>0</v>
      </c>
      <c r="CX1378">
        <v>1</v>
      </c>
      <c r="CY1378">
        <v>0</v>
      </c>
      <c r="CZ1378">
        <v>0</v>
      </c>
      <c r="DA1378">
        <v>16</v>
      </c>
      <c r="DB1378" t="s">
        <v>2960</v>
      </c>
      <c r="DC1378">
        <v>1</v>
      </c>
      <c r="DD1378">
        <v>1</v>
      </c>
      <c r="DE1378">
        <v>1</v>
      </c>
      <c r="DF1378">
        <v>1</v>
      </c>
      <c r="DG1378">
        <v>1</v>
      </c>
      <c r="DH1378">
        <v>3</v>
      </c>
      <c r="DI1378">
        <v>1</v>
      </c>
      <c r="DJ1378">
        <v>1</v>
      </c>
      <c r="DK1378">
        <v>1</v>
      </c>
      <c r="DL1378">
        <v>1</v>
      </c>
      <c r="DM1378">
        <v>2</v>
      </c>
      <c r="DN1378">
        <v>1</v>
      </c>
      <c r="DO1378">
        <v>1</v>
      </c>
      <c r="DP1378">
        <v>0</v>
      </c>
      <c r="DQ1378">
        <v>10</v>
      </c>
      <c r="DR1378" t="s">
        <v>2960</v>
      </c>
      <c r="DS1378">
        <v>1</v>
      </c>
      <c r="DT1378">
        <v>3</v>
      </c>
      <c r="DU1378">
        <v>1</v>
      </c>
      <c r="DV1378">
        <v>0</v>
      </c>
      <c r="DX1378">
        <v>0</v>
      </c>
      <c r="DY1378">
        <v>0</v>
      </c>
      <c r="EA1378">
        <v>1</v>
      </c>
      <c r="EB1378">
        <v>0</v>
      </c>
      <c r="EC1378">
        <v>1</v>
      </c>
      <c r="ED1378">
        <v>1</v>
      </c>
      <c r="EE1378">
        <v>1</v>
      </c>
      <c r="EF1378">
        <v>14</v>
      </c>
      <c r="EG1378" t="s">
        <v>2957</v>
      </c>
      <c r="EH1378">
        <v>1</v>
      </c>
      <c r="EI1378">
        <v>1</v>
      </c>
      <c r="EJ1378">
        <v>1</v>
      </c>
      <c r="EK1378">
        <v>3</v>
      </c>
      <c r="EL1378">
        <v>2</v>
      </c>
      <c r="EM1378">
        <v>1</v>
      </c>
      <c r="EN1378">
        <v>1</v>
      </c>
      <c r="EO1378">
        <v>1</v>
      </c>
      <c r="EP1378">
        <v>1</v>
      </c>
      <c r="EQ1378">
        <v>0</v>
      </c>
      <c r="ER1378">
        <v>1</v>
      </c>
      <c r="ES1378">
        <v>1</v>
      </c>
    </row>
    <row r="1379" spans="1:149" hidden="1">
      <c r="A1379" s="23">
        <v>45602.473703703705</v>
      </c>
      <c r="B1379" t="s">
        <v>47</v>
      </c>
      <c r="C1379" t="s">
        <v>2036</v>
      </c>
      <c r="D1379" t="s">
        <v>2037</v>
      </c>
      <c r="E1379">
        <v>1</v>
      </c>
      <c r="F1379" t="s">
        <v>2954</v>
      </c>
      <c r="G1379">
        <v>168</v>
      </c>
      <c r="H1379" t="s">
        <v>2957</v>
      </c>
      <c r="I1379">
        <v>3</v>
      </c>
      <c r="J1379">
        <v>3168</v>
      </c>
      <c r="K1379" t="s">
        <v>2956</v>
      </c>
      <c r="L1379" t="s">
        <v>2978</v>
      </c>
      <c r="M1379">
        <v>46</v>
      </c>
      <c r="N1379" t="s">
        <v>2955</v>
      </c>
      <c r="O1379">
        <v>1</v>
      </c>
      <c r="P1379">
        <v>3</v>
      </c>
      <c r="Q1379">
        <v>1</v>
      </c>
      <c r="R1379">
        <v>2</v>
      </c>
      <c r="S1379">
        <v>1</v>
      </c>
      <c r="T1379">
        <v>1</v>
      </c>
      <c r="U1379">
        <v>1</v>
      </c>
      <c r="V1379">
        <v>1</v>
      </c>
      <c r="W1379">
        <v>1</v>
      </c>
      <c r="X1379">
        <v>1</v>
      </c>
      <c r="Y1379">
        <v>2</v>
      </c>
      <c r="Z1379">
        <v>1</v>
      </c>
      <c r="AA1379">
        <v>1</v>
      </c>
      <c r="AB1379">
        <v>3</v>
      </c>
      <c r="AC1379">
        <v>2</v>
      </c>
      <c r="AD1379">
        <v>1</v>
      </c>
      <c r="AE1379">
        <v>1</v>
      </c>
      <c r="AF1379">
        <v>3</v>
      </c>
      <c r="AG1379">
        <v>2</v>
      </c>
      <c r="AH1379">
        <v>2</v>
      </c>
      <c r="AI1379">
        <v>2</v>
      </c>
      <c r="AJ1379">
        <v>3</v>
      </c>
      <c r="AK1379">
        <v>3</v>
      </c>
      <c r="AL1379">
        <v>2</v>
      </c>
      <c r="AM1379">
        <v>1</v>
      </c>
      <c r="AN1379">
        <v>3</v>
      </c>
      <c r="AO1379">
        <v>1</v>
      </c>
      <c r="AP1379">
        <v>17</v>
      </c>
      <c r="AQ1379" t="s">
        <v>2957</v>
      </c>
      <c r="AR1379">
        <v>1</v>
      </c>
      <c r="AS1379">
        <v>1</v>
      </c>
      <c r="AT1379">
        <v>3</v>
      </c>
      <c r="AU1379">
        <v>2</v>
      </c>
      <c r="AV1379">
        <v>1</v>
      </c>
      <c r="AW1379">
        <v>2</v>
      </c>
      <c r="AX1379">
        <v>3</v>
      </c>
      <c r="AY1379">
        <v>2</v>
      </c>
      <c r="AZ1379">
        <v>1</v>
      </c>
      <c r="BA1379">
        <v>1</v>
      </c>
      <c r="BB1379">
        <v>0</v>
      </c>
      <c r="BC1379">
        <v>0</v>
      </c>
      <c r="BD1379">
        <v>24</v>
      </c>
      <c r="BE1379" t="s">
        <v>2957</v>
      </c>
      <c r="BF1379">
        <v>3</v>
      </c>
      <c r="BG1379">
        <v>3</v>
      </c>
      <c r="BH1379">
        <v>2</v>
      </c>
      <c r="BI1379">
        <v>2</v>
      </c>
      <c r="BJ1379">
        <v>1</v>
      </c>
      <c r="BK1379">
        <v>2</v>
      </c>
      <c r="BL1379">
        <v>2</v>
      </c>
      <c r="BM1379">
        <v>1</v>
      </c>
      <c r="BN1379">
        <v>1</v>
      </c>
      <c r="BO1379">
        <v>1</v>
      </c>
      <c r="BP1379">
        <v>1</v>
      </c>
      <c r="BQ1379">
        <v>3</v>
      </c>
      <c r="BR1379">
        <v>2</v>
      </c>
      <c r="BS1379">
        <v>18</v>
      </c>
      <c r="BT1379" t="s">
        <v>2957</v>
      </c>
      <c r="BU1379">
        <v>3</v>
      </c>
      <c r="BV1379">
        <v>1</v>
      </c>
      <c r="BW1379">
        <v>1</v>
      </c>
      <c r="BX1379">
        <v>1</v>
      </c>
      <c r="BY1379">
        <v>0</v>
      </c>
      <c r="BZ1379">
        <v>3</v>
      </c>
      <c r="CA1379">
        <v>0</v>
      </c>
      <c r="CB1379">
        <v>2</v>
      </c>
      <c r="CC1379">
        <v>0</v>
      </c>
      <c r="CD1379">
        <v>1</v>
      </c>
      <c r="CE1379">
        <v>1</v>
      </c>
      <c r="CF1379">
        <v>1</v>
      </c>
      <c r="CG1379">
        <v>1</v>
      </c>
      <c r="CH1379">
        <v>1</v>
      </c>
      <c r="CI1379">
        <v>1</v>
      </c>
      <c r="CJ1379">
        <v>1</v>
      </c>
      <c r="CK1379">
        <v>9</v>
      </c>
      <c r="CL1379" t="s">
        <v>2957</v>
      </c>
      <c r="CM1379">
        <v>1</v>
      </c>
      <c r="CN1379">
        <v>1</v>
      </c>
      <c r="CO1379">
        <v>0</v>
      </c>
      <c r="CP1379">
        <v>0</v>
      </c>
      <c r="CQ1379">
        <v>1</v>
      </c>
      <c r="CR1379">
        <v>1</v>
      </c>
      <c r="CS1379">
        <v>1</v>
      </c>
      <c r="CT1379">
        <v>1</v>
      </c>
      <c r="CU1379">
        <v>0</v>
      </c>
      <c r="CV1379">
        <v>1</v>
      </c>
      <c r="CW1379">
        <v>0</v>
      </c>
      <c r="CX1379">
        <v>1</v>
      </c>
      <c r="CY1379">
        <v>1</v>
      </c>
      <c r="CZ1379">
        <v>0</v>
      </c>
      <c r="DA1379">
        <v>25</v>
      </c>
      <c r="DB1379" t="s">
        <v>2957</v>
      </c>
      <c r="DC1379">
        <v>1</v>
      </c>
      <c r="DD1379">
        <v>1</v>
      </c>
      <c r="DE1379">
        <v>1</v>
      </c>
      <c r="DF1379">
        <v>1</v>
      </c>
      <c r="DG1379">
        <v>1</v>
      </c>
      <c r="DH1379">
        <v>2</v>
      </c>
      <c r="DI1379">
        <v>3</v>
      </c>
      <c r="DJ1379">
        <v>3</v>
      </c>
      <c r="DK1379">
        <v>3</v>
      </c>
      <c r="DL1379">
        <v>3</v>
      </c>
      <c r="DM1379">
        <v>3</v>
      </c>
      <c r="DN1379">
        <v>2</v>
      </c>
      <c r="DO1379">
        <v>1</v>
      </c>
      <c r="DP1379">
        <v>0</v>
      </c>
      <c r="DQ1379">
        <v>15</v>
      </c>
      <c r="DR1379" t="s">
        <v>2957</v>
      </c>
      <c r="DS1379">
        <v>1</v>
      </c>
      <c r="DT1379">
        <v>3</v>
      </c>
      <c r="DU1379">
        <v>1</v>
      </c>
      <c r="DV1379">
        <v>1</v>
      </c>
      <c r="DW1379">
        <v>0</v>
      </c>
      <c r="DX1379">
        <v>1</v>
      </c>
      <c r="DY1379">
        <v>0</v>
      </c>
      <c r="DZ1379">
        <v>2</v>
      </c>
      <c r="EA1379">
        <v>1</v>
      </c>
      <c r="EB1379">
        <v>0</v>
      </c>
      <c r="EC1379">
        <v>1</v>
      </c>
      <c r="ED1379">
        <v>2</v>
      </c>
      <c r="EE1379">
        <v>2</v>
      </c>
      <c r="EF1379">
        <v>14</v>
      </c>
      <c r="EG1379" t="s">
        <v>2957</v>
      </c>
      <c r="EH1379">
        <v>1</v>
      </c>
      <c r="EI1379">
        <v>1</v>
      </c>
      <c r="EJ1379">
        <v>1</v>
      </c>
      <c r="EK1379">
        <v>3</v>
      </c>
      <c r="EL1379">
        <v>3</v>
      </c>
      <c r="EM1379">
        <v>1</v>
      </c>
      <c r="EN1379">
        <v>2</v>
      </c>
      <c r="EO1379">
        <v>1</v>
      </c>
      <c r="EP1379">
        <v>0</v>
      </c>
      <c r="EQ1379">
        <v>0</v>
      </c>
      <c r="ER1379">
        <v>1</v>
      </c>
      <c r="ES1379">
        <v>0</v>
      </c>
    </row>
    <row r="1380" spans="1:149" hidden="1">
      <c r="A1380" s="23">
        <v>45602.470694444448</v>
      </c>
      <c r="B1380" t="s">
        <v>47</v>
      </c>
      <c r="C1380" t="s">
        <v>2088</v>
      </c>
      <c r="D1380" t="s">
        <v>2089</v>
      </c>
      <c r="E1380">
        <v>2</v>
      </c>
      <c r="F1380" t="s">
        <v>3193</v>
      </c>
      <c r="G1380">
        <v>150</v>
      </c>
      <c r="H1380" t="s">
        <v>2957</v>
      </c>
      <c r="I1380">
        <v>3</v>
      </c>
      <c r="J1380">
        <v>3150</v>
      </c>
      <c r="K1380" t="s">
        <v>2961</v>
      </c>
      <c r="L1380" t="s">
        <v>2962</v>
      </c>
      <c r="M1380">
        <v>27</v>
      </c>
      <c r="N1380" t="s">
        <v>2957</v>
      </c>
      <c r="O1380">
        <v>1</v>
      </c>
      <c r="P1380">
        <v>1</v>
      </c>
      <c r="Q1380">
        <v>1</v>
      </c>
      <c r="S1380">
        <v>1</v>
      </c>
      <c r="T1380">
        <v>3</v>
      </c>
      <c r="U1380">
        <v>1</v>
      </c>
      <c r="V1380">
        <v>1</v>
      </c>
      <c r="W1380">
        <v>1</v>
      </c>
      <c r="X1380">
        <v>1</v>
      </c>
      <c r="Y1380">
        <v>2</v>
      </c>
      <c r="Z1380">
        <v>1</v>
      </c>
      <c r="AA1380">
        <v>1</v>
      </c>
      <c r="AB1380">
        <v>1</v>
      </c>
      <c r="AC1380">
        <v>2</v>
      </c>
      <c r="AD1380">
        <v>1</v>
      </c>
      <c r="AE1380">
        <v>1</v>
      </c>
      <c r="AF1380">
        <v>2</v>
      </c>
      <c r="AG1380">
        <v>0</v>
      </c>
      <c r="AJ1380">
        <v>2</v>
      </c>
      <c r="AN1380">
        <v>1</v>
      </c>
      <c r="AP1380">
        <v>17</v>
      </c>
      <c r="AQ1380" t="s">
        <v>2957</v>
      </c>
      <c r="AS1380">
        <v>1</v>
      </c>
      <c r="AT1380">
        <v>3</v>
      </c>
      <c r="AU1380">
        <v>1</v>
      </c>
      <c r="AV1380">
        <v>1</v>
      </c>
      <c r="AW1380">
        <v>2</v>
      </c>
      <c r="AX1380">
        <v>3</v>
      </c>
      <c r="AY1380">
        <v>2</v>
      </c>
      <c r="AZ1380">
        <v>1</v>
      </c>
      <c r="BA1380">
        <v>2</v>
      </c>
      <c r="BD1380">
        <v>21</v>
      </c>
      <c r="BE1380" t="s">
        <v>2957</v>
      </c>
      <c r="BF1380">
        <v>2</v>
      </c>
      <c r="BG1380">
        <v>1</v>
      </c>
      <c r="BH1380">
        <v>3</v>
      </c>
      <c r="BI1380">
        <v>2</v>
      </c>
      <c r="BJ1380">
        <v>1</v>
      </c>
      <c r="BK1380">
        <v>1</v>
      </c>
      <c r="BL1380">
        <v>2</v>
      </c>
      <c r="BM1380">
        <v>1</v>
      </c>
      <c r="BN1380">
        <v>1</v>
      </c>
      <c r="BO1380">
        <v>1</v>
      </c>
      <c r="BP1380">
        <v>1</v>
      </c>
      <c r="BQ1380">
        <v>3</v>
      </c>
      <c r="BR1380">
        <v>2</v>
      </c>
      <c r="BS1380">
        <v>19</v>
      </c>
      <c r="BT1380" t="s">
        <v>2957</v>
      </c>
      <c r="BU1380">
        <v>3</v>
      </c>
      <c r="BW1380">
        <v>1</v>
      </c>
      <c r="BX1380">
        <v>1</v>
      </c>
      <c r="BY1380">
        <v>0</v>
      </c>
      <c r="BZ1380">
        <v>1</v>
      </c>
      <c r="CA1380">
        <v>1</v>
      </c>
      <c r="CB1380">
        <v>3</v>
      </c>
      <c r="CC1380">
        <v>1</v>
      </c>
      <c r="CD1380">
        <v>1</v>
      </c>
      <c r="CE1380">
        <v>1</v>
      </c>
      <c r="CF1380">
        <v>1</v>
      </c>
      <c r="CH1380">
        <v>1</v>
      </c>
      <c r="CI1380">
        <v>1</v>
      </c>
      <c r="CJ1380">
        <v>1</v>
      </c>
      <c r="CK1380">
        <v>12</v>
      </c>
      <c r="CL1380" t="s">
        <v>2955</v>
      </c>
      <c r="CM1380">
        <v>1</v>
      </c>
      <c r="CN1380">
        <v>1</v>
      </c>
      <c r="CO1380">
        <v>1</v>
      </c>
      <c r="CP1380">
        <v>0</v>
      </c>
      <c r="CQ1380">
        <v>1</v>
      </c>
      <c r="CR1380">
        <v>1</v>
      </c>
      <c r="CS1380">
        <v>1</v>
      </c>
      <c r="CT1380">
        <v>1</v>
      </c>
      <c r="CU1380">
        <v>1</v>
      </c>
      <c r="CV1380">
        <v>1</v>
      </c>
      <c r="CW1380">
        <v>0</v>
      </c>
      <c r="CX1380">
        <v>1</v>
      </c>
      <c r="CY1380">
        <v>1</v>
      </c>
      <c r="CZ1380">
        <v>1</v>
      </c>
      <c r="DA1380">
        <v>24</v>
      </c>
      <c r="DB1380" t="s">
        <v>2957</v>
      </c>
      <c r="DC1380">
        <v>1</v>
      </c>
      <c r="DD1380">
        <v>1</v>
      </c>
      <c r="DE1380">
        <v>1</v>
      </c>
      <c r="DF1380">
        <v>1</v>
      </c>
      <c r="DG1380">
        <v>1</v>
      </c>
      <c r="DH1380">
        <v>3</v>
      </c>
      <c r="DI1380">
        <v>2</v>
      </c>
      <c r="DJ1380">
        <v>3</v>
      </c>
      <c r="DK1380">
        <v>3</v>
      </c>
      <c r="DL1380">
        <v>2</v>
      </c>
      <c r="DM1380">
        <v>2</v>
      </c>
      <c r="DN1380">
        <v>2</v>
      </c>
      <c r="DO1380">
        <v>1</v>
      </c>
      <c r="DP1380">
        <v>1</v>
      </c>
      <c r="DQ1380">
        <v>14</v>
      </c>
      <c r="DR1380" t="s">
        <v>2957</v>
      </c>
      <c r="DS1380">
        <v>1</v>
      </c>
      <c r="DT1380">
        <v>3</v>
      </c>
      <c r="DU1380">
        <v>1</v>
      </c>
      <c r="DW1380">
        <v>0</v>
      </c>
      <c r="DY1380">
        <v>1</v>
      </c>
      <c r="EA1380">
        <v>1</v>
      </c>
      <c r="EB1380">
        <v>1</v>
      </c>
      <c r="EC1380">
        <v>1</v>
      </c>
      <c r="ED1380">
        <v>2</v>
      </c>
      <c r="EE1380">
        <v>1</v>
      </c>
      <c r="EF1380">
        <v>16</v>
      </c>
      <c r="EG1380" t="s">
        <v>2955</v>
      </c>
      <c r="EH1380">
        <v>1</v>
      </c>
      <c r="EI1380">
        <v>1</v>
      </c>
      <c r="EJ1380">
        <v>1</v>
      </c>
      <c r="EK1380">
        <v>2</v>
      </c>
      <c r="EL1380">
        <v>2</v>
      </c>
      <c r="EM1380">
        <v>1</v>
      </c>
      <c r="EN1380">
        <v>1</v>
      </c>
      <c r="EO1380">
        <v>1</v>
      </c>
      <c r="EP1380">
        <v>1</v>
      </c>
      <c r="EQ1380">
        <v>3</v>
      </c>
      <c r="ER1380">
        <v>1</v>
      </c>
      <c r="ES1380">
        <v>1</v>
      </c>
    </row>
    <row r="1381" spans="1:149" hidden="1">
      <c r="A1381" s="23">
        <v>45602.462164351855</v>
      </c>
      <c r="B1381" t="s">
        <v>51</v>
      </c>
      <c r="C1381" t="s">
        <v>2267</v>
      </c>
      <c r="D1381" t="s">
        <v>2268</v>
      </c>
      <c r="E1381">
        <v>1</v>
      </c>
      <c r="F1381" t="s">
        <v>2954</v>
      </c>
      <c r="G1381">
        <v>154</v>
      </c>
      <c r="H1381" t="s">
        <v>2957</v>
      </c>
      <c r="I1381">
        <v>3</v>
      </c>
      <c r="J1381">
        <v>3154</v>
      </c>
      <c r="K1381" t="s">
        <v>2961</v>
      </c>
      <c r="L1381" t="s">
        <v>2962</v>
      </c>
      <c r="M1381">
        <v>34</v>
      </c>
      <c r="N1381" t="s">
        <v>2957</v>
      </c>
      <c r="O1381">
        <v>1</v>
      </c>
      <c r="P1381">
        <v>2</v>
      </c>
      <c r="Q1381">
        <v>1</v>
      </c>
      <c r="R1381">
        <v>1</v>
      </c>
      <c r="S1381">
        <v>1</v>
      </c>
      <c r="T1381">
        <v>0</v>
      </c>
      <c r="U1381">
        <v>1</v>
      </c>
      <c r="V1381">
        <v>1</v>
      </c>
      <c r="W1381">
        <v>1</v>
      </c>
      <c r="X1381">
        <v>1</v>
      </c>
      <c r="Y1381">
        <v>2</v>
      </c>
      <c r="Z1381">
        <v>1</v>
      </c>
      <c r="AA1381">
        <v>1</v>
      </c>
      <c r="AB1381">
        <v>1</v>
      </c>
      <c r="AC1381">
        <v>2</v>
      </c>
      <c r="AD1381">
        <v>2</v>
      </c>
      <c r="AE1381">
        <v>1</v>
      </c>
      <c r="AF1381">
        <v>1</v>
      </c>
      <c r="AG1381">
        <v>2</v>
      </c>
      <c r="AH1381">
        <v>1</v>
      </c>
      <c r="AI1381">
        <v>1</v>
      </c>
      <c r="AJ1381">
        <v>3</v>
      </c>
      <c r="AK1381">
        <v>1</v>
      </c>
      <c r="AL1381">
        <v>1</v>
      </c>
      <c r="AM1381">
        <v>1</v>
      </c>
      <c r="AN1381">
        <v>3</v>
      </c>
      <c r="AO1381">
        <v>0</v>
      </c>
      <c r="AP1381">
        <v>17</v>
      </c>
      <c r="AQ1381" t="s">
        <v>2957</v>
      </c>
      <c r="AR1381">
        <v>1</v>
      </c>
      <c r="AS1381">
        <v>1</v>
      </c>
      <c r="AT1381">
        <v>3</v>
      </c>
      <c r="AU1381">
        <v>2</v>
      </c>
      <c r="AV1381">
        <v>1</v>
      </c>
      <c r="AW1381">
        <v>2</v>
      </c>
      <c r="AX1381">
        <v>3</v>
      </c>
      <c r="AY1381">
        <v>2</v>
      </c>
      <c r="AZ1381">
        <v>1</v>
      </c>
      <c r="BA1381">
        <v>1</v>
      </c>
      <c r="BB1381">
        <v>0</v>
      </c>
      <c r="BC1381">
        <v>0</v>
      </c>
      <c r="BD1381">
        <v>20</v>
      </c>
      <c r="BE1381" t="s">
        <v>2957</v>
      </c>
      <c r="BF1381">
        <v>3</v>
      </c>
      <c r="BG1381">
        <v>2</v>
      </c>
      <c r="BH1381">
        <v>2</v>
      </c>
      <c r="BI1381">
        <v>2</v>
      </c>
      <c r="BJ1381">
        <v>1</v>
      </c>
      <c r="BK1381">
        <v>2</v>
      </c>
      <c r="BL1381">
        <v>2</v>
      </c>
      <c r="BM1381">
        <v>1</v>
      </c>
      <c r="BN1381">
        <v>1</v>
      </c>
      <c r="BO1381">
        <v>0</v>
      </c>
      <c r="BP1381">
        <v>0</v>
      </c>
      <c r="BQ1381">
        <v>2</v>
      </c>
      <c r="BR1381">
        <v>2</v>
      </c>
      <c r="BS1381">
        <v>19</v>
      </c>
      <c r="BT1381" t="s">
        <v>2957</v>
      </c>
      <c r="BU1381">
        <v>3</v>
      </c>
      <c r="BV1381">
        <v>1</v>
      </c>
      <c r="BW1381">
        <v>1</v>
      </c>
      <c r="BX1381">
        <v>1</v>
      </c>
      <c r="BY1381">
        <v>1</v>
      </c>
      <c r="BZ1381">
        <v>2</v>
      </c>
      <c r="CA1381">
        <v>1</v>
      </c>
      <c r="CB1381">
        <v>2</v>
      </c>
      <c r="CC1381">
        <v>0</v>
      </c>
      <c r="CD1381">
        <v>1</v>
      </c>
      <c r="CE1381">
        <v>1</v>
      </c>
      <c r="CF1381">
        <v>1</v>
      </c>
      <c r="CG1381">
        <v>1</v>
      </c>
      <c r="CH1381">
        <v>1</v>
      </c>
      <c r="CI1381">
        <v>1</v>
      </c>
      <c r="CJ1381">
        <v>1</v>
      </c>
      <c r="CK1381">
        <v>11</v>
      </c>
      <c r="CL1381" t="s">
        <v>2957</v>
      </c>
      <c r="CM1381">
        <v>1</v>
      </c>
      <c r="CN1381">
        <v>1</v>
      </c>
      <c r="CO1381">
        <v>1</v>
      </c>
      <c r="CP1381">
        <v>0</v>
      </c>
      <c r="CQ1381">
        <v>1</v>
      </c>
      <c r="CR1381">
        <v>1</v>
      </c>
      <c r="CS1381">
        <v>1</v>
      </c>
      <c r="CT1381">
        <v>1</v>
      </c>
      <c r="CU1381">
        <v>0</v>
      </c>
      <c r="CV1381">
        <v>1</v>
      </c>
      <c r="CW1381">
        <v>1</v>
      </c>
      <c r="CX1381">
        <v>1</v>
      </c>
      <c r="CY1381">
        <v>1</v>
      </c>
      <c r="CZ1381">
        <v>0</v>
      </c>
      <c r="DA1381">
        <v>24</v>
      </c>
      <c r="DB1381" t="s">
        <v>2957</v>
      </c>
      <c r="DC1381">
        <v>1</v>
      </c>
      <c r="DD1381">
        <v>1</v>
      </c>
      <c r="DE1381">
        <v>1</v>
      </c>
      <c r="DF1381">
        <v>1</v>
      </c>
      <c r="DG1381">
        <v>1</v>
      </c>
      <c r="DH1381">
        <v>2</v>
      </c>
      <c r="DI1381">
        <v>2</v>
      </c>
      <c r="DJ1381">
        <v>3</v>
      </c>
      <c r="DK1381">
        <v>3</v>
      </c>
      <c r="DL1381">
        <v>1</v>
      </c>
      <c r="DM1381">
        <v>3</v>
      </c>
      <c r="DN1381">
        <v>2</v>
      </c>
      <c r="DO1381">
        <v>2</v>
      </c>
      <c r="DP1381">
        <v>1</v>
      </c>
      <c r="DQ1381">
        <v>14</v>
      </c>
      <c r="DR1381" t="s">
        <v>2957</v>
      </c>
      <c r="DS1381">
        <v>1</v>
      </c>
      <c r="DT1381">
        <v>2</v>
      </c>
      <c r="DU1381">
        <v>1</v>
      </c>
      <c r="DV1381">
        <v>1</v>
      </c>
      <c r="DW1381">
        <v>0</v>
      </c>
      <c r="DX1381">
        <v>0</v>
      </c>
      <c r="DY1381">
        <v>1</v>
      </c>
      <c r="DZ1381">
        <v>2</v>
      </c>
      <c r="EA1381">
        <v>1</v>
      </c>
      <c r="EB1381">
        <v>0</v>
      </c>
      <c r="EC1381">
        <v>1</v>
      </c>
      <c r="ED1381">
        <v>2</v>
      </c>
      <c r="EE1381">
        <v>2</v>
      </c>
      <c r="EF1381">
        <v>15</v>
      </c>
      <c r="EG1381" t="s">
        <v>2957</v>
      </c>
      <c r="EH1381">
        <v>1</v>
      </c>
      <c r="EI1381">
        <v>1</v>
      </c>
      <c r="EJ1381">
        <v>1</v>
      </c>
      <c r="EK1381">
        <v>2</v>
      </c>
      <c r="EL1381">
        <v>3</v>
      </c>
      <c r="EM1381">
        <v>1</v>
      </c>
      <c r="EN1381">
        <v>2</v>
      </c>
      <c r="EO1381">
        <v>1</v>
      </c>
      <c r="EP1381">
        <v>1</v>
      </c>
      <c r="EQ1381">
        <v>0</v>
      </c>
      <c r="ER1381">
        <v>1</v>
      </c>
      <c r="ES1381">
        <v>1</v>
      </c>
    </row>
    <row r="1382" spans="1:149" hidden="1">
      <c r="A1382" s="23">
        <v>45602.459548611114</v>
      </c>
      <c r="B1382" t="s">
        <v>47</v>
      </c>
      <c r="C1382" t="s">
        <v>2038</v>
      </c>
      <c r="D1382" t="s">
        <v>2039</v>
      </c>
      <c r="E1382">
        <v>1</v>
      </c>
      <c r="F1382" t="s">
        <v>2954</v>
      </c>
      <c r="G1382">
        <v>167</v>
      </c>
      <c r="H1382" t="s">
        <v>2957</v>
      </c>
      <c r="I1382">
        <v>3</v>
      </c>
      <c r="J1382">
        <v>3167</v>
      </c>
      <c r="K1382" t="s">
        <v>2956</v>
      </c>
      <c r="L1382" t="s">
        <v>3061</v>
      </c>
      <c r="M1382">
        <v>44</v>
      </c>
      <c r="N1382" t="s">
        <v>2955</v>
      </c>
      <c r="O1382">
        <v>1</v>
      </c>
      <c r="P1382">
        <v>3</v>
      </c>
      <c r="Q1382">
        <v>1</v>
      </c>
      <c r="R1382">
        <v>2</v>
      </c>
      <c r="S1382">
        <v>1</v>
      </c>
      <c r="T1382">
        <v>1</v>
      </c>
      <c r="U1382">
        <v>1</v>
      </c>
      <c r="V1382">
        <v>1</v>
      </c>
      <c r="W1382">
        <v>1</v>
      </c>
      <c r="X1382">
        <v>1</v>
      </c>
      <c r="Y1382">
        <v>2</v>
      </c>
      <c r="Z1382">
        <v>0</v>
      </c>
      <c r="AA1382">
        <v>0</v>
      </c>
      <c r="AB1382">
        <v>3</v>
      </c>
      <c r="AC1382">
        <v>2</v>
      </c>
      <c r="AD1382">
        <v>1</v>
      </c>
      <c r="AE1382">
        <v>1</v>
      </c>
      <c r="AF1382">
        <v>3</v>
      </c>
      <c r="AG1382">
        <v>2</v>
      </c>
      <c r="AH1382">
        <v>2</v>
      </c>
      <c r="AI1382">
        <v>2</v>
      </c>
      <c r="AJ1382">
        <v>3</v>
      </c>
      <c r="AK1382">
        <v>3</v>
      </c>
      <c r="AL1382">
        <v>2</v>
      </c>
      <c r="AM1382">
        <v>1</v>
      </c>
      <c r="AN1382">
        <v>3</v>
      </c>
      <c r="AO1382">
        <v>1</v>
      </c>
      <c r="AP1382">
        <v>18</v>
      </c>
      <c r="AQ1382" t="s">
        <v>2957</v>
      </c>
      <c r="AR1382">
        <v>1</v>
      </c>
      <c r="AS1382">
        <v>1</v>
      </c>
      <c r="AT1382">
        <v>3</v>
      </c>
      <c r="AU1382">
        <v>2</v>
      </c>
      <c r="AV1382">
        <v>1</v>
      </c>
      <c r="AW1382">
        <v>2</v>
      </c>
      <c r="AX1382">
        <v>3</v>
      </c>
      <c r="AY1382">
        <v>3</v>
      </c>
      <c r="AZ1382">
        <v>1</v>
      </c>
      <c r="BA1382">
        <v>1</v>
      </c>
      <c r="BB1382">
        <v>0</v>
      </c>
      <c r="BC1382">
        <v>0</v>
      </c>
      <c r="BD1382">
        <v>24</v>
      </c>
      <c r="BE1382" t="s">
        <v>2957</v>
      </c>
      <c r="BF1382">
        <v>3</v>
      </c>
      <c r="BG1382">
        <v>3</v>
      </c>
      <c r="BH1382">
        <v>2</v>
      </c>
      <c r="BI1382">
        <v>2</v>
      </c>
      <c r="BJ1382">
        <v>1</v>
      </c>
      <c r="BK1382">
        <v>2</v>
      </c>
      <c r="BL1382">
        <v>2</v>
      </c>
      <c r="BM1382">
        <v>1</v>
      </c>
      <c r="BN1382">
        <v>1</v>
      </c>
      <c r="BO1382">
        <v>1</v>
      </c>
      <c r="BP1382">
        <v>1</v>
      </c>
      <c r="BQ1382">
        <v>3</v>
      </c>
      <c r="BR1382">
        <v>2</v>
      </c>
      <c r="BS1382">
        <v>18</v>
      </c>
      <c r="BT1382" t="s">
        <v>2957</v>
      </c>
      <c r="BU1382">
        <v>3</v>
      </c>
      <c r="BV1382">
        <v>1</v>
      </c>
      <c r="BW1382">
        <v>1</v>
      </c>
      <c r="BX1382">
        <v>1</v>
      </c>
      <c r="BY1382">
        <v>0</v>
      </c>
      <c r="BZ1382">
        <v>3</v>
      </c>
      <c r="CA1382">
        <v>0</v>
      </c>
      <c r="CB1382">
        <v>2</v>
      </c>
      <c r="CC1382">
        <v>0</v>
      </c>
      <c r="CD1382">
        <v>1</v>
      </c>
      <c r="CE1382">
        <v>1</v>
      </c>
      <c r="CF1382">
        <v>1</v>
      </c>
      <c r="CG1382">
        <v>1</v>
      </c>
      <c r="CH1382">
        <v>1</v>
      </c>
      <c r="CI1382">
        <v>1</v>
      </c>
      <c r="CJ1382">
        <v>1</v>
      </c>
      <c r="CK1382">
        <v>10</v>
      </c>
      <c r="CL1382" t="s">
        <v>2957</v>
      </c>
      <c r="CM1382">
        <v>1</v>
      </c>
      <c r="CN1382">
        <v>1</v>
      </c>
      <c r="CO1382">
        <v>0</v>
      </c>
      <c r="CP1382">
        <v>0</v>
      </c>
      <c r="CQ1382">
        <v>1</v>
      </c>
      <c r="CR1382">
        <v>1</v>
      </c>
      <c r="CS1382">
        <v>1</v>
      </c>
      <c r="CT1382">
        <v>1</v>
      </c>
      <c r="CU1382">
        <v>1</v>
      </c>
      <c r="CV1382">
        <v>1</v>
      </c>
      <c r="CW1382">
        <v>0</v>
      </c>
      <c r="CX1382">
        <v>1</v>
      </c>
      <c r="CY1382">
        <v>1</v>
      </c>
      <c r="CZ1382">
        <v>0</v>
      </c>
      <c r="DA1382">
        <v>25</v>
      </c>
      <c r="DB1382" t="s">
        <v>2957</v>
      </c>
      <c r="DC1382">
        <v>1</v>
      </c>
      <c r="DD1382">
        <v>1</v>
      </c>
      <c r="DE1382">
        <v>1</v>
      </c>
      <c r="DF1382">
        <v>1</v>
      </c>
      <c r="DG1382">
        <v>1</v>
      </c>
      <c r="DH1382">
        <v>2</v>
      </c>
      <c r="DI1382">
        <v>3</v>
      </c>
      <c r="DJ1382">
        <v>3</v>
      </c>
      <c r="DK1382">
        <v>3</v>
      </c>
      <c r="DL1382">
        <v>3</v>
      </c>
      <c r="DM1382">
        <v>3</v>
      </c>
      <c r="DN1382">
        <v>2</v>
      </c>
      <c r="DO1382">
        <v>1</v>
      </c>
      <c r="DP1382">
        <v>0</v>
      </c>
      <c r="DQ1382">
        <v>14</v>
      </c>
      <c r="DR1382" t="s">
        <v>2957</v>
      </c>
      <c r="DS1382">
        <v>1</v>
      </c>
      <c r="DT1382">
        <v>3</v>
      </c>
      <c r="DU1382">
        <v>1</v>
      </c>
      <c r="DV1382">
        <v>0</v>
      </c>
      <c r="DW1382">
        <v>0</v>
      </c>
      <c r="DX1382">
        <v>1</v>
      </c>
      <c r="DY1382">
        <v>0</v>
      </c>
      <c r="DZ1382">
        <v>2</v>
      </c>
      <c r="EA1382">
        <v>1</v>
      </c>
      <c r="EB1382">
        <v>0</v>
      </c>
      <c r="EC1382">
        <v>1</v>
      </c>
      <c r="ED1382">
        <v>2</v>
      </c>
      <c r="EE1382">
        <v>2</v>
      </c>
      <c r="EF1382">
        <v>14</v>
      </c>
      <c r="EG1382" t="s">
        <v>2957</v>
      </c>
      <c r="EH1382">
        <v>1</v>
      </c>
      <c r="EI1382">
        <v>1</v>
      </c>
      <c r="EJ1382">
        <v>1</v>
      </c>
      <c r="EK1382">
        <v>3</v>
      </c>
      <c r="EL1382">
        <v>3</v>
      </c>
      <c r="EM1382">
        <v>1</v>
      </c>
      <c r="EN1382">
        <v>2</v>
      </c>
      <c r="EO1382">
        <v>1</v>
      </c>
      <c r="EP1382">
        <v>0</v>
      </c>
      <c r="EQ1382">
        <v>0</v>
      </c>
      <c r="ER1382">
        <v>1</v>
      </c>
      <c r="ES1382">
        <v>0</v>
      </c>
    </row>
    <row r="1383" spans="1:149" hidden="1">
      <c r="A1383" s="23">
        <v>45602.433969907404</v>
      </c>
      <c r="B1383" t="s">
        <v>40</v>
      </c>
      <c r="C1383" t="s">
        <v>1633</v>
      </c>
      <c r="D1383" t="s">
        <v>1634</v>
      </c>
      <c r="E1383">
        <v>1</v>
      </c>
      <c r="F1383" t="s">
        <v>2954</v>
      </c>
      <c r="G1383">
        <v>89</v>
      </c>
      <c r="H1383" t="s">
        <v>2958</v>
      </c>
      <c r="I1383">
        <v>1</v>
      </c>
      <c r="J1383">
        <v>1089</v>
      </c>
      <c r="K1383" t="s">
        <v>2961</v>
      </c>
      <c r="L1383" t="s">
        <v>2962</v>
      </c>
      <c r="M1383">
        <v>22</v>
      </c>
      <c r="N1383" t="s">
        <v>2958</v>
      </c>
      <c r="O1383">
        <v>1</v>
      </c>
      <c r="P1383">
        <v>0</v>
      </c>
      <c r="Q1383">
        <v>1</v>
      </c>
      <c r="R1383">
        <v>1</v>
      </c>
      <c r="S1383">
        <v>1</v>
      </c>
      <c r="T1383">
        <v>0</v>
      </c>
      <c r="U1383">
        <v>1</v>
      </c>
      <c r="V1383">
        <v>1</v>
      </c>
      <c r="W1383">
        <v>1</v>
      </c>
      <c r="X1383">
        <v>0</v>
      </c>
      <c r="Y1383">
        <v>2</v>
      </c>
      <c r="Z1383">
        <v>0</v>
      </c>
      <c r="AA1383">
        <v>1</v>
      </c>
      <c r="AB1383">
        <v>1</v>
      </c>
      <c r="AC1383">
        <v>1</v>
      </c>
      <c r="AD1383">
        <v>1</v>
      </c>
      <c r="AE1383">
        <v>0</v>
      </c>
      <c r="AF1383">
        <v>1</v>
      </c>
      <c r="AG1383">
        <v>2</v>
      </c>
      <c r="AH1383">
        <v>1</v>
      </c>
      <c r="AI1383">
        <v>2</v>
      </c>
      <c r="AJ1383">
        <v>2</v>
      </c>
      <c r="AK1383">
        <v>1</v>
      </c>
      <c r="AL1383">
        <v>0</v>
      </c>
      <c r="AM1383">
        <v>0</v>
      </c>
      <c r="AN1383">
        <v>0</v>
      </c>
      <c r="AO1383">
        <v>0</v>
      </c>
      <c r="AP1383">
        <v>12</v>
      </c>
      <c r="AQ1383" t="s">
        <v>2960</v>
      </c>
      <c r="AR1383">
        <v>1</v>
      </c>
      <c r="AS1383">
        <v>1</v>
      </c>
      <c r="AT1383">
        <v>3</v>
      </c>
      <c r="AU1383">
        <v>2</v>
      </c>
      <c r="AV1383">
        <v>1</v>
      </c>
      <c r="AW1383">
        <v>1</v>
      </c>
      <c r="AX1383">
        <v>0</v>
      </c>
      <c r="AY1383">
        <v>2</v>
      </c>
      <c r="AZ1383">
        <v>0</v>
      </c>
      <c r="BA1383">
        <v>1</v>
      </c>
      <c r="BB1383">
        <v>0</v>
      </c>
      <c r="BC1383">
        <v>0</v>
      </c>
      <c r="BD1383">
        <v>13</v>
      </c>
      <c r="BE1383" t="s">
        <v>2960</v>
      </c>
      <c r="BF1383">
        <v>1</v>
      </c>
      <c r="BG1383">
        <v>0</v>
      </c>
      <c r="BH1383">
        <v>0</v>
      </c>
      <c r="BI1383">
        <v>2</v>
      </c>
      <c r="BJ1383">
        <v>1</v>
      </c>
      <c r="BK1383">
        <v>1</v>
      </c>
      <c r="BL1383">
        <v>1</v>
      </c>
      <c r="BM1383">
        <v>1</v>
      </c>
      <c r="BN1383">
        <v>1</v>
      </c>
      <c r="BO1383">
        <v>0</v>
      </c>
      <c r="BP1383">
        <v>0</v>
      </c>
      <c r="BQ1383">
        <v>3</v>
      </c>
      <c r="BR1383">
        <v>2</v>
      </c>
      <c r="BS1383">
        <v>14</v>
      </c>
      <c r="BT1383" t="s">
        <v>2960</v>
      </c>
      <c r="BU1383">
        <v>3</v>
      </c>
      <c r="BV1383">
        <v>1</v>
      </c>
      <c r="BW1383">
        <v>1</v>
      </c>
      <c r="BX1383">
        <v>1</v>
      </c>
      <c r="BY1383">
        <v>0</v>
      </c>
      <c r="BZ1383">
        <v>2</v>
      </c>
      <c r="CA1383">
        <v>1</v>
      </c>
      <c r="CB1383">
        <v>0</v>
      </c>
      <c r="CC1383">
        <v>0</v>
      </c>
      <c r="CD1383">
        <v>1</v>
      </c>
      <c r="CE1383">
        <v>1</v>
      </c>
      <c r="CF1383">
        <v>1</v>
      </c>
      <c r="CG1383">
        <v>0</v>
      </c>
      <c r="CH1383">
        <v>1</v>
      </c>
      <c r="CI1383">
        <v>0</v>
      </c>
      <c r="CJ1383">
        <v>1</v>
      </c>
      <c r="CK1383">
        <v>6</v>
      </c>
      <c r="CL1383" t="s">
        <v>2960</v>
      </c>
      <c r="CM1383">
        <v>1</v>
      </c>
      <c r="CN1383">
        <v>1</v>
      </c>
      <c r="CO1383">
        <v>0</v>
      </c>
      <c r="CP1383">
        <v>0</v>
      </c>
      <c r="CQ1383">
        <v>1</v>
      </c>
      <c r="CR1383">
        <v>0</v>
      </c>
      <c r="CS1383">
        <v>0</v>
      </c>
      <c r="CT1383">
        <v>0</v>
      </c>
      <c r="CU1383">
        <v>0</v>
      </c>
      <c r="CV1383">
        <v>1</v>
      </c>
      <c r="CW1383">
        <v>0</v>
      </c>
      <c r="CX1383">
        <v>1</v>
      </c>
      <c r="CY1383">
        <v>1</v>
      </c>
      <c r="CZ1383">
        <v>0</v>
      </c>
      <c r="DA1383">
        <v>19</v>
      </c>
      <c r="DB1383" t="s">
        <v>2957</v>
      </c>
      <c r="DC1383">
        <v>1</v>
      </c>
      <c r="DD1383">
        <v>1</v>
      </c>
      <c r="DE1383">
        <v>1</v>
      </c>
      <c r="DF1383">
        <v>1</v>
      </c>
      <c r="DG1383">
        <v>1</v>
      </c>
      <c r="DH1383">
        <v>3</v>
      </c>
      <c r="DI1383">
        <v>1</v>
      </c>
      <c r="DJ1383">
        <v>3</v>
      </c>
      <c r="DK1383">
        <v>3</v>
      </c>
      <c r="DL1383">
        <v>1</v>
      </c>
      <c r="DM1383">
        <v>0</v>
      </c>
      <c r="DN1383">
        <v>2</v>
      </c>
      <c r="DO1383">
        <v>1</v>
      </c>
      <c r="DP1383">
        <v>0</v>
      </c>
      <c r="DQ1383">
        <v>12</v>
      </c>
      <c r="DR1383" t="s">
        <v>2960</v>
      </c>
      <c r="DS1383">
        <v>1</v>
      </c>
      <c r="DT1383">
        <v>3</v>
      </c>
      <c r="DU1383">
        <v>1</v>
      </c>
      <c r="DV1383">
        <v>0</v>
      </c>
      <c r="DW1383">
        <v>0</v>
      </c>
      <c r="DX1383">
        <v>0</v>
      </c>
      <c r="DY1383">
        <v>0</v>
      </c>
      <c r="DZ1383">
        <v>1</v>
      </c>
      <c r="EA1383">
        <v>1</v>
      </c>
      <c r="EB1383">
        <v>0</v>
      </c>
      <c r="EC1383">
        <v>1</v>
      </c>
      <c r="ED1383">
        <v>2</v>
      </c>
      <c r="EE1383">
        <v>2</v>
      </c>
      <c r="EF1383">
        <v>13</v>
      </c>
      <c r="EG1383" t="s">
        <v>2957</v>
      </c>
      <c r="EH1383">
        <v>1</v>
      </c>
      <c r="EI1383">
        <v>1</v>
      </c>
      <c r="EJ1383">
        <v>1</v>
      </c>
      <c r="EK1383">
        <v>3</v>
      </c>
      <c r="EL1383">
        <v>3</v>
      </c>
      <c r="EM1383">
        <v>1</v>
      </c>
      <c r="EN1383">
        <v>0</v>
      </c>
      <c r="EO1383">
        <v>1</v>
      </c>
      <c r="EP1383">
        <v>0</v>
      </c>
      <c r="EQ1383">
        <v>0</v>
      </c>
      <c r="ER1383">
        <v>1</v>
      </c>
      <c r="ES1383">
        <v>1</v>
      </c>
    </row>
    <row r="1384" spans="1:149" hidden="1">
      <c r="A1384" s="23">
        <v>45602.430879629632</v>
      </c>
      <c r="B1384" t="s">
        <v>59</v>
      </c>
      <c r="C1384" t="s">
        <v>2503</v>
      </c>
      <c r="D1384" t="s">
        <v>2504</v>
      </c>
      <c r="E1384">
        <v>1</v>
      </c>
      <c r="F1384" t="s">
        <v>2954</v>
      </c>
      <c r="G1384">
        <v>168</v>
      </c>
      <c r="H1384" t="s">
        <v>2957</v>
      </c>
      <c r="I1384">
        <v>3</v>
      </c>
      <c r="J1384">
        <v>3168</v>
      </c>
      <c r="K1384" t="s">
        <v>2956</v>
      </c>
      <c r="L1384" t="s">
        <v>3060</v>
      </c>
      <c r="M1384">
        <v>38</v>
      </c>
      <c r="N1384" t="s">
        <v>2957</v>
      </c>
      <c r="O1384">
        <v>1</v>
      </c>
      <c r="P1384">
        <v>2</v>
      </c>
      <c r="Q1384">
        <v>1</v>
      </c>
      <c r="R1384">
        <v>1</v>
      </c>
      <c r="S1384">
        <v>1</v>
      </c>
      <c r="T1384">
        <v>1</v>
      </c>
      <c r="U1384">
        <v>1</v>
      </c>
      <c r="V1384">
        <v>1</v>
      </c>
      <c r="W1384">
        <v>1</v>
      </c>
      <c r="X1384">
        <v>1</v>
      </c>
      <c r="Y1384">
        <v>2</v>
      </c>
      <c r="Z1384">
        <v>1</v>
      </c>
      <c r="AA1384">
        <v>1</v>
      </c>
      <c r="AB1384">
        <v>2</v>
      </c>
      <c r="AC1384">
        <v>2</v>
      </c>
      <c r="AD1384">
        <v>2</v>
      </c>
      <c r="AE1384">
        <v>1</v>
      </c>
      <c r="AF1384">
        <v>3</v>
      </c>
      <c r="AG1384">
        <v>2</v>
      </c>
      <c r="AH1384">
        <v>1</v>
      </c>
      <c r="AI1384">
        <v>1</v>
      </c>
      <c r="AJ1384">
        <v>3</v>
      </c>
      <c r="AK1384">
        <v>1</v>
      </c>
      <c r="AL1384">
        <v>1</v>
      </c>
      <c r="AM1384">
        <v>1</v>
      </c>
      <c r="AN1384">
        <v>2</v>
      </c>
      <c r="AO1384">
        <v>1</v>
      </c>
      <c r="AP1384">
        <v>18</v>
      </c>
      <c r="AQ1384" t="s">
        <v>2957</v>
      </c>
      <c r="AR1384">
        <v>1</v>
      </c>
      <c r="AS1384">
        <v>1</v>
      </c>
      <c r="AT1384">
        <v>3</v>
      </c>
      <c r="AU1384">
        <v>2</v>
      </c>
      <c r="AV1384">
        <v>1</v>
      </c>
      <c r="AW1384">
        <v>1</v>
      </c>
      <c r="AX1384">
        <v>3</v>
      </c>
      <c r="AY1384">
        <v>2</v>
      </c>
      <c r="AZ1384">
        <v>1</v>
      </c>
      <c r="BA1384">
        <v>1</v>
      </c>
      <c r="BB1384">
        <v>1</v>
      </c>
      <c r="BC1384">
        <v>1</v>
      </c>
      <c r="BD1384">
        <v>22</v>
      </c>
      <c r="BE1384" t="s">
        <v>2957</v>
      </c>
      <c r="BF1384">
        <v>1</v>
      </c>
      <c r="BG1384">
        <v>2</v>
      </c>
      <c r="BH1384">
        <v>1</v>
      </c>
      <c r="BI1384">
        <v>3</v>
      </c>
      <c r="BJ1384">
        <v>2</v>
      </c>
      <c r="BK1384">
        <v>2</v>
      </c>
      <c r="BL1384">
        <v>2</v>
      </c>
      <c r="BM1384">
        <v>1</v>
      </c>
      <c r="BN1384">
        <v>1</v>
      </c>
      <c r="BO1384">
        <v>1</v>
      </c>
      <c r="BP1384">
        <v>1</v>
      </c>
      <c r="BQ1384">
        <v>3</v>
      </c>
      <c r="BR1384">
        <v>2</v>
      </c>
      <c r="BS1384">
        <v>18</v>
      </c>
      <c r="BT1384" t="s">
        <v>2957</v>
      </c>
      <c r="BU1384">
        <v>3</v>
      </c>
      <c r="BV1384">
        <v>1</v>
      </c>
      <c r="BW1384">
        <v>1</v>
      </c>
      <c r="BX1384">
        <v>1</v>
      </c>
      <c r="BY1384">
        <v>0</v>
      </c>
      <c r="BZ1384">
        <v>3</v>
      </c>
      <c r="CA1384">
        <v>1</v>
      </c>
      <c r="CB1384">
        <v>1</v>
      </c>
      <c r="CC1384">
        <v>0</v>
      </c>
      <c r="CD1384">
        <v>1</v>
      </c>
      <c r="CE1384">
        <v>1</v>
      </c>
      <c r="CF1384">
        <v>1</v>
      </c>
      <c r="CG1384">
        <v>1</v>
      </c>
      <c r="CH1384">
        <v>1</v>
      </c>
      <c r="CI1384">
        <v>1</v>
      </c>
      <c r="CJ1384">
        <v>1</v>
      </c>
      <c r="CK1384">
        <v>13</v>
      </c>
      <c r="CL1384" t="s">
        <v>2955</v>
      </c>
      <c r="CM1384">
        <v>1</v>
      </c>
      <c r="CN1384">
        <v>1</v>
      </c>
      <c r="CO1384">
        <v>1</v>
      </c>
      <c r="CP1384">
        <v>1</v>
      </c>
      <c r="CQ1384">
        <v>1</v>
      </c>
      <c r="CR1384">
        <v>1</v>
      </c>
      <c r="CS1384">
        <v>1</v>
      </c>
      <c r="CT1384">
        <v>1</v>
      </c>
      <c r="CU1384">
        <v>1</v>
      </c>
      <c r="CV1384">
        <v>1</v>
      </c>
      <c r="CW1384">
        <v>0</v>
      </c>
      <c r="CX1384">
        <v>1</v>
      </c>
      <c r="CY1384">
        <v>1</v>
      </c>
      <c r="CZ1384">
        <v>1</v>
      </c>
      <c r="DA1384">
        <v>23</v>
      </c>
      <c r="DB1384" t="s">
        <v>2957</v>
      </c>
      <c r="DC1384">
        <v>1</v>
      </c>
      <c r="DD1384">
        <v>1</v>
      </c>
      <c r="DE1384">
        <v>1</v>
      </c>
      <c r="DF1384">
        <v>1</v>
      </c>
      <c r="DG1384">
        <v>1</v>
      </c>
      <c r="DH1384">
        <v>3</v>
      </c>
      <c r="DI1384">
        <v>2</v>
      </c>
      <c r="DJ1384">
        <v>1</v>
      </c>
      <c r="DK1384">
        <v>2</v>
      </c>
      <c r="DL1384">
        <v>1</v>
      </c>
      <c r="DM1384">
        <v>3</v>
      </c>
      <c r="DN1384">
        <v>2</v>
      </c>
      <c r="DO1384">
        <v>2</v>
      </c>
      <c r="DP1384">
        <v>2</v>
      </c>
      <c r="DQ1384">
        <v>16</v>
      </c>
      <c r="DR1384" t="s">
        <v>2957</v>
      </c>
      <c r="DS1384">
        <v>1</v>
      </c>
      <c r="DT1384">
        <v>3</v>
      </c>
      <c r="DU1384">
        <v>1</v>
      </c>
      <c r="DV1384">
        <v>1</v>
      </c>
      <c r="DW1384">
        <v>0</v>
      </c>
      <c r="DX1384">
        <v>1</v>
      </c>
      <c r="DY1384">
        <v>1</v>
      </c>
      <c r="DZ1384">
        <v>1</v>
      </c>
      <c r="EA1384">
        <v>1</v>
      </c>
      <c r="EB1384">
        <v>1</v>
      </c>
      <c r="EC1384">
        <v>1</v>
      </c>
      <c r="ED1384">
        <v>2</v>
      </c>
      <c r="EE1384">
        <v>2</v>
      </c>
      <c r="EF1384">
        <v>20</v>
      </c>
      <c r="EG1384" t="s">
        <v>2955</v>
      </c>
      <c r="EH1384">
        <v>1</v>
      </c>
      <c r="EI1384">
        <v>1</v>
      </c>
      <c r="EJ1384">
        <v>1</v>
      </c>
      <c r="EK1384">
        <v>3</v>
      </c>
      <c r="EL1384">
        <v>3</v>
      </c>
      <c r="EM1384">
        <v>2</v>
      </c>
      <c r="EN1384">
        <v>2</v>
      </c>
      <c r="EO1384">
        <v>1</v>
      </c>
      <c r="EP1384">
        <v>1</v>
      </c>
      <c r="EQ1384">
        <v>3</v>
      </c>
      <c r="ER1384">
        <v>1</v>
      </c>
      <c r="ES1384">
        <v>1</v>
      </c>
    </row>
    <row r="1385" spans="1:149" hidden="1">
      <c r="A1385" s="23">
        <v>45602.423379629632</v>
      </c>
      <c r="B1385" t="s">
        <v>43</v>
      </c>
      <c r="C1385" t="s">
        <v>1772</v>
      </c>
      <c r="D1385" t="s">
        <v>1773</v>
      </c>
      <c r="E1385">
        <v>6</v>
      </c>
      <c r="F1385" t="s">
        <v>3152</v>
      </c>
      <c r="G1385">
        <v>146</v>
      </c>
      <c r="H1385" t="s">
        <v>2957</v>
      </c>
      <c r="I1385">
        <v>3</v>
      </c>
      <c r="J1385">
        <v>3146</v>
      </c>
      <c r="K1385" t="s">
        <v>2956</v>
      </c>
      <c r="L1385" t="s">
        <v>3159</v>
      </c>
      <c r="M1385">
        <v>22</v>
      </c>
      <c r="N1385" t="s">
        <v>2960</v>
      </c>
      <c r="O1385">
        <v>1</v>
      </c>
      <c r="Q1385">
        <v>1</v>
      </c>
      <c r="S1385">
        <v>1</v>
      </c>
      <c r="T1385">
        <v>1</v>
      </c>
      <c r="U1385">
        <v>1</v>
      </c>
      <c r="V1385">
        <v>1</v>
      </c>
      <c r="W1385">
        <v>1</v>
      </c>
      <c r="Y1385">
        <v>2</v>
      </c>
      <c r="Z1385">
        <v>1</v>
      </c>
      <c r="AB1385">
        <v>3</v>
      </c>
      <c r="AC1385">
        <v>1</v>
      </c>
      <c r="AD1385">
        <v>1</v>
      </c>
      <c r="AE1385">
        <v>1</v>
      </c>
      <c r="AF1385">
        <v>1</v>
      </c>
      <c r="AG1385">
        <v>1</v>
      </c>
      <c r="AJ1385">
        <v>2</v>
      </c>
      <c r="AN1385">
        <v>1</v>
      </c>
      <c r="AP1385">
        <v>16</v>
      </c>
      <c r="AQ1385" t="s">
        <v>2957</v>
      </c>
      <c r="AR1385">
        <v>1</v>
      </c>
      <c r="AS1385">
        <v>1</v>
      </c>
      <c r="AT1385">
        <v>3</v>
      </c>
      <c r="AU1385">
        <v>2</v>
      </c>
      <c r="AV1385">
        <v>1</v>
      </c>
      <c r="AW1385">
        <v>1</v>
      </c>
      <c r="AX1385">
        <v>3</v>
      </c>
      <c r="AY1385">
        <v>2</v>
      </c>
      <c r="AZ1385">
        <v>1</v>
      </c>
      <c r="BA1385">
        <v>1</v>
      </c>
      <c r="BD1385">
        <v>24</v>
      </c>
      <c r="BE1385" t="s">
        <v>2957</v>
      </c>
      <c r="BF1385">
        <v>2</v>
      </c>
      <c r="BG1385">
        <v>3</v>
      </c>
      <c r="BH1385">
        <v>1</v>
      </c>
      <c r="BI1385">
        <v>3</v>
      </c>
      <c r="BJ1385">
        <v>3</v>
      </c>
      <c r="BK1385">
        <v>1</v>
      </c>
      <c r="BL1385">
        <v>2</v>
      </c>
      <c r="BM1385">
        <v>1</v>
      </c>
      <c r="BN1385">
        <v>1</v>
      </c>
      <c r="BO1385">
        <v>1</v>
      </c>
      <c r="BP1385">
        <v>1</v>
      </c>
      <c r="BQ1385">
        <v>3</v>
      </c>
      <c r="BR1385">
        <v>2</v>
      </c>
      <c r="BS1385">
        <v>18</v>
      </c>
      <c r="BT1385" t="s">
        <v>2957</v>
      </c>
      <c r="BU1385">
        <v>3</v>
      </c>
      <c r="BV1385">
        <v>1</v>
      </c>
      <c r="BW1385">
        <v>1</v>
      </c>
      <c r="BX1385">
        <v>1</v>
      </c>
      <c r="BY1385">
        <v>0</v>
      </c>
      <c r="BZ1385">
        <v>2</v>
      </c>
      <c r="CA1385">
        <v>1</v>
      </c>
      <c r="CB1385">
        <v>1</v>
      </c>
      <c r="CC1385">
        <v>1</v>
      </c>
      <c r="CD1385">
        <v>1</v>
      </c>
      <c r="CE1385">
        <v>1</v>
      </c>
      <c r="CF1385">
        <v>1</v>
      </c>
      <c r="CG1385">
        <v>1</v>
      </c>
      <c r="CH1385">
        <v>1</v>
      </c>
      <c r="CI1385">
        <v>1</v>
      </c>
      <c r="CJ1385">
        <v>1</v>
      </c>
      <c r="CK1385">
        <v>11</v>
      </c>
      <c r="CL1385" t="s">
        <v>2957</v>
      </c>
      <c r="CM1385">
        <v>1</v>
      </c>
      <c r="CN1385">
        <v>1</v>
      </c>
      <c r="CO1385">
        <v>1</v>
      </c>
      <c r="CP1385">
        <v>0</v>
      </c>
      <c r="CQ1385">
        <v>1</v>
      </c>
      <c r="CR1385">
        <v>1</v>
      </c>
      <c r="CS1385">
        <v>1</v>
      </c>
      <c r="CT1385">
        <v>1</v>
      </c>
      <c r="CU1385">
        <v>1</v>
      </c>
      <c r="CV1385">
        <v>1</v>
      </c>
      <c r="CW1385">
        <v>0</v>
      </c>
      <c r="CX1385">
        <v>1</v>
      </c>
      <c r="CY1385">
        <v>1</v>
      </c>
      <c r="CZ1385">
        <v>0</v>
      </c>
      <c r="DA1385">
        <v>25</v>
      </c>
      <c r="DB1385" t="s">
        <v>2957</v>
      </c>
      <c r="DC1385">
        <v>1</v>
      </c>
      <c r="DD1385">
        <v>1</v>
      </c>
      <c r="DE1385">
        <v>1</v>
      </c>
      <c r="DF1385">
        <v>1</v>
      </c>
      <c r="DG1385">
        <v>1</v>
      </c>
      <c r="DH1385">
        <v>3</v>
      </c>
      <c r="DI1385">
        <v>3</v>
      </c>
      <c r="DJ1385">
        <v>3</v>
      </c>
      <c r="DK1385">
        <v>3</v>
      </c>
      <c r="DL1385">
        <v>0</v>
      </c>
      <c r="DM1385">
        <v>3</v>
      </c>
      <c r="DN1385">
        <v>2</v>
      </c>
      <c r="DO1385">
        <v>2</v>
      </c>
      <c r="DP1385">
        <v>1</v>
      </c>
      <c r="DQ1385">
        <v>12</v>
      </c>
      <c r="DR1385" t="s">
        <v>2960</v>
      </c>
      <c r="DS1385">
        <v>1</v>
      </c>
      <c r="DT1385">
        <v>3</v>
      </c>
      <c r="DU1385">
        <v>1</v>
      </c>
      <c r="DV1385">
        <v>0</v>
      </c>
      <c r="DX1385">
        <v>0</v>
      </c>
      <c r="DY1385">
        <v>1</v>
      </c>
      <c r="EA1385">
        <v>1</v>
      </c>
      <c r="EB1385">
        <v>0</v>
      </c>
      <c r="EC1385">
        <v>1</v>
      </c>
      <c r="ED1385">
        <v>1</v>
      </c>
      <c r="EE1385">
        <v>2</v>
      </c>
      <c r="EF1385">
        <v>18</v>
      </c>
      <c r="EG1385" t="s">
        <v>2955</v>
      </c>
      <c r="EH1385">
        <v>1</v>
      </c>
      <c r="EI1385">
        <v>1</v>
      </c>
      <c r="EJ1385">
        <v>1</v>
      </c>
      <c r="EK1385">
        <v>3</v>
      </c>
      <c r="EL1385">
        <v>3</v>
      </c>
      <c r="EM1385">
        <v>1</v>
      </c>
      <c r="EN1385">
        <v>1</v>
      </c>
      <c r="EO1385">
        <v>1</v>
      </c>
      <c r="EP1385">
        <v>1</v>
      </c>
      <c r="EQ1385">
        <v>3</v>
      </c>
      <c r="ER1385">
        <v>1</v>
      </c>
      <c r="ES1385">
        <v>1</v>
      </c>
    </row>
    <row r="1386" spans="1:149" hidden="1">
      <c r="A1386" s="23">
        <v>45602.421886574077</v>
      </c>
      <c r="B1386" t="s">
        <v>27</v>
      </c>
      <c r="C1386" t="s">
        <v>955</v>
      </c>
      <c r="D1386" t="s">
        <v>956</v>
      </c>
      <c r="E1386">
        <v>3</v>
      </c>
      <c r="F1386" t="s">
        <v>3184</v>
      </c>
      <c r="G1386">
        <v>21</v>
      </c>
      <c r="H1386" t="s">
        <v>2958</v>
      </c>
      <c r="I1386">
        <v>1</v>
      </c>
      <c r="J1386">
        <v>1021</v>
      </c>
      <c r="K1386" t="s">
        <v>2956</v>
      </c>
      <c r="L1386" t="s">
        <v>2972</v>
      </c>
      <c r="M1386">
        <v>15</v>
      </c>
      <c r="N1386" t="s">
        <v>2958</v>
      </c>
      <c r="O1386">
        <v>1</v>
      </c>
      <c r="R1386">
        <v>1</v>
      </c>
      <c r="S1386">
        <v>1</v>
      </c>
      <c r="T1386">
        <v>0</v>
      </c>
      <c r="U1386">
        <v>1</v>
      </c>
      <c r="V1386">
        <v>1</v>
      </c>
      <c r="W1386">
        <v>1</v>
      </c>
      <c r="Y1386">
        <v>1</v>
      </c>
      <c r="AB1386">
        <v>0</v>
      </c>
      <c r="AE1386">
        <v>0</v>
      </c>
      <c r="AF1386">
        <v>2</v>
      </c>
      <c r="AG1386">
        <v>2</v>
      </c>
      <c r="AH1386">
        <v>0</v>
      </c>
      <c r="AI1386">
        <v>1</v>
      </c>
      <c r="AJ1386">
        <v>2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8</v>
      </c>
      <c r="AQ1386" t="s">
        <v>2958</v>
      </c>
      <c r="AR1386">
        <v>1</v>
      </c>
      <c r="AS1386">
        <v>0</v>
      </c>
      <c r="AT1386">
        <v>1</v>
      </c>
      <c r="AU1386">
        <v>2</v>
      </c>
      <c r="AV1386">
        <v>0</v>
      </c>
      <c r="AW1386">
        <v>1</v>
      </c>
      <c r="AX1386">
        <v>1</v>
      </c>
      <c r="AY1386">
        <v>0</v>
      </c>
      <c r="AZ1386">
        <v>0</v>
      </c>
      <c r="BA1386">
        <v>0</v>
      </c>
      <c r="BB1386">
        <v>1</v>
      </c>
      <c r="BC1386">
        <v>1</v>
      </c>
      <c r="BD1386">
        <v>10</v>
      </c>
      <c r="BE1386" t="s">
        <v>2960</v>
      </c>
      <c r="BF1386">
        <v>1</v>
      </c>
      <c r="BG1386">
        <v>0</v>
      </c>
      <c r="BH1386">
        <v>0</v>
      </c>
      <c r="BI1386">
        <v>3</v>
      </c>
      <c r="BJ1386">
        <v>2</v>
      </c>
      <c r="BK1386">
        <v>0</v>
      </c>
      <c r="BL1386">
        <v>1</v>
      </c>
      <c r="BM1386">
        <v>1</v>
      </c>
      <c r="BN1386">
        <v>0</v>
      </c>
      <c r="BO1386">
        <v>0</v>
      </c>
      <c r="BP1386">
        <v>0</v>
      </c>
      <c r="BQ1386">
        <v>2</v>
      </c>
      <c r="BR1386">
        <v>0</v>
      </c>
      <c r="BS1386">
        <v>11</v>
      </c>
      <c r="BT1386" t="s">
        <v>2960</v>
      </c>
      <c r="BU1386">
        <v>3</v>
      </c>
      <c r="BV1386">
        <v>1</v>
      </c>
      <c r="BW1386">
        <v>1</v>
      </c>
      <c r="BX1386">
        <v>1</v>
      </c>
      <c r="BY1386">
        <v>0</v>
      </c>
      <c r="BZ1386">
        <v>1</v>
      </c>
      <c r="CA1386">
        <v>1</v>
      </c>
      <c r="CB1386">
        <v>0</v>
      </c>
      <c r="CC1386">
        <v>0</v>
      </c>
      <c r="CD1386">
        <v>1</v>
      </c>
      <c r="CE1386">
        <v>1</v>
      </c>
      <c r="CF1386">
        <v>1</v>
      </c>
      <c r="CH1386">
        <v>0</v>
      </c>
      <c r="CJ1386">
        <v>0</v>
      </c>
      <c r="CK1386">
        <v>0</v>
      </c>
      <c r="CL1386" t="s">
        <v>2960</v>
      </c>
      <c r="CZ1386">
        <v>0</v>
      </c>
      <c r="DA1386">
        <v>7</v>
      </c>
      <c r="DB1386" t="s">
        <v>2958</v>
      </c>
      <c r="DC1386">
        <v>1</v>
      </c>
      <c r="DD1386">
        <v>1</v>
      </c>
      <c r="DE1386">
        <v>1</v>
      </c>
      <c r="DF1386">
        <v>1</v>
      </c>
      <c r="DG1386">
        <v>1</v>
      </c>
      <c r="DH1386">
        <v>0</v>
      </c>
      <c r="DI1386">
        <v>0</v>
      </c>
      <c r="DJ1386">
        <v>0</v>
      </c>
      <c r="DK1386">
        <v>0</v>
      </c>
      <c r="DL1386">
        <v>0</v>
      </c>
      <c r="DM1386">
        <v>0</v>
      </c>
      <c r="DO1386">
        <v>1</v>
      </c>
      <c r="DP1386">
        <v>1</v>
      </c>
      <c r="DQ1386">
        <v>2</v>
      </c>
      <c r="DR1386" t="s">
        <v>2958</v>
      </c>
      <c r="DS1386">
        <v>0</v>
      </c>
      <c r="DU1386">
        <v>0</v>
      </c>
      <c r="DW1386">
        <v>0</v>
      </c>
      <c r="DX1386">
        <v>1</v>
      </c>
      <c r="DY1386">
        <v>0</v>
      </c>
      <c r="DZ1386">
        <v>1</v>
      </c>
      <c r="EA1386">
        <v>0</v>
      </c>
      <c r="EB1386">
        <v>0</v>
      </c>
      <c r="EC1386">
        <v>0</v>
      </c>
      <c r="ED1386">
        <v>0</v>
      </c>
      <c r="EE1386">
        <v>0</v>
      </c>
      <c r="EF1386">
        <v>7</v>
      </c>
      <c r="EG1386" t="s">
        <v>2958</v>
      </c>
      <c r="EH1386">
        <v>1</v>
      </c>
      <c r="EI1386">
        <v>1</v>
      </c>
      <c r="EJ1386">
        <v>1</v>
      </c>
      <c r="EK1386">
        <v>1</v>
      </c>
      <c r="EL1386">
        <v>0</v>
      </c>
      <c r="EM1386">
        <v>0</v>
      </c>
      <c r="EN1386">
        <v>0</v>
      </c>
      <c r="EO1386">
        <v>1</v>
      </c>
      <c r="EP1386">
        <v>0</v>
      </c>
      <c r="EQ1386">
        <v>0</v>
      </c>
      <c r="ER1386">
        <v>1</v>
      </c>
      <c r="ES1386">
        <v>1</v>
      </c>
    </row>
    <row r="1387" spans="1:149" hidden="1">
      <c r="A1387" s="23">
        <v>45602.419282407405</v>
      </c>
      <c r="B1387" t="s">
        <v>20</v>
      </c>
      <c r="C1387" t="s">
        <v>285</v>
      </c>
      <c r="D1387" t="s">
        <v>286</v>
      </c>
      <c r="E1387">
        <v>1</v>
      </c>
      <c r="F1387" t="s">
        <v>2954</v>
      </c>
      <c r="G1387">
        <v>168</v>
      </c>
      <c r="H1387" t="s">
        <v>2957</v>
      </c>
      <c r="I1387">
        <v>3</v>
      </c>
      <c r="J1387">
        <v>3168</v>
      </c>
      <c r="K1387" t="s">
        <v>2956</v>
      </c>
      <c r="L1387" t="s">
        <v>3059</v>
      </c>
      <c r="M1387">
        <v>36</v>
      </c>
      <c r="N1387" t="s">
        <v>2957</v>
      </c>
      <c r="O1387">
        <v>1</v>
      </c>
      <c r="P1387">
        <v>1</v>
      </c>
      <c r="Q1387">
        <v>1</v>
      </c>
      <c r="R1387">
        <v>1</v>
      </c>
      <c r="S1387">
        <v>1</v>
      </c>
      <c r="T1387">
        <v>0</v>
      </c>
      <c r="U1387">
        <v>1</v>
      </c>
      <c r="V1387">
        <v>1</v>
      </c>
      <c r="W1387">
        <v>1</v>
      </c>
      <c r="X1387">
        <v>1</v>
      </c>
      <c r="Y1387">
        <v>2</v>
      </c>
      <c r="Z1387">
        <v>1</v>
      </c>
      <c r="AA1387">
        <v>1</v>
      </c>
      <c r="AB1387">
        <v>2</v>
      </c>
      <c r="AC1387">
        <v>1</v>
      </c>
      <c r="AD1387">
        <v>1</v>
      </c>
      <c r="AE1387">
        <v>1</v>
      </c>
      <c r="AF1387">
        <v>3</v>
      </c>
      <c r="AG1387">
        <v>2</v>
      </c>
      <c r="AH1387">
        <v>1</v>
      </c>
      <c r="AI1387">
        <v>2</v>
      </c>
      <c r="AJ1387">
        <v>3</v>
      </c>
      <c r="AK1387">
        <v>2</v>
      </c>
      <c r="AL1387">
        <v>1</v>
      </c>
      <c r="AM1387">
        <v>1</v>
      </c>
      <c r="AN1387">
        <v>1</v>
      </c>
      <c r="AO1387">
        <v>2</v>
      </c>
      <c r="AP1387">
        <v>19</v>
      </c>
      <c r="AQ1387" t="s">
        <v>2957</v>
      </c>
      <c r="AR1387">
        <v>1</v>
      </c>
      <c r="AS1387">
        <v>1</v>
      </c>
      <c r="AT1387">
        <v>3</v>
      </c>
      <c r="AU1387">
        <v>2</v>
      </c>
      <c r="AV1387">
        <v>1</v>
      </c>
      <c r="AW1387">
        <v>1</v>
      </c>
      <c r="AX1387">
        <v>3</v>
      </c>
      <c r="AY1387">
        <v>3</v>
      </c>
      <c r="AZ1387">
        <v>2</v>
      </c>
      <c r="BA1387">
        <v>2</v>
      </c>
      <c r="BB1387">
        <v>0</v>
      </c>
      <c r="BC1387">
        <v>0</v>
      </c>
      <c r="BD1387">
        <v>22</v>
      </c>
      <c r="BE1387" t="s">
        <v>2957</v>
      </c>
      <c r="BF1387">
        <v>2</v>
      </c>
      <c r="BG1387">
        <v>2</v>
      </c>
      <c r="BH1387">
        <v>3</v>
      </c>
      <c r="BI1387">
        <v>3</v>
      </c>
      <c r="BJ1387">
        <v>2</v>
      </c>
      <c r="BK1387">
        <v>2</v>
      </c>
      <c r="BL1387">
        <v>1</v>
      </c>
      <c r="BM1387">
        <v>1</v>
      </c>
      <c r="BN1387">
        <v>1</v>
      </c>
      <c r="BO1387">
        <v>0</v>
      </c>
      <c r="BP1387">
        <v>0</v>
      </c>
      <c r="BQ1387">
        <v>3</v>
      </c>
      <c r="BR1387">
        <v>2</v>
      </c>
      <c r="BS1387">
        <v>18</v>
      </c>
      <c r="BT1387" t="s">
        <v>2957</v>
      </c>
      <c r="BU1387">
        <v>3</v>
      </c>
      <c r="BV1387">
        <v>1</v>
      </c>
      <c r="BW1387">
        <v>1</v>
      </c>
      <c r="BX1387">
        <v>1</v>
      </c>
      <c r="BY1387">
        <v>1</v>
      </c>
      <c r="BZ1387">
        <v>2</v>
      </c>
      <c r="CA1387">
        <v>1</v>
      </c>
      <c r="CB1387">
        <v>1</v>
      </c>
      <c r="CC1387">
        <v>0</v>
      </c>
      <c r="CD1387">
        <v>1</v>
      </c>
      <c r="CE1387">
        <v>1</v>
      </c>
      <c r="CF1387">
        <v>1</v>
      </c>
      <c r="CG1387">
        <v>1</v>
      </c>
      <c r="CH1387">
        <v>1</v>
      </c>
      <c r="CI1387">
        <v>1</v>
      </c>
      <c r="CJ1387">
        <v>1</v>
      </c>
      <c r="CK1387">
        <v>13</v>
      </c>
      <c r="CL1387" t="s">
        <v>2955</v>
      </c>
      <c r="CM1387">
        <v>1</v>
      </c>
      <c r="CN1387">
        <v>1</v>
      </c>
      <c r="CO1387">
        <v>1</v>
      </c>
      <c r="CP1387">
        <v>0</v>
      </c>
      <c r="CQ1387">
        <v>1</v>
      </c>
      <c r="CR1387">
        <v>1</v>
      </c>
      <c r="CS1387">
        <v>1</v>
      </c>
      <c r="CT1387">
        <v>1</v>
      </c>
      <c r="CU1387">
        <v>1</v>
      </c>
      <c r="CV1387">
        <v>1</v>
      </c>
      <c r="CW1387">
        <v>1</v>
      </c>
      <c r="CX1387">
        <v>1</v>
      </c>
      <c r="CY1387">
        <v>1</v>
      </c>
      <c r="CZ1387">
        <v>1</v>
      </c>
      <c r="DA1387">
        <v>26</v>
      </c>
      <c r="DB1387" t="s">
        <v>2957</v>
      </c>
      <c r="DC1387">
        <v>1</v>
      </c>
      <c r="DD1387">
        <v>1</v>
      </c>
      <c r="DE1387">
        <v>1</v>
      </c>
      <c r="DF1387">
        <v>1</v>
      </c>
      <c r="DG1387">
        <v>1</v>
      </c>
      <c r="DH1387">
        <v>3</v>
      </c>
      <c r="DI1387">
        <v>2</v>
      </c>
      <c r="DJ1387">
        <v>3</v>
      </c>
      <c r="DK1387">
        <v>3</v>
      </c>
      <c r="DL1387">
        <v>2</v>
      </c>
      <c r="DM1387">
        <v>3</v>
      </c>
      <c r="DN1387">
        <v>2</v>
      </c>
      <c r="DO1387">
        <v>2</v>
      </c>
      <c r="DP1387">
        <v>1</v>
      </c>
      <c r="DQ1387">
        <v>15</v>
      </c>
      <c r="DR1387" t="s">
        <v>2957</v>
      </c>
      <c r="DS1387">
        <v>1</v>
      </c>
      <c r="DT1387">
        <v>3</v>
      </c>
      <c r="DU1387">
        <v>1</v>
      </c>
      <c r="DV1387">
        <v>1</v>
      </c>
      <c r="DW1387">
        <v>1</v>
      </c>
      <c r="DX1387">
        <v>1</v>
      </c>
      <c r="DY1387">
        <v>0</v>
      </c>
      <c r="DZ1387">
        <v>1</v>
      </c>
      <c r="EA1387">
        <v>1</v>
      </c>
      <c r="EB1387">
        <v>0</v>
      </c>
      <c r="EC1387">
        <v>1</v>
      </c>
      <c r="ED1387">
        <v>2</v>
      </c>
      <c r="EE1387">
        <v>2</v>
      </c>
      <c r="EF1387">
        <v>19</v>
      </c>
      <c r="EG1387" t="s">
        <v>2955</v>
      </c>
      <c r="EH1387">
        <v>1</v>
      </c>
      <c r="EI1387">
        <v>1</v>
      </c>
      <c r="EJ1387">
        <v>1</v>
      </c>
      <c r="EK1387">
        <v>3</v>
      </c>
      <c r="EL1387">
        <v>3</v>
      </c>
      <c r="EM1387">
        <v>1</v>
      </c>
      <c r="EN1387">
        <v>2</v>
      </c>
      <c r="EO1387">
        <v>1</v>
      </c>
      <c r="EP1387">
        <v>1</v>
      </c>
      <c r="EQ1387">
        <v>3</v>
      </c>
      <c r="ER1387">
        <v>1</v>
      </c>
      <c r="ES1387">
        <v>1</v>
      </c>
    </row>
    <row r="1388" spans="1:149" hidden="1">
      <c r="A1388" s="23">
        <v>45602.416504629633</v>
      </c>
      <c r="B1388" t="s">
        <v>30</v>
      </c>
      <c r="C1388" t="s">
        <v>1112</v>
      </c>
      <c r="D1388" t="s">
        <v>1113</v>
      </c>
      <c r="E1388">
        <v>1</v>
      </c>
      <c r="F1388" t="s">
        <v>2954</v>
      </c>
      <c r="G1388">
        <v>165</v>
      </c>
      <c r="H1388" t="s">
        <v>2957</v>
      </c>
      <c r="I1388">
        <v>3</v>
      </c>
      <c r="J1388">
        <v>3165</v>
      </c>
      <c r="K1388" t="s">
        <v>2961</v>
      </c>
      <c r="L1388" t="s">
        <v>2962</v>
      </c>
      <c r="M1388">
        <v>37</v>
      </c>
      <c r="N1388" t="s">
        <v>2957</v>
      </c>
      <c r="O1388">
        <v>1</v>
      </c>
      <c r="P1388">
        <v>2</v>
      </c>
      <c r="Q1388">
        <v>1</v>
      </c>
      <c r="R1388">
        <v>2</v>
      </c>
      <c r="S1388">
        <v>1</v>
      </c>
      <c r="T1388">
        <v>1</v>
      </c>
      <c r="U1388">
        <v>1</v>
      </c>
      <c r="V1388">
        <v>1</v>
      </c>
      <c r="W1388">
        <v>1</v>
      </c>
      <c r="X1388">
        <v>1</v>
      </c>
      <c r="Y1388">
        <v>2</v>
      </c>
      <c r="Z1388">
        <v>1</v>
      </c>
      <c r="AA1388">
        <v>1</v>
      </c>
      <c r="AB1388">
        <v>1</v>
      </c>
      <c r="AC1388">
        <v>1</v>
      </c>
      <c r="AD1388">
        <v>1</v>
      </c>
      <c r="AE1388">
        <v>1</v>
      </c>
      <c r="AF1388">
        <v>2</v>
      </c>
      <c r="AG1388">
        <v>2</v>
      </c>
      <c r="AH1388">
        <v>2</v>
      </c>
      <c r="AI1388">
        <v>1</v>
      </c>
      <c r="AJ1388">
        <v>3</v>
      </c>
      <c r="AK1388">
        <v>2</v>
      </c>
      <c r="AL1388">
        <v>1</v>
      </c>
      <c r="AM1388">
        <v>1</v>
      </c>
      <c r="AN1388">
        <v>2</v>
      </c>
      <c r="AO1388">
        <v>1</v>
      </c>
      <c r="AP1388">
        <v>19</v>
      </c>
      <c r="AQ1388" t="s">
        <v>2957</v>
      </c>
      <c r="AR1388">
        <v>1</v>
      </c>
      <c r="AS1388">
        <v>1</v>
      </c>
      <c r="AT1388">
        <v>3</v>
      </c>
      <c r="AU1388">
        <v>2</v>
      </c>
      <c r="AV1388">
        <v>1</v>
      </c>
      <c r="AW1388">
        <v>2</v>
      </c>
      <c r="AX1388">
        <v>3</v>
      </c>
      <c r="AY1388">
        <v>3</v>
      </c>
      <c r="AZ1388">
        <v>1</v>
      </c>
      <c r="BA1388">
        <v>1</v>
      </c>
      <c r="BB1388">
        <v>1</v>
      </c>
      <c r="BC1388">
        <v>0</v>
      </c>
      <c r="BD1388">
        <v>21</v>
      </c>
      <c r="BE1388" t="s">
        <v>2957</v>
      </c>
      <c r="BF1388">
        <v>3</v>
      </c>
      <c r="BG1388">
        <v>1</v>
      </c>
      <c r="BH1388">
        <v>1</v>
      </c>
      <c r="BI1388">
        <v>2</v>
      </c>
      <c r="BJ1388">
        <v>1</v>
      </c>
      <c r="BK1388">
        <v>2</v>
      </c>
      <c r="BL1388">
        <v>2</v>
      </c>
      <c r="BM1388">
        <v>1</v>
      </c>
      <c r="BN1388">
        <v>1</v>
      </c>
      <c r="BO1388">
        <v>1</v>
      </c>
      <c r="BP1388">
        <v>1</v>
      </c>
      <c r="BQ1388">
        <v>3</v>
      </c>
      <c r="BR1388">
        <v>2</v>
      </c>
      <c r="BS1388">
        <v>19</v>
      </c>
      <c r="BT1388" t="s">
        <v>2957</v>
      </c>
      <c r="BU1388">
        <v>3</v>
      </c>
      <c r="BV1388">
        <v>1</v>
      </c>
      <c r="BW1388">
        <v>1</v>
      </c>
      <c r="BX1388">
        <v>1</v>
      </c>
      <c r="BY1388">
        <v>1</v>
      </c>
      <c r="BZ1388">
        <v>2</v>
      </c>
      <c r="CA1388">
        <v>1</v>
      </c>
      <c r="CB1388">
        <v>1</v>
      </c>
      <c r="CC1388">
        <v>1</v>
      </c>
      <c r="CD1388">
        <v>1</v>
      </c>
      <c r="CE1388">
        <v>1</v>
      </c>
      <c r="CF1388">
        <v>1</v>
      </c>
      <c r="CG1388">
        <v>1</v>
      </c>
      <c r="CH1388">
        <v>1</v>
      </c>
      <c r="CI1388">
        <v>1</v>
      </c>
      <c r="CJ1388">
        <v>1</v>
      </c>
      <c r="CK1388">
        <v>12</v>
      </c>
      <c r="CL1388" t="s">
        <v>2955</v>
      </c>
      <c r="CM1388">
        <v>1</v>
      </c>
      <c r="CN1388">
        <v>1</v>
      </c>
      <c r="CO1388">
        <v>1</v>
      </c>
      <c r="CP1388">
        <v>0</v>
      </c>
      <c r="CQ1388">
        <v>1</v>
      </c>
      <c r="CR1388">
        <v>1</v>
      </c>
      <c r="CS1388">
        <v>1</v>
      </c>
      <c r="CT1388">
        <v>0</v>
      </c>
      <c r="CU1388">
        <v>1</v>
      </c>
      <c r="CV1388">
        <v>1</v>
      </c>
      <c r="CW1388">
        <v>1</v>
      </c>
      <c r="CX1388">
        <v>1</v>
      </c>
      <c r="CY1388">
        <v>1</v>
      </c>
      <c r="CZ1388">
        <v>1</v>
      </c>
      <c r="DA1388">
        <v>21</v>
      </c>
      <c r="DB1388" t="s">
        <v>2957</v>
      </c>
      <c r="DC1388">
        <v>1</v>
      </c>
      <c r="DD1388">
        <v>1</v>
      </c>
      <c r="DE1388">
        <v>1</v>
      </c>
      <c r="DF1388">
        <v>1</v>
      </c>
      <c r="DG1388">
        <v>1</v>
      </c>
      <c r="DH1388">
        <v>2</v>
      </c>
      <c r="DI1388">
        <v>2</v>
      </c>
      <c r="DJ1388">
        <v>3</v>
      </c>
      <c r="DK1388">
        <v>2</v>
      </c>
      <c r="DL1388">
        <v>1</v>
      </c>
      <c r="DM1388">
        <v>3</v>
      </c>
      <c r="DN1388">
        <v>1</v>
      </c>
      <c r="DO1388">
        <v>1</v>
      </c>
      <c r="DP1388">
        <v>1</v>
      </c>
      <c r="DQ1388">
        <v>17</v>
      </c>
      <c r="DR1388" t="s">
        <v>2955</v>
      </c>
      <c r="DS1388">
        <v>1</v>
      </c>
      <c r="DT1388">
        <v>3</v>
      </c>
      <c r="DU1388">
        <v>1</v>
      </c>
      <c r="DV1388">
        <v>1</v>
      </c>
      <c r="DW1388">
        <v>0</v>
      </c>
      <c r="DX1388">
        <v>1</v>
      </c>
      <c r="DY1388">
        <v>2</v>
      </c>
      <c r="DZ1388">
        <v>2</v>
      </c>
      <c r="EA1388">
        <v>1</v>
      </c>
      <c r="EB1388">
        <v>1</v>
      </c>
      <c r="EC1388">
        <v>0</v>
      </c>
      <c r="ED1388">
        <v>2</v>
      </c>
      <c r="EE1388">
        <v>2</v>
      </c>
      <c r="EF1388">
        <v>19</v>
      </c>
      <c r="EG1388" t="s">
        <v>2955</v>
      </c>
      <c r="EH1388">
        <v>1</v>
      </c>
      <c r="EI1388">
        <v>1</v>
      </c>
      <c r="EJ1388">
        <v>1</v>
      </c>
      <c r="EK1388">
        <v>3</v>
      </c>
      <c r="EL1388">
        <v>3</v>
      </c>
      <c r="EM1388">
        <v>2</v>
      </c>
      <c r="EN1388">
        <v>1</v>
      </c>
      <c r="EO1388">
        <v>1</v>
      </c>
      <c r="EP1388">
        <v>1</v>
      </c>
      <c r="EQ1388">
        <v>3</v>
      </c>
      <c r="ER1388">
        <v>1</v>
      </c>
      <c r="ES1388">
        <v>1</v>
      </c>
    </row>
    <row r="1389" spans="1:149" hidden="1">
      <c r="A1389" s="23">
        <v>45602.412002314813</v>
      </c>
      <c r="B1389" t="s">
        <v>35</v>
      </c>
      <c r="C1389" t="s">
        <v>1382</v>
      </c>
      <c r="D1389" t="s">
        <v>1383</v>
      </c>
      <c r="E1389">
        <v>1</v>
      </c>
      <c r="F1389" t="s">
        <v>2954</v>
      </c>
      <c r="G1389">
        <v>117</v>
      </c>
      <c r="H1389" t="s">
        <v>2960</v>
      </c>
      <c r="I1389">
        <v>2</v>
      </c>
      <c r="J1389">
        <v>2117</v>
      </c>
      <c r="K1389" t="s">
        <v>2961</v>
      </c>
      <c r="L1389" t="s">
        <v>2962</v>
      </c>
      <c r="M1389">
        <v>23</v>
      </c>
      <c r="N1389" t="s">
        <v>2960</v>
      </c>
      <c r="O1389">
        <v>1</v>
      </c>
      <c r="P1389">
        <v>2</v>
      </c>
      <c r="Q1389">
        <v>1</v>
      </c>
      <c r="R1389">
        <v>1</v>
      </c>
      <c r="S1389">
        <v>1</v>
      </c>
      <c r="T1389">
        <v>0</v>
      </c>
      <c r="U1389">
        <v>1</v>
      </c>
      <c r="V1389">
        <v>1</v>
      </c>
      <c r="W1389">
        <v>1</v>
      </c>
      <c r="X1389">
        <v>0</v>
      </c>
      <c r="Y1389">
        <v>2</v>
      </c>
      <c r="Z1389">
        <v>1</v>
      </c>
      <c r="AA1389">
        <v>1</v>
      </c>
      <c r="AB1389">
        <v>1</v>
      </c>
      <c r="AC1389">
        <v>2</v>
      </c>
      <c r="AD1389">
        <v>2</v>
      </c>
      <c r="AE1389">
        <v>0</v>
      </c>
      <c r="AF1389">
        <v>1</v>
      </c>
      <c r="AG1389">
        <v>1</v>
      </c>
      <c r="AH1389">
        <v>1</v>
      </c>
      <c r="AI1389">
        <v>1</v>
      </c>
      <c r="AJ1389">
        <v>1</v>
      </c>
      <c r="AK1389">
        <v>0</v>
      </c>
      <c r="AL1389">
        <v>0</v>
      </c>
      <c r="AM1389">
        <v>0</v>
      </c>
      <c r="AN1389">
        <v>0</v>
      </c>
      <c r="AO1389">
        <v>0</v>
      </c>
      <c r="AP1389">
        <v>17</v>
      </c>
      <c r="AQ1389" t="s">
        <v>2957</v>
      </c>
      <c r="AR1389">
        <v>1</v>
      </c>
      <c r="AS1389">
        <v>1</v>
      </c>
      <c r="AT1389">
        <v>3</v>
      </c>
      <c r="AU1389">
        <v>2</v>
      </c>
      <c r="AV1389">
        <v>1</v>
      </c>
      <c r="AW1389">
        <v>1</v>
      </c>
      <c r="AX1389">
        <v>2</v>
      </c>
      <c r="AY1389">
        <v>3</v>
      </c>
      <c r="AZ1389">
        <v>2</v>
      </c>
      <c r="BA1389">
        <v>1</v>
      </c>
      <c r="BB1389">
        <v>0</v>
      </c>
      <c r="BC1389">
        <v>0</v>
      </c>
      <c r="BD1389">
        <v>16</v>
      </c>
      <c r="BE1389" t="s">
        <v>2960</v>
      </c>
      <c r="BF1389">
        <v>2</v>
      </c>
      <c r="BG1389">
        <v>2</v>
      </c>
      <c r="BH1389">
        <v>0</v>
      </c>
      <c r="BI1389">
        <v>3</v>
      </c>
      <c r="BJ1389">
        <v>2</v>
      </c>
      <c r="BK1389">
        <v>2</v>
      </c>
      <c r="BL1389">
        <v>1</v>
      </c>
      <c r="BM1389">
        <v>1</v>
      </c>
      <c r="BN1389">
        <v>0</v>
      </c>
      <c r="BO1389">
        <v>0</v>
      </c>
      <c r="BP1389">
        <v>0</v>
      </c>
      <c r="BQ1389">
        <v>1</v>
      </c>
      <c r="BR1389">
        <v>2</v>
      </c>
      <c r="BS1389">
        <v>15</v>
      </c>
      <c r="BT1389" t="s">
        <v>2960</v>
      </c>
      <c r="BU1389">
        <v>3</v>
      </c>
      <c r="BV1389">
        <v>1</v>
      </c>
      <c r="BW1389">
        <v>1</v>
      </c>
      <c r="BX1389">
        <v>1</v>
      </c>
      <c r="BY1389">
        <v>1</v>
      </c>
      <c r="BZ1389">
        <v>2</v>
      </c>
      <c r="CA1389">
        <v>0</v>
      </c>
      <c r="CB1389">
        <v>1</v>
      </c>
      <c r="CC1389">
        <v>0</v>
      </c>
      <c r="CD1389">
        <v>1</v>
      </c>
      <c r="CE1389">
        <v>1</v>
      </c>
      <c r="CF1389">
        <v>0</v>
      </c>
      <c r="CG1389">
        <v>1</v>
      </c>
      <c r="CH1389">
        <v>1</v>
      </c>
      <c r="CI1389">
        <v>1</v>
      </c>
      <c r="CJ1389">
        <v>0</v>
      </c>
      <c r="CK1389">
        <v>10</v>
      </c>
      <c r="CL1389" t="s">
        <v>2957</v>
      </c>
      <c r="CM1389">
        <v>1</v>
      </c>
      <c r="CN1389">
        <v>1</v>
      </c>
      <c r="CO1389">
        <v>1</v>
      </c>
      <c r="CP1389">
        <v>1</v>
      </c>
      <c r="CQ1389">
        <v>1</v>
      </c>
      <c r="CR1389">
        <v>1</v>
      </c>
      <c r="CS1389">
        <v>1</v>
      </c>
      <c r="CT1389">
        <v>1</v>
      </c>
      <c r="CU1389">
        <v>0</v>
      </c>
      <c r="CV1389">
        <v>0</v>
      </c>
      <c r="CW1389">
        <v>0</v>
      </c>
      <c r="CX1389">
        <v>1</v>
      </c>
      <c r="CY1389">
        <v>1</v>
      </c>
      <c r="CZ1389">
        <v>0</v>
      </c>
      <c r="DA1389">
        <v>17</v>
      </c>
      <c r="DB1389" t="s">
        <v>2957</v>
      </c>
      <c r="DC1389">
        <v>1</v>
      </c>
      <c r="DD1389">
        <v>1</v>
      </c>
      <c r="DE1389">
        <v>1</v>
      </c>
      <c r="DF1389">
        <v>1</v>
      </c>
      <c r="DG1389">
        <v>1</v>
      </c>
      <c r="DH1389">
        <v>2</v>
      </c>
      <c r="DI1389">
        <v>1</v>
      </c>
      <c r="DJ1389">
        <v>3</v>
      </c>
      <c r="DK1389">
        <v>0</v>
      </c>
      <c r="DL1389">
        <v>1</v>
      </c>
      <c r="DM1389">
        <v>3</v>
      </c>
      <c r="DN1389">
        <v>0</v>
      </c>
      <c r="DO1389">
        <v>1</v>
      </c>
      <c r="DP1389">
        <v>1</v>
      </c>
      <c r="DQ1389">
        <v>9</v>
      </c>
      <c r="DR1389" t="s">
        <v>2960</v>
      </c>
      <c r="DS1389">
        <v>1</v>
      </c>
      <c r="DT1389">
        <v>3</v>
      </c>
      <c r="DU1389">
        <v>1</v>
      </c>
      <c r="DV1389">
        <v>1</v>
      </c>
      <c r="DW1389">
        <v>0</v>
      </c>
      <c r="DX1389">
        <v>0</v>
      </c>
      <c r="DY1389">
        <v>0</v>
      </c>
      <c r="DZ1389">
        <v>1</v>
      </c>
      <c r="EA1389">
        <v>0</v>
      </c>
      <c r="EB1389">
        <v>0</v>
      </c>
      <c r="EC1389">
        <v>0</v>
      </c>
      <c r="ED1389">
        <v>1</v>
      </c>
      <c r="EE1389">
        <v>1</v>
      </c>
      <c r="EF1389">
        <v>10</v>
      </c>
      <c r="EG1389" t="s">
        <v>2960</v>
      </c>
      <c r="EH1389">
        <v>1</v>
      </c>
      <c r="EI1389">
        <v>1</v>
      </c>
      <c r="EJ1389">
        <v>1</v>
      </c>
      <c r="EK1389">
        <v>2</v>
      </c>
      <c r="EL1389">
        <v>1</v>
      </c>
      <c r="EM1389">
        <v>1</v>
      </c>
      <c r="EN1389">
        <v>0</v>
      </c>
      <c r="EO1389">
        <v>1</v>
      </c>
      <c r="EP1389">
        <v>0</v>
      </c>
      <c r="EQ1389">
        <v>0</v>
      </c>
      <c r="ER1389">
        <v>1</v>
      </c>
      <c r="ES1389">
        <v>1</v>
      </c>
    </row>
    <row r="1390" spans="1:149" hidden="1">
      <c r="A1390" s="23">
        <v>45602.410057870373</v>
      </c>
      <c r="B1390" t="s">
        <v>8</v>
      </c>
      <c r="C1390" t="s">
        <v>501</v>
      </c>
      <c r="D1390" t="s">
        <v>502</v>
      </c>
      <c r="E1390">
        <v>1</v>
      </c>
      <c r="F1390" t="s">
        <v>2954</v>
      </c>
      <c r="G1390">
        <v>139</v>
      </c>
      <c r="H1390" t="s">
        <v>2957</v>
      </c>
      <c r="I1390">
        <v>3</v>
      </c>
      <c r="J1390">
        <v>3139</v>
      </c>
      <c r="K1390" t="s">
        <v>2956</v>
      </c>
      <c r="L1390" t="s">
        <v>3058</v>
      </c>
      <c r="M1390">
        <v>31</v>
      </c>
      <c r="N1390" t="s">
        <v>2957</v>
      </c>
      <c r="O1390">
        <v>1</v>
      </c>
      <c r="P1390">
        <v>1</v>
      </c>
      <c r="Q1390">
        <v>1</v>
      </c>
      <c r="R1390">
        <v>1</v>
      </c>
      <c r="S1390">
        <v>1</v>
      </c>
      <c r="T1390">
        <v>0</v>
      </c>
      <c r="U1390">
        <v>1</v>
      </c>
      <c r="V1390">
        <v>1</v>
      </c>
      <c r="W1390">
        <v>1</v>
      </c>
      <c r="X1390">
        <v>1</v>
      </c>
      <c r="Y1390">
        <v>2</v>
      </c>
      <c r="Z1390">
        <v>0</v>
      </c>
      <c r="AA1390">
        <v>1</v>
      </c>
      <c r="AB1390">
        <v>1</v>
      </c>
      <c r="AC1390">
        <v>3</v>
      </c>
      <c r="AD1390">
        <v>2</v>
      </c>
      <c r="AE1390">
        <v>1</v>
      </c>
      <c r="AF1390">
        <v>3</v>
      </c>
      <c r="AG1390">
        <v>1</v>
      </c>
      <c r="AH1390">
        <v>1</v>
      </c>
      <c r="AI1390">
        <v>1</v>
      </c>
      <c r="AJ1390">
        <v>1</v>
      </c>
      <c r="AK1390">
        <v>0</v>
      </c>
      <c r="AL1390">
        <v>0</v>
      </c>
      <c r="AM1390">
        <v>1</v>
      </c>
      <c r="AN1390">
        <v>3</v>
      </c>
      <c r="AO1390">
        <v>1</v>
      </c>
      <c r="AP1390">
        <v>17</v>
      </c>
      <c r="AQ1390" t="s">
        <v>2957</v>
      </c>
      <c r="AR1390">
        <v>1</v>
      </c>
      <c r="AS1390">
        <v>1</v>
      </c>
      <c r="AT1390">
        <v>2</v>
      </c>
      <c r="AU1390">
        <v>2</v>
      </c>
      <c r="AV1390">
        <v>1</v>
      </c>
      <c r="AW1390">
        <v>1</v>
      </c>
      <c r="AX1390">
        <v>2</v>
      </c>
      <c r="AY1390">
        <v>3</v>
      </c>
      <c r="AZ1390">
        <v>1</v>
      </c>
      <c r="BA1390">
        <v>3</v>
      </c>
      <c r="BB1390">
        <v>0</v>
      </c>
      <c r="BC1390">
        <v>0</v>
      </c>
      <c r="BD1390">
        <v>18</v>
      </c>
      <c r="BE1390" t="s">
        <v>2957</v>
      </c>
      <c r="BF1390">
        <v>2</v>
      </c>
      <c r="BG1390">
        <v>1</v>
      </c>
      <c r="BH1390">
        <v>1</v>
      </c>
      <c r="BI1390">
        <v>3</v>
      </c>
      <c r="BJ1390">
        <v>2</v>
      </c>
      <c r="BK1390">
        <v>0</v>
      </c>
      <c r="BL1390">
        <v>2</v>
      </c>
      <c r="BM1390">
        <v>1</v>
      </c>
      <c r="BN1390">
        <v>1</v>
      </c>
      <c r="BO1390">
        <v>1</v>
      </c>
      <c r="BP1390">
        <v>0</v>
      </c>
      <c r="BQ1390">
        <v>3</v>
      </c>
      <c r="BR1390">
        <v>1</v>
      </c>
      <c r="BS1390">
        <v>16</v>
      </c>
      <c r="BT1390" t="s">
        <v>2957</v>
      </c>
      <c r="BU1390">
        <v>3</v>
      </c>
      <c r="BV1390">
        <v>1</v>
      </c>
      <c r="BW1390">
        <v>1</v>
      </c>
      <c r="BX1390">
        <v>1</v>
      </c>
      <c r="BY1390">
        <v>0</v>
      </c>
      <c r="BZ1390">
        <v>1</v>
      </c>
      <c r="CA1390">
        <v>1</v>
      </c>
      <c r="CB1390">
        <v>1</v>
      </c>
      <c r="CC1390">
        <v>0</v>
      </c>
      <c r="CD1390">
        <v>1</v>
      </c>
      <c r="CE1390">
        <v>1</v>
      </c>
      <c r="CF1390">
        <v>1</v>
      </c>
      <c r="CG1390">
        <v>1</v>
      </c>
      <c r="CH1390">
        <v>1</v>
      </c>
      <c r="CI1390">
        <v>1</v>
      </c>
      <c r="CJ1390">
        <v>1</v>
      </c>
      <c r="CK1390">
        <v>10</v>
      </c>
      <c r="CL1390" t="s">
        <v>2957</v>
      </c>
      <c r="CM1390">
        <v>1</v>
      </c>
      <c r="CN1390">
        <v>1</v>
      </c>
      <c r="CO1390">
        <v>1</v>
      </c>
      <c r="CP1390">
        <v>0</v>
      </c>
      <c r="CQ1390">
        <v>1</v>
      </c>
      <c r="CR1390">
        <v>1</v>
      </c>
      <c r="CS1390">
        <v>1</v>
      </c>
      <c r="CT1390">
        <v>1</v>
      </c>
      <c r="CU1390">
        <v>0</v>
      </c>
      <c r="CV1390">
        <v>1</v>
      </c>
      <c r="CW1390">
        <v>0</v>
      </c>
      <c r="CX1390">
        <v>1</v>
      </c>
      <c r="CY1390">
        <v>1</v>
      </c>
      <c r="CZ1390">
        <v>0</v>
      </c>
      <c r="DA1390">
        <v>24</v>
      </c>
      <c r="DB1390" t="s">
        <v>2957</v>
      </c>
      <c r="DC1390">
        <v>1</v>
      </c>
      <c r="DD1390">
        <v>1</v>
      </c>
      <c r="DE1390">
        <v>1</v>
      </c>
      <c r="DF1390">
        <v>1</v>
      </c>
      <c r="DG1390">
        <v>1</v>
      </c>
      <c r="DH1390">
        <v>2</v>
      </c>
      <c r="DI1390">
        <v>2</v>
      </c>
      <c r="DJ1390">
        <v>3</v>
      </c>
      <c r="DK1390">
        <v>1</v>
      </c>
      <c r="DL1390">
        <v>2</v>
      </c>
      <c r="DM1390">
        <v>3</v>
      </c>
      <c r="DN1390">
        <v>2</v>
      </c>
      <c r="DO1390">
        <v>2</v>
      </c>
      <c r="DP1390">
        <v>2</v>
      </c>
      <c r="DQ1390">
        <v>11</v>
      </c>
      <c r="DR1390" t="s">
        <v>2960</v>
      </c>
      <c r="DS1390">
        <v>1</v>
      </c>
      <c r="DT1390">
        <v>3</v>
      </c>
      <c r="DU1390">
        <v>1</v>
      </c>
      <c r="DV1390">
        <v>1</v>
      </c>
      <c r="DW1390">
        <v>0</v>
      </c>
      <c r="DX1390">
        <v>0</v>
      </c>
      <c r="DY1390">
        <v>1</v>
      </c>
      <c r="DZ1390">
        <v>1</v>
      </c>
      <c r="EA1390">
        <v>0</v>
      </c>
      <c r="EB1390">
        <v>0</v>
      </c>
      <c r="EC1390">
        <v>0</v>
      </c>
      <c r="ED1390">
        <v>1</v>
      </c>
      <c r="EE1390">
        <v>2</v>
      </c>
      <c r="EF1390">
        <v>12</v>
      </c>
      <c r="EG1390" t="s">
        <v>2960</v>
      </c>
      <c r="EH1390">
        <v>1</v>
      </c>
      <c r="EI1390">
        <v>1</v>
      </c>
      <c r="EJ1390">
        <v>1</v>
      </c>
      <c r="EK1390">
        <v>1</v>
      </c>
      <c r="EL1390">
        <v>3</v>
      </c>
      <c r="EM1390">
        <v>1</v>
      </c>
      <c r="EN1390">
        <v>1</v>
      </c>
      <c r="EO1390">
        <v>1</v>
      </c>
      <c r="EP1390">
        <v>0</v>
      </c>
      <c r="EQ1390">
        <v>0</v>
      </c>
      <c r="ER1390">
        <v>1</v>
      </c>
      <c r="ES1390">
        <v>1</v>
      </c>
    </row>
    <row r="1391" spans="1:149" hidden="1">
      <c r="A1391" s="23">
        <v>45602.407083333332</v>
      </c>
      <c r="B1391" t="s">
        <v>6</v>
      </c>
      <c r="C1391" t="s">
        <v>447</v>
      </c>
      <c r="D1391" t="s">
        <v>448</v>
      </c>
      <c r="E1391">
        <v>1</v>
      </c>
      <c r="F1391" t="s">
        <v>2954</v>
      </c>
      <c r="G1391">
        <v>165</v>
      </c>
      <c r="H1391" t="s">
        <v>2957</v>
      </c>
      <c r="I1391">
        <v>3</v>
      </c>
      <c r="J1391">
        <v>3165</v>
      </c>
      <c r="K1391" t="s">
        <v>2956</v>
      </c>
      <c r="L1391" t="s">
        <v>3057</v>
      </c>
      <c r="M1391">
        <v>36</v>
      </c>
      <c r="N1391" t="s">
        <v>2957</v>
      </c>
      <c r="O1391">
        <v>1</v>
      </c>
      <c r="P1391">
        <v>2</v>
      </c>
      <c r="Q1391">
        <v>1</v>
      </c>
      <c r="R1391">
        <v>1</v>
      </c>
      <c r="S1391">
        <v>1</v>
      </c>
      <c r="T1391">
        <v>1</v>
      </c>
      <c r="U1391">
        <v>1</v>
      </c>
      <c r="V1391">
        <v>1</v>
      </c>
      <c r="W1391">
        <v>1</v>
      </c>
      <c r="X1391">
        <v>1</v>
      </c>
      <c r="Y1391">
        <v>2</v>
      </c>
      <c r="Z1391">
        <v>0</v>
      </c>
      <c r="AA1391">
        <v>0</v>
      </c>
      <c r="AB1391">
        <v>3</v>
      </c>
      <c r="AC1391">
        <v>2</v>
      </c>
      <c r="AD1391">
        <v>2</v>
      </c>
      <c r="AE1391">
        <v>1</v>
      </c>
      <c r="AF1391">
        <v>2</v>
      </c>
      <c r="AG1391">
        <v>1</v>
      </c>
      <c r="AH1391">
        <v>2</v>
      </c>
      <c r="AI1391">
        <v>1</v>
      </c>
      <c r="AJ1391">
        <v>3</v>
      </c>
      <c r="AK1391">
        <v>1</v>
      </c>
      <c r="AL1391">
        <v>1</v>
      </c>
      <c r="AM1391">
        <v>1</v>
      </c>
      <c r="AN1391">
        <v>2</v>
      </c>
      <c r="AO1391">
        <v>1</v>
      </c>
      <c r="AP1391">
        <v>15</v>
      </c>
      <c r="AQ1391" t="s">
        <v>2957</v>
      </c>
      <c r="AR1391">
        <v>1</v>
      </c>
      <c r="AS1391">
        <v>1</v>
      </c>
      <c r="AT1391">
        <v>3</v>
      </c>
      <c r="AU1391">
        <v>2</v>
      </c>
      <c r="AV1391">
        <v>1</v>
      </c>
      <c r="AW1391">
        <v>1</v>
      </c>
      <c r="AX1391">
        <v>3</v>
      </c>
      <c r="AY1391">
        <v>2</v>
      </c>
      <c r="AZ1391">
        <v>1</v>
      </c>
      <c r="BA1391">
        <v>0</v>
      </c>
      <c r="BB1391">
        <v>0</v>
      </c>
      <c r="BC1391">
        <v>0</v>
      </c>
      <c r="BD1391">
        <v>25</v>
      </c>
      <c r="BE1391" t="s">
        <v>2955</v>
      </c>
      <c r="BF1391">
        <v>2</v>
      </c>
      <c r="BG1391">
        <v>2</v>
      </c>
      <c r="BH1391">
        <v>2</v>
      </c>
      <c r="BI1391">
        <v>3</v>
      </c>
      <c r="BJ1391">
        <v>3</v>
      </c>
      <c r="BK1391">
        <v>2</v>
      </c>
      <c r="BL1391">
        <v>2</v>
      </c>
      <c r="BM1391">
        <v>1</v>
      </c>
      <c r="BN1391">
        <v>1</v>
      </c>
      <c r="BO1391">
        <v>1</v>
      </c>
      <c r="BP1391">
        <v>1</v>
      </c>
      <c r="BQ1391">
        <v>3</v>
      </c>
      <c r="BR1391">
        <v>2</v>
      </c>
      <c r="BS1391">
        <v>17</v>
      </c>
      <c r="BT1391" t="s">
        <v>2957</v>
      </c>
      <c r="BU1391">
        <v>3</v>
      </c>
      <c r="BV1391">
        <v>1</v>
      </c>
      <c r="BW1391">
        <v>1</v>
      </c>
      <c r="BX1391">
        <v>1</v>
      </c>
      <c r="BY1391">
        <v>1</v>
      </c>
      <c r="BZ1391">
        <v>2</v>
      </c>
      <c r="CA1391">
        <v>1</v>
      </c>
      <c r="CB1391">
        <v>0</v>
      </c>
      <c r="CC1391">
        <v>0</v>
      </c>
      <c r="CD1391">
        <v>1</v>
      </c>
      <c r="CE1391">
        <v>1</v>
      </c>
      <c r="CF1391">
        <v>1</v>
      </c>
      <c r="CG1391">
        <v>1</v>
      </c>
      <c r="CH1391">
        <v>1</v>
      </c>
      <c r="CI1391">
        <v>1</v>
      </c>
      <c r="CJ1391">
        <v>1</v>
      </c>
      <c r="CK1391">
        <v>11</v>
      </c>
      <c r="CL1391" t="s">
        <v>2957</v>
      </c>
      <c r="CM1391">
        <v>1</v>
      </c>
      <c r="CN1391">
        <v>1</v>
      </c>
      <c r="CO1391">
        <v>1</v>
      </c>
      <c r="CP1391">
        <v>1</v>
      </c>
      <c r="CQ1391">
        <v>1</v>
      </c>
      <c r="CR1391">
        <v>1</v>
      </c>
      <c r="CS1391">
        <v>1</v>
      </c>
      <c r="CT1391">
        <v>1</v>
      </c>
      <c r="CU1391">
        <v>0</v>
      </c>
      <c r="CV1391">
        <v>1</v>
      </c>
      <c r="CW1391">
        <v>0</v>
      </c>
      <c r="CX1391">
        <v>1</v>
      </c>
      <c r="CY1391">
        <v>1</v>
      </c>
      <c r="CZ1391">
        <v>0</v>
      </c>
      <c r="DA1391">
        <v>29</v>
      </c>
      <c r="DB1391" t="s">
        <v>2955</v>
      </c>
      <c r="DC1391">
        <v>1</v>
      </c>
      <c r="DD1391">
        <v>1</v>
      </c>
      <c r="DE1391">
        <v>1</v>
      </c>
      <c r="DF1391">
        <v>1</v>
      </c>
      <c r="DG1391">
        <v>1</v>
      </c>
      <c r="DH1391">
        <v>2</v>
      </c>
      <c r="DI1391">
        <v>2</v>
      </c>
      <c r="DJ1391">
        <v>3</v>
      </c>
      <c r="DK1391">
        <v>3</v>
      </c>
      <c r="DL1391">
        <v>3</v>
      </c>
      <c r="DM1391">
        <v>3</v>
      </c>
      <c r="DN1391">
        <v>2</v>
      </c>
      <c r="DO1391">
        <v>3</v>
      </c>
      <c r="DP1391">
        <v>3</v>
      </c>
      <c r="DQ1391">
        <v>17</v>
      </c>
      <c r="DR1391" t="s">
        <v>2955</v>
      </c>
      <c r="DS1391">
        <v>1</v>
      </c>
      <c r="DT1391">
        <v>3</v>
      </c>
      <c r="DU1391">
        <v>1</v>
      </c>
      <c r="DV1391">
        <v>1</v>
      </c>
      <c r="DW1391">
        <v>0</v>
      </c>
      <c r="DX1391">
        <v>0</v>
      </c>
      <c r="DY1391">
        <v>2</v>
      </c>
      <c r="DZ1391">
        <v>2</v>
      </c>
      <c r="EA1391">
        <v>1</v>
      </c>
      <c r="EB1391">
        <v>1</v>
      </c>
      <c r="EC1391">
        <v>1</v>
      </c>
      <c r="ED1391">
        <v>2</v>
      </c>
      <c r="EE1391">
        <v>2</v>
      </c>
      <c r="EF1391">
        <v>15</v>
      </c>
      <c r="EG1391" t="s">
        <v>2957</v>
      </c>
      <c r="EH1391">
        <v>1</v>
      </c>
      <c r="EI1391">
        <v>1</v>
      </c>
      <c r="EJ1391">
        <v>1</v>
      </c>
      <c r="EK1391">
        <v>3</v>
      </c>
      <c r="EL1391">
        <v>3</v>
      </c>
      <c r="EM1391">
        <v>3</v>
      </c>
      <c r="EN1391">
        <v>1</v>
      </c>
      <c r="EO1391">
        <v>1</v>
      </c>
      <c r="EP1391">
        <v>0</v>
      </c>
      <c r="EQ1391">
        <v>0</v>
      </c>
      <c r="ER1391">
        <v>1</v>
      </c>
      <c r="ES1391">
        <v>0</v>
      </c>
    </row>
    <row r="1392" spans="1:149" hidden="1">
      <c r="A1392" s="23">
        <v>45602.40357638889</v>
      </c>
      <c r="B1392" t="s">
        <v>45</v>
      </c>
      <c r="C1392" t="s">
        <v>1866</v>
      </c>
      <c r="D1392" t="s">
        <v>1867</v>
      </c>
      <c r="E1392">
        <v>2</v>
      </c>
      <c r="F1392" t="s">
        <v>3193</v>
      </c>
      <c r="G1392">
        <v>155</v>
      </c>
      <c r="H1392" t="s">
        <v>2957</v>
      </c>
      <c r="I1392">
        <v>3</v>
      </c>
      <c r="J1392">
        <v>3155</v>
      </c>
      <c r="K1392" t="s">
        <v>2956</v>
      </c>
      <c r="L1392" t="s">
        <v>3056</v>
      </c>
      <c r="M1392">
        <v>28</v>
      </c>
      <c r="N1392" t="s">
        <v>2957</v>
      </c>
      <c r="O1392">
        <v>1</v>
      </c>
      <c r="P1392">
        <v>2</v>
      </c>
      <c r="Q1392">
        <v>1</v>
      </c>
      <c r="S1392">
        <v>1</v>
      </c>
      <c r="T1392">
        <v>2</v>
      </c>
      <c r="U1392">
        <v>1</v>
      </c>
      <c r="V1392">
        <v>1</v>
      </c>
      <c r="W1392">
        <v>1</v>
      </c>
      <c r="X1392">
        <v>1</v>
      </c>
      <c r="Y1392">
        <v>2</v>
      </c>
      <c r="Z1392">
        <v>1</v>
      </c>
      <c r="AA1392">
        <v>1</v>
      </c>
      <c r="AB1392">
        <v>2</v>
      </c>
      <c r="AC1392">
        <v>1</v>
      </c>
      <c r="AD1392">
        <v>1</v>
      </c>
      <c r="AE1392">
        <v>1</v>
      </c>
      <c r="AF1392">
        <v>3</v>
      </c>
      <c r="AG1392">
        <v>1</v>
      </c>
      <c r="AJ1392">
        <v>2</v>
      </c>
      <c r="AN1392">
        <v>2</v>
      </c>
      <c r="AP1392">
        <v>18</v>
      </c>
      <c r="AQ1392" t="s">
        <v>2957</v>
      </c>
      <c r="AS1392">
        <v>1</v>
      </c>
      <c r="AT1392">
        <v>3</v>
      </c>
      <c r="AU1392">
        <v>2</v>
      </c>
      <c r="AV1392">
        <v>1</v>
      </c>
      <c r="AW1392">
        <v>2</v>
      </c>
      <c r="AX1392">
        <v>3</v>
      </c>
      <c r="AY1392">
        <v>2</v>
      </c>
      <c r="AZ1392">
        <v>1</v>
      </c>
      <c r="BA1392">
        <v>2</v>
      </c>
      <c r="BD1392">
        <v>25</v>
      </c>
      <c r="BE1392" t="s">
        <v>2955</v>
      </c>
      <c r="BF1392">
        <v>3</v>
      </c>
      <c r="BG1392">
        <v>2</v>
      </c>
      <c r="BH1392">
        <v>2</v>
      </c>
      <c r="BI1392">
        <v>3</v>
      </c>
      <c r="BJ1392">
        <v>2</v>
      </c>
      <c r="BK1392">
        <v>1</v>
      </c>
      <c r="BL1392">
        <v>3</v>
      </c>
      <c r="BM1392">
        <v>1</v>
      </c>
      <c r="BN1392">
        <v>1</v>
      </c>
      <c r="BO1392">
        <v>1</v>
      </c>
      <c r="BP1392">
        <v>1</v>
      </c>
      <c r="BQ1392">
        <v>3</v>
      </c>
      <c r="BR1392">
        <v>2</v>
      </c>
      <c r="BS1392">
        <v>17</v>
      </c>
      <c r="BT1392" t="s">
        <v>2957</v>
      </c>
      <c r="BU1392">
        <v>3</v>
      </c>
      <c r="BW1392">
        <v>1</v>
      </c>
      <c r="BX1392">
        <v>1</v>
      </c>
      <c r="BY1392">
        <v>0</v>
      </c>
      <c r="BZ1392">
        <v>2</v>
      </c>
      <c r="CA1392">
        <v>1</v>
      </c>
      <c r="CB1392">
        <v>1</v>
      </c>
      <c r="CC1392">
        <v>0</v>
      </c>
      <c r="CD1392">
        <v>1</v>
      </c>
      <c r="CE1392">
        <v>1</v>
      </c>
      <c r="CF1392">
        <v>1</v>
      </c>
      <c r="CH1392">
        <v>1</v>
      </c>
      <c r="CI1392">
        <v>1</v>
      </c>
      <c r="CJ1392">
        <v>1</v>
      </c>
      <c r="CK1392">
        <v>10</v>
      </c>
      <c r="CL1392" t="s">
        <v>2957</v>
      </c>
      <c r="CM1392">
        <v>1</v>
      </c>
      <c r="CN1392">
        <v>1</v>
      </c>
      <c r="CO1392">
        <v>1</v>
      </c>
      <c r="CP1392">
        <v>0</v>
      </c>
      <c r="CQ1392">
        <v>1</v>
      </c>
      <c r="CR1392">
        <v>1</v>
      </c>
      <c r="CS1392">
        <v>0</v>
      </c>
      <c r="CT1392">
        <v>1</v>
      </c>
      <c r="CU1392">
        <v>1</v>
      </c>
      <c r="CV1392">
        <v>1</v>
      </c>
      <c r="CW1392">
        <v>0</v>
      </c>
      <c r="CX1392">
        <v>1</v>
      </c>
      <c r="CY1392">
        <v>1</v>
      </c>
      <c r="CZ1392">
        <v>0</v>
      </c>
      <c r="DA1392">
        <v>23</v>
      </c>
      <c r="DB1392" t="s">
        <v>2957</v>
      </c>
      <c r="DC1392">
        <v>1</v>
      </c>
      <c r="DD1392">
        <v>1</v>
      </c>
      <c r="DE1392">
        <v>1</v>
      </c>
      <c r="DF1392">
        <v>1</v>
      </c>
      <c r="DG1392">
        <v>1</v>
      </c>
      <c r="DH1392">
        <v>2</v>
      </c>
      <c r="DI1392">
        <v>2</v>
      </c>
      <c r="DJ1392">
        <v>3</v>
      </c>
      <c r="DK1392">
        <v>3</v>
      </c>
      <c r="DL1392">
        <v>2</v>
      </c>
      <c r="DM1392">
        <v>2</v>
      </c>
      <c r="DN1392">
        <v>2</v>
      </c>
      <c r="DO1392">
        <v>1</v>
      </c>
      <c r="DP1392">
        <v>1</v>
      </c>
      <c r="DQ1392">
        <v>15</v>
      </c>
      <c r="DR1392" t="s">
        <v>2957</v>
      </c>
      <c r="DS1392">
        <v>1</v>
      </c>
      <c r="DT1392">
        <v>3</v>
      </c>
      <c r="DU1392">
        <v>1</v>
      </c>
      <c r="DW1392">
        <v>1</v>
      </c>
      <c r="DY1392">
        <v>0</v>
      </c>
      <c r="EA1392">
        <v>1</v>
      </c>
      <c r="EB1392">
        <v>1</v>
      </c>
      <c r="EC1392">
        <v>1</v>
      </c>
      <c r="ED1392">
        <v>2</v>
      </c>
      <c r="EE1392">
        <v>2</v>
      </c>
      <c r="EF1392">
        <v>19</v>
      </c>
      <c r="EG1392" t="s">
        <v>2955</v>
      </c>
      <c r="EH1392">
        <v>1</v>
      </c>
      <c r="EI1392">
        <v>1</v>
      </c>
      <c r="EJ1392">
        <v>1</v>
      </c>
      <c r="EK1392">
        <v>3</v>
      </c>
      <c r="EL1392">
        <v>3</v>
      </c>
      <c r="EM1392">
        <v>2</v>
      </c>
      <c r="EN1392">
        <v>1</v>
      </c>
      <c r="EO1392">
        <v>1</v>
      </c>
      <c r="EP1392">
        <v>1</v>
      </c>
      <c r="EQ1392">
        <v>3</v>
      </c>
      <c r="ER1392">
        <v>1</v>
      </c>
      <c r="ES1392">
        <v>1</v>
      </c>
    </row>
    <row r="1393" spans="1:149" hidden="1">
      <c r="A1393" s="23">
        <v>45602.387777777774</v>
      </c>
      <c r="B1393" t="s">
        <v>45</v>
      </c>
      <c r="C1393" t="s">
        <v>1890</v>
      </c>
      <c r="D1393" t="s">
        <v>1891</v>
      </c>
      <c r="E1393">
        <v>1</v>
      </c>
      <c r="F1393" t="s">
        <v>2954</v>
      </c>
      <c r="G1393">
        <v>148</v>
      </c>
      <c r="H1393" t="s">
        <v>2957</v>
      </c>
      <c r="I1393">
        <v>3</v>
      </c>
      <c r="J1393">
        <v>3148</v>
      </c>
      <c r="K1393" t="s">
        <v>2956</v>
      </c>
      <c r="L1393" t="s">
        <v>2977</v>
      </c>
      <c r="M1393">
        <v>31</v>
      </c>
      <c r="N1393" t="s">
        <v>2957</v>
      </c>
      <c r="O1393">
        <v>1</v>
      </c>
      <c r="P1393">
        <v>2</v>
      </c>
      <c r="Q1393">
        <v>1</v>
      </c>
      <c r="R1393">
        <v>1</v>
      </c>
      <c r="S1393">
        <v>1</v>
      </c>
      <c r="T1393">
        <v>0</v>
      </c>
      <c r="U1393">
        <v>1</v>
      </c>
      <c r="V1393">
        <v>1</v>
      </c>
      <c r="W1393">
        <v>1</v>
      </c>
      <c r="X1393">
        <v>0</v>
      </c>
      <c r="Y1393">
        <v>1</v>
      </c>
      <c r="Z1393">
        <v>1</v>
      </c>
      <c r="AA1393">
        <v>1</v>
      </c>
      <c r="AB1393">
        <v>2</v>
      </c>
      <c r="AC1393">
        <v>2</v>
      </c>
      <c r="AD1393">
        <v>1</v>
      </c>
      <c r="AE1393">
        <v>1</v>
      </c>
      <c r="AF1393">
        <v>2</v>
      </c>
      <c r="AG1393">
        <v>1</v>
      </c>
      <c r="AH1393">
        <v>2</v>
      </c>
      <c r="AI1393">
        <v>2</v>
      </c>
      <c r="AJ1393">
        <v>1</v>
      </c>
      <c r="AK1393">
        <v>1</v>
      </c>
      <c r="AL1393">
        <v>1</v>
      </c>
      <c r="AM1393">
        <v>1</v>
      </c>
      <c r="AN1393">
        <v>1</v>
      </c>
      <c r="AO1393">
        <v>1</v>
      </c>
      <c r="AP1393">
        <v>12</v>
      </c>
      <c r="AQ1393" t="s">
        <v>2960</v>
      </c>
      <c r="AR1393">
        <v>1</v>
      </c>
      <c r="AS1393">
        <v>1</v>
      </c>
      <c r="AT1393">
        <v>2</v>
      </c>
      <c r="AU1393">
        <v>1</v>
      </c>
      <c r="AV1393">
        <v>1</v>
      </c>
      <c r="AW1393">
        <v>1</v>
      </c>
      <c r="AX1393">
        <v>1</v>
      </c>
      <c r="AY1393">
        <v>2</v>
      </c>
      <c r="AZ1393">
        <v>1</v>
      </c>
      <c r="BA1393">
        <v>1</v>
      </c>
      <c r="BB1393">
        <v>0</v>
      </c>
      <c r="BC1393">
        <v>0</v>
      </c>
      <c r="BD1393">
        <v>21</v>
      </c>
      <c r="BE1393" t="s">
        <v>2957</v>
      </c>
      <c r="BF1393">
        <v>3</v>
      </c>
      <c r="BG1393">
        <v>2</v>
      </c>
      <c r="BH1393">
        <v>2</v>
      </c>
      <c r="BI1393">
        <v>2</v>
      </c>
      <c r="BJ1393">
        <v>3</v>
      </c>
      <c r="BK1393">
        <v>1</v>
      </c>
      <c r="BL1393">
        <v>1</v>
      </c>
      <c r="BM1393">
        <v>1</v>
      </c>
      <c r="BN1393">
        <v>1</v>
      </c>
      <c r="BO1393">
        <v>0</v>
      </c>
      <c r="BP1393">
        <v>1</v>
      </c>
      <c r="BQ1393">
        <v>2</v>
      </c>
      <c r="BR1393">
        <v>2</v>
      </c>
      <c r="BS1393">
        <v>19</v>
      </c>
      <c r="BT1393" t="s">
        <v>2957</v>
      </c>
      <c r="BU1393">
        <v>3</v>
      </c>
      <c r="BV1393">
        <v>1</v>
      </c>
      <c r="BW1393">
        <v>1</v>
      </c>
      <c r="BX1393">
        <v>1</v>
      </c>
      <c r="BY1393">
        <v>1</v>
      </c>
      <c r="BZ1393">
        <v>2</v>
      </c>
      <c r="CA1393">
        <v>1</v>
      </c>
      <c r="CB1393">
        <v>1</v>
      </c>
      <c r="CC1393">
        <v>1</v>
      </c>
      <c r="CD1393">
        <v>1</v>
      </c>
      <c r="CE1393">
        <v>1</v>
      </c>
      <c r="CF1393">
        <v>1</v>
      </c>
      <c r="CG1393">
        <v>1</v>
      </c>
      <c r="CH1393">
        <v>1</v>
      </c>
      <c r="CI1393">
        <v>1</v>
      </c>
      <c r="CJ1393">
        <v>1</v>
      </c>
      <c r="CK1393">
        <v>14</v>
      </c>
      <c r="CL1393" t="s">
        <v>2955</v>
      </c>
      <c r="CM1393">
        <v>1</v>
      </c>
      <c r="CN1393">
        <v>1</v>
      </c>
      <c r="CO1393">
        <v>1</v>
      </c>
      <c r="CP1393">
        <v>1</v>
      </c>
      <c r="CQ1393">
        <v>1</v>
      </c>
      <c r="CR1393">
        <v>1</v>
      </c>
      <c r="CS1393">
        <v>1</v>
      </c>
      <c r="CT1393">
        <v>1</v>
      </c>
      <c r="CU1393">
        <v>1</v>
      </c>
      <c r="CV1393">
        <v>1</v>
      </c>
      <c r="CW1393">
        <v>1</v>
      </c>
      <c r="CX1393">
        <v>1</v>
      </c>
      <c r="CY1393">
        <v>1</v>
      </c>
      <c r="CZ1393">
        <v>1</v>
      </c>
      <c r="DA1393">
        <v>23</v>
      </c>
      <c r="DB1393" t="s">
        <v>2957</v>
      </c>
      <c r="DC1393">
        <v>1</v>
      </c>
      <c r="DD1393">
        <v>1</v>
      </c>
      <c r="DE1393">
        <v>1</v>
      </c>
      <c r="DF1393">
        <v>1</v>
      </c>
      <c r="DG1393">
        <v>1</v>
      </c>
      <c r="DH1393">
        <v>2</v>
      </c>
      <c r="DI1393">
        <v>2</v>
      </c>
      <c r="DJ1393">
        <v>3</v>
      </c>
      <c r="DK1393">
        <v>2</v>
      </c>
      <c r="DL1393">
        <v>2</v>
      </c>
      <c r="DM1393">
        <v>2</v>
      </c>
      <c r="DN1393">
        <v>2</v>
      </c>
      <c r="DO1393">
        <v>1</v>
      </c>
      <c r="DP1393">
        <v>2</v>
      </c>
      <c r="DQ1393">
        <v>14</v>
      </c>
      <c r="DR1393" t="s">
        <v>2957</v>
      </c>
      <c r="DS1393">
        <v>1</v>
      </c>
      <c r="DT1393">
        <v>2</v>
      </c>
      <c r="DU1393">
        <v>1</v>
      </c>
      <c r="DV1393">
        <v>1</v>
      </c>
      <c r="DW1393">
        <v>0</v>
      </c>
      <c r="DX1393">
        <v>0</v>
      </c>
      <c r="DY1393">
        <v>1</v>
      </c>
      <c r="DZ1393">
        <v>1</v>
      </c>
      <c r="EA1393">
        <v>1</v>
      </c>
      <c r="EB1393">
        <v>1</v>
      </c>
      <c r="EC1393">
        <v>1</v>
      </c>
      <c r="ED1393">
        <v>2</v>
      </c>
      <c r="EE1393">
        <v>2</v>
      </c>
      <c r="EF1393">
        <v>14</v>
      </c>
      <c r="EG1393" t="s">
        <v>2957</v>
      </c>
      <c r="EH1393">
        <v>1</v>
      </c>
      <c r="EI1393">
        <v>1</v>
      </c>
      <c r="EJ1393">
        <v>1</v>
      </c>
      <c r="EK1393">
        <v>1</v>
      </c>
      <c r="EL1393">
        <v>3</v>
      </c>
      <c r="EM1393">
        <v>2</v>
      </c>
      <c r="EN1393">
        <v>2</v>
      </c>
      <c r="EO1393">
        <v>1</v>
      </c>
      <c r="EP1393">
        <v>0</v>
      </c>
      <c r="EQ1393">
        <v>0</v>
      </c>
      <c r="ER1393">
        <v>1</v>
      </c>
      <c r="ES1393">
        <v>1</v>
      </c>
    </row>
    <row r="1394" spans="1:149" hidden="1">
      <c r="A1394" s="23">
        <v>45602.385752314818</v>
      </c>
      <c r="B1394" t="s">
        <v>53</v>
      </c>
      <c r="C1394" t="s">
        <v>2437</v>
      </c>
      <c r="D1394" t="s">
        <v>2438</v>
      </c>
      <c r="E1394">
        <v>1</v>
      </c>
      <c r="F1394" t="s">
        <v>2954</v>
      </c>
      <c r="G1394">
        <v>151</v>
      </c>
      <c r="H1394" t="s">
        <v>2957</v>
      </c>
      <c r="I1394">
        <v>3</v>
      </c>
      <c r="J1394">
        <v>3151</v>
      </c>
      <c r="K1394" t="s">
        <v>2956</v>
      </c>
      <c r="L1394" t="s">
        <v>2976</v>
      </c>
      <c r="M1394">
        <v>34</v>
      </c>
      <c r="N1394" t="s">
        <v>2957</v>
      </c>
      <c r="O1394">
        <v>1</v>
      </c>
      <c r="P1394">
        <v>1</v>
      </c>
      <c r="Q1394">
        <v>1</v>
      </c>
      <c r="R1394">
        <v>2</v>
      </c>
      <c r="S1394">
        <v>1</v>
      </c>
      <c r="T1394">
        <v>1</v>
      </c>
      <c r="U1394">
        <v>1</v>
      </c>
      <c r="V1394">
        <v>1</v>
      </c>
      <c r="W1394">
        <v>1</v>
      </c>
      <c r="X1394">
        <v>1</v>
      </c>
      <c r="Y1394">
        <v>2</v>
      </c>
      <c r="Z1394">
        <v>1</v>
      </c>
      <c r="AA1394">
        <v>1</v>
      </c>
      <c r="AB1394">
        <v>3</v>
      </c>
      <c r="AC1394">
        <v>2</v>
      </c>
      <c r="AD1394">
        <v>1</v>
      </c>
      <c r="AE1394">
        <v>1</v>
      </c>
      <c r="AF1394">
        <v>2</v>
      </c>
      <c r="AG1394">
        <v>1</v>
      </c>
      <c r="AH1394">
        <v>2</v>
      </c>
      <c r="AI1394">
        <v>1</v>
      </c>
      <c r="AJ1394">
        <v>2</v>
      </c>
      <c r="AK1394">
        <v>1</v>
      </c>
      <c r="AL1394">
        <v>1</v>
      </c>
      <c r="AM1394">
        <v>1</v>
      </c>
      <c r="AN1394">
        <v>0</v>
      </c>
      <c r="AO1394">
        <v>1</v>
      </c>
      <c r="AP1394">
        <v>19</v>
      </c>
      <c r="AQ1394" t="s">
        <v>2957</v>
      </c>
      <c r="AR1394">
        <v>1</v>
      </c>
      <c r="AS1394">
        <v>1</v>
      </c>
      <c r="AT1394">
        <v>3</v>
      </c>
      <c r="AU1394">
        <v>2</v>
      </c>
      <c r="AV1394">
        <v>1</v>
      </c>
      <c r="AW1394">
        <v>2</v>
      </c>
      <c r="AX1394">
        <v>3</v>
      </c>
      <c r="AY1394">
        <v>3</v>
      </c>
      <c r="AZ1394">
        <v>2</v>
      </c>
      <c r="BA1394">
        <v>1</v>
      </c>
      <c r="BB1394">
        <v>0</v>
      </c>
      <c r="BC1394">
        <v>0</v>
      </c>
      <c r="BD1394">
        <v>24</v>
      </c>
      <c r="BE1394" t="s">
        <v>2957</v>
      </c>
      <c r="BF1394">
        <v>3</v>
      </c>
      <c r="BG1394">
        <v>2</v>
      </c>
      <c r="BH1394">
        <v>1</v>
      </c>
      <c r="BI1394">
        <v>3</v>
      </c>
      <c r="BJ1394">
        <v>2</v>
      </c>
      <c r="BK1394">
        <v>2</v>
      </c>
      <c r="BL1394">
        <v>2</v>
      </c>
      <c r="BM1394">
        <v>1</v>
      </c>
      <c r="BN1394">
        <v>1</v>
      </c>
      <c r="BO1394">
        <v>1</v>
      </c>
      <c r="BP1394">
        <v>1</v>
      </c>
      <c r="BQ1394">
        <v>3</v>
      </c>
      <c r="BR1394">
        <v>2</v>
      </c>
      <c r="BS1394">
        <v>17</v>
      </c>
      <c r="BT1394" t="s">
        <v>2957</v>
      </c>
      <c r="BU1394">
        <v>3</v>
      </c>
      <c r="BV1394">
        <v>1</v>
      </c>
      <c r="BW1394">
        <v>1</v>
      </c>
      <c r="BX1394">
        <v>1</v>
      </c>
      <c r="BY1394">
        <v>0</v>
      </c>
      <c r="BZ1394">
        <v>1</v>
      </c>
      <c r="CA1394">
        <v>1</v>
      </c>
      <c r="CB1394">
        <v>2</v>
      </c>
      <c r="CC1394">
        <v>0</v>
      </c>
      <c r="CD1394">
        <v>1</v>
      </c>
      <c r="CE1394">
        <v>1</v>
      </c>
      <c r="CF1394">
        <v>1</v>
      </c>
      <c r="CG1394">
        <v>1</v>
      </c>
      <c r="CH1394">
        <v>1</v>
      </c>
      <c r="CI1394">
        <v>1</v>
      </c>
      <c r="CJ1394">
        <v>1</v>
      </c>
      <c r="CK1394">
        <v>9</v>
      </c>
      <c r="CL1394" t="s">
        <v>2957</v>
      </c>
      <c r="CM1394">
        <v>1</v>
      </c>
      <c r="CN1394">
        <v>1</v>
      </c>
      <c r="CO1394">
        <v>1</v>
      </c>
      <c r="CP1394">
        <v>0</v>
      </c>
      <c r="CQ1394">
        <v>1</v>
      </c>
      <c r="CR1394">
        <v>1</v>
      </c>
      <c r="CS1394">
        <v>1</v>
      </c>
      <c r="CT1394">
        <v>1</v>
      </c>
      <c r="CU1394">
        <v>0</v>
      </c>
      <c r="CV1394">
        <v>0</v>
      </c>
      <c r="CW1394">
        <v>0</v>
      </c>
      <c r="CX1394">
        <v>1</v>
      </c>
      <c r="CY1394">
        <v>1</v>
      </c>
      <c r="CZ1394">
        <v>0</v>
      </c>
      <c r="DA1394">
        <v>17</v>
      </c>
      <c r="DB1394" t="s">
        <v>2957</v>
      </c>
      <c r="DC1394">
        <v>1</v>
      </c>
      <c r="DD1394">
        <v>1</v>
      </c>
      <c r="DE1394">
        <v>1</v>
      </c>
      <c r="DF1394">
        <v>1</v>
      </c>
      <c r="DG1394">
        <v>1</v>
      </c>
      <c r="DH1394">
        <v>1</v>
      </c>
      <c r="DI1394">
        <v>1</v>
      </c>
      <c r="DJ1394">
        <v>1</v>
      </c>
      <c r="DK1394">
        <v>1</v>
      </c>
      <c r="DL1394">
        <v>2</v>
      </c>
      <c r="DM1394">
        <v>2</v>
      </c>
      <c r="DN1394">
        <v>1</v>
      </c>
      <c r="DO1394">
        <v>2</v>
      </c>
      <c r="DP1394">
        <v>1</v>
      </c>
      <c r="DQ1394">
        <v>15</v>
      </c>
      <c r="DR1394" t="s">
        <v>2957</v>
      </c>
      <c r="DS1394">
        <v>1</v>
      </c>
      <c r="DT1394">
        <v>3</v>
      </c>
      <c r="DU1394">
        <v>1</v>
      </c>
      <c r="DV1394">
        <v>1</v>
      </c>
      <c r="DW1394">
        <v>0</v>
      </c>
      <c r="DX1394">
        <v>0</v>
      </c>
      <c r="DY1394">
        <v>1</v>
      </c>
      <c r="DZ1394">
        <v>1</v>
      </c>
      <c r="EA1394">
        <v>1</v>
      </c>
      <c r="EB1394">
        <v>1</v>
      </c>
      <c r="EC1394">
        <v>1</v>
      </c>
      <c r="ED1394">
        <v>2</v>
      </c>
      <c r="EE1394">
        <v>2</v>
      </c>
      <c r="EF1394">
        <v>16</v>
      </c>
      <c r="EG1394" t="s">
        <v>2955</v>
      </c>
      <c r="EH1394">
        <v>1</v>
      </c>
      <c r="EI1394">
        <v>1</v>
      </c>
      <c r="EJ1394">
        <v>1</v>
      </c>
      <c r="EK1394">
        <v>3</v>
      </c>
      <c r="EL1394">
        <v>3</v>
      </c>
      <c r="EM1394">
        <v>1</v>
      </c>
      <c r="EN1394">
        <v>2</v>
      </c>
      <c r="EO1394">
        <v>1</v>
      </c>
      <c r="EP1394">
        <v>1</v>
      </c>
      <c r="EQ1394">
        <v>0</v>
      </c>
      <c r="ER1394">
        <v>1</v>
      </c>
      <c r="ES1394">
        <v>1</v>
      </c>
    </row>
    <row r="1395" spans="1:149" hidden="1">
      <c r="A1395" s="23">
        <v>45602.38521990741</v>
      </c>
      <c r="B1395" t="s">
        <v>41</v>
      </c>
      <c r="C1395" t="s">
        <v>1643</v>
      </c>
      <c r="D1395" t="s">
        <v>1644</v>
      </c>
      <c r="E1395">
        <v>1</v>
      </c>
      <c r="F1395" t="s">
        <v>2954</v>
      </c>
      <c r="G1395">
        <v>196</v>
      </c>
      <c r="H1395" t="s">
        <v>2955</v>
      </c>
      <c r="I1395">
        <v>4</v>
      </c>
      <c r="J1395">
        <v>4196</v>
      </c>
      <c r="K1395" t="s">
        <v>2961</v>
      </c>
      <c r="L1395" t="s">
        <v>2962</v>
      </c>
      <c r="M1395">
        <v>45</v>
      </c>
      <c r="N1395" t="s">
        <v>2955</v>
      </c>
      <c r="O1395">
        <v>1</v>
      </c>
      <c r="P1395">
        <v>2</v>
      </c>
      <c r="Q1395">
        <v>1</v>
      </c>
      <c r="R1395">
        <v>1</v>
      </c>
      <c r="S1395">
        <v>1</v>
      </c>
      <c r="T1395">
        <v>2</v>
      </c>
      <c r="U1395">
        <v>1</v>
      </c>
      <c r="V1395">
        <v>1</v>
      </c>
      <c r="W1395">
        <v>1</v>
      </c>
      <c r="X1395">
        <v>1</v>
      </c>
      <c r="Y1395">
        <v>2</v>
      </c>
      <c r="Z1395">
        <v>1</v>
      </c>
      <c r="AA1395">
        <v>0</v>
      </c>
      <c r="AB1395">
        <v>2</v>
      </c>
      <c r="AC1395">
        <v>2</v>
      </c>
      <c r="AD1395">
        <v>2</v>
      </c>
      <c r="AE1395">
        <v>1</v>
      </c>
      <c r="AF1395">
        <v>3</v>
      </c>
      <c r="AG1395">
        <v>2</v>
      </c>
      <c r="AH1395">
        <v>2</v>
      </c>
      <c r="AI1395">
        <v>2</v>
      </c>
      <c r="AJ1395">
        <v>3</v>
      </c>
      <c r="AK1395">
        <v>3</v>
      </c>
      <c r="AL1395">
        <v>3</v>
      </c>
      <c r="AM1395">
        <v>1</v>
      </c>
      <c r="AN1395">
        <v>3</v>
      </c>
      <c r="AO1395">
        <v>1</v>
      </c>
      <c r="AP1395">
        <v>22</v>
      </c>
      <c r="AQ1395" t="s">
        <v>2955</v>
      </c>
      <c r="AR1395">
        <v>1</v>
      </c>
      <c r="AS1395">
        <v>1</v>
      </c>
      <c r="AT1395">
        <v>3</v>
      </c>
      <c r="AU1395">
        <v>2</v>
      </c>
      <c r="AV1395">
        <v>1</v>
      </c>
      <c r="AW1395">
        <v>2</v>
      </c>
      <c r="AX1395">
        <v>3</v>
      </c>
      <c r="AY1395">
        <v>3</v>
      </c>
      <c r="AZ1395">
        <v>2</v>
      </c>
      <c r="BA1395">
        <v>2</v>
      </c>
      <c r="BB1395">
        <v>1</v>
      </c>
      <c r="BC1395">
        <v>1</v>
      </c>
      <c r="BD1395">
        <v>27</v>
      </c>
      <c r="BE1395" t="s">
        <v>2955</v>
      </c>
      <c r="BF1395">
        <v>3</v>
      </c>
      <c r="BG1395">
        <v>3</v>
      </c>
      <c r="BH1395">
        <v>2</v>
      </c>
      <c r="BI1395">
        <v>3</v>
      </c>
      <c r="BJ1395">
        <v>2</v>
      </c>
      <c r="BK1395">
        <v>2</v>
      </c>
      <c r="BL1395">
        <v>3</v>
      </c>
      <c r="BM1395">
        <v>1</v>
      </c>
      <c r="BN1395">
        <v>1</v>
      </c>
      <c r="BO1395">
        <v>1</v>
      </c>
      <c r="BP1395">
        <v>1</v>
      </c>
      <c r="BQ1395">
        <v>3</v>
      </c>
      <c r="BR1395">
        <v>2</v>
      </c>
      <c r="BS1395">
        <v>19</v>
      </c>
      <c r="BT1395" t="s">
        <v>2957</v>
      </c>
      <c r="BU1395">
        <v>3</v>
      </c>
      <c r="BV1395">
        <v>1</v>
      </c>
      <c r="BW1395">
        <v>1</v>
      </c>
      <c r="BX1395">
        <v>1</v>
      </c>
      <c r="BY1395">
        <v>1</v>
      </c>
      <c r="BZ1395">
        <v>3</v>
      </c>
      <c r="CA1395">
        <v>1</v>
      </c>
      <c r="CB1395">
        <v>1</v>
      </c>
      <c r="CC1395">
        <v>1</v>
      </c>
      <c r="CD1395">
        <v>1</v>
      </c>
      <c r="CE1395">
        <v>1</v>
      </c>
      <c r="CF1395">
        <v>1</v>
      </c>
      <c r="CG1395">
        <v>1</v>
      </c>
      <c r="CH1395">
        <v>1</v>
      </c>
      <c r="CI1395">
        <v>1</v>
      </c>
      <c r="CJ1395">
        <v>0</v>
      </c>
      <c r="CK1395">
        <v>14</v>
      </c>
      <c r="CL1395" t="s">
        <v>2955</v>
      </c>
      <c r="CM1395">
        <v>1</v>
      </c>
      <c r="CN1395">
        <v>1</v>
      </c>
      <c r="CO1395">
        <v>1</v>
      </c>
      <c r="CP1395">
        <v>1</v>
      </c>
      <c r="CQ1395">
        <v>1</v>
      </c>
      <c r="CR1395">
        <v>1</v>
      </c>
      <c r="CS1395">
        <v>1</v>
      </c>
      <c r="CT1395">
        <v>1</v>
      </c>
      <c r="CU1395">
        <v>1</v>
      </c>
      <c r="CV1395">
        <v>1</v>
      </c>
      <c r="CW1395">
        <v>1</v>
      </c>
      <c r="CX1395">
        <v>1</v>
      </c>
      <c r="CY1395">
        <v>1</v>
      </c>
      <c r="CZ1395">
        <v>1</v>
      </c>
      <c r="DA1395">
        <v>31</v>
      </c>
      <c r="DB1395" t="s">
        <v>2955</v>
      </c>
      <c r="DC1395">
        <v>1</v>
      </c>
      <c r="DD1395">
        <v>1</v>
      </c>
      <c r="DE1395">
        <v>1</v>
      </c>
      <c r="DF1395">
        <v>1</v>
      </c>
      <c r="DG1395">
        <v>1</v>
      </c>
      <c r="DH1395">
        <v>3</v>
      </c>
      <c r="DI1395">
        <v>3</v>
      </c>
      <c r="DJ1395">
        <v>3</v>
      </c>
      <c r="DK1395">
        <v>3</v>
      </c>
      <c r="DL1395">
        <v>3</v>
      </c>
      <c r="DM1395">
        <v>3</v>
      </c>
      <c r="DN1395">
        <v>2</v>
      </c>
      <c r="DO1395">
        <v>3</v>
      </c>
      <c r="DP1395">
        <v>3</v>
      </c>
      <c r="DQ1395">
        <v>17</v>
      </c>
      <c r="DR1395" t="s">
        <v>2955</v>
      </c>
      <c r="DS1395">
        <v>1</v>
      </c>
      <c r="DT1395">
        <v>3</v>
      </c>
      <c r="DU1395">
        <v>1</v>
      </c>
      <c r="DV1395">
        <v>1</v>
      </c>
      <c r="DW1395">
        <v>0</v>
      </c>
      <c r="DX1395">
        <v>1</v>
      </c>
      <c r="DY1395">
        <v>1</v>
      </c>
      <c r="DZ1395">
        <v>2</v>
      </c>
      <c r="EA1395">
        <v>1</v>
      </c>
      <c r="EB1395">
        <v>1</v>
      </c>
      <c r="EC1395">
        <v>1</v>
      </c>
      <c r="ED1395">
        <v>2</v>
      </c>
      <c r="EE1395">
        <v>2</v>
      </c>
      <c r="EF1395">
        <v>21</v>
      </c>
      <c r="EG1395" t="s">
        <v>2955</v>
      </c>
      <c r="EH1395">
        <v>1</v>
      </c>
      <c r="EI1395">
        <v>1</v>
      </c>
      <c r="EJ1395">
        <v>1</v>
      </c>
      <c r="EK1395">
        <v>3</v>
      </c>
      <c r="EL1395">
        <v>3</v>
      </c>
      <c r="EM1395">
        <v>3</v>
      </c>
      <c r="EN1395">
        <v>2</v>
      </c>
      <c r="EO1395">
        <v>1</v>
      </c>
      <c r="EP1395">
        <v>1</v>
      </c>
      <c r="EQ1395">
        <v>3</v>
      </c>
      <c r="ER1395">
        <v>1</v>
      </c>
      <c r="ES1395">
        <v>1</v>
      </c>
    </row>
    <row r="1396" spans="1:149" hidden="1">
      <c r="A1396" s="23">
        <v>45602.383437500001</v>
      </c>
      <c r="B1396" t="s">
        <v>55</v>
      </c>
      <c r="C1396" t="s">
        <v>2671</v>
      </c>
      <c r="D1396" t="s">
        <v>2672</v>
      </c>
      <c r="E1396">
        <v>2</v>
      </c>
      <c r="F1396" t="s">
        <v>3193</v>
      </c>
      <c r="G1396">
        <v>99</v>
      </c>
      <c r="H1396" t="s">
        <v>2958</v>
      </c>
      <c r="I1396">
        <v>1</v>
      </c>
      <c r="J1396">
        <v>1099</v>
      </c>
      <c r="K1396" t="s">
        <v>2961</v>
      </c>
      <c r="L1396" t="s">
        <v>2962</v>
      </c>
      <c r="M1396">
        <v>17</v>
      </c>
      <c r="N1396" t="s">
        <v>2958</v>
      </c>
      <c r="O1396">
        <v>1</v>
      </c>
      <c r="P1396">
        <v>0</v>
      </c>
      <c r="Q1396">
        <v>1</v>
      </c>
      <c r="S1396">
        <v>1</v>
      </c>
      <c r="T1396">
        <v>0</v>
      </c>
      <c r="U1396">
        <v>1</v>
      </c>
      <c r="V1396">
        <v>1</v>
      </c>
      <c r="W1396">
        <v>1</v>
      </c>
      <c r="X1396">
        <v>1</v>
      </c>
      <c r="Y1396">
        <v>2</v>
      </c>
      <c r="Z1396">
        <v>1</v>
      </c>
      <c r="AA1396">
        <v>1</v>
      </c>
      <c r="AB1396">
        <v>0</v>
      </c>
      <c r="AC1396">
        <v>1</v>
      </c>
      <c r="AD1396">
        <v>1</v>
      </c>
      <c r="AE1396">
        <v>1</v>
      </c>
      <c r="AF1396">
        <v>1</v>
      </c>
      <c r="AG1396">
        <v>1</v>
      </c>
      <c r="AJ1396">
        <v>1</v>
      </c>
      <c r="AN1396">
        <v>0</v>
      </c>
      <c r="AP1396">
        <v>15</v>
      </c>
      <c r="AQ1396" t="s">
        <v>2957</v>
      </c>
      <c r="AS1396">
        <v>1</v>
      </c>
      <c r="AT1396">
        <v>3</v>
      </c>
      <c r="AU1396">
        <v>2</v>
      </c>
      <c r="AV1396">
        <v>1</v>
      </c>
      <c r="AW1396">
        <v>1</v>
      </c>
      <c r="AX1396">
        <v>3</v>
      </c>
      <c r="AY1396">
        <v>2</v>
      </c>
      <c r="AZ1396">
        <v>1</v>
      </c>
      <c r="BA1396">
        <v>0</v>
      </c>
      <c r="BD1396">
        <v>14</v>
      </c>
      <c r="BE1396" t="s">
        <v>2960</v>
      </c>
      <c r="BF1396">
        <v>2</v>
      </c>
      <c r="BG1396">
        <v>0</v>
      </c>
      <c r="BH1396">
        <v>0</v>
      </c>
      <c r="BI1396">
        <v>2</v>
      </c>
      <c r="BJ1396">
        <v>1</v>
      </c>
      <c r="BK1396">
        <v>0</v>
      </c>
      <c r="BL1396">
        <v>1</v>
      </c>
      <c r="BM1396">
        <v>1</v>
      </c>
      <c r="BN1396">
        <v>1</v>
      </c>
      <c r="BO1396">
        <v>1</v>
      </c>
      <c r="BP1396">
        <v>0</v>
      </c>
      <c r="BQ1396">
        <v>3</v>
      </c>
      <c r="BR1396">
        <v>2</v>
      </c>
      <c r="BS1396">
        <v>19</v>
      </c>
      <c r="BT1396" t="s">
        <v>2957</v>
      </c>
      <c r="BU1396">
        <v>3</v>
      </c>
      <c r="BW1396">
        <v>1</v>
      </c>
      <c r="BX1396">
        <v>1</v>
      </c>
      <c r="BY1396">
        <v>1</v>
      </c>
      <c r="BZ1396">
        <v>3</v>
      </c>
      <c r="CA1396">
        <v>1</v>
      </c>
      <c r="CB1396">
        <v>1</v>
      </c>
      <c r="CC1396">
        <v>0</v>
      </c>
      <c r="CD1396">
        <v>1</v>
      </c>
      <c r="CE1396">
        <v>1</v>
      </c>
      <c r="CF1396">
        <v>1</v>
      </c>
      <c r="CH1396">
        <v>1</v>
      </c>
      <c r="CI1396">
        <v>1</v>
      </c>
      <c r="CJ1396">
        <v>1</v>
      </c>
      <c r="CK1396">
        <v>8</v>
      </c>
      <c r="CL1396" t="s">
        <v>2957</v>
      </c>
      <c r="CM1396">
        <v>1</v>
      </c>
      <c r="CN1396">
        <v>1</v>
      </c>
      <c r="CO1396">
        <v>0</v>
      </c>
      <c r="CP1396">
        <v>0</v>
      </c>
      <c r="CQ1396">
        <v>1</v>
      </c>
      <c r="CR1396">
        <v>1</v>
      </c>
      <c r="CS1396">
        <v>1</v>
      </c>
      <c r="CT1396">
        <v>1</v>
      </c>
      <c r="CU1396">
        <v>0</v>
      </c>
      <c r="CV1396">
        <v>0</v>
      </c>
      <c r="CW1396">
        <v>0</v>
      </c>
      <c r="CX1396">
        <v>1</v>
      </c>
      <c r="CY1396">
        <v>1</v>
      </c>
      <c r="CZ1396">
        <v>0</v>
      </c>
      <c r="DA1396">
        <v>26</v>
      </c>
      <c r="DB1396" t="s">
        <v>2957</v>
      </c>
      <c r="DC1396">
        <v>1</v>
      </c>
      <c r="DD1396">
        <v>1</v>
      </c>
      <c r="DE1396">
        <v>1</v>
      </c>
      <c r="DF1396">
        <v>1</v>
      </c>
      <c r="DG1396">
        <v>1</v>
      </c>
      <c r="DH1396">
        <v>2</v>
      </c>
      <c r="DI1396">
        <v>3</v>
      </c>
      <c r="DJ1396">
        <v>3</v>
      </c>
      <c r="DK1396">
        <v>3</v>
      </c>
      <c r="DL1396">
        <v>3</v>
      </c>
      <c r="DM1396">
        <v>3</v>
      </c>
      <c r="DN1396">
        <v>2</v>
      </c>
      <c r="DO1396">
        <v>1</v>
      </c>
      <c r="DP1396">
        <v>1</v>
      </c>
      <c r="DQ1396">
        <v>8</v>
      </c>
      <c r="DR1396" t="s">
        <v>2958</v>
      </c>
      <c r="DS1396">
        <v>0</v>
      </c>
      <c r="DT1396">
        <v>3</v>
      </c>
      <c r="DU1396">
        <v>1</v>
      </c>
      <c r="DW1396">
        <v>0</v>
      </c>
      <c r="DY1396">
        <v>0</v>
      </c>
      <c r="EA1396">
        <v>0</v>
      </c>
      <c r="EB1396">
        <v>0</v>
      </c>
      <c r="EC1396">
        <v>0</v>
      </c>
      <c r="ED1396">
        <v>1</v>
      </c>
      <c r="EE1396">
        <v>2</v>
      </c>
      <c r="EF1396">
        <v>17</v>
      </c>
      <c r="EG1396" t="s">
        <v>2955</v>
      </c>
      <c r="EH1396">
        <v>1</v>
      </c>
      <c r="EI1396">
        <v>1</v>
      </c>
      <c r="EJ1396">
        <v>1</v>
      </c>
      <c r="EK1396">
        <v>1</v>
      </c>
      <c r="EL1396">
        <v>3</v>
      </c>
      <c r="EM1396">
        <v>2</v>
      </c>
      <c r="EN1396">
        <v>1</v>
      </c>
      <c r="EO1396">
        <v>1</v>
      </c>
      <c r="EP1396">
        <v>1</v>
      </c>
      <c r="EQ1396">
        <v>3</v>
      </c>
      <c r="ER1396">
        <v>1</v>
      </c>
      <c r="ES1396">
        <v>1</v>
      </c>
    </row>
    <row r="1397" spans="1:149" hidden="1">
      <c r="A1397" s="23">
        <v>45602.366886574076</v>
      </c>
      <c r="B1397" t="s">
        <v>45</v>
      </c>
      <c r="C1397" t="s">
        <v>1866</v>
      </c>
      <c r="D1397" t="s">
        <v>1867</v>
      </c>
      <c r="E1397">
        <v>1</v>
      </c>
      <c r="F1397" t="s">
        <v>2954</v>
      </c>
      <c r="G1397">
        <v>87</v>
      </c>
      <c r="H1397" t="s">
        <v>2958</v>
      </c>
      <c r="I1397">
        <v>1</v>
      </c>
      <c r="J1397">
        <v>1087</v>
      </c>
      <c r="K1397" t="s">
        <v>2956</v>
      </c>
      <c r="L1397" t="s">
        <v>3056</v>
      </c>
      <c r="M1397">
        <v>34</v>
      </c>
      <c r="N1397" t="s">
        <v>2958</v>
      </c>
      <c r="O1397">
        <v>1</v>
      </c>
      <c r="P1397">
        <v>2</v>
      </c>
      <c r="Q1397">
        <v>0</v>
      </c>
      <c r="R1397">
        <v>2</v>
      </c>
      <c r="S1397">
        <v>1</v>
      </c>
      <c r="T1397">
        <v>2</v>
      </c>
      <c r="U1397">
        <v>1</v>
      </c>
      <c r="V1397">
        <v>1</v>
      </c>
      <c r="W1397">
        <v>1</v>
      </c>
      <c r="X1397">
        <v>1</v>
      </c>
      <c r="Y1397">
        <v>2</v>
      </c>
      <c r="Z1397">
        <v>1</v>
      </c>
      <c r="AA1397">
        <v>0</v>
      </c>
      <c r="AB1397">
        <v>2</v>
      </c>
      <c r="AC1397">
        <v>2</v>
      </c>
      <c r="AD1397">
        <v>1</v>
      </c>
      <c r="AE1397">
        <v>1</v>
      </c>
      <c r="AF1397">
        <v>3</v>
      </c>
      <c r="AG1397">
        <v>1</v>
      </c>
      <c r="AH1397">
        <v>2</v>
      </c>
      <c r="AI1397">
        <v>1</v>
      </c>
      <c r="AJ1397">
        <v>0</v>
      </c>
      <c r="AK1397">
        <v>2</v>
      </c>
      <c r="AL1397">
        <v>0</v>
      </c>
      <c r="AM1397">
        <v>1</v>
      </c>
      <c r="AN1397">
        <v>2</v>
      </c>
      <c r="AO1397">
        <v>1</v>
      </c>
      <c r="AP1397">
        <v>11</v>
      </c>
      <c r="AQ1397" t="s">
        <v>2958</v>
      </c>
      <c r="AR1397">
        <v>1</v>
      </c>
      <c r="AS1397">
        <v>0</v>
      </c>
      <c r="AT1397">
        <v>2</v>
      </c>
      <c r="AU1397">
        <v>2</v>
      </c>
      <c r="AV1397">
        <v>1</v>
      </c>
      <c r="AW1397">
        <v>0</v>
      </c>
      <c r="AX1397">
        <v>2</v>
      </c>
      <c r="AY1397">
        <v>2</v>
      </c>
      <c r="AZ1397">
        <v>1</v>
      </c>
      <c r="BA1397">
        <v>0</v>
      </c>
      <c r="BB1397">
        <v>0</v>
      </c>
      <c r="BC1397">
        <v>0</v>
      </c>
      <c r="BD1397">
        <v>23</v>
      </c>
      <c r="BE1397" t="s">
        <v>2957</v>
      </c>
      <c r="BF1397">
        <v>3</v>
      </c>
      <c r="BG1397">
        <v>3</v>
      </c>
      <c r="BH1397">
        <v>2</v>
      </c>
      <c r="BI1397">
        <v>3</v>
      </c>
      <c r="BJ1397">
        <v>0</v>
      </c>
      <c r="BK1397">
        <v>1</v>
      </c>
      <c r="BL1397">
        <v>2</v>
      </c>
      <c r="BM1397">
        <v>1</v>
      </c>
      <c r="BN1397">
        <v>1</v>
      </c>
      <c r="BO1397">
        <v>1</v>
      </c>
      <c r="BP1397">
        <v>1</v>
      </c>
      <c r="BQ1397">
        <v>3</v>
      </c>
      <c r="BR1397">
        <v>2</v>
      </c>
      <c r="BS1397">
        <v>17</v>
      </c>
      <c r="BT1397" t="s">
        <v>2957</v>
      </c>
      <c r="BU1397">
        <v>3</v>
      </c>
      <c r="BV1397">
        <v>1</v>
      </c>
      <c r="BW1397">
        <v>1</v>
      </c>
      <c r="BX1397">
        <v>1</v>
      </c>
      <c r="BY1397">
        <v>0</v>
      </c>
      <c r="BZ1397">
        <v>2</v>
      </c>
      <c r="CA1397">
        <v>1</v>
      </c>
      <c r="CB1397">
        <v>1</v>
      </c>
      <c r="CC1397">
        <v>0</v>
      </c>
      <c r="CD1397">
        <v>1</v>
      </c>
      <c r="CE1397">
        <v>1</v>
      </c>
      <c r="CF1397">
        <v>1</v>
      </c>
      <c r="CG1397">
        <v>1</v>
      </c>
      <c r="CH1397">
        <v>1</v>
      </c>
      <c r="CI1397">
        <v>1</v>
      </c>
      <c r="CJ1397">
        <v>1</v>
      </c>
      <c r="CK1397">
        <v>10</v>
      </c>
      <c r="CL1397" t="s">
        <v>2957</v>
      </c>
      <c r="CM1397">
        <v>1</v>
      </c>
      <c r="CN1397">
        <v>1</v>
      </c>
      <c r="CO1397">
        <v>1</v>
      </c>
      <c r="CP1397">
        <v>1</v>
      </c>
      <c r="CQ1397">
        <v>0</v>
      </c>
      <c r="CR1397">
        <v>1</v>
      </c>
      <c r="CS1397">
        <v>1</v>
      </c>
      <c r="CT1397">
        <v>1</v>
      </c>
      <c r="CU1397">
        <v>0</v>
      </c>
      <c r="CV1397">
        <v>1</v>
      </c>
      <c r="CW1397">
        <v>0</v>
      </c>
      <c r="CX1397">
        <v>1</v>
      </c>
      <c r="CY1397">
        <v>1</v>
      </c>
      <c r="CZ1397">
        <v>0</v>
      </c>
      <c r="DA1397">
        <v>23</v>
      </c>
      <c r="DB1397" t="s">
        <v>2957</v>
      </c>
      <c r="DC1397">
        <v>1</v>
      </c>
      <c r="DD1397">
        <v>1</v>
      </c>
      <c r="DE1397">
        <v>1</v>
      </c>
      <c r="DF1397">
        <v>1</v>
      </c>
      <c r="DG1397">
        <v>1</v>
      </c>
      <c r="DH1397">
        <v>2</v>
      </c>
      <c r="DI1397">
        <v>2</v>
      </c>
      <c r="DJ1397">
        <v>2</v>
      </c>
      <c r="DK1397">
        <v>3</v>
      </c>
      <c r="DL1397">
        <v>3</v>
      </c>
      <c r="DM1397">
        <v>2</v>
      </c>
      <c r="DN1397">
        <v>2</v>
      </c>
      <c r="DO1397">
        <v>1</v>
      </c>
      <c r="DP1397">
        <v>1</v>
      </c>
      <c r="DQ1397">
        <v>14</v>
      </c>
      <c r="DR1397" t="s">
        <v>2957</v>
      </c>
      <c r="DS1397">
        <v>1</v>
      </c>
      <c r="DT1397">
        <v>3</v>
      </c>
      <c r="DU1397">
        <v>1</v>
      </c>
      <c r="DV1397">
        <v>1</v>
      </c>
      <c r="DW1397">
        <v>0</v>
      </c>
      <c r="DX1397">
        <v>0</v>
      </c>
      <c r="DY1397">
        <v>1</v>
      </c>
      <c r="DZ1397">
        <v>1</v>
      </c>
      <c r="EA1397">
        <v>1</v>
      </c>
      <c r="EB1397">
        <v>0</v>
      </c>
      <c r="EC1397">
        <v>1</v>
      </c>
      <c r="ED1397">
        <v>2</v>
      </c>
      <c r="EE1397">
        <v>2</v>
      </c>
      <c r="EF1397">
        <v>15</v>
      </c>
      <c r="EG1397" t="s">
        <v>2958</v>
      </c>
      <c r="EH1397">
        <v>1</v>
      </c>
      <c r="EI1397">
        <v>1</v>
      </c>
      <c r="EJ1397">
        <v>1</v>
      </c>
      <c r="EK1397">
        <v>0</v>
      </c>
      <c r="EL1397">
        <v>3</v>
      </c>
      <c r="EM1397">
        <v>1</v>
      </c>
      <c r="EN1397">
        <v>1</v>
      </c>
      <c r="EO1397">
        <v>1</v>
      </c>
      <c r="EP1397">
        <v>1</v>
      </c>
      <c r="EQ1397">
        <v>3</v>
      </c>
      <c r="ER1397">
        <v>1</v>
      </c>
      <c r="ES1397">
        <v>1</v>
      </c>
    </row>
    <row r="1398" spans="1:149" hidden="1">
      <c r="A1398" s="23">
        <v>45602.363483796296</v>
      </c>
      <c r="B1398" t="s">
        <v>51</v>
      </c>
      <c r="C1398" t="s">
        <v>2271</v>
      </c>
      <c r="D1398" t="s">
        <v>2272</v>
      </c>
      <c r="E1398">
        <v>1</v>
      </c>
      <c r="F1398" t="s">
        <v>2954</v>
      </c>
      <c r="G1398">
        <v>162</v>
      </c>
      <c r="H1398" t="s">
        <v>2957</v>
      </c>
      <c r="I1398">
        <v>3</v>
      </c>
      <c r="J1398">
        <v>3162</v>
      </c>
      <c r="K1398" t="s">
        <v>2961</v>
      </c>
      <c r="L1398" t="s">
        <v>2962</v>
      </c>
      <c r="M1398">
        <v>42</v>
      </c>
      <c r="N1398" t="s">
        <v>2955</v>
      </c>
      <c r="O1398">
        <v>1</v>
      </c>
      <c r="P1398">
        <v>1</v>
      </c>
      <c r="Q1398">
        <v>1</v>
      </c>
      <c r="R1398">
        <v>2</v>
      </c>
      <c r="S1398">
        <v>1</v>
      </c>
      <c r="T1398">
        <v>2</v>
      </c>
      <c r="U1398">
        <v>1</v>
      </c>
      <c r="V1398">
        <v>1</v>
      </c>
      <c r="W1398">
        <v>1</v>
      </c>
      <c r="X1398">
        <v>1</v>
      </c>
      <c r="Y1398">
        <v>2</v>
      </c>
      <c r="Z1398">
        <v>1</v>
      </c>
      <c r="AA1398">
        <v>1</v>
      </c>
      <c r="AB1398">
        <v>2</v>
      </c>
      <c r="AC1398">
        <v>2</v>
      </c>
      <c r="AD1398">
        <v>2</v>
      </c>
      <c r="AE1398">
        <v>1</v>
      </c>
      <c r="AF1398">
        <v>3</v>
      </c>
      <c r="AG1398">
        <v>1</v>
      </c>
      <c r="AH1398">
        <v>2</v>
      </c>
      <c r="AI1398">
        <v>1</v>
      </c>
      <c r="AJ1398">
        <v>3</v>
      </c>
      <c r="AK1398">
        <v>2</v>
      </c>
      <c r="AL1398">
        <v>1</v>
      </c>
      <c r="AM1398">
        <v>1</v>
      </c>
      <c r="AN1398">
        <v>3</v>
      </c>
      <c r="AO1398">
        <v>2</v>
      </c>
      <c r="AP1398">
        <v>16</v>
      </c>
      <c r="AQ1398" t="s">
        <v>2957</v>
      </c>
      <c r="AR1398">
        <v>1</v>
      </c>
      <c r="AS1398">
        <v>1</v>
      </c>
      <c r="AT1398">
        <v>3</v>
      </c>
      <c r="AU1398">
        <v>1</v>
      </c>
      <c r="AV1398">
        <v>1</v>
      </c>
      <c r="AW1398">
        <v>1</v>
      </c>
      <c r="AX1398">
        <v>2</v>
      </c>
      <c r="AY1398">
        <v>3</v>
      </c>
      <c r="AZ1398">
        <v>1</v>
      </c>
      <c r="BA1398">
        <v>1</v>
      </c>
      <c r="BB1398">
        <v>1</v>
      </c>
      <c r="BC1398">
        <v>0</v>
      </c>
      <c r="BD1398">
        <v>18</v>
      </c>
      <c r="BE1398" t="s">
        <v>2957</v>
      </c>
      <c r="BF1398">
        <v>2</v>
      </c>
      <c r="BG1398">
        <v>2</v>
      </c>
      <c r="BH1398">
        <v>2</v>
      </c>
      <c r="BI1398">
        <v>2</v>
      </c>
      <c r="BJ1398">
        <v>1</v>
      </c>
      <c r="BK1398">
        <v>1</v>
      </c>
      <c r="BL1398">
        <v>2</v>
      </c>
      <c r="BM1398">
        <v>1</v>
      </c>
      <c r="BN1398">
        <v>1</v>
      </c>
      <c r="BO1398">
        <v>1</v>
      </c>
      <c r="BP1398">
        <v>0</v>
      </c>
      <c r="BQ1398">
        <v>2</v>
      </c>
      <c r="BR1398">
        <v>1</v>
      </c>
      <c r="BS1398">
        <v>18</v>
      </c>
      <c r="BT1398" t="s">
        <v>2957</v>
      </c>
      <c r="BU1398">
        <v>3</v>
      </c>
      <c r="BV1398">
        <v>1</v>
      </c>
      <c r="BW1398">
        <v>1</v>
      </c>
      <c r="BX1398">
        <v>1</v>
      </c>
      <c r="BY1398">
        <v>1</v>
      </c>
      <c r="BZ1398">
        <v>2</v>
      </c>
      <c r="CA1398">
        <v>0</v>
      </c>
      <c r="CB1398">
        <v>2</v>
      </c>
      <c r="CC1398">
        <v>0</v>
      </c>
      <c r="CD1398">
        <v>1</v>
      </c>
      <c r="CE1398">
        <v>1</v>
      </c>
      <c r="CF1398">
        <v>1</v>
      </c>
      <c r="CG1398">
        <v>1</v>
      </c>
      <c r="CH1398">
        <v>1</v>
      </c>
      <c r="CI1398">
        <v>1</v>
      </c>
      <c r="CJ1398">
        <v>1</v>
      </c>
      <c r="CK1398">
        <v>11</v>
      </c>
      <c r="CL1398" t="s">
        <v>2957</v>
      </c>
      <c r="CM1398">
        <v>1</v>
      </c>
      <c r="CN1398">
        <v>1</v>
      </c>
      <c r="CO1398">
        <v>1</v>
      </c>
      <c r="CP1398">
        <v>0</v>
      </c>
      <c r="CQ1398">
        <v>1</v>
      </c>
      <c r="CR1398">
        <v>1</v>
      </c>
      <c r="CS1398">
        <v>1</v>
      </c>
      <c r="CT1398">
        <v>1</v>
      </c>
      <c r="CU1398">
        <v>0</v>
      </c>
      <c r="CV1398">
        <v>1</v>
      </c>
      <c r="CW1398">
        <v>0</v>
      </c>
      <c r="CX1398">
        <v>1</v>
      </c>
      <c r="CY1398">
        <v>1</v>
      </c>
      <c r="CZ1398">
        <v>1</v>
      </c>
      <c r="DA1398">
        <v>23</v>
      </c>
      <c r="DB1398" t="s">
        <v>2957</v>
      </c>
      <c r="DC1398">
        <v>1</v>
      </c>
      <c r="DD1398">
        <v>1</v>
      </c>
      <c r="DE1398">
        <v>1</v>
      </c>
      <c r="DF1398">
        <v>1</v>
      </c>
      <c r="DG1398">
        <v>1</v>
      </c>
      <c r="DH1398">
        <v>2</v>
      </c>
      <c r="DI1398">
        <v>2</v>
      </c>
      <c r="DJ1398">
        <v>3</v>
      </c>
      <c r="DK1398">
        <v>3</v>
      </c>
      <c r="DL1398">
        <v>3</v>
      </c>
      <c r="DM1398">
        <v>2</v>
      </c>
      <c r="DN1398">
        <v>1</v>
      </c>
      <c r="DO1398">
        <v>1</v>
      </c>
      <c r="DP1398">
        <v>1</v>
      </c>
      <c r="DQ1398">
        <v>14</v>
      </c>
      <c r="DR1398" t="s">
        <v>2957</v>
      </c>
      <c r="DS1398">
        <v>1</v>
      </c>
      <c r="DT1398">
        <v>3</v>
      </c>
      <c r="DU1398">
        <v>1</v>
      </c>
      <c r="DV1398">
        <v>1</v>
      </c>
      <c r="DW1398">
        <v>0</v>
      </c>
      <c r="DX1398">
        <v>0</v>
      </c>
      <c r="DY1398">
        <v>2</v>
      </c>
      <c r="DZ1398">
        <v>2</v>
      </c>
      <c r="EA1398">
        <v>1</v>
      </c>
      <c r="EB1398">
        <v>0</v>
      </c>
      <c r="EC1398">
        <v>1</v>
      </c>
      <c r="ED1398">
        <v>1</v>
      </c>
      <c r="EE1398">
        <v>1</v>
      </c>
      <c r="EF1398">
        <v>20</v>
      </c>
      <c r="EG1398" t="s">
        <v>2955</v>
      </c>
      <c r="EH1398">
        <v>1</v>
      </c>
      <c r="EI1398">
        <v>1</v>
      </c>
      <c r="EJ1398">
        <v>1</v>
      </c>
      <c r="EK1398">
        <v>3</v>
      </c>
      <c r="EL1398">
        <v>3</v>
      </c>
      <c r="EM1398">
        <v>3</v>
      </c>
      <c r="EN1398">
        <v>1</v>
      </c>
      <c r="EO1398">
        <v>1</v>
      </c>
      <c r="EP1398">
        <v>1</v>
      </c>
      <c r="EQ1398">
        <v>3</v>
      </c>
      <c r="ER1398">
        <v>1</v>
      </c>
      <c r="ES1398">
        <v>1</v>
      </c>
    </row>
    <row r="1399" spans="1:149" hidden="1">
      <c r="A1399" s="23">
        <v>45602.356898148151</v>
      </c>
      <c r="B1399" t="s">
        <v>43</v>
      </c>
      <c r="C1399" t="s">
        <v>1766</v>
      </c>
      <c r="D1399" t="s">
        <v>1767</v>
      </c>
      <c r="E1399">
        <v>1</v>
      </c>
      <c r="F1399" t="s">
        <v>2954</v>
      </c>
      <c r="G1399">
        <v>181</v>
      </c>
      <c r="H1399" t="s">
        <v>2955</v>
      </c>
      <c r="I1399">
        <v>4</v>
      </c>
      <c r="J1399">
        <v>4181</v>
      </c>
      <c r="K1399" t="s">
        <v>2956</v>
      </c>
      <c r="L1399" t="s">
        <v>3055</v>
      </c>
      <c r="M1399">
        <v>38</v>
      </c>
      <c r="N1399" t="s">
        <v>2957</v>
      </c>
      <c r="O1399">
        <v>1</v>
      </c>
      <c r="P1399">
        <v>1</v>
      </c>
      <c r="Q1399">
        <v>1</v>
      </c>
      <c r="R1399">
        <v>2</v>
      </c>
      <c r="S1399">
        <v>1</v>
      </c>
      <c r="T1399">
        <v>2</v>
      </c>
      <c r="U1399">
        <v>1</v>
      </c>
      <c r="V1399">
        <v>1</v>
      </c>
      <c r="W1399">
        <v>1</v>
      </c>
      <c r="X1399">
        <v>1</v>
      </c>
      <c r="Y1399">
        <v>2</v>
      </c>
      <c r="Z1399">
        <v>1</v>
      </c>
      <c r="AA1399">
        <v>1</v>
      </c>
      <c r="AB1399">
        <v>2</v>
      </c>
      <c r="AC1399">
        <v>2</v>
      </c>
      <c r="AD1399">
        <v>2</v>
      </c>
      <c r="AE1399">
        <v>1</v>
      </c>
      <c r="AF1399">
        <v>3</v>
      </c>
      <c r="AG1399">
        <v>1</v>
      </c>
      <c r="AH1399">
        <v>1</v>
      </c>
      <c r="AI1399">
        <v>1</v>
      </c>
      <c r="AJ1399">
        <v>1</v>
      </c>
      <c r="AK1399">
        <v>3</v>
      </c>
      <c r="AL1399">
        <v>1</v>
      </c>
      <c r="AM1399">
        <v>1</v>
      </c>
      <c r="AN1399">
        <v>2</v>
      </c>
      <c r="AO1399">
        <v>1</v>
      </c>
      <c r="AP1399">
        <v>20</v>
      </c>
      <c r="AQ1399" t="s">
        <v>2957</v>
      </c>
      <c r="AR1399">
        <v>1</v>
      </c>
      <c r="AS1399">
        <v>1</v>
      </c>
      <c r="AT1399">
        <v>3</v>
      </c>
      <c r="AU1399">
        <v>2</v>
      </c>
      <c r="AV1399">
        <v>1</v>
      </c>
      <c r="AW1399">
        <v>2</v>
      </c>
      <c r="AX1399">
        <v>3</v>
      </c>
      <c r="AY1399">
        <v>3</v>
      </c>
      <c r="AZ1399">
        <v>2</v>
      </c>
      <c r="BA1399">
        <v>2</v>
      </c>
      <c r="BB1399">
        <v>0</v>
      </c>
      <c r="BC1399">
        <v>0</v>
      </c>
      <c r="BD1399">
        <v>27</v>
      </c>
      <c r="BE1399" t="s">
        <v>2955</v>
      </c>
      <c r="BF1399">
        <v>2</v>
      </c>
      <c r="BG1399">
        <v>3</v>
      </c>
      <c r="BH1399">
        <v>3</v>
      </c>
      <c r="BI1399">
        <v>3</v>
      </c>
      <c r="BJ1399">
        <v>3</v>
      </c>
      <c r="BK1399">
        <v>2</v>
      </c>
      <c r="BL1399">
        <v>2</v>
      </c>
      <c r="BM1399">
        <v>1</v>
      </c>
      <c r="BN1399">
        <v>1</v>
      </c>
      <c r="BO1399">
        <v>1</v>
      </c>
      <c r="BP1399">
        <v>1</v>
      </c>
      <c r="BQ1399">
        <v>3</v>
      </c>
      <c r="BR1399">
        <v>2</v>
      </c>
      <c r="BS1399">
        <v>21</v>
      </c>
      <c r="BT1399" t="s">
        <v>2955</v>
      </c>
      <c r="BU1399">
        <v>3</v>
      </c>
      <c r="BV1399">
        <v>1</v>
      </c>
      <c r="BW1399">
        <v>1</v>
      </c>
      <c r="BX1399">
        <v>1</v>
      </c>
      <c r="BY1399">
        <v>1</v>
      </c>
      <c r="BZ1399">
        <v>3</v>
      </c>
      <c r="CA1399">
        <v>1</v>
      </c>
      <c r="CB1399">
        <v>2</v>
      </c>
      <c r="CC1399">
        <v>1</v>
      </c>
      <c r="CD1399">
        <v>1</v>
      </c>
      <c r="CE1399">
        <v>1</v>
      </c>
      <c r="CF1399">
        <v>1</v>
      </c>
      <c r="CG1399">
        <v>1</v>
      </c>
      <c r="CH1399">
        <v>1</v>
      </c>
      <c r="CI1399">
        <v>1</v>
      </c>
      <c r="CJ1399">
        <v>1</v>
      </c>
      <c r="CK1399">
        <v>12</v>
      </c>
      <c r="CL1399" t="s">
        <v>2955</v>
      </c>
      <c r="CM1399">
        <v>1</v>
      </c>
      <c r="CN1399">
        <v>1</v>
      </c>
      <c r="CO1399">
        <v>1</v>
      </c>
      <c r="CP1399">
        <v>0</v>
      </c>
      <c r="CQ1399">
        <v>1</v>
      </c>
      <c r="CR1399">
        <v>1</v>
      </c>
      <c r="CS1399">
        <v>1</v>
      </c>
      <c r="CT1399">
        <v>1</v>
      </c>
      <c r="CU1399">
        <v>1</v>
      </c>
      <c r="CV1399">
        <v>1</v>
      </c>
      <c r="CW1399">
        <v>1</v>
      </c>
      <c r="CX1399">
        <v>1</v>
      </c>
      <c r="CY1399">
        <v>1</v>
      </c>
      <c r="CZ1399">
        <v>0</v>
      </c>
      <c r="DA1399">
        <v>29</v>
      </c>
      <c r="DB1399" t="s">
        <v>2955</v>
      </c>
      <c r="DC1399">
        <v>1</v>
      </c>
      <c r="DD1399">
        <v>1</v>
      </c>
      <c r="DE1399">
        <v>1</v>
      </c>
      <c r="DF1399">
        <v>1</v>
      </c>
      <c r="DG1399">
        <v>1</v>
      </c>
      <c r="DH1399">
        <v>3</v>
      </c>
      <c r="DI1399">
        <v>2</v>
      </c>
      <c r="DJ1399">
        <v>3</v>
      </c>
      <c r="DK1399">
        <v>3</v>
      </c>
      <c r="DL1399">
        <v>3</v>
      </c>
      <c r="DM1399">
        <v>3</v>
      </c>
      <c r="DN1399">
        <v>2</v>
      </c>
      <c r="DO1399">
        <v>3</v>
      </c>
      <c r="DP1399">
        <v>2</v>
      </c>
      <c r="DQ1399">
        <v>14</v>
      </c>
      <c r="DR1399" t="s">
        <v>2957</v>
      </c>
      <c r="DS1399">
        <v>1</v>
      </c>
      <c r="DT1399">
        <v>2</v>
      </c>
      <c r="DU1399">
        <v>1</v>
      </c>
      <c r="DV1399">
        <v>1</v>
      </c>
      <c r="DW1399">
        <v>1</v>
      </c>
      <c r="DX1399">
        <v>1</v>
      </c>
      <c r="DY1399">
        <v>0</v>
      </c>
      <c r="DZ1399">
        <v>1</v>
      </c>
      <c r="EA1399">
        <v>1</v>
      </c>
      <c r="EB1399">
        <v>0</v>
      </c>
      <c r="EC1399">
        <v>1</v>
      </c>
      <c r="ED1399">
        <v>2</v>
      </c>
      <c r="EE1399">
        <v>2</v>
      </c>
      <c r="EF1399">
        <v>20</v>
      </c>
      <c r="EG1399" t="s">
        <v>2955</v>
      </c>
      <c r="EH1399">
        <v>1</v>
      </c>
      <c r="EI1399">
        <v>1</v>
      </c>
      <c r="EJ1399">
        <v>1</v>
      </c>
      <c r="EK1399">
        <v>3</v>
      </c>
      <c r="EL1399">
        <v>3</v>
      </c>
      <c r="EM1399">
        <v>2</v>
      </c>
      <c r="EN1399">
        <v>2</v>
      </c>
      <c r="EO1399">
        <v>1</v>
      </c>
      <c r="EP1399">
        <v>1</v>
      </c>
      <c r="EQ1399">
        <v>3</v>
      </c>
      <c r="ER1399">
        <v>1</v>
      </c>
      <c r="ES1399">
        <v>1</v>
      </c>
    </row>
    <row r="1400" spans="1:149" hidden="1">
      <c r="A1400" s="23">
        <v>45602.356006944443</v>
      </c>
      <c r="B1400" t="s">
        <v>51</v>
      </c>
      <c r="C1400" t="s">
        <v>2251</v>
      </c>
      <c r="D1400" t="s">
        <v>2252</v>
      </c>
      <c r="E1400">
        <v>1</v>
      </c>
      <c r="F1400" t="s">
        <v>2954</v>
      </c>
      <c r="G1400">
        <v>149</v>
      </c>
      <c r="H1400" t="s">
        <v>2957</v>
      </c>
      <c r="I1400">
        <v>3</v>
      </c>
      <c r="J1400">
        <v>3149</v>
      </c>
      <c r="K1400" t="s">
        <v>2956</v>
      </c>
      <c r="L1400" t="s">
        <v>2975</v>
      </c>
      <c r="M1400">
        <v>33</v>
      </c>
      <c r="N1400" t="s">
        <v>2957</v>
      </c>
      <c r="O1400">
        <v>1</v>
      </c>
      <c r="P1400">
        <v>1</v>
      </c>
      <c r="Q1400">
        <v>1</v>
      </c>
      <c r="R1400">
        <v>2</v>
      </c>
      <c r="S1400">
        <v>1</v>
      </c>
      <c r="T1400">
        <v>2</v>
      </c>
      <c r="U1400">
        <v>1</v>
      </c>
      <c r="V1400">
        <v>1</v>
      </c>
      <c r="W1400">
        <v>1</v>
      </c>
      <c r="X1400">
        <v>1</v>
      </c>
      <c r="Y1400">
        <v>2</v>
      </c>
      <c r="Z1400">
        <v>0</v>
      </c>
      <c r="AA1400">
        <v>1</v>
      </c>
      <c r="AB1400">
        <v>1</v>
      </c>
      <c r="AC1400">
        <v>2</v>
      </c>
      <c r="AD1400">
        <v>1</v>
      </c>
      <c r="AE1400">
        <v>1</v>
      </c>
      <c r="AF1400">
        <v>3</v>
      </c>
      <c r="AG1400">
        <v>2</v>
      </c>
      <c r="AH1400">
        <v>2</v>
      </c>
      <c r="AI1400">
        <v>2</v>
      </c>
      <c r="AJ1400">
        <v>1</v>
      </c>
      <c r="AK1400">
        <v>3</v>
      </c>
      <c r="AL1400">
        <v>0</v>
      </c>
      <c r="AM1400">
        <v>0</v>
      </c>
      <c r="AN1400">
        <v>0</v>
      </c>
      <c r="AO1400">
        <v>0</v>
      </c>
      <c r="AP1400">
        <v>16</v>
      </c>
      <c r="AQ1400" t="s">
        <v>2957</v>
      </c>
      <c r="AR1400">
        <v>1</v>
      </c>
      <c r="AS1400">
        <v>1</v>
      </c>
      <c r="AT1400">
        <v>3</v>
      </c>
      <c r="AU1400">
        <v>1</v>
      </c>
      <c r="AV1400">
        <v>1</v>
      </c>
      <c r="AW1400">
        <v>1</v>
      </c>
      <c r="AX1400">
        <v>1</v>
      </c>
      <c r="AY1400">
        <v>3</v>
      </c>
      <c r="AZ1400">
        <v>2</v>
      </c>
      <c r="BA1400">
        <v>2</v>
      </c>
      <c r="BB1400">
        <v>0</v>
      </c>
      <c r="BC1400">
        <v>0</v>
      </c>
      <c r="BD1400">
        <v>19</v>
      </c>
      <c r="BE1400" t="s">
        <v>2957</v>
      </c>
      <c r="BF1400">
        <v>3</v>
      </c>
      <c r="BG1400">
        <v>3</v>
      </c>
      <c r="BH1400">
        <v>1</v>
      </c>
      <c r="BI1400">
        <v>3</v>
      </c>
      <c r="BJ1400">
        <v>1</v>
      </c>
      <c r="BK1400">
        <v>2</v>
      </c>
      <c r="BL1400">
        <v>1</v>
      </c>
      <c r="BM1400">
        <v>1</v>
      </c>
      <c r="BN1400">
        <v>1</v>
      </c>
      <c r="BO1400">
        <v>0</v>
      </c>
      <c r="BP1400">
        <v>0</v>
      </c>
      <c r="BQ1400">
        <v>2</v>
      </c>
      <c r="BR1400">
        <v>1</v>
      </c>
      <c r="BS1400">
        <v>19</v>
      </c>
      <c r="BT1400" t="s">
        <v>2957</v>
      </c>
      <c r="BU1400">
        <v>3</v>
      </c>
      <c r="BV1400">
        <v>1</v>
      </c>
      <c r="BW1400">
        <v>1</v>
      </c>
      <c r="BX1400">
        <v>1</v>
      </c>
      <c r="BY1400">
        <v>1</v>
      </c>
      <c r="BZ1400">
        <v>3</v>
      </c>
      <c r="CA1400">
        <v>1</v>
      </c>
      <c r="CB1400">
        <v>1</v>
      </c>
      <c r="CC1400">
        <v>0</v>
      </c>
      <c r="CD1400">
        <v>1</v>
      </c>
      <c r="CE1400">
        <v>1</v>
      </c>
      <c r="CF1400">
        <v>1</v>
      </c>
      <c r="CG1400">
        <v>1</v>
      </c>
      <c r="CH1400">
        <v>1</v>
      </c>
      <c r="CI1400">
        <v>1</v>
      </c>
      <c r="CJ1400">
        <v>1</v>
      </c>
      <c r="CK1400">
        <v>11</v>
      </c>
      <c r="CL1400" t="s">
        <v>2957</v>
      </c>
      <c r="CM1400">
        <v>1</v>
      </c>
      <c r="CN1400">
        <v>1</v>
      </c>
      <c r="CO1400">
        <v>1</v>
      </c>
      <c r="CP1400">
        <v>0</v>
      </c>
      <c r="CQ1400">
        <v>1</v>
      </c>
      <c r="CR1400">
        <v>1</v>
      </c>
      <c r="CS1400">
        <v>1</v>
      </c>
      <c r="CT1400">
        <v>1</v>
      </c>
      <c r="CU1400">
        <v>1</v>
      </c>
      <c r="CV1400">
        <v>1</v>
      </c>
      <c r="CW1400">
        <v>0</v>
      </c>
      <c r="CX1400">
        <v>1</v>
      </c>
      <c r="CY1400">
        <v>1</v>
      </c>
      <c r="CZ1400">
        <v>0</v>
      </c>
      <c r="DA1400">
        <v>22</v>
      </c>
      <c r="DB1400" t="s">
        <v>2957</v>
      </c>
      <c r="DC1400">
        <v>1</v>
      </c>
      <c r="DD1400">
        <v>1</v>
      </c>
      <c r="DE1400">
        <v>1</v>
      </c>
      <c r="DF1400">
        <v>1</v>
      </c>
      <c r="DG1400">
        <v>1</v>
      </c>
      <c r="DH1400">
        <v>3</v>
      </c>
      <c r="DI1400">
        <v>1</v>
      </c>
      <c r="DJ1400">
        <v>3</v>
      </c>
      <c r="DK1400">
        <v>2</v>
      </c>
      <c r="DL1400">
        <v>2</v>
      </c>
      <c r="DM1400">
        <v>1</v>
      </c>
      <c r="DN1400">
        <v>1</v>
      </c>
      <c r="DO1400">
        <v>2</v>
      </c>
      <c r="DP1400">
        <v>2</v>
      </c>
      <c r="DQ1400">
        <v>15</v>
      </c>
      <c r="DR1400" t="s">
        <v>2957</v>
      </c>
      <c r="DS1400">
        <v>1</v>
      </c>
      <c r="DT1400">
        <v>3</v>
      </c>
      <c r="DU1400">
        <v>1</v>
      </c>
      <c r="DV1400">
        <v>1</v>
      </c>
      <c r="DW1400">
        <v>0</v>
      </c>
      <c r="DX1400">
        <v>0</v>
      </c>
      <c r="DY1400">
        <v>1</v>
      </c>
      <c r="DZ1400">
        <v>2</v>
      </c>
      <c r="EA1400">
        <v>1</v>
      </c>
      <c r="EB1400">
        <v>0</v>
      </c>
      <c r="EC1400">
        <v>1</v>
      </c>
      <c r="ED1400">
        <v>2</v>
      </c>
      <c r="EE1400">
        <v>2</v>
      </c>
      <c r="EF1400">
        <v>14</v>
      </c>
      <c r="EG1400" t="s">
        <v>2957</v>
      </c>
      <c r="EH1400">
        <v>1</v>
      </c>
      <c r="EI1400">
        <v>1</v>
      </c>
      <c r="EJ1400">
        <v>1</v>
      </c>
      <c r="EK1400">
        <v>3</v>
      </c>
      <c r="EL1400">
        <v>3</v>
      </c>
      <c r="EM1400">
        <v>1</v>
      </c>
      <c r="EN1400">
        <v>1</v>
      </c>
      <c r="EO1400">
        <v>1</v>
      </c>
      <c r="EP1400">
        <v>1</v>
      </c>
      <c r="EQ1400">
        <v>0</v>
      </c>
      <c r="ER1400">
        <v>1</v>
      </c>
      <c r="ES1400">
        <v>0</v>
      </c>
    </row>
    <row r="1401" spans="1:149" hidden="1">
      <c r="A1401" s="23">
        <v>45602.351006944446</v>
      </c>
      <c r="B1401" t="s">
        <v>18</v>
      </c>
      <c r="C1401" t="s">
        <v>183</v>
      </c>
      <c r="D1401" t="s">
        <v>184</v>
      </c>
      <c r="E1401">
        <v>6</v>
      </c>
      <c r="F1401" t="s">
        <v>3152</v>
      </c>
      <c r="G1401">
        <v>100</v>
      </c>
      <c r="H1401" t="s">
        <v>2958</v>
      </c>
      <c r="I1401">
        <v>1</v>
      </c>
      <c r="J1401">
        <v>1100</v>
      </c>
      <c r="K1401" t="s">
        <v>2956</v>
      </c>
      <c r="L1401" t="s">
        <v>3175</v>
      </c>
      <c r="M1401">
        <v>15</v>
      </c>
      <c r="N1401" t="s">
        <v>2960</v>
      </c>
      <c r="O1401">
        <v>1</v>
      </c>
      <c r="Q1401">
        <v>1</v>
      </c>
      <c r="S1401">
        <v>0</v>
      </c>
      <c r="T1401">
        <v>0</v>
      </c>
      <c r="U1401">
        <v>1</v>
      </c>
      <c r="V1401">
        <v>1</v>
      </c>
      <c r="W1401">
        <v>1</v>
      </c>
      <c r="Y1401">
        <v>2</v>
      </c>
      <c r="Z1401">
        <v>1</v>
      </c>
      <c r="AB1401">
        <v>2</v>
      </c>
      <c r="AC1401">
        <v>1</v>
      </c>
      <c r="AD1401">
        <v>0</v>
      </c>
      <c r="AE1401">
        <v>1</v>
      </c>
      <c r="AF1401">
        <v>0</v>
      </c>
      <c r="AG1401">
        <v>1</v>
      </c>
      <c r="AJ1401">
        <v>1</v>
      </c>
      <c r="AN1401">
        <v>0</v>
      </c>
      <c r="AP1401">
        <v>10</v>
      </c>
      <c r="AQ1401" t="s">
        <v>2960</v>
      </c>
      <c r="AR1401">
        <v>1</v>
      </c>
      <c r="AS1401">
        <v>1</v>
      </c>
      <c r="AT1401">
        <v>2</v>
      </c>
      <c r="AU1401">
        <v>1</v>
      </c>
      <c r="AV1401">
        <v>1</v>
      </c>
      <c r="AW1401">
        <v>1</v>
      </c>
      <c r="AX1401">
        <v>1</v>
      </c>
      <c r="AY1401">
        <v>1</v>
      </c>
      <c r="AZ1401">
        <v>1</v>
      </c>
      <c r="BA1401">
        <v>0</v>
      </c>
      <c r="BD1401">
        <v>13</v>
      </c>
      <c r="BE1401" t="s">
        <v>2960</v>
      </c>
      <c r="BF1401">
        <v>1</v>
      </c>
      <c r="BG1401">
        <v>1</v>
      </c>
      <c r="BH1401">
        <v>1</v>
      </c>
      <c r="BI1401">
        <v>1</v>
      </c>
      <c r="BJ1401">
        <v>1</v>
      </c>
      <c r="BK1401">
        <v>0</v>
      </c>
      <c r="BL1401">
        <v>2</v>
      </c>
      <c r="BM1401">
        <v>1</v>
      </c>
      <c r="BN1401">
        <v>1</v>
      </c>
      <c r="BO1401">
        <v>1</v>
      </c>
      <c r="BP1401">
        <v>0</v>
      </c>
      <c r="BQ1401">
        <v>2</v>
      </c>
      <c r="BR1401">
        <v>1</v>
      </c>
      <c r="BS1401">
        <v>16</v>
      </c>
      <c r="BT1401" t="s">
        <v>2957</v>
      </c>
      <c r="BU1401">
        <v>3</v>
      </c>
      <c r="BV1401">
        <v>1</v>
      </c>
      <c r="BW1401">
        <v>1</v>
      </c>
      <c r="BX1401">
        <v>1</v>
      </c>
      <c r="BY1401">
        <v>0</v>
      </c>
      <c r="BZ1401">
        <v>2</v>
      </c>
      <c r="CA1401">
        <v>0</v>
      </c>
      <c r="CB1401">
        <v>1</v>
      </c>
      <c r="CC1401">
        <v>0</v>
      </c>
      <c r="CD1401">
        <v>1</v>
      </c>
      <c r="CE1401">
        <v>1</v>
      </c>
      <c r="CF1401">
        <v>1</v>
      </c>
      <c r="CG1401">
        <v>1</v>
      </c>
      <c r="CH1401">
        <v>1</v>
      </c>
      <c r="CI1401">
        <v>1</v>
      </c>
      <c r="CJ1401">
        <v>1</v>
      </c>
      <c r="CK1401">
        <v>12</v>
      </c>
      <c r="CL1401" t="s">
        <v>2955</v>
      </c>
      <c r="CM1401">
        <v>1</v>
      </c>
      <c r="CN1401">
        <v>1</v>
      </c>
      <c r="CO1401">
        <v>1</v>
      </c>
      <c r="CP1401">
        <v>0</v>
      </c>
      <c r="CQ1401">
        <v>1</v>
      </c>
      <c r="CR1401">
        <v>1</v>
      </c>
      <c r="CS1401">
        <v>1</v>
      </c>
      <c r="CT1401">
        <v>1</v>
      </c>
      <c r="CU1401">
        <v>1</v>
      </c>
      <c r="CV1401">
        <v>1</v>
      </c>
      <c r="CW1401">
        <v>1</v>
      </c>
      <c r="CX1401">
        <v>1</v>
      </c>
      <c r="CY1401">
        <v>1</v>
      </c>
      <c r="CZ1401">
        <v>0</v>
      </c>
      <c r="DA1401">
        <v>19</v>
      </c>
      <c r="DB1401" t="s">
        <v>2957</v>
      </c>
      <c r="DC1401">
        <v>1</v>
      </c>
      <c r="DD1401">
        <v>1</v>
      </c>
      <c r="DE1401">
        <v>1</v>
      </c>
      <c r="DF1401">
        <v>1</v>
      </c>
      <c r="DG1401">
        <v>1</v>
      </c>
      <c r="DH1401">
        <v>1</v>
      </c>
      <c r="DI1401">
        <v>2</v>
      </c>
      <c r="DJ1401">
        <v>2</v>
      </c>
      <c r="DK1401">
        <v>2</v>
      </c>
      <c r="DL1401">
        <v>1</v>
      </c>
      <c r="DM1401">
        <v>3</v>
      </c>
      <c r="DN1401">
        <v>1</v>
      </c>
      <c r="DO1401">
        <v>1</v>
      </c>
      <c r="DP1401">
        <v>1</v>
      </c>
      <c r="DQ1401">
        <v>8</v>
      </c>
      <c r="DR1401" t="s">
        <v>2958</v>
      </c>
      <c r="DS1401">
        <v>0</v>
      </c>
      <c r="DT1401">
        <v>1</v>
      </c>
      <c r="DU1401">
        <v>1</v>
      </c>
      <c r="DV1401">
        <v>0</v>
      </c>
      <c r="DX1401">
        <v>0</v>
      </c>
      <c r="DY1401">
        <v>0</v>
      </c>
      <c r="EA1401">
        <v>1</v>
      </c>
      <c r="EB1401">
        <v>0</v>
      </c>
      <c r="EC1401">
        <v>1</v>
      </c>
      <c r="ED1401">
        <v>2</v>
      </c>
      <c r="EE1401">
        <v>1</v>
      </c>
      <c r="EF1401">
        <v>15</v>
      </c>
      <c r="EG1401" t="s">
        <v>2957</v>
      </c>
      <c r="EH1401">
        <v>1</v>
      </c>
      <c r="EI1401">
        <v>1</v>
      </c>
      <c r="EJ1401">
        <v>1</v>
      </c>
      <c r="EK1401">
        <v>3</v>
      </c>
      <c r="EL1401">
        <v>2</v>
      </c>
      <c r="EM1401">
        <v>2</v>
      </c>
      <c r="EN1401">
        <v>1</v>
      </c>
      <c r="EO1401">
        <v>1</v>
      </c>
      <c r="EP1401">
        <v>1</v>
      </c>
      <c r="EQ1401">
        <v>0</v>
      </c>
      <c r="ER1401">
        <v>1</v>
      </c>
      <c r="ES1401">
        <v>1</v>
      </c>
    </row>
    <row r="1402" spans="1:149" hidden="1">
      <c r="A1402" s="23">
        <v>45602.349120370367</v>
      </c>
      <c r="B1402" t="s">
        <v>18</v>
      </c>
      <c r="C1402" t="s">
        <v>203</v>
      </c>
      <c r="D1402" t="s">
        <v>204</v>
      </c>
      <c r="E1402">
        <v>1</v>
      </c>
      <c r="F1402" t="s">
        <v>2954</v>
      </c>
      <c r="G1402">
        <v>104</v>
      </c>
      <c r="H1402" t="s">
        <v>2960</v>
      </c>
      <c r="I1402">
        <v>2</v>
      </c>
      <c r="J1402">
        <v>2104</v>
      </c>
      <c r="K1402" t="s">
        <v>2961</v>
      </c>
      <c r="L1402" t="s">
        <v>2962</v>
      </c>
      <c r="M1402">
        <v>22</v>
      </c>
      <c r="N1402" t="s">
        <v>2960</v>
      </c>
      <c r="O1402">
        <v>1</v>
      </c>
      <c r="P1402">
        <v>1</v>
      </c>
      <c r="Q1402">
        <v>1</v>
      </c>
      <c r="R1402">
        <v>1</v>
      </c>
      <c r="S1402">
        <v>1</v>
      </c>
      <c r="T1402">
        <v>0</v>
      </c>
      <c r="U1402">
        <v>1</v>
      </c>
      <c r="V1402">
        <v>1</v>
      </c>
      <c r="W1402">
        <v>0</v>
      </c>
      <c r="X1402">
        <v>1</v>
      </c>
      <c r="Y1402">
        <v>1</v>
      </c>
      <c r="Z1402">
        <v>1</v>
      </c>
      <c r="AA1402">
        <v>1</v>
      </c>
      <c r="AB1402">
        <v>3</v>
      </c>
      <c r="AC1402">
        <v>1</v>
      </c>
      <c r="AD1402">
        <v>1</v>
      </c>
      <c r="AE1402">
        <v>0</v>
      </c>
      <c r="AF1402">
        <v>2</v>
      </c>
      <c r="AG1402">
        <v>1</v>
      </c>
      <c r="AH1402">
        <v>1</v>
      </c>
      <c r="AI1402">
        <v>1</v>
      </c>
      <c r="AJ1402">
        <v>0</v>
      </c>
      <c r="AK1402">
        <v>0</v>
      </c>
      <c r="AL1402">
        <v>0</v>
      </c>
      <c r="AM1402">
        <v>0</v>
      </c>
      <c r="AN1402">
        <v>1</v>
      </c>
      <c r="AO1402">
        <v>0</v>
      </c>
      <c r="AP1402">
        <v>10</v>
      </c>
      <c r="AQ1402" t="s">
        <v>2960</v>
      </c>
      <c r="AR1402">
        <v>1</v>
      </c>
      <c r="AS1402">
        <v>1</v>
      </c>
      <c r="AT1402">
        <v>2</v>
      </c>
      <c r="AU1402">
        <v>1</v>
      </c>
      <c r="AV1402">
        <v>1</v>
      </c>
      <c r="AW1402">
        <v>1</v>
      </c>
      <c r="AX1402">
        <v>2</v>
      </c>
      <c r="AY1402">
        <v>1</v>
      </c>
      <c r="AZ1402">
        <v>0</v>
      </c>
      <c r="BA1402">
        <v>0</v>
      </c>
      <c r="BB1402">
        <v>0</v>
      </c>
      <c r="BC1402">
        <v>0</v>
      </c>
      <c r="BD1402">
        <v>14</v>
      </c>
      <c r="BE1402" t="s">
        <v>2960</v>
      </c>
      <c r="BF1402">
        <v>3</v>
      </c>
      <c r="BG1402">
        <v>1</v>
      </c>
      <c r="BH1402">
        <v>1</v>
      </c>
      <c r="BI1402">
        <v>1</v>
      </c>
      <c r="BJ1402">
        <v>0</v>
      </c>
      <c r="BK1402">
        <v>0</v>
      </c>
      <c r="BL1402">
        <v>2</v>
      </c>
      <c r="BM1402">
        <v>1</v>
      </c>
      <c r="BN1402">
        <v>1</v>
      </c>
      <c r="BO1402">
        <v>0</v>
      </c>
      <c r="BP1402">
        <v>0</v>
      </c>
      <c r="BQ1402">
        <v>3</v>
      </c>
      <c r="BR1402">
        <v>1</v>
      </c>
      <c r="BS1402">
        <v>16</v>
      </c>
      <c r="BT1402" t="s">
        <v>2957</v>
      </c>
      <c r="BU1402">
        <v>3</v>
      </c>
      <c r="BV1402">
        <v>1</v>
      </c>
      <c r="BW1402">
        <v>1</v>
      </c>
      <c r="BX1402">
        <v>1</v>
      </c>
      <c r="BY1402">
        <v>0</v>
      </c>
      <c r="BZ1402">
        <v>2</v>
      </c>
      <c r="CA1402">
        <v>1</v>
      </c>
      <c r="CB1402">
        <v>1</v>
      </c>
      <c r="CC1402">
        <v>0</v>
      </c>
      <c r="CD1402">
        <v>1</v>
      </c>
      <c r="CE1402">
        <v>1</v>
      </c>
      <c r="CF1402">
        <v>1</v>
      </c>
      <c r="CG1402">
        <v>1</v>
      </c>
      <c r="CH1402">
        <v>1</v>
      </c>
      <c r="CI1402">
        <v>0</v>
      </c>
      <c r="CJ1402">
        <v>1</v>
      </c>
      <c r="CK1402">
        <v>6</v>
      </c>
      <c r="CL1402" t="s">
        <v>2960</v>
      </c>
      <c r="CM1402">
        <v>1</v>
      </c>
      <c r="CN1402">
        <v>1</v>
      </c>
      <c r="CO1402">
        <v>0</v>
      </c>
      <c r="CP1402">
        <v>0</v>
      </c>
      <c r="CQ1402">
        <v>1</v>
      </c>
      <c r="CR1402">
        <v>0</v>
      </c>
      <c r="CS1402">
        <v>0</v>
      </c>
      <c r="CT1402">
        <v>0</v>
      </c>
      <c r="CU1402">
        <v>0</v>
      </c>
      <c r="CV1402">
        <v>1</v>
      </c>
      <c r="CW1402">
        <v>0</v>
      </c>
      <c r="CX1402">
        <v>1</v>
      </c>
      <c r="CY1402">
        <v>1</v>
      </c>
      <c r="CZ1402">
        <v>0</v>
      </c>
      <c r="DA1402">
        <v>16</v>
      </c>
      <c r="DB1402" t="s">
        <v>2960</v>
      </c>
      <c r="DC1402">
        <v>1</v>
      </c>
      <c r="DD1402">
        <v>1</v>
      </c>
      <c r="DE1402">
        <v>1</v>
      </c>
      <c r="DF1402">
        <v>1</v>
      </c>
      <c r="DG1402">
        <v>1</v>
      </c>
      <c r="DH1402">
        <v>1</v>
      </c>
      <c r="DI1402">
        <v>0</v>
      </c>
      <c r="DJ1402">
        <v>2</v>
      </c>
      <c r="DK1402">
        <v>1</v>
      </c>
      <c r="DL1402">
        <v>2</v>
      </c>
      <c r="DM1402">
        <v>2</v>
      </c>
      <c r="DN1402">
        <v>1</v>
      </c>
      <c r="DO1402">
        <v>1</v>
      </c>
      <c r="DP1402">
        <v>1</v>
      </c>
      <c r="DQ1402">
        <v>8</v>
      </c>
      <c r="DR1402" t="s">
        <v>2960</v>
      </c>
      <c r="DS1402">
        <v>1</v>
      </c>
      <c r="DT1402">
        <v>2</v>
      </c>
      <c r="DU1402">
        <v>0</v>
      </c>
      <c r="DV1402">
        <v>0</v>
      </c>
      <c r="DW1402">
        <v>0</v>
      </c>
      <c r="DX1402">
        <v>0</v>
      </c>
      <c r="DY1402">
        <v>0</v>
      </c>
      <c r="DZ1402">
        <v>2</v>
      </c>
      <c r="EA1402">
        <v>0</v>
      </c>
      <c r="EB1402">
        <v>0</v>
      </c>
      <c r="EC1402">
        <v>0</v>
      </c>
      <c r="ED1402">
        <v>2</v>
      </c>
      <c r="EE1402">
        <v>1</v>
      </c>
      <c r="EF1402">
        <v>12</v>
      </c>
      <c r="EG1402" t="s">
        <v>2960</v>
      </c>
      <c r="EH1402">
        <v>1</v>
      </c>
      <c r="EI1402">
        <v>1</v>
      </c>
      <c r="EJ1402">
        <v>1</v>
      </c>
      <c r="EK1402">
        <v>1</v>
      </c>
      <c r="EL1402">
        <v>3</v>
      </c>
      <c r="EM1402">
        <v>1</v>
      </c>
      <c r="EN1402">
        <v>0</v>
      </c>
      <c r="EO1402">
        <v>0</v>
      </c>
      <c r="EP1402">
        <v>0</v>
      </c>
      <c r="EQ1402">
        <v>3</v>
      </c>
      <c r="ER1402">
        <v>1</v>
      </c>
      <c r="ES1402">
        <v>0</v>
      </c>
    </row>
    <row r="1403" spans="1:149" hidden="1">
      <c r="A1403" s="23">
        <v>45602.348437499997</v>
      </c>
      <c r="B1403" t="s">
        <v>47</v>
      </c>
      <c r="C1403" t="s">
        <v>2028</v>
      </c>
      <c r="D1403" t="s">
        <v>2029</v>
      </c>
      <c r="E1403">
        <v>1</v>
      </c>
      <c r="F1403" t="s">
        <v>2954</v>
      </c>
      <c r="G1403">
        <v>155</v>
      </c>
      <c r="H1403" t="s">
        <v>2957</v>
      </c>
      <c r="I1403">
        <v>3</v>
      </c>
      <c r="J1403">
        <v>3155</v>
      </c>
      <c r="K1403" t="s">
        <v>2961</v>
      </c>
      <c r="L1403" t="s">
        <v>2962</v>
      </c>
      <c r="M1403">
        <v>33</v>
      </c>
      <c r="N1403" t="s">
        <v>2957</v>
      </c>
      <c r="O1403">
        <v>1</v>
      </c>
      <c r="P1403">
        <v>2</v>
      </c>
      <c r="Q1403">
        <v>1</v>
      </c>
      <c r="R1403">
        <v>1</v>
      </c>
      <c r="S1403">
        <v>1</v>
      </c>
      <c r="T1403">
        <v>2</v>
      </c>
      <c r="U1403">
        <v>1</v>
      </c>
      <c r="V1403">
        <v>1</v>
      </c>
      <c r="W1403">
        <v>1</v>
      </c>
      <c r="X1403">
        <v>1</v>
      </c>
      <c r="Y1403">
        <v>1</v>
      </c>
      <c r="Z1403">
        <v>0</v>
      </c>
      <c r="AA1403">
        <v>1</v>
      </c>
      <c r="AB1403">
        <v>1</v>
      </c>
      <c r="AC1403">
        <v>2</v>
      </c>
      <c r="AD1403">
        <v>2</v>
      </c>
      <c r="AE1403">
        <v>0</v>
      </c>
      <c r="AF1403">
        <v>2</v>
      </c>
      <c r="AG1403">
        <v>2</v>
      </c>
      <c r="AH1403">
        <v>2</v>
      </c>
      <c r="AI1403">
        <v>2</v>
      </c>
      <c r="AJ1403">
        <v>2</v>
      </c>
      <c r="AK1403">
        <v>1</v>
      </c>
      <c r="AL1403">
        <v>0</v>
      </c>
      <c r="AM1403">
        <v>1</v>
      </c>
      <c r="AN1403">
        <v>1</v>
      </c>
      <c r="AO1403">
        <v>1</v>
      </c>
      <c r="AP1403">
        <v>16</v>
      </c>
      <c r="AQ1403" t="s">
        <v>2957</v>
      </c>
      <c r="AR1403">
        <v>1</v>
      </c>
      <c r="AS1403">
        <v>1</v>
      </c>
      <c r="AT1403">
        <v>3</v>
      </c>
      <c r="AU1403">
        <v>2</v>
      </c>
      <c r="AV1403">
        <v>1</v>
      </c>
      <c r="AW1403">
        <v>1</v>
      </c>
      <c r="AX1403">
        <v>3</v>
      </c>
      <c r="AY1403">
        <v>2</v>
      </c>
      <c r="AZ1403">
        <v>1</v>
      </c>
      <c r="BA1403">
        <v>1</v>
      </c>
      <c r="BB1403">
        <v>0</v>
      </c>
      <c r="BC1403">
        <v>0</v>
      </c>
      <c r="BD1403">
        <v>22</v>
      </c>
      <c r="BE1403" t="s">
        <v>2957</v>
      </c>
      <c r="BF1403">
        <v>3</v>
      </c>
      <c r="BG1403">
        <v>2</v>
      </c>
      <c r="BH1403">
        <v>2</v>
      </c>
      <c r="BI1403">
        <v>3</v>
      </c>
      <c r="BJ1403">
        <v>2</v>
      </c>
      <c r="BK1403">
        <v>0</v>
      </c>
      <c r="BL1403">
        <v>2</v>
      </c>
      <c r="BM1403">
        <v>1</v>
      </c>
      <c r="BN1403">
        <v>1</v>
      </c>
      <c r="BO1403">
        <v>0</v>
      </c>
      <c r="BP1403">
        <v>1</v>
      </c>
      <c r="BQ1403">
        <v>3</v>
      </c>
      <c r="BR1403">
        <v>2</v>
      </c>
      <c r="BS1403">
        <v>19</v>
      </c>
      <c r="BT1403" t="s">
        <v>2957</v>
      </c>
      <c r="BU1403">
        <v>3</v>
      </c>
      <c r="BV1403">
        <v>1</v>
      </c>
      <c r="BW1403">
        <v>1</v>
      </c>
      <c r="BX1403">
        <v>1</v>
      </c>
      <c r="BY1403">
        <v>0</v>
      </c>
      <c r="BZ1403">
        <v>2</v>
      </c>
      <c r="CA1403">
        <v>1</v>
      </c>
      <c r="CB1403">
        <v>3</v>
      </c>
      <c r="CC1403">
        <v>0</v>
      </c>
      <c r="CD1403">
        <v>1</v>
      </c>
      <c r="CE1403">
        <v>1</v>
      </c>
      <c r="CF1403">
        <v>1</v>
      </c>
      <c r="CG1403">
        <v>1</v>
      </c>
      <c r="CH1403">
        <v>1</v>
      </c>
      <c r="CI1403">
        <v>1</v>
      </c>
      <c r="CJ1403">
        <v>1</v>
      </c>
      <c r="CK1403">
        <v>10</v>
      </c>
      <c r="CL1403" t="s">
        <v>2957</v>
      </c>
      <c r="CM1403">
        <v>1</v>
      </c>
      <c r="CN1403">
        <v>1</v>
      </c>
      <c r="CO1403">
        <v>0</v>
      </c>
      <c r="CP1403">
        <v>1</v>
      </c>
      <c r="CQ1403">
        <v>1</v>
      </c>
      <c r="CR1403">
        <v>1</v>
      </c>
      <c r="CS1403">
        <v>1</v>
      </c>
      <c r="CT1403">
        <v>1</v>
      </c>
      <c r="CU1403">
        <v>0</v>
      </c>
      <c r="CV1403">
        <v>1</v>
      </c>
      <c r="CW1403">
        <v>0</v>
      </c>
      <c r="CX1403">
        <v>1</v>
      </c>
      <c r="CY1403">
        <v>1</v>
      </c>
      <c r="CZ1403">
        <v>0</v>
      </c>
      <c r="DA1403">
        <v>26</v>
      </c>
      <c r="DB1403" t="s">
        <v>2957</v>
      </c>
      <c r="DC1403">
        <v>1</v>
      </c>
      <c r="DD1403">
        <v>1</v>
      </c>
      <c r="DE1403">
        <v>1</v>
      </c>
      <c r="DF1403">
        <v>1</v>
      </c>
      <c r="DG1403">
        <v>1</v>
      </c>
      <c r="DH1403">
        <v>3</v>
      </c>
      <c r="DI1403">
        <v>2</v>
      </c>
      <c r="DJ1403">
        <v>3</v>
      </c>
      <c r="DK1403">
        <v>3</v>
      </c>
      <c r="DL1403">
        <v>2</v>
      </c>
      <c r="DM1403">
        <v>2</v>
      </c>
      <c r="DN1403">
        <v>2</v>
      </c>
      <c r="DO1403">
        <v>2</v>
      </c>
      <c r="DP1403">
        <v>2</v>
      </c>
      <c r="DQ1403">
        <v>15</v>
      </c>
      <c r="DR1403" t="s">
        <v>2957</v>
      </c>
      <c r="DS1403">
        <v>1</v>
      </c>
      <c r="DT1403">
        <v>3</v>
      </c>
      <c r="DU1403">
        <v>1</v>
      </c>
      <c r="DV1403">
        <v>1</v>
      </c>
      <c r="DW1403">
        <v>0</v>
      </c>
      <c r="DX1403">
        <v>0</v>
      </c>
      <c r="DY1403">
        <v>1</v>
      </c>
      <c r="DZ1403">
        <v>2</v>
      </c>
      <c r="EA1403">
        <v>1</v>
      </c>
      <c r="EB1403">
        <v>0</v>
      </c>
      <c r="EC1403">
        <v>1</v>
      </c>
      <c r="ED1403">
        <v>2</v>
      </c>
      <c r="EE1403">
        <v>2</v>
      </c>
      <c r="EF1403">
        <v>14</v>
      </c>
      <c r="EG1403" t="s">
        <v>2957</v>
      </c>
      <c r="EH1403">
        <v>1</v>
      </c>
      <c r="EI1403">
        <v>1</v>
      </c>
      <c r="EJ1403">
        <v>1</v>
      </c>
      <c r="EK1403">
        <v>2</v>
      </c>
      <c r="EL1403">
        <v>3</v>
      </c>
      <c r="EM1403">
        <v>1</v>
      </c>
      <c r="EN1403">
        <v>1</v>
      </c>
      <c r="EO1403">
        <v>1</v>
      </c>
      <c r="EP1403">
        <v>1</v>
      </c>
      <c r="EQ1403">
        <v>0</v>
      </c>
      <c r="ER1403">
        <v>1</v>
      </c>
      <c r="ES1403">
        <v>1</v>
      </c>
    </row>
    <row r="1404" spans="1:149" hidden="1">
      <c r="A1404" s="23">
        <v>45602.346377314818</v>
      </c>
      <c r="B1404" t="s">
        <v>47</v>
      </c>
      <c r="C1404" t="s">
        <v>2010</v>
      </c>
      <c r="D1404" t="s">
        <v>2011</v>
      </c>
      <c r="E1404">
        <v>1</v>
      </c>
      <c r="F1404" t="s">
        <v>2954</v>
      </c>
      <c r="G1404">
        <v>116</v>
      </c>
      <c r="H1404" t="s">
        <v>2960</v>
      </c>
      <c r="I1404">
        <v>2</v>
      </c>
      <c r="J1404">
        <v>2116</v>
      </c>
      <c r="K1404" t="s">
        <v>2961</v>
      </c>
      <c r="L1404" t="s">
        <v>2962</v>
      </c>
      <c r="M1404">
        <v>23</v>
      </c>
      <c r="N1404" t="s">
        <v>2960</v>
      </c>
      <c r="O1404">
        <v>1</v>
      </c>
      <c r="P1404">
        <v>1</v>
      </c>
      <c r="Q1404">
        <v>1</v>
      </c>
      <c r="R1404">
        <v>1</v>
      </c>
      <c r="S1404">
        <v>1</v>
      </c>
      <c r="T1404">
        <v>1</v>
      </c>
      <c r="U1404">
        <v>1</v>
      </c>
      <c r="V1404">
        <v>1</v>
      </c>
      <c r="W1404">
        <v>1</v>
      </c>
      <c r="X1404">
        <v>1</v>
      </c>
      <c r="Y1404">
        <v>1</v>
      </c>
      <c r="Z1404">
        <v>1</v>
      </c>
      <c r="AA1404">
        <v>1</v>
      </c>
      <c r="AB1404">
        <v>2</v>
      </c>
      <c r="AC1404">
        <v>1</v>
      </c>
      <c r="AD1404">
        <v>1</v>
      </c>
      <c r="AE1404">
        <v>1</v>
      </c>
      <c r="AF1404">
        <v>2</v>
      </c>
      <c r="AG1404">
        <v>1</v>
      </c>
      <c r="AH1404">
        <v>1</v>
      </c>
      <c r="AI1404">
        <v>0</v>
      </c>
      <c r="AJ1404">
        <v>1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13</v>
      </c>
      <c r="AQ1404" t="s">
        <v>2957</v>
      </c>
      <c r="AR1404">
        <v>1</v>
      </c>
      <c r="AS1404">
        <v>1</v>
      </c>
      <c r="AT1404">
        <v>3</v>
      </c>
      <c r="AU1404">
        <v>1</v>
      </c>
      <c r="AV1404">
        <v>0</v>
      </c>
      <c r="AW1404">
        <v>1</v>
      </c>
      <c r="AX1404">
        <v>3</v>
      </c>
      <c r="AY1404">
        <v>2</v>
      </c>
      <c r="AZ1404">
        <v>1</v>
      </c>
      <c r="BA1404">
        <v>0</v>
      </c>
      <c r="BB1404">
        <v>0</v>
      </c>
      <c r="BC1404">
        <v>0</v>
      </c>
      <c r="BD1404">
        <v>14</v>
      </c>
      <c r="BE1404" t="s">
        <v>2960</v>
      </c>
      <c r="BF1404">
        <v>2</v>
      </c>
      <c r="BG1404">
        <v>1</v>
      </c>
      <c r="BH1404">
        <v>1</v>
      </c>
      <c r="BI1404">
        <v>2</v>
      </c>
      <c r="BJ1404">
        <v>1</v>
      </c>
      <c r="BK1404">
        <v>0</v>
      </c>
      <c r="BL1404">
        <v>1</v>
      </c>
      <c r="BM1404">
        <v>1</v>
      </c>
      <c r="BN1404">
        <v>1</v>
      </c>
      <c r="BO1404">
        <v>1</v>
      </c>
      <c r="BP1404">
        <v>0</v>
      </c>
      <c r="BQ1404">
        <v>2</v>
      </c>
      <c r="BR1404">
        <v>1</v>
      </c>
      <c r="BS1404">
        <v>16</v>
      </c>
      <c r="BT1404" t="s">
        <v>2957</v>
      </c>
      <c r="BU1404">
        <v>3</v>
      </c>
      <c r="BV1404">
        <v>1</v>
      </c>
      <c r="BW1404">
        <v>1</v>
      </c>
      <c r="BX1404">
        <v>1</v>
      </c>
      <c r="BY1404">
        <v>1</v>
      </c>
      <c r="BZ1404">
        <v>1</v>
      </c>
      <c r="CA1404">
        <v>1</v>
      </c>
      <c r="CB1404">
        <v>0</v>
      </c>
      <c r="CC1404">
        <v>0</v>
      </c>
      <c r="CD1404">
        <v>1</v>
      </c>
      <c r="CE1404">
        <v>1</v>
      </c>
      <c r="CF1404">
        <v>1</v>
      </c>
      <c r="CG1404">
        <v>1</v>
      </c>
      <c r="CH1404">
        <v>1</v>
      </c>
      <c r="CI1404">
        <v>1</v>
      </c>
      <c r="CJ1404">
        <v>1</v>
      </c>
      <c r="CK1404">
        <v>6</v>
      </c>
      <c r="CL1404" t="s">
        <v>2960</v>
      </c>
      <c r="CM1404">
        <v>1</v>
      </c>
      <c r="CN1404">
        <v>1</v>
      </c>
      <c r="CO1404">
        <v>0</v>
      </c>
      <c r="CP1404">
        <v>0</v>
      </c>
      <c r="CQ1404">
        <v>0</v>
      </c>
      <c r="CR1404">
        <v>1</v>
      </c>
      <c r="CS1404">
        <v>0</v>
      </c>
      <c r="CT1404">
        <v>0</v>
      </c>
      <c r="CU1404">
        <v>0</v>
      </c>
      <c r="CV1404">
        <v>1</v>
      </c>
      <c r="CW1404">
        <v>0</v>
      </c>
      <c r="CX1404">
        <v>1</v>
      </c>
      <c r="CY1404">
        <v>1</v>
      </c>
      <c r="CZ1404">
        <v>0</v>
      </c>
      <c r="DA1404">
        <v>13</v>
      </c>
      <c r="DB1404" t="s">
        <v>2960</v>
      </c>
      <c r="DC1404">
        <v>1</v>
      </c>
      <c r="DD1404">
        <v>1</v>
      </c>
      <c r="DE1404">
        <v>1</v>
      </c>
      <c r="DF1404">
        <v>1</v>
      </c>
      <c r="DG1404">
        <v>1</v>
      </c>
      <c r="DH1404">
        <v>1</v>
      </c>
      <c r="DI1404">
        <v>1</v>
      </c>
      <c r="DJ1404">
        <v>2</v>
      </c>
      <c r="DK1404">
        <v>1</v>
      </c>
      <c r="DL1404">
        <v>1</v>
      </c>
      <c r="DM1404">
        <v>0</v>
      </c>
      <c r="DN1404">
        <v>0</v>
      </c>
      <c r="DO1404">
        <v>1</v>
      </c>
      <c r="DP1404">
        <v>1</v>
      </c>
      <c r="DQ1404">
        <v>14</v>
      </c>
      <c r="DR1404" t="s">
        <v>2957</v>
      </c>
      <c r="DS1404">
        <v>1</v>
      </c>
      <c r="DT1404">
        <v>2</v>
      </c>
      <c r="DU1404">
        <v>1</v>
      </c>
      <c r="DV1404">
        <v>1</v>
      </c>
      <c r="DW1404">
        <v>0</v>
      </c>
      <c r="DX1404">
        <v>1</v>
      </c>
      <c r="DY1404">
        <v>1</v>
      </c>
      <c r="DZ1404">
        <v>1</v>
      </c>
      <c r="EA1404">
        <v>1</v>
      </c>
      <c r="EB1404">
        <v>1</v>
      </c>
      <c r="EC1404">
        <v>1</v>
      </c>
      <c r="ED1404">
        <v>2</v>
      </c>
      <c r="EE1404">
        <v>1</v>
      </c>
      <c r="EF1404">
        <v>17</v>
      </c>
      <c r="EG1404" t="s">
        <v>2955</v>
      </c>
      <c r="EH1404">
        <v>1</v>
      </c>
      <c r="EI1404">
        <v>1</v>
      </c>
      <c r="EJ1404">
        <v>1</v>
      </c>
      <c r="EK1404">
        <v>3</v>
      </c>
      <c r="EL1404">
        <v>3</v>
      </c>
      <c r="EM1404">
        <v>0</v>
      </c>
      <c r="EN1404">
        <v>1</v>
      </c>
      <c r="EO1404">
        <v>1</v>
      </c>
      <c r="EP1404">
        <v>1</v>
      </c>
      <c r="EQ1404">
        <v>3</v>
      </c>
      <c r="ER1404">
        <v>1</v>
      </c>
      <c r="ES1404">
        <v>1</v>
      </c>
    </row>
    <row r="1405" spans="1:149" hidden="1">
      <c r="A1405" s="23">
        <v>45602.343807870369</v>
      </c>
      <c r="B1405" t="s">
        <v>32</v>
      </c>
      <c r="C1405" t="s">
        <v>1236</v>
      </c>
      <c r="D1405" t="s">
        <v>1237</v>
      </c>
      <c r="E1405">
        <v>1</v>
      </c>
      <c r="F1405" t="s">
        <v>2954</v>
      </c>
      <c r="G1405">
        <v>138</v>
      </c>
      <c r="H1405" t="s">
        <v>2957</v>
      </c>
      <c r="I1405">
        <v>3</v>
      </c>
      <c r="J1405">
        <v>3138</v>
      </c>
      <c r="K1405" t="s">
        <v>2956</v>
      </c>
      <c r="L1405" t="s">
        <v>2974</v>
      </c>
      <c r="M1405">
        <v>34</v>
      </c>
      <c r="N1405" t="s">
        <v>2957</v>
      </c>
      <c r="O1405">
        <v>1</v>
      </c>
      <c r="P1405">
        <v>1</v>
      </c>
      <c r="Q1405">
        <v>1</v>
      </c>
      <c r="R1405">
        <v>2</v>
      </c>
      <c r="S1405">
        <v>1</v>
      </c>
      <c r="T1405">
        <v>2</v>
      </c>
      <c r="U1405">
        <v>1</v>
      </c>
      <c r="V1405">
        <v>1</v>
      </c>
      <c r="W1405">
        <v>1</v>
      </c>
      <c r="X1405">
        <v>1</v>
      </c>
      <c r="Y1405">
        <v>2</v>
      </c>
      <c r="Z1405">
        <v>0</v>
      </c>
      <c r="AA1405">
        <v>0</v>
      </c>
      <c r="AB1405">
        <v>3</v>
      </c>
      <c r="AC1405">
        <v>2</v>
      </c>
      <c r="AD1405">
        <v>2</v>
      </c>
      <c r="AE1405">
        <v>0</v>
      </c>
      <c r="AF1405">
        <v>2</v>
      </c>
      <c r="AG1405">
        <v>1</v>
      </c>
      <c r="AH1405">
        <v>1</v>
      </c>
      <c r="AI1405">
        <v>2</v>
      </c>
      <c r="AJ1405">
        <v>2</v>
      </c>
      <c r="AK1405">
        <v>2</v>
      </c>
      <c r="AL1405">
        <v>0</v>
      </c>
      <c r="AM1405">
        <v>1</v>
      </c>
      <c r="AN1405">
        <v>1</v>
      </c>
      <c r="AO1405">
        <v>1</v>
      </c>
      <c r="AP1405">
        <v>13</v>
      </c>
      <c r="AQ1405" t="s">
        <v>2957</v>
      </c>
      <c r="AR1405">
        <v>1</v>
      </c>
      <c r="AS1405">
        <v>1</v>
      </c>
      <c r="AT1405">
        <v>3</v>
      </c>
      <c r="AU1405">
        <v>1</v>
      </c>
      <c r="AV1405">
        <v>1</v>
      </c>
      <c r="AW1405">
        <v>1</v>
      </c>
      <c r="AX1405">
        <v>2</v>
      </c>
      <c r="AY1405">
        <v>2</v>
      </c>
      <c r="AZ1405">
        <v>1</v>
      </c>
      <c r="BA1405">
        <v>0</v>
      </c>
      <c r="BB1405">
        <v>0</v>
      </c>
      <c r="BC1405">
        <v>0</v>
      </c>
      <c r="BD1405">
        <v>18</v>
      </c>
      <c r="BE1405" t="s">
        <v>2957</v>
      </c>
      <c r="BF1405">
        <v>2</v>
      </c>
      <c r="BG1405">
        <v>1</v>
      </c>
      <c r="BH1405">
        <v>1</v>
      </c>
      <c r="BI1405">
        <v>2</v>
      </c>
      <c r="BJ1405">
        <v>2</v>
      </c>
      <c r="BK1405">
        <v>1</v>
      </c>
      <c r="BL1405">
        <v>2</v>
      </c>
      <c r="BM1405">
        <v>1</v>
      </c>
      <c r="BN1405">
        <v>1</v>
      </c>
      <c r="BO1405">
        <v>0</v>
      </c>
      <c r="BP1405">
        <v>1</v>
      </c>
      <c r="BQ1405">
        <v>2</v>
      </c>
      <c r="BR1405">
        <v>2</v>
      </c>
      <c r="BS1405">
        <v>17</v>
      </c>
      <c r="BT1405" t="s">
        <v>2957</v>
      </c>
      <c r="BU1405">
        <v>3</v>
      </c>
      <c r="BV1405">
        <v>1</v>
      </c>
      <c r="BW1405">
        <v>1</v>
      </c>
      <c r="BX1405">
        <v>1</v>
      </c>
      <c r="BY1405">
        <v>1</v>
      </c>
      <c r="BZ1405">
        <v>1</v>
      </c>
      <c r="CA1405">
        <v>1</v>
      </c>
      <c r="CB1405">
        <v>1</v>
      </c>
      <c r="CC1405">
        <v>0</v>
      </c>
      <c r="CD1405">
        <v>1</v>
      </c>
      <c r="CE1405">
        <v>1</v>
      </c>
      <c r="CF1405">
        <v>1</v>
      </c>
      <c r="CG1405">
        <v>1</v>
      </c>
      <c r="CH1405">
        <v>1</v>
      </c>
      <c r="CI1405">
        <v>1</v>
      </c>
      <c r="CJ1405">
        <v>1</v>
      </c>
      <c r="CK1405">
        <v>12</v>
      </c>
      <c r="CL1405" t="s">
        <v>2955</v>
      </c>
      <c r="CM1405">
        <v>1</v>
      </c>
      <c r="CN1405">
        <v>1</v>
      </c>
      <c r="CO1405">
        <v>1</v>
      </c>
      <c r="CP1405">
        <v>0</v>
      </c>
      <c r="CQ1405">
        <v>1</v>
      </c>
      <c r="CR1405">
        <v>1</v>
      </c>
      <c r="CS1405">
        <v>1</v>
      </c>
      <c r="CT1405">
        <v>1</v>
      </c>
      <c r="CU1405">
        <v>1</v>
      </c>
      <c r="CV1405">
        <v>1</v>
      </c>
      <c r="CW1405">
        <v>1</v>
      </c>
      <c r="CX1405">
        <v>1</v>
      </c>
      <c r="CY1405">
        <v>1</v>
      </c>
      <c r="CZ1405">
        <v>0</v>
      </c>
      <c r="DA1405">
        <v>19</v>
      </c>
      <c r="DB1405" t="s">
        <v>2957</v>
      </c>
      <c r="DC1405">
        <v>1</v>
      </c>
      <c r="DD1405">
        <v>1</v>
      </c>
      <c r="DE1405">
        <v>1</v>
      </c>
      <c r="DF1405">
        <v>1</v>
      </c>
      <c r="DG1405">
        <v>1</v>
      </c>
      <c r="DH1405">
        <v>2</v>
      </c>
      <c r="DI1405">
        <v>1</v>
      </c>
      <c r="DJ1405">
        <v>1</v>
      </c>
      <c r="DK1405">
        <v>1</v>
      </c>
      <c r="DL1405">
        <v>3</v>
      </c>
      <c r="DM1405">
        <v>1</v>
      </c>
      <c r="DN1405">
        <v>1</v>
      </c>
      <c r="DO1405">
        <v>2</v>
      </c>
      <c r="DP1405">
        <v>2</v>
      </c>
      <c r="DQ1405">
        <v>10</v>
      </c>
      <c r="DR1405" t="s">
        <v>2960</v>
      </c>
      <c r="DS1405">
        <v>1</v>
      </c>
      <c r="DT1405">
        <v>1</v>
      </c>
      <c r="DU1405">
        <v>1</v>
      </c>
      <c r="DV1405">
        <v>1</v>
      </c>
      <c r="DW1405">
        <v>0</v>
      </c>
      <c r="DX1405">
        <v>0</v>
      </c>
      <c r="DY1405">
        <v>1</v>
      </c>
      <c r="DZ1405">
        <v>1</v>
      </c>
      <c r="EA1405">
        <v>1</v>
      </c>
      <c r="EB1405">
        <v>0</v>
      </c>
      <c r="EC1405">
        <v>1</v>
      </c>
      <c r="ED1405">
        <v>1</v>
      </c>
      <c r="EE1405">
        <v>1</v>
      </c>
      <c r="EF1405">
        <v>15</v>
      </c>
      <c r="EG1405" t="s">
        <v>2957</v>
      </c>
      <c r="EH1405">
        <v>1</v>
      </c>
      <c r="EI1405">
        <v>1</v>
      </c>
      <c r="EJ1405">
        <v>1</v>
      </c>
      <c r="EK1405">
        <v>2</v>
      </c>
      <c r="EL1405">
        <v>3</v>
      </c>
      <c r="EM1405">
        <v>2</v>
      </c>
      <c r="EN1405">
        <v>1</v>
      </c>
      <c r="EO1405">
        <v>1</v>
      </c>
      <c r="EP1405">
        <v>1</v>
      </c>
      <c r="EQ1405">
        <v>0</v>
      </c>
      <c r="ER1405">
        <v>1</v>
      </c>
      <c r="ES1405">
        <v>1</v>
      </c>
    </row>
    <row r="1406" spans="1:149">
      <c r="A1406" s="23">
        <v>45602.341828703706</v>
      </c>
      <c r="B1406" t="s">
        <v>23</v>
      </c>
      <c r="C1406" t="s">
        <v>401</v>
      </c>
      <c r="D1406" t="s">
        <v>402</v>
      </c>
      <c r="E1406">
        <v>1</v>
      </c>
      <c r="F1406" t="s">
        <v>2954</v>
      </c>
      <c r="G1406">
        <v>182</v>
      </c>
      <c r="H1406" t="s">
        <v>2955</v>
      </c>
      <c r="I1406">
        <v>4</v>
      </c>
      <c r="J1406">
        <v>4182</v>
      </c>
      <c r="K1406" t="s">
        <v>2956</v>
      </c>
      <c r="L1406" t="s">
        <v>2973</v>
      </c>
      <c r="M1406">
        <v>42</v>
      </c>
      <c r="N1406" t="s">
        <v>2955</v>
      </c>
      <c r="O1406">
        <v>1</v>
      </c>
      <c r="P1406">
        <v>3</v>
      </c>
      <c r="Q1406">
        <v>1</v>
      </c>
      <c r="R1406">
        <v>2</v>
      </c>
      <c r="S1406">
        <v>1</v>
      </c>
      <c r="T1406">
        <v>2</v>
      </c>
      <c r="U1406">
        <v>1</v>
      </c>
      <c r="V1406">
        <v>1</v>
      </c>
      <c r="W1406">
        <v>1</v>
      </c>
      <c r="X1406">
        <v>1</v>
      </c>
      <c r="Y1406">
        <v>2</v>
      </c>
      <c r="Z1406">
        <v>0</v>
      </c>
      <c r="AA1406">
        <v>1</v>
      </c>
      <c r="AB1406">
        <v>2</v>
      </c>
      <c r="AC1406">
        <v>1</v>
      </c>
      <c r="AD1406">
        <v>1</v>
      </c>
      <c r="AE1406">
        <v>1</v>
      </c>
      <c r="AF1406">
        <v>3</v>
      </c>
      <c r="AG1406">
        <v>2</v>
      </c>
      <c r="AH1406">
        <v>2</v>
      </c>
      <c r="AI1406">
        <v>2</v>
      </c>
      <c r="AJ1406">
        <v>2</v>
      </c>
      <c r="AK1406">
        <v>2</v>
      </c>
      <c r="AL1406">
        <v>1</v>
      </c>
      <c r="AM1406">
        <v>1</v>
      </c>
      <c r="AN1406">
        <v>3</v>
      </c>
      <c r="AO1406">
        <v>2</v>
      </c>
      <c r="AP1406">
        <v>18</v>
      </c>
      <c r="AQ1406" t="s">
        <v>2957</v>
      </c>
      <c r="AR1406">
        <v>1</v>
      </c>
      <c r="AS1406">
        <v>1</v>
      </c>
      <c r="AT1406">
        <v>3</v>
      </c>
      <c r="AU1406">
        <v>2</v>
      </c>
      <c r="AV1406">
        <v>1</v>
      </c>
      <c r="AW1406">
        <v>2</v>
      </c>
      <c r="AX1406">
        <v>3</v>
      </c>
      <c r="AY1406">
        <v>2</v>
      </c>
      <c r="AZ1406">
        <v>1</v>
      </c>
      <c r="BA1406">
        <v>2</v>
      </c>
      <c r="BB1406">
        <v>0</v>
      </c>
      <c r="BC1406">
        <v>0</v>
      </c>
      <c r="BD1406">
        <v>25</v>
      </c>
      <c r="BE1406" t="s">
        <v>2955</v>
      </c>
      <c r="BF1406">
        <v>3</v>
      </c>
      <c r="BG1406">
        <v>2</v>
      </c>
      <c r="BH1406">
        <v>2</v>
      </c>
      <c r="BI1406">
        <v>2</v>
      </c>
      <c r="BJ1406">
        <v>2</v>
      </c>
      <c r="BK1406">
        <v>2</v>
      </c>
      <c r="BL1406">
        <v>3</v>
      </c>
      <c r="BM1406">
        <v>1</v>
      </c>
      <c r="BN1406">
        <v>1</v>
      </c>
      <c r="BO1406">
        <v>1</v>
      </c>
      <c r="BP1406">
        <v>1</v>
      </c>
      <c r="BQ1406">
        <v>3</v>
      </c>
      <c r="BR1406">
        <v>2</v>
      </c>
      <c r="BS1406">
        <v>21</v>
      </c>
      <c r="BT1406" t="s">
        <v>2955</v>
      </c>
      <c r="BU1406">
        <v>3</v>
      </c>
      <c r="BV1406">
        <v>1</v>
      </c>
      <c r="BW1406">
        <v>1</v>
      </c>
      <c r="BX1406">
        <v>1</v>
      </c>
      <c r="BY1406">
        <v>1</v>
      </c>
      <c r="BZ1406">
        <v>3</v>
      </c>
      <c r="CA1406">
        <v>1</v>
      </c>
      <c r="CB1406">
        <v>2</v>
      </c>
      <c r="CC1406">
        <v>1</v>
      </c>
      <c r="CD1406">
        <v>1</v>
      </c>
      <c r="CE1406">
        <v>1</v>
      </c>
      <c r="CF1406">
        <v>1</v>
      </c>
      <c r="CG1406">
        <v>1</v>
      </c>
      <c r="CH1406">
        <v>1</v>
      </c>
      <c r="CI1406">
        <v>1</v>
      </c>
      <c r="CJ1406">
        <v>1</v>
      </c>
      <c r="CK1406">
        <v>14</v>
      </c>
      <c r="CL1406" t="s">
        <v>2955</v>
      </c>
      <c r="CM1406">
        <v>1</v>
      </c>
      <c r="CN1406">
        <v>1</v>
      </c>
      <c r="CO1406">
        <v>1</v>
      </c>
      <c r="CP1406">
        <v>1</v>
      </c>
      <c r="CQ1406">
        <v>1</v>
      </c>
      <c r="CR1406">
        <v>1</v>
      </c>
      <c r="CS1406">
        <v>1</v>
      </c>
      <c r="CT1406">
        <v>1</v>
      </c>
      <c r="CU1406">
        <v>1</v>
      </c>
      <c r="CV1406">
        <v>1</v>
      </c>
      <c r="CW1406">
        <v>1</v>
      </c>
      <c r="CX1406">
        <v>1</v>
      </c>
      <c r="CY1406">
        <v>1</v>
      </c>
      <c r="CZ1406">
        <v>1</v>
      </c>
      <c r="DA1406">
        <v>29</v>
      </c>
      <c r="DB1406" t="s">
        <v>2955</v>
      </c>
      <c r="DC1406">
        <v>1</v>
      </c>
      <c r="DD1406">
        <v>1</v>
      </c>
      <c r="DE1406">
        <v>1</v>
      </c>
      <c r="DF1406">
        <v>1</v>
      </c>
      <c r="DG1406">
        <v>1</v>
      </c>
      <c r="DH1406">
        <v>3</v>
      </c>
      <c r="DI1406">
        <v>3</v>
      </c>
      <c r="DJ1406">
        <v>3</v>
      </c>
      <c r="DK1406">
        <v>3</v>
      </c>
      <c r="DL1406">
        <v>3</v>
      </c>
      <c r="DM1406">
        <v>3</v>
      </c>
      <c r="DN1406">
        <v>2</v>
      </c>
      <c r="DO1406">
        <v>2</v>
      </c>
      <c r="DP1406">
        <v>2</v>
      </c>
      <c r="DQ1406">
        <v>16</v>
      </c>
      <c r="DR1406" t="s">
        <v>2957</v>
      </c>
      <c r="DS1406">
        <v>1</v>
      </c>
      <c r="DT1406">
        <v>3</v>
      </c>
      <c r="DU1406">
        <v>1</v>
      </c>
      <c r="DV1406">
        <v>1</v>
      </c>
      <c r="DW1406">
        <v>0</v>
      </c>
      <c r="DX1406">
        <v>0</v>
      </c>
      <c r="DY1406">
        <v>1</v>
      </c>
      <c r="DZ1406">
        <v>2</v>
      </c>
      <c r="EA1406">
        <v>1</v>
      </c>
      <c r="EB1406">
        <v>1</v>
      </c>
      <c r="EC1406">
        <v>1</v>
      </c>
      <c r="ED1406">
        <v>2</v>
      </c>
      <c r="EE1406">
        <v>2</v>
      </c>
      <c r="EF1406">
        <v>17</v>
      </c>
      <c r="EG1406" t="s">
        <v>2955</v>
      </c>
      <c r="EH1406">
        <v>1</v>
      </c>
      <c r="EI1406">
        <v>1</v>
      </c>
      <c r="EJ1406">
        <v>1</v>
      </c>
      <c r="EK1406">
        <v>3</v>
      </c>
      <c r="EL1406">
        <v>3</v>
      </c>
      <c r="EM1406">
        <v>2</v>
      </c>
      <c r="EN1406">
        <v>2</v>
      </c>
      <c r="EO1406">
        <v>1</v>
      </c>
      <c r="EP1406">
        <v>1</v>
      </c>
      <c r="EQ1406">
        <v>0</v>
      </c>
      <c r="ER1406">
        <v>1</v>
      </c>
      <c r="ES1406">
        <v>1</v>
      </c>
    </row>
    <row r="1407" spans="1:149" hidden="1">
      <c r="A1407" s="23">
        <v>45602.336782407408</v>
      </c>
      <c r="B1407" t="s">
        <v>35</v>
      </c>
      <c r="C1407" t="s">
        <v>1362</v>
      </c>
      <c r="D1407" t="s">
        <v>1363</v>
      </c>
      <c r="E1407">
        <v>5</v>
      </c>
      <c r="F1407" t="s">
        <v>3248</v>
      </c>
      <c r="G1407">
        <v>139</v>
      </c>
      <c r="H1407" t="s">
        <v>2957</v>
      </c>
      <c r="I1407">
        <v>3</v>
      </c>
      <c r="J1407">
        <v>3139</v>
      </c>
      <c r="K1407" t="s">
        <v>2961</v>
      </c>
      <c r="L1407" t="s">
        <v>2962</v>
      </c>
      <c r="M1407">
        <v>27</v>
      </c>
      <c r="N1407" t="s">
        <v>2957</v>
      </c>
      <c r="O1407">
        <v>1</v>
      </c>
      <c r="Q1407">
        <v>1</v>
      </c>
      <c r="R1407">
        <v>0</v>
      </c>
      <c r="S1407">
        <v>1</v>
      </c>
      <c r="T1407">
        <v>0</v>
      </c>
      <c r="U1407">
        <v>1</v>
      </c>
      <c r="V1407">
        <v>1</v>
      </c>
      <c r="W1407">
        <v>1</v>
      </c>
      <c r="Y1407">
        <v>1</v>
      </c>
      <c r="Z1407">
        <v>1</v>
      </c>
      <c r="AB1407">
        <v>2</v>
      </c>
      <c r="AC1407">
        <v>1</v>
      </c>
      <c r="AD1407">
        <v>1</v>
      </c>
      <c r="AE1407">
        <v>1</v>
      </c>
      <c r="AF1407">
        <v>2</v>
      </c>
      <c r="AG1407">
        <v>2</v>
      </c>
      <c r="AH1407">
        <v>1</v>
      </c>
      <c r="AI1407">
        <v>1</v>
      </c>
      <c r="AJ1407">
        <v>3</v>
      </c>
      <c r="AK1407">
        <v>0</v>
      </c>
      <c r="AL1407">
        <v>1</v>
      </c>
      <c r="AM1407">
        <v>1</v>
      </c>
      <c r="AN1407">
        <v>2</v>
      </c>
      <c r="AO1407">
        <v>1</v>
      </c>
      <c r="AP1407">
        <v>14</v>
      </c>
      <c r="AQ1407" t="s">
        <v>2957</v>
      </c>
      <c r="AS1407">
        <v>1</v>
      </c>
      <c r="AT1407">
        <v>3</v>
      </c>
      <c r="AU1407">
        <v>2</v>
      </c>
      <c r="AV1407">
        <v>1</v>
      </c>
      <c r="AW1407">
        <v>1</v>
      </c>
      <c r="AX1407">
        <v>2</v>
      </c>
      <c r="AY1407">
        <v>2</v>
      </c>
      <c r="AZ1407">
        <v>1</v>
      </c>
      <c r="BA1407">
        <v>0</v>
      </c>
      <c r="BB1407">
        <v>0</v>
      </c>
      <c r="BC1407">
        <v>0</v>
      </c>
      <c r="BD1407">
        <v>20</v>
      </c>
      <c r="BE1407" t="s">
        <v>2957</v>
      </c>
      <c r="BF1407">
        <v>3</v>
      </c>
      <c r="BG1407">
        <v>2</v>
      </c>
      <c r="BH1407">
        <v>1</v>
      </c>
      <c r="BI1407">
        <v>2</v>
      </c>
      <c r="BJ1407">
        <v>1</v>
      </c>
      <c r="BK1407">
        <v>2</v>
      </c>
      <c r="BL1407">
        <v>1</v>
      </c>
      <c r="BM1407">
        <v>1</v>
      </c>
      <c r="BN1407">
        <v>1</v>
      </c>
      <c r="BO1407">
        <v>0</v>
      </c>
      <c r="BP1407">
        <v>1</v>
      </c>
      <c r="BQ1407">
        <v>3</v>
      </c>
      <c r="BR1407">
        <v>2</v>
      </c>
      <c r="BS1407">
        <v>18</v>
      </c>
      <c r="BT1407" t="s">
        <v>2957</v>
      </c>
      <c r="BU1407">
        <v>3</v>
      </c>
      <c r="BV1407">
        <v>1</v>
      </c>
      <c r="BW1407">
        <v>1</v>
      </c>
      <c r="BX1407">
        <v>1</v>
      </c>
      <c r="BY1407">
        <v>0</v>
      </c>
      <c r="BZ1407">
        <v>2</v>
      </c>
      <c r="CA1407">
        <v>1</v>
      </c>
      <c r="CB1407">
        <v>1</v>
      </c>
      <c r="CC1407">
        <v>1</v>
      </c>
      <c r="CD1407">
        <v>1</v>
      </c>
      <c r="CE1407">
        <v>1</v>
      </c>
      <c r="CF1407">
        <v>1</v>
      </c>
      <c r="CG1407">
        <v>1</v>
      </c>
      <c r="CH1407">
        <v>1</v>
      </c>
      <c r="CI1407">
        <v>1</v>
      </c>
      <c r="CJ1407">
        <v>1</v>
      </c>
      <c r="CK1407">
        <v>11</v>
      </c>
      <c r="CL1407" t="s">
        <v>2957</v>
      </c>
      <c r="CM1407">
        <v>1</v>
      </c>
      <c r="CN1407">
        <v>1</v>
      </c>
      <c r="CO1407">
        <v>1</v>
      </c>
      <c r="CP1407">
        <v>0</v>
      </c>
      <c r="CQ1407">
        <v>1</v>
      </c>
      <c r="CR1407">
        <v>1</v>
      </c>
      <c r="CS1407">
        <v>1</v>
      </c>
      <c r="CT1407">
        <v>1</v>
      </c>
      <c r="CU1407">
        <v>0</v>
      </c>
      <c r="CV1407">
        <v>1</v>
      </c>
      <c r="CW1407">
        <v>1</v>
      </c>
      <c r="CX1407">
        <v>1</v>
      </c>
      <c r="CY1407">
        <v>1</v>
      </c>
      <c r="CZ1407">
        <v>0</v>
      </c>
      <c r="DA1407">
        <v>18</v>
      </c>
      <c r="DB1407" t="s">
        <v>2957</v>
      </c>
      <c r="DC1407">
        <v>1</v>
      </c>
      <c r="DD1407">
        <v>1</v>
      </c>
      <c r="DE1407">
        <v>1</v>
      </c>
      <c r="DF1407">
        <v>1</v>
      </c>
      <c r="DG1407">
        <v>1</v>
      </c>
      <c r="DH1407">
        <v>1</v>
      </c>
      <c r="DI1407">
        <v>1</v>
      </c>
      <c r="DJ1407">
        <v>3</v>
      </c>
      <c r="DK1407">
        <v>1</v>
      </c>
      <c r="DL1407">
        <v>2</v>
      </c>
      <c r="DM1407">
        <v>2</v>
      </c>
      <c r="DN1407">
        <v>0</v>
      </c>
      <c r="DO1407">
        <v>2</v>
      </c>
      <c r="DP1407">
        <v>1</v>
      </c>
      <c r="DQ1407">
        <v>16</v>
      </c>
      <c r="DR1407" t="s">
        <v>2957</v>
      </c>
      <c r="DS1407">
        <v>1</v>
      </c>
      <c r="DT1407">
        <v>3</v>
      </c>
      <c r="DU1407">
        <v>1</v>
      </c>
      <c r="DV1407">
        <v>1</v>
      </c>
      <c r="DW1407">
        <v>0</v>
      </c>
      <c r="DX1407">
        <v>0</v>
      </c>
      <c r="DY1407">
        <v>1</v>
      </c>
      <c r="EA1407">
        <v>1</v>
      </c>
      <c r="EB1407">
        <v>1</v>
      </c>
      <c r="EC1407">
        <v>1</v>
      </c>
      <c r="ED1407">
        <v>2</v>
      </c>
      <c r="EE1407">
        <v>2</v>
      </c>
      <c r="EF1407">
        <v>15</v>
      </c>
      <c r="EG1407" t="s">
        <v>2957</v>
      </c>
      <c r="EH1407">
        <v>1</v>
      </c>
      <c r="EI1407">
        <v>1</v>
      </c>
      <c r="EJ1407">
        <v>1</v>
      </c>
      <c r="EK1407">
        <v>3</v>
      </c>
      <c r="EL1407">
        <v>3</v>
      </c>
      <c r="EM1407">
        <v>1</v>
      </c>
      <c r="EN1407">
        <v>1</v>
      </c>
      <c r="EO1407">
        <v>1</v>
      </c>
      <c r="EP1407">
        <v>1</v>
      </c>
      <c r="EQ1407">
        <v>0</v>
      </c>
      <c r="ER1407">
        <v>1</v>
      </c>
      <c r="ES1407">
        <v>1</v>
      </c>
    </row>
    <row r="1408" spans="1:149" hidden="1">
      <c r="A1408" s="23">
        <v>45602.329652777778</v>
      </c>
      <c r="B1408" t="s">
        <v>55</v>
      </c>
      <c r="C1408" t="s">
        <v>2659</v>
      </c>
      <c r="D1408" t="s">
        <v>2660</v>
      </c>
      <c r="E1408">
        <v>6</v>
      </c>
      <c r="F1408" t="s">
        <v>3152</v>
      </c>
      <c r="G1408">
        <v>75</v>
      </c>
      <c r="H1408" t="s">
        <v>2958</v>
      </c>
      <c r="I1408">
        <v>1</v>
      </c>
      <c r="J1408">
        <v>1075</v>
      </c>
      <c r="K1408" t="s">
        <v>2956</v>
      </c>
      <c r="L1408" t="s">
        <v>3157</v>
      </c>
      <c r="M1408">
        <v>14</v>
      </c>
      <c r="N1408" t="s">
        <v>2960</v>
      </c>
      <c r="O1408">
        <v>1</v>
      </c>
      <c r="Q1408">
        <v>1</v>
      </c>
      <c r="S1408">
        <v>1</v>
      </c>
      <c r="T1408">
        <v>2</v>
      </c>
      <c r="U1408">
        <v>1</v>
      </c>
      <c r="V1408">
        <v>1</v>
      </c>
      <c r="W1408">
        <v>0</v>
      </c>
      <c r="Y1408">
        <v>2</v>
      </c>
      <c r="Z1408">
        <v>0</v>
      </c>
      <c r="AB1408">
        <v>1</v>
      </c>
      <c r="AC1408">
        <v>2</v>
      </c>
      <c r="AD1408">
        <v>1</v>
      </c>
      <c r="AE1408">
        <v>0</v>
      </c>
      <c r="AF1408">
        <v>0</v>
      </c>
      <c r="AG1408">
        <v>0</v>
      </c>
      <c r="AJ1408">
        <v>0</v>
      </c>
      <c r="AN1408">
        <v>1</v>
      </c>
      <c r="AP1408">
        <v>13</v>
      </c>
      <c r="AQ1408" t="s">
        <v>2957</v>
      </c>
      <c r="AR1408">
        <v>1</v>
      </c>
      <c r="AS1408">
        <v>1</v>
      </c>
      <c r="AT1408">
        <v>3</v>
      </c>
      <c r="AU1408">
        <v>2</v>
      </c>
      <c r="AV1408">
        <v>0</v>
      </c>
      <c r="AW1408">
        <v>1</v>
      </c>
      <c r="AX1408">
        <v>2</v>
      </c>
      <c r="AY1408">
        <v>2</v>
      </c>
      <c r="AZ1408">
        <v>1</v>
      </c>
      <c r="BA1408">
        <v>0</v>
      </c>
      <c r="BD1408">
        <v>13</v>
      </c>
      <c r="BE1408" t="s">
        <v>2960</v>
      </c>
      <c r="BF1408">
        <v>1</v>
      </c>
      <c r="BG1408">
        <v>1</v>
      </c>
      <c r="BH1408">
        <v>0</v>
      </c>
      <c r="BI1408">
        <v>2</v>
      </c>
      <c r="BJ1408">
        <v>1</v>
      </c>
      <c r="BK1408">
        <v>0</v>
      </c>
      <c r="BL1408">
        <v>2</v>
      </c>
      <c r="BM1408">
        <v>1</v>
      </c>
      <c r="BN1408">
        <v>1</v>
      </c>
      <c r="BO1408">
        <v>0</v>
      </c>
      <c r="BP1408">
        <v>0</v>
      </c>
      <c r="BQ1408">
        <v>2</v>
      </c>
      <c r="BR1408">
        <v>2</v>
      </c>
      <c r="BS1408">
        <v>12</v>
      </c>
      <c r="BT1408" t="s">
        <v>2960</v>
      </c>
      <c r="BU1408">
        <v>3</v>
      </c>
      <c r="BV1408">
        <v>1</v>
      </c>
      <c r="BW1408">
        <v>1</v>
      </c>
      <c r="BX1408">
        <v>1</v>
      </c>
      <c r="BY1408">
        <v>0</v>
      </c>
      <c r="BZ1408">
        <v>1</v>
      </c>
      <c r="CA1408">
        <v>0</v>
      </c>
      <c r="CB1408">
        <v>0</v>
      </c>
      <c r="CC1408">
        <v>0</v>
      </c>
      <c r="CD1408">
        <v>1</v>
      </c>
      <c r="CE1408">
        <v>1</v>
      </c>
      <c r="CF1408">
        <v>1</v>
      </c>
      <c r="CG1408">
        <v>1</v>
      </c>
      <c r="CH1408">
        <v>0</v>
      </c>
      <c r="CI1408">
        <v>1</v>
      </c>
      <c r="CJ1408">
        <v>0</v>
      </c>
      <c r="CK1408">
        <v>8</v>
      </c>
      <c r="CL1408" t="s">
        <v>2957</v>
      </c>
      <c r="CM1408">
        <v>1</v>
      </c>
      <c r="CN1408">
        <v>1</v>
      </c>
      <c r="CO1408">
        <v>1</v>
      </c>
      <c r="CP1408">
        <v>0</v>
      </c>
      <c r="CQ1408">
        <v>1</v>
      </c>
      <c r="CR1408">
        <v>0</v>
      </c>
      <c r="CS1408">
        <v>1</v>
      </c>
      <c r="CT1408">
        <v>0</v>
      </c>
      <c r="CU1408">
        <v>0</v>
      </c>
      <c r="CV1408">
        <v>1</v>
      </c>
      <c r="CW1408">
        <v>0</v>
      </c>
      <c r="CX1408">
        <v>1</v>
      </c>
      <c r="CY1408">
        <v>1</v>
      </c>
      <c r="CZ1408">
        <v>0</v>
      </c>
      <c r="DA1408">
        <v>18</v>
      </c>
      <c r="DB1408" t="s">
        <v>2958</v>
      </c>
      <c r="DC1408">
        <v>1</v>
      </c>
      <c r="DD1408">
        <v>1</v>
      </c>
      <c r="DE1408">
        <v>1</v>
      </c>
      <c r="DF1408">
        <v>1</v>
      </c>
      <c r="DG1408">
        <v>1</v>
      </c>
      <c r="DH1408">
        <v>2</v>
      </c>
      <c r="DI1408">
        <v>2</v>
      </c>
      <c r="DJ1408">
        <v>0</v>
      </c>
      <c r="DK1408">
        <v>3</v>
      </c>
      <c r="DL1408">
        <v>3</v>
      </c>
      <c r="DM1408">
        <v>1</v>
      </c>
      <c r="DN1408">
        <v>0</v>
      </c>
      <c r="DO1408">
        <v>1</v>
      </c>
      <c r="DP1408">
        <v>1</v>
      </c>
      <c r="DQ1408">
        <v>4</v>
      </c>
      <c r="DR1408" t="s">
        <v>2958</v>
      </c>
      <c r="DS1408">
        <v>0</v>
      </c>
      <c r="DT1408">
        <v>0</v>
      </c>
      <c r="DU1408">
        <v>0</v>
      </c>
      <c r="DV1408">
        <v>0</v>
      </c>
      <c r="DX1408">
        <v>0</v>
      </c>
      <c r="DY1408">
        <v>0</v>
      </c>
      <c r="EA1408">
        <v>0</v>
      </c>
      <c r="EB1408">
        <v>0</v>
      </c>
      <c r="EC1408">
        <v>1</v>
      </c>
      <c r="ED1408">
        <v>1</v>
      </c>
      <c r="EE1408">
        <v>1</v>
      </c>
      <c r="EF1408">
        <v>15</v>
      </c>
      <c r="EG1408" t="s">
        <v>2957</v>
      </c>
      <c r="EH1408">
        <v>1</v>
      </c>
      <c r="EI1408">
        <v>1</v>
      </c>
      <c r="EJ1408">
        <v>1</v>
      </c>
      <c r="EK1408">
        <v>3</v>
      </c>
      <c r="EL1408">
        <v>3</v>
      </c>
      <c r="EM1408">
        <v>1</v>
      </c>
      <c r="EN1408">
        <v>1</v>
      </c>
      <c r="EO1408">
        <v>1</v>
      </c>
      <c r="EP1408">
        <v>1</v>
      </c>
      <c r="EQ1408">
        <v>0</v>
      </c>
      <c r="ER1408">
        <v>1</v>
      </c>
      <c r="ES1408">
        <v>1</v>
      </c>
    </row>
    <row r="1409" spans="1:149" hidden="1">
      <c r="A1409" s="23">
        <v>45602.324872685182</v>
      </c>
      <c r="B1409" t="s">
        <v>40</v>
      </c>
      <c r="C1409" t="s">
        <v>1562</v>
      </c>
      <c r="D1409" t="s">
        <v>1563</v>
      </c>
      <c r="E1409">
        <v>2</v>
      </c>
      <c r="F1409" t="s">
        <v>3193</v>
      </c>
      <c r="G1409">
        <v>134</v>
      </c>
      <c r="H1409" t="s">
        <v>2957</v>
      </c>
      <c r="I1409">
        <v>3</v>
      </c>
      <c r="J1409">
        <v>3134</v>
      </c>
      <c r="K1409" t="s">
        <v>2961</v>
      </c>
      <c r="L1409" t="s">
        <v>2962</v>
      </c>
      <c r="M1409">
        <v>21</v>
      </c>
      <c r="N1409" t="s">
        <v>2960</v>
      </c>
      <c r="O1409">
        <v>1</v>
      </c>
      <c r="P1409">
        <v>2</v>
      </c>
      <c r="Q1409">
        <v>1</v>
      </c>
      <c r="S1409">
        <v>1</v>
      </c>
      <c r="T1409">
        <v>1</v>
      </c>
      <c r="U1409">
        <v>1</v>
      </c>
      <c r="V1409">
        <v>1</v>
      </c>
      <c r="W1409">
        <v>1</v>
      </c>
      <c r="X1409">
        <v>1</v>
      </c>
      <c r="Y1409">
        <v>2</v>
      </c>
      <c r="Z1409">
        <v>0</v>
      </c>
      <c r="AA1409">
        <v>1</v>
      </c>
      <c r="AB1409">
        <v>1</v>
      </c>
      <c r="AC1409">
        <v>1</v>
      </c>
      <c r="AD1409">
        <v>1</v>
      </c>
      <c r="AE1409">
        <v>0</v>
      </c>
      <c r="AF1409">
        <v>1</v>
      </c>
      <c r="AG1409">
        <v>1</v>
      </c>
      <c r="AJ1409">
        <v>1</v>
      </c>
      <c r="AN1409">
        <v>1</v>
      </c>
      <c r="AP1409">
        <v>18</v>
      </c>
      <c r="AQ1409" t="s">
        <v>2957</v>
      </c>
      <c r="AS1409">
        <v>1</v>
      </c>
      <c r="AT1409">
        <v>3</v>
      </c>
      <c r="AU1409">
        <v>2</v>
      </c>
      <c r="AV1409">
        <v>1</v>
      </c>
      <c r="AW1409">
        <v>1</v>
      </c>
      <c r="AX1409">
        <v>3</v>
      </c>
      <c r="AY1409">
        <v>3</v>
      </c>
      <c r="AZ1409">
        <v>2</v>
      </c>
      <c r="BA1409">
        <v>1</v>
      </c>
      <c r="BD1409">
        <v>17</v>
      </c>
      <c r="BE1409" t="s">
        <v>2957</v>
      </c>
      <c r="BF1409">
        <v>3</v>
      </c>
      <c r="BG1409">
        <v>2</v>
      </c>
      <c r="BH1409">
        <v>2</v>
      </c>
      <c r="BI1409">
        <v>2</v>
      </c>
      <c r="BJ1409">
        <v>1</v>
      </c>
      <c r="BK1409">
        <v>0</v>
      </c>
      <c r="BL1409">
        <v>1</v>
      </c>
      <c r="BM1409">
        <v>1</v>
      </c>
      <c r="BN1409">
        <v>1</v>
      </c>
      <c r="BO1409">
        <v>0</v>
      </c>
      <c r="BP1409">
        <v>0</v>
      </c>
      <c r="BQ1409">
        <v>3</v>
      </c>
      <c r="BR1409">
        <v>1</v>
      </c>
      <c r="BS1409">
        <v>14</v>
      </c>
      <c r="BT1409" t="s">
        <v>2960</v>
      </c>
      <c r="BU1409">
        <v>3</v>
      </c>
      <c r="BW1409">
        <v>1</v>
      </c>
      <c r="BX1409">
        <v>1</v>
      </c>
      <c r="BY1409">
        <v>0</v>
      </c>
      <c r="BZ1409">
        <v>2</v>
      </c>
      <c r="CA1409">
        <v>0</v>
      </c>
      <c r="CB1409">
        <v>1</v>
      </c>
      <c r="CC1409">
        <v>0</v>
      </c>
      <c r="CD1409">
        <v>1</v>
      </c>
      <c r="CE1409">
        <v>1</v>
      </c>
      <c r="CF1409">
        <v>1</v>
      </c>
      <c r="CH1409">
        <v>0</v>
      </c>
      <c r="CI1409">
        <v>1</v>
      </c>
      <c r="CJ1409">
        <v>1</v>
      </c>
      <c r="CK1409">
        <v>12</v>
      </c>
      <c r="CL1409" t="s">
        <v>2955</v>
      </c>
      <c r="CM1409">
        <v>1</v>
      </c>
      <c r="CN1409">
        <v>1</v>
      </c>
      <c r="CO1409">
        <v>1</v>
      </c>
      <c r="CP1409">
        <v>0</v>
      </c>
      <c r="CQ1409">
        <v>1</v>
      </c>
      <c r="CR1409">
        <v>1</v>
      </c>
      <c r="CS1409">
        <v>1</v>
      </c>
      <c r="CT1409">
        <v>1</v>
      </c>
      <c r="CU1409">
        <v>1</v>
      </c>
      <c r="CV1409">
        <v>1</v>
      </c>
      <c r="CW1409">
        <v>1</v>
      </c>
      <c r="CX1409">
        <v>1</v>
      </c>
      <c r="CY1409">
        <v>1</v>
      </c>
      <c r="CZ1409">
        <v>0</v>
      </c>
      <c r="DA1409">
        <v>22</v>
      </c>
      <c r="DB1409" t="s">
        <v>2957</v>
      </c>
      <c r="DC1409">
        <v>1</v>
      </c>
      <c r="DD1409">
        <v>1</v>
      </c>
      <c r="DE1409">
        <v>1</v>
      </c>
      <c r="DF1409">
        <v>1</v>
      </c>
      <c r="DG1409">
        <v>1</v>
      </c>
      <c r="DH1409">
        <v>3</v>
      </c>
      <c r="DI1409">
        <v>2</v>
      </c>
      <c r="DJ1409">
        <v>3</v>
      </c>
      <c r="DK1409">
        <v>3</v>
      </c>
      <c r="DL1409">
        <v>1</v>
      </c>
      <c r="DM1409">
        <v>2</v>
      </c>
      <c r="DN1409">
        <v>1</v>
      </c>
      <c r="DO1409">
        <v>1</v>
      </c>
      <c r="DP1409">
        <v>1</v>
      </c>
      <c r="DQ1409">
        <v>14</v>
      </c>
      <c r="DR1409" t="s">
        <v>2957</v>
      </c>
      <c r="DS1409">
        <v>1</v>
      </c>
      <c r="DT1409">
        <v>3</v>
      </c>
      <c r="DU1409">
        <v>1</v>
      </c>
      <c r="DW1409">
        <v>0</v>
      </c>
      <c r="DY1409">
        <v>0</v>
      </c>
      <c r="EA1409">
        <v>1</v>
      </c>
      <c r="EB1409">
        <v>1</v>
      </c>
      <c r="EC1409">
        <v>1</v>
      </c>
      <c r="ED1409">
        <v>2</v>
      </c>
      <c r="EE1409">
        <v>2</v>
      </c>
      <c r="EF1409">
        <v>16</v>
      </c>
      <c r="EG1409" t="s">
        <v>2955</v>
      </c>
      <c r="EH1409">
        <v>1</v>
      </c>
      <c r="EI1409">
        <v>1</v>
      </c>
      <c r="EJ1409">
        <v>1</v>
      </c>
      <c r="EK1409">
        <v>1</v>
      </c>
      <c r="EL1409">
        <v>2</v>
      </c>
      <c r="EM1409">
        <v>1</v>
      </c>
      <c r="EN1409">
        <v>2</v>
      </c>
      <c r="EO1409">
        <v>1</v>
      </c>
      <c r="EP1409">
        <v>1</v>
      </c>
      <c r="EQ1409">
        <v>3</v>
      </c>
      <c r="ER1409">
        <v>1</v>
      </c>
      <c r="ES1409">
        <v>1</v>
      </c>
    </row>
    <row r="1410" spans="1:149">
      <c r="A1410" s="23">
        <v>45602.324803240743</v>
      </c>
      <c r="B1410" t="s">
        <v>23</v>
      </c>
      <c r="C1410" t="s">
        <v>401</v>
      </c>
      <c r="D1410" t="s">
        <v>402</v>
      </c>
      <c r="E1410">
        <v>2</v>
      </c>
      <c r="F1410" t="s">
        <v>3193</v>
      </c>
      <c r="G1410">
        <v>143</v>
      </c>
      <c r="H1410" t="s">
        <v>2958</v>
      </c>
      <c r="I1410">
        <v>1</v>
      </c>
      <c r="J1410">
        <v>1143</v>
      </c>
      <c r="K1410" t="s">
        <v>2956</v>
      </c>
      <c r="L1410" t="s">
        <v>2973</v>
      </c>
      <c r="M1410">
        <v>27</v>
      </c>
      <c r="N1410" t="s">
        <v>2957</v>
      </c>
      <c r="O1410">
        <v>1</v>
      </c>
      <c r="P1410">
        <v>2</v>
      </c>
      <c r="Q1410">
        <v>1</v>
      </c>
      <c r="S1410">
        <v>1</v>
      </c>
      <c r="T1410">
        <v>1</v>
      </c>
      <c r="U1410">
        <v>1</v>
      </c>
      <c r="V1410">
        <v>1</v>
      </c>
      <c r="W1410">
        <v>1</v>
      </c>
      <c r="X1410">
        <v>1</v>
      </c>
      <c r="Y1410">
        <v>2</v>
      </c>
      <c r="Z1410">
        <v>0</v>
      </c>
      <c r="AA1410">
        <v>1</v>
      </c>
      <c r="AB1410">
        <v>2</v>
      </c>
      <c r="AC1410">
        <v>1</v>
      </c>
      <c r="AD1410">
        <v>1</v>
      </c>
      <c r="AE1410">
        <v>1</v>
      </c>
      <c r="AF1410">
        <v>3</v>
      </c>
      <c r="AG1410">
        <v>2</v>
      </c>
      <c r="AJ1410">
        <v>1</v>
      </c>
      <c r="AN1410">
        <v>2</v>
      </c>
      <c r="AP1410">
        <v>15</v>
      </c>
      <c r="AQ1410" t="s">
        <v>2957</v>
      </c>
      <c r="AS1410">
        <v>1</v>
      </c>
      <c r="AT1410">
        <v>3</v>
      </c>
      <c r="AU1410">
        <v>2</v>
      </c>
      <c r="AV1410">
        <v>1</v>
      </c>
      <c r="AW1410">
        <v>1</v>
      </c>
      <c r="AX1410">
        <v>3</v>
      </c>
      <c r="AY1410">
        <v>2</v>
      </c>
      <c r="AZ1410">
        <v>1</v>
      </c>
      <c r="BA1410">
        <v>0</v>
      </c>
      <c r="BD1410">
        <v>22</v>
      </c>
      <c r="BE1410" t="s">
        <v>2957</v>
      </c>
      <c r="BF1410">
        <v>3</v>
      </c>
      <c r="BG1410">
        <v>2</v>
      </c>
      <c r="BH1410">
        <v>1</v>
      </c>
      <c r="BI1410">
        <v>2</v>
      </c>
      <c r="BJ1410">
        <v>2</v>
      </c>
      <c r="BK1410">
        <v>1</v>
      </c>
      <c r="BL1410">
        <v>2</v>
      </c>
      <c r="BM1410">
        <v>1</v>
      </c>
      <c r="BN1410">
        <v>1</v>
      </c>
      <c r="BO1410">
        <v>1</v>
      </c>
      <c r="BP1410">
        <v>1</v>
      </c>
      <c r="BQ1410">
        <v>3</v>
      </c>
      <c r="BR1410">
        <v>2</v>
      </c>
      <c r="BS1410">
        <v>19</v>
      </c>
      <c r="BT1410" t="s">
        <v>2957</v>
      </c>
      <c r="BU1410">
        <v>3</v>
      </c>
      <c r="BW1410">
        <v>1</v>
      </c>
      <c r="BX1410">
        <v>1</v>
      </c>
      <c r="BY1410">
        <v>1</v>
      </c>
      <c r="BZ1410">
        <v>2</v>
      </c>
      <c r="CA1410">
        <v>1</v>
      </c>
      <c r="CB1410">
        <v>1</v>
      </c>
      <c r="CC1410">
        <v>1</v>
      </c>
      <c r="CD1410">
        <v>1</v>
      </c>
      <c r="CE1410">
        <v>1</v>
      </c>
      <c r="CF1410">
        <v>1</v>
      </c>
      <c r="CH1410">
        <v>1</v>
      </c>
      <c r="CI1410">
        <v>1</v>
      </c>
      <c r="CJ1410">
        <v>1</v>
      </c>
      <c r="CK1410">
        <v>14</v>
      </c>
      <c r="CL1410" t="s">
        <v>2955</v>
      </c>
      <c r="CM1410">
        <v>1</v>
      </c>
      <c r="CN1410">
        <v>1</v>
      </c>
      <c r="CO1410">
        <v>1</v>
      </c>
      <c r="CP1410">
        <v>1</v>
      </c>
      <c r="CQ1410">
        <v>1</v>
      </c>
      <c r="CR1410">
        <v>1</v>
      </c>
      <c r="CS1410">
        <v>1</v>
      </c>
      <c r="CT1410">
        <v>1</v>
      </c>
      <c r="CU1410">
        <v>1</v>
      </c>
      <c r="CV1410">
        <v>1</v>
      </c>
      <c r="CW1410">
        <v>1</v>
      </c>
      <c r="CX1410">
        <v>1</v>
      </c>
      <c r="CY1410">
        <v>1</v>
      </c>
      <c r="CZ1410">
        <v>1</v>
      </c>
      <c r="DA1410">
        <v>28</v>
      </c>
      <c r="DB1410" t="s">
        <v>2955</v>
      </c>
      <c r="DC1410">
        <v>1</v>
      </c>
      <c r="DD1410">
        <v>1</v>
      </c>
      <c r="DE1410">
        <v>1</v>
      </c>
      <c r="DF1410">
        <v>1</v>
      </c>
      <c r="DG1410">
        <v>1</v>
      </c>
      <c r="DH1410">
        <v>3</v>
      </c>
      <c r="DI1410">
        <v>3</v>
      </c>
      <c r="DJ1410">
        <v>3</v>
      </c>
      <c r="DK1410">
        <v>3</v>
      </c>
      <c r="DL1410">
        <v>2</v>
      </c>
      <c r="DM1410">
        <v>3</v>
      </c>
      <c r="DN1410">
        <v>2</v>
      </c>
      <c r="DO1410">
        <v>2</v>
      </c>
      <c r="DP1410">
        <v>2</v>
      </c>
      <c r="DQ1410">
        <v>15</v>
      </c>
      <c r="DR1410" t="s">
        <v>2958</v>
      </c>
      <c r="DS1410">
        <v>0</v>
      </c>
      <c r="DT1410">
        <v>3</v>
      </c>
      <c r="DU1410">
        <v>1</v>
      </c>
      <c r="DW1410">
        <v>0</v>
      </c>
      <c r="DY1410">
        <v>1</v>
      </c>
      <c r="EA1410">
        <v>1</v>
      </c>
      <c r="EB1410">
        <v>1</v>
      </c>
      <c r="EC1410">
        <v>1</v>
      </c>
      <c r="ED1410">
        <v>2</v>
      </c>
      <c r="EE1410">
        <v>2</v>
      </c>
      <c r="EF1410">
        <v>18</v>
      </c>
      <c r="EG1410" t="s">
        <v>2955</v>
      </c>
      <c r="EH1410">
        <v>1</v>
      </c>
      <c r="EI1410">
        <v>1</v>
      </c>
      <c r="EJ1410">
        <v>1</v>
      </c>
      <c r="EK1410">
        <v>3</v>
      </c>
      <c r="EL1410">
        <v>3</v>
      </c>
      <c r="EM1410">
        <v>1</v>
      </c>
      <c r="EN1410">
        <v>1</v>
      </c>
      <c r="EO1410">
        <v>1</v>
      </c>
      <c r="EP1410">
        <v>1</v>
      </c>
      <c r="EQ1410">
        <v>3</v>
      </c>
      <c r="ER1410">
        <v>1</v>
      </c>
      <c r="ES1410">
        <v>1</v>
      </c>
    </row>
    <row r="1411" spans="1:149" hidden="1">
      <c r="A1411" s="23">
        <v>45602.319282407407</v>
      </c>
      <c r="B1411" t="s">
        <v>51</v>
      </c>
      <c r="C1411" t="s">
        <v>2269</v>
      </c>
      <c r="D1411" t="s">
        <v>2270</v>
      </c>
      <c r="E1411">
        <v>1</v>
      </c>
      <c r="F1411" t="s">
        <v>2954</v>
      </c>
      <c r="G1411">
        <v>155</v>
      </c>
      <c r="H1411" t="s">
        <v>2957</v>
      </c>
      <c r="I1411">
        <v>3</v>
      </c>
      <c r="J1411">
        <v>3155</v>
      </c>
      <c r="K1411" t="s">
        <v>2961</v>
      </c>
      <c r="L1411" t="s">
        <v>2962</v>
      </c>
      <c r="M1411">
        <v>37</v>
      </c>
      <c r="N1411" t="s">
        <v>2957</v>
      </c>
      <c r="O1411">
        <v>1</v>
      </c>
      <c r="P1411">
        <v>1</v>
      </c>
      <c r="Q1411">
        <v>1</v>
      </c>
      <c r="R1411">
        <v>1</v>
      </c>
      <c r="S1411">
        <v>1</v>
      </c>
      <c r="T1411">
        <v>0</v>
      </c>
      <c r="U1411">
        <v>1</v>
      </c>
      <c r="V1411">
        <v>1</v>
      </c>
      <c r="W1411">
        <v>1</v>
      </c>
      <c r="X1411">
        <v>1</v>
      </c>
      <c r="Y1411">
        <v>2</v>
      </c>
      <c r="Z1411">
        <v>1</v>
      </c>
      <c r="AA1411">
        <v>1</v>
      </c>
      <c r="AB1411">
        <v>2</v>
      </c>
      <c r="AC1411">
        <v>2</v>
      </c>
      <c r="AD1411">
        <v>2</v>
      </c>
      <c r="AE1411">
        <v>1</v>
      </c>
      <c r="AF1411">
        <v>3</v>
      </c>
      <c r="AG1411">
        <v>1</v>
      </c>
      <c r="AH1411">
        <v>1</v>
      </c>
      <c r="AI1411">
        <v>1</v>
      </c>
      <c r="AJ1411">
        <v>3</v>
      </c>
      <c r="AK1411">
        <v>2</v>
      </c>
      <c r="AL1411">
        <v>1</v>
      </c>
      <c r="AM1411">
        <v>1</v>
      </c>
      <c r="AN1411">
        <v>3</v>
      </c>
      <c r="AO1411">
        <v>1</v>
      </c>
      <c r="AP1411">
        <v>16</v>
      </c>
      <c r="AQ1411" t="s">
        <v>2957</v>
      </c>
      <c r="AR1411">
        <v>1</v>
      </c>
      <c r="AS1411">
        <v>1</v>
      </c>
      <c r="AT1411">
        <v>3</v>
      </c>
      <c r="AU1411">
        <v>2</v>
      </c>
      <c r="AV1411">
        <v>1</v>
      </c>
      <c r="AW1411">
        <v>1</v>
      </c>
      <c r="AX1411">
        <v>3</v>
      </c>
      <c r="AY1411">
        <v>2</v>
      </c>
      <c r="AZ1411">
        <v>1</v>
      </c>
      <c r="BA1411">
        <v>1</v>
      </c>
      <c r="BB1411">
        <v>0</v>
      </c>
      <c r="BC1411">
        <v>0</v>
      </c>
      <c r="BD1411">
        <v>23</v>
      </c>
      <c r="BE1411" t="s">
        <v>2957</v>
      </c>
      <c r="BF1411">
        <v>3</v>
      </c>
      <c r="BG1411">
        <v>2</v>
      </c>
      <c r="BH1411">
        <v>1</v>
      </c>
      <c r="BI1411">
        <v>3</v>
      </c>
      <c r="BJ1411">
        <v>2</v>
      </c>
      <c r="BK1411">
        <v>1</v>
      </c>
      <c r="BL1411">
        <v>2</v>
      </c>
      <c r="BM1411">
        <v>1</v>
      </c>
      <c r="BN1411">
        <v>1</v>
      </c>
      <c r="BO1411">
        <v>1</v>
      </c>
      <c r="BP1411">
        <v>1</v>
      </c>
      <c r="BQ1411">
        <v>3</v>
      </c>
      <c r="BR1411">
        <v>2</v>
      </c>
      <c r="BS1411">
        <v>18</v>
      </c>
      <c r="BT1411" t="s">
        <v>2957</v>
      </c>
      <c r="BU1411">
        <v>3</v>
      </c>
      <c r="BV1411">
        <v>1</v>
      </c>
      <c r="BW1411">
        <v>1</v>
      </c>
      <c r="BX1411">
        <v>1</v>
      </c>
      <c r="BY1411">
        <v>1</v>
      </c>
      <c r="BZ1411">
        <v>3</v>
      </c>
      <c r="CA1411">
        <v>1</v>
      </c>
      <c r="CB1411">
        <v>0</v>
      </c>
      <c r="CC1411">
        <v>0</v>
      </c>
      <c r="CD1411">
        <v>1</v>
      </c>
      <c r="CE1411">
        <v>1</v>
      </c>
      <c r="CF1411">
        <v>1</v>
      </c>
      <c r="CG1411">
        <v>1</v>
      </c>
      <c r="CH1411">
        <v>1</v>
      </c>
      <c r="CI1411">
        <v>1</v>
      </c>
      <c r="CJ1411">
        <v>1</v>
      </c>
      <c r="CK1411">
        <v>10</v>
      </c>
      <c r="CL1411" t="s">
        <v>2957</v>
      </c>
      <c r="CM1411">
        <v>1</v>
      </c>
      <c r="CN1411">
        <v>1</v>
      </c>
      <c r="CO1411">
        <v>1</v>
      </c>
      <c r="CP1411">
        <v>0</v>
      </c>
      <c r="CQ1411">
        <v>1</v>
      </c>
      <c r="CR1411">
        <v>1</v>
      </c>
      <c r="CS1411">
        <v>1</v>
      </c>
      <c r="CT1411">
        <v>1</v>
      </c>
      <c r="CU1411">
        <v>0</v>
      </c>
      <c r="CV1411">
        <v>1</v>
      </c>
      <c r="CW1411">
        <v>0</v>
      </c>
      <c r="CX1411">
        <v>1</v>
      </c>
      <c r="CY1411">
        <v>1</v>
      </c>
      <c r="CZ1411">
        <v>0</v>
      </c>
      <c r="DA1411">
        <v>22</v>
      </c>
      <c r="DB1411" t="s">
        <v>2957</v>
      </c>
      <c r="DC1411">
        <v>1</v>
      </c>
      <c r="DD1411">
        <v>1</v>
      </c>
      <c r="DE1411">
        <v>1</v>
      </c>
      <c r="DF1411">
        <v>1</v>
      </c>
      <c r="DG1411">
        <v>1</v>
      </c>
      <c r="DH1411">
        <v>3</v>
      </c>
      <c r="DI1411">
        <v>1</v>
      </c>
      <c r="DJ1411">
        <v>3</v>
      </c>
      <c r="DK1411">
        <v>1</v>
      </c>
      <c r="DL1411">
        <v>0</v>
      </c>
      <c r="DM1411">
        <v>1</v>
      </c>
      <c r="DN1411">
        <v>2</v>
      </c>
      <c r="DO1411">
        <v>3</v>
      </c>
      <c r="DP1411">
        <v>3</v>
      </c>
      <c r="DQ1411">
        <v>15</v>
      </c>
      <c r="DR1411" t="s">
        <v>2957</v>
      </c>
      <c r="DS1411">
        <v>1</v>
      </c>
      <c r="DT1411">
        <v>3</v>
      </c>
      <c r="DU1411">
        <v>1</v>
      </c>
      <c r="DV1411">
        <v>1</v>
      </c>
      <c r="DW1411">
        <v>0</v>
      </c>
      <c r="DX1411">
        <v>0</v>
      </c>
      <c r="DY1411">
        <v>2</v>
      </c>
      <c r="DZ1411">
        <v>2</v>
      </c>
      <c r="EA1411">
        <v>1</v>
      </c>
      <c r="EB1411">
        <v>1</v>
      </c>
      <c r="EC1411">
        <v>1</v>
      </c>
      <c r="ED1411">
        <v>1</v>
      </c>
      <c r="EE1411">
        <v>1</v>
      </c>
      <c r="EF1411">
        <v>14</v>
      </c>
      <c r="EG1411" t="s">
        <v>2957</v>
      </c>
      <c r="EH1411">
        <v>1</v>
      </c>
      <c r="EI1411">
        <v>1</v>
      </c>
      <c r="EJ1411">
        <v>1</v>
      </c>
      <c r="EK1411">
        <v>3</v>
      </c>
      <c r="EL1411">
        <v>3</v>
      </c>
      <c r="EM1411">
        <v>0</v>
      </c>
      <c r="EN1411">
        <v>1</v>
      </c>
      <c r="EO1411">
        <v>1</v>
      </c>
      <c r="EP1411">
        <v>1</v>
      </c>
      <c r="EQ1411">
        <v>0</v>
      </c>
      <c r="ER1411">
        <v>1</v>
      </c>
      <c r="ES1411">
        <v>1</v>
      </c>
    </row>
    <row r="1412" spans="1:149" hidden="1">
      <c r="A1412" s="23">
        <v>45602.311597222222</v>
      </c>
      <c r="B1412" t="s">
        <v>47</v>
      </c>
      <c r="C1412" t="s">
        <v>2074</v>
      </c>
      <c r="D1412" t="s">
        <v>2075</v>
      </c>
      <c r="E1412">
        <v>1</v>
      </c>
      <c r="F1412" t="s">
        <v>2954</v>
      </c>
      <c r="G1412">
        <v>142</v>
      </c>
      <c r="H1412" t="s">
        <v>2957</v>
      </c>
      <c r="I1412">
        <v>3</v>
      </c>
      <c r="J1412">
        <v>3142</v>
      </c>
      <c r="K1412" t="s">
        <v>2956</v>
      </c>
      <c r="L1412" t="s">
        <v>3471</v>
      </c>
      <c r="M1412">
        <v>29</v>
      </c>
      <c r="N1412" t="s">
        <v>2957</v>
      </c>
      <c r="O1412">
        <v>1</v>
      </c>
      <c r="P1412">
        <v>1</v>
      </c>
      <c r="Q1412">
        <v>1</v>
      </c>
      <c r="R1412">
        <v>1</v>
      </c>
      <c r="S1412">
        <v>1</v>
      </c>
      <c r="T1412">
        <v>0</v>
      </c>
      <c r="U1412">
        <v>1</v>
      </c>
      <c r="V1412">
        <v>1</v>
      </c>
      <c r="W1412">
        <v>1</v>
      </c>
      <c r="X1412">
        <v>0</v>
      </c>
      <c r="Y1412">
        <v>2</v>
      </c>
      <c r="Z1412">
        <v>1</v>
      </c>
      <c r="AA1412">
        <v>1</v>
      </c>
      <c r="AB1412">
        <v>1</v>
      </c>
      <c r="AC1412">
        <v>1</v>
      </c>
      <c r="AD1412">
        <v>1</v>
      </c>
      <c r="AE1412">
        <v>1</v>
      </c>
      <c r="AF1412">
        <v>3</v>
      </c>
      <c r="AG1412">
        <v>2</v>
      </c>
      <c r="AH1412">
        <v>1</v>
      </c>
      <c r="AI1412">
        <v>2</v>
      </c>
      <c r="AJ1412">
        <v>1</v>
      </c>
      <c r="AK1412">
        <v>1</v>
      </c>
      <c r="AL1412">
        <v>1</v>
      </c>
      <c r="AM1412">
        <v>1</v>
      </c>
      <c r="AN1412">
        <v>0</v>
      </c>
      <c r="AO1412">
        <v>1</v>
      </c>
      <c r="AP1412">
        <v>15</v>
      </c>
      <c r="AQ1412" t="s">
        <v>2957</v>
      </c>
      <c r="AR1412">
        <v>1</v>
      </c>
      <c r="AS1412">
        <v>1</v>
      </c>
      <c r="AT1412">
        <v>2</v>
      </c>
      <c r="AU1412">
        <v>1</v>
      </c>
      <c r="AV1412">
        <v>1</v>
      </c>
      <c r="AW1412">
        <v>1</v>
      </c>
      <c r="AX1412">
        <v>2</v>
      </c>
      <c r="AY1412">
        <v>3</v>
      </c>
      <c r="AZ1412">
        <v>2</v>
      </c>
      <c r="BA1412">
        <v>1</v>
      </c>
      <c r="BB1412">
        <v>0</v>
      </c>
      <c r="BC1412">
        <v>0</v>
      </c>
      <c r="BD1412">
        <v>17</v>
      </c>
      <c r="BE1412" t="s">
        <v>2957</v>
      </c>
      <c r="BF1412">
        <v>1</v>
      </c>
      <c r="BG1412">
        <v>1</v>
      </c>
      <c r="BH1412">
        <v>1</v>
      </c>
      <c r="BI1412">
        <v>3</v>
      </c>
      <c r="BJ1412">
        <v>2</v>
      </c>
      <c r="BK1412">
        <v>1</v>
      </c>
      <c r="BL1412">
        <v>1</v>
      </c>
      <c r="BM1412">
        <v>1</v>
      </c>
      <c r="BN1412">
        <v>1</v>
      </c>
      <c r="BO1412">
        <v>0</v>
      </c>
      <c r="BP1412">
        <v>0</v>
      </c>
      <c r="BQ1412">
        <v>3</v>
      </c>
      <c r="BR1412">
        <v>2</v>
      </c>
      <c r="BS1412">
        <v>17</v>
      </c>
      <c r="BT1412" t="s">
        <v>2957</v>
      </c>
      <c r="BU1412">
        <v>3</v>
      </c>
      <c r="BV1412">
        <v>1</v>
      </c>
      <c r="BW1412">
        <v>1</v>
      </c>
      <c r="BX1412">
        <v>1</v>
      </c>
      <c r="BY1412">
        <v>0</v>
      </c>
      <c r="BZ1412">
        <v>3</v>
      </c>
      <c r="CA1412">
        <v>1</v>
      </c>
      <c r="CB1412">
        <v>0</v>
      </c>
      <c r="CC1412">
        <v>0</v>
      </c>
      <c r="CD1412">
        <v>1</v>
      </c>
      <c r="CE1412">
        <v>1</v>
      </c>
      <c r="CF1412">
        <v>1</v>
      </c>
      <c r="CG1412">
        <v>1</v>
      </c>
      <c r="CH1412">
        <v>1</v>
      </c>
      <c r="CI1412">
        <v>1</v>
      </c>
      <c r="CJ1412">
        <v>1</v>
      </c>
      <c r="CK1412">
        <v>10</v>
      </c>
      <c r="CL1412" t="s">
        <v>2957</v>
      </c>
      <c r="CM1412">
        <v>1</v>
      </c>
      <c r="CN1412">
        <v>1</v>
      </c>
      <c r="CO1412">
        <v>1</v>
      </c>
      <c r="CP1412">
        <v>0</v>
      </c>
      <c r="CQ1412">
        <v>1</v>
      </c>
      <c r="CR1412">
        <v>1</v>
      </c>
      <c r="CS1412">
        <v>1</v>
      </c>
      <c r="CT1412">
        <v>1</v>
      </c>
      <c r="CU1412">
        <v>0</v>
      </c>
      <c r="CV1412">
        <v>1</v>
      </c>
      <c r="CW1412">
        <v>0</v>
      </c>
      <c r="CX1412">
        <v>1</v>
      </c>
      <c r="CY1412">
        <v>1</v>
      </c>
      <c r="CZ1412">
        <v>0</v>
      </c>
      <c r="DA1412">
        <v>24</v>
      </c>
      <c r="DB1412" t="s">
        <v>2957</v>
      </c>
      <c r="DC1412">
        <v>1</v>
      </c>
      <c r="DD1412">
        <v>1</v>
      </c>
      <c r="DE1412">
        <v>1</v>
      </c>
      <c r="DF1412">
        <v>1</v>
      </c>
      <c r="DG1412">
        <v>1</v>
      </c>
      <c r="DH1412">
        <v>3</v>
      </c>
      <c r="DI1412">
        <v>0</v>
      </c>
      <c r="DJ1412">
        <v>3</v>
      </c>
      <c r="DK1412">
        <v>3</v>
      </c>
      <c r="DL1412">
        <v>1</v>
      </c>
      <c r="DM1412">
        <v>2</v>
      </c>
      <c r="DN1412">
        <v>1</v>
      </c>
      <c r="DO1412">
        <v>3</v>
      </c>
      <c r="DP1412">
        <v>3</v>
      </c>
      <c r="DQ1412">
        <v>14</v>
      </c>
      <c r="DR1412" t="s">
        <v>2957</v>
      </c>
      <c r="DS1412">
        <v>1</v>
      </c>
      <c r="DT1412">
        <v>3</v>
      </c>
      <c r="DU1412">
        <v>1</v>
      </c>
      <c r="DV1412">
        <v>1</v>
      </c>
      <c r="DW1412">
        <v>0</v>
      </c>
      <c r="DX1412">
        <v>0</v>
      </c>
      <c r="DY1412">
        <v>0</v>
      </c>
      <c r="DZ1412">
        <v>2</v>
      </c>
      <c r="EA1412">
        <v>1</v>
      </c>
      <c r="EB1412">
        <v>0</v>
      </c>
      <c r="EC1412">
        <v>1</v>
      </c>
      <c r="ED1412">
        <v>2</v>
      </c>
      <c r="EE1412">
        <v>2</v>
      </c>
      <c r="EF1412">
        <v>16</v>
      </c>
      <c r="EG1412" t="s">
        <v>2955</v>
      </c>
      <c r="EH1412">
        <v>1</v>
      </c>
      <c r="EI1412">
        <v>1</v>
      </c>
      <c r="EJ1412">
        <v>1</v>
      </c>
      <c r="EK1412">
        <v>3</v>
      </c>
      <c r="EL1412">
        <v>3</v>
      </c>
      <c r="EM1412">
        <v>0</v>
      </c>
      <c r="EN1412">
        <v>1</v>
      </c>
      <c r="EO1412">
        <v>1</v>
      </c>
      <c r="EP1412">
        <v>0</v>
      </c>
      <c r="EQ1412">
        <v>3</v>
      </c>
      <c r="ER1412">
        <v>1</v>
      </c>
      <c r="ES1412">
        <v>1</v>
      </c>
    </row>
    <row r="1413" spans="1:149" hidden="1">
      <c r="A1413" s="23">
        <v>45602.308946759258</v>
      </c>
      <c r="B1413" t="s">
        <v>40</v>
      </c>
      <c r="C1413" t="s">
        <v>1587</v>
      </c>
      <c r="D1413" t="s">
        <v>1588</v>
      </c>
      <c r="E1413">
        <v>2</v>
      </c>
      <c r="F1413" t="s">
        <v>3193</v>
      </c>
      <c r="G1413">
        <v>65</v>
      </c>
      <c r="H1413" t="s">
        <v>2958</v>
      </c>
      <c r="I1413">
        <v>1</v>
      </c>
      <c r="J1413">
        <v>1065</v>
      </c>
      <c r="K1413" t="s">
        <v>2961</v>
      </c>
      <c r="L1413" t="s">
        <v>2962</v>
      </c>
      <c r="M1413">
        <v>12</v>
      </c>
      <c r="N1413" t="s">
        <v>2958</v>
      </c>
      <c r="O1413">
        <v>0</v>
      </c>
      <c r="P1413">
        <v>2</v>
      </c>
      <c r="Q1413">
        <v>1</v>
      </c>
      <c r="S1413">
        <v>1</v>
      </c>
      <c r="T1413">
        <v>0</v>
      </c>
      <c r="U1413">
        <v>1</v>
      </c>
      <c r="V1413">
        <v>1</v>
      </c>
      <c r="W1413">
        <v>1</v>
      </c>
      <c r="X1413">
        <v>1</v>
      </c>
      <c r="Y1413">
        <v>1</v>
      </c>
      <c r="Z1413">
        <v>0</v>
      </c>
      <c r="AA1413">
        <v>1</v>
      </c>
      <c r="AB1413">
        <v>0</v>
      </c>
      <c r="AC1413">
        <v>1</v>
      </c>
      <c r="AD1413">
        <v>1</v>
      </c>
      <c r="AE1413">
        <v>0</v>
      </c>
      <c r="AF1413">
        <v>0</v>
      </c>
      <c r="AG1413">
        <v>0</v>
      </c>
      <c r="AJ1413">
        <v>0</v>
      </c>
      <c r="AN1413">
        <v>0</v>
      </c>
      <c r="AP1413">
        <v>13</v>
      </c>
      <c r="AQ1413" t="s">
        <v>2957</v>
      </c>
      <c r="AS1413">
        <v>1</v>
      </c>
      <c r="AT1413">
        <v>2</v>
      </c>
      <c r="AU1413">
        <v>2</v>
      </c>
      <c r="AV1413">
        <v>1</v>
      </c>
      <c r="AW1413">
        <v>1</v>
      </c>
      <c r="AX1413">
        <v>3</v>
      </c>
      <c r="AY1413">
        <v>2</v>
      </c>
      <c r="AZ1413">
        <v>0</v>
      </c>
      <c r="BA1413">
        <v>0</v>
      </c>
      <c r="BD1413">
        <v>6</v>
      </c>
      <c r="BE1413" t="s">
        <v>2958</v>
      </c>
      <c r="BF1413">
        <v>1</v>
      </c>
      <c r="BG1413">
        <v>0</v>
      </c>
      <c r="BH1413">
        <v>0</v>
      </c>
      <c r="BI1413">
        <v>1</v>
      </c>
      <c r="BJ1413">
        <v>0</v>
      </c>
      <c r="BK1413">
        <v>0</v>
      </c>
      <c r="BL1413">
        <v>1</v>
      </c>
      <c r="BM1413">
        <v>1</v>
      </c>
      <c r="BN1413">
        <v>1</v>
      </c>
      <c r="BO1413">
        <v>0</v>
      </c>
      <c r="BP1413">
        <v>0</v>
      </c>
      <c r="BQ1413">
        <v>1</v>
      </c>
      <c r="BR1413">
        <v>0</v>
      </c>
      <c r="BS1413">
        <v>13</v>
      </c>
      <c r="BT1413" t="s">
        <v>2960</v>
      </c>
      <c r="BU1413">
        <v>3</v>
      </c>
      <c r="BW1413">
        <v>1</v>
      </c>
      <c r="BX1413">
        <v>0</v>
      </c>
      <c r="BY1413">
        <v>1</v>
      </c>
      <c r="BZ1413">
        <v>2</v>
      </c>
      <c r="CA1413">
        <v>0</v>
      </c>
      <c r="CB1413">
        <v>1</v>
      </c>
      <c r="CC1413">
        <v>0</v>
      </c>
      <c r="CD1413">
        <v>1</v>
      </c>
      <c r="CE1413">
        <v>1</v>
      </c>
      <c r="CF1413">
        <v>0</v>
      </c>
      <c r="CH1413">
        <v>0</v>
      </c>
      <c r="CI1413">
        <v>1</v>
      </c>
      <c r="CJ1413">
        <v>0</v>
      </c>
      <c r="CK1413">
        <v>9</v>
      </c>
      <c r="CL1413" t="s">
        <v>2957</v>
      </c>
      <c r="CM1413">
        <v>1</v>
      </c>
      <c r="CN1413">
        <v>1</v>
      </c>
      <c r="CO1413">
        <v>1</v>
      </c>
      <c r="CP1413">
        <v>0</v>
      </c>
      <c r="CQ1413">
        <v>1</v>
      </c>
      <c r="CR1413">
        <v>0</v>
      </c>
      <c r="CS1413">
        <v>1</v>
      </c>
      <c r="CT1413">
        <v>0</v>
      </c>
      <c r="CU1413">
        <v>1</v>
      </c>
      <c r="CV1413">
        <v>0</v>
      </c>
      <c r="CW1413">
        <v>1</v>
      </c>
      <c r="CX1413">
        <v>1</v>
      </c>
      <c r="CY1413">
        <v>1</v>
      </c>
      <c r="CZ1413">
        <v>0</v>
      </c>
      <c r="DA1413">
        <v>21</v>
      </c>
      <c r="DB1413" t="s">
        <v>2958</v>
      </c>
      <c r="DC1413">
        <v>1</v>
      </c>
      <c r="DD1413">
        <v>1</v>
      </c>
      <c r="DE1413">
        <v>0</v>
      </c>
      <c r="DF1413">
        <v>0</v>
      </c>
      <c r="DG1413">
        <v>1</v>
      </c>
      <c r="DH1413">
        <v>3</v>
      </c>
      <c r="DI1413">
        <v>2</v>
      </c>
      <c r="DJ1413">
        <v>3</v>
      </c>
      <c r="DK1413">
        <v>3</v>
      </c>
      <c r="DL1413">
        <v>3</v>
      </c>
      <c r="DM1413">
        <v>2</v>
      </c>
      <c r="DN1413">
        <v>2</v>
      </c>
      <c r="DO1413">
        <v>0</v>
      </c>
      <c r="DP1413">
        <v>0</v>
      </c>
      <c r="DQ1413">
        <v>10</v>
      </c>
      <c r="DR1413" t="s">
        <v>2960</v>
      </c>
      <c r="DS1413">
        <v>1</v>
      </c>
      <c r="DT1413">
        <v>2</v>
      </c>
      <c r="DU1413">
        <v>1</v>
      </c>
      <c r="DW1413">
        <v>1</v>
      </c>
      <c r="DY1413">
        <v>0</v>
      </c>
      <c r="EA1413">
        <v>0</v>
      </c>
      <c r="EB1413">
        <v>0</v>
      </c>
      <c r="EC1413">
        <v>1</v>
      </c>
      <c r="ED1413">
        <v>1</v>
      </c>
      <c r="EE1413">
        <v>1</v>
      </c>
      <c r="EF1413">
        <v>14</v>
      </c>
      <c r="EG1413" t="s">
        <v>2957</v>
      </c>
      <c r="EH1413">
        <v>1</v>
      </c>
      <c r="EI1413">
        <v>1</v>
      </c>
      <c r="EJ1413">
        <v>1</v>
      </c>
      <c r="EK1413">
        <v>3</v>
      </c>
      <c r="EL1413">
        <v>2</v>
      </c>
      <c r="EM1413">
        <v>1</v>
      </c>
      <c r="EN1413">
        <v>1</v>
      </c>
      <c r="EO1413">
        <v>1</v>
      </c>
      <c r="EP1413">
        <v>1</v>
      </c>
      <c r="EQ1413">
        <v>0</v>
      </c>
      <c r="ER1413">
        <v>1</v>
      </c>
      <c r="ES1413">
        <v>1</v>
      </c>
    </row>
    <row r="1414" spans="1:149" hidden="1">
      <c r="A1414" s="23">
        <v>45602.30164351852</v>
      </c>
      <c r="B1414" t="s">
        <v>15</v>
      </c>
      <c r="C1414" t="s">
        <v>796</v>
      </c>
      <c r="D1414" t="s">
        <v>797</v>
      </c>
      <c r="E1414">
        <v>6</v>
      </c>
      <c r="F1414" t="s">
        <v>3152</v>
      </c>
      <c r="G1414">
        <v>102</v>
      </c>
      <c r="H1414" t="s">
        <v>2958</v>
      </c>
      <c r="I1414">
        <v>1</v>
      </c>
      <c r="J1414">
        <v>1102</v>
      </c>
      <c r="K1414" t="s">
        <v>2956</v>
      </c>
      <c r="L1414" t="s">
        <v>3153</v>
      </c>
      <c r="M1414">
        <v>16</v>
      </c>
      <c r="N1414" t="s">
        <v>2960</v>
      </c>
      <c r="O1414">
        <v>1</v>
      </c>
      <c r="Q1414">
        <v>1</v>
      </c>
      <c r="S1414">
        <v>1</v>
      </c>
      <c r="T1414">
        <v>1</v>
      </c>
      <c r="U1414">
        <v>1</v>
      </c>
      <c r="V1414">
        <v>1</v>
      </c>
      <c r="W1414">
        <v>1</v>
      </c>
      <c r="Y1414">
        <v>2</v>
      </c>
      <c r="Z1414">
        <v>1</v>
      </c>
      <c r="AB1414">
        <v>1</v>
      </c>
      <c r="AC1414">
        <v>1</v>
      </c>
      <c r="AD1414">
        <v>0</v>
      </c>
      <c r="AE1414">
        <v>0</v>
      </c>
      <c r="AF1414">
        <v>1</v>
      </c>
      <c r="AG1414">
        <v>1</v>
      </c>
      <c r="AJ1414">
        <v>1</v>
      </c>
      <c r="AN1414">
        <v>0</v>
      </c>
      <c r="AP1414">
        <v>11</v>
      </c>
      <c r="AQ1414" t="s">
        <v>2960</v>
      </c>
      <c r="AR1414">
        <v>1</v>
      </c>
      <c r="AS1414">
        <v>1</v>
      </c>
      <c r="AT1414">
        <v>3</v>
      </c>
      <c r="AU1414">
        <v>1</v>
      </c>
      <c r="AV1414">
        <v>1</v>
      </c>
      <c r="AW1414">
        <v>1</v>
      </c>
      <c r="AX1414">
        <v>1</v>
      </c>
      <c r="AY1414">
        <v>1</v>
      </c>
      <c r="AZ1414">
        <v>0</v>
      </c>
      <c r="BA1414">
        <v>1</v>
      </c>
      <c r="BD1414">
        <v>15</v>
      </c>
      <c r="BE1414" t="s">
        <v>2960</v>
      </c>
      <c r="BF1414">
        <v>3</v>
      </c>
      <c r="BG1414">
        <v>2</v>
      </c>
      <c r="BH1414">
        <v>1</v>
      </c>
      <c r="BI1414">
        <v>1</v>
      </c>
      <c r="BJ1414">
        <v>0</v>
      </c>
      <c r="BK1414">
        <v>0</v>
      </c>
      <c r="BL1414">
        <v>1</v>
      </c>
      <c r="BM1414">
        <v>1</v>
      </c>
      <c r="BN1414">
        <v>1</v>
      </c>
      <c r="BO1414">
        <v>0</v>
      </c>
      <c r="BP1414">
        <v>0</v>
      </c>
      <c r="BQ1414">
        <v>3</v>
      </c>
      <c r="BR1414">
        <v>2</v>
      </c>
      <c r="BS1414">
        <v>16</v>
      </c>
      <c r="BT1414" t="s">
        <v>2957</v>
      </c>
      <c r="BU1414">
        <v>3</v>
      </c>
      <c r="BV1414">
        <v>1</v>
      </c>
      <c r="BW1414">
        <v>1</v>
      </c>
      <c r="BX1414">
        <v>1</v>
      </c>
      <c r="BY1414">
        <v>1</v>
      </c>
      <c r="BZ1414">
        <v>2</v>
      </c>
      <c r="CA1414">
        <v>0</v>
      </c>
      <c r="CB1414">
        <v>1</v>
      </c>
      <c r="CC1414">
        <v>0</v>
      </c>
      <c r="CD1414">
        <v>1</v>
      </c>
      <c r="CE1414">
        <v>1</v>
      </c>
      <c r="CF1414">
        <v>1</v>
      </c>
      <c r="CG1414">
        <v>1</v>
      </c>
      <c r="CH1414">
        <v>1</v>
      </c>
      <c r="CI1414">
        <v>1</v>
      </c>
      <c r="CJ1414">
        <v>0</v>
      </c>
      <c r="CK1414">
        <v>11</v>
      </c>
      <c r="CL1414" t="s">
        <v>2957</v>
      </c>
      <c r="CM1414">
        <v>1</v>
      </c>
      <c r="CN1414">
        <v>1</v>
      </c>
      <c r="CO1414">
        <v>1</v>
      </c>
      <c r="CP1414">
        <v>0</v>
      </c>
      <c r="CQ1414">
        <v>1</v>
      </c>
      <c r="CR1414">
        <v>1</v>
      </c>
      <c r="CS1414">
        <v>1</v>
      </c>
      <c r="CT1414">
        <v>1</v>
      </c>
      <c r="CU1414">
        <v>0</v>
      </c>
      <c r="CV1414">
        <v>1</v>
      </c>
      <c r="CW1414">
        <v>1</v>
      </c>
      <c r="CX1414">
        <v>1</v>
      </c>
      <c r="CY1414">
        <v>1</v>
      </c>
      <c r="CZ1414">
        <v>0</v>
      </c>
      <c r="DA1414">
        <v>18</v>
      </c>
      <c r="DB1414" t="s">
        <v>2957</v>
      </c>
      <c r="DC1414">
        <v>1</v>
      </c>
      <c r="DD1414">
        <v>1</v>
      </c>
      <c r="DE1414">
        <v>1</v>
      </c>
      <c r="DF1414">
        <v>1</v>
      </c>
      <c r="DG1414">
        <v>1</v>
      </c>
      <c r="DH1414">
        <v>3</v>
      </c>
      <c r="DI1414">
        <v>2</v>
      </c>
      <c r="DJ1414">
        <v>2</v>
      </c>
      <c r="DK1414">
        <v>2</v>
      </c>
      <c r="DL1414">
        <v>2</v>
      </c>
      <c r="DM1414">
        <v>0</v>
      </c>
      <c r="DN1414">
        <v>1</v>
      </c>
      <c r="DO1414">
        <v>1</v>
      </c>
      <c r="DP1414">
        <v>0</v>
      </c>
      <c r="DQ1414">
        <v>7</v>
      </c>
      <c r="DR1414" t="s">
        <v>2958</v>
      </c>
      <c r="DS1414">
        <v>0</v>
      </c>
      <c r="DT1414">
        <v>3</v>
      </c>
      <c r="DU1414">
        <v>1</v>
      </c>
      <c r="DV1414">
        <v>0</v>
      </c>
      <c r="DX1414">
        <v>0</v>
      </c>
      <c r="DY1414">
        <v>0</v>
      </c>
      <c r="EA1414">
        <v>0</v>
      </c>
      <c r="EB1414">
        <v>0</v>
      </c>
      <c r="EC1414">
        <v>1</v>
      </c>
      <c r="ED1414">
        <v>1</v>
      </c>
      <c r="EE1414">
        <v>0</v>
      </c>
      <c r="EF1414">
        <v>15</v>
      </c>
      <c r="EG1414" t="s">
        <v>2957</v>
      </c>
      <c r="EH1414">
        <v>1</v>
      </c>
      <c r="EI1414">
        <v>1</v>
      </c>
      <c r="EJ1414">
        <v>1</v>
      </c>
      <c r="EK1414">
        <v>3</v>
      </c>
      <c r="EL1414">
        <v>3</v>
      </c>
      <c r="EM1414">
        <v>1</v>
      </c>
      <c r="EN1414">
        <v>1</v>
      </c>
      <c r="EO1414">
        <v>1</v>
      </c>
      <c r="EP1414">
        <v>1</v>
      </c>
      <c r="EQ1414">
        <v>0</v>
      </c>
      <c r="ER1414">
        <v>1</v>
      </c>
      <c r="ES1414">
        <v>1</v>
      </c>
    </row>
    <row r="1415" spans="1:149" hidden="1">
      <c r="A1415" s="23">
        <v>45602.300451388888</v>
      </c>
      <c r="B1415" t="s">
        <v>40</v>
      </c>
      <c r="C1415" t="s">
        <v>1593</v>
      </c>
      <c r="D1415" t="s">
        <v>1594</v>
      </c>
      <c r="E1415">
        <v>1</v>
      </c>
      <c r="F1415" t="s">
        <v>2954</v>
      </c>
      <c r="G1415">
        <v>119</v>
      </c>
      <c r="H1415" t="s">
        <v>2960</v>
      </c>
      <c r="I1415">
        <v>2</v>
      </c>
      <c r="J1415">
        <v>2119</v>
      </c>
      <c r="K1415" t="s">
        <v>2956</v>
      </c>
      <c r="L1415" t="s">
        <v>3054</v>
      </c>
      <c r="M1415">
        <v>26</v>
      </c>
      <c r="N1415" t="s">
        <v>2960</v>
      </c>
      <c r="O1415">
        <v>1</v>
      </c>
      <c r="P1415">
        <v>1</v>
      </c>
      <c r="Q1415">
        <v>1</v>
      </c>
      <c r="R1415">
        <v>1</v>
      </c>
      <c r="S1415">
        <v>1</v>
      </c>
      <c r="T1415">
        <v>0</v>
      </c>
      <c r="U1415">
        <v>1</v>
      </c>
      <c r="V1415">
        <v>1</v>
      </c>
      <c r="W1415">
        <v>1</v>
      </c>
      <c r="X1415">
        <v>1</v>
      </c>
      <c r="Y1415">
        <v>2</v>
      </c>
      <c r="Z1415">
        <v>1</v>
      </c>
      <c r="AA1415">
        <v>0</v>
      </c>
      <c r="AB1415">
        <v>3</v>
      </c>
      <c r="AC1415">
        <v>1</v>
      </c>
      <c r="AD1415">
        <v>1</v>
      </c>
      <c r="AE1415">
        <v>0</v>
      </c>
      <c r="AF1415">
        <v>2</v>
      </c>
      <c r="AG1415">
        <v>1</v>
      </c>
      <c r="AH1415">
        <v>1</v>
      </c>
      <c r="AI1415">
        <v>1</v>
      </c>
      <c r="AJ1415">
        <v>1</v>
      </c>
      <c r="AK1415">
        <v>1</v>
      </c>
      <c r="AL1415">
        <v>0</v>
      </c>
      <c r="AM1415">
        <v>0</v>
      </c>
      <c r="AN1415">
        <v>2</v>
      </c>
      <c r="AO1415">
        <v>0</v>
      </c>
      <c r="AP1415">
        <v>13</v>
      </c>
      <c r="AQ1415" t="s">
        <v>2957</v>
      </c>
      <c r="AR1415">
        <v>1</v>
      </c>
      <c r="AS1415">
        <v>1</v>
      </c>
      <c r="AT1415">
        <v>2</v>
      </c>
      <c r="AU1415">
        <v>1</v>
      </c>
      <c r="AV1415">
        <v>1</v>
      </c>
      <c r="AW1415">
        <v>1</v>
      </c>
      <c r="AX1415">
        <v>2</v>
      </c>
      <c r="AY1415">
        <v>2</v>
      </c>
      <c r="AZ1415">
        <v>1</v>
      </c>
      <c r="BA1415">
        <v>1</v>
      </c>
      <c r="BB1415">
        <v>0</v>
      </c>
      <c r="BC1415">
        <v>0</v>
      </c>
      <c r="BD1415">
        <v>12</v>
      </c>
      <c r="BE1415" t="s">
        <v>2960</v>
      </c>
      <c r="BF1415">
        <v>1</v>
      </c>
      <c r="BG1415">
        <v>1</v>
      </c>
      <c r="BH1415">
        <v>1</v>
      </c>
      <c r="BI1415">
        <v>2</v>
      </c>
      <c r="BJ1415">
        <v>1</v>
      </c>
      <c r="BK1415">
        <v>0</v>
      </c>
      <c r="BL1415">
        <v>1</v>
      </c>
      <c r="BM1415">
        <v>1</v>
      </c>
      <c r="BN1415">
        <v>0</v>
      </c>
      <c r="BO1415">
        <v>0</v>
      </c>
      <c r="BP1415">
        <v>1</v>
      </c>
      <c r="BQ1415">
        <v>2</v>
      </c>
      <c r="BR1415">
        <v>1</v>
      </c>
      <c r="BS1415">
        <v>17</v>
      </c>
      <c r="BT1415" t="s">
        <v>2957</v>
      </c>
      <c r="BU1415">
        <v>3</v>
      </c>
      <c r="BV1415">
        <v>1</v>
      </c>
      <c r="BW1415">
        <v>1</v>
      </c>
      <c r="BX1415">
        <v>1</v>
      </c>
      <c r="BY1415">
        <v>1</v>
      </c>
      <c r="BZ1415">
        <v>2</v>
      </c>
      <c r="CA1415">
        <v>1</v>
      </c>
      <c r="CB1415">
        <v>1</v>
      </c>
      <c r="CC1415">
        <v>0</v>
      </c>
      <c r="CD1415">
        <v>1</v>
      </c>
      <c r="CE1415">
        <v>1</v>
      </c>
      <c r="CF1415">
        <v>1</v>
      </c>
      <c r="CG1415">
        <v>1</v>
      </c>
      <c r="CH1415">
        <v>1</v>
      </c>
      <c r="CI1415">
        <v>1</v>
      </c>
      <c r="CJ1415">
        <v>0</v>
      </c>
      <c r="CK1415">
        <v>9</v>
      </c>
      <c r="CL1415" t="s">
        <v>2957</v>
      </c>
      <c r="CM1415">
        <v>1</v>
      </c>
      <c r="CN1415">
        <v>1</v>
      </c>
      <c r="CO1415">
        <v>0</v>
      </c>
      <c r="CP1415">
        <v>0</v>
      </c>
      <c r="CQ1415">
        <v>1</v>
      </c>
      <c r="CR1415">
        <v>1</v>
      </c>
      <c r="CS1415">
        <v>1</v>
      </c>
      <c r="CT1415">
        <v>1</v>
      </c>
      <c r="CU1415">
        <v>0</v>
      </c>
      <c r="CV1415">
        <v>1</v>
      </c>
      <c r="CW1415">
        <v>0</v>
      </c>
      <c r="CX1415">
        <v>1</v>
      </c>
      <c r="CY1415">
        <v>1</v>
      </c>
      <c r="CZ1415">
        <v>0</v>
      </c>
      <c r="DA1415">
        <v>20</v>
      </c>
      <c r="DB1415" t="s">
        <v>2957</v>
      </c>
      <c r="DC1415">
        <v>1</v>
      </c>
      <c r="DD1415">
        <v>1</v>
      </c>
      <c r="DE1415">
        <v>1</v>
      </c>
      <c r="DF1415">
        <v>1</v>
      </c>
      <c r="DG1415">
        <v>1</v>
      </c>
      <c r="DH1415">
        <v>3</v>
      </c>
      <c r="DI1415">
        <v>1</v>
      </c>
      <c r="DJ1415">
        <v>3</v>
      </c>
      <c r="DK1415">
        <v>2</v>
      </c>
      <c r="DL1415">
        <v>2</v>
      </c>
      <c r="DM1415">
        <v>1</v>
      </c>
      <c r="DN1415">
        <v>1</v>
      </c>
      <c r="DO1415">
        <v>1</v>
      </c>
      <c r="DP1415">
        <v>1</v>
      </c>
      <c r="DQ1415">
        <v>10</v>
      </c>
      <c r="DR1415" t="s">
        <v>2960</v>
      </c>
      <c r="DS1415">
        <v>1</v>
      </c>
      <c r="DT1415">
        <v>2</v>
      </c>
      <c r="DU1415">
        <v>1</v>
      </c>
      <c r="DV1415">
        <v>1</v>
      </c>
      <c r="DW1415">
        <v>0</v>
      </c>
      <c r="DX1415">
        <v>0</v>
      </c>
      <c r="DY1415">
        <v>0</v>
      </c>
      <c r="DZ1415">
        <v>1</v>
      </c>
      <c r="EA1415">
        <v>1</v>
      </c>
      <c r="EB1415">
        <v>0</v>
      </c>
      <c r="EC1415">
        <v>1</v>
      </c>
      <c r="ED1415">
        <v>1</v>
      </c>
      <c r="EE1415">
        <v>1</v>
      </c>
      <c r="EF1415">
        <v>12</v>
      </c>
      <c r="EG1415" t="s">
        <v>2960</v>
      </c>
      <c r="EH1415">
        <v>1</v>
      </c>
      <c r="EI1415">
        <v>1</v>
      </c>
      <c r="EJ1415">
        <v>1</v>
      </c>
      <c r="EK1415">
        <v>1</v>
      </c>
      <c r="EL1415">
        <v>2</v>
      </c>
      <c r="EM1415">
        <v>1</v>
      </c>
      <c r="EN1415">
        <v>1</v>
      </c>
      <c r="EO1415">
        <v>1</v>
      </c>
      <c r="EP1415">
        <v>1</v>
      </c>
      <c r="EQ1415">
        <v>0</v>
      </c>
      <c r="ER1415">
        <v>1</v>
      </c>
      <c r="ES1415">
        <v>1</v>
      </c>
    </row>
    <row r="1416" spans="1:149" hidden="1">
      <c r="A1416" s="23">
        <v>45602.298587962963</v>
      </c>
      <c r="B1416" t="s">
        <v>52</v>
      </c>
      <c r="C1416" t="s">
        <v>2337</v>
      </c>
      <c r="D1416" t="s">
        <v>2338</v>
      </c>
      <c r="E1416">
        <v>2</v>
      </c>
      <c r="F1416" t="s">
        <v>3193</v>
      </c>
      <c r="G1416">
        <v>149</v>
      </c>
      <c r="H1416" t="s">
        <v>2957</v>
      </c>
      <c r="I1416">
        <v>3</v>
      </c>
      <c r="J1416">
        <v>3149</v>
      </c>
      <c r="K1416" t="s">
        <v>2956</v>
      </c>
      <c r="L1416" t="s">
        <v>3783</v>
      </c>
      <c r="M1416">
        <v>27</v>
      </c>
      <c r="N1416" t="s">
        <v>2957</v>
      </c>
      <c r="O1416">
        <v>1</v>
      </c>
      <c r="P1416">
        <v>2</v>
      </c>
      <c r="Q1416">
        <v>1</v>
      </c>
      <c r="S1416">
        <v>1</v>
      </c>
      <c r="T1416">
        <v>0</v>
      </c>
      <c r="U1416">
        <v>1</v>
      </c>
      <c r="V1416">
        <v>1</v>
      </c>
      <c r="W1416">
        <v>1</v>
      </c>
      <c r="X1416">
        <v>1</v>
      </c>
      <c r="Y1416">
        <v>2</v>
      </c>
      <c r="Z1416">
        <v>1</v>
      </c>
      <c r="AA1416">
        <v>1</v>
      </c>
      <c r="AB1416">
        <v>1</v>
      </c>
      <c r="AC1416">
        <v>2</v>
      </c>
      <c r="AD1416">
        <v>1</v>
      </c>
      <c r="AE1416">
        <v>1</v>
      </c>
      <c r="AF1416">
        <v>3</v>
      </c>
      <c r="AG1416">
        <v>1</v>
      </c>
      <c r="AJ1416">
        <v>3</v>
      </c>
      <c r="AN1416">
        <v>2</v>
      </c>
      <c r="AP1416">
        <v>16</v>
      </c>
      <c r="AQ1416" t="s">
        <v>2957</v>
      </c>
      <c r="AS1416">
        <v>1</v>
      </c>
      <c r="AT1416">
        <v>3</v>
      </c>
      <c r="AU1416">
        <v>2</v>
      </c>
      <c r="AV1416">
        <v>1</v>
      </c>
      <c r="AW1416">
        <v>2</v>
      </c>
      <c r="AX1416">
        <v>2</v>
      </c>
      <c r="AY1416">
        <v>2</v>
      </c>
      <c r="AZ1416">
        <v>1</v>
      </c>
      <c r="BA1416">
        <v>1</v>
      </c>
      <c r="BD1416">
        <v>22</v>
      </c>
      <c r="BE1416" t="s">
        <v>2957</v>
      </c>
      <c r="BF1416">
        <v>2</v>
      </c>
      <c r="BG1416">
        <v>2</v>
      </c>
      <c r="BH1416">
        <v>2</v>
      </c>
      <c r="BI1416">
        <v>3</v>
      </c>
      <c r="BJ1416">
        <v>2</v>
      </c>
      <c r="BK1416">
        <v>1</v>
      </c>
      <c r="BL1416">
        <v>2</v>
      </c>
      <c r="BM1416">
        <v>1</v>
      </c>
      <c r="BN1416">
        <v>1</v>
      </c>
      <c r="BO1416">
        <v>1</v>
      </c>
      <c r="BP1416">
        <v>1</v>
      </c>
      <c r="BQ1416">
        <v>2</v>
      </c>
      <c r="BR1416">
        <v>2</v>
      </c>
      <c r="BS1416">
        <v>19</v>
      </c>
      <c r="BT1416" t="s">
        <v>2957</v>
      </c>
      <c r="BU1416">
        <v>3</v>
      </c>
      <c r="BW1416">
        <v>1</v>
      </c>
      <c r="BX1416">
        <v>1</v>
      </c>
      <c r="BY1416">
        <v>0</v>
      </c>
      <c r="BZ1416">
        <v>2</v>
      </c>
      <c r="CA1416">
        <v>1</v>
      </c>
      <c r="CB1416">
        <v>2</v>
      </c>
      <c r="CC1416">
        <v>1</v>
      </c>
      <c r="CD1416">
        <v>1</v>
      </c>
      <c r="CE1416">
        <v>1</v>
      </c>
      <c r="CF1416">
        <v>1</v>
      </c>
      <c r="CH1416">
        <v>1</v>
      </c>
      <c r="CI1416">
        <v>1</v>
      </c>
      <c r="CJ1416">
        <v>1</v>
      </c>
      <c r="CK1416">
        <v>11</v>
      </c>
      <c r="CL1416" t="s">
        <v>2957</v>
      </c>
      <c r="CM1416">
        <v>1</v>
      </c>
      <c r="CN1416">
        <v>1</v>
      </c>
      <c r="CO1416">
        <v>1</v>
      </c>
      <c r="CP1416">
        <v>0</v>
      </c>
      <c r="CQ1416">
        <v>1</v>
      </c>
      <c r="CR1416">
        <v>1</v>
      </c>
      <c r="CS1416">
        <v>1</v>
      </c>
      <c r="CT1416">
        <v>1</v>
      </c>
      <c r="CU1416">
        <v>0</v>
      </c>
      <c r="CV1416">
        <v>1</v>
      </c>
      <c r="CW1416">
        <v>0</v>
      </c>
      <c r="CX1416">
        <v>1</v>
      </c>
      <c r="CY1416">
        <v>1</v>
      </c>
      <c r="CZ1416">
        <v>1</v>
      </c>
      <c r="DA1416">
        <v>24</v>
      </c>
      <c r="DB1416" t="s">
        <v>2957</v>
      </c>
      <c r="DC1416">
        <v>1</v>
      </c>
      <c r="DD1416">
        <v>1</v>
      </c>
      <c r="DE1416">
        <v>1</v>
      </c>
      <c r="DF1416">
        <v>1</v>
      </c>
      <c r="DG1416">
        <v>1</v>
      </c>
      <c r="DH1416">
        <v>2</v>
      </c>
      <c r="DI1416">
        <v>2</v>
      </c>
      <c r="DJ1416">
        <v>3</v>
      </c>
      <c r="DK1416">
        <v>2</v>
      </c>
      <c r="DL1416">
        <v>2</v>
      </c>
      <c r="DM1416">
        <v>2</v>
      </c>
      <c r="DN1416">
        <v>2</v>
      </c>
      <c r="DO1416">
        <v>2</v>
      </c>
      <c r="DP1416">
        <v>2</v>
      </c>
      <c r="DQ1416">
        <v>13</v>
      </c>
      <c r="DR1416" t="s">
        <v>2957</v>
      </c>
      <c r="DS1416">
        <v>1</v>
      </c>
      <c r="DT1416">
        <v>3</v>
      </c>
      <c r="DU1416">
        <v>1</v>
      </c>
      <c r="DW1416">
        <v>0</v>
      </c>
      <c r="DY1416">
        <v>0</v>
      </c>
      <c r="EA1416">
        <v>1</v>
      </c>
      <c r="EB1416">
        <v>0</v>
      </c>
      <c r="EC1416">
        <v>1</v>
      </c>
      <c r="ED1416">
        <v>2</v>
      </c>
      <c r="EE1416">
        <v>2</v>
      </c>
      <c r="EF1416">
        <v>17</v>
      </c>
      <c r="EG1416" t="s">
        <v>2955</v>
      </c>
      <c r="EH1416">
        <v>1</v>
      </c>
      <c r="EI1416">
        <v>1</v>
      </c>
      <c r="EJ1416">
        <v>1</v>
      </c>
      <c r="EK1416">
        <v>3</v>
      </c>
      <c r="EL1416">
        <v>2</v>
      </c>
      <c r="EM1416">
        <v>3</v>
      </c>
      <c r="EN1416">
        <v>2</v>
      </c>
      <c r="EO1416">
        <v>1</v>
      </c>
      <c r="EP1416">
        <v>1</v>
      </c>
      <c r="EQ1416">
        <v>0</v>
      </c>
      <c r="ER1416">
        <v>1</v>
      </c>
      <c r="ES1416">
        <v>1</v>
      </c>
    </row>
    <row r="1417" spans="1:149" hidden="1">
      <c r="A1417" s="23">
        <v>45602.26221064815</v>
      </c>
      <c r="B1417" t="s">
        <v>55</v>
      </c>
      <c r="C1417" t="s">
        <v>2685</v>
      </c>
      <c r="D1417" t="s">
        <v>2686</v>
      </c>
      <c r="E1417">
        <v>1</v>
      </c>
      <c r="F1417" t="s">
        <v>2954</v>
      </c>
      <c r="G1417">
        <v>65</v>
      </c>
      <c r="H1417" t="s">
        <v>2958</v>
      </c>
      <c r="I1417">
        <v>1</v>
      </c>
      <c r="J1417">
        <v>1065</v>
      </c>
      <c r="K1417" t="s">
        <v>2961</v>
      </c>
      <c r="L1417" t="s">
        <v>2962</v>
      </c>
      <c r="M1417">
        <v>18</v>
      </c>
      <c r="N1417" t="s">
        <v>2958</v>
      </c>
      <c r="O1417">
        <v>0</v>
      </c>
      <c r="P1417">
        <v>0</v>
      </c>
      <c r="Q1417">
        <v>1</v>
      </c>
      <c r="R1417">
        <v>1</v>
      </c>
      <c r="S1417">
        <v>1</v>
      </c>
      <c r="T1417">
        <v>0</v>
      </c>
      <c r="U1417">
        <v>1</v>
      </c>
      <c r="V1417">
        <v>1</v>
      </c>
      <c r="W1417">
        <v>1</v>
      </c>
      <c r="X1417">
        <v>1</v>
      </c>
      <c r="Y1417">
        <v>1</v>
      </c>
      <c r="Z1417">
        <v>1</v>
      </c>
      <c r="AA1417">
        <v>1</v>
      </c>
      <c r="AB1417">
        <v>0</v>
      </c>
      <c r="AC1417">
        <v>1</v>
      </c>
      <c r="AD1417">
        <v>1</v>
      </c>
      <c r="AE1417">
        <v>0</v>
      </c>
      <c r="AF1417">
        <v>1</v>
      </c>
      <c r="AG1417">
        <v>0</v>
      </c>
      <c r="AH1417">
        <v>1</v>
      </c>
      <c r="AI1417">
        <v>1</v>
      </c>
      <c r="AJ1417">
        <v>1</v>
      </c>
      <c r="AK1417">
        <v>0</v>
      </c>
      <c r="AL1417">
        <v>0</v>
      </c>
      <c r="AM1417">
        <v>1</v>
      </c>
      <c r="AN1417">
        <v>0</v>
      </c>
      <c r="AO1417">
        <v>1</v>
      </c>
      <c r="AP1417">
        <v>12</v>
      </c>
      <c r="AQ1417" t="s">
        <v>2960</v>
      </c>
      <c r="AR1417">
        <v>1</v>
      </c>
      <c r="AS1417">
        <v>1</v>
      </c>
      <c r="AT1417">
        <v>2</v>
      </c>
      <c r="AU1417">
        <v>1</v>
      </c>
      <c r="AV1417">
        <v>1</v>
      </c>
      <c r="AW1417">
        <v>1</v>
      </c>
      <c r="AX1417">
        <v>2</v>
      </c>
      <c r="AY1417">
        <v>2</v>
      </c>
      <c r="AZ1417">
        <v>1</v>
      </c>
      <c r="BA1417">
        <v>0</v>
      </c>
      <c r="BB1417">
        <v>0</v>
      </c>
      <c r="BC1417">
        <v>0</v>
      </c>
      <c r="BD1417">
        <v>11</v>
      </c>
      <c r="BE1417" t="s">
        <v>2960</v>
      </c>
      <c r="BF1417">
        <v>2</v>
      </c>
      <c r="BG1417">
        <v>1</v>
      </c>
      <c r="BH1417">
        <v>1</v>
      </c>
      <c r="BI1417">
        <v>1</v>
      </c>
      <c r="BJ1417">
        <v>1</v>
      </c>
      <c r="BK1417">
        <v>0</v>
      </c>
      <c r="BL1417">
        <v>1</v>
      </c>
      <c r="BM1417">
        <v>1</v>
      </c>
      <c r="BN1417">
        <v>1</v>
      </c>
      <c r="BO1417">
        <v>0</v>
      </c>
      <c r="BP1417">
        <v>0</v>
      </c>
      <c r="BQ1417">
        <v>1</v>
      </c>
      <c r="BR1417">
        <v>1</v>
      </c>
      <c r="BS1417">
        <v>14</v>
      </c>
      <c r="BT1417" t="s">
        <v>2960</v>
      </c>
      <c r="BU1417">
        <v>3</v>
      </c>
      <c r="BV1417">
        <v>1</v>
      </c>
      <c r="BW1417">
        <v>1</v>
      </c>
      <c r="BX1417">
        <v>1</v>
      </c>
      <c r="BY1417">
        <v>0</v>
      </c>
      <c r="BZ1417">
        <v>1</v>
      </c>
      <c r="CA1417">
        <v>1</v>
      </c>
      <c r="CB1417">
        <v>1</v>
      </c>
      <c r="CC1417">
        <v>1</v>
      </c>
      <c r="CD1417">
        <v>1</v>
      </c>
      <c r="CE1417">
        <v>1</v>
      </c>
      <c r="CF1417">
        <v>1</v>
      </c>
      <c r="CG1417">
        <v>1</v>
      </c>
      <c r="CH1417">
        <v>0</v>
      </c>
      <c r="CI1417">
        <v>0</v>
      </c>
      <c r="CJ1417">
        <v>0</v>
      </c>
      <c r="CK1417">
        <v>7</v>
      </c>
      <c r="CL1417" t="s">
        <v>2960</v>
      </c>
      <c r="CM1417">
        <v>1</v>
      </c>
      <c r="CN1417">
        <v>1</v>
      </c>
      <c r="CO1417">
        <v>0</v>
      </c>
      <c r="CP1417">
        <v>0</v>
      </c>
      <c r="CQ1417">
        <v>1</v>
      </c>
      <c r="CR1417">
        <v>0</v>
      </c>
      <c r="CS1417">
        <v>1</v>
      </c>
      <c r="CT1417">
        <v>0</v>
      </c>
      <c r="CU1417">
        <v>0</v>
      </c>
      <c r="CV1417">
        <v>0</v>
      </c>
      <c r="CW1417">
        <v>0</v>
      </c>
      <c r="CX1417">
        <v>1</v>
      </c>
      <c r="CY1417">
        <v>1</v>
      </c>
      <c r="CZ1417">
        <v>1</v>
      </c>
      <c r="DA1417">
        <v>11</v>
      </c>
      <c r="DB1417" t="s">
        <v>2960</v>
      </c>
      <c r="DC1417">
        <v>1</v>
      </c>
      <c r="DD1417">
        <v>1</v>
      </c>
      <c r="DE1417">
        <v>1</v>
      </c>
      <c r="DF1417">
        <v>1</v>
      </c>
      <c r="DG1417">
        <v>1</v>
      </c>
      <c r="DH1417">
        <v>2</v>
      </c>
      <c r="DI1417">
        <v>2</v>
      </c>
      <c r="DJ1417">
        <v>1</v>
      </c>
      <c r="DK1417">
        <v>0</v>
      </c>
      <c r="DL1417">
        <v>0</v>
      </c>
      <c r="DM1417">
        <v>1</v>
      </c>
      <c r="DN1417">
        <v>0</v>
      </c>
      <c r="DO1417">
        <v>0</v>
      </c>
      <c r="DP1417">
        <v>0</v>
      </c>
      <c r="DQ1417">
        <v>5</v>
      </c>
      <c r="DR1417" t="s">
        <v>2958</v>
      </c>
      <c r="DS1417">
        <v>0</v>
      </c>
      <c r="DT1417">
        <v>1</v>
      </c>
      <c r="DU1417">
        <v>1</v>
      </c>
      <c r="DV1417">
        <v>0</v>
      </c>
      <c r="DW1417">
        <v>0</v>
      </c>
      <c r="DX1417">
        <v>0</v>
      </c>
      <c r="DY1417">
        <v>0</v>
      </c>
      <c r="DZ1417">
        <v>1</v>
      </c>
      <c r="EA1417">
        <v>0</v>
      </c>
      <c r="EB1417">
        <v>0</v>
      </c>
      <c r="EC1417">
        <v>0</v>
      </c>
      <c r="ED1417">
        <v>1</v>
      </c>
      <c r="EE1417">
        <v>1</v>
      </c>
      <c r="EF1417">
        <v>10</v>
      </c>
      <c r="EG1417" t="s">
        <v>2960</v>
      </c>
      <c r="EH1417">
        <v>1</v>
      </c>
      <c r="EI1417">
        <v>1</v>
      </c>
      <c r="EJ1417">
        <v>1</v>
      </c>
      <c r="EK1417">
        <v>1</v>
      </c>
      <c r="EL1417">
        <v>2</v>
      </c>
      <c r="EM1417">
        <v>1</v>
      </c>
      <c r="EN1417">
        <v>1</v>
      </c>
      <c r="EO1417">
        <v>0</v>
      </c>
      <c r="EP1417">
        <v>0</v>
      </c>
      <c r="EQ1417">
        <v>0</v>
      </c>
      <c r="ER1417">
        <v>1</v>
      </c>
      <c r="ES1417">
        <v>1</v>
      </c>
    </row>
    <row r="1418" spans="1:149" hidden="1">
      <c r="A1418" s="23">
        <v>45602.227858796294</v>
      </c>
      <c r="B1418" t="s">
        <v>22</v>
      </c>
      <c r="C1418" t="s">
        <v>349</v>
      </c>
      <c r="D1418" t="s">
        <v>350</v>
      </c>
      <c r="E1418">
        <v>4</v>
      </c>
      <c r="F1418" t="s">
        <v>3145</v>
      </c>
      <c r="G1418">
        <v>68</v>
      </c>
      <c r="H1418" t="s">
        <v>2958</v>
      </c>
      <c r="I1418">
        <v>1</v>
      </c>
      <c r="J1418">
        <v>1068</v>
      </c>
      <c r="K1418" t="s">
        <v>2956</v>
      </c>
      <c r="L1418" t="s">
        <v>3150</v>
      </c>
      <c r="M1418">
        <v>13</v>
      </c>
      <c r="N1418" t="s">
        <v>2958</v>
      </c>
      <c r="S1418">
        <v>1</v>
      </c>
      <c r="T1418">
        <v>0</v>
      </c>
      <c r="U1418">
        <v>1</v>
      </c>
      <c r="V1418">
        <v>1</v>
      </c>
      <c r="W1418">
        <v>1</v>
      </c>
      <c r="Y1418">
        <v>2</v>
      </c>
      <c r="AB1418">
        <v>0</v>
      </c>
      <c r="AE1418">
        <v>0</v>
      </c>
      <c r="AF1418">
        <v>1</v>
      </c>
      <c r="AG1418">
        <v>1</v>
      </c>
      <c r="AJ1418">
        <v>1</v>
      </c>
      <c r="AN1418">
        <v>1</v>
      </c>
      <c r="AP1418">
        <v>16</v>
      </c>
      <c r="AQ1418" t="s">
        <v>2957</v>
      </c>
      <c r="AS1418">
        <v>1</v>
      </c>
      <c r="AT1418">
        <v>3</v>
      </c>
      <c r="AU1418">
        <v>2</v>
      </c>
      <c r="AV1418">
        <v>1</v>
      </c>
      <c r="AW1418">
        <v>1</v>
      </c>
      <c r="AX1418">
        <v>3</v>
      </c>
      <c r="AY1418">
        <v>2</v>
      </c>
      <c r="AZ1418">
        <v>0</v>
      </c>
      <c r="BA1418">
        <v>2</v>
      </c>
      <c r="BD1418">
        <v>14</v>
      </c>
      <c r="BE1418" t="s">
        <v>2960</v>
      </c>
      <c r="BF1418">
        <v>3</v>
      </c>
      <c r="BG1418">
        <v>1</v>
      </c>
      <c r="BH1418">
        <v>1</v>
      </c>
      <c r="BI1418">
        <v>2</v>
      </c>
      <c r="BJ1418">
        <v>0</v>
      </c>
      <c r="BK1418">
        <v>0</v>
      </c>
      <c r="BL1418">
        <v>1</v>
      </c>
      <c r="BM1418">
        <v>1</v>
      </c>
      <c r="BN1418">
        <v>1</v>
      </c>
      <c r="BO1418">
        <v>0</v>
      </c>
      <c r="BP1418">
        <v>0</v>
      </c>
      <c r="BQ1418">
        <v>3</v>
      </c>
      <c r="BR1418">
        <v>1</v>
      </c>
      <c r="BS1418">
        <v>12</v>
      </c>
      <c r="BT1418" t="s">
        <v>2958</v>
      </c>
      <c r="BU1418">
        <v>3</v>
      </c>
      <c r="BV1418">
        <v>1</v>
      </c>
      <c r="BW1418">
        <v>0</v>
      </c>
      <c r="BX1418">
        <v>0</v>
      </c>
      <c r="BY1418">
        <v>0</v>
      </c>
      <c r="BZ1418">
        <v>2</v>
      </c>
      <c r="CA1418">
        <v>0</v>
      </c>
      <c r="CB1418">
        <v>1</v>
      </c>
      <c r="CC1418">
        <v>0</v>
      </c>
      <c r="CD1418">
        <v>1</v>
      </c>
      <c r="CE1418">
        <v>1</v>
      </c>
      <c r="CF1418">
        <v>1</v>
      </c>
      <c r="CH1418">
        <v>1</v>
      </c>
      <c r="CJ1418">
        <v>0</v>
      </c>
      <c r="CK1418">
        <v>0</v>
      </c>
      <c r="CL1418" t="s">
        <v>2960</v>
      </c>
      <c r="CZ1418">
        <v>0</v>
      </c>
      <c r="DA1418">
        <v>21</v>
      </c>
      <c r="DB1418" t="s">
        <v>2957</v>
      </c>
      <c r="DC1418">
        <v>1</v>
      </c>
      <c r="DD1418">
        <v>1</v>
      </c>
      <c r="DE1418">
        <v>1</v>
      </c>
      <c r="DF1418">
        <v>1</v>
      </c>
      <c r="DG1418">
        <v>1</v>
      </c>
      <c r="DH1418">
        <v>2</v>
      </c>
      <c r="DI1418">
        <v>1</v>
      </c>
      <c r="DJ1418">
        <v>3</v>
      </c>
      <c r="DK1418">
        <v>3</v>
      </c>
      <c r="DL1418">
        <v>3</v>
      </c>
      <c r="DM1418">
        <v>3</v>
      </c>
      <c r="DO1418">
        <v>1</v>
      </c>
      <c r="DP1418">
        <v>0</v>
      </c>
      <c r="DQ1418">
        <v>6</v>
      </c>
      <c r="DR1418" t="s">
        <v>2958</v>
      </c>
      <c r="DS1418">
        <v>0</v>
      </c>
      <c r="DU1418">
        <v>1</v>
      </c>
      <c r="DX1418">
        <v>0</v>
      </c>
      <c r="DY1418">
        <v>0</v>
      </c>
      <c r="EA1418">
        <v>1</v>
      </c>
      <c r="EB1418">
        <v>0</v>
      </c>
      <c r="EC1418">
        <v>1</v>
      </c>
      <c r="ED1418">
        <v>1</v>
      </c>
      <c r="EE1418">
        <v>1</v>
      </c>
      <c r="EF1418">
        <v>17</v>
      </c>
      <c r="EG1418" t="s">
        <v>2955</v>
      </c>
      <c r="EH1418">
        <v>1</v>
      </c>
      <c r="EI1418">
        <v>1</v>
      </c>
      <c r="EJ1418">
        <v>1</v>
      </c>
      <c r="EK1418">
        <v>3</v>
      </c>
      <c r="EL1418">
        <v>3</v>
      </c>
      <c r="EM1418">
        <v>1</v>
      </c>
      <c r="EN1418">
        <v>1</v>
      </c>
      <c r="EO1418">
        <v>0</v>
      </c>
      <c r="EP1418">
        <v>1</v>
      </c>
      <c r="EQ1418">
        <v>3</v>
      </c>
      <c r="ER1418">
        <v>1</v>
      </c>
      <c r="ES1418">
        <v>1</v>
      </c>
    </row>
    <row r="1419" spans="1:149" hidden="1">
      <c r="A1419" s="23">
        <v>45602.213912037034</v>
      </c>
      <c r="B1419" t="s">
        <v>22</v>
      </c>
      <c r="C1419" t="s">
        <v>349</v>
      </c>
      <c r="D1419" t="s">
        <v>350</v>
      </c>
      <c r="E1419">
        <v>2</v>
      </c>
      <c r="F1419" t="s">
        <v>3193</v>
      </c>
      <c r="G1419">
        <v>76</v>
      </c>
      <c r="H1419" t="s">
        <v>2958</v>
      </c>
      <c r="I1419">
        <v>1</v>
      </c>
      <c r="J1419">
        <v>1076</v>
      </c>
      <c r="K1419" t="s">
        <v>2956</v>
      </c>
      <c r="L1419" t="s">
        <v>3150</v>
      </c>
      <c r="M1419">
        <v>15</v>
      </c>
      <c r="N1419" t="s">
        <v>2958</v>
      </c>
      <c r="O1419">
        <v>1</v>
      </c>
      <c r="P1419">
        <v>2</v>
      </c>
      <c r="Q1419">
        <v>1</v>
      </c>
      <c r="S1419">
        <v>1</v>
      </c>
      <c r="T1419">
        <v>0</v>
      </c>
      <c r="U1419">
        <v>1</v>
      </c>
      <c r="V1419">
        <v>1</v>
      </c>
      <c r="W1419">
        <v>1</v>
      </c>
      <c r="X1419">
        <v>1</v>
      </c>
      <c r="Y1419">
        <v>2</v>
      </c>
      <c r="Z1419">
        <v>0</v>
      </c>
      <c r="AA1419">
        <v>1</v>
      </c>
      <c r="AB1419">
        <v>0</v>
      </c>
      <c r="AC1419">
        <v>1</v>
      </c>
      <c r="AD1419">
        <v>0</v>
      </c>
      <c r="AE1419">
        <v>0</v>
      </c>
      <c r="AF1419">
        <v>0</v>
      </c>
      <c r="AG1419">
        <v>1</v>
      </c>
      <c r="AJ1419">
        <v>0</v>
      </c>
      <c r="AN1419">
        <v>1</v>
      </c>
      <c r="AP1419">
        <v>12</v>
      </c>
      <c r="AQ1419" t="s">
        <v>2960</v>
      </c>
      <c r="AS1419">
        <v>1</v>
      </c>
      <c r="AT1419">
        <v>2</v>
      </c>
      <c r="AU1419">
        <v>2</v>
      </c>
      <c r="AV1419">
        <v>1</v>
      </c>
      <c r="AW1419">
        <v>1</v>
      </c>
      <c r="AX1419">
        <v>1</v>
      </c>
      <c r="AY1419">
        <v>2</v>
      </c>
      <c r="AZ1419">
        <v>0</v>
      </c>
      <c r="BA1419">
        <v>1</v>
      </c>
      <c r="BD1419">
        <v>8</v>
      </c>
      <c r="BE1419" t="s">
        <v>2958</v>
      </c>
      <c r="BF1419">
        <v>1</v>
      </c>
      <c r="BG1419">
        <v>1</v>
      </c>
      <c r="BH1419">
        <v>0</v>
      </c>
      <c r="BI1419">
        <v>1</v>
      </c>
      <c r="BJ1419">
        <v>0</v>
      </c>
      <c r="BK1419">
        <v>0</v>
      </c>
      <c r="BL1419">
        <v>1</v>
      </c>
      <c r="BM1419">
        <v>1</v>
      </c>
      <c r="BN1419">
        <v>1</v>
      </c>
      <c r="BO1419">
        <v>0</v>
      </c>
      <c r="BP1419">
        <v>0</v>
      </c>
      <c r="BQ1419">
        <v>2</v>
      </c>
      <c r="BR1419">
        <v>0</v>
      </c>
      <c r="BS1419">
        <v>15</v>
      </c>
      <c r="BT1419" t="s">
        <v>2960</v>
      </c>
      <c r="BU1419">
        <v>3</v>
      </c>
      <c r="BW1419">
        <v>1</v>
      </c>
      <c r="BX1419">
        <v>1</v>
      </c>
      <c r="BY1419">
        <v>0</v>
      </c>
      <c r="BZ1419">
        <v>2</v>
      </c>
      <c r="CA1419">
        <v>0</v>
      </c>
      <c r="CB1419">
        <v>1</v>
      </c>
      <c r="CC1419">
        <v>0</v>
      </c>
      <c r="CD1419">
        <v>1</v>
      </c>
      <c r="CE1419">
        <v>1</v>
      </c>
      <c r="CF1419">
        <v>1</v>
      </c>
      <c r="CH1419">
        <v>1</v>
      </c>
      <c r="CI1419">
        <v>1</v>
      </c>
      <c r="CJ1419">
        <v>0</v>
      </c>
      <c r="CK1419">
        <v>6</v>
      </c>
      <c r="CL1419" t="s">
        <v>2960</v>
      </c>
      <c r="CM1419">
        <v>1</v>
      </c>
      <c r="CN1419">
        <v>1</v>
      </c>
      <c r="CO1419">
        <v>0</v>
      </c>
      <c r="CP1419">
        <v>0</v>
      </c>
      <c r="CQ1419">
        <v>1</v>
      </c>
      <c r="CR1419">
        <v>0</v>
      </c>
      <c r="CS1419">
        <v>0</v>
      </c>
      <c r="CT1419">
        <v>0</v>
      </c>
      <c r="CU1419">
        <v>0</v>
      </c>
      <c r="CV1419">
        <v>1</v>
      </c>
      <c r="CW1419">
        <v>0</v>
      </c>
      <c r="CX1419">
        <v>1</v>
      </c>
      <c r="CY1419">
        <v>1</v>
      </c>
      <c r="CZ1419">
        <v>0</v>
      </c>
      <c r="DA1419">
        <v>19</v>
      </c>
      <c r="DB1419" t="s">
        <v>2957</v>
      </c>
      <c r="DC1419">
        <v>1</v>
      </c>
      <c r="DD1419">
        <v>1</v>
      </c>
      <c r="DE1419">
        <v>1</v>
      </c>
      <c r="DF1419">
        <v>1</v>
      </c>
      <c r="DG1419">
        <v>1</v>
      </c>
      <c r="DH1419">
        <v>1</v>
      </c>
      <c r="DI1419">
        <v>1</v>
      </c>
      <c r="DJ1419">
        <v>3</v>
      </c>
      <c r="DK1419">
        <v>2</v>
      </c>
      <c r="DL1419">
        <v>3</v>
      </c>
      <c r="DM1419">
        <v>3</v>
      </c>
      <c r="DN1419">
        <v>0</v>
      </c>
      <c r="DO1419">
        <v>1</v>
      </c>
      <c r="DP1419">
        <v>0</v>
      </c>
      <c r="DQ1419">
        <v>5</v>
      </c>
      <c r="DR1419" t="s">
        <v>2958</v>
      </c>
      <c r="DS1419">
        <v>0</v>
      </c>
      <c r="DT1419">
        <v>3</v>
      </c>
      <c r="DU1419">
        <v>0</v>
      </c>
      <c r="DW1419">
        <v>0</v>
      </c>
      <c r="DY1419">
        <v>0</v>
      </c>
      <c r="EA1419">
        <v>1</v>
      </c>
      <c r="EB1419">
        <v>0</v>
      </c>
      <c r="EC1419">
        <v>0</v>
      </c>
      <c r="ED1419">
        <v>0</v>
      </c>
      <c r="EE1419">
        <v>0</v>
      </c>
      <c r="EF1419">
        <v>16</v>
      </c>
      <c r="EG1419" t="s">
        <v>2955</v>
      </c>
      <c r="EH1419">
        <v>1</v>
      </c>
      <c r="EI1419">
        <v>1</v>
      </c>
      <c r="EJ1419">
        <v>1</v>
      </c>
      <c r="EK1419">
        <v>3</v>
      </c>
      <c r="EL1419">
        <v>2</v>
      </c>
      <c r="EM1419">
        <v>0</v>
      </c>
      <c r="EN1419">
        <v>1</v>
      </c>
      <c r="EO1419">
        <v>1</v>
      </c>
      <c r="EP1419">
        <v>1</v>
      </c>
      <c r="EQ1419">
        <v>3</v>
      </c>
      <c r="ER1419">
        <v>1</v>
      </c>
      <c r="ES1419">
        <v>1</v>
      </c>
    </row>
    <row r="1420" spans="1:149" hidden="1">
      <c r="A1420" s="23">
        <v>45601.909143518518</v>
      </c>
      <c r="B1420" t="s">
        <v>47</v>
      </c>
      <c r="C1420" t="s">
        <v>2020</v>
      </c>
      <c r="D1420" t="s">
        <v>2021</v>
      </c>
      <c r="E1420">
        <v>1</v>
      </c>
      <c r="F1420" t="s">
        <v>2954</v>
      </c>
      <c r="G1420">
        <v>126</v>
      </c>
      <c r="H1420" t="s">
        <v>2960</v>
      </c>
      <c r="I1420">
        <v>2</v>
      </c>
      <c r="J1420">
        <v>2126</v>
      </c>
      <c r="K1420" t="s">
        <v>2961</v>
      </c>
      <c r="L1420" t="s">
        <v>2962</v>
      </c>
      <c r="M1420">
        <v>29</v>
      </c>
      <c r="N1420" t="s">
        <v>2957</v>
      </c>
      <c r="O1420">
        <v>1</v>
      </c>
      <c r="P1420">
        <v>1</v>
      </c>
      <c r="Q1420">
        <v>1</v>
      </c>
      <c r="R1420">
        <v>1</v>
      </c>
      <c r="S1420">
        <v>1</v>
      </c>
      <c r="T1420">
        <v>0</v>
      </c>
      <c r="U1420">
        <v>1</v>
      </c>
      <c r="V1420">
        <v>1</v>
      </c>
      <c r="W1420">
        <v>1</v>
      </c>
      <c r="X1420">
        <v>0</v>
      </c>
      <c r="Y1420">
        <v>2</v>
      </c>
      <c r="Z1420">
        <v>0</v>
      </c>
      <c r="AA1420">
        <v>1</v>
      </c>
      <c r="AB1420">
        <v>1</v>
      </c>
      <c r="AC1420">
        <v>2</v>
      </c>
      <c r="AD1420">
        <v>1</v>
      </c>
      <c r="AE1420">
        <v>1</v>
      </c>
      <c r="AF1420">
        <v>3</v>
      </c>
      <c r="AG1420">
        <v>1</v>
      </c>
      <c r="AH1420">
        <v>2</v>
      </c>
      <c r="AI1420">
        <v>2</v>
      </c>
      <c r="AJ1420">
        <v>1</v>
      </c>
      <c r="AK1420">
        <v>1</v>
      </c>
      <c r="AL1420">
        <v>1</v>
      </c>
      <c r="AM1420">
        <v>1</v>
      </c>
      <c r="AN1420">
        <v>1</v>
      </c>
      <c r="AO1420">
        <v>0</v>
      </c>
      <c r="AP1420">
        <v>15</v>
      </c>
      <c r="AQ1420" t="s">
        <v>2957</v>
      </c>
      <c r="AR1420">
        <v>1</v>
      </c>
      <c r="AS1420">
        <v>1</v>
      </c>
      <c r="AT1420">
        <v>3</v>
      </c>
      <c r="AU1420">
        <v>1</v>
      </c>
      <c r="AV1420">
        <v>1</v>
      </c>
      <c r="AW1420">
        <v>1</v>
      </c>
      <c r="AX1420">
        <v>2</v>
      </c>
      <c r="AY1420">
        <v>2</v>
      </c>
      <c r="AZ1420">
        <v>1</v>
      </c>
      <c r="BA1420">
        <v>1</v>
      </c>
      <c r="BB1420">
        <v>1</v>
      </c>
      <c r="BC1420">
        <v>0</v>
      </c>
      <c r="BD1420">
        <v>13</v>
      </c>
      <c r="BE1420" t="s">
        <v>2960</v>
      </c>
      <c r="BF1420">
        <v>1</v>
      </c>
      <c r="BG1420">
        <v>1</v>
      </c>
      <c r="BH1420">
        <v>0</v>
      </c>
      <c r="BI1420">
        <v>2</v>
      </c>
      <c r="BJ1420">
        <v>1</v>
      </c>
      <c r="BK1420">
        <v>0</v>
      </c>
      <c r="BL1420">
        <v>1</v>
      </c>
      <c r="BM1420">
        <v>1</v>
      </c>
      <c r="BN1420">
        <v>1</v>
      </c>
      <c r="BO1420">
        <v>1</v>
      </c>
      <c r="BP1420">
        <v>0</v>
      </c>
      <c r="BQ1420">
        <v>2</v>
      </c>
      <c r="BR1420">
        <v>2</v>
      </c>
      <c r="BS1420">
        <v>16</v>
      </c>
      <c r="BT1420" t="s">
        <v>2957</v>
      </c>
      <c r="BU1420">
        <v>3</v>
      </c>
      <c r="BV1420">
        <v>1</v>
      </c>
      <c r="BW1420">
        <v>1</v>
      </c>
      <c r="BX1420">
        <v>1</v>
      </c>
      <c r="BY1420">
        <v>0</v>
      </c>
      <c r="BZ1420">
        <v>1</v>
      </c>
      <c r="CA1420">
        <v>1</v>
      </c>
      <c r="CB1420">
        <v>2</v>
      </c>
      <c r="CC1420">
        <v>0</v>
      </c>
      <c r="CD1420">
        <v>1</v>
      </c>
      <c r="CE1420">
        <v>1</v>
      </c>
      <c r="CF1420">
        <v>1</v>
      </c>
      <c r="CG1420">
        <v>0</v>
      </c>
      <c r="CH1420">
        <v>1</v>
      </c>
      <c r="CI1420">
        <v>1</v>
      </c>
      <c r="CJ1420">
        <v>1</v>
      </c>
      <c r="CK1420">
        <v>8</v>
      </c>
      <c r="CL1420" t="s">
        <v>2957</v>
      </c>
      <c r="CM1420">
        <v>1</v>
      </c>
      <c r="CN1420">
        <v>1</v>
      </c>
      <c r="CO1420">
        <v>0</v>
      </c>
      <c r="CP1420">
        <v>0</v>
      </c>
      <c r="CQ1420">
        <v>1</v>
      </c>
      <c r="CR1420">
        <v>1</v>
      </c>
      <c r="CS1420">
        <v>1</v>
      </c>
      <c r="CT1420">
        <v>0</v>
      </c>
      <c r="CU1420">
        <v>0</v>
      </c>
      <c r="CV1420">
        <v>1</v>
      </c>
      <c r="CW1420">
        <v>0</v>
      </c>
      <c r="CX1420">
        <v>1</v>
      </c>
      <c r="CY1420">
        <v>1</v>
      </c>
      <c r="CZ1420">
        <v>0</v>
      </c>
      <c r="DA1420">
        <v>19</v>
      </c>
      <c r="DB1420" t="s">
        <v>2957</v>
      </c>
      <c r="DC1420">
        <v>1</v>
      </c>
      <c r="DD1420">
        <v>0</v>
      </c>
      <c r="DE1420">
        <v>1</v>
      </c>
      <c r="DF1420">
        <v>1</v>
      </c>
      <c r="DG1420">
        <v>1</v>
      </c>
      <c r="DH1420">
        <v>3</v>
      </c>
      <c r="DI1420">
        <v>1</v>
      </c>
      <c r="DJ1420">
        <v>2</v>
      </c>
      <c r="DK1420">
        <v>1</v>
      </c>
      <c r="DL1420">
        <v>3</v>
      </c>
      <c r="DM1420">
        <v>2</v>
      </c>
      <c r="DN1420">
        <v>1</v>
      </c>
      <c r="DO1420">
        <v>1</v>
      </c>
      <c r="DP1420">
        <v>1</v>
      </c>
      <c r="DQ1420">
        <v>13</v>
      </c>
      <c r="DR1420" t="s">
        <v>2960</v>
      </c>
      <c r="DS1420">
        <v>1</v>
      </c>
      <c r="DT1420">
        <v>3</v>
      </c>
      <c r="DU1420">
        <v>1</v>
      </c>
      <c r="DV1420">
        <v>1</v>
      </c>
      <c r="DW1420">
        <v>0</v>
      </c>
      <c r="DX1420">
        <v>1</v>
      </c>
      <c r="DY1420">
        <v>1</v>
      </c>
      <c r="DZ1420">
        <v>1</v>
      </c>
      <c r="EA1420">
        <v>0</v>
      </c>
      <c r="EB1420">
        <v>0</v>
      </c>
      <c r="EC1420">
        <v>1</v>
      </c>
      <c r="ED1420">
        <v>2</v>
      </c>
      <c r="EE1420">
        <v>1</v>
      </c>
      <c r="EF1420">
        <v>13</v>
      </c>
      <c r="EG1420" t="s">
        <v>2957</v>
      </c>
      <c r="EH1420">
        <v>1</v>
      </c>
      <c r="EI1420">
        <v>1</v>
      </c>
      <c r="EJ1420">
        <v>1</v>
      </c>
      <c r="EK1420">
        <v>2</v>
      </c>
      <c r="EL1420">
        <v>1</v>
      </c>
      <c r="EM1420">
        <v>1</v>
      </c>
      <c r="EN1420">
        <v>2</v>
      </c>
      <c r="EO1420">
        <v>1</v>
      </c>
      <c r="EP1420">
        <v>1</v>
      </c>
      <c r="EQ1420">
        <v>0</v>
      </c>
      <c r="ER1420">
        <v>1</v>
      </c>
      <c r="ES1420">
        <v>1</v>
      </c>
    </row>
    <row r="1421" spans="1:149" hidden="1">
      <c r="A1421" s="23">
        <v>45601.844236111108</v>
      </c>
      <c r="B1421" t="s">
        <v>39</v>
      </c>
      <c r="C1421" t="s">
        <v>1550</v>
      </c>
      <c r="D1421" t="s">
        <v>1551</v>
      </c>
      <c r="E1421">
        <v>6</v>
      </c>
      <c r="F1421" t="s">
        <v>3152</v>
      </c>
      <c r="G1421">
        <v>152</v>
      </c>
      <c r="H1421" t="s">
        <v>2957</v>
      </c>
      <c r="I1421">
        <v>3</v>
      </c>
      <c r="J1421">
        <v>3152</v>
      </c>
      <c r="K1421" t="s">
        <v>2956</v>
      </c>
      <c r="L1421" t="s">
        <v>3740</v>
      </c>
      <c r="M1421">
        <v>21</v>
      </c>
      <c r="N1421" t="s">
        <v>2960</v>
      </c>
      <c r="O1421">
        <v>1</v>
      </c>
      <c r="Q1421">
        <v>1</v>
      </c>
      <c r="S1421">
        <v>1</v>
      </c>
      <c r="T1421">
        <v>0</v>
      </c>
      <c r="U1421">
        <v>1</v>
      </c>
      <c r="V1421">
        <v>1</v>
      </c>
      <c r="W1421">
        <v>1</v>
      </c>
      <c r="Y1421">
        <v>1</v>
      </c>
      <c r="Z1421">
        <v>1</v>
      </c>
      <c r="AB1421">
        <v>2</v>
      </c>
      <c r="AC1421">
        <v>1</v>
      </c>
      <c r="AD1421">
        <v>1</v>
      </c>
      <c r="AE1421">
        <v>1</v>
      </c>
      <c r="AF1421">
        <v>1</v>
      </c>
      <c r="AG1421">
        <v>2</v>
      </c>
      <c r="AJ1421">
        <v>2</v>
      </c>
      <c r="AN1421">
        <v>1</v>
      </c>
      <c r="AP1421">
        <v>17</v>
      </c>
      <c r="AQ1421" t="s">
        <v>2957</v>
      </c>
      <c r="AR1421">
        <v>1</v>
      </c>
      <c r="AS1421">
        <v>1</v>
      </c>
      <c r="AT1421">
        <v>3</v>
      </c>
      <c r="AU1421">
        <v>2</v>
      </c>
      <c r="AV1421">
        <v>1</v>
      </c>
      <c r="AW1421">
        <v>1</v>
      </c>
      <c r="AX1421">
        <v>2</v>
      </c>
      <c r="AY1421">
        <v>3</v>
      </c>
      <c r="AZ1421">
        <v>1</v>
      </c>
      <c r="BA1421">
        <v>2</v>
      </c>
      <c r="BD1421">
        <v>20</v>
      </c>
      <c r="BE1421" t="s">
        <v>2957</v>
      </c>
      <c r="BF1421">
        <v>3</v>
      </c>
      <c r="BG1421">
        <v>1</v>
      </c>
      <c r="BH1421">
        <v>2</v>
      </c>
      <c r="BI1421">
        <v>2</v>
      </c>
      <c r="BJ1421">
        <v>1</v>
      </c>
      <c r="BK1421">
        <v>1</v>
      </c>
      <c r="BL1421">
        <v>1</v>
      </c>
      <c r="BM1421">
        <v>1</v>
      </c>
      <c r="BN1421">
        <v>1</v>
      </c>
      <c r="BO1421">
        <v>1</v>
      </c>
      <c r="BP1421">
        <v>1</v>
      </c>
      <c r="BQ1421">
        <v>3</v>
      </c>
      <c r="BR1421">
        <v>2</v>
      </c>
      <c r="BS1421">
        <v>20</v>
      </c>
      <c r="BT1421" t="s">
        <v>2955</v>
      </c>
      <c r="BU1421">
        <v>3</v>
      </c>
      <c r="BV1421">
        <v>1</v>
      </c>
      <c r="BW1421">
        <v>1</v>
      </c>
      <c r="BX1421">
        <v>1</v>
      </c>
      <c r="BY1421">
        <v>1</v>
      </c>
      <c r="BZ1421">
        <v>2</v>
      </c>
      <c r="CA1421">
        <v>1</v>
      </c>
      <c r="CB1421">
        <v>2</v>
      </c>
      <c r="CC1421">
        <v>1</v>
      </c>
      <c r="CD1421">
        <v>1</v>
      </c>
      <c r="CE1421">
        <v>1</v>
      </c>
      <c r="CF1421">
        <v>1</v>
      </c>
      <c r="CG1421">
        <v>1</v>
      </c>
      <c r="CH1421">
        <v>1</v>
      </c>
      <c r="CI1421">
        <v>1</v>
      </c>
      <c r="CJ1421">
        <v>1</v>
      </c>
      <c r="CK1421">
        <v>14</v>
      </c>
      <c r="CL1421" t="s">
        <v>2955</v>
      </c>
      <c r="CM1421">
        <v>1</v>
      </c>
      <c r="CN1421">
        <v>1</v>
      </c>
      <c r="CO1421">
        <v>1</v>
      </c>
      <c r="CP1421">
        <v>1</v>
      </c>
      <c r="CQ1421">
        <v>1</v>
      </c>
      <c r="CR1421">
        <v>1</v>
      </c>
      <c r="CS1421">
        <v>1</v>
      </c>
      <c r="CT1421">
        <v>1</v>
      </c>
      <c r="CU1421">
        <v>1</v>
      </c>
      <c r="CV1421">
        <v>1</v>
      </c>
      <c r="CW1421">
        <v>1</v>
      </c>
      <c r="CX1421">
        <v>1</v>
      </c>
      <c r="CY1421">
        <v>1</v>
      </c>
      <c r="CZ1421">
        <v>1</v>
      </c>
      <c r="DA1421">
        <v>26</v>
      </c>
      <c r="DB1421" t="s">
        <v>2957</v>
      </c>
      <c r="DC1421">
        <v>1</v>
      </c>
      <c r="DD1421">
        <v>1</v>
      </c>
      <c r="DE1421">
        <v>1</v>
      </c>
      <c r="DF1421">
        <v>1</v>
      </c>
      <c r="DG1421">
        <v>1</v>
      </c>
      <c r="DH1421">
        <v>3</v>
      </c>
      <c r="DI1421">
        <v>3</v>
      </c>
      <c r="DJ1421">
        <v>3</v>
      </c>
      <c r="DK1421">
        <v>3</v>
      </c>
      <c r="DL1421">
        <v>1</v>
      </c>
      <c r="DM1421">
        <v>3</v>
      </c>
      <c r="DN1421">
        <v>2</v>
      </c>
      <c r="DO1421">
        <v>2</v>
      </c>
      <c r="DP1421">
        <v>1</v>
      </c>
      <c r="DQ1421">
        <v>13</v>
      </c>
      <c r="DR1421" t="s">
        <v>2957</v>
      </c>
      <c r="DS1421">
        <v>1</v>
      </c>
      <c r="DT1421">
        <v>3</v>
      </c>
      <c r="DU1421">
        <v>1</v>
      </c>
      <c r="DV1421">
        <v>0</v>
      </c>
      <c r="DX1421">
        <v>1</v>
      </c>
      <c r="DY1421">
        <v>0</v>
      </c>
      <c r="EA1421">
        <v>1</v>
      </c>
      <c r="EB1421">
        <v>0</v>
      </c>
      <c r="EC1421">
        <v>1</v>
      </c>
      <c r="ED1421">
        <v>2</v>
      </c>
      <c r="EE1421">
        <v>2</v>
      </c>
      <c r="EF1421">
        <v>21</v>
      </c>
      <c r="EG1421" t="s">
        <v>2955</v>
      </c>
      <c r="EH1421">
        <v>1</v>
      </c>
      <c r="EI1421">
        <v>1</v>
      </c>
      <c r="EJ1421">
        <v>1</v>
      </c>
      <c r="EK1421">
        <v>3</v>
      </c>
      <c r="EL1421">
        <v>3</v>
      </c>
      <c r="EM1421">
        <v>3</v>
      </c>
      <c r="EN1421">
        <v>2</v>
      </c>
      <c r="EO1421">
        <v>1</v>
      </c>
      <c r="EP1421">
        <v>1</v>
      </c>
      <c r="EQ1421">
        <v>3</v>
      </c>
      <c r="ER1421">
        <v>1</v>
      </c>
      <c r="ES1421">
        <v>1</v>
      </c>
    </row>
    <row r="1422" spans="1:149" hidden="1">
      <c r="A1422" s="23">
        <v>45601.770451388889</v>
      </c>
      <c r="B1422" t="s">
        <v>52</v>
      </c>
      <c r="C1422" t="s">
        <v>2371</v>
      </c>
      <c r="D1422" t="s">
        <v>2372</v>
      </c>
      <c r="E1422">
        <v>2</v>
      </c>
      <c r="F1422" t="s">
        <v>3193</v>
      </c>
      <c r="G1422">
        <v>50</v>
      </c>
      <c r="H1422" t="s">
        <v>2958</v>
      </c>
      <c r="I1422">
        <v>1</v>
      </c>
      <c r="J1422">
        <v>1050</v>
      </c>
      <c r="K1422" t="s">
        <v>2961</v>
      </c>
      <c r="L1422" t="s">
        <v>2962</v>
      </c>
      <c r="M1422">
        <v>17</v>
      </c>
      <c r="N1422" t="s">
        <v>2960</v>
      </c>
      <c r="O1422">
        <v>1</v>
      </c>
      <c r="P1422">
        <v>1</v>
      </c>
      <c r="Q1422">
        <v>1</v>
      </c>
      <c r="S1422">
        <v>1</v>
      </c>
      <c r="T1422">
        <v>0</v>
      </c>
      <c r="U1422">
        <v>1</v>
      </c>
      <c r="V1422">
        <v>1</v>
      </c>
      <c r="W1422">
        <v>1</v>
      </c>
      <c r="X1422">
        <v>1</v>
      </c>
      <c r="Y1422">
        <v>2</v>
      </c>
      <c r="Z1422">
        <v>1</v>
      </c>
      <c r="AA1422">
        <v>1</v>
      </c>
      <c r="AB1422">
        <v>1</v>
      </c>
      <c r="AC1422">
        <v>1</v>
      </c>
      <c r="AD1422">
        <v>1</v>
      </c>
      <c r="AE1422">
        <v>0</v>
      </c>
      <c r="AF1422">
        <v>0</v>
      </c>
      <c r="AG1422">
        <v>0</v>
      </c>
      <c r="AJ1422">
        <v>2</v>
      </c>
      <c r="AN1422">
        <v>0</v>
      </c>
      <c r="AP1422">
        <v>7</v>
      </c>
      <c r="AQ1422" t="s">
        <v>2960</v>
      </c>
      <c r="AS1422">
        <v>1</v>
      </c>
      <c r="AT1422">
        <v>1</v>
      </c>
      <c r="AU1422">
        <v>1</v>
      </c>
      <c r="AV1422">
        <v>1</v>
      </c>
      <c r="AW1422">
        <v>0</v>
      </c>
      <c r="AX1422">
        <v>0</v>
      </c>
      <c r="AY1422">
        <v>2</v>
      </c>
      <c r="AZ1422">
        <v>0</v>
      </c>
      <c r="BA1422">
        <v>0</v>
      </c>
      <c r="BD1422">
        <v>8</v>
      </c>
      <c r="BE1422" t="s">
        <v>2958</v>
      </c>
      <c r="BF1422">
        <v>0</v>
      </c>
      <c r="BG1422">
        <v>0</v>
      </c>
      <c r="BH1422">
        <v>0</v>
      </c>
      <c r="BI1422">
        <v>2</v>
      </c>
      <c r="BJ1422">
        <v>1</v>
      </c>
      <c r="BK1422">
        <v>0</v>
      </c>
      <c r="BL1422">
        <v>1</v>
      </c>
      <c r="BM1422">
        <v>1</v>
      </c>
      <c r="BN1422">
        <v>1</v>
      </c>
      <c r="BO1422">
        <v>0</v>
      </c>
      <c r="BP1422">
        <v>0</v>
      </c>
      <c r="BQ1422">
        <v>1</v>
      </c>
      <c r="BR1422">
        <v>1</v>
      </c>
      <c r="BS1422">
        <v>11</v>
      </c>
      <c r="BT1422" t="s">
        <v>2960</v>
      </c>
      <c r="BU1422">
        <v>3</v>
      </c>
      <c r="BW1422">
        <v>1</v>
      </c>
      <c r="BX1422">
        <v>0</v>
      </c>
      <c r="BY1422">
        <v>0</v>
      </c>
      <c r="BZ1422">
        <v>1</v>
      </c>
      <c r="CA1422">
        <v>0</v>
      </c>
      <c r="CB1422">
        <v>1</v>
      </c>
      <c r="CC1422">
        <v>0</v>
      </c>
      <c r="CD1422">
        <v>0</v>
      </c>
      <c r="CE1422">
        <v>1</v>
      </c>
      <c r="CF1422">
        <v>1</v>
      </c>
      <c r="CH1422">
        <v>1</v>
      </c>
      <c r="CI1422">
        <v>1</v>
      </c>
      <c r="CJ1422">
        <v>0</v>
      </c>
      <c r="CK1422">
        <v>5</v>
      </c>
      <c r="CL1422" t="s">
        <v>2960</v>
      </c>
      <c r="CM1422">
        <v>1</v>
      </c>
      <c r="CN1422">
        <v>1</v>
      </c>
      <c r="CO1422">
        <v>0</v>
      </c>
      <c r="CP1422">
        <v>0</v>
      </c>
      <c r="CQ1422">
        <v>1</v>
      </c>
      <c r="CR1422">
        <v>0</v>
      </c>
      <c r="CS1422">
        <v>0</v>
      </c>
      <c r="CT1422">
        <v>0</v>
      </c>
      <c r="CU1422">
        <v>0</v>
      </c>
      <c r="CV1422">
        <v>0</v>
      </c>
      <c r="CW1422">
        <v>0</v>
      </c>
      <c r="CX1422">
        <v>1</v>
      </c>
      <c r="CY1422">
        <v>1</v>
      </c>
      <c r="CZ1422">
        <v>0</v>
      </c>
      <c r="DA1422">
        <v>6</v>
      </c>
      <c r="DB1422" t="s">
        <v>2958</v>
      </c>
      <c r="DC1422">
        <v>0</v>
      </c>
      <c r="DD1422">
        <v>1</v>
      </c>
      <c r="DE1422">
        <v>0</v>
      </c>
      <c r="DF1422">
        <v>1</v>
      </c>
      <c r="DG1422">
        <v>1</v>
      </c>
      <c r="DH1422">
        <v>0</v>
      </c>
      <c r="DI1422">
        <v>0</v>
      </c>
      <c r="DJ1422">
        <v>0</v>
      </c>
      <c r="DK1422">
        <v>0</v>
      </c>
      <c r="DL1422">
        <v>0</v>
      </c>
      <c r="DM1422">
        <v>1</v>
      </c>
      <c r="DN1422">
        <v>0</v>
      </c>
      <c r="DO1422">
        <v>1</v>
      </c>
      <c r="DP1422">
        <v>1</v>
      </c>
      <c r="DQ1422">
        <v>6</v>
      </c>
      <c r="DR1422" t="s">
        <v>2958</v>
      </c>
      <c r="DS1422">
        <v>0</v>
      </c>
      <c r="DT1422">
        <v>0</v>
      </c>
      <c r="DU1422">
        <v>1</v>
      </c>
      <c r="DW1422">
        <v>0</v>
      </c>
      <c r="DY1422">
        <v>0</v>
      </c>
      <c r="EA1422">
        <v>1</v>
      </c>
      <c r="EB1422">
        <v>0</v>
      </c>
      <c r="EC1422">
        <v>1</v>
      </c>
      <c r="ED1422">
        <v>1</v>
      </c>
      <c r="EE1422">
        <v>1</v>
      </c>
      <c r="EF1422">
        <v>10</v>
      </c>
      <c r="EG1422" t="s">
        <v>2960</v>
      </c>
      <c r="EH1422">
        <v>1</v>
      </c>
      <c r="EI1422">
        <v>1</v>
      </c>
      <c r="EJ1422">
        <v>1</v>
      </c>
      <c r="EK1422">
        <v>2</v>
      </c>
      <c r="EL1422">
        <v>1</v>
      </c>
      <c r="EM1422">
        <v>1</v>
      </c>
      <c r="EN1422">
        <v>1</v>
      </c>
      <c r="EO1422">
        <v>1</v>
      </c>
      <c r="EP1422">
        <v>0</v>
      </c>
      <c r="EQ1422">
        <v>0</v>
      </c>
      <c r="ER1422">
        <v>1</v>
      </c>
      <c r="ES1422">
        <v>0</v>
      </c>
    </row>
    <row r="1423" spans="1:149" hidden="1">
      <c r="A1423" s="23">
        <v>45601.761562500003</v>
      </c>
      <c r="B1423" t="s">
        <v>52</v>
      </c>
      <c r="C1423" t="s">
        <v>2359</v>
      </c>
      <c r="D1423" t="s">
        <v>2360</v>
      </c>
      <c r="E1423">
        <v>2</v>
      </c>
      <c r="F1423" t="s">
        <v>3193</v>
      </c>
      <c r="G1423">
        <v>114</v>
      </c>
      <c r="H1423" t="s">
        <v>2958</v>
      </c>
      <c r="I1423">
        <v>1</v>
      </c>
      <c r="J1423">
        <v>1114</v>
      </c>
      <c r="K1423" t="s">
        <v>2961</v>
      </c>
      <c r="L1423" t="s">
        <v>2962</v>
      </c>
      <c r="M1423">
        <v>20</v>
      </c>
      <c r="N1423" t="s">
        <v>2958</v>
      </c>
      <c r="O1423">
        <v>1</v>
      </c>
      <c r="P1423">
        <v>0</v>
      </c>
      <c r="Q1423">
        <v>1</v>
      </c>
      <c r="S1423">
        <v>1</v>
      </c>
      <c r="T1423">
        <v>0</v>
      </c>
      <c r="U1423">
        <v>1</v>
      </c>
      <c r="V1423">
        <v>1</v>
      </c>
      <c r="W1423">
        <v>1</v>
      </c>
      <c r="X1423">
        <v>1</v>
      </c>
      <c r="Y1423">
        <v>2</v>
      </c>
      <c r="Z1423">
        <v>1</v>
      </c>
      <c r="AA1423">
        <v>0</v>
      </c>
      <c r="AB1423">
        <v>1</v>
      </c>
      <c r="AC1423">
        <v>2</v>
      </c>
      <c r="AD1423">
        <v>0</v>
      </c>
      <c r="AE1423">
        <v>0</v>
      </c>
      <c r="AF1423">
        <v>1</v>
      </c>
      <c r="AG1423">
        <v>2</v>
      </c>
      <c r="AJ1423">
        <v>3</v>
      </c>
      <c r="AN1423">
        <v>1</v>
      </c>
      <c r="AP1423">
        <v>18</v>
      </c>
      <c r="AQ1423" t="s">
        <v>2957</v>
      </c>
      <c r="AS1423">
        <v>1</v>
      </c>
      <c r="AT1423">
        <v>3</v>
      </c>
      <c r="AU1423">
        <v>2</v>
      </c>
      <c r="AV1423">
        <v>1</v>
      </c>
      <c r="AW1423">
        <v>1</v>
      </c>
      <c r="AX1423">
        <v>3</v>
      </c>
      <c r="AY1423">
        <v>2</v>
      </c>
      <c r="AZ1423">
        <v>1</v>
      </c>
      <c r="BA1423">
        <v>3</v>
      </c>
      <c r="BD1423">
        <v>19</v>
      </c>
      <c r="BE1423" t="s">
        <v>2957</v>
      </c>
      <c r="BF1423">
        <v>3</v>
      </c>
      <c r="BG1423">
        <v>2</v>
      </c>
      <c r="BH1423">
        <v>2</v>
      </c>
      <c r="BI1423">
        <v>2</v>
      </c>
      <c r="BJ1423">
        <v>1</v>
      </c>
      <c r="BK1423">
        <v>0</v>
      </c>
      <c r="BL1423">
        <v>2</v>
      </c>
      <c r="BM1423">
        <v>1</v>
      </c>
      <c r="BN1423">
        <v>1</v>
      </c>
      <c r="BO1423">
        <v>0</v>
      </c>
      <c r="BP1423">
        <v>0</v>
      </c>
      <c r="BQ1423">
        <v>3</v>
      </c>
      <c r="BR1423">
        <v>2</v>
      </c>
      <c r="BS1423">
        <v>15</v>
      </c>
      <c r="BT1423" t="s">
        <v>2960</v>
      </c>
      <c r="BU1423">
        <v>3</v>
      </c>
      <c r="BW1423">
        <v>1</v>
      </c>
      <c r="BX1423">
        <v>1</v>
      </c>
      <c r="BY1423">
        <v>0</v>
      </c>
      <c r="BZ1423">
        <v>2</v>
      </c>
      <c r="CA1423">
        <v>0</v>
      </c>
      <c r="CB1423">
        <v>1</v>
      </c>
      <c r="CC1423">
        <v>0</v>
      </c>
      <c r="CD1423">
        <v>1</v>
      </c>
      <c r="CE1423">
        <v>1</v>
      </c>
      <c r="CF1423">
        <v>1</v>
      </c>
      <c r="CH1423">
        <v>1</v>
      </c>
      <c r="CI1423">
        <v>1</v>
      </c>
      <c r="CJ1423">
        <v>1</v>
      </c>
      <c r="CK1423">
        <v>12</v>
      </c>
      <c r="CL1423" t="s">
        <v>2955</v>
      </c>
      <c r="CM1423">
        <v>1</v>
      </c>
      <c r="CN1423">
        <v>1</v>
      </c>
      <c r="CO1423">
        <v>1</v>
      </c>
      <c r="CP1423">
        <v>0</v>
      </c>
      <c r="CQ1423">
        <v>1</v>
      </c>
      <c r="CR1423">
        <v>1</v>
      </c>
      <c r="CS1423">
        <v>1</v>
      </c>
      <c r="CT1423">
        <v>1</v>
      </c>
      <c r="CU1423">
        <v>1</v>
      </c>
      <c r="CV1423">
        <v>1</v>
      </c>
      <c r="CW1423">
        <v>1</v>
      </c>
      <c r="CX1423">
        <v>1</v>
      </c>
      <c r="CY1423">
        <v>1</v>
      </c>
      <c r="CZ1423">
        <v>0</v>
      </c>
      <c r="DA1423">
        <v>21</v>
      </c>
      <c r="DB1423" t="s">
        <v>2957</v>
      </c>
      <c r="DC1423">
        <v>0</v>
      </c>
      <c r="DD1423">
        <v>1</v>
      </c>
      <c r="DE1423">
        <v>1</v>
      </c>
      <c r="DF1423">
        <v>1</v>
      </c>
      <c r="DG1423">
        <v>1</v>
      </c>
      <c r="DH1423">
        <v>2</v>
      </c>
      <c r="DI1423">
        <v>1</v>
      </c>
      <c r="DJ1423">
        <v>3</v>
      </c>
      <c r="DK1423">
        <v>3</v>
      </c>
      <c r="DL1423">
        <v>1</v>
      </c>
      <c r="DM1423">
        <v>2</v>
      </c>
      <c r="DN1423">
        <v>2</v>
      </c>
      <c r="DO1423">
        <v>1</v>
      </c>
      <c r="DP1423">
        <v>2</v>
      </c>
      <c r="DQ1423">
        <v>14</v>
      </c>
      <c r="DR1423" t="s">
        <v>2957</v>
      </c>
      <c r="DS1423">
        <v>1</v>
      </c>
      <c r="DT1423">
        <v>3</v>
      </c>
      <c r="DU1423">
        <v>1</v>
      </c>
      <c r="DW1423">
        <v>0</v>
      </c>
      <c r="DY1423">
        <v>1</v>
      </c>
      <c r="EA1423">
        <v>1</v>
      </c>
      <c r="EB1423">
        <v>1</v>
      </c>
      <c r="EC1423">
        <v>1</v>
      </c>
      <c r="ED1423">
        <v>1</v>
      </c>
      <c r="EE1423">
        <v>2</v>
      </c>
      <c r="EF1423">
        <v>15</v>
      </c>
      <c r="EG1423" t="s">
        <v>2957</v>
      </c>
      <c r="EH1423">
        <v>1</v>
      </c>
      <c r="EI1423">
        <v>1</v>
      </c>
      <c r="EJ1423">
        <v>1</v>
      </c>
      <c r="EK1423">
        <v>3</v>
      </c>
      <c r="EL1423">
        <v>3</v>
      </c>
      <c r="EM1423">
        <v>1</v>
      </c>
      <c r="EN1423">
        <v>1</v>
      </c>
      <c r="EO1423">
        <v>1</v>
      </c>
      <c r="EP1423">
        <v>1</v>
      </c>
      <c r="EQ1423">
        <v>0</v>
      </c>
      <c r="ER1423">
        <v>1</v>
      </c>
      <c r="ES1423">
        <v>1</v>
      </c>
    </row>
    <row r="1424" spans="1:149" hidden="1">
      <c r="A1424" s="23">
        <v>45601.735277777778</v>
      </c>
      <c r="B1424" t="s">
        <v>46</v>
      </c>
      <c r="C1424" t="s">
        <v>1982</v>
      </c>
      <c r="D1424" t="s">
        <v>1983</v>
      </c>
      <c r="E1424">
        <v>6</v>
      </c>
      <c r="F1424" t="s">
        <v>3152</v>
      </c>
      <c r="G1424">
        <v>166</v>
      </c>
      <c r="H1424" t="s">
        <v>2955</v>
      </c>
      <c r="I1424">
        <v>4</v>
      </c>
      <c r="J1424">
        <v>4166</v>
      </c>
      <c r="K1424" t="s">
        <v>2956</v>
      </c>
      <c r="L1424" t="s">
        <v>3169</v>
      </c>
      <c r="M1424">
        <v>31</v>
      </c>
      <c r="N1424" t="s">
        <v>2955</v>
      </c>
      <c r="O1424">
        <v>1</v>
      </c>
      <c r="Q1424">
        <v>1</v>
      </c>
      <c r="S1424">
        <v>1</v>
      </c>
      <c r="T1424">
        <v>1</v>
      </c>
      <c r="U1424">
        <v>1</v>
      </c>
      <c r="V1424">
        <v>1</v>
      </c>
      <c r="W1424">
        <v>1</v>
      </c>
      <c r="Y1424">
        <v>2</v>
      </c>
      <c r="Z1424">
        <v>1</v>
      </c>
      <c r="AB1424">
        <v>3</v>
      </c>
      <c r="AC1424">
        <v>2</v>
      </c>
      <c r="AD1424">
        <v>2</v>
      </c>
      <c r="AE1424">
        <v>1</v>
      </c>
      <c r="AF1424">
        <v>3</v>
      </c>
      <c r="AG1424">
        <v>2</v>
      </c>
      <c r="AJ1424">
        <v>3</v>
      </c>
      <c r="AN1424">
        <v>3</v>
      </c>
      <c r="AP1424">
        <v>17</v>
      </c>
      <c r="AQ1424" t="s">
        <v>2957</v>
      </c>
      <c r="AR1424">
        <v>1</v>
      </c>
      <c r="AS1424">
        <v>1</v>
      </c>
      <c r="AT1424">
        <v>3</v>
      </c>
      <c r="AU1424">
        <v>2</v>
      </c>
      <c r="AV1424">
        <v>1</v>
      </c>
      <c r="AW1424">
        <v>2</v>
      </c>
      <c r="AX1424">
        <v>3</v>
      </c>
      <c r="AY1424">
        <v>2</v>
      </c>
      <c r="AZ1424">
        <v>1</v>
      </c>
      <c r="BA1424">
        <v>1</v>
      </c>
      <c r="BD1424">
        <v>26</v>
      </c>
      <c r="BE1424" t="s">
        <v>2955</v>
      </c>
      <c r="BF1424">
        <v>3</v>
      </c>
      <c r="BG1424">
        <v>3</v>
      </c>
      <c r="BH1424">
        <v>3</v>
      </c>
      <c r="BI1424">
        <v>3</v>
      </c>
      <c r="BJ1424">
        <v>2</v>
      </c>
      <c r="BK1424">
        <v>1</v>
      </c>
      <c r="BL1424">
        <v>2</v>
      </c>
      <c r="BM1424">
        <v>1</v>
      </c>
      <c r="BN1424">
        <v>1</v>
      </c>
      <c r="BO1424">
        <v>1</v>
      </c>
      <c r="BP1424">
        <v>1</v>
      </c>
      <c r="BQ1424">
        <v>3</v>
      </c>
      <c r="BR1424">
        <v>2</v>
      </c>
      <c r="BS1424">
        <v>20</v>
      </c>
      <c r="BT1424" t="s">
        <v>2955</v>
      </c>
      <c r="BU1424">
        <v>3</v>
      </c>
      <c r="BV1424">
        <v>1</v>
      </c>
      <c r="BW1424">
        <v>1</v>
      </c>
      <c r="BX1424">
        <v>1</v>
      </c>
      <c r="BY1424">
        <v>0</v>
      </c>
      <c r="BZ1424">
        <v>3</v>
      </c>
      <c r="CA1424">
        <v>1</v>
      </c>
      <c r="CB1424">
        <v>3</v>
      </c>
      <c r="CC1424">
        <v>0</v>
      </c>
      <c r="CD1424">
        <v>1</v>
      </c>
      <c r="CE1424">
        <v>1</v>
      </c>
      <c r="CF1424">
        <v>1</v>
      </c>
      <c r="CG1424">
        <v>1</v>
      </c>
      <c r="CH1424">
        <v>1</v>
      </c>
      <c r="CI1424">
        <v>1</v>
      </c>
      <c r="CJ1424">
        <v>1</v>
      </c>
      <c r="CK1424">
        <v>10</v>
      </c>
      <c r="CL1424" t="s">
        <v>2957</v>
      </c>
      <c r="CM1424">
        <v>1</v>
      </c>
      <c r="CN1424">
        <v>1</v>
      </c>
      <c r="CO1424">
        <v>1</v>
      </c>
      <c r="CP1424">
        <v>0</v>
      </c>
      <c r="CQ1424">
        <v>1</v>
      </c>
      <c r="CR1424">
        <v>1</v>
      </c>
      <c r="CS1424">
        <v>1</v>
      </c>
      <c r="CT1424">
        <v>1</v>
      </c>
      <c r="CU1424">
        <v>0</v>
      </c>
      <c r="CV1424">
        <v>1</v>
      </c>
      <c r="CW1424">
        <v>0</v>
      </c>
      <c r="CX1424">
        <v>1</v>
      </c>
      <c r="CY1424">
        <v>1</v>
      </c>
      <c r="CZ1424">
        <v>0</v>
      </c>
      <c r="DA1424">
        <v>28</v>
      </c>
      <c r="DB1424" t="s">
        <v>2955</v>
      </c>
      <c r="DC1424">
        <v>1</v>
      </c>
      <c r="DD1424">
        <v>1</v>
      </c>
      <c r="DE1424">
        <v>1</v>
      </c>
      <c r="DF1424">
        <v>1</v>
      </c>
      <c r="DG1424">
        <v>1</v>
      </c>
      <c r="DH1424">
        <v>3</v>
      </c>
      <c r="DI1424">
        <v>3</v>
      </c>
      <c r="DJ1424">
        <v>3</v>
      </c>
      <c r="DK1424">
        <v>3</v>
      </c>
      <c r="DL1424">
        <v>3</v>
      </c>
      <c r="DM1424">
        <v>3</v>
      </c>
      <c r="DN1424">
        <v>2</v>
      </c>
      <c r="DO1424">
        <v>2</v>
      </c>
      <c r="DP1424">
        <v>1</v>
      </c>
      <c r="DQ1424">
        <v>16</v>
      </c>
      <c r="DR1424" t="s">
        <v>2955</v>
      </c>
      <c r="DS1424">
        <v>1</v>
      </c>
      <c r="DT1424">
        <v>3</v>
      </c>
      <c r="DU1424">
        <v>1</v>
      </c>
      <c r="DV1424">
        <v>1</v>
      </c>
      <c r="DX1424">
        <v>0</v>
      </c>
      <c r="DY1424">
        <v>1</v>
      </c>
      <c r="EA1424">
        <v>1</v>
      </c>
      <c r="EB1424">
        <v>1</v>
      </c>
      <c r="EC1424">
        <v>1</v>
      </c>
      <c r="ED1424">
        <v>2</v>
      </c>
      <c r="EE1424">
        <v>2</v>
      </c>
      <c r="EF1424">
        <v>18</v>
      </c>
      <c r="EG1424" t="s">
        <v>2955</v>
      </c>
      <c r="EH1424">
        <v>1</v>
      </c>
      <c r="EI1424">
        <v>1</v>
      </c>
      <c r="EJ1424">
        <v>1</v>
      </c>
      <c r="EK1424">
        <v>3</v>
      </c>
      <c r="EL1424">
        <v>3</v>
      </c>
      <c r="EM1424">
        <v>3</v>
      </c>
      <c r="EN1424">
        <v>0</v>
      </c>
      <c r="EO1424">
        <v>1</v>
      </c>
      <c r="EP1424">
        <v>0</v>
      </c>
      <c r="EQ1424">
        <v>3</v>
      </c>
      <c r="ER1424">
        <v>1</v>
      </c>
      <c r="ES1424">
        <v>1</v>
      </c>
    </row>
    <row r="1425" spans="1:149" hidden="1">
      <c r="A1425" s="23">
        <v>45601.713113425925</v>
      </c>
      <c r="B1425" t="s">
        <v>46</v>
      </c>
      <c r="C1425" t="s">
        <v>1928</v>
      </c>
      <c r="D1425" t="s">
        <v>1929</v>
      </c>
      <c r="E1425">
        <v>6</v>
      </c>
      <c r="F1425" t="s">
        <v>3152</v>
      </c>
      <c r="G1425">
        <v>145</v>
      </c>
      <c r="H1425" t="s">
        <v>2957</v>
      </c>
      <c r="I1425">
        <v>3</v>
      </c>
      <c r="J1425">
        <v>3145</v>
      </c>
      <c r="K1425" t="s">
        <v>2961</v>
      </c>
      <c r="L1425" t="s">
        <v>2962</v>
      </c>
      <c r="M1425">
        <v>20</v>
      </c>
      <c r="N1425" t="s">
        <v>2960</v>
      </c>
      <c r="O1425">
        <v>1</v>
      </c>
      <c r="Q1425">
        <v>1</v>
      </c>
      <c r="S1425">
        <v>1</v>
      </c>
      <c r="T1425">
        <v>1</v>
      </c>
      <c r="U1425">
        <v>1</v>
      </c>
      <c r="V1425">
        <v>1</v>
      </c>
      <c r="W1425">
        <v>1</v>
      </c>
      <c r="Y1425">
        <v>2</v>
      </c>
      <c r="Z1425">
        <v>1</v>
      </c>
      <c r="AB1425">
        <v>1</v>
      </c>
      <c r="AC1425">
        <v>1</v>
      </c>
      <c r="AD1425">
        <v>1</v>
      </c>
      <c r="AE1425">
        <v>0</v>
      </c>
      <c r="AF1425">
        <v>1</v>
      </c>
      <c r="AG1425">
        <v>2</v>
      </c>
      <c r="AJ1425">
        <v>1</v>
      </c>
      <c r="AN1425">
        <v>1</v>
      </c>
      <c r="AP1425">
        <v>16</v>
      </c>
      <c r="AQ1425" t="s">
        <v>2957</v>
      </c>
      <c r="AR1425">
        <v>1</v>
      </c>
      <c r="AS1425">
        <v>1</v>
      </c>
      <c r="AT1425">
        <v>2</v>
      </c>
      <c r="AU1425">
        <v>2</v>
      </c>
      <c r="AV1425">
        <v>1</v>
      </c>
      <c r="AW1425">
        <v>2</v>
      </c>
      <c r="AX1425">
        <v>3</v>
      </c>
      <c r="AY1425">
        <v>2</v>
      </c>
      <c r="AZ1425">
        <v>1</v>
      </c>
      <c r="BA1425">
        <v>1</v>
      </c>
      <c r="BD1425">
        <v>19</v>
      </c>
      <c r="BE1425" t="s">
        <v>2957</v>
      </c>
      <c r="BF1425">
        <v>2</v>
      </c>
      <c r="BG1425">
        <v>2</v>
      </c>
      <c r="BH1425">
        <v>2</v>
      </c>
      <c r="BI1425">
        <v>2</v>
      </c>
      <c r="BJ1425">
        <v>1</v>
      </c>
      <c r="BK1425">
        <v>1</v>
      </c>
      <c r="BL1425">
        <v>1</v>
      </c>
      <c r="BM1425">
        <v>1</v>
      </c>
      <c r="BN1425">
        <v>1</v>
      </c>
      <c r="BO1425">
        <v>1</v>
      </c>
      <c r="BP1425">
        <v>1</v>
      </c>
      <c r="BQ1425">
        <v>3</v>
      </c>
      <c r="BR1425">
        <v>1</v>
      </c>
      <c r="BS1425">
        <v>17</v>
      </c>
      <c r="BT1425" t="s">
        <v>2957</v>
      </c>
      <c r="BU1425">
        <v>3</v>
      </c>
      <c r="BV1425">
        <v>1</v>
      </c>
      <c r="BW1425">
        <v>1</v>
      </c>
      <c r="BX1425">
        <v>1</v>
      </c>
      <c r="BY1425">
        <v>0</v>
      </c>
      <c r="BZ1425">
        <v>2</v>
      </c>
      <c r="CA1425">
        <v>1</v>
      </c>
      <c r="CB1425">
        <v>1</v>
      </c>
      <c r="CC1425">
        <v>0</v>
      </c>
      <c r="CD1425">
        <v>1</v>
      </c>
      <c r="CE1425">
        <v>1</v>
      </c>
      <c r="CF1425">
        <v>1</v>
      </c>
      <c r="CG1425">
        <v>1</v>
      </c>
      <c r="CH1425">
        <v>1</v>
      </c>
      <c r="CI1425">
        <v>1</v>
      </c>
      <c r="CJ1425">
        <v>1</v>
      </c>
      <c r="CK1425">
        <v>14</v>
      </c>
      <c r="CL1425" t="s">
        <v>2955</v>
      </c>
      <c r="CM1425">
        <v>1</v>
      </c>
      <c r="CN1425">
        <v>1</v>
      </c>
      <c r="CO1425">
        <v>1</v>
      </c>
      <c r="CP1425">
        <v>1</v>
      </c>
      <c r="CQ1425">
        <v>1</v>
      </c>
      <c r="CR1425">
        <v>1</v>
      </c>
      <c r="CS1425">
        <v>1</v>
      </c>
      <c r="CT1425">
        <v>1</v>
      </c>
      <c r="CU1425">
        <v>1</v>
      </c>
      <c r="CV1425">
        <v>1</v>
      </c>
      <c r="CW1425">
        <v>1</v>
      </c>
      <c r="CX1425">
        <v>1</v>
      </c>
      <c r="CY1425">
        <v>1</v>
      </c>
      <c r="CZ1425">
        <v>1</v>
      </c>
      <c r="DA1425">
        <v>26</v>
      </c>
      <c r="DB1425" t="s">
        <v>2957</v>
      </c>
      <c r="DC1425">
        <v>1</v>
      </c>
      <c r="DD1425">
        <v>1</v>
      </c>
      <c r="DE1425">
        <v>1</v>
      </c>
      <c r="DF1425">
        <v>1</v>
      </c>
      <c r="DG1425">
        <v>1</v>
      </c>
      <c r="DH1425">
        <v>3</v>
      </c>
      <c r="DI1425">
        <v>3</v>
      </c>
      <c r="DJ1425">
        <v>3</v>
      </c>
      <c r="DK1425">
        <v>3</v>
      </c>
      <c r="DL1425">
        <v>3</v>
      </c>
      <c r="DM1425">
        <v>2</v>
      </c>
      <c r="DN1425">
        <v>2</v>
      </c>
      <c r="DO1425">
        <v>1</v>
      </c>
      <c r="DP1425">
        <v>1</v>
      </c>
      <c r="DQ1425">
        <v>14</v>
      </c>
      <c r="DR1425" t="s">
        <v>2957</v>
      </c>
      <c r="DS1425">
        <v>1</v>
      </c>
      <c r="DT1425">
        <v>3</v>
      </c>
      <c r="DU1425">
        <v>1</v>
      </c>
      <c r="DV1425">
        <v>1</v>
      </c>
      <c r="DX1425">
        <v>0</v>
      </c>
      <c r="DY1425">
        <v>1</v>
      </c>
      <c r="EA1425">
        <v>1</v>
      </c>
      <c r="EB1425">
        <v>1</v>
      </c>
      <c r="EC1425">
        <v>1</v>
      </c>
      <c r="ED1425">
        <v>1</v>
      </c>
      <c r="EE1425">
        <v>2</v>
      </c>
      <c r="EF1425">
        <v>19</v>
      </c>
      <c r="EG1425" t="s">
        <v>2955</v>
      </c>
      <c r="EH1425">
        <v>1</v>
      </c>
      <c r="EI1425">
        <v>1</v>
      </c>
      <c r="EJ1425">
        <v>1</v>
      </c>
      <c r="EK1425">
        <v>3</v>
      </c>
      <c r="EL1425">
        <v>3</v>
      </c>
      <c r="EM1425">
        <v>2</v>
      </c>
      <c r="EN1425">
        <v>1</v>
      </c>
      <c r="EO1425">
        <v>1</v>
      </c>
      <c r="EP1425">
        <v>1</v>
      </c>
      <c r="EQ1425">
        <v>3</v>
      </c>
      <c r="ER1425">
        <v>1</v>
      </c>
      <c r="ES1425">
        <v>1</v>
      </c>
    </row>
    <row r="1426" spans="1:149" hidden="1">
      <c r="A1426" s="23">
        <v>45601.649895833332</v>
      </c>
      <c r="B1426" t="s">
        <v>46</v>
      </c>
      <c r="C1426" t="s">
        <v>1978</v>
      </c>
      <c r="D1426" t="s">
        <v>1979</v>
      </c>
      <c r="E1426">
        <v>4</v>
      </c>
      <c r="F1426" t="s">
        <v>3145</v>
      </c>
      <c r="G1426">
        <v>35</v>
      </c>
      <c r="H1426" t="s">
        <v>2958</v>
      </c>
      <c r="I1426">
        <v>1</v>
      </c>
      <c r="J1426">
        <v>1035</v>
      </c>
      <c r="K1426" t="s">
        <v>2961</v>
      </c>
      <c r="L1426" t="s">
        <v>2962</v>
      </c>
      <c r="M1426">
        <v>8</v>
      </c>
      <c r="N1426" t="s">
        <v>2958</v>
      </c>
      <c r="S1426">
        <v>1</v>
      </c>
      <c r="T1426">
        <v>0</v>
      </c>
      <c r="U1426">
        <v>1</v>
      </c>
      <c r="V1426">
        <v>1</v>
      </c>
      <c r="W1426">
        <v>0</v>
      </c>
      <c r="Y1426">
        <v>1</v>
      </c>
      <c r="AB1426">
        <v>1</v>
      </c>
      <c r="AE1426">
        <v>0</v>
      </c>
      <c r="AF1426">
        <v>0</v>
      </c>
      <c r="AG1426">
        <v>1</v>
      </c>
      <c r="AJ1426">
        <v>0</v>
      </c>
      <c r="AN1426">
        <v>0</v>
      </c>
      <c r="AP1426">
        <v>8</v>
      </c>
      <c r="AQ1426" t="s">
        <v>2960</v>
      </c>
      <c r="AS1426">
        <v>1</v>
      </c>
      <c r="AT1426">
        <v>1</v>
      </c>
      <c r="AU1426">
        <v>1</v>
      </c>
      <c r="AV1426">
        <v>1</v>
      </c>
      <c r="AW1426">
        <v>1</v>
      </c>
      <c r="AX1426">
        <v>1</v>
      </c>
      <c r="AY1426">
        <v>1</v>
      </c>
      <c r="AZ1426">
        <v>0</v>
      </c>
      <c r="BA1426">
        <v>0</v>
      </c>
      <c r="BD1426">
        <v>6</v>
      </c>
      <c r="BE1426" t="s">
        <v>2958</v>
      </c>
      <c r="BF1426">
        <v>0</v>
      </c>
      <c r="BG1426">
        <v>0</v>
      </c>
      <c r="BH1426">
        <v>0</v>
      </c>
      <c r="BI1426">
        <v>1</v>
      </c>
      <c r="BJ1426">
        <v>1</v>
      </c>
      <c r="BK1426">
        <v>0</v>
      </c>
      <c r="BL1426">
        <v>1</v>
      </c>
      <c r="BM1426">
        <v>1</v>
      </c>
      <c r="BN1426">
        <v>1</v>
      </c>
      <c r="BO1426">
        <v>0</v>
      </c>
      <c r="BP1426">
        <v>0</v>
      </c>
      <c r="BQ1426">
        <v>1</v>
      </c>
      <c r="BR1426">
        <v>0</v>
      </c>
      <c r="BS1426">
        <v>10</v>
      </c>
      <c r="BT1426" t="s">
        <v>2958</v>
      </c>
      <c r="BU1426">
        <v>3</v>
      </c>
      <c r="BV1426">
        <v>0</v>
      </c>
      <c r="BW1426">
        <v>1</v>
      </c>
      <c r="BX1426">
        <v>1</v>
      </c>
      <c r="BY1426">
        <v>0</v>
      </c>
      <c r="BZ1426">
        <v>1</v>
      </c>
      <c r="CA1426">
        <v>0</v>
      </c>
      <c r="CB1426">
        <v>1</v>
      </c>
      <c r="CC1426">
        <v>0</v>
      </c>
      <c r="CD1426">
        <v>1</v>
      </c>
      <c r="CE1426">
        <v>0</v>
      </c>
      <c r="CF1426">
        <v>1</v>
      </c>
      <c r="CH1426">
        <v>0</v>
      </c>
      <c r="CJ1426">
        <v>0</v>
      </c>
      <c r="CK1426">
        <v>0</v>
      </c>
      <c r="CL1426" t="s">
        <v>2960</v>
      </c>
      <c r="CZ1426">
        <v>0</v>
      </c>
      <c r="DA1426">
        <v>9</v>
      </c>
      <c r="DB1426" t="s">
        <v>2958</v>
      </c>
      <c r="DC1426">
        <v>1</v>
      </c>
      <c r="DD1426">
        <v>0</v>
      </c>
      <c r="DE1426">
        <v>1</v>
      </c>
      <c r="DF1426">
        <v>1</v>
      </c>
      <c r="DG1426">
        <v>1</v>
      </c>
      <c r="DH1426">
        <v>0</v>
      </c>
      <c r="DI1426">
        <v>0</v>
      </c>
      <c r="DJ1426">
        <v>3</v>
      </c>
      <c r="DK1426">
        <v>0</v>
      </c>
      <c r="DL1426">
        <v>0</v>
      </c>
      <c r="DM1426">
        <v>1</v>
      </c>
      <c r="DO1426">
        <v>1</v>
      </c>
      <c r="DP1426">
        <v>0</v>
      </c>
      <c r="DQ1426">
        <v>4</v>
      </c>
      <c r="DR1426" t="s">
        <v>2958</v>
      </c>
      <c r="DS1426">
        <v>0</v>
      </c>
      <c r="DU1426">
        <v>1</v>
      </c>
      <c r="DX1426">
        <v>0</v>
      </c>
      <c r="DY1426">
        <v>0</v>
      </c>
      <c r="EA1426">
        <v>0</v>
      </c>
      <c r="EB1426">
        <v>0</v>
      </c>
      <c r="EC1426">
        <v>0</v>
      </c>
      <c r="ED1426">
        <v>1</v>
      </c>
      <c r="EE1426">
        <v>1</v>
      </c>
      <c r="EF1426">
        <v>10</v>
      </c>
      <c r="EG1426" t="s">
        <v>2960</v>
      </c>
      <c r="EH1426">
        <v>1</v>
      </c>
      <c r="EI1426">
        <v>1</v>
      </c>
      <c r="EJ1426">
        <v>1</v>
      </c>
      <c r="EK1426">
        <v>1</v>
      </c>
      <c r="EL1426">
        <v>2</v>
      </c>
      <c r="EM1426">
        <v>1</v>
      </c>
      <c r="EN1426">
        <v>1</v>
      </c>
      <c r="EO1426">
        <v>0</v>
      </c>
      <c r="EP1426">
        <v>0</v>
      </c>
      <c r="EQ1426">
        <v>0</v>
      </c>
      <c r="ER1426">
        <v>1</v>
      </c>
      <c r="ES1426">
        <v>1</v>
      </c>
    </row>
    <row r="1427" spans="1:149" hidden="1">
      <c r="A1427" s="23">
        <v>45601.565011574072</v>
      </c>
      <c r="B1427" t="s">
        <v>41</v>
      </c>
      <c r="C1427" t="s">
        <v>1641</v>
      </c>
      <c r="D1427" t="s">
        <v>1642</v>
      </c>
      <c r="E1427">
        <v>1</v>
      </c>
      <c r="F1427" t="s">
        <v>2954</v>
      </c>
      <c r="G1427">
        <v>155</v>
      </c>
      <c r="H1427" t="s">
        <v>2957</v>
      </c>
      <c r="I1427">
        <v>3</v>
      </c>
      <c r="J1427">
        <v>3155</v>
      </c>
      <c r="K1427" t="s">
        <v>2956</v>
      </c>
      <c r="L1427" t="s">
        <v>3472</v>
      </c>
      <c r="M1427">
        <v>37</v>
      </c>
      <c r="N1427" t="s">
        <v>2957</v>
      </c>
      <c r="O1427">
        <v>1</v>
      </c>
      <c r="P1427">
        <v>2</v>
      </c>
      <c r="Q1427">
        <v>1</v>
      </c>
      <c r="R1427">
        <v>1</v>
      </c>
      <c r="S1427">
        <v>1</v>
      </c>
      <c r="T1427">
        <v>2</v>
      </c>
      <c r="U1427">
        <v>1</v>
      </c>
      <c r="V1427">
        <v>1</v>
      </c>
      <c r="W1427">
        <v>1</v>
      </c>
      <c r="X1427">
        <v>1</v>
      </c>
      <c r="Y1427">
        <v>2</v>
      </c>
      <c r="Z1427">
        <v>1</v>
      </c>
      <c r="AA1427">
        <v>1</v>
      </c>
      <c r="AB1427">
        <v>2</v>
      </c>
      <c r="AC1427">
        <v>2</v>
      </c>
      <c r="AD1427">
        <v>1</v>
      </c>
      <c r="AE1427">
        <v>0</v>
      </c>
      <c r="AF1427">
        <v>3</v>
      </c>
      <c r="AG1427">
        <v>2</v>
      </c>
      <c r="AH1427">
        <v>1</v>
      </c>
      <c r="AI1427">
        <v>1</v>
      </c>
      <c r="AJ1427">
        <v>3</v>
      </c>
      <c r="AK1427">
        <v>1</v>
      </c>
      <c r="AL1427">
        <v>1</v>
      </c>
      <c r="AM1427">
        <v>1</v>
      </c>
      <c r="AN1427">
        <v>2</v>
      </c>
      <c r="AO1427">
        <v>1</v>
      </c>
      <c r="AP1427">
        <v>18</v>
      </c>
      <c r="AQ1427" t="s">
        <v>2957</v>
      </c>
      <c r="AR1427">
        <v>1</v>
      </c>
      <c r="AS1427">
        <v>1</v>
      </c>
      <c r="AT1427">
        <v>3</v>
      </c>
      <c r="AU1427">
        <v>2</v>
      </c>
      <c r="AV1427">
        <v>1</v>
      </c>
      <c r="AW1427">
        <v>2</v>
      </c>
      <c r="AX1427">
        <v>3</v>
      </c>
      <c r="AY1427">
        <v>2</v>
      </c>
      <c r="AZ1427">
        <v>1</v>
      </c>
      <c r="BA1427">
        <v>2</v>
      </c>
      <c r="BB1427">
        <v>0</v>
      </c>
      <c r="BC1427">
        <v>0</v>
      </c>
      <c r="BD1427">
        <v>20</v>
      </c>
      <c r="BE1427" t="s">
        <v>2957</v>
      </c>
      <c r="BF1427">
        <v>3</v>
      </c>
      <c r="BG1427">
        <v>2</v>
      </c>
      <c r="BH1427">
        <v>1</v>
      </c>
      <c r="BI1427">
        <v>3</v>
      </c>
      <c r="BJ1427">
        <v>2</v>
      </c>
      <c r="BK1427">
        <v>0</v>
      </c>
      <c r="BL1427">
        <v>2</v>
      </c>
      <c r="BM1427">
        <v>1</v>
      </c>
      <c r="BN1427">
        <v>1</v>
      </c>
      <c r="BO1427">
        <v>0</v>
      </c>
      <c r="BP1427">
        <v>1</v>
      </c>
      <c r="BQ1427">
        <v>2</v>
      </c>
      <c r="BR1427">
        <v>2</v>
      </c>
      <c r="BS1427">
        <v>20</v>
      </c>
      <c r="BT1427" t="s">
        <v>2955</v>
      </c>
      <c r="BU1427">
        <v>3</v>
      </c>
      <c r="BV1427">
        <v>1</v>
      </c>
      <c r="BW1427">
        <v>1</v>
      </c>
      <c r="BX1427">
        <v>1</v>
      </c>
      <c r="BY1427">
        <v>1</v>
      </c>
      <c r="BZ1427">
        <v>2</v>
      </c>
      <c r="CA1427">
        <v>1</v>
      </c>
      <c r="CB1427">
        <v>2</v>
      </c>
      <c r="CC1427">
        <v>1</v>
      </c>
      <c r="CD1427">
        <v>1</v>
      </c>
      <c r="CE1427">
        <v>1</v>
      </c>
      <c r="CF1427">
        <v>1</v>
      </c>
      <c r="CG1427">
        <v>1</v>
      </c>
      <c r="CH1427">
        <v>1</v>
      </c>
      <c r="CI1427">
        <v>1</v>
      </c>
      <c r="CJ1427">
        <v>1</v>
      </c>
      <c r="CK1427">
        <v>11</v>
      </c>
      <c r="CL1427" t="s">
        <v>2957</v>
      </c>
      <c r="CM1427">
        <v>1</v>
      </c>
      <c r="CN1427">
        <v>1</v>
      </c>
      <c r="CO1427">
        <v>1</v>
      </c>
      <c r="CP1427">
        <v>0</v>
      </c>
      <c r="CQ1427">
        <v>1</v>
      </c>
      <c r="CR1427">
        <v>1</v>
      </c>
      <c r="CS1427">
        <v>1</v>
      </c>
      <c r="CT1427">
        <v>1</v>
      </c>
      <c r="CU1427">
        <v>1</v>
      </c>
      <c r="CV1427">
        <v>1</v>
      </c>
      <c r="CW1427">
        <v>0</v>
      </c>
      <c r="CX1427">
        <v>1</v>
      </c>
      <c r="CY1427">
        <v>1</v>
      </c>
      <c r="CZ1427">
        <v>0</v>
      </c>
      <c r="DA1427">
        <v>22</v>
      </c>
      <c r="DB1427" t="s">
        <v>2957</v>
      </c>
      <c r="DC1427">
        <v>1</v>
      </c>
      <c r="DD1427">
        <v>1</v>
      </c>
      <c r="DE1427">
        <v>1</v>
      </c>
      <c r="DF1427">
        <v>1</v>
      </c>
      <c r="DG1427">
        <v>1</v>
      </c>
      <c r="DH1427">
        <v>2</v>
      </c>
      <c r="DI1427">
        <v>1</v>
      </c>
      <c r="DJ1427">
        <v>2</v>
      </c>
      <c r="DK1427">
        <v>3</v>
      </c>
      <c r="DL1427">
        <v>3</v>
      </c>
      <c r="DM1427">
        <v>2</v>
      </c>
      <c r="DN1427">
        <v>2</v>
      </c>
      <c r="DO1427">
        <v>1</v>
      </c>
      <c r="DP1427">
        <v>1</v>
      </c>
      <c r="DQ1427">
        <v>12</v>
      </c>
      <c r="DR1427" t="s">
        <v>2960</v>
      </c>
      <c r="DS1427">
        <v>1</v>
      </c>
      <c r="DT1427">
        <v>3</v>
      </c>
      <c r="DU1427">
        <v>1</v>
      </c>
      <c r="DV1427">
        <v>1</v>
      </c>
      <c r="DW1427">
        <v>0</v>
      </c>
      <c r="DX1427">
        <v>0</v>
      </c>
      <c r="DY1427">
        <v>1</v>
      </c>
      <c r="DZ1427">
        <v>1</v>
      </c>
      <c r="EA1427">
        <v>1</v>
      </c>
      <c r="EB1427">
        <v>0</v>
      </c>
      <c r="EC1427">
        <v>1</v>
      </c>
      <c r="ED1427">
        <v>1</v>
      </c>
      <c r="EE1427">
        <v>1</v>
      </c>
      <c r="EF1427">
        <v>15</v>
      </c>
      <c r="EG1427" t="s">
        <v>2957</v>
      </c>
      <c r="EH1427">
        <v>1</v>
      </c>
      <c r="EI1427">
        <v>1</v>
      </c>
      <c r="EJ1427">
        <v>1</v>
      </c>
      <c r="EK1427">
        <v>3</v>
      </c>
      <c r="EL1427">
        <v>2</v>
      </c>
      <c r="EM1427">
        <v>1</v>
      </c>
      <c r="EN1427">
        <v>2</v>
      </c>
      <c r="EO1427">
        <v>1</v>
      </c>
      <c r="EP1427">
        <v>1</v>
      </c>
      <c r="EQ1427">
        <v>0</v>
      </c>
      <c r="ER1427">
        <v>1</v>
      </c>
      <c r="ES1427">
        <v>1</v>
      </c>
    </row>
    <row r="1428" spans="1:149" hidden="1">
      <c r="A1428" s="23">
        <v>45601.560868055552</v>
      </c>
      <c r="B1428" t="s">
        <v>27</v>
      </c>
      <c r="C1428" t="s">
        <v>971</v>
      </c>
      <c r="D1428" t="s">
        <v>972</v>
      </c>
      <c r="E1428">
        <v>1</v>
      </c>
      <c r="F1428" t="s">
        <v>2954</v>
      </c>
      <c r="G1428">
        <v>110</v>
      </c>
      <c r="H1428" t="s">
        <v>2958</v>
      </c>
      <c r="I1428">
        <v>1</v>
      </c>
      <c r="J1428">
        <v>1110</v>
      </c>
      <c r="K1428" t="s">
        <v>2961</v>
      </c>
      <c r="L1428" t="s">
        <v>2962</v>
      </c>
      <c r="M1428">
        <v>32</v>
      </c>
      <c r="N1428" t="s">
        <v>2958</v>
      </c>
      <c r="O1428">
        <v>1</v>
      </c>
      <c r="P1428">
        <v>0</v>
      </c>
      <c r="Q1428">
        <v>1</v>
      </c>
      <c r="R1428">
        <v>2</v>
      </c>
      <c r="S1428">
        <v>1</v>
      </c>
      <c r="T1428">
        <v>0</v>
      </c>
      <c r="U1428">
        <v>1</v>
      </c>
      <c r="V1428">
        <v>1</v>
      </c>
      <c r="W1428">
        <v>1</v>
      </c>
      <c r="X1428">
        <v>1</v>
      </c>
      <c r="Y1428">
        <v>2</v>
      </c>
      <c r="Z1428">
        <v>1</v>
      </c>
      <c r="AA1428">
        <v>1</v>
      </c>
      <c r="AB1428">
        <v>2</v>
      </c>
      <c r="AC1428">
        <v>2</v>
      </c>
      <c r="AD1428">
        <v>1</v>
      </c>
      <c r="AE1428">
        <v>1</v>
      </c>
      <c r="AF1428">
        <v>1</v>
      </c>
      <c r="AG1428">
        <v>1</v>
      </c>
      <c r="AH1428">
        <v>0</v>
      </c>
      <c r="AI1428">
        <v>2</v>
      </c>
      <c r="AJ1428">
        <v>3</v>
      </c>
      <c r="AK1428">
        <v>2</v>
      </c>
      <c r="AL1428">
        <v>1</v>
      </c>
      <c r="AM1428">
        <v>1</v>
      </c>
      <c r="AN1428">
        <v>1</v>
      </c>
      <c r="AO1428">
        <v>1</v>
      </c>
      <c r="AP1428">
        <v>16</v>
      </c>
      <c r="AQ1428" t="s">
        <v>2957</v>
      </c>
      <c r="AR1428">
        <v>1</v>
      </c>
      <c r="AS1428">
        <v>1</v>
      </c>
      <c r="AT1428">
        <v>3</v>
      </c>
      <c r="AU1428">
        <v>2</v>
      </c>
      <c r="AV1428">
        <v>1</v>
      </c>
      <c r="AW1428">
        <v>1</v>
      </c>
      <c r="AX1428">
        <v>2</v>
      </c>
      <c r="AY1428">
        <v>2</v>
      </c>
      <c r="AZ1428">
        <v>1</v>
      </c>
      <c r="BA1428">
        <v>2</v>
      </c>
      <c r="BB1428">
        <v>0</v>
      </c>
      <c r="BC1428">
        <v>0</v>
      </c>
      <c r="BD1428">
        <v>23</v>
      </c>
      <c r="BE1428" t="s">
        <v>2957</v>
      </c>
      <c r="BF1428">
        <v>3</v>
      </c>
      <c r="BG1428">
        <v>2</v>
      </c>
      <c r="BH1428">
        <v>1</v>
      </c>
      <c r="BI1428">
        <v>3</v>
      </c>
      <c r="BJ1428">
        <v>2</v>
      </c>
      <c r="BK1428">
        <v>0</v>
      </c>
      <c r="BL1428">
        <v>3</v>
      </c>
      <c r="BM1428">
        <v>1</v>
      </c>
      <c r="BN1428">
        <v>1</v>
      </c>
      <c r="BO1428">
        <v>1</v>
      </c>
      <c r="BP1428">
        <v>1</v>
      </c>
      <c r="BQ1428">
        <v>3</v>
      </c>
      <c r="BR1428">
        <v>2</v>
      </c>
      <c r="BS1428">
        <v>18</v>
      </c>
      <c r="BT1428" t="s">
        <v>2957</v>
      </c>
      <c r="BU1428">
        <v>3</v>
      </c>
      <c r="BV1428">
        <v>1</v>
      </c>
      <c r="BW1428">
        <v>1</v>
      </c>
      <c r="BX1428">
        <v>1</v>
      </c>
      <c r="BY1428">
        <v>0</v>
      </c>
      <c r="BZ1428">
        <v>2</v>
      </c>
      <c r="CA1428">
        <v>1</v>
      </c>
      <c r="CB1428">
        <v>2</v>
      </c>
      <c r="CC1428">
        <v>0</v>
      </c>
      <c r="CD1428">
        <v>1</v>
      </c>
      <c r="CE1428">
        <v>1</v>
      </c>
      <c r="CF1428">
        <v>1</v>
      </c>
      <c r="CG1428">
        <v>1</v>
      </c>
      <c r="CH1428">
        <v>1</v>
      </c>
      <c r="CI1428">
        <v>1</v>
      </c>
      <c r="CJ1428">
        <v>1</v>
      </c>
      <c r="CK1428">
        <v>11</v>
      </c>
      <c r="CL1428" t="s">
        <v>2957</v>
      </c>
      <c r="CM1428">
        <v>1</v>
      </c>
      <c r="CN1428">
        <v>1</v>
      </c>
      <c r="CO1428">
        <v>1</v>
      </c>
      <c r="CP1428">
        <v>0</v>
      </c>
      <c r="CQ1428">
        <v>1</v>
      </c>
      <c r="CR1428">
        <v>1</v>
      </c>
      <c r="CS1428">
        <v>1</v>
      </c>
      <c r="CT1428">
        <v>1</v>
      </c>
      <c r="CU1428">
        <v>0</v>
      </c>
      <c r="CV1428">
        <v>1</v>
      </c>
      <c r="CW1428">
        <v>1</v>
      </c>
      <c r="CX1428">
        <v>1</v>
      </c>
      <c r="CY1428">
        <v>1</v>
      </c>
      <c r="CZ1428">
        <v>0</v>
      </c>
      <c r="DA1428">
        <v>23</v>
      </c>
      <c r="DB1428" t="s">
        <v>2957</v>
      </c>
      <c r="DC1428">
        <v>1</v>
      </c>
      <c r="DD1428">
        <v>1</v>
      </c>
      <c r="DE1428">
        <v>1</v>
      </c>
      <c r="DF1428">
        <v>1</v>
      </c>
      <c r="DG1428">
        <v>1</v>
      </c>
      <c r="DH1428">
        <v>3</v>
      </c>
      <c r="DI1428">
        <v>3</v>
      </c>
      <c r="DJ1428">
        <v>3</v>
      </c>
      <c r="DK1428">
        <v>2</v>
      </c>
      <c r="DL1428">
        <v>1</v>
      </c>
      <c r="DM1428">
        <v>1</v>
      </c>
      <c r="DN1428">
        <v>1</v>
      </c>
      <c r="DO1428">
        <v>2</v>
      </c>
      <c r="DP1428">
        <v>2</v>
      </c>
      <c r="DQ1428">
        <v>10</v>
      </c>
      <c r="DR1428" t="s">
        <v>2958</v>
      </c>
      <c r="DS1428">
        <v>0</v>
      </c>
      <c r="DT1428">
        <v>3</v>
      </c>
      <c r="DU1428">
        <v>1</v>
      </c>
      <c r="DV1428">
        <v>0</v>
      </c>
      <c r="DW1428">
        <v>0</v>
      </c>
      <c r="DX1428">
        <v>0</v>
      </c>
      <c r="DY1428">
        <v>0</v>
      </c>
      <c r="DZ1428">
        <v>1</v>
      </c>
      <c r="EA1428">
        <v>1</v>
      </c>
      <c r="EB1428">
        <v>0</v>
      </c>
      <c r="EC1428">
        <v>1</v>
      </c>
      <c r="ED1428">
        <v>2</v>
      </c>
      <c r="EE1428">
        <v>1</v>
      </c>
      <c r="EF1428">
        <v>19</v>
      </c>
      <c r="EG1428" t="s">
        <v>2955</v>
      </c>
      <c r="EH1428">
        <v>1</v>
      </c>
      <c r="EI1428">
        <v>1</v>
      </c>
      <c r="EJ1428">
        <v>1</v>
      </c>
      <c r="EK1428">
        <v>3</v>
      </c>
      <c r="EL1428">
        <v>3</v>
      </c>
      <c r="EM1428">
        <v>1</v>
      </c>
      <c r="EN1428">
        <v>2</v>
      </c>
      <c r="EO1428">
        <v>1</v>
      </c>
      <c r="EP1428">
        <v>1</v>
      </c>
      <c r="EQ1428">
        <v>3</v>
      </c>
      <c r="ER1428">
        <v>1</v>
      </c>
      <c r="ES1428">
        <v>1</v>
      </c>
    </row>
    <row r="1429" spans="1:149" hidden="1">
      <c r="A1429" s="23">
        <v>45601.556851851848</v>
      </c>
      <c r="B1429" t="s">
        <v>27</v>
      </c>
      <c r="C1429" t="s">
        <v>937</v>
      </c>
      <c r="D1429" t="s">
        <v>938</v>
      </c>
      <c r="E1429">
        <v>1</v>
      </c>
      <c r="F1429" t="s">
        <v>2954</v>
      </c>
      <c r="G1429">
        <v>61</v>
      </c>
      <c r="H1429" t="s">
        <v>2958</v>
      </c>
      <c r="I1429">
        <v>1</v>
      </c>
      <c r="J1429">
        <v>1061</v>
      </c>
      <c r="K1429" t="s">
        <v>2956</v>
      </c>
      <c r="L1429" t="s">
        <v>3053</v>
      </c>
      <c r="M1429">
        <v>17</v>
      </c>
      <c r="N1429" t="s">
        <v>2960</v>
      </c>
      <c r="O1429">
        <v>1</v>
      </c>
      <c r="P1429">
        <v>1</v>
      </c>
      <c r="Q1429">
        <v>1</v>
      </c>
      <c r="R1429">
        <v>1</v>
      </c>
      <c r="S1429">
        <v>1</v>
      </c>
      <c r="T1429">
        <v>0</v>
      </c>
      <c r="U1429">
        <v>1</v>
      </c>
      <c r="V1429">
        <v>1</v>
      </c>
      <c r="W1429">
        <v>0</v>
      </c>
      <c r="X1429">
        <v>1</v>
      </c>
      <c r="Y1429">
        <v>2</v>
      </c>
      <c r="Z1429">
        <v>1</v>
      </c>
      <c r="AA1429">
        <v>1</v>
      </c>
      <c r="AB1429">
        <v>1</v>
      </c>
      <c r="AC1429">
        <v>1</v>
      </c>
      <c r="AD1429">
        <v>1</v>
      </c>
      <c r="AE1429">
        <v>1</v>
      </c>
      <c r="AF1429">
        <v>0</v>
      </c>
      <c r="AG1429">
        <v>0</v>
      </c>
      <c r="AH1429">
        <v>0</v>
      </c>
      <c r="AI1429">
        <v>0</v>
      </c>
      <c r="AJ1429">
        <v>0</v>
      </c>
      <c r="AK1429">
        <v>0</v>
      </c>
      <c r="AL1429">
        <v>0</v>
      </c>
      <c r="AM1429">
        <v>0</v>
      </c>
      <c r="AN1429">
        <v>0</v>
      </c>
      <c r="AO1429">
        <v>1</v>
      </c>
      <c r="AP1429">
        <v>12</v>
      </c>
      <c r="AQ1429" t="s">
        <v>2960</v>
      </c>
      <c r="AR1429">
        <v>1</v>
      </c>
      <c r="AS1429">
        <v>1</v>
      </c>
      <c r="AT1429">
        <v>3</v>
      </c>
      <c r="AU1429">
        <v>1</v>
      </c>
      <c r="AV1429">
        <v>1</v>
      </c>
      <c r="AW1429">
        <v>1</v>
      </c>
      <c r="AX1429">
        <v>1</v>
      </c>
      <c r="AY1429">
        <v>2</v>
      </c>
      <c r="AZ1429">
        <v>1</v>
      </c>
      <c r="BA1429">
        <v>0</v>
      </c>
      <c r="BB1429">
        <v>0</v>
      </c>
      <c r="BC1429">
        <v>0</v>
      </c>
      <c r="BD1429">
        <v>11</v>
      </c>
      <c r="BE1429" t="s">
        <v>2958</v>
      </c>
      <c r="BF1429">
        <v>0</v>
      </c>
      <c r="BG1429">
        <v>0</v>
      </c>
      <c r="BH1429">
        <v>0</v>
      </c>
      <c r="BI1429">
        <v>2</v>
      </c>
      <c r="BJ1429">
        <v>1</v>
      </c>
      <c r="BK1429">
        <v>0</v>
      </c>
      <c r="BL1429">
        <v>1</v>
      </c>
      <c r="BM1429">
        <v>1</v>
      </c>
      <c r="BN1429">
        <v>1</v>
      </c>
      <c r="BO1429">
        <v>0</v>
      </c>
      <c r="BP1429">
        <v>0</v>
      </c>
      <c r="BQ1429">
        <v>3</v>
      </c>
      <c r="BR1429">
        <v>2</v>
      </c>
      <c r="BS1429">
        <v>12</v>
      </c>
      <c r="BT1429" t="s">
        <v>2960</v>
      </c>
      <c r="BU1429">
        <v>3</v>
      </c>
      <c r="BV1429">
        <v>1</v>
      </c>
      <c r="BW1429">
        <v>1</v>
      </c>
      <c r="BX1429">
        <v>1</v>
      </c>
      <c r="BY1429">
        <v>0</v>
      </c>
      <c r="BZ1429">
        <v>0</v>
      </c>
      <c r="CA1429">
        <v>1</v>
      </c>
      <c r="CB1429">
        <v>1</v>
      </c>
      <c r="CC1429">
        <v>0</v>
      </c>
      <c r="CD1429">
        <v>1</v>
      </c>
      <c r="CE1429">
        <v>1</v>
      </c>
      <c r="CF1429">
        <v>1</v>
      </c>
      <c r="CG1429">
        <v>1</v>
      </c>
      <c r="CH1429">
        <v>0</v>
      </c>
      <c r="CI1429">
        <v>0</v>
      </c>
      <c r="CJ1429">
        <v>0</v>
      </c>
      <c r="CK1429">
        <v>6</v>
      </c>
      <c r="CL1429" t="s">
        <v>2960</v>
      </c>
      <c r="CM1429">
        <v>1</v>
      </c>
      <c r="CN1429">
        <v>1</v>
      </c>
      <c r="CO1429">
        <v>0</v>
      </c>
      <c r="CP1429">
        <v>0</v>
      </c>
      <c r="CQ1429">
        <v>1</v>
      </c>
      <c r="CR1429">
        <v>0</v>
      </c>
      <c r="CS1429">
        <v>1</v>
      </c>
      <c r="CT1429">
        <v>0</v>
      </c>
      <c r="CU1429">
        <v>0</v>
      </c>
      <c r="CV1429">
        <v>0</v>
      </c>
      <c r="CW1429">
        <v>0</v>
      </c>
      <c r="CX1429">
        <v>1</v>
      </c>
      <c r="CY1429">
        <v>1</v>
      </c>
      <c r="CZ1429">
        <v>0</v>
      </c>
      <c r="DA1429">
        <v>22</v>
      </c>
      <c r="DB1429" t="s">
        <v>2958</v>
      </c>
      <c r="DC1429">
        <v>1</v>
      </c>
      <c r="DD1429">
        <v>1</v>
      </c>
      <c r="DE1429">
        <v>1</v>
      </c>
      <c r="DF1429">
        <v>0</v>
      </c>
      <c r="DG1429">
        <v>1</v>
      </c>
      <c r="DH1429">
        <v>3</v>
      </c>
      <c r="DI1429">
        <v>3</v>
      </c>
      <c r="DJ1429">
        <v>3</v>
      </c>
      <c r="DK1429">
        <v>2</v>
      </c>
      <c r="DL1429">
        <v>0</v>
      </c>
      <c r="DM1429">
        <v>2</v>
      </c>
      <c r="DN1429">
        <v>2</v>
      </c>
      <c r="DO1429">
        <v>1</v>
      </c>
      <c r="DP1429">
        <v>2</v>
      </c>
      <c r="DQ1429">
        <v>6</v>
      </c>
      <c r="DR1429" t="s">
        <v>2958</v>
      </c>
      <c r="DS1429">
        <v>0</v>
      </c>
      <c r="DT1429">
        <v>2</v>
      </c>
      <c r="DU1429">
        <v>1</v>
      </c>
      <c r="DV1429">
        <v>0</v>
      </c>
      <c r="DW1429">
        <v>0</v>
      </c>
      <c r="DX1429">
        <v>0</v>
      </c>
      <c r="DY1429">
        <v>0</v>
      </c>
      <c r="DZ1429">
        <v>1</v>
      </c>
      <c r="EA1429">
        <v>0</v>
      </c>
      <c r="EB1429">
        <v>0</v>
      </c>
      <c r="EC1429">
        <v>0</v>
      </c>
      <c r="ED1429">
        <v>1</v>
      </c>
      <c r="EE1429">
        <v>1</v>
      </c>
      <c r="EF1429">
        <v>14</v>
      </c>
      <c r="EG1429" t="s">
        <v>2957</v>
      </c>
      <c r="EH1429">
        <v>1</v>
      </c>
      <c r="EI1429">
        <v>1</v>
      </c>
      <c r="EJ1429">
        <v>1</v>
      </c>
      <c r="EK1429">
        <v>1</v>
      </c>
      <c r="EL1429">
        <v>3</v>
      </c>
      <c r="EM1429">
        <v>2</v>
      </c>
      <c r="EN1429">
        <v>2</v>
      </c>
      <c r="EO1429">
        <v>0</v>
      </c>
      <c r="EP1429">
        <v>1</v>
      </c>
      <c r="EQ1429">
        <v>0</v>
      </c>
      <c r="ER1429">
        <v>1</v>
      </c>
      <c r="ES1429">
        <v>1</v>
      </c>
    </row>
    <row r="1430" spans="1:149" hidden="1">
      <c r="A1430" s="23">
        <v>45601.551168981481</v>
      </c>
      <c r="B1430" t="s">
        <v>41</v>
      </c>
      <c r="C1430" t="s">
        <v>1665</v>
      </c>
      <c r="D1430" t="s">
        <v>1666</v>
      </c>
      <c r="E1430">
        <v>1</v>
      </c>
      <c r="F1430" t="s">
        <v>2954</v>
      </c>
      <c r="G1430">
        <v>137</v>
      </c>
      <c r="H1430" t="s">
        <v>2957</v>
      </c>
      <c r="I1430">
        <v>3</v>
      </c>
      <c r="J1430">
        <v>3137</v>
      </c>
      <c r="K1430" t="s">
        <v>2961</v>
      </c>
      <c r="L1430" t="s">
        <v>2962</v>
      </c>
      <c r="M1430">
        <v>30</v>
      </c>
      <c r="N1430" t="s">
        <v>2957</v>
      </c>
      <c r="O1430">
        <v>1</v>
      </c>
      <c r="P1430">
        <v>1</v>
      </c>
      <c r="Q1430">
        <v>1</v>
      </c>
      <c r="R1430">
        <v>2</v>
      </c>
      <c r="S1430">
        <v>1</v>
      </c>
      <c r="T1430">
        <v>0</v>
      </c>
      <c r="U1430">
        <v>1</v>
      </c>
      <c r="V1430">
        <v>1</v>
      </c>
      <c r="W1430">
        <v>1</v>
      </c>
      <c r="X1430">
        <v>0</v>
      </c>
      <c r="Y1430">
        <v>2</v>
      </c>
      <c r="Z1430">
        <v>1</v>
      </c>
      <c r="AA1430">
        <v>0</v>
      </c>
      <c r="AB1430">
        <v>2</v>
      </c>
      <c r="AC1430">
        <v>2</v>
      </c>
      <c r="AD1430">
        <v>1</v>
      </c>
      <c r="AE1430">
        <v>0</v>
      </c>
      <c r="AF1430">
        <v>3</v>
      </c>
      <c r="AG1430">
        <v>2</v>
      </c>
      <c r="AH1430">
        <v>1</v>
      </c>
      <c r="AI1430">
        <v>1</v>
      </c>
      <c r="AJ1430">
        <v>1</v>
      </c>
      <c r="AK1430">
        <v>2</v>
      </c>
      <c r="AL1430">
        <v>1</v>
      </c>
      <c r="AM1430">
        <v>1</v>
      </c>
      <c r="AN1430">
        <v>0</v>
      </c>
      <c r="AO1430">
        <v>1</v>
      </c>
      <c r="AP1430">
        <v>14</v>
      </c>
      <c r="AQ1430" t="s">
        <v>2957</v>
      </c>
      <c r="AR1430">
        <v>1</v>
      </c>
      <c r="AS1430">
        <v>1</v>
      </c>
      <c r="AT1430">
        <v>3</v>
      </c>
      <c r="AU1430">
        <v>2</v>
      </c>
      <c r="AV1430">
        <v>0</v>
      </c>
      <c r="AW1430">
        <v>1</v>
      </c>
      <c r="AX1430">
        <v>3</v>
      </c>
      <c r="AY1430">
        <v>2</v>
      </c>
      <c r="AZ1430">
        <v>1</v>
      </c>
      <c r="BA1430">
        <v>0</v>
      </c>
      <c r="BB1430">
        <v>0</v>
      </c>
      <c r="BC1430">
        <v>0</v>
      </c>
      <c r="BD1430">
        <v>19</v>
      </c>
      <c r="BE1430" t="s">
        <v>2957</v>
      </c>
      <c r="BF1430">
        <v>2</v>
      </c>
      <c r="BG1430">
        <v>2</v>
      </c>
      <c r="BH1430">
        <v>0</v>
      </c>
      <c r="BI1430">
        <v>3</v>
      </c>
      <c r="BJ1430">
        <v>2</v>
      </c>
      <c r="BK1430">
        <v>1</v>
      </c>
      <c r="BL1430">
        <v>2</v>
      </c>
      <c r="BM1430">
        <v>1</v>
      </c>
      <c r="BN1430">
        <v>1</v>
      </c>
      <c r="BO1430">
        <v>0</v>
      </c>
      <c r="BP1430">
        <v>1</v>
      </c>
      <c r="BQ1430">
        <v>3</v>
      </c>
      <c r="BR1430">
        <v>1</v>
      </c>
      <c r="BS1430">
        <v>17</v>
      </c>
      <c r="BT1430" t="s">
        <v>2957</v>
      </c>
      <c r="BU1430">
        <v>3</v>
      </c>
      <c r="BV1430">
        <v>1</v>
      </c>
      <c r="BW1430">
        <v>1</v>
      </c>
      <c r="BX1430">
        <v>1</v>
      </c>
      <c r="BY1430">
        <v>0</v>
      </c>
      <c r="BZ1430">
        <v>2</v>
      </c>
      <c r="CA1430">
        <v>0</v>
      </c>
      <c r="CB1430">
        <v>1</v>
      </c>
      <c r="CC1430">
        <v>1</v>
      </c>
      <c r="CD1430">
        <v>1</v>
      </c>
      <c r="CE1430">
        <v>1</v>
      </c>
      <c r="CF1430">
        <v>1</v>
      </c>
      <c r="CG1430">
        <v>1</v>
      </c>
      <c r="CH1430">
        <v>1</v>
      </c>
      <c r="CI1430">
        <v>1</v>
      </c>
      <c r="CJ1430">
        <v>1</v>
      </c>
      <c r="CK1430">
        <v>10</v>
      </c>
      <c r="CL1430" t="s">
        <v>2957</v>
      </c>
      <c r="CM1430">
        <v>1</v>
      </c>
      <c r="CN1430">
        <v>1</v>
      </c>
      <c r="CO1430">
        <v>1</v>
      </c>
      <c r="CP1430">
        <v>0</v>
      </c>
      <c r="CQ1430">
        <v>1</v>
      </c>
      <c r="CR1430">
        <v>1</v>
      </c>
      <c r="CS1430">
        <v>1</v>
      </c>
      <c r="CT1430">
        <v>1</v>
      </c>
      <c r="CU1430">
        <v>0</v>
      </c>
      <c r="CV1430">
        <v>1</v>
      </c>
      <c r="CW1430">
        <v>0</v>
      </c>
      <c r="CX1430">
        <v>1</v>
      </c>
      <c r="CY1430">
        <v>1</v>
      </c>
      <c r="CZ1430">
        <v>0</v>
      </c>
      <c r="DA1430">
        <v>18</v>
      </c>
      <c r="DB1430" t="s">
        <v>2957</v>
      </c>
      <c r="DC1430">
        <v>1</v>
      </c>
      <c r="DD1430">
        <v>1</v>
      </c>
      <c r="DE1430">
        <v>1</v>
      </c>
      <c r="DF1430">
        <v>1</v>
      </c>
      <c r="DG1430">
        <v>1</v>
      </c>
      <c r="DH1430">
        <v>1</v>
      </c>
      <c r="DI1430">
        <v>1</v>
      </c>
      <c r="DJ1430">
        <v>1</v>
      </c>
      <c r="DK1430">
        <v>1</v>
      </c>
      <c r="DL1430">
        <v>2</v>
      </c>
      <c r="DM1430">
        <v>2</v>
      </c>
      <c r="DN1430">
        <v>2</v>
      </c>
      <c r="DO1430">
        <v>1</v>
      </c>
      <c r="DP1430">
        <v>2</v>
      </c>
      <c r="DQ1430">
        <v>14</v>
      </c>
      <c r="DR1430" t="s">
        <v>2957</v>
      </c>
      <c r="DS1430">
        <v>1</v>
      </c>
      <c r="DT1430">
        <v>3</v>
      </c>
      <c r="DU1430">
        <v>1</v>
      </c>
      <c r="DV1430">
        <v>1</v>
      </c>
      <c r="DW1430">
        <v>0</v>
      </c>
      <c r="DX1430">
        <v>1</v>
      </c>
      <c r="DY1430">
        <v>0</v>
      </c>
      <c r="DZ1430">
        <v>2</v>
      </c>
      <c r="EA1430">
        <v>1</v>
      </c>
      <c r="EB1430">
        <v>0</v>
      </c>
      <c r="EC1430">
        <v>0</v>
      </c>
      <c r="ED1430">
        <v>2</v>
      </c>
      <c r="EE1430">
        <v>2</v>
      </c>
      <c r="EF1430">
        <v>15</v>
      </c>
      <c r="EG1430" t="s">
        <v>2957</v>
      </c>
      <c r="EH1430">
        <v>1</v>
      </c>
      <c r="EI1430">
        <v>1</v>
      </c>
      <c r="EJ1430">
        <v>1</v>
      </c>
      <c r="EK1430">
        <v>3</v>
      </c>
      <c r="EL1430">
        <v>2</v>
      </c>
      <c r="EM1430">
        <v>3</v>
      </c>
      <c r="EN1430">
        <v>1</v>
      </c>
      <c r="EO1430">
        <v>1</v>
      </c>
      <c r="EP1430">
        <v>0</v>
      </c>
      <c r="EQ1430">
        <v>0</v>
      </c>
      <c r="ER1430">
        <v>1</v>
      </c>
      <c r="ES1430">
        <v>1</v>
      </c>
    </row>
    <row r="1431" spans="1:149" hidden="1">
      <c r="A1431" s="23">
        <v>45601.545624999999</v>
      </c>
      <c r="B1431" t="s">
        <v>27</v>
      </c>
      <c r="C1431" t="s">
        <v>955</v>
      </c>
      <c r="D1431" t="s">
        <v>956</v>
      </c>
      <c r="E1431">
        <v>1</v>
      </c>
      <c r="F1431" t="s">
        <v>2954</v>
      </c>
      <c r="G1431">
        <v>27</v>
      </c>
      <c r="H1431" t="s">
        <v>2958</v>
      </c>
      <c r="I1431">
        <v>1</v>
      </c>
      <c r="J1431">
        <v>1027</v>
      </c>
      <c r="K1431" t="s">
        <v>2956</v>
      </c>
      <c r="L1431" t="s">
        <v>2972</v>
      </c>
      <c r="M1431">
        <v>15</v>
      </c>
      <c r="N1431" t="s">
        <v>2958</v>
      </c>
      <c r="O1431">
        <v>1</v>
      </c>
      <c r="P1431">
        <v>0</v>
      </c>
      <c r="Q1431">
        <v>1</v>
      </c>
      <c r="R1431">
        <v>0</v>
      </c>
      <c r="S1431">
        <v>1</v>
      </c>
      <c r="T1431">
        <v>0</v>
      </c>
      <c r="U1431">
        <v>1</v>
      </c>
      <c r="V1431">
        <v>1</v>
      </c>
      <c r="W1431">
        <v>1</v>
      </c>
      <c r="X1431">
        <v>0</v>
      </c>
      <c r="Y1431">
        <v>1</v>
      </c>
      <c r="Z1431">
        <v>0</v>
      </c>
      <c r="AA1431">
        <v>0</v>
      </c>
      <c r="AB1431">
        <v>0</v>
      </c>
      <c r="AC1431">
        <v>1</v>
      </c>
      <c r="AD1431">
        <v>0</v>
      </c>
      <c r="AE1431">
        <v>0</v>
      </c>
      <c r="AF1431">
        <v>3</v>
      </c>
      <c r="AG1431">
        <v>1</v>
      </c>
      <c r="AH1431">
        <v>0</v>
      </c>
      <c r="AI1431">
        <v>0</v>
      </c>
      <c r="AJ1431">
        <v>2</v>
      </c>
      <c r="AK1431">
        <v>0</v>
      </c>
      <c r="AL1431">
        <v>0</v>
      </c>
      <c r="AM1431">
        <v>1</v>
      </c>
      <c r="AN1431">
        <v>0</v>
      </c>
      <c r="AO1431">
        <v>0</v>
      </c>
      <c r="AP1431">
        <v>6</v>
      </c>
      <c r="AQ1431" t="s">
        <v>2958</v>
      </c>
      <c r="AR1431">
        <v>1</v>
      </c>
      <c r="AS1431">
        <v>0</v>
      </c>
      <c r="AT1431">
        <v>1</v>
      </c>
      <c r="AU1431">
        <v>2</v>
      </c>
      <c r="AV1431">
        <v>0</v>
      </c>
      <c r="AW1431">
        <v>1</v>
      </c>
      <c r="AX1431">
        <v>0</v>
      </c>
      <c r="AY1431">
        <v>0</v>
      </c>
      <c r="AZ1431">
        <v>0</v>
      </c>
      <c r="BA1431">
        <v>0</v>
      </c>
      <c r="BB1431">
        <v>0</v>
      </c>
      <c r="BC1431">
        <v>1</v>
      </c>
      <c r="BD1431">
        <v>8</v>
      </c>
      <c r="BE1431" t="s">
        <v>2958</v>
      </c>
      <c r="BF1431">
        <v>1</v>
      </c>
      <c r="BG1431">
        <v>0</v>
      </c>
      <c r="BH1431">
        <v>0</v>
      </c>
      <c r="BI1431">
        <v>3</v>
      </c>
      <c r="BJ1431">
        <v>0</v>
      </c>
      <c r="BK1431">
        <v>0</v>
      </c>
      <c r="BL1431">
        <v>1</v>
      </c>
      <c r="BM1431">
        <v>1</v>
      </c>
      <c r="BN1431">
        <v>0</v>
      </c>
      <c r="BO1431">
        <v>0</v>
      </c>
      <c r="BP1431">
        <v>0</v>
      </c>
      <c r="BQ1431">
        <v>2</v>
      </c>
      <c r="BR1431">
        <v>0</v>
      </c>
      <c r="BS1431">
        <v>9</v>
      </c>
      <c r="BT1431" t="s">
        <v>2958</v>
      </c>
      <c r="BU1431">
        <v>3</v>
      </c>
      <c r="BV1431">
        <v>1</v>
      </c>
      <c r="BW1431">
        <v>1</v>
      </c>
      <c r="BX1431">
        <v>1</v>
      </c>
      <c r="BY1431">
        <v>0</v>
      </c>
      <c r="BZ1431">
        <v>0</v>
      </c>
      <c r="CA1431">
        <v>1</v>
      </c>
      <c r="CB1431">
        <v>0</v>
      </c>
      <c r="CC1431">
        <v>0</v>
      </c>
      <c r="CD1431">
        <v>0</v>
      </c>
      <c r="CE1431">
        <v>1</v>
      </c>
      <c r="CF1431">
        <v>1</v>
      </c>
      <c r="CG1431">
        <v>0</v>
      </c>
      <c r="CH1431">
        <v>0</v>
      </c>
      <c r="CI1431">
        <v>0</v>
      </c>
      <c r="CJ1431">
        <v>0</v>
      </c>
      <c r="CK1431">
        <v>2</v>
      </c>
      <c r="CL1431" t="s">
        <v>2958</v>
      </c>
      <c r="CM1431">
        <v>0</v>
      </c>
      <c r="CN1431">
        <v>0</v>
      </c>
      <c r="CO1431">
        <v>0</v>
      </c>
      <c r="CP1431">
        <v>0</v>
      </c>
      <c r="CQ1431">
        <v>0</v>
      </c>
      <c r="CR1431">
        <v>1</v>
      </c>
      <c r="CS1431">
        <v>0</v>
      </c>
      <c r="CT1431">
        <v>0</v>
      </c>
      <c r="CU1431">
        <v>0</v>
      </c>
      <c r="CV1431">
        <v>1</v>
      </c>
      <c r="CW1431">
        <v>0</v>
      </c>
      <c r="CX1431">
        <v>0</v>
      </c>
      <c r="CY1431">
        <v>0</v>
      </c>
      <c r="CZ1431">
        <v>0</v>
      </c>
      <c r="DA1431">
        <v>10</v>
      </c>
      <c r="DB1431" t="s">
        <v>2960</v>
      </c>
      <c r="DC1431">
        <v>1</v>
      </c>
      <c r="DD1431">
        <v>1</v>
      </c>
      <c r="DE1431">
        <v>1</v>
      </c>
      <c r="DF1431">
        <v>1</v>
      </c>
      <c r="DG1431">
        <v>1</v>
      </c>
      <c r="DH1431">
        <v>0</v>
      </c>
      <c r="DI1431">
        <v>0</v>
      </c>
      <c r="DJ1431">
        <v>1</v>
      </c>
      <c r="DK1431">
        <v>0</v>
      </c>
      <c r="DL1431">
        <v>0</v>
      </c>
      <c r="DM1431">
        <v>0</v>
      </c>
      <c r="DN1431">
        <v>0</v>
      </c>
      <c r="DO1431">
        <v>2</v>
      </c>
      <c r="DP1431">
        <v>2</v>
      </c>
      <c r="DQ1431">
        <v>2</v>
      </c>
      <c r="DR1431" t="s">
        <v>2958</v>
      </c>
      <c r="DS1431">
        <v>0</v>
      </c>
      <c r="DT1431">
        <v>0</v>
      </c>
      <c r="DU1431">
        <v>0</v>
      </c>
      <c r="DV1431">
        <v>0</v>
      </c>
      <c r="DW1431">
        <v>0</v>
      </c>
      <c r="DX1431">
        <v>1</v>
      </c>
      <c r="DY1431">
        <v>0</v>
      </c>
      <c r="DZ1431">
        <v>0</v>
      </c>
      <c r="EA1431">
        <v>0</v>
      </c>
      <c r="EB1431">
        <v>0</v>
      </c>
      <c r="EC1431">
        <v>0</v>
      </c>
      <c r="ED1431">
        <v>0</v>
      </c>
      <c r="EE1431">
        <v>1</v>
      </c>
      <c r="EF1431">
        <v>9</v>
      </c>
      <c r="EG1431" t="s">
        <v>2958</v>
      </c>
      <c r="EH1431">
        <v>1</v>
      </c>
      <c r="EI1431">
        <v>1</v>
      </c>
      <c r="EJ1431">
        <v>0</v>
      </c>
      <c r="EK1431">
        <v>1</v>
      </c>
      <c r="EL1431">
        <v>3</v>
      </c>
      <c r="EM1431">
        <v>0</v>
      </c>
      <c r="EN1431">
        <v>0</v>
      </c>
      <c r="EO1431">
        <v>1</v>
      </c>
      <c r="EP1431">
        <v>0</v>
      </c>
      <c r="EQ1431">
        <v>0</v>
      </c>
      <c r="ER1431">
        <v>1</v>
      </c>
      <c r="ES1431">
        <v>1</v>
      </c>
    </row>
    <row r="1432" spans="1:149" hidden="1">
      <c r="A1432" s="23">
        <v>45601.526516203703</v>
      </c>
      <c r="B1432" t="s">
        <v>22</v>
      </c>
      <c r="C1432" t="s">
        <v>311</v>
      </c>
      <c r="D1432" t="s">
        <v>312</v>
      </c>
      <c r="E1432">
        <v>1</v>
      </c>
      <c r="F1432" t="s">
        <v>2954</v>
      </c>
      <c r="G1432">
        <v>137</v>
      </c>
      <c r="H1432" t="s">
        <v>2960</v>
      </c>
      <c r="I1432">
        <v>2</v>
      </c>
      <c r="J1432">
        <v>2137</v>
      </c>
      <c r="K1432" t="s">
        <v>2956</v>
      </c>
      <c r="L1432" t="s">
        <v>3052</v>
      </c>
      <c r="M1432">
        <v>25</v>
      </c>
      <c r="N1432" t="s">
        <v>2960</v>
      </c>
      <c r="O1432">
        <v>1</v>
      </c>
      <c r="P1432">
        <v>2</v>
      </c>
      <c r="Q1432">
        <v>1</v>
      </c>
      <c r="R1432">
        <v>1</v>
      </c>
      <c r="S1432">
        <v>1</v>
      </c>
      <c r="T1432">
        <v>0</v>
      </c>
      <c r="U1432">
        <v>1</v>
      </c>
      <c r="V1432">
        <v>1</v>
      </c>
      <c r="W1432">
        <v>1</v>
      </c>
      <c r="X1432">
        <v>1</v>
      </c>
      <c r="Y1432">
        <v>2</v>
      </c>
      <c r="Z1432">
        <v>0</v>
      </c>
      <c r="AA1432">
        <v>0</v>
      </c>
      <c r="AB1432">
        <v>1</v>
      </c>
      <c r="AC1432">
        <v>1</v>
      </c>
      <c r="AD1432">
        <v>1</v>
      </c>
      <c r="AE1432">
        <v>1</v>
      </c>
      <c r="AF1432">
        <v>3</v>
      </c>
      <c r="AG1432">
        <v>2</v>
      </c>
      <c r="AH1432">
        <v>2</v>
      </c>
      <c r="AI1432">
        <v>0</v>
      </c>
      <c r="AJ1432">
        <v>1</v>
      </c>
      <c r="AK1432">
        <v>0</v>
      </c>
      <c r="AL1432">
        <v>0</v>
      </c>
      <c r="AM1432">
        <v>1</v>
      </c>
      <c r="AN1432">
        <v>0</v>
      </c>
      <c r="AO1432">
        <v>0</v>
      </c>
      <c r="AP1432">
        <v>15</v>
      </c>
      <c r="AQ1432" t="s">
        <v>2957</v>
      </c>
      <c r="AR1432">
        <v>1</v>
      </c>
      <c r="AS1432">
        <v>1</v>
      </c>
      <c r="AT1432">
        <v>3</v>
      </c>
      <c r="AU1432">
        <v>2</v>
      </c>
      <c r="AV1432">
        <v>1</v>
      </c>
      <c r="AW1432">
        <v>1</v>
      </c>
      <c r="AX1432">
        <v>3</v>
      </c>
      <c r="AY1432">
        <v>2</v>
      </c>
      <c r="AZ1432">
        <v>1</v>
      </c>
      <c r="BA1432">
        <v>0</v>
      </c>
      <c r="BB1432">
        <v>0</v>
      </c>
      <c r="BC1432">
        <v>0</v>
      </c>
      <c r="BD1432">
        <v>21</v>
      </c>
      <c r="BE1432" t="s">
        <v>2957</v>
      </c>
      <c r="BF1432">
        <v>3</v>
      </c>
      <c r="BG1432">
        <v>2</v>
      </c>
      <c r="BH1432">
        <v>0</v>
      </c>
      <c r="BI1432">
        <v>3</v>
      </c>
      <c r="BJ1432">
        <v>2</v>
      </c>
      <c r="BK1432">
        <v>2</v>
      </c>
      <c r="BL1432">
        <v>2</v>
      </c>
      <c r="BM1432">
        <v>1</v>
      </c>
      <c r="BN1432">
        <v>1</v>
      </c>
      <c r="BO1432">
        <v>0</v>
      </c>
      <c r="BP1432">
        <v>1</v>
      </c>
      <c r="BQ1432">
        <v>3</v>
      </c>
      <c r="BR1432">
        <v>1</v>
      </c>
      <c r="BS1432">
        <v>17</v>
      </c>
      <c r="BT1432" t="s">
        <v>2957</v>
      </c>
      <c r="BU1432">
        <v>3</v>
      </c>
      <c r="BV1432">
        <v>1</v>
      </c>
      <c r="BW1432">
        <v>1</v>
      </c>
      <c r="BX1432">
        <v>1</v>
      </c>
      <c r="BY1432">
        <v>1</v>
      </c>
      <c r="BZ1432">
        <v>1</v>
      </c>
      <c r="CA1432">
        <v>1</v>
      </c>
      <c r="CB1432">
        <v>1</v>
      </c>
      <c r="CC1432">
        <v>0</v>
      </c>
      <c r="CD1432">
        <v>1</v>
      </c>
      <c r="CE1432">
        <v>1</v>
      </c>
      <c r="CF1432">
        <v>1</v>
      </c>
      <c r="CG1432">
        <v>1</v>
      </c>
      <c r="CH1432">
        <v>1</v>
      </c>
      <c r="CI1432">
        <v>1</v>
      </c>
      <c r="CJ1432">
        <v>1</v>
      </c>
      <c r="CK1432">
        <v>8</v>
      </c>
      <c r="CL1432" t="s">
        <v>2957</v>
      </c>
      <c r="CM1432">
        <v>1</v>
      </c>
      <c r="CN1432">
        <v>1</v>
      </c>
      <c r="CO1432">
        <v>0</v>
      </c>
      <c r="CP1432">
        <v>0</v>
      </c>
      <c r="CQ1432">
        <v>1</v>
      </c>
      <c r="CR1432">
        <v>1</v>
      </c>
      <c r="CS1432">
        <v>1</v>
      </c>
      <c r="CT1432">
        <v>0</v>
      </c>
      <c r="CU1432">
        <v>0</v>
      </c>
      <c r="CV1432">
        <v>1</v>
      </c>
      <c r="CW1432">
        <v>0</v>
      </c>
      <c r="CX1432">
        <v>1</v>
      </c>
      <c r="CY1432">
        <v>1</v>
      </c>
      <c r="CZ1432">
        <v>0</v>
      </c>
      <c r="DA1432">
        <v>24</v>
      </c>
      <c r="DB1432" t="s">
        <v>2957</v>
      </c>
      <c r="DC1432">
        <v>1</v>
      </c>
      <c r="DD1432">
        <v>1</v>
      </c>
      <c r="DE1432">
        <v>1</v>
      </c>
      <c r="DF1432">
        <v>1</v>
      </c>
      <c r="DG1432">
        <v>1</v>
      </c>
      <c r="DH1432">
        <v>3</v>
      </c>
      <c r="DI1432">
        <v>3</v>
      </c>
      <c r="DJ1432">
        <v>3</v>
      </c>
      <c r="DK1432">
        <v>3</v>
      </c>
      <c r="DL1432">
        <v>2</v>
      </c>
      <c r="DM1432">
        <v>2</v>
      </c>
      <c r="DN1432">
        <v>2</v>
      </c>
      <c r="DO1432">
        <v>1</v>
      </c>
      <c r="DP1432">
        <v>0</v>
      </c>
      <c r="DQ1432">
        <v>11</v>
      </c>
      <c r="DR1432" t="s">
        <v>2960</v>
      </c>
      <c r="DS1432">
        <v>1</v>
      </c>
      <c r="DT1432">
        <v>3</v>
      </c>
      <c r="DU1432">
        <v>1</v>
      </c>
      <c r="DV1432">
        <v>1</v>
      </c>
      <c r="DW1432">
        <v>0</v>
      </c>
      <c r="DX1432">
        <v>0</v>
      </c>
      <c r="DY1432">
        <v>1</v>
      </c>
      <c r="DZ1432">
        <v>1</v>
      </c>
      <c r="EA1432">
        <v>0</v>
      </c>
      <c r="EB1432">
        <v>1</v>
      </c>
      <c r="EC1432">
        <v>0</v>
      </c>
      <c r="ED1432">
        <v>1</v>
      </c>
      <c r="EE1432">
        <v>1</v>
      </c>
      <c r="EF1432">
        <v>16</v>
      </c>
      <c r="EG1432" t="s">
        <v>2955</v>
      </c>
      <c r="EH1432">
        <v>1</v>
      </c>
      <c r="EI1432">
        <v>1</v>
      </c>
      <c r="EJ1432">
        <v>1</v>
      </c>
      <c r="EK1432">
        <v>3</v>
      </c>
      <c r="EL1432">
        <v>2</v>
      </c>
      <c r="EM1432">
        <v>1</v>
      </c>
      <c r="EN1432">
        <v>1</v>
      </c>
      <c r="EO1432">
        <v>0</v>
      </c>
      <c r="EP1432">
        <v>1</v>
      </c>
      <c r="EQ1432">
        <v>3</v>
      </c>
      <c r="ER1432">
        <v>1</v>
      </c>
      <c r="ES1432">
        <v>1</v>
      </c>
    </row>
    <row r="1433" spans="1:149" hidden="1">
      <c r="A1433" s="23">
        <v>45601.518113425926</v>
      </c>
      <c r="B1433" t="s">
        <v>10</v>
      </c>
      <c r="C1433" t="s">
        <v>545</v>
      </c>
      <c r="D1433" t="s">
        <v>546</v>
      </c>
      <c r="E1433">
        <v>1</v>
      </c>
      <c r="F1433" t="s">
        <v>2954</v>
      </c>
      <c r="G1433">
        <v>158</v>
      </c>
      <c r="H1433" t="s">
        <v>2957</v>
      </c>
      <c r="I1433">
        <v>3</v>
      </c>
      <c r="J1433">
        <v>3158</v>
      </c>
      <c r="K1433" t="s">
        <v>2956</v>
      </c>
      <c r="L1433" t="s">
        <v>2971</v>
      </c>
      <c r="M1433">
        <v>33</v>
      </c>
      <c r="N1433" t="s">
        <v>2957</v>
      </c>
      <c r="O1433">
        <v>1</v>
      </c>
      <c r="P1433">
        <v>3</v>
      </c>
      <c r="Q1433">
        <v>1</v>
      </c>
      <c r="R1433">
        <v>1</v>
      </c>
      <c r="S1433">
        <v>1</v>
      </c>
      <c r="T1433">
        <v>1</v>
      </c>
      <c r="U1433">
        <v>1</v>
      </c>
      <c r="V1433">
        <v>1</v>
      </c>
      <c r="W1433">
        <v>1</v>
      </c>
      <c r="X1433">
        <v>1</v>
      </c>
      <c r="Y1433">
        <v>1</v>
      </c>
      <c r="Z1433">
        <v>0</v>
      </c>
      <c r="AA1433">
        <v>1</v>
      </c>
      <c r="AB1433">
        <v>2</v>
      </c>
      <c r="AC1433">
        <v>2</v>
      </c>
      <c r="AD1433">
        <v>1</v>
      </c>
      <c r="AE1433">
        <v>1</v>
      </c>
      <c r="AF1433">
        <v>3</v>
      </c>
      <c r="AG1433">
        <v>2</v>
      </c>
      <c r="AH1433">
        <v>1</v>
      </c>
      <c r="AI1433">
        <v>1</v>
      </c>
      <c r="AJ1433">
        <v>3</v>
      </c>
      <c r="AK1433">
        <v>1</v>
      </c>
      <c r="AL1433">
        <v>0</v>
      </c>
      <c r="AM1433">
        <v>1</v>
      </c>
      <c r="AN1433">
        <v>0</v>
      </c>
      <c r="AO1433">
        <v>1</v>
      </c>
      <c r="AP1433">
        <v>17</v>
      </c>
      <c r="AQ1433" t="s">
        <v>2957</v>
      </c>
      <c r="AR1433">
        <v>1</v>
      </c>
      <c r="AS1433">
        <v>1</v>
      </c>
      <c r="AT1433">
        <v>3</v>
      </c>
      <c r="AU1433">
        <v>1</v>
      </c>
      <c r="AV1433">
        <v>1</v>
      </c>
      <c r="AW1433">
        <v>1</v>
      </c>
      <c r="AX1433">
        <v>3</v>
      </c>
      <c r="AY1433">
        <v>3</v>
      </c>
      <c r="AZ1433">
        <v>1</v>
      </c>
      <c r="BA1433">
        <v>2</v>
      </c>
      <c r="BB1433">
        <v>0</v>
      </c>
      <c r="BC1433">
        <v>0</v>
      </c>
      <c r="BD1433">
        <v>22</v>
      </c>
      <c r="BE1433" t="s">
        <v>2957</v>
      </c>
      <c r="BF1433">
        <v>3</v>
      </c>
      <c r="BG1433">
        <v>1</v>
      </c>
      <c r="BH1433">
        <v>2</v>
      </c>
      <c r="BI1433">
        <v>3</v>
      </c>
      <c r="BJ1433">
        <v>2</v>
      </c>
      <c r="BK1433">
        <v>2</v>
      </c>
      <c r="BL1433">
        <v>2</v>
      </c>
      <c r="BM1433">
        <v>1</v>
      </c>
      <c r="BN1433">
        <v>1</v>
      </c>
      <c r="BO1433">
        <v>0</v>
      </c>
      <c r="BP1433">
        <v>1</v>
      </c>
      <c r="BQ1433">
        <v>2</v>
      </c>
      <c r="BR1433">
        <v>2</v>
      </c>
      <c r="BS1433">
        <v>17</v>
      </c>
      <c r="BT1433" t="s">
        <v>2957</v>
      </c>
      <c r="BU1433">
        <v>3</v>
      </c>
      <c r="BV1433">
        <v>1</v>
      </c>
      <c r="BW1433">
        <v>1</v>
      </c>
      <c r="BX1433">
        <v>1</v>
      </c>
      <c r="BY1433">
        <v>1</v>
      </c>
      <c r="BZ1433">
        <v>2</v>
      </c>
      <c r="CA1433">
        <v>1</v>
      </c>
      <c r="CB1433">
        <v>1</v>
      </c>
      <c r="CC1433">
        <v>0</v>
      </c>
      <c r="CD1433">
        <v>1</v>
      </c>
      <c r="CE1433">
        <v>1</v>
      </c>
      <c r="CF1433">
        <v>1</v>
      </c>
      <c r="CG1433">
        <v>1</v>
      </c>
      <c r="CH1433">
        <v>1</v>
      </c>
      <c r="CI1433">
        <v>1</v>
      </c>
      <c r="CJ1433">
        <v>0</v>
      </c>
      <c r="CK1433">
        <v>13</v>
      </c>
      <c r="CL1433" t="s">
        <v>2955</v>
      </c>
      <c r="CM1433">
        <v>1</v>
      </c>
      <c r="CN1433">
        <v>1</v>
      </c>
      <c r="CO1433">
        <v>1</v>
      </c>
      <c r="CP1433">
        <v>1</v>
      </c>
      <c r="CQ1433">
        <v>1</v>
      </c>
      <c r="CR1433">
        <v>1</v>
      </c>
      <c r="CS1433">
        <v>1</v>
      </c>
      <c r="CT1433">
        <v>1</v>
      </c>
      <c r="CU1433">
        <v>1</v>
      </c>
      <c r="CV1433">
        <v>1</v>
      </c>
      <c r="CW1433">
        <v>1</v>
      </c>
      <c r="CX1433">
        <v>1</v>
      </c>
      <c r="CY1433">
        <v>1</v>
      </c>
      <c r="CZ1433">
        <v>0</v>
      </c>
      <c r="DA1433">
        <v>19</v>
      </c>
      <c r="DB1433" t="s">
        <v>2957</v>
      </c>
      <c r="DC1433">
        <v>1</v>
      </c>
      <c r="DD1433">
        <v>1</v>
      </c>
      <c r="DE1433">
        <v>1</v>
      </c>
      <c r="DF1433">
        <v>1</v>
      </c>
      <c r="DG1433">
        <v>1</v>
      </c>
      <c r="DH1433">
        <v>0</v>
      </c>
      <c r="DI1433">
        <v>1</v>
      </c>
      <c r="DJ1433">
        <v>3</v>
      </c>
      <c r="DK1433">
        <v>0</v>
      </c>
      <c r="DL1433">
        <v>1</v>
      </c>
      <c r="DM1433">
        <v>3</v>
      </c>
      <c r="DN1433">
        <v>2</v>
      </c>
      <c r="DO1433">
        <v>2</v>
      </c>
      <c r="DP1433">
        <v>2</v>
      </c>
      <c r="DQ1433">
        <v>16</v>
      </c>
      <c r="DR1433" t="s">
        <v>2957</v>
      </c>
      <c r="DS1433">
        <v>1</v>
      </c>
      <c r="DT1433">
        <v>3</v>
      </c>
      <c r="DU1433">
        <v>1</v>
      </c>
      <c r="DV1433">
        <v>1</v>
      </c>
      <c r="DW1433">
        <v>0</v>
      </c>
      <c r="DX1433">
        <v>0</v>
      </c>
      <c r="DY1433">
        <v>1</v>
      </c>
      <c r="DZ1433">
        <v>2</v>
      </c>
      <c r="EA1433">
        <v>1</v>
      </c>
      <c r="EB1433">
        <v>1</v>
      </c>
      <c r="EC1433">
        <v>1</v>
      </c>
      <c r="ED1433">
        <v>2</v>
      </c>
      <c r="EE1433">
        <v>2</v>
      </c>
      <c r="EF1433">
        <v>21</v>
      </c>
      <c r="EG1433" t="s">
        <v>2955</v>
      </c>
      <c r="EH1433">
        <v>1</v>
      </c>
      <c r="EI1433">
        <v>1</v>
      </c>
      <c r="EJ1433">
        <v>1</v>
      </c>
      <c r="EK1433">
        <v>3</v>
      </c>
      <c r="EL1433">
        <v>3</v>
      </c>
      <c r="EM1433">
        <v>3</v>
      </c>
      <c r="EN1433">
        <v>2</v>
      </c>
      <c r="EO1433">
        <v>1</v>
      </c>
      <c r="EP1433">
        <v>1</v>
      </c>
      <c r="EQ1433">
        <v>3</v>
      </c>
      <c r="ER1433">
        <v>1</v>
      </c>
      <c r="ES1433">
        <v>1</v>
      </c>
    </row>
    <row r="1434" spans="1:149" hidden="1">
      <c r="A1434" s="23">
        <v>45601.499756944446</v>
      </c>
      <c r="B1434" t="s">
        <v>53</v>
      </c>
      <c r="C1434" t="s">
        <v>2377</v>
      </c>
      <c r="D1434" t="s">
        <v>2378</v>
      </c>
      <c r="E1434">
        <v>3</v>
      </c>
      <c r="F1434" t="s">
        <v>3184</v>
      </c>
      <c r="G1434">
        <v>96</v>
      </c>
      <c r="H1434" t="s">
        <v>2958</v>
      </c>
      <c r="I1434">
        <v>1</v>
      </c>
      <c r="J1434">
        <v>1096</v>
      </c>
      <c r="K1434" t="s">
        <v>2956</v>
      </c>
      <c r="L1434" t="s">
        <v>3187</v>
      </c>
      <c r="M1434">
        <v>25</v>
      </c>
      <c r="N1434" t="s">
        <v>2958</v>
      </c>
      <c r="O1434">
        <v>1</v>
      </c>
      <c r="R1434">
        <v>2</v>
      </c>
      <c r="S1434">
        <v>1</v>
      </c>
      <c r="T1434">
        <v>0</v>
      </c>
      <c r="U1434">
        <v>1</v>
      </c>
      <c r="V1434">
        <v>1</v>
      </c>
      <c r="W1434">
        <v>1</v>
      </c>
      <c r="Y1434">
        <v>2</v>
      </c>
      <c r="AB1434">
        <v>0</v>
      </c>
      <c r="AE1434">
        <v>0</v>
      </c>
      <c r="AF1434">
        <v>3</v>
      </c>
      <c r="AG1434">
        <v>2</v>
      </c>
      <c r="AH1434">
        <v>1</v>
      </c>
      <c r="AI1434">
        <v>1</v>
      </c>
      <c r="AJ1434">
        <v>2</v>
      </c>
      <c r="AK1434">
        <v>1</v>
      </c>
      <c r="AL1434">
        <v>1</v>
      </c>
      <c r="AM1434">
        <v>1</v>
      </c>
      <c r="AN1434">
        <v>2</v>
      </c>
      <c r="AO1434">
        <v>1</v>
      </c>
      <c r="AP1434">
        <v>14</v>
      </c>
      <c r="AQ1434" t="s">
        <v>2957</v>
      </c>
      <c r="AR1434">
        <v>1</v>
      </c>
      <c r="AS1434">
        <v>1</v>
      </c>
      <c r="AT1434">
        <v>2</v>
      </c>
      <c r="AU1434">
        <v>2</v>
      </c>
      <c r="AV1434">
        <v>1</v>
      </c>
      <c r="AW1434">
        <v>2</v>
      </c>
      <c r="AX1434">
        <v>2</v>
      </c>
      <c r="AY1434">
        <v>2</v>
      </c>
      <c r="AZ1434">
        <v>1</v>
      </c>
      <c r="BA1434">
        <v>0</v>
      </c>
      <c r="BB1434">
        <v>0</v>
      </c>
      <c r="BC1434">
        <v>0</v>
      </c>
      <c r="BD1434">
        <v>18</v>
      </c>
      <c r="BE1434" t="s">
        <v>2957</v>
      </c>
      <c r="BF1434">
        <v>2</v>
      </c>
      <c r="BG1434">
        <v>1</v>
      </c>
      <c r="BH1434">
        <v>1</v>
      </c>
      <c r="BI1434">
        <v>2</v>
      </c>
      <c r="BJ1434">
        <v>1</v>
      </c>
      <c r="BK1434">
        <v>0</v>
      </c>
      <c r="BL1434">
        <v>2</v>
      </c>
      <c r="BM1434">
        <v>1</v>
      </c>
      <c r="BN1434">
        <v>1</v>
      </c>
      <c r="BO1434">
        <v>1</v>
      </c>
      <c r="BP1434">
        <v>1</v>
      </c>
      <c r="BQ1434">
        <v>3</v>
      </c>
      <c r="BR1434">
        <v>2</v>
      </c>
      <c r="BS1434">
        <v>17</v>
      </c>
      <c r="BT1434" t="s">
        <v>2957</v>
      </c>
      <c r="BU1434">
        <v>3</v>
      </c>
      <c r="BV1434">
        <v>1</v>
      </c>
      <c r="BW1434">
        <v>1</v>
      </c>
      <c r="BX1434">
        <v>1</v>
      </c>
      <c r="BY1434">
        <v>0</v>
      </c>
      <c r="BZ1434">
        <v>2</v>
      </c>
      <c r="CA1434">
        <v>1</v>
      </c>
      <c r="CB1434">
        <v>2</v>
      </c>
      <c r="CC1434">
        <v>0</v>
      </c>
      <c r="CD1434">
        <v>1</v>
      </c>
      <c r="CE1434">
        <v>1</v>
      </c>
      <c r="CF1434">
        <v>1</v>
      </c>
      <c r="CH1434">
        <v>1</v>
      </c>
      <c r="CJ1434">
        <v>1</v>
      </c>
      <c r="CK1434">
        <v>0</v>
      </c>
      <c r="CL1434" t="s">
        <v>2960</v>
      </c>
      <c r="CZ1434">
        <v>0</v>
      </c>
      <c r="DA1434">
        <v>22</v>
      </c>
      <c r="DB1434" t="s">
        <v>2957</v>
      </c>
      <c r="DC1434">
        <v>1</v>
      </c>
      <c r="DD1434">
        <v>1</v>
      </c>
      <c r="DE1434">
        <v>1</v>
      </c>
      <c r="DF1434">
        <v>1</v>
      </c>
      <c r="DG1434">
        <v>1</v>
      </c>
      <c r="DH1434">
        <v>3</v>
      </c>
      <c r="DI1434">
        <v>3</v>
      </c>
      <c r="DJ1434">
        <v>3</v>
      </c>
      <c r="DK1434">
        <v>2</v>
      </c>
      <c r="DL1434">
        <v>2</v>
      </c>
      <c r="DM1434">
        <v>3</v>
      </c>
      <c r="DO1434">
        <v>1</v>
      </c>
      <c r="DP1434">
        <v>0</v>
      </c>
      <c r="DQ1434">
        <v>9</v>
      </c>
      <c r="DR1434" t="s">
        <v>2960</v>
      </c>
      <c r="DS1434">
        <v>1</v>
      </c>
      <c r="DU1434">
        <v>1</v>
      </c>
      <c r="DW1434">
        <v>0</v>
      </c>
      <c r="DX1434">
        <v>0</v>
      </c>
      <c r="DY1434">
        <v>1</v>
      </c>
      <c r="DZ1434">
        <v>1</v>
      </c>
      <c r="EA1434">
        <v>1</v>
      </c>
      <c r="EB1434">
        <v>1</v>
      </c>
      <c r="EC1434">
        <v>1</v>
      </c>
      <c r="ED1434">
        <v>1</v>
      </c>
      <c r="EE1434">
        <v>1</v>
      </c>
      <c r="EF1434">
        <v>16</v>
      </c>
      <c r="EG1434" t="s">
        <v>2955</v>
      </c>
      <c r="EH1434">
        <v>1</v>
      </c>
      <c r="EI1434">
        <v>1</v>
      </c>
      <c r="EJ1434">
        <v>1</v>
      </c>
      <c r="EK1434">
        <v>1</v>
      </c>
      <c r="EL1434">
        <v>3</v>
      </c>
      <c r="EM1434">
        <v>1</v>
      </c>
      <c r="EN1434">
        <v>1</v>
      </c>
      <c r="EO1434">
        <v>1</v>
      </c>
      <c r="EP1434">
        <v>1</v>
      </c>
      <c r="EQ1434">
        <v>3</v>
      </c>
      <c r="ER1434">
        <v>1</v>
      </c>
      <c r="ES1434">
        <v>1</v>
      </c>
    </row>
    <row r="1435" spans="1:149" hidden="1">
      <c r="A1435" s="23">
        <v>45601.493680555555</v>
      </c>
      <c r="B1435" t="s">
        <v>8</v>
      </c>
      <c r="C1435" t="s">
        <v>475</v>
      </c>
      <c r="D1435" t="s">
        <v>476</v>
      </c>
      <c r="E1435">
        <v>10</v>
      </c>
      <c r="F1435" t="s">
        <v>3276</v>
      </c>
      <c r="G1435">
        <v>142</v>
      </c>
      <c r="H1435" t="s">
        <v>2960</v>
      </c>
      <c r="I1435">
        <v>2</v>
      </c>
      <c r="J1435">
        <v>2142</v>
      </c>
      <c r="K1435" t="s">
        <v>2956</v>
      </c>
      <c r="L1435" t="s">
        <v>3279</v>
      </c>
      <c r="M1435">
        <v>18</v>
      </c>
      <c r="N1435" t="s">
        <v>2960</v>
      </c>
      <c r="O1435">
        <v>1</v>
      </c>
      <c r="P1435">
        <v>1</v>
      </c>
      <c r="R1435">
        <v>1</v>
      </c>
      <c r="S1435">
        <v>1</v>
      </c>
      <c r="T1435">
        <v>2</v>
      </c>
      <c r="U1435">
        <v>1</v>
      </c>
      <c r="V1435">
        <v>1</v>
      </c>
      <c r="W1435">
        <v>1</v>
      </c>
      <c r="X1435">
        <v>0</v>
      </c>
      <c r="Y1435">
        <v>2</v>
      </c>
      <c r="Z1435">
        <v>0</v>
      </c>
      <c r="AA1435">
        <v>0</v>
      </c>
      <c r="AB1435">
        <v>1</v>
      </c>
      <c r="AC1435">
        <v>2</v>
      </c>
      <c r="AD1435">
        <v>2</v>
      </c>
      <c r="AE1435">
        <v>1</v>
      </c>
      <c r="AF1435">
        <v>0</v>
      </c>
      <c r="AG1435">
        <v>0</v>
      </c>
      <c r="AJ1435">
        <v>0</v>
      </c>
      <c r="AN1435">
        <v>0</v>
      </c>
      <c r="AP1435">
        <v>16</v>
      </c>
      <c r="AQ1435" t="s">
        <v>2957</v>
      </c>
      <c r="AS1435">
        <v>1</v>
      </c>
      <c r="AT1435">
        <v>3</v>
      </c>
      <c r="AU1435">
        <v>1</v>
      </c>
      <c r="AV1435">
        <v>1</v>
      </c>
      <c r="AW1435">
        <v>1</v>
      </c>
      <c r="AX1435">
        <v>3</v>
      </c>
      <c r="AY1435">
        <v>3</v>
      </c>
      <c r="AZ1435">
        <v>2</v>
      </c>
      <c r="BA1435">
        <v>1</v>
      </c>
      <c r="BD1435">
        <v>23</v>
      </c>
      <c r="BE1435" t="s">
        <v>2957</v>
      </c>
      <c r="BF1435">
        <v>3</v>
      </c>
      <c r="BG1435">
        <v>2</v>
      </c>
      <c r="BH1435">
        <v>0</v>
      </c>
      <c r="BI1435">
        <v>3</v>
      </c>
      <c r="BJ1435">
        <v>3</v>
      </c>
      <c r="BK1435">
        <v>2</v>
      </c>
      <c r="BL1435">
        <v>2</v>
      </c>
      <c r="BM1435">
        <v>1</v>
      </c>
      <c r="BN1435">
        <v>1</v>
      </c>
      <c r="BO1435">
        <v>1</v>
      </c>
      <c r="BP1435">
        <v>0</v>
      </c>
      <c r="BQ1435">
        <v>3</v>
      </c>
      <c r="BR1435">
        <v>2</v>
      </c>
      <c r="BS1435">
        <v>16</v>
      </c>
      <c r="BT1435" t="s">
        <v>2957</v>
      </c>
      <c r="BU1435">
        <v>3</v>
      </c>
      <c r="BV1435">
        <v>1</v>
      </c>
      <c r="BW1435">
        <v>1</v>
      </c>
      <c r="BX1435">
        <v>1</v>
      </c>
      <c r="BY1435">
        <v>1</v>
      </c>
      <c r="BZ1435">
        <v>2</v>
      </c>
      <c r="CA1435">
        <v>1</v>
      </c>
      <c r="CB1435">
        <v>1</v>
      </c>
      <c r="CC1435">
        <v>0</v>
      </c>
      <c r="CD1435">
        <v>1</v>
      </c>
      <c r="CE1435">
        <v>1</v>
      </c>
      <c r="CF1435">
        <v>0</v>
      </c>
      <c r="CH1435">
        <v>1</v>
      </c>
      <c r="CI1435">
        <v>1</v>
      </c>
      <c r="CJ1435">
        <v>1</v>
      </c>
      <c r="CK1435">
        <v>11</v>
      </c>
      <c r="CL1435" t="s">
        <v>2957</v>
      </c>
      <c r="CM1435">
        <v>1</v>
      </c>
      <c r="CN1435">
        <v>1</v>
      </c>
      <c r="CO1435">
        <v>1</v>
      </c>
      <c r="CP1435">
        <v>0</v>
      </c>
      <c r="CQ1435">
        <v>0</v>
      </c>
      <c r="CR1435">
        <v>1</v>
      </c>
      <c r="CS1435">
        <v>1</v>
      </c>
      <c r="CT1435">
        <v>1</v>
      </c>
      <c r="CU1435">
        <v>1</v>
      </c>
      <c r="CV1435">
        <v>1</v>
      </c>
      <c r="CW1435">
        <v>1</v>
      </c>
      <c r="CX1435">
        <v>1</v>
      </c>
      <c r="CY1435">
        <v>1</v>
      </c>
      <c r="CZ1435">
        <v>0</v>
      </c>
      <c r="DA1435">
        <v>27</v>
      </c>
      <c r="DB1435" t="s">
        <v>2955</v>
      </c>
      <c r="DC1435">
        <v>1</v>
      </c>
      <c r="DD1435">
        <v>1</v>
      </c>
      <c r="DE1435">
        <v>1</v>
      </c>
      <c r="DF1435">
        <v>1</v>
      </c>
      <c r="DG1435">
        <v>1</v>
      </c>
      <c r="DH1435">
        <v>3</v>
      </c>
      <c r="DI1435">
        <v>1</v>
      </c>
      <c r="DJ1435">
        <v>3</v>
      </c>
      <c r="DK1435">
        <v>3</v>
      </c>
      <c r="DL1435">
        <v>3</v>
      </c>
      <c r="DM1435">
        <v>2</v>
      </c>
      <c r="DN1435">
        <v>2</v>
      </c>
      <c r="DO1435">
        <v>3</v>
      </c>
      <c r="DP1435">
        <v>2</v>
      </c>
      <c r="DQ1435">
        <v>12</v>
      </c>
      <c r="DR1435" t="s">
        <v>2960</v>
      </c>
      <c r="DS1435">
        <v>1</v>
      </c>
      <c r="DT1435">
        <v>3</v>
      </c>
      <c r="DU1435">
        <v>1</v>
      </c>
      <c r="DV1435">
        <v>1</v>
      </c>
      <c r="DX1435">
        <v>0</v>
      </c>
      <c r="DY1435">
        <v>2</v>
      </c>
      <c r="EA1435">
        <v>0</v>
      </c>
      <c r="EB1435">
        <v>1</v>
      </c>
      <c r="EC1435">
        <v>0</v>
      </c>
      <c r="ED1435">
        <v>1</v>
      </c>
      <c r="EE1435">
        <v>1</v>
      </c>
      <c r="EF1435">
        <v>19</v>
      </c>
      <c r="EG1435" t="s">
        <v>2955</v>
      </c>
      <c r="EH1435">
        <v>1</v>
      </c>
      <c r="EI1435">
        <v>1</v>
      </c>
      <c r="EJ1435">
        <v>1</v>
      </c>
      <c r="EK1435">
        <v>3</v>
      </c>
      <c r="EL1435">
        <v>3</v>
      </c>
      <c r="EM1435">
        <v>2</v>
      </c>
      <c r="EN1435">
        <v>1</v>
      </c>
      <c r="EO1435">
        <v>1</v>
      </c>
      <c r="EP1435">
        <v>1</v>
      </c>
      <c r="EQ1435">
        <v>3</v>
      </c>
      <c r="ER1435">
        <v>1</v>
      </c>
      <c r="ES1435">
        <v>1</v>
      </c>
    </row>
    <row r="1436" spans="1:149" hidden="1">
      <c r="A1436" s="23">
        <v>45601.467824074076</v>
      </c>
      <c r="B1436" t="s">
        <v>47</v>
      </c>
      <c r="C1436" t="s">
        <v>2022</v>
      </c>
      <c r="D1436" t="s">
        <v>2023</v>
      </c>
      <c r="E1436">
        <v>2</v>
      </c>
      <c r="F1436" t="s">
        <v>3193</v>
      </c>
      <c r="G1436">
        <v>138</v>
      </c>
      <c r="H1436" t="s">
        <v>2957</v>
      </c>
      <c r="I1436">
        <v>3</v>
      </c>
      <c r="J1436">
        <v>3138</v>
      </c>
      <c r="K1436" t="s">
        <v>2956</v>
      </c>
      <c r="L1436" t="s">
        <v>3227</v>
      </c>
      <c r="M1436">
        <v>29</v>
      </c>
      <c r="N1436" t="s">
        <v>2957</v>
      </c>
      <c r="O1436">
        <v>1</v>
      </c>
      <c r="P1436">
        <v>2</v>
      </c>
      <c r="Q1436">
        <v>1</v>
      </c>
      <c r="S1436">
        <v>1</v>
      </c>
      <c r="T1436">
        <v>2</v>
      </c>
      <c r="U1436">
        <v>1</v>
      </c>
      <c r="V1436">
        <v>1</v>
      </c>
      <c r="W1436">
        <v>1</v>
      </c>
      <c r="X1436">
        <v>1</v>
      </c>
      <c r="Y1436">
        <v>2</v>
      </c>
      <c r="Z1436">
        <v>1</v>
      </c>
      <c r="AA1436">
        <v>1</v>
      </c>
      <c r="AB1436">
        <v>2</v>
      </c>
      <c r="AC1436">
        <v>2</v>
      </c>
      <c r="AD1436">
        <v>2</v>
      </c>
      <c r="AE1436">
        <v>1</v>
      </c>
      <c r="AF1436">
        <v>1</v>
      </c>
      <c r="AG1436">
        <v>2</v>
      </c>
      <c r="AJ1436">
        <v>1</v>
      </c>
      <c r="AN1436">
        <v>1</v>
      </c>
      <c r="AP1436">
        <v>18</v>
      </c>
      <c r="AQ1436" t="s">
        <v>2957</v>
      </c>
      <c r="AS1436">
        <v>1</v>
      </c>
      <c r="AT1436">
        <v>3</v>
      </c>
      <c r="AU1436">
        <v>2</v>
      </c>
      <c r="AV1436">
        <v>1</v>
      </c>
      <c r="AW1436">
        <v>1</v>
      </c>
      <c r="AX1436">
        <v>2</v>
      </c>
      <c r="AY1436">
        <v>3</v>
      </c>
      <c r="AZ1436">
        <v>2</v>
      </c>
      <c r="BA1436">
        <v>2</v>
      </c>
      <c r="BD1436">
        <v>17</v>
      </c>
      <c r="BE1436" t="s">
        <v>2957</v>
      </c>
      <c r="BF1436">
        <v>2</v>
      </c>
      <c r="BG1436">
        <v>2</v>
      </c>
      <c r="BH1436">
        <v>1</v>
      </c>
      <c r="BI1436">
        <v>2</v>
      </c>
      <c r="BJ1436">
        <v>1</v>
      </c>
      <c r="BK1436">
        <v>1</v>
      </c>
      <c r="BL1436">
        <v>2</v>
      </c>
      <c r="BM1436">
        <v>1</v>
      </c>
      <c r="BN1436">
        <v>1</v>
      </c>
      <c r="BO1436">
        <v>0</v>
      </c>
      <c r="BP1436">
        <v>1</v>
      </c>
      <c r="BQ1436">
        <v>2</v>
      </c>
      <c r="BR1436">
        <v>1</v>
      </c>
      <c r="BS1436">
        <v>16</v>
      </c>
      <c r="BT1436" t="s">
        <v>2957</v>
      </c>
      <c r="BU1436">
        <v>3</v>
      </c>
      <c r="BW1436">
        <v>1</v>
      </c>
      <c r="BX1436">
        <v>1</v>
      </c>
      <c r="BY1436">
        <v>0</v>
      </c>
      <c r="BZ1436">
        <v>2</v>
      </c>
      <c r="CA1436">
        <v>0</v>
      </c>
      <c r="CB1436">
        <v>1</v>
      </c>
      <c r="CC1436">
        <v>0</v>
      </c>
      <c r="CD1436">
        <v>1</v>
      </c>
      <c r="CE1436">
        <v>1</v>
      </c>
      <c r="CF1436">
        <v>1</v>
      </c>
      <c r="CH1436">
        <v>1</v>
      </c>
      <c r="CI1436">
        <v>1</v>
      </c>
      <c r="CJ1436">
        <v>1</v>
      </c>
      <c r="CK1436">
        <v>9</v>
      </c>
      <c r="CL1436" t="s">
        <v>2957</v>
      </c>
      <c r="CM1436">
        <v>1</v>
      </c>
      <c r="CN1436">
        <v>1</v>
      </c>
      <c r="CO1436">
        <v>0</v>
      </c>
      <c r="CP1436">
        <v>0</v>
      </c>
      <c r="CQ1436">
        <v>1</v>
      </c>
      <c r="CR1436">
        <v>1</v>
      </c>
      <c r="CS1436">
        <v>1</v>
      </c>
      <c r="CT1436">
        <v>1</v>
      </c>
      <c r="CU1436">
        <v>0</v>
      </c>
      <c r="CV1436">
        <v>1</v>
      </c>
      <c r="CW1436">
        <v>0</v>
      </c>
      <c r="CX1436">
        <v>1</v>
      </c>
      <c r="CY1436">
        <v>1</v>
      </c>
      <c r="CZ1436">
        <v>0</v>
      </c>
      <c r="DA1436">
        <v>19</v>
      </c>
      <c r="DB1436" t="s">
        <v>2957</v>
      </c>
      <c r="DC1436">
        <v>1</v>
      </c>
      <c r="DD1436">
        <v>1</v>
      </c>
      <c r="DE1436">
        <v>1</v>
      </c>
      <c r="DF1436">
        <v>1</v>
      </c>
      <c r="DG1436">
        <v>1</v>
      </c>
      <c r="DH1436">
        <v>2</v>
      </c>
      <c r="DI1436">
        <v>2</v>
      </c>
      <c r="DJ1436">
        <v>1</v>
      </c>
      <c r="DK1436">
        <v>1</v>
      </c>
      <c r="DL1436">
        <v>2</v>
      </c>
      <c r="DM1436">
        <v>2</v>
      </c>
      <c r="DN1436">
        <v>1</v>
      </c>
      <c r="DO1436">
        <v>2</v>
      </c>
      <c r="DP1436">
        <v>1</v>
      </c>
      <c r="DQ1436">
        <v>15</v>
      </c>
      <c r="DR1436" t="s">
        <v>2957</v>
      </c>
      <c r="DS1436">
        <v>1</v>
      </c>
      <c r="DT1436">
        <v>3</v>
      </c>
      <c r="DU1436">
        <v>1</v>
      </c>
      <c r="DW1436">
        <v>1</v>
      </c>
      <c r="DY1436">
        <v>1</v>
      </c>
      <c r="EA1436">
        <v>1</v>
      </c>
      <c r="EB1436">
        <v>0</v>
      </c>
      <c r="EC1436">
        <v>1</v>
      </c>
      <c r="ED1436">
        <v>2</v>
      </c>
      <c r="EE1436">
        <v>2</v>
      </c>
      <c r="EF1436">
        <v>15</v>
      </c>
      <c r="EG1436" t="s">
        <v>2957</v>
      </c>
      <c r="EH1436">
        <v>1</v>
      </c>
      <c r="EI1436">
        <v>1</v>
      </c>
      <c r="EJ1436">
        <v>1</v>
      </c>
      <c r="EK1436">
        <v>3</v>
      </c>
      <c r="EL1436">
        <v>3</v>
      </c>
      <c r="EM1436">
        <v>1</v>
      </c>
      <c r="EN1436">
        <v>2</v>
      </c>
      <c r="EO1436">
        <v>1</v>
      </c>
      <c r="EP1436">
        <v>0</v>
      </c>
      <c r="EQ1436">
        <v>0</v>
      </c>
      <c r="ER1436">
        <v>1</v>
      </c>
      <c r="ES1436">
        <v>1</v>
      </c>
    </row>
    <row r="1437" spans="1:149" hidden="1">
      <c r="A1437" s="23">
        <v>45601.453182870369</v>
      </c>
      <c r="B1437" t="s">
        <v>34</v>
      </c>
      <c r="C1437" t="s">
        <v>1310</v>
      </c>
      <c r="D1437" t="s">
        <v>1311</v>
      </c>
      <c r="E1437">
        <v>1</v>
      </c>
      <c r="F1437" t="s">
        <v>2954</v>
      </c>
      <c r="G1437">
        <v>147</v>
      </c>
      <c r="H1437" t="s">
        <v>2957</v>
      </c>
      <c r="I1437">
        <v>3</v>
      </c>
      <c r="J1437">
        <v>3147</v>
      </c>
      <c r="K1437" t="s">
        <v>2956</v>
      </c>
      <c r="L1437" t="s">
        <v>2970</v>
      </c>
      <c r="M1437">
        <v>32</v>
      </c>
      <c r="N1437" t="s">
        <v>2957</v>
      </c>
      <c r="O1437">
        <v>1</v>
      </c>
      <c r="P1437">
        <v>1</v>
      </c>
      <c r="Q1437">
        <v>1</v>
      </c>
      <c r="R1437">
        <v>2</v>
      </c>
      <c r="S1437">
        <v>1</v>
      </c>
      <c r="T1437">
        <v>2</v>
      </c>
      <c r="U1437">
        <v>1</v>
      </c>
      <c r="V1437">
        <v>1</v>
      </c>
      <c r="W1437">
        <v>1</v>
      </c>
      <c r="X1437">
        <v>1</v>
      </c>
      <c r="Y1437">
        <v>2</v>
      </c>
      <c r="Z1437">
        <v>1</v>
      </c>
      <c r="AA1437">
        <v>1</v>
      </c>
      <c r="AB1437">
        <v>1</v>
      </c>
      <c r="AC1437">
        <v>2</v>
      </c>
      <c r="AD1437">
        <v>1</v>
      </c>
      <c r="AE1437">
        <v>1</v>
      </c>
      <c r="AF1437">
        <v>2</v>
      </c>
      <c r="AG1437">
        <v>1</v>
      </c>
      <c r="AH1437">
        <v>2</v>
      </c>
      <c r="AI1437">
        <v>1</v>
      </c>
      <c r="AJ1437">
        <v>1</v>
      </c>
      <c r="AK1437">
        <v>1</v>
      </c>
      <c r="AL1437">
        <v>1</v>
      </c>
      <c r="AM1437">
        <v>1</v>
      </c>
      <c r="AN1437">
        <v>1</v>
      </c>
      <c r="AO1437">
        <v>0</v>
      </c>
      <c r="AP1437">
        <v>15</v>
      </c>
      <c r="AQ1437" t="s">
        <v>2957</v>
      </c>
      <c r="AR1437">
        <v>1</v>
      </c>
      <c r="AS1437">
        <v>1</v>
      </c>
      <c r="AT1437">
        <v>3</v>
      </c>
      <c r="AU1437">
        <v>2</v>
      </c>
      <c r="AV1437">
        <v>1</v>
      </c>
      <c r="AW1437">
        <v>1</v>
      </c>
      <c r="AX1437">
        <v>3</v>
      </c>
      <c r="AY1437">
        <v>2</v>
      </c>
      <c r="AZ1437">
        <v>1</v>
      </c>
      <c r="BA1437">
        <v>0</v>
      </c>
      <c r="BB1437">
        <v>0</v>
      </c>
      <c r="BC1437">
        <v>0</v>
      </c>
      <c r="BD1437">
        <v>23</v>
      </c>
      <c r="BE1437" t="s">
        <v>2957</v>
      </c>
      <c r="BF1437">
        <v>3</v>
      </c>
      <c r="BG1437">
        <v>2</v>
      </c>
      <c r="BH1437">
        <v>3</v>
      </c>
      <c r="BI1437">
        <v>3</v>
      </c>
      <c r="BJ1437">
        <v>2</v>
      </c>
      <c r="BK1437">
        <v>1</v>
      </c>
      <c r="BL1437">
        <v>2</v>
      </c>
      <c r="BM1437">
        <v>1</v>
      </c>
      <c r="BN1437">
        <v>1</v>
      </c>
      <c r="BO1437">
        <v>0</v>
      </c>
      <c r="BP1437">
        <v>1</v>
      </c>
      <c r="BQ1437">
        <v>2</v>
      </c>
      <c r="BR1437">
        <v>2</v>
      </c>
      <c r="BS1437">
        <v>18</v>
      </c>
      <c r="BT1437" t="s">
        <v>2957</v>
      </c>
      <c r="BU1437">
        <v>3</v>
      </c>
      <c r="BV1437">
        <v>1</v>
      </c>
      <c r="BW1437">
        <v>1</v>
      </c>
      <c r="BX1437">
        <v>1</v>
      </c>
      <c r="BY1437">
        <v>1</v>
      </c>
      <c r="BZ1437">
        <v>2</v>
      </c>
      <c r="CA1437">
        <v>0</v>
      </c>
      <c r="CB1437">
        <v>1</v>
      </c>
      <c r="CC1437">
        <v>1</v>
      </c>
      <c r="CD1437">
        <v>1</v>
      </c>
      <c r="CE1437">
        <v>1</v>
      </c>
      <c r="CF1437">
        <v>1</v>
      </c>
      <c r="CG1437">
        <v>1</v>
      </c>
      <c r="CH1437">
        <v>1</v>
      </c>
      <c r="CI1437">
        <v>1</v>
      </c>
      <c r="CJ1437">
        <v>1</v>
      </c>
      <c r="CK1437">
        <v>11</v>
      </c>
      <c r="CL1437" t="s">
        <v>2957</v>
      </c>
      <c r="CM1437">
        <v>1</v>
      </c>
      <c r="CN1437">
        <v>1</v>
      </c>
      <c r="CO1437">
        <v>1</v>
      </c>
      <c r="CP1437">
        <v>0</v>
      </c>
      <c r="CQ1437">
        <v>1</v>
      </c>
      <c r="CR1437">
        <v>1</v>
      </c>
      <c r="CS1437">
        <v>1</v>
      </c>
      <c r="CT1437">
        <v>1</v>
      </c>
      <c r="CU1437">
        <v>0</v>
      </c>
      <c r="CV1437">
        <v>1</v>
      </c>
      <c r="CW1437">
        <v>1</v>
      </c>
      <c r="CX1437">
        <v>1</v>
      </c>
      <c r="CY1437">
        <v>1</v>
      </c>
      <c r="CZ1437">
        <v>0</v>
      </c>
      <c r="DA1437">
        <v>19</v>
      </c>
      <c r="DB1437" t="s">
        <v>2957</v>
      </c>
      <c r="DC1437">
        <v>1</v>
      </c>
      <c r="DD1437">
        <v>1</v>
      </c>
      <c r="DE1437">
        <v>1</v>
      </c>
      <c r="DF1437">
        <v>1</v>
      </c>
      <c r="DG1437">
        <v>1</v>
      </c>
      <c r="DH1437">
        <v>2</v>
      </c>
      <c r="DI1437">
        <v>2</v>
      </c>
      <c r="DJ1437">
        <v>2</v>
      </c>
      <c r="DK1437">
        <v>1</v>
      </c>
      <c r="DL1437">
        <v>3</v>
      </c>
      <c r="DM1437">
        <v>2</v>
      </c>
      <c r="DN1437">
        <v>1</v>
      </c>
      <c r="DO1437">
        <v>1</v>
      </c>
      <c r="DP1437">
        <v>0</v>
      </c>
      <c r="DQ1437">
        <v>15</v>
      </c>
      <c r="DR1437" t="s">
        <v>2957</v>
      </c>
      <c r="DS1437">
        <v>1</v>
      </c>
      <c r="DT1437">
        <v>2</v>
      </c>
      <c r="DU1437">
        <v>1</v>
      </c>
      <c r="DV1437">
        <v>1</v>
      </c>
      <c r="DW1437">
        <v>0</v>
      </c>
      <c r="DX1437">
        <v>0</v>
      </c>
      <c r="DY1437">
        <v>1</v>
      </c>
      <c r="DZ1437">
        <v>2</v>
      </c>
      <c r="EA1437">
        <v>1</v>
      </c>
      <c r="EB1437">
        <v>1</v>
      </c>
      <c r="EC1437">
        <v>1</v>
      </c>
      <c r="ED1437">
        <v>2</v>
      </c>
      <c r="EE1437">
        <v>2</v>
      </c>
      <c r="EF1437">
        <v>14</v>
      </c>
      <c r="EG1437" t="s">
        <v>2957</v>
      </c>
      <c r="EH1437">
        <v>1</v>
      </c>
      <c r="EI1437">
        <v>1</v>
      </c>
      <c r="EJ1437">
        <v>1</v>
      </c>
      <c r="EK1437">
        <v>2</v>
      </c>
      <c r="EL1437">
        <v>3</v>
      </c>
      <c r="EM1437">
        <v>2</v>
      </c>
      <c r="EN1437">
        <v>1</v>
      </c>
      <c r="EO1437">
        <v>1</v>
      </c>
      <c r="EP1437">
        <v>0</v>
      </c>
      <c r="EQ1437">
        <v>0</v>
      </c>
      <c r="ER1437">
        <v>1</v>
      </c>
      <c r="ES1437">
        <v>1</v>
      </c>
    </row>
    <row r="1438" spans="1:149" hidden="1">
      <c r="A1438" s="23">
        <v>45601.439189814817</v>
      </c>
      <c r="B1438" t="s">
        <v>53</v>
      </c>
      <c r="C1438" t="s">
        <v>2389</v>
      </c>
      <c r="D1438" t="s">
        <v>2390</v>
      </c>
      <c r="E1438">
        <v>1</v>
      </c>
      <c r="F1438" t="s">
        <v>2954</v>
      </c>
      <c r="G1438">
        <v>151</v>
      </c>
      <c r="H1438" t="s">
        <v>2957</v>
      </c>
      <c r="I1438">
        <v>3</v>
      </c>
      <c r="J1438">
        <v>3151</v>
      </c>
      <c r="K1438" t="s">
        <v>2956</v>
      </c>
      <c r="L1438" t="s">
        <v>2969</v>
      </c>
      <c r="M1438">
        <v>34</v>
      </c>
      <c r="N1438" t="s">
        <v>2957</v>
      </c>
      <c r="O1438">
        <v>1</v>
      </c>
      <c r="P1438">
        <v>1</v>
      </c>
      <c r="Q1438">
        <v>1</v>
      </c>
      <c r="R1438">
        <v>2</v>
      </c>
      <c r="S1438">
        <v>1</v>
      </c>
      <c r="T1438">
        <v>1</v>
      </c>
      <c r="U1438">
        <v>1</v>
      </c>
      <c r="V1438">
        <v>1</v>
      </c>
      <c r="W1438">
        <v>1</v>
      </c>
      <c r="X1438">
        <v>1</v>
      </c>
      <c r="Y1438">
        <v>2</v>
      </c>
      <c r="Z1438">
        <v>1</v>
      </c>
      <c r="AA1438">
        <v>1</v>
      </c>
      <c r="AB1438">
        <v>1</v>
      </c>
      <c r="AC1438">
        <v>2</v>
      </c>
      <c r="AD1438">
        <v>2</v>
      </c>
      <c r="AE1438">
        <v>1</v>
      </c>
      <c r="AF1438">
        <v>2</v>
      </c>
      <c r="AG1438">
        <v>1</v>
      </c>
      <c r="AH1438">
        <v>1</v>
      </c>
      <c r="AI1438">
        <v>1</v>
      </c>
      <c r="AJ1438">
        <v>2</v>
      </c>
      <c r="AK1438">
        <v>2</v>
      </c>
      <c r="AL1438">
        <v>1</v>
      </c>
      <c r="AM1438">
        <v>1</v>
      </c>
      <c r="AN1438">
        <v>1</v>
      </c>
      <c r="AO1438">
        <v>1</v>
      </c>
      <c r="AP1438">
        <v>16</v>
      </c>
      <c r="AQ1438" t="s">
        <v>2957</v>
      </c>
      <c r="AR1438">
        <v>1</v>
      </c>
      <c r="AS1438">
        <v>1</v>
      </c>
      <c r="AT1438">
        <v>2</v>
      </c>
      <c r="AU1438">
        <v>2</v>
      </c>
      <c r="AV1438">
        <v>1</v>
      </c>
      <c r="AW1438">
        <v>1</v>
      </c>
      <c r="AX1438">
        <v>3</v>
      </c>
      <c r="AY1438">
        <v>3</v>
      </c>
      <c r="AZ1438">
        <v>1</v>
      </c>
      <c r="BA1438">
        <v>1</v>
      </c>
      <c r="BB1438">
        <v>0</v>
      </c>
      <c r="BC1438">
        <v>0</v>
      </c>
      <c r="BD1438">
        <v>22</v>
      </c>
      <c r="BE1438" t="s">
        <v>2957</v>
      </c>
      <c r="BF1438">
        <v>3</v>
      </c>
      <c r="BG1438">
        <v>1</v>
      </c>
      <c r="BH1438">
        <v>0</v>
      </c>
      <c r="BI1438">
        <v>3</v>
      </c>
      <c r="BJ1438">
        <v>2</v>
      </c>
      <c r="BK1438">
        <v>2</v>
      </c>
      <c r="BL1438">
        <v>2</v>
      </c>
      <c r="BM1438">
        <v>1</v>
      </c>
      <c r="BN1438">
        <v>1</v>
      </c>
      <c r="BO1438">
        <v>1</v>
      </c>
      <c r="BP1438">
        <v>1</v>
      </c>
      <c r="BQ1438">
        <v>3</v>
      </c>
      <c r="BR1438">
        <v>2</v>
      </c>
      <c r="BS1438">
        <v>18</v>
      </c>
      <c r="BT1438" t="s">
        <v>2957</v>
      </c>
      <c r="BU1438">
        <v>3</v>
      </c>
      <c r="BV1438">
        <v>1</v>
      </c>
      <c r="BW1438">
        <v>1</v>
      </c>
      <c r="BX1438">
        <v>1</v>
      </c>
      <c r="BY1438">
        <v>1</v>
      </c>
      <c r="BZ1438">
        <v>1</v>
      </c>
      <c r="CA1438">
        <v>1</v>
      </c>
      <c r="CB1438">
        <v>2</v>
      </c>
      <c r="CC1438">
        <v>0</v>
      </c>
      <c r="CD1438">
        <v>1</v>
      </c>
      <c r="CE1438">
        <v>1</v>
      </c>
      <c r="CF1438">
        <v>1</v>
      </c>
      <c r="CG1438">
        <v>1</v>
      </c>
      <c r="CH1438">
        <v>1</v>
      </c>
      <c r="CI1438">
        <v>1</v>
      </c>
      <c r="CJ1438">
        <v>1</v>
      </c>
      <c r="CK1438">
        <v>10</v>
      </c>
      <c r="CL1438" t="s">
        <v>2957</v>
      </c>
      <c r="CM1438">
        <v>1</v>
      </c>
      <c r="CN1438">
        <v>1</v>
      </c>
      <c r="CO1438">
        <v>1</v>
      </c>
      <c r="CP1438">
        <v>0</v>
      </c>
      <c r="CQ1438">
        <v>1</v>
      </c>
      <c r="CR1438">
        <v>1</v>
      </c>
      <c r="CS1438">
        <v>1</v>
      </c>
      <c r="CT1438">
        <v>1</v>
      </c>
      <c r="CU1438">
        <v>0</v>
      </c>
      <c r="CV1438">
        <v>1</v>
      </c>
      <c r="CW1438">
        <v>0</v>
      </c>
      <c r="CX1438">
        <v>1</v>
      </c>
      <c r="CY1438">
        <v>1</v>
      </c>
      <c r="CZ1438">
        <v>0</v>
      </c>
      <c r="DA1438">
        <v>18</v>
      </c>
      <c r="DB1438" t="s">
        <v>2957</v>
      </c>
      <c r="DC1438">
        <v>1</v>
      </c>
      <c r="DD1438">
        <v>1</v>
      </c>
      <c r="DE1438">
        <v>1</v>
      </c>
      <c r="DF1438">
        <v>1</v>
      </c>
      <c r="DG1438">
        <v>1</v>
      </c>
      <c r="DH1438">
        <v>2</v>
      </c>
      <c r="DI1438">
        <v>2</v>
      </c>
      <c r="DJ1438">
        <v>3</v>
      </c>
      <c r="DK1438">
        <v>0</v>
      </c>
      <c r="DL1438">
        <v>1</v>
      </c>
      <c r="DM1438">
        <v>2</v>
      </c>
      <c r="DN1438">
        <v>1</v>
      </c>
      <c r="DO1438">
        <v>1</v>
      </c>
      <c r="DP1438">
        <v>1</v>
      </c>
      <c r="DQ1438">
        <v>15</v>
      </c>
      <c r="DR1438" t="s">
        <v>2957</v>
      </c>
      <c r="DS1438">
        <v>1</v>
      </c>
      <c r="DT1438">
        <v>3</v>
      </c>
      <c r="DU1438">
        <v>1</v>
      </c>
      <c r="DV1438">
        <v>1</v>
      </c>
      <c r="DW1438">
        <v>0</v>
      </c>
      <c r="DX1438">
        <v>0</v>
      </c>
      <c r="DY1438">
        <v>2</v>
      </c>
      <c r="DZ1438">
        <v>1</v>
      </c>
      <c r="EA1438">
        <v>1</v>
      </c>
      <c r="EB1438">
        <v>1</v>
      </c>
      <c r="EC1438">
        <v>1</v>
      </c>
      <c r="ED1438">
        <v>1</v>
      </c>
      <c r="EE1438">
        <v>2</v>
      </c>
      <c r="EF1438">
        <v>18</v>
      </c>
      <c r="EG1438" t="s">
        <v>2955</v>
      </c>
      <c r="EH1438">
        <v>1</v>
      </c>
      <c r="EI1438">
        <v>1</v>
      </c>
      <c r="EJ1438">
        <v>1</v>
      </c>
      <c r="EK1438">
        <v>3</v>
      </c>
      <c r="EL1438">
        <v>3</v>
      </c>
      <c r="EM1438">
        <v>3</v>
      </c>
      <c r="EN1438">
        <v>2</v>
      </c>
      <c r="EO1438">
        <v>1</v>
      </c>
      <c r="EP1438">
        <v>1</v>
      </c>
      <c r="EQ1438">
        <v>0</v>
      </c>
      <c r="ER1438">
        <v>1</v>
      </c>
      <c r="ES1438">
        <v>1</v>
      </c>
    </row>
    <row r="1439" spans="1:149" hidden="1">
      <c r="A1439" s="23">
        <v>45601.435856481483</v>
      </c>
      <c r="B1439" t="s">
        <v>44</v>
      </c>
      <c r="C1439" t="s">
        <v>1810</v>
      </c>
      <c r="D1439" t="s">
        <v>1811</v>
      </c>
      <c r="E1439">
        <v>5</v>
      </c>
      <c r="F1439" t="s">
        <v>3248</v>
      </c>
      <c r="G1439">
        <v>149</v>
      </c>
      <c r="H1439" t="s">
        <v>2957</v>
      </c>
      <c r="I1439">
        <v>3</v>
      </c>
      <c r="J1439">
        <v>3149</v>
      </c>
      <c r="K1439" t="s">
        <v>2961</v>
      </c>
      <c r="L1439" t="s">
        <v>2962</v>
      </c>
      <c r="M1439">
        <v>30</v>
      </c>
      <c r="N1439" t="s">
        <v>2957</v>
      </c>
      <c r="O1439">
        <v>1</v>
      </c>
      <c r="Q1439">
        <v>1</v>
      </c>
      <c r="R1439">
        <v>1</v>
      </c>
      <c r="S1439">
        <v>1</v>
      </c>
      <c r="T1439">
        <v>1</v>
      </c>
      <c r="U1439">
        <v>1</v>
      </c>
      <c r="V1439">
        <v>1</v>
      </c>
      <c r="W1439">
        <v>1</v>
      </c>
      <c r="Y1439">
        <v>1</v>
      </c>
      <c r="Z1439">
        <v>1</v>
      </c>
      <c r="AB1439">
        <v>1</v>
      </c>
      <c r="AC1439">
        <v>1</v>
      </c>
      <c r="AD1439">
        <v>1</v>
      </c>
      <c r="AE1439">
        <v>1</v>
      </c>
      <c r="AF1439">
        <v>2</v>
      </c>
      <c r="AG1439">
        <v>2</v>
      </c>
      <c r="AH1439">
        <v>2</v>
      </c>
      <c r="AI1439">
        <v>2</v>
      </c>
      <c r="AJ1439">
        <v>2</v>
      </c>
      <c r="AK1439">
        <v>1</v>
      </c>
      <c r="AL1439">
        <v>1</v>
      </c>
      <c r="AM1439">
        <v>1</v>
      </c>
      <c r="AN1439">
        <v>2</v>
      </c>
      <c r="AO1439">
        <v>1</v>
      </c>
      <c r="AP1439">
        <v>15</v>
      </c>
      <c r="AQ1439" t="s">
        <v>2957</v>
      </c>
      <c r="AS1439">
        <v>1</v>
      </c>
      <c r="AT1439">
        <v>2</v>
      </c>
      <c r="AU1439">
        <v>2</v>
      </c>
      <c r="AV1439">
        <v>1</v>
      </c>
      <c r="AW1439">
        <v>1</v>
      </c>
      <c r="AX1439">
        <v>1</v>
      </c>
      <c r="AY1439">
        <v>2</v>
      </c>
      <c r="AZ1439">
        <v>1</v>
      </c>
      <c r="BA1439">
        <v>3</v>
      </c>
      <c r="BB1439">
        <v>0</v>
      </c>
      <c r="BC1439">
        <v>0</v>
      </c>
      <c r="BD1439">
        <v>19</v>
      </c>
      <c r="BE1439" t="s">
        <v>2957</v>
      </c>
      <c r="BF1439">
        <v>2</v>
      </c>
      <c r="BG1439">
        <v>1</v>
      </c>
      <c r="BH1439">
        <v>2</v>
      </c>
      <c r="BI1439">
        <v>2</v>
      </c>
      <c r="BJ1439">
        <v>1</v>
      </c>
      <c r="BK1439">
        <v>1</v>
      </c>
      <c r="BL1439">
        <v>1</v>
      </c>
      <c r="BM1439">
        <v>1</v>
      </c>
      <c r="BN1439">
        <v>1</v>
      </c>
      <c r="BO1439">
        <v>1</v>
      </c>
      <c r="BP1439">
        <v>1</v>
      </c>
      <c r="BQ1439">
        <v>3</v>
      </c>
      <c r="BR1439">
        <v>2</v>
      </c>
      <c r="BS1439">
        <v>19</v>
      </c>
      <c r="BT1439" t="s">
        <v>2957</v>
      </c>
      <c r="BU1439">
        <v>3</v>
      </c>
      <c r="BV1439">
        <v>1</v>
      </c>
      <c r="BW1439">
        <v>1</v>
      </c>
      <c r="BX1439">
        <v>1</v>
      </c>
      <c r="BY1439">
        <v>1</v>
      </c>
      <c r="BZ1439">
        <v>1</v>
      </c>
      <c r="CA1439">
        <v>1</v>
      </c>
      <c r="CB1439">
        <v>2</v>
      </c>
      <c r="CC1439">
        <v>1</v>
      </c>
      <c r="CD1439">
        <v>1</v>
      </c>
      <c r="CE1439">
        <v>1</v>
      </c>
      <c r="CF1439">
        <v>1</v>
      </c>
      <c r="CG1439">
        <v>1</v>
      </c>
      <c r="CH1439">
        <v>1</v>
      </c>
      <c r="CI1439">
        <v>1</v>
      </c>
      <c r="CJ1439">
        <v>1</v>
      </c>
      <c r="CK1439">
        <v>12</v>
      </c>
      <c r="CL1439" t="s">
        <v>2955</v>
      </c>
      <c r="CM1439">
        <v>1</v>
      </c>
      <c r="CN1439">
        <v>1</v>
      </c>
      <c r="CO1439">
        <v>1</v>
      </c>
      <c r="CP1439">
        <v>0</v>
      </c>
      <c r="CQ1439">
        <v>1</v>
      </c>
      <c r="CR1439">
        <v>1</v>
      </c>
      <c r="CS1439">
        <v>1</v>
      </c>
      <c r="CT1439">
        <v>1</v>
      </c>
      <c r="CU1439">
        <v>1</v>
      </c>
      <c r="CV1439">
        <v>1</v>
      </c>
      <c r="CW1439">
        <v>1</v>
      </c>
      <c r="CX1439">
        <v>1</v>
      </c>
      <c r="CY1439">
        <v>1</v>
      </c>
      <c r="CZ1439">
        <v>0</v>
      </c>
      <c r="DA1439">
        <v>25</v>
      </c>
      <c r="DB1439" t="s">
        <v>2957</v>
      </c>
      <c r="DC1439">
        <v>1</v>
      </c>
      <c r="DD1439">
        <v>1</v>
      </c>
      <c r="DE1439">
        <v>1</v>
      </c>
      <c r="DF1439">
        <v>1</v>
      </c>
      <c r="DG1439">
        <v>1</v>
      </c>
      <c r="DH1439">
        <v>3</v>
      </c>
      <c r="DI1439">
        <v>3</v>
      </c>
      <c r="DJ1439">
        <v>2</v>
      </c>
      <c r="DK1439">
        <v>3</v>
      </c>
      <c r="DL1439">
        <v>3</v>
      </c>
      <c r="DM1439">
        <v>2</v>
      </c>
      <c r="DN1439">
        <v>2</v>
      </c>
      <c r="DO1439">
        <v>1</v>
      </c>
      <c r="DP1439">
        <v>1</v>
      </c>
      <c r="DQ1439">
        <v>12</v>
      </c>
      <c r="DR1439" t="s">
        <v>2960</v>
      </c>
      <c r="DS1439">
        <v>1</v>
      </c>
      <c r="DT1439">
        <v>3</v>
      </c>
      <c r="DU1439">
        <v>1</v>
      </c>
      <c r="DV1439">
        <v>0</v>
      </c>
      <c r="DW1439">
        <v>0</v>
      </c>
      <c r="DX1439">
        <v>0</v>
      </c>
      <c r="DY1439">
        <v>0</v>
      </c>
      <c r="EA1439">
        <v>1</v>
      </c>
      <c r="EB1439">
        <v>0</v>
      </c>
      <c r="EC1439">
        <v>1</v>
      </c>
      <c r="ED1439">
        <v>2</v>
      </c>
      <c r="EE1439">
        <v>2</v>
      </c>
      <c r="EF1439">
        <v>17</v>
      </c>
      <c r="EG1439" t="s">
        <v>2955</v>
      </c>
      <c r="EH1439">
        <v>1</v>
      </c>
      <c r="EI1439">
        <v>1</v>
      </c>
      <c r="EJ1439">
        <v>1</v>
      </c>
      <c r="EK1439">
        <v>3</v>
      </c>
      <c r="EL1439">
        <v>2</v>
      </c>
      <c r="EM1439">
        <v>1</v>
      </c>
      <c r="EN1439">
        <v>1</v>
      </c>
      <c r="EO1439">
        <v>1</v>
      </c>
      <c r="EP1439">
        <v>1</v>
      </c>
      <c r="EQ1439">
        <v>3</v>
      </c>
      <c r="ER1439">
        <v>1</v>
      </c>
      <c r="ES1439">
        <v>1</v>
      </c>
    </row>
    <row r="1440" spans="1:149" hidden="1">
      <c r="A1440" s="23">
        <v>45601.433206018519</v>
      </c>
      <c r="B1440" t="s">
        <v>8</v>
      </c>
      <c r="C1440" t="s">
        <v>509</v>
      </c>
      <c r="D1440" t="s">
        <v>510</v>
      </c>
      <c r="E1440">
        <v>1</v>
      </c>
      <c r="F1440" t="s">
        <v>2954</v>
      </c>
      <c r="G1440">
        <v>97</v>
      </c>
      <c r="H1440" t="s">
        <v>2958</v>
      </c>
      <c r="I1440">
        <v>1</v>
      </c>
      <c r="J1440">
        <v>1097</v>
      </c>
      <c r="K1440" t="s">
        <v>2956</v>
      </c>
      <c r="L1440" t="s">
        <v>2968</v>
      </c>
      <c r="M1440">
        <v>27</v>
      </c>
      <c r="N1440" t="s">
        <v>2958</v>
      </c>
      <c r="O1440">
        <v>1</v>
      </c>
      <c r="P1440">
        <v>0</v>
      </c>
      <c r="Q1440">
        <v>1</v>
      </c>
      <c r="R1440">
        <v>0</v>
      </c>
      <c r="S1440">
        <v>1</v>
      </c>
      <c r="T1440">
        <v>1</v>
      </c>
      <c r="U1440">
        <v>1</v>
      </c>
      <c r="V1440">
        <v>1</v>
      </c>
      <c r="W1440">
        <v>1</v>
      </c>
      <c r="X1440">
        <v>0</v>
      </c>
      <c r="Y1440">
        <v>1</v>
      </c>
      <c r="Z1440">
        <v>0</v>
      </c>
      <c r="AA1440">
        <v>1</v>
      </c>
      <c r="AB1440">
        <v>1</v>
      </c>
      <c r="AC1440">
        <v>2</v>
      </c>
      <c r="AD1440">
        <v>2</v>
      </c>
      <c r="AE1440">
        <v>0</v>
      </c>
      <c r="AF1440">
        <v>1</v>
      </c>
      <c r="AG1440">
        <v>1</v>
      </c>
      <c r="AH1440">
        <v>2</v>
      </c>
      <c r="AI1440">
        <v>1</v>
      </c>
      <c r="AJ1440">
        <v>3</v>
      </c>
      <c r="AK1440">
        <v>0</v>
      </c>
      <c r="AL1440">
        <v>0</v>
      </c>
      <c r="AM1440">
        <v>1</v>
      </c>
      <c r="AN1440">
        <v>3</v>
      </c>
      <c r="AO1440">
        <v>1</v>
      </c>
      <c r="AP1440">
        <v>14</v>
      </c>
      <c r="AQ1440" t="s">
        <v>2957</v>
      </c>
      <c r="AR1440">
        <v>1</v>
      </c>
      <c r="AS1440">
        <v>1</v>
      </c>
      <c r="AT1440">
        <v>3</v>
      </c>
      <c r="AU1440">
        <v>2</v>
      </c>
      <c r="AV1440">
        <v>1</v>
      </c>
      <c r="AW1440">
        <v>1</v>
      </c>
      <c r="AX1440">
        <v>0</v>
      </c>
      <c r="AY1440">
        <v>3</v>
      </c>
      <c r="AZ1440">
        <v>1</v>
      </c>
      <c r="BA1440">
        <v>1</v>
      </c>
      <c r="BB1440">
        <v>0</v>
      </c>
      <c r="BC1440">
        <v>0</v>
      </c>
      <c r="BD1440">
        <v>18</v>
      </c>
      <c r="BE1440" t="s">
        <v>2957</v>
      </c>
      <c r="BF1440">
        <v>1</v>
      </c>
      <c r="BG1440">
        <v>2</v>
      </c>
      <c r="BH1440">
        <v>2</v>
      </c>
      <c r="BI1440">
        <v>3</v>
      </c>
      <c r="BJ1440">
        <v>2</v>
      </c>
      <c r="BK1440">
        <v>0</v>
      </c>
      <c r="BL1440">
        <v>2</v>
      </c>
      <c r="BM1440">
        <v>1</v>
      </c>
      <c r="BN1440">
        <v>0</v>
      </c>
      <c r="BO1440">
        <v>1</v>
      </c>
      <c r="BP1440">
        <v>1</v>
      </c>
      <c r="BQ1440">
        <v>2</v>
      </c>
      <c r="BR1440">
        <v>1</v>
      </c>
      <c r="BS1440">
        <v>17</v>
      </c>
      <c r="BT1440" t="s">
        <v>2957</v>
      </c>
      <c r="BU1440">
        <v>3</v>
      </c>
      <c r="BV1440">
        <v>1</v>
      </c>
      <c r="BW1440">
        <v>1</v>
      </c>
      <c r="BX1440">
        <v>1</v>
      </c>
      <c r="BY1440">
        <v>1</v>
      </c>
      <c r="BZ1440">
        <v>1</v>
      </c>
      <c r="CA1440">
        <v>1</v>
      </c>
      <c r="CB1440">
        <v>1</v>
      </c>
      <c r="CC1440">
        <v>0</v>
      </c>
      <c r="CD1440">
        <v>1</v>
      </c>
      <c r="CE1440">
        <v>1</v>
      </c>
      <c r="CF1440">
        <v>1</v>
      </c>
      <c r="CG1440">
        <v>1</v>
      </c>
      <c r="CH1440">
        <v>1</v>
      </c>
      <c r="CI1440">
        <v>1</v>
      </c>
      <c r="CJ1440">
        <v>1</v>
      </c>
      <c r="CK1440">
        <v>10</v>
      </c>
      <c r="CL1440" t="s">
        <v>2957</v>
      </c>
      <c r="CM1440">
        <v>1</v>
      </c>
      <c r="CN1440">
        <v>1</v>
      </c>
      <c r="CO1440">
        <v>1</v>
      </c>
      <c r="CP1440">
        <v>0</v>
      </c>
      <c r="CQ1440">
        <v>1</v>
      </c>
      <c r="CR1440">
        <v>1</v>
      </c>
      <c r="CS1440">
        <v>0</v>
      </c>
      <c r="CT1440">
        <v>1</v>
      </c>
      <c r="CU1440">
        <v>0</v>
      </c>
      <c r="CV1440">
        <v>1</v>
      </c>
      <c r="CW1440">
        <v>1</v>
      </c>
      <c r="CX1440">
        <v>1</v>
      </c>
      <c r="CY1440">
        <v>1</v>
      </c>
      <c r="CZ1440">
        <v>0</v>
      </c>
      <c r="DA1440">
        <v>13</v>
      </c>
      <c r="DB1440" t="s">
        <v>2960</v>
      </c>
      <c r="DC1440">
        <v>1</v>
      </c>
      <c r="DD1440">
        <v>1</v>
      </c>
      <c r="DE1440">
        <v>1</v>
      </c>
      <c r="DF1440">
        <v>1</v>
      </c>
      <c r="DG1440">
        <v>1</v>
      </c>
      <c r="DH1440">
        <v>1</v>
      </c>
      <c r="DI1440">
        <v>0</v>
      </c>
      <c r="DJ1440">
        <v>3</v>
      </c>
      <c r="DK1440">
        <v>1</v>
      </c>
      <c r="DL1440">
        <v>0</v>
      </c>
      <c r="DM1440">
        <v>1</v>
      </c>
      <c r="DN1440">
        <v>0</v>
      </c>
      <c r="DO1440">
        <v>1</v>
      </c>
      <c r="DP1440">
        <v>1</v>
      </c>
      <c r="DQ1440">
        <v>12</v>
      </c>
      <c r="DR1440" t="s">
        <v>2960</v>
      </c>
      <c r="DS1440">
        <v>1</v>
      </c>
      <c r="DT1440">
        <v>2</v>
      </c>
      <c r="DU1440">
        <v>1</v>
      </c>
      <c r="DV1440">
        <v>1</v>
      </c>
      <c r="DW1440">
        <v>0</v>
      </c>
      <c r="DX1440">
        <v>1</v>
      </c>
      <c r="DY1440">
        <v>0</v>
      </c>
      <c r="DZ1440">
        <v>1</v>
      </c>
      <c r="EA1440">
        <v>0</v>
      </c>
      <c r="EB1440">
        <v>0</v>
      </c>
      <c r="EC1440">
        <v>1</v>
      </c>
      <c r="ED1440">
        <v>2</v>
      </c>
      <c r="EE1440">
        <v>2</v>
      </c>
      <c r="EF1440">
        <v>13</v>
      </c>
      <c r="EG1440" t="s">
        <v>2957</v>
      </c>
      <c r="EH1440">
        <v>1</v>
      </c>
      <c r="EI1440">
        <v>1</v>
      </c>
      <c r="EJ1440">
        <v>1</v>
      </c>
      <c r="EK1440">
        <v>2</v>
      </c>
      <c r="EL1440">
        <v>2</v>
      </c>
      <c r="EM1440">
        <v>2</v>
      </c>
      <c r="EN1440">
        <v>1</v>
      </c>
      <c r="EO1440">
        <v>1</v>
      </c>
      <c r="EP1440">
        <v>1</v>
      </c>
      <c r="EQ1440">
        <v>0</v>
      </c>
      <c r="ER1440">
        <v>1</v>
      </c>
      <c r="ES1440">
        <v>0</v>
      </c>
    </row>
    <row r="1441" spans="1:149" hidden="1">
      <c r="A1441" s="23">
        <v>45601.411770833336</v>
      </c>
      <c r="B1441" t="s">
        <v>12</v>
      </c>
      <c r="C1441" t="s">
        <v>595</v>
      </c>
      <c r="D1441" t="s">
        <v>596</v>
      </c>
      <c r="E1441">
        <v>1</v>
      </c>
      <c r="F1441" t="s">
        <v>2954</v>
      </c>
      <c r="G1441">
        <v>165</v>
      </c>
      <c r="H1441" t="s">
        <v>2957</v>
      </c>
      <c r="I1441">
        <v>3</v>
      </c>
      <c r="J1441">
        <v>3165</v>
      </c>
      <c r="K1441" t="s">
        <v>2956</v>
      </c>
      <c r="L1441" t="s">
        <v>2967</v>
      </c>
      <c r="M1441">
        <v>36</v>
      </c>
      <c r="N1441" t="s">
        <v>2957</v>
      </c>
      <c r="O1441">
        <v>1</v>
      </c>
      <c r="P1441">
        <v>3</v>
      </c>
      <c r="Q1441">
        <v>1</v>
      </c>
      <c r="R1441">
        <v>2</v>
      </c>
      <c r="S1441">
        <v>1</v>
      </c>
      <c r="T1441">
        <v>1</v>
      </c>
      <c r="U1441">
        <v>1</v>
      </c>
      <c r="V1441">
        <v>1</v>
      </c>
      <c r="W1441">
        <v>1</v>
      </c>
      <c r="X1441">
        <v>0</v>
      </c>
      <c r="Y1441">
        <v>2</v>
      </c>
      <c r="Z1441">
        <v>1</v>
      </c>
      <c r="AA1441">
        <v>1</v>
      </c>
      <c r="AB1441">
        <v>2</v>
      </c>
      <c r="AC1441">
        <v>2</v>
      </c>
      <c r="AD1441">
        <v>2</v>
      </c>
      <c r="AE1441">
        <v>0</v>
      </c>
      <c r="AF1441">
        <v>3</v>
      </c>
      <c r="AG1441">
        <v>2</v>
      </c>
      <c r="AH1441">
        <v>1</v>
      </c>
      <c r="AI1441">
        <v>1</v>
      </c>
      <c r="AJ1441">
        <v>3</v>
      </c>
      <c r="AK1441">
        <v>0</v>
      </c>
      <c r="AL1441">
        <v>1</v>
      </c>
      <c r="AM1441">
        <v>1</v>
      </c>
      <c r="AN1441">
        <v>2</v>
      </c>
      <c r="AO1441">
        <v>0</v>
      </c>
      <c r="AP1441">
        <v>18</v>
      </c>
      <c r="AQ1441" t="s">
        <v>2957</v>
      </c>
      <c r="AR1441">
        <v>1</v>
      </c>
      <c r="AS1441">
        <v>1</v>
      </c>
      <c r="AT1441">
        <v>3</v>
      </c>
      <c r="AU1441">
        <v>2</v>
      </c>
      <c r="AV1441">
        <v>1</v>
      </c>
      <c r="AW1441">
        <v>1</v>
      </c>
      <c r="AX1441">
        <v>3</v>
      </c>
      <c r="AY1441">
        <v>3</v>
      </c>
      <c r="AZ1441">
        <v>2</v>
      </c>
      <c r="BA1441">
        <v>1</v>
      </c>
      <c r="BB1441">
        <v>0</v>
      </c>
      <c r="BC1441">
        <v>0</v>
      </c>
      <c r="BD1441">
        <v>23</v>
      </c>
      <c r="BE1441" t="s">
        <v>2957</v>
      </c>
      <c r="BF1441">
        <v>3</v>
      </c>
      <c r="BG1441">
        <v>2</v>
      </c>
      <c r="BH1441">
        <v>0</v>
      </c>
      <c r="BI1441">
        <v>3</v>
      </c>
      <c r="BJ1441">
        <v>3</v>
      </c>
      <c r="BK1441">
        <v>2</v>
      </c>
      <c r="BL1441">
        <v>2</v>
      </c>
      <c r="BM1441">
        <v>1</v>
      </c>
      <c r="BN1441">
        <v>1</v>
      </c>
      <c r="BO1441">
        <v>1</v>
      </c>
      <c r="BP1441">
        <v>0</v>
      </c>
      <c r="BQ1441">
        <v>3</v>
      </c>
      <c r="BR1441">
        <v>2</v>
      </c>
      <c r="BS1441">
        <v>18</v>
      </c>
      <c r="BT1441" t="s">
        <v>2957</v>
      </c>
      <c r="BU1441">
        <v>3</v>
      </c>
      <c r="BV1441">
        <v>1</v>
      </c>
      <c r="BW1441">
        <v>1</v>
      </c>
      <c r="BX1441">
        <v>1</v>
      </c>
      <c r="BY1441">
        <v>1</v>
      </c>
      <c r="BZ1441">
        <v>3</v>
      </c>
      <c r="CA1441">
        <v>0</v>
      </c>
      <c r="CB1441">
        <v>1</v>
      </c>
      <c r="CC1441">
        <v>1</v>
      </c>
      <c r="CD1441">
        <v>1</v>
      </c>
      <c r="CE1441">
        <v>1</v>
      </c>
      <c r="CF1441">
        <v>1</v>
      </c>
      <c r="CG1441">
        <v>1</v>
      </c>
      <c r="CH1441">
        <v>1</v>
      </c>
      <c r="CI1441">
        <v>1</v>
      </c>
      <c r="CJ1441">
        <v>0</v>
      </c>
      <c r="CK1441">
        <v>11</v>
      </c>
      <c r="CL1441" t="s">
        <v>2957</v>
      </c>
      <c r="CM1441">
        <v>1</v>
      </c>
      <c r="CN1441">
        <v>1</v>
      </c>
      <c r="CO1441">
        <v>1</v>
      </c>
      <c r="CP1441">
        <v>0</v>
      </c>
      <c r="CQ1441">
        <v>1</v>
      </c>
      <c r="CR1441">
        <v>1</v>
      </c>
      <c r="CS1441">
        <v>1</v>
      </c>
      <c r="CT1441">
        <v>1</v>
      </c>
      <c r="CU1441">
        <v>1</v>
      </c>
      <c r="CV1441">
        <v>1</v>
      </c>
      <c r="CW1441">
        <v>0</v>
      </c>
      <c r="CX1441">
        <v>1</v>
      </c>
      <c r="CY1441">
        <v>1</v>
      </c>
      <c r="CZ1441">
        <v>0</v>
      </c>
      <c r="DA1441">
        <v>28</v>
      </c>
      <c r="DB1441" t="s">
        <v>2955</v>
      </c>
      <c r="DC1441">
        <v>1</v>
      </c>
      <c r="DD1441">
        <v>1</v>
      </c>
      <c r="DE1441">
        <v>1</v>
      </c>
      <c r="DF1441">
        <v>1</v>
      </c>
      <c r="DG1441">
        <v>1</v>
      </c>
      <c r="DH1441">
        <v>3</v>
      </c>
      <c r="DI1441">
        <v>3</v>
      </c>
      <c r="DJ1441">
        <v>3</v>
      </c>
      <c r="DK1441">
        <v>2</v>
      </c>
      <c r="DL1441">
        <v>3</v>
      </c>
      <c r="DM1441">
        <v>3</v>
      </c>
      <c r="DN1441">
        <v>2</v>
      </c>
      <c r="DO1441">
        <v>3</v>
      </c>
      <c r="DP1441">
        <v>1</v>
      </c>
      <c r="DQ1441">
        <v>15</v>
      </c>
      <c r="DR1441" t="s">
        <v>2957</v>
      </c>
      <c r="DS1441">
        <v>1</v>
      </c>
      <c r="DT1441">
        <v>3</v>
      </c>
      <c r="DU1441">
        <v>1</v>
      </c>
      <c r="DV1441">
        <v>1</v>
      </c>
      <c r="DW1441">
        <v>0</v>
      </c>
      <c r="DX1441">
        <v>0</v>
      </c>
      <c r="DY1441">
        <v>2</v>
      </c>
      <c r="DZ1441">
        <v>1</v>
      </c>
      <c r="EA1441">
        <v>0</v>
      </c>
      <c r="EB1441">
        <v>1</v>
      </c>
      <c r="EC1441">
        <v>1</v>
      </c>
      <c r="ED1441">
        <v>2</v>
      </c>
      <c r="EE1441">
        <v>2</v>
      </c>
      <c r="EF1441">
        <v>16</v>
      </c>
      <c r="EG1441" t="s">
        <v>2955</v>
      </c>
      <c r="EH1441">
        <v>1</v>
      </c>
      <c r="EI1441">
        <v>1</v>
      </c>
      <c r="EJ1441">
        <v>1</v>
      </c>
      <c r="EK1441">
        <v>3</v>
      </c>
      <c r="EL1441">
        <v>3</v>
      </c>
      <c r="EM1441">
        <v>3</v>
      </c>
      <c r="EN1441">
        <v>0</v>
      </c>
      <c r="EO1441">
        <v>1</v>
      </c>
      <c r="EP1441">
        <v>1</v>
      </c>
      <c r="EQ1441">
        <v>0</v>
      </c>
      <c r="ER1441">
        <v>1</v>
      </c>
      <c r="ES1441">
        <v>1</v>
      </c>
    </row>
    <row r="1442" spans="1:149" hidden="1">
      <c r="A1442" s="23">
        <v>45601.410833333335</v>
      </c>
      <c r="B1442" t="s">
        <v>52</v>
      </c>
      <c r="C1442" t="s">
        <v>2369</v>
      </c>
      <c r="D1442" t="s">
        <v>2370</v>
      </c>
      <c r="E1442">
        <v>5</v>
      </c>
      <c r="F1442" t="s">
        <v>3248</v>
      </c>
      <c r="G1442">
        <v>183</v>
      </c>
      <c r="H1442" t="s">
        <v>2955</v>
      </c>
      <c r="I1442">
        <v>4</v>
      </c>
      <c r="J1442">
        <v>4183</v>
      </c>
      <c r="K1442" t="s">
        <v>2956</v>
      </c>
      <c r="L1442" t="s">
        <v>3547</v>
      </c>
      <c r="M1442">
        <v>36</v>
      </c>
      <c r="N1442" t="s">
        <v>2957</v>
      </c>
      <c r="O1442">
        <v>1</v>
      </c>
      <c r="Q1442">
        <v>1</v>
      </c>
      <c r="R1442">
        <v>1</v>
      </c>
      <c r="S1442">
        <v>1</v>
      </c>
      <c r="T1442">
        <v>0</v>
      </c>
      <c r="U1442">
        <v>1</v>
      </c>
      <c r="V1442">
        <v>1</v>
      </c>
      <c r="W1442">
        <v>1</v>
      </c>
      <c r="Y1442">
        <v>2</v>
      </c>
      <c r="Z1442">
        <v>1</v>
      </c>
      <c r="AB1442">
        <v>3</v>
      </c>
      <c r="AC1442">
        <v>2</v>
      </c>
      <c r="AD1442">
        <v>2</v>
      </c>
      <c r="AE1442">
        <v>1</v>
      </c>
      <c r="AF1442">
        <v>3</v>
      </c>
      <c r="AG1442">
        <v>2</v>
      </c>
      <c r="AH1442">
        <v>1</v>
      </c>
      <c r="AI1442">
        <v>2</v>
      </c>
      <c r="AJ1442">
        <v>3</v>
      </c>
      <c r="AK1442">
        <v>0</v>
      </c>
      <c r="AL1442">
        <v>1</v>
      </c>
      <c r="AM1442">
        <v>1</v>
      </c>
      <c r="AN1442">
        <v>3</v>
      </c>
      <c r="AO1442">
        <v>2</v>
      </c>
      <c r="AP1442">
        <v>21</v>
      </c>
      <c r="AQ1442" t="s">
        <v>2955</v>
      </c>
      <c r="AS1442">
        <v>1</v>
      </c>
      <c r="AT1442">
        <v>3</v>
      </c>
      <c r="AU1442">
        <v>2</v>
      </c>
      <c r="AV1442">
        <v>1</v>
      </c>
      <c r="AW1442">
        <v>3</v>
      </c>
      <c r="AX1442">
        <v>3</v>
      </c>
      <c r="AY1442">
        <v>3</v>
      </c>
      <c r="AZ1442">
        <v>2</v>
      </c>
      <c r="BA1442">
        <v>2</v>
      </c>
      <c r="BB1442">
        <v>0</v>
      </c>
      <c r="BC1442">
        <v>0</v>
      </c>
      <c r="BD1442">
        <v>28</v>
      </c>
      <c r="BE1442" t="s">
        <v>2955</v>
      </c>
      <c r="BF1442">
        <v>3</v>
      </c>
      <c r="BG1442">
        <v>3</v>
      </c>
      <c r="BH1442">
        <v>2</v>
      </c>
      <c r="BI1442">
        <v>3</v>
      </c>
      <c r="BJ1442">
        <v>3</v>
      </c>
      <c r="BK1442">
        <v>2</v>
      </c>
      <c r="BL1442">
        <v>3</v>
      </c>
      <c r="BM1442">
        <v>1</v>
      </c>
      <c r="BN1442">
        <v>1</v>
      </c>
      <c r="BO1442">
        <v>1</v>
      </c>
      <c r="BP1442">
        <v>1</v>
      </c>
      <c r="BQ1442">
        <v>3</v>
      </c>
      <c r="BR1442">
        <v>2</v>
      </c>
      <c r="BS1442">
        <v>22</v>
      </c>
      <c r="BT1442" t="s">
        <v>2955</v>
      </c>
      <c r="BU1442">
        <v>3</v>
      </c>
      <c r="BV1442">
        <v>1</v>
      </c>
      <c r="BW1442">
        <v>1</v>
      </c>
      <c r="BX1442">
        <v>1</v>
      </c>
      <c r="BY1442">
        <v>1</v>
      </c>
      <c r="BZ1442">
        <v>3</v>
      </c>
      <c r="CA1442">
        <v>1</v>
      </c>
      <c r="CB1442">
        <v>3</v>
      </c>
      <c r="CC1442">
        <v>1</v>
      </c>
      <c r="CD1442">
        <v>1</v>
      </c>
      <c r="CE1442">
        <v>1</v>
      </c>
      <c r="CF1442">
        <v>1</v>
      </c>
      <c r="CG1442">
        <v>1</v>
      </c>
      <c r="CH1442">
        <v>1</v>
      </c>
      <c r="CI1442">
        <v>1</v>
      </c>
      <c r="CJ1442">
        <v>1</v>
      </c>
      <c r="CK1442">
        <v>13</v>
      </c>
      <c r="CL1442" t="s">
        <v>2955</v>
      </c>
      <c r="CM1442">
        <v>1</v>
      </c>
      <c r="CN1442">
        <v>1</v>
      </c>
      <c r="CO1442">
        <v>1</v>
      </c>
      <c r="CP1442">
        <v>0</v>
      </c>
      <c r="CQ1442">
        <v>1</v>
      </c>
      <c r="CR1442">
        <v>1</v>
      </c>
      <c r="CS1442">
        <v>1</v>
      </c>
      <c r="CT1442">
        <v>1</v>
      </c>
      <c r="CU1442">
        <v>1</v>
      </c>
      <c r="CV1442">
        <v>1</v>
      </c>
      <c r="CW1442">
        <v>1</v>
      </c>
      <c r="CX1442">
        <v>1</v>
      </c>
      <c r="CY1442">
        <v>1</v>
      </c>
      <c r="CZ1442">
        <v>1</v>
      </c>
      <c r="DA1442">
        <v>28</v>
      </c>
      <c r="DB1442" t="s">
        <v>2955</v>
      </c>
      <c r="DC1442">
        <v>1</v>
      </c>
      <c r="DD1442">
        <v>1</v>
      </c>
      <c r="DE1442">
        <v>1</v>
      </c>
      <c r="DF1442">
        <v>1</v>
      </c>
      <c r="DG1442">
        <v>1</v>
      </c>
      <c r="DH1442">
        <v>3</v>
      </c>
      <c r="DI1442">
        <v>0</v>
      </c>
      <c r="DJ1442">
        <v>3</v>
      </c>
      <c r="DK1442">
        <v>3</v>
      </c>
      <c r="DL1442">
        <v>3</v>
      </c>
      <c r="DM1442">
        <v>3</v>
      </c>
      <c r="DN1442">
        <v>2</v>
      </c>
      <c r="DO1442">
        <v>3</v>
      </c>
      <c r="DP1442">
        <v>3</v>
      </c>
      <c r="DQ1442">
        <v>16</v>
      </c>
      <c r="DR1442" t="s">
        <v>2957</v>
      </c>
      <c r="DS1442">
        <v>1</v>
      </c>
      <c r="DT1442">
        <v>3</v>
      </c>
      <c r="DU1442">
        <v>1</v>
      </c>
      <c r="DV1442">
        <v>0</v>
      </c>
      <c r="DW1442">
        <v>0</v>
      </c>
      <c r="DX1442">
        <v>0</v>
      </c>
      <c r="DY1442">
        <v>2</v>
      </c>
      <c r="EA1442">
        <v>1</v>
      </c>
      <c r="EB1442">
        <v>1</v>
      </c>
      <c r="EC1442">
        <v>1</v>
      </c>
      <c r="ED1442">
        <v>2</v>
      </c>
      <c r="EE1442">
        <v>2</v>
      </c>
      <c r="EF1442">
        <v>19</v>
      </c>
      <c r="EG1442" t="s">
        <v>2955</v>
      </c>
      <c r="EH1442">
        <v>1</v>
      </c>
      <c r="EI1442">
        <v>1</v>
      </c>
      <c r="EJ1442">
        <v>1</v>
      </c>
      <c r="EK1442">
        <v>3</v>
      </c>
      <c r="EL1442">
        <v>3</v>
      </c>
      <c r="EM1442">
        <v>1</v>
      </c>
      <c r="EN1442">
        <v>2</v>
      </c>
      <c r="EO1442">
        <v>1</v>
      </c>
      <c r="EP1442">
        <v>1</v>
      </c>
      <c r="EQ1442">
        <v>3</v>
      </c>
      <c r="ER1442">
        <v>1</v>
      </c>
      <c r="ES1442">
        <v>1</v>
      </c>
    </row>
    <row r="1443" spans="1:149" hidden="1">
      <c r="A1443" s="23">
        <v>45601.406666666669</v>
      </c>
      <c r="B1443" t="s">
        <v>51</v>
      </c>
      <c r="C1443" t="s">
        <v>2235</v>
      </c>
      <c r="D1443" t="s">
        <v>2236</v>
      </c>
      <c r="E1443">
        <v>1</v>
      </c>
      <c r="F1443" t="s">
        <v>2954</v>
      </c>
      <c r="G1443">
        <v>170</v>
      </c>
      <c r="H1443" t="s">
        <v>2957</v>
      </c>
      <c r="I1443">
        <v>3</v>
      </c>
      <c r="J1443">
        <v>3170</v>
      </c>
      <c r="K1443" t="s">
        <v>2961</v>
      </c>
      <c r="L1443" t="s">
        <v>2962</v>
      </c>
      <c r="M1443">
        <v>37</v>
      </c>
      <c r="N1443" t="s">
        <v>2957</v>
      </c>
      <c r="O1443">
        <v>1</v>
      </c>
      <c r="P1443">
        <v>2</v>
      </c>
      <c r="Q1443">
        <v>1</v>
      </c>
      <c r="R1443">
        <v>2</v>
      </c>
      <c r="S1443">
        <v>1</v>
      </c>
      <c r="T1443">
        <v>0</v>
      </c>
      <c r="U1443">
        <v>1</v>
      </c>
      <c r="V1443">
        <v>1</v>
      </c>
      <c r="W1443">
        <v>1</v>
      </c>
      <c r="X1443">
        <v>1</v>
      </c>
      <c r="Y1443">
        <v>2</v>
      </c>
      <c r="Z1443">
        <v>1</v>
      </c>
      <c r="AA1443">
        <v>1</v>
      </c>
      <c r="AB1443">
        <v>1</v>
      </c>
      <c r="AC1443">
        <v>2</v>
      </c>
      <c r="AD1443">
        <v>1</v>
      </c>
      <c r="AE1443">
        <v>1</v>
      </c>
      <c r="AF1443">
        <v>3</v>
      </c>
      <c r="AG1443">
        <v>2</v>
      </c>
      <c r="AH1443">
        <v>1</v>
      </c>
      <c r="AI1443">
        <v>2</v>
      </c>
      <c r="AJ1443">
        <v>3</v>
      </c>
      <c r="AK1443">
        <v>1</v>
      </c>
      <c r="AL1443">
        <v>1</v>
      </c>
      <c r="AM1443">
        <v>1</v>
      </c>
      <c r="AN1443">
        <v>2</v>
      </c>
      <c r="AO1443">
        <v>1</v>
      </c>
      <c r="AP1443">
        <v>20</v>
      </c>
      <c r="AQ1443" t="s">
        <v>2957</v>
      </c>
      <c r="AR1443">
        <v>1</v>
      </c>
      <c r="AS1443">
        <v>1</v>
      </c>
      <c r="AT1443">
        <v>3</v>
      </c>
      <c r="AU1443">
        <v>2</v>
      </c>
      <c r="AV1443">
        <v>0</v>
      </c>
      <c r="AW1443">
        <v>2</v>
      </c>
      <c r="AX1443">
        <v>3</v>
      </c>
      <c r="AY1443">
        <v>3</v>
      </c>
      <c r="AZ1443">
        <v>2</v>
      </c>
      <c r="BA1443">
        <v>1</v>
      </c>
      <c r="BB1443">
        <v>1</v>
      </c>
      <c r="BC1443">
        <v>1</v>
      </c>
      <c r="BD1443">
        <v>22</v>
      </c>
      <c r="BE1443" t="s">
        <v>2957</v>
      </c>
      <c r="BF1443">
        <v>3</v>
      </c>
      <c r="BG1443">
        <v>3</v>
      </c>
      <c r="BH1443">
        <v>0</v>
      </c>
      <c r="BI1443">
        <v>3</v>
      </c>
      <c r="BJ1443">
        <v>2</v>
      </c>
      <c r="BK1443">
        <v>1</v>
      </c>
      <c r="BL1443">
        <v>2</v>
      </c>
      <c r="BM1443">
        <v>1</v>
      </c>
      <c r="BN1443">
        <v>1</v>
      </c>
      <c r="BO1443">
        <v>1</v>
      </c>
      <c r="BP1443">
        <v>0</v>
      </c>
      <c r="BQ1443">
        <v>3</v>
      </c>
      <c r="BR1443">
        <v>2</v>
      </c>
      <c r="BS1443">
        <v>19</v>
      </c>
      <c r="BT1443" t="s">
        <v>2957</v>
      </c>
      <c r="BU1443">
        <v>3</v>
      </c>
      <c r="BV1443">
        <v>1</v>
      </c>
      <c r="BW1443">
        <v>1</v>
      </c>
      <c r="BX1443">
        <v>1</v>
      </c>
      <c r="BY1443">
        <v>1</v>
      </c>
      <c r="BZ1443">
        <v>2</v>
      </c>
      <c r="CA1443">
        <v>1</v>
      </c>
      <c r="CB1443">
        <v>2</v>
      </c>
      <c r="CC1443">
        <v>0</v>
      </c>
      <c r="CD1443">
        <v>1</v>
      </c>
      <c r="CE1443">
        <v>1</v>
      </c>
      <c r="CF1443">
        <v>1</v>
      </c>
      <c r="CG1443">
        <v>1</v>
      </c>
      <c r="CH1443">
        <v>1</v>
      </c>
      <c r="CI1443">
        <v>1</v>
      </c>
      <c r="CJ1443">
        <v>1</v>
      </c>
      <c r="CK1443">
        <v>10</v>
      </c>
      <c r="CL1443" t="s">
        <v>2957</v>
      </c>
      <c r="CM1443">
        <v>1</v>
      </c>
      <c r="CN1443">
        <v>1</v>
      </c>
      <c r="CO1443">
        <v>1</v>
      </c>
      <c r="CP1443">
        <v>0</v>
      </c>
      <c r="CQ1443">
        <v>1</v>
      </c>
      <c r="CR1443">
        <v>1</v>
      </c>
      <c r="CS1443">
        <v>1</v>
      </c>
      <c r="CT1443">
        <v>1</v>
      </c>
      <c r="CU1443">
        <v>0</v>
      </c>
      <c r="CV1443">
        <v>1</v>
      </c>
      <c r="CW1443">
        <v>0</v>
      </c>
      <c r="CX1443">
        <v>1</v>
      </c>
      <c r="CY1443">
        <v>1</v>
      </c>
      <c r="CZ1443">
        <v>0</v>
      </c>
      <c r="DA1443">
        <v>27</v>
      </c>
      <c r="DB1443" t="s">
        <v>2955</v>
      </c>
      <c r="DC1443">
        <v>1</v>
      </c>
      <c r="DD1443">
        <v>1</v>
      </c>
      <c r="DE1443">
        <v>1</v>
      </c>
      <c r="DF1443">
        <v>1</v>
      </c>
      <c r="DG1443">
        <v>1</v>
      </c>
      <c r="DH1443">
        <v>2</v>
      </c>
      <c r="DI1443">
        <v>3</v>
      </c>
      <c r="DJ1443">
        <v>3</v>
      </c>
      <c r="DK1443">
        <v>2</v>
      </c>
      <c r="DL1443">
        <v>3</v>
      </c>
      <c r="DM1443">
        <v>3</v>
      </c>
      <c r="DN1443">
        <v>2</v>
      </c>
      <c r="DO1443">
        <v>3</v>
      </c>
      <c r="DP1443">
        <v>1</v>
      </c>
      <c r="DQ1443">
        <v>17</v>
      </c>
      <c r="DR1443" t="s">
        <v>2955</v>
      </c>
      <c r="DS1443">
        <v>1</v>
      </c>
      <c r="DT1443">
        <v>3</v>
      </c>
      <c r="DU1443">
        <v>1</v>
      </c>
      <c r="DV1443">
        <v>1</v>
      </c>
      <c r="DW1443">
        <v>0</v>
      </c>
      <c r="DX1443">
        <v>0</v>
      </c>
      <c r="DY1443">
        <v>2</v>
      </c>
      <c r="DZ1443">
        <v>2</v>
      </c>
      <c r="EA1443">
        <v>1</v>
      </c>
      <c r="EB1443">
        <v>1</v>
      </c>
      <c r="EC1443">
        <v>1</v>
      </c>
      <c r="ED1443">
        <v>2</v>
      </c>
      <c r="EE1443">
        <v>2</v>
      </c>
      <c r="EF1443">
        <v>18</v>
      </c>
      <c r="EG1443" t="s">
        <v>2955</v>
      </c>
      <c r="EH1443">
        <v>1</v>
      </c>
      <c r="EI1443">
        <v>1</v>
      </c>
      <c r="EJ1443">
        <v>1</v>
      </c>
      <c r="EK1443">
        <v>3</v>
      </c>
      <c r="EL1443">
        <v>3</v>
      </c>
      <c r="EM1443">
        <v>3</v>
      </c>
      <c r="EN1443">
        <v>2</v>
      </c>
      <c r="EO1443">
        <v>1</v>
      </c>
      <c r="EP1443">
        <v>1</v>
      </c>
      <c r="EQ1443">
        <v>0</v>
      </c>
      <c r="ER1443">
        <v>1</v>
      </c>
      <c r="ES1443">
        <v>1</v>
      </c>
    </row>
    <row r="1444" spans="1:149" hidden="1">
      <c r="A1444" s="23">
        <v>45601.397326388891</v>
      </c>
      <c r="B1444" t="s">
        <v>12</v>
      </c>
      <c r="C1444" t="s">
        <v>589</v>
      </c>
      <c r="D1444" t="s">
        <v>590</v>
      </c>
      <c r="E1444">
        <v>1</v>
      </c>
      <c r="F1444" t="s">
        <v>2954</v>
      </c>
      <c r="G1444">
        <v>122</v>
      </c>
      <c r="H1444" t="s">
        <v>2960</v>
      </c>
      <c r="I1444">
        <v>2</v>
      </c>
      <c r="J1444">
        <v>2122</v>
      </c>
      <c r="K1444" t="s">
        <v>2956</v>
      </c>
      <c r="L1444" t="s">
        <v>2966</v>
      </c>
      <c r="M1444">
        <v>25</v>
      </c>
      <c r="N1444" t="s">
        <v>2960</v>
      </c>
      <c r="O1444">
        <v>1</v>
      </c>
      <c r="P1444">
        <v>2</v>
      </c>
      <c r="Q1444">
        <v>1</v>
      </c>
      <c r="R1444">
        <v>0</v>
      </c>
      <c r="S1444">
        <v>1</v>
      </c>
      <c r="T1444">
        <v>0</v>
      </c>
      <c r="U1444">
        <v>1</v>
      </c>
      <c r="V1444">
        <v>1</v>
      </c>
      <c r="W1444">
        <v>1</v>
      </c>
      <c r="X1444">
        <v>1</v>
      </c>
      <c r="Y1444">
        <v>1</v>
      </c>
      <c r="Z1444">
        <v>1</v>
      </c>
      <c r="AA1444">
        <v>1</v>
      </c>
      <c r="AB1444">
        <v>2</v>
      </c>
      <c r="AC1444">
        <v>2</v>
      </c>
      <c r="AD1444">
        <v>2</v>
      </c>
      <c r="AE1444">
        <v>0</v>
      </c>
      <c r="AF1444">
        <v>1</v>
      </c>
      <c r="AG1444">
        <v>2</v>
      </c>
      <c r="AH1444">
        <v>1</v>
      </c>
      <c r="AI1444">
        <v>1</v>
      </c>
      <c r="AJ1444">
        <v>1</v>
      </c>
      <c r="AK1444">
        <v>0</v>
      </c>
      <c r="AL1444">
        <v>0</v>
      </c>
      <c r="AM1444">
        <v>0</v>
      </c>
      <c r="AN1444">
        <v>0</v>
      </c>
      <c r="AO1444">
        <v>1</v>
      </c>
      <c r="AP1444">
        <v>16</v>
      </c>
      <c r="AQ1444" t="s">
        <v>2957</v>
      </c>
      <c r="AR1444">
        <v>1</v>
      </c>
      <c r="AS1444">
        <v>1</v>
      </c>
      <c r="AT1444">
        <v>3</v>
      </c>
      <c r="AU1444">
        <v>2</v>
      </c>
      <c r="AV1444">
        <v>1</v>
      </c>
      <c r="AW1444">
        <v>1</v>
      </c>
      <c r="AX1444">
        <v>0</v>
      </c>
      <c r="AY1444">
        <v>3</v>
      </c>
      <c r="AZ1444">
        <v>2</v>
      </c>
      <c r="BA1444">
        <v>2</v>
      </c>
      <c r="BB1444">
        <v>0</v>
      </c>
      <c r="BC1444">
        <v>0</v>
      </c>
      <c r="BD1444">
        <v>19</v>
      </c>
      <c r="BE1444" t="s">
        <v>2957</v>
      </c>
      <c r="BF1444">
        <v>1</v>
      </c>
      <c r="BG1444">
        <v>2</v>
      </c>
      <c r="BH1444">
        <v>2</v>
      </c>
      <c r="BI1444">
        <v>3</v>
      </c>
      <c r="BJ1444">
        <v>3</v>
      </c>
      <c r="BK1444">
        <v>0</v>
      </c>
      <c r="BL1444">
        <v>2</v>
      </c>
      <c r="BM1444">
        <v>1</v>
      </c>
      <c r="BN1444">
        <v>1</v>
      </c>
      <c r="BO1444">
        <v>0</v>
      </c>
      <c r="BP1444">
        <v>1</v>
      </c>
      <c r="BQ1444">
        <v>2</v>
      </c>
      <c r="BR1444">
        <v>1</v>
      </c>
      <c r="BS1444">
        <v>17</v>
      </c>
      <c r="BT1444" t="s">
        <v>2957</v>
      </c>
      <c r="BU1444">
        <v>3</v>
      </c>
      <c r="BV1444">
        <v>1</v>
      </c>
      <c r="BW1444">
        <v>1</v>
      </c>
      <c r="BX1444">
        <v>1</v>
      </c>
      <c r="BY1444">
        <v>1</v>
      </c>
      <c r="BZ1444">
        <v>2</v>
      </c>
      <c r="CA1444">
        <v>1</v>
      </c>
      <c r="CB1444">
        <v>0</v>
      </c>
      <c r="CC1444">
        <v>1</v>
      </c>
      <c r="CD1444">
        <v>1</v>
      </c>
      <c r="CE1444">
        <v>1</v>
      </c>
      <c r="CF1444">
        <v>1</v>
      </c>
      <c r="CG1444">
        <v>1</v>
      </c>
      <c r="CH1444">
        <v>1</v>
      </c>
      <c r="CI1444">
        <v>1</v>
      </c>
      <c r="CJ1444">
        <v>0</v>
      </c>
      <c r="CK1444">
        <v>8</v>
      </c>
      <c r="CL1444" t="s">
        <v>2957</v>
      </c>
      <c r="CM1444">
        <v>1</v>
      </c>
      <c r="CN1444">
        <v>1</v>
      </c>
      <c r="CO1444">
        <v>0</v>
      </c>
      <c r="CP1444">
        <v>0</v>
      </c>
      <c r="CQ1444">
        <v>1</v>
      </c>
      <c r="CR1444">
        <v>1</v>
      </c>
      <c r="CS1444">
        <v>1</v>
      </c>
      <c r="CT1444">
        <v>1</v>
      </c>
      <c r="CU1444">
        <v>0</v>
      </c>
      <c r="CV1444">
        <v>0</v>
      </c>
      <c r="CW1444">
        <v>0</v>
      </c>
      <c r="CX1444">
        <v>1</v>
      </c>
      <c r="CY1444">
        <v>1</v>
      </c>
      <c r="CZ1444">
        <v>0</v>
      </c>
      <c r="DA1444">
        <v>17</v>
      </c>
      <c r="DB1444" t="s">
        <v>2957</v>
      </c>
      <c r="DC1444">
        <v>1</v>
      </c>
      <c r="DD1444">
        <v>1</v>
      </c>
      <c r="DE1444">
        <v>1</v>
      </c>
      <c r="DF1444">
        <v>1</v>
      </c>
      <c r="DG1444">
        <v>1</v>
      </c>
      <c r="DH1444">
        <v>0</v>
      </c>
      <c r="DI1444">
        <v>0</v>
      </c>
      <c r="DJ1444">
        <v>3</v>
      </c>
      <c r="DK1444">
        <v>0</v>
      </c>
      <c r="DL1444">
        <v>0</v>
      </c>
      <c r="DM1444">
        <v>3</v>
      </c>
      <c r="DN1444">
        <v>2</v>
      </c>
      <c r="DO1444">
        <v>2</v>
      </c>
      <c r="DP1444">
        <v>2</v>
      </c>
      <c r="DQ1444">
        <v>10</v>
      </c>
      <c r="DR1444" t="s">
        <v>2960</v>
      </c>
      <c r="DS1444">
        <v>1</v>
      </c>
      <c r="DT1444">
        <v>3</v>
      </c>
      <c r="DU1444">
        <v>1</v>
      </c>
      <c r="DV1444">
        <v>1</v>
      </c>
      <c r="DW1444">
        <v>0</v>
      </c>
      <c r="DX1444">
        <v>0</v>
      </c>
      <c r="DY1444">
        <v>1</v>
      </c>
      <c r="DZ1444">
        <v>1</v>
      </c>
      <c r="EA1444">
        <v>0</v>
      </c>
      <c r="EB1444">
        <v>0</v>
      </c>
      <c r="EC1444">
        <v>0</v>
      </c>
      <c r="ED1444">
        <v>1</v>
      </c>
      <c r="EE1444">
        <v>1</v>
      </c>
      <c r="EF1444">
        <v>10</v>
      </c>
      <c r="EG1444" t="s">
        <v>2960</v>
      </c>
      <c r="EH1444">
        <v>1</v>
      </c>
      <c r="EI1444">
        <v>1</v>
      </c>
      <c r="EJ1444">
        <v>1</v>
      </c>
      <c r="EK1444">
        <v>1</v>
      </c>
      <c r="EL1444">
        <v>1</v>
      </c>
      <c r="EM1444">
        <v>1</v>
      </c>
      <c r="EN1444">
        <v>2</v>
      </c>
      <c r="EO1444">
        <v>1</v>
      </c>
      <c r="EP1444">
        <v>0</v>
      </c>
      <c r="EQ1444">
        <v>0</v>
      </c>
      <c r="ER1444">
        <v>1</v>
      </c>
      <c r="ES1444">
        <v>0</v>
      </c>
    </row>
    <row r="1445" spans="1:149" hidden="1">
      <c r="A1445" s="23">
        <v>45601.396539351852</v>
      </c>
      <c r="B1445" t="s">
        <v>29</v>
      </c>
      <c r="C1445" t="s">
        <v>1100</v>
      </c>
      <c r="D1445" t="s">
        <v>1101</v>
      </c>
      <c r="E1445">
        <v>1</v>
      </c>
      <c r="F1445" t="s">
        <v>2954</v>
      </c>
      <c r="G1445">
        <v>111</v>
      </c>
      <c r="H1445" t="s">
        <v>2958</v>
      </c>
      <c r="I1445">
        <v>1</v>
      </c>
      <c r="J1445">
        <v>1111</v>
      </c>
      <c r="K1445" t="s">
        <v>2961</v>
      </c>
      <c r="L1445" t="s">
        <v>2962</v>
      </c>
      <c r="M1445">
        <v>23</v>
      </c>
      <c r="N1445" t="s">
        <v>2958</v>
      </c>
      <c r="O1445">
        <v>0</v>
      </c>
      <c r="P1445">
        <v>0</v>
      </c>
      <c r="Q1445">
        <v>1</v>
      </c>
      <c r="R1445">
        <v>1</v>
      </c>
      <c r="S1445">
        <v>1</v>
      </c>
      <c r="T1445">
        <v>0</v>
      </c>
      <c r="U1445">
        <v>1</v>
      </c>
      <c r="V1445">
        <v>1</v>
      </c>
      <c r="W1445">
        <v>1</v>
      </c>
      <c r="X1445">
        <v>0</v>
      </c>
      <c r="Y1445">
        <v>1</v>
      </c>
      <c r="Z1445">
        <v>1</v>
      </c>
      <c r="AA1445">
        <v>1</v>
      </c>
      <c r="AB1445">
        <v>2</v>
      </c>
      <c r="AC1445">
        <v>1</v>
      </c>
      <c r="AD1445">
        <v>0</v>
      </c>
      <c r="AE1445">
        <v>0</v>
      </c>
      <c r="AF1445">
        <v>1</v>
      </c>
      <c r="AG1445">
        <v>1</v>
      </c>
      <c r="AH1445">
        <v>2</v>
      </c>
      <c r="AI1445">
        <v>1</v>
      </c>
      <c r="AJ1445">
        <v>0</v>
      </c>
      <c r="AK1445">
        <v>1</v>
      </c>
      <c r="AL1445">
        <v>1</v>
      </c>
      <c r="AM1445">
        <v>1</v>
      </c>
      <c r="AN1445">
        <v>2</v>
      </c>
      <c r="AO1445">
        <v>1</v>
      </c>
      <c r="AP1445">
        <v>15</v>
      </c>
      <c r="AQ1445" t="s">
        <v>2957</v>
      </c>
      <c r="AR1445">
        <v>1</v>
      </c>
      <c r="AS1445">
        <v>1</v>
      </c>
      <c r="AT1445">
        <v>3</v>
      </c>
      <c r="AU1445">
        <v>2</v>
      </c>
      <c r="AV1445">
        <v>1</v>
      </c>
      <c r="AW1445">
        <v>1</v>
      </c>
      <c r="AX1445">
        <v>3</v>
      </c>
      <c r="AY1445">
        <v>2</v>
      </c>
      <c r="AZ1445">
        <v>1</v>
      </c>
      <c r="BA1445">
        <v>0</v>
      </c>
      <c r="BB1445">
        <v>0</v>
      </c>
      <c r="BC1445">
        <v>0</v>
      </c>
      <c r="BD1445">
        <v>14</v>
      </c>
      <c r="BE1445" t="s">
        <v>2960</v>
      </c>
      <c r="BF1445">
        <v>3</v>
      </c>
      <c r="BG1445">
        <v>1</v>
      </c>
      <c r="BH1445">
        <v>1</v>
      </c>
      <c r="BI1445">
        <v>1</v>
      </c>
      <c r="BJ1445">
        <v>0</v>
      </c>
      <c r="BK1445">
        <v>0</v>
      </c>
      <c r="BL1445">
        <v>1</v>
      </c>
      <c r="BM1445">
        <v>1</v>
      </c>
      <c r="BN1445">
        <v>1</v>
      </c>
      <c r="BO1445">
        <v>1</v>
      </c>
      <c r="BP1445">
        <v>1</v>
      </c>
      <c r="BQ1445">
        <v>3</v>
      </c>
      <c r="BR1445">
        <v>0</v>
      </c>
      <c r="BS1445">
        <v>17</v>
      </c>
      <c r="BT1445" t="s">
        <v>2957</v>
      </c>
      <c r="BU1445">
        <v>3</v>
      </c>
      <c r="BV1445">
        <v>1</v>
      </c>
      <c r="BW1445">
        <v>1</v>
      </c>
      <c r="BX1445">
        <v>1</v>
      </c>
      <c r="BY1445">
        <v>0</v>
      </c>
      <c r="BZ1445">
        <v>1</v>
      </c>
      <c r="CA1445">
        <v>1</v>
      </c>
      <c r="CB1445">
        <v>2</v>
      </c>
      <c r="CC1445">
        <v>1</v>
      </c>
      <c r="CD1445">
        <v>1</v>
      </c>
      <c r="CE1445">
        <v>1</v>
      </c>
      <c r="CF1445">
        <v>1</v>
      </c>
      <c r="CG1445">
        <v>0</v>
      </c>
      <c r="CH1445">
        <v>1</v>
      </c>
      <c r="CI1445">
        <v>1</v>
      </c>
      <c r="CJ1445">
        <v>1</v>
      </c>
      <c r="CK1445">
        <v>10</v>
      </c>
      <c r="CL1445" t="s">
        <v>2957</v>
      </c>
      <c r="CM1445">
        <v>1</v>
      </c>
      <c r="CN1445">
        <v>1</v>
      </c>
      <c r="CO1445">
        <v>0</v>
      </c>
      <c r="CP1445">
        <v>0</v>
      </c>
      <c r="CQ1445">
        <v>1</v>
      </c>
      <c r="CR1445">
        <v>1</v>
      </c>
      <c r="CS1445">
        <v>1</v>
      </c>
      <c r="CT1445">
        <v>1</v>
      </c>
      <c r="CU1445">
        <v>1</v>
      </c>
      <c r="CV1445">
        <v>1</v>
      </c>
      <c r="CW1445">
        <v>0</v>
      </c>
      <c r="CX1445">
        <v>1</v>
      </c>
      <c r="CY1445">
        <v>1</v>
      </c>
      <c r="CZ1445">
        <v>0</v>
      </c>
      <c r="DA1445">
        <v>24</v>
      </c>
      <c r="DB1445" t="s">
        <v>2957</v>
      </c>
      <c r="DC1445">
        <v>1</v>
      </c>
      <c r="DD1445">
        <v>1</v>
      </c>
      <c r="DE1445">
        <v>1</v>
      </c>
      <c r="DF1445">
        <v>1</v>
      </c>
      <c r="DG1445">
        <v>1</v>
      </c>
      <c r="DH1445">
        <v>3</v>
      </c>
      <c r="DI1445">
        <v>2</v>
      </c>
      <c r="DJ1445">
        <v>3</v>
      </c>
      <c r="DK1445">
        <v>3</v>
      </c>
      <c r="DL1445">
        <v>3</v>
      </c>
      <c r="DM1445">
        <v>3</v>
      </c>
      <c r="DN1445">
        <v>1</v>
      </c>
      <c r="DO1445">
        <v>1</v>
      </c>
      <c r="DP1445">
        <v>0</v>
      </c>
      <c r="DQ1445">
        <v>13</v>
      </c>
      <c r="DR1445" t="s">
        <v>2960</v>
      </c>
      <c r="DS1445">
        <v>1</v>
      </c>
      <c r="DT1445">
        <v>3</v>
      </c>
      <c r="DU1445">
        <v>1</v>
      </c>
      <c r="DV1445">
        <v>0</v>
      </c>
      <c r="DW1445">
        <v>0</v>
      </c>
      <c r="DX1445">
        <v>0</v>
      </c>
      <c r="DY1445">
        <v>1</v>
      </c>
      <c r="DZ1445">
        <v>2</v>
      </c>
      <c r="EA1445">
        <v>1</v>
      </c>
      <c r="EB1445">
        <v>1</v>
      </c>
      <c r="EC1445">
        <v>1</v>
      </c>
      <c r="ED1445">
        <v>1</v>
      </c>
      <c r="EE1445">
        <v>1</v>
      </c>
      <c r="EF1445">
        <v>18</v>
      </c>
      <c r="EG1445" t="s">
        <v>2955</v>
      </c>
      <c r="EH1445">
        <v>1</v>
      </c>
      <c r="EI1445">
        <v>1</v>
      </c>
      <c r="EJ1445">
        <v>1</v>
      </c>
      <c r="EK1445">
        <v>1</v>
      </c>
      <c r="EL1445">
        <v>3</v>
      </c>
      <c r="EM1445">
        <v>2</v>
      </c>
      <c r="EN1445">
        <v>2</v>
      </c>
      <c r="EO1445">
        <v>1</v>
      </c>
      <c r="EP1445">
        <v>1</v>
      </c>
      <c r="EQ1445">
        <v>3</v>
      </c>
      <c r="ER1445">
        <v>1</v>
      </c>
      <c r="ES1445">
        <v>1</v>
      </c>
    </row>
    <row r="1446" spans="1:149" hidden="1">
      <c r="A1446" s="23">
        <v>45601.365416666667</v>
      </c>
      <c r="B1446" t="s">
        <v>44</v>
      </c>
      <c r="C1446" t="s">
        <v>1834</v>
      </c>
      <c r="D1446" t="s">
        <v>1835</v>
      </c>
      <c r="E1446">
        <v>2</v>
      </c>
      <c r="F1446" t="s">
        <v>3193</v>
      </c>
      <c r="G1446">
        <v>122</v>
      </c>
      <c r="H1446" t="s">
        <v>2958</v>
      </c>
      <c r="I1446">
        <v>1</v>
      </c>
      <c r="J1446">
        <v>1122</v>
      </c>
      <c r="K1446" t="s">
        <v>2961</v>
      </c>
      <c r="L1446" t="s">
        <v>2962</v>
      </c>
      <c r="M1446">
        <v>22</v>
      </c>
      <c r="N1446" t="s">
        <v>2960</v>
      </c>
      <c r="O1446">
        <v>1</v>
      </c>
      <c r="P1446">
        <v>1</v>
      </c>
      <c r="Q1446">
        <v>1</v>
      </c>
      <c r="S1446">
        <v>1</v>
      </c>
      <c r="T1446">
        <v>1</v>
      </c>
      <c r="U1446">
        <v>1</v>
      </c>
      <c r="V1446">
        <v>1</v>
      </c>
      <c r="W1446">
        <v>1</v>
      </c>
      <c r="X1446">
        <v>1</v>
      </c>
      <c r="Y1446">
        <v>2</v>
      </c>
      <c r="Z1446">
        <v>1</v>
      </c>
      <c r="AA1446">
        <v>1</v>
      </c>
      <c r="AB1446">
        <v>1</v>
      </c>
      <c r="AC1446">
        <v>1</v>
      </c>
      <c r="AD1446">
        <v>1</v>
      </c>
      <c r="AE1446">
        <v>0</v>
      </c>
      <c r="AF1446">
        <v>1</v>
      </c>
      <c r="AG1446">
        <v>1</v>
      </c>
      <c r="AJ1446">
        <v>1</v>
      </c>
      <c r="AN1446">
        <v>2</v>
      </c>
      <c r="AP1446">
        <v>14</v>
      </c>
      <c r="AQ1446" t="s">
        <v>2957</v>
      </c>
      <c r="AS1446">
        <v>1</v>
      </c>
      <c r="AT1446">
        <v>3</v>
      </c>
      <c r="AU1446">
        <v>2</v>
      </c>
      <c r="AV1446">
        <v>1</v>
      </c>
      <c r="AW1446">
        <v>1</v>
      </c>
      <c r="AX1446">
        <v>1</v>
      </c>
      <c r="AY1446">
        <v>2</v>
      </c>
      <c r="AZ1446">
        <v>1</v>
      </c>
      <c r="BA1446">
        <v>1</v>
      </c>
      <c r="BD1446">
        <v>18</v>
      </c>
      <c r="BE1446" t="s">
        <v>2957</v>
      </c>
      <c r="BF1446">
        <v>1</v>
      </c>
      <c r="BG1446">
        <v>2</v>
      </c>
      <c r="BH1446">
        <v>2</v>
      </c>
      <c r="BI1446">
        <v>2</v>
      </c>
      <c r="BJ1446">
        <v>1</v>
      </c>
      <c r="BK1446">
        <v>1</v>
      </c>
      <c r="BL1446">
        <v>1</v>
      </c>
      <c r="BM1446">
        <v>1</v>
      </c>
      <c r="BN1446">
        <v>1</v>
      </c>
      <c r="BO1446">
        <v>1</v>
      </c>
      <c r="BP1446">
        <v>1</v>
      </c>
      <c r="BQ1446">
        <v>2</v>
      </c>
      <c r="BR1446">
        <v>2</v>
      </c>
      <c r="BS1446">
        <v>19</v>
      </c>
      <c r="BT1446" t="s">
        <v>2957</v>
      </c>
      <c r="BU1446">
        <v>3</v>
      </c>
      <c r="BW1446">
        <v>1</v>
      </c>
      <c r="BX1446">
        <v>1</v>
      </c>
      <c r="BY1446">
        <v>1</v>
      </c>
      <c r="BZ1446">
        <v>1</v>
      </c>
      <c r="CA1446">
        <v>1</v>
      </c>
      <c r="CB1446">
        <v>2</v>
      </c>
      <c r="CC1446">
        <v>1</v>
      </c>
      <c r="CD1446">
        <v>1</v>
      </c>
      <c r="CE1446">
        <v>1</v>
      </c>
      <c r="CF1446">
        <v>1</v>
      </c>
      <c r="CH1446">
        <v>1</v>
      </c>
      <c r="CI1446">
        <v>1</v>
      </c>
      <c r="CJ1446">
        <v>1</v>
      </c>
      <c r="CK1446">
        <v>12</v>
      </c>
      <c r="CL1446" t="s">
        <v>2955</v>
      </c>
      <c r="CM1446">
        <v>1</v>
      </c>
      <c r="CN1446">
        <v>1</v>
      </c>
      <c r="CO1446">
        <v>1</v>
      </c>
      <c r="CP1446">
        <v>1</v>
      </c>
      <c r="CQ1446">
        <v>1</v>
      </c>
      <c r="CR1446">
        <v>1</v>
      </c>
      <c r="CS1446">
        <v>1</v>
      </c>
      <c r="CT1446">
        <v>1</v>
      </c>
      <c r="CU1446">
        <v>1</v>
      </c>
      <c r="CV1446">
        <v>1</v>
      </c>
      <c r="CW1446">
        <v>0</v>
      </c>
      <c r="CX1446">
        <v>1</v>
      </c>
      <c r="CY1446">
        <v>1</v>
      </c>
      <c r="CZ1446">
        <v>0</v>
      </c>
      <c r="DA1446">
        <v>23</v>
      </c>
      <c r="DB1446" t="s">
        <v>2957</v>
      </c>
      <c r="DC1446">
        <v>1</v>
      </c>
      <c r="DD1446">
        <v>1</v>
      </c>
      <c r="DE1446">
        <v>1</v>
      </c>
      <c r="DF1446">
        <v>1</v>
      </c>
      <c r="DG1446">
        <v>1</v>
      </c>
      <c r="DH1446">
        <v>3</v>
      </c>
      <c r="DI1446">
        <v>1</v>
      </c>
      <c r="DJ1446">
        <v>3</v>
      </c>
      <c r="DK1446">
        <v>2</v>
      </c>
      <c r="DL1446">
        <v>3</v>
      </c>
      <c r="DM1446">
        <v>2</v>
      </c>
      <c r="DN1446">
        <v>2</v>
      </c>
      <c r="DO1446">
        <v>1</v>
      </c>
      <c r="DP1446">
        <v>1</v>
      </c>
      <c r="DQ1446">
        <v>14</v>
      </c>
      <c r="DR1446" t="s">
        <v>2957</v>
      </c>
      <c r="DS1446">
        <v>1</v>
      </c>
      <c r="DT1446">
        <v>3</v>
      </c>
      <c r="DU1446">
        <v>1</v>
      </c>
      <c r="DW1446">
        <v>0</v>
      </c>
      <c r="DY1446">
        <v>1</v>
      </c>
      <c r="EA1446">
        <v>1</v>
      </c>
      <c r="EB1446">
        <v>1</v>
      </c>
      <c r="EC1446">
        <v>1</v>
      </c>
      <c r="ED1446">
        <v>2</v>
      </c>
      <c r="EE1446">
        <v>2</v>
      </c>
      <c r="EF1446">
        <v>17</v>
      </c>
      <c r="EG1446" t="s">
        <v>2958</v>
      </c>
      <c r="EH1446">
        <v>1</v>
      </c>
      <c r="EI1446">
        <v>0</v>
      </c>
      <c r="EJ1446">
        <v>1</v>
      </c>
      <c r="EK1446">
        <v>3</v>
      </c>
      <c r="EL1446">
        <v>2</v>
      </c>
      <c r="EM1446">
        <v>1</v>
      </c>
      <c r="EN1446">
        <v>2</v>
      </c>
      <c r="EO1446">
        <v>1</v>
      </c>
      <c r="EP1446">
        <v>1</v>
      </c>
      <c r="EQ1446">
        <v>3</v>
      </c>
      <c r="ER1446">
        <v>1</v>
      </c>
      <c r="ES1446">
        <v>1</v>
      </c>
    </row>
    <row r="1447" spans="1:149" hidden="1">
      <c r="A1447" s="23">
        <v>45601.353425925925</v>
      </c>
      <c r="B1447" t="s">
        <v>44</v>
      </c>
      <c r="C1447" t="s">
        <v>1848</v>
      </c>
      <c r="D1447" t="s">
        <v>1849</v>
      </c>
      <c r="E1447">
        <v>1</v>
      </c>
      <c r="F1447" t="s">
        <v>2954</v>
      </c>
      <c r="G1447">
        <v>163</v>
      </c>
      <c r="H1447" t="s">
        <v>2957</v>
      </c>
      <c r="I1447">
        <v>3</v>
      </c>
      <c r="J1447">
        <v>3163</v>
      </c>
      <c r="K1447" t="s">
        <v>2961</v>
      </c>
      <c r="L1447" t="s">
        <v>2962</v>
      </c>
      <c r="M1447">
        <v>37</v>
      </c>
      <c r="N1447" t="s">
        <v>2957</v>
      </c>
      <c r="O1447">
        <v>1</v>
      </c>
      <c r="P1447">
        <v>2</v>
      </c>
      <c r="Q1447">
        <v>1</v>
      </c>
      <c r="R1447">
        <v>2</v>
      </c>
      <c r="S1447">
        <v>1</v>
      </c>
      <c r="T1447">
        <v>2</v>
      </c>
      <c r="U1447">
        <v>1</v>
      </c>
      <c r="V1447">
        <v>1</v>
      </c>
      <c r="W1447">
        <v>1</v>
      </c>
      <c r="X1447">
        <v>1</v>
      </c>
      <c r="Y1447">
        <v>2</v>
      </c>
      <c r="Z1447">
        <v>1</v>
      </c>
      <c r="AA1447">
        <v>1</v>
      </c>
      <c r="AB1447">
        <v>2</v>
      </c>
      <c r="AC1447">
        <v>1</v>
      </c>
      <c r="AD1447">
        <v>1</v>
      </c>
      <c r="AE1447">
        <v>0</v>
      </c>
      <c r="AF1447">
        <v>1</v>
      </c>
      <c r="AG1447">
        <v>2</v>
      </c>
      <c r="AH1447">
        <v>2</v>
      </c>
      <c r="AI1447">
        <v>2</v>
      </c>
      <c r="AJ1447">
        <v>1</v>
      </c>
      <c r="AK1447">
        <v>3</v>
      </c>
      <c r="AL1447">
        <v>0</v>
      </c>
      <c r="AM1447">
        <v>1</v>
      </c>
      <c r="AN1447">
        <v>3</v>
      </c>
      <c r="AO1447">
        <v>1</v>
      </c>
      <c r="AP1447">
        <v>18</v>
      </c>
      <c r="AQ1447" t="s">
        <v>2957</v>
      </c>
      <c r="AR1447">
        <v>1</v>
      </c>
      <c r="AS1447">
        <v>1</v>
      </c>
      <c r="AT1447">
        <v>3</v>
      </c>
      <c r="AU1447">
        <v>2</v>
      </c>
      <c r="AV1447">
        <v>1</v>
      </c>
      <c r="AW1447">
        <v>2</v>
      </c>
      <c r="AX1447">
        <v>3</v>
      </c>
      <c r="AY1447">
        <v>3</v>
      </c>
      <c r="AZ1447">
        <v>2</v>
      </c>
      <c r="BA1447">
        <v>0</v>
      </c>
      <c r="BB1447">
        <v>0</v>
      </c>
      <c r="BC1447">
        <v>0</v>
      </c>
      <c r="BD1447">
        <v>23</v>
      </c>
      <c r="BE1447" t="s">
        <v>2957</v>
      </c>
      <c r="BF1447">
        <v>3</v>
      </c>
      <c r="BG1447">
        <v>3</v>
      </c>
      <c r="BH1447">
        <v>3</v>
      </c>
      <c r="BI1447">
        <v>2</v>
      </c>
      <c r="BJ1447">
        <v>1</v>
      </c>
      <c r="BK1447">
        <v>2</v>
      </c>
      <c r="BL1447">
        <v>2</v>
      </c>
      <c r="BM1447">
        <v>1</v>
      </c>
      <c r="BN1447">
        <v>1</v>
      </c>
      <c r="BO1447">
        <v>1</v>
      </c>
      <c r="BP1447">
        <v>0</v>
      </c>
      <c r="BQ1447">
        <v>3</v>
      </c>
      <c r="BR1447">
        <v>1</v>
      </c>
      <c r="BS1447">
        <v>14</v>
      </c>
      <c r="BT1447" t="s">
        <v>2960</v>
      </c>
      <c r="BU1447">
        <v>3</v>
      </c>
      <c r="BV1447">
        <v>1</v>
      </c>
      <c r="BW1447">
        <v>1</v>
      </c>
      <c r="BX1447">
        <v>1</v>
      </c>
      <c r="BY1447">
        <v>0</v>
      </c>
      <c r="BZ1447">
        <v>2</v>
      </c>
      <c r="CA1447">
        <v>1</v>
      </c>
      <c r="CB1447">
        <v>1</v>
      </c>
      <c r="CC1447">
        <v>0</v>
      </c>
      <c r="CD1447">
        <v>1</v>
      </c>
      <c r="CE1447">
        <v>1</v>
      </c>
      <c r="CF1447">
        <v>0</v>
      </c>
      <c r="CG1447">
        <v>0</v>
      </c>
      <c r="CH1447">
        <v>1</v>
      </c>
      <c r="CI1447">
        <v>1</v>
      </c>
      <c r="CJ1447">
        <v>0</v>
      </c>
      <c r="CK1447">
        <v>14</v>
      </c>
      <c r="CL1447" t="s">
        <v>2955</v>
      </c>
      <c r="CM1447">
        <v>1</v>
      </c>
      <c r="CN1447">
        <v>1</v>
      </c>
      <c r="CO1447">
        <v>1</v>
      </c>
      <c r="CP1447">
        <v>1</v>
      </c>
      <c r="CQ1447">
        <v>1</v>
      </c>
      <c r="CR1447">
        <v>1</v>
      </c>
      <c r="CS1447">
        <v>1</v>
      </c>
      <c r="CT1447">
        <v>1</v>
      </c>
      <c r="CU1447">
        <v>1</v>
      </c>
      <c r="CV1447">
        <v>1</v>
      </c>
      <c r="CW1447">
        <v>1</v>
      </c>
      <c r="CX1447">
        <v>1</v>
      </c>
      <c r="CY1447">
        <v>1</v>
      </c>
      <c r="CZ1447">
        <v>1</v>
      </c>
      <c r="DA1447">
        <v>27</v>
      </c>
      <c r="DB1447" t="s">
        <v>2955</v>
      </c>
      <c r="DC1447">
        <v>1</v>
      </c>
      <c r="DD1447">
        <v>1</v>
      </c>
      <c r="DE1447">
        <v>1</v>
      </c>
      <c r="DF1447">
        <v>1</v>
      </c>
      <c r="DG1447">
        <v>1</v>
      </c>
      <c r="DH1447">
        <v>2</v>
      </c>
      <c r="DI1447">
        <v>3</v>
      </c>
      <c r="DJ1447">
        <v>3</v>
      </c>
      <c r="DK1447">
        <v>3</v>
      </c>
      <c r="DL1447">
        <v>3</v>
      </c>
      <c r="DM1447">
        <v>2</v>
      </c>
      <c r="DN1447">
        <v>2</v>
      </c>
      <c r="DO1447">
        <v>2</v>
      </c>
      <c r="DP1447">
        <v>2</v>
      </c>
      <c r="DQ1447">
        <v>13</v>
      </c>
      <c r="DR1447" t="s">
        <v>2960</v>
      </c>
      <c r="DS1447">
        <v>1</v>
      </c>
      <c r="DT1447">
        <v>3</v>
      </c>
      <c r="DU1447">
        <v>1</v>
      </c>
      <c r="DV1447">
        <v>1</v>
      </c>
      <c r="DW1447">
        <v>0</v>
      </c>
      <c r="DX1447">
        <v>0</v>
      </c>
      <c r="DY1447">
        <v>1</v>
      </c>
      <c r="DZ1447">
        <v>1</v>
      </c>
      <c r="EA1447">
        <v>1</v>
      </c>
      <c r="EB1447">
        <v>1</v>
      </c>
      <c r="EC1447">
        <v>1</v>
      </c>
      <c r="ED1447">
        <v>1</v>
      </c>
      <c r="EE1447">
        <v>1</v>
      </c>
      <c r="EF1447">
        <v>17</v>
      </c>
      <c r="EG1447" t="s">
        <v>2955</v>
      </c>
      <c r="EH1447">
        <v>1</v>
      </c>
      <c r="EI1447">
        <v>1</v>
      </c>
      <c r="EJ1447">
        <v>1</v>
      </c>
      <c r="EK1447">
        <v>1</v>
      </c>
      <c r="EL1447">
        <v>3</v>
      </c>
      <c r="EM1447">
        <v>2</v>
      </c>
      <c r="EN1447">
        <v>1</v>
      </c>
      <c r="EO1447">
        <v>1</v>
      </c>
      <c r="EP1447">
        <v>1</v>
      </c>
      <c r="EQ1447">
        <v>3</v>
      </c>
      <c r="ER1447">
        <v>1</v>
      </c>
      <c r="ES1447">
        <v>1</v>
      </c>
    </row>
    <row r="1448" spans="1:149" hidden="1">
      <c r="A1448" s="23">
        <v>45601.347615740742</v>
      </c>
      <c r="B1448" t="s">
        <v>51</v>
      </c>
      <c r="C1448" t="s">
        <v>2277</v>
      </c>
      <c r="D1448" t="s">
        <v>2278</v>
      </c>
      <c r="E1448">
        <v>1</v>
      </c>
      <c r="F1448" t="s">
        <v>2954</v>
      </c>
      <c r="G1448">
        <v>162</v>
      </c>
      <c r="H1448" t="s">
        <v>2957</v>
      </c>
      <c r="I1448">
        <v>3</v>
      </c>
      <c r="J1448">
        <v>3162</v>
      </c>
      <c r="K1448" t="s">
        <v>2956</v>
      </c>
      <c r="L1448" t="s">
        <v>2965</v>
      </c>
      <c r="M1448">
        <v>38</v>
      </c>
      <c r="N1448" t="s">
        <v>2957</v>
      </c>
      <c r="O1448">
        <v>1</v>
      </c>
      <c r="P1448">
        <v>3</v>
      </c>
      <c r="Q1448">
        <v>1</v>
      </c>
      <c r="R1448">
        <v>1</v>
      </c>
      <c r="S1448">
        <v>1</v>
      </c>
      <c r="T1448">
        <v>1</v>
      </c>
      <c r="U1448">
        <v>1</v>
      </c>
      <c r="V1448">
        <v>1</v>
      </c>
      <c r="W1448">
        <v>1</v>
      </c>
      <c r="X1448">
        <v>1</v>
      </c>
      <c r="Y1448">
        <v>2</v>
      </c>
      <c r="Z1448">
        <v>1</v>
      </c>
      <c r="AA1448">
        <v>1</v>
      </c>
      <c r="AB1448">
        <v>1</v>
      </c>
      <c r="AC1448">
        <v>2</v>
      </c>
      <c r="AD1448">
        <v>2</v>
      </c>
      <c r="AE1448">
        <v>1</v>
      </c>
      <c r="AF1448">
        <v>3</v>
      </c>
      <c r="AG1448">
        <v>1</v>
      </c>
      <c r="AH1448">
        <v>1</v>
      </c>
      <c r="AI1448">
        <v>2</v>
      </c>
      <c r="AJ1448">
        <v>2</v>
      </c>
      <c r="AK1448">
        <v>1</v>
      </c>
      <c r="AL1448">
        <v>1</v>
      </c>
      <c r="AM1448">
        <v>1</v>
      </c>
      <c r="AN1448">
        <v>3</v>
      </c>
      <c r="AO1448">
        <v>1</v>
      </c>
      <c r="AP1448">
        <v>16</v>
      </c>
      <c r="AQ1448" t="s">
        <v>2957</v>
      </c>
      <c r="AR1448">
        <v>1</v>
      </c>
      <c r="AS1448">
        <v>1</v>
      </c>
      <c r="AT1448">
        <v>3</v>
      </c>
      <c r="AU1448">
        <v>2</v>
      </c>
      <c r="AV1448">
        <v>1</v>
      </c>
      <c r="AW1448">
        <v>2</v>
      </c>
      <c r="AX1448">
        <v>3</v>
      </c>
      <c r="AY1448">
        <v>2</v>
      </c>
      <c r="AZ1448">
        <v>1</v>
      </c>
      <c r="BA1448">
        <v>0</v>
      </c>
      <c r="BB1448">
        <v>0</v>
      </c>
      <c r="BC1448">
        <v>0</v>
      </c>
      <c r="BD1448">
        <v>24</v>
      </c>
      <c r="BE1448" t="s">
        <v>2957</v>
      </c>
      <c r="BF1448">
        <v>3</v>
      </c>
      <c r="BG1448">
        <v>3</v>
      </c>
      <c r="BH1448">
        <v>1</v>
      </c>
      <c r="BI1448">
        <v>3</v>
      </c>
      <c r="BJ1448">
        <v>2</v>
      </c>
      <c r="BK1448">
        <v>2</v>
      </c>
      <c r="BL1448">
        <v>2</v>
      </c>
      <c r="BM1448">
        <v>1</v>
      </c>
      <c r="BN1448">
        <v>1</v>
      </c>
      <c r="BO1448">
        <v>1</v>
      </c>
      <c r="BP1448">
        <v>1</v>
      </c>
      <c r="BQ1448">
        <v>2</v>
      </c>
      <c r="BR1448">
        <v>2</v>
      </c>
      <c r="BS1448">
        <v>17</v>
      </c>
      <c r="BT1448" t="s">
        <v>2957</v>
      </c>
      <c r="BU1448">
        <v>3</v>
      </c>
      <c r="BV1448">
        <v>1</v>
      </c>
      <c r="BW1448">
        <v>1</v>
      </c>
      <c r="BX1448">
        <v>1</v>
      </c>
      <c r="BY1448">
        <v>1</v>
      </c>
      <c r="BZ1448">
        <v>2</v>
      </c>
      <c r="CA1448">
        <v>1</v>
      </c>
      <c r="CB1448">
        <v>1</v>
      </c>
      <c r="CC1448">
        <v>0</v>
      </c>
      <c r="CD1448">
        <v>1</v>
      </c>
      <c r="CE1448">
        <v>1</v>
      </c>
      <c r="CF1448">
        <v>1</v>
      </c>
      <c r="CG1448">
        <v>1</v>
      </c>
      <c r="CH1448">
        <v>1</v>
      </c>
      <c r="CI1448">
        <v>1</v>
      </c>
      <c r="CJ1448">
        <v>0</v>
      </c>
      <c r="CK1448">
        <v>10</v>
      </c>
      <c r="CL1448" t="s">
        <v>2957</v>
      </c>
      <c r="CM1448">
        <v>1</v>
      </c>
      <c r="CN1448">
        <v>1</v>
      </c>
      <c r="CO1448">
        <v>1</v>
      </c>
      <c r="CP1448">
        <v>0</v>
      </c>
      <c r="CQ1448">
        <v>1</v>
      </c>
      <c r="CR1448">
        <v>1</v>
      </c>
      <c r="CS1448">
        <v>1</v>
      </c>
      <c r="CT1448">
        <v>1</v>
      </c>
      <c r="CU1448">
        <v>1</v>
      </c>
      <c r="CV1448">
        <v>0</v>
      </c>
      <c r="CW1448">
        <v>0</v>
      </c>
      <c r="CX1448">
        <v>1</v>
      </c>
      <c r="CY1448">
        <v>1</v>
      </c>
      <c r="CZ1448">
        <v>0</v>
      </c>
      <c r="DA1448">
        <v>26</v>
      </c>
      <c r="DB1448" t="s">
        <v>2957</v>
      </c>
      <c r="DC1448">
        <v>1</v>
      </c>
      <c r="DD1448">
        <v>1</v>
      </c>
      <c r="DE1448">
        <v>1</v>
      </c>
      <c r="DF1448">
        <v>1</v>
      </c>
      <c r="DG1448">
        <v>1</v>
      </c>
      <c r="DH1448">
        <v>3</v>
      </c>
      <c r="DI1448">
        <v>2</v>
      </c>
      <c r="DJ1448">
        <v>3</v>
      </c>
      <c r="DK1448">
        <v>3</v>
      </c>
      <c r="DL1448">
        <v>3</v>
      </c>
      <c r="DM1448">
        <v>3</v>
      </c>
      <c r="DN1448">
        <v>2</v>
      </c>
      <c r="DO1448">
        <v>1</v>
      </c>
      <c r="DP1448">
        <v>1</v>
      </c>
      <c r="DQ1448">
        <v>15</v>
      </c>
      <c r="DR1448" t="s">
        <v>2957</v>
      </c>
      <c r="DS1448">
        <v>1</v>
      </c>
      <c r="DT1448">
        <v>3</v>
      </c>
      <c r="DU1448">
        <v>1</v>
      </c>
      <c r="DV1448">
        <v>1</v>
      </c>
      <c r="DW1448">
        <v>0</v>
      </c>
      <c r="DX1448">
        <v>0</v>
      </c>
      <c r="DY1448">
        <v>1</v>
      </c>
      <c r="DZ1448">
        <v>1</v>
      </c>
      <c r="EA1448">
        <v>1</v>
      </c>
      <c r="EB1448">
        <v>1</v>
      </c>
      <c r="EC1448">
        <v>1</v>
      </c>
      <c r="ED1448">
        <v>2</v>
      </c>
      <c r="EE1448">
        <v>2</v>
      </c>
      <c r="EF1448">
        <v>16</v>
      </c>
      <c r="EG1448" t="s">
        <v>2955</v>
      </c>
      <c r="EH1448">
        <v>1</v>
      </c>
      <c r="EI1448">
        <v>1</v>
      </c>
      <c r="EJ1448">
        <v>1</v>
      </c>
      <c r="EK1448">
        <v>3</v>
      </c>
      <c r="EL1448">
        <v>3</v>
      </c>
      <c r="EM1448">
        <v>1</v>
      </c>
      <c r="EN1448">
        <v>2</v>
      </c>
      <c r="EO1448">
        <v>1</v>
      </c>
      <c r="EP1448">
        <v>1</v>
      </c>
      <c r="EQ1448">
        <v>0</v>
      </c>
      <c r="ER1448">
        <v>1</v>
      </c>
      <c r="ES1448">
        <v>1</v>
      </c>
    </row>
    <row r="1449" spans="1:149" hidden="1">
      <c r="A1449" s="23">
        <v>45601.327708333331</v>
      </c>
      <c r="B1449" t="s">
        <v>19</v>
      </c>
      <c r="C1449" t="s">
        <v>245</v>
      </c>
      <c r="D1449" t="s">
        <v>246</v>
      </c>
      <c r="E1449">
        <v>5</v>
      </c>
      <c r="F1449" t="s">
        <v>3248</v>
      </c>
      <c r="G1449">
        <v>113</v>
      </c>
      <c r="H1449" t="s">
        <v>2958</v>
      </c>
      <c r="I1449">
        <v>1</v>
      </c>
      <c r="J1449">
        <v>1113</v>
      </c>
      <c r="K1449" t="s">
        <v>2961</v>
      </c>
      <c r="L1449" t="s">
        <v>2962</v>
      </c>
      <c r="M1449">
        <v>29</v>
      </c>
      <c r="N1449" t="s">
        <v>2958</v>
      </c>
      <c r="O1449">
        <v>1</v>
      </c>
      <c r="Q1449">
        <v>0</v>
      </c>
      <c r="R1449">
        <v>1</v>
      </c>
      <c r="S1449">
        <v>1</v>
      </c>
      <c r="T1449">
        <v>1</v>
      </c>
      <c r="U1449">
        <v>1</v>
      </c>
      <c r="V1449">
        <v>1</v>
      </c>
      <c r="W1449">
        <v>1</v>
      </c>
      <c r="Y1449">
        <v>2</v>
      </c>
      <c r="Z1449">
        <v>1</v>
      </c>
      <c r="AB1449">
        <v>1</v>
      </c>
      <c r="AC1449">
        <v>1</v>
      </c>
      <c r="AD1449">
        <v>1</v>
      </c>
      <c r="AE1449">
        <v>1</v>
      </c>
      <c r="AF1449">
        <v>3</v>
      </c>
      <c r="AG1449">
        <v>1</v>
      </c>
      <c r="AH1449">
        <v>1</v>
      </c>
      <c r="AI1449">
        <v>1</v>
      </c>
      <c r="AJ1449">
        <v>1</v>
      </c>
      <c r="AK1449">
        <v>1</v>
      </c>
      <c r="AL1449">
        <v>2</v>
      </c>
      <c r="AM1449">
        <v>1</v>
      </c>
      <c r="AN1449">
        <v>3</v>
      </c>
      <c r="AO1449">
        <v>1</v>
      </c>
      <c r="AP1449">
        <v>18</v>
      </c>
      <c r="AQ1449" t="s">
        <v>2957</v>
      </c>
      <c r="AS1449">
        <v>1</v>
      </c>
      <c r="AT1449">
        <v>3</v>
      </c>
      <c r="AU1449">
        <v>2</v>
      </c>
      <c r="AV1449">
        <v>1</v>
      </c>
      <c r="AW1449">
        <v>2</v>
      </c>
      <c r="AX1449">
        <v>3</v>
      </c>
      <c r="AY1449">
        <v>2</v>
      </c>
      <c r="AZ1449">
        <v>0</v>
      </c>
      <c r="BA1449">
        <v>3</v>
      </c>
      <c r="BB1449">
        <v>0</v>
      </c>
      <c r="BC1449">
        <v>0</v>
      </c>
      <c r="BD1449">
        <v>22</v>
      </c>
      <c r="BE1449" t="s">
        <v>2957</v>
      </c>
      <c r="BF1449">
        <v>2</v>
      </c>
      <c r="BG1449">
        <v>1</v>
      </c>
      <c r="BH1449">
        <v>3</v>
      </c>
      <c r="BI1449">
        <v>2</v>
      </c>
      <c r="BJ1449">
        <v>2</v>
      </c>
      <c r="BK1449">
        <v>1</v>
      </c>
      <c r="BL1449">
        <v>2</v>
      </c>
      <c r="BM1449">
        <v>1</v>
      </c>
      <c r="BN1449">
        <v>1</v>
      </c>
      <c r="BO1449">
        <v>1</v>
      </c>
      <c r="BP1449">
        <v>1</v>
      </c>
      <c r="BQ1449">
        <v>3</v>
      </c>
      <c r="BR1449">
        <v>2</v>
      </c>
      <c r="BS1449">
        <v>19</v>
      </c>
      <c r="BT1449" t="s">
        <v>2957</v>
      </c>
      <c r="BU1449">
        <v>3</v>
      </c>
      <c r="BV1449">
        <v>1</v>
      </c>
      <c r="BW1449">
        <v>1</v>
      </c>
      <c r="BX1449">
        <v>1</v>
      </c>
      <c r="BY1449">
        <v>1</v>
      </c>
      <c r="BZ1449">
        <v>1</v>
      </c>
      <c r="CA1449">
        <v>1</v>
      </c>
      <c r="CB1449">
        <v>2</v>
      </c>
      <c r="CC1449">
        <v>1</v>
      </c>
      <c r="CD1449">
        <v>1</v>
      </c>
      <c r="CE1449">
        <v>1</v>
      </c>
      <c r="CF1449">
        <v>1</v>
      </c>
      <c r="CG1449">
        <v>1</v>
      </c>
      <c r="CH1449">
        <v>1</v>
      </c>
      <c r="CI1449">
        <v>1</v>
      </c>
      <c r="CJ1449">
        <v>1</v>
      </c>
      <c r="CK1449">
        <v>12</v>
      </c>
      <c r="CL1449" t="s">
        <v>2955</v>
      </c>
      <c r="CM1449">
        <v>1</v>
      </c>
      <c r="CN1449">
        <v>0</v>
      </c>
      <c r="CO1449">
        <v>1</v>
      </c>
      <c r="CP1449">
        <v>1</v>
      </c>
      <c r="CQ1449">
        <v>1</v>
      </c>
      <c r="CR1449">
        <v>1</v>
      </c>
      <c r="CS1449">
        <v>1</v>
      </c>
      <c r="CT1449">
        <v>1</v>
      </c>
      <c r="CU1449">
        <v>1</v>
      </c>
      <c r="CV1449">
        <v>1</v>
      </c>
      <c r="CW1449">
        <v>1</v>
      </c>
      <c r="CX1449">
        <v>1</v>
      </c>
      <c r="CY1449">
        <v>1</v>
      </c>
      <c r="CZ1449">
        <v>0</v>
      </c>
      <c r="DA1449">
        <v>27</v>
      </c>
      <c r="DB1449" t="s">
        <v>2955</v>
      </c>
      <c r="DC1449">
        <v>1</v>
      </c>
      <c r="DD1449">
        <v>1</v>
      </c>
      <c r="DE1449">
        <v>1</v>
      </c>
      <c r="DF1449">
        <v>1</v>
      </c>
      <c r="DG1449">
        <v>1</v>
      </c>
      <c r="DH1449">
        <v>3</v>
      </c>
      <c r="DI1449">
        <v>2</v>
      </c>
      <c r="DJ1449">
        <v>3</v>
      </c>
      <c r="DK1449">
        <v>3</v>
      </c>
      <c r="DL1449">
        <v>3</v>
      </c>
      <c r="DM1449">
        <v>3</v>
      </c>
      <c r="DN1449">
        <v>2</v>
      </c>
      <c r="DO1449">
        <v>2</v>
      </c>
      <c r="DP1449">
        <v>1</v>
      </c>
      <c r="DQ1449">
        <v>9</v>
      </c>
      <c r="DR1449" t="s">
        <v>2958</v>
      </c>
      <c r="DS1449">
        <v>0</v>
      </c>
      <c r="DT1449">
        <v>2</v>
      </c>
      <c r="DU1449">
        <v>1</v>
      </c>
      <c r="DV1449">
        <v>1</v>
      </c>
      <c r="DW1449">
        <v>0</v>
      </c>
      <c r="DX1449">
        <v>0</v>
      </c>
      <c r="DY1449">
        <v>0</v>
      </c>
      <c r="EA1449">
        <v>1</v>
      </c>
      <c r="EB1449">
        <v>1</v>
      </c>
      <c r="EC1449">
        <v>1</v>
      </c>
      <c r="ED1449">
        <v>0</v>
      </c>
      <c r="EE1449">
        <v>1</v>
      </c>
      <c r="EF1449">
        <v>15</v>
      </c>
      <c r="EG1449" t="s">
        <v>2957</v>
      </c>
      <c r="EH1449">
        <v>1</v>
      </c>
      <c r="EI1449">
        <v>1</v>
      </c>
      <c r="EJ1449">
        <v>1</v>
      </c>
      <c r="EK1449">
        <v>1</v>
      </c>
      <c r="EL1449">
        <v>3</v>
      </c>
      <c r="EM1449">
        <v>2</v>
      </c>
      <c r="EN1449">
        <v>2</v>
      </c>
      <c r="EO1449">
        <v>1</v>
      </c>
      <c r="EP1449">
        <v>1</v>
      </c>
      <c r="EQ1449">
        <v>0</v>
      </c>
      <c r="ER1449">
        <v>1</v>
      </c>
      <c r="ES1449">
        <v>1</v>
      </c>
    </row>
    <row r="1450" spans="1:149" hidden="1">
      <c r="A1450" s="23">
        <v>45601.319872685184</v>
      </c>
      <c r="B1450" t="s">
        <v>21</v>
      </c>
      <c r="C1450" t="s">
        <v>305</v>
      </c>
      <c r="D1450" t="s">
        <v>306</v>
      </c>
      <c r="E1450">
        <v>2</v>
      </c>
      <c r="F1450" t="s">
        <v>3193</v>
      </c>
      <c r="G1450">
        <v>100</v>
      </c>
      <c r="H1450" t="s">
        <v>2958</v>
      </c>
      <c r="I1450">
        <v>1</v>
      </c>
      <c r="J1450">
        <v>1100</v>
      </c>
      <c r="K1450" t="s">
        <v>2961</v>
      </c>
      <c r="L1450" t="s">
        <v>2962</v>
      </c>
      <c r="M1450">
        <v>22</v>
      </c>
      <c r="N1450" t="s">
        <v>2958</v>
      </c>
      <c r="O1450">
        <v>1</v>
      </c>
      <c r="P1450">
        <v>1</v>
      </c>
      <c r="Q1450">
        <v>1</v>
      </c>
      <c r="S1450">
        <v>1</v>
      </c>
      <c r="T1450">
        <v>1</v>
      </c>
      <c r="U1450">
        <v>1</v>
      </c>
      <c r="V1450">
        <v>1</v>
      </c>
      <c r="W1450">
        <v>1</v>
      </c>
      <c r="X1450">
        <v>1</v>
      </c>
      <c r="Y1450">
        <v>2</v>
      </c>
      <c r="Z1450">
        <v>1</v>
      </c>
      <c r="AA1450">
        <v>1</v>
      </c>
      <c r="AB1450">
        <v>0</v>
      </c>
      <c r="AC1450">
        <v>1</v>
      </c>
      <c r="AD1450">
        <v>1</v>
      </c>
      <c r="AE1450">
        <v>0</v>
      </c>
      <c r="AF1450">
        <v>1</v>
      </c>
      <c r="AG1450">
        <v>2</v>
      </c>
      <c r="AJ1450">
        <v>1</v>
      </c>
      <c r="AN1450">
        <v>2</v>
      </c>
      <c r="AP1450">
        <v>16</v>
      </c>
      <c r="AQ1450" t="s">
        <v>2957</v>
      </c>
      <c r="AS1450">
        <v>1</v>
      </c>
      <c r="AT1450">
        <v>3</v>
      </c>
      <c r="AU1450">
        <v>2</v>
      </c>
      <c r="AV1450">
        <v>1</v>
      </c>
      <c r="AW1450">
        <v>1</v>
      </c>
      <c r="AX1450">
        <v>3</v>
      </c>
      <c r="AY1450">
        <v>2</v>
      </c>
      <c r="AZ1450">
        <v>1</v>
      </c>
      <c r="BA1450">
        <v>1</v>
      </c>
      <c r="BD1450">
        <v>20</v>
      </c>
      <c r="BE1450" t="s">
        <v>2957</v>
      </c>
      <c r="BF1450">
        <v>3</v>
      </c>
      <c r="BG1450">
        <v>3</v>
      </c>
      <c r="BH1450">
        <v>0</v>
      </c>
      <c r="BI1450">
        <v>3</v>
      </c>
      <c r="BJ1450">
        <v>1</v>
      </c>
      <c r="BK1450">
        <v>1</v>
      </c>
      <c r="BL1450">
        <v>2</v>
      </c>
      <c r="BM1450">
        <v>1</v>
      </c>
      <c r="BN1450">
        <v>1</v>
      </c>
      <c r="BO1450">
        <v>1</v>
      </c>
      <c r="BP1450">
        <v>0</v>
      </c>
      <c r="BQ1450">
        <v>3</v>
      </c>
      <c r="BR1450">
        <v>1</v>
      </c>
      <c r="BS1450">
        <v>17</v>
      </c>
      <c r="BT1450" t="s">
        <v>2957</v>
      </c>
      <c r="BU1450">
        <v>3</v>
      </c>
      <c r="BW1450">
        <v>1</v>
      </c>
      <c r="BX1450">
        <v>1</v>
      </c>
      <c r="BY1450">
        <v>0</v>
      </c>
      <c r="BZ1450">
        <v>2</v>
      </c>
      <c r="CA1450">
        <v>1</v>
      </c>
      <c r="CB1450">
        <v>2</v>
      </c>
      <c r="CC1450">
        <v>0</v>
      </c>
      <c r="CD1450">
        <v>1</v>
      </c>
      <c r="CE1450">
        <v>1</v>
      </c>
      <c r="CF1450">
        <v>1</v>
      </c>
      <c r="CH1450">
        <v>1</v>
      </c>
      <c r="CI1450">
        <v>1</v>
      </c>
      <c r="CJ1450">
        <v>1</v>
      </c>
      <c r="CK1450">
        <v>7</v>
      </c>
      <c r="CL1450" t="s">
        <v>2960</v>
      </c>
      <c r="CM1450">
        <v>1</v>
      </c>
      <c r="CN1450">
        <v>1</v>
      </c>
      <c r="CO1450">
        <v>0</v>
      </c>
      <c r="CP1450">
        <v>0</v>
      </c>
      <c r="CQ1450">
        <v>1</v>
      </c>
      <c r="CR1450">
        <v>0</v>
      </c>
      <c r="CS1450">
        <v>1</v>
      </c>
      <c r="CT1450">
        <v>0</v>
      </c>
      <c r="CU1450">
        <v>0</v>
      </c>
      <c r="CV1450">
        <v>1</v>
      </c>
      <c r="CW1450">
        <v>0</v>
      </c>
      <c r="CX1450">
        <v>1</v>
      </c>
      <c r="CY1450">
        <v>1</v>
      </c>
      <c r="CZ1450">
        <v>0</v>
      </c>
      <c r="DA1450">
        <v>23</v>
      </c>
      <c r="DB1450" t="s">
        <v>2957</v>
      </c>
      <c r="DC1450">
        <v>1</v>
      </c>
      <c r="DD1450">
        <v>1</v>
      </c>
      <c r="DE1450">
        <v>1</v>
      </c>
      <c r="DF1450">
        <v>1</v>
      </c>
      <c r="DG1450">
        <v>1</v>
      </c>
      <c r="DH1450">
        <v>3</v>
      </c>
      <c r="DI1450">
        <v>2</v>
      </c>
      <c r="DJ1450">
        <v>3</v>
      </c>
      <c r="DK1450">
        <v>2</v>
      </c>
      <c r="DL1450">
        <v>2</v>
      </c>
      <c r="DM1450">
        <v>2</v>
      </c>
      <c r="DN1450">
        <v>2</v>
      </c>
      <c r="DO1450">
        <v>1</v>
      </c>
      <c r="DP1450">
        <v>1</v>
      </c>
      <c r="DQ1450">
        <v>9</v>
      </c>
      <c r="DR1450" t="s">
        <v>2958</v>
      </c>
      <c r="DS1450">
        <v>0</v>
      </c>
      <c r="DT1450">
        <v>3</v>
      </c>
      <c r="DU1450">
        <v>1</v>
      </c>
      <c r="DW1450">
        <v>0</v>
      </c>
      <c r="DY1450">
        <v>0</v>
      </c>
      <c r="EA1450">
        <v>0</v>
      </c>
      <c r="EB1450">
        <v>0</v>
      </c>
      <c r="EC1450">
        <v>1</v>
      </c>
      <c r="ED1450">
        <v>2</v>
      </c>
      <c r="EE1450">
        <v>1</v>
      </c>
      <c r="EF1450">
        <v>17</v>
      </c>
      <c r="EG1450" t="s">
        <v>2955</v>
      </c>
      <c r="EH1450">
        <v>1</v>
      </c>
      <c r="EI1450">
        <v>1</v>
      </c>
      <c r="EJ1450">
        <v>1</v>
      </c>
      <c r="EK1450">
        <v>2</v>
      </c>
      <c r="EL1450">
        <v>2</v>
      </c>
      <c r="EM1450">
        <v>1</v>
      </c>
      <c r="EN1450">
        <v>2</v>
      </c>
      <c r="EO1450">
        <v>1</v>
      </c>
      <c r="EP1450">
        <v>1</v>
      </c>
      <c r="EQ1450">
        <v>3</v>
      </c>
      <c r="ER1450">
        <v>1</v>
      </c>
      <c r="ES1450">
        <v>1</v>
      </c>
    </row>
    <row r="1451" spans="1:149" hidden="1">
      <c r="A1451" s="23">
        <v>45601.306921296295</v>
      </c>
      <c r="B1451" t="s">
        <v>53</v>
      </c>
      <c r="C1451" t="s">
        <v>2383</v>
      </c>
      <c r="D1451" t="s">
        <v>2384</v>
      </c>
      <c r="E1451">
        <v>1</v>
      </c>
      <c r="F1451" t="s">
        <v>2954</v>
      </c>
      <c r="G1451">
        <v>158</v>
      </c>
      <c r="H1451" t="s">
        <v>2957</v>
      </c>
      <c r="I1451">
        <v>3</v>
      </c>
      <c r="J1451">
        <v>3158</v>
      </c>
      <c r="K1451" t="s">
        <v>2956</v>
      </c>
      <c r="L1451" t="s">
        <v>2964</v>
      </c>
      <c r="M1451">
        <v>29</v>
      </c>
      <c r="N1451" t="s">
        <v>2957</v>
      </c>
      <c r="O1451">
        <v>1</v>
      </c>
      <c r="P1451">
        <v>2</v>
      </c>
      <c r="Q1451">
        <v>1</v>
      </c>
      <c r="R1451">
        <v>1</v>
      </c>
      <c r="S1451">
        <v>1</v>
      </c>
      <c r="T1451">
        <v>2</v>
      </c>
      <c r="U1451">
        <v>1</v>
      </c>
      <c r="V1451">
        <v>1</v>
      </c>
      <c r="W1451">
        <v>1</v>
      </c>
      <c r="X1451">
        <v>0</v>
      </c>
      <c r="Y1451">
        <v>2</v>
      </c>
      <c r="Z1451">
        <v>0</v>
      </c>
      <c r="AA1451">
        <v>0</v>
      </c>
      <c r="AB1451">
        <v>1</v>
      </c>
      <c r="AC1451">
        <v>1</v>
      </c>
      <c r="AD1451">
        <v>1</v>
      </c>
      <c r="AE1451">
        <v>1</v>
      </c>
      <c r="AF1451">
        <v>1</v>
      </c>
      <c r="AG1451">
        <v>2</v>
      </c>
      <c r="AH1451">
        <v>2</v>
      </c>
      <c r="AI1451">
        <v>1</v>
      </c>
      <c r="AJ1451">
        <v>1</v>
      </c>
      <c r="AK1451">
        <v>1</v>
      </c>
      <c r="AL1451">
        <v>1</v>
      </c>
      <c r="AM1451">
        <v>1</v>
      </c>
      <c r="AN1451">
        <v>1</v>
      </c>
      <c r="AO1451">
        <v>1</v>
      </c>
      <c r="AP1451">
        <v>23</v>
      </c>
      <c r="AQ1451" t="s">
        <v>2955</v>
      </c>
      <c r="AR1451">
        <v>1</v>
      </c>
      <c r="AS1451">
        <v>1</v>
      </c>
      <c r="AT1451">
        <v>3</v>
      </c>
      <c r="AU1451">
        <v>2</v>
      </c>
      <c r="AV1451">
        <v>1</v>
      </c>
      <c r="AW1451">
        <v>3</v>
      </c>
      <c r="AX1451">
        <v>3</v>
      </c>
      <c r="AY1451">
        <v>3</v>
      </c>
      <c r="AZ1451">
        <v>2</v>
      </c>
      <c r="BA1451">
        <v>2</v>
      </c>
      <c r="BB1451">
        <v>1</v>
      </c>
      <c r="BC1451">
        <v>1</v>
      </c>
      <c r="BD1451">
        <v>24</v>
      </c>
      <c r="BE1451" t="s">
        <v>2957</v>
      </c>
      <c r="BF1451">
        <v>1</v>
      </c>
      <c r="BG1451">
        <v>2</v>
      </c>
      <c r="BH1451">
        <v>3</v>
      </c>
      <c r="BI1451">
        <v>3</v>
      </c>
      <c r="BJ1451">
        <v>3</v>
      </c>
      <c r="BK1451">
        <v>1</v>
      </c>
      <c r="BL1451">
        <v>2</v>
      </c>
      <c r="BM1451">
        <v>1</v>
      </c>
      <c r="BN1451">
        <v>1</v>
      </c>
      <c r="BO1451">
        <v>1</v>
      </c>
      <c r="BP1451">
        <v>1</v>
      </c>
      <c r="BQ1451">
        <v>3</v>
      </c>
      <c r="BR1451">
        <v>2</v>
      </c>
      <c r="BS1451">
        <v>19</v>
      </c>
      <c r="BT1451" t="s">
        <v>2957</v>
      </c>
      <c r="BU1451">
        <v>3</v>
      </c>
      <c r="BV1451">
        <v>1</v>
      </c>
      <c r="BW1451">
        <v>1</v>
      </c>
      <c r="BX1451">
        <v>1</v>
      </c>
      <c r="BY1451">
        <v>0</v>
      </c>
      <c r="BZ1451">
        <v>3</v>
      </c>
      <c r="CA1451">
        <v>1</v>
      </c>
      <c r="CB1451">
        <v>1</v>
      </c>
      <c r="CC1451">
        <v>1</v>
      </c>
      <c r="CD1451">
        <v>1</v>
      </c>
      <c r="CE1451">
        <v>1</v>
      </c>
      <c r="CF1451">
        <v>1</v>
      </c>
      <c r="CG1451">
        <v>1</v>
      </c>
      <c r="CH1451">
        <v>1</v>
      </c>
      <c r="CI1451">
        <v>1</v>
      </c>
      <c r="CJ1451">
        <v>1</v>
      </c>
      <c r="CK1451">
        <v>11</v>
      </c>
      <c r="CL1451" t="s">
        <v>2957</v>
      </c>
      <c r="CM1451">
        <v>1</v>
      </c>
      <c r="CN1451">
        <v>1</v>
      </c>
      <c r="CO1451">
        <v>1</v>
      </c>
      <c r="CP1451">
        <v>0</v>
      </c>
      <c r="CQ1451">
        <v>1</v>
      </c>
      <c r="CR1451">
        <v>1</v>
      </c>
      <c r="CS1451">
        <v>1</v>
      </c>
      <c r="CT1451">
        <v>1</v>
      </c>
      <c r="CU1451">
        <v>1</v>
      </c>
      <c r="CV1451">
        <v>1</v>
      </c>
      <c r="CW1451">
        <v>0</v>
      </c>
      <c r="CX1451">
        <v>1</v>
      </c>
      <c r="CY1451">
        <v>1</v>
      </c>
      <c r="CZ1451">
        <v>0</v>
      </c>
      <c r="DA1451">
        <v>20</v>
      </c>
      <c r="DB1451" t="s">
        <v>2957</v>
      </c>
      <c r="DC1451">
        <v>1</v>
      </c>
      <c r="DD1451">
        <v>1</v>
      </c>
      <c r="DE1451">
        <v>1</v>
      </c>
      <c r="DF1451">
        <v>1</v>
      </c>
      <c r="DG1451">
        <v>1</v>
      </c>
      <c r="DH1451">
        <v>2</v>
      </c>
      <c r="DI1451">
        <v>2</v>
      </c>
      <c r="DJ1451">
        <v>1</v>
      </c>
      <c r="DK1451">
        <v>1</v>
      </c>
      <c r="DL1451">
        <v>2</v>
      </c>
      <c r="DM1451">
        <v>2</v>
      </c>
      <c r="DN1451">
        <v>2</v>
      </c>
      <c r="DO1451">
        <v>2</v>
      </c>
      <c r="DP1451">
        <v>1</v>
      </c>
      <c r="DQ1451">
        <v>15</v>
      </c>
      <c r="DR1451" t="s">
        <v>2957</v>
      </c>
      <c r="DS1451">
        <v>1</v>
      </c>
      <c r="DT1451">
        <v>3</v>
      </c>
      <c r="DU1451">
        <v>1</v>
      </c>
      <c r="DV1451">
        <v>1</v>
      </c>
      <c r="DW1451">
        <v>1</v>
      </c>
      <c r="DX1451">
        <v>1</v>
      </c>
      <c r="DY1451">
        <v>1</v>
      </c>
      <c r="DZ1451">
        <v>1</v>
      </c>
      <c r="EA1451">
        <v>1</v>
      </c>
      <c r="EB1451">
        <v>0</v>
      </c>
      <c r="EC1451">
        <v>1</v>
      </c>
      <c r="ED1451">
        <v>2</v>
      </c>
      <c r="EE1451">
        <v>1</v>
      </c>
      <c r="EF1451">
        <v>17</v>
      </c>
      <c r="EG1451" t="s">
        <v>2955</v>
      </c>
      <c r="EH1451">
        <v>1</v>
      </c>
      <c r="EI1451">
        <v>1</v>
      </c>
      <c r="EJ1451">
        <v>1</v>
      </c>
      <c r="EK1451">
        <v>2</v>
      </c>
      <c r="EL1451">
        <v>2</v>
      </c>
      <c r="EM1451">
        <v>2</v>
      </c>
      <c r="EN1451">
        <v>1</v>
      </c>
      <c r="EO1451">
        <v>1</v>
      </c>
      <c r="EP1451">
        <v>1</v>
      </c>
      <c r="EQ1451">
        <v>3</v>
      </c>
      <c r="ER1451">
        <v>1</v>
      </c>
      <c r="ES1451">
        <v>1</v>
      </c>
    </row>
    <row r="1452" spans="1:149" hidden="1">
      <c r="A1452" s="23">
        <v>45601.30059027778</v>
      </c>
      <c r="B1452" t="s">
        <v>52</v>
      </c>
      <c r="C1452" t="s">
        <v>2345</v>
      </c>
      <c r="D1452" t="s">
        <v>2346</v>
      </c>
      <c r="E1452">
        <v>6</v>
      </c>
      <c r="F1452" t="s">
        <v>3152</v>
      </c>
      <c r="G1452">
        <v>134</v>
      </c>
      <c r="H1452" t="s">
        <v>2957</v>
      </c>
      <c r="I1452">
        <v>3</v>
      </c>
      <c r="J1452">
        <v>3134</v>
      </c>
      <c r="K1452" t="s">
        <v>2956</v>
      </c>
      <c r="L1452" t="s">
        <v>3548</v>
      </c>
      <c r="M1452">
        <v>21</v>
      </c>
      <c r="N1452" t="s">
        <v>2960</v>
      </c>
      <c r="O1452">
        <v>1</v>
      </c>
      <c r="Q1452">
        <v>1</v>
      </c>
      <c r="S1452">
        <v>1</v>
      </c>
      <c r="T1452">
        <v>0</v>
      </c>
      <c r="U1452">
        <v>1</v>
      </c>
      <c r="V1452">
        <v>1</v>
      </c>
      <c r="W1452">
        <v>1</v>
      </c>
      <c r="Y1452">
        <v>2</v>
      </c>
      <c r="Z1452">
        <v>1</v>
      </c>
      <c r="AB1452">
        <v>2</v>
      </c>
      <c r="AC1452">
        <v>1</v>
      </c>
      <c r="AD1452">
        <v>1</v>
      </c>
      <c r="AE1452">
        <v>1</v>
      </c>
      <c r="AF1452">
        <v>1</v>
      </c>
      <c r="AG1452">
        <v>2</v>
      </c>
      <c r="AJ1452">
        <v>1</v>
      </c>
      <c r="AN1452">
        <v>2</v>
      </c>
      <c r="AP1452">
        <v>12</v>
      </c>
      <c r="AQ1452" t="s">
        <v>2960</v>
      </c>
      <c r="AR1452">
        <v>1</v>
      </c>
      <c r="AS1452">
        <v>1</v>
      </c>
      <c r="AT1452">
        <v>2</v>
      </c>
      <c r="AU1452">
        <v>1</v>
      </c>
      <c r="AV1452">
        <v>1</v>
      </c>
      <c r="AW1452">
        <v>1</v>
      </c>
      <c r="AX1452">
        <v>2</v>
      </c>
      <c r="AY1452">
        <v>2</v>
      </c>
      <c r="AZ1452">
        <v>1</v>
      </c>
      <c r="BA1452">
        <v>0</v>
      </c>
      <c r="BD1452">
        <v>22</v>
      </c>
      <c r="BE1452" t="s">
        <v>2957</v>
      </c>
      <c r="BF1452">
        <v>2</v>
      </c>
      <c r="BG1452">
        <v>2</v>
      </c>
      <c r="BH1452">
        <v>2</v>
      </c>
      <c r="BI1452">
        <v>3</v>
      </c>
      <c r="BJ1452">
        <v>1</v>
      </c>
      <c r="BK1452">
        <v>2</v>
      </c>
      <c r="BL1452">
        <v>2</v>
      </c>
      <c r="BM1452">
        <v>1</v>
      </c>
      <c r="BN1452">
        <v>1</v>
      </c>
      <c r="BO1452">
        <v>1</v>
      </c>
      <c r="BP1452">
        <v>1</v>
      </c>
      <c r="BQ1452">
        <v>3</v>
      </c>
      <c r="BR1452">
        <v>1</v>
      </c>
      <c r="BS1452">
        <v>17</v>
      </c>
      <c r="BT1452" t="s">
        <v>2957</v>
      </c>
      <c r="BU1452">
        <v>3</v>
      </c>
      <c r="BV1452">
        <v>1</v>
      </c>
      <c r="BW1452">
        <v>1</v>
      </c>
      <c r="BX1452">
        <v>1</v>
      </c>
      <c r="BY1452">
        <v>0</v>
      </c>
      <c r="BZ1452">
        <v>2</v>
      </c>
      <c r="CA1452">
        <v>1</v>
      </c>
      <c r="CB1452">
        <v>1</v>
      </c>
      <c r="CC1452">
        <v>0</v>
      </c>
      <c r="CD1452">
        <v>1</v>
      </c>
      <c r="CE1452">
        <v>1</v>
      </c>
      <c r="CF1452">
        <v>1</v>
      </c>
      <c r="CG1452">
        <v>1</v>
      </c>
      <c r="CH1452">
        <v>1</v>
      </c>
      <c r="CI1452">
        <v>1</v>
      </c>
      <c r="CJ1452">
        <v>1</v>
      </c>
      <c r="CK1452">
        <v>13</v>
      </c>
      <c r="CL1452" t="s">
        <v>2955</v>
      </c>
      <c r="CM1452">
        <v>1</v>
      </c>
      <c r="CN1452">
        <v>1</v>
      </c>
      <c r="CO1452">
        <v>1</v>
      </c>
      <c r="CP1452">
        <v>1</v>
      </c>
      <c r="CQ1452">
        <v>1</v>
      </c>
      <c r="CR1452">
        <v>1</v>
      </c>
      <c r="CS1452">
        <v>1</v>
      </c>
      <c r="CT1452">
        <v>1</v>
      </c>
      <c r="CU1452">
        <v>1</v>
      </c>
      <c r="CV1452">
        <v>1</v>
      </c>
      <c r="CW1452">
        <v>1</v>
      </c>
      <c r="CX1452">
        <v>1</v>
      </c>
      <c r="CY1452">
        <v>1</v>
      </c>
      <c r="CZ1452">
        <v>0</v>
      </c>
      <c r="DA1452">
        <v>24</v>
      </c>
      <c r="DB1452" t="s">
        <v>2957</v>
      </c>
      <c r="DC1452">
        <v>1</v>
      </c>
      <c r="DD1452">
        <v>1</v>
      </c>
      <c r="DE1452">
        <v>1</v>
      </c>
      <c r="DF1452">
        <v>1</v>
      </c>
      <c r="DG1452">
        <v>1</v>
      </c>
      <c r="DH1452">
        <v>3</v>
      </c>
      <c r="DI1452">
        <v>2</v>
      </c>
      <c r="DJ1452">
        <v>3</v>
      </c>
      <c r="DK1452">
        <v>2</v>
      </c>
      <c r="DL1452">
        <v>3</v>
      </c>
      <c r="DM1452">
        <v>2</v>
      </c>
      <c r="DN1452">
        <v>1</v>
      </c>
      <c r="DO1452">
        <v>2</v>
      </c>
      <c r="DP1452">
        <v>1</v>
      </c>
      <c r="DQ1452">
        <v>9</v>
      </c>
      <c r="DR1452" t="s">
        <v>2960</v>
      </c>
      <c r="DS1452">
        <v>1</v>
      </c>
      <c r="DT1452">
        <v>3</v>
      </c>
      <c r="DU1452">
        <v>1</v>
      </c>
      <c r="DV1452">
        <v>0</v>
      </c>
      <c r="DX1452">
        <v>0</v>
      </c>
      <c r="DY1452">
        <v>1</v>
      </c>
      <c r="EA1452">
        <v>0</v>
      </c>
      <c r="EB1452">
        <v>0</v>
      </c>
      <c r="EC1452">
        <v>0</v>
      </c>
      <c r="ED1452">
        <v>1</v>
      </c>
      <c r="EE1452">
        <v>1</v>
      </c>
      <c r="EF1452">
        <v>16</v>
      </c>
      <c r="EG1452" t="s">
        <v>2955</v>
      </c>
      <c r="EH1452">
        <v>1</v>
      </c>
      <c r="EI1452">
        <v>1</v>
      </c>
      <c r="EJ1452">
        <v>1</v>
      </c>
      <c r="EK1452">
        <v>1</v>
      </c>
      <c r="EL1452">
        <v>3</v>
      </c>
      <c r="EM1452">
        <v>1</v>
      </c>
      <c r="EN1452">
        <v>1</v>
      </c>
      <c r="EO1452">
        <v>1</v>
      </c>
      <c r="EP1452">
        <v>1</v>
      </c>
      <c r="EQ1452">
        <v>3</v>
      </c>
      <c r="ER1452">
        <v>1</v>
      </c>
      <c r="ES1452">
        <v>1</v>
      </c>
    </row>
    <row r="1453" spans="1:149" hidden="1">
      <c r="A1453" s="23">
        <v>45601.274918981479</v>
      </c>
      <c r="B1453" t="s">
        <v>27</v>
      </c>
      <c r="C1453" t="s">
        <v>941</v>
      </c>
      <c r="D1453" t="s">
        <v>942</v>
      </c>
      <c r="E1453">
        <v>1</v>
      </c>
      <c r="F1453" t="s">
        <v>2954</v>
      </c>
      <c r="G1453">
        <v>119</v>
      </c>
      <c r="H1453" t="s">
        <v>2958</v>
      </c>
      <c r="I1453">
        <v>1</v>
      </c>
      <c r="J1453">
        <v>1119</v>
      </c>
      <c r="K1453" t="s">
        <v>2956</v>
      </c>
      <c r="L1453" t="s">
        <v>2963</v>
      </c>
      <c r="M1453">
        <v>32</v>
      </c>
      <c r="N1453" t="s">
        <v>2957</v>
      </c>
      <c r="O1453">
        <v>1</v>
      </c>
      <c r="P1453">
        <v>2</v>
      </c>
      <c r="Q1453">
        <v>1</v>
      </c>
      <c r="R1453">
        <v>2</v>
      </c>
      <c r="S1453">
        <v>1</v>
      </c>
      <c r="T1453">
        <v>1</v>
      </c>
      <c r="U1453">
        <v>1</v>
      </c>
      <c r="V1453">
        <v>1</v>
      </c>
      <c r="W1453">
        <v>1</v>
      </c>
      <c r="X1453">
        <v>1</v>
      </c>
      <c r="Y1453">
        <v>2</v>
      </c>
      <c r="Z1453">
        <v>1</v>
      </c>
      <c r="AA1453">
        <v>1</v>
      </c>
      <c r="AB1453">
        <v>2</v>
      </c>
      <c r="AC1453">
        <v>1</v>
      </c>
      <c r="AD1453">
        <v>1</v>
      </c>
      <c r="AE1453">
        <v>0</v>
      </c>
      <c r="AF1453">
        <v>2</v>
      </c>
      <c r="AG1453">
        <v>1</v>
      </c>
      <c r="AH1453">
        <v>1</v>
      </c>
      <c r="AI1453">
        <v>1</v>
      </c>
      <c r="AJ1453">
        <v>3</v>
      </c>
      <c r="AK1453">
        <v>2</v>
      </c>
      <c r="AL1453">
        <v>0</v>
      </c>
      <c r="AM1453">
        <v>1</v>
      </c>
      <c r="AN1453">
        <v>0</v>
      </c>
      <c r="AO1453">
        <v>1</v>
      </c>
      <c r="AP1453">
        <v>17</v>
      </c>
      <c r="AQ1453" t="s">
        <v>2957</v>
      </c>
      <c r="AR1453">
        <v>1</v>
      </c>
      <c r="AS1453">
        <v>1</v>
      </c>
      <c r="AT1453">
        <v>3</v>
      </c>
      <c r="AU1453">
        <v>2</v>
      </c>
      <c r="AV1453">
        <v>1</v>
      </c>
      <c r="AW1453">
        <v>2</v>
      </c>
      <c r="AX1453">
        <v>3</v>
      </c>
      <c r="AY1453">
        <v>2</v>
      </c>
      <c r="AZ1453">
        <v>1</v>
      </c>
      <c r="BA1453">
        <v>1</v>
      </c>
      <c r="BB1453">
        <v>0</v>
      </c>
      <c r="BC1453">
        <v>0</v>
      </c>
      <c r="BD1453">
        <v>21</v>
      </c>
      <c r="BE1453" t="s">
        <v>2957</v>
      </c>
      <c r="BF1453">
        <v>3</v>
      </c>
      <c r="BG1453">
        <v>2</v>
      </c>
      <c r="BH1453">
        <v>1</v>
      </c>
      <c r="BI1453">
        <v>2</v>
      </c>
      <c r="BJ1453">
        <v>3</v>
      </c>
      <c r="BK1453">
        <v>0</v>
      </c>
      <c r="BL1453">
        <v>1</v>
      </c>
      <c r="BM1453">
        <v>1</v>
      </c>
      <c r="BN1453">
        <v>1</v>
      </c>
      <c r="BO1453">
        <v>1</v>
      </c>
      <c r="BP1453">
        <v>1</v>
      </c>
      <c r="BQ1453">
        <v>3</v>
      </c>
      <c r="BR1453">
        <v>2</v>
      </c>
      <c r="BS1453">
        <v>19</v>
      </c>
      <c r="BT1453" t="s">
        <v>2957</v>
      </c>
      <c r="BU1453">
        <v>3</v>
      </c>
      <c r="BV1453">
        <v>1</v>
      </c>
      <c r="BW1453">
        <v>1</v>
      </c>
      <c r="BX1453">
        <v>1</v>
      </c>
      <c r="BY1453">
        <v>1</v>
      </c>
      <c r="BZ1453">
        <v>3</v>
      </c>
      <c r="CA1453">
        <v>1</v>
      </c>
      <c r="CB1453">
        <v>1</v>
      </c>
      <c r="CC1453">
        <v>1</v>
      </c>
      <c r="CD1453">
        <v>1</v>
      </c>
      <c r="CE1453">
        <v>1</v>
      </c>
      <c r="CF1453">
        <v>1</v>
      </c>
      <c r="CG1453">
        <v>1</v>
      </c>
      <c r="CH1453">
        <v>1</v>
      </c>
      <c r="CI1453">
        <v>0</v>
      </c>
      <c r="CJ1453">
        <v>1</v>
      </c>
      <c r="CK1453">
        <v>10</v>
      </c>
      <c r="CL1453" t="s">
        <v>2957</v>
      </c>
      <c r="CM1453">
        <v>1</v>
      </c>
      <c r="CN1453">
        <v>1</v>
      </c>
      <c r="CO1453">
        <v>0</v>
      </c>
      <c r="CP1453">
        <v>0</v>
      </c>
      <c r="CQ1453">
        <v>1</v>
      </c>
      <c r="CR1453">
        <v>1</v>
      </c>
      <c r="CS1453">
        <v>1</v>
      </c>
      <c r="CT1453">
        <v>1</v>
      </c>
      <c r="CU1453">
        <v>1</v>
      </c>
      <c r="CV1453">
        <v>1</v>
      </c>
      <c r="CW1453">
        <v>0</v>
      </c>
      <c r="CX1453">
        <v>1</v>
      </c>
      <c r="CY1453">
        <v>1</v>
      </c>
      <c r="CZ1453">
        <v>0</v>
      </c>
      <c r="DA1453">
        <v>14</v>
      </c>
      <c r="DB1453" t="s">
        <v>2958</v>
      </c>
      <c r="DC1453">
        <v>1</v>
      </c>
      <c r="DD1453">
        <v>1</v>
      </c>
      <c r="DE1453">
        <v>1</v>
      </c>
      <c r="DF1453">
        <v>1</v>
      </c>
      <c r="DG1453">
        <v>1</v>
      </c>
      <c r="DH1453">
        <v>3</v>
      </c>
      <c r="DI1453">
        <v>2</v>
      </c>
      <c r="DJ1453">
        <v>0</v>
      </c>
      <c r="DK1453">
        <v>1</v>
      </c>
      <c r="DL1453">
        <v>0</v>
      </c>
      <c r="DM1453">
        <v>1</v>
      </c>
      <c r="DN1453">
        <v>1</v>
      </c>
      <c r="DO1453">
        <v>1</v>
      </c>
      <c r="DP1453">
        <v>0</v>
      </c>
      <c r="DQ1453">
        <v>12</v>
      </c>
      <c r="DR1453" t="s">
        <v>2958</v>
      </c>
      <c r="DS1453">
        <v>0</v>
      </c>
      <c r="DT1453">
        <v>3</v>
      </c>
      <c r="DU1453">
        <v>1</v>
      </c>
      <c r="DV1453">
        <v>0</v>
      </c>
      <c r="DW1453">
        <v>0</v>
      </c>
      <c r="DX1453">
        <v>0</v>
      </c>
      <c r="DY1453">
        <v>1</v>
      </c>
      <c r="DZ1453">
        <v>2</v>
      </c>
      <c r="EA1453">
        <v>1</v>
      </c>
      <c r="EB1453">
        <v>0</v>
      </c>
      <c r="EC1453">
        <v>1</v>
      </c>
      <c r="ED1453">
        <v>2</v>
      </c>
      <c r="EE1453">
        <v>1</v>
      </c>
      <c r="EF1453">
        <v>20</v>
      </c>
      <c r="EG1453" t="s">
        <v>2955</v>
      </c>
      <c r="EH1453">
        <v>1</v>
      </c>
      <c r="EI1453">
        <v>1</v>
      </c>
      <c r="EJ1453">
        <v>1</v>
      </c>
      <c r="EK1453">
        <v>3</v>
      </c>
      <c r="EL1453">
        <v>3</v>
      </c>
      <c r="EM1453">
        <v>3</v>
      </c>
      <c r="EN1453">
        <v>1</v>
      </c>
      <c r="EO1453">
        <v>1</v>
      </c>
      <c r="EP1453">
        <v>1</v>
      </c>
      <c r="EQ1453">
        <v>3</v>
      </c>
      <c r="ER1453">
        <v>1</v>
      </c>
      <c r="ES1453">
        <v>1</v>
      </c>
    </row>
    <row r="1454" spans="1:149" hidden="1">
      <c r="A1454" s="23">
        <v>45601.243969907409</v>
      </c>
      <c r="B1454" t="s">
        <v>16</v>
      </c>
      <c r="C1454" t="s">
        <v>89</v>
      </c>
      <c r="D1454" t="s">
        <v>90</v>
      </c>
      <c r="E1454">
        <v>6</v>
      </c>
      <c r="F1454" t="s">
        <v>3152</v>
      </c>
      <c r="G1454">
        <v>106</v>
      </c>
      <c r="H1454" t="s">
        <v>2960</v>
      </c>
      <c r="I1454">
        <v>2</v>
      </c>
      <c r="J1454">
        <v>2106</v>
      </c>
      <c r="K1454" t="s">
        <v>2956</v>
      </c>
      <c r="L1454" t="s">
        <v>3170</v>
      </c>
      <c r="M1454">
        <v>17</v>
      </c>
      <c r="N1454" t="s">
        <v>2960</v>
      </c>
      <c r="O1454">
        <v>1</v>
      </c>
      <c r="Q1454">
        <v>1</v>
      </c>
      <c r="S1454">
        <v>1</v>
      </c>
      <c r="T1454">
        <v>0</v>
      </c>
      <c r="U1454">
        <v>1</v>
      </c>
      <c r="V1454">
        <v>1</v>
      </c>
      <c r="W1454">
        <v>1</v>
      </c>
      <c r="Y1454">
        <v>2</v>
      </c>
      <c r="Z1454">
        <v>1</v>
      </c>
      <c r="AB1454">
        <v>1</v>
      </c>
      <c r="AC1454">
        <v>1</v>
      </c>
      <c r="AD1454">
        <v>1</v>
      </c>
      <c r="AE1454">
        <v>1</v>
      </c>
      <c r="AF1454">
        <v>1</v>
      </c>
      <c r="AG1454">
        <v>1</v>
      </c>
      <c r="AJ1454">
        <v>1</v>
      </c>
      <c r="AN1454">
        <v>1</v>
      </c>
      <c r="AP1454">
        <v>13</v>
      </c>
      <c r="AQ1454" t="s">
        <v>2957</v>
      </c>
      <c r="AR1454">
        <v>1</v>
      </c>
      <c r="AS1454">
        <v>1</v>
      </c>
      <c r="AT1454">
        <v>2</v>
      </c>
      <c r="AU1454">
        <v>1</v>
      </c>
      <c r="AV1454">
        <v>0</v>
      </c>
      <c r="AW1454">
        <v>2</v>
      </c>
      <c r="AX1454">
        <v>3</v>
      </c>
      <c r="AY1454">
        <v>2</v>
      </c>
      <c r="AZ1454">
        <v>1</v>
      </c>
      <c r="BA1454">
        <v>0</v>
      </c>
      <c r="BD1454">
        <v>18</v>
      </c>
      <c r="BE1454" t="s">
        <v>2957</v>
      </c>
      <c r="BF1454">
        <v>2</v>
      </c>
      <c r="BG1454">
        <v>2</v>
      </c>
      <c r="BH1454">
        <v>1</v>
      </c>
      <c r="BI1454">
        <v>2</v>
      </c>
      <c r="BJ1454">
        <v>1</v>
      </c>
      <c r="BK1454">
        <v>1</v>
      </c>
      <c r="BL1454">
        <v>2</v>
      </c>
      <c r="BM1454">
        <v>1</v>
      </c>
      <c r="BN1454">
        <v>1</v>
      </c>
      <c r="BO1454">
        <v>0</v>
      </c>
      <c r="BP1454">
        <v>0</v>
      </c>
      <c r="BQ1454">
        <v>3</v>
      </c>
      <c r="BR1454">
        <v>2</v>
      </c>
      <c r="BS1454">
        <v>16</v>
      </c>
      <c r="BT1454" t="s">
        <v>2957</v>
      </c>
      <c r="BU1454">
        <v>3</v>
      </c>
      <c r="BV1454">
        <v>1</v>
      </c>
      <c r="BW1454">
        <v>1</v>
      </c>
      <c r="BX1454">
        <v>1</v>
      </c>
      <c r="BY1454">
        <v>0</v>
      </c>
      <c r="BZ1454">
        <v>2</v>
      </c>
      <c r="CA1454">
        <v>1</v>
      </c>
      <c r="CB1454">
        <v>2</v>
      </c>
      <c r="CC1454">
        <v>1</v>
      </c>
      <c r="CD1454">
        <v>0</v>
      </c>
      <c r="CE1454">
        <v>1</v>
      </c>
      <c r="CF1454">
        <v>1</v>
      </c>
      <c r="CG1454">
        <v>0</v>
      </c>
      <c r="CH1454">
        <v>1</v>
      </c>
      <c r="CI1454">
        <v>1</v>
      </c>
      <c r="CJ1454">
        <v>0</v>
      </c>
      <c r="CK1454">
        <v>7</v>
      </c>
      <c r="CL1454" t="s">
        <v>2960</v>
      </c>
      <c r="CM1454">
        <v>1</v>
      </c>
      <c r="CN1454">
        <v>0</v>
      </c>
      <c r="CO1454">
        <v>0</v>
      </c>
      <c r="CP1454">
        <v>0</v>
      </c>
      <c r="CQ1454">
        <v>1</v>
      </c>
      <c r="CR1454">
        <v>1</v>
      </c>
      <c r="CS1454">
        <v>1</v>
      </c>
      <c r="CT1454">
        <v>0</v>
      </c>
      <c r="CU1454">
        <v>0</v>
      </c>
      <c r="CV1454">
        <v>1</v>
      </c>
      <c r="CW1454">
        <v>0</v>
      </c>
      <c r="CX1454">
        <v>1</v>
      </c>
      <c r="CY1454">
        <v>1</v>
      </c>
      <c r="CZ1454">
        <v>0</v>
      </c>
      <c r="DA1454">
        <v>13</v>
      </c>
      <c r="DB1454" t="s">
        <v>2960</v>
      </c>
      <c r="DC1454">
        <v>1</v>
      </c>
      <c r="DD1454">
        <v>0</v>
      </c>
      <c r="DE1454">
        <v>1</v>
      </c>
      <c r="DF1454">
        <v>1</v>
      </c>
      <c r="DG1454">
        <v>1</v>
      </c>
      <c r="DH1454">
        <v>1</v>
      </c>
      <c r="DI1454">
        <v>1</v>
      </c>
      <c r="DJ1454">
        <v>1</v>
      </c>
      <c r="DK1454">
        <v>1</v>
      </c>
      <c r="DL1454">
        <v>1</v>
      </c>
      <c r="DM1454">
        <v>1</v>
      </c>
      <c r="DN1454">
        <v>1</v>
      </c>
      <c r="DO1454">
        <v>1</v>
      </c>
      <c r="DP1454">
        <v>1</v>
      </c>
      <c r="DQ1454">
        <v>9</v>
      </c>
      <c r="DR1454" t="s">
        <v>2960</v>
      </c>
      <c r="DS1454">
        <v>1</v>
      </c>
      <c r="DT1454">
        <v>1</v>
      </c>
      <c r="DU1454">
        <v>1</v>
      </c>
      <c r="DV1454">
        <v>0</v>
      </c>
      <c r="DX1454">
        <v>0</v>
      </c>
      <c r="DY1454">
        <v>0</v>
      </c>
      <c r="EA1454">
        <v>1</v>
      </c>
      <c r="EB1454">
        <v>1</v>
      </c>
      <c r="EC1454">
        <v>1</v>
      </c>
      <c r="ED1454">
        <v>1</v>
      </c>
      <c r="EE1454">
        <v>1</v>
      </c>
      <c r="EF1454">
        <v>13</v>
      </c>
      <c r="EG1454" t="s">
        <v>2957</v>
      </c>
      <c r="EH1454">
        <v>1</v>
      </c>
      <c r="EI1454">
        <v>1</v>
      </c>
      <c r="EJ1454">
        <v>1</v>
      </c>
      <c r="EK1454">
        <v>2</v>
      </c>
      <c r="EL1454">
        <v>1</v>
      </c>
      <c r="EM1454">
        <v>1</v>
      </c>
      <c r="EN1454">
        <v>1</v>
      </c>
      <c r="EO1454">
        <v>1</v>
      </c>
      <c r="EP1454">
        <v>0</v>
      </c>
      <c r="EQ1454">
        <v>3</v>
      </c>
      <c r="ER1454">
        <v>0</v>
      </c>
      <c r="ES1454">
        <v>1</v>
      </c>
    </row>
    <row r="1455" spans="1:149" hidden="1">
      <c r="A1455" s="23">
        <v>45600.833993055552</v>
      </c>
      <c r="B1455" t="s">
        <v>40</v>
      </c>
      <c r="C1455" t="s">
        <v>1599</v>
      </c>
      <c r="D1455" t="s">
        <v>1600</v>
      </c>
      <c r="E1455">
        <v>1</v>
      </c>
      <c r="F1455" t="s">
        <v>2954</v>
      </c>
      <c r="G1455">
        <v>89</v>
      </c>
      <c r="H1455" t="s">
        <v>2958</v>
      </c>
      <c r="I1455">
        <v>1</v>
      </c>
      <c r="J1455">
        <v>1089</v>
      </c>
      <c r="K1455" t="s">
        <v>2961</v>
      </c>
      <c r="L1455" t="s">
        <v>2962</v>
      </c>
      <c r="M1455">
        <v>27</v>
      </c>
      <c r="N1455" t="s">
        <v>2960</v>
      </c>
      <c r="O1455">
        <v>1</v>
      </c>
      <c r="P1455">
        <v>1</v>
      </c>
      <c r="Q1455">
        <v>1</v>
      </c>
      <c r="R1455">
        <v>2</v>
      </c>
      <c r="S1455">
        <v>1</v>
      </c>
      <c r="T1455">
        <v>1</v>
      </c>
      <c r="U1455">
        <v>1</v>
      </c>
      <c r="V1455">
        <v>1</v>
      </c>
      <c r="W1455">
        <v>1</v>
      </c>
      <c r="X1455">
        <v>0</v>
      </c>
      <c r="Y1455">
        <v>2</v>
      </c>
      <c r="Z1455">
        <v>0</v>
      </c>
      <c r="AA1455">
        <v>1</v>
      </c>
      <c r="AB1455">
        <v>1</v>
      </c>
      <c r="AC1455">
        <v>1</v>
      </c>
      <c r="AD1455">
        <v>1</v>
      </c>
      <c r="AE1455">
        <v>0</v>
      </c>
      <c r="AF1455">
        <v>3</v>
      </c>
      <c r="AG1455">
        <v>0</v>
      </c>
      <c r="AH1455">
        <v>2</v>
      </c>
      <c r="AI1455">
        <v>1</v>
      </c>
      <c r="AJ1455">
        <v>2</v>
      </c>
      <c r="AK1455">
        <v>1</v>
      </c>
      <c r="AL1455">
        <v>0</v>
      </c>
      <c r="AM1455">
        <v>0</v>
      </c>
      <c r="AN1455">
        <v>1</v>
      </c>
      <c r="AO1455">
        <v>1</v>
      </c>
      <c r="AP1455">
        <v>11</v>
      </c>
      <c r="AQ1455" t="s">
        <v>2960</v>
      </c>
      <c r="AR1455">
        <v>1</v>
      </c>
      <c r="AS1455">
        <v>1</v>
      </c>
      <c r="AT1455">
        <v>3</v>
      </c>
      <c r="AU1455">
        <v>1</v>
      </c>
      <c r="AV1455">
        <v>0</v>
      </c>
      <c r="AW1455">
        <v>1</v>
      </c>
      <c r="AX1455">
        <v>1</v>
      </c>
      <c r="AY1455">
        <v>2</v>
      </c>
      <c r="AZ1455">
        <v>1</v>
      </c>
      <c r="BA1455">
        <v>0</v>
      </c>
      <c r="BB1455">
        <v>0</v>
      </c>
      <c r="BC1455">
        <v>0</v>
      </c>
      <c r="BD1455">
        <v>8</v>
      </c>
      <c r="BE1455" t="s">
        <v>2958</v>
      </c>
      <c r="BF1455">
        <v>0</v>
      </c>
      <c r="BG1455">
        <v>0</v>
      </c>
      <c r="BH1455">
        <v>0</v>
      </c>
      <c r="BI1455">
        <v>2</v>
      </c>
      <c r="BJ1455">
        <v>1</v>
      </c>
      <c r="BK1455">
        <v>0</v>
      </c>
      <c r="BL1455">
        <v>1</v>
      </c>
      <c r="BM1455">
        <v>1</v>
      </c>
      <c r="BN1455">
        <v>1</v>
      </c>
      <c r="BO1455">
        <v>0</v>
      </c>
      <c r="BP1455">
        <v>0</v>
      </c>
      <c r="BQ1455">
        <v>1</v>
      </c>
      <c r="BR1455">
        <v>1</v>
      </c>
      <c r="BS1455">
        <v>13</v>
      </c>
      <c r="BT1455" t="s">
        <v>2960</v>
      </c>
      <c r="BU1455">
        <v>3</v>
      </c>
      <c r="BV1455">
        <v>1</v>
      </c>
      <c r="BW1455">
        <v>1</v>
      </c>
      <c r="BX1455">
        <v>1</v>
      </c>
      <c r="BY1455">
        <v>0</v>
      </c>
      <c r="BZ1455">
        <v>2</v>
      </c>
      <c r="CA1455">
        <v>0</v>
      </c>
      <c r="CB1455">
        <v>1</v>
      </c>
      <c r="CC1455">
        <v>0</v>
      </c>
      <c r="CD1455">
        <v>1</v>
      </c>
      <c r="CE1455">
        <v>1</v>
      </c>
      <c r="CF1455">
        <v>1</v>
      </c>
      <c r="CG1455">
        <v>0</v>
      </c>
      <c r="CH1455">
        <v>1</v>
      </c>
      <c r="CI1455">
        <v>0</v>
      </c>
      <c r="CJ1455">
        <v>0</v>
      </c>
      <c r="CK1455">
        <v>1</v>
      </c>
      <c r="CL1455" t="s">
        <v>2958</v>
      </c>
      <c r="CM1455">
        <v>0</v>
      </c>
      <c r="CN1455">
        <v>0</v>
      </c>
      <c r="CO1455">
        <v>0</v>
      </c>
      <c r="CP1455">
        <v>0</v>
      </c>
      <c r="CQ1455">
        <v>0</v>
      </c>
      <c r="CR1455">
        <v>0</v>
      </c>
      <c r="CS1455">
        <v>0</v>
      </c>
      <c r="CT1455">
        <v>0</v>
      </c>
      <c r="CU1455">
        <v>0</v>
      </c>
      <c r="CV1455">
        <v>0</v>
      </c>
      <c r="CW1455">
        <v>0</v>
      </c>
      <c r="CX1455">
        <v>0</v>
      </c>
      <c r="CY1455">
        <v>1</v>
      </c>
      <c r="CZ1455">
        <v>0</v>
      </c>
      <c r="DA1455">
        <v>16</v>
      </c>
      <c r="DB1455" t="s">
        <v>2960</v>
      </c>
      <c r="DC1455">
        <v>1</v>
      </c>
      <c r="DD1455">
        <v>1</v>
      </c>
      <c r="DE1455">
        <v>1</v>
      </c>
      <c r="DF1455">
        <v>1</v>
      </c>
      <c r="DG1455">
        <v>1</v>
      </c>
      <c r="DH1455">
        <v>2</v>
      </c>
      <c r="DI1455">
        <v>1</v>
      </c>
      <c r="DJ1455">
        <v>3</v>
      </c>
      <c r="DK1455">
        <v>2</v>
      </c>
      <c r="DL1455">
        <v>1</v>
      </c>
      <c r="DM1455">
        <v>1</v>
      </c>
      <c r="DN1455">
        <v>1</v>
      </c>
      <c r="DO1455">
        <v>0</v>
      </c>
      <c r="DP1455">
        <v>0</v>
      </c>
      <c r="DQ1455">
        <v>9</v>
      </c>
      <c r="DR1455" t="s">
        <v>2960</v>
      </c>
      <c r="DS1455">
        <v>1</v>
      </c>
      <c r="DT1455">
        <v>2</v>
      </c>
      <c r="DU1455">
        <v>1</v>
      </c>
      <c r="DV1455">
        <v>1</v>
      </c>
      <c r="DW1455">
        <v>0</v>
      </c>
      <c r="DX1455">
        <v>0</v>
      </c>
      <c r="DY1455">
        <v>0</v>
      </c>
      <c r="DZ1455">
        <v>1</v>
      </c>
      <c r="EA1455">
        <v>0</v>
      </c>
      <c r="EB1455">
        <v>0</v>
      </c>
      <c r="EC1455">
        <v>1</v>
      </c>
      <c r="ED1455">
        <v>1</v>
      </c>
      <c r="EE1455">
        <v>1</v>
      </c>
      <c r="EF1455">
        <v>13</v>
      </c>
      <c r="EG1455" t="s">
        <v>2957</v>
      </c>
      <c r="EH1455">
        <v>1</v>
      </c>
      <c r="EI1455">
        <v>1</v>
      </c>
      <c r="EJ1455">
        <v>1</v>
      </c>
      <c r="EK1455">
        <v>3</v>
      </c>
      <c r="EL1455">
        <v>1</v>
      </c>
      <c r="EM1455">
        <v>1</v>
      </c>
      <c r="EN1455">
        <v>1</v>
      </c>
      <c r="EO1455">
        <v>1</v>
      </c>
      <c r="EP1455">
        <v>1</v>
      </c>
      <c r="EQ1455">
        <v>0</v>
      </c>
      <c r="ER1455">
        <v>1</v>
      </c>
      <c r="ES1455">
        <v>1</v>
      </c>
    </row>
    <row r="1456" spans="1:149" hidden="1">
      <c r="A1456" s="23">
        <v>45600.780798611115</v>
      </c>
      <c r="B1456" t="s">
        <v>47</v>
      </c>
      <c r="C1456" t="s">
        <v>1986</v>
      </c>
      <c r="D1456" t="s">
        <v>1987</v>
      </c>
      <c r="E1456">
        <v>2</v>
      </c>
      <c r="F1456" t="s">
        <v>3193</v>
      </c>
      <c r="G1456">
        <v>170</v>
      </c>
      <c r="H1456" t="s">
        <v>2955</v>
      </c>
      <c r="I1456">
        <v>4</v>
      </c>
      <c r="J1456">
        <v>4170</v>
      </c>
      <c r="K1456" t="s">
        <v>2961</v>
      </c>
      <c r="L1456" t="s">
        <v>2962</v>
      </c>
      <c r="M1456">
        <v>32</v>
      </c>
      <c r="N1456" t="s">
        <v>2955</v>
      </c>
      <c r="O1456">
        <v>1</v>
      </c>
      <c r="P1456">
        <v>3</v>
      </c>
      <c r="Q1456">
        <v>1</v>
      </c>
      <c r="S1456">
        <v>1</v>
      </c>
      <c r="T1456">
        <v>2</v>
      </c>
      <c r="U1456">
        <v>1</v>
      </c>
      <c r="V1456">
        <v>1</v>
      </c>
      <c r="W1456">
        <v>1</v>
      </c>
      <c r="X1456">
        <v>1</v>
      </c>
      <c r="Y1456">
        <v>2</v>
      </c>
      <c r="Z1456">
        <v>1</v>
      </c>
      <c r="AA1456">
        <v>1</v>
      </c>
      <c r="AB1456">
        <v>2</v>
      </c>
      <c r="AC1456">
        <v>2</v>
      </c>
      <c r="AD1456">
        <v>1</v>
      </c>
      <c r="AE1456">
        <v>1</v>
      </c>
      <c r="AF1456">
        <v>2</v>
      </c>
      <c r="AG1456">
        <v>2</v>
      </c>
      <c r="AJ1456">
        <v>2</v>
      </c>
      <c r="AN1456">
        <v>2</v>
      </c>
      <c r="AP1456">
        <v>19</v>
      </c>
      <c r="AQ1456" t="s">
        <v>2957</v>
      </c>
      <c r="AS1456">
        <v>1</v>
      </c>
      <c r="AT1456">
        <v>3</v>
      </c>
      <c r="AU1456">
        <v>2</v>
      </c>
      <c r="AV1456">
        <v>1</v>
      </c>
      <c r="AW1456">
        <v>2</v>
      </c>
      <c r="AX1456">
        <v>3</v>
      </c>
      <c r="AY1456">
        <v>2</v>
      </c>
      <c r="AZ1456">
        <v>1</v>
      </c>
      <c r="BA1456">
        <v>3</v>
      </c>
      <c r="BD1456">
        <v>25</v>
      </c>
      <c r="BE1456" t="s">
        <v>2955</v>
      </c>
      <c r="BF1456">
        <v>3</v>
      </c>
      <c r="BG1456">
        <v>2</v>
      </c>
      <c r="BH1456">
        <v>3</v>
      </c>
      <c r="BI1456">
        <v>3</v>
      </c>
      <c r="BJ1456">
        <v>3</v>
      </c>
      <c r="BK1456">
        <v>1</v>
      </c>
      <c r="BL1456">
        <v>2</v>
      </c>
      <c r="BM1456">
        <v>1</v>
      </c>
      <c r="BN1456">
        <v>1</v>
      </c>
      <c r="BO1456">
        <v>1</v>
      </c>
      <c r="BP1456">
        <v>1</v>
      </c>
      <c r="BQ1456">
        <v>3</v>
      </c>
      <c r="BR1456">
        <v>1</v>
      </c>
      <c r="BS1456">
        <v>20</v>
      </c>
      <c r="BT1456" t="s">
        <v>2955</v>
      </c>
      <c r="BU1456">
        <v>3</v>
      </c>
      <c r="BW1456">
        <v>1</v>
      </c>
      <c r="BX1456">
        <v>1</v>
      </c>
      <c r="BY1456">
        <v>1</v>
      </c>
      <c r="BZ1456">
        <v>2</v>
      </c>
      <c r="CA1456">
        <v>1</v>
      </c>
      <c r="CB1456">
        <v>2</v>
      </c>
      <c r="CC1456">
        <v>1</v>
      </c>
      <c r="CD1456">
        <v>1</v>
      </c>
      <c r="CE1456">
        <v>1</v>
      </c>
      <c r="CF1456">
        <v>1</v>
      </c>
      <c r="CH1456">
        <v>1</v>
      </c>
      <c r="CI1456">
        <v>1</v>
      </c>
      <c r="CJ1456">
        <v>1</v>
      </c>
      <c r="CK1456">
        <v>14</v>
      </c>
      <c r="CL1456" t="s">
        <v>2955</v>
      </c>
      <c r="CM1456">
        <v>1</v>
      </c>
      <c r="CN1456">
        <v>1</v>
      </c>
      <c r="CO1456">
        <v>1</v>
      </c>
      <c r="CP1456">
        <v>1</v>
      </c>
      <c r="CQ1456">
        <v>1</v>
      </c>
      <c r="CR1456">
        <v>1</v>
      </c>
      <c r="CS1456">
        <v>1</v>
      </c>
      <c r="CT1456">
        <v>1</v>
      </c>
      <c r="CU1456">
        <v>1</v>
      </c>
      <c r="CV1456">
        <v>1</v>
      </c>
      <c r="CW1456">
        <v>1</v>
      </c>
      <c r="CX1456">
        <v>1</v>
      </c>
      <c r="CY1456">
        <v>1</v>
      </c>
      <c r="CZ1456">
        <v>1</v>
      </c>
      <c r="DA1456">
        <v>27</v>
      </c>
      <c r="DB1456" t="s">
        <v>2955</v>
      </c>
      <c r="DC1456">
        <v>1</v>
      </c>
      <c r="DD1456">
        <v>1</v>
      </c>
      <c r="DE1456">
        <v>1</v>
      </c>
      <c r="DF1456">
        <v>1</v>
      </c>
      <c r="DG1456">
        <v>1</v>
      </c>
      <c r="DH1456">
        <v>3</v>
      </c>
      <c r="DI1456">
        <v>3</v>
      </c>
      <c r="DJ1456">
        <v>3</v>
      </c>
      <c r="DK1456">
        <v>3</v>
      </c>
      <c r="DL1456">
        <v>3</v>
      </c>
      <c r="DM1456">
        <v>2</v>
      </c>
      <c r="DN1456">
        <v>2</v>
      </c>
      <c r="DO1456">
        <v>2</v>
      </c>
      <c r="DP1456">
        <v>1</v>
      </c>
      <c r="DQ1456">
        <v>17</v>
      </c>
      <c r="DR1456" t="s">
        <v>2955</v>
      </c>
      <c r="DS1456">
        <v>1</v>
      </c>
      <c r="DT1456">
        <v>3</v>
      </c>
      <c r="DU1456">
        <v>1</v>
      </c>
      <c r="DW1456">
        <v>1</v>
      </c>
      <c r="DY1456">
        <v>1</v>
      </c>
      <c r="EA1456">
        <v>1</v>
      </c>
      <c r="EB1456">
        <v>1</v>
      </c>
      <c r="EC1456">
        <v>1</v>
      </c>
      <c r="ED1456">
        <v>2</v>
      </c>
      <c r="EE1456">
        <v>2</v>
      </c>
      <c r="EF1456">
        <v>16</v>
      </c>
      <c r="EG1456" t="s">
        <v>2955</v>
      </c>
      <c r="EH1456">
        <v>1</v>
      </c>
      <c r="EI1456">
        <v>1</v>
      </c>
      <c r="EJ1456">
        <v>1</v>
      </c>
      <c r="EK1456">
        <v>2</v>
      </c>
      <c r="EL1456">
        <v>2</v>
      </c>
      <c r="EM1456">
        <v>1</v>
      </c>
      <c r="EN1456">
        <v>1</v>
      </c>
      <c r="EO1456">
        <v>1</v>
      </c>
      <c r="EP1456">
        <v>1</v>
      </c>
      <c r="EQ1456">
        <v>3</v>
      </c>
      <c r="ER1456">
        <v>1</v>
      </c>
      <c r="ES1456">
        <v>1</v>
      </c>
    </row>
    <row r="1457" spans="1:149" hidden="1">
      <c r="A1457" s="23">
        <v>45600.7578125</v>
      </c>
      <c r="B1457" t="s">
        <v>46</v>
      </c>
      <c r="C1457" t="s">
        <v>1966</v>
      </c>
      <c r="D1457" t="s">
        <v>1967</v>
      </c>
      <c r="E1457">
        <v>2</v>
      </c>
      <c r="F1457" t="s">
        <v>3193</v>
      </c>
      <c r="G1457">
        <v>149</v>
      </c>
      <c r="H1457" t="s">
        <v>2957</v>
      </c>
      <c r="I1457">
        <v>3</v>
      </c>
      <c r="J1457">
        <v>3149</v>
      </c>
      <c r="K1457" t="s">
        <v>2956</v>
      </c>
      <c r="L1457" t="s">
        <v>3244</v>
      </c>
      <c r="M1457">
        <v>25</v>
      </c>
      <c r="N1457" t="s">
        <v>2957</v>
      </c>
      <c r="O1457">
        <v>1</v>
      </c>
      <c r="P1457">
        <v>2</v>
      </c>
      <c r="Q1457">
        <v>1</v>
      </c>
      <c r="S1457">
        <v>0</v>
      </c>
      <c r="T1457">
        <v>0</v>
      </c>
      <c r="U1457">
        <v>1</v>
      </c>
      <c r="V1457">
        <v>1</v>
      </c>
      <c r="W1457">
        <v>1</v>
      </c>
      <c r="X1457">
        <v>0</v>
      </c>
      <c r="Y1457">
        <v>2</v>
      </c>
      <c r="Z1457">
        <v>1</v>
      </c>
      <c r="AA1457">
        <v>1</v>
      </c>
      <c r="AB1457">
        <v>2</v>
      </c>
      <c r="AC1457">
        <v>2</v>
      </c>
      <c r="AD1457">
        <v>1</v>
      </c>
      <c r="AE1457">
        <v>1</v>
      </c>
      <c r="AF1457">
        <v>1</v>
      </c>
      <c r="AG1457">
        <v>2</v>
      </c>
      <c r="AJ1457">
        <v>3</v>
      </c>
      <c r="AN1457">
        <v>2</v>
      </c>
      <c r="AP1457">
        <v>16</v>
      </c>
      <c r="AQ1457" t="s">
        <v>2957</v>
      </c>
      <c r="AS1457">
        <v>1</v>
      </c>
      <c r="AT1457">
        <v>3</v>
      </c>
      <c r="AU1457">
        <v>2</v>
      </c>
      <c r="AV1457">
        <v>1</v>
      </c>
      <c r="AW1457">
        <v>1</v>
      </c>
      <c r="AX1457">
        <v>3</v>
      </c>
      <c r="AY1457">
        <v>2</v>
      </c>
      <c r="AZ1457">
        <v>1</v>
      </c>
      <c r="BA1457">
        <v>1</v>
      </c>
      <c r="BD1457">
        <v>25</v>
      </c>
      <c r="BE1457" t="s">
        <v>2955</v>
      </c>
      <c r="BF1457">
        <v>3</v>
      </c>
      <c r="BG1457">
        <v>2</v>
      </c>
      <c r="BH1457">
        <v>2</v>
      </c>
      <c r="BI1457">
        <v>2</v>
      </c>
      <c r="BJ1457">
        <v>2</v>
      </c>
      <c r="BK1457">
        <v>2</v>
      </c>
      <c r="BL1457">
        <v>3</v>
      </c>
      <c r="BM1457">
        <v>1</v>
      </c>
      <c r="BN1457">
        <v>1</v>
      </c>
      <c r="BO1457">
        <v>1</v>
      </c>
      <c r="BP1457">
        <v>1</v>
      </c>
      <c r="BQ1457">
        <v>3</v>
      </c>
      <c r="BR1457">
        <v>2</v>
      </c>
      <c r="BS1457">
        <v>17</v>
      </c>
      <c r="BT1457" t="s">
        <v>2957</v>
      </c>
      <c r="BU1457">
        <v>3</v>
      </c>
      <c r="BW1457">
        <v>1</v>
      </c>
      <c r="BX1457">
        <v>1</v>
      </c>
      <c r="BY1457">
        <v>1</v>
      </c>
      <c r="BZ1457">
        <v>2</v>
      </c>
      <c r="CA1457">
        <v>1</v>
      </c>
      <c r="CB1457">
        <v>1</v>
      </c>
      <c r="CC1457">
        <v>0</v>
      </c>
      <c r="CD1457">
        <v>1</v>
      </c>
      <c r="CE1457">
        <v>1</v>
      </c>
      <c r="CF1457">
        <v>1</v>
      </c>
      <c r="CH1457">
        <v>1</v>
      </c>
      <c r="CI1457">
        <v>1</v>
      </c>
      <c r="CJ1457">
        <v>1</v>
      </c>
      <c r="CK1457">
        <v>13</v>
      </c>
      <c r="CL1457" t="s">
        <v>2955</v>
      </c>
      <c r="CM1457">
        <v>1</v>
      </c>
      <c r="CN1457">
        <v>1</v>
      </c>
      <c r="CO1457">
        <v>1</v>
      </c>
      <c r="CP1457">
        <v>1</v>
      </c>
      <c r="CQ1457">
        <v>1</v>
      </c>
      <c r="CR1457">
        <v>1</v>
      </c>
      <c r="CS1457">
        <v>1</v>
      </c>
      <c r="CT1457">
        <v>1</v>
      </c>
      <c r="CU1457">
        <v>1</v>
      </c>
      <c r="CV1457">
        <v>1</v>
      </c>
      <c r="CW1457">
        <v>0</v>
      </c>
      <c r="CX1457">
        <v>1</v>
      </c>
      <c r="CY1457">
        <v>1</v>
      </c>
      <c r="CZ1457">
        <v>1</v>
      </c>
      <c r="DA1457">
        <v>25</v>
      </c>
      <c r="DB1457" t="s">
        <v>2957</v>
      </c>
      <c r="DC1457">
        <v>1</v>
      </c>
      <c r="DD1457">
        <v>1</v>
      </c>
      <c r="DE1457">
        <v>1</v>
      </c>
      <c r="DF1457">
        <v>1</v>
      </c>
      <c r="DG1457">
        <v>1</v>
      </c>
      <c r="DH1457">
        <v>3</v>
      </c>
      <c r="DI1457">
        <v>3</v>
      </c>
      <c r="DJ1457">
        <v>3</v>
      </c>
      <c r="DK1457">
        <v>3</v>
      </c>
      <c r="DL1457">
        <v>2</v>
      </c>
      <c r="DM1457">
        <v>2</v>
      </c>
      <c r="DN1457">
        <v>2</v>
      </c>
      <c r="DO1457">
        <v>1</v>
      </c>
      <c r="DP1457">
        <v>1</v>
      </c>
      <c r="DQ1457">
        <v>11</v>
      </c>
      <c r="DR1457" t="s">
        <v>2960</v>
      </c>
      <c r="DS1457">
        <v>1</v>
      </c>
      <c r="DT1457">
        <v>3</v>
      </c>
      <c r="DU1457">
        <v>1</v>
      </c>
      <c r="DW1457">
        <v>0</v>
      </c>
      <c r="DY1457">
        <v>0</v>
      </c>
      <c r="EA1457">
        <v>1</v>
      </c>
      <c r="EB1457">
        <v>0</v>
      </c>
      <c r="EC1457">
        <v>1</v>
      </c>
      <c r="ED1457">
        <v>1</v>
      </c>
      <c r="EE1457">
        <v>1</v>
      </c>
      <c r="EF1457">
        <v>17</v>
      </c>
      <c r="EG1457" t="s">
        <v>2955</v>
      </c>
      <c r="EH1457">
        <v>1</v>
      </c>
      <c r="EI1457">
        <v>1</v>
      </c>
      <c r="EJ1457">
        <v>1</v>
      </c>
      <c r="EK1457">
        <v>3</v>
      </c>
      <c r="EL1457">
        <v>3</v>
      </c>
      <c r="EM1457">
        <v>3</v>
      </c>
      <c r="EN1457">
        <v>1</v>
      </c>
      <c r="EO1457">
        <v>1</v>
      </c>
      <c r="EP1457">
        <v>1</v>
      </c>
      <c r="EQ1457">
        <v>0</v>
      </c>
      <c r="ER1457">
        <v>1</v>
      </c>
      <c r="ES1457">
        <v>1</v>
      </c>
    </row>
    <row r="1458" spans="1:149" hidden="1">
      <c r="A1458" s="23">
        <v>45600.638148148151</v>
      </c>
      <c r="B1458" t="s">
        <v>16</v>
      </c>
      <c r="C1458" t="s">
        <v>83</v>
      </c>
      <c r="D1458" t="s">
        <v>84</v>
      </c>
      <c r="E1458">
        <v>2</v>
      </c>
      <c r="F1458" t="s">
        <v>3193</v>
      </c>
      <c r="G1458">
        <v>124</v>
      </c>
      <c r="H1458" t="s">
        <v>2957</v>
      </c>
      <c r="I1458">
        <v>3</v>
      </c>
      <c r="J1458">
        <v>3124</v>
      </c>
      <c r="K1458" t="s">
        <v>2956</v>
      </c>
      <c r="L1458" t="s">
        <v>3776</v>
      </c>
      <c r="M1458">
        <v>20</v>
      </c>
      <c r="N1458" t="s">
        <v>2960</v>
      </c>
      <c r="O1458">
        <v>1</v>
      </c>
      <c r="P1458">
        <v>1</v>
      </c>
      <c r="Q1458">
        <v>1</v>
      </c>
      <c r="S1458">
        <v>1</v>
      </c>
      <c r="T1458">
        <v>0</v>
      </c>
      <c r="U1458">
        <v>1</v>
      </c>
      <c r="V1458">
        <v>1</v>
      </c>
      <c r="W1458">
        <v>1</v>
      </c>
      <c r="X1458">
        <v>1</v>
      </c>
      <c r="Y1458">
        <v>2</v>
      </c>
      <c r="Z1458">
        <v>1</v>
      </c>
      <c r="AA1458">
        <v>1</v>
      </c>
      <c r="AB1458">
        <v>1</v>
      </c>
      <c r="AC1458">
        <v>1</v>
      </c>
      <c r="AD1458">
        <v>1</v>
      </c>
      <c r="AE1458">
        <v>1</v>
      </c>
      <c r="AF1458">
        <v>1</v>
      </c>
      <c r="AG1458">
        <v>1</v>
      </c>
      <c r="AJ1458">
        <v>1</v>
      </c>
      <c r="AN1458">
        <v>1</v>
      </c>
      <c r="AP1458">
        <v>13</v>
      </c>
      <c r="AQ1458" t="s">
        <v>2957</v>
      </c>
      <c r="AS1458">
        <v>1</v>
      </c>
      <c r="AT1458">
        <v>3</v>
      </c>
      <c r="AU1458">
        <v>1</v>
      </c>
      <c r="AV1458">
        <v>0</v>
      </c>
      <c r="AW1458">
        <v>2</v>
      </c>
      <c r="AX1458">
        <v>2</v>
      </c>
      <c r="AY1458">
        <v>2</v>
      </c>
      <c r="AZ1458">
        <v>1</v>
      </c>
      <c r="BA1458">
        <v>0</v>
      </c>
      <c r="BD1458">
        <v>16</v>
      </c>
      <c r="BE1458" t="s">
        <v>2960</v>
      </c>
      <c r="BF1458">
        <v>2</v>
      </c>
      <c r="BG1458">
        <v>1</v>
      </c>
      <c r="BH1458">
        <v>1</v>
      </c>
      <c r="BI1458">
        <v>2</v>
      </c>
      <c r="BJ1458">
        <v>1</v>
      </c>
      <c r="BK1458">
        <v>0</v>
      </c>
      <c r="BL1458">
        <v>2</v>
      </c>
      <c r="BM1458">
        <v>1</v>
      </c>
      <c r="BN1458">
        <v>1</v>
      </c>
      <c r="BO1458">
        <v>1</v>
      </c>
      <c r="BP1458">
        <v>0</v>
      </c>
      <c r="BQ1458">
        <v>2</v>
      </c>
      <c r="BR1458">
        <v>2</v>
      </c>
      <c r="BS1458">
        <v>19</v>
      </c>
      <c r="BT1458" t="s">
        <v>2957</v>
      </c>
      <c r="BU1458">
        <v>3</v>
      </c>
      <c r="BW1458">
        <v>1</v>
      </c>
      <c r="BX1458">
        <v>1</v>
      </c>
      <c r="BY1458">
        <v>0</v>
      </c>
      <c r="BZ1458">
        <v>2</v>
      </c>
      <c r="CA1458">
        <v>1</v>
      </c>
      <c r="CB1458">
        <v>2</v>
      </c>
      <c r="CC1458">
        <v>1</v>
      </c>
      <c r="CD1458">
        <v>1</v>
      </c>
      <c r="CE1458">
        <v>1</v>
      </c>
      <c r="CF1458">
        <v>1</v>
      </c>
      <c r="CH1458">
        <v>1</v>
      </c>
      <c r="CI1458">
        <v>1</v>
      </c>
      <c r="CJ1458">
        <v>1</v>
      </c>
      <c r="CK1458">
        <v>9</v>
      </c>
      <c r="CL1458" t="s">
        <v>2957</v>
      </c>
      <c r="CM1458">
        <v>1</v>
      </c>
      <c r="CN1458">
        <v>0</v>
      </c>
      <c r="CO1458">
        <v>0</v>
      </c>
      <c r="CP1458">
        <v>0</v>
      </c>
      <c r="CQ1458">
        <v>1</v>
      </c>
      <c r="CR1458">
        <v>1</v>
      </c>
      <c r="CS1458">
        <v>1</v>
      </c>
      <c r="CT1458">
        <v>1</v>
      </c>
      <c r="CU1458">
        <v>1</v>
      </c>
      <c r="CV1458">
        <v>1</v>
      </c>
      <c r="CW1458">
        <v>0</v>
      </c>
      <c r="CX1458">
        <v>1</v>
      </c>
      <c r="CY1458">
        <v>1</v>
      </c>
      <c r="CZ1458">
        <v>0</v>
      </c>
      <c r="DA1458">
        <v>18</v>
      </c>
      <c r="DB1458" t="s">
        <v>2957</v>
      </c>
      <c r="DC1458">
        <v>1</v>
      </c>
      <c r="DD1458">
        <v>0</v>
      </c>
      <c r="DE1458">
        <v>1</v>
      </c>
      <c r="DF1458">
        <v>1</v>
      </c>
      <c r="DG1458">
        <v>1</v>
      </c>
      <c r="DH1458">
        <v>2</v>
      </c>
      <c r="DI1458">
        <v>1</v>
      </c>
      <c r="DJ1458">
        <v>3</v>
      </c>
      <c r="DK1458">
        <v>2</v>
      </c>
      <c r="DL1458">
        <v>1</v>
      </c>
      <c r="DM1458">
        <v>2</v>
      </c>
      <c r="DN1458">
        <v>1</v>
      </c>
      <c r="DO1458">
        <v>1</v>
      </c>
      <c r="DP1458">
        <v>1</v>
      </c>
      <c r="DQ1458">
        <v>13</v>
      </c>
      <c r="DR1458" t="s">
        <v>2957</v>
      </c>
      <c r="DS1458">
        <v>1</v>
      </c>
      <c r="DT1458">
        <v>3</v>
      </c>
      <c r="DU1458">
        <v>1</v>
      </c>
      <c r="DW1458">
        <v>0</v>
      </c>
      <c r="DY1458">
        <v>0</v>
      </c>
      <c r="EA1458">
        <v>1</v>
      </c>
      <c r="EB1458">
        <v>1</v>
      </c>
      <c r="EC1458">
        <v>1</v>
      </c>
      <c r="ED1458">
        <v>2</v>
      </c>
      <c r="EE1458">
        <v>1</v>
      </c>
      <c r="EF1458">
        <v>16</v>
      </c>
      <c r="EG1458" t="s">
        <v>2955</v>
      </c>
      <c r="EH1458">
        <v>1</v>
      </c>
      <c r="EI1458">
        <v>1</v>
      </c>
      <c r="EJ1458">
        <v>1</v>
      </c>
      <c r="EK1458">
        <v>2</v>
      </c>
      <c r="EL1458">
        <v>2</v>
      </c>
      <c r="EM1458">
        <v>2</v>
      </c>
      <c r="EN1458">
        <v>1</v>
      </c>
      <c r="EO1458">
        <v>1</v>
      </c>
      <c r="EP1458">
        <v>1</v>
      </c>
      <c r="EQ1458">
        <v>3</v>
      </c>
      <c r="ER1458">
        <v>1</v>
      </c>
      <c r="ES1458">
        <v>0</v>
      </c>
    </row>
    <row r="1459" spans="1:149" hidden="1">
      <c r="A1459" s="23">
        <v>45600.532337962963</v>
      </c>
      <c r="B1459" t="s">
        <v>21</v>
      </c>
      <c r="C1459" t="s">
        <v>303</v>
      </c>
      <c r="D1459" t="s">
        <v>304</v>
      </c>
      <c r="E1459">
        <v>2</v>
      </c>
      <c r="F1459" t="s">
        <v>3193</v>
      </c>
      <c r="G1459">
        <v>114</v>
      </c>
      <c r="H1459" t="s">
        <v>2960</v>
      </c>
      <c r="I1459">
        <v>2</v>
      </c>
      <c r="J1459">
        <v>2114</v>
      </c>
      <c r="K1459" t="s">
        <v>2961</v>
      </c>
      <c r="L1459" t="s">
        <v>2962</v>
      </c>
      <c r="M1459">
        <v>23</v>
      </c>
      <c r="N1459" t="s">
        <v>2957</v>
      </c>
      <c r="O1459">
        <v>1</v>
      </c>
      <c r="P1459">
        <v>2</v>
      </c>
      <c r="Q1459">
        <v>1</v>
      </c>
      <c r="S1459">
        <v>1</v>
      </c>
      <c r="T1459">
        <v>2</v>
      </c>
      <c r="U1459">
        <v>1</v>
      </c>
      <c r="V1459">
        <v>1</v>
      </c>
      <c r="W1459">
        <v>0</v>
      </c>
      <c r="X1459">
        <v>1</v>
      </c>
      <c r="Y1459">
        <v>2</v>
      </c>
      <c r="Z1459">
        <v>0</v>
      </c>
      <c r="AA1459">
        <v>0</v>
      </c>
      <c r="AB1459">
        <v>2</v>
      </c>
      <c r="AC1459">
        <v>1</v>
      </c>
      <c r="AD1459">
        <v>1</v>
      </c>
      <c r="AE1459">
        <v>0</v>
      </c>
      <c r="AF1459">
        <v>3</v>
      </c>
      <c r="AG1459">
        <v>2</v>
      </c>
      <c r="AJ1459">
        <v>1</v>
      </c>
      <c r="AN1459">
        <v>0</v>
      </c>
      <c r="AP1459">
        <v>14</v>
      </c>
      <c r="AQ1459" t="s">
        <v>2957</v>
      </c>
      <c r="AS1459">
        <v>1</v>
      </c>
      <c r="AT1459">
        <v>3</v>
      </c>
      <c r="AU1459">
        <v>1</v>
      </c>
      <c r="AV1459">
        <v>1</v>
      </c>
      <c r="AW1459">
        <v>1</v>
      </c>
      <c r="AX1459">
        <v>3</v>
      </c>
      <c r="AY1459">
        <v>2</v>
      </c>
      <c r="AZ1459">
        <v>1</v>
      </c>
      <c r="BA1459">
        <v>0</v>
      </c>
      <c r="BD1459">
        <v>17</v>
      </c>
      <c r="BE1459" t="s">
        <v>2957</v>
      </c>
      <c r="BF1459">
        <v>2</v>
      </c>
      <c r="BG1459">
        <v>2</v>
      </c>
      <c r="BH1459">
        <v>1</v>
      </c>
      <c r="BI1459">
        <v>2</v>
      </c>
      <c r="BJ1459">
        <v>1</v>
      </c>
      <c r="BK1459">
        <v>0</v>
      </c>
      <c r="BL1459">
        <v>2</v>
      </c>
      <c r="BM1459">
        <v>1</v>
      </c>
      <c r="BN1459">
        <v>1</v>
      </c>
      <c r="BO1459">
        <v>1</v>
      </c>
      <c r="BP1459">
        <v>0</v>
      </c>
      <c r="BQ1459">
        <v>2</v>
      </c>
      <c r="BR1459">
        <v>2</v>
      </c>
      <c r="BS1459">
        <v>13</v>
      </c>
      <c r="BT1459" t="s">
        <v>2960</v>
      </c>
      <c r="BU1459">
        <v>3</v>
      </c>
      <c r="BW1459">
        <v>1</v>
      </c>
      <c r="BX1459">
        <v>1</v>
      </c>
      <c r="BY1459">
        <v>0</v>
      </c>
      <c r="BZ1459">
        <v>2</v>
      </c>
      <c r="CA1459">
        <v>0</v>
      </c>
      <c r="CB1459">
        <v>1</v>
      </c>
      <c r="CC1459">
        <v>0</v>
      </c>
      <c r="CD1459">
        <v>0</v>
      </c>
      <c r="CE1459">
        <v>1</v>
      </c>
      <c r="CF1459">
        <v>0</v>
      </c>
      <c r="CH1459">
        <v>1</v>
      </c>
      <c r="CI1459">
        <v>1</v>
      </c>
      <c r="CJ1459">
        <v>1</v>
      </c>
      <c r="CK1459">
        <v>8</v>
      </c>
      <c r="CL1459" t="s">
        <v>2957</v>
      </c>
      <c r="CM1459">
        <v>1</v>
      </c>
      <c r="CN1459">
        <v>1</v>
      </c>
      <c r="CO1459">
        <v>0</v>
      </c>
      <c r="CP1459">
        <v>0</v>
      </c>
      <c r="CQ1459">
        <v>1</v>
      </c>
      <c r="CR1459">
        <v>1</v>
      </c>
      <c r="CS1459">
        <v>1</v>
      </c>
      <c r="CT1459">
        <v>0</v>
      </c>
      <c r="CU1459">
        <v>0</v>
      </c>
      <c r="CV1459">
        <v>1</v>
      </c>
      <c r="CW1459">
        <v>0</v>
      </c>
      <c r="CX1459">
        <v>1</v>
      </c>
      <c r="CY1459">
        <v>1</v>
      </c>
      <c r="CZ1459">
        <v>0</v>
      </c>
      <c r="DA1459">
        <v>17</v>
      </c>
      <c r="DB1459" t="s">
        <v>2957</v>
      </c>
      <c r="DC1459">
        <v>1</v>
      </c>
      <c r="DD1459">
        <v>1</v>
      </c>
      <c r="DE1459">
        <v>1</v>
      </c>
      <c r="DF1459">
        <v>1</v>
      </c>
      <c r="DG1459">
        <v>1</v>
      </c>
      <c r="DH1459">
        <v>2</v>
      </c>
      <c r="DI1459">
        <v>2</v>
      </c>
      <c r="DJ1459">
        <v>2</v>
      </c>
      <c r="DK1459">
        <v>1</v>
      </c>
      <c r="DL1459">
        <v>0</v>
      </c>
      <c r="DM1459">
        <v>1</v>
      </c>
      <c r="DN1459">
        <v>2</v>
      </c>
      <c r="DO1459">
        <v>1</v>
      </c>
      <c r="DP1459">
        <v>1</v>
      </c>
      <c r="DQ1459">
        <v>8</v>
      </c>
      <c r="DR1459" t="s">
        <v>2960</v>
      </c>
      <c r="DS1459">
        <v>1</v>
      </c>
      <c r="DT1459">
        <v>2</v>
      </c>
      <c r="DU1459">
        <v>0</v>
      </c>
      <c r="DW1459">
        <v>0</v>
      </c>
      <c r="DY1459">
        <v>0</v>
      </c>
      <c r="EA1459">
        <v>1</v>
      </c>
      <c r="EB1459">
        <v>0</v>
      </c>
      <c r="EC1459">
        <v>0</v>
      </c>
      <c r="ED1459">
        <v>1</v>
      </c>
      <c r="EE1459">
        <v>1</v>
      </c>
      <c r="EF1459">
        <v>14</v>
      </c>
      <c r="EG1459" t="s">
        <v>2957</v>
      </c>
      <c r="EH1459">
        <v>1</v>
      </c>
      <c r="EI1459">
        <v>1</v>
      </c>
      <c r="EJ1459">
        <v>1</v>
      </c>
      <c r="EK1459">
        <v>1</v>
      </c>
      <c r="EL1459">
        <v>2</v>
      </c>
      <c r="EM1459">
        <v>1</v>
      </c>
      <c r="EN1459">
        <v>1</v>
      </c>
      <c r="EO1459">
        <v>1</v>
      </c>
      <c r="EP1459">
        <v>1</v>
      </c>
      <c r="EQ1459">
        <v>3</v>
      </c>
      <c r="ER1459">
        <v>1</v>
      </c>
      <c r="ES1459">
        <v>0</v>
      </c>
    </row>
    <row r="1460" spans="1:149" hidden="1">
      <c r="A1460" s="23">
        <v>45600.506574074076</v>
      </c>
      <c r="B1460" t="s">
        <v>47</v>
      </c>
      <c r="C1460" t="s">
        <v>2030</v>
      </c>
      <c r="D1460" t="s">
        <v>2031</v>
      </c>
      <c r="E1460">
        <v>1</v>
      </c>
      <c r="F1460" t="s">
        <v>2954</v>
      </c>
      <c r="G1460">
        <v>94</v>
      </c>
      <c r="H1460" t="s">
        <v>2958</v>
      </c>
      <c r="I1460">
        <v>1</v>
      </c>
      <c r="J1460">
        <v>1094</v>
      </c>
      <c r="K1460" t="s">
        <v>2956</v>
      </c>
      <c r="L1460" t="s">
        <v>3729</v>
      </c>
      <c r="M1460">
        <v>22</v>
      </c>
      <c r="N1460" t="s">
        <v>2958</v>
      </c>
      <c r="O1460">
        <v>0</v>
      </c>
      <c r="P1460">
        <v>1</v>
      </c>
      <c r="Q1460">
        <v>1</v>
      </c>
      <c r="R1460">
        <v>0</v>
      </c>
      <c r="S1460">
        <v>1</v>
      </c>
      <c r="T1460">
        <v>0</v>
      </c>
      <c r="U1460">
        <v>1</v>
      </c>
      <c r="V1460">
        <v>1</v>
      </c>
      <c r="W1460">
        <v>1</v>
      </c>
      <c r="X1460">
        <v>1</v>
      </c>
      <c r="Y1460">
        <v>2</v>
      </c>
      <c r="Z1460">
        <v>0</v>
      </c>
      <c r="AA1460">
        <v>1</v>
      </c>
      <c r="AB1460">
        <v>0</v>
      </c>
      <c r="AC1460">
        <v>1</v>
      </c>
      <c r="AD1460">
        <v>1</v>
      </c>
      <c r="AE1460">
        <v>0</v>
      </c>
      <c r="AF1460">
        <v>0</v>
      </c>
      <c r="AG1460">
        <v>1</v>
      </c>
      <c r="AH1460">
        <v>2</v>
      </c>
      <c r="AI1460">
        <v>1</v>
      </c>
      <c r="AJ1460">
        <v>3</v>
      </c>
      <c r="AK1460">
        <v>0</v>
      </c>
      <c r="AL1460">
        <v>0</v>
      </c>
      <c r="AM1460">
        <v>1</v>
      </c>
      <c r="AN1460">
        <v>2</v>
      </c>
      <c r="AO1460">
        <v>0</v>
      </c>
      <c r="AP1460">
        <v>12</v>
      </c>
      <c r="AQ1460" t="s">
        <v>2960</v>
      </c>
      <c r="AR1460">
        <v>1</v>
      </c>
      <c r="AS1460">
        <v>1</v>
      </c>
      <c r="AT1460">
        <v>2</v>
      </c>
      <c r="AU1460">
        <v>2</v>
      </c>
      <c r="AV1460">
        <v>0</v>
      </c>
      <c r="AW1460">
        <v>1</v>
      </c>
      <c r="AX1460">
        <v>2</v>
      </c>
      <c r="AY1460">
        <v>2</v>
      </c>
      <c r="AZ1460">
        <v>0</v>
      </c>
      <c r="BA1460">
        <v>1</v>
      </c>
      <c r="BB1460">
        <v>0</v>
      </c>
      <c r="BC1460">
        <v>0</v>
      </c>
      <c r="BD1460">
        <v>11</v>
      </c>
      <c r="BE1460" t="s">
        <v>2960</v>
      </c>
      <c r="BF1460">
        <v>1</v>
      </c>
      <c r="BG1460">
        <v>2</v>
      </c>
      <c r="BH1460">
        <v>1</v>
      </c>
      <c r="BI1460">
        <v>2</v>
      </c>
      <c r="BJ1460">
        <v>0</v>
      </c>
      <c r="BK1460">
        <v>0</v>
      </c>
      <c r="BL1460">
        <v>1</v>
      </c>
      <c r="BM1460">
        <v>1</v>
      </c>
      <c r="BN1460">
        <v>0</v>
      </c>
      <c r="BO1460">
        <v>0</v>
      </c>
      <c r="BP1460">
        <v>0</v>
      </c>
      <c r="BQ1460">
        <v>2</v>
      </c>
      <c r="BR1460">
        <v>1</v>
      </c>
      <c r="BS1460">
        <v>16</v>
      </c>
      <c r="BT1460" t="s">
        <v>2957</v>
      </c>
      <c r="BU1460">
        <v>3</v>
      </c>
      <c r="BV1460">
        <v>1</v>
      </c>
      <c r="BW1460">
        <v>1</v>
      </c>
      <c r="BX1460">
        <v>1</v>
      </c>
      <c r="BY1460">
        <v>0</v>
      </c>
      <c r="BZ1460">
        <v>2</v>
      </c>
      <c r="CA1460">
        <v>0</v>
      </c>
      <c r="CB1460">
        <v>2</v>
      </c>
      <c r="CC1460">
        <v>0</v>
      </c>
      <c r="CD1460">
        <v>1</v>
      </c>
      <c r="CE1460">
        <v>1</v>
      </c>
      <c r="CF1460">
        <v>1</v>
      </c>
      <c r="CG1460">
        <v>1</v>
      </c>
      <c r="CH1460">
        <v>1</v>
      </c>
      <c r="CI1460">
        <v>1</v>
      </c>
      <c r="CJ1460">
        <v>0</v>
      </c>
      <c r="CK1460">
        <v>7</v>
      </c>
      <c r="CL1460" t="s">
        <v>2960</v>
      </c>
      <c r="CM1460">
        <v>1</v>
      </c>
      <c r="CN1460">
        <v>1</v>
      </c>
      <c r="CO1460">
        <v>0</v>
      </c>
      <c r="CP1460">
        <v>0</v>
      </c>
      <c r="CQ1460">
        <v>1</v>
      </c>
      <c r="CR1460">
        <v>0</v>
      </c>
      <c r="CS1460">
        <v>1</v>
      </c>
      <c r="CT1460">
        <v>0</v>
      </c>
      <c r="CU1460">
        <v>0</v>
      </c>
      <c r="CV1460">
        <v>1</v>
      </c>
      <c r="CW1460">
        <v>0</v>
      </c>
      <c r="CX1460">
        <v>1</v>
      </c>
      <c r="CY1460">
        <v>1</v>
      </c>
      <c r="CZ1460">
        <v>0</v>
      </c>
      <c r="DA1460">
        <v>18</v>
      </c>
      <c r="DB1460" t="s">
        <v>2957</v>
      </c>
      <c r="DC1460">
        <v>1</v>
      </c>
      <c r="DD1460">
        <v>1</v>
      </c>
      <c r="DE1460">
        <v>1</v>
      </c>
      <c r="DF1460">
        <v>1</v>
      </c>
      <c r="DG1460">
        <v>1</v>
      </c>
      <c r="DH1460">
        <v>2</v>
      </c>
      <c r="DI1460">
        <v>1</v>
      </c>
      <c r="DJ1460">
        <v>3</v>
      </c>
      <c r="DK1460">
        <v>2</v>
      </c>
      <c r="DL1460">
        <v>1</v>
      </c>
      <c r="DM1460">
        <v>2</v>
      </c>
      <c r="DN1460">
        <v>1</v>
      </c>
      <c r="DO1460">
        <v>1</v>
      </c>
      <c r="DP1460">
        <v>0</v>
      </c>
      <c r="DQ1460">
        <v>12</v>
      </c>
      <c r="DR1460" t="s">
        <v>2960</v>
      </c>
      <c r="DS1460">
        <v>1</v>
      </c>
      <c r="DT1460">
        <v>3</v>
      </c>
      <c r="DU1460">
        <v>1</v>
      </c>
      <c r="DV1460">
        <v>1</v>
      </c>
      <c r="DW1460">
        <v>0</v>
      </c>
      <c r="DX1460">
        <v>0</v>
      </c>
      <c r="DY1460">
        <v>0</v>
      </c>
      <c r="DZ1460">
        <v>1</v>
      </c>
      <c r="EA1460">
        <v>1</v>
      </c>
      <c r="EB1460">
        <v>0</v>
      </c>
      <c r="EC1460">
        <v>1</v>
      </c>
      <c r="ED1460">
        <v>2</v>
      </c>
      <c r="EE1460">
        <v>1</v>
      </c>
      <c r="EF1460">
        <v>18</v>
      </c>
      <c r="EG1460" t="s">
        <v>2955</v>
      </c>
      <c r="EH1460">
        <v>1</v>
      </c>
      <c r="EI1460">
        <v>1</v>
      </c>
      <c r="EJ1460">
        <v>1</v>
      </c>
      <c r="EK1460">
        <v>3</v>
      </c>
      <c r="EL1460">
        <v>3</v>
      </c>
      <c r="EM1460">
        <v>1</v>
      </c>
      <c r="EN1460">
        <v>2</v>
      </c>
      <c r="EO1460">
        <v>1</v>
      </c>
      <c r="EP1460">
        <v>0</v>
      </c>
      <c r="EQ1460">
        <v>3</v>
      </c>
      <c r="ER1460">
        <v>1</v>
      </c>
      <c r="ES1460">
        <v>1</v>
      </c>
    </row>
    <row r="1461" spans="1:149" hidden="1">
      <c r="A1461" s="23">
        <v>45600.495150462964</v>
      </c>
      <c r="B1461" t="s">
        <v>51</v>
      </c>
      <c r="C1461" t="s">
        <v>2253</v>
      </c>
      <c r="D1461" t="s">
        <v>2254</v>
      </c>
      <c r="E1461">
        <v>1</v>
      </c>
      <c r="F1461" t="s">
        <v>2954</v>
      </c>
      <c r="G1461">
        <v>166</v>
      </c>
      <c r="H1461" t="s">
        <v>2957</v>
      </c>
      <c r="I1461">
        <v>3</v>
      </c>
      <c r="J1461">
        <v>3166</v>
      </c>
      <c r="K1461" t="s">
        <v>2956</v>
      </c>
      <c r="L1461" t="s">
        <v>3051</v>
      </c>
      <c r="M1461">
        <v>30</v>
      </c>
      <c r="N1461" t="s">
        <v>2957</v>
      </c>
      <c r="O1461">
        <v>1</v>
      </c>
      <c r="P1461">
        <v>1</v>
      </c>
      <c r="Q1461">
        <v>1</v>
      </c>
      <c r="R1461">
        <v>0</v>
      </c>
      <c r="S1461">
        <v>1</v>
      </c>
      <c r="T1461">
        <v>0</v>
      </c>
      <c r="U1461">
        <v>1</v>
      </c>
      <c r="V1461">
        <v>1</v>
      </c>
      <c r="W1461">
        <v>1</v>
      </c>
      <c r="X1461">
        <v>1</v>
      </c>
      <c r="Y1461">
        <v>2</v>
      </c>
      <c r="Z1461">
        <v>1</v>
      </c>
      <c r="AA1461">
        <v>1</v>
      </c>
      <c r="AB1461">
        <v>1</v>
      </c>
      <c r="AC1461">
        <v>2</v>
      </c>
      <c r="AD1461">
        <v>2</v>
      </c>
      <c r="AE1461">
        <v>1</v>
      </c>
      <c r="AF1461">
        <v>1</v>
      </c>
      <c r="AG1461">
        <v>1</v>
      </c>
      <c r="AH1461">
        <v>1</v>
      </c>
      <c r="AI1461">
        <v>1</v>
      </c>
      <c r="AJ1461">
        <v>2</v>
      </c>
      <c r="AK1461">
        <v>1</v>
      </c>
      <c r="AL1461">
        <v>1</v>
      </c>
      <c r="AM1461">
        <v>1</v>
      </c>
      <c r="AN1461">
        <v>2</v>
      </c>
      <c r="AO1461">
        <v>1</v>
      </c>
      <c r="AP1461">
        <v>19</v>
      </c>
      <c r="AQ1461" t="s">
        <v>2957</v>
      </c>
      <c r="AR1461">
        <v>1</v>
      </c>
      <c r="AS1461">
        <v>1</v>
      </c>
      <c r="AT1461">
        <v>3</v>
      </c>
      <c r="AU1461">
        <v>2</v>
      </c>
      <c r="AV1461">
        <v>1</v>
      </c>
      <c r="AW1461">
        <v>2</v>
      </c>
      <c r="AX1461">
        <v>3</v>
      </c>
      <c r="AY1461">
        <v>3</v>
      </c>
      <c r="AZ1461">
        <v>2</v>
      </c>
      <c r="BA1461">
        <v>1</v>
      </c>
      <c r="BB1461">
        <v>0</v>
      </c>
      <c r="BC1461">
        <v>0</v>
      </c>
      <c r="BD1461">
        <v>26</v>
      </c>
      <c r="BE1461" t="s">
        <v>2955</v>
      </c>
      <c r="BF1461">
        <v>3</v>
      </c>
      <c r="BG1461">
        <v>2</v>
      </c>
      <c r="BH1461">
        <v>2</v>
      </c>
      <c r="BI1461">
        <v>3</v>
      </c>
      <c r="BJ1461">
        <v>3</v>
      </c>
      <c r="BK1461">
        <v>2</v>
      </c>
      <c r="BL1461">
        <v>2</v>
      </c>
      <c r="BM1461">
        <v>1</v>
      </c>
      <c r="BN1461">
        <v>1</v>
      </c>
      <c r="BO1461">
        <v>1</v>
      </c>
      <c r="BP1461">
        <v>1</v>
      </c>
      <c r="BQ1461">
        <v>3</v>
      </c>
      <c r="BR1461">
        <v>2</v>
      </c>
      <c r="BS1461">
        <v>19</v>
      </c>
      <c r="BT1461" t="s">
        <v>2957</v>
      </c>
      <c r="BU1461">
        <v>3</v>
      </c>
      <c r="BV1461">
        <v>1</v>
      </c>
      <c r="BW1461">
        <v>1</v>
      </c>
      <c r="BX1461">
        <v>1</v>
      </c>
      <c r="BY1461">
        <v>1</v>
      </c>
      <c r="BZ1461">
        <v>3</v>
      </c>
      <c r="CA1461">
        <v>1</v>
      </c>
      <c r="CB1461">
        <v>1</v>
      </c>
      <c r="CC1461">
        <v>0</v>
      </c>
      <c r="CD1461">
        <v>1</v>
      </c>
      <c r="CE1461">
        <v>1</v>
      </c>
      <c r="CF1461">
        <v>1</v>
      </c>
      <c r="CG1461">
        <v>1</v>
      </c>
      <c r="CH1461">
        <v>1</v>
      </c>
      <c r="CI1461">
        <v>1</v>
      </c>
      <c r="CJ1461">
        <v>1</v>
      </c>
      <c r="CK1461">
        <v>12</v>
      </c>
      <c r="CL1461" t="s">
        <v>2955</v>
      </c>
      <c r="CM1461">
        <v>1</v>
      </c>
      <c r="CN1461">
        <v>1</v>
      </c>
      <c r="CO1461">
        <v>1</v>
      </c>
      <c r="CP1461">
        <v>0</v>
      </c>
      <c r="CQ1461">
        <v>1</v>
      </c>
      <c r="CR1461">
        <v>1</v>
      </c>
      <c r="CS1461">
        <v>1</v>
      </c>
      <c r="CT1461">
        <v>1</v>
      </c>
      <c r="CU1461">
        <v>1</v>
      </c>
      <c r="CV1461">
        <v>1</v>
      </c>
      <c r="CW1461">
        <v>1</v>
      </c>
      <c r="CX1461">
        <v>1</v>
      </c>
      <c r="CY1461">
        <v>1</v>
      </c>
      <c r="CZ1461">
        <v>0</v>
      </c>
      <c r="DA1461">
        <v>27</v>
      </c>
      <c r="DB1461" t="s">
        <v>2955</v>
      </c>
      <c r="DC1461">
        <v>1</v>
      </c>
      <c r="DD1461">
        <v>1</v>
      </c>
      <c r="DE1461">
        <v>1</v>
      </c>
      <c r="DF1461">
        <v>1</v>
      </c>
      <c r="DG1461">
        <v>1</v>
      </c>
      <c r="DH1461">
        <v>2</v>
      </c>
      <c r="DI1461">
        <v>3</v>
      </c>
      <c r="DJ1461">
        <v>3</v>
      </c>
      <c r="DK1461">
        <v>2</v>
      </c>
      <c r="DL1461">
        <v>3</v>
      </c>
      <c r="DM1461">
        <v>3</v>
      </c>
      <c r="DN1461">
        <v>2</v>
      </c>
      <c r="DO1461">
        <v>3</v>
      </c>
      <c r="DP1461">
        <v>1</v>
      </c>
      <c r="DQ1461">
        <v>16</v>
      </c>
      <c r="DR1461" t="s">
        <v>2957</v>
      </c>
      <c r="DS1461">
        <v>1</v>
      </c>
      <c r="DT1461">
        <v>3</v>
      </c>
      <c r="DU1461">
        <v>1</v>
      </c>
      <c r="DV1461">
        <v>1</v>
      </c>
      <c r="DW1461">
        <v>0</v>
      </c>
      <c r="DX1461">
        <v>0</v>
      </c>
      <c r="DY1461">
        <v>1</v>
      </c>
      <c r="DZ1461">
        <v>2</v>
      </c>
      <c r="EA1461">
        <v>1</v>
      </c>
      <c r="EB1461">
        <v>1</v>
      </c>
      <c r="EC1461">
        <v>1</v>
      </c>
      <c r="ED1461">
        <v>2</v>
      </c>
      <c r="EE1461">
        <v>2</v>
      </c>
      <c r="EF1461">
        <v>17</v>
      </c>
      <c r="EG1461" t="s">
        <v>2955</v>
      </c>
      <c r="EH1461">
        <v>1</v>
      </c>
      <c r="EI1461">
        <v>1</v>
      </c>
      <c r="EJ1461">
        <v>1</v>
      </c>
      <c r="EK1461">
        <v>3</v>
      </c>
      <c r="EL1461">
        <v>3</v>
      </c>
      <c r="EM1461">
        <v>2</v>
      </c>
      <c r="EN1461">
        <v>2</v>
      </c>
      <c r="EO1461">
        <v>1</v>
      </c>
      <c r="EP1461">
        <v>1</v>
      </c>
      <c r="EQ1461">
        <v>0</v>
      </c>
      <c r="ER1461">
        <v>1</v>
      </c>
      <c r="ES1461">
        <v>1</v>
      </c>
    </row>
    <row r="1462" spans="1:149" hidden="1">
      <c r="A1462" s="23">
        <v>45600.350624999999</v>
      </c>
      <c r="B1462" t="s">
        <v>46</v>
      </c>
      <c r="C1462" t="s">
        <v>1946</v>
      </c>
      <c r="D1462" t="s">
        <v>1947</v>
      </c>
      <c r="E1462">
        <v>1</v>
      </c>
      <c r="F1462" t="s">
        <v>2954</v>
      </c>
      <c r="G1462">
        <v>127</v>
      </c>
      <c r="H1462" t="s">
        <v>2958</v>
      </c>
      <c r="I1462">
        <v>1</v>
      </c>
      <c r="J1462">
        <v>1127</v>
      </c>
      <c r="K1462" t="s">
        <v>2956</v>
      </c>
      <c r="L1462" t="s">
        <v>3050</v>
      </c>
      <c r="M1462">
        <v>37</v>
      </c>
      <c r="N1462" t="s">
        <v>2957</v>
      </c>
      <c r="O1462">
        <v>1</v>
      </c>
      <c r="P1462">
        <v>3</v>
      </c>
      <c r="Q1462">
        <v>1</v>
      </c>
      <c r="R1462">
        <v>2</v>
      </c>
      <c r="S1462">
        <v>1</v>
      </c>
      <c r="T1462">
        <v>1</v>
      </c>
      <c r="U1462">
        <v>1</v>
      </c>
      <c r="V1462">
        <v>1</v>
      </c>
      <c r="W1462">
        <v>1</v>
      </c>
      <c r="X1462">
        <v>1</v>
      </c>
      <c r="Y1462">
        <v>2</v>
      </c>
      <c r="Z1462">
        <v>1</v>
      </c>
      <c r="AA1462">
        <v>1</v>
      </c>
      <c r="AB1462">
        <v>1</v>
      </c>
      <c r="AC1462">
        <v>2</v>
      </c>
      <c r="AD1462">
        <v>2</v>
      </c>
      <c r="AE1462">
        <v>0</v>
      </c>
      <c r="AF1462">
        <v>1</v>
      </c>
      <c r="AG1462">
        <v>2</v>
      </c>
      <c r="AH1462">
        <v>2</v>
      </c>
      <c r="AI1462">
        <v>1</v>
      </c>
      <c r="AJ1462">
        <v>3</v>
      </c>
      <c r="AK1462">
        <v>3</v>
      </c>
      <c r="AL1462">
        <v>1</v>
      </c>
      <c r="AM1462">
        <v>1</v>
      </c>
      <c r="AN1462">
        <v>0</v>
      </c>
      <c r="AO1462">
        <v>1</v>
      </c>
      <c r="AP1462">
        <v>16</v>
      </c>
      <c r="AQ1462" t="s">
        <v>2957</v>
      </c>
      <c r="AR1462">
        <v>1</v>
      </c>
      <c r="AS1462">
        <v>1</v>
      </c>
      <c r="AT1462">
        <v>3</v>
      </c>
      <c r="AU1462">
        <v>1</v>
      </c>
      <c r="AV1462">
        <v>1</v>
      </c>
      <c r="AW1462">
        <v>1</v>
      </c>
      <c r="AX1462">
        <v>3</v>
      </c>
      <c r="AY1462">
        <v>2</v>
      </c>
      <c r="AZ1462">
        <v>1</v>
      </c>
      <c r="BA1462">
        <v>2</v>
      </c>
      <c r="BB1462">
        <v>0</v>
      </c>
      <c r="BC1462">
        <v>0</v>
      </c>
      <c r="BD1462">
        <v>21</v>
      </c>
      <c r="BE1462" t="s">
        <v>2957</v>
      </c>
      <c r="BF1462">
        <v>3</v>
      </c>
      <c r="BG1462">
        <v>2</v>
      </c>
      <c r="BH1462">
        <v>1</v>
      </c>
      <c r="BI1462">
        <v>3</v>
      </c>
      <c r="BJ1462">
        <v>2</v>
      </c>
      <c r="BK1462">
        <v>1</v>
      </c>
      <c r="BL1462">
        <v>1</v>
      </c>
      <c r="BM1462">
        <v>1</v>
      </c>
      <c r="BN1462">
        <v>1</v>
      </c>
      <c r="BO1462">
        <v>1</v>
      </c>
      <c r="BP1462">
        <v>1</v>
      </c>
      <c r="BQ1462">
        <v>3</v>
      </c>
      <c r="BR1462">
        <v>1</v>
      </c>
      <c r="BS1462">
        <v>18</v>
      </c>
      <c r="BT1462" t="s">
        <v>2957</v>
      </c>
      <c r="BU1462">
        <v>3</v>
      </c>
      <c r="BV1462">
        <v>1</v>
      </c>
      <c r="BW1462">
        <v>1</v>
      </c>
      <c r="BX1462">
        <v>1</v>
      </c>
      <c r="BY1462">
        <v>1</v>
      </c>
      <c r="BZ1462">
        <v>2</v>
      </c>
      <c r="CA1462">
        <v>1</v>
      </c>
      <c r="CB1462">
        <v>1</v>
      </c>
      <c r="CC1462">
        <v>0</v>
      </c>
      <c r="CD1462">
        <v>1</v>
      </c>
      <c r="CE1462">
        <v>1</v>
      </c>
      <c r="CF1462">
        <v>1</v>
      </c>
      <c r="CG1462">
        <v>1</v>
      </c>
      <c r="CH1462">
        <v>1</v>
      </c>
      <c r="CI1462">
        <v>1</v>
      </c>
      <c r="CJ1462">
        <v>1</v>
      </c>
      <c r="CK1462">
        <v>12</v>
      </c>
      <c r="CL1462" t="s">
        <v>2955</v>
      </c>
      <c r="CM1462">
        <v>1</v>
      </c>
      <c r="CN1462">
        <v>1</v>
      </c>
      <c r="CO1462">
        <v>1</v>
      </c>
      <c r="CP1462">
        <v>1</v>
      </c>
      <c r="CQ1462">
        <v>1</v>
      </c>
      <c r="CR1462">
        <v>1</v>
      </c>
      <c r="CS1462">
        <v>1</v>
      </c>
      <c r="CT1462">
        <v>1</v>
      </c>
      <c r="CU1462">
        <v>0</v>
      </c>
      <c r="CV1462">
        <v>1</v>
      </c>
      <c r="CW1462">
        <v>1</v>
      </c>
      <c r="CX1462">
        <v>1</v>
      </c>
      <c r="CY1462">
        <v>1</v>
      </c>
      <c r="CZ1462">
        <v>0</v>
      </c>
      <c r="DA1462">
        <v>14</v>
      </c>
      <c r="DB1462" t="s">
        <v>2958</v>
      </c>
      <c r="DC1462">
        <v>1</v>
      </c>
      <c r="DD1462">
        <v>1</v>
      </c>
      <c r="DE1462">
        <v>1</v>
      </c>
      <c r="DF1462">
        <v>1</v>
      </c>
      <c r="DG1462">
        <v>1</v>
      </c>
      <c r="DH1462">
        <v>3</v>
      </c>
      <c r="DI1462">
        <v>0</v>
      </c>
      <c r="DJ1462">
        <v>0</v>
      </c>
      <c r="DK1462">
        <v>0</v>
      </c>
      <c r="DL1462">
        <v>0</v>
      </c>
      <c r="DM1462">
        <v>2</v>
      </c>
      <c r="DN1462">
        <v>2</v>
      </c>
      <c r="DO1462">
        <v>1</v>
      </c>
      <c r="DP1462">
        <v>1</v>
      </c>
      <c r="DQ1462">
        <v>10</v>
      </c>
      <c r="DR1462" t="s">
        <v>2960</v>
      </c>
      <c r="DS1462">
        <v>1</v>
      </c>
      <c r="DT1462">
        <v>1</v>
      </c>
      <c r="DU1462">
        <v>1</v>
      </c>
      <c r="DV1462">
        <v>1</v>
      </c>
      <c r="DW1462">
        <v>0</v>
      </c>
      <c r="DX1462">
        <v>0</v>
      </c>
      <c r="DY1462">
        <v>1</v>
      </c>
      <c r="DZ1462">
        <v>2</v>
      </c>
      <c r="EA1462">
        <v>0</v>
      </c>
      <c r="EB1462">
        <v>0</v>
      </c>
      <c r="EC1462">
        <v>0</v>
      </c>
      <c r="ED1462">
        <v>2</v>
      </c>
      <c r="EE1462">
        <v>1</v>
      </c>
      <c r="EF1462">
        <v>13</v>
      </c>
      <c r="EG1462" t="s">
        <v>2957</v>
      </c>
      <c r="EH1462">
        <v>1</v>
      </c>
      <c r="EI1462">
        <v>1</v>
      </c>
      <c r="EJ1462">
        <v>1</v>
      </c>
      <c r="EK1462">
        <v>1</v>
      </c>
      <c r="EL1462">
        <v>2</v>
      </c>
      <c r="EM1462">
        <v>2</v>
      </c>
      <c r="EN1462">
        <v>1</v>
      </c>
      <c r="EO1462">
        <v>1</v>
      </c>
      <c r="EP1462">
        <v>1</v>
      </c>
      <c r="EQ1462">
        <v>0</v>
      </c>
      <c r="ER1462">
        <v>1</v>
      </c>
      <c r="ES1462">
        <v>1</v>
      </c>
    </row>
    <row r="1463" spans="1:149" hidden="1">
      <c r="A1463" s="23">
        <v>45600.342881944445</v>
      </c>
      <c r="B1463" t="s">
        <v>46</v>
      </c>
      <c r="C1463" t="s">
        <v>1940</v>
      </c>
      <c r="D1463" t="s">
        <v>1941</v>
      </c>
      <c r="E1463">
        <v>1</v>
      </c>
      <c r="F1463" t="s">
        <v>2954</v>
      </c>
      <c r="G1463">
        <v>168</v>
      </c>
      <c r="H1463" t="s">
        <v>2957</v>
      </c>
      <c r="I1463">
        <v>3</v>
      </c>
      <c r="J1463">
        <v>3168</v>
      </c>
      <c r="K1463" t="s">
        <v>2956</v>
      </c>
      <c r="L1463" t="s">
        <v>3767</v>
      </c>
      <c r="M1463">
        <v>36</v>
      </c>
      <c r="N1463" t="s">
        <v>2957</v>
      </c>
      <c r="O1463">
        <v>1</v>
      </c>
      <c r="P1463">
        <v>2</v>
      </c>
      <c r="Q1463">
        <v>1</v>
      </c>
      <c r="R1463">
        <v>2</v>
      </c>
      <c r="S1463">
        <v>1</v>
      </c>
      <c r="T1463">
        <v>1</v>
      </c>
      <c r="U1463">
        <v>1</v>
      </c>
      <c r="V1463">
        <v>1</v>
      </c>
      <c r="W1463">
        <v>1</v>
      </c>
      <c r="X1463">
        <v>0</v>
      </c>
      <c r="Y1463">
        <v>1</v>
      </c>
      <c r="Z1463">
        <v>0</v>
      </c>
      <c r="AA1463">
        <v>1</v>
      </c>
      <c r="AB1463">
        <v>1</v>
      </c>
      <c r="AC1463">
        <v>2</v>
      </c>
      <c r="AD1463">
        <v>2</v>
      </c>
      <c r="AE1463">
        <v>1</v>
      </c>
      <c r="AF1463">
        <v>3</v>
      </c>
      <c r="AG1463">
        <v>2</v>
      </c>
      <c r="AH1463">
        <v>2</v>
      </c>
      <c r="AI1463">
        <v>1</v>
      </c>
      <c r="AJ1463">
        <v>1</v>
      </c>
      <c r="AK1463">
        <v>2</v>
      </c>
      <c r="AL1463">
        <v>2</v>
      </c>
      <c r="AM1463">
        <v>1</v>
      </c>
      <c r="AN1463">
        <v>2</v>
      </c>
      <c r="AO1463">
        <v>1</v>
      </c>
      <c r="AP1463">
        <v>19</v>
      </c>
      <c r="AQ1463" t="s">
        <v>2957</v>
      </c>
      <c r="AR1463">
        <v>1</v>
      </c>
      <c r="AS1463">
        <v>1</v>
      </c>
      <c r="AT1463">
        <v>3</v>
      </c>
      <c r="AU1463">
        <v>1</v>
      </c>
      <c r="AV1463">
        <v>1</v>
      </c>
      <c r="AW1463">
        <v>2</v>
      </c>
      <c r="AX1463">
        <v>3</v>
      </c>
      <c r="AY1463">
        <v>2</v>
      </c>
      <c r="AZ1463">
        <v>1</v>
      </c>
      <c r="BA1463">
        <v>2</v>
      </c>
      <c r="BB1463">
        <v>1</v>
      </c>
      <c r="BC1463">
        <v>1</v>
      </c>
      <c r="BD1463">
        <v>21</v>
      </c>
      <c r="BE1463" t="s">
        <v>2957</v>
      </c>
      <c r="BF1463">
        <v>3</v>
      </c>
      <c r="BG1463">
        <v>1</v>
      </c>
      <c r="BH1463">
        <v>2</v>
      </c>
      <c r="BI1463">
        <v>3</v>
      </c>
      <c r="BJ1463">
        <v>2</v>
      </c>
      <c r="BK1463">
        <v>2</v>
      </c>
      <c r="BL1463">
        <v>1</v>
      </c>
      <c r="BM1463">
        <v>1</v>
      </c>
      <c r="BN1463">
        <v>1</v>
      </c>
      <c r="BO1463">
        <v>1</v>
      </c>
      <c r="BP1463">
        <v>1</v>
      </c>
      <c r="BQ1463">
        <v>2</v>
      </c>
      <c r="BR1463">
        <v>1</v>
      </c>
      <c r="BS1463">
        <v>18</v>
      </c>
      <c r="BT1463" t="s">
        <v>2957</v>
      </c>
      <c r="BU1463">
        <v>3</v>
      </c>
      <c r="BV1463">
        <v>1</v>
      </c>
      <c r="BW1463">
        <v>1</v>
      </c>
      <c r="BX1463">
        <v>1</v>
      </c>
      <c r="BY1463">
        <v>1</v>
      </c>
      <c r="BZ1463">
        <v>2</v>
      </c>
      <c r="CA1463">
        <v>1</v>
      </c>
      <c r="CB1463">
        <v>1</v>
      </c>
      <c r="CC1463">
        <v>0</v>
      </c>
      <c r="CD1463">
        <v>1</v>
      </c>
      <c r="CE1463">
        <v>1</v>
      </c>
      <c r="CF1463">
        <v>1</v>
      </c>
      <c r="CG1463">
        <v>1</v>
      </c>
      <c r="CH1463">
        <v>1</v>
      </c>
      <c r="CI1463">
        <v>1</v>
      </c>
      <c r="CJ1463">
        <v>1</v>
      </c>
      <c r="CK1463">
        <v>13</v>
      </c>
      <c r="CL1463" t="s">
        <v>2955</v>
      </c>
      <c r="CM1463">
        <v>1</v>
      </c>
      <c r="CN1463">
        <v>1</v>
      </c>
      <c r="CO1463">
        <v>1</v>
      </c>
      <c r="CP1463">
        <v>1</v>
      </c>
      <c r="CQ1463">
        <v>1</v>
      </c>
      <c r="CR1463">
        <v>1</v>
      </c>
      <c r="CS1463">
        <v>1</v>
      </c>
      <c r="CT1463">
        <v>1</v>
      </c>
      <c r="CU1463">
        <v>1</v>
      </c>
      <c r="CV1463">
        <v>1</v>
      </c>
      <c r="CW1463">
        <v>0</v>
      </c>
      <c r="CX1463">
        <v>1</v>
      </c>
      <c r="CY1463">
        <v>1</v>
      </c>
      <c r="CZ1463">
        <v>1</v>
      </c>
      <c r="DA1463">
        <v>26</v>
      </c>
      <c r="DB1463" t="s">
        <v>2957</v>
      </c>
      <c r="DC1463">
        <v>1</v>
      </c>
      <c r="DD1463">
        <v>1</v>
      </c>
      <c r="DE1463">
        <v>1</v>
      </c>
      <c r="DF1463">
        <v>1</v>
      </c>
      <c r="DG1463">
        <v>1</v>
      </c>
      <c r="DH1463">
        <v>3</v>
      </c>
      <c r="DI1463">
        <v>1</v>
      </c>
      <c r="DJ1463">
        <v>3</v>
      </c>
      <c r="DK1463">
        <v>3</v>
      </c>
      <c r="DL1463">
        <v>2</v>
      </c>
      <c r="DM1463">
        <v>3</v>
      </c>
      <c r="DN1463">
        <v>2</v>
      </c>
      <c r="DO1463">
        <v>2</v>
      </c>
      <c r="DP1463">
        <v>2</v>
      </c>
      <c r="DQ1463">
        <v>15</v>
      </c>
      <c r="DR1463" t="s">
        <v>2957</v>
      </c>
      <c r="DS1463">
        <v>1</v>
      </c>
      <c r="DT1463">
        <v>3</v>
      </c>
      <c r="DU1463">
        <v>1</v>
      </c>
      <c r="DV1463">
        <v>1</v>
      </c>
      <c r="DW1463">
        <v>0</v>
      </c>
      <c r="DX1463">
        <v>0</v>
      </c>
      <c r="DY1463">
        <v>2</v>
      </c>
      <c r="DZ1463">
        <v>1</v>
      </c>
      <c r="EA1463">
        <v>1</v>
      </c>
      <c r="EB1463">
        <v>1</v>
      </c>
      <c r="EC1463">
        <v>1</v>
      </c>
      <c r="ED1463">
        <v>2</v>
      </c>
      <c r="EE1463">
        <v>1</v>
      </c>
      <c r="EF1463">
        <v>20</v>
      </c>
      <c r="EG1463" t="s">
        <v>2955</v>
      </c>
      <c r="EH1463">
        <v>1</v>
      </c>
      <c r="EI1463">
        <v>1</v>
      </c>
      <c r="EJ1463">
        <v>1</v>
      </c>
      <c r="EK1463">
        <v>3</v>
      </c>
      <c r="EL1463">
        <v>3</v>
      </c>
      <c r="EM1463">
        <v>3</v>
      </c>
      <c r="EN1463">
        <v>1</v>
      </c>
      <c r="EO1463">
        <v>1</v>
      </c>
      <c r="EP1463">
        <v>1</v>
      </c>
      <c r="EQ1463">
        <v>3</v>
      </c>
      <c r="ER1463">
        <v>1</v>
      </c>
      <c r="ES1463">
        <v>1</v>
      </c>
    </row>
    <row r="1464" spans="1:149" hidden="1">
      <c r="A1464" s="23">
        <v>45600.264479166668</v>
      </c>
      <c r="B1464" t="s">
        <v>38</v>
      </c>
      <c r="C1464" t="s">
        <v>1518</v>
      </c>
      <c r="D1464" t="s">
        <v>1519</v>
      </c>
      <c r="E1464">
        <v>2</v>
      </c>
      <c r="F1464" t="s">
        <v>3193</v>
      </c>
      <c r="G1464">
        <v>58</v>
      </c>
      <c r="H1464" t="s">
        <v>2958</v>
      </c>
      <c r="I1464">
        <v>1</v>
      </c>
      <c r="J1464">
        <v>1058</v>
      </c>
      <c r="K1464" t="s">
        <v>2956</v>
      </c>
      <c r="L1464" t="s">
        <v>3222</v>
      </c>
      <c r="M1464">
        <v>19</v>
      </c>
      <c r="N1464" t="s">
        <v>2958</v>
      </c>
      <c r="O1464">
        <v>1</v>
      </c>
      <c r="P1464">
        <v>1</v>
      </c>
      <c r="Q1464">
        <v>1</v>
      </c>
      <c r="S1464">
        <v>1</v>
      </c>
      <c r="T1464">
        <v>2</v>
      </c>
      <c r="U1464">
        <v>0</v>
      </c>
      <c r="V1464">
        <v>1</v>
      </c>
      <c r="W1464">
        <v>0</v>
      </c>
      <c r="X1464">
        <v>0</v>
      </c>
      <c r="Y1464">
        <v>2</v>
      </c>
      <c r="Z1464">
        <v>0</v>
      </c>
      <c r="AA1464">
        <v>0</v>
      </c>
      <c r="AB1464">
        <v>1</v>
      </c>
      <c r="AC1464">
        <v>1</v>
      </c>
      <c r="AD1464">
        <v>1</v>
      </c>
      <c r="AE1464">
        <v>1</v>
      </c>
      <c r="AF1464">
        <v>1</v>
      </c>
      <c r="AG1464">
        <v>2</v>
      </c>
      <c r="AJ1464">
        <v>3</v>
      </c>
      <c r="AN1464">
        <v>0</v>
      </c>
      <c r="AP1464">
        <v>16</v>
      </c>
      <c r="AQ1464" t="s">
        <v>2957</v>
      </c>
      <c r="AS1464">
        <v>1</v>
      </c>
      <c r="AT1464">
        <v>3</v>
      </c>
      <c r="AU1464">
        <v>2</v>
      </c>
      <c r="AV1464">
        <v>0</v>
      </c>
      <c r="AW1464">
        <v>2</v>
      </c>
      <c r="AX1464">
        <v>3</v>
      </c>
      <c r="AY1464">
        <v>2</v>
      </c>
      <c r="AZ1464">
        <v>1</v>
      </c>
      <c r="BA1464">
        <v>1</v>
      </c>
      <c r="BD1464">
        <v>13</v>
      </c>
      <c r="BE1464" t="s">
        <v>2960</v>
      </c>
      <c r="BF1464">
        <v>3</v>
      </c>
      <c r="BG1464">
        <v>0</v>
      </c>
      <c r="BH1464">
        <v>0</v>
      </c>
      <c r="BI1464">
        <v>2</v>
      </c>
      <c r="BJ1464">
        <v>0</v>
      </c>
      <c r="BK1464">
        <v>0</v>
      </c>
      <c r="BL1464">
        <v>2</v>
      </c>
      <c r="BM1464">
        <v>0</v>
      </c>
      <c r="BN1464">
        <v>1</v>
      </c>
      <c r="BO1464">
        <v>1</v>
      </c>
      <c r="BP1464">
        <v>0</v>
      </c>
      <c r="BQ1464">
        <v>2</v>
      </c>
      <c r="BR1464">
        <v>2</v>
      </c>
      <c r="BS1464">
        <v>12</v>
      </c>
      <c r="BT1464" t="s">
        <v>2960</v>
      </c>
      <c r="BU1464">
        <v>3</v>
      </c>
      <c r="BW1464">
        <v>1</v>
      </c>
      <c r="BX1464">
        <v>0</v>
      </c>
      <c r="BY1464">
        <v>0</v>
      </c>
      <c r="BZ1464">
        <v>0</v>
      </c>
      <c r="CA1464">
        <v>1</v>
      </c>
      <c r="CB1464">
        <v>0</v>
      </c>
      <c r="CC1464">
        <v>1</v>
      </c>
      <c r="CD1464">
        <v>0</v>
      </c>
      <c r="CE1464">
        <v>1</v>
      </c>
      <c r="CF1464">
        <v>1</v>
      </c>
      <c r="CH1464">
        <v>1</v>
      </c>
      <c r="CI1464">
        <v>0</v>
      </c>
      <c r="CJ1464">
        <v>1</v>
      </c>
      <c r="CK1464">
        <v>11</v>
      </c>
      <c r="CL1464" t="s">
        <v>2957</v>
      </c>
      <c r="CM1464">
        <v>1</v>
      </c>
      <c r="CN1464">
        <v>1</v>
      </c>
      <c r="CO1464">
        <v>1</v>
      </c>
      <c r="CP1464">
        <v>1</v>
      </c>
      <c r="CQ1464">
        <v>1</v>
      </c>
      <c r="CR1464">
        <v>1</v>
      </c>
      <c r="CS1464">
        <v>1</v>
      </c>
      <c r="CT1464">
        <v>0</v>
      </c>
      <c r="CU1464">
        <v>0</v>
      </c>
      <c r="CV1464">
        <v>0</v>
      </c>
      <c r="CW1464">
        <v>1</v>
      </c>
      <c r="CX1464">
        <v>1</v>
      </c>
      <c r="CY1464">
        <v>1</v>
      </c>
      <c r="CZ1464">
        <v>1</v>
      </c>
      <c r="DA1464">
        <v>19</v>
      </c>
      <c r="DB1464" t="s">
        <v>2958</v>
      </c>
      <c r="DC1464">
        <v>1</v>
      </c>
      <c r="DD1464">
        <v>1</v>
      </c>
      <c r="DE1464">
        <v>1</v>
      </c>
      <c r="DF1464">
        <v>1</v>
      </c>
      <c r="DG1464">
        <v>1</v>
      </c>
      <c r="DH1464">
        <v>0</v>
      </c>
      <c r="DI1464">
        <v>3</v>
      </c>
      <c r="DJ1464">
        <v>0</v>
      </c>
      <c r="DK1464">
        <v>3</v>
      </c>
      <c r="DL1464">
        <v>3</v>
      </c>
      <c r="DM1464">
        <v>3</v>
      </c>
      <c r="DN1464">
        <v>0</v>
      </c>
      <c r="DO1464">
        <v>1</v>
      </c>
      <c r="DP1464">
        <v>1</v>
      </c>
      <c r="DQ1464">
        <v>6</v>
      </c>
      <c r="DR1464" t="s">
        <v>2960</v>
      </c>
      <c r="DS1464">
        <v>1</v>
      </c>
      <c r="DT1464">
        <v>3</v>
      </c>
      <c r="DU1464">
        <v>0</v>
      </c>
      <c r="DW1464">
        <v>0</v>
      </c>
      <c r="DY1464">
        <v>0</v>
      </c>
      <c r="EA1464">
        <v>0</v>
      </c>
      <c r="EB1464">
        <v>0</v>
      </c>
      <c r="EC1464">
        <v>0</v>
      </c>
      <c r="ED1464">
        <v>0</v>
      </c>
      <c r="EE1464">
        <v>1</v>
      </c>
      <c r="EF1464">
        <v>13</v>
      </c>
      <c r="EG1464" t="s">
        <v>2958</v>
      </c>
      <c r="EH1464">
        <v>1</v>
      </c>
      <c r="EI1464">
        <v>1</v>
      </c>
      <c r="EJ1464">
        <v>0</v>
      </c>
      <c r="EK1464">
        <v>1</v>
      </c>
      <c r="EL1464">
        <v>3</v>
      </c>
      <c r="EM1464">
        <v>1</v>
      </c>
      <c r="EN1464">
        <v>1</v>
      </c>
      <c r="EO1464">
        <v>1</v>
      </c>
      <c r="EP1464">
        <v>0</v>
      </c>
      <c r="EQ1464">
        <v>3</v>
      </c>
      <c r="ER1464">
        <v>1</v>
      </c>
      <c r="ES1464">
        <v>0</v>
      </c>
    </row>
    <row r="1465" spans="1:149" hidden="1">
      <c r="A1465" s="23">
        <v>45599.813449074078</v>
      </c>
      <c r="B1465" t="s">
        <v>45</v>
      </c>
      <c r="C1465" t="s">
        <v>1886</v>
      </c>
      <c r="D1465" t="s">
        <v>1887</v>
      </c>
      <c r="E1465">
        <v>2</v>
      </c>
      <c r="F1465" t="s">
        <v>3193</v>
      </c>
      <c r="G1465">
        <v>120</v>
      </c>
      <c r="H1465" t="s">
        <v>2958</v>
      </c>
      <c r="I1465">
        <v>1</v>
      </c>
      <c r="J1465">
        <v>1120</v>
      </c>
      <c r="K1465" t="s">
        <v>2956</v>
      </c>
      <c r="L1465" t="s">
        <v>3195</v>
      </c>
      <c r="M1465">
        <v>26</v>
      </c>
      <c r="N1465" t="s">
        <v>2957</v>
      </c>
      <c r="O1465">
        <v>1</v>
      </c>
      <c r="P1465">
        <v>2</v>
      </c>
      <c r="Q1465">
        <v>1</v>
      </c>
      <c r="S1465">
        <v>1</v>
      </c>
      <c r="T1465">
        <v>0</v>
      </c>
      <c r="U1465">
        <v>1</v>
      </c>
      <c r="V1465">
        <v>1</v>
      </c>
      <c r="W1465">
        <v>1</v>
      </c>
      <c r="X1465">
        <v>0</v>
      </c>
      <c r="Y1465">
        <v>2</v>
      </c>
      <c r="Z1465">
        <v>1</v>
      </c>
      <c r="AA1465">
        <v>1</v>
      </c>
      <c r="AB1465">
        <v>3</v>
      </c>
      <c r="AC1465">
        <v>2</v>
      </c>
      <c r="AD1465">
        <v>1</v>
      </c>
      <c r="AE1465">
        <v>0</v>
      </c>
      <c r="AF1465">
        <v>3</v>
      </c>
      <c r="AG1465">
        <v>2</v>
      </c>
      <c r="AJ1465">
        <v>2</v>
      </c>
      <c r="AN1465">
        <v>1</v>
      </c>
      <c r="AP1465">
        <v>15</v>
      </c>
      <c r="AQ1465" t="s">
        <v>2957</v>
      </c>
      <c r="AS1465">
        <v>1</v>
      </c>
      <c r="AT1465">
        <v>3</v>
      </c>
      <c r="AU1465">
        <v>2</v>
      </c>
      <c r="AV1465">
        <v>1</v>
      </c>
      <c r="AW1465">
        <v>1</v>
      </c>
      <c r="AX1465">
        <v>3</v>
      </c>
      <c r="AY1465">
        <v>2</v>
      </c>
      <c r="AZ1465">
        <v>1</v>
      </c>
      <c r="BA1465">
        <v>0</v>
      </c>
      <c r="BD1465">
        <v>17</v>
      </c>
      <c r="BE1465" t="s">
        <v>2957</v>
      </c>
      <c r="BF1465">
        <v>3</v>
      </c>
      <c r="BG1465">
        <v>2</v>
      </c>
      <c r="BH1465">
        <v>1</v>
      </c>
      <c r="BI1465">
        <v>3</v>
      </c>
      <c r="BJ1465">
        <v>2</v>
      </c>
      <c r="BK1465">
        <v>0</v>
      </c>
      <c r="BL1465">
        <v>1</v>
      </c>
      <c r="BM1465">
        <v>1</v>
      </c>
      <c r="BN1465">
        <v>0</v>
      </c>
      <c r="BO1465">
        <v>0</v>
      </c>
      <c r="BP1465">
        <v>0</v>
      </c>
      <c r="BQ1465">
        <v>2</v>
      </c>
      <c r="BR1465">
        <v>2</v>
      </c>
      <c r="BS1465">
        <v>16</v>
      </c>
      <c r="BT1465" t="s">
        <v>2957</v>
      </c>
      <c r="BU1465">
        <v>3</v>
      </c>
      <c r="BW1465">
        <v>1</v>
      </c>
      <c r="BX1465">
        <v>1</v>
      </c>
      <c r="BY1465">
        <v>0</v>
      </c>
      <c r="BZ1465">
        <v>2</v>
      </c>
      <c r="CA1465">
        <v>0</v>
      </c>
      <c r="CB1465">
        <v>1</v>
      </c>
      <c r="CC1465">
        <v>0</v>
      </c>
      <c r="CD1465">
        <v>1</v>
      </c>
      <c r="CE1465">
        <v>1</v>
      </c>
      <c r="CF1465">
        <v>1</v>
      </c>
      <c r="CH1465">
        <v>1</v>
      </c>
      <c r="CI1465">
        <v>1</v>
      </c>
      <c r="CJ1465">
        <v>1</v>
      </c>
      <c r="CK1465">
        <v>9</v>
      </c>
      <c r="CL1465" t="s">
        <v>2957</v>
      </c>
      <c r="CM1465">
        <v>1</v>
      </c>
      <c r="CN1465">
        <v>1</v>
      </c>
      <c r="CO1465">
        <v>1</v>
      </c>
      <c r="CP1465">
        <v>0</v>
      </c>
      <c r="CQ1465">
        <v>1</v>
      </c>
      <c r="CR1465">
        <v>1</v>
      </c>
      <c r="CS1465">
        <v>1</v>
      </c>
      <c r="CT1465">
        <v>0</v>
      </c>
      <c r="CU1465">
        <v>0</v>
      </c>
      <c r="CV1465">
        <v>1</v>
      </c>
      <c r="CW1465">
        <v>0</v>
      </c>
      <c r="CX1465">
        <v>1</v>
      </c>
      <c r="CY1465">
        <v>1</v>
      </c>
      <c r="CZ1465">
        <v>0</v>
      </c>
      <c r="DA1465">
        <v>21</v>
      </c>
      <c r="DB1465" t="s">
        <v>2957</v>
      </c>
      <c r="DC1465">
        <v>1</v>
      </c>
      <c r="DD1465">
        <v>1</v>
      </c>
      <c r="DE1465">
        <v>1</v>
      </c>
      <c r="DF1465">
        <v>1</v>
      </c>
      <c r="DG1465">
        <v>1</v>
      </c>
      <c r="DH1465">
        <v>3</v>
      </c>
      <c r="DI1465">
        <v>0</v>
      </c>
      <c r="DJ1465">
        <v>3</v>
      </c>
      <c r="DK1465">
        <v>2</v>
      </c>
      <c r="DL1465">
        <v>2</v>
      </c>
      <c r="DM1465">
        <v>1</v>
      </c>
      <c r="DN1465">
        <v>1</v>
      </c>
      <c r="DO1465">
        <v>2</v>
      </c>
      <c r="DP1465">
        <v>2</v>
      </c>
      <c r="DQ1465">
        <v>12</v>
      </c>
      <c r="DR1465" t="s">
        <v>2958</v>
      </c>
      <c r="DS1465">
        <v>0</v>
      </c>
      <c r="DT1465">
        <v>3</v>
      </c>
      <c r="DU1465">
        <v>1</v>
      </c>
      <c r="DW1465">
        <v>0</v>
      </c>
      <c r="DY1465">
        <v>0</v>
      </c>
      <c r="EA1465">
        <v>1</v>
      </c>
      <c r="EB1465">
        <v>0</v>
      </c>
      <c r="EC1465">
        <v>1</v>
      </c>
      <c r="ED1465">
        <v>2</v>
      </c>
      <c r="EE1465">
        <v>2</v>
      </c>
      <c r="EF1465">
        <v>16</v>
      </c>
      <c r="EG1465" t="s">
        <v>2955</v>
      </c>
      <c r="EH1465">
        <v>1</v>
      </c>
      <c r="EI1465">
        <v>1</v>
      </c>
      <c r="EJ1465">
        <v>1</v>
      </c>
      <c r="EK1465">
        <v>3</v>
      </c>
      <c r="EL1465">
        <v>3</v>
      </c>
      <c r="EM1465">
        <v>1</v>
      </c>
      <c r="EN1465">
        <v>2</v>
      </c>
      <c r="EO1465">
        <v>1</v>
      </c>
      <c r="EP1465">
        <v>1</v>
      </c>
      <c r="EQ1465">
        <v>0</v>
      </c>
      <c r="ER1465">
        <v>1</v>
      </c>
      <c r="ES1465">
        <v>1</v>
      </c>
    </row>
    <row r="1466" spans="1:149" hidden="1">
      <c r="A1466" s="23">
        <v>45599.693703703706</v>
      </c>
      <c r="B1466" t="s">
        <v>51</v>
      </c>
      <c r="C1466" t="s">
        <v>2243</v>
      </c>
      <c r="D1466" t="s">
        <v>2244</v>
      </c>
      <c r="E1466">
        <v>1</v>
      </c>
      <c r="F1466" t="s">
        <v>2954</v>
      </c>
      <c r="G1466">
        <v>149</v>
      </c>
      <c r="H1466" t="s">
        <v>2957</v>
      </c>
      <c r="I1466">
        <v>3</v>
      </c>
      <c r="J1466">
        <v>3149</v>
      </c>
      <c r="K1466" t="s">
        <v>2956</v>
      </c>
      <c r="L1466" t="s">
        <v>3049</v>
      </c>
      <c r="M1466">
        <v>30</v>
      </c>
      <c r="N1466" t="s">
        <v>2957</v>
      </c>
      <c r="O1466">
        <v>1</v>
      </c>
      <c r="P1466">
        <v>1</v>
      </c>
      <c r="Q1466">
        <v>1</v>
      </c>
      <c r="R1466">
        <v>0</v>
      </c>
      <c r="S1466">
        <v>1</v>
      </c>
      <c r="T1466">
        <v>1</v>
      </c>
      <c r="U1466">
        <v>1</v>
      </c>
      <c r="V1466">
        <v>1</v>
      </c>
      <c r="W1466">
        <v>1</v>
      </c>
      <c r="X1466">
        <v>1</v>
      </c>
      <c r="Y1466">
        <v>2</v>
      </c>
      <c r="Z1466">
        <v>1</v>
      </c>
      <c r="AA1466">
        <v>1</v>
      </c>
      <c r="AB1466">
        <v>1</v>
      </c>
      <c r="AC1466">
        <v>1</v>
      </c>
      <c r="AD1466">
        <v>1</v>
      </c>
      <c r="AE1466">
        <v>1</v>
      </c>
      <c r="AF1466">
        <v>1</v>
      </c>
      <c r="AG1466">
        <v>1</v>
      </c>
      <c r="AH1466">
        <v>2</v>
      </c>
      <c r="AI1466">
        <v>1</v>
      </c>
      <c r="AJ1466">
        <v>3</v>
      </c>
      <c r="AK1466">
        <v>1</v>
      </c>
      <c r="AL1466">
        <v>1</v>
      </c>
      <c r="AM1466">
        <v>1</v>
      </c>
      <c r="AN1466">
        <v>2</v>
      </c>
      <c r="AO1466">
        <v>0</v>
      </c>
      <c r="AP1466">
        <v>16</v>
      </c>
      <c r="AQ1466" t="s">
        <v>2957</v>
      </c>
      <c r="AR1466">
        <v>1</v>
      </c>
      <c r="AS1466">
        <v>1</v>
      </c>
      <c r="AT1466">
        <v>3</v>
      </c>
      <c r="AU1466">
        <v>0</v>
      </c>
      <c r="AV1466">
        <v>1</v>
      </c>
      <c r="AW1466">
        <v>1</v>
      </c>
      <c r="AX1466">
        <v>3</v>
      </c>
      <c r="AY1466">
        <v>2</v>
      </c>
      <c r="AZ1466">
        <v>1</v>
      </c>
      <c r="BA1466">
        <v>2</v>
      </c>
      <c r="BB1466">
        <v>1</v>
      </c>
      <c r="BC1466">
        <v>0</v>
      </c>
      <c r="BD1466">
        <v>23</v>
      </c>
      <c r="BE1466" t="s">
        <v>2957</v>
      </c>
      <c r="BF1466">
        <v>3</v>
      </c>
      <c r="BG1466">
        <v>3</v>
      </c>
      <c r="BH1466">
        <v>1</v>
      </c>
      <c r="BI1466">
        <v>3</v>
      </c>
      <c r="BJ1466">
        <v>2</v>
      </c>
      <c r="BK1466">
        <v>2</v>
      </c>
      <c r="BL1466">
        <v>2</v>
      </c>
      <c r="BM1466">
        <v>1</v>
      </c>
      <c r="BN1466">
        <v>1</v>
      </c>
      <c r="BO1466">
        <v>0</v>
      </c>
      <c r="BP1466">
        <v>1</v>
      </c>
      <c r="BQ1466">
        <v>3</v>
      </c>
      <c r="BR1466">
        <v>1</v>
      </c>
      <c r="BS1466">
        <v>17</v>
      </c>
      <c r="BT1466" t="s">
        <v>2957</v>
      </c>
      <c r="BU1466">
        <v>3</v>
      </c>
      <c r="BV1466">
        <v>1</v>
      </c>
      <c r="BW1466">
        <v>1</v>
      </c>
      <c r="BX1466">
        <v>1</v>
      </c>
      <c r="BY1466">
        <v>1</v>
      </c>
      <c r="BZ1466">
        <v>2</v>
      </c>
      <c r="CA1466">
        <v>1</v>
      </c>
      <c r="CB1466">
        <v>1</v>
      </c>
      <c r="CC1466">
        <v>0</v>
      </c>
      <c r="CD1466">
        <v>1</v>
      </c>
      <c r="CE1466">
        <v>1</v>
      </c>
      <c r="CF1466">
        <v>1</v>
      </c>
      <c r="CG1466">
        <v>1</v>
      </c>
      <c r="CH1466">
        <v>1</v>
      </c>
      <c r="CI1466">
        <v>1</v>
      </c>
      <c r="CJ1466">
        <v>0</v>
      </c>
      <c r="CK1466">
        <v>10</v>
      </c>
      <c r="CL1466" t="s">
        <v>2957</v>
      </c>
      <c r="CM1466">
        <v>1</v>
      </c>
      <c r="CN1466">
        <v>1</v>
      </c>
      <c r="CO1466">
        <v>0</v>
      </c>
      <c r="CP1466">
        <v>0</v>
      </c>
      <c r="CQ1466">
        <v>1</v>
      </c>
      <c r="CR1466">
        <v>1</v>
      </c>
      <c r="CS1466">
        <v>1</v>
      </c>
      <c r="CT1466">
        <v>1</v>
      </c>
      <c r="CU1466">
        <v>1</v>
      </c>
      <c r="CV1466">
        <v>1</v>
      </c>
      <c r="CW1466">
        <v>0</v>
      </c>
      <c r="CX1466">
        <v>1</v>
      </c>
      <c r="CY1466">
        <v>1</v>
      </c>
      <c r="CZ1466">
        <v>0</v>
      </c>
      <c r="DA1466">
        <v>23</v>
      </c>
      <c r="DB1466" t="s">
        <v>2957</v>
      </c>
      <c r="DC1466">
        <v>1</v>
      </c>
      <c r="DD1466">
        <v>1</v>
      </c>
      <c r="DE1466">
        <v>1</v>
      </c>
      <c r="DF1466">
        <v>1</v>
      </c>
      <c r="DG1466">
        <v>1</v>
      </c>
      <c r="DH1466">
        <v>3</v>
      </c>
      <c r="DI1466">
        <v>2</v>
      </c>
      <c r="DJ1466">
        <v>3</v>
      </c>
      <c r="DK1466">
        <v>2</v>
      </c>
      <c r="DL1466">
        <v>2</v>
      </c>
      <c r="DM1466">
        <v>3</v>
      </c>
      <c r="DN1466">
        <v>1</v>
      </c>
      <c r="DO1466">
        <v>1</v>
      </c>
      <c r="DP1466">
        <v>1</v>
      </c>
      <c r="DQ1466">
        <v>15</v>
      </c>
      <c r="DR1466" t="s">
        <v>2957</v>
      </c>
      <c r="DS1466">
        <v>1</v>
      </c>
      <c r="DT1466">
        <v>3</v>
      </c>
      <c r="DU1466">
        <v>1</v>
      </c>
      <c r="DV1466">
        <v>1</v>
      </c>
      <c r="DW1466">
        <v>0</v>
      </c>
      <c r="DX1466">
        <v>0</v>
      </c>
      <c r="DY1466">
        <v>2</v>
      </c>
      <c r="DZ1466">
        <v>1</v>
      </c>
      <c r="EA1466">
        <v>1</v>
      </c>
      <c r="EB1466">
        <v>1</v>
      </c>
      <c r="EC1466">
        <v>1</v>
      </c>
      <c r="ED1466">
        <v>1</v>
      </c>
      <c r="EE1466">
        <v>2</v>
      </c>
      <c r="EF1466">
        <v>15</v>
      </c>
      <c r="EG1466" t="s">
        <v>2957</v>
      </c>
      <c r="EH1466">
        <v>1</v>
      </c>
      <c r="EI1466">
        <v>1</v>
      </c>
      <c r="EJ1466">
        <v>1</v>
      </c>
      <c r="EK1466">
        <v>2</v>
      </c>
      <c r="EL1466">
        <v>3</v>
      </c>
      <c r="EM1466">
        <v>2</v>
      </c>
      <c r="EN1466">
        <v>1</v>
      </c>
      <c r="EO1466">
        <v>1</v>
      </c>
      <c r="EP1466">
        <v>1</v>
      </c>
      <c r="EQ1466">
        <v>0</v>
      </c>
      <c r="ER1466">
        <v>1</v>
      </c>
      <c r="ES1466">
        <v>1</v>
      </c>
    </row>
    <row r="1467" spans="1:149" hidden="1">
      <c r="A1467" s="23">
        <v>45599.646261574075</v>
      </c>
      <c r="B1467" t="s">
        <v>38</v>
      </c>
      <c r="C1467" t="s">
        <v>1502</v>
      </c>
      <c r="D1467" t="s">
        <v>1503</v>
      </c>
      <c r="E1467">
        <v>1</v>
      </c>
      <c r="F1467" t="s">
        <v>2954</v>
      </c>
      <c r="G1467">
        <v>106</v>
      </c>
      <c r="H1467" t="s">
        <v>2958</v>
      </c>
      <c r="I1467">
        <v>1</v>
      </c>
      <c r="J1467">
        <v>1106</v>
      </c>
      <c r="K1467" t="s">
        <v>2961</v>
      </c>
      <c r="L1467" t="s">
        <v>2962</v>
      </c>
      <c r="M1467">
        <v>26</v>
      </c>
      <c r="N1467" t="s">
        <v>2960</v>
      </c>
      <c r="O1467">
        <v>1</v>
      </c>
      <c r="P1467">
        <v>2</v>
      </c>
      <c r="Q1467">
        <v>1</v>
      </c>
      <c r="R1467">
        <v>0</v>
      </c>
      <c r="S1467">
        <v>1</v>
      </c>
      <c r="T1467">
        <v>1</v>
      </c>
      <c r="U1467">
        <v>1</v>
      </c>
      <c r="V1467">
        <v>1</v>
      </c>
      <c r="W1467">
        <v>1</v>
      </c>
      <c r="X1467">
        <v>0</v>
      </c>
      <c r="Y1467">
        <v>2</v>
      </c>
      <c r="Z1467">
        <v>0</v>
      </c>
      <c r="AA1467">
        <v>1</v>
      </c>
      <c r="AB1467">
        <v>1</v>
      </c>
      <c r="AC1467">
        <v>1</v>
      </c>
      <c r="AD1467">
        <v>1</v>
      </c>
      <c r="AE1467">
        <v>0</v>
      </c>
      <c r="AF1467">
        <v>3</v>
      </c>
      <c r="AG1467">
        <v>2</v>
      </c>
      <c r="AH1467">
        <v>2</v>
      </c>
      <c r="AI1467">
        <v>1</v>
      </c>
      <c r="AJ1467">
        <v>1</v>
      </c>
      <c r="AK1467">
        <v>1</v>
      </c>
      <c r="AL1467">
        <v>1</v>
      </c>
      <c r="AM1467">
        <v>0</v>
      </c>
      <c r="AN1467">
        <v>0</v>
      </c>
      <c r="AO1467">
        <v>0</v>
      </c>
      <c r="AP1467">
        <v>13</v>
      </c>
      <c r="AQ1467" t="s">
        <v>2957</v>
      </c>
      <c r="AR1467">
        <v>1</v>
      </c>
      <c r="AS1467">
        <v>1</v>
      </c>
      <c r="AT1467">
        <v>2</v>
      </c>
      <c r="AU1467">
        <v>1</v>
      </c>
      <c r="AV1467">
        <v>1</v>
      </c>
      <c r="AW1467">
        <v>1</v>
      </c>
      <c r="AX1467">
        <v>2</v>
      </c>
      <c r="AY1467">
        <v>2</v>
      </c>
      <c r="AZ1467">
        <v>1</v>
      </c>
      <c r="BA1467">
        <v>1</v>
      </c>
      <c r="BB1467">
        <v>0</v>
      </c>
      <c r="BC1467">
        <v>0</v>
      </c>
      <c r="BD1467">
        <v>14</v>
      </c>
      <c r="BE1467" t="s">
        <v>2960</v>
      </c>
      <c r="BF1467">
        <v>3</v>
      </c>
      <c r="BG1467">
        <v>1</v>
      </c>
      <c r="BH1467">
        <v>1</v>
      </c>
      <c r="BI1467">
        <v>1</v>
      </c>
      <c r="BJ1467">
        <v>1</v>
      </c>
      <c r="BK1467">
        <v>0</v>
      </c>
      <c r="BL1467">
        <v>1</v>
      </c>
      <c r="BM1467">
        <v>1</v>
      </c>
      <c r="BN1467">
        <v>1</v>
      </c>
      <c r="BO1467">
        <v>0</v>
      </c>
      <c r="BP1467">
        <v>1</v>
      </c>
      <c r="BQ1467">
        <v>2</v>
      </c>
      <c r="BR1467">
        <v>1</v>
      </c>
      <c r="BS1467">
        <v>15</v>
      </c>
      <c r="BT1467" t="s">
        <v>2960</v>
      </c>
      <c r="BU1467">
        <v>3</v>
      </c>
      <c r="BV1467">
        <v>1</v>
      </c>
      <c r="BW1467">
        <v>1</v>
      </c>
      <c r="BX1467">
        <v>1</v>
      </c>
      <c r="BY1467">
        <v>0</v>
      </c>
      <c r="BZ1467">
        <v>1</v>
      </c>
      <c r="CA1467">
        <v>1</v>
      </c>
      <c r="CB1467">
        <v>0</v>
      </c>
      <c r="CC1467">
        <v>0</v>
      </c>
      <c r="CD1467">
        <v>1</v>
      </c>
      <c r="CE1467">
        <v>1</v>
      </c>
      <c r="CF1467">
        <v>1</v>
      </c>
      <c r="CG1467">
        <v>1</v>
      </c>
      <c r="CH1467">
        <v>1</v>
      </c>
      <c r="CI1467">
        <v>1</v>
      </c>
      <c r="CJ1467">
        <v>1</v>
      </c>
      <c r="CK1467">
        <v>10</v>
      </c>
      <c r="CL1467" t="s">
        <v>2957</v>
      </c>
      <c r="CM1467">
        <v>1</v>
      </c>
      <c r="CN1467">
        <v>1</v>
      </c>
      <c r="CO1467">
        <v>1</v>
      </c>
      <c r="CP1467">
        <v>0</v>
      </c>
      <c r="CQ1467">
        <v>1</v>
      </c>
      <c r="CR1467">
        <v>1</v>
      </c>
      <c r="CS1467">
        <v>1</v>
      </c>
      <c r="CT1467">
        <v>1</v>
      </c>
      <c r="CU1467">
        <v>0</v>
      </c>
      <c r="CV1467">
        <v>1</v>
      </c>
      <c r="CW1467">
        <v>0</v>
      </c>
      <c r="CX1467">
        <v>1</v>
      </c>
      <c r="CY1467">
        <v>1</v>
      </c>
      <c r="CZ1467">
        <v>0</v>
      </c>
      <c r="DA1467">
        <v>16</v>
      </c>
      <c r="DB1467" t="s">
        <v>2958</v>
      </c>
      <c r="DC1467">
        <v>1</v>
      </c>
      <c r="DD1467">
        <v>1</v>
      </c>
      <c r="DE1467">
        <v>1</v>
      </c>
      <c r="DF1467">
        <v>1</v>
      </c>
      <c r="DG1467">
        <v>1</v>
      </c>
      <c r="DH1467">
        <v>2</v>
      </c>
      <c r="DI1467">
        <v>2</v>
      </c>
      <c r="DJ1467">
        <v>0</v>
      </c>
      <c r="DK1467">
        <v>0</v>
      </c>
      <c r="DL1467">
        <v>0</v>
      </c>
      <c r="DM1467">
        <v>3</v>
      </c>
      <c r="DN1467">
        <v>2</v>
      </c>
      <c r="DO1467">
        <v>1</v>
      </c>
      <c r="DP1467">
        <v>1</v>
      </c>
      <c r="DQ1467">
        <v>11</v>
      </c>
      <c r="DR1467" t="s">
        <v>2960</v>
      </c>
      <c r="DS1467">
        <v>1</v>
      </c>
      <c r="DT1467">
        <v>3</v>
      </c>
      <c r="DU1467">
        <v>1</v>
      </c>
      <c r="DV1467">
        <v>0</v>
      </c>
      <c r="DW1467">
        <v>0</v>
      </c>
      <c r="DX1467">
        <v>0</v>
      </c>
      <c r="DY1467">
        <v>1</v>
      </c>
      <c r="DZ1467">
        <v>1</v>
      </c>
      <c r="EA1467">
        <v>1</v>
      </c>
      <c r="EB1467">
        <v>0</v>
      </c>
      <c r="EC1467">
        <v>1</v>
      </c>
      <c r="ED1467">
        <v>1</v>
      </c>
      <c r="EE1467">
        <v>1</v>
      </c>
      <c r="EF1467">
        <v>17</v>
      </c>
      <c r="EG1467" t="s">
        <v>2955</v>
      </c>
      <c r="EH1467">
        <v>1</v>
      </c>
      <c r="EI1467">
        <v>1</v>
      </c>
      <c r="EJ1467">
        <v>1</v>
      </c>
      <c r="EK1467">
        <v>3</v>
      </c>
      <c r="EL1467">
        <v>2</v>
      </c>
      <c r="EM1467">
        <v>1</v>
      </c>
      <c r="EN1467">
        <v>1</v>
      </c>
      <c r="EO1467">
        <v>1</v>
      </c>
      <c r="EP1467">
        <v>1</v>
      </c>
      <c r="EQ1467">
        <v>3</v>
      </c>
      <c r="ER1467">
        <v>1</v>
      </c>
      <c r="ES1467">
        <v>1</v>
      </c>
    </row>
    <row r="1468" spans="1:149" hidden="1">
      <c r="A1468" s="23">
        <v>45599.500960648147</v>
      </c>
      <c r="B1468" t="s">
        <v>46</v>
      </c>
      <c r="C1468" t="s">
        <v>1944</v>
      </c>
      <c r="D1468" t="s">
        <v>1945</v>
      </c>
      <c r="E1468">
        <v>2</v>
      </c>
      <c r="F1468" t="s">
        <v>3193</v>
      </c>
      <c r="G1468">
        <v>78</v>
      </c>
      <c r="H1468" t="s">
        <v>2958</v>
      </c>
      <c r="I1468">
        <v>1</v>
      </c>
      <c r="J1468">
        <v>1078</v>
      </c>
      <c r="K1468" t="s">
        <v>2956</v>
      </c>
      <c r="L1468" t="s">
        <v>3231</v>
      </c>
      <c r="M1468">
        <v>22</v>
      </c>
      <c r="N1468" t="s">
        <v>2958</v>
      </c>
      <c r="O1468">
        <v>1</v>
      </c>
      <c r="P1468">
        <v>1</v>
      </c>
      <c r="Q1468">
        <v>1</v>
      </c>
      <c r="S1468">
        <v>1</v>
      </c>
      <c r="T1468">
        <v>1</v>
      </c>
      <c r="U1468">
        <v>1</v>
      </c>
      <c r="V1468">
        <v>1</v>
      </c>
      <c r="W1468">
        <v>1</v>
      </c>
      <c r="X1468">
        <v>1</v>
      </c>
      <c r="Y1468">
        <v>1</v>
      </c>
      <c r="Z1468">
        <v>1</v>
      </c>
      <c r="AA1468">
        <v>1</v>
      </c>
      <c r="AB1468">
        <v>0</v>
      </c>
      <c r="AC1468">
        <v>1</v>
      </c>
      <c r="AD1468">
        <v>1</v>
      </c>
      <c r="AE1468">
        <v>1</v>
      </c>
      <c r="AF1468">
        <v>1</v>
      </c>
      <c r="AG1468">
        <v>1</v>
      </c>
      <c r="AJ1468">
        <v>2</v>
      </c>
      <c r="AN1468">
        <v>1</v>
      </c>
      <c r="AP1468">
        <v>9</v>
      </c>
      <c r="AQ1468" t="s">
        <v>2960</v>
      </c>
      <c r="AS1468">
        <v>1</v>
      </c>
      <c r="AT1468">
        <v>1</v>
      </c>
      <c r="AU1468">
        <v>0</v>
      </c>
      <c r="AV1468">
        <v>1</v>
      </c>
      <c r="AW1468">
        <v>2</v>
      </c>
      <c r="AX1468">
        <v>1</v>
      </c>
      <c r="AY1468">
        <v>1</v>
      </c>
      <c r="AZ1468">
        <v>0</v>
      </c>
      <c r="BA1468">
        <v>1</v>
      </c>
      <c r="BD1468">
        <v>10</v>
      </c>
      <c r="BE1468" t="s">
        <v>2960</v>
      </c>
      <c r="BF1468">
        <v>1</v>
      </c>
      <c r="BG1468">
        <v>1</v>
      </c>
      <c r="BH1468">
        <v>1</v>
      </c>
      <c r="BI1468">
        <v>1</v>
      </c>
      <c r="BJ1468">
        <v>1</v>
      </c>
      <c r="BK1468">
        <v>1</v>
      </c>
      <c r="BL1468">
        <v>1</v>
      </c>
      <c r="BM1468">
        <v>1</v>
      </c>
      <c r="BN1468">
        <v>0</v>
      </c>
      <c r="BO1468">
        <v>0</v>
      </c>
      <c r="BP1468">
        <v>0</v>
      </c>
      <c r="BQ1468">
        <v>1</v>
      </c>
      <c r="BR1468">
        <v>1</v>
      </c>
      <c r="BS1468">
        <v>11</v>
      </c>
      <c r="BT1468" t="s">
        <v>2960</v>
      </c>
      <c r="BU1468">
        <v>3</v>
      </c>
      <c r="BW1468">
        <v>1</v>
      </c>
      <c r="BX1468">
        <v>1</v>
      </c>
      <c r="BY1468">
        <v>0</v>
      </c>
      <c r="BZ1468">
        <v>1</v>
      </c>
      <c r="CA1468">
        <v>0</v>
      </c>
      <c r="CB1468">
        <v>1</v>
      </c>
      <c r="CC1468">
        <v>0</v>
      </c>
      <c r="CD1468">
        <v>1</v>
      </c>
      <c r="CE1468">
        <v>0</v>
      </c>
      <c r="CF1468">
        <v>1</v>
      </c>
      <c r="CH1468">
        <v>0</v>
      </c>
      <c r="CI1468">
        <v>1</v>
      </c>
      <c r="CJ1468">
        <v>0</v>
      </c>
      <c r="CK1468">
        <v>11</v>
      </c>
      <c r="CL1468" t="s">
        <v>2957</v>
      </c>
      <c r="CM1468">
        <v>1</v>
      </c>
      <c r="CN1468">
        <v>1</v>
      </c>
      <c r="CO1468">
        <v>1</v>
      </c>
      <c r="CP1468">
        <v>1</v>
      </c>
      <c r="CQ1468">
        <v>0</v>
      </c>
      <c r="CR1468">
        <v>1</v>
      </c>
      <c r="CS1468">
        <v>1</v>
      </c>
      <c r="CT1468">
        <v>1</v>
      </c>
      <c r="CU1468">
        <v>1</v>
      </c>
      <c r="CV1468">
        <v>1</v>
      </c>
      <c r="CW1468">
        <v>0</v>
      </c>
      <c r="CX1468">
        <v>1</v>
      </c>
      <c r="CY1468">
        <v>1</v>
      </c>
      <c r="CZ1468">
        <v>0</v>
      </c>
      <c r="DA1468">
        <v>20</v>
      </c>
      <c r="DB1468" t="s">
        <v>2957</v>
      </c>
      <c r="DC1468">
        <v>0</v>
      </c>
      <c r="DD1468">
        <v>1</v>
      </c>
      <c r="DE1468">
        <v>1</v>
      </c>
      <c r="DF1468">
        <v>1</v>
      </c>
      <c r="DG1468">
        <v>1</v>
      </c>
      <c r="DH1468">
        <v>1</v>
      </c>
      <c r="DI1468">
        <v>1</v>
      </c>
      <c r="DJ1468">
        <v>3</v>
      </c>
      <c r="DK1468">
        <v>3</v>
      </c>
      <c r="DL1468">
        <v>3</v>
      </c>
      <c r="DM1468">
        <v>3</v>
      </c>
      <c r="DN1468">
        <v>1</v>
      </c>
      <c r="DO1468">
        <v>1</v>
      </c>
      <c r="DP1468">
        <v>0</v>
      </c>
      <c r="DQ1468">
        <v>8</v>
      </c>
      <c r="DR1468" t="s">
        <v>2958</v>
      </c>
      <c r="DS1468">
        <v>0</v>
      </c>
      <c r="DT1468">
        <v>1</v>
      </c>
      <c r="DU1468">
        <v>1</v>
      </c>
      <c r="DW1468">
        <v>0</v>
      </c>
      <c r="DY1468">
        <v>0</v>
      </c>
      <c r="EA1468">
        <v>1</v>
      </c>
      <c r="EB1468">
        <v>1</v>
      </c>
      <c r="EC1468">
        <v>1</v>
      </c>
      <c r="ED1468">
        <v>1</v>
      </c>
      <c r="EE1468">
        <v>1</v>
      </c>
      <c r="EF1468">
        <v>17</v>
      </c>
      <c r="EG1468" t="s">
        <v>2955</v>
      </c>
      <c r="EH1468">
        <v>1</v>
      </c>
      <c r="EI1468">
        <v>1</v>
      </c>
      <c r="EJ1468">
        <v>1</v>
      </c>
      <c r="EK1468">
        <v>1</v>
      </c>
      <c r="EL1468">
        <v>3</v>
      </c>
      <c r="EM1468">
        <v>2</v>
      </c>
      <c r="EN1468">
        <v>2</v>
      </c>
      <c r="EO1468">
        <v>1</v>
      </c>
      <c r="EP1468">
        <v>1</v>
      </c>
      <c r="EQ1468">
        <v>3</v>
      </c>
      <c r="ER1468">
        <v>0</v>
      </c>
      <c r="ES1468">
        <v>1</v>
      </c>
    </row>
    <row r="1469" spans="1:149" hidden="1">
      <c r="A1469" s="23">
        <v>45599.349664351852</v>
      </c>
      <c r="B1469" t="s">
        <v>59</v>
      </c>
      <c r="C1469" t="s">
        <v>2601</v>
      </c>
      <c r="D1469" t="s">
        <v>2602</v>
      </c>
      <c r="E1469">
        <v>6</v>
      </c>
      <c r="F1469" t="s">
        <v>3152</v>
      </c>
      <c r="G1469">
        <v>170</v>
      </c>
      <c r="H1469" t="s">
        <v>2955</v>
      </c>
      <c r="I1469">
        <v>4</v>
      </c>
      <c r="J1469">
        <v>4170</v>
      </c>
      <c r="K1469" t="s">
        <v>2956</v>
      </c>
      <c r="L1469" t="s">
        <v>3180</v>
      </c>
      <c r="M1469">
        <v>24</v>
      </c>
      <c r="N1469" t="s">
        <v>2957</v>
      </c>
      <c r="O1469">
        <v>1</v>
      </c>
      <c r="Q1469">
        <v>1</v>
      </c>
      <c r="S1469">
        <v>1</v>
      </c>
      <c r="T1469">
        <v>0</v>
      </c>
      <c r="U1469">
        <v>1</v>
      </c>
      <c r="V1469">
        <v>1</v>
      </c>
      <c r="W1469">
        <v>1</v>
      </c>
      <c r="Y1469">
        <v>2</v>
      </c>
      <c r="Z1469">
        <v>1</v>
      </c>
      <c r="AB1469">
        <v>2</v>
      </c>
      <c r="AC1469">
        <v>2</v>
      </c>
      <c r="AD1469">
        <v>1</v>
      </c>
      <c r="AE1469">
        <v>1</v>
      </c>
      <c r="AF1469">
        <v>1</v>
      </c>
      <c r="AG1469">
        <v>2</v>
      </c>
      <c r="AJ1469">
        <v>3</v>
      </c>
      <c r="AN1469">
        <v>1</v>
      </c>
      <c r="AP1469">
        <v>20</v>
      </c>
      <c r="AQ1469" t="s">
        <v>2955</v>
      </c>
      <c r="AR1469">
        <v>1</v>
      </c>
      <c r="AS1469">
        <v>1</v>
      </c>
      <c r="AT1469">
        <v>3</v>
      </c>
      <c r="AU1469">
        <v>2</v>
      </c>
      <c r="AV1469">
        <v>1</v>
      </c>
      <c r="AW1469">
        <v>2</v>
      </c>
      <c r="AX1469">
        <v>3</v>
      </c>
      <c r="AY1469">
        <v>3</v>
      </c>
      <c r="AZ1469">
        <v>2</v>
      </c>
      <c r="BA1469">
        <v>2</v>
      </c>
      <c r="BD1469">
        <v>28</v>
      </c>
      <c r="BE1469" t="s">
        <v>2955</v>
      </c>
      <c r="BF1469">
        <v>3</v>
      </c>
      <c r="BG1469">
        <v>3</v>
      </c>
      <c r="BH1469">
        <v>2</v>
      </c>
      <c r="BI1469">
        <v>3</v>
      </c>
      <c r="BJ1469">
        <v>3</v>
      </c>
      <c r="BK1469">
        <v>2</v>
      </c>
      <c r="BL1469">
        <v>3</v>
      </c>
      <c r="BM1469">
        <v>1</v>
      </c>
      <c r="BN1469">
        <v>1</v>
      </c>
      <c r="BO1469">
        <v>1</v>
      </c>
      <c r="BP1469">
        <v>1</v>
      </c>
      <c r="BQ1469">
        <v>3</v>
      </c>
      <c r="BR1469">
        <v>2</v>
      </c>
      <c r="BS1469">
        <v>21</v>
      </c>
      <c r="BT1469" t="s">
        <v>2955</v>
      </c>
      <c r="BU1469">
        <v>3</v>
      </c>
      <c r="BV1469">
        <v>1</v>
      </c>
      <c r="BW1469">
        <v>1</v>
      </c>
      <c r="BX1469">
        <v>1</v>
      </c>
      <c r="BY1469">
        <v>1</v>
      </c>
      <c r="BZ1469">
        <v>3</v>
      </c>
      <c r="CA1469">
        <v>1</v>
      </c>
      <c r="CB1469">
        <v>2</v>
      </c>
      <c r="CC1469">
        <v>1</v>
      </c>
      <c r="CD1469">
        <v>1</v>
      </c>
      <c r="CE1469">
        <v>1</v>
      </c>
      <c r="CF1469">
        <v>1</v>
      </c>
      <c r="CG1469">
        <v>1</v>
      </c>
      <c r="CH1469">
        <v>1</v>
      </c>
      <c r="CI1469">
        <v>1</v>
      </c>
      <c r="CJ1469">
        <v>1</v>
      </c>
      <c r="CK1469">
        <v>12</v>
      </c>
      <c r="CL1469" t="s">
        <v>2955</v>
      </c>
      <c r="CM1469">
        <v>1</v>
      </c>
      <c r="CN1469">
        <v>1</v>
      </c>
      <c r="CO1469">
        <v>1</v>
      </c>
      <c r="CP1469">
        <v>0</v>
      </c>
      <c r="CQ1469">
        <v>1</v>
      </c>
      <c r="CR1469">
        <v>1</v>
      </c>
      <c r="CS1469">
        <v>1</v>
      </c>
      <c r="CT1469">
        <v>1</v>
      </c>
      <c r="CU1469">
        <v>1</v>
      </c>
      <c r="CV1469">
        <v>1</v>
      </c>
      <c r="CW1469">
        <v>1</v>
      </c>
      <c r="CX1469">
        <v>1</v>
      </c>
      <c r="CY1469">
        <v>1</v>
      </c>
      <c r="CZ1469">
        <v>0</v>
      </c>
      <c r="DA1469">
        <v>29</v>
      </c>
      <c r="DB1469" t="s">
        <v>2955</v>
      </c>
      <c r="DC1469">
        <v>1</v>
      </c>
      <c r="DD1469">
        <v>1</v>
      </c>
      <c r="DE1469">
        <v>1</v>
      </c>
      <c r="DF1469">
        <v>1</v>
      </c>
      <c r="DG1469">
        <v>1</v>
      </c>
      <c r="DH1469">
        <v>2</v>
      </c>
      <c r="DI1469">
        <v>3</v>
      </c>
      <c r="DJ1469">
        <v>3</v>
      </c>
      <c r="DK1469">
        <v>2</v>
      </c>
      <c r="DL1469">
        <v>3</v>
      </c>
      <c r="DM1469">
        <v>3</v>
      </c>
      <c r="DN1469">
        <v>2</v>
      </c>
      <c r="DO1469">
        <v>3</v>
      </c>
      <c r="DP1469">
        <v>3</v>
      </c>
      <c r="DQ1469">
        <v>15</v>
      </c>
      <c r="DR1469" t="s">
        <v>2957</v>
      </c>
      <c r="DS1469">
        <v>1</v>
      </c>
      <c r="DT1469">
        <v>3</v>
      </c>
      <c r="DU1469">
        <v>1</v>
      </c>
      <c r="DV1469">
        <v>0</v>
      </c>
      <c r="DX1469">
        <v>0</v>
      </c>
      <c r="DY1469">
        <v>1</v>
      </c>
      <c r="EA1469">
        <v>1</v>
      </c>
      <c r="EB1469">
        <v>1</v>
      </c>
      <c r="EC1469">
        <v>1</v>
      </c>
      <c r="ED1469">
        <v>2</v>
      </c>
      <c r="EE1469">
        <v>2</v>
      </c>
      <c r="EF1469">
        <v>21</v>
      </c>
      <c r="EG1469" t="s">
        <v>2955</v>
      </c>
      <c r="EH1469">
        <v>1</v>
      </c>
      <c r="EI1469">
        <v>1</v>
      </c>
      <c r="EJ1469">
        <v>1</v>
      </c>
      <c r="EK1469">
        <v>3</v>
      </c>
      <c r="EL1469">
        <v>3</v>
      </c>
      <c r="EM1469">
        <v>3</v>
      </c>
      <c r="EN1469">
        <v>2</v>
      </c>
      <c r="EO1469">
        <v>1</v>
      </c>
      <c r="EP1469">
        <v>1</v>
      </c>
      <c r="EQ1469">
        <v>3</v>
      </c>
      <c r="ER1469">
        <v>1</v>
      </c>
      <c r="ES1469">
        <v>1</v>
      </c>
    </row>
    <row r="1470" spans="1:149" hidden="1">
      <c r="A1470" s="23">
        <v>45598.835798611108</v>
      </c>
      <c r="B1470" t="s">
        <v>52</v>
      </c>
      <c r="C1470" t="s">
        <v>2333</v>
      </c>
      <c r="D1470" t="s">
        <v>2334</v>
      </c>
      <c r="E1470">
        <v>8</v>
      </c>
      <c r="F1470" t="s">
        <v>3285</v>
      </c>
      <c r="G1470">
        <v>129</v>
      </c>
      <c r="H1470" t="s">
        <v>2957</v>
      </c>
      <c r="I1470">
        <v>3</v>
      </c>
      <c r="J1470">
        <v>3129</v>
      </c>
      <c r="K1470" t="s">
        <v>2961</v>
      </c>
      <c r="L1470" t="s">
        <v>2962</v>
      </c>
      <c r="M1470">
        <v>22</v>
      </c>
      <c r="N1470" t="s">
        <v>2960</v>
      </c>
      <c r="O1470">
        <v>1</v>
      </c>
      <c r="S1470">
        <v>1</v>
      </c>
      <c r="T1470">
        <v>1</v>
      </c>
      <c r="U1470">
        <v>1</v>
      </c>
      <c r="V1470">
        <v>1</v>
      </c>
      <c r="W1470">
        <v>1</v>
      </c>
      <c r="Y1470">
        <v>2</v>
      </c>
      <c r="Z1470">
        <v>1</v>
      </c>
      <c r="AB1470">
        <v>2</v>
      </c>
      <c r="AC1470">
        <v>1</v>
      </c>
      <c r="AD1470">
        <v>0</v>
      </c>
      <c r="AE1470">
        <v>1</v>
      </c>
      <c r="AF1470">
        <v>1</v>
      </c>
      <c r="AG1470">
        <v>2</v>
      </c>
      <c r="AJ1470">
        <v>3</v>
      </c>
      <c r="AN1470">
        <v>0</v>
      </c>
      <c r="AP1470">
        <v>14</v>
      </c>
      <c r="AQ1470" t="s">
        <v>2957</v>
      </c>
      <c r="AS1470">
        <v>1</v>
      </c>
      <c r="AT1470">
        <v>3</v>
      </c>
      <c r="AU1470">
        <v>2</v>
      </c>
      <c r="AV1470">
        <v>1</v>
      </c>
      <c r="AW1470">
        <v>1</v>
      </c>
      <c r="AX1470">
        <v>3</v>
      </c>
      <c r="AY1470">
        <v>2</v>
      </c>
      <c r="AZ1470">
        <v>1</v>
      </c>
      <c r="BA1470">
        <v>0</v>
      </c>
      <c r="BD1470">
        <v>17</v>
      </c>
      <c r="BE1470" t="s">
        <v>2957</v>
      </c>
      <c r="BF1470">
        <v>3</v>
      </c>
      <c r="BG1470">
        <v>0</v>
      </c>
      <c r="BH1470">
        <v>1</v>
      </c>
      <c r="BI1470">
        <v>2</v>
      </c>
      <c r="BJ1470">
        <v>1</v>
      </c>
      <c r="BK1470">
        <v>0</v>
      </c>
      <c r="BL1470">
        <v>3</v>
      </c>
      <c r="BM1470">
        <v>1</v>
      </c>
      <c r="BN1470">
        <v>1</v>
      </c>
      <c r="BO1470">
        <v>0</v>
      </c>
      <c r="BP1470">
        <v>1</v>
      </c>
      <c r="BQ1470">
        <v>3</v>
      </c>
      <c r="BR1470">
        <v>1</v>
      </c>
      <c r="BS1470">
        <v>15</v>
      </c>
      <c r="BT1470" t="s">
        <v>2957</v>
      </c>
      <c r="BU1470">
        <v>3</v>
      </c>
      <c r="BV1470">
        <v>1</v>
      </c>
      <c r="BW1470">
        <v>1</v>
      </c>
      <c r="BX1470">
        <v>1</v>
      </c>
      <c r="BY1470">
        <v>0</v>
      </c>
      <c r="BZ1470">
        <v>2</v>
      </c>
      <c r="CA1470">
        <v>1</v>
      </c>
      <c r="CB1470">
        <v>1</v>
      </c>
      <c r="CC1470">
        <v>0</v>
      </c>
      <c r="CD1470">
        <v>1</v>
      </c>
      <c r="CE1470">
        <v>1</v>
      </c>
      <c r="CF1470">
        <v>1</v>
      </c>
      <c r="CH1470">
        <v>1</v>
      </c>
      <c r="CI1470">
        <v>1</v>
      </c>
      <c r="CJ1470">
        <v>0</v>
      </c>
      <c r="CK1470">
        <v>9</v>
      </c>
      <c r="CL1470" t="s">
        <v>2957</v>
      </c>
      <c r="CM1470">
        <v>1</v>
      </c>
      <c r="CN1470">
        <v>1</v>
      </c>
      <c r="CO1470">
        <v>1</v>
      </c>
      <c r="CP1470">
        <v>0</v>
      </c>
      <c r="CQ1470">
        <v>1</v>
      </c>
      <c r="CR1470">
        <v>1</v>
      </c>
      <c r="CS1470">
        <v>1</v>
      </c>
      <c r="CT1470">
        <v>1</v>
      </c>
      <c r="CU1470">
        <v>0</v>
      </c>
      <c r="CV1470">
        <v>1</v>
      </c>
      <c r="CW1470">
        <v>0</v>
      </c>
      <c r="CX1470">
        <v>1</v>
      </c>
      <c r="CY1470">
        <v>0</v>
      </c>
      <c r="CZ1470">
        <v>0</v>
      </c>
      <c r="DA1470">
        <v>21</v>
      </c>
      <c r="DB1470" t="s">
        <v>2957</v>
      </c>
      <c r="DC1470">
        <v>1</v>
      </c>
      <c r="DD1470">
        <v>1</v>
      </c>
      <c r="DE1470">
        <v>1</v>
      </c>
      <c r="DF1470">
        <v>1</v>
      </c>
      <c r="DG1470">
        <v>1</v>
      </c>
      <c r="DH1470">
        <v>3</v>
      </c>
      <c r="DI1470">
        <v>0</v>
      </c>
      <c r="DJ1470">
        <v>3</v>
      </c>
      <c r="DK1470">
        <v>2</v>
      </c>
      <c r="DL1470">
        <v>0</v>
      </c>
      <c r="DM1470">
        <v>3</v>
      </c>
      <c r="DN1470">
        <v>2</v>
      </c>
      <c r="DO1470">
        <v>2</v>
      </c>
      <c r="DP1470">
        <v>1</v>
      </c>
      <c r="DQ1470">
        <v>13</v>
      </c>
      <c r="DR1470" t="s">
        <v>2957</v>
      </c>
      <c r="DS1470">
        <v>1</v>
      </c>
      <c r="DT1470">
        <v>3</v>
      </c>
      <c r="DU1470">
        <v>1</v>
      </c>
      <c r="DV1470">
        <v>0</v>
      </c>
      <c r="DX1470">
        <v>0</v>
      </c>
      <c r="DY1470">
        <v>1</v>
      </c>
      <c r="DZ1470">
        <v>1</v>
      </c>
      <c r="EA1470">
        <v>1</v>
      </c>
      <c r="EB1470">
        <v>1</v>
      </c>
      <c r="EC1470">
        <v>1</v>
      </c>
      <c r="ED1470">
        <v>2</v>
      </c>
      <c r="EE1470">
        <v>1</v>
      </c>
      <c r="EF1470">
        <v>18</v>
      </c>
      <c r="EG1470" t="s">
        <v>2955</v>
      </c>
      <c r="EH1470">
        <v>1</v>
      </c>
      <c r="EI1470">
        <v>1</v>
      </c>
      <c r="EJ1470">
        <v>1</v>
      </c>
      <c r="EK1470">
        <v>3</v>
      </c>
      <c r="EM1470">
        <v>3</v>
      </c>
      <c r="EN1470">
        <v>2</v>
      </c>
      <c r="EO1470">
        <v>1</v>
      </c>
      <c r="EP1470">
        <v>1</v>
      </c>
      <c r="EQ1470">
        <v>0</v>
      </c>
      <c r="ER1470">
        <v>1</v>
      </c>
      <c r="ES1470">
        <v>1</v>
      </c>
    </row>
    <row r="1471" spans="1:149" hidden="1">
      <c r="A1471" s="23">
        <v>45598.622835648152</v>
      </c>
      <c r="B1471" t="s">
        <v>51</v>
      </c>
      <c r="C1471" t="s">
        <v>2295</v>
      </c>
      <c r="D1471" t="s">
        <v>2296</v>
      </c>
      <c r="E1471">
        <v>14</v>
      </c>
      <c r="F1471" t="s">
        <v>3273</v>
      </c>
      <c r="G1471">
        <v>0</v>
      </c>
      <c r="H1471" t="s">
        <v>2958</v>
      </c>
      <c r="I1471">
        <v>1</v>
      </c>
      <c r="J1471">
        <v>1000</v>
      </c>
      <c r="K1471" t="s">
        <v>2956</v>
      </c>
      <c r="L1471" t="s">
        <v>3048</v>
      </c>
      <c r="M1471">
        <v>4</v>
      </c>
      <c r="N1471" t="s">
        <v>2958</v>
      </c>
      <c r="O1471">
        <v>0</v>
      </c>
      <c r="P1471">
        <v>0</v>
      </c>
      <c r="Q1471">
        <v>0</v>
      </c>
      <c r="S1471">
        <v>0</v>
      </c>
      <c r="T1471">
        <v>0</v>
      </c>
      <c r="U1471">
        <v>0</v>
      </c>
      <c r="V1471">
        <v>0</v>
      </c>
      <c r="W1471">
        <v>0</v>
      </c>
      <c r="X1471">
        <v>1</v>
      </c>
      <c r="Y1471">
        <v>2</v>
      </c>
      <c r="AA1471">
        <v>1</v>
      </c>
      <c r="AB1471">
        <v>0</v>
      </c>
      <c r="AC1471">
        <v>0</v>
      </c>
      <c r="AD1471">
        <v>0</v>
      </c>
      <c r="AE1471">
        <v>0</v>
      </c>
      <c r="AF1471">
        <v>0</v>
      </c>
      <c r="AG1471">
        <v>0</v>
      </c>
      <c r="AJ1471">
        <v>0</v>
      </c>
      <c r="AN1471">
        <v>0</v>
      </c>
      <c r="AP1471">
        <v>0</v>
      </c>
      <c r="AQ1471" t="s">
        <v>2958</v>
      </c>
      <c r="AR1471">
        <v>0</v>
      </c>
      <c r="AS1471">
        <v>0</v>
      </c>
      <c r="AT1471">
        <v>0</v>
      </c>
      <c r="AU1471">
        <v>0</v>
      </c>
      <c r="AV1471">
        <v>0</v>
      </c>
      <c r="AW1471">
        <v>0</v>
      </c>
      <c r="AX1471">
        <v>0</v>
      </c>
      <c r="AY1471">
        <v>0</v>
      </c>
      <c r="AZ1471">
        <v>0</v>
      </c>
      <c r="BA1471">
        <v>0</v>
      </c>
      <c r="BD1471">
        <v>0</v>
      </c>
      <c r="BE1471" t="s">
        <v>2958</v>
      </c>
      <c r="BF1471">
        <v>0</v>
      </c>
      <c r="BG1471">
        <v>0</v>
      </c>
      <c r="BH1471">
        <v>0</v>
      </c>
      <c r="BI1471">
        <v>0</v>
      </c>
      <c r="BJ1471">
        <v>0</v>
      </c>
      <c r="BK1471">
        <v>0</v>
      </c>
      <c r="BL1471">
        <v>0</v>
      </c>
      <c r="BM1471">
        <v>0</v>
      </c>
      <c r="BN1471">
        <v>0</v>
      </c>
      <c r="BO1471">
        <v>0</v>
      </c>
      <c r="BP1471">
        <v>0</v>
      </c>
      <c r="BQ1471">
        <v>0</v>
      </c>
      <c r="BR1471">
        <v>0</v>
      </c>
      <c r="BS1471">
        <v>0</v>
      </c>
      <c r="BT1471" t="s">
        <v>2958</v>
      </c>
      <c r="BU1471">
        <v>0</v>
      </c>
      <c r="BV1471">
        <v>0</v>
      </c>
      <c r="BW1471">
        <v>0</v>
      </c>
      <c r="BX1471">
        <v>0</v>
      </c>
      <c r="BY1471">
        <v>0</v>
      </c>
      <c r="BZ1471">
        <v>0</v>
      </c>
      <c r="CA1471">
        <v>0</v>
      </c>
      <c r="CB1471">
        <v>0</v>
      </c>
      <c r="CC1471">
        <v>0</v>
      </c>
      <c r="CD1471">
        <v>0</v>
      </c>
      <c r="CE1471">
        <v>0</v>
      </c>
      <c r="CF1471">
        <v>0</v>
      </c>
      <c r="CH1471">
        <v>0</v>
      </c>
      <c r="CI1471">
        <v>0</v>
      </c>
      <c r="CJ1471">
        <v>0</v>
      </c>
      <c r="CK1471">
        <v>0</v>
      </c>
      <c r="CL1471" t="s">
        <v>2958</v>
      </c>
      <c r="CM1471">
        <v>0</v>
      </c>
      <c r="CN1471">
        <v>0</v>
      </c>
      <c r="CO1471">
        <v>0</v>
      </c>
      <c r="CP1471">
        <v>0</v>
      </c>
      <c r="CQ1471">
        <v>0</v>
      </c>
      <c r="CR1471">
        <v>0</v>
      </c>
      <c r="CS1471">
        <v>0</v>
      </c>
      <c r="CT1471">
        <v>0</v>
      </c>
      <c r="CU1471">
        <v>0</v>
      </c>
      <c r="CV1471">
        <v>0</v>
      </c>
      <c r="CW1471">
        <v>0</v>
      </c>
      <c r="CX1471">
        <v>0</v>
      </c>
      <c r="CY1471">
        <v>0</v>
      </c>
      <c r="CZ1471">
        <v>0</v>
      </c>
      <c r="DA1471">
        <v>0</v>
      </c>
      <c r="DB1471" t="s">
        <v>2958</v>
      </c>
      <c r="DC1471">
        <v>0</v>
      </c>
      <c r="DD1471">
        <v>0</v>
      </c>
      <c r="DE1471">
        <v>0</v>
      </c>
      <c r="DF1471">
        <v>0</v>
      </c>
      <c r="DG1471">
        <v>0</v>
      </c>
      <c r="DH1471">
        <v>0</v>
      </c>
      <c r="DI1471">
        <v>0</v>
      </c>
      <c r="DJ1471">
        <v>0</v>
      </c>
      <c r="DK1471">
        <v>0</v>
      </c>
      <c r="DL1471">
        <v>0</v>
      </c>
      <c r="DM1471">
        <v>0</v>
      </c>
      <c r="DN1471">
        <v>0</v>
      </c>
      <c r="DO1471">
        <v>0</v>
      </c>
      <c r="DP1471">
        <v>0</v>
      </c>
      <c r="DQ1471">
        <v>0</v>
      </c>
      <c r="DR1471" t="s">
        <v>2958</v>
      </c>
      <c r="DS1471">
        <v>0</v>
      </c>
      <c r="DT1471">
        <v>0</v>
      </c>
      <c r="DU1471">
        <v>0</v>
      </c>
      <c r="DX1471">
        <v>0</v>
      </c>
      <c r="DY1471">
        <v>0</v>
      </c>
      <c r="EA1471">
        <v>0</v>
      </c>
      <c r="EB1471">
        <v>0</v>
      </c>
      <c r="EC1471">
        <v>0</v>
      </c>
      <c r="ED1471">
        <v>0</v>
      </c>
      <c r="EE1471">
        <v>0</v>
      </c>
      <c r="EF1471">
        <v>0</v>
      </c>
      <c r="EG1471" t="s">
        <v>2958</v>
      </c>
      <c r="EH1471">
        <v>0</v>
      </c>
      <c r="EI1471">
        <v>0</v>
      </c>
      <c r="EJ1471">
        <v>0</v>
      </c>
      <c r="EK1471">
        <v>0</v>
      </c>
      <c r="EL1471">
        <v>0</v>
      </c>
      <c r="EM1471">
        <v>0</v>
      </c>
      <c r="EN1471">
        <v>0</v>
      </c>
      <c r="EO1471">
        <v>0</v>
      </c>
      <c r="EP1471">
        <v>0</v>
      </c>
      <c r="EQ1471">
        <v>0</v>
      </c>
      <c r="ER1471">
        <v>0</v>
      </c>
      <c r="ES1471">
        <v>0</v>
      </c>
    </row>
    <row r="1472" spans="1:149" hidden="1">
      <c r="A1472" s="23">
        <v>45598.618020833332</v>
      </c>
      <c r="B1472" t="s">
        <v>51</v>
      </c>
      <c r="C1472" t="s">
        <v>2295</v>
      </c>
      <c r="D1472" t="s">
        <v>2296</v>
      </c>
      <c r="E1472">
        <v>13</v>
      </c>
      <c r="F1472" t="s">
        <v>3192</v>
      </c>
      <c r="G1472">
        <v>0</v>
      </c>
      <c r="H1472" t="s">
        <v>2958</v>
      </c>
      <c r="I1472">
        <v>1</v>
      </c>
      <c r="J1472">
        <v>1000</v>
      </c>
      <c r="K1472" t="s">
        <v>2956</v>
      </c>
      <c r="L1472" t="s">
        <v>3048</v>
      </c>
      <c r="M1472">
        <v>0</v>
      </c>
      <c r="N1472" t="s">
        <v>2958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  <c r="Y1472">
        <v>0</v>
      </c>
      <c r="AA1472">
        <v>0</v>
      </c>
      <c r="AB1472">
        <v>0</v>
      </c>
      <c r="AC1472">
        <v>0</v>
      </c>
      <c r="AD1472">
        <v>0</v>
      </c>
      <c r="AE1472">
        <v>0</v>
      </c>
      <c r="AF1472">
        <v>0</v>
      </c>
      <c r="AG1472">
        <v>0</v>
      </c>
      <c r="AH1472">
        <v>0</v>
      </c>
      <c r="AI1472">
        <v>0</v>
      </c>
      <c r="AJ1472">
        <v>0</v>
      </c>
      <c r="AK1472">
        <v>0</v>
      </c>
      <c r="AL1472">
        <v>0</v>
      </c>
      <c r="AM1472">
        <v>0</v>
      </c>
      <c r="AN1472">
        <v>0</v>
      </c>
      <c r="AO1472">
        <v>0</v>
      </c>
      <c r="AP1472">
        <v>0</v>
      </c>
      <c r="AQ1472" t="s">
        <v>2958</v>
      </c>
      <c r="AR1472">
        <v>0</v>
      </c>
      <c r="AS1472">
        <v>0</v>
      </c>
      <c r="AT1472">
        <v>0</v>
      </c>
      <c r="AU1472">
        <v>0</v>
      </c>
      <c r="AV1472">
        <v>0</v>
      </c>
      <c r="AW1472">
        <v>0</v>
      </c>
      <c r="AX1472">
        <v>0</v>
      </c>
      <c r="AZ1472">
        <v>0</v>
      </c>
      <c r="BA1472">
        <v>0</v>
      </c>
      <c r="BB1472">
        <v>0</v>
      </c>
      <c r="BC1472">
        <v>0</v>
      </c>
      <c r="BD1472">
        <v>4</v>
      </c>
      <c r="BE1472" t="s">
        <v>2958</v>
      </c>
      <c r="BF1472">
        <v>0</v>
      </c>
      <c r="BG1472">
        <v>0</v>
      </c>
      <c r="BH1472">
        <v>0</v>
      </c>
      <c r="BI1472">
        <v>0</v>
      </c>
      <c r="BJ1472">
        <v>0</v>
      </c>
      <c r="BK1472">
        <v>0</v>
      </c>
      <c r="BL1472">
        <v>0</v>
      </c>
      <c r="BM1472">
        <v>1</v>
      </c>
      <c r="BN1472">
        <v>1</v>
      </c>
      <c r="BO1472">
        <v>1</v>
      </c>
      <c r="BP1472">
        <v>1</v>
      </c>
      <c r="BQ1472">
        <v>0</v>
      </c>
      <c r="BR1472">
        <v>0</v>
      </c>
      <c r="BS1472">
        <v>0</v>
      </c>
      <c r="BT1472" t="s">
        <v>2958</v>
      </c>
      <c r="BU1472">
        <v>0</v>
      </c>
      <c r="BV1472">
        <v>0</v>
      </c>
      <c r="BW1472">
        <v>0</v>
      </c>
      <c r="BX1472">
        <v>0</v>
      </c>
      <c r="BY1472">
        <v>0</v>
      </c>
      <c r="BZ1472">
        <v>0</v>
      </c>
      <c r="CA1472">
        <v>0</v>
      </c>
      <c r="CB1472">
        <v>0</v>
      </c>
      <c r="CC1472">
        <v>0</v>
      </c>
      <c r="CD1472">
        <v>0</v>
      </c>
      <c r="CE1472">
        <v>0</v>
      </c>
      <c r="CF1472">
        <v>0</v>
      </c>
      <c r="CH1472">
        <v>0</v>
      </c>
      <c r="CI1472">
        <v>0</v>
      </c>
      <c r="CJ1472">
        <v>0</v>
      </c>
      <c r="CK1472">
        <v>0</v>
      </c>
      <c r="CL1472" t="s">
        <v>2958</v>
      </c>
      <c r="CM1472">
        <v>0</v>
      </c>
      <c r="CN1472">
        <v>0</v>
      </c>
      <c r="CO1472">
        <v>0</v>
      </c>
      <c r="CP1472">
        <v>0</v>
      </c>
      <c r="CQ1472">
        <v>0</v>
      </c>
      <c r="CR1472">
        <v>0</v>
      </c>
      <c r="CS1472">
        <v>0</v>
      </c>
      <c r="CT1472">
        <v>0</v>
      </c>
      <c r="CU1472">
        <v>0</v>
      </c>
      <c r="CV1472">
        <v>0</v>
      </c>
      <c r="CW1472">
        <v>0</v>
      </c>
      <c r="CX1472">
        <v>0</v>
      </c>
      <c r="CY1472">
        <v>0</v>
      </c>
      <c r="CZ1472">
        <v>0</v>
      </c>
      <c r="DA1472">
        <v>0</v>
      </c>
      <c r="DB1472" t="s">
        <v>2958</v>
      </c>
      <c r="DC1472">
        <v>0</v>
      </c>
      <c r="DD1472">
        <v>0</v>
      </c>
      <c r="DE1472">
        <v>0</v>
      </c>
      <c r="DF1472">
        <v>0</v>
      </c>
      <c r="DG1472">
        <v>0</v>
      </c>
      <c r="DH1472">
        <v>0</v>
      </c>
      <c r="DI1472">
        <v>0</v>
      </c>
      <c r="DJ1472">
        <v>0</v>
      </c>
      <c r="DK1472">
        <v>0</v>
      </c>
      <c r="DL1472">
        <v>0</v>
      </c>
      <c r="DM1472">
        <v>0</v>
      </c>
      <c r="DN1472">
        <v>0</v>
      </c>
      <c r="DO1472">
        <v>0</v>
      </c>
      <c r="DP1472">
        <v>0</v>
      </c>
      <c r="DQ1472">
        <v>0</v>
      </c>
      <c r="DR1472" t="s">
        <v>2958</v>
      </c>
      <c r="DS1472">
        <v>0</v>
      </c>
      <c r="DT1472">
        <v>0</v>
      </c>
      <c r="DU1472">
        <v>0</v>
      </c>
      <c r="DW1472">
        <v>0</v>
      </c>
      <c r="DX1472">
        <v>0</v>
      </c>
      <c r="DY1472">
        <v>0</v>
      </c>
      <c r="EA1472">
        <v>0</v>
      </c>
      <c r="EB1472">
        <v>0</v>
      </c>
      <c r="EC1472">
        <v>0</v>
      </c>
      <c r="ED1472">
        <v>0</v>
      </c>
      <c r="EE1472">
        <v>0</v>
      </c>
      <c r="EF1472">
        <v>0</v>
      </c>
      <c r="EG1472" t="s">
        <v>2958</v>
      </c>
      <c r="EH1472">
        <v>0</v>
      </c>
      <c r="EI1472">
        <v>0</v>
      </c>
      <c r="EJ1472">
        <v>0</v>
      </c>
      <c r="EK1472">
        <v>0</v>
      </c>
      <c r="EL1472">
        <v>0</v>
      </c>
      <c r="EM1472">
        <v>0</v>
      </c>
      <c r="EN1472">
        <v>0</v>
      </c>
      <c r="EO1472">
        <v>0</v>
      </c>
      <c r="EP1472">
        <v>0</v>
      </c>
      <c r="EQ1472">
        <v>0</v>
      </c>
      <c r="ER1472">
        <v>0</v>
      </c>
      <c r="ES1472">
        <v>0</v>
      </c>
    </row>
    <row r="1473" spans="1:149" hidden="1">
      <c r="A1473" s="23">
        <v>45598.611331018517</v>
      </c>
      <c r="B1473" t="s">
        <v>51</v>
      </c>
      <c r="C1473" t="s">
        <v>2295</v>
      </c>
      <c r="D1473" t="s">
        <v>2296</v>
      </c>
      <c r="E1473">
        <v>12</v>
      </c>
      <c r="F1473" t="s">
        <v>3272</v>
      </c>
      <c r="G1473">
        <v>0</v>
      </c>
      <c r="H1473" t="s">
        <v>2958</v>
      </c>
      <c r="I1473">
        <v>1</v>
      </c>
      <c r="J1473">
        <v>1000</v>
      </c>
      <c r="K1473" t="s">
        <v>2956</v>
      </c>
      <c r="L1473" t="s">
        <v>3048</v>
      </c>
      <c r="M1473">
        <v>2</v>
      </c>
      <c r="N1473" t="s">
        <v>2958</v>
      </c>
      <c r="O1473">
        <v>0</v>
      </c>
      <c r="P1473">
        <v>0</v>
      </c>
      <c r="Q1473">
        <v>0</v>
      </c>
      <c r="S1473">
        <v>0</v>
      </c>
      <c r="T1473">
        <v>0</v>
      </c>
      <c r="U1473">
        <v>0</v>
      </c>
      <c r="V1473">
        <v>0</v>
      </c>
      <c r="W1473">
        <v>0</v>
      </c>
      <c r="X1473">
        <v>1</v>
      </c>
      <c r="Y1473">
        <v>0</v>
      </c>
      <c r="AA1473">
        <v>1</v>
      </c>
      <c r="AB1473">
        <v>0</v>
      </c>
      <c r="AC1473">
        <v>0</v>
      </c>
      <c r="AD1473">
        <v>0</v>
      </c>
      <c r="AE1473">
        <v>0</v>
      </c>
      <c r="AF1473">
        <v>0</v>
      </c>
      <c r="AG1473">
        <v>0</v>
      </c>
      <c r="AJ1473">
        <v>0</v>
      </c>
      <c r="AN1473">
        <v>0</v>
      </c>
      <c r="AP1473">
        <v>0</v>
      </c>
      <c r="AQ1473" t="s">
        <v>2958</v>
      </c>
      <c r="AS1473">
        <v>0</v>
      </c>
      <c r="AT1473">
        <v>0</v>
      </c>
      <c r="AU1473">
        <v>0</v>
      </c>
      <c r="AV1473">
        <v>0</v>
      </c>
      <c r="AW1473">
        <v>0</v>
      </c>
      <c r="AX1473">
        <v>0</v>
      </c>
      <c r="AY1473">
        <v>0</v>
      </c>
      <c r="AZ1473">
        <v>0</v>
      </c>
      <c r="BA1473">
        <v>0</v>
      </c>
      <c r="BD1473">
        <v>4</v>
      </c>
      <c r="BE1473" t="s">
        <v>2958</v>
      </c>
      <c r="BF1473">
        <v>0</v>
      </c>
      <c r="BG1473">
        <v>0</v>
      </c>
      <c r="BH1473">
        <v>0</v>
      </c>
      <c r="BI1473">
        <v>0</v>
      </c>
      <c r="BJ1473">
        <v>0</v>
      </c>
      <c r="BK1473">
        <v>0</v>
      </c>
      <c r="BL1473">
        <v>0</v>
      </c>
      <c r="BM1473">
        <v>1</v>
      </c>
      <c r="BN1473">
        <v>1</v>
      </c>
      <c r="BO1473">
        <v>1</v>
      </c>
      <c r="BP1473">
        <v>0</v>
      </c>
      <c r="BQ1473">
        <v>1</v>
      </c>
      <c r="BR1473">
        <v>0</v>
      </c>
      <c r="BS1473">
        <v>1</v>
      </c>
      <c r="BT1473" t="s">
        <v>2958</v>
      </c>
      <c r="BU1473">
        <v>0</v>
      </c>
      <c r="BV1473">
        <v>0</v>
      </c>
      <c r="BW1473">
        <v>0</v>
      </c>
      <c r="BX1473">
        <v>0</v>
      </c>
      <c r="BY1473">
        <v>1</v>
      </c>
      <c r="BZ1473">
        <v>0</v>
      </c>
      <c r="CA1473">
        <v>0</v>
      </c>
      <c r="CB1473">
        <v>0</v>
      </c>
      <c r="CC1473">
        <v>0</v>
      </c>
      <c r="CD1473">
        <v>0</v>
      </c>
      <c r="CE1473">
        <v>0</v>
      </c>
      <c r="CF1473">
        <v>0</v>
      </c>
      <c r="CH1473">
        <v>0</v>
      </c>
      <c r="CI1473">
        <v>0</v>
      </c>
      <c r="CJ1473">
        <v>0</v>
      </c>
      <c r="CK1473">
        <v>0</v>
      </c>
      <c r="CL1473" t="s">
        <v>2958</v>
      </c>
      <c r="CM1473">
        <v>0</v>
      </c>
      <c r="CN1473">
        <v>0</v>
      </c>
      <c r="CO1473">
        <v>0</v>
      </c>
      <c r="CP1473">
        <v>0</v>
      </c>
      <c r="CQ1473">
        <v>0</v>
      </c>
      <c r="CR1473">
        <v>0</v>
      </c>
      <c r="CS1473">
        <v>0</v>
      </c>
      <c r="CT1473">
        <v>0</v>
      </c>
      <c r="CU1473">
        <v>0</v>
      </c>
      <c r="CV1473">
        <v>0</v>
      </c>
      <c r="CW1473">
        <v>0</v>
      </c>
      <c r="CX1473">
        <v>0</v>
      </c>
      <c r="CY1473">
        <v>0</v>
      </c>
      <c r="CZ1473">
        <v>0</v>
      </c>
      <c r="DA1473">
        <v>0</v>
      </c>
      <c r="DB1473" t="s">
        <v>2958</v>
      </c>
      <c r="DC1473">
        <v>0</v>
      </c>
      <c r="DD1473">
        <v>0</v>
      </c>
      <c r="DE1473">
        <v>0</v>
      </c>
      <c r="DF1473">
        <v>0</v>
      </c>
      <c r="DG1473">
        <v>0</v>
      </c>
      <c r="DH1473">
        <v>0</v>
      </c>
      <c r="DI1473">
        <v>0</v>
      </c>
      <c r="DJ1473">
        <v>0</v>
      </c>
      <c r="DK1473">
        <v>0</v>
      </c>
      <c r="DL1473">
        <v>0</v>
      </c>
      <c r="DM1473">
        <v>0</v>
      </c>
      <c r="DN1473">
        <v>0</v>
      </c>
      <c r="DO1473">
        <v>0</v>
      </c>
      <c r="DP1473">
        <v>0</v>
      </c>
      <c r="DQ1473">
        <v>0</v>
      </c>
      <c r="DR1473" t="s">
        <v>2958</v>
      </c>
      <c r="DS1473">
        <v>0</v>
      </c>
      <c r="DT1473">
        <v>0</v>
      </c>
      <c r="DU1473">
        <v>0</v>
      </c>
      <c r="DX1473">
        <v>0</v>
      </c>
      <c r="DY1473">
        <v>0</v>
      </c>
      <c r="DZ1473">
        <v>0</v>
      </c>
      <c r="EA1473">
        <v>0</v>
      </c>
      <c r="EB1473">
        <v>0</v>
      </c>
      <c r="EC1473">
        <v>0</v>
      </c>
      <c r="ED1473">
        <v>0</v>
      </c>
      <c r="EE1473">
        <v>0</v>
      </c>
      <c r="EF1473">
        <v>0</v>
      </c>
      <c r="EG1473" t="s">
        <v>2958</v>
      </c>
      <c r="EH1473">
        <v>0</v>
      </c>
      <c r="EI1473">
        <v>0</v>
      </c>
      <c r="EJ1473">
        <v>0</v>
      </c>
      <c r="EK1473">
        <v>0</v>
      </c>
      <c r="EL1473">
        <v>0</v>
      </c>
      <c r="EM1473">
        <v>0</v>
      </c>
      <c r="EN1473">
        <v>0</v>
      </c>
      <c r="EO1473">
        <v>0</v>
      </c>
      <c r="EQ1473">
        <v>0</v>
      </c>
      <c r="ER1473">
        <v>0</v>
      </c>
      <c r="ES1473">
        <v>0</v>
      </c>
    </row>
    <row r="1474" spans="1:149" hidden="1">
      <c r="A1474" s="23">
        <v>45598.590462962966</v>
      </c>
      <c r="B1474" t="s">
        <v>51</v>
      </c>
      <c r="C1474" t="s">
        <v>2295</v>
      </c>
      <c r="D1474" t="s">
        <v>2296</v>
      </c>
      <c r="E1474">
        <v>11</v>
      </c>
      <c r="F1474" t="s">
        <v>3274</v>
      </c>
      <c r="G1474">
        <v>0</v>
      </c>
      <c r="H1474" t="s">
        <v>2958</v>
      </c>
      <c r="I1474">
        <v>1</v>
      </c>
      <c r="J1474">
        <v>1000</v>
      </c>
      <c r="K1474" t="s">
        <v>2956</v>
      </c>
      <c r="L1474" t="s">
        <v>3048</v>
      </c>
      <c r="M1474">
        <v>3</v>
      </c>
      <c r="N1474" t="s">
        <v>2958</v>
      </c>
      <c r="O1474">
        <v>0</v>
      </c>
      <c r="P1474">
        <v>0</v>
      </c>
      <c r="Q1474">
        <v>0</v>
      </c>
      <c r="R1474">
        <v>0</v>
      </c>
      <c r="S1474">
        <v>1</v>
      </c>
      <c r="T1474">
        <v>0</v>
      </c>
      <c r="U1474">
        <v>0</v>
      </c>
      <c r="V1474">
        <v>0</v>
      </c>
      <c r="W1474">
        <v>0</v>
      </c>
      <c r="X1474">
        <v>0</v>
      </c>
      <c r="Y1474">
        <v>0</v>
      </c>
      <c r="AA1474">
        <v>0</v>
      </c>
      <c r="AB1474">
        <v>0</v>
      </c>
      <c r="AC1474">
        <v>0</v>
      </c>
      <c r="AD1474">
        <v>0</v>
      </c>
      <c r="AE1474">
        <v>0</v>
      </c>
      <c r="AF1474">
        <v>0</v>
      </c>
      <c r="AG1474">
        <v>2</v>
      </c>
      <c r="AH1474">
        <v>0</v>
      </c>
      <c r="AI1474">
        <v>0</v>
      </c>
      <c r="AJ1474">
        <v>0</v>
      </c>
      <c r="AK1474">
        <v>0</v>
      </c>
      <c r="AL1474">
        <v>0</v>
      </c>
      <c r="AM1474">
        <v>0</v>
      </c>
      <c r="AN1474">
        <v>0</v>
      </c>
      <c r="AO1474">
        <v>0</v>
      </c>
      <c r="AP1474">
        <v>1</v>
      </c>
      <c r="AQ1474" t="s">
        <v>2958</v>
      </c>
      <c r="AS1474">
        <v>0</v>
      </c>
      <c r="AT1474">
        <v>1</v>
      </c>
      <c r="AU1474">
        <v>0</v>
      </c>
      <c r="AV1474">
        <v>0</v>
      </c>
      <c r="AW1474">
        <v>0</v>
      </c>
      <c r="AX1474">
        <v>0</v>
      </c>
      <c r="AY1474">
        <v>0</v>
      </c>
      <c r="AZ1474">
        <v>0</v>
      </c>
      <c r="BA1474">
        <v>0</v>
      </c>
      <c r="BB1474">
        <v>0</v>
      </c>
      <c r="BC1474">
        <v>0</v>
      </c>
      <c r="BD1474">
        <v>5</v>
      </c>
      <c r="BE1474" t="s">
        <v>2958</v>
      </c>
      <c r="BF1474">
        <v>0</v>
      </c>
      <c r="BG1474">
        <v>0</v>
      </c>
      <c r="BH1474">
        <v>1</v>
      </c>
      <c r="BI1474">
        <v>0</v>
      </c>
      <c r="BJ1474">
        <v>0</v>
      </c>
      <c r="BK1474">
        <v>0</v>
      </c>
      <c r="BL1474">
        <v>0</v>
      </c>
      <c r="BM1474">
        <v>1</v>
      </c>
      <c r="BN1474">
        <v>1</v>
      </c>
      <c r="BO1474">
        <v>1</v>
      </c>
      <c r="BP1474">
        <v>0</v>
      </c>
      <c r="BQ1474">
        <v>1</v>
      </c>
      <c r="BR1474">
        <v>0</v>
      </c>
      <c r="BS1474">
        <v>0</v>
      </c>
      <c r="BT1474" t="s">
        <v>2958</v>
      </c>
      <c r="BU1474">
        <v>0</v>
      </c>
      <c r="BV1474">
        <v>0</v>
      </c>
      <c r="BW1474">
        <v>0</v>
      </c>
      <c r="BX1474">
        <v>0</v>
      </c>
      <c r="BY1474">
        <v>0</v>
      </c>
      <c r="BZ1474">
        <v>0</v>
      </c>
      <c r="CA1474">
        <v>0</v>
      </c>
      <c r="CB1474">
        <v>0</v>
      </c>
      <c r="CC1474">
        <v>0</v>
      </c>
      <c r="CD1474">
        <v>0</v>
      </c>
      <c r="CE1474">
        <v>0</v>
      </c>
      <c r="CF1474">
        <v>0</v>
      </c>
      <c r="CH1474">
        <v>0</v>
      </c>
      <c r="CI1474">
        <v>0</v>
      </c>
      <c r="CJ1474">
        <v>0</v>
      </c>
      <c r="CK1474">
        <v>0</v>
      </c>
      <c r="CL1474" t="s">
        <v>2958</v>
      </c>
      <c r="CM1474">
        <v>0</v>
      </c>
      <c r="CN1474">
        <v>0</v>
      </c>
      <c r="CO1474">
        <v>0</v>
      </c>
      <c r="CP1474">
        <v>0</v>
      </c>
      <c r="CQ1474">
        <v>0</v>
      </c>
      <c r="CR1474">
        <v>0</v>
      </c>
      <c r="CS1474">
        <v>0</v>
      </c>
      <c r="CT1474">
        <v>0</v>
      </c>
      <c r="CU1474">
        <v>0</v>
      </c>
      <c r="CV1474">
        <v>0</v>
      </c>
      <c r="CW1474">
        <v>0</v>
      </c>
      <c r="CX1474">
        <v>0</v>
      </c>
      <c r="CY1474">
        <v>0</v>
      </c>
      <c r="CZ1474">
        <v>0</v>
      </c>
      <c r="DA1474">
        <v>0</v>
      </c>
      <c r="DB1474" t="s">
        <v>2958</v>
      </c>
      <c r="DC1474">
        <v>0</v>
      </c>
      <c r="DD1474">
        <v>0</v>
      </c>
      <c r="DE1474">
        <v>0</v>
      </c>
      <c r="DF1474">
        <v>0</v>
      </c>
      <c r="DG1474">
        <v>0</v>
      </c>
      <c r="DH1474">
        <v>0</v>
      </c>
      <c r="DI1474">
        <v>0</v>
      </c>
      <c r="DJ1474">
        <v>0</v>
      </c>
      <c r="DK1474">
        <v>0</v>
      </c>
      <c r="DL1474">
        <v>0</v>
      </c>
      <c r="DM1474">
        <v>0</v>
      </c>
      <c r="DN1474">
        <v>0</v>
      </c>
      <c r="DO1474">
        <v>0</v>
      </c>
      <c r="DP1474">
        <v>0</v>
      </c>
      <c r="DQ1474">
        <v>1</v>
      </c>
      <c r="DR1474" t="s">
        <v>2958</v>
      </c>
      <c r="DS1474">
        <v>0</v>
      </c>
      <c r="DT1474">
        <v>0</v>
      </c>
      <c r="DU1474">
        <v>0</v>
      </c>
      <c r="DV1474">
        <v>0</v>
      </c>
      <c r="DW1474">
        <v>1</v>
      </c>
      <c r="DX1474">
        <v>0</v>
      </c>
      <c r="DY1474">
        <v>0</v>
      </c>
      <c r="EA1474">
        <v>0</v>
      </c>
      <c r="EB1474">
        <v>0</v>
      </c>
      <c r="EC1474">
        <v>0</v>
      </c>
      <c r="ED1474">
        <v>0</v>
      </c>
      <c r="EE1474">
        <v>0</v>
      </c>
      <c r="EF1474">
        <v>0</v>
      </c>
      <c r="EG1474" t="s">
        <v>2958</v>
      </c>
      <c r="EH1474">
        <v>0</v>
      </c>
      <c r="EI1474">
        <v>0</v>
      </c>
      <c r="EJ1474">
        <v>0</v>
      </c>
      <c r="EK1474">
        <v>0</v>
      </c>
      <c r="EM1474">
        <v>0</v>
      </c>
      <c r="EN1474">
        <v>0</v>
      </c>
      <c r="EO1474">
        <v>0</v>
      </c>
      <c r="EP1474">
        <v>0</v>
      </c>
      <c r="EQ1474">
        <v>0</v>
      </c>
      <c r="ER1474">
        <v>0</v>
      </c>
      <c r="ES1474">
        <v>0</v>
      </c>
    </row>
    <row r="1475" spans="1:149" hidden="1">
      <c r="A1475" s="23">
        <v>45598.581342592595</v>
      </c>
      <c r="B1475" t="s">
        <v>51</v>
      </c>
      <c r="C1475" t="s">
        <v>2295</v>
      </c>
      <c r="D1475" t="s">
        <v>2296</v>
      </c>
      <c r="E1475">
        <v>10</v>
      </c>
      <c r="F1475" t="s">
        <v>3276</v>
      </c>
      <c r="G1475">
        <v>0</v>
      </c>
      <c r="H1475" t="s">
        <v>2958</v>
      </c>
      <c r="I1475">
        <v>1</v>
      </c>
      <c r="J1475">
        <v>1000</v>
      </c>
      <c r="K1475" t="s">
        <v>2956</v>
      </c>
      <c r="L1475" t="s">
        <v>3048</v>
      </c>
      <c r="M1475">
        <v>0</v>
      </c>
      <c r="N1475" t="s">
        <v>2958</v>
      </c>
      <c r="O1475">
        <v>0</v>
      </c>
      <c r="P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0</v>
      </c>
      <c r="X1475">
        <v>0</v>
      </c>
      <c r="Y1475">
        <v>0</v>
      </c>
      <c r="Z1475">
        <v>0</v>
      </c>
      <c r="AA1475">
        <v>0</v>
      </c>
      <c r="AB1475">
        <v>0</v>
      </c>
      <c r="AC1475">
        <v>0</v>
      </c>
      <c r="AD1475">
        <v>0</v>
      </c>
      <c r="AE1475">
        <v>0</v>
      </c>
      <c r="AF1475">
        <v>0</v>
      </c>
      <c r="AG1475">
        <v>0</v>
      </c>
      <c r="AJ1475">
        <v>0</v>
      </c>
      <c r="AN1475">
        <v>0</v>
      </c>
      <c r="AP1475">
        <v>4</v>
      </c>
      <c r="AQ1475" t="s">
        <v>2958</v>
      </c>
      <c r="AS1475">
        <v>0</v>
      </c>
      <c r="AT1475">
        <v>1</v>
      </c>
      <c r="AU1475">
        <v>0</v>
      </c>
      <c r="AV1475">
        <v>0</v>
      </c>
      <c r="AW1475">
        <v>1</v>
      </c>
      <c r="AX1475">
        <v>0</v>
      </c>
      <c r="AY1475">
        <v>0</v>
      </c>
      <c r="AZ1475">
        <v>1</v>
      </c>
      <c r="BA1475">
        <v>1</v>
      </c>
      <c r="BD1475">
        <v>0</v>
      </c>
      <c r="BE1475" t="s">
        <v>2958</v>
      </c>
      <c r="BF1475">
        <v>0</v>
      </c>
      <c r="BG1475">
        <v>0</v>
      </c>
      <c r="BH1475">
        <v>0</v>
      </c>
      <c r="BI1475">
        <v>0</v>
      </c>
      <c r="BJ1475">
        <v>0</v>
      </c>
      <c r="BK1475">
        <v>0</v>
      </c>
      <c r="BL1475">
        <v>0</v>
      </c>
      <c r="BM1475">
        <v>0</v>
      </c>
      <c r="BN1475">
        <v>0</v>
      </c>
      <c r="BO1475">
        <v>0</v>
      </c>
      <c r="BP1475">
        <v>0</v>
      </c>
      <c r="BQ1475">
        <v>0</v>
      </c>
      <c r="BR1475">
        <v>0</v>
      </c>
      <c r="BS1475">
        <v>1</v>
      </c>
      <c r="BT1475" t="s">
        <v>2958</v>
      </c>
      <c r="BU1475">
        <v>0</v>
      </c>
      <c r="BV1475">
        <v>0</v>
      </c>
      <c r="BW1475">
        <v>0</v>
      </c>
      <c r="BX1475">
        <v>0</v>
      </c>
      <c r="BY1475">
        <v>1</v>
      </c>
      <c r="BZ1475">
        <v>0</v>
      </c>
      <c r="CA1475">
        <v>0</v>
      </c>
      <c r="CB1475">
        <v>0</v>
      </c>
      <c r="CC1475">
        <v>0</v>
      </c>
      <c r="CD1475">
        <v>0</v>
      </c>
      <c r="CE1475">
        <v>0</v>
      </c>
      <c r="CF1475">
        <v>0</v>
      </c>
      <c r="CH1475">
        <v>0</v>
      </c>
      <c r="CI1475">
        <v>0</v>
      </c>
      <c r="CJ1475">
        <v>0</v>
      </c>
      <c r="CK1475">
        <v>2</v>
      </c>
      <c r="CL1475" t="s">
        <v>2958</v>
      </c>
      <c r="CM1475">
        <v>0</v>
      </c>
      <c r="CN1475">
        <v>0</v>
      </c>
      <c r="CO1475">
        <v>0</v>
      </c>
      <c r="CP1475">
        <v>0</v>
      </c>
      <c r="CQ1475">
        <v>0</v>
      </c>
      <c r="CR1475">
        <v>0</v>
      </c>
      <c r="CS1475">
        <v>0</v>
      </c>
      <c r="CT1475">
        <v>1</v>
      </c>
      <c r="CU1475">
        <v>1</v>
      </c>
      <c r="CV1475">
        <v>0</v>
      </c>
      <c r="CW1475">
        <v>0</v>
      </c>
      <c r="CX1475">
        <v>0</v>
      </c>
      <c r="CY1475">
        <v>0</v>
      </c>
      <c r="CZ1475">
        <v>0</v>
      </c>
      <c r="DA1475">
        <v>0</v>
      </c>
      <c r="DB1475" t="s">
        <v>2958</v>
      </c>
      <c r="DC1475">
        <v>0</v>
      </c>
      <c r="DD1475">
        <v>0</v>
      </c>
      <c r="DE1475">
        <v>0</v>
      </c>
      <c r="DF1475">
        <v>0</v>
      </c>
      <c r="DG1475">
        <v>0</v>
      </c>
      <c r="DH1475">
        <v>0</v>
      </c>
      <c r="DI1475">
        <v>0</v>
      </c>
      <c r="DJ1475">
        <v>0</v>
      </c>
      <c r="DK1475">
        <v>0</v>
      </c>
      <c r="DL1475">
        <v>0</v>
      </c>
      <c r="DM1475">
        <v>0</v>
      </c>
      <c r="DN1475">
        <v>0</v>
      </c>
      <c r="DO1475">
        <v>0</v>
      </c>
      <c r="DP1475">
        <v>0</v>
      </c>
      <c r="DQ1475">
        <v>2</v>
      </c>
      <c r="DR1475" t="s">
        <v>2958</v>
      </c>
      <c r="DS1475">
        <v>1</v>
      </c>
      <c r="DT1475">
        <v>0</v>
      </c>
      <c r="DU1475">
        <v>0</v>
      </c>
      <c r="DV1475">
        <v>1</v>
      </c>
      <c r="DX1475">
        <v>0</v>
      </c>
      <c r="DY1475">
        <v>0</v>
      </c>
      <c r="EA1475">
        <v>0</v>
      </c>
      <c r="EB1475">
        <v>0</v>
      </c>
      <c r="EC1475">
        <v>0</v>
      </c>
      <c r="ED1475">
        <v>0</v>
      </c>
      <c r="EE1475">
        <v>0</v>
      </c>
      <c r="EF1475">
        <v>0</v>
      </c>
      <c r="EG1475" t="s">
        <v>2958</v>
      </c>
      <c r="EH1475">
        <v>0</v>
      </c>
      <c r="EI1475">
        <v>0</v>
      </c>
      <c r="EJ1475">
        <v>0</v>
      </c>
      <c r="EK1475">
        <v>0</v>
      </c>
      <c r="EL1475">
        <v>0</v>
      </c>
      <c r="EM1475">
        <v>0</v>
      </c>
      <c r="EN1475">
        <v>0</v>
      </c>
      <c r="EO1475">
        <v>0</v>
      </c>
      <c r="EP1475">
        <v>0</v>
      </c>
      <c r="EQ1475">
        <v>0</v>
      </c>
      <c r="ER1475">
        <v>0</v>
      </c>
      <c r="ES1475">
        <v>0</v>
      </c>
    </row>
    <row r="1476" spans="1:149" hidden="1">
      <c r="A1476" s="23">
        <v>45598.576631944445</v>
      </c>
      <c r="B1476" t="s">
        <v>51</v>
      </c>
      <c r="C1476" t="s">
        <v>2295</v>
      </c>
      <c r="D1476" t="s">
        <v>2296</v>
      </c>
      <c r="E1476">
        <v>9</v>
      </c>
      <c r="F1476" t="s">
        <v>3183</v>
      </c>
      <c r="G1476">
        <v>16</v>
      </c>
      <c r="H1476" t="s">
        <v>2958</v>
      </c>
      <c r="I1476">
        <v>1</v>
      </c>
      <c r="J1476">
        <v>1016</v>
      </c>
      <c r="K1476" t="s">
        <v>2956</v>
      </c>
      <c r="L1476" t="s">
        <v>3048</v>
      </c>
      <c r="M1476">
        <v>5</v>
      </c>
      <c r="N1476" t="s">
        <v>2958</v>
      </c>
      <c r="O1476">
        <v>0</v>
      </c>
      <c r="P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0</v>
      </c>
      <c r="X1476">
        <v>1</v>
      </c>
      <c r="Y1476">
        <v>0</v>
      </c>
      <c r="Z1476">
        <v>1</v>
      </c>
      <c r="AA1476">
        <v>1</v>
      </c>
      <c r="AB1476">
        <v>0</v>
      </c>
      <c r="AC1476">
        <v>0</v>
      </c>
      <c r="AD1476">
        <v>0</v>
      </c>
      <c r="AE1476">
        <v>0</v>
      </c>
      <c r="AF1476">
        <v>0</v>
      </c>
      <c r="AG1476">
        <v>0</v>
      </c>
      <c r="AH1476">
        <v>0</v>
      </c>
      <c r="AI1476">
        <v>0</v>
      </c>
      <c r="AJ1476">
        <v>0</v>
      </c>
      <c r="AK1476">
        <v>0</v>
      </c>
      <c r="AL1476">
        <v>0</v>
      </c>
      <c r="AM1476">
        <v>1</v>
      </c>
      <c r="AN1476">
        <v>0</v>
      </c>
      <c r="AO1476">
        <v>1</v>
      </c>
      <c r="AP1476">
        <v>11</v>
      </c>
      <c r="AQ1476" t="s">
        <v>2958</v>
      </c>
      <c r="AS1476">
        <v>0</v>
      </c>
      <c r="AT1476">
        <v>0</v>
      </c>
      <c r="AU1476">
        <v>1</v>
      </c>
      <c r="AV1476">
        <v>1</v>
      </c>
      <c r="AW1476">
        <v>2</v>
      </c>
      <c r="AX1476">
        <v>3</v>
      </c>
      <c r="AY1476">
        <v>1</v>
      </c>
      <c r="AZ1476">
        <v>0</v>
      </c>
      <c r="BA1476">
        <v>1</v>
      </c>
      <c r="BB1476">
        <v>1</v>
      </c>
      <c r="BC1476">
        <v>1</v>
      </c>
      <c r="BD1476">
        <v>16</v>
      </c>
      <c r="BE1476" t="s">
        <v>2960</v>
      </c>
      <c r="BF1476">
        <v>1</v>
      </c>
      <c r="BG1476">
        <v>1</v>
      </c>
      <c r="BH1476">
        <v>1</v>
      </c>
      <c r="BI1476">
        <v>1</v>
      </c>
      <c r="BJ1476">
        <v>3</v>
      </c>
      <c r="BK1476">
        <v>1</v>
      </c>
      <c r="BL1476">
        <v>1</v>
      </c>
      <c r="BM1476">
        <v>1</v>
      </c>
      <c r="BN1476">
        <v>1</v>
      </c>
      <c r="BO1476">
        <v>1</v>
      </c>
      <c r="BP1476">
        <v>1</v>
      </c>
      <c r="BQ1476">
        <v>2</v>
      </c>
      <c r="BR1476">
        <v>1</v>
      </c>
      <c r="BS1476">
        <v>4</v>
      </c>
      <c r="BT1476" t="s">
        <v>2958</v>
      </c>
      <c r="BU1476">
        <v>0</v>
      </c>
      <c r="BV1476">
        <v>0</v>
      </c>
      <c r="BW1476">
        <v>0</v>
      </c>
      <c r="BX1476">
        <v>0</v>
      </c>
      <c r="BY1476">
        <v>1</v>
      </c>
      <c r="BZ1476">
        <v>1</v>
      </c>
      <c r="CA1476">
        <v>0</v>
      </c>
      <c r="CB1476">
        <v>2</v>
      </c>
      <c r="CC1476">
        <v>0</v>
      </c>
      <c r="CD1476">
        <v>0</v>
      </c>
      <c r="CE1476">
        <v>0</v>
      </c>
      <c r="CF1476">
        <v>0</v>
      </c>
      <c r="CH1476">
        <v>0</v>
      </c>
      <c r="CI1476">
        <v>0</v>
      </c>
      <c r="CJ1476">
        <v>0</v>
      </c>
      <c r="CK1476">
        <v>0</v>
      </c>
      <c r="CL1476" t="s">
        <v>2958</v>
      </c>
      <c r="CM1476">
        <v>0</v>
      </c>
      <c r="CN1476">
        <v>0</v>
      </c>
      <c r="CO1476">
        <v>0</v>
      </c>
      <c r="CP1476">
        <v>0</v>
      </c>
      <c r="CQ1476">
        <v>0</v>
      </c>
      <c r="CR1476">
        <v>0</v>
      </c>
      <c r="CS1476">
        <v>0</v>
      </c>
      <c r="CT1476">
        <v>0</v>
      </c>
      <c r="CU1476">
        <v>0</v>
      </c>
      <c r="CV1476">
        <v>0</v>
      </c>
      <c r="CW1476">
        <v>0</v>
      </c>
      <c r="CX1476">
        <v>0</v>
      </c>
      <c r="CY1476">
        <v>0</v>
      </c>
      <c r="CZ1476">
        <v>0</v>
      </c>
      <c r="DA1476">
        <v>0</v>
      </c>
      <c r="DB1476" t="s">
        <v>2958</v>
      </c>
      <c r="DC1476">
        <v>0</v>
      </c>
      <c r="DD1476">
        <v>0</v>
      </c>
      <c r="DE1476">
        <v>0</v>
      </c>
      <c r="DF1476">
        <v>0</v>
      </c>
      <c r="DG1476">
        <v>0</v>
      </c>
      <c r="DH1476">
        <v>0</v>
      </c>
      <c r="DI1476">
        <v>0</v>
      </c>
      <c r="DJ1476">
        <v>0</v>
      </c>
      <c r="DK1476">
        <v>0</v>
      </c>
      <c r="DL1476">
        <v>0</v>
      </c>
      <c r="DM1476">
        <v>0</v>
      </c>
      <c r="DN1476">
        <v>0</v>
      </c>
      <c r="DO1476">
        <v>0</v>
      </c>
      <c r="DP1476">
        <v>0</v>
      </c>
      <c r="DQ1476">
        <v>0</v>
      </c>
      <c r="DR1476" t="s">
        <v>2958</v>
      </c>
      <c r="DS1476">
        <v>0</v>
      </c>
      <c r="DT1476">
        <v>0</v>
      </c>
      <c r="DU1476">
        <v>0</v>
      </c>
      <c r="DV1476">
        <v>0</v>
      </c>
      <c r="DW1476">
        <v>0</v>
      </c>
      <c r="DX1476">
        <v>0</v>
      </c>
      <c r="DY1476">
        <v>0</v>
      </c>
      <c r="EA1476">
        <v>0</v>
      </c>
      <c r="EB1476">
        <v>0</v>
      </c>
      <c r="EC1476">
        <v>0</v>
      </c>
      <c r="ED1476">
        <v>0</v>
      </c>
      <c r="EE1476">
        <v>0</v>
      </c>
      <c r="EF1476">
        <v>0</v>
      </c>
      <c r="EG1476" t="s">
        <v>2958</v>
      </c>
      <c r="EH1476">
        <v>0</v>
      </c>
      <c r="EI1476">
        <v>0</v>
      </c>
      <c r="EJ1476">
        <v>0</v>
      </c>
      <c r="EK1476">
        <v>0</v>
      </c>
      <c r="EL1476">
        <v>0</v>
      </c>
      <c r="EM1476">
        <v>0</v>
      </c>
      <c r="EN1476">
        <v>0</v>
      </c>
      <c r="EO1476">
        <v>0</v>
      </c>
      <c r="EP1476">
        <v>0</v>
      </c>
      <c r="EQ1476">
        <v>0</v>
      </c>
      <c r="ER1476">
        <v>0</v>
      </c>
      <c r="ES1476">
        <v>0</v>
      </c>
    </row>
    <row r="1477" spans="1:149" hidden="1">
      <c r="A1477" s="23">
        <v>45598.572106481479</v>
      </c>
      <c r="B1477" t="s">
        <v>51</v>
      </c>
      <c r="C1477" t="s">
        <v>2295</v>
      </c>
      <c r="D1477" t="s">
        <v>2296</v>
      </c>
      <c r="E1477">
        <v>8</v>
      </c>
      <c r="F1477" t="s">
        <v>3285</v>
      </c>
      <c r="G1477">
        <v>0</v>
      </c>
      <c r="H1477" t="s">
        <v>2958</v>
      </c>
      <c r="I1477">
        <v>1</v>
      </c>
      <c r="J1477">
        <v>1000</v>
      </c>
      <c r="K1477" t="s">
        <v>2956</v>
      </c>
      <c r="L1477" t="s">
        <v>3048</v>
      </c>
      <c r="M1477">
        <v>1</v>
      </c>
      <c r="N1477" t="s">
        <v>2958</v>
      </c>
      <c r="O1477">
        <v>0</v>
      </c>
      <c r="S1477">
        <v>0</v>
      </c>
      <c r="T1477">
        <v>1</v>
      </c>
      <c r="U1477">
        <v>0</v>
      </c>
      <c r="V1477">
        <v>0</v>
      </c>
      <c r="W1477">
        <v>0</v>
      </c>
      <c r="Y1477">
        <v>0</v>
      </c>
      <c r="Z1477">
        <v>0</v>
      </c>
      <c r="AB1477">
        <v>0</v>
      </c>
      <c r="AC1477">
        <v>0</v>
      </c>
      <c r="AD1477">
        <v>0</v>
      </c>
      <c r="AE1477">
        <v>0</v>
      </c>
      <c r="AF1477">
        <v>0</v>
      </c>
      <c r="AG1477">
        <v>0</v>
      </c>
      <c r="AJ1477">
        <v>0</v>
      </c>
      <c r="AN1477">
        <v>0</v>
      </c>
      <c r="AP1477">
        <v>0</v>
      </c>
      <c r="AQ1477" t="s">
        <v>2958</v>
      </c>
      <c r="AS1477">
        <v>0</v>
      </c>
      <c r="AT1477">
        <v>0</v>
      </c>
      <c r="AU1477">
        <v>0</v>
      </c>
      <c r="AV1477">
        <v>0</v>
      </c>
      <c r="AW1477">
        <v>0</v>
      </c>
      <c r="AX1477">
        <v>0</v>
      </c>
      <c r="AY1477">
        <v>0</v>
      </c>
      <c r="AZ1477">
        <v>0</v>
      </c>
      <c r="BA1477">
        <v>0</v>
      </c>
      <c r="BD1477">
        <v>1</v>
      </c>
      <c r="BE1477" t="s">
        <v>2958</v>
      </c>
      <c r="BF1477">
        <v>0</v>
      </c>
      <c r="BG1477">
        <v>0</v>
      </c>
      <c r="BH1477">
        <v>0</v>
      </c>
      <c r="BI1477">
        <v>0</v>
      </c>
      <c r="BJ1477">
        <v>0</v>
      </c>
      <c r="BK1477">
        <v>0</v>
      </c>
      <c r="BL1477">
        <v>0</v>
      </c>
      <c r="BM1477">
        <v>0</v>
      </c>
      <c r="BN1477">
        <v>0</v>
      </c>
      <c r="BO1477">
        <v>0</v>
      </c>
      <c r="BP1477">
        <v>0</v>
      </c>
      <c r="BQ1477">
        <v>0</v>
      </c>
      <c r="BR1477">
        <v>1</v>
      </c>
      <c r="BS1477">
        <v>0</v>
      </c>
      <c r="BT1477" t="s">
        <v>2958</v>
      </c>
      <c r="BU1477">
        <v>0</v>
      </c>
      <c r="BV1477">
        <v>0</v>
      </c>
      <c r="BW1477">
        <v>0</v>
      </c>
      <c r="BX1477">
        <v>0</v>
      </c>
      <c r="BY1477">
        <v>0</v>
      </c>
      <c r="BZ1477">
        <v>0</v>
      </c>
      <c r="CA1477">
        <v>0</v>
      </c>
      <c r="CB1477">
        <v>0</v>
      </c>
      <c r="CC1477">
        <v>0</v>
      </c>
      <c r="CD1477">
        <v>0</v>
      </c>
      <c r="CE1477">
        <v>0</v>
      </c>
      <c r="CF1477">
        <v>0</v>
      </c>
      <c r="CH1477">
        <v>0</v>
      </c>
      <c r="CI1477">
        <v>0</v>
      </c>
      <c r="CJ1477">
        <v>0</v>
      </c>
      <c r="CK1477">
        <v>0</v>
      </c>
      <c r="CL1477" t="s">
        <v>2958</v>
      </c>
      <c r="CM1477">
        <v>0</v>
      </c>
      <c r="CN1477">
        <v>0</v>
      </c>
      <c r="CO1477">
        <v>0</v>
      </c>
      <c r="CP1477">
        <v>0</v>
      </c>
      <c r="CQ1477">
        <v>0</v>
      </c>
      <c r="CR1477">
        <v>0</v>
      </c>
      <c r="CS1477">
        <v>0</v>
      </c>
      <c r="CT1477">
        <v>0</v>
      </c>
      <c r="CU1477">
        <v>0</v>
      </c>
      <c r="CV1477">
        <v>0</v>
      </c>
      <c r="CW1477">
        <v>0</v>
      </c>
      <c r="CX1477">
        <v>0</v>
      </c>
      <c r="CY1477">
        <v>0</v>
      </c>
      <c r="CZ1477">
        <v>0</v>
      </c>
      <c r="DA1477">
        <v>0</v>
      </c>
      <c r="DB1477" t="s">
        <v>2958</v>
      </c>
      <c r="DC1477">
        <v>0</v>
      </c>
      <c r="DD1477">
        <v>0</v>
      </c>
      <c r="DE1477">
        <v>0</v>
      </c>
      <c r="DF1477">
        <v>0</v>
      </c>
      <c r="DG1477">
        <v>0</v>
      </c>
      <c r="DH1477">
        <v>0</v>
      </c>
      <c r="DI1477">
        <v>0</v>
      </c>
      <c r="DJ1477">
        <v>0</v>
      </c>
      <c r="DK1477">
        <v>0</v>
      </c>
      <c r="DL1477">
        <v>0</v>
      </c>
      <c r="DM1477">
        <v>0</v>
      </c>
      <c r="DN1477">
        <v>0</v>
      </c>
      <c r="DO1477">
        <v>0</v>
      </c>
      <c r="DP1477">
        <v>0</v>
      </c>
      <c r="DQ1477">
        <v>0</v>
      </c>
      <c r="DR1477" t="s">
        <v>2958</v>
      </c>
      <c r="DS1477">
        <v>0</v>
      </c>
      <c r="DT1477">
        <v>0</v>
      </c>
      <c r="DU1477">
        <v>0</v>
      </c>
      <c r="DV1477">
        <v>0</v>
      </c>
      <c r="DX1477">
        <v>0</v>
      </c>
      <c r="DY1477">
        <v>0</v>
      </c>
      <c r="DZ1477">
        <v>0</v>
      </c>
      <c r="EA1477">
        <v>0</v>
      </c>
      <c r="EB1477">
        <v>0</v>
      </c>
      <c r="EC1477">
        <v>0</v>
      </c>
      <c r="ED1477">
        <v>0</v>
      </c>
      <c r="EE1477">
        <v>0</v>
      </c>
      <c r="EF1477">
        <v>0</v>
      </c>
      <c r="EG1477" t="s">
        <v>2958</v>
      </c>
      <c r="EH1477">
        <v>0</v>
      </c>
      <c r="EI1477">
        <v>0</v>
      </c>
      <c r="EJ1477">
        <v>0</v>
      </c>
      <c r="EK1477">
        <v>0</v>
      </c>
      <c r="EM1477">
        <v>0</v>
      </c>
      <c r="EN1477">
        <v>0</v>
      </c>
      <c r="EO1477">
        <v>0</v>
      </c>
      <c r="EP1477">
        <v>0</v>
      </c>
      <c r="EQ1477">
        <v>0</v>
      </c>
      <c r="ER1477">
        <v>0</v>
      </c>
      <c r="ES1477">
        <v>0</v>
      </c>
    </row>
    <row r="1478" spans="1:149" hidden="1">
      <c r="A1478" s="23">
        <v>45598.566400462965</v>
      </c>
      <c r="B1478" t="s">
        <v>51</v>
      </c>
      <c r="C1478" t="s">
        <v>2295</v>
      </c>
      <c r="D1478" t="s">
        <v>2296</v>
      </c>
      <c r="E1478">
        <v>7</v>
      </c>
      <c r="F1478" t="s">
        <v>3191</v>
      </c>
      <c r="G1478">
        <v>0</v>
      </c>
      <c r="H1478" t="s">
        <v>2958</v>
      </c>
      <c r="I1478">
        <v>1</v>
      </c>
      <c r="J1478">
        <v>1000</v>
      </c>
      <c r="K1478" t="s">
        <v>2956</v>
      </c>
      <c r="L1478" t="s">
        <v>3048</v>
      </c>
      <c r="M1478">
        <v>5</v>
      </c>
      <c r="N1478" t="s">
        <v>2958</v>
      </c>
      <c r="O1478">
        <v>1</v>
      </c>
      <c r="R1478">
        <v>0</v>
      </c>
      <c r="S1478">
        <v>1</v>
      </c>
      <c r="T1478">
        <v>0</v>
      </c>
      <c r="U1478">
        <v>0</v>
      </c>
      <c r="V1478">
        <v>0</v>
      </c>
      <c r="W1478">
        <v>1</v>
      </c>
      <c r="Y1478">
        <v>0</v>
      </c>
      <c r="Z1478">
        <v>1</v>
      </c>
      <c r="AB1478">
        <v>0</v>
      </c>
      <c r="AC1478">
        <v>0</v>
      </c>
      <c r="AD1478">
        <v>0</v>
      </c>
      <c r="AE1478">
        <v>0</v>
      </c>
      <c r="AF1478">
        <v>0</v>
      </c>
      <c r="AG1478">
        <v>0</v>
      </c>
      <c r="AH1478">
        <v>1</v>
      </c>
      <c r="AI1478">
        <v>0</v>
      </c>
      <c r="AJ1478">
        <v>0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 t="s">
        <v>2958</v>
      </c>
      <c r="AS1478">
        <v>0</v>
      </c>
      <c r="AT1478">
        <v>0</v>
      </c>
      <c r="AU1478">
        <v>0</v>
      </c>
      <c r="AV1478">
        <v>0</v>
      </c>
      <c r="AW1478">
        <v>0</v>
      </c>
      <c r="AX1478">
        <v>0</v>
      </c>
      <c r="AY1478">
        <v>0</v>
      </c>
      <c r="AZ1478">
        <v>0</v>
      </c>
      <c r="BA1478">
        <v>0</v>
      </c>
      <c r="BB1478">
        <v>0</v>
      </c>
      <c r="BC1478">
        <v>0</v>
      </c>
      <c r="BD1478">
        <v>6</v>
      </c>
      <c r="BE1478" t="s">
        <v>2958</v>
      </c>
      <c r="BF1478">
        <v>0</v>
      </c>
      <c r="BG1478">
        <v>0</v>
      </c>
      <c r="BH1478">
        <v>1</v>
      </c>
      <c r="BI1478">
        <v>1</v>
      </c>
      <c r="BJ1478">
        <v>0</v>
      </c>
      <c r="BK1478">
        <v>0</v>
      </c>
      <c r="BL1478">
        <v>1</v>
      </c>
      <c r="BM1478">
        <v>1</v>
      </c>
      <c r="BN1478">
        <v>0</v>
      </c>
      <c r="BO1478">
        <v>1</v>
      </c>
      <c r="BP1478">
        <v>0</v>
      </c>
      <c r="BQ1478">
        <v>1</v>
      </c>
      <c r="BR1478">
        <v>0</v>
      </c>
      <c r="BS1478">
        <v>2</v>
      </c>
      <c r="BT1478" t="s">
        <v>2958</v>
      </c>
      <c r="BU1478">
        <v>0</v>
      </c>
      <c r="BV1478">
        <v>0</v>
      </c>
      <c r="BW1478">
        <v>0</v>
      </c>
      <c r="BX1478">
        <v>1</v>
      </c>
      <c r="BY1478">
        <v>1</v>
      </c>
      <c r="BZ1478">
        <v>0</v>
      </c>
      <c r="CA1478">
        <v>0</v>
      </c>
      <c r="CB1478">
        <v>0</v>
      </c>
      <c r="CC1478">
        <v>0</v>
      </c>
      <c r="CD1478">
        <v>0</v>
      </c>
      <c r="CE1478">
        <v>0</v>
      </c>
      <c r="CF1478">
        <v>0</v>
      </c>
      <c r="CH1478">
        <v>0</v>
      </c>
      <c r="CI1478">
        <v>0</v>
      </c>
      <c r="CJ1478">
        <v>0</v>
      </c>
      <c r="CK1478">
        <v>0</v>
      </c>
      <c r="CL1478" t="s">
        <v>2958</v>
      </c>
      <c r="CM1478">
        <v>0</v>
      </c>
      <c r="CN1478">
        <v>0</v>
      </c>
      <c r="CO1478">
        <v>0</v>
      </c>
      <c r="CP1478">
        <v>0</v>
      </c>
      <c r="CQ1478">
        <v>0</v>
      </c>
      <c r="CR1478">
        <v>0</v>
      </c>
      <c r="CS1478">
        <v>0</v>
      </c>
      <c r="CT1478">
        <v>0</v>
      </c>
      <c r="CU1478">
        <v>0</v>
      </c>
      <c r="CV1478">
        <v>0</v>
      </c>
      <c r="CW1478">
        <v>0</v>
      </c>
      <c r="CX1478">
        <v>0</v>
      </c>
      <c r="CY1478">
        <v>0</v>
      </c>
      <c r="CZ1478">
        <v>0</v>
      </c>
      <c r="DA1478">
        <v>1</v>
      </c>
      <c r="DB1478" t="s">
        <v>2958</v>
      </c>
      <c r="DC1478">
        <v>0</v>
      </c>
      <c r="DD1478">
        <v>0</v>
      </c>
      <c r="DE1478">
        <v>0</v>
      </c>
      <c r="DF1478">
        <v>0</v>
      </c>
      <c r="DG1478">
        <v>1</v>
      </c>
      <c r="DH1478">
        <v>0</v>
      </c>
      <c r="DI1478">
        <v>0</v>
      </c>
      <c r="DJ1478">
        <v>0</v>
      </c>
      <c r="DK1478">
        <v>0</v>
      </c>
      <c r="DL1478">
        <v>0</v>
      </c>
      <c r="DM1478">
        <v>0</v>
      </c>
      <c r="DN1478">
        <v>0</v>
      </c>
      <c r="DO1478">
        <v>0</v>
      </c>
      <c r="DP1478">
        <v>0</v>
      </c>
      <c r="DQ1478">
        <v>1</v>
      </c>
      <c r="DR1478" t="s">
        <v>2958</v>
      </c>
      <c r="DS1478">
        <v>0</v>
      </c>
      <c r="DT1478">
        <v>0</v>
      </c>
      <c r="DU1478">
        <v>0</v>
      </c>
      <c r="DV1478">
        <v>0</v>
      </c>
      <c r="DW1478">
        <v>0</v>
      </c>
      <c r="DX1478">
        <v>0</v>
      </c>
      <c r="DY1478">
        <v>1</v>
      </c>
      <c r="EA1478">
        <v>0</v>
      </c>
      <c r="EB1478">
        <v>0</v>
      </c>
      <c r="EC1478">
        <v>0</v>
      </c>
      <c r="ED1478">
        <v>0</v>
      </c>
      <c r="EE1478">
        <v>0</v>
      </c>
      <c r="EF1478">
        <v>0</v>
      </c>
      <c r="EG1478" t="s">
        <v>2958</v>
      </c>
      <c r="EH1478">
        <v>0</v>
      </c>
      <c r="EI1478">
        <v>0</v>
      </c>
      <c r="EJ1478">
        <v>0</v>
      </c>
      <c r="EK1478">
        <v>0</v>
      </c>
      <c r="EL1478">
        <v>0</v>
      </c>
      <c r="EM1478">
        <v>0</v>
      </c>
      <c r="EN1478">
        <v>0</v>
      </c>
      <c r="EO1478">
        <v>0</v>
      </c>
      <c r="EP1478">
        <v>0</v>
      </c>
      <c r="EQ1478">
        <v>0</v>
      </c>
      <c r="ER1478">
        <v>0</v>
      </c>
      <c r="ES1478">
        <v>0</v>
      </c>
    </row>
    <row r="1479" spans="1:149" hidden="1">
      <c r="A1479" s="23">
        <v>45598.561319444445</v>
      </c>
      <c r="B1479" t="s">
        <v>51</v>
      </c>
      <c r="C1479" t="s">
        <v>2295</v>
      </c>
      <c r="D1479" t="s">
        <v>2296</v>
      </c>
      <c r="E1479">
        <v>6</v>
      </c>
      <c r="F1479" t="s">
        <v>3152</v>
      </c>
      <c r="G1479">
        <v>0</v>
      </c>
      <c r="H1479" t="s">
        <v>2958</v>
      </c>
      <c r="I1479">
        <v>1</v>
      </c>
      <c r="J1479">
        <v>1000</v>
      </c>
      <c r="K1479" t="s">
        <v>2956</v>
      </c>
      <c r="L1479" t="s">
        <v>3048</v>
      </c>
      <c r="M1479">
        <v>0</v>
      </c>
      <c r="N1479" t="s">
        <v>2958</v>
      </c>
      <c r="O1479">
        <v>0</v>
      </c>
      <c r="Q1479">
        <v>0</v>
      </c>
      <c r="S1479">
        <v>0</v>
      </c>
      <c r="T1479">
        <v>0</v>
      </c>
      <c r="U1479">
        <v>0</v>
      </c>
      <c r="V1479">
        <v>0</v>
      </c>
      <c r="W1479">
        <v>0</v>
      </c>
      <c r="Y1479">
        <v>0</v>
      </c>
      <c r="Z1479">
        <v>0</v>
      </c>
      <c r="AB1479">
        <v>0</v>
      </c>
      <c r="AC1479">
        <v>0</v>
      </c>
      <c r="AD1479">
        <v>0</v>
      </c>
      <c r="AE1479">
        <v>0</v>
      </c>
      <c r="AF1479">
        <v>0</v>
      </c>
      <c r="AG1479">
        <v>0</v>
      </c>
      <c r="AJ1479">
        <v>0</v>
      </c>
      <c r="AN1479">
        <v>0</v>
      </c>
      <c r="AP1479">
        <v>0</v>
      </c>
      <c r="AQ1479" t="s">
        <v>2958</v>
      </c>
      <c r="AR1479">
        <v>0</v>
      </c>
      <c r="AS1479">
        <v>0</v>
      </c>
      <c r="AT1479">
        <v>0</v>
      </c>
      <c r="AU1479">
        <v>0</v>
      </c>
      <c r="AV1479">
        <v>0</v>
      </c>
      <c r="AW1479">
        <v>0</v>
      </c>
      <c r="AX1479">
        <v>0</v>
      </c>
      <c r="AY1479">
        <v>0</v>
      </c>
      <c r="AZ1479">
        <v>0</v>
      </c>
      <c r="BA1479">
        <v>0</v>
      </c>
      <c r="BD1479">
        <v>0</v>
      </c>
      <c r="BE1479" t="s">
        <v>2958</v>
      </c>
      <c r="BF1479">
        <v>0</v>
      </c>
      <c r="BG1479">
        <v>0</v>
      </c>
      <c r="BH1479">
        <v>0</v>
      </c>
      <c r="BI1479">
        <v>0</v>
      </c>
      <c r="BJ1479">
        <v>0</v>
      </c>
      <c r="BK1479">
        <v>0</v>
      </c>
      <c r="BL1479">
        <v>0</v>
      </c>
      <c r="BM1479">
        <v>0</v>
      </c>
      <c r="BN1479">
        <v>0</v>
      </c>
      <c r="BO1479">
        <v>0</v>
      </c>
      <c r="BP1479">
        <v>0</v>
      </c>
      <c r="BQ1479">
        <v>0</v>
      </c>
      <c r="BR1479">
        <v>0</v>
      </c>
      <c r="BS1479">
        <v>2</v>
      </c>
      <c r="BT1479" t="s">
        <v>2958</v>
      </c>
      <c r="BU1479">
        <v>0</v>
      </c>
      <c r="BV1479">
        <v>0</v>
      </c>
      <c r="BW1479">
        <v>0</v>
      </c>
      <c r="BX1479">
        <v>0</v>
      </c>
      <c r="BY1479">
        <v>1</v>
      </c>
      <c r="BZ1479">
        <v>1</v>
      </c>
      <c r="CA1479">
        <v>0</v>
      </c>
      <c r="CB1479">
        <v>0</v>
      </c>
      <c r="CC1479">
        <v>0</v>
      </c>
      <c r="CD1479">
        <v>0</v>
      </c>
      <c r="CE1479">
        <v>0</v>
      </c>
      <c r="CF1479">
        <v>0</v>
      </c>
      <c r="CG1479">
        <v>0</v>
      </c>
      <c r="CH1479">
        <v>0</v>
      </c>
      <c r="CI1479">
        <v>0</v>
      </c>
      <c r="CJ1479">
        <v>0</v>
      </c>
      <c r="CK1479">
        <v>0</v>
      </c>
      <c r="CL1479" t="s">
        <v>2958</v>
      </c>
      <c r="CM1479">
        <v>0</v>
      </c>
      <c r="CN1479">
        <v>0</v>
      </c>
      <c r="CO1479">
        <v>0</v>
      </c>
      <c r="CP1479">
        <v>0</v>
      </c>
      <c r="CQ1479">
        <v>0</v>
      </c>
      <c r="CR1479">
        <v>0</v>
      </c>
      <c r="CS1479">
        <v>0</v>
      </c>
      <c r="CT1479">
        <v>0</v>
      </c>
      <c r="CU1479">
        <v>0</v>
      </c>
      <c r="CV1479">
        <v>0</v>
      </c>
      <c r="CW1479">
        <v>0</v>
      </c>
      <c r="CX1479">
        <v>0</v>
      </c>
      <c r="CY1479">
        <v>0</v>
      </c>
      <c r="CZ1479">
        <v>0</v>
      </c>
      <c r="DA1479">
        <v>0</v>
      </c>
      <c r="DB1479" t="s">
        <v>2958</v>
      </c>
      <c r="DC1479">
        <v>0</v>
      </c>
      <c r="DD1479">
        <v>0</v>
      </c>
      <c r="DE1479">
        <v>0</v>
      </c>
      <c r="DF1479">
        <v>0</v>
      </c>
      <c r="DG1479">
        <v>0</v>
      </c>
      <c r="DH1479">
        <v>0</v>
      </c>
      <c r="DI1479">
        <v>0</v>
      </c>
      <c r="DJ1479">
        <v>0</v>
      </c>
      <c r="DK1479">
        <v>0</v>
      </c>
      <c r="DL1479">
        <v>0</v>
      </c>
      <c r="DM1479">
        <v>0</v>
      </c>
      <c r="DN1479">
        <v>0</v>
      </c>
      <c r="DO1479">
        <v>0</v>
      </c>
      <c r="DP1479">
        <v>0</v>
      </c>
      <c r="DQ1479">
        <v>0</v>
      </c>
      <c r="DR1479" t="s">
        <v>2958</v>
      </c>
      <c r="DS1479">
        <v>0</v>
      </c>
      <c r="DT1479">
        <v>0</v>
      </c>
      <c r="DU1479">
        <v>0</v>
      </c>
      <c r="DV1479">
        <v>0</v>
      </c>
      <c r="DX1479">
        <v>0</v>
      </c>
      <c r="DY1479">
        <v>0</v>
      </c>
      <c r="EA1479">
        <v>0</v>
      </c>
      <c r="EB1479">
        <v>0</v>
      </c>
      <c r="EC1479">
        <v>0</v>
      </c>
      <c r="ED1479">
        <v>0</v>
      </c>
      <c r="EE1479">
        <v>0</v>
      </c>
      <c r="EF1479">
        <v>4</v>
      </c>
      <c r="EG1479" t="s">
        <v>2958</v>
      </c>
      <c r="EH1479">
        <v>0</v>
      </c>
      <c r="EI1479">
        <v>0</v>
      </c>
      <c r="EJ1479">
        <v>0</v>
      </c>
      <c r="EK1479">
        <v>1</v>
      </c>
      <c r="EL1479">
        <v>0</v>
      </c>
      <c r="EM1479">
        <v>1</v>
      </c>
      <c r="EN1479">
        <v>0</v>
      </c>
      <c r="EO1479">
        <v>1</v>
      </c>
      <c r="EP1479">
        <v>1</v>
      </c>
      <c r="EQ1479">
        <v>0</v>
      </c>
      <c r="ER1479">
        <v>0</v>
      </c>
      <c r="ES1479">
        <v>0</v>
      </c>
    </row>
    <row r="1480" spans="1:149" hidden="1">
      <c r="A1480" s="23">
        <v>45598.555509259262</v>
      </c>
      <c r="B1480" t="s">
        <v>51</v>
      </c>
      <c r="C1480" t="s">
        <v>2295</v>
      </c>
      <c r="D1480" t="s">
        <v>2296</v>
      </c>
      <c r="E1480">
        <v>5</v>
      </c>
      <c r="F1480" t="s">
        <v>3248</v>
      </c>
      <c r="G1480">
        <v>0</v>
      </c>
      <c r="H1480" t="s">
        <v>2958</v>
      </c>
      <c r="I1480">
        <v>1</v>
      </c>
      <c r="J1480">
        <v>1000</v>
      </c>
      <c r="K1480" t="s">
        <v>2956</v>
      </c>
      <c r="L1480" t="s">
        <v>3048</v>
      </c>
      <c r="M1480">
        <v>0</v>
      </c>
      <c r="N1480" t="s">
        <v>2958</v>
      </c>
      <c r="O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0</v>
      </c>
      <c r="Y1480">
        <v>0</v>
      </c>
      <c r="Z1480">
        <v>0</v>
      </c>
      <c r="AB1480">
        <v>0</v>
      </c>
      <c r="AC1480">
        <v>0</v>
      </c>
      <c r="AD1480">
        <v>0</v>
      </c>
      <c r="AE1480">
        <v>0</v>
      </c>
      <c r="AF1480">
        <v>0</v>
      </c>
      <c r="AG1480">
        <v>0</v>
      </c>
      <c r="AH1480">
        <v>0</v>
      </c>
      <c r="AI1480">
        <v>0</v>
      </c>
      <c r="AJ1480">
        <v>0</v>
      </c>
      <c r="AK1480">
        <v>0</v>
      </c>
      <c r="AL1480">
        <v>0</v>
      </c>
      <c r="AM1480">
        <v>0</v>
      </c>
      <c r="AN1480">
        <v>0</v>
      </c>
      <c r="AO1480">
        <v>0</v>
      </c>
      <c r="AP1480">
        <v>2</v>
      </c>
      <c r="AQ1480" t="s">
        <v>2958</v>
      </c>
      <c r="AS1480">
        <v>0</v>
      </c>
      <c r="AT1480">
        <v>0</v>
      </c>
      <c r="AU1480">
        <v>0</v>
      </c>
      <c r="AV1480">
        <v>0</v>
      </c>
      <c r="AW1480">
        <v>0</v>
      </c>
      <c r="AX1480">
        <v>1</v>
      </c>
      <c r="AY1480">
        <v>1</v>
      </c>
      <c r="AZ1480">
        <v>0</v>
      </c>
      <c r="BA1480">
        <v>0</v>
      </c>
      <c r="BB1480">
        <v>0</v>
      </c>
      <c r="BC1480">
        <v>0</v>
      </c>
      <c r="BD1480">
        <v>0</v>
      </c>
      <c r="BE1480" t="s">
        <v>2958</v>
      </c>
      <c r="BF1480">
        <v>0</v>
      </c>
      <c r="BG1480">
        <v>0</v>
      </c>
      <c r="BH1480">
        <v>0</v>
      </c>
      <c r="BI1480">
        <v>0</v>
      </c>
      <c r="BJ1480">
        <v>0</v>
      </c>
      <c r="BK1480">
        <v>0</v>
      </c>
      <c r="BL1480">
        <v>0</v>
      </c>
      <c r="BM1480">
        <v>0</v>
      </c>
      <c r="BN1480">
        <v>0</v>
      </c>
      <c r="BO1480">
        <v>0</v>
      </c>
      <c r="BP1480">
        <v>0</v>
      </c>
      <c r="BQ1480">
        <v>0</v>
      </c>
      <c r="BR1480">
        <v>0</v>
      </c>
      <c r="BS1480">
        <v>1</v>
      </c>
      <c r="BT1480" t="s">
        <v>2958</v>
      </c>
      <c r="BU1480">
        <v>0</v>
      </c>
      <c r="BV1480">
        <v>1</v>
      </c>
      <c r="BW1480">
        <v>0</v>
      </c>
      <c r="BX1480">
        <v>0</v>
      </c>
      <c r="BY1480">
        <v>0</v>
      </c>
      <c r="BZ1480">
        <v>0</v>
      </c>
      <c r="CA1480">
        <v>0</v>
      </c>
      <c r="CB1480">
        <v>0</v>
      </c>
      <c r="CC1480">
        <v>0</v>
      </c>
      <c r="CD1480">
        <v>0</v>
      </c>
      <c r="CE1480">
        <v>0</v>
      </c>
      <c r="CF1480">
        <v>0</v>
      </c>
      <c r="CG1480">
        <v>0</v>
      </c>
      <c r="CH1480">
        <v>0</v>
      </c>
      <c r="CI1480">
        <v>0</v>
      </c>
      <c r="CJ1480">
        <v>0</v>
      </c>
      <c r="CK1480">
        <v>0</v>
      </c>
      <c r="CL1480" t="s">
        <v>2958</v>
      </c>
      <c r="CM1480">
        <v>0</v>
      </c>
      <c r="CN1480">
        <v>0</v>
      </c>
      <c r="CO1480">
        <v>0</v>
      </c>
      <c r="CP1480">
        <v>0</v>
      </c>
      <c r="CQ1480">
        <v>0</v>
      </c>
      <c r="CR1480">
        <v>0</v>
      </c>
      <c r="CS1480">
        <v>0</v>
      </c>
      <c r="CT1480">
        <v>0</v>
      </c>
      <c r="CU1480">
        <v>0</v>
      </c>
      <c r="CV1480">
        <v>0</v>
      </c>
      <c r="CW1480">
        <v>0</v>
      </c>
      <c r="CX1480">
        <v>0</v>
      </c>
      <c r="CY1480">
        <v>0</v>
      </c>
      <c r="CZ1480">
        <v>0</v>
      </c>
      <c r="DA1480">
        <v>0</v>
      </c>
      <c r="DB1480" t="s">
        <v>2958</v>
      </c>
      <c r="DC1480">
        <v>0</v>
      </c>
      <c r="DD1480">
        <v>0</v>
      </c>
      <c r="DE1480">
        <v>0</v>
      </c>
      <c r="DF1480">
        <v>0</v>
      </c>
      <c r="DG1480">
        <v>0</v>
      </c>
      <c r="DH1480">
        <v>0</v>
      </c>
      <c r="DI1480">
        <v>0</v>
      </c>
      <c r="DJ1480">
        <v>0</v>
      </c>
      <c r="DK1480">
        <v>0</v>
      </c>
      <c r="DL1480">
        <v>0</v>
      </c>
      <c r="DM1480">
        <v>0</v>
      </c>
      <c r="DN1480">
        <v>0</v>
      </c>
      <c r="DO1480">
        <v>0</v>
      </c>
      <c r="DP1480">
        <v>0</v>
      </c>
      <c r="DQ1480">
        <v>1</v>
      </c>
      <c r="DR1480" t="s">
        <v>2958</v>
      </c>
      <c r="DS1480">
        <v>0</v>
      </c>
      <c r="DT1480">
        <v>0</v>
      </c>
      <c r="DU1480">
        <v>0</v>
      </c>
      <c r="DV1480">
        <v>0</v>
      </c>
      <c r="DW1480">
        <v>0</v>
      </c>
      <c r="DX1480">
        <v>0</v>
      </c>
      <c r="DY1480">
        <v>0</v>
      </c>
      <c r="EA1480">
        <v>0</v>
      </c>
      <c r="EB1480">
        <v>0</v>
      </c>
      <c r="EC1480">
        <v>0</v>
      </c>
      <c r="ED1480">
        <v>0</v>
      </c>
      <c r="EE1480">
        <v>1</v>
      </c>
      <c r="EF1480">
        <v>0</v>
      </c>
      <c r="EG1480" t="s">
        <v>2958</v>
      </c>
      <c r="EH1480">
        <v>0</v>
      </c>
      <c r="EI1480">
        <v>0</v>
      </c>
      <c r="EJ1480">
        <v>0</v>
      </c>
      <c r="EK1480">
        <v>0</v>
      </c>
      <c r="EL1480">
        <v>0</v>
      </c>
      <c r="EM1480">
        <v>0</v>
      </c>
      <c r="EN1480">
        <v>0</v>
      </c>
      <c r="EO1480">
        <v>0</v>
      </c>
      <c r="EP1480">
        <v>0</v>
      </c>
      <c r="EQ1480">
        <v>0</v>
      </c>
      <c r="ER1480">
        <v>0</v>
      </c>
      <c r="ES1480">
        <v>0</v>
      </c>
    </row>
    <row r="1481" spans="1:149" hidden="1">
      <c r="A1481" s="23">
        <v>45598.549641203703</v>
      </c>
      <c r="B1481" t="s">
        <v>51</v>
      </c>
      <c r="C1481" t="s">
        <v>2295</v>
      </c>
      <c r="D1481" t="s">
        <v>2296</v>
      </c>
      <c r="E1481">
        <v>4</v>
      </c>
      <c r="F1481" t="s">
        <v>3145</v>
      </c>
      <c r="G1481">
        <v>0</v>
      </c>
      <c r="H1481" t="s">
        <v>2958</v>
      </c>
      <c r="I1481">
        <v>1</v>
      </c>
      <c r="J1481">
        <v>1000</v>
      </c>
      <c r="K1481" t="s">
        <v>2956</v>
      </c>
      <c r="L1481" t="s">
        <v>3048</v>
      </c>
      <c r="M1481">
        <v>0</v>
      </c>
      <c r="N1481" t="s">
        <v>2958</v>
      </c>
      <c r="S1481">
        <v>0</v>
      </c>
      <c r="T1481">
        <v>0</v>
      </c>
      <c r="U1481">
        <v>0</v>
      </c>
      <c r="V1481">
        <v>0</v>
      </c>
      <c r="W1481">
        <v>0</v>
      </c>
      <c r="Y1481">
        <v>0</v>
      </c>
      <c r="AB1481">
        <v>0</v>
      </c>
      <c r="AE1481">
        <v>0</v>
      </c>
      <c r="AF1481">
        <v>0</v>
      </c>
      <c r="AG1481">
        <v>0</v>
      </c>
      <c r="AJ1481">
        <v>0</v>
      </c>
      <c r="AN1481">
        <v>0</v>
      </c>
      <c r="AP1481">
        <v>2</v>
      </c>
      <c r="AQ1481" t="s">
        <v>2958</v>
      </c>
      <c r="AS1481">
        <v>0</v>
      </c>
      <c r="AT1481">
        <v>1</v>
      </c>
      <c r="AU1481">
        <v>0</v>
      </c>
      <c r="AV1481">
        <v>0</v>
      </c>
      <c r="AW1481">
        <v>0</v>
      </c>
      <c r="AX1481">
        <v>1</v>
      </c>
      <c r="AY1481">
        <v>0</v>
      </c>
      <c r="AZ1481">
        <v>0</v>
      </c>
      <c r="BA1481">
        <v>0</v>
      </c>
      <c r="BD1481">
        <v>1</v>
      </c>
      <c r="BE1481" t="s">
        <v>2958</v>
      </c>
      <c r="BF1481">
        <v>0</v>
      </c>
      <c r="BG1481">
        <v>0</v>
      </c>
      <c r="BH1481">
        <v>0</v>
      </c>
      <c r="BI1481">
        <v>0</v>
      </c>
      <c r="BJ1481">
        <v>0</v>
      </c>
      <c r="BK1481">
        <v>0</v>
      </c>
      <c r="BL1481">
        <v>0</v>
      </c>
      <c r="BM1481">
        <v>0</v>
      </c>
      <c r="BN1481">
        <v>0</v>
      </c>
      <c r="BO1481">
        <v>0</v>
      </c>
      <c r="BP1481">
        <v>0</v>
      </c>
      <c r="BQ1481">
        <v>1</v>
      </c>
      <c r="BR1481">
        <v>0</v>
      </c>
      <c r="BS1481">
        <v>1</v>
      </c>
      <c r="BT1481" t="s">
        <v>2958</v>
      </c>
      <c r="BU1481">
        <v>0</v>
      </c>
      <c r="BV1481">
        <v>0</v>
      </c>
      <c r="BW1481">
        <v>0</v>
      </c>
      <c r="BX1481">
        <v>0</v>
      </c>
      <c r="BY1481">
        <v>0</v>
      </c>
      <c r="BZ1481">
        <v>0</v>
      </c>
      <c r="CA1481">
        <v>0</v>
      </c>
      <c r="CB1481">
        <v>0</v>
      </c>
      <c r="CC1481">
        <v>1</v>
      </c>
      <c r="CD1481">
        <v>0</v>
      </c>
      <c r="CE1481">
        <v>0</v>
      </c>
      <c r="CF1481">
        <v>0</v>
      </c>
      <c r="CH1481">
        <v>0</v>
      </c>
      <c r="CJ1481">
        <v>0</v>
      </c>
      <c r="CK1481">
        <v>0</v>
      </c>
      <c r="CL1481" t="s">
        <v>2960</v>
      </c>
      <c r="CZ1481">
        <v>0</v>
      </c>
      <c r="DA1481">
        <v>0</v>
      </c>
      <c r="DB1481" t="s">
        <v>2958</v>
      </c>
      <c r="DC1481">
        <v>0</v>
      </c>
      <c r="DD1481">
        <v>0</v>
      </c>
      <c r="DE1481">
        <v>0</v>
      </c>
      <c r="DF1481">
        <v>0</v>
      </c>
      <c r="DG1481">
        <v>0</v>
      </c>
      <c r="DH1481">
        <v>0</v>
      </c>
      <c r="DI1481">
        <v>0</v>
      </c>
      <c r="DJ1481">
        <v>0</v>
      </c>
      <c r="DK1481">
        <v>0</v>
      </c>
      <c r="DL1481">
        <v>0</v>
      </c>
      <c r="DM1481">
        <v>0</v>
      </c>
      <c r="DO1481">
        <v>0</v>
      </c>
      <c r="DP1481">
        <v>0</v>
      </c>
      <c r="DQ1481">
        <v>0</v>
      </c>
      <c r="DR1481" t="s">
        <v>2958</v>
      </c>
      <c r="DS1481">
        <v>0</v>
      </c>
      <c r="DU1481">
        <v>0</v>
      </c>
      <c r="DX1481">
        <v>0</v>
      </c>
      <c r="DY1481">
        <v>0</v>
      </c>
      <c r="EA1481">
        <v>0</v>
      </c>
      <c r="EB1481">
        <v>0</v>
      </c>
      <c r="EC1481">
        <v>0</v>
      </c>
      <c r="ED1481">
        <v>0</v>
      </c>
      <c r="EE1481">
        <v>0</v>
      </c>
      <c r="EF1481">
        <v>0</v>
      </c>
      <c r="EG1481" t="s">
        <v>2958</v>
      </c>
      <c r="EH1481">
        <v>0</v>
      </c>
      <c r="EI1481">
        <v>0</v>
      </c>
      <c r="EJ1481">
        <v>0</v>
      </c>
      <c r="EK1481">
        <v>0</v>
      </c>
      <c r="EL1481">
        <v>0</v>
      </c>
      <c r="EM1481">
        <v>0</v>
      </c>
      <c r="EN1481">
        <v>0</v>
      </c>
      <c r="EO1481">
        <v>0</v>
      </c>
      <c r="EP1481">
        <v>0</v>
      </c>
      <c r="EQ1481">
        <v>0</v>
      </c>
      <c r="ER1481">
        <v>0</v>
      </c>
      <c r="ES1481">
        <v>0</v>
      </c>
    </row>
    <row r="1482" spans="1:149" hidden="1">
      <c r="A1482" s="23">
        <v>45598.54310185185</v>
      </c>
      <c r="B1482" t="s">
        <v>51</v>
      </c>
      <c r="C1482" t="s">
        <v>2295</v>
      </c>
      <c r="D1482" t="s">
        <v>2296</v>
      </c>
      <c r="E1482">
        <v>3</v>
      </c>
      <c r="F1482" t="s">
        <v>3184</v>
      </c>
      <c r="G1482">
        <v>0</v>
      </c>
      <c r="H1482" t="s">
        <v>2958</v>
      </c>
      <c r="I1482">
        <v>1</v>
      </c>
      <c r="J1482">
        <v>1000</v>
      </c>
      <c r="K1482" t="s">
        <v>2956</v>
      </c>
      <c r="L1482" t="s">
        <v>3048</v>
      </c>
      <c r="M1482">
        <v>0</v>
      </c>
      <c r="N1482" t="s">
        <v>2958</v>
      </c>
      <c r="O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0</v>
      </c>
      <c r="Y1482">
        <v>0</v>
      </c>
      <c r="AB1482">
        <v>0</v>
      </c>
      <c r="AE1482">
        <v>0</v>
      </c>
      <c r="AF1482">
        <v>0</v>
      </c>
      <c r="AG1482">
        <v>0</v>
      </c>
      <c r="AH1482">
        <v>0</v>
      </c>
      <c r="AI1482">
        <v>0</v>
      </c>
      <c r="AJ1482">
        <v>0</v>
      </c>
      <c r="AK1482">
        <v>0</v>
      </c>
      <c r="AL1482">
        <v>0</v>
      </c>
      <c r="AM1482">
        <v>0</v>
      </c>
      <c r="AN1482">
        <v>0</v>
      </c>
      <c r="AO1482">
        <v>0</v>
      </c>
      <c r="AP1482">
        <v>0</v>
      </c>
      <c r="AQ1482" t="s">
        <v>2958</v>
      </c>
      <c r="AR1482">
        <v>0</v>
      </c>
      <c r="AS1482">
        <v>0</v>
      </c>
      <c r="AT1482">
        <v>0</v>
      </c>
      <c r="AU1482">
        <v>0</v>
      </c>
      <c r="AV1482">
        <v>0</v>
      </c>
      <c r="AW1482">
        <v>0</v>
      </c>
      <c r="AX1482">
        <v>0</v>
      </c>
      <c r="AY1482">
        <v>0</v>
      </c>
      <c r="AZ1482">
        <v>0</v>
      </c>
      <c r="BA1482">
        <v>0</v>
      </c>
      <c r="BB1482">
        <v>0</v>
      </c>
      <c r="BC1482">
        <v>0</v>
      </c>
      <c r="BD1482">
        <v>0</v>
      </c>
      <c r="BE1482" t="s">
        <v>2958</v>
      </c>
      <c r="BF1482">
        <v>0</v>
      </c>
      <c r="BG1482">
        <v>0</v>
      </c>
      <c r="BH1482">
        <v>0</v>
      </c>
      <c r="BI1482">
        <v>0</v>
      </c>
      <c r="BJ1482">
        <v>0</v>
      </c>
      <c r="BK1482">
        <v>0</v>
      </c>
      <c r="BL1482">
        <v>0</v>
      </c>
      <c r="BM1482">
        <v>0</v>
      </c>
      <c r="BN1482">
        <v>0</v>
      </c>
      <c r="BO1482">
        <v>0</v>
      </c>
      <c r="BP1482">
        <v>0</v>
      </c>
      <c r="BQ1482">
        <v>0</v>
      </c>
      <c r="BR1482">
        <v>0</v>
      </c>
      <c r="BS1482">
        <v>0</v>
      </c>
      <c r="BT1482" t="s">
        <v>2958</v>
      </c>
      <c r="BU1482">
        <v>0</v>
      </c>
      <c r="BV1482">
        <v>0</v>
      </c>
      <c r="BW1482">
        <v>0</v>
      </c>
      <c r="BX1482">
        <v>0</v>
      </c>
      <c r="BY1482">
        <v>0</v>
      </c>
      <c r="BZ1482">
        <v>0</v>
      </c>
      <c r="CA1482">
        <v>0</v>
      </c>
      <c r="CB1482">
        <v>0</v>
      </c>
      <c r="CC1482">
        <v>0</v>
      </c>
      <c r="CD1482">
        <v>0</v>
      </c>
      <c r="CE1482">
        <v>0</v>
      </c>
      <c r="CF1482">
        <v>0</v>
      </c>
      <c r="CH1482">
        <v>0</v>
      </c>
      <c r="CJ1482">
        <v>0</v>
      </c>
      <c r="CK1482">
        <v>0</v>
      </c>
      <c r="CL1482" t="s">
        <v>2960</v>
      </c>
      <c r="CZ1482">
        <v>0</v>
      </c>
      <c r="DA1482">
        <v>0</v>
      </c>
      <c r="DB1482" t="s">
        <v>2958</v>
      </c>
      <c r="DC1482">
        <v>0</v>
      </c>
      <c r="DD1482">
        <v>0</v>
      </c>
      <c r="DE1482">
        <v>0</v>
      </c>
      <c r="DF1482">
        <v>0</v>
      </c>
      <c r="DG1482">
        <v>0</v>
      </c>
      <c r="DH1482">
        <v>0</v>
      </c>
      <c r="DI1482">
        <v>0</v>
      </c>
      <c r="DJ1482">
        <v>0</v>
      </c>
      <c r="DK1482">
        <v>0</v>
      </c>
      <c r="DL1482">
        <v>0</v>
      </c>
      <c r="DM1482">
        <v>0</v>
      </c>
      <c r="DO1482">
        <v>0</v>
      </c>
      <c r="DP1482">
        <v>0</v>
      </c>
      <c r="DQ1482">
        <v>0</v>
      </c>
      <c r="DR1482" t="s">
        <v>2958</v>
      </c>
      <c r="DS1482">
        <v>0</v>
      </c>
      <c r="DU1482">
        <v>0</v>
      </c>
      <c r="DW1482">
        <v>0</v>
      </c>
      <c r="DX1482">
        <v>0</v>
      </c>
      <c r="DY1482">
        <v>0</v>
      </c>
      <c r="DZ1482">
        <v>0</v>
      </c>
      <c r="EA1482">
        <v>0</v>
      </c>
      <c r="EB1482">
        <v>0</v>
      </c>
      <c r="EC1482">
        <v>0</v>
      </c>
      <c r="ED1482">
        <v>0</v>
      </c>
      <c r="EE1482">
        <v>0</v>
      </c>
      <c r="EF1482">
        <v>0</v>
      </c>
      <c r="EG1482" t="s">
        <v>2958</v>
      </c>
      <c r="EH1482">
        <v>0</v>
      </c>
      <c r="EI1482">
        <v>0</v>
      </c>
      <c r="EJ1482">
        <v>0</v>
      </c>
      <c r="EK1482">
        <v>0</v>
      </c>
      <c r="EL1482">
        <v>0</v>
      </c>
      <c r="EM1482">
        <v>0</v>
      </c>
      <c r="EN1482">
        <v>0</v>
      </c>
      <c r="EO1482">
        <v>0</v>
      </c>
      <c r="EP1482">
        <v>0</v>
      </c>
      <c r="EQ1482">
        <v>0</v>
      </c>
      <c r="ER1482">
        <v>0</v>
      </c>
      <c r="ES1482">
        <v>0</v>
      </c>
    </row>
    <row r="1483" spans="1:149" hidden="1">
      <c r="A1483" s="23">
        <v>45598.536770833336</v>
      </c>
      <c r="B1483" t="s">
        <v>51</v>
      </c>
      <c r="C1483" t="s">
        <v>2295</v>
      </c>
      <c r="D1483" t="s">
        <v>2296</v>
      </c>
      <c r="E1483">
        <v>2</v>
      </c>
      <c r="F1483" t="s">
        <v>3193</v>
      </c>
      <c r="G1483">
        <v>0</v>
      </c>
      <c r="H1483" t="s">
        <v>2958</v>
      </c>
      <c r="I1483">
        <v>1</v>
      </c>
      <c r="J1483">
        <v>1000</v>
      </c>
      <c r="K1483" t="s">
        <v>2956</v>
      </c>
      <c r="L1483" t="s">
        <v>3048</v>
      </c>
      <c r="M1483">
        <v>5</v>
      </c>
      <c r="N1483" t="s">
        <v>2958</v>
      </c>
      <c r="O1483">
        <v>0</v>
      </c>
      <c r="P1483">
        <v>0</v>
      </c>
      <c r="Q1483">
        <v>0</v>
      </c>
      <c r="S1483">
        <v>0</v>
      </c>
      <c r="T1483">
        <v>0</v>
      </c>
      <c r="U1483">
        <v>0</v>
      </c>
      <c r="V1483">
        <v>0</v>
      </c>
      <c r="W1483">
        <v>0</v>
      </c>
      <c r="X1483">
        <v>1</v>
      </c>
      <c r="Y1483">
        <v>2</v>
      </c>
      <c r="Z1483">
        <v>1</v>
      </c>
      <c r="AA1483">
        <v>1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J1483">
        <v>0</v>
      </c>
      <c r="AN1483">
        <v>0</v>
      </c>
      <c r="AP1483">
        <v>0</v>
      </c>
      <c r="AQ1483" t="s">
        <v>2958</v>
      </c>
      <c r="AS1483">
        <v>0</v>
      </c>
      <c r="AT1483">
        <v>0</v>
      </c>
      <c r="AU1483">
        <v>0</v>
      </c>
      <c r="AV1483">
        <v>0</v>
      </c>
      <c r="AW1483">
        <v>0</v>
      </c>
      <c r="AX1483">
        <v>0</v>
      </c>
      <c r="AY1483">
        <v>0</v>
      </c>
      <c r="AZ1483">
        <v>0</v>
      </c>
      <c r="BA1483">
        <v>0</v>
      </c>
      <c r="BD1483">
        <v>0</v>
      </c>
      <c r="BE1483" t="s">
        <v>2958</v>
      </c>
      <c r="BF1483">
        <v>0</v>
      </c>
      <c r="BG1483">
        <v>0</v>
      </c>
      <c r="BH1483">
        <v>0</v>
      </c>
      <c r="BI1483">
        <v>0</v>
      </c>
      <c r="BJ1483">
        <v>0</v>
      </c>
      <c r="BK1483">
        <v>0</v>
      </c>
      <c r="BL1483">
        <v>0</v>
      </c>
      <c r="BM1483">
        <v>0</v>
      </c>
      <c r="BN1483">
        <v>0</v>
      </c>
      <c r="BO1483">
        <v>0</v>
      </c>
      <c r="BP1483">
        <v>0</v>
      </c>
      <c r="BQ1483">
        <v>0</v>
      </c>
      <c r="BR1483">
        <v>0</v>
      </c>
      <c r="BS1483">
        <v>0</v>
      </c>
      <c r="BT1483" t="s">
        <v>2958</v>
      </c>
      <c r="BU1483">
        <v>0</v>
      </c>
      <c r="BW1483">
        <v>0</v>
      </c>
      <c r="BX1483">
        <v>0</v>
      </c>
      <c r="BY1483">
        <v>0</v>
      </c>
      <c r="BZ1483">
        <v>0</v>
      </c>
      <c r="CA1483">
        <v>0</v>
      </c>
      <c r="CB1483">
        <v>0</v>
      </c>
      <c r="CC1483">
        <v>0</v>
      </c>
      <c r="CD1483">
        <v>0</v>
      </c>
      <c r="CE1483">
        <v>0</v>
      </c>
      <c r="CF1483">
        <v>0</v>
      </c>
      <c r="CH1483">
        <v>0</v>
      </c>
      <c r="CI1483">
        <v>0</v>
      </c>
      <c r="CJ1483">
        <v>0</v>
      </c>
      <c r="CK1483">
        <v>0</v>
      </c>
      <c r="CL1483" t="s">
        <v>2958</v>
      </c>
      <c r="CM1483">
        <v>0</v>
      </c>
      <c r="CN1483">
        <v>0</v>
      </c>
      <c r="CO1483">
        <v>0</v>
      </c>
      <c r="CP1483">
        <v>0</v>
      </c>
      <c r="CQ1483">
        <v>0</v>
      </c>
      <c r="CR1483">
        <v>0</v>
      </c>
      <c r="CS1483">
        <v>0</v>
      </c>
      <c r="CT1483">
        <v>0</v>
      </c>
      <c r="CU1483">
        <v>0</v>
      </c>
      <c r="CV1483">
        <v>0</v>
      </c>
      <c r="CW1483">
        <v>0</v>
      </c>
      <c r="CX1483">
        <v>0</v>
      </c>
      <c r="CY1483">
        <v>0</v>
      </c>
      <c r="CZ1483">
        <v>0</v>
      </c>
      <c r="DA1483">
        <v>0</v>
      </c>
      <c r="DB1483" t="s">
        <v>2958</v>
      </c>
      <c r="DC1483">
        <v>0</v>
      </c>
      <c r="DD1483">
        <v>0</v>
      </c>
      <c r="DE1483">
        <v>0</v>
      </c>
      <c r="DF1483">
        <v>0</v>
      </c>
      <c r="DG1483">
        <v>0</v>
      </c>
      <c r="DH1483">
        <v>0</v>
      </c>
      <c r="DI1483">
        <v>0</v>
      </c>
      <c r="DJ1483">
        <v>0</v>
      </c>
      <c r="DK1483">
        <v>0</v>
      </c>
      <c r="DL1483">
        <v>0</v>
      </c>
      <c r="DM1483">
        <v>0</v>
      </c>
      <c r="DN1483">
        <v>0</v>
      </c>
      <c r="DO1483">
        <v>0</v>
      </c>
      <c r="DP1483">
        <v>0</v>
      </c>
      <c r="DQ1483">
        <v>0</v>
      </c>
      <c r="DR1483" t="s">
        <v>2958</v>
      </c>
      <c r="DS1483">
        <v>0</v>
      </c>
      <c r="DT1483">
        <v>0</v>
      </c>
      <c r="DU1483">
        <v>0</v>
      </c>
      <c r="DW1483">
        <v>0</v>
      </c>
      <c r="DY1483">
        <v>0</v>
      </c>
      <c r="EA1483">
        <v>0</v>
      </c>
      <c r="EB1483">
        <v>0</v>
      </c>
      <c r="EC1483">
        <v>0</v>
      </c>
      <c r="ED1483">
        <v>0</v>
      </c>
      <c r="EE1483">
        <v>0</v>
      </c>
      <c r="EF1483">
        <v>0</v>
      </c>
      <c r="EG1483" t="s">
        <v>2958</v>
      </c>
      <c r="EH1483">
        <v>0</v>
      </c>
      <c r="EI1483">
        <v>0</v>
      </c>
      <c r="EJ1483">
        <v>0</v>
      </c>
      <c r="EK1483">
        <v>0</v>
      </c>
      <c r="EL1483">
        <v>0</v>
      </c>
      <c r="EM1483">
        <v>0</v>
      </c>
      <c r="EN1483">
        <v>0</v>
      </c>
      <c r="EO1483">
        <v>0</v>
      </c>
      <c r="EP1483">
        <v>0</v>
      </c>
      <c r="EQ1483">
        <v>0</v>
      </c>
      <c r="ER1483">
        <v>0</v>
      </c>
      <c r="ES1483">
        <v>0</v>
      </c>
    </row>
    <row r="1484" spans="1:149" hidden="1">
      <c r="A1484" s="23">
        <v>45598.515682870369</v>
      </c>
      <c r="B1484" t="s">
        <v>51</v>
      </c>
      <c r="C1484" t="s">
        <v>2295</v>
      </c>
      <c r="D1484" t="s">
        <v>2296</v>
      </c>
      <c r="E1484">
        <v>1</v>
      </c>
      <c r="F1484" t="s">
        <v>2954</v>
      </c>
      <c r="G1484">
        <v>0</v>
      </c>
      <c r="H1484" t="s">
        <v>2958</v>
      </c>
      <c r="I1484">
        <v>1</v>
      </c>
      <c r="J1484">
        <v>1000</v>
      </c>
      <c r="K1484" t="s">
        <v>2956</v>
      </c>
      <c r="L1484" t="s">
        <v>3048</v>
      </c>
      <c r="M1484">
        <v>11</v>
      </c>
      <c r="N1484" t="s">
        <v>2958</v>
      </c>
      <c r="O1484">
        <v>1</v>
      </c>
      <c r="P1484">
        <v>0</v>
      </c>
      <c r="Q1484">
        <v>0</v>
      </c>
      <c r="R1484">
        <v>0</v>
      </c>
      <c r="S1484">
        <v>0</v>
      </c>
      <c r="T1484">
        <v>3</v>
      </c>
      <c r="U1484">
        <v>0</v>
      </c>
      <c r="V1484">
        <v>0</v>
      </c>
      <c r="W1484">
        <v>0</v>
      </c>
      <c r="X1484">
        <v>1</v>
      </c>
      <c r="Y1484">
        <v>1</v>
      </c>
      <c r="Z1484">
        <v>1</v>
      </c>
      <c r="AA1484">
        <v>1</v>
      </c>
      <c r="AB1484">
        <v>3</v>
      </c>
      <c r="AC1484">
        <v>0</v>
      </c>
      <c r="AD1484">
        <v>0</v>
      </c>
      <c r="AE1484">
        <v>0</v>
      </c>
      <c r="AF1484">
        <v>0</v>
      </c>
      <c r="AG1484">
        <v>0</v>
      </c>
      <c r="AH1484">
        <v>0</v>
      </c>
      <c r="AI1484">
        <v>0</v>
      </c>
      <c r="AJ1484">
        <v>0</v>
      </c>
      <c r="AK1484">
        <v>0</v>
      </c>
      <c r="AL1484">
        <v>0</v>
      </c>
      <c r="AM1484">
        <v>0</v>
      </c>
      <c r="AN1484">
        <v>0</v>
      </c>
      <c r="AO1484">
        <v>0</v>
      </c>
      <c r="AP1484">
        <v>1</v>
      </c>
      <c r="AQ1484" t="s">
        <v>2958</v>
      </c>
      <c r="AR1484">
        <v>0</v>
      </c>
      <c r="AS1484">
        <v>0</v>
      </c>
      <c r="AT1484">
        <v>0</v>
      </c>
      <c r="AU1484">
        <v>0</v>
      </c>
      <c r="AV1484">
        <v>0</v>
      </c>
      <c r="AW1484">
        <v>0</v>
      </c>
      <c r="AX1484">
        <v>1</v>
      </c>
      <c r="AY1484">
        <v>0</v>
      </c>
      <c r="AZ1484">
        <v>0</v>
      </c>
      <c r="BA1484">
        <v>0</v>
      </c>
      <c r="BB1484">
        <v>0</v>
      </c>
      <c r="BC1484">
        <v>0</v>
      </c>
      <c r="BD1484">
        <v>1</v>
      </c>
      <c r="BE1484" t="s">
        <v>2958</v>
      </c>
      <c r="BF1484">
        <v>0</v>
      </c>
      <c r="BG1484">
        <v>0</v>
      </c>
      <c r="BH1484">
        <v>0</v>
      </c>
      <c r="BI1484">
        <v>0</v>
      </c>
      <c r="BJ1484">
        <v>0</v>
      </c>
      <c r="BK1484">
        <v>0</v>
      </c>
      <c r="BL1484">
        <v>0</v>
      </c>
      <c r="BM1484">
        <v>0</v>
      </c>
      <c r="BN1484">
        <v>0</v>
      </c>
      <c r="BO1484">
        <v>1</v>
      </c>
      <c r="BP1484">
        <v>0</v>
      </c>
      <c r="BQ1484">
        <v>0</v>
      </c>
      <c r="BR1484">
        <v>0</v>
      </c>
      <c r="BS1484">
        <v>4</v>
      </c>
      <c r="BT1484" t="s">
        <v>2958</v>
      </c>
      <c r="BU1484">
        <v>0</v>
      </c>
      <c r="BV1484">
        <v>0</v>
      </c>
      <c r="BW1484">
        <v>0</v>
      </c>
      <c r="BX1484">
        <v>1</v>
      </c>
      <c r="BY1484">
        <v>1</v>
      </c>
      <c r="BZ1484">
        <v>0</v>
      </c>
      <c r="CA1484">
        <v>0</v>
      </c>
      <c r="CB1484">
        <v>0</v>
      </c>
      <c r="CC1484">
        <v>1</v>
      </c>
      <c r="CD1484">
        <v>0</v>
      </c>
      <c r="CE1484">
        <v>0</v>
      </c>
      <c r="CF1484">
        <v>0</v>
      </c>
      <c r="CG1484">
        <v>1</v>
      </c>
      <c r="CH1484">
        <v>0</v>
      </c>
      <c r="CI1484">
        <v>0</v>
      </c>
      <c r="CJ1484">
        <v>0</v>
      </c>
      <c r="CK1484">
        <v>0</v>
      </c>
      <c r="CL1484" t="s">
        <v>2958</v>
      </c>
      <c r="CM1484">
        <v>0</v>
      </c>
      <c r="CN1484">
        <v>0</v>
      </c>
      <c r="CO1484">
        <v>0</v>
      </c>
      <c r="CP1484">
        <v>0</v>
      </c>
      <c r="CQ1484">
        <v>0</v>
      </c>
      <c r="CR1484">
        <v>0</v>
      </c>
      <c r="CS1484">
        <v>0</v>
      </c>
      <c r="CT1484">
        <v>0</v>
      </c>
      <c r="CU1484">
        <v>0</v>
      </c>
      <c r="CV1484">
        <v>0</v>
      </c>
      <c r="CW1484">
        <v>0</v>
      </c>
      <c r="CX1484">
        <v>0</v>
      </c>
      <c r="CY1484">
        <v>0</v>
      </c>
      <c r="CZ1484">
        <v>0</v>
      </c>
      <c r="DA1484">
        <v>0</v>
      </c>
      <c r="DB1484" t="s">
        <v>2958</v>
      </c>
      <c r="DC1484">
        <v>0</v>
      </c>
      <c r="DD1484">
        <v>0</v>
      </c>
      <c r="DE1484">
        <v>0</v>
      </c>
      <c r="DF1484">
        <v>0</v>
      </c>
      <c r="DG1484">
        <v>0</v>
      </c>
      <c r="DH1484">
        <v>0</v>
      </c>
      <c r="DI1484">
        <v>0</v>
      </c>
      <c r="DJ1484">
        <v>0</v>
      </c>
      <c r="DK1484">
        <v>0</v>
      </c>
      <c r="DL1484">
        <v>0</v>
      </c>
      <c r="DM1484">
        <v>0</v>
      </c>
      <c r="DN1484">
        <v>0</v>
      </c>
      <c r="DO1484">
        <v>0</v>
      </c>
      <c r="DP1484">
        <v>0</v>
      </c>
      <c r="DQ1484">
        <v>0</v>
      </c>
      <c r="DR1484" t="s">
        <v>2958</v>
      </c>
      <c r="DS1484">
        <v>0</v>
      </c>
      <c r="DT1484">
        <v>0</v>
      </c>
      <c r="DU1484">
        <v>0</v>
      </c>
      <c r="DV1484">
        <v>0</v>
      </c>
      <c r="DW1484">
        <v>0</v>
      </c>
      <c r="DX1484">
        <v>0</v>
      </c>
      <c r="DY1484">
        <v>0</v>
      </c>
      <c r="DZ1484">
        <v>0</v>
      </c>
      <c r="EA1484">
        <v>0</v>
      </c>
      <c r="EB1484">
        <v>0</v>
      </c>
      <c r="EC1484">
        <v>0</v>
      </c>
      <c r="ED1484">
        <v>0</v>
      </c>
      <c r="EE1484">
        <v>0</v>
      </c>
      <c r="EF1484">
        <v>0</v>
      </c>
      <c r="EG1484" t="s">
        <v>2958</v>
      </c>
      <c r="EH1484">
        <v>0</v>
      </c>
      <c r="EI1484">
        <v>0</v>
      </c>
      <c r="EJ1484">
        <v>0</v>
      </c>
      <c r="EK1484">
        <v>0</v>
      </c>
      <c r="EL1484">
        <v>0</v>
      </c>
      <c r="EM1484">
        <v>0</v>
      </c>
      <c r="EN1484">
        <v>0</v>
      </c>
      <c r="EO1484">
        <v>0</v>
      </c>
      <c r="EP1484">
        <v>0</v>
      </c>
      <c r="EQ1484">
        <v>0</v>
      </c>
      <c r="ER1484">
        <v>0</v>
      </c>
      <c r="ES1484">
        <v>0</v>
      </c>
    </row>
    <row r="1485" spans="1:149" hidden="1">
      <c r="A1485" s="23">
        <v>45598.387800925928</v>
      </c>
      <c r="B1485" t="s">
        <v>14</v>
      </c>
      <c r="C1485" t="s">
        <v>749</v>
      </c>
      <c r="D1485" t="s">
        <v>750</v>
      </c>
      <c r="E1485">
        <v>10</v>
      </c>
      <c r="F1485" t="s">
        <v>3276</v>
      </c>
      <c r="G1485">
        <v>151</v>
      </c>
      <c r="H1485" t="s">
        <v>2957</v>
      </c>
      <c r="I1485">
        <v>3</v>
      </c>
      <c r="J1485">
        <v>3151</v>
      </c>
      <c r="K1485" t="s">
        <v>2956</v>
      </c>
      <c r="L1485" t="s">
        <v>3278</v>
      </c>
      <c r="M1485">
        <v>25</v>
      </c>
      <c r="N1485" t="s">
        <v>2957</v>
      </c>
      <c r="O1485">
        <v>1</v>
      </c>
      <c r="P1485">
        <v>2</v>
      </c>
      <c r="R1485">
        <v>1</v>
      </c>
      <c r="S1485">
        <v>1</v>
      </c>
      <c r="T1485">
        <v>1</v>
      </c>
      <c r="U1485">
        <v>1</v>
      </c>
      <c r="V1485">
        <v>1</v>
      </c>
      <c r="W1485">
        <v>1</v>
      </c>
      <c r="X1485">
        <v>1</v>
      </c>
      <c r="Y1485">
        <v>2</v>
      </c>
      <c r="Z1485">
        <v>1</v>
      </c>
      <c r="AA1485">
        <v>1</v>
      </c>
      <c r="AB1485">
        <v>2</v>
      </c>
      <c r="AC1485">
        <v>2</v>
      </c>
      <c r="AD1485">
        <v>2</v>
      </c>
      <c r="AE1485">
        <v>0</v>
      </c>
      <c r="AF1485">
        <v>1</v>
      </c>
      <c r="AG1485">
        <v>2</v>
      </c>
      <c r="AJ1485">
        <v>1</v>
      </c>
      <c r="AN1485">
        <v>0</v>
      </c>
      <c r="AP1485">
        <v>15</v>
      </c>
      <c r="AQ1485" t="s">
        <v>2957</v>
      </c>
      <c r="AS1485">
        <v>1</v>
      </c>
      <c r="AT1485">
        <v>3</v>
      </c>
      <c r="AU1485">
        <v>2</v>
      </c>
      <c r="AV1485">
        <v>1</v>
      </c>
      <c r="AW1485">
        <v>1</v>
      </c>
      <c r="AX1485">
        <v>1</v>
      </c>
      <c r="AY1485">
        <v>3</v>
      </c>
      <c r="AZ1485">
        <v>2</v>
      </c>
      <c r="BA1485">
        <v>1</v>
      </c>
      <c r="BD1485">
        <v>21</v>
      </c>
      <c r="BE1485" t="s">
        <v>2957</v>
      </c>
      <c r="BF1485">
        <v>3</v>
      </c>
      <c r="BG1485">
        <v>2</v>
      </c>
      <c r="BH1485">
        <v>1</v>
      </c>
      <c r="BI1485">
        <v>3</v>
      </c>
      <c r="BJ1485">
        <v>1</v>
      </c>
      <c r="BK1485">
        <v>1</v>
      </c>
      <c r="BL1485">
        <v>2</v>
      </c>
      <c r="BM1485">
        <v>1</v>
      </c>
      <c r="BN1485">
        <v>1</v>
      </c>
      <c r="BO1485">
        <v>1</v>
      </c>
      <c r="BP1485">
        <v>0</v>
      </c>
      <c r="BQ1485">
        <v>3</v>
      </c>
      <c r="BR1485">
        <v>2</v>
      </c>
      <c r="BS1485">
        <v>16</v>
      </c>
      <c r="BT1485" t="s">
        <v>2957</v>
      </c>
      <c r="BU1485">
        <v>3</v>
      </c>
      <c r="BV1485">
        <v>1</v>
      </c>
      <c r="BW1485">
        <v>1</v>
      </c>
      <c r="BX1485">
        <v>1</v>
      </c>
      <c r="BY1485">
        <v>0</v>
      </c>
      <c r="BZ1485">
        <v>2</v>
      </c>
      <c r="CA1485">
        <v>1</v>
      </c>
      <c r="CB1485">
        <v>1</v>
      </c>
      <c r="CC1485">
        <v>0</v>
      </c>
      <c r="CD1485">
        <v>1</v>
      </c>
      <c r="CE1485">
        <v>1</v>
      </c>
      <c r="CF1485">
        <v>1</v>
      </c>
      <c r="CH1485">
        <v>1</v>
      </c>
      <c r="CI1485">
        <v>1</v>
      </c>
      <c r="CJ1485">
        <v>1</v>
      </c>
      <c r="CK1485">
        <v>14</v>
      </c>
      <c r="CL1485" t="s">
        <v>2955</v>
      </c>
      <c r="CM1485">
        <v>1</v>
      </c>
      <c r="CN1485">
        <v>1</v>
      </c>
      <c r="CO1485">
        <v>1</v>
      </c>
      <c r="CP1485">
        <v>1</v>
      </c>
      <c r="CQ1485">
        <v>1</v>
      </c>
      <c r="CR1485">
        <v>1</v>
      </c>
      <c r="CS1485">
        <v>1</v>
      </c>
      <c r="CT1485">
        <v>1</v>
      </c>
      <c r="CU1485">
        <v>1</v>
      </c>
      <c r="CV1485">
        <v>1</v>
      </c>
      <c r="CW1485">
        <v>1</v>
      </c>
      <c r="CX1485">
        <v>1</v>
      </c>
      <c r="CY1485">
        <v>1</v>
      </c>
      <c r="CZ1485">
        <v>1</v>
      </c>
      <c r="DA1485">
        <v>27</v>
      </c>
      <c r="DB1485" t="s">
        <v>2955</v>
      </c>
      <c r="DC1485">
        <v>1</v>
      </c>
      <c r="DD1485">
        <v>1</v>
      </c>
      <c r="DE1485">
        <v>1</v>
      </c>
      <c r="DF1485">
        <v>1</v>
      </c>
      <c r="DG1485">
        <v>1</v>
      </c>
      <c r="DH1485">
        <v>3</v>
      </c>
      <c r="DI1485">
        <v>3</v>
      </c>
      <c r="DJ1485">
        <v>3</v>
      </c>
      <c r="DK1485">
        <v>3</v>
      </c>
      <c r="DL1485">
        <v>3</v>
      </c>
      <c r="DM1485">
        <v>3</v>
      </c>
      <c r="DN1485">
        <v>2</v>
      </c>
      <c r="DO1485">
        <v>1</v>
      </c>
      <c r="DP1485">
        <v>1</v>
      </c>
      <c r="DQ1485">
        <v>16</v>
      </c>
      <c r="DR1485" t="s">
        <v>2955</v>
      </c>
      <c r="DS1485">
        <v>1</v>
      </c>
      <c r="DT1485">
        <v>3</v>
      </c>
      <c r="DU1485">
        <v>1</v>
      </c>
      <c r="DV1485">
        <v>1</v>
      </c>
      <c r="DX1485">
        <v>0</v>
      </c>
      <c r="DY1485">
        <v>1</v>
      </c>
      <c r="EA1485">
        <v>1</v>
      </c>
      <c r="EB1485">
        <v>1</v>
      </c>
      <c r="EC1485">
        <v>1</v>
      </c>
      <c r="ED1485">
        <v>2</v>
      </c>
      <c r="EE1485">
        <v>2</v>
      </c>
      <c r="EF1485">
        <v>17</v>
      </c>
      <c r="EG1485" t="s">
        <v>2955</v>
      </c>
      <c r="EH1485">
        <v>1</v>
      </c>
      <c r="EI1485">
        <v>1</v>
      </c>
      <c r="EJ1485">
        <v>1</v>
      </c>
      <c r="EK1485">
        <v>3</v>
      </c>
      <c r="EL1485">
        <v>3</v>
      </c>
      <c r="EM1485">
        <v>3</v>
      </c>
      <c r="EN1485">
        <v>1</v>
      </c>
      <c r="EO1485">
        <v>1</v>
      </c>
      <c r="EP1485">
        <v>1</v>
      </c>
      <c r="EQ1485">
        <v>0</v>
      </c>
      <c r="ER1485">
        <v>1</v>
      </c>
      <c r="ES1485">
        <v>1</v>
      </c>
    </row>
    <row r="1486" spans="1:149" hidden="1">
      <c r="A1486" s="23">
        <v>45598.334166666667</v>
      </c>
      <c r="B1486" t="s">
        <v>20</v>
      </c>
      <c r="C1486" t="s">
        <v>253</v>
      </c>
      <c r="D1486" t="s">
        <v>254</v>
      </c>
      <c r="E1486">
        <v>1</v>
      </c>
      <c r="F1486" t="s">
        <v>2954</v>
      </c>
      <c r="G1486">
        <v>158</v>
      </c>
      <c r="H1486" t="s">
        <v>2957</v>
      </c>
      <c r="I1486">
        <v>3</v>
      </c>
      <c r="J1486">
        <v>3158</v>
      </c>
      <c r="K1486" t="s">
        <v>2956</v>
      </c>
      <c r="L1486" t="s">
        <v>3047</v>
      </c>
      <c r="M1486">
        <v>39</v>
      </c>
      <c r="N1486" t="s">
        <v>2957</v>
      </c>
      <c r="O1486">
        <v>1</v>
      </c>
      <c r="P1486">
        <v>3</v>
      </c>
      <c r="Q1486">
        <v>1</v>
      </c>
      <c r="R1486">
        <v>1</v>
      </c>
      <c r="S1486">
        <v>1</v>
      </c>
      <c r="T1486">
        <v>2</v>
      </c>
      <c r="U1486">
        <v>1</v>
      </c>
      <c r="V1486">
        <v>1</v>
      </c>
      <c r="W1486">
        <v>1</v>
      </c>
      <c r="X1486">
        <v>0</v>
      </c>
      <c r="Y1486">
        <v>2</v>
      </c>
      <c r="Z1486">
        <v>0</v>
      </c>
      <c r="AA1486">
        <v>1</v>
      </c>
      <c r="AB1486">
        <v>2</v>
      </c>
      <c r="AC1486">
        <v>2</v>
      </c>
      <c r="AD1486">
        <v>2</v>
      </c>
      <c r="AE1486">
        <v>1</v>
      </c>
      <c r="AF1486">
        <v>3</v>
      </c>
      <c r="AG1486">
        <v>2</v>
      </c>
      <c r="AH1486">
        <v>2</v>
      </c>
      <c r="AI1486">
        <v>1</v>
      </c>
      <c r="AJ1486">
        <v>3</v>
      </c>
      <c r="AK1486">
        <v>1</v>
      </c>
      <c r="AL1486">
        <v>1</v>
      </c>
      <c r="AM1486">
        <v>1</v>
      </c>
      <c r="AN1486">
        <v>2</v>
      </c>
      <c r="AO1486">
        <v>1</v>
      </c>
      <c r="AP1486">
        <v>18</v>
      </c>
      <c r="AQ1486" t="s">
        <v>2957</v>
      </c>
      <c r="AR1486">
        <v>1</v>
      </c>
      <c r="AS1486">
        <v>1</v>
      </c>
      <c r="AT1486">
        <v>3</v>
      </c>
      <c r="AU1486">
        <v>2</v>
      </c>
      <c r="AV1486">
        <v>1</v>
      </c>
      <c r="AW1486">
        <v>1</v>
      </c>
      <c r="AX1486">
        <v>3</v>
      </c>
      <c r="AY1486">
        <v>2</v>
      </c>
      <c r="AZ1486">
        <v>2</v>
      </c>
      <c r="BA1486">
        <v>2</v>
      </c>
      <c r="BB1486">
        <v>0</v>
      </c>
      <c r="BC1486">
        <v>0</v>
      </c>
      <c r="BD1486">
        <v>18</v>
      </c>
      <c r="BE1486" t="s">
        <v>2957</v>
      </c>
      <c r="BF1486">
        <v>3</v>
      </c>
      <c r="BG1486">
        <v>2</v>
      </c>
      <c r="BH1486">
        <v>2</v>
      </c>
      <c r="BI1486">
        <v>2</v>
      </c>
      <c r="BJ1486">
        <v>1</v>
      </c>
      <c r="BK1486">
        <v>1</v>
      </c>
      <c r="BL1486">
        <v>1</v>
      </c>
      <c r="BM1486">
        <v>1</v>
      </c>
      <c r="BN1486">
        <v>1</v>
      </c>
      <c r="BO1486">
        <v>0</v>
      </c>
      <c r="BP1486">
        <v>0</v>
      </c>
      <c r="BQ1486">
        <v>2</v>
      </c>
      <c r="BR1486">
        <v>2</v>
      </c>
      <c r="BS1486">
        <v>17</v>
      </c>
      <c r="BT1486" t="s">
        <v>2957</v>
      </c>
      <c r="BU1486">
        <v>3</v>
      </c>
      <c r="BV1486">
        <v>1</v>
      </c>
      <c r="BW1486">
        <v>1</v>
      </c>
      <c r="BX1486">
        <v>1</v>
      </c>
      <c r="BY1486">
        <v>0</v>
      </c>
      <c r="BZ1486">
        <v>2</v>
      </c>
      <c r="CA1486">
        <v>1</v>
      </c>
      <c r="CB1486">
        <v>1</v>
      </c>
      <c r="CC1486">
        <v>0</v>
      </c>
      <c r="CD1486">
        <v>1</v>
      </c>
      <c r="CE1486">
        <v>1</v>
      </c>
      <c r="CF1486">
        <v>1</v>
      </c>
      <c r="CG1486">
        <v>1</v>
      </c>
      <c r="CH1486">
        <v>1</v>
      </c>
      <c r="CI1486">
        <v>1</v>
      </c>
      <c r="CJ1486">
        <v>1</v>
      </c>
      <c r="CK1486">
        <v>12</v>
      </c>
      <c r="CL1486" t="s">
        <v>2955</v>
      </c>
      <c r="CM1486">
        <v>1</v>
      </c>
      <c r="CN1486">
        <v>1</v>
      </c>
      <c r="CO1486">
        <v>1</v>
      </c>
      <c r="CP1486">
        <v>0</v>
      </c>
      <c r="CQ1486">
        <v>1</v>
      </c>
      <c r="CR1486">
        <v>1</v>
      </c>
      <c r="CS1486">
        <v>1</v>
      </c>
      <c r="CT1486">
        <v>1</v>
      </c>
      <c r="CU1486">
        <v>1</v>
      </c>
      <c r="CV1486">
        <v>1</v>
      </c>
      <c r="CW1486">
        <v>1</v>
      </c>
      <c r="CX1486">
        <v>1</v>
      </c>
      <c r="CY1486">
        <v>1</v>
      </c>
      <c r="CZ1486">
        <v>0</v>
      </c>
      <c r="DA1486">
        <v>23</v>
      </c>
      <c r="DB1486" t="s">
        <v>2957</v>
      </c>
      <c r="DC1486">
        <v>1</v>
      </c>
      <c r="DD1486">
        <v>1</v>
      </c>
      <c r="DE1486">
        <v>1</v>
      </c>
      <c r="DF1486">
        <v>1</v>
      </c>
      <c r="DG1486">
        <v>1</v>
      </c>
      <c r="DH1486">
        <v>3</v>
      </c>
      <c r="DI1486">
        <v>1</v>
      </c>
      <c r="DJ1486">
        <v>3</v>
      </c>
      <c r="DK1486">
        <v>3</v>
      </c>
      <c r="DL1486">
        <v>2</v>
      </c>
      <c r="DM1486">
        <v>2</v>
      </c>
      <c r="DN1486">
        <v>2</v>
      </c>
      <c r="DO1486">
        <v>1</v>
      </c>
      <c r="DP1486">
        <v>1</v>
      </c>
      <c r="DQ1486">
        <v>14</v>
      </c>
      <c r="DR1486" t="s">
        <v>2957</v>
      </c>
      <c r="DS1486">
        <v>1</v>
      </c>
      <c r="DT1486">
        <v>3</v>
      </c>
      <c r="DU1486">
        <v>1</v>
      </c>
      <c r="DV1486">
        <v>1</v>
      </c>
      <c r="DW1486">
        <v>0</v>
      </c>
      <c r="DX1486">
        <v>0</v>
      </c>
      <c r="DY1486">
        <v>1</v>
      </c>
      <c r="DZ1486">
        <v>1</v>
      </c>
      <c r="EA1486">
        <v>1</v>
      </c>
      <c r="EB1486">
        <v>0</v>
      </c>
      <c r="EC1486">
        <v>1</v>
      </c>
      <c r="ED1486">
        <v>2</v>
      </c>
      <c r="EE1486">
        <v>2</v>
      </c>
      <c r="EF1486">
        <v>17</v>
      </c>
      <c r="EG1486" t="s">
        <v>2955</v>
      </c>
      <c r="EH1486">
        <v>1</v>
      </c>
      <c r="EI1486">
        <v>1</v>
      </c>
      <c r="EJ1486">
        <v>1</v>
      </c>
      <c r="EK1486">
        <v>1</v>
      </c>
      <c r="EL1486">
        <v>3</v>
      </c>
      <c r="EM1486">
        <v>1</v>
      </c>
      <c r="EN1486">
        <v>2</v>
      </c>
      <c r="EO1486">
        <v>1</v>
      </c>
      <c r="EP1486">
        <v>1</v>
      </c>
      <c r="EQ1486">
        <v>3</v>
      </c>
      <c r="ER1486">
        <v>1</v>
      </c>
      <c r="ES1486">
        <v>1</v>
      </c>
    </row>
    <row r="1487" spans="1:149" hidden="1">
      <c r="A1487" s="23">
        <v>45598.321099537039</v>
      </c>
      <c r="B1487" t="s">
        <v>45</v>
      </c>
      <c r="C1487" t="s">
        <v>1896</v>
      </c>
      <c r="D1487" t="s">
        <v>1897</v>
      </c>
      <c r="E1487">
        <v>1</v>
      </c>
      <c r="F1487" t="s">
        <v>2954</v>
      </c>
      <c r="G1487">
        <v>128</v>
      </c>
      <c r="H1487" t="s">
        <v>2960</v>
      </c>
      <c r="I1487">
        <v>2</v>
      </c>
      <c r="J1487">
        <v>2128</v>
      </c>
      <c r="K1487" t="s">
        <v>2961</v>
      </c>
      <c r="L1487" t="s">
        <v>2962</v>
      </c>
      <c r="M1487">
        <v>33</v>
      </c>
      <c r="N1487" t="s">
        <v>2957</v>
      </c>
      <c r="O1487">
        <v>1</v>
      </c>
      <c r="P1487">
        <v>1</v>
      </c>
      <c r="Q1487">
        <v>1</v>
      </c>
      <c r="R1487">
        <v>1</v>
      </c>
      <c r="S1487">
        <v>1</v>
      </c>
      <c r="T1487">
        <v>1</v>
      </c>
      <c r="U1487">
        <v>1</v>
      </c>
      <c r="V1487">
        <v>1</v>
      </c>
      <c r="W1487">
        <v>1</v>
      </c>
      <c r="X1487">
        <v>1</v>
      </c>
      <c r="Y1487">
        <v>2</v>
      </c>
      <c r="Z1487">
        <v>0</v>
      </c>
      <c r="AA1487">
        <v>1</v>
      </c>
      <c r="AB1487">
        <v>2</v>
      </c>
      <c r="AC1487">
        <v>2</v>
      </c>
      <c r="AD1487">
        <v>2</v>
      </c>
      <c r="AE1487">
        <v>0</v>
      </c>
      <c r="AF1487">
        <v>3</v>
      </c>
      <c r="AG1487">
        <v>1</v>
      </c>
      <c r="AH1487">
        <v>2</v>
      </c>
      <c r="AI1487">
        <v>1</v>
      </c>
      <c r="AJ1487">
        <v>1</v>
      </c>
      <c r="AK1487">
        <v>1</v>
      </c>
      <c r="AL1487">
        <v>1</v>
      </c>
      <c r="AM1487">
        <v>1</v>
      </c>
      <c r="AN1487">
        <v>3</v>
      </c>
      <c r="AO1487">
        <v>0</v>
      </c>
      <c r="AP1487">
        <v>14</v>
      </c>
      <c r="AQ1487" t="s">
        <v>2957</v>
      </c>
      <c r="AR1487">
        <v>1</v>
      </c>
      <c r="AS1487">
        <v>1</v>
      </c>
      <c r="AT1487">
        <v>2</v>
      </c>
      <c r="AU1487">
        <v>1</v>
      </c>
      <c r="AV1487">
        <v>1</v>
      </c>
      <c r="AW1487">
        <v>1</v>
      </c>
      <c r="AX1487">
        <v>3</v>
      </c>
      <c r="AY1487">
        <v>3</v>
      </c>
      <c r="AZ1487">
        <v>1</v>
      </c>
      <c r="BA1487">
        <v>0</v>
      </c>
      <c r="BB1487">
        <v>0</v>
      </c>
      <c r="BC1487">
        <v>0</v>
      </c>
      <c r="BD1487">
        <v>14</v>
      </c>
      <c r="BE1487" t="s">
        <v>2960</v>
      </c>
      <c r="BF1487">
        <v>1</v>
      </c>
      <c r="BG1487">
        <v>0</v>
      </c>
      <c r="BH1487">
        <v>2</v>
      </c>
      <c r="BI1487">
        <v>2</v>
      </c>
      <c r="BJ1487">
        <v>1</v>
      </c>
      <c r="BK1487">
        <v>1</v>
      </c>
      <c r="BL1487">
        <v>1</v>
      </c>
      <c r="BM1487">
        <v>1</v>
      </c>
      <c r="BN1487">
        <v>1</v>
      </c>
      <c r="BO1487">
        <v>0</v>
      </c>
      <c r="BP1487">
        <v>0</v>
      </c>
      <c r="BQ1487">
        <v>2</v>
      </c>
      <c r="BR1487">
        <v>2</v>
      </c>
      <c r="BS1487">
        <v>17</v>
      </c>
      <c r="BT1487" t="s">
        <v>2957</v>
      </c>
      <c r="BU1487">
        <v>3</v>
      </c>
      <c r="BV1487">
        <v>1</v>
      </c>
      <c r="BW1487">
        <v>1</v>
      </c>
      <c r="BX1487">
        <v>1</v>
      </c>
      <c r="BY1487">
        <v>1</v>
      </c>
      <c r="BZ1487">
        <v>2</v>
      </c>
      <c r="CA1487">
        <v>0</v>
      </c>
      <c r="CB1487">
        <v>1</v>
      </c>
      <c r="CC1487">
        <v>0</v>
      </c>
      <c r="CD1487">
        <v>1</v>
      </c>
      <c r="CE1487">
        <v>1</v>
      </c>
      <c r="CF1487">
        <v>1</v>
      </c>
      <c r="CG1487">
        <v>1</v>
      </c>
      <c r="CH1487">
        <v>1</v>
      </c>
      <c r="CI1487">
        <v>1</v>
      </c>
      <c r="CJ1487">
        <v>1</v>
      </c>
      <c r="CK1487">
        <v>8</v>
      </c>
      <c r="CL1487" t="s">
        <v>2957</v>
      </c>
      <c r="CM1487">
        <v>1</v>
      </c>
      <c r="CN1487">
        <v>1</v>
      </c>
      <c r="CO1487">
        <v>0</v>
      </c>
      <c r="CP1487">
        <v>0</v>
      </c>
      <c r="CQ1487">
        <v>1</v>
      </c>
      <c r="CR1487">
        <v>1</v>
      </c>
      <c r="CS1487">
        <v>0</v>
      </c>
      <c r="CT1487">
        <v>1</v>
      </c>
      <c r="CU1487">
        <v>0</v>
      </c>
      <c r="CV1487">
        <v>1</v>
      </c>
      <c r="CW1487">
        <v>0</v>
      </c>
      <c r="CX1487">
        <v>1</v>
      </c>
      <c r="CY1487">
        <v>1</v>
      </c>
      <c r="CZ1487">
        <v>0</v>
      </c>
      <c r="DA1487">
        <v>16</v>
      </c>
      <c r="DB1487" t="s">
        <v>2960</v>
      </c>
      <c r="DC1487">
        <v>1</v>
      </c>
      <c r="DD1487">
        <v>1</v>
      </c>
      <c r="DE1487">
        <v>1</v>
      </c>
      <c r="DF1487">
        <v>1</v>
      </c>
      <c r="DG1487">
        <v>1</v>
      </c>
      <c r="DH1487">
        <v>2</v>
      </c>
      <c r="DI1487">
        <v>1</v>
      </c>
      <c r="DJ1487">
        <v>2</v>
      </c>
      <c r="DK1487">
        <v>2</v>
      </c>
      <c r="DL1487">
        <v>1</v>
      </c>
      <c r="DM1487">
        <v>0</v>
      </c>
      <c r="DN1487">
        <v>1</v>
      </c>
      <c r="DO1487">
        <v>1</v>
      </c>
      <c r="DP1487">
        <v>1</v>
      </c>
      <c r="DQ1487">
        <v>12</v>
      </c>
      <c r="DR1487" t="s">
        <v>2960</v>
      </c>
      <c r="DS1487">
        <v>1</v>
      </c>
      <c r="DT1487">
        <v>3</v>
      </c>
      <c r="DU1487">
        <v>1</v>
      </c>
      <c r="DV1487">
        <v>1</v>
      </c>
      <c r="DW1487">
        <v>0</v>
      </c>
      <c r="DX1487">
        <v>1</v>
      </c>
      <c r="DY1487">
        <v>0</v>
      </c>
      <c r="DZ1487">
        <v>2</v>
      </c>
      <c r="EA1487">
        <v>1</v>
      </c>
      <c r="EB1487">
        <v>0</v>
      </c>
      <c r="EC1487">
        <v>0</v>
      </c>
      <c r="ED1487">
        <v>1</v>
      </c>
      <c r="EE1487">
        <v>1</v>
      </c>
      <c r="EF1487">
        <v>14</v>
      </c>
      <c r="EG1487" t="s">
        <v>2957</v>
      </c>
      <c r="EH1487">
        <v>1</v>
      </c>
      <c r="EI1487">
        <v>1</v>
      </c>
      <c r="EJ1487">
        <v>1</v>
      </c>
      <c r="EK1487">
        <v>2</v>
      </c>
      <c r="EL1487">
        <v>3</v>
      </c>
      <c r="EM1487">
        <v>1</v>
      </c>
      <c r="EN1487">
        <v>1</v>
      </c>
      <c r="EO1487">
        <v>1</v>
      </c>
      <c r="EP1487">
        <v>1</v>
      </c>
      <c r="EQ1487">
        <v>0</v>
      </c>
      <c r="ER1487">
        <v>1</v>
      </c>
      <c r="ES1487">
        <v>1</v>
      </c>
    </row>
    <row r="1488" spans="1:149" hidden="1">
      <c r="A1488" s="23">
        <v>45598.305219907408</v>
      </c>
      <c r="B1488" t="s">
        <v>45</v>
      </c>
      <c r="C1488" t="s">
        <v>1864</v>
      </c>
      <c r="D1488" t="s">
        <v>1865</v>
      </c>
      <c r="E1488">
        <v>2</v>
      </c>
      <c r="F1488" t="s">
        <v>3193</v>
      </c>
      <c r="G1488">
        <v>138</v>
      </c>
      <c r="H1488" t="s">
        <v>2957</v>
      </c>
      <c r="I1488">
        <v>3</v>
      </c>
      <c r="J1488">
        <v>3138</v>
      </c>
      <c r="K1488" t="s">
        <v>2956</v>
      </c>
      <c r="L1488" t="s">
        <v>3741</v>
      </c>
      <c r="M1488">
        <v>23</v>
      </c>
      <c r="N1488" t="s">
        <v>2957</v>
      </c>
      <c r="O1488">
        <v>1</v>
      </c>
      <c r="P1488">
        <v>1</v>
      </c>
      <c r="Q1488">
        <v>1</v>
      </c>
      <c r="S1488">
        <v>1</v>
      </c>
      <c r="T1488">
        <v>0</v>
      </c>
      <c r="U1488">
        <v>1</v>
      </c>
      <c r="V1488">
        <v>1</v>
      </c>
      <c r="W1488">
        <v>1</v>
      </c>
      <c r="X1488">
        <v>1</v>
      </c>
      <c r="Y1488">
        <v>2</v>
      </c>
      <c r="Z1488">
        <v>1</v>
      </c>
      <c r="AA1488">
        <v>1</v>
      </c>
      <c r="AB1488">
        <v>2</v>
      </c>
      <c r="AC1488">
        <v>2</v>
      </c>
      <c r="AD1488">
        <v>1</v>
      </c>
      <c r="AE1488">
        <v>1</v>
      </c>
      <c r="AF1488">
        <v>1</v>
      </c>
      <c r="AG1488">
        <v>1</v>
      </c>
      <c r="AJ1488">
        <v>2</v>
      </c>
      <c r="AN1488">
        <v>1</v>
      </c>
      <c r="AP1488">
        <v>15</v>
      </c>
      <c r="AQ1488" t="s">
        <v>2957</v>
      </c>
      <c r="AS1488">
        <v>1</v>
      </c>
      <c r="AT1488">
        <v>3</v>
      </c>
      <c r="AU1488">
        <v>2</v>
      </c>
      <c r="AV1488">
        <v>1</v>
      </c>
      <c r="AW1488">
        <v>1</v>
      </c>
      <c r="AX1488">
        <v>2</v>
      </c>
      <c r="AY1488">
        <v>2</v>
      </c>
      <c r="AZ1488">
        <v>1</v>
      </c>
      <c r="BA1488">
        <v>1</v>
      </c>
      <c r="BD1488">
        <v>23</v>
      </c>
      <c r="BE1488" t="s">
        <v>2957</v>
      </c>
      <c r="BF1488">
        <v>3</v>
      </c>
      <c r="BG1488">
        <v>3</v>
      </c>
      <c r="BH1488">
        <v>1</v>
      </c>
      <c r="BI1488">
        <v>3</v>
      </c>
      <c r="BJ1488">
        <v>2</v>
      </c>
      <c r="BK1488">
        <v>1</v>
      </c>
      <c r="BL1488">
        <v>2</v>
      </c>
      <c r="BM1488">
        <v>1</v>
      </c>
      <c r="BN1488">
        <v>1</v>
      </c>
      <c r="BO1488">
        <v>0</v>
      </c>
      <c r="BP1488">
        <v>1</v>
      </c>
      <c r="BQ1488">
        <v>3</v>
      </c>
      <c r="BR1488">
        <v>2</v>
      </c>
      <c r="BS1488">
        <v>17</v>
      </c>
      <c r="BT1488" t="s">
        <v>2957</v>
      </c>
      <c r="BU1488">
        <v>3</v>
      </c>
      <c r="BW1488">
        <v>1</v>
      </c>
      <c r="BX1488">
        <v>1</v>
      </c>
      <c r="BY1488">
        <v>0</v>
      </c>
      <c r="BZ1488">
        <v>2</v>
      </c>
      <c r="CA1488">
        <v>1</v>
      </c>
      <c r="CB1488">
        <v>1</v>
      </c>
      <c r="CC1488">
        <v>0</v>
      </c>
      <c r="CD1488">
        <v>1</v>
      </c>
      <c r="CE1488">
        <v>1</v>
      </c>
      <c r="CF1488">
        <v>1</v>
      </c>
      <c r="CH1488">
        <v>1</v>
      </c>
      <c r="CI1488">
        <v>1</v>
      </c>
      <c r="CJ1488">
        <v>1</v>
      </c>
      <c r="CK1488">
        <v>11</v>
      </c>
      <c r="CL1488" t="s">
        <v>2957</v>
      </c>
      <c r="CM1488">
        <v>1</v>
      </c>
      <c r="CN1488">
        <v>1</v>
      </c>
      <c r="CO1488">
        <v>1</v>
      </c>
      <c r="CP1488">
        <v>0</v>
      </c>
      <c r="CQ1488">
        <v>1</v>
      </c>
      <c r="CR1488">
        <v>1</v>
      </c>
      <c r="CS1488">
        <v>1</v>
      </c>
      <c r="CT1488">
        <v>1</v>
      </c>
      <c r="CU1488">
        <v>1</v>
      </c>
      <c r="CV1488">
        <v>1</v>
      </c>
      <c r="CW1488">
        <v>0</v>
      </c>
      <c r="CX1488">
        <v>1</v>
      </c>
      <c r="CY1488">
        <v>1</v>
      </c>
      <c r="CZ1488">
        <v>0</v>
      </c>
      <c r="DA1488">
        <v>21</v>
      </c>
      <c r="DB1488" t="s">
        <v>2957</v>
      </c>
      <c r="DC1488">
        <v>1</v>
      </c>
      <c r="DD1488">
        <v>1</v>
      </c>
      <c r="DE1488">
        <v>1</v>
      </c>
      <c r="DF1488">
        <v>1</v>
      </c>
      <c r="DG1488">
        <v>1</v>
      </c>
      <c r="DH1488">
        <v>3</v>
      </c>
      <c r="DI1488">
        <v>2</v>
      </c>
      <c r="DJ1488">
        <v>3</v>
      </c>
      <c r="DK1488">
        <v>0</v>
      </c>
      <c r="DL1488">
        <v>2</v>
      </c>
      <c r="DM1488">
        <v>2</v>
      </c>
      <c r="DN1488">
        <v>2</v>
      </c>
      <c r="DO1488">
        <v>1</v>
      </c>
      <c r="DP1488">
        <v>1</v>
      </c>
      <c r="DQ1488">
        <v>13</v>
      </c>
      <c r="DR1488" t="s">
        <v>2957</v>
      </c>
      <c r="DS1488">
        <v>1</v>
      </c>
      <c r="DT1488">
        <v>3</v>
      </c>
      <c r="DU1488">
        <v>1</v>
      </c>
      <c r="DW1488">
        <v>0</v>
      </c>
      <c r="DY1488">
        <v>1</v>
      </c>
      <c r="EA1488">
        <v>1</v>
      </c>
      <c r="EB1488">
        <v>1</v>
      </c>
      <c r="EC1488">
        <v>1</v>
      </c>
      <c r="ED1488">
        <v>1</v>
      </c>
      <c r="EE1488">
        <v>1</v>
      </c>
      <c r="EF1488">
        <v>15</v>
      </c>
      <c r="EG1488" t="s">
        <v>2957</v>
      </c>
      <c r="EH1488">
        <v>1</v>
      </c>
      <c r="EI1488">
        <v>1</v>
      </c>
      <c r="EJ1488">
        <v>1</v>
      </c>
      <c r="EK1488">
        <v>3</v>
      </c>
      <c r="EL1488">
        <v>3</v>
      </c>
      <c r="EM1488">
        <v>2</v>
      </c>
      <c r="EN1488">
        <v>1</v>
      </c>
      <c r="EO1488">
        <v>1</v>
      </c>
      <c r="EP1488">
        <v>0</v>
      </c>
      <c r="EQ1488">
        <v>0</v>
      </c>
      <c r="ER1488">
        <v>1</v>
      </c>
      <c r="ES1488">
        <v>1</v>
      </c>
    </row>
    <row r="1489" spans="1:149" hidden="1">
      <c r="A1489" s="23">
        <v>45598.247581018521</v>
      </c>
      <c r="B1489" t="s">
        <v>41</v>
      </c>
      <c r="C1489" t="s">
        <v>1653</v>
      </c>
      <c r="D1489" t="s">
        <v>1654</v>
      </c>
      <c r="E1489">
        <v>1</v>
      </c>
      <c r="F1489" t="s">
        <v>2954</v>
      </c>
      <c r="G1489">
        <v>152</v>
      </c>
      <c r="H1489" t="s">
        <v>2957</v>
      </c>
      <c r="I1489">
        <v>3</v>
      </c>
      <c r="J1489">
        <v>3152</v>
      </c>
      <c r="K1489" t="s">
        <v>2956</v>
      </c>
      <c r="L1489" t="s">
        <v>3046</v>
      </c>
      <c r="M1489">
        <v>34</v>
      </c>
      <c r="N1489" t="s">
        <v>2957</v>
      </c>
      <c r="O1489">
        <v>1</v>
      </c>
      <c r="P1489">
        <v>1</v>
      </c>
      <c r="Q1489">
        <v>1</v>
      </c>
      <c r="R1489">
        <v>1</v>
      </c>
      <c r="S1489">
        <v>1</v>
      </c>
      <c r="T1489">
        <v>1</v>
      </c>
      <c r="U1489">
        <v>1</v>
      </c>
      <c r="V1489">
        <v>1</v>
      </c>
      <c r="W1489">
        <v>1</v>
      </c>
      <c r="X1489">
        <v>1</v>
      </c>
      <c r="Y1489">
        <v>2</v>
      </c>
      <c r="Z1489">
        <v>1</v>
      </c>
      <c r="AA1489">
        <v>1</v>
      </c>
      <c r="AB1489">
        <v>2</v>
      </c>
      <c r="AC1489">
        <v>1</v>
      </c>
      <c r="AD1489">
        <v>1</v>
      </c>
      <c r="AE1489">
        <v>1</v>
      </c>
      <c r="AF1489">
        <v>2</v>
      </c>
      <c r="AG1489">
        <v>2</v>
      </c>
      <c r="AH1489">
        <v>2</v>
      </c>
      <c r="AI1489">
        <v>1</v>
      </c>
      <c r="AJ1489">
        <v>3</v>
      </c>
      <c r="AK1489">
        <v>1</v>
      </c>
      <c r="AL1489">
        <v>1</v>
      </c>
      <c r="AM1489">
        <v>1</v>
      </c>
      <c r="AN1489">
        <v>1</v>
      </c>
      <c r="AO1489">
        <v>1</v>
      </c>
      <c r="AP1489">
        <v>16</v>
      </c>
      <c r="AQ1489" t="s">
        <v>2957</v>
      </c>
      <c r="AR1489">
        <v>1</v>
      </c>
      <c r="AS1489">
        <v>1</v>
      </c>
      <c r="AT1489">
        <v>3</v>
      </c>
      <c r="AU1489">
        <v>2</v>
      </c>
      <c r="AV1489">
        <v>1</v>
      </c>
      <c r="AW1489">
        <v>1</v>
      </c>
      <c r="AX1489">
        <v>3</v>
      </c>
      <c r="AY1489">
        <v>2</v>
      </c>
      <c r="AZ1489">
        <v>1</v>
      </c>
      <c r="BA1489">
        <v>1</v>
      </c>
      <c r="BB1489">
        <v>0</v>
      </c>
      <c r="BC1489">
        <v>0</v>
      </c>
      <c r="BD1489">
        <v>23</v>
      </c>
      <c r="BE1489" t="s">
        <v>2957</v>
      </c>
      <c r="BF1489">
        <v>3</v>
      </c>
      <c r="BG1489">
        <v>2</v>
      </c>
      <c r="BH1489">
        <v>1</v>
      </c>
      <c r="BI1489">
        <v>3</v>
      </c>
      <c r="BJ1489">
        <v>2</v>
      </c>
      <c r="BK1489">
        <v>1</v>
      </c>
      <c r="BL1489">
        <v>3</v>
      </c>
      <c r="BM1489">
        <v>1</v>
      </c>
      <c r="BN1489">
        <v>1</v>
      </c>
      <c r="BO1489">
        <v>0</v>
      </c>
      <c r="BP1489">
        <v>1</v>
      </c>
      <c r="BQ1489">
        <v>3</v>
      </c>
      <c r="BR1489">
        <v>2</v>
      </c>
      <c r="BS1489">
        <v>19</v>
      </c>
      <c r="BT1489" t="s">
        <v>2957</v>
      </c>
      <c r="BU1489">
        <v>3</v>
      </c>
      <c r="BV1489">
        <v>1</v>
      </c>
      <c r="BW1489">
        <v>1</v>
      </c>
      <c r="BX1489">
        <v>1</v>
      </c>
      <c r="BY1489">
        <v>1</v>
      </c>
      <c r="BZ1489">
        <v>2</v>
      </c>
      <c r="CA1489">
        <v>1</v>
      </c>
      <c r="CB1489">
        <v>1</v>
      </c>
      <c r="CC1489">
        <v>1</v>
      </c>
      <c r="CD1489">
        <v>1</v>
      </c>
      <c r="CE1489">
        <v>1</v>
      </c>
      <c r="CF1489">
        <v>1</v>
      </c>
      <c r="CG1489">
        <v>1</v>
      </c>
      <c r="CH1489">
        <v>1</v>
      </c>
      <c r="CI1489">
        <v>1</v>
      </c>
      <c r="CJ1489">
        <v>1</v>
      </c>
      <c r="CK1489">
        <v>11</v>
      </c>
      <c r="CL1489" t="s">
        <v>2957</v>
      </c>
      <c r="CM1489">
        <v>1</v>
      </c>
      <c r="CN1489">
        <v>1</v>
      </c>
      <c r="CO1489">
        <v>1</v>
      </c>
      <c r="CP1489">
        <v>1</v>
      </c>
      <c r="CQ1489">
        <v>1</v>
      </c>
      <c r="CR1489">
        <v>1</v>
      </c>
      <c r="CS1489">
        <v>1</v>
      </c>
      <c r="CT1489">
        <v>1</v>
      </c>
      <c r="CU1489">
        <v>0</v>
      </c>
      <c r="CV1489">
        <v>1</v>
      </c>
      <c r="CW1489">
        <v>0</v>
      </c>
      <c r="CX1489">
        <v>1</v>
      </c>
      <c r="CY1489">
        <v>1</v>
      </c>
      <c r="CZ1489">
        <v>0</v>
      </c>
      <c r="DA1489">
        <v>18</v>
      </c>
      <c r="DB1489" t="s">
        <v>2957</v>
      </c>
      <c r="DC1489">
        <v>1</v>
      </c>
      <c r="DD1489">
        <v>1</v>
      </c>
      <c r="DE1489">
        <v>1</v>
      </c>
      <c r="DF1489">
        <v>1</v>
      </c>
      <c r="DG1489">
        <v>1</v>
      </c>
      <c r="DH1489">
        <v>2</v>
      </c>
      <c r="DI1489">
        <v>2</v>
      </c>
      <c r="DJ1489">
        <v>3</v>
      </c>
      <c r="DK1489">
        <v>1</v>
      </c>
      <c r="DL1489">
        <v>1</v>
      </c>
      <c r="DM1489">
        <v>1</v>
      </c>
      <c r="DN1489">
        <v>1</v>
      </c>
      <c r="DO1489">
        <v>1</v>
      </c>
      <c r="DP1489">
        <v>1</v>
      </c>
      <c r="DQ1489">
        <v>16</v>
      </c>
      <c r="DR1489" t="s">
        <v>2957</v>
      </c>
      <c r="DS1489">
        <v>1</v>
      </c>
      <c r="DT1489">
        <v>3</v>
      </c>
      <c r="DU1489">
        <v>1</v>
      </c>
      <c r="DV1489">
        <v>1</v>
      </c>
      <c r="DW1489">
        <v>0</v>
      </c>
      <c r="DX1489">
        <v>0</v>
      </c>
      <c r="DY1489">
        <v>1</v>
      </c>
      <c r="DZ1489">
        <v>2</v>
      </c>
      <c r="EA1489">
        <v>1</v>
      </c>
      <c r="EB1489">
        <v>1</v>
      </c>
      <c r="EC1489">
        <v>1</v>
      </c>
      <c r="ED1489">
        <v>2</v>
      </c>
      <c r="EE1489">
        <v>2</v>
      </c>
      <c r="EF1489">
        <v>15</v>
      </c>
      <c r="EG1489" t="s">
        <v>2957</v>
      </c>
      <c r="EH1489">
        <v>1</v>
      </c>
      <c r="EI1489">
        <v>1</v>
      </c>
      <c r="EJ1489">
        <v>1</v>
      </c>
      <c r="EK1489">
        <v>3</v>
      </c>
      <c r="EL1489">
        <v>3</v>
      </c>
      <c r="EM1489">
        <v>1</v>
      </c>
      <c r="EN1489">
        <v>1</v>
      </c>
      <c r="EO1489">
        <v>1</v>
      </c>
      <c r="EP1489">
        <v>1</v>
      </c>
      <c r="EQ1489">
        <v>0</v>
      </c>
      <c r="ER1489">
        <v>1</v>
      </c>
      <c r="ES1489">
        <v>1</v>
      </c>
    </row>
    <row r="1490" spans="1:149" hidden="1">
      <c r="A1490" s="23">
        <v>45597.746030092596</v>
      </c>
      <c r="B1490" t="s">
        <v>31</v>
      </c>
      <c r="C1490" t="s">
        <v>1184</v>
      </c>
      <c r="D1490" t="s">
        <v>1185</v>
      </c>
      <c r="E1490">
        <v>1</v>
      </c>
      <c r="F1490" t="s">
        <v>2954</v>
      </c>
      <c r="G1490">
        <v>83</v>
      </c>
      <c r="H1490" t="s">
        <v>2958</v>
      </c>
      <c r="I1490">
        <v>1</v>
      </c>
      <c r="J1490">
        <v>1083</v>
      </c>
      <c r="K1490" t="s">
        <v>2961</v>
      </c>
      <c r="L1490" t="s">
        <v>2962</v>
      </c>
      <c r="M1490">
        <v>27</v>
      </c>
      <c r="N1490" t="s">
        <v>2958</v>
      </c>
      <c r="O1490">
        <v>1</v>
      </c>
      <c r="P1490">
        <v>0</v>
      </c>
      <c r="Q1490">
        <v>1</v>
      </c>
      <c r="R1490">
        <v>2</v>
      </c>
      <c r="S1490">
        <v>1</v>
      </c>
      <c r="T1490">
        <v>0</v>
      </c>
      <c r="U1490">
        <v>1</v>
      </c>
      <c r="V1490">
        <v>1</v>
      </c>
      <c r="W1490">
        <v>1</v>
      </c>
      <c r="X1490">
        <v>0</v>
      </c>
      <c r="Y1490">
        <v>0</v>
      </c>
      <c r="Z1490">
        <v>1</v>
      </c>
      <c r="AA1490">
        <v>0</v>
      </c>
      <c r="AB1490">
        <v>0</v>
      </c>
      <c r="AC1490">
        <v>1</v>
      </c>
      <c r="AD1490">
        <v>0</v>
      </c>
      <c r="AE1490">
        <v>0</v>
      </c>
      <c r="AF1490">
        <v>2</v>
      </c>
      <c r="AG1490">
        <v>2</v>
      </c>
      <c r="AH1490">
        <v>0</v>
      </c>
      <c r="AI1490">
        <v>2</v>
      </c>
      <c r="AJ1490">
        <v>3</v>
      </c>
      <c r="AK1490">
        <v>2</v>
      </c>
      <c r="AL1490">
        <v>2</v>
      </c>
      <c r="AM1490">
        <v>1</v>
      </c>
      <c r="AN1490">
        <v>1</v>
      </c>
      <c r="AO1490">
        <v>2</v>
      </c>
      <c r="AP1490">
        <v>13</v>
      </c>
      <c r="AQ1490" t="s">
        <v>2957</v>
      </c>
      <c r="AR1490">
        <v>1</v>
      </c>
      <c r="AS1490">
        <v>1</v>
      </c>
      <c r="AT1490">
        <v>3</v>
      </c>
      <c r="AU1490">
        <v>2</v>
      </c>
      <c r="AV1490">
        <v>1</v>
      </c>
      <c r="AW1490">
        <v>1</v>
      </c>
      <c r="AX1490">
        <v>3</v>
      </c>
      <c r="AY1490">
        <v>1</v>
      </c>
      <c r="AZ1490">
        <v>0</v>
      </c>
      <c r="BA1490">
        <v>0</v>
      </c>
      <c r="BB1490">
        <v>0</v>
      </c>
      <c r="BC1490">
        <v>0</v>
      </c>
      <c r="BD1490">
        <v>20</v>
      </c>
      <c r="BE1490" t="s">
        <v>2957</v>
      </c>
      <c r="BF1490">
        <v>3</v>
      </c>
      <c r="BG1490">
        <v>3</v>
      </c>
      <c r="BH1490">
        <v>2</v>
      </c>
      <c r="BI1490">
        <v>1</v>
      </c>
      <c r="BJ1490">
        <v>0</v>
      </c>
      <c r="BK1490">
        <v>0</v>
      </c>
      <c r="BL1490">
        <v>3</v>
      </c>
      <c r="BM1490">
        <v>1</v>
      </c>
      <c r="BN1490">
        <v>1</v>
      </c>
      <c r="BO1490">
        <v>1</v>
      </c>
      <c r="BP1490">
        <v>0</v>
      </c>
      <c r="BQ1490">
        <v>3</v>
      </c>
      <c r="BR1490">
        <v>2</v>
      </c>
      <c r="BS1490">
        <v>16</v>
      </c>
      <c r="BT1490" t="s">
        <v>2957</v>
      </c>
      <c r="BU1490">
        <v>3</v>
      </c>
      <c r="BV1490">
        <v>1</v>
      </c>
      <c r="BW1490">
        <v>1</v>
      </c>
      <c r="BX1490">
        <v>1</v>
      </c>
      <c r="BY1490">
        <v>0</v>
      </c>
      <c r="BZ1490">
        <v>2</v>
      </c>
      <c r="CA1490">
        <v>0</v>
      </c>
      <c r="CB1490">
        <v>1</v>
      </c>
      <c r="CC1490">
        <v>0</v>
      </c>
      <c r="CD1490">
        <v>1</v>
      </c>
      <c r="CE1490">
        <v>1</v>
      </c>
      <c r="CF1490">
        <v>1</v>
      </c>
      <c r="CG1490">
        <v>1</v>
      </c>
      <c r="CH1490">
        <v>1</v>
      </c>
      <c r="CI1490">
        <v>1</v>
      </c>
      <c r="CJ1490">
        <v>1</v>
      </c>
      <c r="CK1490">
        <v>4</v>
      </c>
      <c r="CL1490" t="s">
        <v>2958</v>
      </c>
      <c r="CM1490">
        <v>0</v>
      </c>
      <c r="CN1490">
        <v>0</v>
      </c>
      <c r="CO1490">
        <v>0</v>
      </c>
      <c r="CP1490">
        <v>0</v>
      </c>
      <c r="CQ1490">
        <v>0</v>
      </c>
      <c r="CR1490">
        <v>0</v>
      </c>
      <c r="CS1490">
        <v>1</v>
      </c>
      <c r="CT1490">
        <v>1</v>
      </c>
      <c r="CU1490">
        <v>0</v>
      </c>
      <c r="CV1490">
        <v>1</v>
      </c>
      <c r="CW1490">
        <v>0</v>
      </c>
      <c r="CX1490">
        <v>0</v>
      </c>
      <c r="CY1490">
        <v>1</v>
      </c>
      <c r="CZ1490">
        <v>0</v>
      </c>
      <c r="DA1490">
        <v>18</v>
      </c>
      <c r="DB1490" t="s">
        <v>2957</v>
      </c>
      <c r="DC1490">
        <v>1</v>
      </c>
      <c r="DD1490">
        <v>1</v>
      </c>
      <c r="DE1490">
        <v>1</v>
      </c>
      <c r="DF1490">
        <v>1</v>
      </c>
      <c r="DG1490">
        <v>1</v>
      </c>
      <c r="DH1490">
        <v>3</v>
      </c>
      <c r="DI1490">
        <v>3</v>
      </c>
      <c r="DJ1490">
        <v>3</v>
      </c>
      <c r="DK1490">
        <v>0</v>
      </c>
      <c r="DL1490">
        <v>1</v>
      </c>
      <c r="DM1490">
        <v>0</v>
      </c>
      <c r="DN1490">
        <v>2</v>
      </c>
      <c r="DO1490">
        <v>1</v>
      </c>
      <c r="DP1490">
        <v>0</v>
      </c>
      <c r="DQ1490">
        <v>9</v>
      </c>
      <c r="DR1490" t="s">
        <v>2958</v>
      </c>
      <c r="DS1490">
        <v>0</v>
      </c>
      <c r="DT1490">
        <v>3</v>
      </c>
      <c r="DU1490">
        <v>1</v>
      </c>
      <c r="DV1490">
        <v>0</v>
      </c>
      <c r="DW1490">
        <v>0</v>
      </c>
      <c r="DX1490">
        <v>0</v>
      </c>
      <c r="DY1490">
        <v>0</v>
      </c>
      <c r="DZ1490">
        <v>1</v>
      </c>
      <c r="EA1490">
        <v>0</v>
      </c>
      <c r="EB1490">
        <v>0</v>
      </c>
      <c r="EC1490">
        <v>0</v>
      </c>
      <c r="ED1490">
        <v>2</v>
      </c>
      <c r="EE1490">
        <v>2</v>
      </c>
      <c r="EF1490">
        <v>16</v>
      </c>
      <c r="EG1490" t="s">
        <v>2955</v>
      </c>
      <c r="EH1490">
        <v>1</v>
      </c>
      <c r="EI1490">
        <v>1</v>
      </c>
      <c r="EJ1490">
        <v>1</v>
      </c>
      <c r="EK1490">
        <v>3</v>
      </c>
      <c r="EL1490">
        <v>3</v>
      </c>
      <c r="EM1490">
        <v>1</v>
      </c>
      <c r="EN1490">
        <v>2</v>
      </c>
      <c r="EO1490">
        <v>1</v>
      </c>
      <c r="EP1490">
        <v>1</v>
      </c>
      <c r="EQ1490">
        <v>0</v>
      </c>
      <c r="ER1490">
        <v>1</v>
      </c>
      <c r="ES1490">
        <v>1</v>
      </c>
    </row>
    <row r="1491" spans="1:149" hidden="1">
      <c r="A1491" s="23">
        <v>45597.554189814815</v>
      </c>
      <c r="B1491" t="s">
        <v>52</v>
      </c>
      <c r="C1491" t="s">
        <v>2357</v>
      </c>
      <c r="D1491" t="s">
        <v>2358</v>
      </c>
      <c r="E1491">
        <v>2</v>
      </c>
      <c r="F1491" t="s">
        <v>3193</v>
      </c>
      <c r="G1491">
        <v>110</v>
      </c>
      <c r="H1491" t="s">
        <v>2958</v>
      </c>
      <c r="I1491">
        <v>1</v>
      </c>
      <c r="J1491">
        <v>1110</v>
      </c>
      <c r="K1491" t="s">
        <v>2956</v>
      </c>
      <c r="L1491" t="s">
        <v>3237</v>
      </c>
      <c r="M1491">
        <v>25</v>
      </c>
      <c r="N1491" t="s">
        <v>2957</v>
      </c>
      <c r="O1491">
        <v>1</v>
      </c>
      <c r="P1491">
        <v>1</v>
      </c>
      <c r="Q1491">
        <v>1</v>
      </c>
      <c r="S1491">
        <v>1</v>
      </c>
      <c r="T1491">
        <v>2</v>
      </c>
      <c r="U1491">
        <v>1</v>
      </c>
      <c r="V1491">
        <v>1</v>
      </c>
      <c r="W1491">
        <v>1</v>
      </c>
      <c r="X1491">
        <v>0</v>
      </c>
      <c r="Y1491">
        <v>1</v>
      </c>
      <c r="Z1491">
        <v>1</v>
      </c>
      <c r="AA1491">
        <v>1</v>
      </c>
      <c r="AB1491">
        <v>3</v>
      </c>
      <c r="AC1491">
        <v>2</v>
      </c>
      <c r="AD1491">
        <v>2</v>
      </c>
      <c r="AE1491">
        <v>1</v>
      </c>
      <c r="AF1491">
        <v>0</v>
      </c>
      <c r="AG1491">
        <v>1</v>
      </c>
      <c r="AJ1491">
        <v>1</v>
      </c>
      <c r="AN1491">
        <v>1</v>
      </c>
      <c r="AP1491">
        <v>17</v>
      </c>
      <c r="AQ1491" t="s">
        <v>2957</v>
      </c>
      <c r="AS1491">
        <v>1</v>
      </c>
      <c r="AT1491">
        <v>3</v>
      </c>
      <c r="AU1491">
        <v>1</v>
      </c>
      <c r="AV1491">
        <v>1</v>
      </c>
      <c r="AW1491">
        <v>1</v>
      </c>
      <c r="AX1491">
        <v>2</v>
      </c>
      <c r="AY1491">
        <v>3</v>
      </c>
      <c r="AZ1491">
        <v>2</v>
      </c>
      <c r="BA1491">
        <v>2</v>
      </c>
      <c r="BD1491">
        <v>19</v>
      </c>
      <c r="BE1491" t="s">
        <v>2957</v>
      </c>
      <c r="BF1491">
        <v>1</v>
      </c>
      <c r="BG1491">
        <v>2</v>
      </c>
      <c r="BH1491">
        <v>3</v>
      </c>
      <c r="BI1491">
        <v>2</v>
      </c>
      <c r="BJ1491">
        <v>2</v>
      </c>
      <c r="BK1491">
        <v>1</v>
      </c>
      <c r="BL1491">
        <v>2</v>
      </c>
      <c r="BM1491">
        <v>1</v>
      </c>
      <c r="BN1491">
        <v>1</v>
      </c>
      <c r="BO1491">
        <v>1</v>
      </c>
      <c r="BP1491">
        <v>0</v>
      </c>
      <c r="BQ1491">
        <v>2</v>
      </c>
      <c r="BR1491">
        <v>1</v>
      </c>
      <c r="BS1491">
        <v>15</v>
      </c>
      <c r="BT1491" t="s">
        <v>2960</v>
      </c>
      <c r="BU1491">
        <v>3</v>
      </c>
      <c r="BW1491">
        <v>1</v>
      </c>
      <c r="BX1491">
        <v>1</v>
      </c>
      <c r="BY1491">
        <v>1</v>
      </c>
      <c r="BZ1491">
        <v>1</v>
      </c>
      <c r="CA1491">
        <v>1</v>
      </c>
      <c r="CB1491">
        <v>1</v>
      </c>
      <c r="CC1491">
        <v>0</v>
      </c>
      <c r="CD1491">
        <v>0</v>
      </c>
      <c r="CE1491">
        <v>1</v>
      </c>
      <c r="CF1491">
        <v>1</v>
      </c>
      <c r="CH1491">
        <v>1</v>
      </c>
      <c r="CI1491">
        <v>1</v>
      </c>
      <c r="CJ1491">
        <v>0</v>
      </c>
      <c r="CK1491">
        <v>11</v>
      </c>
      <c r="CL1491" t="s">
        <v>2957</v>
      </c>
      <c r="CM1491">
        <v>1</v>
      </c>
      <c r="CN1491">
        <v>1</v>
      </c>
      <c r="CO1491">
        <v>1</v>
      </c>
      <c r="CP1491">
        <v>1</v>
      </c>
      <c r="CQ1491">
        <v>1</v>
      </c>
      <c r="CR1491">
        <v>1</v>
      </c>
      <c r="CS1491">
        <v>1</v>
      </c>
      <c r="CT1491">
        <v>0</v>
      </c>
      <c r="CU1491">
        <v>1</v>
      </c>
      <c r="CV1491">
        <v>1</v>
      </c>
      <c r="CW1491">
        <v>0</v>
      </c>
      <c r="CX1491">
        <v>1</v>
      </c>
      <c r="CY1491">
        <v>1</v>
      </c>
      <c r="CZ1491">
        <v>0</v>
      </c>
      <c r="DA1491">
        <v>13</v>
      </c>
      <c r="DB1491" t="s">
        <v>2958</v>
      </c>
      <c r="DC1491">
        <v>0</v>
      </c>
      <c r="DD1491">
        <v>0</v>
      </c>
      <c r="DE1491">
        <v>0</v>
      </c>
      <c r="DF1491">
        <v>0</v>
      </c>
      <c r="DG1491">
        <v>0</v>
      </c>
      <c r="DH1491">
        <v>1</v>
      </c>
      <c r="DI1491">
        <v>1</v>
      </c>
      <c r="DJ1491">
        <v>2</v>
      </c>
      <c r="DK1491">
        <v>2</v>
      </c>
      <c r="DL1491">
        <v>1</v>
      </c>
      <c r="DM1491">
        <v>1</v>
      </c>
      <c r="DN1491">
        <v>1</v>
      </c>
      <c r="DO1491">
        <v>2</v>
      </c>
      <c r="DP1491">
        <v>2</v>
      </c>
      <c r="DQ1491">
        <v>6</v>
      </c>
      <c r="DR1491" t="s">
        <v>2960</v>
      </c>
      <c r="DS1491">
        <v>1</v>
      </c>
      <c r="DT1491">
        <v>1</v>
      </c>
      <c r="DU1491">
        <v>0</v>
      </c>
      <c r="DW1491">
        <v>0</v>
      </c>
      <c r="DY1491">
        <v>1</v>
      </c>
      <c r="EA1491">
        <v>0</v>
      </c>
      <c r="EB1491">
        <v>0</v>
      </c>
      <c r="EC1491">
        <v>0</v>
      </c>
      <c r="ED1491">
        <v>1</v>
      </c>
      <c r="EE1491">
        <v>1</v>
      </c>
      <c r="EF1491">
        <v>17</v>
      </c>
      <c r="EG1491" t="s">
        <v>2955</v>
      </c>
      <c r="EH1491">
        <v>1</v>
      </c>
      <c r="EI1491">
        <v>1</v>
      </c>
      <c r="EJ1491">
        <v>1</v>
      </c>
      <c r="EK1491">
        <v>3</v>
      </c>
      <c r="EL1491">
        <v>2</v>
      </c>
      <c r="EM1491">
        <v>2</v>
      </c>
      <c r="EN1491">
        <v>1</v>
      </c>
      <c r="EO1491">
        <v>1</v>
      </c>
      <c r="EP1491">
        <v>1</v>
      </c>
      <c r="EQ1491">
        <v>3</v>
      </c>
      <c r="ER1491">
        <v>1</v>
      </c>
      <c r="ES1491">
        <v>0</v>
      </c>
    </row>
    <row r="1492" spans="1:149" hidden="1">
      <c r="A1492" s="23">
        <v>45597.41883101852</v>
      </c>
      <c r="B1492" t="s">
        <v>44</v>
      </c>
      <c r="C1492" t="s">
        <v>1860</v>
      </c>
      <c r="D1492" t="s">
        <v>1861</v>
      </c>
      <c r="E1492">
        <v>2</v>
      </c>
      <c r="F1492" t="s">
        <v>3193</v>
      </c>
      <c r="G1492">
        <v>146</v>
      </c>
      <c r="H1492" t="s">
        <v>2957</v>
      </c>
      <c r="I1492">
        <v>3</v>
      </c>
      <c r="J1492">
        <v>3146</v>
      </c>
      <c r="K1492" t="s">
        <v>2956</v>
      </c>
      <c r="L1492" t="s">
        <v>3240</v>
      </c>
      <c r="M1492">
        <v>26</v>
      </c>
      <c r="N1492" t="s">
        <v>2957</v>
      </c>
      <c r="O1492">
        <v>1</v>
      </c>
      <c r="P1492">
        <v>1</v>
      </c>
      <c r="Q1492">
        <v>1</v>
      </c>
      <c r="S1492">
        <v>1</v>
      </c>
      <c r="T1492">
        <v>1</v>
      </c>
      <c r="U1492">
        <v>1</v>
      </c>
      <c r="V1492">
        <v>1</v>
      </c>
      <c r="W1492">
        <v>1</v>
      </c>
      <c r="X1492">
        <v>0</v>
      </c>
      <c r="Y1492">
        <v>2</v>
      </c>
      <c r="Z1492">
        <v>1</v>
      </c>
      <c r="AA1492">
        <v>1</v>
      </c>
      <c r="AB1492">
        <v>2</v>
      </c>
      <c r="AC1492">
        <v>2</v>
      </c>
      <c r="AD1492">
        <v>0</v>
      </c>
      <c r="AE1492">
        <v>1</v>
      </c>
      <c r="AF1492">
        <v>1</v>
      </c>
      <c r="AG1492">
        <v>2</v>
      </c>
      <c r="AJ1492">
        <v>3</v>
      </c>
      <c r="AN1492">
        <v>1</v>
      </c>
      <c r="AP1492">
        <v>16</v>
      </c>
      <c r="AQ1492" t="s">
        <v>2957</v>
      </c>
      <c r="AS1492">
        <v>1</v>
      </c>
      <c r="AT1492">
        <v>3</v>
      </c>
      <c r="AU1492">
        <v>2</v>
      </c>
      <c r="AV1492">
        <v>1</v>
      </c>
      <c r="AW1492">
        <v>1</v>
      </c>
      <c r="AX1492">
        <v>2</v>
      </c>
      <c r="AY1492">
        <v>2</v>
      </c>
      <c r="AZ1492">
        <v>1</v>
      </c>
      <c r="BA1492">
        <v>2</v>
      </c>
      <c r="BD1492">
        <v>18</v>
      </c>
      <c r="BE1492" t="s">
        <v>2957</v>
      </c>
      <c r="BF1492">
        <v>2</v>
      </c>
      <c r="BG1492">
        <v>2</v>
      </c>
      <c r="BH1492">
        <v>1</v>
      </c>
      <c r="BI1492">
        <v>2</v>
      </c>
      <c r="BJ1492">
        <v>2</v>
      </c>
      <c r="BK1492">
        <v>1</v>
      </c>
      <c r="BL1492">
        <v>1</v>
      </c>
      <c r="BM1492">
        <v>1</v>
      </c>
      <c r="BN1492">
        <v>1</v>
      </c>
      <c r="BO1492">
        <v>1</v>
      </c>
      <c r="BP1492">
        <v>1</v>
      </c>
      <c r="BQ1492">
        <v>2</v>
      </c>
      <c r="BR1492">
        <v>1</v>
      </c>
      <c r="BS1492">
        <v>20</v>
      </c>
      <c r="BT1492" t="s">
        <v>2955</v>
      </c>
      <c r="BU1492">
        <v>3</v>
      </c>
      <c r="BW1492">
        <v>1</v>
      </c>
      <c r="BX1492">
        <v>1</v>
      </c>
      <c r="BY1492">
        <v>1</v>
      </c>
      <c r="BZ1492">
        <v>2</v>
      </c>
      <c r="CA1492">
        <v>1</v>
      </c>
      <c r="CB1492">
        <v>2</v>
      </c>
      <c r="CC1492">
        <v>1</v>
      </c>
      <c r="CD1492">
        <v>1</v>
      </c>
      <c r="CE1492">
        <v>1</v>
      </c>
      <c r="CF1492">
        <v>1</v>
      </c>
      <c r="CH1492">
        <v>1</v>
      </c>
      <c r="CI1492">
        <v>1</v>
      </c>
      <c r="CJ1492">
        <v>1</v>
      </c>
      <c r="CK1492">
        <v>12</v>
      </c>
      <c r="CL1492" t="s">
        <v>2955</v>
      </c>
      <c r="CM1492">
        <v>1</v>
      </c>
      <c r="CN1492">
        <v>1</v>
      </c>
      <c r="CO1492">
        <v>1</v>
      </c>
      <c r="CP1492">
        <v>0</v>
      </c>
      <c r="CQ1492">
        <v>1</v>
      </c>
      <c r="CR1492">
        <v>1</v>
      </c>
      <c r="CS1492">
        <v>1</v>
      </c>
      <c r="CT1492">
        <v>1</v>
      </c>
      <c r="CU1492">
        <v>1</v>
      </c>
      <c r="CV1492">
        <v>1</v>
      </c>
      <c r="CW1492">
        <v>1</v>
      </c>
      <c r="CX1492">
        <v>1</v>
      </c>
      <c r="CY1492">
        <v>1</v>
      </c>
      <c r="CZ1492">
        <v>0</v>
      </c>
      <c r="DA1492">
        <v>24</v>
      </c>
      <c r="DB1492" t="s">
        <v>2957</v>
      </c>
      <c r="DC1492">
        <v>1</v>
      </c>
      <c r="DD1492">
        <v>1</v>
      </c>
      <c r="DE1492">
        <v>1</v>
      </c>
      <c r="DF1492">
        <v>1</v>
      </c>
      <c r="DG1492">
        <v>1</v>
      </c>
      <c r="DH1492">
        <v>3</v>
      </c>
      <c r="DI1492">
        <v>2</v>
      </c>
      <c r="DJ1492">
        <v>2</v>
      </c>
      <c r="DK1492">
        <v>2</v>
      </c>
      <c r="DL1492">
        <v>3</v>
      </c>
      <c r="DM1492">
        <v>3</v>
      </c>
      <c r="DN1492">
        <v>2</v>
      </c>
      <c r="DO1492">
        <v>1</v>
      </c>
      <c r="DP1492">
        <v>1</v>
      </c>
      <c r="DQ1492">
        <v>14</v>
      </c>
      <c r="DR1492" t="s">
        <v>2957</v>
      </c>
      <c r="DS1492">
        <v>1</v>
      </c>
      <c r="DT1492">
        <v>3</v>
      </c>
      <c r="DU1492">
        <v>1</v>
      </c>
      <c r="DW1492">
        <v>0</v>
      </c>
      <c r="DY1492">
        <v>1</v>
      </c>
      <c r="EA1492">
        <v>1</v>
      </c>
      <c r="EB1492">
        <v>1</v>
      </c>
      <c r="EC1492">
        <v>1</v>
      </c>
      <c r="ED1492">
        <v>2</v>
      </c>
      <c r="EE1492">
        <v>1</v>
      </c>
      <c r="EF1492">
        <v>16</v>
      </c>
      <c r="EG1492" t="s">
        <v>2955</v>
      </c>
      <c r="EH1492">
        <v>1</v>
      </c>
      <c r="EI1492">
        <v>1</v>
      </c>
      <c r="EJ1492">
        <v>1</v>
      </c>
      <c r="EK1492">
        <v>1</v>
      </c>
      <c r="EL1492">
        <v>3</v>
      </c>
      <c r="EM1492">
        <v>1</v>
      </c>
      <c r="EN1492">
        <v>1</v>
      </c>
      <c r="EO1492">
        <v>1</v>
      </c>
      <c r="EP1492">
        <v>1</v>
      </c>
      <c r="EQ1492">
        <v>3</v>
      </c>
      <c r="ER1492">
        <v>1</v>
      </c>
      <c r="ES1492">
        <v>1</v>
      </c>
    </row>
    <row r="1493" spans="1:149" hidden="1">
      <c r="A1493" s="23">
        <v>45597.339074074072</v>
      </c>
      <c r="B1493" t="s">
        <v>42</v>
      </c>
      <c r="C1493" t="s">
        <v>1702</v>
      </c>
      <c r="D1493" t="s">
        <v>1703</v>
      </c>
      <c r="E1493">
        <v>1</v>
      </c>
      <c r="F1493" t="s">
        <v>2954</v>
      </c>
      <c r="G1493">
        <v>144</v>
      </c>
      <c r="H1493" t="s">
        <v>2957</v>
      </c>
      <c r="I1493">
        <v>3</v>
      </c>
      <c r="J1493">
        <v>3144</v>
      </c>
      <c r="K1493" t="s">
        <v>2956</v>
      </c>
      <c r="L1493" t="s">
        <v>3045</v>
      </c>
      <c r="M1493">
        <v>32</v>
      </c>
      <c r="N1493" t="s">
        <v>2957</v>
      </c>
      <c r="O1493">
        <v>1</v>
      </c>
      <c r="P1493">
        <v>2</v>
      </c>
      <c r="Q1493">
        <v>1</v>
      </c>
      <c r="R1493">
        <v>0</v>
      </c>
      <c r="S1493">
        <v>1</v>
      </c>
      <c r="T1493">
        <v>1</v>
      </c>
      <c r="U1493">
        <v>1</v>
      </c>
      <c r="V1493">
        <v>1</v>
      </c>
      <c r="W1493">
        <v>1</v>
      </c>
      <c r="X1493">
        <v>1</v>
      </c>
      <c r="Y1493">
        <v>2</v>
      </c>
      <c r="Z1493">
        <v>1</v>
      </c>
      <c r="AA1493">
        <v>1</v>
      </c>
      <c r="AB1493">
        <v>2</v>
      </c>
      <c r="AC1493">
        <v>2</v>
      </c>
      <c r="AD1493">
        <v>2</v>
      </c>
      <c r="AE1493">
        <v>1</v>
      </c>
      <c r="AF1493">
        <v>3</v>
      </c>
      <c r="AG1493">
        <v>1</v>
      </c>
      <c r="AH1493">
        <v>1</v>
      </c>
      <c r="AI1493">
        <v>1</v>
      </c>
      <c r="AJ1493">
        <v>2</v>
      </c>
      <c r="AK1493">
        <v>0</v>
      </c>
      <c r="AL1493">
        <v>0</v>
      </c>
      <c r="AM1493">
        <v>1</v>
      </c>
      <c r="AN1493">
        <v>1</v>
      </c>
      <c r="AO1493">
        <v>1</v>
      </c>
      <c r="AP1493">
        <v>15</v>
      </c>
      <c r="AQ1493" t="s">
        <v>2957</v>
      </c>
      <c r="AR1493">
        <v>1</v>
      </c>
      <c r="AS1493">
        <v>1</v>
      </c>
      <c r="AT1493">
        <v>3</v>
      </c>
      <c r="AU1493">
        <v>2</v>
      </c>
      <c r="AV1493">
        <v>1</v>
      </c>
      <c r="AW1493">
        <v>1</v>
      </c>
      <c r="AX1493">
        <v>2</v>
      </c>
      <c r="AY1493">
        <v>2</v>
      </c>
      <c r="AZ1493">
        <v>2</v>
      </c>
      <c r="BA1493">
        <v>0</v>
      </c>
      <c r="BB1493">
        <v>0</v>
      </c>
      <c r="BC1493">
        <v>0</v>
      </c>
      <c r="BD1493">
        <v>20</v>
      </c>
      <c r="BE1493" t="s">
        <v>2957</v>
      </c>
      <c r="BF1493">
        <v>3</v>
      </c>
      <c r="BG1493">
        <v>2</v>
      </c>
      <c r="BH1493">
        <v>0</v>
      </c>
      <c r="BI1493">
        <v>3</v>
      </c>
      <c r="BJ1493">
        <v>2</v>
      </c>
      <c r="BK1493">
        <v>1</v>
      </c>
      <c r="BL1493">
        <v>2</v>
      </c>
      <c r="BM1493">
        <v>1</v>
      </c>
      <c r="BN1493">
        <v>1</v>
      </c>
      <c r="BO1493">
        <v>0</v>
      </c>
      <c r="BP1493">
        <v>1</v>
      </c>
      <c r="BQ1493">
        <v>3</v>
      </c>
      <c r="BR1493">
        <v>1</v>
      </c>
      <c r="BS1493">
        <v>17</v>
      </c>
      <c r="BT1493" t="s">
        <v>2957</v>
      </c>
      <c r="BU1493">
        <v>3</v>
      </c>
      <c r="BV1493">
        <v>1</v>
      </c>
      <c r="BW1493">
        <v>1</v>
      </c>
      <c r="BX1493">
        <v>1</v>
      </c>
      <c r="BY1493">
        <v>1</v>
      </c>
      <c r="BZ1493">
        <v>2</v>
      </c>
      <c r="CA1493">
        <v>0</v>
      </c>
      <c r="CB1493">
        <v>1</v>
      </c>
      <c r="CC1493">
        <v>1</v>
      </c>
      <c r="CD1493">
        <v>1</v>
      </c>
      <c r="CE1493">
        <v>1</v>
      </c>
      <c r="CF1493">
        <v>1</v>
      </c>
      <c r="CG1493">
        <v>1</v>
      </c>
      <c r="CH1493">
        <v>1</v>
      </c>
      <c r="CI1493">
        <v>1</v>
      </c>
      <c r="CJ1493">
        <v>0</v>
      </c>
      <c r="CK1493">
        <v>12</v>
      </c>
      <c r="CL1493" t="s">
        <v>2955</v>
      </c>
      <c r="CM1493">
        <v>1</v>
      </c>
      <c r="CN1493">
        <v>1</v>
      </c>
      <c r="CO1493">
        <v>1</v>
      </c>
      <c r="CP1493">
        <v>1</v>
      </c>
      <c r="CQ1493">
        <v>1</v>
      </c>
      <c r="CR1493">
        <v>1</v>
      </c>
      <c r="CS1493">
        <v>1</v>
      </c>
      <c r="CT1493">
        <v>1</v>
      </c>
      <c r="CU1493">
        <v>1</v>
      </c>
      <c r="CV1493">
        <v>1</v>
      </c>
      <c r="CW1493">
        <v>0</v>
      </c>
      <c r="CX1493">
        <v>1</v>
      </c>
      <c r="CY1493">
        <v>1</v>
      </c>
      <c r="CZ1493">
        <v>0</v>
      </c>
      <c r="DA1493">
        <v>17</v>
      </c>
      <c r="DB1493" t="s">
        <v>2957</v>
      </c>
      <c r="DC1493">
        <v>1</v>
      </c>
      <c r="DD1493">
        <v>1</v>
      </c>
      <c r="DE1493">
        <v>1</v>
      </c>
      <c r="DF1493">
        <v>1</v>
      </c>
      <c r="DG1493">
        <v>1</v>
      </c>
      <c r="DH1493">
        <v>2</v>
      </c>
      <c r="DI1493">
        <v>1</v>
      </c>
      <c r="DJ1493">
        <v>1</v>
      </c>
      <c r="DK1493">
        <v>1</v>
      </c>
      <c r="DL1493">
        <v>2</v>
      </c>
      <c r="DM1493">
        <v>1</v>
      </c>
      <c r="DN1493">
        <v>2</v>
      </c>
      <c r="DO1493">
        <v>1</v>
      </c>
      <c r="DP1493">
        <v>1</v>
      </c>
      <c r="DQ1493">
        <v>15</v>
      </c>
      <c r="DR1493" t="s">
        <v>2957</v>
      </c>
      <c r="DS1493">
        <v>1</v>
      </c>
      <c r="DT1493">
        <v>3</v>
      </c>
      <c r="DU1493">
        <v>1</v>
      </c>
      <c r="DV1493">
        <v>1</v>
      </c>
      <c r="DW1493">
        <v>0</v>
      </c>
      <c r="DX1493">
        <v>0</v>
      </c>
      <c r="DY1493">
        <v>1</v>
      </c>
      <c r="DZ1493">
        <v>2</v>
      </c>
      <c r="EA1493">
        <v>1</v>
      </c>
      <c r="EB1493">
        <v>1</v>
      </c>
      <c r="EC1493">
        <v>1</v>
      </c>
      <c r="ED1493">
        <v>2</v>
      </c>
      <c r="EE1493">
        <v>1</v>
      </c>
      <c r="EF1493">
        <v>16</v>
      </c>
      <c r="EG1493" t="s">
        <v>2955</v>
      </c>
      <c r="EH1493">
        <v>1</v>
      </c>
      <c r="EI1493">
        <v>1</v>
      </c>
      <c r="EJ1493">
        <v>1</v>
      </c>
      <c r="EK1493">
        <v>1</v>
      </c>
      <c r="EL1493">
        <v>3</v>
      </c>
      <c r="EM1493">
        <v>1</v>
      </c>
      <c r="EN1493">
        <v>2</v>
      </c>
      <c r="EO1493">
        <v>1</v>
      </c>
      <c r="EP1493">
        <v>1</v>
      </c>
      <c r="EQ1493">
        <v>3</v>
      </c>
      <c r="ER1493">
        <v>1</v>
      </c>
      <c r="ES1493">
        <v>0</v>
      </c>
    </row>
    <row r="1494" spans="1:149" hidden="1">
      <c r="A1494" s="23">
        <v>45597.327847222223</v>
      </c>
      <c r="B1494" t="s">
        <v>25</v>
      </c>
      <c r="C1494" t="s">
        <v>829</v>
      </c>
      <c r="D1494" t="s">
        <v>830</v>
      </c>
      <c r="E1494">
        <v>1</v>
      </c>
      <c r="F1494" t="s">
        <v>2954</v>
      </c>
      <c r="G1494">
        <v>55</v>
      </c>
      <c r="H1494" t="s">
        <v>2958</v>
      </c>
      <c r="I1494">
        <v>1</v>
      </c>
      <c r="J1494">
        <v>1055</v>
      </c>
      <c r="K1494" t="s">
        <v>2956</v>
      </c>
      <c r="L1494" t="s">
        <v>2959</v>
      </c>
      <c r="M1494">
        <v>17</v>
      </c>
      <c r="N1494" t="s">
        <v>2958</v>
      </c>
      <c r="O1494">
        <v>1</v>
      </c>
      <c r="P1494">
        <v>0</v>
      </c>
      <c r="Q1494">
        <v>1</v>
      </c>
      <c r="R1494">
        <v>0</v>
      </c>
      <c r="S1494">
        <v>1</v>
      </c>
      <c r="T1494">
        <v>0</v>
      </c>
      <c r="U1494">
        <v>1</v>
      </c>
      <c r="V1494">
        <v>1</v>
      </c>
      <c r="W1494">
        <v>0</v>
      </c>
      <c r="X1494">
        <v>1</v>
      </c>
      <c r="Y1494">
        <v>2</v>
      </c>
      <c r="Z1494">
        <v>1</v>
      </c>
      <c r="AA1494">
        <v>1</v>
      </c>
      <c r="AB1494">
        <v>2</v>
      </c>
      <c r="AC1494">
        <v>1</v>
      </c>
      <c r="AD1494">
        <v>1</v>
      </c>
      <c r="AE1494">
        <v>0</v>
      </c>
      <c r="AF1494">
        <v>0</v>
      </c>
      <c r="AG1494">
        <v>0</v>
      </c>
      <c r="AH1494">
        <v>0</v>
      </c>
      <c r="AI1494">
        <v>0</v>
      </c>
      <c r="AJ1494">
        <v>0</v>
      </c>
      <c r="AK1494">
        <v>3</v>
      </c>
      <c r="AL1494">
        <v>0</v>
      </c>
      <c r="AM1494">
        <v>0</v>
      </c>
      <c r="AN1494">
        <v>0</v>
      </c>
      <c r="AO1494">
        <v>0</v>
      </c>
      <c r="AP1494">
        <v>8</v>
      </c>
      <c r="AQ1494" t="s">
        <v>2960</v>
      </c>
      <c r="AR1494">
        <v>1</v>
      </c>
      <c r="AS1494">
        <v>1</v>
      </c>
      <c r="AT1494">
        <v>2</v>
      </c>
      <c r="AU1494">
        <v>1</v>
      </c>
      <c r="AV1494">
        <v>1</v>
      </c>
      <c r="AW1494">
        <v>1</v>
      </c>
      <c r="AX1494">
        <v>0</v>
      </c>
      <c r="AY1494">
        <v>1</v>
      </c>
      <c r="AZ1494">
        <v>0</v>
      </c>
      <c r="BA1494">
        <v>0</v>
      </c>
      <c r="BB1494">
        <v>0</v>
      </c>
      <c r="BC1494">
        <v>0</v>
      </c>
      <c r="BD1494">
        <v>14</v>
      </c>
      <c r="BE1494" t="s">
        <v>2960</v>
      </c>
      <c r="BF1494">
        <v>2</v>
      </c>
      <c r="BG1494">
        <v>1</v>
      </c>
      <c r="BH1494">
        <v>1</v>
      </c>
      <c r="BI1494">
        <v>0</v>
      </c>
      <c r="BJ1494">
        <v>0</v>
      </c>
      <c r="BK1494">
        <v>0</v>
      </c>
      <c r="BL1494">
        <v>2</v>
      </c>
      <c r="BM1494">
        <v>1</v>
      </c>
      <c r="BN1494">
        <v>1</v>
      </c>
      <c r="BO1494">
        <v>0</v>
      </c>
      <c r="BP1494">
        <v>1</v>
      </c>
      <c r="BQ1494">
        <v>3</v>
      </c>
      <c r="BR1494">
        <v>2</v>
      </c>
      <c r="BS1494">
        <v>12</v>
      </c>
      <c r="BT1494" t="s">
        <v>2960</v>
      </c>
      <c r="BU1494">
        <v>3</v>
      </c>
      <c r="BV1494">
        <v>1</v>
      </c>
      <c r="BW1494">
        <v>1</v>
      </c>
      <c r="BX1494">
        <v>1</v>
      </c>
      <c r="BY1494">
        <v>0</v>
      </c>
      <c r="BZ1494">
        <v>1</v>
      </c>
      <c r="CA1494">
        <v>0</v>
      </c>
      <c r="CB1494">
        <v>1</v>
      </c>
      <c r="CC1494">
        <v>0</v>
      </c>
      <c r="CD1494">
        <v>1</v>
      </c>
      <c r="CE1494">
        <v>1</v>
      </c>
      <c r="CF1494">
        <v>0</v>
      </c>
      <c r="CG1494">
        <v>0</v>
      </c>
      <c r="CH1494">
        <v>1</v>
      </c>
      <c r="CI1494">
        <v>1</v>
      </c>
      <c r="CJ1494">
        <v>0</v>
      </c>
      <c r="CK1494">
        <v>3</v>
      </c>
      <c r="CL1494" t="s">
        <v>2958</v>
      </c>
      <c r="CM1494">
        <v>0</v>
      </c>
      <c r="CN1494">
        <v>0</v>
      </c>
      <c r="CO1494">
        <v>0</v>
      </c>
      <c r="CP1494">
        <v>0</v>
      </c>
      <c r="CQ1494">
        <v>0</v>
      </c>
      <c r="CR1494">
        <v>0</v>
      </c>
      <c r="CS1494">
        <v>1</v>
      </c>
      <c r="CT1494">
        <v>0</v>
      </c>
      <c r="CU1494">
        <v>0</v>
      </c>
      <c r="CV1494">
        <v>0</v>
      </c>
      <c r="CW1494">
        <v>0</v>
      </c>
      <c r="CX1494">
        <v>1</v>
      </c>
      <c r="CY1494">
        <v>1</v>
      </c>
      <c r="CZ1494">
        <v>0</v>
      </c>
      <c r="DA1494">
        <v>11</v>
      </c>
      <c r="DB1494" t="s">
        <v>2960</v>
      </c>
      <c r="DC1494">
        <v>1</v>
      </c>
      <c r="DD1494">
        <v>1</v>
      </c>
      <c r="DE1494">
        <v>1</v>
      </c>
      <c r="DF1494">
        <v>1</v>
      </c>
      <c r="DG1494">
        <v>1</v>
      </c>
      <c r="DH1494">
        <v>1</v>
      </c>
      <c r="DI1494">
        <v>1</v>
      </c>
      <c r="DJ1494">
        <v>2</v>
      </c>
      <c r="DK1494">
        <v>0</v>
      </c>
      <c r="DL1494">
        <v>0</v>
      </c>
      <c r="DM1494">
        <v>1</v>
      </c>
      <c r="DN1494">
        <v>0</v>
      </c>
      <c r="DO1494">
        <v>1</v>
      </c>
      <c r="DP1494">
        <v>0</v>
      </c>
      <c r="DQ1494">
        <v>7</v>
      </c>
      <c r="DR1494" t="s">
        <v>2958</v>
      </c>
      <c r="DS1494">
        <v>1</v>
      </c>
      <c r="DT1494">
        <v>2</v>
      </c>
      <c r="DU1494">
        <v>1</v>
      </c>
      <c r="DV1494">
        <v>0</v>
      </c>
      <c r="DW1494">
        <v>0</v>
      </c>
      <c r="DX1494">
        <v>0</v>
      </c>
      <c r="DY1494">
        <v>0</v>
      </c>
      <c r="DZ1494">
        <v>0</v>
      </c>
      <c r="EA1494">
        <v>0</v>
      </c>
      <c r="EB1494">
        <v>0</v>
      </c>
      <c r="EC1494">
        <v>1</v>
      </c>
      <c r="ED1494">
        <v>1</v>
      </c>
      <c r="EE1494">
        <v>1</v>
      </c>
      <c r="EF1494">
        <v>10</v>
      </c>
      <c r="EG1494" t="s">
        <v>2960</v>
      </c>
      <c r="EH1494">
        <v>1</v>
      </c>
      <c r="EI1494">
        <v>1</v>
      </c>
      <c r="EJ1494">
        <v>1</v>
      </c>
      <c r="EK1494">
        <v>1</v>
      </c>
      <c r="EL1494">
        <v>2</v>
      </c>
      <c r="EM1494">
        <v>1</v>
      </c>
      <c r="EN1494">
        <v>1</v>
      </c>
      <c r="EO1494">
        <v>0</v>
      </c>
      <c r="EP1494">
        <v>0</v>
      </c>
      <c r="EQ1494">
        <v>0</v>
      </c>
      <c r="ER1494">
        <v>1</v>
      </c>
      <c r="ES1494">
        <v>1</v>
      </c>
    </row>
    <row r="1495" spans="1:149" hidden="1">
      <c r="A1495" s="23">
        <v>45597.281446759262</v>
      </c>
      <c r="B1495" t="s">
        <v>13</v>
      </c>
      <c r="C1495" t="s">
        <v>606</v>
      </c>
      <c r="D1495" t="s">
        <v>607</v>
      </c>
      <c r="E1495">
        <v>1</v>
      </c>
      <c r="F1495" t="s">
        <v>2954</v>
      </c>
      <c r="G1495">
        <v>181</v>
      </c>
      <c r="H1495" t="s">
        <v>2955</v>
      </c>
      <c r="I1495">
        <v>4</v>
      </c>
      <c r="J1495">
        <v>4181</v>
      </c>
      <c r="K1495" t="s">
        <v>2956</v>
      </c>
      <c r="L1495" t="s">
        <v>3782</v>
      </c>
      <c r="M1495">
        <v>40</v>
      </c>
      <c r="N1495" t="s">
        <v>2955</v>
      </c>
      <c r="O1495">
        <v>1</v>
      </c>
      <c r="P1495">
        <v>2</v>
      </c>
      <c r="Q1495">
        <v>1</v>
      </c>
      <c r="R1495">
        <v>1</v>
      </c>
      <c r="S1495">
        <v>1</v>
      </c>
      <c r="T1495">
        <v>3</v>
      </c>
      <c r="U1495">
        <v>1</v>
      </c>
      <c r="V1495">
        <v>1</v>
      </c>
      <c r="W1495">
        <v>1</v>
      </c>
      <c r="X1495">
        <v>0</v>
      </c>
      <c r="Y1495">
        <v>2</v>
      </c>
      <c r="Z1495">
        <v>1</v>
      </c>
      <c r="AA1495">
        <v>0</v>
      </c>
      <c r="AB1495">
        <v>2</v>
      </c>
      <c r="AC1495">
        <v>2</v>
      </c>
      <c r="AD1495">
        <v>2</v>
      </c>
      <c r="AE1495">
        <v>1</v>
      </c>
      <c r="AF1495">
        <v>3</v>
      </c>
      <c r="AG1495">
        <v>2</v>
      </c>
      <c r="AH1495">
        <v>2</v>
      </c>
      <c r="AI1495">
        <v>1</v>
      </c>
      <c r="AJ1495">
        <v>3</v>
      </c>
      <c r="AK1495">
        <v>2</v>
      </c>
      <c r="AL1495">
        <v>1</v>
      </c>
      <c r="AM1495">
        <v>1</v>
      </c>
      <c r="AN1495">
        <v>1</v>
      </c>
      <c r="AO1495">
        <v>2</v>
      </c>
      <c r="AP1495">
        <v>23</v>
      </c>
      <c r="AQ1495" t="s">
        <v>2955</v>
      </c>
      <c r="AR1495">
        <v>1</v>
      </c>
      <c r="AS1495">
        <v>1</v>
      </c>
      <c r="AT1495">
        <v>3</v>
      </c>
      <c r="AU1495">
        <v>2</v>
      </c>
      <c r="AV1495">
        <v>1</v>
      </c>
      <c r="AW1495">
        <v>2</v>
      </c>
      <c r="AX1495">
        <v>3</v>
      </c>
      <c r="AY1495">
        <v>3</v>
      </c>
      <c r="AZ1495">
        <v>2</v>
      </c>
      <c r="BA1495">
        <v>3</v>
      </c>
      <c r="BB1495">
        <v>1</v>
      </c>
      <c r="BC1495">
        <v>1</v>
      </c>
      <c r="BD1495">
        <v>24</v>
      </c>
      <c r="BE1495" t="s">
        <v>2957</v>
      </c>
      <c r="BF1495">
        <v>3</v>
      </c>
      <c r="BG1495">
        <v>2</v>
      </c>
      <c r="BH1495">
        <v>2</v>
      </c>
      <c r="BI1495">
        <v>3</v>
      </c>
      <c r="BJ1495">
        <v>3</v>
      </c>
      <c r="BK1495">
        <v>1</v>
      </c>
      <c r="BL1495">
        <v>2</v>
      </c>
      <c r="BM1495">
        <v>1</v>
      </c>
      <c r="BN1495">
        <v>1</v>
      </c>
      <c r="BO1495">
        <v>1</v>
      </c>
      <c r="BP1495">
        <v>0</v>
      </c>
      <c r="BQ1495">
        <v>3</v>
      </c>
      <c r="BR1495">
        <v>2</v>
      </c>
      <c r="BS1495">
        <v>18</v>
      </c>
      <c r="BT1495" t="s">
        <v>2957</v>
      </c>
      <c r="BU1495">
        <v>3</v>
      </c>
      <c r="BV1495">
        <v>1</v>
      </c>
      <c r="BW1495">
        <v>1</v>
      </c>
      <c r="BX1495">
        <v>1</v>
      </c>
      <c r="BY1495">
        <v>1</v>
      </c>
      <c r="BZ1495">
        <v>3</v>
      </c>
      <c r="CA1495">
        <v>1</v>
      </c>
      <c r="CB1495">
        <v>0</v>
      </c>
      <c r="CC1495">
        <v>0</v>
      </c>
      <c r="CD1495">
        <v>1</v>
      </c>
      <c r="CE1495">
        <v>1</v>
      </c>
      <c r="CF1495">
        <v>1</v>
      </c>
      <c r="CG1495">
        <v>1</v>
      </c>
      <c r="CH1495">
        <v>1</v>
      </c>
      <c r="CI1495">
        <v>1</v>
      </c>
      <c r="CJ1495">
        <v>1</v>
      </c>
      <c r="CK1495">
        <v>12</v>
      </c>
      <c r="CL1495" t="s">
        <v>2955</v>
      </c>
      <c r="CM1495">
        <v>1</v>
      </c>
      <c r="CN1495">
        <v>1</v>
      </c>
      <c r="CO1495">
        <v>1</v>
      </c>
      <c r="CP1495">
        <v>1</v>
      </c>
      <c r="CQ1495">
        <v>1</v>
      </c>
      <c r="CR1495">
        <v>1</v>
      </c>
      <c r="CS1495">
        <v>1</v>
      </c>
      <c r="CT1495">
        <v>1</v>
      </c>
      <c r="CU1495">
        <v>1</v>
      </c>
      <c r="CV1495">
        <v>1</v>
      </c>
      <c r="CW1495">
        <v>0</v>
      </c>
      <c r="CX1495">
        <v>1</v>
      </c>
      <c r="CY1495">
        <v>1</v>
      </c>
      <c r="CZ1495">
        <v>0</v>
      </c>
      <c r="DA1495">
        <v>27</v>
      </c>
      <c r="DB1495" t="s">
        <v>2955</v>
      </c>
      <c r="DC1495">
        <v>1</v>
      </c>
      <c r="DD1495">
        <v>1</v>
      </c>
      <c r="DE1495">
        <v>1</v>
      </c>
      <c r="DF1495">
        <v>1</v>
      </c>
      <c r="DG1495">
        <v>1</v>
      </c>
      <c r="DH1495">
        <v>3</v>
      </c>
      <c r="DI1495">
        <v>3</v>
      </c>
      <c r="DJ1495">
        <v>2</v>
      </c>
      <c r="DK1495">
        <v>3</v>
      </c>
      <c r="DL1495">
        <v>1</v>
      </c>
      <c r="DM1495">
        <v>2</v>
      </c>
      <c r="DN1495">
        <v>2</v>
      </c>
      <c r="DO1495">
        <v>3</v>
      </c>
      <c r="DP1495">
        <v>3</v>
      </c>
      <c r="DQ1495">
        <v>18</v>
      </c>
      <c r="DR1495" t="s">
        <v>2955</v>
      </c>
      <c r="DS1495">
        <v>1</v>
      </c>
      <c r="DT1495">
        <v>3</v>
      </c>
      <c r="DU1495">
        <v>1</v>
      </c>
      <c r="DV1495">
        <v>1</v>
      </c>
      <c r="DW1495">
        <v>0</v>
      </c>
      <c r="DX1495">
        <v>1</v>
      </c>
      <c r="DY1495">
        <v>2</v>
      </c>
      <c r="DZ1495">
        <v>2</v>
      </c>
      <c r="EA1495">
        <v>1</v>
      </c>
      <c r="EB1495">
        <v>1</v>
      </c>
      <c r="EC1495">
        <v>1</v>
      </c>
      <c r="ED1495">
        <v>2</v>
      </c>
      <c r="EE1495">
        <v>2</v>
      </c>
      <c r="EF1495">
        <v>19</v>
      </c>
      <c r="EG1495" t="s">
        <v>2955</v>
      </c>
      <c r="EH1495">
        <v>1</v>
      </c>
      <c r="EI1495">
        <v>1</v>
      </c>
      <c r="EJ1495">
        <v>1</v>
      </c>
      <c r="EK1495">
        <v>3</v>
      </c>
      <c r="EL1495">
        <v>3</v>
      </c>
      <c r="EM1495">
        <v>2</v>
      </c>
      <c r="EN1495">
        <v>2</v>
      </c>
      <c r="EO1495">
        <v>1</v>
      </c>
      <c r="EP1495">
        <v>1</v>
      </c>
      <c r="EQ1495">
        <v>3</v>
      </c>
      <c r="ER1495">
        <v>1</v>
      </c>
      <c r="ES1495">
        <v>0</v>
      </c>
    </row>
    <row r="1496" spans="1:149" hidden="1">
      <c r="A1496" s="23">
        <v>45597.252210648148</v>
      </c>
      <c r="B1496" t="s">
        <v>52</v>
      </c>
      <c r="C1496" t="s">
        <v>2327</v>
      </c>
      <c r="D1496" t="s">
        <v>2328</v>
      </c>
      <c r="E1496">
        <v>1</v>
      </c>
      <c r="F1496" t="s">
        <v>2954</v>
      </c>
      <c r="G1496">
        <v>77</v>
      </c>
      <c r="H1496" t="s">
        <v>2958</v>
      </c>
      <c r="I1496">
        <v>1</v>
      </c>
      <c r="J1496">
        <v>1077</v>
      </c>
      <c r="K1496" t="s">
        <v>2961</v>
      </c>
      <c r="L1496" t="s">
        <v>2962</v>
      </c>
      <c r="M1496">
        <v>24</v>
      </c>
      <c r="N1496" t="s">
        <v>2958</v>
      </c>
      <c r="O1496">
        <v>1</v>
      </c>
      <c r="P1496">
        <v>0</v>
      </c>
      <c r="Q1496">
        <v>1</v>
      </c>
      <c r="R1496">
        <v>0</v>
      </c>
      <c r="S1496">
        <v>1</v>
      </c>
      <c r="T1496">
        <v>0</v>
      </c>
      <c r="U1496">
        <v>1</v>
      </c>
      <c r="V1496">
        <v>1</v>
      </c>
      <c r="W1496">
        <v>1</v>
      </c>
      <c r="X1496">
        <v>1</v>
      </c>
      <c r="Y1496">
        <v>0</v>
      </c>
      <c r="Z1496">
        <v>1</v>
      </c>
      <c r="AA1496">
        <v>0</v>
      </c>
      <c r="AB1496">
        <v>3</v>
      </c>
      <c r="AC1496">
        <v>2</v>
      </c>
      <c r="AD1496">
        <v>1</v>
      </c>
      <c r="AE1496">
        <v>1</v>
      </c>
      <c r="AF1496">
        <v>2</v>
      </c>
      <c r="AG1496">
        <v>1</v>
      </c>
      <c r="AH1496">
        <v>1</v>
      </c>
      <c r="AI1496">
        <v>1</v>
      </c>
      <c r="AJ1496">
        <v>3</v>
      </c>
      <c r="AK1496">
        <v>0</v>
      </c>
      <c r="AL1496">
        <v>0</v>
      </c>
      <c r="AM1496">
        <v>0</v>
      </c>
      <c r="AN1496">
        <v>0</v>
      </c>
      <c r="AO1496">
        <v>1</v>
      </c>
      <c r="AP1496">
        <v>14</v>
      </c>
      <c r="AQ1496" t="s">
        <v>2957</v>
      </c>
      <c r="AR1496">
        <v>1</v>
      </c>
      <c r="AS1496">
        <v>1</v>
      </c>
      <c r="AT1496">
        <v>2</v>
      </c>
      <c r="AU1496">
        <v>1</v>
      </c>
      <c r="AV1496">
        <v>1</v>
      </c>
      <c r="AW1496">
        <v>1</v>
      </c>
      <c r="AX1496">
        <v>3</v>
      </c>
      <c r="AY1496">
        <v>2</v>
      </c>
      <c r="AZ1496">
        <v>1</v>
      </c>
      <c r="BA1496">
        <v>1</v>
      </c>
      <c r="BB1496">
        <v>0</v>
      </c>
      <c r="BC1496">
        <v>0</v>
      </c>
      <c r="BD1496">
        <v>10</v>
      </c>
      <c r="BE1496" t="s">
        <v>2960</v>
      </c>
      <c r="BF1496">
        <v>2</v>
      </c>
      <c r="BG1496">
        <v>2</v>
      </c>
      <c r="BH1496">
        <v>0</v>
      </c>
      <c r="BI1496">
        <v>2</v>
      </c>
      <c r="BJ1496">
        <v>1</v>
      </c>
      <c r="BK1496">
        <v>0</v>
      </c>
      <c r="BL1496">
        <v>1</v>
      </c>
      <c r="BM1496">
        <v>1</v>
      </c>
      <c r="BN1496">
        <v>0</v>
      </c>
      <c r="BO1496">
        <v>0</v>
      </c>
      <c r="BP1496">
        <v>0</v>
      </c>
      <c r="BQ1496">
        <v>1</v>
      </c>
      <c r="BR1496">
        <v>0</v>
      </c>
      <c r="BS1496">
        <v>12</v>
      </c>
      <c r="BT1496" t="s">
        <v>2960</v>
      </c>
      <c r="BU1496">
        <v>3</v>
      </c>
      <c r="BV1496">
        <v>1</v>
      </c>
      <c r="BW1496">
        <v>1</v>
      </c>
      <c r="BX1496">
        <v>1</v>
      </c>
      <c r="BY1496">
        <v>0</v>
      </c>
      <c r="BZ1496">
        <v>1</v>
      </c>
      <c r="CA1496">
        <v>0</v>
      </c>
      <c r="CB1496">
        <v>1</v>
      </c>
      <c r="CC1496">
        <v>0</v>
      </c>
      <c r="CD1496">
        <v>1</v>
      </c>
      <c r="CE1496">
        <v>1</v>
      </c>
      <c r="CF1496">
        <v>0</v>
      </c>
      <c r="CG1496">
        <v>0</v>
      </c>
      <c r="CH1496">
        <v>0</v>
      </c>
      <c r="CI1496">
        <v>1</v>
      </c>
      <c r="CJ1496">
        <v>1</v>
      </c>
      <c r="CK1496">
        <v>11</v>
      </c>
      <c r="CL1496" t="s">
        <v>2957</v>
      </c>
      <c r="CM1496">
        <v>1</v>
      </c>
      <c r="CN1496">
        <v>1</v>
      </c>
      <c r="CO1496">
        <v>1</v>
      </c>
      <c r="CP1496">
        <v>0</v>
      </c>
      <c r="CQ1496">
        <v>1</v>
      </c>
      <c r="CR1496">
        <v>1</v>
      </c>
      <c r="CS1496">
        <v>1</v>
      </c>
      <c r="CT1496">
        <v>1</v>
      </c>
      <c r="CU1496">
        <v>1</v>
      </c>
      <c r="CV1496">
        <v>1</v>
      </c>
      <c r="CW1496">
        <v>0</v>
      </c>
      <c r="CX1496">
        <v>1</v>
      </c>
      <c r="CY1496">
        <v>1</v>
      </c>
      <c r="CZ1496">
        <v>0</v>
      </c>
      <c r="DA1496">
        <v>11</v>
      </c>
      <c r="DB1496" t="s">
        <v>2960</v>
      </c>
      <c r="DC1496">
        <v>1</v>
      </c>
      <c r="DD1496">
        <v>1</v>
      </c>
      <c r="DE1496">
        <v>1</v>
      </c>
      <c r="DF1496">
        <v>1</v>
      </c>
      <c r="DG1496">
        <v>1</v>
      </c>
      <c r="DH1496">
        <v>2</v>
      </c>
      <c r="DI1496">
        <v>0</v>
      </c>
      <c r="DJ1496">
        <v>1</v>
      </c>
      <c r="DK1496">
        <v>0</v>
      </c>
      <c r="DL1496">
        <v>0</v>
      </c>
      <c r="DM1496">
        <v>0</v>
      </c>
      <c r="DN1496">
        <v>0</v>
      </c>
      <c r="DO1496">
        <v>1</v>
      </c>
      <c r="DP1496">
        <v>2</v>
      </c>
      <c r="DQ1496">
        <v>9</v>
      </c>
      <c r="DR1496" t="s">
        <v>2960</v>
      </c>
      <c r="DS1496">
        <v>1</v>
      </c>
      <c r="DT1496">
        <v>3</v>
      </c>
      <c r="DU1496">
        <v>1</v>
      </c>
      <c r="DV1496">
        <v>1</v>
      </c>
      <c r="DW1496">
        <v>0</v>
      </c>
      <c r="DX1496">
        <v>0</v>
      </c>
      <c r="DY1496">
        <v>0</v>
      </c>
      <c r="DZ1496">
        <v>1</v>
      </c>
      <c r="EA1496">
        <v>0</v>
      </c>
      <c r="EB1496">
        <v>0</v>
      </c>
      <c r="EC1496">
        <v>0</v>
      </c>
      <c r="ED1496">
        <v>1</v>
      </c>
      <c r="EE1496">
        <v>1</v>
      </c>
      <c r="EF1496">
        <v>10</v>
      </c>
      <c r="EG1496" t="s">
        <v>2960</v>
      </c>
      <c r="EH1496">
        <v>1</v>
      </c>
      <c r="EI1496">
        <v>1</v>
      </c>
      <c r="EJ1496">
        <v>1</v>
      </c>
      <c r="EK1496">
        <v>1</v>
      </c>
      <c r="EL1496">
        <v>3</v>
      </c>
      <c r="EM1496">
        <v>1</v>
      </c>
      <c r="EN1496">
        <v>0</v>
      </c>
      <c r="EO1496">
        <v>1</v>
      </c>
      <c r="EP1496">
        <v>0</v>
      </c>
      <c r="EQ1496">
        <v>0</v>
      </c>
      <c r="ER1496">
        <v>1</v>
      </c>
      <c r="ES1496">
        <v>0</v>
      </c>
    </row>
  </sheetData>
  <phoneticPr fontId="9" type="noConversion"/>
  <conditionalFormatting sqref="H3:H1496">
    <cfRule type="cellIs" dxfId="227" priority="1" operator="equal">
      <formula>"Ниже базового"</formula>
    </cfRule>
    <cfRule type="cellIs" dxfId="226" priority="2" operator="equal">
      <formula>"Базовый уровень"</formula>
    </cfRule>
    <cfRule type="cellIs" dxfId="225" priority="3" operator="equal">
      <formula>"Средний уровень"</formula>
    </cfRule>
    <cfRule type="cellIs" dxfId="224" priority="4" operator="equal">
      <formula>"Высокий уровень"</formula>
    </cfRule>
  </conditionalFormatting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70C0"/>
    <outlinePr summaryBelow="0" summaryRight="0"/>
  </sheetPr>
  <dimension ref="A1:FB1369"/>
  <sheetViews>
    <sheetView topLeftCell="A2" zoomScaleNormal="100" workbookViewId="0">
      <selection activeCell="C18" sqref="C18"/>
    </sheetView>
  </sheetViews>
  <sheetFormatPr defaultRowHeight="14.25" outlineLevelCol="1"/>
  <cols>
    <col min="1" max="1" width="18.75" bestFit="1" customWidth="1"/>
    <col min="2" max="2" width="23.625" bestFit="1" customWidth="1"/>
    <col min="3" max="3" width="81.125" bestFit="1" customWidth="1"/>
    <col min="4" max="4" width="11.125" bestFit="1" customWidth="1" collapsed="1"/>
    <col min="5" max="5" width="16.625" hidden="1" customWidth="1" outlineLevel="1"/>
    <col min="6" max="6" width="81.125" bestFit="1" customWidth="1" collapsed="1"/>
    <col min="7" max="7" width="14.625" bestFit="1" customWidth="1"/>
    <col min="8" max="8" width="16.875" bestFit="1" customWidth="1" collapsed="1"/>
    <col min="9" max="9" width="13.375" hidden="1" customWidth="1" outlineLevel="1"/>
    <col min="10" max="10" width="30.375" hidden="1" customWidth="1" outlineLevel="1"/>
    <col min="11" max="11" width="17.125" bestFit="1" customWidth="1" collapsed="1"/>
    <col min="12" max="12" width="14" hidden="1" customWidth="1" outlineLevel="1"/>
    <col min="13" max="13" width="22.25" bestFit="1" customWidth="1" collapsed="1"/>
    <col min="14" max="14" width="19.875" bestFit="1" customWidth="1" collapsed="1"/>
    <col min="15" max="19" width="81" hidden="1" customWidth="1" outlineLevel="1"/>
    <col min="20" max="20" width="46.375" hidden="1" customWidth="1" outlineLevel="1"/>
    <col min="21" max="28" width="81" hidden="1" customWidth="1" outlineLevel="1"/>
    <col min="29" max="29" width="65.375" hidden="1" customWidth="1" outlineLevel="1"/>
    <col min="30" max="41" width="81" hidden="1" customWidth="1" outlineLevel="1"/>
    <col min="42" max="42" width="22.375" bestFit="1" customWidth="1" collapsed="1"/>
    <col min="43" max="43" width="19.875" bestFit="1" customWidth="1" collapsed="1"/>
    <col min="44" max="46" width="81" hidden="1" customWidth="1" outlineLevel="1"/>
    <col min="47" max="47" width="46.75" hidden="1" customWidth="1" outlineLevel="1"/>
    <col min="48" max="55" width="81" hidden="1" customWidth="1" outlineLevel="1"/>
    <col min="56" max="56" width="22.25" bestFit="1" customWidth="1" collapsed="1"/>
    <col min="57" max="57" width="19.875" bestFit="1" customWidth="1" collapsed="1"/>
    <col min="58" max="58" width="81" hidden="1" customWidth="1" outlineLevel="1"/>
    <col min="59" max="59" width="63.375" hidden="1" customWidth="1" outlineLevel="1"/>
    <col min="60" max="64" width="81" hidden="1" customWidth="1" outlineLevel="1"/>
    <col min="65" max="65" width="38.75" hidden="1" customWidth="1" outlineLevel="1"/>
    <col min="66" max="66" width="38.375" hidden="1" customWidth="1" outlineLevel="1"/>
    <col min="67" max="67" width="37.25" hidden="1" customWidth="1" outlineLevel="1"/>
    <col min="68" max="68" width="79.375" hidden="1" customWidth="1" outlineLevel="1"/>
    <col min="69" max="70" width="81" hidden="1" customWidth="1" outlineLevel="1"/>
    <col min="71" max="71" width="22.375" bestFit="1" customWidth="1" collapsed="1"/>
    <col min="72" max="72" width="19.875" bestFit="1" customWidth="1" collapsed="1"/>
    <col min="73" max="75" width="81" hidden="1" customWidth="1" outlineLevel="1"/>
    <col min="76" max="76" width="39.375" hidden="1" customWidth="1" outlineLevel="1"/>
    <col min="77" max="79" width="81" hidden="1" customWidth="1" outlineLevel="1"/>
    <col min="80" max="80" width="57.375" hidden="1" customWidth="1" outlineLevel="1"/>
    <col min="81" max="81" width="59.875" hidden="1" customWidth="1" outlineLevel="1"/>
    <col min="82" max="82" width="42.125" hidden="1" customWidth="1" outlineLevel="1"/>
    <col min="83" max="83" width="58" hidden="1" customWidth="1" outlineLevel="1"/>
    <col min="84" max="84" width="80.125" hidden="1" customWidth="1" outlineLevel="1"/>
    <col min="85" max="86" width="81" hidden="1" customWidth="1" outlineLevel="1"/>
    <col min="87" max="87" width="49.625" hidden="1" customWidth="1" outlineLevel="1"/>
    <col min="88" max="88" width="51.875" hidden="1" customWidth="1" outlineLevel="1"/>
    <col min="89" max="90" width="23.625" bestFit="1" customWidth="1" collapsed="1"/>
    <col min="91" max="95" width="81" hidden="1" customWidth="1" outlineLevel="1"/>
    <col min="96" max="96" width="55.375" hidden="1" customWidth="1" outlineLevel="1"/>
    <col min="97" max="97" width="81" hidden="1" customWidth="1" outlineLevel="1"/>
    <col min="98" max="98" width="63.875" hidden="1" customWidth="1" outlineLevel="1"/>
    <col min="99" max="102" width="81" hidden="1" customWidth="1" outlineLevel="1"/>
    <col min="103" max="103" width="77.125" hidden="1" customWidth="1" outlineLevel="1"/>
    <col min="104" max="104" width="81" hidden="1" customWidth="1" outlineLevel="1"/>
    <col min="105" max="105" width="24.75" bestFit="1" customWidth="1" collapsed="1"/>
    <col min="106" max="106" width="26.25" bestFit="1" customWidth="1" collapsed="1"/>
    <col min="107" max="118" width="81" hidden="1" customWidth="1" outlineLevel="1"/>
    <col min="119" max="119" width="43.75" hidden="1" customWidth="1" outlineLevel="1"/>
    <col min="120" max="120" width="62.25" hidden="1" customWidth="1" outlineLevel="1"/>
    <col min="121" max="121" width="24.375" bestFit="1" customWidth="1" collapsed="1"/>
    <col min="122" max="122" width="26.25" bestFit="1" customWidth="1"/>
    <col min="123" max="128" width="81" hidden="1" customWidth="1" outlineLevel="1"/>
    <col min="129" max="129" width="65.125" hidden="1" customWidth="1" outlineLevel="1"/>
    <col min="130" max="133" width="81" hidden="1" customWidth="1" outlineLevel="1"/>
    <col min="134" max="134" width="49" hidden="1" customWidth="1" outlineLevel="1"/>
    <col min="135" max="135" width="53.875" hidden="1" customWidth="1" outlineLevel="1"/>
    <col min="136" max="136" width="64.625" hidden="1" customWidth="1" outlineLevel="1"/>
    <col min="137" max="137" width="58.125" hidden="1" customWidth="1" outlineLevel="1"/>
    <col min="138" max="141" width="81" hidden="1" customWidth="1" outlineLevel="1"/>
    <col min="142" max="142" width="68.875" bestFit="1" customWidth="1" outlineLevel="1"/>
    <col min="143" max="143" width="81.125" bestFit="1" customWidth="1" outlineLevel="1"/>
    <col min="144" max="144" width="73.75" bestFit="1" customWidth="1" outlineLevel="1"/>
    <col min="145" max="145" width="81.125" bestFit="1" customWidth="1" outlineLevel="1"/>
    <col min="146" max="146" width="75.375" bestFit="1" customWidth="1" outlineLevel="1"/>
    <col min="147" max="148" width="81.125" bestFit="1" customWidth="1" outlineLevel="1"/>
    <col min="149" max="149" width="75.25" bestFit="1" customWidth="1" outlineLevel="1"/>
    <col min="150" max="153" width="81" hidden="1" customWidth="1" outlineLevel="1"/>
    <col min="154" max="154" width="72.375" hidden="1" customWidth="1" outlineLevel="1"/>
    <col min="155" max="156" width="81" hidden="1" customWidth="1" outlineLevel="1"/>
    <col min="157" max="157" width="72.375" hidden="1" customWidth="1" outlineLevel="1"/>
    <col min="158" max="158" width="80.375" customWidth="1" collapsed="1"/>
    <col min="159" max="161" width="80.375" customWidth="1"/>
    <col min="162" max="162" width="70.375" bestFit="1" customWidth="1"/>
    <col min="163" max="164" width="80.375" customWidth="1"/>
    <col min="165" max="165" width="70.75" bestFit="1" customWidth="1"/>
    <col min="166" max="169" width="80.375" bestFit="1" customWidth="1"/>
    <col min="170" max="170" width="70.375" bestFit="1" customWidth="1"/>
    <col min="171" max="172" width="80.375" bestFit="1" customWidth="1"/>
    <col min="173" max="173" width="70.75" bestFit="1" customWidth="1"/>
  </cols>
  <sheetData>
    <row r="1" spans="1:149">
      <c r="C1" s="2">
        <f>COUNTA(School_Results[Организация])</f>
        <v>1367</v>
      </c>
    </row>
    <row r="2" spans="1:149" ht="57">
      <c r="A2" s="3" t="s">
        <v>2819</v>
      </c>
      <c r="B2" s="3" t="s">
        <v>3</v>
      </c>
      <c r="C2" s="3" t="s">
        <v>61</v>
      </c>
      <c r="D2" s="3" t="s">
        <v>62</v>
      </c>
      <c r="E2" s="3" t="s">
        <v>3688</v>
      </c>
      <c r="F2" s="3" t="s">
        <v>2817</v>
      </c>
      <c r="G2" s="3" t="s">
        <v>2818</v>
      </c>
      <c r="H2" s="3" t="s">
        <v>2820</v>
      </c>
      <c r="I2" s="3" t="s">
        <v>3295</v>
      </c>
      <c r="J2" s="3" t="s">
        <v>3296</v>
      </c>
      <c r="K2" s="3" t="s">
        <v>2821</v>
      </c>
      <c r="L2" s="3" t="s">
        <v>2822</v>
      </c>
      <c r="M2" s="3" t="s">
        <v>2823</v>
      </c>
      <c r="N2" s="3" t="s">
        <v>2824</v>
      </c>
      <c r="O2" s="3" t="s">
        <v>2825</v>
      </c>
      <c r="P2" s="3" t="s">
        <v>2826</v>
      </c>
      <c r="Q2" s="3" t="s">
        <v>2827</v>
      </c>
      <c r="R2" s="3" t="s">
        <v>2828</v>
      </c>
      <c r="S2" s="3" t="s">
        <v>2829</v>
      </c>
      <c r="T2" s="3" t="s">
        <v>2830</v>
      </c>
      <c r="U2" s="3" t="s">
        <v>2831</v>
      </c>
      <c r="V2" s="3" t="s">
        <v>2832</v>
      </c>
      <c r="W2" s="3" t="s">
        <v>2833</v>
      </c>
      <c r="X2" s="3" t="s">
        <v>2834</v>
      </c>
      <c r="Y2" s="3" t="s">
        <v>2835</v>
      </c>
      <c r="Z2" s="3" t="s">
        <v>2836</v>
      </c>
      <c r="AA2" s="3" t="s">
        <v>2837</v>
      </c>
      <c r="AB2" s="3" t="s">
        <v>2838</v>
      </c>
      <c r="AC2" s="3" t="s">
        <v>2839</v>
      </c>
      <c r="AD2" s="3" t="s">
        <v>2840</v>
      </c>
      <c r="AE2" s="3" t="s">
        <v>2841</v>
      </c>
      <c r="AF2" s="3" t="s">
        <v>2842</v>
      </c>
      <c r="AG2" s="3" t="s">
        <v>2843</v>
      </c>
      <c r="AH2" s="3" t="s">
        <v>2844</v>
      </c>
      <c r="AI2" s="3" t="s">
        <v>2845</v>
      </c>
      <c r="AJ2" s="3" t="s">
        <v>2846</v>
      </c>
      <c r="AK2" s="3" t="s">
        <v>2847</v>
      </c>
      <c r="AL2" s="3" t="s">
        <v>2848</v>
      </c>
      <c r="AM2" s="3" t="s">
        <v>2849</v>
      </c>
      <c r="AN2" t="s">
        <v>3287</v>
      </c>
      <c r="AO2" s="3" t="s">
        <v>2850</v>
      </c>
      <c r="AP2" s="3" t="s">
        <v>2851</v>
      </c>
      <c r="AQ2" s="3" t="s">
        <v>2852</v>
      </c>
      <c r="AR2" s="3" t="s">
        <v>2853</v>
      </c>
      <c r="AS2" s="3" t="s">
        <v>2854</v>
      </c>
      <c r="AT2" s="3" t="s">
        <v>2855</v>
      </c>
      <c r="AU2" s="3" t="s">
        <v>2856</v>
      </c>
      <c r="AV2" s="3" t="s">
        <v>2857</v>
      </c>
      <c r="AW2" s="3" t="s">
        <v>2858</v>
      </c>
      <c r="AX2" s="3" t="s">
        <v>2859</v>
      </c>
      <c r="AY2" t="s">
        <v>3288</v>
      </c>
      <c r="AZ2" t="s">
        <v>3289</v>
      </c>
      <c r="BA2" s="3" t="s">
        <v>2860</v>
      </c>
      <c r="BB2" s="3" t="s">
        <v>2861</v>
      </c>
      <c r="BC2" s="3" t="s">
        <v>2862</v>
      </c>
      <c r="BD2" s="3" t="s">
        <v>2863</v>
      </c>
      <c r="BE2" s="3" t="s">
        <v>2864</v>
      </c>
      <c r="BF2" s="3" t="s">
        <v>2865</v>
      </c>
      <c r="BG2" s="3" t="s">
        <v>2866</v>
      </c>
      <c r="BH2" s="3" t="s">
        <v>2867</v>
      </c>
      <c r="BI2" s="3" t="s">
        <v>2868</v>
      </c>
      <c r="BJ2" s="3" t="s">
        <v>2869</v>
      </c>
      <c r="BK2" t="s">
        <v>3290</v>
      </c>
      <c r="BL2" s="3" t="s">
        <v>2870</v>
      </c>
      <c r="BM2" s="3" t="s">
        <v>2871</v>
      </c>
      <c r="BN2" s="3" t="s">
        <v>2872</v>
      </c>
      <c r="BO2" s="3" t="s">
        <v>2873</v>
      </c>
      <c r="BP2" s="3" t="s">
        <v>2874</v>
      </c>
      <c r="BQ2" s="3" t="s">
        <v>2875</v>
      </c>
      <c r="BR2" s="3" t="s">
        <v>2876</v>
      </c>
      <c r="BS2" s="3" t="s">
        <v>2877</v>
      </c>
      <c r="BT2" s="3" t="s">
        <v>2878</v>
      </c>
      <c r="BU2" s="3" t="s">
        <v>2879</v>
      </c>
      <c r="BV2" s="3" t="s">
        <v>2880</v>
      </c>
      <c r="BW2" s="3" t="s">
        <v>2881</v>
      </c>
      <c r="BX2" s="3" t="s">
        <v>2882</v>
      </c>
      <c r="BY2" s="3" t="s">
        <v>2883</v>
      </c>
      <c r="BZ2" s="3" t="s">
        <v>2884</v>
      </c>
      <c r="CA2" s="3" t="s">
        <v>2885</v>
      </c>
      <c r="CB2" s="3" t="s">
        <v>2886</v>
      </c>
      <c r="CC2" s="3" t="s">
        <v>2887</v>
      </c>
      <c r="CD2" s="3" t="s">
        <v>2888</v>
      </c>
      <c r="CE2" s="3" t="s">
        <v>2889</v>
      </c>
      <c r="CF2" s="3" t="s">
        <v>2890</v>
      </c>
      <c r="CG2" s="3" t="s">
        <v>2891</v>
      </c>
      <c r="CH2" s="3" t="s">
        <v>2892</v>
      </c>
      <c r="CI2" s="3" t="s">
        <v>2893</v>
      </c>
      <c r="CJ2" s="3" t="s">
        <v>2894</v>
      </c>
      <c r="CK2" s="3" t="s">
        <v>2895</v>
      </c>
      <c r="CL2" s="3" t="s">
        <v>2896</v>
      </c>
      <c r="CM2" s="3" t="s">
        <v>2897</v>
      </c>
      <c r="CN2" s="3" t="s">
        <v>2898</v>
      </c>
      <c r="CO2" s="3" t="s">
        <v>2899</v>
      </c>
      <c r="CP2" s="3" t="s">
        <v>2900</v>
      </c>
      <c r="CQ2" s="3" t="s">
        <v>2901</v>
      </c>
      <c r="CR2" s="3" t="s">
        <v>2902</v>
      </c>
      <c r="CS2" s="3" t="s">
        <v>2903</v>
      </c>
      <c r="CT2" s="3" t="s">
        <v>2904</v>
      </c>
      <c r="CU2" s="3" t="s">
        <v>2905</v>
      </c>
      <c r="CV2" s="3" t="s">
        <v>2906</v>
      </c>
      <c r="CW2" s="3" t="s">
        <v>2907</v>
      </c>
      <c r="CX2" s="3" t="s">
        <v>2908</v>
      </c>
      <c r="CY2" s="3" t="s">
        <v>2909</v>
      </c>
      <c r="CZ2" s="3" t="s">
        <v>2910</v>
      </c>
      <c r="DA2" s="3" t="s">
        <v>2911</v>
      </c>
      <c r="DB2" s="3" t="s">
        <v>2912</v>
      </c>
      <c r="DC2" s="3" t="s">
        <v>2913</v>
      </c>
      <c r="DD2" s="3" t="s">
        <v>2914</v>
      </c>
      <c r="DE2" s="3" t="s">
        <v>2915</v>
      </c>
      <c r="DF2" s="3" t="s">
        <v>2916</v>
      </c>
      <c r="DG2" s="3" t="s">
        <v>2917</v>
      </c>
      <c r="DH2" s="3" t="s">
        <v>2918</v>
      </c>
      <c r="DI2" s="3" t="s">
        <v>2919</v>
      </c>
      <c r="DJ2" s="3" t="s">
        <v>2920</v>
      </c>
      <c r="DK2" s="3" t="s">
        <v>2921</v>
      </c>
      <c r="DL2" s="3" t="s">
        <v>2922</v>
      </c>
      <c r="DM2" s="3" t="s">
        <v>2923</v>
      </c>
      <c r="DN2" t="s">
        <v>3291</v>
      </c>
      <c r="DO2" s="3" t="s">
        <v>2924</v>
      </c>
      <c r="DP2" s="3" t="s">
        <v>2925</v>
      </c>
      <c r="DQ2" s="3" t="s">
        <v>2926</v>
      </c>
      <c r="DR2" s="3" t="s">
        <v>2927</v>
      </c>
      <c r="DS2" s="3" t="s">
        <v>2928</v>
      </c>
      <c r="DT2" t="s">
        <v>3292</v>
      </c>
      <c r="DU2" s="3" t="s">
        <v>2930</v>
      </c>
      <c r="DV2" s="3" t="s">
        <v>2931</v>
      </c>
      <c r="DW2" t="s">
        <v>3293</v>
      </c>
      <c r="DX2" s="3" t="s">
        <v>2932</v>
      </c>
      <c r="DY2" s="3" t="s">
        <v>2933</v>
      </c>
      <c r="DZ2" t="s">
        <v>3294</v>
      </c>
      <c r="EA2" s="3" t="s">
        <v>2935</v>
      </c>
      <c r="EB2" s="3" t="s">
        <v>2936</v>
      </c>
      <c r="EC2" s="3" t="s">
        <v>2937</v>
      </c>
      <c r="ED2" s="3" t="s">
        <v>2938</v>
      </c>
      <c r="EE2" s="3" t="s">
        <v>2939</v>
      </c>
      <c r="EF2" s="3" t="s">
        <v>2940</v>
      </c>
      <c r="EG2" s="3" t="s">
        <v>2941</v>
      </c>
      <c r="EH2" s="3" t="s">
        <v>2942</v>
      </c>
      <c r="EI2" s="3" t="s">
        <v>2943</v>
      </c>
      <c r="EJ2" s="3" t="s">
        <v>2944</v>
      </c>
      <c r="EK2" s="3" t="s">
        <v>2945</v>
      </c>
      <c r="EL2" s="3" t="s">
        <v>2946</v>
      </c>
      <c r="EM2" s="3" t="s">
        <v>2947</v>
      </c>
      <c r="EN2" s="3" t="s">
        <v>2948</v>
      </c>
      <c r="EO2" s="3" t="s">
        <v>2949</v>
      </c>
      <c r="EP2" s="3" t="s">
        <v>2950</v>
      </c>
      <c r="EQ2" s="3" t="s">
        <v>2951</v>
      </c>
      <c r="ER2" s="3" t="s">
        <v>2952</v>
      </c>
      <c r="ES2" s="3" t="s">
        <v>2953</v>
      </c>
    </row>
    <row r="3" spans="1:149">
      <c r="A3" s="74">
        <v>45608.373356481483</v>
      </c>
      <c r="B3" s="5" t="s">
        <v>16</v>
      </c>
      <c r="C3" s="5" t="s">
        <v>63</v>
      </c>
      <c r="D3" s="5" t="s">
        <v>64</v>
      </c>
      <c r="E3" s="2">
        <v>2</v>
      </c>
      <c r="F3" s="5" t="s">
        <v>3193</v>
      </c>
      <c r="G3" s="2">
        <v>134</v>
      </c>
      <c r="H3" s="5" t="s">
        <v>2957</v>
      </c>
      <c r="I3" s="5">
        <v>3</v>
      </c>
      <c r="J3" s="5">
        <v>3134</v>
      </c>
      <c r="K3" s="2" t="s">
        <v>2956</v>
      </c>
      <c r="L3" s="5" t="s">
        <v>3537</v>
      </c>
      <c r="M3" s="2">
        <v>23</v>
      </c>
      <c r="N3" s="5" t="s">
        <v>2957</v>
      </c>
      <c r="O3" s="5">
        <v>1</v>
      </c>
      <c r="P3" s="5">
        <v>2</v>
      </c>
      <c r="Q3" s="5">
        <v>1</v>
      </c>
      <c r="R3" s="5"/>
      <c r="S3" s="5">
        <v>1</v>
      </c>
      <c r="T3" s="5">
        <v>0</v>
      </c>
      <c r="U3" s="5">
        <v>1</v>
      </c>
      <c r="V3" s="5">
        <v>1</v>
      </c>
      <c r="W3" s="5">
        <v>1</v>
      </c>
      <c r="X3" s="5">
        <v>1</v>
      </c>
      <c r="Y3" s="5">
        <v>2</v>
      </c>
      <c r="Z3" s="5">
        <v>1</v>
      </c>
      <c r="AA3" s="5">
        <v>1</v>
      </c>
      <c r="AB3" s="5">
        <v>1</v>
      </c>
      <c r="AC3" s="5">
        <v>1</v>
      </c>
      <c r="AD3" s="5">
        <v>1</v>
      </c>
      <c r="AE3" s="5">
        <v>1</v>
      </c>
      <c r="AF3" s="5">
        <v>1</v>
      </c>
      <c r="AG3" s="5">
        <v>2</v>
      </c>
      <c r="AH3" s="5"/>
      <c r="AI3" s="5"/>
      <c r="AJ3" s="5">
        <v>1</v>
      </c>
      <c r="AK3" s="5"/>
      <c r="AL3" s="5"/>
      <c r="AM3" s="5"/>
      <c r="AN3">
        <v>2</v>
      </c>
      <c r="AO3" s="5"/>
      <c r="AP3" s="2">
        <v>14</v>
      </c>
      <c r="AQ3" s="5" t="s">
        <v>2957</v>
      </c>
      <c r="AR3" s="5"/>
      <c r="AS3" s="5">
        <v>1</v>
      </c>
      <c r="AT3" s="5">
        <v>2</v>
      </c>
      <c r="AU3" s="5">
        <v>1</v>
      </c>
      <c r="AV3" s="5">
        <v>1</v>
      </c>
      <c r="AW3" s="5">
        <v>1</v>
      </c>
      <c r="AX3" s="5">
        <v>3</v>
      </c>
      <c r="AY3">
        <v>2</v>
      </c>
      <c r="AZ3">
        <v>1</v>
      </c>
      <c r="BA3" s="5">
        <v>1</v>
      </c>
      <c r="BB3" s="5"/>
      <c r="BC3" s="5"/>
      <c r="BD3" s="2">
        <v>22</v>
      </c>
      <c r="BE3" s="5" t="s">
        <v>2957</v>
      </c>
      <c r="BF3" s="5">
        <v>3</v>
      </c>
      <c r="BG3" s="5">
        <v>2</v>
      </c>
      <c r="BH3" s="5">
        <v>2</v>
      </c>
      <c r="BI3" s="5">
        <v>2</v>
      </c>
      <c r="BJ3" s="5">
        <v>1</v>
      </c>
      <c r="BK3">
        <v>2</v>
      </c>
      <c r="BL3" s="5">
        <v>2</v>
      </c>
      <c r="BM3" s="5">
        <v>1</v>
      </c>
      <c r="BN3" s="5">
        <v>1</v>
      </c>
      <c r="BO3" s="5">
        <v>1</v>
      </c>
      <c r="BP3" s="5">
        <v>1</v>
      </c>
      <c r="BQ3" s="5">
        <v>3</v>
      </c>
      <c r="BR3" s="5">
        <v>1</v>
      </c>
      <c r="BS3" s="2">
        <v>16</v>
      </c>
      <c r="BT3" s="5" t="s">
        <v>2957</v>
      </c>
      <c r="BU3" s="5">
        <v>3</v>
      </c>
      <c r="BV3" s="5"/>
      <c r="BW3" s="5">
        <v>1</v>
      </c>
      <c r="BX3" s="5">
        <v>1</v>
      </c>
      <c r="BY3" s="5">
        <v>0</v>
      </c>
      <c r="BZ3" s="5">
        <v>2</v>
      </c>
      <c r="CA3" s="5">
        <v>1</v>
      </c>
      <c r="CB3" s="5">
        <v>1</v>
      </c>
      <c r="CC3" s="5">
        <v>0</v>
      </c>
      <c r="CD3" s="5">
        <v>1</v>
      </c>
      <c r="CE3" s="5">
        <v>1</v>
      </c>
      <c r="CF3" s="5">
        <v>1</v>
      </c>
      <c r="CG3" s="5"/>
      <c r="CH3" s="5">
        <v>1</v>
      </c>
      <c r="CI3" s="5">
        <v>1</v>
      </c>
      <c r="CJ3" s="5">
        <v>1</v>
      </c>
      <c r="CK3" s="2">
        <v>9</v>
      </c>
      <c r="CL3" s="5" t="s">
        <v>2957</v>
      </c>
      <c r="CM3" s="5">
        <v>1</v>
      </c>
      <c r="CN3" s="5">
        <v>1</v>
      </c>
      <c r="CO3" s="5">
        <v>1</v>
      </c>
      <c r="CP3" s="5">
        <v>0</v>
      </c>
      <c r="CQ3" s="5">
        <v>1</v>
      </c>
      <c r="CR3" s="5">
        <v>0</v>
      </c>
      <c r="CS3" s="5">
        <v>1</v>
      </c>
      <c r="CT3" s="5">
        <v>1</v>
      </c>
      <c r="CU3" s="5">
        <v>0</v>
      </c>
      <c r="CV3" s="5">
        <v>1</v>
      </c>
      <c r="CW3" s="5">
        <v>0</v>
      </c>
      <c r="CX3" s="5">
        <v>1</v>
      </c>
      <c r="CY3" s="5">
        <v>1</v>
      </c>
      <c r="CZ3" s="5">
        <v>0</v>
      </c>
      <c r="DA3" s="2">
        <v>18</v>
      </c>
      <c r="DB3" s="5" t="s">
        <v>2957</v>
      </c>
      <c r="DC3" s="5">
        <v>1</v>
      </c>
      <c r="DD3" s="5">
        <v>1</v>
      </c>
      <c r="DE3" s="5">
        <v>1</v>
      </c>
      <c r="DF3" s="5">
        <v>1</v>
      </c>
      <c r="DG3" s="5">
        <v>1</v>
      </c>
      <c r="DH3" s="5">
        <v>2</v>
      </c>
      <c r="DI3" s="5">
        <v>2</v>
      </c>
      <c r="DJ3" s="5">
        <v>2</v>
      </c>
      <c r="DK3" s="5">
        <v>1</v>
      </c>
      <c r="DL3" s="5">
        <v>1</v>
      </c>
      <c r="DM3" s="5">
        <v>2</v>
      </c>
      <c r="DN3">
        <v>1</v>
      </c>
      <c r="DO3" s="5">
        <v>1</v>
      </c>
      <c r="DP3" s="5">
        <v>1</v>
      </c>
      <c r="DQ3" s="2">
        <v>12</v>
      </c>
      <c r="DR3" s="5" t="s">
        <v>2960</v>
      </c>
      <c r="DS3" s="5">
        <v>1</v>
      </c>
      <c r="DT3">
        <v>2</v>
      </c>
      <c r="DU3" s="5">
        <v>1</v>
      </c>
      <c r="DV3" s="5"/>
      <c r="DW3">
        <v>1</v>
      </c>
      <c r="DX3" s="5"/>
      <c r="DY3" s="5">
        <v>1</v>
      </c>
      <c r="EA3" s="5">
        <v>1</v>
      </c>
      <c r="EB3" s="5">
        <v>1</v>
      </c>
      <c r="EC3" s="5">
        <v>1</v>
      </c>
      <c r="ED3" s="5">
        <v>1</v>
      </c>
      <c r="EE3" s="5">
        <v>1</v>
      </c>
      <c r="EF3" s="5">
        <v>20</v>
      </c>
      <c r="EG3" s="5" t="s">
        <v>2955</v>
      </c>
      <c r="EH3" s="5">
        <v>1</v>
      </c>
      <c r="EI3" s="5">
        <v>1</v>
      </c>
      <c r="EJ3" s="5">
        <v>1</v>
      </c>
      <c r="EK3" s="5">
        <v>3</v>
      </c>
      <c r="EL3" s="5">
        <v>3</v>
      </c>
      <c r="EM3" s="5">
        <v>3</v>
      </c>
      <c r="EN3" s="5">
        <v>1</v>
      </c>
      <c r="EO3" s="5">
        <v>1</v>
      </c>
      <c r="EP3" s="5">
        <v>1</v>
      </c>
      <c r="EQ3" s="5">
        <v>3</v>
      </c>
      <c r="ER3" s="5">
        <v>1</v>
      </c>
      <c r="ES3" s="5">
        <v>1</v>
      </c>
    </row>
    <row r="4" spans="1:149">
      <c r="A4" s="74">
        <v>45610.354074074072</v>
      </c>
      <c r="B4" s="5" t="s">
        <v>16</v>
      </c>
      <c r="C4" s="5" t="s">
        <v>65</v>
      </c>
      <c r="D4" s="5" t="s">
        <v>66</v>
      </c>
      <c r="E4" s="2">
        <v>10</v>
      </c>
      <c r="F4" s="5" t="s">
        <v>3276</v>
      </c>
      <c r="G4" s="2">
        <v>143</v>
      </c>
      <c r="H4" s="5" t="s">
        <v>2957</v>
      </c>
      <c r="I4" s="5">
        <v>3</v>
      </c>
      <c r="J4" s="5">
        <v>3143</v>
      </c>
      <c r="K4" s="2" t="s">
        <v>2956</v>
      </c>
      <c r="L4" s="5" t="s">
        <v>3519</v>
      </c>
      <c r="M4" s="2">
        <v>25</v>
      </c>
      <c r="N4" s="5" t="s">
        <v>2957</v>
      </c>
      <c r="O4" s="5">
        <v>1</v>
      </c>
      <c r="P4" s="5">
        <v>1</v>
      </c>
      <c r="Q4" s="5"/>
      <c r="R4" s="5">
        <v>2</v>
      </c>
      <c r="S4" s="5">
        <v>1</v>
      </c>
      <c r="T4" s="5">
        <v>2</v>
      </c>
      <c r="U4" s="5">
        <v>1</v>
      </c>
      <c r="V4" s="5">
        <v>1</v>
      </c>
      <c r="W4" s="5">
        <v>1</v>
      </c>
      <c r="X4" s="5">
        <v>0</v>
      </c>
      <c r="Y4" s="5">
        <v>2</v>
      </c>
      <c r="Z4" s="5">
        <v>1</v>
      </c>
      <c r="AA4" s="5">
        <v>1</v>
      </c>
      <c r="AB4" s="5">
        <v>1</v>
      </c>
      <c r="AC4" s="5">
        <v>1</v>
      </c>
      <c r="AD4" s="5">
        <v>1</v>
      </c>
      <c r="AE4" s="5">
        <v>1</v>
      </c>
      <c r="AF4" s="5">
        <v>1</v>
      </c>
      <c r="AG4" s="5">
        <v>1</v>
      </c>
      <c r="AH4" s="5"/>
      <c r="AI4" s="5"/>
      <c r="AJ4" s="5">
        <v>2</v>
      </c>
      <c r="AK4" s="5"/>
      <c r="AL4" s="5"/>
      <c r="AM4" s="5"/>
      <c r="AN4">
        <v>2</v>
      </c>
      <c r="AO4" s="5"/>
      <c r="AP4" s="2">
        <v>13</v>
      </c>
      <c r="AQ4" s="5" t="s">
        <v>2957</v>
      </c>
      <c r="AR4" s="5"/>
      <c r="AS4" s="5">
        <v>1</v>
      </c>
      <c r="AT4" s="5">
        <v>3</v>
      </c>
      <c r="AU4" s="5">
        <v>1</v>
      </c>
      <c r="AV4" s="5">
        <v>1</v>
      </c>
      <c r="AW4" s="5">
        <v>1</v>
      </c>
      <c r="AX4" s="5">
        <v>3</v>
      </c>
      <c r="AY4">
        <v>2</v>
      </c>
      <c r="AZ4">
        <v>1</v>
      </c>
      <c r="BA4" s="5">
        <v>0</v>
      </c>
      <c r="BB4" s="5"/>
      <c r="BC4" s="5"/>
      <c r="BD4" s="2">
        <v>21</v>
      </c>
      <c r="BE4" s="5" t="s">
        <v>2957</v>
      </c>
      <c r="BF4" s="5">
        <v>3</v>
      </c>
      <c r="BG4" s="5">
        <v>2</v>
      </c>
      <c r="BH4" s="5">
        <v>1</v>
      </c>
      <c r="BI4" s="5">
        <v>2</v>
      </c>
      <c r="BJ4" s="5">
        <v>1</v>
      </c>
      <c r="BK4">
        <v>1</v>
      </c>
      <c r="BL4" s="5">
        <v>2</v>
      </c>
      <c r="BM4" s="5">
        <v>1</v>
      </c>
      <c r="BN4" s="5">
        <v>1</v>
      </c>
      <c r="BO4" s="5">
        <v>1</v>
      </c>
      <c r="BP4" s="5">
        <v>1</v>
      </c>
      <c r="BQ4" s="5">
        <v>3</v>
      </c>
      <c r="BR4" s="5">
        <v>2</v>
      </c>
      <c r="BS4" s="2">
        <v>18</v>
      </c>
      <c r="BT4" s="5" t="s">
        <v>2957</v>
      </c>
      <c r="BU4" s="5">
        <v>3</v>
      </c>
      <c r="BV4" s="5">
        <v>1</v>
      </c>
      <c r="BW4" s="5">
        <v>1</v>
      </c>
      <c r="BX4" s="5">
        <v>1</v>
      </c>
      <c r="BY4" s="5">
        <v>0</v>
      </c>
      <c r="BZ4" s="5">
        <v>3</v>
      </c>
      <c r="CA4" s="5">
        <v>1</v>
      </c>
      <c r="CB4" s="5">
        <v>2</v>
      </c>
      <c r="CC4" s="5">
        <v>0</v>
      </c>
      <c r="CD4" s="5">
        <v>1</v>
      </c>
      <c r="CE4" s="5">
        <v>1</v>
      </c>
      <c r="CF4" s="5">
        <v>1</v>
      </c>
      <c r="CG4" s="5"/>
      <c r="CH4" s="5">
        <v>1</v>
      </c>
      <c r="CI4" s="5">
        <v>1</v>
      </c>
      <c r="CJ4" s="5">
        <v>1</v>
      </c>
      <c r="CK4" s="2">
        <v>12</v>
      </c>
      <c r="CL4" s="5" t="s">
        <v>2955</v>
      </c>
      <c r="CM4" s="5">
        <v>1</v>
      </c>
      <c r="CN4" s="5">
        <v>1</v>
      </c>
      <c r="CO4" s="5">
        <v>1</v>
      </c>
      <c r="CP4" s="5">
        <v>0</v>
      </c>
      <c r="CQ4" s="5">
        <v>1</v>
      </c>
      <c r="CR4" s="5">
        <v>1</v>
      </c>
      <c r="CS4" s="5">
        <v>1</v>
      </c>
      <c r="CT4" s="5">
        <v>1</v>
      </c>
      <c r="CU4" s="5">
        <v>1</v>
      </c>
      <c r="CV4" s="5">
        <v>1</v>
      </c>
      <c r="CW4" s="5">
        <v>1</v>
      </c>
      <c r="CX4" s="5">
        <v>1</v>
      </c>
      <c r="CY4" s="5">
        <v>1</v>
      </c>
      <c r="CZ4" s="5">
        <v>0</v>
      </c>
      <c r="DA4" s="2">
        <v>22</v>
      </c>
      <c r="DB4" s="5" t="s">
        <v>2957</v>
      </c>
      <c r="DC4" s="5">
        <v>1</v>
      </c>
      <c r="DD4" s="5">
        <v>1</v>
      </c>
      <c r="DE4" s="5">
        <v>1</v>
      </c>
      <c r="DF4" s="5">
        <v>1</v>
      </c>
      <c r="DG4" s="5">
        <v>1</v>
      </c>
      <c r="DH4" s="5">
        <v>3</v>
      </c>
      <c r="DI4" s="5">
        <v>3</v>
      </c>
      <c r="DJ4" s="5">
        <v>2</v>
      </c>
      <c r="DK4" s="5">
        <v>1</v>
      </c>
      <c r="DL4" s="5">
        <v>2</v>
      </c>
      <c r="DM4" s="5">
        <v>3</v>
      </c>
      <c r="DN4">
        <v>1</v>
      </c>
      <c r="DO4" s="5">
        <v>1</v>
      </c>
      <c r="DP4" s="5">
        <v>1</v>
      </c>
      <c r="DQ4" s="2">
        <v>14</v>
      </c>
      <c r="DR4" s="5" t="s">
        <v>2957</v>
      </c>
      <c r="DS4" s="5">
        <v>1</v>
      </c>
      <c r="DT4">
        <v>3</v>
      </c>
      <c r="DU4" s="5">
        <v>1</v>
      </c>
      <c r="DV4" s="5">
        <v>0</v>
      </c>
      <c r="DX4" s="5">
        <v>0</v>
      </c>
      <c r="DY4" s="5">
        <v>1</v>
      </c>
      <c r="EA4" s="5">
        <v>1</v>
      </c>
      <c r="EB4" s="5">
        <v>1</v>
      </c>
      <c r="EC4" s="5">
        <v>1</v>
      </c>
      <c r="ED4" s="5">
        <v>2</v>
      </c>
      <c r="EE4" s="5">
        <v>2</v>
      </c>
      <c r="EF4" s="5">
        <v>18</v>
      </c>
      <c r="EG4" s="5" t="s">
        <v>2955</v>
      </c>
      <c r="EH4" s="5">
        <v>1</v>
      </c>
      <c r="EI4" s="5">
        <v>1</v>
      </c>
      <c r="EJ4" s="5">
        <v>1</v>
      </c>
      <c r="EK4" s="5">
        <v>3</v>
      </c>
      <c r="EL4" s="5">
        <v>2</v>
      </c>
      <c r="EM4" s="5">
        <v>1</v>
      </c>
      <c r="EN4" s="5">
        <v>2</v>
      </c>
      <c r="EO4" s="5">
        <v>1</v>
      </c>
      <c r="EP4" s="5">
        <v>1</v>
      </c>
      <c r="EQ4" s="5">
        <v>3</v>
      </c>
      <c r="ER4" s="5">
        <v>1</v>
      </c>
      <c r="ES4" s="5">
        <v>1</v>
      </c>
    </row>
    <row r="5" spans="1:149">
      <c r="A5" s="74">
        <v>45607.741053240738</v>
      </c>
      <c r="B5" s="5" t="s">
        <v>16</v>
      </c>
      <c r="C5" s="5" t="s">
        <v>67</v>
      </c>
      <c r="D5" s="5" t="s">
        <v>68</v>
      </c>
      <c r="E5" s="2">
        <v>2</v>
      </c>
      <c r="F5" s="5" t="s">
        <v>3193</v>
      </c>
      <c r="G5" s="2">
        <v>117</v>
      </c>
      <c r="H5" s="5" t="s">
        <v>2958</v>
      </c>
      <c r="I5" s="5">
        <v>1</v>
      </c>
      <c r="J5" s="5">
        <v>1117</v>
      </c>
      <c r="K5" s="2" t="s">
        <v>2956</v>
      </c>
      <c r="L5" s="5" t="s">
        <v>3385</v>
      </c>
      <c r="M5" s="2">
        <v>18</v>
      </c>
      <c r="N5" s="5" t="s">
        <v>2958</v>
      </c>
      <c r="O5" s="5">
        <v>1</v>
      </c>
      <c r="P5" s="5">
        <v>0</v>
      </c>
      <c r="Q5" s="5">
        <v>1</v>
      </c>
      <c r="R5" s="5"/>
      <c r="S5" s="5">
        <v>1</v>
      </c>
      <c r="T5" s="5">
        <v>0</v>
      </c>
      <c r="U5" s="5">
        <v>1</v>
      </c>
      <c r="V5" s="5">
        <v>1</v>
      </c>
      <c r="W5" s="5">
        <v>1</v>
      </c>
      <c r="X5" s="5">
        <v>1</v>
      </c>
      <c r="Y5" s="5">
        <v>2</v>
      </c>
      <c r="Z5" s="5">
        <v>1</v>
      </c>
      <c r="AA5" s="5">
        <v>1</v>
      </c>
      <c r="AB5" s="5">
        <v>3</v>
      </c>
      <c r="AC5" s="5">
        <v>1</v>
      </c>
      <c r="AD5" s="5">
        <v>1</v>
      </c>
      <c r="AE5" s="5">
        <v>0</v>
      </c>
      <c r="AF5" s="5">
        <v>0</v>
      </c>
      <c r="AG5" s="5">
        <v>0</v>
      </c>
      <c r="AH5" s="5"/>
      <c r="AI5" s="5"/>
      <c r="AJ5" s="5">
        <v>0</v>
      </c>
      <c r="AK5" s="5"/>
      <c r="AL5" s="5"/>
      <c r="AM5" s="5"/>
      <c r="AN5">
        <v>0</v>
      </c>
      <c r="AO5" s="5"/>
      <c r="AP5" s="2">
        <v>16</v>
      </c>
      <c r="AQ5" s="5" t="s">
        <v>2957</v>
      </c>
      <c r="AR5" s="5"/>
      <c r="AS5" s="5">
        <v>1</v>
      </c>
      <c r="AT5" s="5">
        <v>3</v>
      </c>
      <c r="AU5" s="5">
        <v>1</v>
      </c>
      <c r="AV5" s="5">
        <v>1</v>
      </c>
      <c r="AW5" s="5">
        <v>1</v>
      </c>
      <c r="AX5" s="5">
        <v>2</v>
      </c>
      <c r="AY5">
        <v>3</v>
      </c>
      <c r="AZ5">
        <v>1</v>
      </c>
      <c r="BA5" s="5">
        <v>2</v>
      </c>
      <c r="BB5" s="5"/>
      <c r="BC5" s="5"/>
      <c r="BD5" s="2">
        <v>21</v>
      </c>
      <c r="BE5" s="5" t="s">
        <v>2957</v>
      </c>
      <c r="BF5" s="5">
        <v>2</v>
      </c>
      <c r="BG5" s="5">
        <v>2</v>
      </c>
      <c r="BH5" s="5">
        <v>2</v>
      </c>
      <c r="BI5" s="5">
        <v>3</v>
      </c>
      <c r="BJ5" s="5">
        <v>2</v>
      </c>
      <c r="BK5">
        <v>0</v>
      </c>
      <c r="BL5" s="5">
        <v>2</v>
      </c>
      <c r="BM5" s="5">
        <v>1</v>
      </c>
      <c r="BN5" s="5">
        <v>1</v>
      </c>
      <c r="BO5" s="5">
        <v>1</v>
      </c>
      <c r="BP5" s="5">
        <v>1</v>
      </c>
      <c r="BQ5" s="5">
        <v>2</v>
      </c>
      <c r="BR5" s="5">
        <v>2</v>
      </c>
      <c r="BS5" s="2">
        <v>18</v>
      </c>
      <c r="BT5" s="5" t="s">
        <v>2957</v>
      </c>
      <c r="BU5" s="5">
        <v>3</v>
      </c>
      <c r="BV5" s="5"/>
      <c r="BW5" s="5">
        <v>1</v>
      </c>
      <c r="BX5" s="5">
        <v>1</v>
      </c>
      <c r="BY5" s="5">
        <v>0</v>
      </c>
      <c r="BZ5" s="5">
        <v>3</v>
      </c>
      <c r="CA5" s="5">
        <v>1</v>
      </c>
      <c r="CB5" s="5">
        <v>0</v>
      </c>
      <c r="CC5" s="5">
        <v>1</v>
      </c>
      <c r="CD5" s="5">
        <v>1</v>
      </c>
      <c r="CE5" s="5">
        <v>1</v>
      </c>
      <c r="CF5" s="5">
        <v>1</v>
      </c>
      <c r="CG5" s="5"/>
      <c r="CH5" s="5">
        <v>1</v>
      </c>
      <c r="CI5" s="5">
        <v>1</v>
      </c>
      <c r="CJ5" s="5">
        <v>1</v>
      </c>
      <c r="CK5" s="2">
        <v>9</v>
      </c>
      <c r="CL5" s="5" t="s">
        <v>2957</v>
      </c>
      <c r="CM5" s="5">
        <v>1</v>
      </c>
      <c r="CN5" s="5">
        <v>1</v>
      </c>
      <c r="CO5" s="5">
        <v>0</v>
      </c>
      <c r="CP5" s="5">
        <v>0</v>
      </c>
      <c r="CQ5" s="5">
        <v>1</v>
      </c>
      <c r="CR5" s="5">
        <v>1</v>
      </c>
      <c r="CS5" s="5">
        <v>1</v>
      </c>
      <c r="CT5" s="5">
        <v>1</v>
      </c>
      <c r="CU5" s="5">
        <v>0</v>
      </c>
      <c r="CV5" s="5">
        <v>1</v>
      </c>
      <c r="CW5" s="5">
        <v>0</v>
      </c>
      <c r="CX5" s="5">
        <v>1</v>
      </c>
      <c r="CY5" s="5">
        <v>1</v>
      </c>
      <c r="CZ5" s="5">
        <v>0</v>
      </c>
      <c r="DA5" s="2">
        <v>26</v>
      </c>
      <c r="DB5" s="5" t="s">
        <v>2957</v>
      </c>
      <c r="DC5" s="5">
        <v>1</v>
      </c>
      <c r="DD5" s="5">
        <v>1</v>
      </c>
      <c r="DE5" s="5">
        <v>1</v>
      </c>
      <c r="DF5" s="5">
        <v>1</v>
      </c>
      <c r="DG5" s="5">
        <v>1</v>
      </c>
      <c r="DH5" s="5">
        <v>3</v>
      </c>
      <c r="DI5" s="5">
        <v>3</v>
      </c>
      <c r="DJ5" s="5">
        <v>2</v>
      </c>
      <c r="DK5" s="5">
        <v>2</v>
      </c>
      <c r="DL5" s="5">
        <v>3</v>
      </c>
      <c r="DM5" s="5">
        <v>3</v>
      </c>
      <c r="DN5">
        <v>2</v>
      </c>
      <c r="DO5" s="5">
        <v>2</v>
      </c>
      <c r="DP5" s="5">
        <v>1</v>
      </c>
      <c r="DQ5" s="2">
        <v>11</v>
      </c>
      <c r="DR5" s="5" t="s">
        <v>2960</v>
      </c>
      <c r="DS5" s="5">
        <v>1</v>
      </c>
      <c r="DT5">
        <v>2</v>
      </c>
      <c r="DU5" s="5">
        <v>1</v>
      </c>
      <c r="DV5" s="5"/>
      <c r="DW5">
        <v>0</v>
      </c>
      <c r="DX5" s="5"/>
      <c r="DY5" s="5">
        <v>1</v>
      </c>
      <c r="EA5" s="5">
        <v>1</v>
      </c>
      <c r="EB5" s="5">
        <v>0</v>
      </c>
      <c r="EC5" s="5">
        <v>1</v>
      </c>
      <c r="ED5" s="5">
        <v>2</v>
      </c>
      <c r="EE5" s="5">
        <v>1</v>
      </c>
      <c r="EF5" s="5">
        <v>16</v>
      </c>
      <c r="EG5" s="5" t="s">
        <v>2955</v>
      </c>
      <c r="EH5" s="5">
        <v>1</v>
      </c>
      <c r="EI5" s="5">
        <v>1</v>
      </c>
      <c r="EJ5" s="5">
        <v>1</v>
      </c>
      <c r="EK5" s="5">
        <v>3</v>
      </c>
      <c r="EL5" s="5">
        <v>2</v>
      </c>
      <c r="EM5" s="5">
        <v>2</v>
      </c>
      <c r="EN5" s="5">
        <v>2</v>
      </c>
      <c r="EO5" s="5">
        <v>1</v>
      </c>
      <c r="EP5" s="5">
        <v>1</v>
      </c>
      <c r="EQ5" s="5">
        <v>0</v>
      </c>
      <c r="ER5" s="5">
        <v>1</v>
      </c>
      <c r="ES5" s="5">
        <v>1</v>
      </c>
    </row>
    <row r="6" spans="1:149">
      <c r="A6" s="74">
        <v>45607.798668981479</v>
      </c>
      <c r="B6" s="5" t="s">
        <v>16</v>
      </c>
      <c r="C6" s="5" t="s">
        <v>69</v>
      </c>
      <c r="D6" s="5" t="s">
        <v>70</v>
      </c>
      <c r="E6" s="2">
        <v>1</v>
      </c>
      <c r="F6" s="5" t="s">
        <v>2954</v>
      </c>
      <c r="G6" s="2">
        <v>158</v>
      </c>
      <c r="H6" s="5" t="s">
        <v>2957</v>
      </c>
      <c r="I6" s="5">
        <v>3</v>
      </c>
      <c r="J6" s="5">
        <v>3158</v>
      </c>
      <c r="K6" s="2" t="s">
        <v>2956</v>
      </c>
      <c r="L6" s="5" t="s">
        <v>3466</v>
      </c>
      <c r="M6" s="2">
        <v>41</v>
      </c>
      <c r="N6" s="5" t="s">
        <v>2955</v>
      </c>
      <c r="O6" s="5">
        <v>1</v>
      </c>
      <c r="P6" s="5">
        <v>2</v>
      </c>
      <c r="Q6" s="5">
        <v>1</v>
      </c>
      <c r="R6" s="5">
        <v>1</v>
      </c>
      <c r="S6" s="5">
        <v>1</v>
      </c>
      <c r="T6" s="5">
        <v>1</v>
      </c>
      <c r="U6" s="5">
        <v>1</v>
      </c>
      <c r="V6" s="5">
        <v>1</v>
      </c>
      <c r="W6" s="5">
        <v>1</v>
      </c>
      <c r="X6" s="5">
        <v>1</v>
      </c>
      <c r="Y6" s="5">
        <v>2</v>
      </c>
      <c r="Z6" s="5">
        <v>1</v>
      </c>
      <c r="AA6" s="5">
        <v>1</v>
      </c>
      <c r="AB6" s="5">
        <v>3</v>
      </c>
      <c r="AC6" s="5">
        <v>2</v>
      </c>
      <c r="AD6" s="5">
        <v>1</v>
      </c>
      <c r="AE6" s="5">
        <v>1</v>
      </c>
      <c r="AF6" s="5">
        <v>3</v>
      </c>
      <c r="AG6" s="5">
        <v>2</v>
      </c>
      <c r="AH6" s="5">
        <v>1</v>
      </c>
      <c r="AI6" s="5">
        <v>2</v>
      </c>
      <c r="AJ6" s="5">
        <v>3</v>
      </c>
      <c r="AK6" s="5">
        <v>2</v>
      </c>
      <c r="AL6" s="5">
        <v>1</v>
      </c>
      <c r="AM6" s="5">
        <v>1</v>
      </c>
      <c r="AN6">
        <v>2</v>
      </c>
      <c r="AO6" s="5">
        <v>2</v>
      </c>
      <c r="AP6" s="2">
        <v>16</v>
      </c>
      <c r="AQ6" s="5" t="s">
        <v>2957</v>
      </c>
      <c r="AR6" s="5">
        <v>1</v>
      </c>
      <c r="AS6" s="5">
        <v>1</v>
      </c>
      <c r="AT6" s="5">
        <v>3</v>
      </c>
      <c r="AU6" s="5">
        <v>1</v>
      </c>
      <c r="AV6" s="5">
        <v>1</v>
      </c>
      <c r="AW6" s="5">
        <v>2</v>
      </c>
      <c r="AX6" s="5">
        <v>2</v>
      </c>
      <c r="AY6">
        <v>2</v>
      </c>
      <c r="AZ6">
        <v>1</v>
      </c>
      <c r="BA6" s="5">
        <v>2</v>
      </c>
      <c r="BB6" s="5">
        <v>0</v>
      </c>
      <c r="BC6" s="5">
        <v>0</v>
      </c>
      <c r="BD6" s="2">
        <v>21</v>
      </c>
      <c r="BE6" s="5" t="s">
        <v>2957</v>
      </c>
      <c r="BF6" s="5">
        <v>3</v>
      </c>
      <c r="BG6" s="5">
        <v>2</v>
      </c>
      <c r="BH6" s="5">
        <v>1</v>
      </c>
      <c r="BI6" s="5">
        <v>2</v>
      </c>
      <c r="BJ6" s="5">
        <v>1</v>
      </c>
      <c r="BK6">
        <v>2</v>
      </c>
      <c r="BL6" s="5">
        <v>2</v>
      </c>
      <c r="BM6" s="5">
        <v>1</v>
      </c>
      <c r="BN6" s="5">
        <v>1</v>
      </c>
      <c r="BO6" s="5">
        <v>1</v>
      </c>
      <c r="BP6" s="5">
        <v>1</v>
      </c>
      <c r="BQ6" s="5">
        <v>2</v>
      </c>
      <c r="BR6" s="5">
        <v>2</v>
      </c>
      <c r="BS6" s="2">
        <v>18</v>
      </c>
      <c r="BT6" s="5" t="s">
        <v>2957</v>
      </c>
      <c r="BU6" s="5">
        <v>3</v>
      </c>
      <c r="BV6" s="5">
        <v>1</v>
      </c>
      <c r="BW6" s="5">
        <v>1</v>
      </c>
      <c r="BX6" s="5">
        <v>1</v>
      </c>
      <c r="BY6" s="5">
        <v>0</v>
      </c>
      <c r="BZ6" s="5">
        <v>3</v>
      </c>
      <c r="CA6" s="5">
        <v>1</v>
      </c>
      <c r="CB6" s="5">
        <v>2</v>
      </c>
      <c r="CC6" s="5">
        <v>0</v>
      </c>
      <c r="CD6" s="5">
        <v>1</v>
      </c>
      <c r="CE6" s="5">
        <v>1</v>
      </c>
      <c r="CF6" s="5">
        <v>1</v>
      </c>
      <c r="CG6" s="5">
        <v>0</v>
      </c>
      <c r="CH6" s="5">
        <v>1</v>
      </c>
      <c r="CI6" s="5">
        <v>1</v>
      </c>
      <c r="CJ6" s="5">
        <v>1</v>
      </c>
      <c r="CK6" s="2">
        <v>12</v>
      </c>
      <c r="CL6" s="5" t="s">
        <v>2955</v>
      </c>
      <c r="CM6" s="5">
        <v>1</v>
      </c>
      <c r="CN6" s="5">
        <v>1</v>
      </c>
      <c r="CO6" s="5">
        <v>1</v>
      </c>
      <c r="CP6" s="5">
        <v>0</v>
      </c>
      <c r="CQ6" s="5">
        <v>1</v>
      </c>
      <c r="CR6" s="5">
        <v>1</v>
      </c>
      <c r="CS6" s="5">
        <v>1</v>
      </c>
      <c r="CT6" s="5">
        <v>1</v>
      </c>
      <c r="CU6" s="5">
        <v>1</v>
      </c>
      <c r="CV6" s="5">
        <v>1</v>
      </c>
      <c r="CW6" s="5">
        <v>1</v>
      </c>
      <c r="CX6" s="5">
        <v>1</v>
      </c>
      <c r="CY6" s="5">
        <v>1</v>
      </c>
      <c r="CZ6" s="5">
        <v>0</v>
      </c>
      <c r="DA6" s="2">
        <v>23</v>
      </c>
      <c r="DB6" s="5" t="s">
        <v>2957</v>
      </c>
      <c r="DC6" s="5">
        <v>1</v>
      </c>
      <c r="DD6" s="5">
        <v>1</v>
      </c>
      <c r="DE6" s="5">
        <v>1</v>
      </c>
      <c r="DF6" s="5">
        <v>1</v>
      </c>
      <c r="DG6" s="5">
        <v>1</v>
      </c>
      <c r="DH6" s="5">
        <v>2</v>
      </c>
      <c r="DI6" s="5">
        <v>2</v>
      </c>
      <c r="DJ6" s="5">
        <v>3</v>
      </c>
      <c r="DK6" s="5">
        <v>2</v>
      </c>
      <c r="DL6" s="5">
        <v>2</v>
      </c>
      <c r="DM6" s="5">
        <v>2</v>
      </c>
      <c r="DN6">
        <v>2</v>
      </c>
      <c r="DO6" s="5">
        <v>2</v>
      </c>
      <c r="DP6" s="5">
        <v>1</v>
      </c>
      <c r="DQ6" s="2">
        <v>12</v>
      </c>
      <c r="DR6" s="5" t="s">
        <v>2960</v>
      </c>
      <c r="DS6" s="5">
        <v>1</v>
      </c>
      <c r="DT6">
        <v>3</v>
      </c>
      <c r="DU6" s="5">
        <v>1</v>
      </c>
      <c r="DV6" s="5">
        <v>0</v>
      </c>
      <c r="DW6">
        <v>0</v>
      </c>
      <c r="DX6" s="5">
        <v>1</v>
      </c>
      <c r="DY6" s="5">
        <v>0</v>
      </c>
      <c r="DZ6">
        <v>1</v>
      </c>
      <c r="EA6" s="5">
        <v>0</v>
      </c>
      <c r="EB6" s="5">
        <v>1</v>
      </c>
      <c r="EC6" s="5">
        <v>0</v>
      </c>
      <c r="ED6" s="5">
        <v>2</v>
      </c>
      <c r="EE6" s="5">
        <v>2</v>
      </c>
      <c r="EF6" s="5">
        <v>15</v>
      </c>
      <c r="EG6" s="5" t="s">
        <v>2957</v>
      </c>
      <c r="EH6" s="5">
        <v>1</v>
      </c>
      <c r="EI6" s="5">
        <v>1</v>
      </c>
      <c r="EJ6" s="5">
        <v>1</v>
      </c>
      <c r="EK6" s="5">
        <v>3</v>
      </c>
      <c r="EL6" s="5">
        <v>3</v>
      </c>
      <c r="EM6" s="5">
        <v>2</v>
      </c>
      <c r="EN6" s="5">
        <v>1</v>
      </c>
      <c r="EO6" s="5">
        <v>1</v>
      </c>
      <c r="EP6" s="5">
        <v>1</v>
      </c>
      <c r="EQ6" s="5">
        <v>0</v>
      </c>
      <c r="ER6" s="5">
        <v>0</v>
      </c>
      <c r="ES6" s="5">
        <v>1</v>
      </c>
    </row>
    <row r="7" spans="1:149">
      <c r="A7" s="74">
        <v>45609.313518518517</v>
      </c>
      <c r="B7" s="5" t="s">
        <v>16</v>
      </c>
      <c r="C7" s="5" t="s">
        <v>71</v>
      </c>
      <c r="D7" s="5" t="s">
        <v>72</v>
      </c>
      <c r="E7" s="2">
        <v>5</v>
      </c>
      <c r="F7" s="5" t="s">
        <v>3248</v>
      </c>
      <c r="G7" s="2">
        <v>133</v>
      </c>
      <c r="H7" s="5" t="s">
        <v>2957</v>
      </c>
      <c r="I7" s="5">
        <v>3</v>
      </c>
      <c r="J7" s="5">
        <v>3133</v>
      </c>
      <c r="K7" s="2" t="s">
        <v>2956</v>
      </c>
      <c r="L7" s="5" t="s">
        <v>3575</v>
      </c>
      <c r="M7" s="2">
        <v>31</v>
      </c>
      <c r="N7" s="5" t="s">
        <v>2957</v>
      </c>
      <c r="O7" s="5">
        <v>1</v>
      </c>
      <c r="P7" s="5"/>
      <c r="Q7" s="5">
        <v>1</v>
      </c>
      <c r="R7" s="5">
        <v>1</v>
      </c>
      <c r="S7" s="5">
        <v>1</v>
      </c>
      <c r="T7" s="5">
        <v>1</v>
      </c>
      <c r="U7" s="5">
        <v>1</v>
      </c>
      <c r="V7" s="5">
        <v>1</v>
      </c>
      <c r="W7" s="5">
        <v>1</v>
      </c>
      <c r="X7" s="5"/>
      <c r="Y7" s="5">
        <v>2</v>
      </c>
      <c r="Z7" s="5">
        <v>1</v>
      </c>
      <c r="AA7" s="5"/>
      <c r="AB7" s="5">
        <v>3</v>
      </c>
      <c r="AC7" s="5">
        <v>1</v>
      </c>
      <c r="AD7" s="5">
        <v>1</v>
      </c>
      <c r="AE7" s="5">
        <v>1</v>
      </c>
      <c r="AF7" s="5">
        <v>2</v>
      </c>
      <c r="AG7" s="5">
        <v>2</v>
      </c>
      <c r="AH7" s="5">
        <v>1</v>
      </c>
      <c r="AI7" s="5">
        <v>1</v>
      </c>
      <c r="AJ7" s="5">
        <v>2</v>
      </c>
      <c r="AK7" s="5">
        <v>1</v>
      </c>
      <c r="AL7" s="5">
        <v>2</v>
      </c>
      <c r="AM7" s="5">
        <v>1</v>
      </c>
      <c r="AN7">
        <v>1</v>
      </c>
      <c r="AO7" s="5">
        <v>1</v>
      </c>
      <c r="AP7" s="2">
        <v>13</v>
      </c>
      <c r="AQ7" s="5" t="s">
        <v>2957</v>
      </c>
      <c r="AR7" s="5"/>
      <c r="AS7" s="5">
        <v>1</v>
      </c>
      <c r="AT7" s="5">
        <v>3</v>
      </c>
      <c r="AU7" s="5">
        <v>1</v>
      </c>
      <c r="AV7" s="5">
        <v>1</v>
      </c>
      <c r="AW7" s="5">
        <v>1</v>
      </c>
      <c r="AX7" s="5">
        <v>1</v>
      </c>
      <c r="AY7">
        <v>2</v>
      </c>
      <c r="AZ7">
        <v>1</v>
      </c>
      <c r="BA7" s="5">
        <v>1</v>
      </c>
      <c r="BB7" s="5">
        <v>0</v>
      </c>
      <c r="BC7" s="5">
        <v>0</v>
      </c>
      <c r="BD7" s="2">
        <v>17</v>
      </c>
      <c r="BE7" s="5" t="s">
        <v>2957</v>
      </c>
      <c r="BF7" s="5">
        <v>2</v>
      </c>
      <c r="BG7" s="5">
        <v>1</v>
      </c>
      <c r="BH7" s="5">
        <v>1</v>
      </c>
      <c r="BI7" s="5">
        <v>2</v>
      </c>
      <c r="BJ7" s="5">
        <v>1</v>
      </c>
      <c r="BK7">
        <v>1</v>
      </c>
      <c r="BL7" s="5">
        <v>2</v>
      </c>
      <c r="BM7" s="5">
        <v>1</v>
      </c>
      <c r="BN7" s="5">
        <v>1</v>
      </c>
      <c r="BO7" s="5">
        <v>0</v>
      </c>
      <c r="BP7" s="5">
        <v>1</v>
      </c>
      <c r="BQ7" s="5">
        <v>3</v>
      </c>
      <c r="BR7" s="5">
        <v>1</v>
      </c>
      <c r="BS7" s="2">
        <v>16</v>
      </c>
      <c r="BT7" s="5" t="s">
        <v>2957</v>
      </c>
      <c r="BU7" s="5">
        <v>3</v>
      </c>
      <c r="BV7" s="5">
        <v>1</v>
      </c>
      <c r="BW7" s="5">
        <v>1</v>
      </c>
      <c r="BX7" s="5">
        <v>1</v>
      </c>
      <c r="BY7" s="5">
        <v>0</v>
      </c>
      <c r="BZ7" s="5">
        <v>2</v>
      </c>
      <c r="CA7" s="5">
        <v>1</v>
      </c>
      <c r="CB7" s="5">
        <v>1</v>
      </c>
      <c r="CC7" s="5">
        <v>0</v>
      </c>
      <c r="CD7" s="5">
        <v>1</v>
      </c>
      <c r="CE7" s="5">
        <v>1</v>
      </c>
      <c r="CF7" s="5">
        <v>1</v>
      </c>
      <c r="CG7" s="5">
        <v>1</v>
      </c>
      <c r="CH7" s="5">
        <v>1</v>
      </c>
      <c r="CI7" s="5">
        <v>1</v>
      </c>
      <c r="CJ7" s="5">
        <v>0</v>
      </c>
      <c r="CK7" s="2">
        <v>10</v>
      </c>
      <c r="CL7" s="5" t="s">
        <v>2957</v>
      </c>
      <c r="CM7" s="5">
        <v>1</v>
      </c>
      <c r="CN7" s="5">
        <v>1</v>
      </c>
      <c r="CO7" s="5">
        <v>1</v>
      </c>
      <c r="CP7" s="5">
        <v>0</v>
      </c>
      <c r="CQ7" s="5">
        <v>1</v>
      </c>
      <c r="CR7" s="5">
        <v>1</v>
      </c>
      <c r="CS7" s="5">
        <v>1</v>
      </c>
      <c r="CT7" s="5">
        <v>1</v>
      </c>
      <c r="CU7" s="5">
        <v>0</v>
      </c>
      <c r="CV7" s="5">
        <v>1</v>
      </c>
      <c r="CW7" s="5">
        <v>0</v>
      </c>
      <c r="CX7" s="5">
        <v>1</v>
      </c>
      <c r="CY7" s="5">
        <v>1</v>
      </c>
      <c r="CZ7" s="5">
        <v>0</v>
      </c>
      <c r="DA7" s="2">
        <v>20</v>
      </c>
      <c r="DB7" s="5" t="s">
        <v>2957</v>
      </c>
      <c r="DC7" s="5">
        <v>1</v>
      </c>
      <c r="DD7" s="5">
        <v>1</v>
      </c>
      <c r="DE7" s="5">
        <v>1</v>
      </c>
      <c r="DF7" s="5">
        <v>1</v>
      </c>
      <c r="DG7" s="5">
        <v>1</v>
      </c>
      <c r="DH7" s="5">
        <v>2</v>
      </c>
      <c r="DI7" s="5">
        <v>2</v>
      </c>
      <c r="DJ7" s="5">
        <v>2</v>
      </c>
      <c r="DK7" s="5">
        <v>2</v>
      </c>
      <c r="DL7" s="5">
        <v>2</v>
      </c>
      <c r="DM7" s="5">
        <v>1</v>
      </c>
      <c r="DN7">
        <v>2</v>
      </c>
      <c r="DO7" s="5">
        <v>1</v>
      </c>
      <c r="DP7" s="5">
        <v>1</v>
      </c>
      <c r="DQ7" s="2">
        <v>10</v>
      </c>
      <c r="DR7" s="5" t="s">
        <v>2960</v>
      </c>
      <c r="DS7" s="5">
        <v>1</v>
      </c>
      <c r="DT7">
        <v>3</v>
      </c>
      <c r="DU7" s="5">
        <v>1</v>
      </c>
      <c r="DV7" s="5">
        <v>0</v>
      </c>
      <c r="DW7">
        <v>0</v>
      </c>
      <c r="DX7" s="5">
        <v>0</v>
      </c>
      <c r="DY7" s="5">
        <v>1</v>
      </c>
      <c r="EA7" s="5">
        <v>0</v>
      </c>
      <c r="EB7" s="5">
        <v>0</v>
      </c>
      <c r="EC7" s="5">
        <v>1</v>
      </c>
      <c r="ED7" s="5">
        <v>1</v>
      </c>
      <c r="EE7" s="5">
        <v>1</v>
      </c>
      <c r="EF7" s="5">
        <v>16</v>
      </c>
      <c r="EG7" s="5" t="s">
        <v>2955</v>
      </c>
      <c r="EH7" s="5">
        <v>1</v>
      </c>
      <c r="EI7" s="5">
        <v>1</v>
      </c>
      <c r="EJ7" s="5">
        <v>1</v>
      </c>
      <c r="EK7" s="5">
        <v>3</v>
      </c>
      <c r="EL7" s="5">
        <v>3</v>
      </c>
      <c r="EM7" s="5">
        <v>2</v>
      </c>
      <c r="EN7" s="5">
        <v>1</v>
      </c>
      <c r="EO7" s="5">
        <v>1</v>
      </c>
      <c r="EP7" s="5">
        <v>1</v>
      </c>
      <c r="EQ7" s="5">
        <v>0</v>
      </c>
      <c r="ER7" s="5">
        <v>1</v>
      </c>
      <c r="ES7" s="5">
        <v>1</v>
      </c>
    </row>
    <row r="8" spans="1:149">
      <c r="A8" s="74">
        <v>45609.275972222225</v>
      </c>
      <c r="B8" s="5" t="s">
        <v>16</v>
      </c>
      <c r="C8" s="5" t="s">
        <v>73</v>
      </c>
      <c r="D8" s="5" t="s">
        <v>74</v>
      </c>
      <c r="E8" s="2">
        <v>2</v>
      </c>
      <c r="F8" s="5" t="s">
        <v>3193</v>
      </c>
      <c r="G8" s="2">
        <v>143</v>
      </c>
      <c r="H8" s="5" t="s">
        <v>2957</v>
      </c>
      <c r="I8" s="5">
        <v>3</v>
      </c>
      <c r="J8" s="5">
        <v>3143</v>
      </c>
      <c r="K8" s="2" t="s">
        <v>2956</v>
      </c>
      <c r="L8" s="5" t="s">
        <v>3525</v>
      </c>
      <c r="M8" s="2">
        <v>25</v>
      </c>
      <c r="N8" s="5" t="s">
        <v>2957</v>
      </c>
      <c r="O8" s="5">
        <v>1</v>
      </c>
      <c r="P8" s="5">
        <v>1</v>
      </c>
      <c r="Q8" s="5">
        <v>1</v>
      </c>
      <c r="R8" s="5"/>
      <c r="S8" s="5">
        <v>1</v>
      </c>
      <c r="T8" s="5">
        <v>1</v>
      </c>
      <c r="U8" s="5">
        <v>1</v>
      </c>
      <c r="V8" s="5">
        <v>1</v>
      </c>
      <c r="W8" s="5">
        <v>1</v>
      </c>
      <c r="X8" s="5">
        <v>1</v>
      </c>
      <c r="Y8" s="5">
        <v>2</v>
      </c>
      <c r="Z8" s="5">
        <v>1</v>
      </c>
      <c r="AA8" s="5">
        <v>1</v>
      </c>
      <c r="AB8" s="5">
        <v>1</v>
      </c>
      <c r="AC8" s="5">
        <v>2</v>
      </c>
      <c r="AD8" s="5">
        <v>1</v>
      </c>
      <c r="AE8" s="5">
        <v>1</v>
      </c>
      <c r="AF8" s="5">
        <v>1</v>
      </c>
      <c r="AG8" s="5">
        <v>1</v>
      </c>
      <c r="AH8" s="5"/>
      <c r="AI8" s="5"/>
      <c r="AJ8" s="5">
        <v>1</v>
      </c>
      <c r="AK8" s="5"/>
      <c r="AL8" s="5"/>
      <c r="AM8" s="5"/>
      <c r="AN8">
        <v>3</v>
      </c>
      <c r="AO8" s="5"/>
      <c r="AP8" s="2">
        <v>15</v>
      </c>
      <c r="AQ8" s="5" t="s">
        <v>2957</v>
      </c>
      <c r="AR8" s="5"/>
      <c r="AS8" s="5">
        <v>1</v>
      </c>
      <c r="AT8" s="5">
        <v>3</v>
      </c>
      <c r="AU8" s="5">
        <v>2</v>
      </c>
      <c r="AV8" s="5">
        <v>1</v>
      </c>
      <c r="AW8" s="5">
        <v>1</v>
      </c>
      <c r="AX8" s="5">
        <v>2</v>
      </c>
      <c r="AY8">
        <v>2</v>
      </c>
      <c r="AZ8">
        <v>1</v>
      </c>
      <c r="BA8" s="5">
        <v>1</v>
      </c>
      <c r="BB8" s="5"/>
      <c r="BC8" s="5"/>
      <c r="BD8" s="2">
        <v>19</v>
      </c>
      <c r="BE8" s="5" t="s">
        <v>2957</v>
      </c>
      <c r="BF8" s="5">
        <v>3</v>
      </c>
      <c r="BG8" s="5">
        <v>2</v>
      </c>
      <c r="BH8" s="5">
        <v>0</v>
      </c>
      <c r="BI8" s="5">
        <v>3</v>
      </c>
      <c r="BJ8" s="5">
        <v>1</v>
      </c>
      <c r="BK8">
        <v>1</v>
      </c>
      <c r="BL8" s="5">
        <v>2</v>
      </c>
      <c r="BM8" s="5">
        <v>1</v>
      </c>
      <c r="BN8" s="5">
        <v>1</v>
      </c>
      <c r="BO8" s="5">
        <v>1</v>
      </c>
      <c r="BP8" s="5">
        <v>0</v>
      </c>
      <c r="BQ8" s="5">
        <v>2</v>
      </c>
      <c r="BR8" s="5">
        <v>2</v>
      </c>
      <c r="BS8" s="2">
        <v>16</v>
      </c>
      <c r="BT8" s="5" t="s">
        <v>2957</v>
      </c>
      <c r="BU8" s="5">
        <v>3</v>
      </c>
      <c r="BV8" s="5"/>
      <c r="BW8" s="5">
        <v>1</v>
      </c>
      <c r="BX8" s="5">
        <v>1</v>
      </c>
      <c r="BY8" s="5">
        <v>0</v>
      </c>
      <c r="BZ8" s="5">
        <v>2</v>
      </c>
      <c r="CA8" s="5">
        <v>1</v>
      </c>
      <c r="CB8" s="5">
        <v>1</v>
      </c>
      <c r="CC8" s="5">
        <v>0</v>
      </c>
      <c r="CD8" s="5">
        <v>1</v>
      </c>
      <c r="CE8" s="5">
        <v>1</v>
      </c>
      <c r="CF8" s="5">
        <v>0</v>
      </c>
      <c r="CG8" s="5"/>
      <c r="CH8" s="5">
        <v>1</v>
      </c>
      <c r="CI8" s="5">
        <v>1</v>
      </c>
      <c r="CJ8" s="5">
        <v>1</v>
      </c>
      <c r="CK8" s="2">
        <v>12</v>
      </c>
      <c r="CL8" s="5" t="s">
        <v>2955</v>
      </c>
      <c r="CM8" s="5">
        <v>1</v>
      </c>
      <c r="CN8" s="5">
        <v>1</v>
      </c>
      <c r="CO8" s="5">
        <v>1</v>
      </c>
      <c r="CP8" s="5">
        <v>0</v>
      </c>
      <c r="CQ8" s="5">
        <v>1</v>
      </c>
      <c r="CR8" s="5">
        <v>1</v>
      </c>
      <c r="CS8" s="5">
        <v>1</v>
      </c>
      <c r="CT8" s="5">
        <v>1</v>
      </c>
      <c r="CU8" s="5">
        <v>1</v>
      </c>
      <c r="CV8" s="5">
        <v>1</v>
      </c>
      <c r="CW8" s="5">
        <v>1</v>
      </c>
      <c r="CX8" s="5">
        <v>1</v>
      </c>
      <c r="CY8" s="5">
        <v>1</v>
      </c>
      <c r="CZ8" s="5">
        <v>0</v>
      </c>
      <c r="DA8" s="2">
        <v>26</v>
      </c>
      <c r="DB8" s="5" t="s">
        <v>2957</v>
      </c>
      <c r="DC8" s="5">
        <v>1</v>
      </c>
      <c r="DD8" s="5">
        <v>1</v>
      </c>
      <c r="DE8" s="5">
        <v>1</v>
      </c>
      <c r="DF8" s="5">
        <v>1</v>
      </c>
      <c r="DG8" s="5">
        <v>1</v>
      </c>
      <c r="DH8" s="5">
        <v>3</v>
      </c>
      <c r="DI8" s="5">
        <v>2</v>
      </c>
      <c r="DJ8" s="5">
        <v>3</v>
      </c>
      <c r="DK8" s="5">
        <v>3</v>
      </c>
      <c r="DL8" s="5">
        <v>3</v>
      </c>
      <c r="DM8" s="5">
        <v>2</v>
      </c>
      <c r="DN8">
        <v>2</v>
      </c>
      <c r="DO8" s="5">
        <v>1</v>
      </c>
      <c r="DP8" s="5">
        <v>2</v>
      </c>
      <c r="DQ8" s="2">
        <v>14</v>
      </c>
      <c r="DR8" s="5" t="s">
        <v>2957</v>
      </c>
      <c r="DS8" s="5">
        <v>1</v>
      </c>
      <c r="DT8">
        <v>3</v>
      </c>
      <c r="DU8" s="5">
        <v>1</v>
      </c>
      <c r="DV8" s="5"/>
      <c r="DW8">
        <v>0</v>
      </c>
      <c r="DX8" s="5"/>
      <c r="DY8" s="5">
        <v>1</v>
      </c>
      <c r="EA8" s="5">
        <v>1</v>
      </c>
      <c r="EB8" s="5">
        <v>1</v>
      </c>
      <c r="EC8" s="5">
        <v>1</v>
      </c>
      <c r="ED8" s="5">
        <v>2</v>
      </c>
      <c r="EE8" s="5">
        <v>2</v>
      </c>
      <c r="EF8" s="5">
        <v>16</v>
      </c>
      <c r="EG8" s="5" t="s">
        <v>2955</v>
      </c>
      <c r="EH8" s="5">
        <v>1</v>
      </c>
      <c r="EI8" s="5">
        <v>1</v>
      </c>
      <c r="EJ8" s="5">
        <v>1</v>
      </c>
      <c r="EK8" s="5">
        <v>3</v>
      </c>
      <c r="EL8" s="5">
        <v>3</v>
      </c>
      <c r="EM8" s="5">
        <v>2</v>
      </c>
      <c r="EN8" s="5">
        <v>2</v>
      </c>
      <c r="EO8" s="5">
        <v>1</v>
      </c>
      <c r="EP8" s="5">
        <v>0</v>
      </c>
      <c r="EQ8" s="5">
        <v>0</v>
      </c>
      <c r="ER8" s="5">
        <v>1</v>
      </c>
      <c r="ES8" s="5">
        <v>1</v>
      </c>
    </row>
    <row r="9" spans="1:149">
      <c r="A9" s="74">
        <v>45608.252476851849</v>
      </c>
      <c r="B9" s="5" t="s">
        <v>16</v>
      </c>
      <c r="C9" s="5" t="s">
        <v>75</v>
      </c>
      <c r="D9" s="5" t="s">
        <v>76</v>
      </c>
      <c r="E9" s="2">
        <v>2</v>
      </c>
      <c r="F9" s="5" t="s">
        <v>3193</v>
      </c>
      <c r="G9" s="2">
        <v>120</v>
      </c>
      <c r="H9" s="5" t="s">
        <v>2957</v>
      </c>
      <c r="I9" s="5">
        <v>3</v>
      </c>
      <c r="J9" s="5">
        <v>3120</v>
      </c>
      <c r="K9" s="2" t="s">
        <v>2956</v>
      </c>
      <c r="L9" s="5" t="s">
        <v>3448</v>
      </c>
      <c r="M9" s="2">
        <v>20</v>
      </c>
      <c r="N9" s="5" t="s">
        <v>2960</v>
      </c>
      <c r="O9" s="5">
        <v>1</v>
      </c>
      <c r="P9" s="5">
        <v>1</v>
      </c>
      <c r="Q9" s="5">
        <v>1</v>
      </c>
      <c r="R9" s="5"/>
      <c r="S9" s="5">
        <v>1</v>
      </c>
      <c r="T9" s="5">
        <v>0</v>
      </c>
      <c r="U9" s="5">
        <v>1</v>
      </c>
      <c r="V9" s="5">
        <v>1</v>
      </c>
      <c r="W9" s="5">
        <v>1</v>
      </c>
      <c r="X9" s="5">
        <v>0</v>
      </c>
      <c r="Y9" s="5">
        <v>2</v>
      </c>
      <c r="Z9" s="5">
        <v>1</v>
      </c>
      <c r="AA9" s="5">
        <v>1</v>
      </c>
      <c r="AB9" s="5">
        <v>2</v>
      </c>
      <c r="AC9" s="5">
        <v>1</v>
      </c>
      <c r="AD9" s="5">
        <v>1</v>
      </c>
      <c r="AE9" s="5">
        <v>0</v>
      </c>
      <c r="AF9" s="5">
        <v>1</v>
      </c>
      <c r="AG9" s="5">
        <v>1</v>
      </c>
      <c r="AH9" s="5"/>
      <c r="AI9" s="5"/>
      <c r="AJ9" s="5">
        <v>1</v>
      </c>
      <c r="AK9" s="5"/>
      <c r="AL9" s="5"/>
      <c r="AM9" s="5"/>
      <c r="AN9">
        <v>1</v>
      </c>
      <c r="AO9" s="5"/>
      <c r="AP9" s="2">
        <v>14</v>
      </c>
      <c r="AQ9" s="5" t="s">
        <v>2957</v>
      </c>
      <c r="AR9" s="5"/>
      <c r="AS9" s="5">
        <v>1</v>
      </c>
      <c r="AT9" s="5">
        <v>2</v>
      </c>
      <c r="AU9" s="5">
        <v>1</v>
      </c>
      <c r="AV9" s="5">
        <v>1</v>
      </c>
      <c r="AW9" s="5">
        <v>1</v>
      </c>
      <c r="AX9" s="5">
        <v>3</v>
      </c>
      <c r="AY9">
        <v>2</v>
      </c>
      <c r="AZ9">
        <v>1</v>
      </c>
      <c r="BA9" s="5">
        <v>1</v>
      </c>
      <c r="BB9" s="5"/>
      <c r="BC9" s="5"/>
      <c r="BD9" s="2">
        <v>15</v>
      </c>
      <c r="BE9" s="5" t="s">
        <v>2960</v>
      </c>
      <c r="BF9" s="5">
        <v>2</v>
      </c>
      <c r="BG9" s="5">
        <v>2</v>
      </c>
      <c r="BH9" s="5">
        <v>2</v>
      </c>
      <c r="BI9" s="5">
        <v>2</v>
      </c>
      <c r="BJ9" s="5">
        <v>1</v>
      </c>
      <c r="BK9">
        <v>0</v>
      </c>
      <c r="BL9" s="5">
        <v>1</v>
      </c>
      <c r="BM9" s="5">
        <v>1</v>
      </c>
      <c r="BN9" s="5">
        <v>1</v>
      </c>
      <c r="BO9" s="5">
        <v>0</v>
      </c>
      <c r="BP9" s="5">
        <v>0</v>
      </c>
      <c r="BQ9" s="5">
        <v>2</v>
      </c>
      <c r="BR9" s="5">
        <v>1</v>
      </c>
      <c r="BS9" s="2">
        <v>19</v>
      </c>
      <c r="BT9" s="5" t="s">
        <v>2957</v>
      </c>
      <c r="BU9" s="5">
        <v>3</v>
      </c>
      <c r="BV9" s="5"/>
      <c r="BW9" s="5">
        <v>1</v>
      </c>
      <c r="BX9" s="5">
        <v>1</v>
      </c>
      <c r="BY9" s="5">
        <v>0</v>
      </c>
      <c r="BZ9" s="5">
        <v>2</v>
      </c>
      <c r="CA9" s="5">
        <v>1</v>
      </c>
      <c r="CB9" s="5">
        <v>2</v>
      </c>
      <c r="CC9" s="5">
        <v>1</v>
      </c>
      <c r="CD9" s="5">
        <v>1</v>
      </c>
      <c r="CE9" s="5">
        <v>1</v>
      </c>
      <c r="CF9" s="5">
        <v>1</v>
      </c>
      <c r="CG9" s="5"/>
      <c r="CH9" s="5">
        <v>1</v>
      </c>
      <c r="CI9" s="5">
        <v>1</v>
      </c>
      <c r="CJ9" s="5">
        <v>1</v>
      </c>
      <c r="CK9" s="2">
        <v>10</v>
      </c>
      <c r="CL9" s="5" t="s">
        <v>2957</v>
      </c>
      <c r="CM9" s="5">
        <v>1</v>
      </c>
      <c r="CN9" s="5">
        <v>0</v>
      </c>
      <c r="CO9" s="5">
        <v>0</v>
      </c>
      <c r="CP9" s="5">
        <v>0</v>
      </c>
      <c r="CQ9" s="5">
        <v>1</v>
      </c>
      <c r="CR9" s="5">
        <v>1</v>
      </c>
      <c r="CS9" s="5">
        <v>1</v>
      </c>
      <c r="CT9" s="5">
        <v>1</v>
      </c>
      <c r="CU9" s="5">
        <v>1</v>
      </c>
      <c r="CV9" s="5">
        <v>1</v>
      </c>
      <c r="CW9" s="5">
        <v>1</v>
      </c>
      <c r="CX9" s="5">
        <v>1</v>
      </c>
      <c r="CY9" s="5">
        <v>1</v>
      </c>
      <c r="CZ9" s="5">
        <v>0</v>
      </c>
      <c r="DA9" s="2">
        <v>18</v>
      </c>
      <c r="DB9" s="5" t="s">
        <v>2957</v>
      </c>
      <c r="DC9" s="5">
        <v>1</v>
      </c>
      <c r="DD9" s="5">
        <v>1</v>
      </c>
      <c r="DE9" s="5">
        <v>1</v>
      </c>
      <c r="DF9" s="5">
        <v>1</v>
      </c>
      <c r="DG9" s="5">
        <v>1</v>
      </c>
      <c r="DH9" s="5">
        <v>1</v>
      </c>
      <c r="DI9" s="5">
        <v>2</v>
      </c>
      <c r="DJ9" s="5">
        <v>2</v>
      </c>
      <c r="DK9" s="5">
        <v>1</v>
      </c>
      <c r="DL9" s="5">
        <v>2</v>
      </c>
      <c r="DM9" s="5">
        <v>2</v>
      </c>
      <c r="DN9">
        <v>1</v>
      </c>
      <c r="DO9" s="5">
        <v>1</v>
      </c>
      <c r="DP9" s="5">
        <v>1</v>
      </c>
      <c r="DQ9" s="2">
        <v>11</v>
      </c>
      <c r="DR9" s="5" t="s">
        <v>2960</v>
      </c>
      <c r="DS9" s="5">
        <v>1</v>
      </c>
      <c r="DT9">
        <v>2</v>
      </c>
      <c r="DU9" s="5">
        <v>1</v>
      </c>
      <c r="DV9" s="5"/>
      <c r="DW9">
        <v>0</v>
      </c>
      <c r="DX9" s="5"/>
      <c r="DY9" s="5">
        <v>1</v>
      </c>
      <c r="EA9" s="5">
        <v>1</v>
      </c>
      <c r="EB9" s="5">
        <v>1</v>
      </c>
      <c r="EC9" s="5">
        <v>1</v>
      </c>
      <c r="ED9" s="5">
        <v>1</v>
      </c>
      <c r="EE9" s="5">
        <v>1</v>
      </c>
      <c r="EF9" s="5">
        <v>13</v>
      </c>
      <c r="EG9" s="5" t="s">
        <v>2957</v>
      </c>
      <c r="EH9" s="5">
        <v>1</v>
      </c>
      <c r="EI9" s="5">
        <v>1</v>
      </c>
      <c r="EJ9" s="5">
        <v>1</v>
      </c>
      <c r="EK9" s="5">
        <v>2</v>
      </c>
      <c r="EL9" s="5">
        <v>1</v>
      </c>
      <c r="EM9" s="5">
        <v>1</v>
      </c>
      <c r="EN9" s="5">
        <v>1</v>
      </c>
      <c r="EO9" s="5">
        <v>1</v>
      </c>
      <c r="EP9" s="5">
        <v>0</v>
      </c>
      <c r="EQ9" s="5">
        <v>3</v>
      </c>
      <c r="ER9" s="5">
        <v>0</v>
      </c>
      <c r="ES9" s="5">
        <v>1</v>
      </c>
    </row>
    <row r="10" spans="1:149">
      <c r="A10" s="74">
        <v>45608.281956018516</v>
      </c>
      <c r="B10" s="5" t="s">
        <v>16</v>
      </c>
      <c r="C10" s="5" t="s">
        <v>77</v>
      </c>
      <c r="D10" s="5" t="s">
        <v>78</v>
      </c>
      <c r="E10" s="2">
        <v>2</v>
      </c>
      <c r="F10" s="5" t="s">
        <v>3193</v>
      </c>
      <c r="G10" s="2">
        <v>131</v>
      </c>
      <c r="H10" s="5" t="s">
        <v>2957</v>
      </c>
      <c r="I10" s="5">
        <v>3</v>
      </c>
      <c r="J10" s="5">
        <v>3131</v>
      </c>
      <c r="K10" s="2" t="s">
        <v>2956</v>
      </c>
      <c r="L10" s="5" t="s">
        <v>3436</v>
      </c>
      <c r="M10" s="2">
        <v>22</v>
      </c>
      <c r="N10" s="5" t="s">
        <v>2960</v>
      </c>
      <c r="O10" s="5">
        <v>1</v>
      </c>
      <c r="P10" s="5">
        <v>2</v>
      </c>
      <c r="Q10" s="5">
        <v>1</v>
      </c>
      <c r="R10" s="5"/>
      <c r="S10" s="5">
        <v>1</v>
      </c>
      <c r="T10" s="5">
        <v>0</v>
      </c>
      <c r="U10" s="5">
        <v>1</v>
      </c>
      <c r="V10" s="5">
        <v>1</v>
      </c>
      <c r="W10" s="5">
        <v>1</v>
      </c>
      <c r="X10" s="5">
        <v>1</v>
      </c>
      <c r="Y10" s="5">
        <v>0</v>
      </c>
      <c r="Z10" s="5">
        <v>1</v>
      </c>
      <c r="AA10" s="5">
        <v>1</v>
      </c>
      <c r="AB10" s="5">
        <v>3</v>
      </c>
      <c r="AC10" s="5">
        <v>1</v>
      </c>
      <c r="AD10" s="5">
        <v>1</v>
      </c>
      <c r="AE10" s="5">
        <v>1</v>
      </c>
      <c r="AF10" s="5">
        <v>1</v>
      </c>
      <c r="AG10" s="5">
        <v>0</v>
      </c>
      <c r="AH10" s="5"/>
      <c r="AI10" s="5"/>
      <c r="AJ10" s="5">
        <v>1</v>
      </c>
      <c r="AK10" s="5"/>
      <c r="AL10" s="5"/>
      <c r="AM10" s="5"/>
      <c r="AN10">
        <v>1</v>
      </c>
      <c r="AO10" s="5"/>
      <c r="AP10" s="2">
        <v>15</v>
      </c>
      <c r="AQ10" s="5" t="s">
        <v>2957</v>
      </c>
      <c r="AR10" s="5"/>
      <c r="AS10" s="5">
        <v>1</v>
      </c>
      <c r="AT10" s="5">
        <v>3</v>
      </c>
      <c r="AU10" s="5">
        <v>1</v>
      </c>
      <c r="AV10" s="5">
        <v>1</v>
      </c>
      <c r="AW10" s="5">
        <v>3</v>
      </c>
      <c r="AX10" s="5">
        <v>3</v>
      </c>
      <c r="AY10">
        <v>2</v>
      </c>
      <c r="AZ10">
        <v>0</v>
      </c>
      <c r="BA10" s="5">
        <v>0</v>
      </c>
      <c r="BB10" s="5"/>
      <c r="BC10" s="5"/>
      <c r="BD10" s="2">
        <v>22</v>
      </c>
      <c r="BE10" s="5" t="s">
        <v>2957</v>
      </c>
      <c r="BF10" s="5">
        <v>3</v>
      </c>
      <c r="BG10" s="5">
        <v>2</v>
      </c>
      <c r="BH10" s="5">
        <v>2</v>
      </c>
      <c r="BI10" s="5">
        <v>3</v>
      </c>
      <c r="BJ10" s="5">
        <v>2</v>
      </c>
      <c r="BK10">
        <v>0</v>
      </c>
      <c r="BL10" s="5">
        <v>2</v>
      </c>
      <c r="BM10" s="5">
        <v>1</v>
      </c>
      <c r="BN10" s="5">
        <v>1</v>
      </c>
      <c r="BO10" s="5">
        <v>1</v>
      </c>
      <c r="BP10" s="5">
        <v>0</v>
      </c>
      <c r="BQ10" s="5">
        <v>3</v>
      </c>
      <c r="BR10" s="5">
        <v>2</v>
      </c>
      <c r="BS10" s="2">
        <v>17</v>
      </c>
      <c r="BT10" s="5" t="s">
        <v>2957</v>
      </c>
      <c r="BU10" s="5">
        <v>3</v>
      </c>
      <c r="BV10" s="5"/>
      <c r="BW10" s="5">
        <v>1</v>
      </c>
      <c r="BX10" s="5">
        <v>1</v>
      </c>
      <c r="BY10" s="5">
        <v>0</v>
      </c>
      <c r="BZ10" s="5">
        <v>1</v>
      </c>
      <c r="CA10" s="5">
        <v>1</v>
      </c>
      <c r="CB10" s="5">
        <v>2</v>
      </c>
      <c r="CC10" s="5">
        <v>0</v>
      </c>
      <c r="CD10" s="5">
        <v>1</v>
      </c>
      <c r="CE10" s="5">
        <v>1</v>
      </c>
      <c r="CF10" s="5">
        <v>1</v>
      </c>
      <c r="CG10" s="5"/>
      <c r="CH10" s="5">
        <v>1</v>
      </c>
      <c r="CI10" s="5">
        <v>1</v>
      </c>
      <c r="CJ10" s="5">
        <v>1</v>
      </c>
      <c r="CK10" s="2">
        <v>10</v>
      </c>
      <c r="CL10" s="5" t="s">
        <v>2957</v>
      </c>
      <c r="CM10" s="5">
        <v>1</v>
      </c>
      <c r="CN10" s="5">
        <v>1</v>
      </c>
      <c r="CO10" s="5">
        <v>0</v>
      </c>
      <c r="CP10" s="5">
        <v>0</v>
      </c>
      <c r="CQ10" s="5">
        <v>1</v>
      </c>
      <c r="CR10" s="5">
        <v>1</v>
      </c>
      <c r="CS10" s="5">
        <v>1</v>
      </c>
      <c r="CT10" s="5">
        <v>1</v>
      </c>
      <c r="CU10" s="5">
        <v>1</v>
      </c>
      <c r="CV10" s="5">
        <v>1</v>
      </c>
      <c r="CW10" s="5">
        <v>0</v>
      </c>
      <c r="CX10" s="5">
        <v>1</v>
      </c>
      <c r="CY10" s="5">
        <v>1</v>
      </c>
      <c r="CZ10" s="5">
        <v>0</v>
      </c>
      <c r="DA10" s="2">
        <v>18</v>
      </c>
      <c r="DB10" s="5" t="s">
        <v>2957</v>
      </c>
      <c r="DC10" s="5">
        <v>1</v>
      </c>
      <c r="DD10" s="5">
        <v>0</v>
      </c>
      <c r="DE10" s="5">
        <v>1</v>
      </c>
      <c r="DF10" s="5">
        <v>1</v>
      </c>
      <c r="DG10" s="5">
        <v>1</v>
      </c>
      <c r="DH10" s="5">
        <v>2</v>
      </c>
      <c r="DI10" s="5">
        <v>1</v>
      </c>
      <c r="DJ10" s="5">
        <v>3</v>
      </c>
      <c r="DK10" s="5">
        <v>2</v>
      </c>
      <c r="DL10" s="5">
        <v>1</v>
      </c>
      <c r="DM10" s="5">
        <v>2</v>
      </c>
      <c r="DN10">
        <v>1</v>
      </c>
      <c r="DO10" s="5">
        <v>1</v>
      </c>
      <c r="DP10" s="5">
        <v>1</v>
      </c>
      <c r="DQ10" s="2">
        <v>11</v>
      </c>
      <c r="DR10" s="5" t="s">
        <v>2960</v>
      </c>
      <c r="DS10" s="5">
        <v>1</v>
      </c>
      <c r="DT10">
        <v>3</v>
      </c>
      <c r="DU10" s="5">
        <v>1</v>
      </c>
      <c r="DV10" s="5"/>
      <c r="DW10">
        <v>0</v>
      </c>
      <c r="DX10" s="5"/>
      <c r="DY10" s="5">
        <v>0</v>
      </c>
      <c r="EA10" s="5">
        <v>1</v>
      </c>
      <c r="EB10" s="5">
        <v>0</v>
      </c>
      <c r="EC10" s="5">
        <v>1</v>
      </c>
      <c r="ED10" s="5">
        <v>1</v>
      </c>
      <c r="EE10" s="5">
        <v>1</v>
      </c>
      <c r="EF10" s="5">
        <v>16</v>
      </c>
      <c r="EG10" s="5" t="s">
        <v>2955</v>
      </c>
      <c r="EH10" s="5">
        <v>1</v>
      </c>
      <c r="EI10" s="5">
        <v>1</v>
      </c>
      <c r="EJ10" s="5">
        <v>1</v>
      </c>
      <c r="EK10" s="5">
        <v>2</v>
      </c>
      <c r="EL10" s="5">
        <v>2</v>
      </c>
      <c r="EM10" s="5">
        <v>2</v>
      </c>
      <c r="EN10" s="5">
        <v>1</v>
      </c>
      <c r="EO10" s="5">
        <v>1</v>
      </c>
      <c r="EP10" s="5">
        <v>1</v>
      </c>
      <c r="EQ10" s="5">
        <v>3</v>
      </c>
      <c r="ER10" s="5">
        <v>1</v>
      </c>
      <c r="ES10" s="5">
        <v>0</v>
      </c>
    </row>
    <row r="11" spans="1:149">
      <c r="A11" s="74">
        <v>45609.450057870374</v>
      </c>
      <c r="B11" s="5" t="s">
        <v>16</v>
      </c>
      <c r="C11" s="5" t="s">
        <v>79</v>
      </c>
      <c r="D11" s="5" t="s">
        <v>80</v>
      </c>
      <c r="E11" s="2">
        <v>1</v>
      </c>
      <c r="F11" s="5" t="s">
        <v>2954</v>
      </c>
      <c r="G11" s="2">
        <v>168</v>
      </c>
      <c r="H11" s="5" t="s">
        <v>2957</v>
      </c>
      <c r="I11" s="5">
        <v>3</v>
      </c>
      <c r="J11" s="5">
        <v>3168</v>
      </c>
      <c r="K11" s="2" t="s">
        <v>2956</v>
      </c>
      <c r="L11" s="5" t="s">
        <v>3675</v>
      </c>
      <c r="M11" s="2">
        <v>35</v>
      </c>
      <c r="N11" s="5" t="s">
        <v>2957</v>
      </c>
      <c r="O11" s="5">
        <v>1</v>
      </c>
      <c r="P11" s="5">
        <v>2</v>
      </c>
      <c r="Q11" s="5">
        <v>1</v>
      </c>
      <c r="R11" s="5">
        <v>1</v>
      </c>
      <c r="S11" s="5">
        <v>1</v>
      </c>
      <c r="T11" s="5">
        <v>1</v>
      </c>
      <c r="U11" s="5">
        <v>1</v>
      </c>
      <c r="V11" s="5">
        <v>1</v>
      </c>
      <c r="W11" s="5">
        <v>1</v>
      </c>
      <c r="X11" s="5">
        <v>1</v>
      </c>
      <c r="Y11" s="5">
        <v>2</v>
      </c>
      <c r="Z11" s="5">
        <v>0</v>
      </c>
      <c r="AA11" s="5">
        <v>0</v>
      </c>
      <c r="AB11" s="5">
        <v>2</v>
      </c>
      <c r="AC11" s="5">
        <v>1</v>
      </c>
      <c r="AD11" s="5">
        <v>1</v>
      </c>
      <c r="AE11" s="5">
        <v>1</v>
      </c>
      <c r="AF11" s="5">
        <v>3</v>
      </c>
      <c r="AG11" s="5">
        <v>2</v>
      </c>
      <c r="AH11" s="5">
        <v>1</v>
      </c>
      <c r="AI11" s="5">
        <v>2</v>
      </c>
      <c r="AJ11" s="5">
        <v>2</v>
      </c>
      <c r="AK11" s="5">
        <v>2</v>
      </c>
      <c r="AL11" s="5">
        <v>1</v>
      </c>
      <c r="AM11" s="5">
        <v>1</v>
      </c>
      <c r="AN11">
        <v>2</v>
      </c>
      <c r="AO11" s="5">
        <v>1</v>
      </c>
      <c r="AP11" s="2">
        <v>19</v>
      </c>
      <c r="AQ11" s="5" t="s">
        <v>2957</v>
      </c>
      <c r="AR11" s="5">
        <v>1</v>
      </c>
      <c r="AS11" s="5">
        <v>1</v>
      </c>
      <c r="AT11" s="5">
        <v>3</v>
      </c>
      <c r="AU11" s="5">
        <v>2</v>
      </c>
      <c r="AV11" s="5">
        <v>1</v>
      </c>
      <c r="AW11" s="5">
        <v>1</v>
      </c>
      <c r="AX11" s="5">
        <v>3</v>
      </c>
      <c r="AY11">
        <v>3</v>
      </c>
      <c r="AZ11">
        <v>2</v>
      </c>
      <c r="BA11" s="5">
        <v>2</v>
      </c>
      <c r="BB11" s="5">
        <v>0</v>
      </c>
      <c r="BC11" s="5">
        <v>0</v>
      </c>
      <c r="BD11" s="2">
        <v>23</v>
      </c>
      <c r="BE11" s="5" t="s">
        <v>2957</v>
      </c>
      <c r="BF11" s="5">
        <v>3</v>
      </c>
      <c r="BG11" s="5">
        <v>2</v>
      </c>
      <c r="BH11" s="5">
        <v>2</v>
      </c>
      <c r="BI11" s="5">
        <v>2</v>
      </c>
      <c r="BJ11" s="5">
        <v>2</v>
      </c>
      <c r="BK11">
        <v>1</v>
      </c>
      <c r="BL11" s="5">
        <v>2</v>
      </c>
      <c r="BM11" s="5">
        <v>1</v>
      </c>
      <c r="BN11" s="5">
        <v>1</v>
      </c>
      <c r="BO11" s="5">
        <v>1</v>
      </c>
      <c r="BP11" s="5">
        <v>1</v>
      </c>
      <c r="BQ11" s="5">
        <v>3</v>
      </c>
      <c r="BR11" s="5">
        <v>2</v>
      </c>
      <c r="BS11" s="2">
        <v>20</v>
      </c>
      <c r="BT11" s="5" t="s">
        <v>2955</v>
      </c>
      <c r="BU11" s="5">
        <v>3</v>
      </c>
      <c r="BV11" s="5">
        <v>1</v>
      </c>
      <c r="BW11" s="5">
        <v>1</v>
      </c>
      <c r="BX11" s="5">
        <v>1</v>
      </c>
      <c r="BY11" s="5">
        <v>1</v>
      </c>
      <c r="BZ11" s="5">
        <v>2</v>
      </c>
      <c r="CA11" s="5">
        <v>1</v>
      </c>
      <c r="CB11" s="5">
        <v>3</v>
      </c>
      <c r="CC11" s="5">
        <v>0</v>
      </c>
      <c r="CD11" s="5">
        <v>1</v>
      </c>
      <c r="CE11" s="5">
        <v>1</v>
      </c>
      <c r="CF11" s="5">
        <v>1</v>
      </c>
      <c r="CG11" s="5">
        <v>1</v>
      </c>
      <c r="CH11" s="5">
        <v>1</v>
      </c>
      <c r="CI11" s="5">
        <v>1</v>
      </c>
      <c r="CJ11" s="5">
        <v>1</v>
      </c>
      <c r="CK11" s="2">
        <v>12</v>
      </c>
      <c r="CL11" s="5" t="s">
        <v>2955</v>
      </c>
      <c r="CM11" s="5">
        <v>1</v>
      </c>
      <c r="CN11" s="5">
        <v>1</v>
      </c>
      <c r="CO11" s="5">
        <v>0</v>
      </c>
      <c r="CP11" s="5">
        <v>1</v>
      </c>
      <c r="CQ11" s="5">
        <v>1</v>
      </c>
      <c r="CR11" s="5">
        <v>1</v>
      </c>
      <c r="CS11" s="5">
        <v>1</v>
      </c>
      <c r="CT11" s="5">
        <v>1</v>
      </c>
      <c r="CU11" s="5">
        <v>1</v>
      </c>
      <c r="CV11" s="5">
        <v>1</v>
      </c>
      <c r="CW11" s="5">
        <v>1</v>
      </c>
      <c r="CX11" s="5">
        <v>1</v>
      </c>
      <c r="CY11" s="5">
        <v>1</v>
      </c>
      <c r="CZ11" s="5">
        <v>0</v>
      </c>
      <c r="DA11" s="2">
        <v>26</v>
      </c>
      <c r="DB11" s="5" t="s">
        <v>2957</v>
      </c>
      <c r="DC11" s="5">
        <v>1</v>
      </c>
      <c r="DD11" s="5">
        <v>1</v>
      </c>
      <c r="DE11" s="5">
        <v>1</v>
      </c>
      <c r="DF11" s="5">
        <v>1</v>
      </c>
      <c r="DG11" s="5">
        <v>1</v>
      </c>
      <c r="DH11" s="5">
        <v>3</v>
      </c>
      <c r="DI11" s="5">
        <v>3</v>
      </c>
      <c r="DJ11" s="5">
        <v>3</v>
      </c>
      <c r="DK11" s="5">
        <v>3</v>
      </c>
      <c r="DL11" s="5">
        <v>3</v>
      </c>
      <c r="DM11" s="5">
        <v>0</v>
      </c>
      <c r="DN11">
        <v>2</v>
      </c>
      <c r="DO11" s="5">
        <v>2</v>
      </c>
      <c r="DP11" s="5">
        <v>2</v>
      </c>
      <c r="DQ11" s="2">
        <v>14</v>
      </c>
      <c r="DR11" s="5" t="s">
        <v>2957</v>
      </c>
      <c r="DS11" s="5">
        <v>1</v>
      </c>
      <c r="DT11">
        <v>3</v>
      </c>
      <c r="DU11" s="5">
        <v>1</v>
      </c>
      <c r="DV11" s="5">
        <v>0</v>
      </c>
      <c r="DW11">
        <v>0</v>
      </c>
      <c r="DX11" s="5">
        <v>0</v>
      </c>
      <c r="DY11" s="5">
        <v>1</v>
      </c>
      <c r="DZ11">
        <v>1</v>
      </c>
      <c r="EA11" s="5">
        <v>1</v>
      </c>
      <c r="EB11" s="5">
        <v>1</v>
      </c>
      <c r="EC11" s="5">
        <v>1</v>
      </c>
      <c r="ED11" s="5">
        <v>2</v>
      </c>
      <c r="EE11" s="5">
        <v>2</v>
      </c>
      <c r="EF11" s="5">
        <v>19</v>
      </c>
      <c r="EG11" s="5" t="s">
        <v>2955</v>
      </c>
      <c r="EH11" s="5">
        <v>1</v>
      </c>
      <c r="EI11" s="5">
        <v>1</v>
      </c>
      <c r="EJ11" s="5">
        <v>1</v>
      </c>
      <c r="EK11" s="5">
        <v>3</v>
      </c>
      <c r="EL11" s="5">
        <v>2</v>
      </c>
      <c r="EM11" s="5">
        <v>2</v>
      </c>
      <c r="EN11" s="5">
        <v>2</v>
      </c>
      <c r="EO11" s="5">
        <v>1</v>
      </c>
      <c r="EP11" s="5">
        <v>1</v>
      </c>
      <c r="EQ11" s="5">
        <v>3</v>
      </c>
      <c r="ER11" s="5">
        <v>1</v>
      </c>
      <c r="ES11" s="5">
        <v>1</v>
      </c>
    </row>
    <row r="12" spans="1:149">
      <c r="A12" s="74">
        <v>45608.517650462964</v>
      </c>
      <c r="B12" s="5" t="s">
        <v>16</v>
      </c>
      <c r="C12" s="5" t="s">
        <v>81</v>
      </c>
      <c r="D12" s="5" t="s">
        <v>82</v>
      </c>
      <c r="E12" s="2">
        <v>2</v>
      </c>
      <c r="F12" s="5" t="s">
        <v>3193</v>
      </c>
      <c r="G12" s="2">
        <v>159</v>
      </c>
      <c r="H12" s="5" t="s">
        <v>2957</v>
      </c>
      <c r="I12" s="5">
        <v>3</v>
      </c>
      <c r="J12" s="5">
        <v>3159</v>
      </c>
      <c r="K12" s="2" t="s">
        <v>2956</v>
      </c>
      <c r="L12" s="5" t="s">
        <v>3488</v>
      </c>
      <c r="M12" s="2">
        <v>32</v>
      </c>
      <c r="N12" s="5" t="s">
        <v>2955</v>
      </c>
      <c r="O12" s="5">
        <v>1</v>
      </c>
      <c r="P12" s="5">
        <v>2</v>
      </c>
      <c r="Q12" s="5">
        <v>1</v>
      </c>
      <c r="R12" s="5"/>
      <c r="S12" s="5">
        <v>1</v>
      </c>
      <c r="T12" s="5">
        <v>2</v>
      </c>
      <c r="U12" s="5">
        <v>1</v>
      </c>
      <c r="V12" s="5">
        <v>1</v>
      </c>
      <c r="W12" s="5">
        <v>1</v>
      </c>
      <c r="X12" s="5">
        <v>1</v>
      </c>
      <c r="Y12" s="5">
        <v>2</v>
      </c>
      <c r="Z12" s="5">
        <v>1</v>
      </c>
      <c r="AA12" s="5">
        <v>1</v>
      </c>
      <c r="AB12" s="5">
        <v>2</v>
      </c>
      <c r="AC12" s="5">
        <v>2</v>
      </c>
      <c r="AD12" s="5">
        <v>1</v>
      </c>
      <c r="AE12" s="5">
        <v>1</v>
      </c>
      <c r="AF12" s="5">
        <v>2</v>
      </c>
      <c r="AG12" s="5">
        <v>2</v>
      </c>
      <c r="AH12" s="5"/>
      <c r="AI12" s="5"/>
      <c r="AJ12" s="5">
        <v>3</v>
      </c>
      <c r="AK12" s="5"/>
      <c r="AL12" s="5"/>
      <c r="AM12" s="5"/>
      <c r="AN12">
        <v>3</v>
      </c>
      <c r="AO12" s="5"/>
      <c r="AP12" s="2">
        <v>19</v>
      </c>
      <c r="AQ12" s="5" t="s">
        <v>2957</v>
      </c>
      <c r="AR12" s="5"/>
      <c r="AS12" s="5">
        <v>1</v>
      </c>
      <c r="AT12" s="5">
        <v>3</v>
      </c>
      <c r="AU12" s="5">
        <v>2</v>
      </c>
      <c r="AV12" s="5">
        <v>1</v>
      </c>
      <c r="AW12" s="5">
        <v>2</v>
      </c>
      <c r="AX12" s="5">
        <v>3</v>
      </c>
      <c r="AY12">
        <v>3</v>
      </c>
      <c r="AZ12">
        <v>1</v>
      </c>
      <c r="BA12" s="5">
        <v>2</v>
      </c>
      <c r="BB12" s="5"/>
      <c r="BC12" s="5"/>
      <c r="BD12" s="2">
        <v>23</v>
      </c>
      <c r="BE12" s="5" t="s">
        <v>2957</v>
      </c>
      <c r="BF12" s="5">
        <v>3</v>
      </c>
      <c r="BG12" s="5">
        <v>2</v>
      </c>
      <c r="BH12" s="5">
        <v>2</v>
      </c>
      <c r="BI12" s="5">
        <v>2</v>
      </c>
      <c r="BJ12" s="5">
        <v>1</v>
      </c>
      <c r="BK12">
        <v>1</v>
      </c>
      <c r="BL12" s="5">
        <v>3</v>
      </c>
      <c r="BM12" s="5">
        <v>1</v>
      </c>
      <c r="BN12" s="5">
        <v>1</v>
      </c>
      <c r="BO12" s="5">
        <v>1</v>
      </c>
      <c r="BP12" s="5">
        <v>1</v>
      </c>
      <c r="BQ12" s="5">
        <v>3</v>
      </c>
      <c r="BR12" s="5">
        <v>2</v>
      </c>
      <c r="BS12" s="2">
        <v>20</v>
      </c>
      <c r="BT12" s="5" t="s">
        <v>2955</v>
      </c>
      <c r="BU12" s="5">
        <v>3</v>
      </c>
      <c r="BV12" s="5"/>
      <c r="BW12" s="5">
        <v>1</v>
      </c>
      <c r="BX12" s="5">
        <v>1</v>
      </c>
      <c r="BY12" s="5">
        <v>1</v>
      </c>
      <c r="BZ12" s="5">
        <v>3</v>
      </c>
      <c r="CA12" s="5">
        <v>1</v>
      </c>
      <c r="CB12" s="5">
        <v>1</v>
      </c>
      <c r="CC12" s="5">
        <v>1</v>
      </c>
      <c r="CD12" s="5">
        <v>1</v>
      </c>
      <c r="CE12" s="5">
        <v>1</v>
      </c>
      <c r="CF12" s="5">
        <v>1</v>
      </c>
      <c r="CG12" s="5"/>
      <c r="CH12" s="5">
        <v>1</v>
      </c>
      <c r="CI12" s="5">
        <v>1</v>
      </c>
      <c r="CJ12" s="5">
        <v>1</v>
      </c>
      <c r="CK12" s="2">
        <v>13</v>
      </c>
      <c r="CL12" s="5" t="s">
        <v>2955</v>
      </c>
      <c r="CM12" s="5">
        <v>1</v>
      </c>
      <c r="CN12" s="5">
        <v>1</v>
      </c>
      <c r="CO12" s="5">
        <v>1</v>
      </c>
      <c r="CP12" s="5">
        <v>1</v>
      </c>
      <c r="CQ12" s="5">
        <v>1</v>
      </c>
      <c r="CR12" s="5">
        <v>1</v>
      </c>
      <c r="CS12" s="5">
        <v>1</v>
      </c>
      <c r="CT12" s="5">
        <v>1</v>
      </c>
      <c r="CU12" s="5">
        <v>1</v>
      </c>
      <c r="CV12" s="5">
        <v>1</v>
      </c>
      <c r="CW12" s="5">
        <v>1</v>
      </c>
      <c r="CX12" s="5">
        <v>1</v>
      </c>
      <c r="CY12" s="5">
        <v>1</v>
      </c>
      <c r="CZ12" s="5">
        <v>0</v>
      </c>
      <c r="DA12" s="2">
        <v>22</v>
      </c>
      <c r="DB12" s="5" t="s">
        <v>2957</v>
      </c>
      <c r="DC12" s="5">
        <v>1</v>
      </c>
      <c r="DD12" s="5">
        <v>1</v>
      </c>
      <c r="DE12" s="5">
        <v>1</v>
      </c>
      <c r="DF12" s="5">
        <v>1</v>
      </c>
      <c r="DG12" s="5">
        <v>1</v>
      </c>
      <c r="DH12" s="5">
        <v>3</v>
      </c>
      <c r="DI12" s="5">
        <v>2</v>
      </c>
      <c r="DJ12" s="5">
        <v>2</v>
      </c>
      <c r="DK12" s="5">
        <v>2</v>
      </c>
      <c r="DL12" s="5">
        <v>2</v>
      </c>
      <c r="DM12" s="5">
        <v>3</v>
      </c>
      <c r="DN12">
        <v>1</v>
      </c>
      <c r="DO12" s="5">
        <v>1</v>
      </c>
      <c r="DP12" s="5">
        <v>1</v>
      </c>
      <c r="DQ12" s="2">
        <v>13</v>
      </c>
      <c r="DR12" s="5" t="s">
        <v>2957</v>
      </c>
      <c r="DS12" s="5">
        <v>1</v>
      </c>
      <c r="DT12">
        <v>3</v>
      </c>
      <c r="DU12" s="5">
        <v>1</v>
      </c>
      <c r="DV12" s="5"/>
      <c r="DW12">
        <v>0</v>
      </c>
      <c r="DX12" s="5"/>
      <c r="DY12" s="5">
        <v>1</v>
      </c>
      <c r="EA12" s="5">
        <v>1</v>
      </c>
      <c r="EB12" s="5">
        <v>1</v>
      </c>
      <c r="EC12" s="5">
        <v>1</v>
      </c>
      <c r="ED12" s="5">
        <v>2</v>
      </c>
      <c r="EE12" s="5">
        <v>0</v>
      </c>
      <c r="EF12" s="5">
        <v>17</v>
      </c>
      <c r="EG12" s="5" t="s">
        <v>2955</v>
      </c>
      <c r="EH12" s="5">
        <v>1</v>
      </c>
      <c r="EI12" s="5">
        <v>1</v>
      </c>
      <c r="EJ12" s="5">
        <v>1</v>
      </c>
      <c r="EK12" s="5">
        <v>3</v>
      </c>
      <c r="EL12" s="5">
        <v>3</v>
      </c>
      <c r="EM12" s="5">
        <v>2</v>
      </c>
      <c r="EN12" s="5">
        <v>2</v>
      </c>
      <c r="EO12" s="5">
        <v>1</v>
      </c>
      <c r="EP12" s="5">
        <v>1</v>
      </c>
      <c r="EQ12" s="5">
        <v>0</v>
      </c>
      <c r="ER12" s="5">
        <v>1</v>
      </c>
      <c r="ES12" s="5">
        <v>1</v>
      </c>
    </row>
    <row r="13" spans="1:149">
      <c r="A13" s="74">
        <v>45600.638148148151</v>
      </c>
      <c r="B13" s="5" t="s">
        <v>16</v>
      </c>
      <c r="C13" s="5" t="s">
        <v>83</v>
      </c>
      <c r="D13" s="5" t="s">
        <v>84</v>
      </c>
      <c r="E13" s="2">
        <v>2</v>
      </c>
      <c r="F13" s="5" t="s">
        <v>3193</v>
      </c>
      <c r="G13" s="2">
        <v>124</v>
      </c>
      <c r="H13" s="5" t="s">
        <v>2957</v>
      </c>
      <c r="I13" s="5">
        <v>3</v>
      </c>
      <c r="J13" s="5">
        <v>3124</v>
      </c>
      <c r="K13" s="2" t="s">
        <v>2956</v>
      </c>
      <c r="L13" s="5" t="s">
        <v>3776</v>
      </c>
      <c r="M13" s="2">
        <v>20</v>
      </c>
      <c r="N13" s="5" t="s">
        <v>2960</v>
      </c>
      <c r="O13" s="5">
        <v>1</v>
      </c>
      <c r="P13" s="5">
        <v>1</v>
      </c>
      <c r="Q13" s="5">
        <v>1</v>
      </c>
      <c r="R13" s="5"/>
      <c r="S13" s="5">
        <v>1</v>
      </c>
      <c r="T13" s="5">
        <v>0</v>
      </c>
      <c r="U13" s="5">
        <v>1</v>
      </c>
      <c r="V13" s="5">
        <v>1</v>
      </c>
      <c r="W13" s="5">
        <v>1</v>
      </c>
      <c r="X13" s="5">
        <v>1</v>
      </c>
      <c r="Y13" s="5">
        <v>2</v>
      </c>
      <c r="Z13" s="5">
        <v>1</v>
      </c>
      <c r="AA13" s="5">
        <v>1</v>
      </c>
      <c r="AB13" s="5">
        <v>1</v>
      </c>
      <c r="AC13" s="5">
        <v>1</v>
      </c>
      <c r="AD13" s="5">
        <v>1</v>
      </c>
      <c r="AE13" s="5">
        <v>1</v>
      </c>
      <c r="AF13" s="5">
        <v>1</v>
      </c>
      <c r="AG13" s="5">
        <v>1</v>
      </c>
      <c r="AH13" s="5"/>
      <c r="AI13" s="5"/>
      <c r="AJ13" s="5">
        <v>1</v>
      </c>
      <c r="AK13" s="5"/>
      <c r="AL13" s="5"/>
      <c r="AM13" s="5"/>
      <c r="AN13">
        <v>1</v>
      </c>
      <c r="AO13" s="5"/>
      <c r="AP13" s="2">
        <v>13</v>
      </c>
      <c r="AQ13" s="5" t="s">
        <v>2957</v>
      </c>
      <c r="AR13" s="5"/>
      <c r="AS13" s="5">
        <v>1</v>
      </c>
      <c r="AT13" s="5">
        <v>3</v>
      </c>
      <c r="AU13" s="5">
        <v>1</v>
      </c>
      <c r="AV13" s="5">
        <v>0</v>
      </c>
      <c r="AW13" s="5">
        <v>2</v>
      </c>
      <c r="AX13" s="5">
        <v>2</v>
      </c>
      <c r="AY13">
        <v>2</v>
      </c>
      <c r="AZ13">
        <v>1</v>
      </c>
      <c r="BA13" s="5">
        <v>0</v>
      </c>
      <c r="BB13" s="5"/>
      <c r="BC13" s="5"/>
      <c r="BD13" s="2">
        <v>16</v>
      </c>
      <c r="BE13" s="5" t="s">
        <v>2960</v>
      </c>
      <c r="BF13" s="5">
        <v>2</v>
      </c>
      <c r="BG13" s="5">
        <v>1</v>
      </c>
      <c r="BH13" s="5">
        <v>1</v>
      </c>
      <c r="BI13" s="5">
        <v>2</v>
      </c>
      <c r="BJ13" s="5">
        <v>1</v>
      </c>
      <c r="BK13">
        <v>0</v>
      </c>
      <c r="BL13" s="5">
        <v>2</v>
      </c>
      <c r="BM13" s="5">
        <v>1</v>
      </c>
      <c r="BN13" s="5">
        <v>1</v>
      </c>
      <c r="BO13" s="5">
        <v>1</v>
      </c>
      <c r="BP13" s="5">
        <v>0</v>
      </c>
      <c r="BQ13" s="5">
        <v>2</v>
      </c>
      <c r="BR13" s="5">
        <v>2</v>
      </c>
      <c r="BS13" s="2">
        <v>19</v>
      </c>
      <c r="BT13" s="5" t="s">
        <v>2957</v>
      </c>
      <c r="BU13" s="5">
        <v>3</v>
      </c>
      <c r="BV13" s="5"/>
      <c r="BW13" s="5">
        <v>1</v>
      </c>
      <c r="BX13" s="5">
        <v>1</v>
      </c>
      <c r="BY13" s="5">
        <v>0</v>
      </c>
      <c r="BZ13" s="5">
        <v>2</v>
      </c>
      <c r="CA13" s="5">
        <v>1</v>
      </c>
      <c r="CB13" s="5">
        <v>2</v>
      </c>
      <c r="CC13" s="5">
        <v>1</v>
      </c>
      <c r="CD13" s="5">
        <v>1</v>
      </c>
      <c r="CE13" s="5">
        <v>1</v>
      </c>
      <c r="CF13" s="5">
        <v>1</v>
      </c>
      <c r="CG13" s="5"/>
      <c r="CH13" s="5">
        <v>1</v>
      </c>
      <c r="CI13" s="5">
        <v>1</v>
      </c>
      <c r="CJ13" s="5">
        <v>1</v>
      </c>
      <c r="CK13" s="2">
        <v>9</v>
      </c>
      <c r="CL13" s="5" t="s">
        <v>2957</v>
      </c>
      <c r="CM13" s="5">
        <v>1</v>
      </c>
      <c r="CN13" s="5">
        <v>0</v>
      </c>
      <c r="CO13" s="5">
        <v>0</v>
      </c>
      <c r="CP13" s="5">
        <v>0</v>
      </c>
      <c r="CQ13" s="5">
        <v>1</v>
      </c>
      <c r="CR13" s="5">
        <v>1</v>
      </c>
      <c r="CS13" s="5">
        <v>1</v>
      </c>
      <c r="CT13" s="5">
        <v>1</v>
      </c>
      <c r="CU13" s="5">
        <v>1</v>
      </c>
      <c r="CV13" s="5">
        <v>1</v>
      </c>
      <c r="CW13" s="5">
        <v>0</v>
      </c>
      <c r="CX13" s="5">
        <v>1</v>
      </c>
      <c r="CY13" s="5">
        <v>1</v>
      </c>
      <c r="CZ13" s="5">
        <v>0</v>
      </c>
      <c r="DA13" s="2">
        <v>18</v>
      </c>
      <c r="DB13" s="5" t="s">
        <v>2957</v>
      </c>
      <c r="DC13" s="5">
        <v>1</v>
      </c>
      <c r="DD13" s="5">
        <v>0</v>
      </c>
      <c r="DE13" s="5">
        <v>1</v>
      </c>
      <c r="DF13" s="5">
        <v>1</v>
      </c>
      <c r="DG13" s="5">
        <v>1</v>
      </c>
      <c r="DH13" s="5">
        <v>2</v>
      </c>
      <c r="DI13" s="5">
        <v>1</v>
      </c>
      <c r="DJ13" s="5">
        <v>3</v>
      </c>
      <c r="DK13" s="5">
        <v>2</v>
      </c>
      <c r="DL13" s="5">
        <v>1</v>
      </c>
      <c r="DM13" s="5">
        <v>2</v>
      </c>
      <c r="DN13">
        <v>1</v>
      </c>
      <c r="DO13" s="5">
        <v>1</v>
      </c>
      <c r="DP13" s="5">
        <v>1</v>
      </c>
      <c r="DQ13" s="2">
        <v>13</v>
      </c>
      <c r="DR13" s="5" t="s">
        <v>2957</v>
      </c>
      <c r="DS13" s="5">
        <v>1</v>
      </c>
      <c r="DT13">
        <v>3</v>
      </c>
      <c r="DU13" s="5">
        <v>1</v>
      </c>
      <c r="DV13" s="5"/>
      <c r="DW13">
        <v>0</v>
      </c>
      <c r="DX13" s="5"/>
      <c r="DY13" s="5">
        <v>0</v>
      </c>
      <c r="EA13" s="5">
        <v>1</v>
      </c>
      <c r="EB13" s="5">
        <v>1</v>
      </c>
      <c r="EC13" s="5">
        <v>1</v>
      </c>
      <c r="ED13" s="5">
        <v>2</v>
      </c>
      <c r="EE13" s="5">
        <v>1</v>
      </c>
      <c r="EF13" s="5">
        <v>16</v>
      </c>
      <c r="EG13" s="5" t="s">
        <v>2955</v>
      </c>
      <c r="EH13" s="5">
        <v>1</v>
      </c>
      <c r="EI13" s="5">
        <v>1</v>
      </c>
      <c r="EJ13" s="5">
        <v>1</v>
      </c>
      <c r="EK13" s="5">
        <v>2</v>
      </c>
      <c r="EL13" s="5">
        <v>2</v>
      </c>
      <c r="EM13" s="5">
        <v>2</v>
      </c>
      <c r="EN13" s="5">
        <v>1</v>
      </c>
      <c r="EO13" s="5">
        <v>1</v>
      </c>
      <c r="EP13" s="5">
        <v>1</v>
      </c>
      <c r="EQ13" s="5">
        <v>3</v>
      </c>
      <c r="ER13" s="5">
        <v>1</v>
      </c>
      <c r="ES13" s="5">
        <v>0</v>
      </c>
    </row>
    <row r="14" spans="1:149">
      <c r="A14" s="74">
        <v>45608.441805555558</v>
      </c>
      <c r="B14" s="5" t="s">
        <v>16</v>
      </c>
      <c r="C14" s="5" t="s">
        <v>85</v>
      </c>
      <c r="D14" s="5" t="s">
        <v>86</v>
      </c>
      <c r="E14" s="2">
        <v>5</v>
      </c>
      <c r="F14" s="5" t="s">
        <v>3248</v>
      </c>
      <c r="G14" s="2">
        <v>139</v>
      </c>
      <c r="H14" s="5" t="s">
        <v>2957</v>
      </c>
      <c r="I14" s="5">
        <v>3</v>
      </c>
      <c r="J14" s="5">
        <v>3139</v>
      </c>
      <c r="K14" s="2" t="s">
        <v>2956</v>
      </c>
      <c r="L14" s="5" t="s">
        <v>3516</v>
      </c>
      <c r="M14" s="2">
        <v>28</v>
      </c>
      <c r="N14" s="5" t="s">
        <v>2957</v>
      </c>
      <c r="O14" s="5">
        <v>1</v>
      </c>
      <c r="P14" s="5"/>
      <c r="Q14" s="5">
        <v>1</v>
      </c>
      <c r="R14" s="5">
        <v>1</v>
      </c>
      <c r="S14" s="5">
        <v>1</v>
      </c>
      <c r="T14" s="5">
        <v>1</v>
      </c>
      <c r="U14" s="5">
        <v>1</v>
      </c>
      <c r="V14" s="5">
        <v>1</v>
      </c>
      <c r="W14" s="5">
        <v>1</v>
      </c>
      <c r="X14" s="5"/>
      <c r="Y14" s="5">
        <v>2</v>
      </c>
      <c r="Z14" s="5">
        <v>1</v>
      </c>
      <c r="AA14" s="5"/>
      <c r="AB14" s="5">
        <v>1</v>
      </c>
      <c r="AC14" s="5">
        <v>2</v>
      </c>
      <c r="AD14" s="5">
        <v>1</v>
      </c>
      <c r="AE14" s="5">
        <v>0</v>
      </c>
      <c r="AF14" s="5">
        <v>2</v>
      </c>
      <c r="AG14" s="5">
        <v>1</v>
      </c>
      <c r="AH14" s="5">
        <v>1</v>
      </c>
      <c r="AI14" s="5">
        <v>1</v>
      </c>
      <c r="AJ14" s="5">
        <v>1</v>
      </c>
      <c r="AK14" s="5">
        <v>1</v>
      </c>
      <c r="AL14" s="5">
        <v>2</v>
      </c>
      <c r="AM14" s="5">
        <v>1</v>
      </c>
      <c r="AN14">
        <v>2</v>
      </c>
      <c r="AO14" s="5">
        <v>1</v>
      </c>
      <c r="AP14" s="2">
        <v>17</v>
      </c>
      <c r="AQ14" s="5" t="s">
        <v>2957</v>
      </c>
      <c r="AR14" s="5"/>
      <c r="AS14" s="5">
        <v>1</v>
      </c>
      <c r="AT14" s="5">
        <v>2</v>
      </c>
      <c r="AU14" s="5">
        <v>1</v>
      </c>
      <c r="AV14" s="5">
        <v>1</v>
      </c>
      <c r="AW14" s="5">
        <v>2</v>
      </c>
      <c r="AX14" s="5">
        <v>3</v>
      </c>
      <c r="AY14">
        <v>2</v>
      </c>
      <c r="AZ14">
        <v>1</v>
      </c>
      <c r="BA14" s="5">
        <v>2</v>
      </c>
      <c r="BB14" s="5">
        <v>1</v>
      </c>
      <c r="BC14" s="5">
        <v>0</v>
      </c>
      <c r="BD14" s="2">
        <v>19</v>
      </c>
      <c r="BE14" s="5" t="s">
        <v>2957</v>
      </c>
      <c r="BF14" s="5">
        <v>2</v>
      </c>
      <c r="BG14" s="5">
        <v>2</v>
      </c>
      <c r="BH14" s="5">
        <v>1</v>
      </c>
      <c r="BI14" s="5">
        <v>2</v>
      </c>
      <c r="BJ14" s="5">
        <v>1</v>
      </c>
      <c r="BK14">
        <v>1</v>
      </c>
      <c r="BL14" s="5">
        <v>2</v>
      </c>
      <c r="BM14" s="5">
        <v>1</v>
      </c>
      <c r="BN14" s="5">
        <v>1</v>
      </c>
      <c r="BO14" s="5">
        <v>1</v>
      </c>
      <c r="BP14" s="5">
        <v>1</v>
      </c>
      <c r="BQ14" s="5">
        <v>3</v>
      </c>
      <c r="BR14" s="5">
        <v>1</v>
      </c>
      <c r="BS14" s="2">
        <v>16</v>
      </c>
      <c r="BT14" s="5" t="s">
        <v>2957</v>
      </c>
      <c r="BU14" s="5">
        <v>3</v>
      </c>
      <c r="BV14" s="5">
        <v>1</v>
      </c>
      <c r="BW14" s="5">
        <v>1</v>
      </c>
      <c r="BX14" s="5">
        <v>1</v>
      </c>
      <c r="BY14" s="5">
        <v>0</v>
      </c>
      <c r="BZ14" s="5">
        <v>1</v>
      </c>
      <c r="CA14" s="5">
        <v>1</v>
      </c>
      <c r="CB14" s="5">
        <v>1</v>
      </c>
      <c r="CC14" s="5">
        <v>1</v>
      </c>
      <c r="CD14" s="5">
        <v>1</v>
      </c>
      <c r="CE14" s="5">
        <v>1</v>
      </c>
      <c r="CF14" s="5">
        <v>1</v>
      </c>
      <c r="CG14" s="5">
        <v>0</v>
      </c>
      <c r="CH14" s="5">
        <v>1</v>
      </c>
      <c r="CI14" s="5">
        <v>1</v>
      </c>
      <c r="CJ14" s="5">
        <v>1</v>
      </c>
      <c r="CK14" s="2">
        <v>10</v>
      </c>
      <c r="CL14" s="5" t="s">
        <v>2957</v>
      </c>
      <c r="CM14" s="5">
        <v>1</v>
      </c>
      <c r="CN14" s="5">
        <v>1</v>
      </c>
      <c r="CO14" s="5">
        <v>0</v>
      </c>
      <c r="CP14" s="5">
        <v>0</v>
      </c>
      <c r="CQ14" s="5">
        <v>1</v>
      </c>
      <c r="CR14" s="5">
        <v>1</v>
      </c>
      <c r="CS14" s="5">
        <v>1</v>
      </c>
      <c r="CT14" s="5">
        <v>1</v>
      </c>
      <c r="CU14" s="5">
        <v>0</v>
      </c>
      <c r="CV14" s="5">
        <v>1</v>
      </c>
      <c r="CW14" s="5">
        <v>0</v>
      </c>
      <c r="CX14" s="5">
        <v>1</v>
      </c>
      <c r="CY14" s="5">
        <v>1</v>
      </c>
      <c r="CZ14" s="5">
        <v>1</v>
      </c>
      <c r="DA14" s="2">
        <v>21</v>
      </c>
      <c r="DB14" s="5" t="s">
        <v>2957</v>
      </c>
      <c r="DC14" s="5">
        <v>1</v>
      </c>
      <c r="DD14" s="5">
        <v>1</v>
      </c>
      <c r="DE14" s="5">
        <v>1</v>
      </c>
      <c r="DF14" s="5">
        <v>1</v>
      </c>
      <c r="DG14" s="5">
        <v>1</v>
      </c>
      <c r="DH14" s="5">
        <v>2</v>
      </c>
      <c r="DI14" s="5">
        <v>1</v>
      </c>
      <c r="DJ14" s="5">
        <v>3</v>
      </c>
      <c r="DK14" s="5">
        <v>2</v>
      </c>
      <c r="DL14" s="5">
        <v>3</v>
      </c>
      <c r="DM14" s="5">
        <v>2</v>
      </c>
      <c r="DN14">
        <v>1</v>
      </c>
      <c r="DO14" s="5">
        <v>1</v>
      </c>
      <c r="DP14" s="5">
        <v>1</v>
      </c>
      <c r="DQ14" s="2">
        <v>12</v>
      </c>
      <c r="DR14" s="5" t="s">
        <v>2960</v>
      </c>
      <c r="DS14" s="5">
        <v>1</v>
      </c>
      <c r="DT14">
        <v>2</v>
      </c>
      <c r="DU14" s="5">
        <v>1</v>
      </c>
      <c r="DV14" s="5">
        <v>0</v>
      </c>
      <c r="DW14">
        <v>1</v>
      </c>
      <c r="DX14" s="5">
        <v>1</v>
      </c>
      <c r="DY14" s="5">
        <v>1</v>
      </c>
      <c r="EA14" s="5">
        <v>1</v>
      </c>
      <c r="EB14" s="5">
        <v>0</v>
      </c>
      <c r="EC14" s="5">
        <v>1</v>
      </c>
      <c r="ED14" s="5">
        <v>1</v>
      </c>
      <c r="EE14" s="5">
        <v>1</v>
      </c>
      <c r="EF14" s="5">
        <v>16</v>
      </c>
      <c r="EG14" s="5" t="s">
        <v>2955</v>
      </c>
      <c r="EH14" s="5">
        <v>1</v>
      </c>
      <c r="EI14" s="5">
        <v>1</v>
      </c>
      <c r="EJ14" s="5">
        <v>1</v>
      </c>
      <c r="EK14" s="5">
        <v>1</v>
      </c>
      <c r="EL14" s="5">
        <v>3</v>
      </c>
      <c r="EM14" s="5">
        <v>1</v>
      </c>
      <c r="EN14" s="5">
        <v>1</v>
      </c>
      <c r="EO14" s="5">
        <v>1</v>
      </c>
      <c r="EP14" s="5">
        <v>1</v>
      </c>
      <c r="EQ14" s="5">
        <v>3</v>
      </c>
      <c r="ER14" s="5">
        <v>1</v>
      </c>
      <c r="ES14" s="5">
        <v>1</v>
      </c>
    </row>
    <row r="15" spans="1:149">
      <c r="A15" s="74">
        <v>45607.832557870373</v>
      </c>
      <c r="B15" s="5" t="s">
        <v>16</v>
      </c>
      <c r="C15" s="5" t="s">
        <v>87</v>
      </c>
      <c r="D15" s="5" t="s">
        <v>88</v>
      </c>
      <c r="E15" s="2">
        <v>2</v>
      </c>
      <c r="F15" s="5" t="s">
        <v>3193</v>
      </c>
      <c r="G15" s="2">
        <v>137</v>
      </c>
      <c r="H15" s="5" t="s">
        <v>2957</v>
      </c>
      <c r="I15" s="5">
        <v>3</v>
      </c>
      <c r="J15" s="5">
        <v>3137</v>
      </c>
      <c r="K15" s="2" t="s">
        <v>2956</v>
      </c>
      <c r="L15" s="5" t="s">
        <v>3460</v>
      </c>
      <c r="M15" s="2">
        <v>27</v>
      </c>
      <c r="N15" s="5" t="s">
        <v>2957</v>
      </c>
      <c r="O15" s="5">
        <v>1</v>
      </c>
      <c r="P15" s="5">
        <v>3</v>
      </c>
      <c r="Q15" s="5">
        <v>1</v>
      </c>
      <c r="R15" s="5"/>
      <c r="S15" s="5">
        <v>1</v>
      </c>
      <c r="T15" s="5">
        <v>0</v>
      </c>
      <c r="U15" s="5">
        <v>1</v>
      </c>
      <c r="V15" s="5">
        <v>1</v>
      </c>
      <c r="W15" s="5">
        <v>1</v>
      </c>
      <c r="X15" s="5">
        <v>1</v>
      </c>
      <c r="Y15" s="5">
        <v>2</v>
      </c>
      <c r="Z15" s="5">
        <v>1</v>
      </c>
      <c r="AA15" s="5">
        <v>1</v>
      </c>
      <c r="AB15" s="5">
        <v>3</v>
      </c>
      <c r="AC15" s="5">
        <v>1</v>
      </c>
      <c r="AD15" s="5">
        <v>1</v>
      </c>
      <c r="AE15" s="5">
        <v>1</v>
      </c>
      <c r="AF15" s="5">
        <v>1</v>
      </c>
      <c r="AG15" s="5">
        <v>2</v>
      </c>
      <c r="AH15" s="5"/>
      <c r="AI15" s="5"/>
      <c r="AJ15" s="5">
        <v>1</v>
      </c>
      <c r="AK15" s="5"/>
      <c r="AL15" s="5"/>
      <c r="AM15" s="5"/>
      <c r="AN15">
        <v>1</v>
      </c>
      <c r="AO15" s="5"/>
      <c r="AP15" s="2">
        <v>15</v>
      </c>
      <c r="AQ15" s="5" t="s">
        <v>2957</v>
      </c>
      <c r="AR15" s="5"/>
      <c r="AS15" s="5">
        <v>1</v>
      </c>
      <c r="AT15" s="5">
        <v>3</v>
      </c>
      <c r="AU15" s="5">
        <v>1</v>
      </c>
      <c r="AV15" s="5">
        <v>1</v>
      </c>
      <c r="AW15" s="5">
        <v>3</v>
      </c>
      <c r="AX15" s="5">
        <v>3</v>
      </c>
      <c r="AY15">
        <v>2</v>
      </c>
      <c r="AZ15">
        <v>0</v>
      </c>
      <c r="BA15" s="5">
        <v>0</v>
      </c>
      <c r="BB15" s="5"/>
      <c r="BC15" s="5"/>
      <c r="BD15" s="2">
        <v>21</v>
      </c>
      <c r="BE15" s="5" t="s">
        <v>2957</v>
      </c>
      <c r="BF15" s="5">
        <v>3</v>
      </c>
      <c r="BG15" s="5">
        <v>2</v>
      </c>
      <c r="BH15" s="5">
        <v>2</v>
      </c>
      <c r="BI15" s="5">
        <v>3</v>
      </c>
      <c r="BJ15" s="5">
        <v>1</v>
      </c>
      <c r="BK15">
        <v>0</v>
      </c>
      <c r="BL15" s="5">
        <v>2</v>
      </c>
      <c r="BM15" s="5">
        <v>1</v>
      </c>
      <c r="BN15" s="5">
        <v>1</v>
      </c>
      <c r="BO15" s="5">
        <v>1</v>
      </c>
      <c r="BP15" s="5">
        <v>0</v>
      </c>
      <c r="BQ15" s="5">
        <v>3</v>
      </c>
      <c r="BR15" s="5">
        <v>2</v>
      </c>
      <c r="BS15" s="2">
        <v>18</v>
      </c>
      <c r="BT15" s="5" t="s">
        <v>2957</v>
      </c>
      <c r="BU15" s="5">
        <v>3</v>
      </c>
      <c r="BV15" s="5"/>
      <c r="BW15" s="5">
        <v>1</v>
      </c>
      <c r="BX15" s="5">
        <v>1</v>
      </c>
      <c r="BY15" s="5">
        <v>0</v>
      </c>
      <c r="BZ15" s="5">
        <v>2</v>
      </c>
      <c r="CA15" s="5">
        <v>1</v>
      </c>
      <c r="CB15" s="5">
        <v>2</v>
      </c>
      <c r="CC15" s="5">
        <v>0</v>
      </c>
      <c r="CD15" s="5">
        <v>1</v>
      </c>
      <c r="CE15" s="5">
        <v>1</v>
      </c>
      <c r="CF15" s="5">
        <v>1</v>
      </c>
      <c r="CG15" s="5"/>
      <c r="CH15" s="5">
        <v>1</v>
      </c>
      <c r="CI15" s="5">
        <v>1</v>
      </c>
      <c r="CJ15" s="5">
        <v>1</v>
      </c>
      <c r="CK15" s="2">
        <v>10</v>
      </c>
      <c r="CL15" s="5" t="s">
        <v>2957</v>
      </c>
      <c r="CM15" s="5">
        <v>1</v>
      </c>
      <c r="CN15" s="5">
        <v>1</v>
      </c>
      <c r="CO15" s="5">
        <v>0</v>
      </c>
      <c r="CP15" s="5">
        <v>0</v>
      </c>
      <c r="CQ15" s="5">
        <v>1</v>
      </c>
      <c r="CR15" s="5">
        <v>1</v>
      </c>
      <c r="CS15" s="5">
        <v>1</v>
      </c>
      <c r="CT15" s="5">
        <v>1</v>
      </c>
      <c r="CU15" s="5">
        <v>1</v>
      </c>
      <c r="CV15" s="5">
        <v>1</v>
      </c>
      <c r="CW15" s="5">
        <v>0</v>
      </c>
      <c r="CX15" s="5">
        <v>1</v>
      </c>
      <c r="CY15" s="5">
        <v>1</v>
      </c>
      <c r="CZ15" s="5">
        <v>0</v>
      </c>
      <c r="DA15" s="2">
        <v>18</v>
      </c>
      <c r="DB15" s="5" t="s">
        <v>2957</v>
      </c>
      <c r="DC15" s="5">
        <v>1</v>
      </c>
      <c r="DD15" s="5">
        <v>0</v>
      </c>
      <c r="DE15" s="5">
        <v>1</v>
      </c>
      <c r="DF15" s="5">
        <v>1</v>
      </c>
      <c r="DG15" s="5">
        <v>1</v>
      </c>
      <c r="DH15" s="5">
        <v>2</v>
      </c>
      <c r="DI15" s="5">
        <v>1</v>
      </c>
      <c r="DJ15" s="5">
        <v>3</v>
      </c>
      <c r="DK15" s="5">
        <v>2</v>
      </c>
      <c r="DL15" s="5">
        <v>1</v>
      </c>
      <c r="DM15" s="5">
        <v>2</v>
      </c>
      <c r="DN15">
        <v>1</v>
      </c>
      <c r="DO15" s="5">
        <v>1</v>
      </c>
      <c r="DP15" s="5">
        <v>1</v>
      </c>
      <c r="DQ15" s="2">
        <v>12</v>
      </c>
      <c r="DR15" s="5" t="s">
        <v>2960</v>
      </c>
      <c r="DS15" s="5">
        <v>1</v>
      </c>
      <c r="DT15">
        <v>3</v>
      </c>
      <c r="DU15" s="5">
        <v>1</v>
      </c>
      <c r="DV15" s="5"/>
      <c r="DW15">
        <v>0</v>
      </c>
      <c r="DX15" s="5"/>
      <c r="DY15" s="5">
        <v>0</v>
      </c>
      <c r="EA15" s="5">
        <v>1</v>
      </c>
      <c r="EB15" s="5">
        <v>0</v>
      </c>
      <c r="EC15" s="5">
        <v>1</v>
      </c>
      <c r="ED15" s="5">
        <v>2</v>
      </c>
      <c r="EE15" s="5">
        <v>1</v>
      </c>
      <c r="EF15" s="5">
        <v>16</v>
      </c>
      <c r="EG15" s="5" t="s">
        <v>2955</v>
      </c>
      <c r="EH15" s="5">
        <v>1</v>
      </c>
      <c r="EI15" s="5">
        <v>1</v>
      </c>
      <c r="EJ15" s="5">
        <v>1</v>
      </c>
      <c r="EK15" s="5">
        <v>2</v>
      </c>
      <c r="EL15" s="5">
        <v>2</v>
      </c>
      <c r="EM15" s="5">
        <v>2</v>
      </c>
      <c r="EN15" s="5">
        <v>1</v>
      </c>
      <c r="EO15" s="5">
        <v>1</v>
      </c>
      <c r="EP15" s="5">
        <v>1</v>
      </c>
      <c r="EQ15" s="5">
        <v>3</v>
      </c>
      <c r="ER15" s="5">
        <v>1</v>
      </c>
      <c r="ES15" s="5">
        <v>0</v>
      </c>
    </row>
    <row r="16" spans="1:149">
      <c r="A16" s="74">
        <v>45601.243969907409</v>
      </c>
      <c r="B16" s="5" t="s">
        <v>16</v>
      </c>
      <c r="C16" s="5" t="s">
        <v>89</v>
      </c>
      <c r="D16" s="5" t="s">
        <v>90</v>
      </c>
      <c r="E16" s="2">
        <v>6</v>
      </c>
      <c r="F16" s="5" t="s">
        <v>3152</v>
      </c>
      <c r="G16" s="2">
        <v>106</v>
      </c>
      <c r="H16" s="5" t="s">
        <v>2960</v>
      </c>
      <c r="I16" s="5">
        <v>2</v>
      </c>
      <c r="J16" s="5">
        <v>2106</v>
      </c>
      <c r="K16" s="2" t="s">
        <v>2956</v>
      </c>
      <c r="L16" s="5" t="s">
        <v>3170</v>
      </c>
      <c r="M16" s="2">
        <v>17</v>
      </c>
      <c r="N16" s="5" t="s">
        <v>2960</v>
      </c>
      <c r="O16" s="5">
        <v>1</v>
      </c>
      <c r="P16" s="5"/>
      <c r="Q16" s="5">
        <v>1</v>
      </c>
      <c r="R16" s="5"/>
      <c r="S16" s="5">
        <v>1</v>
      </c>
      <c r="T16" s="5">
        <v>0</v>
      </c>
      <c r="U16" s="5">
        <v>1</v>
      </c>
      <c r="V16" s="5">
        <v>1</v>
      </c>
      <c r="W16" s="5">
        <v>1</v>
      </c>
      <c r="X16" s="5"/>
      <c r="Y16" s="5">
        <v>2</v>
      </c>
      <c r="Z16" s="5">
        <v>1</v>
      </c>
      <c r="AA16" s="5"/>
      <c r="AB16" s="5">
        <v>1</v>
      </c>
      <c r="AC16" s="5">
        <v>1</v>
      </c>
      <c r="AD16" s="5">
        <v>1</v>
      </c>
      <c r="AE16" s="5">
        <v>1</v>
      </c>
      <c r="AF16" s="5">
        <v>1</v>
      </c>
      <c r="AG16" s="5">
        <v>1</v>
      </c>
      <c r="AH16" s="5"/>
      <c r="AI16" s="5"/>
      <c r="AJ16" s="5">
        <v>1</v>
      </c>
      <c r="AK16" s="5"/>
      <c r="AL16" s="5"/>
      <c r="AM16" s="5"/>
      <c r="AN16">
        <v>1</v>
      </c>
      <c r="AO16" s="5"/>
      <c r="AP16" s="2">
        <v>13</v>
      </c>
      <c r="AQ16" s="5" t="s">
        <v>2957</v>
      </c>
      <c r="AR16" s="5">
        <v>1</v>
      </c>
      <c r="AS16" s="5">
        <v>1</v>
      </c>
      <c r="AT16" s="5">
        <v>2</v>
      </c>
      <c r="AU16" s="5">
        <v>1</v>
      </c>
      <c r="AV16" s="5">
        <v>0</v>
      </c>
      <c r="AW16" s="5">
        <v>2</v>
      </c>
      <c r="AX16" s="5">
        <v>3</v>
      </c>
      <c r="AY16">
        <v>2</v>
      </c>
      <c r="AZ16">
        <v>1</v>
      </c>
      <c r="BA16" s="5">
        <v>0</v>
      </c>
      <c r="BB16" s="5"/>
      <c r="BC16" s="5"/>
      <c r="BD16" s="2">
        <v>18</v>
      </c>
      <c r="BE16" s="5" t="s">
        <v>2957</v>
      </c>
      <c r="BF16" s="5">
        <v>2</v>
      </c>
      <c r="BG16" s="5">
        <v>2</v>
      </c>
      <c r="BH16" s="5">
        <v>1</v>
      </c>
      <c r="BI16" s="5">
        <v>2</v>
      </c>
      <c r="BJ16" s="5">
        <v>1</v>
      </c>
      <c r="BK16">
        <v>1</v>
      </c>
      <c r="BL16" s="5">
        <v>2</v>
      </c>
      <c r="BM16" s="5">
        <v>1</v>
      </c>
      <c r="BN16" s="5">
        <v>1</v>
      </c>
      <c r="BO16" s="5">
        <v>0</v>
      </c>
      <c r="BP16" s="5">
        <v>0</v>
      </c>
      <c r="BQ16" s="5">
        <v>3</v>
      </c>
      <c r="BR16" s="5">
        <v>2</v>
      </c>
      <c r="BS16" s="2">
        <v>16</v>
      </c>
      <c r="BT16" s="5" t="s">
        <v>2957</v>
      </c>
      <c r="BU16" s="5">
        <v>3</v>
      </c>
      <c r="BV16" s="5">
        <v>1</v>
      </c>
      <c r="BW16" s="5">
        <v>1</v>
      </c>
      <c r="BX16" s="5">
        <v>1</v>
      </c>
      <c r="BY16" s="5">
        <v>0</v>
      </c>
      <c r="BZ16" s="5">
        <v>2</v>
      </c>
      <c r="CA16" s="5">
        <v>1</v>
      </c>
      <c r="CB16" s="5">
        <v>2</v>
      </c>
      <c r="CC16" s="5">
        <v>1</v>
      </c>
      <c r="CD16" s="5">
        <v>0</v>
      </c>
      <c r="CE16" s="5">
        <v>1</v>
      </c>
      <c r="CF16" s="5">
        <v>1</v>
      </c>
      <c r="CG16" s="5">
        <v>0</v>
      </c>
      <c r="CH16" s="5">
        <v>1</v>
      </c>
      <c r="CI16" s="5">
        <v>1</v>
      </c>
      <c r="CJ16" s="5">
        <v>0</v>
      </c>
      <c r="CK16" s="2">
        <v>7</v>
      </c>
      <c r="CL16" s="5" t="s">
        <v>2960</v>
      </c>
      <c r="CM16" s="5">
        <v>1</v>
      </c>
      <c r="CN16" s="5">
        <v>0</v>
      </c>
      <c r="CO16" s="5">
        <v>0</v>
      </c>
      <c r="CP16" s="5">
        <v>0</v>
      </c>
      <c r="CQ16" s="5">
        <v>1</v>
      </c>
      <c r="CR16" s="5">
        <v>1</v>
      </c>
      <c r="CS16" s="5">
        <v>1</v>
      </c>
      <c r="CT16" s="5">
        <v>0</v>
      </c>
      <c r="CU16" s="5">
        <v>0</v>
      </c>
      <c r="CV16" s="5">
        <v>1</v>
      </c>
      <c r="CW16" s="5">
        <v>0</v>
      </c>
      <c r="CX16" s="5">
        <v>1</v>
      </c>
      <c r="CY16" s="5">
        <v>1</v>
      </c>
      <c r="CZ16" s="5">
        <v>0</v>
      </c>
      <c r="DA16" s="2">
        <v>13</v>
      </c>
      <c r="DB16" s="5" t="s">
        <v>2960</v>
      </c>
      <c r="DC16" s="5">
        <v>1</v>
      </c>
      <c r="DD16" s="5">
        <v>0</v>
      </c>
      <c r="DE16" s="5">
        <v>1</v>
      </c>
      <c r="DF16" s="5">
        <v>1</v>
      </c>
      <c r="DG16" s="5">
        <v>1</v>
      </c>
      <c r="DH16" s="5">
        <v>1</v>
      </c>
      <c r="DI16" s="5">
        <v>1</v>
      </c>
      <c r="DJ16" s="5">
        <v>1</v>
      </c>
      <c r="DK16" s="5">
        <v>1</v>
      </c>
      <c r="DL16" s="5">
        <v>1</v>
      </c>
      <c r="DM16" s="5">
        <v>1</v>
      </c>
      <c r="DN16">
        <v>1</v>
      </c>
      <c r="DO16" s="5">
        <v>1</v>
      </c>
      <c r="DP16" s="5">
        <v>1</v>
      </c>
      <c r="DQ16" s="2">
        <v>9</v>
      </c>
      <c r="DR16" s="5" t="s">
        <v>2960</v>
      </c>
      <c r="DS16" s="5">
        <v>1</v>
      </c>
      <c r="DT16">
        <v>1</v>
      </c>
      <c r="DU16" s="5">
        <v>1</v>
      </c>
      <c r="DV16" s="5">
        <v>0</v>
      </c>
      <c r="DX16" s="5">
        <v>0</v>
      </c>
      <c r="DY16" s="5">
        <v>0</v>
      </c>
      <c r="EA16" s="5">
        <v>1</v>
      </c>
      <c r="EB16" s="5">
        <v>1</v>
      </c>
      <c r="EC16" s="5">
        <v>1</v>
      </c>
      <c r="ED16" s="5">
        <v>1</v>
      </c>
      <c r="EE16" s="5">
        <v>1</v>
      </c>
      <c r="EF16" s="5">
        <v>13</v>
      </c>
      <c r="EG16" s="5" t="s">
        <v>2957</v>
      </c>
      <c r="EH16" s="5">
        <v>1</v>
      </c>
      <c r="EI16" s="5">
        <v>1</v>
      </c>
      <c r="EJ16" s="5">
        <v>1</v>
      </c>
      <c r="EK16" s="5">
        <v>2</v>
      </c>
      <c r="EL16" s="5">
        <v>1</v>
      </c>
      <c r="EM16" s="5">
        <v>1</v>
      </c>
      <c r="EN16" s="5">
        <v>1</v>
      </c>
      <c r="EO16" s="5">
        <v>1</v>
      </c>
      <c r="EP16" s="5">
        <v>0</v>
      </c>
      <c r="EQ16" s="5">
        <v>3</v>
      </c>
      <c r="ER16" s="5">
        <v>0</v>
      </c>
      <c r="ES16" s="5">
        <v>1</v>
      </c>
    </row>
    <row r="17" spans="1:149">
      <c r="A17" s="74">
        <v>45608.474652777775</v>
      </c>
      <c r="B17" s="5" t="s">
        <v>16</v>
      </c>
      <c r="C17" s="5" t="s">
        <v>91</v>
      </c>
      <c r="D17" s="5" t="s">
        <v>92</v>
      </c>
      <c r="E17" s="2">
        <v>2</v>
      </c>
      <c r="F17" s="5" t="s">
        <v>3193</v>
      </c>
      <c r="G17" s="2">
        <v>131</v>
      </c>
      <c r="H17" s="5" t="s">
        <v>2957</v>
      </c>
      <c r="I17" s="5">
        <v>3</v>
      </c>
      <c r="J17" s="5">
        <v>3131</v>
      </c>
      <c r="K17" s="2" t="s">
        <v>2956</v>
      </c>
      <c r="L17" s="5" t="s">
        <v>3510</v>
      </c>
      <c r="M17" s="2">
        <v>24</v>
      </c>
      <c r="N17" s="5" t="s">
        <v>2957</v>
      </c>
      <c r="O17" s="5">
        <v>1</v>
      </c>
      <c r="P17" s="5">
        <v>2</v>
      </c>
      <c r="Q17" s="5">
        <v>1</v>
      </c>
      <c r="R17" s="5"/>
      <c r="S17" s="5">
        <v>1</v>
      </c>
      <c r="T17" s="5">
        <v>2</v>
      </c>
      <c r="U17" s="5">
        <v>1</v>
      </c>
      <c r="V17" s="5">
        <v>1</v>
      </c>
      <c r="W17" s="5">
        <v>1</v>
      </c>
      <c r="X17" s="5">
        <v>1</v>
      </c>
      <c r="Y17" s="5">
        <v>2</v>
      </c>
      <c r="Z17" s="5">
        <v>1</v>
      </c>
      <c r="AA17" s="5">
        <v>1</v>
      </c>
      <c r="AB17" s="5">
        <v>1</v>
      </c>
      <c r="AC17" s="5">
        <v>2</v>
      </c>
      <c r="AD17" s="5">
        <v>1</v>
      </c>
      <c r="AE17" s="5">
        <v>0</v>
      </c>
      <c r="AF17" s="5">
        <v>1</v>
      </c>
      <c r="AG17" s="5">
        <v>1</v>
      </c>
      <c r="AH17" s="5"/>
      <c r="AI17" s="5"/>
      <c r="AJ17" s="5">
        <v>1</v>
      </c>
      <c r="AK17" s="5"/>
      <c r="AL17" s="5"/>
      <c r="AM17" s="5"/>
      <c r="AN17">
        <v>1</v>
      </c>
      <c r="AO17" s="5"/>
      <c r="AP17" s="2">
        <v>15</v>
      </c>
      <c r="AQ17" s="5" t="s">
        <v>2957</v>
      </c>
      <c r="AR17" s="5"/>
      <c r="AS17" s="5">
        <v>1</v>
      </c>
      <c r="AT17" s="5">
        <v>3</v>
      </c>
      <c r="AU17" s="5">
        <v>2</v>
      </c>
      <c r="AV17" s="5">
        <v>1</v>
      </c>
      <c r="AW17" s="5">
        <v>1</v>
      </c>
      <c r="AX17" s="5">
        <v>2</v>
      </c>
      <c r="AY17">
        <v>2</v>
      </c>
      <c r="AZ17">
        <v>1</v>
      </c>
      <c r="BA17" s="5">
        <v>1</v>
      </c>
      <c r="BB17" s="5"/>
      <c r="BC17" s="5"/>
      <c r="BD17" s="2">
        <v>18</v>
      </c>
      <c r="BE17" s="5" t="s">
        <v>2957</v>
      </c>
      <c r="BF17" s="5">
        <v>2</v>
      </c>
      <c r="BG17" s="5">
        <v>2</v>
      </c>
      <c r="BH17" s="5">
        <v>1</v>
      </c>
      <c r="BI17" s="5">
        <v>2</v>
      </c>
      <c r="BJ17" s="5">
        <v>1</v>
      </c>
      <c r="BK17">
        <v>1</v>
      </c>
      <c r="BL17" s="5">
        <v>2</v>
      </c>
      <c r="BM17" s="5">
        <v>1</v>
      </c>
      <c r="BN17" s="5">
        <v>1</v>
      </c>
      <c r="BO17" s="5">
        <v>0</v>
      </c>
      <c r="BP17" s="5">
        <v>0</v>
      </c>
      <c r="BQ17" s="5">
        <v>3</v>
      </c>
      <c r="BR17" s="5">
        <v>2</v>
      </c>
      <c r="BS17" s="2">
        <v>18</v>
      </c>
      <c r="BT17" s="5" t="s">
        <v>2957</v>
      </c>
      <c r="BU17" s="5">
        <v>3</v>
      </c>
      <c r="BV17" s="5"/>
      <c r="BW17" s="5">
        <v>1</v>
      </c>
      <c r="BX17" s="5">
        <v>1</v>
      </c>
      <c r="BY17" s="5">
        <v>0</v>
      </c>
      <c r="BZ17" s="5">
        <v>2</v>
      </c>
      <c r="CA17" s="5">
        <v>1</v>
      </c>
      <c r="CB17" s="5">
        <v>1</v>
      </c>
      <c r="CC17" s="5">
        <v>1</v>
      </c>
      <c r="CD17" s="5">
        <v>1</v>
      </c>
      <c r="CE17" s="5">
        <v>1</v>
      </c>
      <c r="CF17" s="5">
        <v>1</v>
      </c>
      <c r="CG17" s="5"/>
      <c r="CH17" s="5">
        <v>1</v>
      </c>
      <c r="CI17" s="5">
        <v>1</v>
      </c>
      <c r="CJ17" s="5">
        <v>1</v>
      </c>
      <c r="CK17" s="2">
        <v>10</v>
      </c>
      <c r="CL17" s="5" t="s">
        <v>2957</v>
      </c>
      <c r="CM17" s="5">
        <v>1</v>
      </c>
      <c r="CN17" s="5">
        <v>1</v>
      </c>
      <c r="CO17" s="5">
        <v>0</v>
      </c>
      <c r="CP17" s="5">
        <v>0</v>
      </c>
      <c r="CQ17" s="5">
        <v>1</v>
      </c>
      <c r="CR17" s="5">
        <v>1</v>
      </c>
      <c r="CS17" s="5">
        <v>1</v>
      </c>
      <c r="CT17" s="5">
        <v>1</v>
      </c>
      <c r="CU17" s="5">
        <v>1</v>
      </c>
      <c r="CV17" s="5">
        <v>1</v>
      </c>
      <c r="CW17" s="5">
        <v>0</v>
      </c>
      <c r="CX17" s="5">
        <v>1</v>
      </c>
      <c r="CY17" s="5">
        <v>1</v>
      </c>
      <c r="CZ17" s="5">
        <v>0</v>
      </c>
      <c r="DA17" s="2">
        <v>18</v>
      </c>
      <c r="DB17" s="5" t="s">
        <v>2957</v>
      </c>
      <c r="DC17" s="5">
        <v>1</v>
      </c>
      <c r="DD17" s="5">
        <v>1</v>
      </c>
      <c r="DE17" s="5">
        <v>1</v>
      </c>
      <c r="DF17" s="5">
        <v>1</v>
      </c>
      <c r="DG17" s="5">
        <v>1</v>
      </c>
      <c r="DH17" s="5">
        <v>1</v>
      </c>
      <c r="DI17" s="5">
        <v>1</v>
      </c>
      <c r="DJ17" s="5">
        <v>2</v>
      </c>
      <c r="DK17" s="5">
        <v>1</v>
      </c>
      <c r="DL17" s="5">
        <v>3</v>
      </c>
      <c r="DM17" s="5">
        <v>2</v>
      </c>
      <c r="DN17">
        <v>1</v>
      </c>
      <c r="DO17" s="5">
        <v>1</v>
      </c>
      <c r="DP17" s="5">
        <v>1</v>
      </c>
      <c r="DQ17" s="2">
        <v>13</v>
      </c>
      <c r="DR17" s="5" t="s">
        <v>2957</v>
      </c>
      <c r="DS17" s="5">
        <v>1</v>
      </c>
      <c r="DT17">
        <v>3</v>
      </c>
      <c r="DU17" s="5">
        <v>1</v>
      </c>
      <c r="DV17" s="5"/>
      <c r="DW17">
        <v>0</v>
      </c>
      <c r="DX17" s="5"/>
      <c r="DY17" s="5">
        <v>1</v>
      </c>
      <c r="EA17" s="5">
        <v>1</v>
      </c>
      <c r="EB17" s="5">
        <v>1</v>
      </c>
      <c r="EC17" s="5">
        <v>1</v>
      </c>
      <c r="ED17" s="5">
        <v>1</v>
      </c>
      <c r="EE17" s="5">
        <v>1</v>
      </c>
      <c r="EF17" s="5">
        <v>15</v>
      </c>
      <c r="EG17" s="5" t="s">
        <v>2957</v>
      </c>
      <c r="EH17" s="5">
        <v>1</v>
      </c>
      <c r="EI17" s="5">
        <v>1</v>
      </c>
      <c r="EJ17" s="5">
        <v>1</v>
      </c>
      <c r="EK17" s="5">
        <v>2</v>
      </c>
      <c r="EL17" s="5">
        <v>2</v>
      </c>
      <c r="EM17" s="5">
        <v>1</v>
      </c>
      <c r="EN17" s="5">
        <v>1</v>
      </c>
      <c r="EO17" s="5">
        <v>1</v>
      </c>
      <c r="EP17" s="5">
        <v>0</v>
      </c>
      <c r="EQ17" s="5">
        <v>3</v>
      </c>
      <c r="ER17" s="5">
        <v>1</v>
      </c>
      <c r="ES17" s="5">
        <v>1</v>
      </c>
    </row>
    <row r="18" spans="1:149">
      <c r="A18" s="74">
        <v>45610.498263888891</v>
      </c>
      <c r="B18" s="5" t="s">
        <v>17</v>
      </c>
      <c r="C18" s="5" t="s">
        <v>93</v>
      </c>
      <c r="D18" s="5" t="s">
        <v>94</v>
      </c>
      <c r="E18" s="2">
        <v>1</v>
      </c>
      <c r="F18" s="5" t="s">
        <v>2954</v>
      </c>
      <c r="G18" s="2">
        <v>139</v>
      </c>
      <c r="H18" s="5" t="s">
        <v>2957</v>
      </c>
      <c r="I18" s="5">
        <v>3</v>
      </c>
      <c r="J18" s="5">
        <v>3139</v>
      </c>
      <c r="K18" s="2" t="s">
        <v>2961</v>
      </c>
      <c r="L18" s="5" t="s">
        <v>2962</v>
      </c>
      <c r="M18" s="2">
        <v>31</v>
      </c>
      <c r="N18" s="5" t="s">
        <v>2957</v>
      </c>
      <c r="O18" s="5">
        <v>1</v>
      </c>
      <c r="P18" s="5">
        <v>2</v>
      </c>
      <c r="Q18" s="5">
        <v>1</v>
      </c>
      <c r="R18" s="5">
        <v>1</v>
      </c>
      <c r="S18" s="5">
        <v>1</v>
      </c>
      <c r="T18" s="5">
        <v>0</v>
      </c>
      <c r="U18" s="5">
        <v>1</v>
      </c>
      <c r="V18" s="5">
        <v>1</v>
      </c>
      <c r="W18" s="5">
        <v>1</v>
      </c>
      <c r="X18" s="5">
        <v>1</v>
      </c>
      <c r="Y18" s="5">
        <v>2</v>
      </c>
      <c r="Z18" s="5">
        <v>0</v>
      </c>
      <c r="AA18" s="5">
        <v>0</v>
      </c>
      <c r="AB18" s="5">
        <v>3</v>
      </c>
      <c r="AC18" s="5">
        <v>1</v>
      </c>
      <c r="AD18" s="5">
        <v>1</v>
      </c>
      <c r="AE18" s="5">
        <v>1</v>
      </c>
      <c r="AF18" s="5">
        <v>1</v>
      </c>
      <c r="AG18" s="5">
        <v>2</v>
      </c>
      <c r="AH18" s="5">
        <v>1</v>
      </c>
      <c r="AI18" s="5">
        <v>2</v>
      </c>
      <c r="AJ18" s="5">
        <v>2</v>
      </c>
      <c r="AK18" s="5">
        <v>1</v>
      </c>
      <c r="AL18" s="5">
        <v>1</v>
      </c>
      <c r="AM18" s="5">
        <v>1</v>
      </c>
      <c r="AN18">
        <v>0</v>
      </c>
      <c r="AO18" s="5">
        <v>2</v>
      </c>
      <c r="AP18" s="2">
        <v>15</v>
      </c>
      <c r="AQ18" s="5" t="s">
        <v>2957</v>
      </c>
      <c r="AR18" s="5">
        <v>1</v>
      </c>
      <c r="AS18" s="5">
        <v>1</v>
      </c>
      <c r="AT18" s="5">
        <v>3</v>
      </c>
      <c r="AU18" s="5">
        <v>1</v>
      </c>
      <c r="AV18" s="5">
        <v>1</v>
      </c>
      <c r="AW18" s="5">
        <v>1</v>
      </c>
      <c r="AX18" s="5">
        <v>3</v>
      </c>
      <c r="AY18">
        <v>3</v>
      </c>
      <c r="AZ18">
        <v>1</v>
      </c>
      <c r="BA18" s="5">
        <v>0</v>
      </c>
      <c r="BB18" s="5">
        <v>0</v>
      </c>
      <c r="BC18" s="5">
        <v>0</v>
      </c>
      <c r="BD18" s="2">
        <v>16</v>
      </c>
      <c r="BE18" s="5" t="s">
        <v>2960</v>
      </c>
      <c r="BF18" s="5">
        <v>3</v>
      </c>
      <c r="BG18" s="5">
        <v>1</v>
      </c>
      <c r="BH18" s="5">
        <v>0</v>
      </c>
      <c r="BI18" s="5">
        <v>2</v>
      </c>
      <c r="BJ18" s="5">
        <v>1</v>
      </c>
      <c r="BK18">
        <v>2</v>
      </c>
      <c r="BL18" s="5">
        <v>1</v>
      </c>
      <c r="BM18" s="5">
        <v>1</v>
      </c>
      <c r="BN18" s="5">
        <v>1</v>
      </c>
      <c r="BO18" s="5">
        <v>0</v>
      </c>
      <c r="BP18" s="5">
        <v>0</v>
      </c>
      <c r="BQ18" s="5">
        <v>2</v>
      </c>
      <c r="BR18" s="5">
        <v>2</v>
      </c>
      <c r="BS18" s="2">
        <v>17</v>
      </c>
      <c r="BT18" s="5" t="s">
        <v>2957</v>
      </c>
      <c r="BU18" s="5">
        <v>3</v>
      </c>
      <c r="BV18" s="5">
        <v>1</v>
      </c>
      <c r="BW18" s="5">
        <v>1</v>
      </c>
      <c r="BX18" s="5">
        <v>1</v>
      </c>
      <c r="BY18" s="5">
        <v>1</v>
      </c>
      <c r="BZ18" s="5">
        <v>2</v>
      </c>
      <c r="CA18" s="5">
        <v>1</v>
      </c>
      <c r="CB18" s="5">
        <v>0</v>
      </c>
      <c r="CC18" s="5">
        <v>0</v>
      </c>
      <c r="CD18" s="5">
        <v>1</v>
      </c>
      <c r="CE18" s="5">
        <v>1</v>
      </c>
      <c r="CF18" s="5">
        <v>1</v>
      </c>
      <c r="CG18" s="5">
        <v>1</v>
      </c>
      <c r="CH18" s="5">
        <v>1</v>
      </c>
      <c r="CI18" s="5">
        <v>1</v>
      </c>
      <c r="CJ18" s="5">
        <v>1</v>
      </c>
      <c r="CK18" s="2">
        <v>12</v>
      </c>
      <c r="CL18" s="5" t="s">
        <v>2955</v>
      </c>
      <c r="CM18" s="5">
        <v>1</v>
      </c>
      <c r="CN18" s="5">
        <v>1</v>
      </c>
      <c r="CO18" s="5">
        <v>1</v>
      </c>
      <c r="CP18" s="5">
        <v>0</v>
      </c>
      <c r="CQ18" s="5">
        <v>1</v>
      </c>
      <c r="CR18" s="5">
        <v>1</v>
      </c>
      <c r="CS18" s="5">
        <v>1</v>
      </c>
      <c r="CT18" s="5">
        <v>1</v>
      </c>
      <c r="CU18" s="5">
        <v>1</v>
      </c>
      <c r="CV18" s="5">
        <v>1</v>
      </c>
      <c r="CW18" s="5">
        <v>0</v>
      </c>
      <c r="CX18" s="5">
        <v>1</v>
      </c>
      <c r="CY18" s="5">
        <v>1</v>
      </c>
      <c r="CZ18" s="5">
        <v>1</v>
      </c>
      <c r="DA18" s="2">
        <v>22</v>
      </c>
      <c r="DB18" s="5" t="s">
        <v>2957</v>
      </c>
      <c r="DC18" s="5">
        <v>1</v>
      </c>
      <c r="DD18" s="5">
        <v>1</v>
      </c>
      <c r="DE18" s="5">
        <v>1</v>
      </c>
      <c r="DF18" s="5">
        <v>1</v>
      </c>
      <c r="DG18" s="5">
        <v>1</v>
      </c>
      <c r="DH18" s="5">
        <v>3</v>
      </c>
      <c r="DI18" s="5">
        <v>3</v>
      </c>
      <c r="DJ18" s="5">
        <v>2</v>
      </c>
      <c r="DK18" s="5">
        <v>2</v>
      </c>
      <c r="DL18" s="5">
        <v>2</v>
      </c>
      <c r="DM18" s="5">
        <v>1</v>
      </c>
      <c r="DN18">
        <v>1</v>
      </c>
      <c r="DO18" s="5">
        <v>2</v>
      </c>
      <c r="DP18" s="5">
        <v>1</v>
      </c>
      <c r="DQ18" s="2">
        <v>13</v>
      </c>
      <c r="DR18" s="5" t="s">
        <v>2960</v>
      </c>
      <c r="DS18" s="5">
        <v>1</v>
      </c>
      <c r="DT18">
        <v>3</v>
      </c>
      <c r="DU18" s="5">
        <v>1</v>
      </c>
      <c r="DV18" s="5">
        <v>1</v>
      </c>
      <c r="DW18">
        <v>0</v>
      </c>
      <c r="DX18" s="5">
        <v>0</v>
      </c>
      <c r="DY18" s="5">
        <v>1</v>
      </c>
      <c r="DZ18">
        <v>1</v>
      </c>
      <c r="EA18" s="5">
        <v>1</v>
      </c>
      <c r="EB18" s="5">
        <v>1</v>
      </c>
      <c r="EC18" s="5">
        <v>1</v>
      </c>
      <c r="ED18" s="5">
        <v>1</v>
      </c>
      <c r="EE18" s="5">
        <v>1</v>
      </c>
      <c r="EF18" s="5">
        <v>13</v>
      </c>
      <c r="EG18" s="5" t="s">
        <v>2957</v>
      </c>
      <c r="EH18" s="5">
        <v>1</v>
      </c>
      <c r="EI18" s="5">
        <v>1</v>
      </c>
      <c r="EJ18" s="5">
        <v>1</v>
      </c>
      <c r="EK18" s="5">
        <v>1</v>
      </c>
      <c r="EL18" s="5">
        <v>2</v>
      </c>
      <c r="EM18" s="5">
        <v>1</v>
      </c>
      <c r="EN18" s="5">
        <v>2</v>
      </c>
      <c r="EO18" s="5">
        <v>1</v>
      </c>
      <c r="EP18" s="5">
        <v>1</v>
      </c>
      <c r="EQ18" s="5">
        <v>0</v>
      </c>
      <c r="ER18" s="5">
        <v>1</v>
      </c>
      <c r="ES18" s="5">
        <v>1</v>
      </c>
    </row>
    <row r="19" spans="1:149">
      <c r="A19" s="74">
        <v>45608.626921296294</v>
      </c>
      <c r="B19" s="5" t="s">
        <v>17</v>
      </c>
      <c r="C19" s="5" t="s">
        <v>95</v>
      </c>
      <c r="D19" s="5" t="s">
        <v>96</v>
      </c>
      <c r="E19" s="2">
        <v>1</v>
      </c>
      <c r="F19" s="5" t="s">
        <v>2954</v>
      </c>
      <c r="G19" s="2">
        <v>178</v>
      </c>
      <c r="H19" s="5" t="s">
        <v>2955</v>
      </c>
      <c r="I19" s="5">
        <v>4</v>
      </c>
      <c r="J19" s="5">
        <v>4178</v>
      </c>
      <c r="K19" s="2" t="s">
        <v>2956</v>
      </c>
      <c r="L19" s="5" t="s">
        <v>3624</v>
      </c>
      <c r="M19" s="2">
        <v>35</v>
      </c>
      <c r="N19" s="5" t="s">
        <v>2957</v>
      </c>
      <c r="O19" s="5">
        <v>1</v>
      </c>
      <c r="P19" s="5">
        <v>3</v>
      </c>
      <c r="Q19" s="5">
        <v>1</v>
      </c>
      <c r="R19" s="5">
        <v>0</v>
      </c>
      <c r="S19" s="5">
        <v>1</v>
      </c>
      <c r="T19" s="5">
        <v>2</v>
      </c>
      <c r="U19" s="5">
        <v>1</v>
      </c>
      <c r="V19" s="5">
        <v>1</v>
      </c>
      <c r="W19" s="5">
        <v>1</v>
      </c>
      <c r="X19" s="5">
        <v>0</v>
      </c>
      <c r="Y19" s="5">
        <v>2</v>
      </c>
      <c r="Z19" s="5">
        <v>0</v>
      </c>
      <c r="AA19" s="5">
        <v>1</v>
      </c>
      <c r="AB19" s="5">
        <v>2</v>
      </c>
      <c r="AC19" s="5">
        <v>2</v>
      </c>
      <c r="AD19" s="5">
        <v>2</v>
      </c>
      <c r="AE19" s="5">
        <v>1</v>
      </c>
      <c r="AF19" s="5">
        <v>3</v>
      </c>
      <c r="AG19" s="5">
        <v>2</v>
      </c>
      <c r="AH19" s="5">
        <v>1</v>
      </c>
      <c r="AI19" s="5">
        <v>1</v>
      </c>
      <c r="AJ19" s="5">
        <v>2</v>
      </c>
      <c r="AK19" s="5">
        <v>0</v>
      </c>
      <c r="AL19" s="5">
        <v>0</v>
      </c>
      <c r="AM19" s="5">
        <v>1</v>
      </c>
      <c r="AN19">
        <v>2</v>
      </c>
      <c r="AO19" s="5">
        <v>2</v>
      </c>
      <c r="AP19" s="2">
        <v>19</v>
      </c>
      <c r="AQ19" s="5" t="s">
        <v>2957</v>
      </c>
      <c r="AR19" s="5">
        <v>1</v>
      </c>
      <c r="AS19" s="5">
        <v>1</v>
      </c>
      <c r="AT19" s="5">
        <v>3</v>
      </c>
      <c r="AU19" s="5">
        <v>2</v>
      </c>
      <c r="AV19" s="5">
        <v>1</v>
      </c>
      <c r="AW19" s="5">
        <v>2</v>
      </c>
      <c r="AX19" s="5">
        <v>3</v>
      </c>
      <c r="AY19">
        <v>3</v>
      </c>
      <c r="AZ19">
        <v>1</v>
      </c>
      <c r="BA19" s="5">
        <v>2</v>
      </c>
      <c r="BB19" s="5">
        <v>0</v>
      </c>
      <c r="BC19" s="5">
        <v>0</v>
      </c>
      <c r="BD19" s="2">
        <v>28</v>
      </c>
      <c r="BE19" s="5" t="s">
        <v>2955</v>
      </c>
      <c r="BF19" s="5">
        <v>3</v>
      </c>
      <c r="BG19" s="5">
        <v>3</v>
      </c>
      <c r="BH19" s="5">
        <v>3</v>
      </c>
      <c r="BI19" s="5">
        <v>3</v>
      </c>
      <c r="BJ19" s="5">
        <v>2</v>
      </c>
      <c r="BK19">
        <v>2</v>
      </c>
      <c r="BL19" s="5">
        <v>3</v>
      </c>
      <c r="BM19" s="5">
        <v>1</v>
      </c>
      <c r="BN19" s="5">
        <v>1</v>
      </c>
      <c r="BO19" s="5">
        <v>1</v>
      </c>
      <c r="BP19" s="5">
        <v>1</v>
      </c>
      <c r="BQ19" s="5">
        <v>3</v>
      </c>
      <c r="BR19" s="5">
        <v>2</v>
      </c>
      <c r="BS19" s="2">
        <v>21</v>
      </c>
      <c r="BT19" s="5" t="s">
        <v>2955</v>
      </c>
      <c r="BU19" s="5">
        <v>3</v>
      </c>
      <c r="BV19" s="5">
        <v>1</v>
      </c>
      <c r="BW19" s="5">
        <v>1</v>
      </c>
      <c r="BX19" s="5">
        <v>1</v>
      </c>
      <c r="BY19" s="5">
        <v>1</v>
      </c>
      <c r="BZ19" s="5">
        <v>3</v>
      </c>
      <c r="CA19" s="5">
        <v>1</v>
      </c>
      <c r="CB19" s="5">
        <v>3</v>
      </c>
      <c r="CC19" s="5">
        <v>0</v>
      </c>
      <c r="CD19" s="5">
        <v>1</v>
      </c>
      <c r="CE19" s="5">
        <v>1</v>
      </c>
      <c r="CF19" s="5">
        <v>1</v>
      </c>
      <c r="CG19" s="5">
        <v>1</v>
      </c>
      <c r="CH19" s="5">
        <v>1</v>
      </c>
      <c r="CI19" s="5">
        <v>1</v>
      </c>
      <c r="CJ19" s="5">
        <v>1</v>
      </c>
      <c r="CK19" s="2">
        <v>13</v>
      </c>
      <c r="CL19" s="5" t="s">
        <v>2955</v>
      </c>
      <c r="CM19" s="5">
        <v>1</v>
      </c>
      <c r="CN19" s="5">
        <v>1</v>
      </c>
      <c r="CO19" s="5">
        <v>1</v>
      </c>
      <c r="CP19" s="5">
        <v>1</v>
      </c>
      <c r="CQ19" s="5">
        <v>1</v>
      </c>
      <c r="CR19" s="5">
        <v>1</v>
      </c>
      <c r="CS19" s="5">
        <v>1</v>
      </c>
      <c r="CT19" s="5">
        <v>1</v>
      </c>
      <c r="CU19" s="5">
        <v>1</v>
      </c>
      <c r="CV19" s="5">
        <v>1</v>
      </c>
      <c r="CW19" s="5">
        <v>0</v>
      </c>
      <c r="CX19" s="5">
        <v>1</v>
      </c>
      <c r="CY19" s="5">
        <v>1</v>
      </c>
      <c r="CZ19" s="5">
        <v>1</v>
      </c>
      <c r="DA19" s="2">
        <v>28</v>
      </c>
      <c r="DB19" s="5" t="s">
        <v>2955</v>
      </c>
      <c r="DC19" s="5">
        <v>1</v>
      </c>
      <c r="DD19" s="5">
        <v>1</v>
      </c>
      <c r="DE19" s="5">
        <v>1</v>
      </c>
      <c r="DF19" s="5">
        <v>1</v>
      </c>
      <c r="DG19" s="5">
        <v>1</v>
      </c>
      <c r="DH19" s="5">
        <v>3</v>
      </c>
      <c r="DI19" s="5">
        <v>2</v>
      </c>
      <c r="DJ19" s="5">
        <v>3</v>
      </c>
      <c r="DK19" s="5">
        <v>3</v>
      </c>
      <c r="DL19" s="5">
        <v>3</v>
      </c>
      <c r="DM19" s="5">
        <v>3</v>
      </c>
      <c r="DN19">
        <v>2</v>
      </c>
      <c r="DO19" s="5">
        <v>2</v>
      </c>
      <c r="DP19" s="5">
        <v>2</v>
      </c>
      <c r="DQ19" s="2">
        <v>17</v>
      </c>
      <c r="DR19" s="5" t="s">
        <v>2955</v>
      </c>
      <c r="DS19" s="5">
        <v>1</v>
      </c>
      <c r="DT19">
        <v>3</v>
      </c>
      <c r="DU19" s="5">
        <v>1</v>
      </c>
      <c r="DV19" s="5">
        <v>1</v>
      </c>
      <c r="DW19">
        <v>0</v>
      </c>
      <c r="DX19" s="5">
        <v>0</v>
      </c>
      <c r="DY19" s="5">
        <v>2</v>
      </c>
      <c r="DZ19">
        <v>2</v>
      </c>
      <c r="EA19" s="5">
        <v>1</v>
      </c>
      <c r="EB19" s="5">
        <v>1</v>
      </c>
      <c r="EC19" s="5">
        <v>1</v>
      </c>
      <c r="ED19" s="5">
        <v>2</v>
      </c>
      <c r="EE19" s="5">
        <v>2</v>
      </c>
      <c r="EF19" s="5">
        <v>17</v>
      </c>
      <c r="EG19" s="5" t="s">
        <v>2955</v>
      </c>
      <c r="EH19" s="5">
        <v>1</v>
      </c>
      <c r="EI19" s="5">
        <v>1</v>
      </c>
      <c r="EJ19" s="5">
        <v>1</v>
      </c>
      <c r="EK19" s="5">
        <v>3</v>
      </c>
      <c r="EL19" s="5">
        <v>3</v>
      </c>
      <c r="EM19" s="5">
        <v>3</v>
      </c>
      <c r="EN19" s="5">
        <v>2</v>
      </c>
      <c r="EO19" s="5">
        <v>1</v>
      </c>
      <c r="EP19" s="5">
        <v>0</v>
      </c>
      <c r="EQ19" s="5">
        <v>0</v>
      </c>
      <c r="ER19" s="5">
        <v>1</v>
      </c>
      <c r="ES19" s="5">
        <v>1</v>
      </c>
    </row>
    <row r="20" spans="1:149">
      <c r="A20" s="74">
        <v>45610.382372685184</v>
      </c>
      <c r="B20" s="5" t="s">
        <v>17</v>
      </c>
      <c r="C20" s="5" t="s">
        <v>97</v>
      </c>
      <c r="D20" s="5" t="s">
        <v>98</v>
      </c>
      <c r="E20" s="2">
        <v>1</v>
      </c>
      <c r="F20" s="5" t="s">
        <v>2954</v>
      </c>
      <c r="G20" s="2">
        <v>128</v>
      </c>
      <c r="H20" s="5" t="s">
        <v>2957</v>
      </c>
      <c r="I20" s="5">
        <v>3</v>
      </c>
      <c r="J20" s="5">
        <v>3128</v>
      </c>
      <c r="K20" s="2" t="s">
        <v>2956</v>
      </c>
      <c r="L20" s="5" t="s">
        <v>3748</v>
      </c>
      <c r="M20" s="2">
        <v>33</v>
      </c>
      <c r="N20" s="5" t="s">
        <v>2957</v>
      </c>
      <c r="O20" s="5">
        <v>1</v>
      </c>
      <c r="P20" s="5">
        <v>2</v>
      </c>
      <c r="Q20" s="5">
        <v>1</v>
      </c>
      <c r="R20" s="5">
        <v>1</v>
      </c>
      <c r="S20" s="5">
        <v>1</v>
      </c>
      <c r="T20" s="5">
        <v>0</v>
      </c>
      <c r="U20" s="5">
        <v>1</v>
      </c>
      <c r="V20" s="5">
        <v>1</v>
      </c>
      <c r="W20" s="5">
        <v>1</v>
      </c>
      <c r="X20" s="5">
        <v>0</v>
      </c>
      <c r="Y20" s="5">
        <v>2</v>
      </c>
      <c r="Z20" s="5">
        <v>0</v>
      </c>
      <c r="AA20" s="5">
        <v>1</v>
      </c>
      <c r="AB20" s="5">
        <v>2</v>
      </c>
      <c r="AC20" s="5">
        <v>2</v>
      </c>
      <c r="AD20" s="5">
        <v>1</v>
      </c>
      <c r="AE20" s="5">
        <v>1</v>
      </c>
      <c r="AF20" s="5">
        <v>3</v>
      </c>
      <c r="AG20" s="5">
        <v>2</v>
      </c>
      <c r="AH20" s="5">
        <v>2</v>
      </c>
      <c r="AI20" s="5">
        <v>1</v>
      </c>
      <c r="AJ20" s="5">
        <v>3</v>
      </c>
      <c r="AK20" s="5">
        <v>1</v>
      </c>
      <c r="AL20" s="5">
        <v>1</v>
      </c>
      <c r="AM20" s="5">
        <v>1</v>
      </c>
      <c r="AN20">
        <v>1</v>
      </c>
      <c r="AO20" s="5">
        <v>0</v>
      </c>
      <c r="AP20" s="2">
        <v>12</v>
      </c>
      <c r="AQ20" s="5" t="s">
        <v>2960</v>
      </c>
      <c r="AR20" s="5">
        <v>1</v>
      </c>
      <c r="AS20" s="5">
        <v>1</v>
      </c>
      <c r="AT20" s="5">
        <v>3</v>
      </c>
      <c r="AU20" s="5">
        <v>2</v>
      </c>
      <c r="AV20" s="5">
        <v>1</v>
      </c>
      <c r="AW20" s="5">
        <v>1</v>
      </c>
      <c r="AX20" s="5">
        <v>1</v>
      </c>
      <c r="AY20">
        <v>1</v>
      </c>
      <c r="AZ20">
        <v>1</v>
      </c>
      <c r="BA20" s="5">
        <v>0</v>
      </c>
      <c r="BB20" s="5">
        <v>0</v>
      </c>
      <c r="BC20" s="5">
        <v>0</v>
      </c>
      <c r="BD20" s="2">
        <v>17</v>
      </c>
      <c r="BE20" s="5" t="s">
        <v>2957</v>
      </c>
      <c r="BF20" s="5">
        <v>2</v>
      </c>
      <c r="BG20" s="5">
        <v>1</v>
      </c>
      <c r="BH20" s="5">
        <v>0</v>
      </c>
      <c r="BI20" s="5">
        <v>3</v>
      </c>
      <c r="BJ20" s="5">
        <v>2</v>
      </c>
      <c r="BK20">
        <v>0</v>
      </c>
      <c r="BL20" s="5">
        <v>2</v>
      </c>
      <c r="BM20" s="5">
        <v>1</v>
      </c>
      <c r="BN20" s="5">
        <v>1</v>
      </c>
      <c r="BO20" s="5">
        <v>0</v>
      </c>
      <c r="BP20" s="5">
        <v>1</v>
      </c>
      <c r="BQ20" s="5">
        <v>2</v>
      </c>
      <c r="BR20" s="5">
        <v>2</v>
      </c>
      <c r="BS20" s="2">
        <v>15</v>
      </c>
      <c r="BT20" s="5" t="s">
        <v>2960</v>
      </c>
      <c r="BU20" s="5">
        <v>3</v>
      </c>
      <c r="BV20" s="5">
        <v>1</v>
      </c>
      <c r="BW20" s="5">
        <v>1</v>
      </c>
      <c r="BX20" s="5">
        <v>1</v>
      </c>
      <c r="BY20" s="5">
        <v>0</v>
      </c>
      <c r="BZ20" s="5">
        <v>2</v>
      </c>
      <c r="CA20" s="5">
        <v>1</v>
      </c>
      <c r="CB20" s="5">
        <v>1</v>
      </c>
      <c r="CC20" s="5">
        <v>0</v>
      </c>
      <c r="CD20" s="5">
        <v>1</v>
      </c>
      <c r="CE20" s="5">
        <v>1</v>
      </c>
      <c r="CF20" s="5">
        <v>1</v>
      </c>
      <c r="CG20" s="5">
        <v>1</v>
      </c>
      <c r="CH20" s="5">
        <v>0</v>
      </c>
      <c r="CI20" s="5">
        <v>1</v>
      </c>
      <c r="CJ20" s="5">
        <v>0</v>
      </c>
      <c r="CK20" s="2">
        <v>8</v>
      </c>
      <c r="CL20" s="5" t="s">
        <v>2957</v>
      </c>
      <c r="CM20" s="5">
        <v>1</v>
      </c>
      <c r="CN20" s="5">
        <v>1</v>
      </c>
      <c r="CO20" s="5">
        <v>0</v>
      </c>
      <c r="CP20" s="5">
        <v>0</v>
      </c>
      <c r="CQ20" s="5">
        <v>1</v>
      </c>
      <c r="CR20" s="5">
        <v>1</v>
      </c>
      <c r="CS20" s="5">
        <v>1</v>
      </c>
      <c r="CT20" s="5">
        <v>0</v>
      </c>
      <c r="CU20" s="5">
        <v>0</v>
      </c>
      <c r="CV20" s="5">
        <v>1</v>
      </c>
      <c r="CW20" s="5">
        <v>0</v>
      </c>
      <c r="CX20" s="5">
        <v>1</v>
      </c>
      <c r="CY20" s="5">
        <v>1</v>
      </c>
      <c r="CZ20" s="5">
        <v>0</v>
      </c>
      <c r="DA20" s="2">
        <v>17</v>
      </c>
      <c r="DB20" s="5" t="s">
        <v>2957</v>
      </c>
      <c r="DC20" s="5">
        <v>1</v>
      </c>
      <c r="DD20" s="5">
        <v>1</v>
      </c>
      <c r="DE20" s="5">
        <v>1</v>
      </c>
      <c r="DF20" s="5">
        <v>1</v>
      </c>
      <c r="DG20" s="5">
        <v>1</v>
      </c>
      <c r="DH20" s="5">
        <v>2</v>
      </c>
      <c r="DI20" s="5">
        <v>1</v>
      </c>
      <c r="DJ20" s="5">
        <v>3</v>
      </c>
      <c r="DK20" s="5">
        <v>0</v>
      </c>
      <c r="DL20" s="5">
        <v>1</v>
      </c>
      <c r="DM20" s="5">
        <v>3</v>
      </c>
      <c r="DN20">
        <v>0</v>
      </c>
      <c r="DO20" s="5">
        <v>1</v>
      </c>
      <c r="DP20" s="5">
        <v>1</v>
      </c>
      <c r="DQ20" s="2">
        <v>12</v>
      </c>
      <c r="DR20" s="5" t="s">
        <v>2960</v>
      </c>
      <c r="DS20" s="5">
        <v>1</v>
      </c>
      <c r="DT20">
        <v>3</v>
      </c>
      <c r="DU20" s="5">
        <v>1</v>
      </c>
      <c r="DV20" s="5">
        <v>0</v>
      </c>
      <c r="DW20">
        <v>0</v>
      </c>
      <c r="DX20" s="5">
        <v>0</v>
      </c>
      <c r="DY20" s="5">
        <v>1</v>
      </c>
      <c r="DZ20">
        <v>1</v>
      </c>
      <c r="EA20" s="5">
        <v>1</v>
      </c>
      <c r="EB20" s="5">
        <v>0</v>
      </c>
      <c r="EC20" s="5">
        <v>0</v>
      </c>
      <c r="ED20" s="5">
        <v>2</v>
      </c>
      <c r="EE20" s="5">
        <v>2</v>
      </c>
      <c r="EF20" s="5">
        <v>14</v>
      </c>
      <c r="EG20" s="5" t="s">
        <v>2957</v>
      </c>
      <c r="EH20" s="5">
        <v>1</v>
      </c>
      <c r="EI20" s="5">
        <v>1</v>
      </c>
      <c r="EJ20" s="5">
        <v>1</v>
      </c>
      <c r="EK20" s="5">
        <v>2</v>
      </c>
      <c r="EL20" s="5">
        <v>3</v>
      </c>
      <c r="EM20" s="5">
        <v>0</v>
      </c>
      <c r="EN20" s="5">
        <v>2</v>
      </c>
      <c r="EO20" s="5">
        <v>1</v>
      </c>
      <c r="EP20" s="5">
        <v>1</v>
      </c>
      <c r="EQ20" s="5">
        <v>0</v>
      </c>
      <c r="ER20" s="5">
        <v>1</v>
      </c>
      <c r="ES20" s="5">
        <v>1</v>
      </c>
    </row>
    <row r="21" spans="1:149">
      <c r="A21" s="74">
        <v>45610.580520833333</v>
      </c>
      <c r="B21" s="5" t="s">
        <v>17</v>
      </c>
      <c r="C21" s="5" t="s">
        <v>99</v>
      </c>
      <c r="D21" s="5" t="s">
        <v>100</v>
      </c>
      <c r="E21" s="2">
        <v>1</v>
      </c>
      <c r="F21" s="5" t="s">
        <v>2954</v>
      </c>
      <c r="G21" s="2">
        <v>151</v>
      </c>
      <c r="H21" s="5" t="s">
        <v>2958</v>
      </c>
      <c r="I21" s="5">
        <v>1</v>
      </c>
      <c r="J21" s="5">
        <v>1151</v>
      </c>
      <c r="K21" s="2" t="s">
        <v>2961</v>
      </c>
      <c r="L21" s="5" t="s">
        <v>2962</v>
      </c>
      <c r="M21" s="2">
        <v>32</v>
      </c>
      <c r="N21" s="5" t="s">
        <v>2957</v>
      </c>
      <c r="O21" s="5">
        <v>1</v>
      </c>
      <c r="P21" s="5">
        <v>2</v>
      </c>
      <c r="Q21" s="5">
        <v>1</v>
      </c>
      <c r="R21" s="5">
        <v>0</v>
      </c>
      <c r="S21" s="5">
        <v>1</v>
      </c>
      <c r="T21" s="5">
        <v>0</v>
      </c>
      <c r="U21" s="5">
        <v>1</v>
      </c>
      <c r="V21" s="5">
        <v>1</v>
      </c>
      <c r="W21" s="5">
        <v>1</v>
      </c>
      <c r="X21" s="5">
        <v>0</v>
      </c>
      <c r="Y21" s="5">
        <v>1</v>
      </c>
      <c r="Z21" s="5">
        <v>1</v>
      </c>
      <c r="AA21" s="5">
        <v>1</v>
      </c>
      <c r="AB21" s="5">
        <v>3</v>
      </c>
      <c r="AC21" s="5">
        <v>1</v>
      </c>
      <c r="AD21" s="5">
        <v>1</v>
      </c>
      <c r="AE21" s="5">
        <v>1</v>
      </c>
      <c r="AF21" s="5">
        <v>1</v>
      </c>
      <c r="AG21" s="5">
        <v>2</v>
      </c>
      <c r="AH21" s="5">
        <v>2</v>
      </c>
      <c r="AI21" s="5">
        <v>2</v>
      </c>
      <c r="AJ21" s="5">
        <v>3</v>
      </c>
      <c r="AK21" s="5">
        <v>1</v>
      </c>
      <c r="AL21" s="5">
        <v>1</v>
      </c>
      <c r="AM21" s="5">
        <v>1</v>
      </c>
      <c r="AN21">
        <v>1</v>
      </c>
      <c r="AO21" s="5">
        <v>1</v>
      </c>
      <c r="AP21" s="2">
        <v>17</v>
      </c>
      <c r="AQ21" s="5" t="s">
        <v>2957</v>
      </c>
      <c r="AR21" s="5">
        <v>1</v>
      </c>
      <c r="AS21" s="5">
        <v>1</v>
      </c>
      <c r="AT21" s="5">
        <v>3</v>
      </c>
      <c r="AU21" s="5">
        <v>2</v>
      </c>
      <c r="AV21" s="5">
        <v>1</v>
      </c>
      <c r="AW21" s="5">
        <v>1</v>
      </c>
      <c r="AX21" s="5">
        <v>3</v>
      </c>
      <c r="AY21">
        <v>2</v>
      </c>
      <c r="AZ21">
        <v>1</v>
      </c>
      <c r="BA21" s="5">
        <v>2</v>
      </c>
      <c r="BB21" s="5">
        <v>0</v>
      </c>
      <c r="BC21" s="5">
        <v>0</v>
      </c>
      <c r="BD21" s="2">
        <v>26</v>
      </c>
      <c r="BE21" s="5" t="s">
        <v>2955</v>
      </c>
      <c r="BF21" s="5">
        <v>3</v>
      </c>
      <c r="BG21" s="5">
        <v>3</v>
      </c>
      <c r="BH21" s="5">
        <v>3</v>
      </c>
      <c r="BI21" s="5">
        <v>2</v>
      </c>
      <c r="BJ21" s="5">
        <v>1</v>
      </c>
      <c r="BK21">
        <v>2</v>
      </c>
      <c r="BL21" s="5">
        <v>3</v>
      </c>
      <c r="BM21" s="5">
        <v>1</v>
      </c>
      <c r="BN21" s="5">
        <v>1</v>
      </c>
      <c r="BO21" s="5">
        <v>1</v>
      </c>
      <c r="BP21" s="5">
        <v>1</v>
      </c>
      <c r="BQ21" s="5">
        <v>3</v>
      </c>
      <c r="BR21" s="5">
        <v>2</v>
      </c>
      <c r="BS21" s="2">
        <v>21</v>
      </c>
      <c r="BT21" s="5" t="s">
        <v>2955</v>
      </c>
      <c r="BU21" s="5">
        <v>3</v>
      </c>
      <c r="BV21" s="5">
        <v>1</v>
      </c>
      <c r="BW21" s="5">
        <v>1</v>
      </c>
      <c r="BX21" s="5">
        <v>1</v>
      </c>
      <c r="BY21" s="5">
        <v>1</v>
      </c>
      <c r="BZ21" s="5">
        <v>2</v>
      </c>
      <c r="CA21" s="5">
        <v>1</v>
      </c>
      <c r="CB21" s="5">
        <v>3</v>
      </c>
      <c r="CC21" s="5">
        <v>1</v>
      </c>
      <c r="CD21" s="5">
        <v>1</v>
      </c>
      <c r="CE21" s="5">
        <v>1</v>
      </c>
      <c r="CF21" s="5">
        <v>1</v>
      </c>
      <c r="CG21" s="5">
        <v>1</v>
      </c>
      <c r="CH21" s="5">
        <v>1</v>
      </c>
      <c r="CI21" s="5">
        <v>1</v>
      </c>
      <c r="CJ21" s="5">
        <v>1</v>
      </c>
      <c r="CK21" s="2">
        <v>14</v>
      </c>
      <c r="CL21" s="5" t="s">
        <v>2955</v>
      </c>
      <c r="CM21" s="5">
        <v>1</v>
      </c>
      <c r="CN21" s="5">
        <v>1</v>
      </c>
      <c r="CO21" s="5">
        <v>1</v>
      </c>
      <c r="CP21" s="5">
        <v>1</v>
      </c>
      <c r="CQ21" s="5">
        <v>1</v>
      </c>
      <c r="CR21" s="5">
        <v>1</v>
      </c>
      <c r="CS21" s="5">
        <v>1</v>
      </c>
      <c r="CT21" s="5">
        <v>1</v>
      </c>
      <c r="CU21" s="5">
        <v>1</v>
      </c>
      <c r="CV21" s="5">
        <v>1</v>
      </c>
      <c r="CW21" s="5">
        <v>1</v>
      </c>
      <c r="CX21" s="5">
        <v>1</v>
      </c>
      <c r="CY21" s="5">
        <v>1</v>
      </c>
      <c r="CZ21" s="5">
        <v>1</v>
      </c>
      <c r="DA21" s="2">
        <v>26</v>
      </c>
      <c r="DB21" s="5" t="s">
        <v>2957</v>
      </c>
      <c r="DC21" s="5">
        <v>1</v>
      </c>
      <c r="DD21" s="5">
        <v>1</v>
      </c>
      <c r="DE21" s="5">
        <v>1</v>
      </c>
      <c r="DF21" s="5">
        <v>1</v>
      </c>
      <c r="DG21" s="5">
        <v>1</v>
      </c>
      <c r="DH21" s="5">
        <v>3</v>
      </c>
      <c r="DI21" s="5">
        <v>3</v>
      </c>
      <c r="DJ21" s="5">
        <v>3</v>
      </c>
      <c r="DK21" s="5">
        <v>2</v>
      </c>
      <c r="DL21" s="5">
        <v>3</v>
      </c>
      <c r="DM21" s="5">
        <v>3</v>
      </c>
      <c r="DN21">
        <v>2</v>
      </c>
      <c r="DO21" s="5">
        <v>1</v>
      </c>
      <c r="DP21" s="5">
        <v>1</v>
      </c>
      <c r="DQ21" s="2">
        <v>15</v>
      </c>
      <c r="DR21" s="5" t="s">
        <v>2957</v>
      </c>
      <c r="DS21" s="5">
        <v>1</v>
      </c>
      <c r="DT21">
        <v>3</v>
      </c>
      <c r="DU21" s="5">
        <v>1</v>
      </c>
      <c r="DV21" s="5">
        <v>1</v>
      </c>
      <c r="DW21">
        <v>1</v>
      </c>
      <c r="DX21" s="5">
        <v>0</v>
      </c>
      <c r="DY21" s="5">
        <v>1</v>
      </c>
      <c r="DZ21">
        <v>2</v>
      </c>
      <c r="EA21" s="5">
        <v>1</v>
      </c>
      <c r="EB21" s="5">
        <v>1</v>
      </c>
      <c r="EC21" s="5">
        <v>1</v>
      </c>
      <c r="ED21" s="5">
        <v>2</v>
      </c>
      <c r="EE21" s="5">
        <v>0</v>
      </c>
      <c r="EF21" s="5">
        <v>20</v>
      </c>
      <c r="EG21" s="5" t="s">
        <v>2958</v>
      </c>
      <c r="EH21" s="5">
        <v>1</v>
      </c>
      <c r="EI21" s="5">
        <v>1</v>
      </c>
      <c r="EJ21" s="5">
        <v>0</v>
      </c>
      <c r="EK21" s="5">
        <v>3</v>
      </c>
      <c r="EL21" s="5">
        <v>3</v>
      </c>
      <c r="EM21" s="5">
        <v>3</v>
      </c>
      <c r="EN21" s="5">
        <v>2</v>
      </c>
      <c r="EO21" s="5">
        <v>1</v>
      </c>
      <c r="EP21" s="5">
        <v>1</v>
      </c>
      <c r="EQ21" s="5">
        <v>3</v>
      </c>
      <c r="ER21" s="5">
        <v>1</v>
      </c>
      <c r="ES21" s="5">
        <v>1</v>
      </c>
    </row>
    <row r="22" spans="1:149">
      <c r="A22" s="74">
        <v>45610.466689814813</v>
      </c>
      <c r="B22" s="5" t="s">
        <v>17</v>
      </c>
      <c r="C22" s="5" t="s">
        <v>101</v>
      </c>
      <c r="D22" s="5" t="s">
        <v>102</v>
      </c>
      <c r="E22" s="2">
        <v>1</v>
      </c>
      <c r="F22" s="5" t="s">
        <v>2954</v>
      </c>
      <c r="G22" s="2">
        <v>131</v>
      </c>
      <c r="H22" s="5" t="s">
        <v>2960</v>
      </c>
      <c r="I22" s="5">
        <v>2</v>
      </c>
      <c r="J22" s="5">
        <v>2131</v>
      </c>
      <c r="K22" s="2" t="s">
        <v>2956</v>
      </c>
      <c r="L22" s="5" t="s">
        <v>3768</v>
      </c>
      <c r="M22" s="2">
        <v>27</v>
      </c>
      <c r="N22" s="5" t="s">
        <v>2960</v>
      </c>
      <c r="O22" s="5">
        <v>1</v>
      </c>
      <c r="P22" s="5">
        <v>1</v>
      </c>
      <c r="Q22" s="5">
        <v>1</v>
      </c>
      <c r="R22" s="5">
        <v>1</v>
      </c>
      <c r="S22" s="5">
        <v>1</v>
      </c>
      <c r="T22" s="5">
        <v>0</v>
      </c>
      <c r="U22" s="5">
        <v>1</v>
      </c>
      <c r="V22" s="5">
        <v>1</v>
      </c>
      <c r="W22" s="5">
        <v>1</v>
      </c>
      <c r="X22" s="5">
        <v>1</v>
      </c>
      <c r="Y22" s="5">
        <v>2</v>
      </c>
      <c r="Z22" s="5">
        <v>0</v>
      </c>
      <c r="AA22" s="5">
        <v>0</v>
      </c>
      <c r="AB22" s="5">
        <v>2</v>
      </c>
      <c r="AC22" s="5">
        <v>1</v>
      </c>
      <c r="AD22" s="5">
        <v>0</v>
      </c>
      <c r="AE22" s="5">
        <v>0</v>
      </c>
      <c r="AF22" s="5">
        <v>2</v>
      </c>
      <c r="AG22" s="5">
        <v>1</v>
      </c>
      <c r="AH22" s="5">
        <v>1</v>
      </c>
      <c r="AI22" s="5">
        <v>1</v>
      </c>
      <c r="AJ22" s="5">
        <v>1</v>
      </c>
      <c r="AK22" s="5">
        <v>2</v>
      </c>
      <c r="AL22" s="5">
        <v>1</v>
      </c>
      <c r="AM22" s="5">
        <v>1</v>
      </c>
      <c r="AN22">
        <v>3</v>
      </c>
      <c r="AO22" s="5">
        <v>0</v>
      </c>
      <c r="AP22" s="2">
        <v>14</v>
      </c>
      <c r="AQ22" s="5" t="s">
        <v>2957</v>
      </c>
      <c r="AR22" s="5">
        <v>1</v>
      </c>
      <c r="AS22" s="5">
        <v>1</v>
      </c>
      <c r="AT22" s="5">
        <v>3</v>
      </c>
      <c r="AU22" s="5">
        <v>1</v>
      </c>
      <c r="AV22" s="5">
        <v>1</v>
      </c>
      <c r="AW22" s="5">
        <v>2</v>
      </c>
      <c r="AX22" s="5">
        <v>2</v>
      </c>
      <c r="AY22">
        <v>2</v>
      </c>
      <c r="AZ22">
        <v>1</v>
      </c>
      <c r="BA22" s="5">
        <v>0</v>
      </c>
      <c r="BB22" s="5">
        <v>0</v>
      </c>
      <c r="BC22" s="5">
        <v>0</v>
      </c>
      <c r="BD22" s="2">
        <v>14</v>
      </c>
      <c r="BE22" s="5" t="s">
        <v>2960</v>
      </c>
      <c r="BF22" s="5">
        <v>2</v>
      </c>
      <c r="BG22" s="5">
        <v>2</v>
      </c>
      <c r="BH22" s="5">
        <v>1</v>
      </c>
      <c r="BI22" s="5">
        <v>2</v>
      </c>
      <c r="BJ22" s="5">
        <v>1</v>
      </c>
      <c r="BK22">
        <v>0</v>
      </c>
      <c r="BL22" s="5">
        <v>1</v>
      </c>
      <c r="BM22" s="5">
        <v>1</v>
      </c>
      <c r="BN22" s="5">
        <v>1</v>
      </c>
      <c r="BO22" s="5">
        <v>0</v>
      </c>
      <c r="BP22" s="5">
        <v>0</v>
      </c>
      <c r="BQ22" s="5">
        <v>2</v>
      </c>
      <c r="BR22" s="5">
        <v>1</v>
      </c>
      <c r="BS22" s="2">
        <v>17</v>
      </c>
      <c r="BT22" s="5" t="s">
        <v>2957</v>
      </c>
      <c r="BU22" s="5">
        <v>3</v>
      </c>
      <c r="BV22" s="5">
        <v>1</v>
      </c>
      <c r="BW22" s="5">
        <v>1</v>
      </c>
      <c r="BX22" s="5">
        <v>1</v>
      </c>
      <c r="BY22" s="5">
        <v>1</v>
      </c>
      <c r="BZ22" s="5">
        <v>2</v>
      </c>
      <c r="CA22" s="5">
        <v>1</v>
      </c>
      <c r="CB22" s="5">
        <v>1</v>
      </c>
      <c r="CC22" s="5">
        <v>0</v>
      </c>
      <c r="CD22" s="5">
        <v>1</v>
      </c>
      <c r="CE22" s="5">
        <v>1</v>
      </c>
      <c r="CF22" s="5">
        <v>1</v>
      </c>
      <c r="CG22" s="5">
        <v>1</v>
      </c>
      <c r="CH22" s="5">
        <v>1</v>
      </c>
      <c r="CI22" s="5">
        <v>0</v>
      </c>
      <c r="CJ22" s="5">
        <v>1</v>
      </c>
      <c r="CK22" s="2">
        <v>8</v>
      </c>
      <c r="CL22" s="5" t="s">
        <v>2957</v>
      </c>
      <c r="CM22" s="5">
        <v>1</v>
      </c>
      <c r="CN22" s="5">
        <v>1</v>
      </c>
      <c r="CO22" s="5">
        <v>0</v>
      </c>
      <c r="CP22" s="5">
        <v>1</v>
      </c>
      <c r="CQ22" s="5">
        <v>1</v>
      </c>
      <c r="CR22" s="5">
        <v>0</v>
      </c>
      <c r="CS22" s="5">
        <v>1</v>
      </c>
      <c r="CT22" s="5">
        <v>0</v>
      </c>
      <c r="CU22" s="5">
        <v>0</v>
      </c>
      <c r="CV22" s="5">
        <v>1</v>
      </c>
      <c r="CW22" s="5">
        <v>0</v>
      </c>
      <c r="CX22" s="5">
        <v>1</v>
      </c>
      <c r="CY22" s="5">
        <v>1</v>
      </c>
      <c r="CZ22" s="5">
        <v>0</v>
      </c>
      <c r="DA22" s="2">
        <v>19</v>
      </c>
      <c r="DB22" s="5" t="s">
        <v>2957</v>
      </c>
      <c r="DC22" s="5">
        <v>1</v>
      </c>
      <c r="DD22" s="5">
        <v>1</v>
      </c>
      <c r="DE22" s="5">
        <v>1</v>
      </c>
      <c r="DF22" s="5">
        <v>1</v>
      </c>
      <c r="DG22" s="5">
        <v>1</v>
      </c>
      <c r="DH22" s="5">
        <v>2</v>
      </c>
      <c r="DI22" s="5">
        <v>2</v>
      </c>
      <c r="DJ22" s="5">
        <v>3</v>
      </c>
      <c r="DK22" s="5">
        <v>3</v>
      </c>
      <c r="DL22" s="5">
        <v>1</v>
      </c>
      <c r="DM22" s="5">
        <v>1</v>
      </c>
      <c r="DN22">
        <v>2</v>
      </c>
      <c r="DO22" s="5">
        <v>0</v>
      </c>
      <c r="DP22" s="5">
        <v>0</v>
      </c>
      <c r="DQ22" s="2">
        <v>13</v>
      </c>
      <c r="DR22" s="5" t="s">
        <v>2960</v>
      </c>
      <c r="DS22" s="5">
        <v>1</v>
      </c>
      <c r="DT22">
        <v>3</v>
      </c>
      <c r="DU22" s="5">
        <v>1</v>
      </c>
      <c r="DV22" s="5">
        <v>1</v>
      </c>
      <c r="DW22">
        <v>0</v>
      </c>
      <c r="DX22" s="5">
        <v>0</v>
      </c>
      <c r="DY22" s="5">
        <v>1</v>
      </c>
      <c r="DZ22">
        <v>1</v>
      </c>
      <c r="EA22" s="5">
        <v>1</v>
      </c>
      <c r="EB22" s="5">
        <v>1</v>
      </c>
      <c r="EC22" s="5">
        <v>1</v>
      </c>
      <c r="ED22" s="5">
        <v>1</v>
      </c>
      <c r="EE22" s="5">
        <v>1</v>
      </c>
      <c r="EF22" s="5">
        <v>19</v>
      </c>
      <c r="EG22" s="5" t="s">
        <v>2955</v>
      </c>
      <c r="EH22" s="5">
        <v>1</v>
      </c>
      <c r="EI22" s="5">
        <v>1</v>
      </c>
      <c r="EJ22" s="5">
        <v>1</v>
      </c>
      <c r="EK22" s="5">
        <v>3</v>
      </c>
      <c r="EL22" s="5">
        <v>3</v>
      </c>
      <c r="EM22" s="5">
        <v>2</v>
      </c>
      <c r="EN22" s="5">
        <v>1</v>
      </c>
      <c r="EO22" s="5">
        <v>1</v>
      </c>
      <c r="EP22" s="5">
        <v>1</v>
      </c>
      <c r="EQ22" s="5">
        <v>3</v>
      </c>
      <c r="ER22" s="5">
        <v>1</v>
      </c>
      <c r="ES22" s="5">
        <v>1</v>
      </c>
    </row>
    <row r="23" spans="1:149">
      <c r="A23" s="74">
        <v>45606.851782407408</v>
      </c>
      <c r="B23" s="5" t="s">
        <v>17</v>
      </c>
      <c r="C23" s="5" t="s">
        <v>103</v>
      </c>
      <c r="D23" s="5" t="s">
        <v>104</v>
      </c>
      <c r="E23" s="2">
        <v>2</v>
      </c>
      <c r="F23" s="5" t="s">
        <v>3193</v>
      </c>
      <c r="G23" s="2">
        <v>120</v>
      </c>
      <c r="H23" s="5" t="s">
        <v>2960</v>
      </c>
      <c r="I23" s="5">
        <v>2</v>
      </c>
      <c r="J23" s="5">
        <v>2120</v>
      </c>
      <c r="K23" s="2" t="s">
        <v>2961</v>
      </c>
      <c r="L23" s="5" t="s">
        <v>2962</v>
      </c>
      <c r="M23" s="2">
        <v>22</v>
      </c>
      <c r="N23" s="5" t="s">
        <v>2960</v>
      </c>
      <c r="O23" s="5">
        <v>1</v>
      </c>
      <c r="P23" s="5">
        <v>1</v>
      </c>
      <c r="Q23" s="5">
        <v>1</v>
      </c>
      <c r="R23" s="5"/>
      <c r="S23" s="5">
        <v>1</v>
      </c>
      <c r="T23" s="5">
        <v>1</v>
      </c>
      <c r="U23" s="5">
        <v>1</v>
      </c>
      <c r="V23" s="5">
        <v>1</v>
      </c>
      <c r="W23" s="5">
        <v>1</v>
      </c>
      <c r="X23" s="5">
        <v>1</v>
      </c>
      <c r="Y23" s="5">
        <v>2</v>
      </c>
      <c r="Z23" s="5">
        <v>1</v>
      </c>
      <c r="AA23" s="5">
        <v>0</v>
      </c>
      <c r="AB23" s="5">
        <v>2</v>
      </c>
      <c r="AC23" s="5">
        <v>1</v>
      </c>
      <c r="AD23" s="5">
        <v>0</v>
      </c>
      <c r="AE23" s="5">
        <v>1</v>
      </c>
      <c r="AF23" s="5">
        <v>1</v>
      </c>
      <c r="AG23" s="5">
        <v>1</v>
      </c>
      <c r="AH23" s="5"/>
      <c r="AI23" s="5"/>
      <c r="AJ23" s="5">
        <v>3</v>
      </c>
      <c r="AK23" s="5"/>
      <c r="AL23" s="5"/>
      <c r="AM23" s="5"/>
      <c r="AN23">
        <v>0</v>
      </c>
      <c r="AO23" s="5"/>
      <c r="AP23" s="2">
        <v>15</v>
      </c>
      <c r="AQ23" s="5" t="s">
        <v>2957</v>
      </c>
      <c r="AR23" s="5"/>
      <c r="AS23" s="5">
        <v>1</v>
      </c>
      <c r="AT23" s="5">
        <v>3</v>
      </c>
      <c r="AU23" s="5">
        <v>2</v>
      </c>
      <c r="AV23" s="5">
        <v>1</v>
      </c>
      <c r="AW23" s="5">
        <v>2</v>
      </c>
      <c r="AX23" s="5">
        <v>3</v>
      </c>
      <c r="AY23">
        <v>2</v>
      </c>
      <c r="AZ23">
        <v>0</v>
      </c>
      <c r="BA23" s="5">
        <v>0</v>
      </c>
      <c r="BB23" s="5"/>
      <c r="BC23" s="5"/>
      <c r="BD23" s="2">
        <v>19</v>
      </c>
      <c r="BE23" s="5" t="s">
        <v>2957</v>
      </c>
      <c r="BF23" s="5">
        <v>3</v>
      </c>
      <c r="BG23" s="5">
        <v>3</v>
      </c>
      <c r="BH23" s="5">
        <v>0</v>
      </c>
      <c r="BI23" s="5">
        <v>2</v>
      </c>
      <c r="BJ23" s="5">
        <v>1</v>
      </c>
      <c r="BK23">
        <v>1</v>
      </c>
      <c r="BL23" s="5">
        <v>2</v>
      </c>
      <c r="BM23" s="5">
        <v>1</v>
      </c>
      <c r="BN23" s="5">
        <v>1</v>
      </c>
      <c r="BO23" s="5">
        <v>0</v>
      </c>
      <c r="BP23" s="5">
        <v>0</v>
      </c>
      <c r="BQ23" s="5">
        <v>3</v>
      </c>
      <c r="BR23" s="5">
        <v>2</v>
      </c>
      <c r="BS23" s="2">
        <v>16</v>
      </c>
      <c r="BT23" s="5" t="s">
        <v>2957</v>
      </c>
      <c r="BU23" s="5">
        <v>3</v>
      </c>
      <c r="BV23" s="5"/>
      <c r="BW23" s="5">
        <v>1</v>
      </c>
      <c r="BX23" s="5">
        <v>1</v>
      </c>
      <c r="BY23" s="5">
        <v>0</v>
      </c>
      <c r="BZ23" s="5">
        <v>3</v>
      </c>
      <c r="CA23" s="5">
        <v>1</v>
      </c>
      <c r="CB23" s="5">
        <v>0</v>
      </c>
      <c r="CC23" s="5">
        <v>0</v>
      </c>
      <c r="CD23" s="5">
        <v>1</v>
      </c>
      <c r="CE23" s="5">
        <v>1</v>
      </c>
      <c r="CF23" s="5">
        <v>1</v>
      </c>
      <c r="CG23" s="5"/>
      <c r="CH23" s="5">
        <v>1</v>
      </c>
      <c r="CI23" s="5">
        <v>1</v>
      </c>
      <c r="CJ23" s="5">
        <v>0</v>
      </c>
      <c r="CK23" s="2">
        <v>9</v>
      </c>
      <c r="CL23" s="5" t="s">
        <v>2957</v>
      </c>
      <c r="CM23" s="5">
        <v>1</v>
      </c>
      <c r="CN23" s="5">
        <v>1</v>
      </c>
      <c r="CO23" s="5">
        <v>1</v>
      </c>
      <c r="CP23" s="5">
        <v>0</v>
      </c>
      <c r="CQ23" s="5">
        <v>1</v>
      </c>
      <c r="CR23" s="5">
        <v>0</v>
      </c>
      <c r="CS23" s="5">
        <v>1</v>
      </c>
      <c r="CT23" s="5">
        <v>1</v>
      </c>
      <c r="CU23" s="5">
        <v>0</v>
      </c>
      <c r="CV23" s="5">
        <v>1</v>
      </c>
      <c r="CW23" s="5">
        <v>0</v>
      </c>
      <c r="CX23" s="5">
        <v>1</v>
      </c>
      <c r="CY23" s="5">
        <v>1</v>
      </c>
      <c r="CZ23" s="5">
        <v>0</v>
      </c>
      <c r="DA23" s="2">
        <v>14</v>
      </c>
      <c r="DB23" s="5" t="s">
        <v>2960</v>
      </c>
      <c r="DC23" s="5">
        <v>1</v>
      </c>
      <c r="DD23" s="5">
        <v>1</v>
      </c>
      <c r="DE23" s="5">
        <v>1</v>
      </c>
      <c r="DF23" s="5">
        <v>1</v>
      </c>
      <c r="DG23" s="5">
        <v>1</v>
      </c>
      <c r="DH23" s="5">
        <v>2</v>
      </c>
      <c r="DI23" s="5">
        <v>1</v>
      </c>
      <c r="DJ23" s="5">
        <v>1</v>
      </c>
      <c r="DK23" s="5">
        <v>1</v>
      </c>
      <c r="DL23" s="5">
        <v>0</v>
      </c>
      <c r="DM23" s="5">
        <v>3</v>
      </c>
      <c r="DN23">
        <v>1</v>
      </c>
      <c r="DO23" s="5">
        <v>0</v>
      </c>
      <c r="DP23" s="5">
        <v>0</v>
      </c>
      <c r="DQ23" s="2">
        <v>11</v>
      </c>
      <c r="DR23" s="5" t="s">
        <v>2960</v>
      </c>
      <c r="DS23" s="5">
        <v>1</v>
      </c>
      <c r="DT23">
        <v>3</v>
      </c>
      <c r="DU23" s="5">
        <v>1</v>
      </c>
      <c r="DV23" s="5"/>
      <c r="DW23">
        <v>0</v>
      </c>
      <c r="DX23" s="5"/>
      <c r="DY23" s="5">
        <v>0</v>
      </c>
      <c r="EA23" s="5">
        <v>0</v>
      </c>
      <c r="EB23" s="5">
        <v>0</v>
      </c>
      <c r="EC23" s="5">
        <v>0</v>
      </c>
      <c r="ED23" s="5">
        <v>2</v>
      </c>
      <c r="EE23" s="5">
        <v>2</v>
      </c>
      <c r="EF23" s="5">
        <v>14</v>
      </c>
      <c r="EG23" s="5" t="s">
        <v>2957</v>
      </c>
      <c r="EH23" s="5">
        <v>1</v>
      </c>
      <c r="EI23" s="5">
        <v>1</v>
      </c>
      <c r="EJ23" s="5">
        <v>1</v>
      </c>
      <c r="EK23" s="5">
        <v>2</v>
      </c>
      <c r="EL23" s="5">
        <v>2</v>
      </c>
      <c r="EM23" s="5">
        <v>1</v>
      </c>
      <c r="EN23" s="5">
        <v>0</v>
      </c>
      <c r="EO23" s="5">
        <v>1</v>
      </c>
      <c r="EP23" s="5">
        <v>0</v>
      </c>
      <c r="EQ23" s="5">
        <v>3</v>
      </c>
      <c r="ER23" s="5">
        <v>1</v>
      </c>
      <c r="ES23" s="5">
        <v>1</v>
      </c>
    </row>
    <row r="24" spans="1:149">
      <c r="A24" s="74">
        <v>45610.446157407408</v>
      </c>
      <c r="B24" s="5" t="s">
        <v>17</v>
      </c>
      <c r="C24" s="5" t="s">
        <v>105</v>
      </c>
      <c r="D24" s="5" t="s">
        <v>106</v>
      </c>
      <c r="E24" s="2">
        <v>1</v>
      </c>
      <c r="F24" s="5" t="s">
        <v>2954</v>
      </c>
      <c r="G24" s="2">
        <v>115</v>
      </c>
      <c r="H24" s="5" t="s">
        <v>2960</v>
      </c>
      <c r="I24" s="5">
        <v>2</v>
      </c>
      <c r="J24" s="5">
        <v>2115</v>
      </c>
      <c r="K24" s="2" t="s">
        <v>2961</v>
      </c>
      <c r="L24" s="5" t="s">
        <v>2962</v>
      </c>
      <c r="M24" s="2">
        <v>26</v>
      </c>
      <c r="N24" s="5" t="s">
        <v>2960</v>
      </c>
      <c r="O24" s="5">
        <v>1</v>
      </c>
      <c r="P24" s="5">
        <v>2</v>
      </c>
      <c r="Q24" s="5">
        <v>1</v>
      </c>
      <c r="R24" s="5">
        <v>1</v>
      </c>
      <c r="S24" s="5">
        <v>1</v>
      </c>
      <c r="T24" s="5">
        <v>0</v>
      </c>
      <c r="U24" s="5">
        <v>1</v>
      </c>
      <c r="V24" s="5">
        <v>1</v>
      </c>
      <c r="W24" s="5">
        <v>1</v>
      </c>
      <c r="X24" s="5">
        <v>1</v>
      </c>
      <c r="Y24" s="5">
        <v>2</v>
      </c>
      <c r="Z24" s="5">
        <v>0</v>
      </c>
      <c r="AA24" s="5">
        <v>0</v>
      </c>
      <c r="AB24" s="5">
        <v>2</v>
      </c>
      <c r="AC24" s="5">
        <v>1</v>
      </c>
      <c r="AD24" s="5">
        <v>1</v>
      </c>
      <c r="AE24" s="5">
        <v>0</v>
      </c>
      <c r="AF24" s="5">
        <v>1</v>
      </c>
      <c r="AG24" s="5">
        <v>2</v>
      </c>
      <c r="AH24" s="5">
        <v>1</v>
      </c>
      <c r="AI24" s="5">
        <v>0</v>
      </c>
      <c r="AJ24" s="5">
        <v>2</v>
      </c>
      <c r="AK24" s="5">
        <v>1</v>
      </c>
      <c r="AL24" s="5">
        <v>1</v>
      </c>
      <c r="AM24" s="5">
        <v>1</v>
      </c>
      <c r="AN24">
        <v>1</v>
      </c>
      <c r="AO24" s="5">
        <v>0</v>
      </c>
      <c r="AP24" s="2">
        <v>13</v>
      </c>
      <c r="AQ24" s="5" t="s">
        <v>2957</v>
      </c>
      <c r="AR24" s="5">
        <v>1</v>
      </c>
      <c r="AS24" s="5">
        <v>1</v>
      </c>
      <c r="AT24" s="5">
        <v>2</v>
      </c>
      <c r="AU24" s="5">
        <v>2</v>
      </c>
      <c r="AV24" s="5">
        <v>1</v>
      </c>
      <c r="AW24" s="5">
        <v>1</v>
      </c>
      <c r="AX24" s="5">
        <v>1</v>
      </c>
      <c r="AY24">
        <v>3</v>
      </c>
      <c r="AZ24">
        <v>1</v>
      </c>
      <c r="BA24" s="5">
        <v>0</v>
      </c>
      <c r="BB24" s="5">
        <v>0</v>
      </c>
      <c r="BC24" s="5">
        <v>0</v>
      </c>
      <c r="BD24" s="2">
        <v>13</v>
      </c>
      <c r="BE24" s="5" t="s">
        <v>2960</v>
      </c>
      <c r="BF24" s="5">
        <v>1</v>
      </c>
      <c r="BG24" s="5">
        <v>1</v>
      </c>
      <c r="BH24" s="5">
        <v>1</v>
      </c>
      <c r="BI24" s="5">
        <v>2</v>
      </c>
      <c r="BJ24" s="5">
        <v>1</v>
      </c>
      <c r="BK24">
        <v>1</v>
      </c>
      <c r="BL24" s="5">
        <v>1</v>
      </c>
      <c r="BM24" s="5">
        <v>1</v>
      </c>
      <c r="BN24" s="5">
        <v>1</v>
      </c>
      <c r="BO24" s="5">
        <v>0</v>
      </c>
      <c r="BP24" s="5">
        <v>0</v>
      </c>
      <c r="BQ24" s="5">
        <v>2</v>
      </c>
      <c r="BR24" s="5">
        <v>1</v>
      </c>
      <c r="BS24" s="2">
        <v>15</v>
      </c>
      <c r="BT24" s="5" t="s">
        <v>2960</v>
      </c>
      <c r="BU24" s="5">
        <v>3</v>
      </c>
      <c r="BV24" s="5">
        <v>1</v>
      </c>
      <c r="BW24" s="5">
        <v>1</v>
      </c>
      <c r="BX24" s="5">
        <v>1</v>
      </c>
      <c r="BY24" s="5">
        <v>1</v>
      </c>
      <c r="BZ24" s="5">
        <v>2</v>
      </c>
      <c r="CA24" s="5">
        <v>1</v>
      </c>
      <c r="CB24" s="5">
        <v>1</v>
      </c>
      <c r="CC24" s="5">
        <v>0</v>
      </c>
      <c r="CD24" s="5">
        <v>1</v>
      </c>
      <c r="CE24" s="5">
        <v>1</v>
      </c>
      <c r="CF24" s="5">
        <v>1</v>
      </c>
      <c r="CG24" s="5">
        <v>1</v>
      </c>
      <c r="CH24" s="5">
        <v>0</v>
      </c>
      <c r="CI24" s="5">
        <v>0</v>
      </c>
      <c r="CJ24" s="5">
        <v>0</v>
      </c>
      <c r="CK24" s="2">
        <v>7</v>
      </c>
      <c r="CL24" s="5" t="s">
        <v>2960</v>
      </c>
      <c r="CM24" s="5">
        <v>1</v>
      </c>
      <c r="CN24" s="5">
        <v>1</v>
      </c>
      <c r="CO24" s="5">
        <v>0</v>
      </c>
      <c r="CP24" s="5">
        <v>1</v>
      </c>
      <c r="CQ24" s="5">
        <v>1</v>
      </c>
      <c r="CR24" s="5">
        <v>0</v>
      </c>
      <c r="CS24" s="5">
        <v>1</v>
      </c>
      <c r="CT24" s="5">
        <v>0</v>
      </c>
      <c r="CU24" s="5">
        <v>0</v>
      </c>
      <c r="CV24" s="5">
        <v>0</v>
      </c>
      <c r="CW24" s="5">
        <v>0</v>
      </c>
      <c r="CX24" s="5">
        <v>1</v>
      </c>
      <c r="CY24" s="5">
        <v>1</v>
      </c>
      <c r="CZ24" s="5">
        <v>0</v>
      </c>
      <c r="DA24" s="2">
        <v>15</v>
      </c>
      <c r="DB24" s="5" t="s">
        <v>2960</v>
      </c>
      <c r="DC24" s="5">
        <v>1</v>
      </c>
      <c r="DD24" s="5">
        <v>1</v>
      </c>
      <c r="DE24" s="5">
        <v>1</v>
      </c>
      <c r="DF24" s="5">
        <v>1</v>
      </c>
      <c r="DG24" s="5">
        <v>1</v>
      </c>
      <c r="DH24" s="5">
        <v>2</v>
      </c>
      <c r="DI24" s="5">
        <v>1</v>
      </c>
      <c r="DJ24" s="5">
        <v>3</v>
      </c>
      <c r="DK24" s="5">
        <v>0</v>
      </c>
      <c r="DL24" s="5">
        <v>1</v>
      </c>
      <c r="DM24" s="5">
        <v>2</v>
      </c>
      <c r="DN24">
        <v>0</v>
      </c>
      <c r="DO24" s="5">
        <v>1</v>
      </c>
      <c r="DP24" s="5">
        <v>0</v>
      </c>
      <c r="DQ24" s="2">
        <v>11</v>
      </c>
      <c r="DR24" s="5" t="s">
        <v>2960</v>
      </c>
      <c r="DS24" s="5">
        <v>1</v>
      </c>
      <c r="DT24">
        <v>3</v>
      </c>
      <c r="DU24" s="5">
        <v>1</v>
      </c>
      <c r="DV24" s="5">
        <v>1</v>
      </c>
      <c r="DW24">
        <v>0</v>
      </c>
      <c r="DX24" s="5">
        <v>0</v>
      </c>
      <c r="DY24" s="5">
        <v>0</v>
      </c>
      <c r="DZ24">
        <v>1</v>
      </c>
      <c r="EA24" s="5">
        <v>1</v>
      </c>
      <c r="EB24" s="5">
        <v>0</v>
      </c>
      <c r="EC24" s="5">
        <v>1</v>
      </c>
      <c r="ED24" s="5">
        <v>1</v>
      </c>
      <c r="EE24" s="5">
        <v>1</v>
      </c>
      <c r="EF24" s="5">
        <v>15</v>
      </c>
      <c r="EG24" s="5" t="s">
        <v>2957</v>
      </c>
      <c r="EH24" s="5">
        <v>1</v>
      </c>
      <c r="EI24" s="5">
        <v>1</v>
      </c>
      <c r="EJ24" s="5">
        <v>1</v>
      </c>
      <c r="EK24" s="5">
        <v>2</v>
      </c>
      <c r="EL24" s="5">
        <v>2</v>
      </c>
      <c r="EM24" s="5">
        <v>0</v>
      </c>
      <c r="EN24" s="5">
        <v>1</v>
      </c>
      <c r="EO24" s="5">
        <v>1</v>
      </c>
      <c r="EP24" s="5">
        <v>1</v>
      </c>
      <c r="EQ24" s="5">
        <v>3</v>
      </c>
      <c r="ER24" s="5">
        <v>1</v>
      </c>
      <c r="ES24" s="5">
        <v>1</v>
      </c>
    </row>
    <row r="25" spans="1:149">
      <c r="A25" s="74">
        <v>45609.46261574074</v>
      </c>
      <c r="B25" s="5" t="s">
        <v>17</v>
      </c>
      <c r="C25" s="5" t="s">
        <v>107</v>
      </c>
      <c r="D25" s="5" t="s">
        <v>108</v>
      </c>
      <c r="E25" s="2">
        <v>2</v>
      </c>
      <c r="F25" s="5" t="s">
        <v>3193</v>
      </c>
      <c r="G25" s="2">
        <v>148</v>
      </c>
      <c r="H25" s="5" t="s">
        <v>2957</v>
      </c>
      <c r="I25" s="5">
        <v>3</v>
      </c>
      <c r="J25" s="5">
        <v>3148</v>
      </c>
      <c r="K25" s="2" t="s">
        <v>2961</v>
      </c>
      <c r="L25" s="5" t="s">
        <v>2962</v>
      </c>
      <c r="M25" s="2">
        <v>31</v>
      </c>
      <c r="N25" s="5" t="s">
        <v>2957</v>
      </c>
      <c r="O25" s="5">
        <v>1</v>
      </c>
      <c r="P25" s="5">
        <v>3</v>
      </c>
      <c r="Q25" s="5">
        <v>1</v>
      </c>
      <c r="R25" s="5"/>
      <c r="S25" s="5">
        <v>1</v>
      </c>
      <c r="T25" s="5">
        <v>1</v>
      </c>
      <c r="U25" s="5">
        <v>1</v>
      </c>
      <c r="V25" s="5">
        <v>1</v>
      </c>
      <c r="W25" s="5">
        <v>1</v>
      </c>
      <c r="X25" s="5">
        <v>1</v>
      </c>
      <c r="Y25" s="5">
        <v>2</v>
      </c>
      <c r="Z25" s="5">
        <v>1</v>
      </c>
      <c r="AA25" s="5">
        <v>1</v>
      </c>
      <c r="AB25" s="5">
        <v>3</v>
      </c>
      <c r="AC25" s="5">
        <v>1</v>
      </c>
      <c r="AD25" s="5">
        <v>1</v>
      </c>
      <c r="AE25" s="5">
        <v>0</v>
      </c>
      <c r="AF25" s="5">
        <v>2</v>
      </c>
      <c r="AG25" s="5">
        <v>2</v>
      </c>
      <c r="AH25" s="5"/>
      <c r="AI25" s="5"/>
      <c r="AJ25" s="5">
        <v>3</v>
      </c>
      <c r="AK25" s="5"/>
      <c r="AL25" s="5"/>
      <c r="AM25" s="5"/>
      <c r="AN25">
        <v>3</v>
      </c>
      <c r="AO25" s="5"/>
      <c r="AP25" s="2">
        <v>13</v>
      </c>
      <c r="AQ25" s="5" t="s">
        <v>2957</v>
      </c>
      <c r="AR25" s="5"/>
      <c r="AS25" s="5">
        <v>1</v>
      </c>
      <c r="AT25" s="5">
        <v>3</v>
      </c>
      <c r="AU25" s="5">
        <v>2</v>
      </c>
      <c r="AV25" s="5">
        <v>1</v>
      </c>
      <c r="AW25" s="5">
        <v>2</v>
      </c>
      <c r="AX25" s="5">
        <v>1</v>
      </c>
      <c r="AY25">
        <v>2</v>
      </c>
      <c r="AZ25">
        <v>0</v>
      </c>
      <c r="BA25" s="5">
        <v>0</v>
      </c>
      <c r="BB25" s="5"/>
      <c r="BC25" s="5"/>
      <c r="BD25" s="2">
        <v>19</v>
      </c>
      <c r="BE25" s="5" t="s">
        <v>2957</v>
      </c>
      <c r="BF25" s="5">
        <v>3</v>
      </c>
      <c r="BG25" s="5">
        <v>1</v>
      </c>
      <c r="BH25" s="5">
        <v>1</v>
      </c>
      <c r="BI25" s="5">
        <v>2</v>
      </c>
      <c r="BJ25" s="5">
        <v>1</v>
      </c>
      <c r="BK25">
        <v>1</v>
      </c>
      <c r="BL25" s="5">
        <v>2</v>
      </c>
      <c r="BM25" s="5">
        <v>1</v>
      </c>
      <c r="BN25" s="5">
        <v>1</v>
      </c>
      <c r="BO25" s="5">
        <v>0</v>
      </c>
      <c r="BP25" s="5">
        <v>1</v>
      </c>
      <c r="BQ25" s="5">
        <v>3</v>
      </c>
      <c r="BR25" s="5">
        <v>2</v>
      </c>
      <c r="BS25" s="2">
        <v>17</v>
      </c>
      <c r="BT25" s="5" t="s">
        <v>2957</v>
      </c>
      <c r="BU25" s="5">
        <v>3</v>
      </c>
      <c r="BV25" s="5"/>
      <c r="BW25" s="5">
        <v>1</v>
      </c>
      <c r="BX25" s="5">
        <v>1</v>
      </c>
      <c r="BY25" s="5">
        <v>0</v>
      </c>
      <c r="BZ25" s="5">
        <v>2</v>
      </c>
      <c r="CA25" s="5">
        <v>0</v>
      </c>
      <c r="CB25" s="5">
        <v>2</v>
      </c>
      <c r="CC25" s="5">
        <v>0</v>
      </c>
      <c r="CD25" s="5">
        <v>1</v>
      </c>
      <c r="CE25" s="5">
        <v>1</v>
      </c>
      <c r="CF25" s="5">
        <v>1</v>
      </c>
      <c r="CG25" s="5"/>
      <c r="CH25" s="5">
        <v>1</v>
      </c>
      <c r="CI25" s="5">
        <v>1</v>
      </c>
      <c r="CJ25" s="5">
        <v>1</v>
      </c>
      <c r="CK25" s="2">
        <v>12</v>
      </c>
      <c r="CL25" s="5" t="s">
        <v>2955</v>
      </c>
      <c r="CM25" s="5">
        <v>1</v>
      </c>
      <c r="CN25" s="5">
        <v>1</v>
      </c>
      <c r="CO25" s="5">
        <v>1</v>
      </c>
      <c r="CP25" s="5">
        <v>0</v>
      </c>
      <c r="CQ25" s="5">
        <v>1</v>
      </c>
      <c r="CR25" s="5">
        <v>1</v>
      </c>
      <c r="CS25" s="5">
        <v>1</v>
      </c>
      <c r="CT25" s="5">
        <v>1</v>
      </c>
      <c r="CU25" s="5">
        <v>1</v>
      </c>
      <c r="CV25" s="5">
        <v>1</v>
      </c>
      <c r="CW25" s="5">
        <v>1</v>
      </c>
      <c r="CX25" s="5">
        <v>1</v>
      </c>
      <c r="CY25" s="5">
        <v>1</v>
      </c>
      <c r="CZ25" s="5">
        <v>0</v>
      </c>
      <c r="DA25" s="2">
        <v>20</v>
      </c>
      <c r="DB25" s="5" t="s">
        <v>2957</v>
      </c>
      <c r="DC25" s="5">
        <v>1</v>
      </c>
      <c r="DD25" s="5">
        <v>1</v>
      </c>
      <c r="DE25" s="5">
        <v>1</v>
      </c>
      <c r="DF25" s="5">
        <v>1</v>
      </c>
      <c r="DG25" s="5">
        <v>1</v>
      </c>
      <c r="DH25" s="5">
        <v>2</v>
      </c>
      <c r="DI25" s="5">
        <v>1</v>
      </c>
      <c r="DJ25" s="5">
        <v>2</v>
      </c>
      <c r="DK25" s="5">
        <v>2</v>
      </c>
      <c r="DL25" s="5">
        <v>2</v>
      </c>
      <c r="DM25" s="5">
        <v>2</v>
      </c>
      <c r="DN25">
        <v>2</v>
      </c>
      <c r="DO25" s="5">
        <v>1</v>
      </c>
      <c r="DP25" s="5">
        <v>1</v>
      </c>
      <c r="DQ25" s="2">
        <v>16</v>
      </c>
      <c r="DR25" s="5" t="s">
        <v>2955</v>
      </c>
      <c r="DS25" s="5">
        <v>1</v>
      </c>
      <c r="DT25">
        <v>3</v>
      </c>
      <c r="DU25" s="5">
        <v>1</v>
      </c>
      <c r="DV25" s="5"/>
      <c r="DW25">
        <v>0</v>
      </c>
      <c r="DX25" s="5"/>
      <c r="DY25" s="5">
        <v>1</v>
      </c>
      <c r="EA25" s="5">
        <v>1</v>
      </c>
      <c r="EB25" s="5">
        <v>1</v>
      </c>
      <c r="EC25" s="5">
        <v>1</v>
      </c>
      <c r="ED25" s="5">
        <v>2</v>
      </c>
      <c r="EE25" s="5">
        <v>2</v>
      </c>
      <c r="EF25" s="5">
        <v>20</v>
      </c>
      <c r="EG25" s="5" t="s">
        <v>2955</v>
      </c>
      <c r="EH25" s="5">
        <v>1</v>
      </c>
      <c r="EI25" s="5">
        <v>1</v>
      </c>
      <c r="EJ25" s="5">
        <v>1</v>
      </c>
      <c r="EK25" s="5">
        <v>3</v>
      </c>
      <c r="EL25" s="5">
        <v>3</v>
      </c>
      <c r="EM25" s="5">
        <v>3</v>
      </c>
      <c r="EN25" s="5">
        <v>1</v>
      </c>
      <c r="EO25" s="5">
        <v>1</v>
      </c>
      <c r="EP25" s="5">
        <v>1</v>
      </c>
      <c r="EQ25" s="5">
        <v>3</v>
      </c>
      <c r="ER25" s="5">
        <v>1</v>
      </c>
      <c r="ES25" s="5">
        <v>1</v>
      </c>
    </row>
    <row r="26" spans="1:149">
      <c r="A26" s="74">
        <v>45610.253634259258</v>
      </c>
      <c r="B26" s="5" t="s">
        <v>17</v>
      </c>
      <c r="C26" s="5" t="s">
        <v>109</v>
      </c>
      <c r="D26" s="5" t="s">
        <v>110</v>
      </c>
      <c r="E26" s="2">
        <v>2</v>
      </c>
      <c r="F26" s="5" t="s">
        <v>3193</v>
      </c>
      <c r="G26" s="2">
        <v>131</v>
      </c>
      <c r="H26" s="5" t="s">
        <v>2957</v>
      </c>
      <c r="I26" s="5">
        <v>3</v>
      </c>
      <c r="J26" s="5">
        <v>3131</v>
      </c>
      <c r="K26" s="2" t="s">
        <v>2956</v>
      </c>
      <c r="L26" s="5" t="s">
        <v>3734</v>
      </c>
      <c r="M26" s="2">
        <v>23</v>
      </c>
      <c r="N26" s="5" t="s">
        <v>2957</v>
      </c>
      <c r="O26" s="5">
        <v>1</v>
      </c>
      <c r="P26" s="5">
        <v>2</v>
      </c>
      <c r="Q26" s="5">
        <v>1</v>
      </c>
      <c r="R26" s="5"/>
      <c r="S26" s="5">
        <v>1</v>
      </c>
      <c r="T26" s="5">
        <v>2</v>
      </c>
      <c r="U26" s="5">
        <v>1</v>
      </c>
      <c r="V26" s="5">
        <v>1</v>
      </c>
      <c r="W26" s="5">
        <v>1</v>
      </c>
      <c r="X26" s="5">
        <v>1</v>
      </c>
      <c r="Y26" s="5">
        <v>2</v>
      </c>
      <c r="Z26" s="5">
        <v>0</v>
      </c>
      <c r="AA26" s="5">
        <v>0</v>
      </c>
      <c r="AB26" s="5">
        <v>2</v>
      </c>
      <c r="AC26" s="5">
        <v>1</v>
      </c>
      <c r="AD26" s="5">
        <v>1</v>
      </c>
      <c r="AE26" s="5">
        <v>0</v>
      </c>
      <c r="AF26" s="5">
        <v>2</v>
      </c>
      <c r="AG26" s="5">
        <v>2</v>
      </c>
      <c r="AH26" s="5"/>
      <c r="AI26" s="5"/>
      <c r="AJ26" s="5">
        <v>1</v>
      </c>
      <c r="AK26" s="5"/>
      <c r="AL26" s="5"/>
      <c r="AM26" s="5"/>
      <c r="AN26">
        <v>1</v>
      </c>
      <c r="AO26" s="5"/>
      <c r="AP26" s="2">
        <v>13</v>
      </c>
      <c r="AQ26" s="5" t="s">
        <v>2957</v>
      </c>
      <c r="AR26" s="5"/>
      <c r="AS26" s="5">
        <v>1</v>
      </c>
      <c r="AT26" s="5">
        <v>3</v>
      </c>
      <c r="AU26" s="5">
        <v>2</v>
      </c>
      <c r="AV26" s="5">
        <v>0</v>
      </c>
      <c r="AW26" s="5">
        <v>1</v>
      </c>
      <c r="AX26" s="5">
        <v>2</v>
      </c>
      <c r="AY26">
        <v>2</v>
      </c>
      <c r="AZ26">
        <v>1</v>
      </c>
      <c r="BA26" s="5">
        <v>0</v>
      </c>
      <c r="BB26" s="5"/>
      <c r="BC26" s="5"/>
      <c r="BD26" s="2">
        <v>21</v>
      </c>
      <c r="BE26" s="5" t="s">
        <v>2957</v>
      </c>
      <c r="BF26" s="5">
        <v>3</v>
      </c>
      <c r="BG26" s="5">
        <v>2</v>
      </c>
      <c r="BH26" s="5">
        <v>2</v>
      </c>
      <c r="BI26" s="5">
        <v>2</v>
      </c>
      <c r="BJ26" s="5">
        <v>3</v>
      </c>
      <c r="BK26">
        <v>0</v>
      </c>
      <c r="BL26" s="5">
        <v>2</v>
      </c>
      <c r="BM26" s="5">
        <v>1</v>
      </c>
      <c r="BN26" s="5">
        <v>1</v>
      </c>
      <c r="BO26" s="5">
        <v>1</v>
      </c>
      <c r="BP26" s="5">
        <v>1</v>
      </c>
      <c r="BQ26" s="5">
        <v>2</v>
      </c>
      <c r="BR26" s="5">
        <v>1</v>
      </c>
      <c r="BS26" s="2">
        <v>18</v>
      </c>
      <c r="BT26" s="5" t="s">
        <v>2957</v>
      </c>
      <c r="BU26" s="5">
        <v>3</v>
      </c>
      <c r="BV26" s="5"/>
      <c r="BW26" s="5">
        <v>1</v>
      </c>
      <c r="BX26" s="5">
        <v>1</v>
      </c>
      <c r="BY26" s="5">
        <v>0</v>
      </c>
      <c r="BZ26" s="5">
        <v>2</v>
      </c>
      <c r="CA26" s="5">
        <v>1</v>
      </c>
      <c r="CB26" s="5">
        <v>2</v>
      </c>
      <c r="CC26" s="5">
        <v>0</v>
      </c>
      <c r="CD26" s="5">
        <v>1</v>
      </c>
      <c r="CE26" s="5">
        <v>1</v>
      </c>
      <c r="CF26" s="5">
        <v>1</v>
      </c>
      <c r="CG26" s="5"/>
      <c r="CH26" s="5">
        <v>1</v>
      </c>
      <c r="CI26" s="5">
        <v>1</v>
      </c>
      <c r="CJ26" s="5">
        <v>1</v>
      </c>
      <c r="CK26" s="2">
        <v>11</v>
      </c>
      <c r="CL26" s="5" t="s">
        <v>2957</v>
      </c>
      <c r="CM26" s="5">
        <v>1</v>
      </c>
      <c r="CN26" s="5">
        <v>1</v>
      </c>
      <c r="CO26" s="5">
        <v>0</v>
      </c>
      <c r="CP26" s="5">
        <v>1</v>
      </c>
      <c r="CQ26" s="5">
        <v>1</v>
      </c>
      <c r="CR26" s="5">
        <v>1</v>
      </c>
      <c r="CS26" s="5">
        <v>1</v>
      </c>
      <c r="CT26" s="5">
        <v>1</v>
      </c>
      <c r="CU26" s="5">
        <v>1</v>
      </c>
      <c r="CV26" s="5">
        <v>1</v>
      </c>
      <c r="CW26" s="5">
        <v>0</v>
      </c>
      <c r="CX26" s="5">
        <v>1</v>
      </c>
      <c r="CY26" s="5">
        <v>1</v>
      </c>
      <c r="CZ26" s="5">
        <v>0</v>
      </c>
      <c r="DA26" s="2">
        <v>24</v>
      </c>
      <c r="DB26" s="5" t="s">
        <v>2957</v>
      </c>
      <c r="DC26" s="5">
        <v>1</v>
      </c>
      <c r="DD26" s="5">
        <v>1</v>
      </c>
      <c r="DE26" s="5">
        <v>1</v>
      </c>
      <c r="DF26" s="5">
        <v>1</v>
      </c>
      <c r="DG26" s="5">
        <v>1</v>
      </c>
      <c r="DH26" s="5">
        <v>2</v>
      </c>
      <c r="DI26" s="5">
        <v>2</v>
      </c>
      <c r="DJ26" s="5">
        <v>2</v>
      </c>
      <c r="DK26" s="5">
        <v>2</v>
      </c>
      <c r="DL26" s="5">
        <v>2</v>
      </c>
      <c r="DM26" s="5">
        <v>2</v>
      </c>
      <c r="DN26">
        <v>1</v>
      </c>
      <c r="DO26" s="5">
        <v>3</v>
      </c>
      <c r="DP26" s="5">
        <v>3</v>
      </c>
      <c r="DQ26" s="2">
        <v>9</v>
      </c>
      <c r="DR26" s="5" t="s">
        <v>2960</v>
      </c>
      <c r="DS26" s="5">
        <v>1</v>
      </c>
      <c r="DT26">
        <v>2</v>
      </c>
      <c r="DU26" s="5">
        <v>1</v>
      </c>
      <c r="DV26" s="5"/>
      <c r="DW26">
        <v>0</v>
      </c>
      <c r="DX26" s="5"/>
      <c r="DY26" s="5">
        <v>0</v>
      </c>
      <c r="EA26" s="5">
        <v>0</v>
      </c>
      <c r="EB26" s="5">
        <v>0</v>
      </c>
      <c r="EC26" s="5">
        <v>0</v>
      </c>
      <c r="ED26" s="5">
        <v>1</v>
      </c>
      <c r="EE26" s="5">
        <v>2</v>
      </c>
      <c r="EF26" s="5">
        <v>12</v>
      </c>
      <c r="EG26" s="5" t="s">
        <v>2960</v>
      </c>
      <c r="EH26" s="5">
        <v>1</v>
      </c>
      <c r="EI26" s="5">
        <v>1</v>
      </c>
      <c r="EJ26" s="5">
        <v>1</v>
      </c>
      <c r="EK26" s="5">
        <v>2</v>
      </c>
      <c r="EL26" s="5">
        <v>2</v>
      </c>
      <c r="EM26" s="5">
        <v>1</v>
      </c>
      <c r="EN26" s="5">
        <v>0</v>
      </c>
      <c r="EO26" s="5">
        <v>1</v>
      </c>
      <c r="EP26" s="5">
        <v>1</v>
      </c>
      <c r="EQ26" s="5">
        <v>0</v>
      </c>
      <c r="ER26" s="5">
        <v>1</v>
      </c>
      <c r="ES26" s="5">
        <v>1</v>
      </c>
    </row>
    <row r="27" spans="1:149">
      <c r="A27" s="74">
        <v>45610.58090277778</v>
      </c>
      <c r="B27" s="5" t="s">
        <v>17</v>
      </c>
      <c r="C27" s="5" t="s">
        <v>111</v>
      </c>
      <c r="D27" s="5" t="s">
        <v>112</v>
      </c>
      <c r="E27" s="2">
        <v>2</v>
      </c>
      <c r="F27" s="5" t="s">
        <v>3193</v>
      </c>
      <c r="G27" s="2">
        <v>118</v>
      </c>
      <c r="H27" s="5" t="s">
        <v>2960</v>
      </c>
      <c r="I27" s="5">
        <v>2</v>
      </c>
      <c r="J27" s="5">
        <v>2118</v>
      </c>
      <c r="K27" s="2" t="s">
        <v>2961</v>
      </c>
      <c r="L27" s="5" t="s">
        <v>2962</v>
      </c>
      <c r="M27" s="2">
        <v>20</v>
      </c>
      <c r="N27" s="5" t="s">
        <v>2960</v>
      </c>
      <c r="O27" s="5">
        <v>1</v>
      </c>
      <c r="P27" s="5">
        <v>1</v>
      </c>
      <c r="Q27" s="5">
        <v>1</v>
      </c>
      <c r="R27" s="5"/>
      <c r="S27" s="5">
        <v>1</v>
      </c>
      <c r="T27" s="5">
        <v>0</v>
      </c>
      <c r="U27" s="5">
        <v>1</v>
      </c>
      <c r="V27" s="5">
        <v>1</v>
      </c>
      <c r="W27" s="5">
        <v>1</v>
      </c>
      <c r="X27" s="5">
        <v>1</v>
      </c>
      <c r="Y27" s="5">
        <v>1</v>
      </c>
      <c r="Z27" s="5">
        <v>0</v>
      </c>
      <c r="AA27" s="5">
        <v>1</v>
      </c>
      <c r="AB27" s="5">
        <v>2</v>
      </c>
      <c r="AC27" s="5">
        <v>1</v>
      </c>
      <c r="AD27" s="5">
        <v>1</v>
      </c>
      <c r="AE27" s="5">
        <v>1</v>
      </c>
      <c r="AF27" s="5">
        <v>1</v>
      </c>
      <c r="AG27" s="5">
        <v>1</v>
      </c>
      <c r="AH27" s="5"/>
      <c r="AI27" s="5"/>
      <c r="AJ27" s="5">
        <v>1</v>
      </c>
      <c r="AK27" s="5"/>
      <c r="AL27" s="5"/>
      <c r="AM27" s="5"/>
      <c r="AN27">
        <v>1</v>
      </c>
      <c r="AO27" s="5"/>
      <c r="AP27" s="2">
        <v>15</v>
      </c>
      <c r="AQ27" s="5" t="s">
        <v>2957</v>
      </c>
      <c r="AR27" s="5"/>
      <c r="AS27" s="5">
        <v>1</v>
      </c>
      <c r="AT27" s="5">
        <v>3</v>
      </c>
      <c r="AU27" s="5">
        <v>2</v>
      </c>
      <c r="AV27" s="5">
        <v>1</v>
      </c>
      <c r="AW27" s="5">
        <v>1</v>
      </c>
      <c r="AX27" s="5">
        <v>3</v>
      </c>
      <c r="AY27">
        <v>1</v>
      </c>
      <c r="AZ27">
        <v>1</v>
      </c>
      <c r="BA27" s="5">
        <v>1</v>
      </c>
      <c r="BB27" s="5"/>
      <c r="BC27" s="5"/>
      <c r="BD27" s="2">
        <v>17</v>
      </c>
      <c r="BE27" s="5" t="s">
        <v>2957</v>
      </c>
      <c r="BF27" s="5">
        <v>2</v>
      </c>
      <c r="BG27" s="5">
        <v>2</v>
      </c>
      <c r="BH27" s="5">
        <v>1</v>
      </c>
      <c r="BI27" s="5">
        <v>2</v>
      </c>
      <c r="BJ27" s="5">
        <v>1</v>
      </c>
      <c r="BK27">
        <v>0</v>
      </c>
      <c r="BL27" s="5">
        <v>2</v>
      </c>
      <c r="BM27" s="5">
        <v>1</v>
      </c>
      <c r="BN27" s="5">
        <v>1</v>
      </c>
      <c r="BO27" s="5">
        <v>0</v>
      </c>
      <c r="BP27" s="5">
        <v>1</v>
      </c>
      <c r="BQ27" s="5">
        <v>2</v>
      </c>
      <c r="BR27" s="5">
        <v>2</v>
      </c>
      <c r="BS27" s="2">
        <v>16</v>
      </c>
      <c r="BT27" s="5" t="s">
        <v>2957</v>
      </c>
      <c r="BU27" s="5">
        <v>3</v>
      </c>
      <c r="BV27" s="5"/>
      <c r="BW27" s="5">
        <v>1</v>
      </c>
      <c r="BX27" s="5">
        <v>1</v>
      </c>
      <c r="BY27" s="5">
        <v>0</v>
      </c>
      <c r="BZ27" s="5">
        <v>2</v>
      </c>
      <c r="CA27" s="5">
        <v>1</v>
      </c>
      <c r="CB27" s="5">
        <v>0</v>
      </c>
      <c r="CC27" s="5">
        <v>0</v>
      </c>
      <c r="CD27" s="5">
        <v>1</v>
      </c>
      <c r="CE27" s="5">
        <v>1</v>
      </c>
      <c r="CF27" s="5">
        <v>1</v>
      </c>
      <c r="CG27" s="5"/>
      <c r="CH27" s="5">
        <v>1</v>
      </c>
      <c r="CI27" s="5">
        <v>1</v>
      </c>
      <c r="CJ27" s="5">
        <v>1</v>
      </c>
      <c r="CK27" s="2">
        <v>7</v>
      </c>
      <c r="CL27" s="5" t="s">
        <v>2960</v>
      </c>
      <c r="CM27" s="5">
        <v>1</v>
      </c>
      <c r="CN27" s="5">
        <v>1</v>
      </c>
      <c r="CO27" s="5">
        <v>0</v>
      </c>
      <c r="CP27" s="5">
        <v>0</v>
      </c>
      <c r="CQ27" s="5">
        <v>1</v>
      </c>
      <c r="CR27" s="5">
        <v>0</v>
      </c>
      <c r="CS27" s="5">
        <v>1</v>
      </c>
      <c r="CT27" s="5">
        <v>0</v>
      </c>
      <c r="CU27" s="5">
        <v>0</v>
      </c>
      <c r="CV27" s="5">
        <v>1</v>
      </c>
      <c r="CW27" s="5">
        <v>0</v>
      </c>
      <c r="CX27" s="5">
        <v>1</v>
      </c>
      <c r="CY27" s="5">
        <v>1</v>
      </c>
      <c r="CZ27" s="5">
        <v>0</v>
      </c>
      <c r="DA27" s="2">
        <v>15</v>
      </c>
      <c r="DB27" s="5" t="s">
        <v>2960</v>
      </c>
      <c r="DC27" s="5">
        <v>1</v>
      </c>
      <c r="DD27" s="5">
        <v>1</v>
      </c>
      <c r="DE27" s="5">
        <v>1</v>
      </c>
      <c r="DF27" s="5">
        <v>1</v>
      </c>
      <c r="DG27" s="5">
        <v>1</v>
      </c>
      <c r="DH27" s="5">
        <v>1</v>
      </c>
      <c r="DI27" s="5">
        <v>1</v>
      </c>
      <c r="DJ27" s="5">
        <v>1</v>
      </c>
      <c r="DK27" s="5">
        <v>2</v>
      </c>
      <c r="DL27" s="5">
        <v>1</v>
      </c>
      <c r="DM27" s="5">
        <v>1</v>
      </c>
      <c r="DN27">
        <v>1</v>
      </c>
      <c r="DO27" s="5">
        <v>1</v>
      </c>
      <c r="DP27" s="5">
        <v>1</v>
      </c>
      <c r="DQ27" s="2">
        <v>15</v>
      </c>
      <c r="DR27" s="5" t="s">
        <v>2957</v>
      </c>
      <c r="DS27" s="5">
        <v>1</v>
      </c>
      <c r="DT27">
        <v>3</v>
      </c>
      <c r="DU27" s="5">
        <v>1</v>
      </c>
      <c r="DV27" s="5"/>
      <c r="DW27">
        <v>0</v>
      </c>
      <c r="DX27" s="5"/>
      <c r="DY27" s="5">
        <v>1</v>
      </c>
      <c r="EA27" s="5">
        <v>1</v>
      </c>
      <c r="EB27" s="5">
        <v>1</v>
      </c>
      <c r="EC27" s="5">
        <v>1</v>
      </c>
      <c r="ED27" s="5">
        <v>2</v>
      </c>
      <c r="EE27" s="5">
        <v>2</v>
      </c>
      <c r="EF27" s="5">
        <v>13</v>
      </c>
      <c r="EG27" s="5" t="s">
        <v>2957</v>
      </c>
      <c r="EH27" s="5">
        <v>1</v>
      </c>
      <c r="EI27" s="5">
        <v>1</v>
      </c>
      <c r="EJ27" s="5">
        <v>1</v>
      </c>
      <c r="EK27" s="5">
        <v>2</v>
      </c>
      <c r="EL27" s="5">
        <v>1</v>
      </c>
      <c r="EM27" s="5">
        <v>2</v>
      </c>
      <c r="EN27" s="5">
        <v>1</v>
      </c>
      <c r="EO27" s="5">
        <v>1</v>
      </c>
      <c r="EP27" s="5">
        <v>1</v>
      </c>
      <c r="EQ27" s="5">
        <v>0</v>
      </c>
      <c r="ER27" s="5">
        <v>1</v>
      </c>
      <c r="ES27" s="5">
        <v>1</v>
      </c>
    </row>
    <row r="28" spans="1:149">
      <c r="A28" s="74">
        <v>45608.695011574076</v>
      </c>
      <c r="B28" s="5" t="s">
        <v>17</v>
      </c>
      <c r="C28" s="5" t="s">
        <v>113</v>
      </c>
      <c r="D28" s="5" t="s">
        <v>114</v>
      </c>
      <c r="E28" s="2">
        <v>2</v>
      </c>
      <c r="F28" s="5" t="s">
        <v>3193</v>
      </c>
      <c r="G28" s="2">
        <v>142</v>
      </c>
      <c r="H28" s="5" t="s">
        <v>2957</v>
      </c>
      <c r="I28" s="5">
        <v>3</v>
      </c>
      <c r="J28" s="5">
        <v>3142</v>
      </c>
      <c r="K28" s="2" t="s">
        <v>2956</v>
      </c>
      <c r="L28" s="5" t="s">
        <v>3609</v>
      </c>
      <c r="M28" s="2">
        <v>23</v>
      </c>
      <c r="N28" s="5" t="s">
        <v>2957</v>
      </c>
      <c r="O28" s="5">
        <v>1</v>
      </c>
      <c r="P28" s="5">
        <v>1</v>
      </c>
      <c r="Q28" s="5">
        <v>1</v>
      </c>
      <c r="R28" s="5"/>
      <c r="S28" s="5">
        <v>1</v>
      </c>
      <c r="T28" s="5">
        <v>1</v>
      </c>
      <c r="U28" s="5">
        <v>1</v>
      </c>
      <c r="V28" s="5">
        <v>1</v>
      </c>
      <c r="W28" s="5">
        <v>1</v>
      </c>
      <c r="X28" s="5">
        <v>0</v>
      </c>
      <c r="Y28" s="5">
        <v>2</v>
      </c>
      <c r="Z28" s="5">
        <v>1</v>
      </c>
      <c r="AA28" s="5">
        <v>1</v>
      </c>
      <c r="AB28" s="5">
        <v>2</v>
      </c>
      <c r="AC28" s="5">
        <v>1</v>
      </c>
      <c r="AD28" s="5">
        <v>1</v>
      </c>
      <c r="AE28" s="5">
        <v>1</v>
      </c>
      <c r="AF28" s="5">
        <v>1</v>
      </c>
      <c r="AG28" s="5">
        <v>1</v>
      </c>
      <c r="AH28" s="5"/>
      <c r="AI28" s="5"/>
      <c r="AJ28" s="5">
        <v>1</v>
      </c>
      <c r="AK28" s="5"/>
      <c r="AL28" s="5"/>
      <c r="AM28" s="5"/>
      <c r="AN28">
        <v>2</v>
      </c>
      <c r="AO28" s="5"/>
      <c r="AP28" s="2">
        <v>15</v>
      </c>
      <c r="AQ28" s="5" t="s">
        <v>2957</v>
      </c>
      <c r="AR28" s="5"/>
      <c r="AS28" s="5">
        <v>1</v>
      </c>
      <c r="AT28" s="5">
        <v>3</v>
      </c>
      <c r="AU28" s="5">
        <v>1</v>
      </c>
      <c r="AV28" s="5">
        <v>1</v>
      </c>
      <c r="AW28" s="5">
        <v>1</v>
      </c>
      <c r="AX28" s="5">
        <v>3</v>
      </c>
      <c r="AY28">
        <v>2</v>
      </c>
      <c r="AZ28">
        <v>1</v>
      </c>
      <c r="BA28" s="5">
        <v>1</v>
      </c>
      <c r="BB28" s="5"/>
      <c r="BC28" s="5"/>
      <c r="BD28" s="2">
        <v>16</v>
      </c>
      <c r="BE28" s="5" t="s">
        <v>2960</v>
      </c>
      <c r="BF28" s="5">
        <v>2</v>
      </c>
      <c r="BG28" s="5">
        <v>1</v>
      </c>
      <c r="BH28" s="5">
        <v>1</v>
      </c>
      <c r="BI28" s="5">
        <v>1</v>
      </c>
      <c r="BJ28" s="5">
        <v>1</v>
      </c>
      <c r="BK28">
        <v>1</v>
      </c>
      <c r="BL28" s="5">
        <v>1</v>
      </c>
      <c r="BM28" s="5">
        <v>1</v>
      </c>
      <c r="BN28" s="5">
        <v>1</v>
      </c>
      <c r="BO28" s="5">
        <v>1</v>
      </c>
      <c r="BP28" s="5">
        <v>1</v>
      </c>
      <c r="BQ28" s="5">
        <v>3</v>
      </c>
      <c r="BR28" s="5">
        <v>1</v>
      </c>
      <c r="BS28" s="2">
        <v>21</v>
      </c>
      <c r="BT28" s="5" t="s">
        <v>2955</v>
      </c>
      <c r="BU28" s="5">
        <v>3</v>
      </c>
      <c r="BV28" s="5"/>
      <c r="BW28" s="5">
        <v>1</v>
      </c>
      <c r="BX28" s="5">
        <v>1</v>
      </c>
      <c r="BY28" s="5">
        <v>1</v>
      </c>
      <c r="BZ28" s="5">
        <v>3</v>
      </c>
      <c r="CA28" s="5">
        <v>1</v>
      </c>
      <c r="CB28" s="5">
        <v>2</v>
      </c>
      <c r="CC28" s="5">
        <v>1</v>
      </c>
      <c r="CD28" s="5">
        <v>1</v>
      </c>
      <c r="CE28" s="5">
        <v>1</v>
      </c>
      <c r="CF28" s="5">
        <v>1</v>
      </c>
      <c r="CG28" s="5"/>
      <c r="CH28" s="5">
        <v>1</v>
      </c>
      <c r="CI28" s="5">
        <v>1</v>
      </c>
      <c r="CJ28" s="5">
        <v>1</v>
      </c>
      <c r="CK28" s="2">
        <v>14</v>
      </c>
      <c r="CL28" s="5" t="s">
        <v>2955</v>
      </c>
      <c r="CM28" s="5">
        <v>1</v>
      </c>
      <c r="CN28" s="5">
        <v>1</v>
      </c>
      <c r="CO28" s="5">
        <v>1</v>
      </c>
      <c r="CP28" s="5">
        <v>1</v>
      </c>
      <c r="CQ28" s="5">
        <v>1</v>
      </c>
      <c r="CR28" s="5">
        <v>1</v>
      </c>
      <c r="CS28" s="5">
        <v>1</v>
      </c>
      <c r="CT28" s="5">
        <v>1</v>
      </c>
      <c r="CU28" s="5">
        <v>1</v>
      </c>
      <c r="CV28" s="5">
        <v>1</v>
      </c>
      <c r="CW28" s="5">
        <v>1</v>
      </c>
      <c r="CX28" s="5">
        <v>1</v>
      </c>
      <c r="CY28" s="5">
        <v>1</v>
      </c>
      <c r="CZ28" s="5">
        <v>1</v>
      </c>
      <c r="DA28" s="2">
        <v>24</v>
      </c>
      <c r="DB28" s="5" t="s">
        <v>2957</v>
      </c>
      <c r="DC28" s="5">
        <v>1</v>
      </c>
      <c r="DD28" s="5">
        <v>1</v>
      </c>
      <c r="DE28" s="5">
        <v>1</v>
      </c>
      <c r="DF28" s="5">
        <v>1</v>
      </c>
      <c r="DG28" s="5">
        <v>1</v>
      </c>
      <c r="DH28" s="5">
        <v>3</v>
      </c>
      <c r="DI28" s="5">
        <v>2</v>
      </c>
      <c r="DJ28" s="5">
        <v>3</v>
      </c>
      <c r="DK28" s="5">
        <v>2</v>
      </c>
      <c r="DL28" s="5">
        <v>3</v>
      </c>
      <c r="DM28" s="5">
        <v>2</v>
      </c>
      <c r="DN28">
        <v>2</v>
      </c>
      <c r="DO28" s="5">
        <v>1</v>
      </c>
      <c r="DP28" s="5">
        <v>1</v>
      </c>
      <c r="DQ28" s="2">
        <v>13</v>
      </c>
      <c r="DR28" s="5" t="s">
        <v>2957</v>
      </c>
      <c r="DS28" s="5">
        <v>1</v>
      </c>
      <c r="DT28">
        <v>2</v>
      </c>
      <c r="DU28" s="5">
        <v>1</v>
      </c>
      <c r="DV28" s="5"/>
      <c r="DW28">
        <v>1</v>
      </c>
      <c r="DX28" s="5"/>
      <c r="DY28" s="5">
        <v>1</v>
      </c>
      <c r="EA28" s="5">
        <v>1</v>
      </c>
      <c r="EB28" s="5">
        <v>1</v>
      </c>
      <c r="EC28" s="5">
        <v>1</v>
      </c>
      <c r="ED28" s="5">
        <v>1</v>
      </c>
      <c r="EE28" s="5">
        <v>2</v>
      </c>
      <c r="EF28" s="5">
        <v>16</v>
      </c>
      <c r="EG28" s="5" t="s">
        <v>2955</v>
      </c>
      <c r="EH28" s="5">
        <v>1</v>
      </c>
      <c r="EI28" s="5">
        <v>1</v>
      </c>
      <c r="EJ28" s="5">
        <v>1</v>
      </c>
      <c r="EK28" s="5">
        <v>1</v>
      </c>
      <c r="EL28" s="5">
        <v>3</v>
      </c>
      <c r="EM28" s="5">
        <v>1</v>
      </c>
      <c r="EN28" s="5">
        <v>1</v>
      </c>
      <c r="EO28" s="5">
        <v>1</v>
      </c>
      <c r="EP28" s="5">
        <v>1</v>
      </c>
      <c r="EQ28" s="5">
        <v>3</v>
      </c>
      <c r="ER28" s="5">
        <v>1</v>
      </c>
      <c r="ES28" s="5">
        <v>1</v>
      </c>
    </row>
    <row r="29" spans="1:149">
      <c r="A29" s="74">
        <v>45608.297615740739</v>
      </c>
      <c r="B29" s="5" t="s">
        <v>17</v>
      </c>
      <c r="C29" s="5" t="s">
        <v>115</v>
      </c>
      <c r="D29" s="5" t="s">
        <v>116</v>
      </c>
      <c r="E29" s="2">
        <v>2</v>
      </c>
      <c r="F29" s="5" t="s">
        <v>3193</v>
      </c>
      <c r="G29" s="2">
        <v>113</v>
      </c>
      <c r="H29" s="5" t="s">
        <v>2960</v>
      </c>
      <c r="I29" s="5">
        <v>2</v>
      </c>
      <c r="J29" s="5">
        <v>2113</v>
      </c>
      <c r="K29" s="2" t="s">
        <v>2961</v>
      </c>
      <c r="L29" s="5" t="s">
        <v>2962</v>
      </c>
      <c r="M29" s="2">
        <v>21</v>
      </c>
      <c r="N29" s="5" t="s">
        <v>2960</v>
      </c>
      <c r="O29" s="5">
        <v>1</v>
      </c>
      <c r="P29" s="5">
        <v>1</v>
      </c>
      <c r="Q29" s="5">
        <v>1</v>
      </c>
      <c r="R29" s="5"/>
      <c r="S29" s="5">
        <v>1</v>
      </c>
      <c r="T29" s="5">
        <v>0</v>
      </c>
      <c r="U29" s="5">
        <v>1</v>
      </c>
      <c r="V29" s="5">
        <v>1</v>
      </c>
      <c r="W29" s="5">
        <v>1</v>
      </c>
      <c r="X29" s="5">
        <v>1</v>
      </c>
      <c r="Y29" s="5">
        <v>2</v>
      </c>
      <c r="Z29" s="5">
        <v>0</v>
      </c>
      <c r="AA29" s="5">
        <v>1</v>
      </c>
      <c r="AB29" s="5">
        <v>2</v>
      </c>
      <c r="AC29" s="5">
        <v>2</v>
      </c>
      <c r="AD29" s="5">
        <v>2</v>
      </c>
      <c r="AE29" s="5">
        <v>0</v>
      </c>
      <c r="AF29" s="5">
        <v>1</v>
      </c>
      <c r="AG29" s="5">
        <v>1</v>
      </c>
      <c r="AH29" s="5"/>
      <c r="AI29" s="5"/>
      <c r="AJ29" s="5">
        <v>1</v>
      </c>
      <c r="AK29" s="5"/>
      <c r="AL29" s="5"/>
      <c r="AM29" s="5"/>
      <c r="AN29">
        <v>1</v>
      </c>
      <c r="AO29" s="5"/>
      <c r="AP29" s="2">
        <v>13</v>
      </c>
      <c r="AQ29" s="5" t="s">
        <v>2957</v>
      </c>
      <c r="AR29" s="5"/>
      <c r="AS29" s="5">
        <v>1</v>
      </c>
      <c r="AT29" s="5">
        <v>3</v>
      </c>
      <c r="AU29" s="5">
        <v>1</v>
      </c>
      <c r="AV29" s="5">
        <v>0</v>
      </c>
      <c r="AW29" s="5">
        <v>1</v>
      </c>
      <c r="AX29" s="5">
        <v>2</v>
      </c>
      <c r="AY29">
        <v>2</v>
      </c>
      <c r="AZ29">
        <v>1</v>
      </c>
      <c r="BA29" s="5">
        <v>1</v>
      </c>
      <c r="BB29" s="5"/>
      <c r="BC29" s="5"/>
      <c r="BD29" s="2">
        <v>14</v>
      </c>
      <c r="BE29" s="5" t="s">
        <v>2960</v>
      </c>
      <c r="BF29" s="5">
        <v>3</v>
      </c>
      <c r="BG29" s="5">
        <v>2</v>
      </c>
      <c r="BH29" s="5">
        <v>1</v>
      </c>
      <c r="BI29" s="5">
        <v>1</v>
      </c>
      <c r="BJ29" s="5">
        <v>1</v>
      </c>
      <c r="BK29">
        <v>1</v>
      </c>
      <c r="BL29" s="5">
        <v>1</v>
      </c>
      <c r="BM29" s="5">
        <v>1</v>
      </c>
      <c r="BN29" s="5">
        <v>1</v>
      </c>
      <c r="BO29" s="5">
        <v>0</v>
      </c>
      <c r="BP29" s="5">
        <v>0</v>
      </c>
      <c r="BQ29" s="5">
        <v>1</v>
      </c>
      <c r="BR29" s="5">
        <v>1</v>
      </c>
      <c r="BS29" s="2">
        <v>15</v>
      </c>
      <c r="BT29" s="5" t="s">
        <v>2960</v>
      </c>
      <c r="BU29" s="5">
        <v>3</v>
      </c>
      <c r="BV29" s="5"/>
      <c r="BW29" s="5">
        <v>1</v>
      </c>
      <c r="BX29" s="5">
        <v>1</v>
      </c>
      <c r="BY29" s="5">
        <v>0</v>
      </c>
      <c r="BZ29" s="5">
        <v>1</v>
      </c>
      <c r="CA29" s="5">
        <v>1</v>
      </c>
      <c r="CB29" s="5">
        <v>1</v>
      </c>
      <c r="CC29" s="5">
        <v>0</v>
      </c>
      <c r="CD29" s="5">
        <v>1</v>
      </c>
      <c r="CE29" s="5">
        <v>1</v>
      </c>
      <c r="CF29" s="5">
        <v>0</v>
      </c>
      <c r="CG29" s="5"/>
      <c r="CH29" s="5">
        <v>1</v>
      </c>
      <c r="CI29" s="5">
        <v>1</v>
      </c>
      <c r="CJ29" s="5">
        <v>1</v>
      </c>
      <c r="CK29" s="2">
        <v>8</v>
      </c>
      <c r="CL29" s="5" t="s">
        <v>2957</v>
      </c>
      <c r="CM29" s="5">
        <v>1</v>
      </c>
      <c r="CN29" s="5">
        <v>1</v>
      </c>
      <c r="CO29" s="5">
        <v>0</v>
      </c>
      <c r="CP29" s="5">
        <v>0</v>
      </c>
      <c r="CQ29" s="5">
        <v>1</v>
      </c>
      <c r="CR29" s="5">
        <v>1</v>
      </c>
      <c r="CS29" s="5">
        <v>0</v>
      </c>
      <c r="CT29" s="5">
        <v>1</v>
      </c>
      <c r="CU29" s="5">
        <v>0</v>
      </c>
      <c r="CV29" s="5">
        <v>1</v>
      </c>
      <c r="CW29" s="5">
        <v>0</v>
      </c>
      <c r="CX29" s="5">
        <v>1</v>
      </c>
      <c r="CY29" s="5">
        <v>1</v>
      </c>
      <c r="CZ29" s="5">
        <v>0</v>
      </c>
      <c r="DA29" s="2">
        <v>20</v>
      </c>
      <c r="DB29" s="5" t="s">
        <v>2957</v>
      </c>
      <c r="DC29" s="5">
        <v>1</v>
      </c>
      <c r="DD29" s="5">
        <v>1</v>
      </c>
      <c r="DE29" s="5">
        <v>1</v>
      </c>
      <c r="DF29" s="5">
        <v>1</v>
      </c>
      <c r="DG29" s="5">
        <v>1</v>
      </c>
      <c r="DH29" s="5">
        <v>1</v>
      </c>
      <c r="DI29" s="5">
        <v>0</v>
      </c>
      <c r="DJ29" s="5">
        <v>3</v>
      </c>
      <c r="DK29" s="5">
        <v>2</v>
      </c>
      <c r="DL29" s="5">
        <v>3</v>
      </c>
      <c r="DM29" s="5">
        <v>3</v>
      </c>
      <c r="DN29">
        <v>2</v>
      </c>
      <c r="DO29" s="5">
        <v>1</v>
      </c>
      <c r="DP29" s="5">
        <v>0</v>
      </c>
      <c r="DQ29" s="2">
        <v>9</v>
      </c>
      <c r="DR29" s="5" t="s">
        <v>2960</v>
      </c>
      <c r="DS29" s="5">
        <v>1</v>
      </c>
      <c r="DT29">
        <v>3</v>
      </c>
      <c r="DU29" s="5">
        <v>1</v>
      </c>
      <c r="DV29" s="5"/>
      <c r="DW29">
        <v>0</v>
      </c>
      <c r="DX29" s="5"/>
      <c r="DY29" s="5">
        <v>0</v>
      </c>
      <c r="EA29" s="5">
        <v>0</v>
      </c>
      <c r="EB29" s="5">
        <v>0</v>
      </c>
      <c r="EC29" s="5">
        <v>0</v>
      </c>
      <c r="ED29" s="5">
        <v>1</v>
      </c>
      <c r="EE29" s="5">
        <v>2</v>
      </c>
      <c r="EF29" s="5">
        <v>13</v>
      </c>
      <c r="EG29" s="5" t="s">
        <v>2957</v>
      </c>
      <c r="EH29" s="5">
        <v>1</v>
      </c>
      <c r="EI29" s="5">
        <v>1</v>
      </c>
      <c r="EJ29" s="5">
        <v>1</v>
      </c>
      <c r="EK29" s="5">
        <v>1</v>
      </c>
      <c r="EL29" s="5">
        <v>3</v>
      </c>
      <c r="EM29" s="5">
        <v>1</v>
      </c>
      <c r="EN29" s="5">
        <v>1</v>
      </c>
      <c r="EO29" s="5">
        <v>1</v>
      </c>
      <c r="EP29" s="5">
        <v>1</v>
      </c>
      <c r="EQ29" s="5">
        <v>0</v>
      </c>
      <c r="ER29" s="5">
        <v>1</v>
      </c>
      <c r="ES29" s="5">
        <v>1</v>
      </c>
    </row>
    <row r="30" spans="1:149">
      <c r="A30" s="74">
        <v>45610.417743055557</v>
      </c>
      <c r="B30" s="5" t="s">
        <v>17</v>
      </c>
      <c r="C30" s="5" t="s">
        <v>117</v>
      </c>
      <c r="D30" s="5" t="s">
        <v>118</v>
      </c>
      <c r="E30" s="2">
        <v>2</v>
      </c>
      <c r="F30" s="5" t="s">
        <v>3193</v>
      </c>
      <c r="G30" s="2">
        <v>138</v>
      </c>
      <c r="H30" s="5" t="s">
        <v>2957</v>
      </c>
      <c r="I30" s="5">
        <v>3</v>
      </c>
      <c r="J30" s="5">
        <v>3138</v>
      </c>
      <c r="K30" s="2" t="s">
        <v>2961</v>
      </c>
      <c r="L30" s="5" t="s">
        <v>2962</v>
      </c>
      <c r="M30" s="2">
        <v>28</v>
      </c>
      <c r="N30" s="5" t="s">
        <v>2957</v>
      </c>
      <c r="O30" s="5">
        <v>1</v>
      </c>
      <c r="P30" s="5">
        <v>2</v>
      </c>
      <c r="Q30" s="5">
        <v>1</v>
      </c>
      <c r="R30" s="5"/>
      <c r="S30" s="5">
        <v>1</v>
      </c>
      <c r="T30" s="5">
        <v>2</v>
      </c>
      <c r="U30" s="5">
        <v>1</v>
      </c>
      <c r="V30" s="5">
        <v>1</v>
      </c>
      <c r="W30" s="5">
        <v>1</v>
      </c>
      <c r="X30" s="5">
        <v>1</v>
      </c>
      <c r="Y30" s="5">
        <v>2</v>
      </c>
      <c r="Z30" s="5">
        <v>0</v>
      </c>
      <c r="AA30" s="5">
        <v>0</v>
      </c>
      <c r="AB30" s="5">
        <v>3</v>
      </c>
      <c r="AC30" s="5">
        <v>1</v>
      </c>
      <c r="AD30" s="5">
        <v>1</v>
      </c>
      <c r="AE30" s="5">
        <v>1</v>
      </c>
      <c r="AF30" s="5">
        <v>1</v>
      </c>
      <c r="AG30" s="5">
        <v>2</v>
      </c>
      <c r="AH30" s="5"/>
      <c r="AI30" s="5"/>
      <c r="AJ30" s="5">
        <v>3</v>
      </c>
      <c r="AK30" s="5"/>
      <c r="AL30" s="5"/>
      <c r="AM30" s="5"/>
      <c r="AN30">
        <v>1</v>
      </c>
      <c r="AO30" s="5"/>
      <c r="AP30" s="2">
        <v>18</v>
      </c>
      <c r="AQ30" s="5" t="s">
        <v>2957</v>
      </c>
      <c r="AR30" s="5"/>
      <c r="AS30" s="5">
        <v>1</v>
      </c>
      <c r="AT30" s="5">
        <v>3</v>
      </c>
      <c r="AU30" s="5">
        <v>2</v>
      </c>
      <c r="AV30" s="5">
        <v>1</v>
      </c>
      <c r="AW30" s="5">
        <v>2</v>
      </c>
      <c r="AX30" s="5">
        <v>3</v>
      </c>
      <c r="AY30">
        <v>2</v>
      </c>
      <c r="AZ30">
        <v>1</v>
      </c>
      <c r="BA30" s="5">
        <v>2</v>
      </c>
      <c r="BB30" s="5"/>
      <c r="BC30" s="5"/>
      <c r="BD30" s="2">
        <v>18</v>
      </c>
      <c r="BE30" s="5" t="s">
        <v>2957</v>
      </c>
      <c r="BF30" s="5">
        <v>2</v>
      </c>
      <c r="BG30" s="5">
        <v>1</v>
      </c>
      <c r="BH30" s="5">
        <v>2</v>
      </c>
      <c r="BI30" s="5">
        <v>2</v>
      </c>
      <c r="BJ30" s="5">
        <v>1</v>
      </c>
      <c r="BK30">
        <v>0</v>
      </c>
      <c r="BL30" s="5">
        <v>2</v>
      </c>
      <c r="BM30" s="5">
        <v>1</v>
      </c>
      <c r="BN30" s="5">
        <v>1</v>
      </c>
      <c r="BO30" s="5">
        <v>0</v>
      </c>
      <c r="BP30" s="5">
        <v>1</v>
      </c>
      <c r="BQ30" s="5">
        <v>3</v>
      </c>
      <c r="BR30" s="5">
        <v>2</v>
      </c>
      <c r="BS30" s="2">
        <v>17</v>
      </c>
      <c r="BT30" s="5" t="s">
        <v>2957</v>
      </c>
      <c r="BU30" s="5">
        <v>3</v>
      </c>
      <c r="BV30" s="5"/>
      <c r="BW30" s="5">
        <v>1</v>
      </c>
      <c r="BX30" s="5">
        <v>1</v>
      </c>
      <c r="BY30" s="5">
        <v>1</v>
      </c>
      <c r="BZ30" s="5">
        <v>1</v>
      </c>
      <c r="CA30" s="5">
        <v>1</v>
      </c>
      <c r="CB30" s="5">
        <v>2</v>
      </c>
      <c r="CC30" s="5">
        <v>0</v>
      </c>
      <c r="CD30" s="5">
        <v>1</v>
      </c>
      <c r="CE30" s="5">
        <v>1</v>
      </c>
      <c r="CF30" s="5">
        <v>1</v>
      </c>
      <c r="CG30" s="5"/>
      <c r="CH30" s="5">
        <v>0</v>
      </c>
      <c r="CI30" s="5">
        <v>1</v>
      </c>
      <c r="CJ30" s="5">
        <v>1</v>
      </c>
      <c r="CK30" s="2">
        <v>7</v>
      </c>
      <c r="CL30" s="5" t="s">
        <v>2960</v>
      </c>
      <c r="CM30" s="5">
        <v>1</v>
      </c>
      <c r="CN30" s="5">
        <v>1</v>
      </c>
      <c r="CO30" s="5">
        <v>0</v>
      </c>
      <c r="CP30" s="5">
        <v>0</v>
      </c>
      <c r="CQ30" s="5">
        <v>1</v>
      </c>
      <c r="CR30" s="5">
        <v>1</v>
      </c>
      <c r="CS30" s="5">
        <v>0</v>
      </c>
      <c r="CT30" s="5">
        <v>0</v>
      </c>
      <c r="CU30" s="5">
        <v>0</v>
      </c>
      <c r="CV30" s="5">
        <v>1</v>
      </c>
      <c r="CW30" s="5">
        <v>0</v>
      </c>
      <c r="CX30" s="5">
        <v>1</v>
      </c>
      <c r="CY30" s="5">
        <v>1</v>
      </c>
      <c r="CZ30" s="5">
        <v>0</v>
      </c>
      <c r="DA30" s="2">
        <v>20</v>
      </c>
      <c r="DB30" s="5" t="s">
        <v>2957</v>
      </c>
      <c r="DC30" s="5">
        <v>1</v>
      </c>
      <c r="DD30" s="5">
        <v>1</v>
      </c>
      <c r="DE30" s="5">
        <v>1</v>
      </c>
      <c r="DF30" s="5">
        <v>1</v>
      </c>
      <c r="DG30" s="5">
        <v>1</v>
      </c>
      <c r="DH30" s="5">
        <v>3</v>
      </c>
      <c r="DI30" s="5">
        <v>1</v>
      </c>
      <c r="DJ30" s="5">
        <v>2</v>
      </c>
      <c r="DK30" s="5">
        <v>1</v>
      </c>
      <c r="DL30" s="5">
        <v>2</v>
      </c>
      <c r="DM30" s="5">
        <v>2</v>
      </c>
      <c r="DN30">
        <v>2</v>
      </c>
      <c r="DO30" s="5">
        <v>1</v>
      </c>
      <c r="DP30" s="5">
        <v>1</v>
      </c>
      <c r="DQ30" s="2">
        <v>15</v>
      </c>
      <c r="DR30" s="5" t="s">
        <v>2957</v>
      </c>
      <c r="DS30" s="5">
        <v>1</v>
      </c>
      <c r="DT30">
        <v>3</v>
      </c>
      <c r="DU30" s="5">
        <v>1</v>
      </c>
      <c r="DV30" s="5"/>
      <c r="DW30">
        <v>0</v>
      </c>
      <c r="DX30" s="5"/>
      <c r="DY30" s="5">
        <v>1</v>
      </c>
      <c r="EA30" s="5">
        <v>1</v>
      </c>
      <c r="EB30" s="5">
        <v>0</v>
      </c>
      <c r="EC30" s="5">
        <v>1</v>
      </c>
      <c r="ED30" s="5">
        <v>2</v>
      </c>
      <c r="EE30" s="5">
        <v>2</v>
      </c>
      <c r="EF30" s="5">
        <v>15</v>
      </c>
      <c r="EG30" s="5" t="s">
        <v>2957</v>
      </c>
      <c r="EH30" s="5">
        <v>1</v>
      </c>
      <c r="EI30" s="5">
        <v>1</v>
      </c>
      <c r="EJ30" s="5">
        <v>1</v>
      </c>
      <c r="EK30" s="5">
        <v>3</v>
      </c>
      <c r="EL30" s="5">
        <v>3</v>
      </c>
      <c r="EM30" s="5">
        <v>1</v>
      </c>
      <c r="EN30" s="5">
        <v>1</v>
      </c>
      <c r="EO30" s="5">
        <v>1</v>
      </c>
      <c r="EP30" s="5">
        <v>1</v>
      </c>
      <c r="EQ30" s="5">
        <v>0</v>
      </c>
      <c r="ER30" s="5">
        <v>1</v>
      </c>
      <c r="ES30" s="5">
        <v>1</v>
      </c>
    </row>
    <row r="31" spans="1:149">
      <c r="A31" s="74">
        <v>45608.770289351851</v>
      </c>
      <c r="B31" s="5" t="s">
        <v>17</v>
      </c>
      <c r="C31" s="5" t="s">
        <v>119</v>
      </c>
      <c r="D31" s="5" t="s">
        <v>120</v>
      </c>
      <c r="E31" s="2">
        <v>1</v>
      </c>
      <c r="F31" s="5" t="s">
        <v>2954</v>
      </c>
      <c r="G31" s="2">
        <v>151</v>
      </c>
      <c r="H31" s="5" t="s">
        <v>2957</v>
      </c>
      <c r="I31" s="5">
        <v>3</v>
      </c>
      <c r="J31" s="5">
        <v>3151</v>
      </c>
      <c r="K31" s="2" t="s">
        <v>2956</v>
      </c>
      <c r="L31" s="5" t="s">
        <v>3727</v>
      </c>
      <c r="M31" s="2">
        <v>40</v>
      </c>
      <c r="N31" s="5" t="s">
        <v>2955</v>
      </c>
      <c r="O31" s="5">
        <v>1</v>
      </c>
      <c r="P31" s="5">
        <v>3</v>
      </c>
      <c r="Q31" s="5">
        <v>1</v>
      </c>
      <c r="R31" s="5">
        <v>2</v>
      </c>
      <c r="S31" s="5">
        <v>1</v>
      </c>
      <c r="T31" s="5">
        <v>3</v>
      </c>
      <c r="U31" s="5">
        <v>1</v>
      </c>
      <c r="V31" s="5">
        <v>1</v>
      </c>
      <c r="W31" s="5">
        <v>1</v>
      </c>
      <c r="X31" s="5">
        <v>1</v>
      </c>
      <c r="Y31" s="5">
        <v>2</v>
      </c>
      <c r="Z31" s="5">
        <v>0</v>
      </c>
      <c r="AA31" s="5">
        <v>0</v>
      </c>
      <c r="AB31" s="5">
        <v>2</v>
      </c>
      <c r="AC31" s="5">
        <v>1</v>
      </c>
      <c r="AD31" s="5">
        <v>1</v>
      </c>
      <c r="AE31" s="5">
        <v>1</v>
      </c>
      <c r="AF31" s="5">
        <v>3</v>
      </c>
      <c r="AG31" s="5">
        <v>2</v>
      </c>
      <c r="AH31" s="5">
        <v>1</v>
      </c>
      <c r="AI31" s="5">
        <v>2</v>
      </c>
      <c r="AJ31" s="5">
        <v>3</v>
      </c>
      <c r="AK31" s="5">
        <v>3</v>
      </c>
      <c r="AL31" s="5">
        <v>1</v>
      </c>
      <c r="AM31" s="5">
        <v>1</v>
      </c>
      <c r="AN31">
        <v>1</v>
      </c>
      <c r="AO31" s="5">
        <v>1</v>
      </c>
      <c r="AP31" s="2">
        <v>16</v>
      </c>
      <c r="AQ31" s="5" t="s">
        <v>2957</v>
      </c>
      <c r="AR31" s="5">
        <v>1</v>
      </c>
      <c r="AS31" s="5">
        <v>1</v>
      </c>
      <c r="AT31" s="5">
        <v>3</v>
      </c>
      <c r="AU31" s="5">
        <v>2</v>
      </c>
      <c r="AV31" s="5">
        <v>1</v>
      </c>
      <c r="AW31" s="5">
        <v>2</v>
      </c>
      <c r="AX31" s="5">
        <v>3</v>
      </c>
      <c r="AY31">
        <v>2</v>
      </c>
      <c r="AZ31">
        <v>1</v>
      </c>
      <c r="BA31" s="5">
        <v>0</v>
      </c>
      <c r="BB31" s="5">
        <v>0</v>
      </c>
      <c r="BC31" s="5">
        <v>0</v>
      </c>
      <c r="BD31" s="2">
        <v>17</v>
      </c>
      <c r="BE31" s="5" t="s">
        <v>2957</v>
      </c>
      <c r="BF31" s="5">
        <v>1</v>
      </c>
      <c r="BG31" s="5">
        <v>1</v>
      </c>
      <c r="BH31" s="5">
        <v>2</v>
      </c>
      <c r="BI31" s="5">
        <v>2</v>
      </c>
      <c r="BJ31" s="5">
        <v>1</v>
      </c>
      <c r="BK31">
        <v>1</v>
      </c>
      <c r="BL31" s="5">
        <v>1</v>
      </c>
      <c r="BM31" s="5">
        <v>1</v>
      </c>
      <c r="BN31" s="5">
        <v>1</v>
      </c>
      <c r="BO31" s="5">
        <v>1</v>
      </c>
      <c r="BP31" s="5">
        <v>1</v>
      </c>
      <c r="BQ31" s="5">
        <v>2</v>
      </c>
      <c r="BR31" s="5">
        <v>2</v>
      </c>
      <c r="BS31" s="2">
        <v>17</v>
      </c>
      <c r="BT31" s="5" t="s">
        <v>2957</v>
      </c>
      <c r="BU31" s="5">
        <v>3</v>
      </c>
      <c r="BV31" s="5">
        <v>1</v>
      </c>
      <c r="BW31" s="5">
        <v>1</v>
      </c>
      <c r="BX31" s="5">
        <v>1</v>
      </c>
      <c r="BY31" s="5">
        <v>0</v>
      </c>
      <c r="BZ31" s="5">
        <v>3</v>
      </c>
      <c r="CA31" s="5">
        <v>1</v>
      </c>
      <c r="CB31" s="5">
        <v>1</v>
      </c>
      <c r="CC31" s="5">
        <v>0</v>
      </c>
      <c r="CD31" s="5">
        <v>1</v>
      </c>
      <c r="CE31" s="5">
        <v>1</v>
      </c>
      <c r="CF31" s="5">
        <v>1</v>
      </c>
      <c r="CG31" s="5">
        <v>1</v>
      </c>
      <c r="CH31" s="5">
        <v>0</v>
      </c>
      <c r="CI31" s="5">
        <v>1</v>
      </c>
      <c r="CJ31" s="5">
        <v>1</v>
      </c>
      <c r="CK31" s="2">
        <v>12</v>
      </c>
      <c r="CL31" s="5" t="s">
        <v>2955</v>
      </c>
      <c r="CM31" s="5">
        <v>1</v>
      </c>
      <c r="CN31" s="5">
        <v>1</v>
      </c>
      <c r="CO31" s="5">
        <v>1</v>
      </c>
      <c r="CP31" s="5">
        <v>1</v>
      </c>
      <c r="CQ31" s="5">
        <v>1</v>
      </c>
      <c r="CR31" s="5">
        <v>1</v>
      </c>
      <c r="CS31" s="5">
        <v>1</v>
      </c>
      <c r="CT31" s="5">
        <v>1</v>
      </c>
      <c r="CU31" s="5">
        <v>0</v>
      </c>
      <c r="CV31" s="5">
        <v>1</v>
      </c>
      <c r="CW31" s="5">
        <v>1</v>
      </c>
      <c r="CX31" s="5">
        <v>1</v>
      </c>
      <c r="CY31" s="5">
        <v>1</v>
      </c>
      <c r="CZ31" s="5">
        <v>0</v>
      </c>
      <c r="DA31" s="2">
        <v>18</v>
      </c>
      <c r="DB31" s="5" t="s">
        <v>2957</v>
      </c>
      <c r="DC31" s="5">
        <v>1</v>
      </c>
      <c r="DD31" s="5">
        <v>1</v>
      </c>
      <c r="DE31" s="5">
        <v>1</v>
      </c>
      <c r="DF31" s="5">
        <v>1</v>
      </c>
      <c r="DG31" s="5">
        <v>1</v>
      </c>
      <c r="DH31" s="5">
        <v>2</v>
      </c>
      <c r="DI31" s="5">
        <v>1</v>
      </c>
      <c r="DJ31" s="5">
        <v>3</v>
      </c>
      <c r="DK31" s="5">
        <v>3</v>
      </c>
      <c r="DL31" s="5">
        <v>2</v>
      </c>
      <c r="DM31" s="5">
        <v>1</v>
      </c>
      <c r="DN31">
        <v>1</v>
      </c>
      <c r="DO31" s="5">
        <v>0</v>
      </c>
      <c r="DP31" s="5">
        <v>0</v>
      </c>
      <c r="DQ31" s="2">
        <v>12</v>
      </c>
      <c r="DR31" s="5" t="s">
        <v>2960</v>
      </c>
      <c r="DS31" s="5">
        <v>1</v>
      </c>
      <c r="DT31">
        <v>3</v>
      </c>
      <c r="DU31" s="5">
        <v>1</v>
      </c>
      <c r="DV31" s="5">
        <v>0</v>
      </c>
      <c r="DW31">
        <v>0</v>
      </c>
      <c r="DX31" s="5">
        <v>0</v>
      </c>
      <c r="DY31" s="5">
        <v>0</v>
      </c>
      <c r="DZ31">
        <v>1</v>
      </c>
      <c r="EA31" s="5">
        <v>1</v>
      </c>
      <c r="EB31" s="5">
        <v>0</v>
      </c>
      <c r="EC31" s="5">
        <v>1</v>
      </c>
      <c r="ED31" s="5">
        <v>2</v>
      </c>
      <c r="EE31" s="5">
        <v>2</v>
      </c>
      <c r="EF31" s="5">
        <v>19</v>
      </c>
      <c r="EG31" s="5" t="s">
        <v>2955</v>
      </c>
      <c r="EH31" s="5">
        <v>1</v>
      </c>
      <c r="EI31" s="5">
        <v>1</v>
      </c>
      <c r="EJ31" s="5">
        <v>1</v>
      </c>
      <c r="EK31" s="5">
        <v>3</v>
      </c>
      <c r="EL31" s="5">
        <v>2</v>
      </c>
      <c r="EM31" s="5">
        <v>2</v>
      </c>
      <c r="EN31" s="5">
        <v>2</v>
      </c>
      <c r="EO31" s="5">
        <v>1</v>
      </c>
      <c r="EP31" s="5">
        <v>1</v>
      </c>
      <c r="EQ31" s="5">
        <v>3</v>
      </c>
      <c r="ER31" s="5">
        <v>1</v>
      </c>
      <c r="ES31" s="5">
        <v>1</v>
      </c>
    </row>
    <row r="32" spans="1:149">
      <c r="A32" s="74">
        <v>45611.228321759256</v>
      </c>
      <c r="B32" s="5" t="s">
        <v>17</v>
      </c>
      <c r="C32" s="5" t="s">
        <v>121</v>
      </c>
      <c r="D32" s="5" t="s">
        <v>122</v>
      </c>
      <c r="E32" s="2">
        <v>2</v>
      </c>
      <c r="F32" s="5" t="s">
        <v>3193</v>
      </c>
      <c r="G32" s="2">
        <v>129</v>
      </c>
      <c r="H32" s="5" t="s">
        <v>2957</v>
      </c>
      <c r="I32" s="5">
        <v>3</v>
      </c>
      <c r="J32" s="5">
        <v>3129</v>
      </c>
      <c r="K32" s="2" t="s">
        <v>2961</v>
      </c>
      <c r="L32" s="5" t="s">
        <v>2962</v>
      </c>
      <c r="M32" s="2">
        <v>26</v>
      </c>
      <c r="N32" s="5" t="s">
        <v>2957</v>
      </c>
      <c r="O32" s="5">
        <v>1</v>
      </c>
      <c r="P32" s="5">
        <v>2</v>
      </c>
      <c r="Q32" s="5">
        <v>1</v>
      </c>
      <c r="R32" s="5"/>
      <c r="S32" s="5">
        <v>1</v>
      </c>
      <c r="T32" s="5">
        <v>0</v>
      </c>
      <c r="U32" s="5">
        <v>1</v>
      </c>
      <c r="V32" s="5">
        <v>1</v>
      </c>
      <c r="W32" s="5">
        <v>1</v>
      </c>
      <c r="X32" s="5">
        <v>1</v>
      </c>
      <c r="Y32" s="5">
        <v>2</v>
      </c>
      <c r="Z32" s="5">
        <v>0</v>
      </c>
      <c r="AA32" s="5">
        <v>1</v>
      </c>
      <c r="AB32" s="5">
        <v>3</v>
      </c>
      <c r="AC32" s="5">
        <v>1</v>
      </c>
      <c r="AD32" s="5">
        <v>1</v>
      </c>
      <c r="AE32" s="5">
        <v>1</v>
      </c>
      <c r="AF32" s="5">
        <v>1</v>
      </c>
      <c r="AG32" s="5">
        <v>2</v>
      </c>
      <c r="AH32" s="5"/>
      <c r="AI32" s="5"/>
      <c r="AJ32" s="5">
        <v>3</v>
      </c>
      <c r="AK32" s="5"/>
      <c r="AL32" s="5"/>
      <c r="AM32" s="5"/>
      <c r="AN32">
        <v>1</v>
      </c>
      <c r="AO32" s="5"/>
      <c r="AP32" s="2">
        <v>17</v>
      </c>
      <c r="AQ32" s="5" t="s">
        <v>2957</v>
      </c>
      <c r="AR32" s="5"/>
      <c r="AS32" s="5">
        <v>1</v>
      </c>
      <c r="AT32" s="5">
        <v>3</v>
      </c>
      <c r="AU32" s="5">
        <v>2</v>
      </c>
      <c r="AV32" s="5">
        <v>1</v>
      </c>
      <c r="AW32" s="5">
        <v>2</v>
      </c>
      <c r="AX32" s="5">
        <v>3</v>
      </c>
      <c r="AY32">
        <v>2</v>
      </c>
      <c r="AZ32">
        <v>1</v>
      </c>
      <c r="BA32" s="5">
        <v>1</v>
      </c>
      <c r="BB32" s="5"/>
      <c r="BC32" s="5"/>
      <c r="BD32" s="2">
        <v>18</v>
      </c>
      <c r="BE32" s="5" t="s">
        <v>2957</v>
      </c>
      <c r="BF32" s="5">
        <v>3</v>
      </c>
      <c r="BG32" s="5">
        <v>2</v>
      </c>
      <c r="BH32" s="5">
        <v>1</v>
      </c>
      <c r="BI32" s="5">
        <v>2</v>
      </c>
      <c r="BJ32" s="5">
        <v>1</v>
      </c>
      <c r="BK32">
        <v>0</v>
      </c>
      <c r="BL32" s="5">
        <v>2</v>
      </c>
      <c r="BM32" s="5">
        <v>1</v>
      </c>
      <c r="BN32" s="5">
        <v>1</v>
      </c>
      <c r="BO32" s="5">
        <v>1</v>
      </c>
      <c r="BP32" s="5">
        <v>0</v>
      </c>
      <c r="BQ32" s="5">
        <v>2</v>
      </c>
      <c r="BR32" s="5">
        <v>2</v>
      </c>
      <c r="BS32" s="2">
        <v>16</v>
      </c>
      <c r="BT32" s="5" t="s">
        <v>2957</v>
      </c>
      <c r="BU32" s="5">
        <v>3</v>
      </c>
      <c r="BV32" s="5"/>
      <c r="BW32" s="5">
        <v>1</v>
      </c>
      <c r="BX32" s="5">
        <v>1</v>
      </c>
      <c r="BY32" s="5">
        <v>1</v>
      </c>
      <c r="BZ32" s="5">
        <v>2</v>
      </c>
      <c r="CA32" s="5">
        <v>0</v>
      </c>
      <c r="CB32" s="5">
        <v>1</v>
      </c>
      <c r="CC32" s="5">
        <v>0</v>
      </c>
      <c r="CD32" s="5">
        <v>1</v>
      </c>
      <c r="CE32" s="5">
        <v>1</v>
      </c>
      <c r="CF32" s="5">
        <v>0</v>
      </c>
      <c r="CG32" s="5"/>
      <c r="CH32" s="5">
        <v>1</v>
      </c>
      <c r="CI32" s="5">
        <v>1</v>
      </c>
      <c r="CJ32" s="5">
        <v>1</v>
      </c>
      <c r="CK32" s="2">
        <v>10</v>
      </c>
      <c r="CL32" s="5" t="s">
        <v>2957</v>
      </c>
      <c r="CM32" s="5">
        <v>1</v>
      </c>
      <c r="CN32" s="5">
        <v>1</v>
      </c>
      <c r="CO32" s="5">
        <v>1</v>
      </c>
      <c r="CP32" s="5">
        <v>0</v>
      </c>
      <c r="CQ32" s="5">
        <v>1</v>
      </c>
      <c r="CR32" s="5">
        <v>1</v>
      </c>
      <c r="CS32" s="5">
        <v>1</v>
      </c>
      <c r="CT32" s="5">
        <v>1</v>
      </c>
      <c r="CU32" s="5">
        <v>0</v>
      </c>
      <c r="CV32" s="5">
        <v>1</v>
      </c>
      <c r="CW32" s="5">
        <v>0</v>
      </c>
      <c r="CX32" s="5">
        <v>1</v>
      </c>
      <c r="CY32" s="5">
        <v>1</v>
      </c>
      <c r="CZ32" s="5">
        <v>0</v>
      </c>
      <c r="DA32" s="2">
        <v>17</v>
      </c>
      <c r="DB32" s="5" t="s">
        <v>2957</v>
      </c>
      <c r="DC32" s="5">
        <v>1</v>
      </c>
      <c r="DD32" s="5">
        <v>1</v>
      </c>
      <c r="DE32" s="5">
        <v>1</v>
      </c>
      <c r="DF32" s="5">
        <v>1</v>
      </c>
      <c r="DG32" s="5">
        <v>1</v>
      </c>
      <c r="DH32" s="5">
        <v>2</v>
      </c>
      <c r="DI32" s="5">
        <v>2</v>
      </c>
      <c r="DJ32" s="5">
        <v>3</v>
      </c>
      <c r="DK32" s="5">
        <v>0</v>
      </c>
      <c r="DL32" s="5">
        <v>1</v>
      </c>
      <c r="DM32" s="5">
        <v>1</v>
      </c>
      <c r="DN32">
        <v>1</v>
      </c>
      <c r="DO32" s="5">
        <v>1</v>
      </c>
      <c r="DP32" s="5">
        <v>1</v>
      </c>
      <c r="DQ32" s="2">
        <v>13</v>
      </c>
      <c r="DR32" s="5" t="s">
        <v>2957</v>
      </c>
      <c r="DS32" s="5">
        <v>1</v>
      </c>
      <c r="DT32">
        <v>3</v>
      </c>
      <c r="DU32" s="5">
        <v>1</v>
      </c>
      <c r="DV32" s="5"/>
      <c r="DW32">
        <v>0</v>
      </c>
      <c r="DX32" s="5"/>
      <c r="DY32" s="5">
        <v>1</v>
      </c>
      <c r="EA32" s="5">
        <v>1</v>
      </c>
      <c r="EB32" s="5">
        <v>0</v>
      </c>
      <c r="EC32" s="5">
        <v>1</v>
      </c>
      <c r="ED32" s="5">
        <v>2</v>
      </c>
      <c r="EE32" s="5">
        <v>2</v>
      </c>
      <c r="EF32" s="5">
        <v>12</v>
      </c>
      <c r="EG32" s="5" t="s">
        <v>2960</v>
      </c>
      <c r="EH32" s="5">
        <v>1</v>
      </c>
      <c r="EI32" s="5">
        <v>1</v>
      </c>
      <c r="EJ32" s="5">
        <v>1</v>
      </c>
      <c r="EK32" s="5">
        <v>3</v>
      </c>
      <c r="EL32" s="5">
        <v>2</v>
      </c>
      <c r="EM32" s="5">
        <v>1</v>
      </c>
      <c r="EN32" s="5">
        <v>1</v>
      </c>
      <c r="EO32" s="5">
        <v>0</v>
      </c>
      <c r="EP32" s="5">
        <v>0</v>
      </c>
      <c r="EQ32" s="5">
        <v>0</v>
      </c>
      <c r="ER32" s="5">
        <v>1</v>
      </c>
      <c r="ES32" s="5">
        <v>1</v>
      </c>
    </row>
    <row r="33" spans="1:149">
      <c r="A33" s="74">
        <v>45610.436898148146</v>
      </c>
      <c r="B33" s="5" t="s">
        <v>17</v>
      </c>
      <c r="C33" s="5" t="s">
        <v>123</v>
      </c>
      <c r="D33" s="5" t="s">
        <v>124</v>
      </c>
      <c r="E33" s="2">
        <v>5</v>
      </c>
      <c r="F33" s="5" t="s">
        <v>3248</v>
      </c>
      <c r="G33" s="2">
        <v>110</v>
      </c>
      <c r="H33" s="5" t="s">
        <v>2960</v>
      </c>
      <c r="I33" s="5">
        <v>2</v>
      </c>
      <c r="J33" s="5">
        <v>2110</v>
      </c>
      <c r="K33" s="2" t="s">
        <v>2961</v>
      </c>
      <c r="L33" s="5" t="s">
        <v>2962</v>
      </c>
      <c r="M33" s="2">
        <v>26</v>
      </c>
      <c r="N33" s="5" t="s">
        <v>2957</v>
      </c>
      <c r="O33" s="5">
        <v>1</v>
      </c>
      <c r="P33" s="5"/>
      <c r="Q33" s="5">
        <v>1</v>
      </c>
      <c r="R33" s="5">
        <v>0</v>
      </c>
      <c r="S33" s="5">
        <v>1</v>
      </c>
      <c r="T33" s="5">
        <v>0</v>
      </c>
      <c r="U33" s="5">
        <v>1</v>
      </c>
      <c r="V33" s="5">
        <v>1</v>
      </c>
      <c r="W33" s="5">
        <v>1</v>
      </c>
      <c r="X33" s="5"/>
      <c r="Y33" s="5">
        <v>2</v>
      </c>
      <c r="Z33" s="5">
        <v>0</v>
      </c>
      <c r="AA33" s="5"/>
      <c r="AB33" s="5">
        <v>3</v>
      </c>
      <c r="AC33" s="5">
        <v>1</v>
      </c>
      <c r="AD33" s="5">
        <v>1</v>
      </c>
      <c r="AE33" s="5">
        <v>0</v>
      </c>
      <c r="AF33" s="5">
        <v>3</v>
      </c>
      <c r="AG33" s="5">
        <v>1</v>
      </c>
      <c r="AH33" s="5">
        <v>1</v>
      </c>
      <c r="AI33" s="5">
        <v>1</v>
      </c>
      <c r="AJ33" s="5">
        <v>2</v>
      </c>
      <c r="AK33" s="5">
        <v>1</v>
      </c>
      <c r="AL33" s="5">
        <v>1</v>
      </c>
      <c r="AM33" s="5">
        <v>1</v>
      </c>
      <c r="AN33">
        <v>1</v>
      </c>
      <c r="AO33" s="5">
        <v>1</v>
      </c>
      <c r="AP33" s="2">
        <v>9</v>
      </c>
      <c r="AQ33" s="5" t="s">
        <v>2960</v>
      </c>
      <c r="AR33" s="5"/>
      <c r="AS33" s="5">
        <v>1</v>
      </c>
      <c r="AT33" s="5">
        <v>1</v>
      </c>
      <c r="AU33" s="5">
        <v>1</v>
      </c>
      <c r="AV33" s="5">
        <v>1</v>
      </c>
      <c r="AW33" s="5">
        <v>1</v>
      </c>
      <c r="AX33" s="5">
        <v>0</v>
      </c>
      <c r="AY33">
        <v>2</v>
      </c>
      <c r="AZ33">
        <v>1</v>
      </c>
      <c r="BA33" s="5">
        <v>0</v>
      </c>
      <c r="BB33" s="5">
        <v>0</v>
      </c>
      <c r="BC33" s="5">
        <v>0</v>
      </c>
      <c r="BD33" s="2">
        <v>11</v>
      </c>
      <c r="BE33" s="5" t="s">
        <v>2960</v>
      </c>
      <c r="BF33" s="5">
        <v>1</v>
      </c>
      <c r="BG33" s="5">
        <v>1</v>
      </c>
      <c r="BH33" s="5">
        <v>0</v>
      </c>
      <c r="BI33" s="5">
        <v>1</v>
      </c>
      <c r="BJ33" s="5">
        <v>1</v>
      </c>
      <c r="BK33">
        <v>0</v>
      </c>
      <c r="BL33" s="5">
        <v>2</v>
      </c>
      <c r="BM33" s="5">
        <v>1</v>
      </c>
      <c r="BN33" s="5">
        <v>1</v>
      </c>
      <c r="BO33" s="5">
        <v>0</v>
      </c>
      <c r="BP33" s="5">
        <v>0</v>
      </c>
      <c r="BQ33" s="5">
        <v>2</v>
      </c>
      <c r="BR33" s="5">
        <v>1</v>
      </c>
      <c r="BS33" s="2">
        <v>16</v>
      </c>
      <c r="BT33" s="5" t="s">
        <v>2957</v>
      </c>
      <c r="BU33" s="5">
        <v>3</v>
      </c>
      <c r="BV33" s="5">
        <v>1</v>
      </c>
      <c r="BW33" s="5">
        <v>1</v>
      </c>
      <c r="BX33" s="5">
        <v>1</v>
      </c>
      <c r="BY33" s="5">
        <v>0</v>
      </c>
      <c r="BZ33" s="5">
        <v>2</v>
      </c>
      <c r="CA33" s="5">
        <v>1</v>
      </c>
      <c r="CB33" s="5">
        <v>1</v>
      </c>
      <c r="CC33" s="5">
        <v>0</v>
      </c>
      <c r="CD33" s="5">
        <v>1</v>
      </c>
      <c r="CE33" s="5">
        <v>1</v>
      </c>
      <c r="CF33" s="5">
        <v>1</v>
      </c>
      <c r="CG33" s="5">
        <v>1</v>
      </c>
      <c r="CH33" s="5">
        <v>1</v>
      </c>
      <c r="CI33" s="5">
        <v>1</v>
      </c>
      <c r="CJ33" s="5">
        <v>0</v>
      </c>
      <c r="CK33" s="2">
        <v>7</v>
      </c>
      <c r="CL33" s="5" t="s">
        <v>2960</v>
      </c>
      <c r="CM33" s="5">
        <v>1</v>
      </c>
      <c r="CN33" s="5">
        <v>1</v>
      </c>
      <c r="CO33" s="5">
        <v>0</v>
      </c>
      <c r="CP33" s="5">
        <v>0</v>
      </c>
      <c r="CQ33" s="5">
        <v>1</v>
      </c>
      <c r="CR33" s="5">
        <v>0</v>
      </c>
      <c r="CS33" s="5">
        <v>1</v>
      </c>
      <c r="CT33" s="5">
        <v>0</v>
      </c>
      <c r="CU33" s="5">
        <v>0</v>
      </c>
      <c r="CV33" s="5">
        <v>1</v>
      </c>
      <c r="CW33" s="5">
        <v>0</v>
      </c>
      <c r="CX33" s="5">
        <v>1</v>
      </c>
      <c r="CY33" s="5">
        <v>1</v>
      </c>
      <c r="CZ33" s="5">
        <v>0</v>
      </c>
      <c r="DA33" s="2">
        <v>19</v>
      </c>
      <c r="DB33" s="5" t="s">
        <v>2957</v>
      </c>
      <c r="DC33" s="5">
        <v>1</v>
      </c>
      <c r="DD33" s="5">
        <v>1</v>
      </c>
      <c r="DE33" s="5">
        <v>1</v>
      </c>
      <c r="DF33" s="5">
        <v>1</v>
      </c>
      <c r="DG33" s="5">
        <v>1</v>
      </c>
      <c r="DH33" s="5">
        <v>2</v>
      </c>
      <c r="DI33" s="5">
        <v>3</v>
      </c>
      <c r="DJ33" s="5">
        <v>2</v>
      </c>
      <c r="DK33" s="5">
        <v>2</v>
      </c>
      <c r="DL33" s="5">
        <v>1</v>
      </c>
      <c r="DM33" s="5">
        <v>2</v>
      </c>
      <c r="DN33">
        <v>1</v>
      </c>
      <c r="DO33" s="5">
        <v>1</v>
      </c>
      <c r="DP33" s="5">
        <v>0</v>
      </c>
      <c r="DQ33" s="2">
        <v>9</v>
      </c>
      <c r="DR33" s="5" t="s">
        <v>2960</v>
      </c>
      <c r="DS33" s="5">
        <v>1</v>
      </c>
      <c r="DT33">
        <v>3</v>
      </c>
      <c r="DU33" s="5">
        <v>1</v>
      </c>
      <c r="DV33" s="5">
        <v>0</v>
      </c>
      <c r="DW33">
        <v>0</v>
      </c>
      <c r="DX33" s="5">
        <v>0</v>
      </c>
      <c r="DY33" s="5">
        <v>0</v>
      </c>
      <c r="EA33" s="5">
        <v>1</v>
      </c>
      <c r="EB33" s="5">
        <v>0</v>
      </c>
      <c r="EC33" s="5">
        <v>0</v>
      </c>
      <c r="ED33" s="5">
        <v>1</v>
      </c>
      <c r="EE33" s="5">
        <v>1</v>
      </c>
      <c r="EF33" s="5">
        <v>13</v>
      </c>
      <c r="EG33" s="5" t="s">
        <v>2957</v>
      </c>
      <c r="EH33" s="5">
        <v>1</v>
      </c>
      <c r="EI33" s="5">
        <v>1</v>
      </c>
      <c r="EJ33" s="5">
        <v>1</v>
      </c>
      <c r="EK33" s="5">
        <v>3</v>
      </c>
      <c r="EL33" s="5">
        <v>2</v>
      </c>
      <c r="EM33" s="5">
        <v>2</v>
      </c>
      <c r="EN33" s="5">
        <v>1</v>
      </c>
      <c r="EO33" s="5">
        <v>0</v>
      </c>
      <c r="EP33" s="5">
        <v>0</v>
      </c>
      <c r="EQ33" s="5">
        <v>0</v>
      </c>
      <c r="ER33" s="5">
        <v>1</v>
      </c>
      <c r="ES33" s="5">
        <v>1</v>
      </c>
    </row>
    <row r="34" spans="1:149">
      <c r="A34" s="74">
        <v>45610.571782407409</v>
      </c>
      <c r="B34" s="5" t="s">
        <v>17</v>
      </c>
      <c r="C34" s="5" t="s">
        <v>125</v>
      </c>
      <c r="D34" s="5" t="s">
        <v>126</v>
      </c>
      <c r="E34" s="2">
        <v>1</v>
      </c>
      <c r="F34" s="5" t="s">
        <v>2954</v>
      </c>
      <c r="G34" s="2">
        <v>130</v>
      </c>
      <c r="H34" s="5" t="s">
        <v>2957</v>
      </c>
      <c r="I34" s="5">
        <v>3</v>
      </c>
      <c r="J34" s="5">
        <v>3130</v>
      </c>
      <c r="K34" s="2" t="s">
        <v>2961</v>
      </c>
      <c r="L34" s="5" t="s">
        <v>2962</v>
      </c>
      <c r="M34" s="2">
        <v>29</v>
      </c>
      <c r="N34" s="5" t="s">
        <v>2957</v>
      </c>
      <c r="O34" s="5">
        <v>1</v>
      </c>
      <c r="P34" s="5">
        <v>2</v>
      </c>
      <c r="Q34" s="5">
        <v>1</v>
      </c>
      <c r="R34" s="5">
        <v>1</v>
      </c>
      <c r="S34" s="5">
        <v>1</v>
      </c>
      <c r="T34" s="5">
        <v>0</v>
      </c>
      <c r="U34" s="5">
        <v>1</v>
      </c>
      <c r="V34" s="5">
        <v>1</v>
      </c>
      <c r="W34" s="5">
        <v>1</v>
      </c>
      <c r="X34" s="5">
        <v>1</v>
      </c>
      <c r="Y34" s="5">
        <v>2</v>
      </c>
      <c r="Z34" s="5">
        <v>0</v>
      </c>
      <c r="AA34" s="5">
        <v>0</v>
      </c>
      <c r="AB34" s="5">
        <v>2</v>
      </c>
      <c r="AC34" s="5">
        <v>1</v>
      </c>
      <c r="AD34" s="5">
        <v>0</v>
      </c>
      <c r="AE34" s="5">
        <v>0</v>
      </c>
      <c r="AF34" s="5">
        <v>2</v>
      </c>
      <c r="AG34" s="5">
        <v>1</v>
      </c>
      <c r="AH34" s="5">
        <v>1</v>
      </c>
      <c r="AI34" s="5">
        <v>1</v>
      </c>
      <c r="AJ34" s="5">
        <v>3</v>
      </c>
      <c r="AK34" s="5">
        <v>2</v>
      </c>
      <c r="AL34" s="5">
        <v>1</v>
      </c>
      <c r="AM34" s="5">
        <v>1</v>
      </c>
      <c r="AN34">
        <v>1</v>
      </c>
      <c r="AO34" s="5">
        <v>1</v>
      </c>
      <c r="AP34" s="2">
        <v>13</v>
      </c>
      <c r="AQ34" s="5" t="s">
        <v>2957</v>
      </c>
      <c r="AR34" s="5">
        <v>1</v>
      </c>
      <c r="AS34" s="5">
        <v>1</v>
      </c>
      <c r="AT34" s="5">
        <v>2</v>
      </c>
      <c r="AU34" s="5">
        <v>2</v>
      </c>
      <c r="AV34" s="5">
        <v>1</v>
      </c>
      <c r="AW34" s="5">
        <v>1</v>
      </c>
      <c r="AX34" s="5">
        <v>2</v>
      </c>
      <c r="AY34">
        <v>2</v>
      </c>
      <c r="AZ34">
        <v>1</v>
      </c>
      <c r="BA34" s="5">
        <v>0</v>
      </c>
      <c r="BB34" s="5">
        <v>0</v>
      </c>
      <c r="BC34" s="5">
        <v>0</v>
      </c>
      <c r="BD34" s="2">
        <v>17</v>
      </c>
      <c r="BE34" s="5" t="s">
        <v>2957</v>
      </c>
      <c r="BF34" s="5">
        <v>2</v>
      </c>
      <c r="BG34" s="5">
        <v>0</v>
      </c>
      <c r="BH34" s="5">
        <v>3</v>
      </c>
      <c r="BI34" s="5">
        <v>2</v>
      </c>
      <c r="BJ34" s="5">
        <v>1</v>
      </c>
      <c r="BK34">
        <v>0</v>
      </c>
      <c r="BL34" s="5">
        <v>2</v>
      </c>
      <c r="BM34" s="5">
        <v>1</v>
      </c>
      <c r="BN34" s="5">
        <v>1</v>
      </c>
      <c r="BO34" s="5">
        <v>0</v>
      </c>
      <c r="BP34" s="5">
        <v>1</v>
      </c>
      <c r="BQ34" s="5">
        <v>2</v>
      </c>
      <c r="BR34" s="5">
        <v>2</v>
      </c>
      <c r="BS34" s="2">
        <v>17</v>
      </c>
      <c r="BT34" s="5" t="s">
        <v>2957</v>
      </c>
      <c r="BU34" s="5">
        <v>3</v>
      </c>
      <c r="BV34" s="5">
        <v>1</v>
      </c>
      <c r="BW34" s="5">
        <v>1</v>
      </c>
      <c r="BX34" s="5">
        <v>1</v>
      </c>
      <c r="BY34" s="5">
        <v>0</v>
      </c>
      <c r="BZ34" s="5">
        <v>2</v>
      </c>
      <c r="CA34" s="5">
        <v>1</v>
      </c>
      <c r="CB34" s="5">
        <v>2</v>
      </c>
      <c r="CC34" s="5">
        <v>0</v>
      </c>
      <c r="CD34" s="5">
        <v>1</v>
      </c>
      <c r="CE34" s="5">
        <v>1</v>
      </c>
      <c r="CF34" s="5">
        <v>1</v>
      </c>
      <c r="CG34" s="5">
        <v>1</v>
      </c>
      <c r="CH34" s="5">
        <v>1</v>
      </c>
      <c r="CI34" s="5">
        <v>1</v>
      </c>
      <c r="CJ34" s="5">
        <v>0</v>
      </c>
      <c r="CK34" s="2">
        <v>9</v>
      </c>
      <c r="CL34" s="5" t="s">
        <v>2957</v>
      </c>
      <c r="CM34" s="5">
        <v>1</v>
      </c>
      <c r="CN34" s="5">
        <v>1</v>
      </c>
      <c r="CO34" s="5">
        <v>0</v>
      </c>
      <c r="CP34" s="5">
        <v>0</v>
      </c>
      <c r="CQ34" s="5">
        <v>1</v>
      </c>
      <c r="CR34" s="5">
        <v>1</v>
      </c>
      <c r="CS34" s="5">
        <v>1</v>
      </c>
      <c r="CT34" s="5">
        <v>1</v>
      </c>
      <c r="CU34" s="5">
        <v>0</v>
      </c>
      <c r="CV34" s="5">
        <v>1</v>
      </c>
      <c r="CW34" s="5">
        <v>0</v>
      </c>
      <c r="CX34" s="5">
        <v>1</v>
      </c>
      <c r="CY34" s="5">
        <v>1</v>
      </c>
      <c r="CZ34" s="5">
        <v>0</v>
      </c>
      <c r="DA34" s="2">
        <v>19</v>
      </c>
      <c r="DB34" s="5" t="s">
        <v>2957</v>
      </c>
      <c r="DC34" s="5">
        <v>1</v>
      </c>
      <c r="DD34" s="5">
        <v>1</v>
      </c>
      <c r="DE34" s="5">
        <v>1</v>
      </c>
      <c r="DF34" s="5">
        <v>1</v>
      </c>
      <c r="DG34" s="5">
        <v>1</v>
      </c>
      <c r="DH34" s="5">
        <v>3</v>
      </c>
      <c r="DI34" s="5">
        <v>3</v>
      </c>
      <c r="DJ34" s="5">
        <v>3</v>
      </c>
      <c r="DK34" s="5">
        <v>0</v>
      </c>
      <c r="DL34" s="5">
        <v>2</v>
      </c>
      <c r="DM34" s="5">
        <v>3</v>
      </c>
      <c r="DN34">
        <v>0</v>
      </c>
      <c r="DO34" s="5">
        <v>0</v>
      </c>
      <c r="DP34" s="5">
        <v>0</v>
      </c>
      <c r="DQ34" s="2">
        <v>12</v>
      </c>
      <c r="DR34" s="5" t="s">
        <v>2960</v>
      </c>
      <c r="DS34" s="5">
        <v>1</v>
      </c>
      <c r="DT34">
        <v>2</v>
      </c>
      <c r="DU34" s="5">
        <v>1</v>
      </c>
      <c r="DV34" s="5">
        <v>0</v>
      </c>
      <c r="DW34">
        <v>0</v>
      </c>
      <c r="DX34" s="5">
        <v>0</v>
      </c>
      <c r="DY34" s="5">
        <v>1</v>
      </c>
      <c r="DZ34">
        <v>2</v>
      </c>
      <c r="EA34" s="5">
        <v>1</v>
      </c>
      <c r="EB34" s="5">
        <v>0</v>
      </c>
      <c r="EC34" s="5">
        <v>1</v>
      </c>
      <c r="ED34" s="5">
        <v>2</v>
      </c>
      <c r="EE34" s="5">
        <v>1</v>
      </c>
      <c r="EF34" s="5">
        <v>14</v>
      </c>
      <c r="EG34" s="5" t="s">
        <v>2957</v>
      </c>
      <c r="EH34" s="5">
        <v>1</v>
      </c>
      <c r="EI34" s="5">
        <v>1</v>
      </c>
      <c r="EJ34" s="5">
        <v>1</v>
      </c>
      <c r="EK34" s="5">
        <v>3</v>
      </c>
      <c r="EL34" s="5">
        <v>2</v>
      </c>
      <c r="EM34" s="5">
        <v>1</v>
      </c>
      <c r="EN34" s="5">
        <v>1</v>
      </c>
      <c r="EO34" s="5">
        <v>1</v>
      </c>
      <c r="EP34" s="5">
        <v>1</v>
      </c>
      <c r="EQ34" s="5">
        <v>0</v>
      </c>
      <c r="ER34" s="5">
        <v>1</v>
      </c>
      <c r="ES34" s="5">
        <v>1</v>
      </c>
    </row>
    <row r="35" spans="1:149">
      <c r="A35" s="74">
        <v>45610.402777777781</v>
      </c>
      <c r="B35" s="5" t="s">
        <v>17</v>
      </c>
      <c r="C35" s="5" t="s">
        <v>127</v>
      </c>
      <c r="D35" s="5" t="s">
        <v>128</v>
      </c>
      <c r="E35" s="2">
        <v>2</v>
      </c>
      <c r="F35" s="5" t="s">
        <v>3193</v>
      </c>
      <c r="G35" s="2">
        <v>140</v>
      </c>
      <c r="H35" s="5" t="s">
        <v>2957</v>
      </c>
      <c r="I35" s="5">
        <v>3</v>
      </c>
      <c r="J35" s="5">
        <v>3140</v>
      </c>
      <c r="K35" s="2" t="s">
        <v>2961</v>
      </c>
      <c r="L35" s="5" t="s">
        <v>2962</v>
      </c>
      <c r="M35" s="2">
        <v>25</v>
      </c>
      <c r="N35" s="5" t="s">
        <v>2957</v>
      </c>
      <c r="O35" s="5">
        <v>1</v>
      </c>
      <c r="P35" s="5">
        <v>2</v>
      </c>
      <c r="Q35" s="5">
        <v>1</v>
      </c>
      <c r="R35" s="5"/>
      <c r="S35" s="5">
        <v>1</v>
      </c>
      <c r="T35" s="5">
        <v>0</v>
      </c>
      <c r="U35" s="5">
        <v>1</v>
      </c>
      <c r="V35" s="5">
        <v>1</v>
      </c>
      <c r="W35" s="5">
        <v>1</v>
      </c>
      <c r="X35" s="5">
        <v>1</v>
      </c>
      <c r="Y35" s="5">
        <v>2</v>
      </c>
      <c r="Z35" s="5">
        <v>0</v>
      </c>
      <c r="AA35" s="5">
        <v>1</v>
      </c>
      <c r="AB35" s="5">
        <v>2</v>
      </c>
      <c r="AC35" s="5">
        <v>1</v>
      </c>
      <c r="AD35" s="5">
        <v>1</v>
      </c>
      <c r="AE35" s="5">
        <v>1</v>
      </c>
      <c r="AF35" s="5">
        <v>1</v>
      </c>
      <c r="AG35" s="5">
        <v>1</v>
      </c>
      <c r="AH35" s="5"/>
      <c r="AI35" s="5"/>
      <c r="AJ35" s="5">
        <v>2</v>
      </c>
      <c r="AK35" s="5"/>
      <c r="AL35" s="5"/>
      <c r="AM35" s="5"/>
      <c r="AN35">
        <v>2</v>
      </c>
      <c r="AO35" s="5"/>
      <c r="AP35" s="2">
        <v>17</v>
      </c>
      <c r="AQ35" s="5" t="s">
        <v>2957</v>
      </c>
      <c r="AR35" s="5"/>
      <c r="AS35" s="5">
        <v>1</v>
      </c>
      <c r="AT35" s="5">
        <v>3</v>
      </c>
      <c r="AU35" s="5">
        <v>2</v>
      </c>
      <c r="AV35" s="5">
        <v>1</v>
      </c>
      <c r="AW35" s="5">
        <v>1</v>
      </c>
      <c r="AX35" s="5">
        <v>3</v>
      </c>
      <c r="AY35">
        <v>3</v>
      </c>
      <c r="AZ35">
        <v>2</v>
      </c>
      <c r="BA35" s="5">
        <v>0</v>
      </c>
      <c r="BB35" s="5"/>
      <c r="BC35" s="5"/>
      <c r="BD35" s="2">
        <v>22</v>
      </c>
      <c r="BE35" s="5" t="s">
        <v>2957</v>
      </c>
      <c r="BF35" s="5">
        <v>3</v>
      </c>
      <c r="BG35" s="5">
        <v>1</v>
      </c>
      <c r="BH35" s="5">
        <v>2</v>
      </c>
      <c r="BI35" s="5">
        <v>2</v>
      </c>
      <c r="BJ35" s="5">
        <v>1</v>
      </c>
      <c r="BK35">
        <v>2</v>
      </c>
      <c r="BL35" s="5">
        <v>2</v>
      </c>
      <c r="BM35" s="5">
        <v>1</v>
      </c>
      <c r="BN35" s="5">
        <v>1</v>
      </c>
      <c r="BO35" s="5">
        <v>1</v>
      </c>
      <c r="BP35" s="5">
        <v>1</v>
      </c>
      <c r="BQ35" s="5">
        <v>3</v>
      </c>
      <c r="BR35" s="5">
        <v>2</v>
      </c>
      <c r="BS35" s="2">
        <v>17</v>
      </c>
      <c r="BT35" s="5" t="s">
        <v>2957</v>
      </c>
      <c r="BU35" s="5">
        <v>3</v>
      </c>
      <c r="BV35" s="5"/>
      <c r="BW35" s="5">
        <v>1</v>
      </c>
      <c r="BX35" s="5">
        <v>1</v>
      </c>
      <c r="BY35" s="5">
        <v>0</v>
      </c>
      <c r="BZ35" s="5">
        <v>2</v>
      </c>
      <c r="CA35" s="5">
        <v>0</v>
      </c>
      <c r="CB35" s="5">
        <v>2</v>
      </c>
      <c r="CC35" s="5">
        <v>0</v>
      </c>
      <c r="CD35" s="5">
        <v>1</v>
      </c>
      <c r="CE35" s="5">
        <v>1</v>
      </c>
      <c r="CF35" s="5">
        <v>1</v>
      </c>
      <c r="CG35" s="5"/>
      <c r="CH35" s="5">
        <v>1</v>
      </c>
      <c r="CI35" s="5">
        <v>1</v>
      </c>
      <c r="CJ35" s="5">
        <v>1</v>
      </c>
      <c r="CK35" s="2">
        <v>10</v>
      </c>
      <c r="CL35" s="5" t="s">
        <v>2957</v>
      </c>
      <c r="CM35" s="5">
        <v>1</v>
      </c>
      <c r="CN35" s="5">
        <v>1</v>
      </c>
      <c r="CO35" s="5">
        <v>1</v>
      </c>
      <c r="CP35" s="5">
        <v>0</v>
      </c>
      <c r="CQ35" s="5">
        <v>1</v>
      </c>
      <c r="CR35" s="5">
        <v>1</v>
      </c>
      <c r="CS35" s="5">
        <v>1</v>
      </c>
      <c r="CT35" s="5">
        <v>1</v>
      </c>
      <c r="CU35" s="5">
        <v>0</v>
      </c>
      <c r="CV35" s="5">
        <v>1</v>
      </c>
      <c r="CW35" s="5">
        <v>0</v>
      </c>
      <c r="CX35" s="5">
        <v>1</v>
      </c>
      <c r="CY35" s="5">
        <v>1</v>
      </c>
      <c r="CZ35" s="5">
        <v>0</v>
      </c>
      <c r="DA35" s="2">
        <v>21</v>
      </c>
      <c r="DB35" s="5" t="s">
        <v>2957</v>
      </c>
      <c r="DC35" s="5">
        <v>1</v>
      </c>
      <c r="DD35" s="5">
        <v>1</v>
      </c>
      <c r="DE35" s="5">
        <v>1</v>
      </c>
      <c r="DF35" s="5">
        <v>1</v>
      </c>
      <c r="DG35" s="5">
        <v>1</v>
      </c>
      <c r="DH35" s="5">
        <v>2</v>
      </c>
      <c r="DI35" s="5">
        <v>2</v>
      </c>
      <c r="DJ35" s="5">
        <v>2</v>
      </c>
      <c r="DK35" s="5">
        <v>2</v>
      </c>
      <c r="DL35" s="5">
        <v>2</v>
      </c>
      <c r="DM35" s="5">
        <v>2</v>
      </c>
      <c r="DN35">
        <v>2</v>
      </c>
      <c r="DO35" s="5">
        <v>1</v>
      </c>
      <c r="DP35" s="5">
        <v>1</v>
      </c>
      <c r="DQ35" s="2">
        <v>14</v>
      </c>
      <c r="DR35" s="5" t="s">
        <v>2957</v>
      </c>
      <c r="DS35" s="5">
        <v>1</v>
      </c>
      <c r="DT35">
        <v>3</v>
      </c>
      <c r="DU35" s="5">
        <v>1</v>
      </c>
      <c r="DV35" s="5"/>
      <c r="DW35">
        <v>1</v>
      </c>
      <c r="DX35" s="5"/>
      <c r="DY35" s="5">
        <v>0</v>
      </c>
      <c r="EA35" s="5">
        <v>1</v>
      </c>
      <c r="EB35" s="5">
        <v>1</v>
      </c>
      <c r="EC35" s="5">
        <v>1</v>
      </c>
      <c r="ED35" s="5">
        <v>2</v>
      </c>
      <c r="EE35" s="5">
        <v>2</v>
      </c>
      <c r="EF35" s="5">
        <v>14</v>
      </c>
      <c r="EG35" s="5" t="s">
        <v>2957</v>
      </c>
      <c r="EH35" s="5">
        <v>1</v>
      </c>
      <c r="EI35" s="5">
        <v>1</v>
      </c>
      <c r="EJ35" s="5">
        <v>1</v>
      </c>
      <c r="EK35" s="5">
        <v>3</v>
      </c>
      <c r="EL35" s="5">
        <v>2</v>
      </c>
      <c r="EM35" s="5">
        <v>1</v>
      </c>
      <c r="EN35" s="5">
        <v>2</v>
      </c>
      <c r="EO35" s="5">
        <v>1</v>
      </c>
      <c r="EP35" s="5">
        <v>0</v>
      </c>
      <c r="EQ35" s="5">
        <v>0</v>
      </c>
      <c r="ER35" s="5">
        <v>1</v>
      </c>
      <c r="ES35" s="5">
        <v>1</v>
      </c>
    </row>
    <row r="36" spans="1:149">
      <c r="A36" s="74">
        <v>45608.520057870373</v>
      </c>
      <c r="B36" s="5" t="s">
        <v>17</v>
      </c>
      <c r="C36" s="5" t="s">
        <v>129</v>
      </c>
      <c r="D36" s="5" t="s">
        <v>130</v>
      </c>
      <c r="E36" s="2">
        <v>1</v>
      </c>
      <c r="F36" s="5" t="s">
        <v>2954</v>
      </c>
      <c r="G36" s="2">
        <v>148</v>
      </c>
      <c r="H36" s="5" t="s">
        <v>2957</v>
      </c>
      <c r="I36" s="5">
        <v>3</v>
      </c>
      <c r="J36" s="5">
        <v>3148</v>
      </c>
      <c r="K36" s="2" t="s">
        <v>2961</v>
      </c>
      <c r="L36" s="5" t="s">
        <v>2962</v>
      </c>
      <c r="M36" s="2">
        <v>34</v>
      </c>
      <c r="N36" s="5" t="s">
        <v>2957</v>
      </c>
      <c r="O36" s="5">
        <v>1</v>
      </c>
      <c r="P36" s="5">
        <v>3</v>
      </c>
      <c r="Q36" s="5">
        <v>1</v>
      </c>
      <c r="R36" s="5">
        <v>2</v>
      </c>
      <c r="S36" s="5">
        <v>1</v>
      </c>
      <c r="T36" s="5">
        <v>0</v>
      </c>
      <c r="U36" s="5">
        <v>1</v>
      </c>
      <c r="V36" s="5">
        <v>1</v>
      </c>
      <c r="W36" s="5">
        <v>1</v>
      </c>
      <c r="X36" s="5">
        <v>0</v>
      </c>
      <c r="Y36" s="5">
        <v>2</v>
      </c>
      <c r="Z36" s="5">
        <v>0</v>
      </c>
      <c r="AA36" s="5">
        <v>1</v>
      </c>
      <c r="AB36" s="5">
        <v>2</v>
      </c>
      <c r="AC36" s="5">
        <v>2</v>
      </c>
      <c r="AD36" s="5">
        <v>1</v>
      </c>
      <c r="AE36" s="5">
        <v>1</v>
      </c>
      <c r="AF36" s="5">
        <v>2</v>
      </c>
      <c r="AG36" s="5">
        <v>1</v>
      </c>
      <c r="AH36" s="5">
        <v>2</v>
      </c>
      <c r="AI36" s="5">
        <v>1</v>
      </c>
      <c r="AJ36" s="5">
        <v>3</v>
      </c>
      <c r="AK36" s="5">
        <v>2</v>
      </c>
      <c r="AL36" s="5">
        <v>0</v>
      </c>
      <c r="AM36" s="5">
        <v>1</v>
      </c>
      <c r="AN36">
        <v>2</v>
      </c>
      <c r="AO36" s="5">
        <v>0</v>
      </c>
      <c r="AP36" s="2">
        <v>15</v>
      </c>
      <c r="AQ36" s="5" t="s">
        <v>2957</v>
      </c>
      <c r="AR36" s="5">
        <v>1</v>
      </c>
      <c r="AS36" s="5">
        <v>1</v>
      </c>
      <c r="AT36" s="5">
        <v>3</v>
      </c>
      <c r="AU36" s="5">
        <v>2</v>
      </c>
      <c r="AV36" s="5">
        <v>1</v>
      </c>
      <c r="AW36" s="5">
        <v>1</v>
      </c>
      <c r="AX36" s="5">
        <v>3</v>
      </c>
      <c r="AY36">
        <v>2</v>
      </c>
      <c r="AZ36">
        <v>1</v>
      </c>
      <c r="BA36" s="5">
        <v>0</v>
      </c>
      <c r="BB36" s="5">
        <v>0</v>
      </c>
      <c r="BC36" s="5">
        <v>0</v>
      </c>
      <c r="BD36" s="2">
        <v>21</v>
      </c>
      <c r="BE36" s="5" t="s">
        <v>2957</v>
      </c>
      <c r="BF36" s="5">
        <v>3</v>
      </c>
      <c r="BG36" s="5">
        <v>2</v>
      </c>
      <c r="BH36" s="5">
        <v>2</v>
      </c>
      <c r="BI36" s="5">
        <v>2</v>
      </c>
      <c r="BJ36" s="5">
        <v>1</v>
      </c>
      <c r="BK36">
        <v>1</v>
      </c>
      <c r="BL36" s="5">
        <v>2</v>
      </c>
      <c r="BM36" s="5">
        <v>1</v>
      </c>
      <c r="BN36" s="5">
        <v>1</v>
      </c>
      <c r="BO36" s="5">
        <v>1</v>
      </c>
      <c r="BP36" s="5">
        <v>0</v>
      </c>
      <c r="BQ36" s="5">
        <v>3</v>
      </c>
      <c r="BR36" s="5">
        <v>2</v>
      </c>
      <c r="BS36" s="2">
        <v>18</v>
      </c>
      <c r="BT36" s="5" t="s">
        <v>2957</v>
      </c>
      <c r="BU36" s="5">
        <v>3</v>
      </c>
      <c r="BV36" s="5">
        <v>1</v>
      </c>
      <c r="BW36" s="5">
        <v>1</v>
      </c>
      <c r="BX36" s="5">
        <v>1</v>
      </c>
      <c r="BY36" s="5">
        <v>0</v>
      </c>
      <c r="BZ36" s="5">
        <v>2</v>
      </c>
      <c r="CA36" s="5">
        <v>1</v>
      </c>
      <c r="CB36" s="5">
        <v>2</v>
      </c>
      <c r="CC36" s="5">
        <v>0</v>
      </c>
      <c r="CD36" s="5">
        <v>1</v>
      </c>
      <c r="CE36" s="5">
        <v>1</v>
      </c>
      <c r="CF36" s="5">
        <v>1</v>
      </c>
      <c r="CG36" s="5">
        <v>1</v>
      </c>
      <c r="CH36" s="5">
        <v>1</v>
      </c>
      <c r="CI36" s="5">
        <v>1</v>
      </c>
      <c r="CJ36" s="5">
        <v>1</v>
      </c>
      <c r="CK36" s="2">
        <v>10</v>
      </c>
      <c r="CL36" s="5" t="s">
        <v>2957</v>
      </c>
      <c r="CM36" s="5">
        <v>1</v>
      </c>
      <c r="CN36" s="5">
        <v>1</v>
      </c>
      <c r="CO36" s="5">
        <v>0</v>
      </c>
      <c r="CP36" s="5">
        <v>0</v>
      </c>
      <c r="CQ36" s="5">
        <v>1</v>
      </c>
      <c r="CR36" s="5">
        <v>1</v>
      </c>
      <c r="CS36" s="5">
        <v>1</v>
      </c>
      <c r="CT36" s="5">
        <v>1</v>
      </c>
      <c r="CU36" s="5">
        <v>1</v>
      </c>
      <c r="CV36" s="5">
        <v>1</v>
      </c>
      <c r="CW36" s="5">
        <v>0</v>
      </c>
      <c r="CX36" s="5">
        <v>1</v>
      </c>
      <c r="CY36" s="5">
        <v>1</v>
      </c>
      <c r="CZ36" s="5">
        <v>0</v>
      </c>
      <c r="DA36" s="2">
        <v>21</v>
      </c>
      <c r="DB36" s="5" t="s">
        <v>2957</v>
      </c>
      <c r="DC36" s="5">
        <v>1</v>
      </c>
      <c r="DD36" s="5">
        <v>1</v>
      </c>
      <c r="DE36" s="5">
        <v>1</v>
      </c>
      <c r="DF36" s="5">
        <v>1</v>
      </c>
      <c r="DG36" s="5">
        <v>1</v>
      </c>
      <c r="DH36" s="5">
        <v>3</v>
      </c>
      <c r="DI36" s="5">
        <v>2</v>
      </c>
      <c r="DJ36" s="5">
        <v>3</v>
      </c>
      <c r="DK36" s="5">
        <v>3</v>
      </c>
      <c r="DL36" s="5">
        <v>1</v>
      </c>
      <c r="DM36" s="5">
        <v>1</v>
      </c>
      <c r="DN36">
        <v>0</v>
      </c>
      <c r="DO36" s="5">
        <v>1</v>
      </c>
      <c r="DP36" s="5">
        <v>2</v>
      </c>
      <c r="DQ36" s="2">
        <v>15</v>
      </c>
      <c r="DR36" s="5" t="s">
        <v>2957</v>
      </c>
      <c r="DS36" s="5">
        <v>1</v>
      </c>
      <c r="DT36">
        <v>3</v>
      </c>
      <c r="DU36" s="5">
        <v>1</v>
      </c>
      <c r="DV36" s="5">
        <v>0</v>
      </c>
      <c r="DW36">
        <v>0</v>
      </c>
      <c r="DX36" s="5">
        <v>0</v>
      </c>
      <c r="DY36" s="5">
        <v>1</v>
      </c>
      <c r="DZ36">
        <v>2</v>
      </c>
      <c r="EA36" s="5">
        <v>1</v>
      </c>
      <c r="EB36" s="5">
        <v>1</v>
      </c>
      <c r="EC36" s="5">
        <v>1</v>
      </c>
      <c r="ED36" s="5">
        <v>2</v>
      </c>
      <c r="EE36" s="5">
        <v>2</v>
      </c>
      <c r="EF36" s="5">
        <v>14</v>
      </c>
      <c r="EG36" s="5" t="s">
        <v>2957</v>
      </c>
      <c r="EH36" s="5">
        <v>1</v>
      </c>
      <c r="EI36" s="5">
        <v>1</v>
      </c>
      <c r="EJ36" s="5">
        <v>1</v>
      </c>
      <c r="EK36" s="5">
        <v>3</v>
      </c>
      <c r="EL36" s="5">
        <v>3</v>
      </c>
      <c r="EM36" s="5">
        <v>1</v>
      </c>
      <c r="EN36" s="5">
        <v>1</v>
      </c>
      <c r="EO36" s="5">
        <v>1</v>
      </c>
      <c r="EP36" s="5">
        <v>0</v>
      </c>
      <c r="EQ36" s="5">
        <v>0</v>
      </c>
      <c r="ER36" s="5">
        <v>1</v>
      </c>
      <c r="ES36" s="5">
        <v>1</v>
      </c>
    </row>
    <row r="37" spans="1:149">
      <c r="A37" s="74">
        <v>45610.518472222226</v>
      </c>
      <c r="B37" s="5" t="s">
        <v>17</v>
      </c>
      <c r="C37" s="5" t="s">
        <v>131</v>
      </c>
      <c r="D37" s="5" t="s">
        <v>132</v>
      </c>
      <c r="E37" s="2">
        <v>6</v>
      </c>
      <c r="F37" s="5" t="s">
        <v>3152</v>
      </c>
      <c r="G37" s="2">
        <v>105</v>
      </c>
      <c r="H37" s="5" t="s">
        <v>2960</v>
      </c>
      <c r="I37" s="5">
        <v>2</v>
      </c>
      <c r="J37" s="5">
        <v>2105</v>
      </c>
      <c r="K37" s="2" t="s">
        <v>2961</v>
      </c>
      <c r="L37" s="5" t="s">
        <v>2962</v>
      </c>
      <c r="M37" s="2">
        <v>19</v>
      </c>
      <c r="N37" s="5" t="s">
        <v>2960</v>
      </c>
      <c r="O37" s="5">
        <v>1</v>
      </c>
      <c r="P37" s="5"/>
      <c r="Q37" s="5">
        <v>1</v>
      </c>
      <c r="R37" s="5"/>
      <c r="S37" s="5">
        <v>1</v>
      </c>
      <c r="T37" s="5">
        <v>0</v>
      </c>
      <c r="U37" s="5">
        <v>1</v>
      </c>
      <c r="V37" s="5">
        <v>1</v>
      </c>
      <c r="W37" s="5">
        <v>1</v>
      </c>
      <c r="X37" s="5"/>
      <c r="Y37" s="5">
        <v>2</v>
      </c>
      <c r="Z37" s="5">
        <v>1</v>
      </c>
      <c r="AA37" s="5"/>
      <c r="AB37" s="5">
        <v>2</v>
      </c>
      <c r="AC37" s="5">
        <v>1</v>
      </c>
      <c r="AD37" s="5">
        <v>1</v>
      </c>
      <c r="AE37" s="5">
        <v>1</v>
      </c>
      <c r="AF37" s="5">
        <v>1</v>
      </c>
      <c r="AG37" s="5">
        <v>1</v>
      </c>
      <c r="AH37" s="5"/>
      <c r="AI37" s="5"/>
      <c r="AJ37" s="5">
        <v>1</v>
      </c>
      <c r="AK37" s="5"/>
      <c r="AL37" s="5"/>
      <c r="AM37" s="5"/>
      <c r="AN37">
        <v>1</v>
      </c>
      <c r="AO37" s="5"/>
      <c r="AP37" s="2">
        <v>13</v>
      </c>
      <c r="AQ37" s="5" t="s">
        <v>2957</v>
      </c>
      <c r="AR37" s="5">
        <v>1</v>
      </c>
      <c r="AS37" s="5">
        <v>1</v>
      </c>
      <c r="AT37" s="5">
        <v>3</v>
      </c>
      <c r="AU37" s="5">
        <v>1</v>
      </c>
      <c r="AV37" s="5">
        <v>1</v>
      </c>
      <c r="AW37" s="5">
        <v>1</v>
      </c>
      <c r="AX37" s="5">
        <v>2</v>
      </c>
      <c r="AY37">
        <v>2</v>
      </c>
      <c r="AZ37">
        <v>1</v>
      </c>
      <c r="BA37" s="5">
        <v>0</v>
      </c>
      <c r="BB37" s="5"/>
      <c r="BC37" s="5"/>
      <c r="BD37" s="2">
        <v>14</v>
      </c>
      <c r="BE37" s="5" t="s">
        <v>2960</v>
      </c>
      <c r="BF37" s="5">
        <v>3</v>
      </c>
      <c r="BG37" s="5">
        <v>1</v>
      </c>
      <c r="BH37" s="5">
        <v>0</v>
      </c>
      <c r="BI37" s="5">
        <v>2</v>
      </c>
      <c r="BJ37" s="5">
        <v>0</v>
      </c>
      <c r="BK37">
        <v>0</v>
      </c>
      <c r="BL37" s="5">
        <v>1</v>
      </c>
      <c r="BM37" s="5">
        <v>1</v>
      </c>
      <c r="BN37" s="5">
        <v>1</v>
      </c>
      <c r="BO37" s="5">
        <v>0</v>
      </c>
      <c r="BP37" s="5">
        <v>0</v>
      </c>
      <c r="BQ37" s="5">
        <v>3</v>
      </c>
      <c r="BR37" s="5">
        <v>2</v>
      </c>
      <c r="BS37" s="2">
        <v>14</v>
      </c>
      <c r="BT37" s="5" t="s">
        <v>2960</v>
      </c>
      <c r="BU37" s="5">
        <v>3</v>
      </c>
      <c r="BV37" s="5">
        <v>1</v>
      </c>
      <c r="BW37" s="5">
        <v>1</v>
      </c>
      <c r="BX37" s="5">
        <v>1</v>
      </c>
      <c r="BY37" s="5">
        <v>0</v>
      </c>
      <c r="BZ37" s="5">
        <v>2</v>
      </c>
      <c r="CA37" s="5">
        <v>1</v>
      </c>
      <c r="CB37" s="5">
        <v>0</v>
      </c>
      <c r="CC37" s="5">
        <v>0</v>
      </c>
      <c r="CD37" s="5">
        <v>1</v>
      </c>
      <c r="CE37" s="5">
        <v>1</v>
      </c>
      <c r="CF37" s="5">
        <v>1</v>
      </c>
      <c r="CG37" s="5">
        <v>1</v>
      </c>
      <c r="CH37" s="5">
        <v>0</v>
      </c>
      <c r="CI37" s="5">
        <v>1</v>
      </c>
      <c r="CJ37" s="5">
        <v>0</v>
      </c>
      <c r="CK37" s="2">
        <v>10</v>
      </c>
      <c r="CL37" s="5" t="s">
        <v>2957</v>
      </c>
      <c r="CM37" s="5">
        <v>1</v>
      </c>
      <c r="CN37" s="5">
        <v>1</v>
      </c>
      <c r="CO37" s="5">
        <v>1</v>
      </c>
      <c r="CP37" s="5">
        <v>0</v>
      </c>
      <c r="CQ37" s="5">
        <v>1</v>
      </c>
      <c r="CR37" s="5">
        <v>1</v>
      </c>
      <c r="CS37" s="5">
        <v>1</v>
      </c>
      <c r="CT37" s="5">
        <v>1</v>
      </c>
      <c r="CU37" s="5">
        <v>0</v>
      </c>
      <c r="CV37" s="5">
        <v>1</v>
      </c>
      <c r="CW37" s="5">
        <v>0</v>
      </c>
      <c r="CX37" s="5">
        <v>1</v>
      </c>
      <c r="CY37" s="5">
        <v>1</v>
      </c>
      <c r="CZ37" s="5">
        <v>0</v>
      </c>
      <c r="DA37" s="2">
        <v>12</v>
      </c>
      <c r="DB37" s="5" t="s">
        <v>2960</v>
      </c>
      <c r="DC37" s="5">
        <v>1</v>
      </c>
      <c r="DD37" s="5">
        <v>1</v>
      </c>
      <c r="DE37" s="5">
        <v>1</v>
      </c>
      <c r="DF37" s="5">
        <v>1</v>
      </c>
      <c r="DG37" s="5">
        <v>1</v>
      </c>
      <c r="DH37" s="5">
        <v>1</v>
      </c>
      <c r="DI37" s="5">
        <v>1</v>
      </c>
      <c r="DJ37" s="5">
        <v>1</v>
      </c>
      <c r="DK37" s="5">
        <v>0</v>
      </c>
      <c r="DL37" s="5">
        <v>1</v>
      </c>
      <c r="DM37" s="5">
        <v>1</v>
      </c>
      <c r="DN37">
        <v>1</v>
      </c>
      <c r="DO37" s="5">
        <v>1</v>
      </c>
      <c r="DP37" s="5">
        <v>0</v>
      </c>
      <c r="DQ37" s="2">
        <v>12</v>
      </c>
      <c r="DR37" s="5" t="s">
        <v>2960</v>
      </c>
      <c r="DS37" s="5">
        <v>1</v>
      </c>
      <c r="DT37">
        <v>3</v>
      </c>
      <c r="DU37" s="5">
        <v>1</v>
      </c>
      <c r="DV37" s="5">
        <v>0</v>
      </c>
      <c r="DX37" s="5">
        <v>0</v>
      </c>
      <c r="DY37" s="5">
        <v>1</v>
      </c>
      <c r="EA37" s="5">
        <v>1</v>
      </c>
      <c r="EB37" s="5">
        <v>1</v>
      </c>
      <c r="EC37" s="5">
        <v>1</v>
      </c>
      <c r="ED37" s="5">
        <v>1</v>
      </c>
      <c r="EE37" s="5">
        <v>1</v>
      </c>
      <c r="EF37" s="5">
        <v>11</v>
      </c>
      <c r="EG37" s="5" t="s">
        <v>2960</v>
      </c>
      <c r="EH37" s="5">
        <v>1</v>
      </c>
      <c r="EI37" s="5">
        <v>1</v>
      </c>
      <c r="EJ37" s="5">
        <v>1</v>
      </c>
      <c r="EK37" s="5">
        <v>2</v>
      </c>
      <c r="EL37" s="5">
        <v>1</v>
      </c>
      <c r="EM37" s="5">
        <v>0</v>
      </c>
      <c r="EN37" s="5">
        <v>1</v>
      </c>
      <c r="EO37" s="5">
        <v>1</v>
      </c>
      <c r="EP37" s="5">
        <v>1</v>
      </c>
      <c r="EQ37" s="5">
        <v>0</v>
      </c>
      <c r="ER37" s="5">
        <v>1</v>
      </c>
      <c r="ES37" s="5">
        <v>1</v>
      </c>
    </row>
    <row r="38" spans="1:149">
      <c r="A38" s="74">
        <v>45610.395995370367</v>
      </c>
      <c r="B38" s="5" t="s">
        <v>17</v>
      </c>
      <c r="C38" s="5" t="s">
        <v>133</v>
      </c>
      <c r="D38" s="5" t="s">
        <v>134</v>
      </c>
      <c r="E38" s="2">
        <v>2</v>
      </c>
      <c r="F38" s="5" t="s">
        <v>3193</v>
      </c>
      <c r="G38" s="2">
        <v>117</v>
      </c>
      <c r="H38" s="5" t="s">
        <v>2960</v>
      </c>
      <c r="I38" s="5">
        <v>2</v>
      </c>
      <c r="J38" s="5">
        <v>2117</v>
      </c>
      <c r="K38" s="2" t="s">
        <v>2961</v>
      </c>
      <c r="L38" s="5" t="s">
        <v>2962</v>
      </c>
      <c r="M38" s="2">
        <v>21</v>
      </c>
      <c r="N38" s="5" t="s">
        <v>2960</v>
      </c>
      <c r="O38" s="5">
        <v>1</v>
      </c>
      <c r="P38" s="5">
        <v>1</v>
      </c>
      <c r="Q38" s="5">
        <v>1</v>
      </c>
      <c r="R38" s="5"/>
      <c r="S38" s="5">
        <v>1</v>
      </c>
      <c r="T38" s="5">
        <v>0</v>
      </c>
      <c r="U38" s="5">
        <v>1</v>
      </c>
      <c r="V38" s="5">
        <v>1</v>
      </c>
      <c r="W38" s="5">
        <v>1</v>
      </c>
      <c r="X38" s="5">
        <v>1</v>
      </c>
      <c r="Y38" s="5">
        <v>2</v>
      </c>
      <c r="Z38" s="5">
        <v>0</v>
      </c>
      <c r="AA38" s="5">
        <v>1</v>
      </c>
      <c r="AB38" s="5">
        <v>2</v>
      </c>
      <c r="AC38" s="5">
        <v>1</v>
      </c>
      <c r="AD38" s="5">
        <v>0</v>
      </c>
      <c r="AE38" s="5">
        <v>0</v>
      </c>
      <c r="AF38" s="5">
        <v>3</v>
      </c>
      <c r="AG38" s="5">
        <v>1</v>
      </c>
      <c r="AH38" s="5"/>
      <c r="AI38" s="5"/>
      <c r="AJ38" s="5">
        <v>1</v>
      </c>
      <c r="AK38" s="5"/>
      <c r="AL38" s="5"/>
      <c r="AM38" s="5"/>
      <c r="AN38">
        <v>1</v>
      </c>
      <c r="AO38" s="5"/>
      <c r="AP38" s="2">
        <v>15</v>
      </c>
      <c r="AQ38" s="5" t="s">
        <v>2957</v>
      </c>
      <c r="AR38" s="5"/>
      <c r="AS38" s="5">
        <v>1</v>
      </c>
      <c r="AT38" s="5">
        <v>3</v>
      </c>
      <c r="AU38" s="5">
        <v>2</v>
      </c>
      <c r="AV38" s="5">
        <v>1</v>
      </c>
      <c r="AW38" s="5">
        <v>1</v>
      </c>
      <c r="AX38" s="5">
        <v>3</v>
      </c>
      <c r="AY38">
        <v>2</v>
      </c>
      <c r="AZ38">
        <v>1</v>
      </c>
      <c r="BA38" s="5">
        <v>0</v>
      </c>
      <c r="BB38" s="5"/>
      <c r="BC38" s="5"/>
      <c r="BD38" s="2">
        <v>18</v>
      </c>
      <c r="BE38" s="5" t="s">
        <v>2957</v>
      </c>
      <c r="BF38" s="5">
        <v>3</v>
      </c>
      <c r="BG38" s="5">
        <v>2</v>
      </c>
      <c r="BH38" s="5">
        <v>1</v>
      </c>
      <c r="BI38" s="5">
        <v>2</v>
      </c>
      <c r="BJ38" s="5">
        <v>0</v>
      </c>
      <c r="BK38">
        <v>0</v>
      </c>
      <c r="BL38" s="5">
        <v>2</v>
      </c>
      <c r="BM38" s="5">
        <v>1</v>
      </c>
      <c r="BN38" s="5">
        <v>1</v>
      </c>
      <c r="BO38" s="5">
        <v>0</v>
      </c>
      <c r="BP38" s="5">
        <v>1</v>
      </c>
      <c r="BQ38" s="5">
        <v>3</v>
      </c>
      <c r="BR38" s="5">
        <v>2</v>
      </c>
      <c r="BS38" s="2">
        <v>17</v>
      </c>
      <c r="BT38" s="5" t="s">
        <v>2957</v>
      </c>
      <c r="BU38" s="5">
        <v>3</v>
      </c>
      <c r="BV38" s="5"/>
      <c r="BW38" s="5">
        <v>1</v>
      </c>
      <c r="BX38" s="5">
        <v>1</v>
      </c>
      <c r="BY38" s="5">
        <v>0</v>
      </c>
      <c r="BZ38" s="5">
        <v>2</v>
      </c>
      <c r="CA38" s="5">
        <v>1</v>
      </c>
      <c r="CB38" s="5">
        <v>1</v>
      </c>
      <c r="CC38" s="5">
        <v>0</v>
      </c>
      <c r="CD38" s="5">
        <v>1</v>
      </c>
      <c r="CE38" s="5">
        <v>1</v>
      </c>
      <c r="CF38" s="5">
        <v>1</v>
      </c>
      <c r="CG38" s="5"/>
      <c r="CH38" s="5">
        <v>1</v>
      </c>
      <c r="CI38" s="5">
        <v>1</v>
      </c>
      <c r="CJ38" s="5">
        <v>1</v>
      </c>
      <c r="CK38" s="2">
        <v>7</v>
      </c>
      <c r="CL38" s="5" t="s">
        <v>2960</v>
      </c>
      <c r="CM38" s="5">
        <v>1</v>
      </c>
      <c r="CN38" s="5">
        <v>1</v>
      </c>
      <c r="CO38" s="5">
        <v>0</v>
      </c>
      <c r="CP38" s="5">
        <v>0</v>
      </c>
      <c r="CQ38" s="5">
        <v>1</v>
      </c>
      <c r="CR38" s="5">
        <v>0</v>
      </c>
      <c r="CS38" s="5">
        <v>1</v>
      </c>
      <c r="CT38" s="5">
        <v>0</v>
      </c>
      <c r="CU38" s="5">
        <v>0</v>
      </c>
      <c r="CV38" s="5">
        <v>1</v>
      </c>
      <c r="CW38" s="5">
        <v>0</v>
      </c>
      <c r="CX38" s="5">
        <v>1</v>
      </c>
      <c r="CY38" s="5">
        <v>1</v>
      </c>
      <c r="CZ38" s="5">
        <v>0</v>
      </c>
      <c r="DA38" s="2">
        <v>14</v>
      </c>
      <c r="DB38" s="5" t="s">
        <v>2960</v>
      </c>
      <c r="DC38" s="5">
        <v>1</v>
      </c>
      <c r="DD38" s="5">
        <v>1</v>
      </c>
      <c r="DE38" s="5">
        <v>1</v>
      </c>
      <c r="DF38" s="5">
        <v>1</v>
      </c>
      <c r="DG38" s="5">
        <v>1</v>
      </c>
      <c r="DH38" s="5">
        <v>1</v>
      </c>
      <c r="DI38" s="5">
        <v>1</v>
      </c>
      <c r="DJ38" s="5">
        <v>1</v>
      </c>
      <c r="DK38" s="5">
        <v>1</v>
      </c>
      <c r="DL38" s="5">
        <v>2</v>
      </c>
      <c r="DM38" s="5">
        <v>1</v>
      </c>
      <c r="DN38">
        <v>1</v>
      </c>
      <c r="DO38" s="5">
        <v>1</v>
      </c>
      <c r="DP38" s="5">
        <v>0</v>
      </c>
      <c r="DQ38" s="2">
        <v>13</v>
      </c>
      <c r="DR38" s="5" t="s">
        <v>2957</v>
      </c>
      <c r="DS38" s="5">
        <v>1</v>
      </c>
      <c r="DT38">
        <v>3</v>
      </c>
      <c r="DU38" s="5">
        <v>1</v>
      </c>
      <c r="DV38" s="5"/>
      <c r="DW38">
        <v>0</v>
      </c>
      <c r="DX38" s="5"/>
      <c r="DY38" s="5">
        <v>1</v>
      </c>
      <c r="EA38" s="5">
        <v>1</v>
      </c>
      <c r="EB38" s="5">
        <v>1</v>
      </c>
      <c r="EC38" s="5">
        <v>1</v>
      </c>
      <c r="ED38" s="5">
        <v>2</v>
      </c>
      <c r="EE38" s="5">
        <v>1</v>
      </c>
      <c r="EF38" s="5">
        <v>12</v>
      </c>
      <c r="EG38" s="5" t="s">
        <v>2960</v>
      </c>
      <c r="EH38" s="5">
        <v>1</v>
      </c>
      <c r="EI38" s="5">
        <v>1</v>
      </c>
      <c r="EJ38" s="5">
        <v>1</v>
      </c>
      <c r="EK38" s="5">
        <v>2</v>
      </c>
      <c r="EL38" s="5">
        <v>3</v>
      </c>
      <c r="EM38" s="5">
        <v>1</v>
      </c>
      <c r="EN38" s="5">
        <v>0</v>
      </c>
      <c r="EO38" s="5">
        <v>1</v>
      </c>
      <c r="EP38" s="5">
        <v>0</v>
      </c>
      <c r="EQ38" s="5">
        <v>0</v>
      </c>
      <c r="ER38" s="5">
        <v>1</v>
      </c>
      <c r="ES38" s="5">
        <v>1</v>
      </c>
    </row>
    <row r="39" spans="1:149">
      <c r="A39" s="74">
        <v>45610.714675925927</v>
      </c>
      <c r="B39" s="5" t="s">
        <v>17</v>
      </c>
      <c r="C39" s="5" t="s">
        <v>135</v>
      </c>
      <c r="D39" s="5" t="s">
        <v>136</v>
      </c>
      <c r="E39" s="2">
        <v>6</v>
      </c>
      <c r="F39" s="5" t="s">
        <v>3152</v>
      </c>
      <c r="G39" s="2">
        <v>99</v>
      </c>
      <c r="H39" s="5" t="s">
        <v>2960</v>
      </c>
      <c r="I39" s="5">
        <v>2</v>
      </c>
      <c r="J39" s="5">
        <v>2099</v>
      </c>
      <c r="K39" s="2" t="s">
        <v>2961</v>
      </c>
      <c r="L39" s="5" t="s">
        <v>2962</v>
      </c>
      <c r="M39" s="2">
        <v>19</v>
      </c>
      <c r="N39" s="5" t="s">
        <v>2960</v>
      </c>
      <c r="O39" s="5">
        <v>1</v>
      </c>
      <c r="P39" s="5"/>
      <c r="Q39" s="5">
        <v>1</v>
      </c>
      <c r="R39" s="5"/>
      <c r="S39" s="5">
        <v>1</v>
      </c>
      <c r="T39" s="5">
        <v>0</v>
      </c>
      <c r="U39" s="5">
        <v>1</v>
      </c>
      <c r="V39" s="5">
        <v>1</v>
      </c>
      <c r="W39" s="5">
        <v>1</v>
      </c>
      <c r="X39" s="5"/>
      <c r="Y39" s="5">
        <v>2</v>
      </c>
      <c r="Z39" s="5">
        <v>0</v>
      </c>
      <c r="AA39" s="5"/>
      <c r="AB39" s="5">
        <v>2</v>
      </c>
      <c r="AC39" s="5">
        <v>1</v>
      </c>
      <c r="AD39" s="5">
        <v>0</v>
      </c>
      <c r="AE39" s="5">
        <v>0</v>
      </c>
      <c r="AF39" s="5">
        <v>1</v>
      </c>
      <c r="AG39" s="5">
        <v>1</v>
      </c>
      <c r="AH39" s="5"/>
      <c r="AI39" s="5"/>
      <c r="AJ39" s="5">
        <v>1</v>
      </c>
      <c r="AK39" s="5"/>
      <c r="AL39" s="5"/>
      <c r="AM39" s="5"/>
      <c r="AN39">
        <v>3</v>
      </c>
      <c r="AO39" s="5"/>
      <c r="AP39" s="2">
        <v>12</v>
      </c>
      <c r="AQ39" s="5" t="s">
        <v>2960</v>
      </c>
      <c r="AR39" s="5">
        <v>1</v>
      </c>
      <c r="AS39" s="5">
        <v>1</v>
      </c>
      <c r="AT39" s="5">
        <v>3</v>
      </c>
      <c r="AU39" s="5">
        <v>1</v>
      </c>
      <c r="AV39" s="5">
        <v>1</v>
      </c>
      <c r="AW39" s="5">
        <v>1</v>
      </c>
      <c r="AX39" s="5">
        <v>3</v>
      </c>
      <c r="AY39">
        <v>1</v>
      </c>
      <c r="AZ39">
        <v>0</v>
      </c>
      <c r="BA39" s="5">
        <v>0</v>
      </c>
      <c r="BB39" s="5"/>
      <c r="BC39" s="5"/>
      <c r="BD39" s="2">
        <v>10</v>
      </c>
      <c r="BE39" s="5" t="s">
        <v>2960</v>
      </c>
      <c r="BF39" s="5">
        <v>3</v>
      </c>
      <c r="BG39" s="5">
        <v>2</v>
      </c>
      <c r="BH39" s="5">
        <v>0</v>
      </c>
      <c r="BI39" s="5">
        <v>1</v>
      </c>
      <c r="BJ39" s="5">
        <v>0</v>
      </c>
      <c r="BK39">
        <v>0</v>
      </c>
      <c r="BL39" s="5">
        <v>1</v>
      </c>
      <c r="BM39" s="5">
        <v>1</v>
      </c>
      <c r="BN39" s="5">
        <v>1</v>
      </c>
      <c r="BO39" s="5">
        <v>0</v>
      </c>
      <c r="BP39" s="5">
        <v>0</v>
      </c>
      <c r="BQ39" s="5">
        <v>1</v>
      </c>
      <c r="BR39" s="5">
        <v>0</v>
      </c>
      <c r="BS39" s="2">
        <v>10</v>
      </c>
      <c r="BT39" s="5" t="s">
        <v>2960</v>
      </c>
      <c r="BU39" s="5">
        <v>3</v>
      </c>
      <c r="BV39" s="5">
        <v>1</v>
      </c>
      <c r="BW39" s="5">
        <v>1</v>
      </c>
      <c r="BX39" s="5">
        <v>1</v>
      </c>
      <c r="BY39" s="5">
        <v>0</v>
      </c>
      <c r="BZ39" s="5">
        <v>2</v>
      </c>
      <c r="CA39" s="5">
        <v>0</v>
      </c>
      <c r="CB39" s="5">
        <v>0</v>
      </c>
      <c r="CC39" s="5">
        <v>0</v>
      </c>
      <c r="CD39" s="5">
        <v>1</v>
      </c>
      <c r="CE39" s="5">
        <v>1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2">
        <v>7</v>
      </c>
      <c r="CL39" s="5" t="s">
        <v>2960</v>
      </c>
      <c r="CM39" s="5">
        <v>1</v>
      </c>
      <c r="CN39" s="5">
        <v>1</v>
      </c>
      <c r="CO39" s="5">
        <v>0</v>
      </c>
      <c r="CP39" s="5">
        <v>0</v>
      </c>
      <c r="CQ39" s="5">
        <v>1</v>
      </c>
      <c r="CR39" s="5">
        <v>0</v>
      </c>
      <c r="CS39" s="5">
        <v>0</v>
      </c>
      <c r="CT39" s="5">
        <v>0</v>
      </c>
      <c r="CU39" s="5">
        <v>0</v>
      </c>
      <c r="CV39" s="5">
        <v>1</v>
      </c>
      <c r="CW39" s="5">
        <v>1</v>
      </c>
      <c r="CX39" s="5">
        <v>1</v>
      </c>
      <c r="CY39" s="5">
        <v>1</v>
      </c>
      <c r="CZ39" s="5">
        <v>0</v>
      </c>
      <c r="DA39" s="2">
        <v>17</v>
      </c>
      <c r="DB39" s="5" t="s">
        <v>2957</v>
      </c>
      <c r="DC39" s="5">
        <v>1</v>
      </c>
      <c r="DD39" s="5">
        <v>1</v>
      </c>
      <c r="DE39" s="5">
        <v>1</v>
      </c>
      <c r="DF39" s="5">
        <v>1</v>
      </c>
      <c r="DG39" s="5">
        <v>1</v>
      </c>
      <c r="DH39" s="5">
        <v>3</v>
      </c>
      <c r="DI39" s="5">
        <v>1</v>
      </c>
      <c r="DJ39" s="5">
        <v>3</v>
      </c>
      <c r="DK39" s="5">
        <v>1</v>
      </c>
      <c r="DL39" s="5">
        <v>0</v>
      </c>
      <c r="DM39" s="5">
        <v>1</v>
      </c>
      <c r="DN39">
        <v>1</v>
      </c>
      <c r="DO39" s="5">
        <v>1</v>
      </c>
      <c r="DP39" s="5">
        <v>1</v>
      </c>
      <c r="DQ39" s="2">
        <v>10</v>
      </c>
      <c r="DR39" s="5" t="s">
        <v>2960</v>
      </c>
      <c r="DS39" s="5">
        <v>1</v>
      </c>
      <c r="DT39">
        <v>3</v>
      </c>
      <c r="DU39" s="5">
        <v>1</v>
      </c>
      <c r="DV39" s="5">
        <v>0</v>
      </c>
      <c r="DX39" s="5">
        <v>0</v>
      </c>
      <c r="DY39" s="5">
        <v>0</v>
      </c>
      <c r="EA39" s="5">
        <v>1</v>
      </c>
      <c r="EB39" s="5">
        <v>0</v>
      </c>
      <c r="EC39" s="5">
        <v>1</v>
      </c>
      <c r="ED39" s="5">
        <v>1</v>
      </c>
      <c r="EE39" s="5">
        <v>1</v>
      </c>
      <c r="EF39" s="5">
        <v>14</v>
      </c>
      <c r="EG39" s="5" t="s">
        <v>2957</v>
      </c>
      <c r="EH39" s="5">
        <v>1</v>
      </c>
      <c r="EI39" s="5">
        <v>1</v>
      </c>
      <c r="EJ39" s="5">
        <v>1</v>
      </c>
      <c r="EK39" s="5">
        <v>3</v>
      </c>
      <c r="EL39" s="5">
        <v>3</v>
      </c>
      <c r="EM39" s="5">
        <v>1</v>
      </c>
      <c r="EN39" s="5">
        <v>1</v>
      </c>
      <c r="EO39" s="5">
        <v>1</v>
      </c>
      <c r="EP39" s="5">
        <v>0</v>
      </c>
      <c r="EQ39" s="5">
        <v>0</v>
      </c>
      <c r="ER39" s="5">
        <v>1</v>
      </c>
      <c r="ES39" s="5">
        <v>1</v>
      </c>
    </row>
    <row r="40" spans="1:149">
      <c r="A40" s="74">
        <v>45610.776099537034</v>
      </c>
      <c r="B40" s="5" t="s">
        <v>17</v>
      </c>
      <c r="C40" s="5" t="s">
        <v>137</v>
      </c>
      <c r="D40" s="5" t="s">
        <v>138</v>
      </c>
      <c r="E40" s="2">
        <v>5</v>
      </c>
      <c r="F40" s="5" t="s">
        <v>3248</v>
      </c>
      <c r="G40" s="2">
        <v>155</v>
      </c>
      <c r="H40" s="5" t="s">
        <v>2957</v>
      </c>
      <c r="I40" s="5">
        <v>3</v>
      </c>
      <c r="J40" s="5">
        <v>3155</v>
      </c>
      <c r="K40" s="2" t="s">
        <v>2956</v>
      </c>
      <c r="L40" s="5" t="s">
        <v>3568</v>
      </c>
      <c r="M40" s="2">
        <v>32</v>
      </c>
      <c r="N40" s="5" t="s">
        <v>2957</v>
      </c>
      <c r="O40" s="5">
        <v>1</v>
      </c>
      <c r="P40" s="5"/>
      <c r="Q40" s="5">
        <v>1</v>
      </c>
      <c r="R40" s="5">
        <v>1</v>
      </c>
      <c r="S40" s="5">
        <v>1</v>
      </c>
      <c r="T40" s="5">
        <v>1</v>
      </c>
      <c r="U40" s="5">
        <v>1</v>
      </c>
      <c r="V40" s="5">
        <v>1</v>
      </c>
      <c r="W40" s="5">
        <v>1</v>
      </c>
      <c r="X40" s="5"/>
      <c r="Y40" s="5">
        <v>2</v>
      </c>
      <c r="Z40" s="5">
        <v>1</v>
      </c>
      <c r="AA40" s="5"/>
      <c r="AB40" s="5">
        <v>1</v>
      </c>
      <c r="AC40" s="5">
        <v>1</v>
      </c>
      <c r="AD40" s="5">
        <v>1</v>
      </c>
      <c r="AE40" s="5">
        <v>1</v>
      </c>
      <c r="AF40" s="5">
        <v>3</v>
      </c>
      <c r="AG40" s="5">
        <v>1</v>
      </c>
      <c r="AH40" s="5">
        <v>1</v>
      </c>
      <c r="AI40" s="5">
        <v>2</v>
      </c>
      <c r="AJ40" s="5">
        <v>3</v>
      </c>
      <c r="AK40" s="5">
        <v>2</v>
      </c>
      <c r="AL40" s="5">
        <v>1</v>
      </c>
      <c r="AM40" s="5">
        <v>1</v>
      </c>
      <c r="AN40">
        <v>2</v>
      </c>
      <c r="AO40" s="5">
        <v>1</v>
      </c>
      <c r="AP40" s="2">
        <v>18</v>
      </c>
      <c r="AQ40" s="5" t="s">
        <v>2957</v>
      </c>
      <c r="AR40" s="5"/>
      <c r="AS40" s="5">
        <v>1</v>
      </c>
      <c r="AT40" s="5">
        <v>3</v>
      </c>
      <c r="AU40" s="5">
        <v>2</v>
      </c>
      <c r="AV40" s="5">
        <v>1</v>
      </c>
      <c r="AW40" s="5">
        <v>1</v>
      </c>
      <c r="AX40" s="5">
        <v>3</v>
      </c>
      <c r="AY40">
        <v>3</v>
      </c>
      <c r="AZ40">
        <v>2</v>
      </c>
      <c r="BA40" s="5">
        <v>1</v>
      </c>
      <c r="BB40" s="5">
        <v>0</v>
      </c>
      <c r="BC40" s="5">
        <v>0</v>
      </c>
      <c r="BD40" s="2">
        <v>25</v>
      </c>
      <c r="BE40" s="5" t="s">
        <v>2955</v>
      </c>
      <c r="BF40" s="5">
        <v>3</v>
      </c>
      <c r="BG40" s="5">
        <v>3</v>
      </c>
      <c r="BH40" s="5">
        <v>2</v>
      </c>
      <c r="BI40" s="5">
        <v>3</v>
      </c>
      <c r="BJ40" s="5">
        <v>3</v>
      </c>
      <c r="BK40">
        <v>1</v>
      </c>
      <c r="BL40" s="5">
        <v>2</v>
      </c>
      <c r="BM40" s="5">
        <v>1</v>
      </c>
      <c r="BN40" s="5">
        <v>1</v>
      </c>
      <c r="BO40" s="5">
        <v>0</v>
      </c>
      <c r="BP40" s="5">
        <v>1</v>
      </c>
      <c r="BQ40" s="5">
        <v>3</v>
      </c>
      <c r="BR40" s="5">
        <v>2</v>
      </c>
      <c r="BS40" s="2">
        <v>18</v>
      </c>
      <c r="BT40" s="5" t="s">
        <v>2957</v>
      </c>
      <c r="BU40" s="5">
        <v>3</v>
      </c>
      <c r="BV40" s="5">
        <v>1</v>
      </c>
      <c r="BW40" s="5">
        <v>1</v>
      </c>
      <c r="BX40" s="5">
        <v>1</v>
      </c>
      <c r="BY40" s="5">
        <v>0</v>
      </c>
      <c r="BZ40" s="5">
        <v>2</v>
      </c>
      <c r="CA40" s="5">
        <v>1</v>
      </c>
      <c r="CB40" s="5">
        <v>2</v>
      </c>
      <c r="CC40" s="5">
        <v>0</v>
      </c>
      <c r="CD40" s="5">
        <v>1</v>
      </c>
      <c r="CE40" s="5">
        <v>1</v>
      </c>
      <c r="CF40" s="5">
        <v>1</v>
      </c>
      <c r="CG40" s="5">
        <v>1</v>
      </c>
      <c r="CH40" s="5">
        <v>1</v>
      </c>
      <c r="CI40" s="5">
        <v>1</v>
      </c>
      <c r="CJ40" s="5">
        <v>1</v>
      </c>
      <c r="CK40" s="2">
        <v>8</v>
      </c>
      <c r="CL40" s="5" t="s">
        <v>2957</v>
      </c>
      <c r="CM40" s="5">
        <v>1</v>
      </c>
      <c r="CN40" s="5">
        <v>1</v>
      </c>
      <c r="CO40" s="5">
        <v>0</v>
      </c>
      <c r="CP40" s="5">
        <v>0</v>
      </c>
      <c r="CQ40" s="5">
        <v>1</v>
      </c>
      <c r="CR40" s="5">
        <v>0</v>
      </c>
      <c r="CS40" s="5">
        <v>1</v>
      </c>
      <c r="CT40" s="5">
        <v>0</v>
      </c>
      <c r="CU40" s="5">
        <v>1</v>
      </c>
      <c r="CV40" s="5">
        <v>1</v>
      </c>
      <c r="CW40" s="5">
        <v>0</v>
      </c>
      <c r="CX40" s="5">
        <v>1</v>
      </c>
      <c r="CY40" s="5">
        <v>1</v>
      </c>
      <c r="CZ40" s="5">
        <v>0</v>
      </c>
      <c r="DA40" s="2">
        <v>26</v>
      </c>
      <c r="DB40" s="5" t="s">
        <v>2957</v>
      </c>
      <c r="DC40" s="5">
        <v>1</v>
      </c>
      <c r="DD40" s="5">
        <v>1</v>
      </c>
      <c r="DE40" s="5">
        <v>1</v>
      </c>
      <c r="DF40" s="5">
        <v>1</v>
      </c>
      <c r="DG40" s="5">
        <v>1</v>
      </c>
      <c r="DH40" s="5">
        <v>3</v>
      </c>
      <c r="DI40" s="5">
        <v>1</v>
      </c>
      <c r="DJ40" s="5">
        <v>3</v>
      </c>
      <c r="DK40" s="5">
        <v>3</v>
      </c>
      <c r="DL40" s="5">
        <v>3</v>
      </c>
      <c r="DM40" s="5">
        <v>2</v>
      </c>
      <c r="DN40">
        <v>2</v>
      </c>
      <c r="DO40" s="5">
        <v>2</v>
      </c>
      <c r="DP40" s="5">
        <v>2</v>
      </c>
      <c r="DQ40" s="2">
        <v>11</v>
      </c>
      <c r="DR40" s="5" t="s">
        <v>2960</v>
      </c>
      <c r="DS40" s="5">
        <v>1</v>
      </c>
      <c r="DT40">
        <v>3</v>
      </c>
      <c r="DU40" s="5">
        <v>1</v>
      </c>
      <c r="DV40" s="5">
        <v>0</v>
      </c>
      <c r="DW40">
        <v>0</v>
      </c>
      <c r="DX40" s="5">
        <v>0</v>
      </c>
      <c r="DY40" s="5">
        <v>1</v>
      </c>
      <c r="EA40" s="5">
        <v>1</v>
      </c>
      <c r="EB40" s="5">
        <v>0</v>
      </c>
      <c r="EC40" s="5">
        <v>1</v>
      </c>
      <c r="ED40" s="5">
        <v>1</v>
      </c>
      <c r="EE40" s="5">
        <v>1</v>
      </c>
      <c r="EF40" s="5">
        <v>17</v>
      </c>
      <c r="EG40" s="5" t="s">
        <v>2955</v>
      </c>
      <c r="EH40" s="5">
        <v>1</v>
      </c>
      <c r="EI40" s="5">
        <v>1</v>
      </c>
      <c r="EJ40" s="5">
        <v>1</v>
      </c>
      <c r="EK40" s="5">
        <v>3</v>
      </c>
      <c r="EL40" s="5">
        <v>3</v>
      </c>
      <c r="EM40" s="5">
        <v>3</v>
      </c>
      <c r="EN40" s="5">
        <v>1</v>
      </c>
      <c r="EO40" s="5">
        <v>1</v>
      </c>
      <c r="EP40" s="5">
        <v>1</v>
      </c>
      <c r="EQ40" s="5">
        <v>0</v>
      </c>
      <c r="ER40" s="5">
        <v>1</v>
      </c>
      <c r="ES40" s="5">
        <v>1</v>
      </c>
    </row>
    <row r="41" spans="1:149">
      <c r="A41" s="74">
        <v>45610.64335648148</v>
      </c>
      <c r="B41" s="5" t="s">
        <v>17</v>
      </c>
      <c r="C41" s="5" t="s">
        <v>139</v>
      </c>
      <c r="D41" s="5" t="s">
        <v>140</v>
      </c>
      <c r="E41" s="2">
        <v>2</v>
      </c>
      <c r="F41" s="5" t="s">
        <v>3193</v>
      </c>
      <c r="G41" s="2">
        <v>130</v>
      </c>
      <c r="H41" s="5" t="s">
        <v>2957</v>
      </c>
      <c r="I41" s="5">
        <v>3</v>
      </c>
      <c r="J41" s="5">
        <v>3130</v>
      </c>
      <c r="K41" s="2" t="s">
        <v>2961</v>
      </c>
      <c r="L41" s="5" t="s">
        <v>2962</v>
      </c>
      <c r="M41" s="2">
        <v>24</v>
      </c>
      <c r="N41" s="5" t="s">
        <v>2957</v>
      </c>
      <c r="O41" s="5">
        <v>1</v>
      </c>
      <c r="P41" s="5">
        <v>1</v>
      </c>
      <c r="Q41" s="5">
        <v>1</v>
      </c>
      <c r="R41" s="5"/>
      <c r="S41" s="5">
        <v>1</v>
      </c>
      <c r="T41" s="5">
        <v>0</v>
      </c>
      <c r="U41" s="5">
        <v>1</v>
      </c>
      <c r="V41" s="5">
        <v>1</v>
      </c>
      <c r="W41" s="5">
        <v>1</v>
      </c>
      <c r="X41" s="5">
        <v>1</v>
      </c>
      <c r="Y41" s="5">
        <v>2</v>
      </c>
      <c r="Z41" s="5">
        <v>0</v>
      </c>
      <c r="AA41" s="5">
        <v>1</v>
      </c>
      <c r="AB41" s="5">
        <v>2</v>
      </c>
      <c r="AC41" s="5">
        <v>2</v>
      </c>
      <c r="AD41" s="5">
        <v>1</v>
      </c>
      <c r="AE41" s="5">
        <v>0</v>
      </c>
      <c r="AF41" s="5">
        <v>2</v>
      </c>
      <c r="AG41" s="5">
        <v>2</v>
      </c>
      <c r="AH41" s="5"/>
      <c r="AI41" s="5"/>
      <c r="AJ41" s="5">
        <v>1</v>
      </c>
      <c r="AK41" s="5"/>
      <c r="AL41" s="5"/>
      <c r="AM41" s="5"/>
      <c r="AN41">
        <v>2</v>
      </c>
      <c r="AO41" s="5"/>
      <c r="AP41" s="2">
        <v>16</v>
      </c>
      <c r="AQ41" s="5" t="s">
        <v>2957</v>
      </c>
      <c r="AR41" s="5"/>
      <c r="AS41" s="5">
        <v>1</v>
      </c>
      <c r="AT41" s="5">
        <v>3</v>
      </c>
      <c r="AU41" s="5">
        <v>1</v>
      </c>
      <c r="AV41" s="5">
        <v>1</v>
      </c>
      <c r="AW41" s="5">
        <v>1</v>
      </c>
      <c r="AX41" s="5">
        <v>3</v>
      </c>
      <c r="AY41">
        <v>3</v>
      </c>
      <c r="AZ41">
        <v>2</v>
      </c>
      <c r="BA41" s="5">
        <v>0</v>
      </c>
      <c r="BB41" s="5"/>
      <c r="BC41" s="5"/>
      <c r="BD41" s="2">
        <v>16</v>
      </c>
      <c r="BE41" s="5" t="s">
        <v>2960</v>
      </c>
      <c r="BF41" s="5">
        <v>2</v>
      </c>
      <c r="BG41" s="5">
        <v>1</v>
      </c>
      <c r="BH41" s="5">
        <v>0</v>
      </c>
      <c r="BI41" s="5">
        <v>2</v>
      </c>
      <c r="BJ41" s="5">
        <v>1</v>
      </c>
      <c r="BK41">
        <v>0</v>
      </c>
      <c r="BL41" s="5">
        <v>2</v>
      </c>
      <c r="BM41" s="5">
        <v>1</v>
      </c>
      <c r="BN41" s="5">
        <v>1</v>
      </c>
      <c r="BO41" s="5">
        <v>0</v>
      </c>
      <c r="BP41" s="5">
        <v>1</v>
      </c>
      <c r="BQ41" s="5">
        <v>3</v>
      </c>
      <c r="BR41" s="5">
        <v>2</v>
      </c>
      <c r="BS41" s="2">
        <v>14</v>
      </c>
      <c r="BT41" s="5" t="s">
        <v>2960</v>
      </c>
      <c r="BU41" s="5">
        <v>3</v>
      </c>
      <c r="BV41" s="5"/>
      <c r="BW41" s="5">
        <v>1</v>
      </c>
      <c r="BX41" s="5">
        <v>1</v>
      </c>
      <c r="BY41" s="5">
        <v>0</v>
      </c>
      <c r="BZ41" s="5">
        <v>2</v>
      </c>
      <c r="CA41" s="5">
        <v>1</v>
      </c>
      <c r="CB41" s="5">
        <v>0</v>
      </c>
      <c r="CC41" s="5">
        <v>0</v>
      </c>
      <c r="CD41" s="5">
        <v>1</v>
      </c>
      <c r="CE41" s="5">
        <v>1</v>
      </c>
      <c r="CF41" s="5">
        <v>1</v>
      </c>
      <c r="CG41" s="5"/>
      <c r="CH41" s="5">
        <v>0</v>
      </c>
      <c r="CI41" s="5">
        <v>1</v>
      </c>
      <c r="CJ41" s="5">
        <v>0</v>
      </c>
      <c r="CK41" s="2">
        <v>10</v>
      </c>
      <c r="CL41" s="5" t="s">
        <v>2957</v>
      </c>
      <c r="CM41" s="5">
        <v>1</v>
      </c>
      <c r="CN41" s="5">
        <v>1</v>
      </c>
      <c r="CO41" s="5">
        <v>0</v>
      </c>
      <c r="CP41" s="5">
        <v>0</v>
      </c>
      <c r="CQ41" s="5">
        <v>1</v>
      </c>
      <c r="CR41" s="5">
        <v>1</v>
      </c>
      <c r="CS41" s="5">
        <v>1</v>
      </c>
      <c r="CT41" s="5">
        <v>1</v>
      </c>
      <c r="CU41" s="5">
        <v>1</v>
      </c>
      <c r="CV41" s="5">
        <v>1</v>
      </c>
      <c r="CW41" s="5">
        <v>0</v>
      </c>
      <c r="CX41" s="5">
        <v>1</v>
      </c>
      <c r="CY41" s="5">
        <v>1</v>
      </c>
      <c r="CZ41" s="5">
        <v>0</v>
      </c>
      <c r="DA41" s="2">
        <v>19</v>
      </c>
      <c r="DB41" s="5" t="s">
        <v>2957</v>
      </c>
      <c r="DC41" s="5">
        <v>1</v>
      </c>
      <c r="DD41" s="5">
        <v>1</v>
      </c>
      <c r="DE41" s="5">
        <v>1</v>
      </c>
      <c r="DF41" s="5">
        <v>1</v>
      </c>
      <c r="DG41" s="5">
        <v>1</v>
      </c>
      <c r="DH41" s="5">
        <v>2</v>
      </c>
      <c r="DI41" s="5">
        <v>1</v>
      </c>
      <c r="DJ41" s="5">
        <v>2</v>
      </c>
      <c r="DK41" s="5">
        <v>2</v>
      </c>
      <c r="DL41" s="5">
        <v>1</v>
      </c>
      <c r="DM41" s="5">
        <v>1</v>
      </c>
      <c r="DN41">
        <v>2</v>
      </c>
      <c r="DO41" s="5">
        <v>2</v>
      </c>
      <c r="DP41" s="5">
        <v>1</v>
      </c>
      <c r="DQ41" s="2">
        <v>15</v>
      </c>
      <c r="DR41" s="5" t="s">
        <v>2957</v>
      </c>
      <c r="DS41" s="5">
        <v>1</v>
      </c>
      <c r="DT41">
        <v>3</v>
      </c>
      <c r="DU41" s="5">
        <v>1</v>
      </c>
      <c r="DV41" s="5"/>
      <c r="DW41">
        <v>0</v>
      </c>
      <c r="DX41" s="5"/>
      <c r="DY41" s="5">
        <v>1</v>
      </c>
      <c r="EA41" s="5">
        <v>1</v>
      </c>
      <c r="EB41" s="5">
        <v>1</v>
      </c>
      <c r="EC41" s="5">
        <v>1</v>
      </c>
      <c r="ED41" s="5">
        <v>2</v>
      </c>
      <c r="EE41" s="5">
        <v>2</v>
      </c>
      <c r="EF41" s="5">
        <v>16</v>
      </c>
      <c r="EG41" s="5" t="s">
        <v>2955</v>
      </c>
      <c r="EH41" s="5">
        <v>1</v>
      </c>
      <c r="EI41" s="5">
        <v>1</v>
      </c>
      <c r="EJ41" s="5">
        <v>1</v>
      </c>
      <c r="EK41" s="5">
        <v>3</v>
      </c>
      <c r="EL41" s="5">
        <v>3</v>
      </c>
      <c r="EM41" s="5">
        <v>2</v>
      </c>
      <c r="EN41" s="5">
        <v>1</v>
      </c>
      <c r="EO41" s="5">
        <v>1</v>
      </c>
      <c r="EP41" s="5">
        <v>1</v>
      </c>
      <c r="EQ41" s="5">
        <v>0</v>
      </c>
      <c r="ER41" s="5">
        <v>1</v>
      </c>
      <c r="ES41" s="5">
        <v>1</v>
      </c>
    </row>
    <row r="42" spans="1:149">
      <c r="A42" s="74">
        <v>45610.638645833336</v>
      </c>
      <c r="B42" s="5" t="s">
        <v>17</v>
      </c>
      <c r="C42" s="5" t="s">
        <v>141</v>
      </c>
      <c r="D42" s="5" t="s">
        <v>142</v>
      </c>
      <c r="E42" s="2">
        <v>2</v>
      </c>
      <c r="F42" s="5" t="s">
        <v>3193</v>
      </c>
      <c r="G42" s="2">
        <v>152</v>
      </c>
      <c r="H42" s="5" t="s">
        <v>2957</v>
      </c>
      <c r="I42" s="5">
        <v>3</v>
      </c>
      <c r="J42" s="5">
        <v>3152</v>
      </c>
      <c r="K42" s="2" t="s">
        <v>2961</v>
      </c>
      <c r="L42" s="5" t="s">
        <v>2962</v>
      </c>
      <c r="M42" s="2">
        <v>28</v>
      </c>
      <c r="N42" s="5" t="s">
        <v>2957</v>
      </c>
      <c r="O42" s="5">
        <v>1</v>
      </c>
      <c r="P42" s="5">
        <v>1</v>
      </c>
      <c r="Q42" s="5">
        <v>1</v>
      </c>
      <c r="R42" s="5"/>
      <c r="S42" s="5">
        <v>1</v>
      </c>
      <c r="T42" s="5">
        <v>2</v>
      </c>
      <c r="U42" s="5">
        <v>1</v>
      </c>
      <c r="V42" s="5">
        <v>1</v>
      </c>
      <c r="W42" s="5">
        <v>1</v>
      </c>
      <c r="X42" s="5">
        <v>1</v>
      </c>
      <c r="Y42" s="5">
        <v>2</v>
      </c>
      <c r="Z42" s="5">
        <v>1</v>
      </c>
      <c r="AA42" s="5">
        <v>1</v>
      </c>
      <c r="AB42" s="5">
        <v>2</v>
      </c>
      <c r="AC42" s="5">
        <v>2</v>
      </c>
      <c r="AD42" s="5">
        <v>1</v>
      </c>
      <c r="AE42" s="5">
        <v>0</v>
      </c>
      <c r="AF42" s="5">
        <v>3</v>
      </c>
      <c r="AG42" s="5">
        <v>1</v>
      </c>
      <c r="AH42" s="5"/>
      <c r="AI42" s="5"/>
      <c r="AJ42" s="5">
        <v>3</v>
      </c>
      <c r="AK42" s="5"/>
      <c r="AL42" s="5"/>
      <c r="AM42" s="5"/>
      <c r="AN42">
        <v>1</v>
      </c>
      <c r="AO42" s="5"/>
      <c r="AP42" s="2">
        <v>15</v>
      </c>
      <c r="AQ42" s="5" t="s">
        <v>2957</v>
      </c>
      <c r="AR42" s="5"/>
      <c r="AS42" s="5">
        <v>1</v>
      </c>
      <c r="AT42" s="5">
        <v>3</v>
      </c>
      <c r="AU42" s="5">
        <v>2</v>
      </c>
      <c r="AV42" s="5">
        <v>1</v>
      </c>
      <c r="AW42" s="5">
        <v>1</v>
      </c>
      <c r="AX42" s="5">
        <v>3</v>
      </c>
      <c r="AY42">
        <v>2</v>
      </c>
      <c r="AZ42">
        <v>1</v>
      </c>
      <c r="BA42" s="5">
        <v>0</v>
      </c>
      <c r="BB42" s="5"/>
      <c r="BC42" s="5"/>
      <c r="BD42" s="2">
        <v>25</v>
      </c>
      <c r="BE42" s="5" t="s">
        <v>2955</v>
      </c>
      <c r="BF42" s="5">
        <v>2</v>
      </c>
      <c r="BG42" s="5">
        <v>2</v>
      </c>
      <c r="BH42" s="5">
        <v>2</v>
      </c>
      <c r="BI42" s="5">
        <v>3</v>
      </c>
      <c r="BJ42" s="5">
        <v>3</v>
      </c>
      <c r="BK42">
        <v>1</v>
      </c>
      <c r="BL42" s="5">
        <v>3</v>
      </c>
      <c r="BM42" s="5">
        <v>1</v>
      </c>
      <c r="BN42" s="5">
        <v>1</v>
      </c>
      <c r="BO42" s="5">
        <v>1</v>
      </c>
      <c r="BP42" s="5">
        <v>1</v>
      </c>
      <c r="BQ42" s="5">
        <v>3</v>
      </c>
      <c r="BR42" s="5">
        <v>2</v>
      </c>
      <c r="BS42" s="2">
        <v>18</v>
      </c>
      <c r="BT42" s="5" t="s">
        <v>2957</v>
      </c>
      <c r="BU42" s="5">
        <v>3</v>
      </c>
      <c r="BV42" s="5"/>
      <c r="BW42" s="5">
        <v>1</v>
      </c>
      <c r="BX42" s="5">
        <v>1</v>
      </c>
      <c r="BY42" s="5">
        <v>0</v>
      </c>
      <c r="BZ42" s="5">
        <v>2</v>
      </c>
      <c r="CA42" s="5">
        <v>1</v>
      </c>
      <c r="CB42" s="5">
        <v>2</v>
      </c>
      <c r="CC42" s="5">
        <v>0</v>
      </c>
      <c r="CD42" s="5">
        <v>1</v>
      </c>
      <c r="CE42" s="5">
        <v>1</v>
      </c>
      <c r="CF42" s="5">
        <v>1</v>
      </c>
      <c r="CG42" s="5"/>
      <c r="CH42" s="5">
        <v>1</v>
      </c>
      <c r="CI42" s="5">
        <v>1</v>
      </c>
      <c r="CJ42" s="5">
        <v>1</v>
      </c>
      <c r="CK42" s="2">
        <v>11</v>
      </c>
      <c r="CL42" s="5" t="s">
        <v>2957</v>
      </c>
      <c r="CM42" s="5">
        <v>1</v>
      </c>
      <c r="CN42" s="5">
        <v>1</v>
      </c>
      <c r="CO42" s="5">
        <v>1</v>
      </c>
      <c r="CP42" s="5">
        <v>0</v>
      </c>
      <c r="CQ42" s="5">
        <v>1</v>
      </c>
      <c r="CR42" s="5">
        <v>1</v>
      </c>
      <c r="CS42" s="5">
        <v>1</v>
      </c>
      <c r="CT42" s="5">
        <v>1</v>
      </c>
      <c r="CU42" s="5">
        <v>1</v>
      </c>
      <c r="CV42" s="5">
        <v>1</v>
      </c>
      <c r="CW42" s="5">
        <v>0</v>
      </c>
      <c r="CX42" s="5">
        <v>1</v>
      </c>
      <c r="CY42" s="5">
        <v>1</v>
      </c>
      <c r="CZ42" s="5">
        <v>0</v>
      </c>
      <c r="DA42" s="2">
        <v>24</v>
      </c>
      <c r="DB42" s="5" t="s">
        <v>2957</v>
      </c>
      <c r="DC42" s="5">
        <v>1</v>
      </c>
      <c r="DD42" s="5">
        <v>1</v>
      </c>
      <c r="DE42" s="5">
        <v>1</v>
      </c>
      <c r="DF42" s="5">
        <v>1</v>
      </c>
      <c r="DG42" s="5">
        <v>1</v>
      </c>
      <c r="DH42" s="5">
        <v>3</v>
      </c>
      <c r="DI42" s="5">
        <v>2</v>
      </c>
      <c r="DJ42" s="5">
        <v>3</v>
      </c>
      <c r="DK42" s="5">
        <v>2</v>
      </c>
      <c r="DL42" s="5">
        <v>2</v>
      </c>
      <c r="DM42" s="5">
        <v>3</v>
      </c>
      <c r="DN42">
        <v>2</v>
      </c>
      <c r="DO42" s="5">
        <v>1</v>
      </c>
      <c r="DP42" s="5">
        <v>1</v>
      </c>
      <c r="DQ42" s="2">
        <v>13</v>
      </c>
      <c r="DR42" s="5" t="s">
        <v>2957</v>
      </c>
      <c r="DS42" s="5">
        <v>1</v>
      </c>
      <c r="DT42">
        <v>3</v>
      </c>
      <c r="DU42" s="5">
        <v>1</v>
      </c>
      <c r="DV42" s="5"/>
      <c r="DW42">
        <v>0</v>
      </c>
      <c r="DX42" s="5"/>
      <c r="DY42" s="5">
        <v>1</v>
      </c>
      <c r="EA42" s="5">
        <v>1</v>
      </c>
      <c r="EB42" s="5">
        <v>1</v>
      </c>
      <c r="EC42" s="5">
        <v>1</v>
      </c>
      <c r="ED42" s="5">
        <v>2</v>
      </c>
      <c r="EE42" s="5">
        <v>0</v>
      </c>
      <c r="EF42" s="5">
        <v>18</v>
      </c>
      <c r="EG42" s="5" t="s">
        <v>2955</v>
      </c>
      <c r="EH42" s="5">
        <v>1</v>
      </c>
      <c r="EI42" s="5">
        <v>1</v>
      </c>
      <c r="EJ42" s="5">
        <v>1</v>
      </c>
      <c r="EK42" s="5">
        <v>3</v>
      </c>
      <c r="EL42" s="5">
        <v>3</v>
      </c>
      <c r="EM42" s="5">
        <v>3</v>
      </c>
      <c r="EN42" s="5">
        <v>2</v>
      </c>
      <c r="EO42" s="5">
        <v>1</v>
      </c>
      <c r="EP42" s="5">
        <v>1</v>
      </c>
      <c r="EQ42" s="5">
        <v>0</v>
      </c>
      <c r="ER42" s="5">
        <v>1</v>
      </c>
      <c r="ES42" s="5">
        <v>1</v>
      </c>
    </row>
    <row r="43" spans="1:149">
      <c r="A43" s="74">
        <v>45609.477962962963</v>
      </c>
      <c r="B43" s="5" t="s">
        <v>17</v>
      </c>
      <c r="C43" s="5" t="s">
        <v>143</v>
      </c>
      <c r="D43" s="5" t="s">
        <v>144</v>
      </c>
      <c r="E43" s="2">
        <v>1</v>
      </c>
      <c r="F43" s="5" t="s">
        <v>2954</v>
      </c>
      <c r="G43" s="2">
        <v>150</v>
      </c>
      <c r="H43" s="5" t="s">
        <v>2957</v>
      </c>
      <c r="I43" s="5">
        <v>3</v>
      </c>
      <c r="J43" s="5">
        <v>3150</v>
      </c>
      <c r="K43" s="2" t="s">
        <v>2961</v>
      </c>
      <c r="L43" s="5" t="s">
        <v>2962</v>
      </c>
      <c r="M43" s="2">
        <v>37</v>
      </c>
      <c r="N43" s="5" t="s">
        <v>2957</v>
      </c>
      <c r="O43" s="5">
        <v>1</v>
      </c>
      <c r="P43" s="5">
        <v>2</v>
      </c>
      <c r="Q43" s="5">
        <v>1</v>
      </c>
      <c r="R43" s="5">
        <v>1</v>
      </c>
      <c r="S43" s="5">
        <v>1</v>
      </c>
      <c r="T43" s="5">
        <v>2</v>
      </c>
      <c r="U43" s="5">
        <v>1</v>
      </c>
      <c r="V43" s="5">
        <v>1</v>
      </c>
      <c r="W43" s="5">
        <v>1</v>
      </c>
      <c r="X43" s="5">
        <v>1</v>
      </c>
      <c r="Y43" s="5">
        <v>2</v>
      </c>
      <c r="Z43" s="5">
        <v>0</v>
      </c>
      <c r="AA43" s="5">
        <v>1</v>
      </c>
      <c r="AB43" s="5">
        <v>2</v>
      </c>
      <c r="AC43" s="5">
        <v>2</v>
      </c>
      <c r="AD43" s="5">
        <v>1</v>
      </c>
      <c r="AE43" s="5">
        <v>1</v>
      </c>
      <c r="AF43" s="5">
        <v>3</v>
      </c>
      <c r="AG43" s="5">
        <v>2</v>
      </c>
      <c r="AH43" s="5">
        <v>2</v>
      </c>
      <c r="AI43" s="5">
        <v>1</v>
      </c>
      <c r="AJ43" s="5">
        <v>3</v>
      </c>
      <c r="AK43" s="5">
        <v>1</v>
      </c>
      <c r="AL43" s="5">
        <v>1</v>
      </c>
      <c r="AM43" s="5">
        <v>1</v>
      </c>
      <c r="AN43">
        <v>1</v>
      </c>
      <c r="AO43" s="5">
        <v>1</v>
      </c>
      <c r="AP43" s="2">
        <v>14</v>
      </c>
      <c r="AQ43" s="5" t="s">
        <v>2957</v>
      </c>
      <c r="AR43" s="5">
        <v>1</v>
      </c>
      <c r="AS43" s="5">
        <v>1</v>
      </c>
      <c r="AT43" s="5">
        <v>3</v>
      </c>
      <c r="AU43" s="5">
        <v>2</v>
      </c>
      <c r="AV43" s="5">
        <v>0</v>
      </c>
      <c r="AW43" s="5">
        <v>1</v>
      </c>
      <c r="AX43" s="5">
        <v>3</v>
      </c>
      <c r="AY43">
        <v>2</v>
      </c>
      <c r="AZ43">
        <v>1</v>
      </c>
      <c r="BA43" s="5">
        <v>0</v>
      </c>
      <c r="BB43" s="5">
        <v>0</v>
      </c>
      <c r="BC43" s="5">
        <v>0</v>
      </c>
      <c r="BD43" s="2">
        <v>20</v>
      </c>
      <c r="BE43" s="5" t="s">
        <v>2957</v>
      </c>
      <c r="BF43" s="5">
        <v>2</v>
      </c>
      <c r="BG43" s="5">
        <v>2</v>
      </c>
      <c r="BH43" s="5">
        <v>1</v>
      </c>
      <c r="BI43" s="5">
        <v>3</v>
      </c>
      <c r="BJ43" s="5">
        <v>2</v>
      </c>
      <c r="BK43">
        <v>2</v>
      </c>
      <c r="BL43" s="5">
        <v>2</v>
      </c>
      <c r="BM43" s="5">
        <v>1</v>
      </c>
      <c r="BN43" s="5">
        <v>1</v>
      </c>
      <c r="BO43" s="5">
        <v>0</v>
      </c>
      <c r="BP43" s="5">
        <v>0</v>
      </c>
      <c r="BQ43" s="5">
        <v>3</v>
      </c>
      <c r="BR43" s="5">
        <v>1</v>
      </c>
      <c r="BS43" s="2">
        <v>17</v>
      </c>
      <c r="BT43" s="5" t="s">
        <v>2957</v>
      </c>
      <c r="BU43" s="5">
        <v>3</v>
      </c>
      <c r="BV43" s="5">
        <v>1</v>
      </c>
      <c r="BW43" s="5">
        <v>1</v>
      </c>
      <c r="BX43" s="5">
        <v>1</v>
      </c>
      <c r="BY43" s="5">
        <v>0</v>
      </c>
      <c r="BZ43" s="5">
        <v>2</v>
      </c>
      <c r="CA43" s="5">
        <v>1</v>
      </c>
      <c r="CB43" s="5">
        <v>1</v>
      </c>
      <c r="CC43" s="5">
        <v>0</v>
      </c>
      <c r="CD43" s="5">
        <v>1</v>
      </c>
      <c r="CE43" s="5">
        <v>1</v>
      </c>
      <c r="CF43" s="5">
        <v>1</v>
      </c>
      <c r="CG43" s="5">
        <v>1</v>
      </c>
      <c r="CH43" s="5">
        <v>1</v>
      </c>
      <c r="CI43" s="5">
        <v>1</v>
      </c>
      <c r="CJ43" s="5">
        <v>1</v>
      </c>
      <c r="CK43" s="2">
        <v>12</v>
      </c>
      <c r="CL43" s="5" t="s">
        <v>2955</v>
      </c>
      <c r="CM43" s="5">
        <v>1</v>
      </c>
      <c r="CN43" s="5">
        <v>1</v>
      </c>
      <c r="CO43" s="5">
        <v>1</v>
      </c>
      <c r="CP43" s="5">
        <v>1</v>
      </c>
      <c r="CQ43" s="5">
        <v>1</v>
      </c>
      <c r="CR43" s="5">
        <v>1</v>
      </c>
      <c r="CS43" s="5">
        <v>1</v>
      </c>
      <c r="CT43" s="5">
        <v>1</v>
      </c>
      <c r="CU43" s="5">
        <v>1</v>
      </c>
      <c r="CV43" s="5">
        <v>0</v>
      </c>
      <c r="CW43" s="5">
        <v>1</v>
      </c>
      <c r="CX43" s="5">
        <v>1</v>
      </c>
      <c r="CY43" s="5">
        <v>1</v>
      </c>
      <c r="CZ43" s="5">
        <v>0</v>
      </c>
      <c r="DA43" s="2">
        <v>21</v>
      </c>
      <c r="DB43" s="5" t="s">
        <v>2957</v>
      </c>
      <c r="DC43" s="5">
        <v>1</v>
      </c>
      <c r="DD43" s="5">
        <v>1</v>
      </c>
      <c r="DE43" s="5">
        <v>1</v>
      </c>
      <c r="DF43" s="5">
        <v>1</v>
      </c>
      <c r="DG43" s="5">
        <v>1</v>
      </c>
      <c r="DH43" s="5">
        <v>2</v>
      </c>
      <c r="DI43" s="5">
        <v>2</v>
      </c>
      <c r="DJ43" s="5">
        <v>2</v>
      </c>
      <c r="DK43" s="5">
        <v>2</v>
      </c>
      <c r="DL43" s="5">
        <v>2</v>
      </c>
      <c r="DM43" s="5">
        <v>2</v>
      </c>
      <c r="DN43">
        <v>2</v>
      </c>
      <c r="DO43" s="5">
        <v>1</v>
      </c>
      <c r="DP43" s="5">
        <v>1</v>
      </c>
      <c r="DQ43" s="2">
        <v>14</v>
      </c>
      <c r="DR43" s="5" t="s">
        <v>2957</v>
      </c>
      <c r="DS43" s="5">
        <v>1</v>
      </c>
      <c r="DT43">
        <v>3</v>
      </c>
      <c r="DU43" s="5">
        <v>1</v>
      </c>
      <c r="DV43" s="5">
        <v>0</v>
      </c>
      <c r="DW43">
        <v>0</v>
      </c>
      <c r="DX43" s="5">
        <v>0</v>
      </c>
      <c r="DY43" s="5">
        <v>1</v>
      </c>
      <c r="DZ43">
        <v>1</v>
      </c>
      <c r="EA43" s="5">
        <v>1</v>
      </c>
      <c r="EB43" s="5">
        <v>1</v>
      </c>
      <c r="EC43" s="5">
        <v>1</v>
      </c>
      <c r="ED43" s="5">
        <v>2</v>
      </c>
      <c r="EE43" s="5">
        <v>2</v>
      </c>
      <c r="EF43" s="5">
        <v>15</v>
      </c>
      <c r="EG43" s="5" t="s">
        <v>2957</v>
      </c>
      <c r="EH43" s="5">
        <v>1</v>
      </c>
      <c r="EI43" s="5">
        <v>1</v>
      </c>
      <c r="EJ43" s="5">
        <v>1</v>
      </c>
      <c r="EK43" s="5">
        <v>3</v>
      </c>
      <c r="EL43" s="5">
        <v>3</v>
      </c>
      <c r="EM43" s="5">
        <v>1</v>
      </c>
      <c r="EN43" s="5">
        <v>1</v>
      </c>
      <c r="EO43" s="5">
        <v>1</v>
      </c>
      <c r="EP43" s="5">
        <v>1</v>
      </c>
      <c r="EQ43" s="5">
        <v>0</v>
      </c>
      <c r="ER43" s="5">
        <v>1</v>
      </c>
      <c r="ES43" s="5">
        <v>1</v>
      </c>
    </row>
    <row r="44" spans="1:149">
      <c r="A44" s="74">
        <v>45610.556967592594</v>
      </c>
      <c r="B44" s="5" t="s">
        <v>17</v>
      </c>
      <c r="C44" s="5" t="s">
        <v>145</v>
      </c>
      <c r="D44" s="5" t="s">
        <v>146</v>
      </c>
      <c r="E44" s="2">
        <v>6</v>
      </c>
      <c r="F44" s="5" t="s">
        <v>3152</v>
      </c>
      <c r="G44" s="2">
        <v>105</v>
      </c>
      <c r="H44" s="5" t="s">
        <v>2960</v>
      </c>
      <c r="I44" s="5">
        <v>2</v>
      </c>
      <c r="J44" s="5">
        <v>2105</v>
      </c>
      <c r="K44" s="2" t="s">
        <v>2961</v>
      </c>
      <c r="L44" s="5" t="s">
        <v>2962</v>
      </c>
      <c r="M44" s="2">
        <v>19</v>
      </c>
      <c r="N44" s="5" t="s">
        <v>2960</v>
      </c>
      <c r="O44" s="5">
        <v>1</v>
      </c>
      <c r="P44" s="5"/>
      <c r="Q44" s="5">
        <v>1</v>
      </c>
      <c r="R44" s="5"/>
      <c r="S44" s="5">
        <v>1</v>
      </c>
      <c r="T44" s="5">
        <v>0</v>
      </c>
      <c r="U44" s="5">
        <v>1</v>
      </c>
      <c r="V44" s="5">
        <v>1</v>
      </c>
      <c r="W44" s="5">
        <v>1</v>
      </c>
      <c r="X44" s="5"/>
      <c r="Y44" s="5">
        <v>2</v>
      </c>
      <c r="Z44" s="5">
        <v>1</v>
      </c>
      <c r="AA44" s="5"/>
      <c r="AB44" s="5">
        <v>2</v>
      </c>
      <c r="AC44" s="5">
        <v>1</v>
      </c>
      <c r="AD44" s="5">
        <v>1</v>
      </c>
      <c r="AE44" s="5">
        <v>1</v>
      </c>
      <c r="AF44" s="5">
        <v>1</v>
      </c>
      <c r="AG44" s="5">
        <v>1</v>
      </c>
      <c r="AH44" s="5"/>
      <c r="AI44" s="5"/>
      <c r="AJ44" s="5">
        <v>1</v>
      </c>
      <c r="AK44" s="5"/>
      <c r="AL44" s="5"/>
      <c r="AM44" s="5"/>
      <c r="AN44">
        <v>1</v>
      </c>
      <c r="AO44" s="5"/>
      <c r="AP44" s="2">
        <v>13</v>
      </c>
      <c r="AQ44" s="5" t="s">
        <v>2957</v>
      </c>
      <c r="AR44" s="5">
        <v>1</v>
      </c>
      <c r="AS44" s="5">
        <v>1</v>
      </c>
      <c r="AT44" s="5">
        <v>3</v>
      </c>
      <c r="AU44" s="5">
        <v>1</v>
      </c>
      <c r="AV44" s="5">
        <v>1</v>
      </c>
      <c r="AW44" s="5">
        <v>1</v>
      </c>
      <c r="AX44" s="5">
        <v>2</v>
      </c>
      <c r="AY44">
        <v>2</v>
      </c>
      <c r="AZ44">
        <v>1</v>
      </c>
      <c r="BA44" s="5">
        <v>0</v>
      </c>
      <c r="BB44" s="5"/>
      <c r="BC44" s="5"/>
      <c r="BD44" s="2">
        <v>16</v>
      </c>
      <c r="BE44" s="5" t="s">
        <v>2960</v>
      </c>
      <c r="BF44" s="5">
        <v>3</v>
      </c>
      <c r="BG44" s="5">
        <v>1</v>
      </c>
      <c r="BH44" s="5">
        <v>0</v>
      </c>
      <c r="BI44" s="5">
        <v>2</v>
      </c>
      <c r="BJ44" s="5">
        <v>1</v>
      </c>
      <c r="BK44">
        <v>0</v>
      </c>
      <c r="BL44" s="5">
        <v>1</v>
      </c>
      <c r="BM44" s="5">
        <v>1</v>
      </c>
      <c r="BN44" s="5">
        <v>1</v>
      </c>
      <c r="BO44" s="5">
        <v>0</v>
      </c>
      <c r="BP44" s="5">
        <v>1</v>
      </c>
      <c r="BQ44" s="5">
        <v>3</v>
      </c>
      <c r="BR44" s="5">
        <v>2</v>
      </c>
      <c r="BS44" s="2">
        <v>15</v>
      </c>
      <c r="BT44" s="5" t="s">
        <v>2960</v>
      </c>
      <c r="BU44" s="5">
        <v>3</v>
      </c>
      <c r="BV44" s="5">
        <v>1</v>
      </c>
      <c r="BW44" s="5">
        <v>1</v>
      </c>
      <c r="BX44" s="5">
        <v>1</v>
      </c>
      <c r="BY44" s="5">
        <v>0</v>
      </c>
      <c r="BZ44" s="5">
        <v>2</v>
      </c>
      <c r="CA44" s="5">
        <v>1</v>
      </c>
      <c r="CB44" s="5">
        <v>0</v>
      </c>
      <c r="CC44" s="5">
        <v>0</v>
      </c>
      <c r="CD44" s="5">
        <v>1</v>
      </c>
      <c r="CE44" s="5">
        <v>1</v>
      </c>
      <c r="CF44" s="5">
        <v>1</v>
      </c>
      <c r="CG44" s="5">
        <v>1</v>
      </c>
      <c r="CH44" s="5">
        <v>1</v>
      </c>
      <c r="CI44" s="5">
        <v>1</v>
      </c>
      <c r="CJ44" s="5">
        <v>0</v>
      </c>
      <c r="CK44" s="2">
        <v>7</v>
      </c>
      <c r="CL44" s="5" t="s">
        <v>2960</v>
      </c>
      <c r="CM44" s="5">
        <v>1</v>
      </c>
      <c r="CN44" s="5">
        <v>1</v>
      </c>
      <c r="CO44" s="5">
        <v>0</v>
      </c>
      <c r="CP44" s="5">
        <v>0</v>
      </c>
      <c r="CQ44" s="5">
        <v>1</v>
      </c>
      <c r="CR44" s="5">
        <v>0</v>
      </c>
      <c r="CS44" s="5">
        <v>1</v>
      </c>
      <c r="CT44" s="5">
        <v>0</v>
      </c>
      <c r="CU44" s="5">
        <v>0</v>
      </c>
      <c r="CV44" s="5">
        <v>1</v>
      </c>
      <c r="CW44" s="5">
        <v>0</v>
      </c>
      <c r="CX44" s="5">
        <v>1</v>
      </c>
      <c r="CY44" s="5">
        <v>1</v>
      </c>
      <c r="CZ44" s="5">
        <v>0</v>
      </c>
      <c r="DA44" s="2">
        <v>12</v>
      </c>
      <c r="DB44" s="5" t="s">
        <v>2960</v>
      </c>
      <c r="DC44" s="5">
        <v>1</v>
      </c>
      <c r="DD44" s="5">
        <v>1</v>
      </c>
      <c r="DE44" s="5">
        <v>1</v>
      </c>
      <c r="DF44" s="5">
        <v>1</v>
      </c>
      <c r="DG44" s="5">
        <v>1</v>
      </c>
      <c r="DH44" s="5">
        <v>1</v>
      </c>
      <c r="DI44" s="5">
        <v>1</v>
      </c>
      <c r="DJ44" s="5">
        <v>1</v>
      </c>
      <c r="DK44" s="5">
        <v>0</v>
      </c>
      <c r="DL44" s="5">
        <v>1</v>
      </c>
      <c r="DM44" s="5">
        <v>1</v>
      </c>
      <c r="DN44">
        <v>1</v>
      </c>
      <c r="DO44" s="5">
        <v>1</v>
      </c>
      <c r="DP44" s="5">
        <v>0</v>
      </c>
      <c r="DQ44" s="2">
        <v>11</v>
      </c>
      <c r="DR44" s="5" t="s">
        <v>2960</v>
      </c>
      <c r="DS44" s="5">
        <v>1</v>
      </c>
      <c r="DT44">
        <v>1</v>
      </c>
      <c r="DU44" s="5">
        <v>1</v>
      </c>
      <c r="DV44" s="5">
        <v>0</v>
      </c>
      <c r="DX44" s="5">
        <v>0</v>
      </c>
      <c r="DY44" s="5">
        <v>1</v>
      </c>
      <c r="EA44" s="5">
        <v>1</v>
      </c>
      <c r="EB44" s="5">
        <v>1</v>
      </c>
      <c r="EC44" s="5">
        <v>1</v>
      </c>
      <c r="ED44" s="5">
        <v>1</v>
      </c>
      <c r="EE44" s="5">
        <v>1</v>
      </c>
      <c r="EF44" s="5">
        <v>12</v>
      </c>
      <c r="EG44" s="5" t="s">
        <v>2960</v>
      </c>
      <c r="EH44" s="5">
        <v>1</v>
      </c>
      <c r="EI44" s="5">
        <v>1</v>
      </c>
      <c r="EJ44" s="5">
        <v>1</v>
      </c>
      <c r="EK44" s="5">
        <v>2</v>
      </c>
      <c r="EL44" s="5">
        <v>1</v>
      </c>
      <c r="EM44" s="5">
        <v>1</v>
      </c>
      <c r="EN44" s="5">
        <v>1</v>
      </c>
      <c r="EO44" s="5">
        <v>1</v>
      </c>
      <c r="EP44" s="5">
        <v>1</v>
      </c>
      <c r="EQ44" s="5">
        <v>0</v>
      </c>
      <c r="ER44" s="5">
        <v>1</v>
      </c>
      <c r="ES44" s="5">
        <v>1</v>
      </c>
    </row>
    <row r="45" spans="1:149">
      <c r="A45" s="74">
        <v>45608.264513888891</v>
      </c>
      <c r="B45" s="5" t="s">
        <v>17</v>
      </c>
      <c r="C45" s="5" t="s">
        <v>147</v>
      </c>
      <c r="D45" s="5" t="s">
        <v>148</v>
      </c>
      <c r="E45" s="2">
        <v>1</v>
      </c>
      <c r="F45" s="5" t="s">
        <v>2954</v>
      </c>
      <c r="G45" s="2">
        <v>116</v>
      </c>
      <c r="H45" s="5" t="s">
        <v>2960</v>
      </c>
      <c r="I45" s="5">
        <v>2</v>
      </c>
      <c r="J45" s="5">
        <v>2116</v>
      </c>
      <c r="K45" s="2" t="s">
        <v>2956</v>
      </c>
      <c r="L45" s="5" t="s">
        <v>3444</v>
      </c>
      <c r="M45" s="2">
        <v>28</v>
      </c>
      <c r="N45" s="5" t="s">
        <v>2960</v>
      </c>
      <c r="O45" s="5">
        <v>1</v>
      </c>
      <c r="P45" s="5">
        <v>1</v>
      </c>
      <c r="Q45" s="5">
        <v>1</v>
      </c>
      <c r="R45" s="5">
        <v>1</v>
      </c>
      <c r="S45" s="5">
        <v>1</v>
      </c>
      <c r="T45" s="5">
        <v>0</v>
      </c>
      <c r="U45" s="5">
        <v>1</v>
      </c>
      <c r="V45" s="5">
        <v>1</v>
      </c>
      <c r="W45" s="5">
        <v>1</v>
      </c>
      <c r="X45" s="5">
        <v>0</v>
      </c>
      <c r="Y45" s="5">
        <v>2</v>
      </c>
      <c r="Z45" s="5">
        <v>0</v>
      </c>
      <c r="AA45" s="5">
        <v>1</v>
      </c>
      <c r="AB45" s="5">
        <v>2</v>
      </c>
      <c r="AC45" s="5">
        <v>1</v>
      </c>
      <c r="AD45" s="5">
        <v>0</v>
      </c>
      <c r="AE45" s="5">
        <v>0</v>
      </c>
      <c r="AF45" s="5">
        <v>3</v>
      </c>
      <c r="AG45" s="5">
        <v>1</v>
      </c>
      <c r="AH45" s="5">
        <v>1</v>
      </c>
      <c r="AI45" s="5">
        <v>1</v>
      </c>
      <c r="AJ45" s="5">
        <v>3</v>
      </c>
      <c r="AK45" s="5">
        <v>1</v>
      </c>
      <c r="AL45" s="5">
        <v>1</v>
      </c>
      <c r="AM45" s="5">
        <v>1</v>
      </c>
      <c r="AN45">
        <v>1</v>
      </c>
      <c r="AO45" s="5">
        <v>1</v>
      </c>
      <c r="AP45" s="2">
        <v>14</v>
      </c>
      <c r="AQ45" s="5" t="s">
        <v>2957</v>
      </c>
      <c r="AR45" s="5">
        <v>1</v>
      </c>
      <c r="AS45" s="5">
        <v>1</v>
      </c>
      <c r="AT45" s="5">
        <v>3</v>
      </c>
      <c r="AU45" s="5">
        <v>1</v>
      </c>
      <c r="AV45" s="5">
        <v>1</v>
      </c>
      <c r="AW45" s="5">
        <v>1</v>
      </c>
      <c r="AX45" s="5">
        <v>3</v>
      </c>
      <c r="AY45">
        <v>2</v>
      </c>
      <c r="AZ45">
        <v>1</v>
      </c>
      <c r="BA45" s="5">
        <v>0</v>
      </c>
      <c r="BB45" s="5">
        <v>0</v>
      </c>
      <c r="BC45" s="5">
        <v>0</v>
      </c>
      <c r="BD45" s="2">
        <v>10</v>
      </c>
      <c r="BE45" s="5" t="s">
        <v>2960</v>
      </c>
      <c r="BF45" s="5">
        <v>1</v>
      </c>
      <c r="BG45" s="5">
        <v>1</v>
      </c>
      <c r="BH45" s="5">
        <v>1</v>
      </c>
      <c r="BI45" s="5">
        <v>1</v>
      </c>
      <c r="BJ45" s="5">
        <v>0</v>
      </c>
      <c r="BK45">
        <v>0</v>
      </c>
      <c r="BL45" s="5">
        <v>1</v>
      </c>
      <c r="BM45" s="5">
        <v>1</v>
      </c>
      <c r="BN45" s="5">
        <v>1</v>
      </c>
      <c r="BO45" s="5">
        <v>0</v>
      </c>
      <c r="BP45" s="5">
        <v>0</v>
      </c>
      <c r="BQ45" s="5">
        <v>2</v>
      </c>
      <c r="BR45" s="5">
        <v>1</v>
      </c>
      <c r="BS45" s="2">
        <v>17</v>
      </c>
      <c r="BT45" s="5" t="s">
        <v>2957</v>
      </c>
      <c r="BU45" s="5">
        <v>3</v>
      </c>
      <c r="BV45" s="5">
        <v>1</v>
      </c>
      <c r="BW45" s="5">
        <v>1</v>
      </c>
      <c r="BX45" s="5">
        <v>1</v>
      </c>
      <c r="BY45" s="5">
        <v>0</v>
      </c>
      <c r="BZ45" s="5">
        <v>2</v>
      </c>
      <c r="CA45" s="5">
        <v>1</v>
      </c>
      <c r="CB45" s="5">
        <v>1</v>
      </c>
      <c r="CC45" s="5">
        <v>0</v>
      </c>
      <c r="CD45" s="5">
        <v>1</v>
      </c>
      <c r="CE45" s="5">
        <v>1</v>
      </c>
      <c r="CF45" s="5">
        <v>1</v>
      </c>
      <c r="CG45" s="5">
        <v>1</v>
      </c>
      <c r="CH45" s="5">
        <v>1</v>
      </c>
      <c r="CI45" s="5">
        <v>1</v>
      </c>
      <c r="CJ45" s="5">
        <v>1</v>
      </c>
      <c r="CK45" s="2">
        <v>10</v>
      </c>
      <c r="CL45" s="5" t="s">
        <v>2957</v>
      </c>
      <c r="CM45" s="5">
        <v>1</v>
      </c>
      <c r="CN45" s="5">
        <v>1</v>
      </c>
      <c r="CO45" s="5">
        <v>1</v>
      </c>
      <c r="CP45" s="5">
        <v>0</v>
      </c>
      <c r="CQ45" s="5">
        <v>1</v>
      </c>
      <c r="CR45" s="5">
        <v>1</v>
      </c>
      <c r="CS45" s="5">
        <v>1</v>
      </c>
      <c r="CT45" s="5">
        <v>1</v>
      </c>
      <c r="CU45" s="5">
        <v>0</v>
      </c>
      <c r="CV45" s="5">
        <v>1</v>
      </c>
      <c r="CW45" s="5">
        <v>0</v>
      </c>
      <c r="CX45" s="5">
        <v>1</v>
      </c>
      <c r="CY45" s="5">
        <v>1</v>
      </c>
      <c r="CZ45" s="5">
        <v>0</v>
      </c>
      <c r="DA45" s="2">
        <v>16</v>
      </c>
      <c r="DB45" s="5" t="s">
        <v>2960</v>
      </c>
      <c r="DC45" s="5">
        <v>1</v>
      </c>
      <c r="DD45" s="5">
        <v>1</v>
      </c>
      <c r="DE45" s="5">
        <v>1</v>
      </c>
      <c r="DF45" s="5">
        <v>1</v>
      </c>
      <c r="DG45" s="5">
        <v>1</v>
      </c>
      <c r="DH45" s="5">
        <v>2</v>
      </c>
      <c r="DI45" s="5">
        <v>2</v>
      </c>
      <c r="DJ45" s="5">
        <v>1</v>
      </c>
      <c r="DK45" s="5">
        <v>1</v>
      </c>
      <c r="DL45" s="5">
        <v>1</v>
      </c>
      <c r="DM45" s="5">
        <v>2</v>
      </c>
      <c r="DN45">
        <v>1</v>
      </c>
      <c r="DO45" s="5">
        <v>1</v>
      </c>
      <c r="DP45" s="5">
        <v>0</v>
      </c>
      <c r="DQ45" s="2">
        <v>9</v>
      </c>
      <c r="DR45" s="5" t="s">
        <v>2960</v>
      </c>
      <c r="DS45" s="5">
        <v>1</v>
      </c>
      <c r="DT45">
        <v>1</v>
      </c>
      <c r="DU45" s="5">
        <v>1</v>
      </c>
      <c r="DV45" s="5">
        <v>1</v>
      </c>
      <c r="DW45">
        <v>0</v>
      </c>
      <c r="DX45" s="5">
        <v>0</v>
      </c>
      <c r="DY45" s="5">
        <v>0</v>
      </c>
      <c r="DZ45">
        <v>1</v>
      </c>
      <c r="EA45" s="5">
        <v>0</v>
      </c>
      <c r="EB45" s="5">
        <v>0</v>
      </c>
      <c r="EC45" s="5">
        <v>0</v>
      </c>
      <c r="ED45" s="5">
        <v>2</v>
      </c>
      <c r="EE45" s="5">
        <v>2</v>
      </c>
      <c r="EF45" s="5">
        <v>12</v>
      </c>
      <c r="EG45" s="5" t="s">
        <v>2960</v>
      </c>
      <c r="EH45" s="5">
        <v>1</v>
      </c>
      <c r="EI45" s="5">
        <v>1</v>
      </c>
      <c r="EJ45" s="5">
        <v>1</v>
      </c>
      <c r="EK45" s="5">
        <v>3</v>
      </c>
      <c r="EL45" s="5">
        <v>1</v>
      </c>
      <c r="EM45" s="5">
        <v>1</v>
      </c>
      <c r="EN45" s="5">
        <v>1</v>
      </c>
      <c r="EO45" s="5">
        <v>1</v>
      </c>
      <c r="EP45" s="5">
        <v>0</v>
      </c>
      <c r="EQ45" s="5">
        <v>0</v>
      </c>
      <c r="ER45" s="5">
        <v>1</v>
      </c>
      <c r="ES45" s="5">
        <v>1</v>
      </c>
    </row>
    <row r="46" spans="1:149">
      <c r="A46" s="74">
        <v>45610.532962962963</v>
      </c>
      <c r="B46" s="5" t="s">
        <v>17</v>
      </c>
      <c r="C46" s="5" t="s">
        <v>149</v>
      </c>
      <c r="D46" s="5" t="s">
        <v>150</v>
      </c>
      <c r="E46" s="2">
        <v>2</v>
      </c>
      <c r="F46" s="5" t="s">
        <v>3193</v>
      </c>
      <c r="G46" s="2">
        <v>118</v>
      </c>
      <c r="H46" s="5" t="s">
        <v>2957</v>
      </c>
      <c r="I46" s="5">
        <v>3</v>
      </c>
      <c r="J46" s="5">
        <v>3118</v>
      </c>
      <c r="K46" s="2" t="s">
        <v>2961</v>
      </c>
      <c r="L46" s="5" t="s">
        <v>2962</v>
      </c>
      <c r="M46" s="2">
        <v>21</v>
      </c>
      <c r="N46" s="5" t="s">
        <v>2960</v>
      </c>
      <c r="O46" s="5">
        <v>1</v>
      </c>
      <c r="P46" s="5">
        <v>1</v>
      </c>
      <c r="Q46" s="5">
        <v>1</v>
      </c>
      <c r="R46" s="5"/>
      <c r="S46" s="5">
        <v>1</v>
      </c>
      <c r="T46" s="5">
        <v>0</v>
      </c>
      <c r="U46" s="5">
        <v>1</v>
      </c>
      <c r="V46" s="5">
        <v>1</v>
      </c>
      <c r="W46" s="5">
        <v>1</v>
      </c>
      <c r="X46" s="5">
        <v>0</v>
      </c>
      <c r="Y46" s="5">
        <v>2</v>
      </c>
      <c r="Z46" s="5">
        <v>0</v>
      </c>
      <c r="AA46" s="5">
        <v>1</v>
      </c>
      <c r="AB46" s="5">
        <v>2</v>
      </c>
      <c r="AC46" s="5">
        <v>2</v>
      </c>
      <c r="AD46" s="5">
        <v>1</v>
      </c>
      <c r="AE46" s="5">
        <v>0</v>
      </c>
      <c r="AF46" s="5">
        <v>2</v>
      </c>
      <c r="AG46" s="5">
        <v>1</v>
      </c>
      <c r="AH46" s="5"/>
      <c r="AI46" s="5"/>
      <c r="AJ46" s="5">
        <v>1</v>
      </c>
      <c r="AK46" s="5"/>
      <c r="AL46" s="5"/>
      <c r="AM46" s="5"/>
      <c r="AN46">
        <v>1</v>
      </c>
      <c r="AO46" s="5"/>
      <c r="AP46" s="2">
        <v>12</v>
      </c>
      <c r="AQ46" s="5" t="s">
        <v>2960</v>
      </c>
      <c r="AR46" s="5"/>
      <c r="AS46" s="5">
        <v>1</v>
      </c>
      <c r="AT46" s="5">
        <v>3</v>
      </c>
      <c r="AU46" s="5">
        <v>1</v>
      </c>
      <c r="AV46" s="5">
        <v>1</v>
      </c>
      <c r="AW46" s="5">
        <v>1</v>
      </c>
      <c r="AX46" s="5">
        <v>2</v>
      </c>
      <c r="AY46">
        <v>1</v>
      </c>
      <c r="AZ46">
        <v>1</v>
      </c>
      <c r="BA46" s="5">
        <v>0</v>
      </c>
      <c r="BB46" s="5"/>
      <c r="BC46" s="5"/>
      <c r="BD46" s="2">
        <v>16</v>
      </c>
      <c r="BE46" s="5" t="s">
        <v>2960</v>
      </c>
      <c r="BF46" s="5">
        <v>3</v>
      </c>
      <c r="BG46" s="5">
        <v>1</v>
      </c>
      <c r="BH46" s="5">
        <v>0</v>
      </c>
      <c r="BI46" s="5">
        <v>2</v>
      </c>
      <c r="BJ46" s="5">
        <v>1</v>
      </c>
      <c r="BK46">
        <v>0</v>
      </c>
      <c r="BL46" s="5">
        <v>1</v>
      </c>
      <c r="BM46" s="5">
        <v>1</v>
      </c>
      <c r="BN46" s="5">
        <v>1</v>
      </c>
      <c r="BO46" s="5">
        <v>0</v>
      </c>
      <c r="BP46" s="5">
        <v>1</v>
      </c>
      <c r="BQ46" s="5">
        <v>3</v>
      </c>
      <c r="BR46" s="5">
        <v>2</v>
      </c>
      <c r="BS46" s="2">
        <v>16</v>
      </c>
      <c r="BT46" s="5" t="s">
        <v>2957</v>
      </c>
      <c r="BU46" s="5">
        <v>3</v>
      </c>
      <c r="BV46" s="5"/>
      <c r="BW46" s="5">
        <v>1</v>
      </c>
      <c r="BX46" s="5">
        <v>1</v>
      </c>
      <c r="BY46" s="5">
        <v>0</v>
      </c>
      <c r="BZ46" s="5">
        <v>2</v>
      </c>
      <c r="CA46" s="5">
        <v>1</v>
      </c>
      <c r="CB46" s="5">
        <v>1</v>
      </c>
      <c r="CC46" s="5">
        <v>0</v>
      </c>
      <c r="CD46" s="5">
        <v>1</v>
      </c>
      <c r="CE46" s="5">
        <v>1</v>
      </c>
      <c r="CF46" s="5">
        <v>1</v>
      </c>
      <c r="CG46" s="5"/>
      <c r="CH46" s="5">
        <v>1</v>
      </c>
      <c r="CI46" s="5">
        <v>1</v>
      </c>
      <c r="CJ46" s="5">
        <v>0</v>
      </c>
      <c r="CK46" s="2">
        <v>7</v>
      </c>
      <c r="CL46" s="5" t="s">
        <v>2960</v>
      </c>
      <c r="CM46" s="5">
        <v>1</v>
      </c>
      <c r="CN46" s="5">
        <v>1</v>
      </c>
      <c r="CO46" s="5">
        <v>0</v>
      </c>
      <c r="CP46" s="5">
        <v>0</v>
      </c>
      <c r="CQ46" s="5">
        <v>1</v>
      </c>
      <c r="CR46" s="5">
        <v>0</v>
      </c>
      <c r="CS46" s="5">
        <v>1</v>
      </c>
      <c r="CT46" s="5">
        <v>0</v>
      </c>
      <c r="CU46" s="5">
        <v>0</v>
      </c>
      <c r="CV46" s="5">
        <v>1</v>
      </c>
      <c r="CW46" s="5">
        <v>0</v>
      </c>
      <c r="CX46" s="5">
        <v>1</v>
      </c>
      <c r="CY46" s="5">
        <v>1</v>
      </c>
      <c r="CZ46" s="5">
        <v>0</v>
      </c>
      <c r="DA46" s="2">
        <v>21</v>
      </c>
      <c r="DB46" s="5" t="s">
        <v>2957</v>
      </c>
      <c r="DC46" s="5">
        <v>1</v>
      </c>
      <c r="DD46" s="5">
        <v>1</v>
      </c>
      <c r="DE46" s="5">
        <v>1</v>
      </c>
      <c r="DF46" s="5">
        <v>1</v>
      </c>
      <c r="DG46" s="5">
        <v>1</v>
      </c>
      <c r="DH46" s="5">
        <v>1</v>
      </c>
      <c r="DI46" s="5">
        <v>1</v>
      </c>
      <c r="DJ46" s="5">
        <v>2</v>
      </c>
      <c r="DK46" s="5">
        <v>2</v>
      </c>
      <c r="DL46" s="5">
        <v>3</v>
      </c>
      <c r="DM46" s="5">
        <v>2</v>
      </c>
      <c r="DN46">
        <v>1</v>
      </c>
      <c r="DO46" s="5">
        <v>2</v>
      </c>
      <c r="DP46" s="5">
        <v>2</v>
      </c>
      <c r="DQ46" s="2">
        <v>11</v>
      </c>
      <c r="DR46" s="5" t="s">
        <v>2960</v>
      </c>
      <c r="DS46" s="5">
        <v>1</v>
      </c>
      <c r="DT46">
        <v>3</v>
      </c>
      <c r="DU46" s="5">
        <v>1</v>
      </c>
      <c r="DV46" s="5"/>
      <c r="DW46">
        <v>0</v>
      </c>
      <c r="DX46" s="5"/>
      <c r="DY46" s="5">
        <v>1</v>
      </c>
      <c r="EA46" s="5">
        <v>1</v>
      </c>
      <c r="EB46" s="5">
        <v>0</v>
      </c>
      <c r="EC46" s="5">
        <v>1</v>
      </c>
      <c r="ED46" s="5">
        <v>1</v>
      </c>
      <c r="EE46" s="5">
        <v>1</v>
      </c>
      <c r="EF46" s="5">
        <v>14</v>
      </c>
      <c r="EG46" s="5" t="s">
        <v>2957</v>
      </c>
      <c r="EH46" s="5">
        <v>1</v>
      </c>
      <c r="EI46" s="5">
        <v>1</v>
      </c>
      <c r="EJ46" s="5">
        <v>1</v>
      </c>
      <c r="EK46" s="5">
        <v>3</v>
      </c>
      <c r="EL46" s="5">
        <v>2</v>
      </c>
      <c r="EM46" s="5">
        <v>1</v>
      </c>
      <c r="EN46" s="5">
        <v>1</v>
      </c>
      <c r="EO46" s="5">
        <v>1</v>
      </c>
      <c r="EP46" s="5">
        <v>1</v>
      </c>
      <c r="EQ46" s="5">
        <v>0</v>
      </c>
      <c r="ER46" s="5">
        <v>1</v>
      </c>
      <c r="ES46" s="5">
        <v>1</v>
      </c>
    </row>
    <row r="47" spans="1:149">
      <c r="A47" s="74">
        <v>45608.346215277779</v>
      </c>
      <c r="B47" s="5" t="s">
        <v>17</v>
      </c>
      <c r="C47" s="5" t="s">
        <v>151</v>
      </c>
      <c r="D47" s="5" t="s">
        <v>152</v>
      </c>
      <c r="E47" s="2">
        <v>1</v>
      </c>
      <c r="F47" s="5" t="s">
        <v>2954</v>
      </c>
      <c r="G47" s="2">
        <v>127</v>
      </c>
      <c r="H47" s="5" t="s">
        <v>2960</v>
      </c>
      <c r="I47" s="5">
        <v>2</v>
      </c>
      <c r="J47" s="5">
        <v>2127</v>
      </c>
      <c r="K47" s="2" t="s">
        <v>2956</v>
      </c>
      <c r="L47" s="5" t="s">
        <v>3415</v>
      </c>
      <c r="M47" s="2">
        <v>25</v>
      </c>
      <c r="N47" s="5" t="s">
        <v>2960</v>
      </c>
      <c r="O47" s="5">
        <v>1</v>
      </c>
      <c r="P47" s="5">
        <v>2</v>
      </c>
      <c r="Q47" s="5">
        <v>1</v>
      </c>
      <c r="R47" s="5">
        <v>1</v>
      </c>
      <c r="S47" s="5">
        <v>1</v>
      </c>
      <c r="T47" s="5">
        <v>0</v>
      </c>
      <c r="U47" s="5">
        <v>1</v>
      </c>
      <c r="V47" s="5">
        <v>1</v>
      </c>
      <c r="W47" s="5">
        <v>1</v>
      </c>
      <c r="X47" s="5">
        <v>1</v>
      </c>
      <c r="Y47" s="5">
        <v>0</v>
      </c>
      <c r="Z47" s="5">
        <v>0</v>
      </c>
      <c r="AA47" s="5">
        <v>1</v>
      </c>
      <c r="AB47" s="5">
        <v>3</v>
      </c>
      <c r="AC47" s="5">
        <v>0</v>
      </c>
      <c r="AD47" s="5">
        <v>0</v>
      </c>
      <c r="AE47" s="5">
        <v>1</v>
      </c>
      <c r="AF47" s="5">
        <v>3</v>
      </c>
      <c r="AG47" s="5">
        <v>1</v>
      </c>
      <c r="AH47" s="5">
        <v>1</v>
      </c>
      <c r="AI47" s="5">
        <v>1</v>
      </c>
      <c r="AJ47" s="5">
        <v>2</v>
      </c>
      <c r="AK47" s="5">
        <v>1</v>
      </c>
      <c r="AL47" s="5">
        <v>0</v>
      </c>
      <c r="AM47" s="5">
        <v>1</v>
      </c>
      <c r="AN47">
        <v>0</v>
      </c>
      <c r="AO47" s="5">
        <v>0</v>
      </c>
      <c r="AP47" s="2">
        <v>12</v>
      </c>
      <c r="AQ47" s="5" t="s">
        <v>2960</v>
      </c>
      <c r="AR47" s="5">
        <v>1</v>
      </c>
      <c r="AS47" s="5">
        <v>1</v>
      </c>
      <c r="AT47" s="5">
        <v>3</v>
      </c>
      <c r="AU47" s="5">
        <v>2</v>
      </c>
      <c r="AV47" s="5">
        <v>1</v>
      </c>
      <c r="AW47" s="5">
        <v>1</v>
      </c>
      <c r="AX47" s="5">
        <v>3</v>
      </c>
      <c r="AY47">
        <v>0</v>
      </c>
      <c r="AZ47">
        <v>0</v>
      </c>
      <c r="BA47" s="5">
        <v>0</v>
      </c>
      <c r="BB47" s="5">
        <v>0</v>
      </c>
      <c r="BC47" s="5">
        <v>0</v>
      </c>
      <c r="BD47" s="2">
        <v>19</v>
      </c>
      <c r="BE47" s="5" t="s">
        <v>2957</v>
      </c>
      <c r="BF47" s="5">
        <v>3</v>
      </c>
      <c r="BG47" s="5">
        <v>2</v>
      </c>
      <c r="BH47" s="5">
        <v>1</v>
      </c>
      <c r="BI47" s="5">
        <v>2</v>
      </c>
      <c r="BJ47" s="5">
        <v>0</v>
      </c>
      <c r="BK47">
        <v>1</v>
      </c>
      <c r="BL47" s="5">
        <v>2</v>
      </c>
      <c r="BM47" s="5">
        <v>1</v>
      </c>
      <c r="BN47" s="5">
        <v>1</v>
      </c>
      <c r="BO47" s="5">
        <v>0</v>
      </c>
      <c r="BP47" s="5">
        <v>1</v>
      </c>
      <c r="BQ47" s="5">
        <v>3</v>
      </c>
      <c r="BR47" s="5">
        <v>2</v>
      </c>
      <c r="BS47" s="2">
        <v>18</v>
      </c>
      <c r="BT47" s="5" t="s">
        <v>2957</v>
      </c>
      <c r="BU47" s="5">
        <v>3</v>
      </c>
      <c r="BV47" s="5">
        <v>1</v>
      </c>
      <c r="BW47" s="5">
        <v>1</v>
      </c>
      <c r="BX47" s="5">
        <v>1</v>
      </c>
      <c r="BY47" s="5">
        <v>0</v>
      </c>
      <c r="BZ47" s="5">
        <v>3</v>
      </c>
      <c r="CA47" s="5">
        <v>1</v>
      </c>
      <c r="CB47" s="5">
        <v>1</v>
      </c>
      <c r="CC47" s="5">
        <v>0</v>
      </c>
      <c r="CD47" s="5">
        <v>1</v>
      </c>
      <c r="CE47" s="5">
        <v>1</v>
      </c>
      <c r="CF47" s="5">
        <v>1</v>
      </c>
      <c r="CG47" s="5">
        <v>1</v>
      </c>
      <c r="CH47" s="5">
        <v>1</v>
      </c>
      <c r="CI47" s="5">
        <v>1</v>
      </c>
      <c r="CJ47" s="5">
        <v>1</v>
      </c>
      <c r="CK47" s="2">
        <v>10</v>
      </c>
      <c r="CL47" s="5" t="s">
        <v>2957</v>
      </c>
      <c r="CM47" s="5">
        <v>1</v>
      </c>
      <c r="CN47" s="5">
        <v>1</v>
      </c>
      <c r="CO47" s="5">
        <v>1</v>
      </c>
      <c r="CP47" s="5">
        <v>0</v>
      </c>
      <c r="CQ47" s="5">
        <v>1</v>
      </c>
      <c r="CR47" s="5">
        <v>1</v>
      </c>
      <c r="CS47" s="5">
        <v>1</v>
      </c>
      <c r="CT47" s="5">
        <v>1</v>
      </c>
      <c r="CU47" s="5">
        <v>0</v>
      </c>
      <c r="CV47" s="5">
        <v>1</v>
      </c>
      <c r="CW47" s="5">
        <v>0</v>
      </c>
      <c r="CX47" s="5">
        <v>1</v>
      </c>
      <c r="CY47" s="5">
        <v>1</v>
      </c>
      <c r="CZ47" s="5">
        <v>0</v>
      </c>
      <c r="DA47" s="2">
        <v>15</v>
      </c>
      <c r="DB47" s="5" t="s">
        <v>2960</v>
      </c>
      <c r="DC47" s="5">
        <v>1</v>
      </c>
      <c r="DD47" s="5">
        <v>1</v>
      </c>
      <c r="DE47" s="5">
        <v>1</v>
      </c>
      <c r="DF47" s="5">
        <v>1</v>
      </c>
      <c r="DG47" s="5">
        <v>1</v>
      </c>
      <c r="DH47" s="5">
        <v>2</v>
      </c>
      <c r="DI47" s="5">
        <v>1</v>
      </c>
      <c r="DJ47" s="5">
        <v>2</v>
      </c>
      <c r="DK47" s="5">
        <v>1</v>
      </c>
      <c r="DL47" s="5">
        <v>1</v>
      </c>
      <c r="DM47" s="5">
        <v>0</v>
      </c>
      <c r="DN47">
        <v>1</v>
      </c>
      <c r="DO47" s="5">
        <v>1</v>
      </c>
      <c r="DP47" s="5">
        <v>1</v>
      </c>
      <c r="DQ47" s="2">
        <v>12</v>
      </c>
      <c r="DR47" s="5" t="s">
        <v>2960</v>
      </c>
      <c r="DS47" s="5">
        <v>1</v>
      </c>
      <c r="DT47">
        <v>3</v>
      </c>
      <c r="DU47" s="5">
        <v>1</v>
      </c>
      <c r="DV47" s="5">
        <v>0</v>
      </c>
      <c r="DW47">
        <v>0</v>
      </c>
      <c r="DX47" s="5">
        <v>0</v>
      </c>
      <c r="DY47" s="5">
        <v>0</v>
      </c>
      <c r="DZ47">
        <v>2</v>
      </c>
      <c r="EA47" s="5">
        <v>1</v>
      </c>
      <c r="EB47" s="5">
        <v>0</v>
      </c>
      <c r="EC47" s="5">
        <v>1</v>
      </c>
      <c r="ED47" s="5">
        <v>1</v>
      </c>
      <c r="EE47" s="5">
        <v>2</v>
      </c>
      <c r="EF47" s="5">
        <v>16</v>
      </c>
      <c r="EG47" s="5" t="s">
        <v>2955</v>
      </c>
      <c r="EH47" s="5">
        <v>1</v>
      </c>
      <c r="EI47" s="5">
        <v>1</v>
      </c>
      <c r="EJ47" s="5">
        <v>1</v>
      </c>
      <c r="EK47" s="5">
        <v>3</v>
      </c>
      <c r="EL47" s="5">
        <v>2</v>
      </c>
      <c r="EM47" s="5">
        <v>1</v>
      </c>
      <c r="EN47" s="5">
        <v>1</v>
      </c>
      <c r="EO47" s="5">
        <v>1</v>
      </c>
      <c r="EP47" s="5">
        <v>1</v>
      </c>
      <c r="EQ47" s="5">
        <v>3</v>
      </c>
      <c r="ER47" s="5">
        <v>0</v>
      </c>
      <c r="ES47" s="5">
        <v>1</v>
      </c>
    </row>
    <row r="48" spans="1:149">
      <c r="A48" s="74">
        <v>45610.513182870367</v>
      </c>
      <c r="B48" s="5" t="s">
        <v>17</v>
      </c>
      <c r="C48" s="5" t="s">
        <v>153</v>
      </c>
      <c r="D48" s="5" t="s">
        <v>154</v>
      </c>
      <c r="E48" s="2">
        <v>1</v>
      </c>
      <c r="F48" s="5" t="s">
        <v>2954</v>
      </c>
      <c r="G48" s="2">
        <v>116</v>
      </c>
      <c r="H48" s="5" t="s">
        <v>2960</v>
      </c>
      <c r="I48" s="5">
        <v>2</v>
      </c>
      <c r="J48" s="5">
        <v>2116</v>
      </c>
      <c r="K48" s="2" t="s">
        <v>2961</v>
      </c>
      <c r="L48" s="5" t="s">
        <v>2962</v>
      </c>
      <c r="M48" s="2">
        <v>31</v>
      </c>
      <c r="N48" s="5" t="s">
        <v>2957</v>
      </c>
      <c r="O48" s="5">
        <v>1</v>
      </c>
      <c r="P48" s="5">
        <v>1</v>
      </c>
      <c r="Q48" s="5">
        <v>1</v>
      </c>
      <c r="R48" s="5">
        <v>1</v>
      </c>
      <c r="S48" s="5">
        <v>1</v>
      </c>
      <c r="T48" s="5">
        <v>0</v>
      </c>
      <c r="U48" s="5">
        <v>1</v>
      </c>
      <c r="V48" s="5">
        <v>1</v>
      </c>
      <c r="W48" s="5">
        <v>1</v>
      </c>
      <c r="X48" s="5">
        <v>1</v>
      </c>
      <c r="Y48" s="5">
        <v>2</v>
      </c>
      <c r="Z48" s="5">
        <v>1</v>
      </c>
      <c r="AA48" s="5">
        <v>1</v>
      </c>
      <c r="AB48" s="5">
        <v>2</v>
      </c>
      <c r="AC48" s="5">
        <v>1</v>
      </c>
      <c r="AD48" s="5">
        <v>1</v>
      </c>
      <c r="AE48" s="5">
        <v>1</v>
      </c>
      <c r="AF48" s="5">
        <v>3</v>
      </c>
      <c r="AG48" s="5">
        <v>2</v>
      </c>
      <c r="AH48" s="5">
        <v>1</v>
      </c>
      <c r="AI48" s="5">
        <v>1</v>
      </c>
      <c r="AJ48" s="5">
        <v>1</v>
      </c>
      <c r="AK48" s="5">
        <v>1</v>
      </c>
      <c r="AL48" s="5">
        <v>1</v>
      </c>
      <c r="AM48" s="5">
        <v>1</v>
      </c>
      <c r="AN48">
        <v>1</v>
      </c>
      <c r="AO48" s="5">
        <v>1</v>
      </c>
      <c r="AP48" s="2">
        <v>13</v>
      </c>
      <c r="AQ48" s="5" t="s">
        <v>2957</v>
      </c>
      <c r="AR48" s="5">
        <v>1</v>
      </c>
      <c r="AS48" s="5">
        <v>1</v>
      </c>
      <c r="AT48" s="5">
        <v>3</v>
      </c>
      <c r="AU48" s="5">
        <v>1</v>
      </c>
      <c r="AV48" s="5">
        <v>1</v>
      </c>
      <c r="AW48" s="5">
        <v>1</v>
      </c>
      <c r="AX48" s="5">
        <v>3</v>
      </c>
      <c r="AY48">
        <v>1</v>
      </c>
      <c r="AZ48">
        <v>1</v>
      </c>
      <c r="BA48" s="5">
        <v>0</v>
      </c>
      <c r="BB48" s="5">
        <v>0</v>
      </c>
      <c r="BC48" s="5">
        <v>0</v>
      </c>
      <c r="BD48" s="2">
        <v>12</v>
      </c>
      <c r="BE48" s="5" t="s">
        <v>2960</v>
      </c>
      <c r="BF48" s="5">
        <v>1</v>
      </c>
      <c r="BG48" s="5">
        <v>1</v>
      </c>
      <c r="BH48" s="5">
        <v>0</v>
      </c>
      <c r="BI48" s="5">
        <v>0</v>
      </c>
      <c r="BJ48" s="5">
        <v>1</v>
      </c>
      <c r="BK48">
        <v>0</v>
      </c>
      <c r="BL48" s="5">
        <v>2</v>
      </c>
      <c r="BM48" s="5">
        <v>1</v>
      </c>
      <c r="BN48" s="5">
        <v>1</v>
      </c>
      <c r="BO48" s="5">
        <v>0</v>
      </c>
      <c r="BP48" s="5">
        <v>1</v>
      </c>
      <c r="BQ48" s="5">
        <v>3</v>
      </c>
      <c r="BR48" s="5">
        <v>1</v>
      </c>
      <c r="BS48" s="2">
        <v>14</v>
      </c>
      <c r="BT48" s="5" t="s">
        <v>2960</v>
      </c>
      <c r="BU48" s="5">
        <v>3</v>
      </c>
      <c r="BV48" s="5">
        <v>1</v>
      </c>
      <c r="BW48" s="5">
        <v>1</v>
      </c>
      <c r="BX48" s="5">
        <v>1</v>
      </c>
      <c r="BY48" s="5">
        <v>0</v>
      </c>
      <c r="BZ48" s="5">
        <v>1</v>
      </c>
      <c r="CA48" s="5">
        <v>1</v>
      </c>
      <c r="CB48" s="5">
        <v>0</v>
      </c>
      <c r="CC48" s="5">
        <v>0</v>
      </c>
      <c r="CD48" s="5">
        <v>1</v>
      </c>
      <c r="CE48" s="5">
        <v>1</v>
      </c>
      <c r="CF48" s="5">
        <v>1</v>
      </c>
      <c r="CG48" s="5">
        <v>1</v>
      </c>
      <c r="CH48" s="5">
        <v>1</v>
      </c>
      <c r="CI48" s="5">
        <v>0</v>
      </c>
      <c r="CJ48" s="5">
        <v>1</v>
      </c>
      <c r="CK48" s="2">
        <v>9</v>
      </c>
      <c r="CL48" s="5" t="s">
        <v>2957</v>
      </c>
      <c r="CM48" s="5">
        <v>1</v>
      </c>
      <c r="CN48" s="5">
        <v>1</v>
      </c>
      <c r="CO48" s="5">
        <v>0</v>
      </c>
      <c r="CP48" s="5">
        <v>0</v>
      </c>
      <c r="CQ48" s="5">
        <v>1</v>
      </c>
      <c r="CR48" s="5">
        <v>1</v>
      </c>
      <c r="CS48" s="5">
        <v>1</v>
      </c>
      <c r="CT48" s="5">
        <v>1</v>
      </c>
      <c r="CU48" s="5">
        <v>0</v>
      </c>
      <c r="CV48" s="5">
        <v>1</v>
      </c>
      <c r="CW48" s="5">
        <v>0</v>
      </c>
      <c r="CX48" s="5">
        <v>1</v>
      </c>
      <c r="CY48" s="5">
        <v>1</v>
      </c>
      <c r="CZ48" s="5">
        <v>0</v>
      </c>
      <c r="DA48" s="2">
        <v>14</v>
      </c>
      <c r="DB48" s="5" t="s">
        <v>2960</v>
      </c>
      <c r="DC48" s="5">
        <v>1</v>
      </c>
      <c r="DD48" s="5">
        <v>1</v>
      </c>
      <c r="DE48" s="5">
        <v>1</v>
      </c>
      <c r="DF48" s="5">
        <v>1</v>
      </c>
      <c r="DG48" s="5">
        <v>1</v>
      </c>
      <c r="DH48" s="5">
        <v>2</v>
      </c>
      <c r="DI48" s="5">
        <v>1</v>
      </c>
      <c r="DJ48" s="5">
        <v>1</v>
      </c>
      <c r="DK48" s="5">
        <v>1</v>
      </c>
      <c r="DL48" s="5">
        <v>1</v>
      </c>
      <c r="DM48" s="5">
        <v>1</v>
      </c>
      <c r="DN48">
        <v>1</v>
      </c>
      <c r="DO48" s="5">
        <v>1</v>
      </c>
      <c r="DP48" s="5">
        <v>0</v>
      </c>
      <c r="DQ48" s="2">
        <v>10</v>
      </c>
      <c r="DR48" s="5" t="s">
        <v>2960</v>
      </c>
      <c r="DS48" s="5">
        <v>1</v>
      </c>
      <c r="DT48">
        <v>1</v>
      </c>
      <c r="DU48" s="5">
        <v>1</v>
      </c>
      <c r="DV48" s="5">
        <v>0</v>
      </c>
      <c r="DW48">
        <v>0</v>
      </c>
      <c r="DX48" s="5">
        <v>0</v>
      </c>
      <c r="DY48" s="5">
        <v>1</v>
      </c>
      <c r="DZ48">
        <v>1</v>
      </c>
      <c r="EA48" s="5">
        <v>1</v>
      </c>
      <c r="EB48" s="5">
        <v>1</v>
      </c>
      <c r="EC48" s="5">
        <v>1</v>
      </c>
      <c r="ED48" s="5">
        <v>1</v>
      </c>
      <c r="EE48" s="5">
        <v>1</v>
      </c>
      <c r="EF48" s="5">
        <v>13</v>
      </c>
      <c r="EG48" s="5" t="s">
        <v>2957</v>
      </c>
      <c r="EH48" s="5">
        <v>1</v>
      </c>
      <c r="EI48" s="5">
        <v>1</v>
      </c>
      <c r="EJ48" s="5">
        <v>1</v>
      </c>
      <c r="EK48" s="5">
        <v>1</v>
      </c>
      <c r="EL48" s="5">
        <v>2</v>
      </c>
      <c r="EM48" s="5">
        <v>1</v>
      </c>
      <c r="EN48" s="5">
        <v>2</v>
      </c>
      <c r="EO48" s="5">
        <v>1</v>
      </c>
      <c r="EP48" s="5">
        <v>1</v>
      </c>
      <c r="EQ48" s="5">
        <v>0</v>
      </c>
      <c r="ER48" s="5">
        <v>1</v>
      </c>
      <c r="ES48" s="5">
        <v>1</v>
      </c>
    </row>
    <row r="49" spans="1:149">
      <c r="A49" s="74">
        <v>45608.323344907411</v>
      </c>
      <c r="B49" s="5" t="s">
        <v>17</v>
      </c>
      <c r="C49" s="5" t="s">
        <v>155</v>
      </c>
      <c r="D49" s="5" t="s">
        <v>156</v>
      </c>
      <c r="E49" s="2">
        <v>5</v>
      </c>
      <c r="F49" s="5" t="s">
        <v>3248</v>
      </c>
      <c r="G49" s="2">
        <v>131</v>
      </c>
      <c r="H49" s="5" t="s">
        <v>2957</v>
      </c>
      <c r="I49" s="5">
        <v>3</v>
      </c>
      <c r="J49" s="5">
        <v>3131</v>
      </c>
      <c r="K49" s="2" t="s">
        <v>2961</v>
      </c>
      <c r="L49" s="5" t="s">
        <v>2962</v>
      </c>
      <c r="M49" s="2">
        <v>28</v>
      </c>
      <c r="N49" s="5" t="s">
        <v>2957</v>
      </c>
      <c r="O49" s="5">
        <v>1</v>
      </c>
      <c r="P49" s="5"/>
      <c r="Q49" s="5">
        <v>1</v>
      </c>
      <c r="R49" s="5">
        <v>1</v>
      </c>
      <c r="S49" s="5">
        <v>1</v>
      </c>
      <c r="T49" s="5">
        <v>2</v>
      </c>
      <c r="U49" s="5">
        <v>1</v>
      </c>
      <c r="V49" s="5">
        <v>1</v>
      </c>
      <c r="W49" s="5">
        <v>1</v>
      </c>
      <c r="X49" s="5"/>
      <c r="Y49" s="5">
        <v>2</v>
      </c>
      <c r="Z49" s="5">
        <v>0</v>
      </c>
      <c r="AA49" s="5"/>
      <c r="AB49" s="5">
        <v>2</v>
      </c>
      <c r="AC49" s="5">
        <v>1</v>
      </c>
      <c r="AD49" s="5">
        <v>1</v>
      </c>
      <c r="AE49" s="5">
        <v>1</v>
      </c>
      <c r="AF49" s="5">
        <v>1</v>
      </c>
      <c r="AG49" s="5">
        <v>1</v>
      </c>
      <c r="AH49" s="5">
        <v>2</v>
      </c>
      <c r="AI49" s="5">
        <v>1</v>
      </c>
      <c r="AJ49" s="5">
        <v>3</v>
      </c>
      <c r="AK49" s="5">
        <v>0</v>
      </c>
      <c r="AL49" s="5">
        <v>2</v>
      </c>
      <c r="AM49" s="5">
        <v>1</v>
      </c>
      <c r="AN49">
        <v>0</v>
      </c>
      <c r="AO49" s="5">
        <v>1</v>
      </c>
      <c r="AP49" s="2">
        <v>14</v>
      </c>
      <c r="AQ49" s="5" t="s">
        <v>2957</v>
      </c>
      <c r="AR49" s="5"/>
      <c r="AS49" s="5">
        <v>1</v>
      </c>
      <c r="AT49" s="5">
        <v>3</v>
      </c>
      <c r="AU49" s="5">
        <v>2</v>
      </c>
      <c r="AV49" s="5">
        <v>1</v>
      </c>
      <c r="AW49" s="5">
        <v>1</v>
      </c>
      <c r="AX49" s="5">
        <v>2</v>
      </c>
      <c r="AY49">
        <v>2</v>
      </c>
      <c r="AZ49">
        <v>1</v>
      </c>
      <c r="BA49" s="5">
        <v>0</v>
      </c>
      <c r="BB49" s="5">
        <v>0</v>
      </c>
      <c r="BC49" s="5">
        <v>0</v>
      </c>
      <c r="BD49" s="2">
        <v>20</v>
      </c>
      <c r="BE49" s="5" t="s">
        <v>2957</v>
      </c>
      <c r="BF49" s="5">
        <v>2</v>
      </c>
      <c r="BG49" s="5">
        <v>1</v>
      </c>
      <c r="BH49" s="5">
        <v>2</v>
      </c>
      <c r="BI49" s="5">
        <v>2</v>
      </c>
      <c r="BJ49" s="5">
        <v>1</v>
      </c>
      <c r="BK49">
        <v>2</v>
      </c>
      <c r="BL49" s="5">
        <v>2</v>
      </c>
      <c r="BM49" s="5">
        <v>1</v>
      </c>
      <c r="BN49" s="5">
        <v>1</v>
      </c>
      <c r="BO49" s="5">
        <v>0</v>
      </c>
      <c r="BP49" s="5">
        <v>1</v>
      </c>
      <c r="BQ49" s="5">
        <v>3</v>
      </c>
      <c r="BR49" s="5">
        <v>2</v>
      </c>
      <c r="BS49" s="2">
        <v>17</v>
      </c>
      <c r="BT49" s="5" t="s">
        <v>2957</v>
      </c>
      <c r="BU49" s="5">
        <v>3</v>
      </c>
      <c r="BV49" s="5">
        <v>1</v>
      </c>
      <c r="BW49" s="5">
        <v>1</v>
      </c>
      <c r="BX49" s="5">
        <v>1</v>
      </c>
      <c r="BY49" s="5">
        <v>1</v>
      </c>
      <c r="BZ49" s="5">
        <v>1</v>
      </c>
      <c r="CA49" s="5">
        <v>1</v>
      </c>
      <c r="CB49" s="5">
        <v>1</v>
      </c>
      <c r="CC49" s="5">
        <v>0</v>
      </c>
      <c r="CD49" s="5">
        <v>1</v>
      </c>
      <c r="CE49" s="5">
        <v>1</v>
      </c>
      <c r="CF49" s="5">
        <v>1</v>
      </c>
      <c r="CG49" s="5">
        <v>1</v>
      </c>
      <c r="CH49" s="5">
        <v>1</v>
      </c>
      <c r="CI49" s="5">
        <v>1</v>
      </c>
      <c r="CJ49" s="5">
        <v>1</v>
      </c>
      <c r="CK49" s="2">
        <v>8</v>
      </c>
      <c r="CL49" s="5" t="s">
        <v>2957</v>
      </c>
      <c r="CM49" s="5">
        <v>1</v>
      </c>
      <c r="CN49" s="5">
        <v>1</v>
      </c>
      <c r="CO49" s="5">
        <v>0</v>
      </c>
      <c r="CP49" s="5">
        <v>0</v>
      </c>
      <c r="CQ49" s="5">
        <v>1</v>
      </c>
      <c r="CR49" s="5">
        <v>1</v>
      </c>
      <c r="CS49" s="5">
        <v>0</v>
      </c>
      <c r="CT49" s="5">
        <v>1</v>
      </c>
      <c r="CU49" s="5">
        <v>0</v>
      </c>
      <c r="CV49" s="5">
        <v>1</v>
      </c>
      <c r="CW49" s="5">
        <v>0</v>
      </c>
      <c r="CX49" s="5">
        <v>1</v>
      </c>
      <c r="CY49" s="5">
        <v>1</v>
      </c>
      <c r="CZ49" s="5">
        <v>0</v>
      </c>
      <c r="DA49" s="2">
        <v>17</v>
      </c>
      <c r="DB49" s="5" t="s">
        <v>2957</v>
      </c>
      <c r="DC49" s="5">
        <v>1</v>
      </c>
      <c r="DD49" s="5">
        <v>1</v>
      </c>
      <c r="DE49" s="5">
        <v>1</v>
      </c>
      <c r="DF49" s="5">
        <v>1</v>
      </c>
      <c r="DG49" s="5">
        <v>1</v>
      </c>
      <c r="DH49" s="5">
        <v>2</v>
      </c>
      <c r="DI49" s="5">
        <v>1</v>
      </c>
      <c r="DJ49" s="5">
        <v>3</v>
      </c>
      <c r="DK49" s="5">
        <v>1</v>
      </c>
      <c r="DL49" s="5">
        <v>1</v>
      </c>
      <c r="DM49" s="5">
        <v>1</v>
      </c>
      <c r="DN49">
        <v>2</v>
      </c>
      <c r="DO49" s="5">
        <v>1</v>
      </c>
      <c r="DP49" s="5">
        <v>0</v>
      </c>
      <c r="DQ49" s="2">
        <v>14</v>
      </c>
      <c r="DR49" s="5" t="s">
        <v>2957</v>
      </c>
      <c r="DS49" s="5">
        <v>1</v>
      </c>
      <c r="DT49">
        <v>3</v>
      </c>
      <c r="DU49" s="5">
        <v>1</v>
      </c>
      <c r="DV49" s="5">
        <v>1</v>
      </c>
      <c r="DW49">
        <v>0</v>
      </c>
      <c r="DX49" s="5">
        <v>0</v>
      </c>
      <c r="DY49" s="5">
        <v>1</v>
      </c>
      <c r="EA49" s="5">
        <v>1</v>
      </c>
      <c r="EB49" s="5">
        <v>1</v>
      </c>
      <c r="EC49" s="5">
        <v>1</v>
      </c>
      <c r="ED49" s="5">
        <v>1</v>
      </c>
      <c r="EE49" s="5">
        <v>2</v>
      </c>
      <c r="EF49" s="5">
        <v>13</v>
      </c>
      <c r="EG49" s="5" t="s">
        <v>2957</v>
      </c>
      <c r="EH49" s="5">
        <v>1</v>
      </c>
      <c r="EI49" s="5">
        <v>1</v>
      </c>
      <c r="EJ49" s="5">
        <v>1</v>
      </c>
      <c r="EK49" s="5">
        <v>3</v>
      </c>
      <c r="EL49" s="5">
        <v>2</v>
      </c>
      <c r="EM49" s="5">
        <v>1</v>
      </c>
      <c r="EN49" s="5">
        <v>1</v>
      </c>
      <c r="EO49" s="5">
        <v>1</v>
      </c>
      <c r="EP49" s="5">
        <v>0</v>
      </c>
      <c r="EQ49" s="5">
        <v>0</v>
      </c>
      <c r="ER49" s="5">
        <v>1</v>
      </c>
      <c r="ES49" s="5">
        <v>1</v>
      </c>
    </row>
    <row r="50" spans="1:149">
      <c r="A50" s="74">
        <v>45610.506689814814</v>
      </c>
      <c r="B50" s="5" t="s">
        <v>17</v>
      </c>
      <c r="C50" s="5" t="s">
        <v>157</v>
      </c>
      <c r="D50" s="5" t="s">
        <v>158</v>
      </c>
      <c r="E50" s="2">
        <v>6</v>
      </c>
      <c r="F50" s="5" t="s">
        <v>3152</v>
      </c>
      <c r="G50" s="2">
        <v>111</v>
      </c>
      <c r="H50" s="5" t="s">
        <v>2960</v>
      </c>
      <c r="I50" s="5">
        <v>2</v>
      </c>
      <c r="J50" s="5">
        <v>2111</v>
      </c>
      <c r="K50" s="2" t="s">
        <v>2961</v>
      </c>
      <c r="L50" s="5" t="s">
        <v>2962</v>
      </c>
      <c r="M50" s="2">
        <v>19</v>
      </c>
      <c r="N50" s="5" t="s">
        <v>2960</v>
      </c>
      <c r="O50" s="5">
        <v>1</v>
      </c>
      <c r="P50" s="5"/>
      <c r="Q50" s="5">
        <v>1</v>
      </c>
      <c r="R50" s="5"/>
      <c r="S50" s="5">
        <v>1</v>
      </c>
      <c r="T50" s="5">
        <v>0</v>
      </c>
      <c r="U50" s="5">
        <v>1</v>
      </c>
      <c r="V50" s="5">
        <v>1</v>
      </c>
      <c r="W50" s="5">
        <v>1</v>
      </c>
      <c r="X50" s="5"/>
      <c r="Y50" s="5">
        <v>1</v>
      </c>
      <c r="Z50" s="5">
        <v>1</v>
      </c>
      <c r="AA50" s="5"/>
      <c r="AB50" s="5">
        <v>2</v>
      </c>
      <c r="AC50" s="5">
        <v>1</v>
      </c>
      <c r="AD50" s="5">
        <v>1</v>
      </c>
      <c r="AE50" s="5">
        <v>1</v>
      </c>
      <c r="AF50" s="5">
        <v>1</v>
      </c>
      <c r="AG50" s="5">
        <v>2</v>
      </c>
      <c r="AH50" s="5"/>
      <c r="AI50" s="5"/>
      <c r="AJ50" s="5">
        <v>1</v>
      </c>
      <c r="AK50" s="5"/>
      <c r="AL50" s="5"/>
      <c r="AM50" s="5"/>
      <c r="AN50">
        <v>1</v>
      </c>
      <c r="AO50" s="5"/>
      <c r="AP50" s="2">
        <v>11</v>
      </c>
      <c r="AQ50" s="5" t="s">
        <v>2960</v>
      </c>
      <c r="AR50" s="5">
        <v>1</v>
      </c>
      <c r="AS50" s="5">
        <v>1</v>
      </c>
      <c r="AT50" s="5">
        <v>2</v>
      </c>
      <c r="AU50" s="5">
        <v>1</v>
      </c>
      <c r="AV50" s="5">
        <v>1</v>
      </c>
      <c r="AW50" s="5">
        <v>1</v>
      </c>
      <c r="AX50" s="5">
        <v>1</v>
      </c>
      <c r="AY50">
        <v>2</v>
      </c>
      <c r="AZ50">
        <v>1</v>
      </c>
      <c r="BA50" s="5">
        <v>0</v>
      </c>
      <c r="BB50" s="5"/>
      <c r="BC50" s="5"/>
      <c r="BD50" s="2">
        <v>15</v>
      </c>
      <c r="BE50" s="5" t="s">
        <v>2960</v>
      </c>
      <c r="BF50" s="5">
        <v>1</v>
      </c>
      <c r="BG50" s="5">
        <v>1</v>
      </c>
      <c r="BH50" s="5">
        <v>0</v>
      </c>
      <c r="BI50" s="5">
        <v>2</v>
      </c>
      <c r="BJ50" s="5">
        <v>2</v>
      </c>
      <c r="BK50">
        <v>0</v>
      </c>
      <c r="BL50" s="5">
        <v>2</v>
      </c>
      <c r="BM50" s="5">
        <v>1</v>
      </c>
      <c r="BN50" s="5">
        <v>1</v>
      </c>
      <c r="BO50" s="5">
        <v>0</v>
      </c>
      <c r="BP50" s="5">
        <v>1</v>
      </c>
      <c r="BQ50" s="5">
        <v>2</v>
      </c>
      <c r="BR50" s="5">
        <v>2</v>
      </c>
      <c r="BS50" s="2">
        <v>15</v>
      </c>
      <c r="BT50" s="5" t="s">
        <v>2960</v>
      </c>
      <c r="BU50" s="5">
        <v>3</v>
      </c>
      <c r="BV50" s="5">
        <v>1</v>
      </c>
      <c r="BW50" s="5">
        <v>1</v>
      </c>
      <c r="BX50" s="5">
        <v>1</v>
      </c>
      <c r="BY50" s="5">
        <v>0</v>
      </c>
      <c r="BZ50" s="5">
        <v>2</v>
      </c>
      <c r="CA50" s="5">
        <v>1</v>
      </c>
      <c r="CB50" s="5">
        <v>1</v>
      </c>
      <c r="CC50" s="5">
        <v>0</v>
      </c>
      <c r="CD50" s="5">
        <v>1</v>
      </c>
      <c r="CE50" s="5">
        <v>1</v>
      </c>
      <c r="CF50" s="5">
        <v>1</v>
      </c>
      <c r="CG50" s="5">
        <v>1</v>
      </c>
      <c r="CH50" s="5">
        <v>0</v>
      </c>
      <c r="CI50" s="5">
        <v>1</v>
      </c>
      <c r="CJ50" s="5">
        <v>0</v>
      </c>
      <c r="CK50" s="2">
        <v>10</v>
      </c>
      <c r="CL50" s="5" t="s">
        <v>2957</v>
      </c>
      <c r="CM50" s="5">
        <v>1</v>
      </c>
      <c r="CN50" s="5">
        <v>1</v>
      </c>
      <c r="CO50" s="5">
        <v>0</v>
      </c>
      <c r="CP50" s="5">
        <v>0</v>
      </c>
      <c r="CQ50" s="5">
        <v>1</v>
      </c>
      <c r="CR50" s="5">
        <v>1</v>
      </c>
      <c r="CS50" s="5">
        <v>1</v>
      </c>
      <c r="CT50" s="5">
        <v>1</v>
      </c>
      <c r="CU50" s="5">
        <v>1</v>
      </c>
      <c r="CV50" s="5">
        <v>1</v>
      </c>
      <c r="CW50" s="5">
        <v>0</v>
      </c>
      <c r="CX50" s="5">
        <v>1</v>
      </c>
      <c r="CY50" s="5">
        <v>1</v>
      </c>
      <c r="CZ50" s="5">
        <v>0</v>
      </c>
      <c r="DA50" s="2">
        <v>14</v>
      </c>
      <c r="DB50" s="5" t="s">
        <v>2960</v>
      </c>
      <c r="DC50" s="5">
        <v>1</v>
      </c>
      <c r="DD50" s="5">
        <v>1</v>
      </c>
      <c r="DE50" s="5">
        <v>1</v>
      </c>
      <c r="DF50" s="5">
        <v>1</v>
      </c>
      <c r="DG50" s="5">
        <v>1</v>
      </c>
      <c r="DH50" s="5">
        <v>1</v>
      </c>
      <c r="DI50" s="5">
        <v>1</v>
      </c>
      <c r="DJ50" s="5">
        <v>1</v>
      </c>
      <c r="DK50" s="5">
        <v>1</v>
      </c>
      <c r="DL50" s="5">
        <v>1</v>
      </c>
      <c r="DM50" s="5">
        <v>1</v>
      </c>
      <c r="DN50">
        <v>1</v>
      </c>
      <c r="DO50" s="5">
        <v>1</v>
      </c>
      <c r="DP50" s="5">
        <v>1</v>
      </c>
      <c r="DQ50" s="2">
        <v>12</v>
      </c>
      <c r="DR50" s="5" t="s">
        <v>2960</v>
      </c>
      <c r="DS50" s="5">
        <v>1</v>
      </c>
      <c r="DT50">
        <v>2</v>
      </c>
      <c r="DU50" s="5">
        <v>1</v>
      </c>
      <c r="DV50" s="5">
        <v>0</v>
      </c>
      <c r="DX50" s="5">
        <v>0</v>
      </c>
      <c r="DY50" s="5">
        <v>1</v>
      </c>
      <c r="EA50" s="5">
        <v>1</v>
      </c>
      <c r="EB50" s="5">
        <v>1</v>
      </c>
      <c r="EC50" s="5">
        <v>1</v>
      </c>
      <c r="ED50" s="5">
        <v>2</v>
      </c>
      <c r="EE50" s="5">
        <v>1</v>
      </c>
      <c r="EF50" s="5">
        <v>15</v>
      </c>
      <c r="EG50" s="5" t="s">
        <v>2957</v>
      </c>
      <c r="EH50" s="5">
        <v>1</v>
      </c>
      <c r="EI50" s="5">
        <v>1</v>
      </c>
      <c r="EJ50" s="5">
        <v>1</v>
      </c>
      <c r="EK50" s="5">
        <v>2</v>
      </c>
      <c r="EL50" s="5">
        <v>3</v>
      </c>
      <c r="EM50" s="5">
        <v>1</v>
      </c>
      <c r="EN50" s="5">
        <v>2</v>
      </c>
      <c r="EO50" s="5">
        <v>1</v>
      </c>
      <c r="EP50" s="5">
        <v>1</v>
      </c>
      <c r="EQ50" s="5">
        <v>0</v>
      </c>
      <c r="ER50" s="5">
        <v>1</v>
      </c>
      <c r="ES50" s="5">
        <v>1</v>
      </c>
    </row>
    <row r="51" spans="1:149">
      <c r="A51" s="74">
        <v>45604.533530092594</v>
      </c>
      <c r="B51" s="5" t="s">
        <v>17</v>
      </c>
      <c r="C51" s="5" t="s">
        <v>159</v>
      </c>
      <c r="D51" s="5" t="s">
        <v>160</v>
      </c>
      <c r="E51" s="2">
        <v>2</v>
      </c>
      <c r="F51" s="5" t="s">
        <v>3193</v>
      </c>
      <c r="G51" s="2">
        <v>123</v>
      </c>
      <c r="H51" s="5" t="s">
        <v>2960</v>
      </c>
      <c r="I51" s="5">
        <v>2</v>
      </c>
      <c r="J51" s="5">
        <v>2123</v>
      </c>
      <c r="K51" s="2" t="s">
        <v>2956</v>
      </c>
      <c r="L51" s="5" t="s">
        <v>3207</v>
      </c>
      <c r="M51" s="2">
        <v>21</v>
      </c>
      <c r="N51" s="5" t="s">
        <v>2960</v>
      </c>
      <c r="O51" s="5">
        <v>1</v>
      </c>
      <c r="P51" s="5">
        <v>1</v>
      </c>
      <c r="Q51" s="5">
        <v>1</v>
      </c>
      <c r="R51" s="5"/>
      <c r="S51" s="5">
        <v>1</v>
      </c>
      <c r="T51" s="5">
        <v>1</v>
      </c>
      <c r="U51" s="5">
        <v>1</v>
      </c>
      <c r="V51" s="5">
        <v>1</v>
      </c>
      <c r="W51" s="5">
        <v>1</v>
      </c>
      <c r="X51" s="5">
        <v>0</v>
      </c>
      <c r="Y51" s="5">
        <v>2</v>
      </c>
      <c r="Z51" s="5">
        <v>1</v>
      </c>
      <c r="AA51" s="5">
        <v>0</v>
      </c>
      <c r="AB51" s="5">
        <v>3</v>
      </c>
      <c r="AC51" s="5">
        <v>1</v>
      </c>
      <c r="AD51" s="5">
        <v>1</v>
      </c>
      <c r="AE51" s="5">
        <v>0</v>
      </c>
      <c r="AF51" s="5">
        <v>2</v>
      </c>
      <c r="AG51" s="5">
        <v>1</v>
      </c>
      <c r="AH51" s="5"/>
      <c r="AI51" s="5"/>
      <c r="AJ51" s="5">
        <v>1</v>
      </c>
      <c r="AK51" s="5"/>
      <c r="AL51" s="5"/>
      <c r="AM51" s="5"/>
      <c r="AN51">
        <v>0</v>
      </c>
      <c r="AO51" s="5"/>
      <c r="AP51" s="2">
        <v>11</v>
      </c>
      <c r="AQ51" s="5" t="s">
        <v>2960</v>
      </c>
      <c r="AR51" s="5"/>
      <c r="AS51" s="5">
        <v>1</v>
      </c>
      <c r="AT51" s="5">
        <v>2</v>
      </c>
      <c r="AU51" s="5">
        <v>1</v>
      </c>
      <c r="AV51" s="5">
        <v>1</v>
      </c>
      <c r="AW51" s="5">
        <v>1</v>
      </c>
      <c r="AX51" s="5">
        <v>3</v>
      </c>
      <c r="AY51">
        <v>1</v>
      </c>
      <c r="AZ51">
        <v>0</v>
      </c>
      <c r="BA51" s="5">
        <v>0</v>
      </c>
      <c r="BB51" s="5"/>
      <c r="BC51" s="5"/>
      <c r="BD51" s="2">
        <v>20</v>
      </c>
      <c r="BE51" s="5" t="s">
        <v>2957</v>
      </c>
      <c r="BF51" s="5">
        <v>3</v>
      </c>
      <c r="BG51" s="5">
        <v>2</v>
      </c>
      <c r="BH51" s="5">
        <v>1</v>
      </c>
      <c r="BI51" s="5">
        <v>2</v>
      </c>
      <c r="BJ51" s="5">
        <v>1</v>
      </c>
      <c r="BK51">
        <v>1</v>
      </c>
      <c r="BL51" s="5">
        <v>1</v>
      </c>
      <c r="BM51" s="5">
        <v>1</v>
      </c>
      <c r="BN51" s="5">
        <v>1</v>
      </c>
      <c r="BO51" s="5">
        <v>1</v>
      </c>
      <c r="BP51" s="5">
        <v>1</v>
      </c>
      <c r="BQ51" s="5">
        <v>3</v>
      </c>
      <c r="BR51" s="5">
        <v>2</v>
      </c>
      <c r="BS51" s="2">
        <v>20</v>
      </c>
      <c r="BT51" s="5" t="s">
        <v>2955</v>
      </c>
      <c r="BU51" s="5">
        <v>3</v>
      </c>
      <c r="BV51" s="5"/>
      <c r="BW51" s="5">
        <v>1</v>
      </c>
      <c r="BX51" s="5">
        <v>1</v>
      </c>
      <c r="BY51" s="5">
        <v>0</v>
      </c>
      <c r="BZ51" s="5">
        <v>3</v>
      </c>
      <c r="CA51" s="5">
        <v>0</v>
      </c>
      <c r="CB51" s="5">
        <v>3</v>
      </c>
      <c r="CC51" s="5">
        <v>1</v>
      </c>
      <c r="CD51" s="5">
        <v>1</v>
      </c>
      <c r="CE51" s="5">
        <v>1</v>
      </c>
      <c r="CF51" s="5">
        <v>1</v>
      </c>
      <c r="CG51" s="5"/>
      <c r="CH51" s="5">
        <v>1</v>
      </c>
      <c r="CI51" s="5">
        <v>1</v>
      </c>
      <c r="CJ51" s="5">
        <v>1</v>
      </c>
      <c r="CK51" s="2">
        <v>10</v>
      </c>
      <c r="CL51" s="5" t="s">
        <v>2957</v>
      </c>
      <c r="CM51" s="5">
        <v>1</v>
      </c>
      <c r="CN51" s="5">
        <v>1</v>
      </c>
      <c r="CO51" s="5">
        <v>1</v>
      </c>
      <c r="CP51" s="5">
        <v>0</v>
      </c>
      <c r="CQ51" s="5">
        <v>1</v>
      </c>
      <c r="CR51" s="5">
        <v>0</v>
      </c>
      <c r="CS51" s="5">
        <v>1</v>
      </c>
      <c r="CT51" s="5">
        <v>1</v>
      </c>
      <c r="CU51" s="5">
        <v>0</v>
      </c>
      <c r="CV51" s="5">
        <v>1</v>
      </c>
      <c r="CW51" s="5">
        <v>1</v>
      </c>
      <c r="CX51" s="5">
        <v>1</v>
      </c>
      <c r="CY51" s="5">
        <v>1</v>
      </c>
      <c r="CZ51" s="5">
        <v>0</v>
      </c>
      <c r="DA51" s="2">
        <v>19</v>
      </c>
      <c r="DB51" s="5" t="s">
        <v>2957</v>
      </c>
      <c r="DC51" s="5">
        <v>1</v>
      </c>
      <c r="DD51" s="5">
        <v>1</v>
      </c>
      <c r="DE51" s="5">
        <v>1</v>
      </c>
      <c r="DF51" s="5">
        <v>1</v>
      </c>
      <c r="DG51" s="5">
        <v>1</v>
      </c>
      <c r="DH51" s="5">
        <v>1</v>
      </c>
      <c r="DI51" s="5">
        <v>0</v>
      </c>
      <c r="DJ51" s="5">
        <v>2</v>
      </c>
      <c r="DK51" s="5">
        <v>3</v>
      </c>
      <c r="DL51" s="5">
        <v>2</v>
      </c>
      <c r="DM51" s="5">
        <v>2</v>
      </c>
      <c r="DN51">
        <v>2</v>
      </c>
      <c r="DO51" s="5">
        <v>1</v>
      </c>
      <c r="DP51" s="5">
        <v>1</v>
      </c>
      <c r="DQ51" s="2">
        <v>8</v>
      </c>
      <c r="DR51" s="5" t="s">
        <v>2960</v>
      </c>
      <c r="DS51" s="5">
        <v>1</v>
      </c>
      <c r="DT51">
        <v>3</v>
      </c>
      <c r="DU51" s="5">
        <v>1</v>
      </c>
      <c r="DV51" s="5"/>
      <c r="DW51">
        <v>0</v>
      </c>
      <c r="DX51" s="5"/>
      <c r="DY51" s="5">
        <v>0</v>
      </c>
      <c r="EA51" s="5">
        <v>0</v>
      </c>
      <c r="EB51" s="5">
        <v>0</v>
      </c>
      <c r="EC51" s="5">
        <v>0</v>
      </c>
      <c r="ED51" s="5">
        <v>1</v>
      </c>
      <c r="EE51" s="5">
        <v>1</v>
      </c>
      <c r="EF51" s="5">
        <v>14</v>
      </c>
      <c r="EG51" s="5" t="s">
        <v>2957</v>
      </c>
      <c r="EH51" s="5">
        <v>1</v>
      </c>
      <c r="EI51" s="5">
        <v>1</v>
      </c>
      <c r="EJ51" s="5">
        <v>1</v>
      </c>
      <c r="EK51" s="5">
        <v>1</v>
      </c>
      <c r="EL51" s="5">
        <v>2</v>
      </c>
      <c r="EM51" s="5">
        <v>1</v>
      </c>
      <c r="EN51" s="5">
        <v>1</v>
      </c>
      <c r="EO51" s="5">
        <v>1</v>
      </c>
      <c r="EP51" s="5">
        <v>1</v>
      </c>
      <c r="EQ51" s="5">
        <v>3</v>
      </c>
      <c r="ER51" s="5">
        <v>0</v>
      </c>
      <c r="ES51" s="5">
        <v>1</v>
      </c>
    </row>
    <row r="52" spans="1:149">
      <c r="A52" s="74">
        <v>45609.842245370368</v>
      </c>
      <c r="B52" s="5" t="s">
        <v>17</v>
      </c>
      <c r="C52" s="5" t="s">
        <v>161</v>
      </c>
      <c r="D52" s="5" t="s">
        <v>162</v>
      </c>
      <c r="E52" s="2">
        <v>1</v>
      </c>
      <c r="F52" s="5" t="s">
        <v>2954</v>
      </c>
      <c r="G52" s="2">
        <v>173</v>
      </c>
      <c r="H52" s="5" t="s">
        <v>2957</v>
      </c>
      <c r="I52" s="5">
        <v>3</v>
      </c>
      <c r="J52" s="5">
        <v>3173</v>
      </c>
      <c r="K52" s="2" t="s">
        <v>2956</v>
      </c>
      <c r="L52" s="5" t="s">
        <v>3695</v>
      </c>
      <c r="M52" s="2">
        <v>41</v>
      </c>
      <c r="N52" s="5" t="s">
        <v>2955</v>
      </c>
      <c r="O52" s="5">
        <v>1</v>
      </c>
      <c r="P52" s="5">
        <v>3</v>
      </c>
      <c r="Q52" s="5">
        <v>1</v>
      </c>
      <c r="R52" s="5">
        <v>0</v>
      </c>
      <c r="S52" s="5">
        <v>1</v>
      </c>
      <c r="T52" s="5">
        <v>1</v>
      </c>
      <c r="U52" s="5">
        <v>1</v>
      </c>
      <c r="V52" s="5">
        <v>1</v>
      </c>
      <c r="W52" s="5">
        <v>1</v>
      </c>
      <c r="X52" s="5">
        <v>1</v>
      </c>
      <c r="Y52" s="5">
        <v>2</v>
      </c>
      <c r="Z52" s="5">
        <v>0</v>
      </c>
      <c r="AA52" s="5">
        <v>1</v>
      </c>
      <c r="AB52" s="5">
        <v>2</v>
      </c>
      <c r="AC52" s="5">
        <v>2</v>
      </c>
      <c r="AD52" s="5">
        <v>2</v>
      </c>
      <c r="AE52" s="5">
        <v>1</v>
      </c>
      <c r="AF52" s="5">
        <v>3</v>
      </c>
      <c r="AG52" s="5">
        <v>2</v>
      </c>
      <c r="AH52" s="5">
        <v>2</v>
      </c>
      <c r="AI52" s="5">
        <v>2</v>
      </c>
      <c r="AJ52" s="5">
        <v>3</v>
      </c>
      <c r="AK52" s="5">
        <v>3</v>
      </c>
      <c r="AL52" s="5">
        <v>0</v>
      </c>
      <c r="AM52" s="5">
        <v>1</v>
      </c>
      <c r="AN52">
        <v>2</v>
      </c>
      <c r="AO52" s="5">
        <v>2</v>
      </c>
      <c r="AP52" s="2">
        <v>16</v>
      </c>
      <c r="AQ52" s="5" t="s">
        <v>2957</v>
      </c>
      <c r="AR52" s="5">
        <v>1</v>
      </c>
      <c r="AS52" s="5">
        <v>1</v>
      </c>
      <c r="AT52" s="5">
        <v>3</v>
      </c>
      <c r="AU52" s="5">
        <v>2</v>
      </c>
      <c r="AV52" s="5">
        <v>1</v>
      </c>
      <c r="AW52" s="5">
        <v>2</v>
      </c>
      <c r="AX52" s="5">
        <v>3</v>
      </c>
      <c r="AY52">
        <v>2</v>
      </c>
      <c r="AZ52">
        <v>1</v>
      </c>
      <c r="BA52" s="5">
        <v>0</v>
      </c>
      <c r="BB52" s="5">
        <v>0</v>
      </c>
      <c r="BC52" s="5">
        <v>0</v>
      </c>
      <c r="BD52" s="2">
        <v>25</v>
      </c>
      <c r="BE52" s="5" t="s">
        <v>2955</v>
      </c>
      <c r="BF52" s="5">
        <v>3</v>
      </c>
      <c r="BG52" s="5">
        <v>3</v>
      </c>
      <c r="BH52" s="5">
        <v>2</v>
      </c>
      <c r="BI52" s="5">
        <v>3</v>
      </c>
      <c r="BJ52" s="5">
        <v>2</v>
      </c>
      <c r="BK52">
        <v>1</v>
      </c>
      <c r="BL52" s="5">
        <v>3</v>
      </c>
      <c r="BM52" s="5">
        <v>1</v>
      </c>
      <c r="BN52" s="5">
        <v>1</v>
      </c>
      <c r="BO52" s="5">
        <v>0</v>
      </c>
      <c r="BP52" s="5">
        <v>1</v>
      </c>
      <c r="BQ52" s="5">
        <v>3</v>
      </c>
      <c r="BR52" s="5">
        <v>2</v>
      </c>
      <c r="BS52" s="2">
        <v>19</v>
      </c>
      <c r="BT52" s="5" t="s">
        <v>2957</v>
      </c>
      <c r="BU52" s="5">
        <v>3</v>
      </c>
      <c r="BV52" s="5">
        <v>1</v>
      </c>
      <c r="BW52" s="5">
        <v>1</v>
      </c>
      <c r="BX52" s="5">
        <v>1</v>
      </c>
      <c r="BY52" s="5">
        <v>1</v>
      </c>
      <c r="BZ52" s="5">
        <v>3</v>
      </c>
      <c r="CA52" s="5">
        <v>1</v>
      </c>
      <c r="CB52" s="5">
        <v>0</v>
      </c>
      <c r="CC52" s="5">
        <v>1</v>
      </c>
      <c r="CD52" s="5">
        <v>1</v>
      </c>
      <c r="CE52" s="5">
        <v>1</v>
      </c>
      <c r="CF52" s="5">
        <v>1</v>
      </c>
      <c r="CG52" s="5">
        <v>1</v>
      </c>
      <c r="CH52" s="5">
        <v>1</v>
      </c>
      <c r="CI52" s="5">
        <v>1</v>
      </c>
      <c r="CJ52" s="5">
        <v>1</v>
      </c>
      <c r="CK52" s="2">
        <v>12</v>
      </c>
      <c r="CL52" s="5" t="s">
        <v>2955</v>
      </c>
      <c r="CM52" s="5">
        <v>1</v>
      </c>
      <c r="CN52" s="5">
        <v>1</v>
      </c>
      <c r="CO52" s="5">
        <v>1</v>
      </c>
      <c r="CP52" s="5">
        <v>0</v>
      </c>
      <c r="CQ52" s="5">
        <v>1</v>
      </c>
      <c r="CR52" s="5">
        <v>1</v>
      </c>
      <c r="CS52" s="5">
        <v>1</v>
      </c>
      <c r="CT52" s="5">
        <v>1</v>
      </c>
      <c r="CU52" s="5">
        <v>1</v>
      </c>
      <c r="CV52" s="5">
        <v>1</v>
      </c>
      <c r="CW52" s="5">
        <v>1</v>
      </c>
      <c r="CX52" s="5">
        <v>1</v>
      </c>
      <c r="CY52" s="5">
        <v>1</v>
      </c>
      <c r="CZ52" s="5">
        <v>0</v>
      </c>
      <c r="DA52" s="2">
        <v>29</v>
      </c>
      <c r="DB52" s="5" t="s">
        <v>2955</v>
      </c>
      <c r="DC52" s="5">
        <v>1</v>
      </c>
      <c r="DD52" s="5">
        <v>1</v>
      </c>
      <c r="DE52" s="5">
        <v>1</v>
      </c>
      <c r="DF52" s="5">
        <v>1</v>
      </c>
      <c r="DG52" s="5">
        <v>1</v>
      </c>
      <c r="DH52" s="5">
        <v>3</v>
      </c>
      <c r="DI52" s="5">
        <v>3</v>
      </c>
      <c r="DJ52" s="5">
        <v>3</v>
      </c>
      <c r="DK52" s="5">
        <v>3</v>
      </c>
      <c r="DL52" s="5">
        <v>3</v>
      </c>
      <c r="DM52" s="5">
        <v>2</v>
      </c>
      <c r="DN52">
        <v>2</v>
      </c>
      <c r="DO52" s="5">
        <v>2</v>
      </c>
      <c r="DP52" s="5">
        <v>3</v>
      </c>
      <c r="DQ52" s="2">
        <v>12</v>
      </c>
      <c r="DR52" s="5" t="s">
        <v>2960</v>
      </c>
      <c r="DS52" s="5">
        <v>1</v>
      </c>
      <c r="DT52">
        <v>3</v>
      </c>
      <c r="DU52" s="5">
        <v>1</v>
      </c>
      <c r="DV52" s="5">
        <v>0</v>
      </c>
      <c r="DW52">
        <v>0</v>
      </c>
      <c r="DX52" s="5">
        <v>1</v>
      </c>
      <c r="DY52" s="5">
        <v>0</v>
      </c>
      <c r="DZ52">
        <v>1</v>
      </c>
      <c r="EA52" s="5">
        <v>0</v>
      </c>
      <c r="EB52" s="5">
        <v>0</v>
      </c>
      <c r="EC52" s="5">
        <v>1</v>
      </c>
      <c r="ED52" s="5">
        <v>2</v>
      </c>
      <c r="EE52" s="5">
        <v>2</v>
      </c>
      <c r="EF52" s="5">
        <v>19</v>
      </c>
      <c r="EG52" s="5" t="s">
        <v>2955</v>
      </c>
      <c r="EH52" s="5">
        <v>1</v>
      </c>
      <c r="EI52" s="5">
        <v>1</v>
      </c>
      <c r="EJ52" s="5">
        <v>1</v>
      </c>
      <c r="EK52" s="5">
        <v>1</v>
      </c>
      <c r="EL52" s="5">
        <v>3</v>
      </c>
      <c r="EM52" s="5">
        <v>3</v>
      </c>
      <c r="EN52" s="5">
        <v>2</v>
      </c>
      <c r="EO52" s="5">
        <v>1</v>
      </c>
      <c r="EP52" s="5">
        <v>1</v>
      </c>
      <c r="EQ52" s="5">
        <v>3</v>
      </c>
      <c r="ER52" s="5">
        <v>1</v>
      </c>
      <c r="ES52" s="5">
        <v>1</v>
      </c>
    </row>
    <row r="53" spans="1:149">
      <c r="A53" s="74">
        <v>45610.562974537039</v>
      </c>
      <c r="B53" s="5" t="s">
        <v>17</v>
      </c>
      <c r="C53" s="5" t="s">
        <v>163</v>
      </c>
      <c r="D53" s="5" t="s">
        <v>164</v>
      </c>
      <c r="E53" s="2">
        <v>1</v>
      </c>
      <c r="F53" s="5" t="s">
        <v>2954</v>
      </c>
      <c r="G53" s="2">
        <v>163</v>
      </c>
      <c r="H53" s="5" t="s">
        <v>2957</v>
      </c>
      <c r="I53" s="5">
        <v>3</v>
      </c>
      <c r="J53" s="5">
        <v>3163</v>
      </c>
      <c r="K53" s="2" t="s">
        <v>2961</v>
      </c>
      <c r="L53" s="5" t="s">
        <v>2962</v>
      </c>
      <c r="M53" s="2">
        <v>32</v>
      </c>
      <c r="N53" s="5" t="s">
        <v>2957</v>
      </c>
      <c r="O53" s="5">
        <v>1</v>
      </c>
      <c r="P53" s="5">
        <v>1</v>
      </c>
      <c r="Q53" s="5">
        <v>1</v>
      </c>
      <c r="R53" s="5">
        <v>1</v>
      </c>
      <c r="S53" s="5">
        <v>1</v>
      </c>
      <c r="T53" s="5">
        <v>0</v>
      </c>
      <c r="U53" s="5">
        <v>1</v>
      </c>
      <c r="V53" s="5">
        <v>1</v>
      </c>
      <c r="W53" s="5">
        <v>1</v>
      </c>
      <c r="X53" s="5">
        <v>0</v>
      </c>
      <c r="Y53" s="5">
        <v>2</v>
      </c>
      <c r="Z53" s="5">
        <v>0</v>
      </c>
      <c r="AA53" s="5">
        <v>0</v>
      </c>
      <c r="AB53" s="5">
        <v>2</v>
      </c>
      <c r="AC53" s="5">
        <v>1</v>
      </c>
      <c r="AD53" s="5">
        <v>1</v>
      </c>
      <c r="AE53" s="5">
        <v>0</v>
      </c>
      <c r="AF53" s="5">
        <v>3</v>
      </c>
      <c r="AG53" s="5">
        <v>1</v>
      </c>
      <c r="AH53" s="5">
        <v>1</v>
      </c>
      <c r="AI53" s="5">
        <v>2</v>
      </c>
      <c r="AJ53" s="5">
        <v>3</v>
      </c>
      <c r="AK53" s="5">
        <v>3</v>
      </c>
      <c r="AL53" s="5">
        <v>2</v>
      </c>
      <c r="AM53" s="5">
        <v>1</v>
      </c>
      <c r="AN53">
        <v>1</v>
      </c>
      <c r="AO53" s="5">
        <v>1</v>
      </c>
      <c r="AP53" s="2">
        <v>20</v>
      </c>
      <c r="AQ53" s="5" t="s">
        <v>2957</v>
      </c>
      <c r="AR53" s="5">
        <v>1</v>
      </c>
      <c r="AS53" s="5">
        <v>1</v>
      </c>
      <c r="AT53" s="5">
        <v>3</v>
      </c>
      <c r="AU53" s="5">
        <v>1</v>
      </c>
      <c r="AV53" s="5">
        <v>1</v>
      </c>
      <c r="AW53" s="5">
        <v>3</v>
      </c>
      <c r="AX53" s="5">
        <v>3</v>
      </c>
      <c r="AY53">
        <v>3</v>
      </c>
      <c r="AZ53">
        <v>2</v>
      </c>
      <c r="BA53" s="5">
        <v>2</v>
      </c>
      <c r="BB53" s="5">
        <v>0</v>
      </c>
      <c r="BC53" s="5">
        <v>0</v>
      </c>
      <c r="BD53" s="2">
        <v>23</v>
      </c>
      <c r="BE53" s="5" t="s">
        <v>2957</v>
      </c>
      <c r="BF53" s="5">
        <v>2</v>
      </c>
      <c r="BG53" s="5">
        <v>2</v>
      </c>
      <c r="BH53" s="5">
        <v>0</v>
      </c>
      <c r="BI53" s="5">
        <v>2</v>
      </c>
      <c r="BJ53" s="5">
        <v>3</v>
      </c>
      <c r="BK53">
        <v>2</v>
      </c>
      <c r="BL53" s="5">
        <v>3</v>
      </c>
      <c r="BM53" s="5">
        <v>1</v>
      </c>
      <c r="BN53" s="5">
        <v>1</v>
      </c>
      <c r="BO53" s="5">
        <v>1</v>
      </c>
      <c r="BP53" s="5">
        <v>1</v>
      </c>
      <c r="BQ53" s="5">
        <v>3</v>
      </c>
      <c r="BR53" s="5">
        <v>2</v>
      </c>
      <c r="BS53" s="2">
        <v>21</v>
      </c>
      <c r="BT53" s="5" t="s">
        <v>2955</v>
      </c>
      <c r="BU53" s="5">
        <v>3</v>
      </c>
      <c r="BV53" s="5">
        <v>1</v>
      </c>
      <c r="BW53" s="5">
        <v>1</v>
      </c>
      <c r="BX53" s="5">
        <v>1</v>
      </c>
      <c r="BY53" s="5">
        <v>1</v>
      </c>
      <c r="BZ53" s="5">
        <v>3</v>
      </c>
      <c r="CA53" s="5">
        <v>1</v>
      </c>
      <c r="CB53" s="5">
        <v>2</v>
      </c>
      <c r="CC53" s="5">
        <v>1</v>
      </c>
      <c r="CD53" s="5">
        <v>1</v>
      </c>
      <c r="CE53" s="5">
        <v>1</v>
      </c>
      <c r="CF53" s="5">
        <v>1</v>
      </c>
      <c r="CG53" s="5">
        <v>1</v>
      </c>
      <c r="CH53" s="5">
        <v>1</v>
      </c>
      <c r="CI53" s="5">
        <v>1</v>
      </c>
      <c r="CJ53" s="5">
        <v>1</v>
      </c>
      <c r="CK53" s="2">
        <v>14</v>
      </c>
      <c r="CL53" s="5" t="s">
        <v>2955</v>
      </c>
      <c r="CM53" s="5">
        <v>1</v>
      </c>
      <c r="CN53" s="5">
        <v>1</v>
      </c>
      <c r="CO53" s="5">
        <v>1</v>
      </c>
      <c r="CP53" s="5">
        <v>1</v>
      </c>
      <c r="CQ53" s="5">
        <v>1</v>
      </c>
      <c r="CR53" s="5">
        <v>1</v>
      </c>
      <c r="CS53" s="5">
        <v>1</v>
      </c>
      <c r="CT53" s="5">
        <v>1</v>
      </c>
      <c r="CU53" s="5">
        <v>1</v>
      </c>
      <c r="CV53" s="5">
        <v>1</v>
      </c>
      <c r="CW53" s="5">
        <v>1</v>
      </c>
      <c r="CX53" s="5">
        <v>1</v>
      </c>
      <c r="CY53" s="5">
        <v>1</v>
      </c>
      <c r="CZ53" s="5">
        <v>1</v>
      </c>
      <c r="DA53" s="2">
        <v>20</v>
      </c>
      <c r="DB53" s="5" t="s">
        <v>2957</v>
      </c>
      <c r="DC53" s="5">
        <v>1</v>
      </c>
      <c r="DD53" s="5">
        <v>1</v>
      </c>
      <c r="DE53" s="5">
        <v>1</v>
      </c>
      <c r="DF53" s="5">
        <v>1</v>
      </c>
      <c r="DG53" s="5">
        <v>1</v>
      </c>
      <c r="DH53" s="5">
        <v>3</v>
      </c>
      <c r="DI53" s="5">
        <v>2</v>
      </c>
      <c r="DJ53" s="5">
        <v>1</v>
      </c>
      <c r="DK53" s="5">
        <v>1</v>
      </c>
      <c r="DL53" s="5">
        <v>1</v>
      </c>
      <c r="DM53" s="5">
        <v>2</v>
      </c>
      <c r="DN53">
        <v>2</v>
      </c>
      <c r="DO53" s="5">
        <v>2</v>
      </c>
      <c r="DP53" s="5">
        <v>1</v>
      </c>
      <c r="DQ53" s="2">
        <v>14</v>
      </c>
      <c r="DR53" s="5" t="s">
        <v>2957</v>
      </c>
      <c r="DS53" s="5">
        <v>1</v>
      </c>
      <c r="DT53">
        <v>3</v>
      </c>
      <c r="DU53" s="5">
        <v>1</v>
      </c>
      <c r="DV53" s="5">
        <v>1</v>
      </c>
      <c r="DW53">
        <v>0</v>
      </c>
      <c r="DX53" s="5">
        <v>0</v>
      </c>
      <c r="DY53" s="5">
        <v>1</v>
      </c>
      <c r="DZ53">
        <v>2</v>
      </c>
      <c r="EA53" s="5">
        <v>1</v>
      </c>
      <c r="EB53" s="5">
        <v>1</v>
      </c>
      <c r="EC53" s="5">
        <v>1</v>
      </c>
      <c r="ED53" s="5">
        <v>1</v>
      </c>
      <c r="EE53" s="5">
        <v>1</v>
      </c>
      <c r="EF53" s="5">
        <v>19</v>
      </c>
      <c r="EG53" s="5" t="s">
        <v>2955</v>
      </c>
      <c r="EH53" s="5">
        <v>1</v>
      </c>
      <c r="EI53" s="5">
        <v>1</v>
      </c>
      <c r="EJ53" s="5">
        <v>1</v>
      </c>
      <c r="EK53" s="5">
        <v>3</v>
      </c>
      <c r="EL53" s="5">
        <v>3</v>
      </c>
      <c r="EM53" s="5">
        <v>2</v>
      </c>
      <c r="EN53" s="5">
        <v>1</v>
      </c>
      <c r="EO53" s="5">
        <v>1</v>
      </c>
      <c r="EP53" s="5">
        <v>1</v>
      </c>
      <c r="EQ53" s="5">
        <v>3</v>
      </c>
      <c r="ER53" s="5">
        <v>1</v>
      </c>
      <c r="ES53" s="5">
        <v>1</v>
      </c>
    </row>
    <row r="54" spans="1:149">
      <c r="A54" s="74">
        <v>45604.489328703705</v>
      </c>
      <c r="B54" s="5" t="s">
        <v>17</v>
      </c>
      <c r="C54" s="5" t="s">
        <v>165</v>
      </c>
      <c r="D54" s="5" t="s">
        <v>166</v>
      </c>
      <c r="E54" s="2">
        <v>1</v>
      </c>
      <c r="F54" s="5" t="s">
        <v>2954</v>
      </c>
      <c r="G54" s="2">
        <v>146</v>
      </c>
      <c r="H54" s="5" t="s">
        <v>2957</v>
      </c>
      <c r="I54" s="5">
        <v>3</v>
      </c>
      <c r="J54" s="5">
        <v>3146</v>
      </c>
      <c r="K54" s="2" t="s">
        <v>2956</v>
      </c>
      <c r="L54" s="5" t="s">
        <v>3005</v>
      </c>
      <c r="M54" s="2">
        <v>37</v>
      </c>
      <c r="N54" s="5" t="s">
        <v>2957</v>
      </c>
      <c r="O54" s="5">
        <v>1</v>
      </c>
      <c r="P54" s="5">
        <v>2</v>
      </c>
      <c r="Q54" s="5">
        <v>1</v>
      </c>
      <c r="R54" s="5">
        <v>0</v>
      </c>
      <c r="S54" s="5">
        <v>1</v>
      </c>
      <c r="T54" s="5">
        <v>1</v>
      </c>
      <c r="U54" s="5">
        <v>1</v>
      </c>
      <c r="V54" s="5">
        <v>1</v>
      </c>
      <c r="W54" s="5">
        <v>1</v>
      </c>
      <c r="X54" s="5">
        <v>1</v>
      </c>
      <c r="Y54" s="5">
        <v>2</v>
      </c>
      <c r="Z54" s="5">
        <v>1</v>
      </c>
      <c r="AA54" s="5">
        <v>0</v>
      </c>
      <c r="AB54" s="5">
        <v>2</v>
      </c>
      <c r="AC54" s="5">
        <v>2</v>
      </c>
      <c r="AD54" s="5">
        <v>1</v>
      </c>
      <c r="AE54" s="5">
        <v>1</v>
      </c>
      <c r="AF54" s="5">
        <v>3</v>
      </c>
      <c r="AG54" s="5">
        <v>2</v>
      </c>
      <c r="AH54" s="5">
        <v>2</v>
      </c>
      <c r="AI54" s="5">
        <v>1</v>
      </c>
      <c r="AJ54" s="5">
        <v>3</v>
      </c>
      <c r="AK54" s="5">
        <v>2</v>
      </c>
      <c r="AL54" s="5">
        <v>1</v>
      </c>
      <c r="AM54" s="5">
        <v>1</v>
      </c>
      <c r="AN54">
        <v>2</v>
      </c>
      <c r="AO54" s="5">
        <v>1</v>
      </c>
      <c r="AP54" s="2">
        <v>14</v>
      </c>
      <c r="AQ54" s="5" t="s">
        <v>2957</v>
      </c>
      <c r="AR54" s="5">
        <v>1</v>
      </c>
      <c r="AS54" s="5">
        <v>1</v>
      </c>
      <c r="AT54" s="5">
        <v>3</v>
      </c>
      <c r="AU54" s="5">
        <v>1</v>
      </c>
      <c r="AV54" s="5">
        <v>1</v>
      </c>
      <c r="AW54" s="5">
        <v>1</v>
      </c>
      <c r="AX54" s="5">
        <v>3</v>
      </c>
      <c r="AY54">
        <v>2</v>
      </c>
      <c r="AZ54">
        <v>1</v>
      </c>
      <c r="BA54" s="5">
        <v>0</v>
      </c>
      <c r="BB54" s="5">
        <v>0</v>
      </c>
      <c r="BC54" s="5">
        <v>0</v>
      </c>
      <c r="BD54" s="2">
        <v>21</v>
      </c>
      <c r="BE54" s="5" t="s">
        <v>2957</v>
      </c>
      <c r="BF54" s="5">
        <v>3</v>
      </c>
      <c r="BG54" s="5">
        <v>3</v>
      </c>
      <c r="BH54" s="5">
        <v>1</v>
      </c>
      <c r="BI54" s="5">
        <v>3</v>
      </c>
      <c r="BJ54" s="5">
        <v>2</v>
      </c>
      <c r="BK54">
        <v>1</v>
      </c>
      <c r="BL54" s="5">
        <v>1</v>
      </c>
      <c r="BM54" s="5">
        <v>1</v>
      </c>
      <c r="BN54" s="5">
        <v>1</v>
      </c>
      <c r="BO54" s="5">
        <v>1</v>
      </c>
      <c r="BP54" s="5">
        <v>0</v>
      </c>
      <c r="BQ54" s="5">
        <v>3</v>
      </c>
      <c r="BR54" s="5">
        <v>1</v>
      </c>
      <c r="BS54" s="2">
        <v>16</v>
      </c>
      <c r="BT54" s="5" t="s">
        <v>2957</v>
      </c>
      <c r="BU54" s="5">
        <v>3</v>
      </c>
      <c r="BV54" s="5">
        <v>1</v>
      </c>
      <c r="BW54" s="5">
        <v>1</v>
      </c>
      <c r="BX54" s="5">
        <v>1</v>
      </c>
      <c r="BY54" s="5">
        <v>1</v>
      </c>
      <c r="BZ54" s="5">
        <v>1</v>
      </c>
      <c r="CA54" s="5">
        <v>1</v>
      </c>
      <c r="CB54" s="5">
        <v>0</v>
      </c>
      <c r="CC54" s="5">
        <v>0</v>
      </c>
      <c r="CD54" s="5">
        <v>1</v>
      </c>
      <c r="CE54" s="5">
        <v>1</v>
      </c>
      <c r="CF54" s="5">
        <v>1</v>
      </c>
      <c r="CG54" s="5">
        <v>1</v>
      </c>
      <c r="CH54" s="5">
        <v>1</v>
      </c>
      <c r="CI54" s="5">
        <v>1</v>
      </c>
      <c r="CJ54" s="5">
        <v>1</v>
      </c>
      <c r="CK54" s="2">
        <v>9</v>
      </c>
      <c r="CL54" s="5" t="s">
        <v>2957</v>
      </c>
      <c r="CM54" s="5">
        <v>1</v>
      </c>
      <c r="CN54" s="5">
        <v>1</v>
      </c>
      <c r="CO54" s="5">
        <v>0</v>
      </c>
      <c r="CP54" s="5">
        <v>0</v>
      </c>
      <c r="CQ54" s="5">
        <v>1</v>
      </c>
      <c r="CR54" s="5">
        <v>0</v>
      </c>
      <c r="CS54" s="5">
        <v>1</v>
      </c>
      <c r="CT54" s="5">
        <v>0</v>
      </c>
      <c r="CU54" s="5">
        <v>1</v>
      </c>
      <c r="CV54" s="5">
        <v>1</v>
      </c>
      <c r="CW54" s="5">
        <v>0</v>
      </c>
      <c r="CX54" s="5">
        <v>1</v>
      </c>
      <c r="CY54" s="5">
        <v>1</v>
      </c>
      <c r="CZ54" s="5">
        <v>1</v>
      </c>
      <c r="DA54" s="2">
        <v>21</v>
      </c>
      <c r="DB54" s="5" t="s">
        <v>2957</v>
      </c>
      <c r="DC54" s="5">
        <v>1</v>
      </c>
      <c r="DD54" s="5">
        <v>1</v>
      </c>
      <c r="DE54" s="5">
        <v>1</v>
      </c>
      <c r="DF54" s="5">
        <v>1</v>
      </c>
      <c r="DG54" s="5">
        <v>1</v>
      </c>
      <c r="DH54" s="5">
        <v>2</v>
      </c>
      <c r="DI54" s="5">
        <v>1</v>
      </c>
      <c r="DJ54" s="5">
        <v>3</v>
      </c>
      <c r="DK54" s="5">
        <v>3</v>
      </c>
      <c r="DL54" s="5">
        <v>1</v>
      </c>
      <c r="DM54" s="5">
        <v>3</v>
      </c>
      <c r="DN54">
        <v>2</v>
      </c>
      <c r="DO54" s="5">
        <v>1</v>
      </c>
      <c r="DP54" s="5">
        <v>0</v>
      </c>
      <c r="DQ54" s="2">
        <v>11</v>
      </c>
      <c r="DR54" s="5" t="s">
        <v>2960</v>
      </c>
      <c r="DS54" s="5">
        <v>1</v>
      </c>
      <c r="DT54">
        <v>3</v>
      </c>
      <c r="DU54" s="5">
        <v>1</v>
      </c>
      <c r="DV54" s="5">
        <v>0</v>
      </c>
      <c r="DW54">
        <v>0</v>
      </c>
      <c r="DX54" s="5">
        <v>0</v>
      </c>
      <c r="DY54" s="5">
        <v>1</v>
      </c>
      <c r="DZ54">
        <v>1</v>
      </c>
      <c r="EA54" s="5">
        <v>1</v>
      </c>
      <c r="EB54" s="5">
        <v>0</v>
      </c>
      <c r="EC54" s="5">
        <v>1</v>
      </c>
      <c r="ED54" s="5">
        <v>1</v>
      </c>
      <c r="EE54" s="5">
        <v>1</v>
      </c>
      <c r="EF54" s="5">
        <v>17</v>
      </c>
      <c r="EG54" s="5" t="s">
        <v>2955</v>
      </c>
      <c r="EH54" s="5">
        <v>1</v>
      </c>
      <c r="EI54" s="5">
        <v>1</v>
      </c>
      <c r="EJ54" s="5">
        <v>1</v>
      </c>
      <c r="EK54" s="5">
        <v>2</v>
      </c>
      <c r="EL54" s="5">
        <v>3</v>
      </c>
      <c r="EM54" s="5">
        <v>1</v>
      </c>
      <c r="EN54" s="5">
        <v>2</v>
      </c>
      <c r="EO54" s="5">
        <v>1</v>
      </c>
      <c r="EP54" s="5">
        <v>0</v>
      </c>
      <c r="EQ54" s="5">
        <v>3</v>
      </c>
      <c r="ER54" s="5">
        <v>1</v>
      </c>
      <c r="ES54" s="5">
        <v>1</v>
      </c>
    </row>
    <row r="55" spans="1:149">
      <c r="A55" s="74">
        <v>45608.630474537036</v>
      </c>
      <c r="B55" s="5" t="s">
        <v>17</v>
      </c>
      <c r="C55" s="5" t="s">
        <v>167</v>
      </c>
      <c r="D55" s="5" t="s">
        <v>168</v>
      </c>
      <c r="E55" s="2">
        <v>2</v>
      </c>
      <c r="F55" s="5" t="s">
        <v>3193</v>
      </c>
      <c r="G55" s="2">
        <v>139</v>
      </c>
      <c r="H55" s="5" t="s">
        <v>2957</v>
      </c>
      <c r="I55" s="5">
        <v>3</v>
      </c>
      <c r="J55" s="5">
        <v>3139</v>
      </c>
      <c r="K55" s="2" t="s">
        <v>2961</v>
      </c>
      <c r="L55" s="5" t="s">
        <v>2962</v>
      </c>
      <c r="M55" s="2">
        <v>26</v>
      </c>
      <c r="N55" s="5" t="s">
        <v>2957</v>
      </c>
      <c r="O55" s="5">
        <v>1</v>
      </c>
      <c r="P55" s="5">
        <v>1</v>
      </c>
      <c r="Q55" s="5">
        <v>1</v>
      </c>
      <c r="R55" s="5"/>
      <c r="S55" s="5">
        <v>1</v>
      </c>
      <c r="T55" s="5">
        <v>0</v>
      </c>
      <c r="U55" s="5">
        <v>1</v>
      </c>
      <c r="V55" s="5">
        <v>1</v>
      </c>
      <c r="W55" s="5">
        <v>1</v>
      </c>
      <c r="X55" s="5">
        <v>1</v>
      </c>
      <c r="Y55" s="5">
        <v>2</v>
      </c>
      <c r="Z55" s="5">
        <v>0</v>
      </c>
      <c r="AA55" s="5">
        <v>1</v>
      </c>
      <c r="AB55" s="5">
        <v>2</v>
      </c>
      <c r="AC55" s="5">
        <v>2</v>
      </c>
      <c r="AD55" s="5">
        <v>2</v>
      </c>
      <c r="AE55" s="5">
        <v>1</v>
      </c>
      <c r="AF55" s="5">
        <v>3</v>
      </c>
      <c r="AG55" s="5">
        <v>1</v>
      </c>
      <c r="AH55" s="5"/>
      <c r="AI55" s="5"/>
      <c r="AJ55" s="5">
        <v>1</v>
      </c>
      <c r="AK55" s="5"/>
      <c r="AL55" s="5"/>
      <c r="AM55" s="5"/>
      <c r="AN55">
        <v>2</v>
      </c>
      <c r="AO55" s="5"/>
      <c r="AP55" s="2">
        <v>15</v>
      </c>
      <c r="AQ55" s="5" t="s">
        <v>2957</v>
      </c>
      <c r="AR55" s="5"/>
      <c r="AS55" s="5">
        <v>1</v>
      </c>
      <c r="AT55" s="5">
        <v>3</v>
      </c>
      <c r="AU55" s="5">
        <v>1</v>
      </c>
      <c r="AV55" s="5">
        <v>1</v>
      </c>
      <c r="AW55" s="5">
        <v>1</v>
      </c>
      <c r="AX55" s="5">
        <v>3</v>
      </c>
      <c r="AY55">
        <v>2</v>
      </c>
      <c r="AZ55">
        <v>1</v>
      </c>
      <c r="BA55" s="5">
        <v>1</v>
      </c>
      <c r="BB55" s="5"/>
      <c r="BC55" s="5"/>
      <c r="BD55" s="2">
        <v>22</v>
      </c>
      <c r="BE55" s="5" t="s">
        <v>2957</v>
      </c>
      <c r="BF55" s="5">
        <v>3</v>
      </c>
      <c r="BG55" s="5">
        <v>2</v>
      </c>
      <c r="BH55" s="5">
        <v>3</v>
      </c>
      <c r="BI55" s="5">
        <v>2</v>
      </c>
      <c r="BJ55" s="5">
        <v>1</v>
      </c>
      <c r="BK55">
        <v>2</v>
      </c>
      <c r="BL55" s="5">
        <v>2</v>
      </c>
      <c r="BM55" s="5">
        <v>1</v>
      </c>
      <c r="BN55" s="5">
        <v>0</v>
      </c>
      <c r="BO55" s="5">
        <v>1</v>
      </c>
      <c r="BP55" s="5">
        <v>0</v>
      </c>
      <c r="BQ55" s="5">
        <v>3</v>
      </c>
      <c r="BR55" s="5">
        <v>2</v>
      </c>
      <c r="BS55" s="2">
        <v>20</v>
      </c>
      <c r="BT55" s="5" t="s">
        <v>2955</v>
      </c>
      <c r="BU55" s="5">
        <v>3</v>
      </c>
      <c r="BV55" s="5"/>
      <c r="BW55" s="5">
        <v>1</v>
      </c>
      <c r="BX55" s="5">
        <v>1</v>
      </c>
      <c r="BY55" s="5">
        <v>1</v>
      </c>
      <c r="BZ55" s="5">
        <v>2</v>
      </c>
      <c r="CA55" s="5">
        <v>1</v>
      </c>
      <c r="CB55" s="5">
        <v>2</v>
      </c>
      <c r="CC55" s="5">
        <v>1</v>
      </c>
      <c r="CD55" s="5">
        <v>1</v>
      </c>
      <c r="CE55" s="5">
        <v>1</v>
      </c>
      <c r="CF55" s="5">
        <v>1</v>
      </c>
      <c r="CG55" s="5"/>
      <c r="CH55" s="5">
        <v>1</v>
      </c>
      <c r="CI55" s="5">
        <v>1</v>
      </c>
      <c r="CJ55" s="5">
        <v>1</v>
      </c>
      <c r="CK55" s="2">
        <v>10</v>
      </c>
      <c r="CL55" s="5" t="s">
        <v>2957</v>
      </c>
      <c r="CM55" s="5">
        <v>1</v>
      </c>
      <c r="CN55" s="5">
        <v>1</v>
      </c>
      <c r="CO55" s="5">
        <v>0</v>
      </c>
      <c r="CP55" s="5">
        <v>0</v>
      </c>
      <c r="CQ55" s="5">
        <v>1</v>
      </c>
      <c r="CR55" s="5">
        <v>1</v>
      </c>
      <c r="CS55" s="5">
        <v>1</v>
      </c>
      <c r="CT55" s="5">
        <v>1</v>
      </c>
      <c r="CU55" s="5">
        <v>1</v>
      </c>
      <c r="CV55" s="5">
        <v>1</v>
      </c>
      <c r="CW55" s="5">
        <v>0</v>
      </c>
      <c r="CX55" s="5">
        <v>1</v>
      </c>
      <c r="CY55" s="5">
        <v>1</v>
      </c>
      <c r="CZ55" s="5">
        <v>0</v>
      </c>
      <c r="DA55" s="2">
        <v>24</v>
      </c>
      <c r="DB55" s="5" t="s">
        <v>2957</v>
      </c>
      <c r="DC55" s="5">
        <v>1</v>
      </c>
      <c r="DD55" s="5">
        <v>1</v>
      </c>
      <c r="DE55" s="5">
        <v>1</v>
      </c>
      <c r="DF55" s="5">
        <v>1</v>
      </c>
      <c r="DG55" s="5">
        <v>1</v>
      </c>
      <c r="DH55" s="5">
        <v>2</v>
      </c>
      <c r="DI55" s="5">
        <v>1</v>
      </c>
      <c r="DJ55" s="5">
        <v>3</v>
      </c>
      <c r="DK55" s="5">
        <v>3</v>
      </c>
      <c r="DL55" s="5">
        <v>3</v>
      </c>
      <c r="DM55" s="5">
        <v>2</v>
      </c>
      <c r="DN55">
        <v>1</v>
      </c>
      <c r="DO55" s="5">
        <v>2</v>
      </c>
      <c r="DP55" s="5">
        <v>2</v>
      </c>
      <c r="DQ55" s="2">
        <v>10</v>
      </c>
      <c r="DR55" s="5" t="s">
        <v>2960</v>
      </c>
      <c r="DS55" s="5">
        <v>1</v>
      </c>
      <c r="DT55">
        <v>3</v>
      </c>
      <c r="DU55" s="5">
        <v>1</v>
      </c>
      <c r="DV55" s="5"/>
      <c r="DW55">
        <v>0</v>
      </c>
      <c r="DX55" s="5"/>
      <c r="DY55" s="5">
        <v>0</v>
      </c>
      <c r="EA55" s="5">
        <v>0</v>
      </c>
      <c r="EB55" s="5">
        <v>0</v>
      </c>
      <c r="EC55" s="5">
        <v>1</v>
      </c>
      <c r="ED55" s="5">
        <v>1</v>
      </c>
      <c r="EE55" s="5">
        <v>1</v>
      </c>
      <c r="EF55" s="5">
        <v>12</v>
      </c>
      <c r="EG55" s="5" t="s">
        <v>2960</v>
      </c>
      <c r="EH55" s="5">
        <v>1</v>
      </c>
      <c r="EI55" s="5">
        <v>1</v>
      </c>
      <c r="EJ55" s="5">
        <v>1</v>
      </c>
      <c r="EK55" s="5">
        <v>1</v>
      </c>
      <c r="EL55" s="5">
        <v>3</v>
      </c>
      <c r="EM55" s="5">
        <v>1</v>
      </c>
      <c r="EN55" s="5">
        <v>1</v>
      </c>
      <c r="EO55" s="5">
        <v>1</v>
      </c>
      <c r="EP55" s="5">
        <v>0</v>
      </c>
      <c r="EQ55" s="5">
        <v>0</v>
      </c>
      <c r="ER55" s="5">
        <v>1</v>
      </c>
      <c r="ES55" s="5">
        <v>1</v>
      </c>
    </row>
    <row r="56" spans="1:149">
      <c r="A56" s="74">
        <v>45609.848877314813</v>
      </c>
      <c r="B56" s="5" t="s">
        <v>17</v>
      </c>
      <c r="C56" s="5" t="s">
        <v>169</v>
      </c>
      <c r="D56" s="5" t="s">
        <v>170</v>
      </c>
      <c r="E56" s="2">
        <v>1</v>
      </c>
      <c r="F56" s="5" t="s">
        <v>2954</v>
      </c>
      <c r="G56" s="2">
        <v>156</v>
      </c>
      <c r="H56" s="5" t="s">
        <v>2957</v>
      </c>
      <c r="I56" s="5">
        <v>3</v>
      </c>
      <c r="J56" s="5">
        <v>3156</v>
      </c>
      <c r="K56" s="2" t="s">
        <v>2961</v>
      </c>
      <c r="L56" s="5" t="s">
        <v>2962</v>
      </c>
      <c r="M56" s="2">
        <v>39</v>
      </c>
      <c r="N56" s="5" t="s">
        <v>2957</v>
      </c>
      <c r="O56" s="5">
        <v>1</v>
      </c>
      <c r="P56" s="5">
        <v>3</v>
      </c>
      <c r="Q56" s="5">
        <v>1</v>
      </c>
      <c r="R56" s="5">
        <v>2</v>
      </c>
      <c r="S56" s="5">
        <v>1</v>
      </c>
      <c r="T56" s="5">
        <v>1</v>
      </c>
      <c r="U56" s="5">
        <v>1</v>
      </c>
      <c r="V56" s="5">
        <v>1</v>
      </c>
      <c r="W56" s="5">
        <v>1</v>
      </c>
      <c r="X56" s="5">
        <v>0</v>
      </c>
      <c r="Y56" s="5">
        <v>1</v>
      </c>
      <c r="Z56" s="5">
        <v>1</v>
      </c>
      <c r="AA56" s="5">
        <v>1</v>
      </c>
      <c r="AB56" s="5">
        <v>2</v>
      </c>
      <c r="AC56" s="5">
        <v>2</v>
      </c>
      <c r="AD56" s="5">
        <v>2</v>
      </c>
      <c r="AE56" s="5">
        <v>1</v>
      </c>
      <c r="AF56" s="5">
        <v>3</v>
      </c>
      <c r="AG56" s="5">
        <v>2</v>
      </c>
      <c r="AH56" s="5">
        <v>2</v>
      </c>
      <c r="AI56" s="5">
        <v>2</v>
      </c>
      <c r="AJ56" s="5">
        <v>2</v>
      </c>
      <c r="AK56" s="5">
        <v>3</v>
      </c>
      <c r="AL56" s="5">
        <v>0</v>
      </c>
      <c r="AM56" s="5">
        <v>1</v>
      </c>
      <c r="AN56">
        <v>1</v>
      </c>
      <c r="AO56" s="5">
        <v>1</v>
      </c>
      <c r="AP56" s="2">
        <v>16</v>
      </c>
      <c r="AQ56" s="5" t="s">
        <v>2957</v>
      </c>
      <c r="AR56" s="5">
        <v>1</v>
      </c>
      <c r="AS56" s="5">
        <v>1</v>
      </c>
      <c r="AT56" s="5">
        <v>3</v>
      </c>
      <c r="AU56" s="5">
        <v>1</v>
      </c>
      <c r="AV56" s="5">
        <v>1</v>
      </c>
      <c r="AW56" s="5">
        <v>2</v>
      </c>
      <c r="AX56" s="5">
        <v>2</v>
      </c>
      <c r="AY56">
        <v>3</v>
      </c>
      <c r="AZ56">
        <v>1</v>
      </c>
      <c r="BA56" s="5">
        <v>1</v>
      </c>
      <c r="BB56" s="5">
        <v>0</v>
      </c>
      <c r="BC56" s="5">
        <v>0</v>
      </c>
      <c r="BD56" s="2">
        <v>23</v>
      </c>
      <c r="BE56" s="5" t="s">
        <v>2957</v>
      </c>
      <c r="BF56" s="5">
        <v>3</v>
      </c>
      <c r="BG56" s="5">
        <v>3</v>
      </c>
      <c r="BH56" s="5">
        <v>1</v>
      </c>
      <c r="BI56" s="5">
        <v>2</v>
      </c>
      <c r="BJ56" s="5">
        <v>3</v>
      </c>
      <c r="BK56">
        <v>1</v>
      </c>
      <c r="BL56" s="5">
        <v>2</v>
      </c>
      <c r="BM56" s="5">
        <v>1</v>
      </c>
      <c r="BN56" s="5">
        <v>1</v>
      </c>
      <c r="BO56" s="5">
        <v>0</v>
      </c>
      <c r="BP56" s="5">
        <v>1</v>
      </c>
      <c r="BQ56" s="5">
        <v>3</v>
      </c>
      <c r="BR56" s="5">
        <v>2</v>
      </c>
      <c r="BS56" s="2">
        <v>18</v>
      </c>
      <c r="BT56" s="5" t="s">
        <v>2957</v>
      </c>
      <c r="BU56" s="5">
        <v>3</v>
      </c>
      <c r="BV56" s="5">
        <v>1</v>
      </c>
      <c r="BW56" s="5">
        <v>1</v>
      </c>
      <c r="BX56" s="5">
        <v>1</v>
      </c>
      <c r="BY56" s="5">
        <v>0</v>
      </c>
      <c r="BZ56" s="5">
        <v>3</v>
      </c>
      <c r="CA56" s="5">
        <v>1</v>
      </c>
      <c r="CB56" s="5">
        <v>1</v>
      </c>
      <c r="CC56" s="5">
        <v>1</v>
      </c>
      <c r="CD56" s="5">
        <v>1</v>
      </c>
      <c r="CE56" s="5">
        <v>1</v>
      </c>
      <c r="CF56" s="5">
        <v>1</v>
      </c>
      <c r="CG56" s="5">
        <v>1</v>
      </c>
      <c r="CH56" s="5">
        <v>1</v>
      </c>
      <c r="CI56" s="5">
        <v>1</v>
      </c>
      <c r="CJ56" s="5">
        <v>0</v>
      </c>
      <c r="CK56" s="2">
        <v>12</v>
      </c>
      <c r="CL56" s="5" t="s">
        <v>2955</v>
      </c>
      <c r="CM56" s="5">
        <v>1</v>
      </c>
      <c r="CN56" s="5">
        <v>1</v>
      </c>
      <c r="CO56" s="5">
        <v>1</v>
      </c>
      <c r="CP56" s="5">
        <v>1</v>
      </c>
      <c r="CQ56" s="5">
        <v>1</v>
      </c>
      <c r="CR56" s="5">
        <v>0</v>
      </c>
      <c r="CS56" s="5">
        <v>1</v>
      </c>
      <c r="CT56" s="5">
        <v>1</v>
      </c>
      <c r="CU56" s="5">
        <v>1</v>
      </c>
      <c r="CV56" s="5">
        <v>1</v>
      </c>
      <c r="CW56" s="5">
        <v>1</v>
      </c>
      <c r="CX56" s="5">
        <v>1</v>
      </c>
      <c r="CY56" s="5">
        <v>1</v>
      </c>
      <c r="CZ56" s="5">
        <v>0</v>
      </c>
      <c r="DA56" s="2">
        <v>17</v>
      </c>
      <c r="DB56" s="5" t="s">
        <v>2957</v>
      </c>
      <c r="DC56" s="5">
        <v>1</v>
      </c>
      <c r="DD56" s="5">
        <v>1</v>
      </c>
      <c r="DE56" s="5">
        <v>1</v>
      </c>
      <c r="DF56" s="5">
        <v>1</v>
      </c>
      <c r="DG56" s="5">
        <v>1</v>
      </c>
      <c r="DH56" s="5">
        <v>1</v>
      </c>
      <c r="DI56" s="5">
        <v>1</v>
      </c>
      <c r="DJ56" s="5">
        <v>2</v>
      </c>
      <c r="DK56" s="5">
        <v>2</v>
      </c>
      <c r="DL56" s="5">
        <v>1</v>
      </c>
      <c r="DM56" s="5">
        <v>2</v>
      </c>
      <c r="DN56">
        <v>2</v>
      </c>
      <c r="DO56" s="5">
        <v>1</v>
      </c>
      <c r="DP56" s="5">
        <v>0</v>
      </c>
      <c r="DQ56" s="2">
        <v>16</v>
      </c>
      <c r="DR56" s="5" t="s">
        <v>2957</v>
      </c>
      <c r="DS56" s="5">
        <v>1</v>
      </c>
      <c r="DT56">
        <v>3</v>
      </c>
      <c r="DU56" s="5">
        <v>1</v>
      </c>
      <c r="DV56" s="5">
        <v>0</v>
      </c>
      <c r="DW56">
        <v>0</v>
      </c>
      <c r="DX56" s="5">
        <v>0</v>
      </c>
      <c r="DY56" s="5">
        <v>2</v>
      </c>
      <c r="DZ56">
        <v>2</v>
      </c>
      <c r="EA56" s="5">
        <v>1</v>
      </c>
      <c r="EB56" s="5">
        <v>1</v>
      </c>
      <c r="EC56" s="5">
        <v>1</v>
      </c>
      <c r="ED56" s="5">
        <v>2</v>
      </c>
      <c r="EE56" s="5">
        <v>2</v>
      </c>
      <c r="EF56" s="5">
        <v>15</v>
      </c>
      <c r="EG56" s="5" t="s">
        <v>2957</v>
      </c>
      <c r="EH56" s="5">
        <v>1</v>
      </c>
      <c r="EI56" s="5">
        <v>1</v>
      </c>
      <c r="EJ56" s="5">
        <v>1</v>
      </c>
      <c r="EK56" s="5">
        <v>3</v>
      </c>
      <c r="EL56" s="5">
        <v>2</v>
      </c>
      <c r="EM56" s="5">
        <v>1</v>
      </c>
      <c r="EN56" s="5">
        <v>2</v>
      </c>
      <c r="EO56" s="5">
        <v>1</v>
      </c>
      <c r="EP56" s="5">
        <v>1</v>
      </c>
      <c r="EQ56" s="5">
        <v>0</v>
      </c>
      <c r="ER56" s="5">
        <v>1</v>
      </c>
      <c r="ES56" s="5">
        <v>1</v>
      </c>
    </row>
    <row r="57" spans="1:149">
      <c r="A57" s="74">
        <v>45608.440960648149</v>
      </c>
      <c r="B57" s="5" t="s">
        <v>17</v>
      </c>
      <c r="C57" s="5" t="s">
        <v>171</v>
      </c>
      <c r="D57" s="5" t="s">
        <v>172</v>
      </c>
      <c r="E57" s="2">
        <v>2</v>
      </c>
      <c r="F57" s="5" t="s">
        <v>3193</v>
      </c>
      <c r="G57" s="2">
        <v>120</v>
      </c>
      <c r="H57" s="5" t="s">
        <v>2960</v>
      </c>
      <c r="I57" s="5">
        <v>2</v>
      </c>
      <c r="J57" s="5">
        <v>2120</v>
      </c>
      <c r="K57" s="2" t="s">
        <v>2956</v>
      </c>
      <c r="L57" s="5" t="s">
        <v>3517</v>
      </c>
      <c r="M57" s="2">
        <v>24</v>
      </c>
      <c r="N57" s="5" t="s">
        <v>2957</v>
      </c>
      <c r="O57" s="5">
        <v>1</v>
      </c>
      <c r="P57" s="5">
        <v>1</v>
      </c>
      <c r="Q57" s="5">
        <v>1</v>
      </c>
      <c r="R57" s="5"/>
      <c r="S57" s="5">
        <v>1</v>
      </c>
      <c r="T57" s="5">
        <v>1</v>
      </c>
      <c r="U57" s="5">
        <v>1</v>
      </c>
      <c r="V57" s="5">
        <v>1</v>
      </c>
      <c r="W57" s="5">
        <v>1</v>
      </c>
      <c r="X57" s="5">
        <v>1</v>
      </c>
      <c r="Y57" s="5">
        <v>2</v>
      </c>
      <c r="Z57" s="5">
        <v>1</v>
      </c>
      <c r="AA57" s="5">
        <v>1</v>
      </c>
      <c r="AB57" s="5">
        <v>3</v>
      </c>
      <c r="AC57" s="5">
        <v>1</v>
      </c>
      <c r="AD57" s="5">
        <v>0</v>
      </c>
      <c r="AE57" s="5">
        <v>0</v>
      </c>
      <c r="AF57" s="5">
        <v>1</v>
      </c>
      <c r="AG57" s="5">
        <v>1</v>
      </c>
      <c r="AH57" s="5"/>
      <c r="AI57" s="5"/>
      <c r="AJ57" s="5">
        <v>2</v>
      </c>
      <c r="AK57" s="5"/>
      <c r="AL57" s="5"/>
      <c r="AM57" s="5"/>
      <c r="AN57">
        <v>1</v>
      </c>
      <c r="AO57" s="5"/>
      <c r="AP57" s="2">
        <v>11</v>
      </c>
      <c r="AQ57" s="5" t="s">
        <v>2960</v>
      </c>
      <c r="AR57" s="5"/>
      <c r="AS57" s="5">
        <v>1</v>
      </c>
      <c r="AT57" s="5">
        <v>2</v>
      </c>
      <c r="AU57" s="5">
        <v>2</v>
      </c>
      <c r="AV57" s="5">
        <v>1</v>
      </c>
      <c r="AW57" s="5">
        <v>1</v>
      </c>
      <c r="AX57" s="5">
        <v>2</v>
      </c>
      <c r="AY57">
        <v>1</v>
      </c>
      <c r="AZ57">
        <v>0</v>
      </c>
      <c r="BA57" s="5">
        <v>0</v>
      </c>
      <c r="BB57" s="5"/>
      <c r="BC57" s="5"/>
      <c r="BD57" s="2">
        <v>12</v>
      </c>
      <c r="BE57" s="5" t="s">
        <v>2960</v>
      </c>
      <c r="BF57" s="5">
        <v>2</v>
      </c>
      <c r="BG57" s="5">
        <v>1</v>
      </c>
      <c r="BH57" s="5">
        <v>0</v>
      </c>
      <c r="BI57" s="5">
        <v>0</v>
      </c>
      <c r="BJ57" s="5">
        <v>1</v>
      </c>
      <c r="BK57">
        <v>1</v>
      </c>
      <c r="BL57" s="5">
        <v>2</v>
      </c>
      <c r="BM57" s="5">
        <v>1</v>
      </c>
      <c r="BN57" s="5">
        <v>1</v>
      </c>
      <c r="BO57" s="5">
        <v>0</v>
      </c>
      <c r="BP57" s="5">
        <v>0</v>
      </c>
      <c r="BQ57" s="5">
        <v>1</v>
      </c>
      <c r="BR57" s="5">
        <v>2</v>
      </c>
      <c r="BS57" s="2">
        <v>15</v>
      </c>
      <c r="BT57" s="5" t="s">
        <v>2960</v>
      </c>
      <c r="BU57" s="5">
        <v>3</v>
      </c>
      <c r="BV57" s="5"/>
      <c r="BW57" s="5">
        <v>1</v>
      </c>
      <c r="BX57" s="5">
        <v>1</v>
      </c>
      <c r="BY57" s="5">
        <v>0</v>
      </c>
      <c r="BZ57" s="5">
        <v>1</v>
      </c>
      <c r="CA57" s="5">
        <v>0</v>
      </c>
      <c r="CB57" s="5">
        <v>1</v>
      </c>
      <c r="CC57" s="5">
        <v>0</v>
      </c>
      <c r="CD57" s="5">
        <v>1</v>
      </c>
      <c r="CE57" s="5">
        <v>1</v>
      </c>
      <c r="CF57" s="5">
        <v>1</v>
      </c>
      <c r="CG57" s="5"/>
      <c r="CH57" s="5">
        <v>1</v>
      </c>
      <c r="CI57" s="5">
        <v>1</v>
      </c>
      <c r="CJ57" s="5">
        <v>1</v>
      </c>
      <c r="CK57" s="2">
        <v>9</v>
      </c>
      <c r="CL57" s="5" t="s">
        <v>2957</v>
      </c>
      <c r="CM57" s="5">
        <v>1</v>
      </c>
      <c r="CN57" s="5">
        <v>1</v>
      </c>
      <c r="CO57" s="5">
        <v>1</v>
      </c>
      <c r="CP57" s="5">
        <v>0</v>
      </c>
      <c r="CQ57" s="5">
        <v>1</v>
      </c>
      <c r="CR57" s="5">
        <v>1</v>
      </c>
      <c r="CS57" s="5">
        <v>1</v>
      </c>
      <c r="CT57" s="5">
        <v>0</v>
      </c>
      <c r="CU57" s="5">
        <v>0</v>
      </c>
      <c r="CV57" s="5">
        <v>1</v>
      </c>
      <c r="CW57" s="5">
        <v>0</v>
      </c>
      <c r="CX57" s="5">
        <v>1</v>
      </c>
      <c r="CY57" s="5">
        <v>1</v>
      </c>
      <c r="CZ57" s="5">
        <v>0</v>
      </c>
      <c r="DA57" s="2">
        <v>17</v>
      </c>
      <c r="DB57" s="5" t="s">
        <v>2957</v>
      </c>
      <c r="DC57" s="5">
        <v>1</v>
      </c>
      <c r="DD57" s="5">
        <v>1</v>
      </c>
      <c r="DE57" s="5">
        <v>1</v>
      </c>
      <c r="DF57" s="5">
        <v>1</v>
      </c>
      <c r="DG57" s="5">
        <v>1</v>
      </c>
      <c r="DH57" s="5">
        <v>2</v>
      </c>
      <c r="DI57" s="5">
        <v>1</v>
      </c>
      <c r="DJ57" s="5">
        <v>2</v>
      </c>
      <c r="DK57" s="5">
        <v>1</v>
      </c>
      <c r="DL57" s="5">
        <v>1</v>
      </c>
      <c r="DM57" s="5">
        <v>1</v>
      </c>
      <c r="DN57">
        <v>1</v>
      </c>
      <c r="DO57" s="5">
        <v>0</v>
      </c>
      <c r="DP57" s="5">
        <v>3</v>
      </c>
      <c r="DQ57" s="2">
        <v>11</v>
      </c>
      <c r="DR57" s="5" t="s">
        <v>2960</v>
      </c>
      <c r="DS57" s="5">
        <v>1</v>
      </c>
      <c r="DT57">
        <v>3</v>
      </c>
      <c r="DU57" s="5">
        <v>1</v>
      </c>
      <c r="DV57" s="5"/>
      <c r="DW57">
        <v>0</v>
      </c>
      <c r="DX57" s="5"/>
      <c r="DY57" s="5">
        <v>1</v>
      </c>
      <c r="EA57" s="5">
        <v>1</v>
      </c>
      <c r="EB57" s="5">
        <v>0</v>
      </c>
      <c r="EC57" s="5">
        <v>1</v>
      </c>
      <c r="ED57" s="5">
        <v>1</v>
      </c>
      <c r="EE57" s="5">
        <v>1</v>
      </c>
      <c r="EF57" s="5">
        <v>21</v>
      </c>
      <c r="EG57" s="5" t="s">
        <v>2955</v>
      </c>
      <c r="EH57" s="5">
        <v>1</v>
      </c>
      <c r="EI57" s="5">
        <v>1</v>
      </c>
      <c r="EJ57" s="5">
        <v>1</v>
      </c>
      <c r="EK57" s="5">
        <v>3</v>
      </c>
      <c r="EL57" s="5">
        <v>3</v>
      </c>
      <c r="EM57" s="5">
        <v>3</v>
      </c>
      <c r="EN57" s="5">
        <v>2</v>
      </c>
      <c r="EO57" s="5">
        <v>1</v>
      </c>
      <c r="EP57" s="5">
        <v>1</v>
      </c>
      <c r="EQ57" s="5">
        <v>3</v>
      </c>
      <c r="ER57" s="5">
        <v>1</v>
      </c>
      <c r="ES57" s="5">
        <v>1</v>
      </c>
    </row>
    <row r="58" spans="1:149">
      <c r="A58" s="74">
        <v>45606.252939814818</v>
      </c>
      <c r="B58" s="5" t="s">
        <v>17</v>
      </c>
      <c r="C58" s="5" t="s">
        <v>173</v>
      </c>
      <c r="D58" s="5" t="s">
        <v>174</v>
      </c>
      <c r="E58" s="2">
        <v>6</v>
      </c>
      <c r="F58" s="5" t="s">
        <v>3152</v>
      </c>
      <c r="G58" s="2">
        <v>114</v>
      </c>
      <c r="H58" s="5" t="s">
        <v>2958</v>
      </c>
      <c r="I58" s="5">
        <v>1</v>
      </c>
      <c r="J58" s="5">
        <v>1114</v>
      </c>
      <c r="K58" s="2" t="s">
        <v>2961</v>
      </c>
      <c r="L58" s="5" t="s">
        <v>2962</v>
      </c>
      <c r="M58" s="2">
        <v>17</v>
      </c>
      <c r="N58" s="5" t="s">
        <v>2960</v>
      </c>
      <c r="O58" s="5">
        <v>1</v>
      </c>
      <c r="P58" s="5"/>
      <c r="Q58" s="5">
        <v>1</v>
      </c>
      <c r="R58" s="5"/>
      <c r="S58" s="5">
        <v>1</v>
      </c>
      <c r="T58" s="5">
        <v>0</v>
      </c>
      <c r="U58" s="5">
        <v>1</v>
      </c>
      <c r="V58" s="5">
        <v>1</v>
      </c>
      <c r="W58" s="5">
        <v>1</v>
      </c>
      <c r="X58" s="5"/>
      <c r="Y58" s="5">
        <v>2</v>
      </c>
      <c r="Z58" s="5">
        <v>1</v>
      </c>
      <c r="AA58" s="5"/>
      <c r="AB58" s="5">
        <v>3</v>
      </c>
      <c r="AC58" s="5">
        <v>1</v>
      </c>
      <c r="AD58" s="5">
        <v>0</v>
      </c>
      <c r="AE58" s="5">
        <v>1</v>
      </c>
      <c r="AF58" s="5">
        <v>0</v>
      </c>
      <c r="AG58" s="5">
        <v>0</v>
      </c>
      <c r="AH58" s="5"/>
      <c r="AI58" s="5"/>
      <c r="AJ58" s="5">
        <v>1</v>
      </c>
      <c r="AK58" s="5"/>
      <c r="AL58" s="5"/>
      <c r="AM58" s="5"/>
      <c r="AN58">
        <v>1</v>
      </c>
      <c r="AO58" s="5"/>
      <c r="AP58" s="2">
        <v>12</v>
      </c>
      <c r="AQ58" s="5" t="s">
        <v>2960</v>
      </c>
      <c r="AR58" s="5">
        <v>1</v>
      </c>
      <c r="AS58" s="5">
        <v>1</v>
      </c>
      <c r="AT58" s="5">
        <v>3</v>
      </c>
      <c r="AU58" s="5">
        <v>2</v>
      </c>
      <c r="AV58" s="5">
        <v>1</v>
      </c>
      <c r="AW58" s="5">
        <v>1</v>
      </c>
      <c r="AX58" s="5">
        <v>2</v>
      </c>
      <c r="AY58">
        <v>1</v>
      </c>
      <c r="AZ58">
        <v>0</v>
      </c>
      <c r="BA58" s="5">
        <v>0</v>
      </c>
      <c r="BB58" s="5"/>
      <c r="BC58" s="5"/>
      <c r="BD58" s="2">
        <v>18</v>
      </c>
      <c r="BE58" s="5" t="s">
        <v>2957</v>
      </c>
      <c r="BF58" s="5">
        <v>3</v>
      </c>
      <c r="BG58" s="5">
        <v>2</v>
      </c>
      <c r="BH58" s="5">
        <v>1</v>
      </c>
      <c r="BI58" s="5">
        <v>0</v>
      </c>
      <c r="BJ58" s="5">
        <v>0</v>
      </c>
      <c r="BK58">
        <v>1</v>
      </c>
      <c r="BL58" s="5">
        <v>3</v>
      </c>
      <c r="BM58" s="5">
        <v>1</v>
      </c>
      <c r="BN58" s="5">
        <v>1</v>
      </c>
      <c r="BO58" s="5">
        <v>0</v>
      </c>
      <c r="BP58" s="5">
        <v>1</v>
      </c>
      <c r="BQ58" s="5">
        <v>3</v>
      </c>
      <c r="BR58" s="5">
        <v>2</v>
      </c>
      <c r="BS58" s="2">
        <v>18</v>
      </c>
      <c r="BT58" s="5" t="s">
        <v>2957</v>
      </c>
      <c r="BU58" s="5">
        <v>3</v>
      </c>
      <c r="BV58" s="5">
        <v>1</v>
      </c>
      <c r="BW58" s="5">
        <v>1</v>
      </c>
      <c r="BX58" s="5">
        <v>1</v>
      </c>
      <c r="BY58" s="5">
        <v>0</v>
      </c>
      <c r="BZ58" s="5">
        <v>3</v>
      </c>
      <c r="CA58" s="5">
        <v>1</v>
      </c>
      <c r="CB58" s="5">
        <v>2</v>
      </c>
      <c r="CC58" s="5">
        <v>0</v>
      </c>
      <c r="CD58" s="5">
        <v>1</v>
      </c>
      <c r="CE58" s="5">
        <v>1</v>
      </c>
      <c r="CF58" s="5">
        <v>1</v>
      </c>
      <c r="CG58" s="5">
        <v>1</v>
      </c>
      <c r="CH58" s="5">
        <v>1</v>
      </c>
      <c r="CI58" s="5">
        <v>0</v>
      </c>
      <c r="CJ58" s="5">
        <v>1</v>
      </c>
      <c r="CK58" s="2">
        <v>11</v>
      </c>
      <c r="CL58" s="5" t="s">
        <v>2957</v>
      </c>
      <c r="CM58" s="5">
        <v>1</v>
      </c>
      <c r="CN58" s="5">
        <v>1</v>
      </c>
      <c r="CO58" s="5">
        <v>1</v>
      </c>
      <c r="CP58" s="5">
        <v>1</v>
      </c>
      <c r="CQ58" s="5">
        <v>1</v>
      </c>
      <c r="CR58" s="5">
        <v>1</v>
      </c>
      <c r="CS58" s="5">
        <v>1</v>
      </c>
      <c r="CT58" s="5">
        <v>1</v>
      </c>
      <c r="CU58" s="5">
        <v>0</v>
      </c>
      <c r="CV58" s="5">
        <v>1</v>
      </c>
      <c r="CW58" s="5">
        <v>0</v>
      </c>
      <c r="CX58" s="5">
        <v>1</v>
      </c>
      <c r="CY58" s="5">
        <v>1</v>
      </c>
      <c r="CZ58" s="5">
        <v>0</v>
      </c>
      <c r="DA58" s="2">
        <v>18</v>
      </c>
      <c r="DB58" s="5" t="s">
        <v>2957</v>
      </c>
      <c r="DC58" s="5">
        <v>1</v>
      </c>
      <c r="DD58" s="5">
        <v>1</v>
      </c>
      <c r="DE58" s="5">
        <v>1</v>
      </c>
      <c r="DF58" s="5">
        <v>1</v>
      </c>
      <c r="DG58" s="5">
        <v>1</v>
      </c>
      <c r="DH58" s="5">
        <v>2</v>
      </c>
      <c r="DI58" s="5">
        <v>3</v>
      </c>
      <c r="DJ58" s="5">
        <v>3</v>
      </c>
      <c r="DK58" s="5">
        <v>2</v>
      </c>
      <c r="DL58" s="5">
        <v>1</v>
      </c>
      <c r="DM58" s="5">
        <v>2</v>
      </c>
      <c r="DN58">
        <v>0</v>
      </c>
      <c r="DO58" s="5">
        <v>0</v>
      </c>
      <c r="DP58" s="5">
        <v>0</v>
      </c>
      <c r="DQ58" s="2">
        <v>12</v>
      </c>
      <c r="DR58" s="5" t="s">
        <v>2958</v>
      </c>
      <c r="DS58" s="5">
        <v>0</v>
      </c>
      <c r="DT58">
        <v>3</v>
      </c>
      <c r="DU58" s="5">
        <v>1</v>
      </c>
      <c r="DV58" s="5">
        <v>0</v>
      </c>
      <c r="DX58" s="5">
        <v>0</v>
      </c>
      <c r="DY58" s="5">
        <v>0</v>
      </c>
      <c r="EA58" s="5">
        <v>1</v>
      </c>
      <c r="EB58" s="5">
        <v>1</v>
      </c>
      <c r="EC58" s="5">
        <v>1</v>
      </c>
      <c r="ED58" s="5">
        <v>2</v>
      </c>
      <c r="EE58" s="5">
        <v>1</v>
      </c>
      <c r="EF58" s="5">
        <v>20</v>
      </c>
      <c r="EG58" s="5" t="s">
        <v>2955</v>
      </c>
      <c r="EH58" s="5">
        <v>1</v>
      </c>
      <c r="EI58" s="5">
        <v>1</v>
      </c>
      <c r="EJ58" s="5">
        <v>1</v>
      </c>
      <c r="EK58" s="5">
        <v>3</v>
      </c>
      <c r="EL58" s="5">
        <v>3</v>
      </c>
      <c r="EM58" s="5">
        <v>2</v>
      </c>
      <c r="EN58" s="5">
        <v>2</v>
      </c>
      <c r="EO58" s="5">
        <v>1</v>
      </c>
      <c r="EP58" s="5">
        <v>1</v>
      </c>
      <c r="EQ58" s="5">
        <v>3</v>
      </c>
      <c r="ER58" s="5">
        <v>1</v>
      </c>
      <c r="ES58" s="5">
        <v>1</v>
      </c>
    </row>
    <row r="59" spans="1:149">
      <c r="A59" s="74">
        <v>45603.379675925928</v>
      </c>
      <c r="B59" s="5" t="s">
        <v>17</v>
      </c>
      <c r="C59" s="5" t="s">
        <v>175</v>
      </c>
      <c r="D59" s="5" t="s">
        <v>176</v>
      </c>
      <c r="E59" s="2">
        <v>6</v>
      </c>
      <c r="F59" s="5" t="s">
        <v>3152</v>
      </c>
      <c r="G59" s="2">
        <v>79</v>
      </c>
      <c r="H59" s="5" t="s">
        <v>2960</v>
      </c>
      <c r="I59" s="5">
        <v>2</v>
      </c>
      <c r="J59" s="5">
        <v>2079</v>
      </c>
      <c r="K59" s="2" t="s">
        <v>2961</v>
      </c>
      <c r="L59" s="5" t="s">
        <v>2962</v>
      </c>
      <c r="M59" s="2">
        <v>14</v>
      </c>
      <c r="N59" s="5" t="s">
        <v>2960</v>
      </c>
      <c r="O59" s="5">
        <v>1</v>
      </c>
      <c r="P59" s="5"/>
      <c r="Q59" s="5">
        <v>1</v>
      </c>
      <c r="R59" s="5"/>
      <c r="S59" s="5">
        <v>1</v>
      </c>
      <c r="T59" s="5">
        <v>0</v>
      </c>
      <c r="U59" s="5">
        <v>1</v>
      </c>
      <c r="V59" s="5">
        <v>1</v>
      </c>
      <c r="W59" s="5">
        <v>1</v>
      </c>
      <c r="X59" s="5"/>
      <c r="Y59" s="5">
        <v>2</v>
      </c>
      <c r="Z59" s="5">
        <v>1</v>
      </c>
      <c r="AA59" s="5"/>
      <c r="AB59" s="5">
        <v>2</v>
      </c>
      <c r="AC59" s="5">
        <v>1</v>
      </c>
      <c r="AD59" s="5">
        <v>0</v>
      </c>
      <c r="AE59" s="5">
        <v>0</v>
      </c>
      <c r="AF59" s="5">
        <v>0</v>
      </c>
      <c r="AG59" s="5">
        <v>1</v>
      </c>
      <c r="AH59" s="5"/>
      <c r="AI59" s="5"/>
      <c r="AJ59" s="5">
        <v>1</v>
      </c>
      <c r="AK59" s="5"/>
      <c r="AL59" s="5"/>
      <c r="AM59" s="5"/>
      <c r="AN59">
        <v>0</v>
      </c>
      <c r="AO59" s="5"/>
      <c r="AP59" s="2">
        <v>10</v>
      </c>
      <c r="AQ59" s="5" t="s">
        <v>2960</v>
      </c>
      <c r="AR59" s="5">
        <v>1</v>
      </c>
      <c r="AS59" s="5">
        <v>1</v>
      </c>
      <c r="AT59" s="5">
        <v>3</v>
      </c>
      <c r="AU59" s="5">
        <v>1</v>
      </c>
      <c r="AV59" s="5">
        <v>1</v>
      </c>
      <c r="AW59" s="5">
        <v>1</v>
      </c>
      <c r="AX59" s="5">
        <v>1</v>
      </c>
      <c r="AY59">
        <v>1</v>
      </c>
      <c r="AZ59">
        <v>0</v>
      </c>
      <c r="BA59" s="5">
        <v>0</v>
      </c>
      <c r="BB59" s="5"/>
      <c r="BC59" s="5"/>
      <c r="BD59" s="2">
        <v>10</v>
      </c>
      <c r="BE59" s="5" t="s">
        <v>2960</v>
      </c>
      <c r="BF59" s="5">
        <v>3</v>
      </c>
      <c r="BG59" s="5">
        <v>0</v>
      </c>
      <c r="BH59" s="5">
        <v>0</v>
      </c>
      <c r="BI59" s="5">
        <v>1</v>
      </c>
      <c r="BJ59" s="5">
        <v>0</v>
      </c>
      <c r="BK59">
        <v>0</v>
      </c>
      <c r="BL59" s="5">
        <v>1</v>
      </c>
      <c r="BM59" s="5">
        <v>1</v>
      </c>
      <c r="BN59" s="5">
        <v>1</v>
      </c>
      <c r="BO59" s="5">
        <v>0</v>
      </c>
      <c r="BP59" s="5">
        <v>0</v>
      </c>
      <c r="BQ59" s="5">
        <v>2</v>
      </c>
      <c r="BR59" s="5">
        <v>1</v>
      </c>
      <c r="BS59" s="2">
        <v>11</v>
      </c>
      <c r="BT59" s="5" t="s">
        <v>2960</v>
      </c>
      <c r="BU59" s="5">
        <v>3</v>
      </c>
      <c r="BV59" s="5">
        <v>1</v>
      </c>
      <c r="BW59" s="5">
        <v>1</v>
      </c>
      <c r="BX59" s="5">
        <v>1</v>
      </c>
      <c r="BY59" s="5">
        <v>0</v>
      </c>
      <c r="BZ59" s="5">
        <v>1</v>
      </c>
      <c r="CA59" s="5">
        <v>0</v>
      </c>
      <c r="CB59" s="5">
        <v>0</v>
      </c>
      <c r="CC59" s="5">
        <v>0</v>
      </c>
      <c r="CD59" s="5">
        <v>0</v>
      </c>
      <c r="CE59" s="5">
        <v>1</v>
      </c>
      <c r="CF59" s="5">
        <v>0</v>
      </c>
      <c r="CG59" s="5">
        <v>1</v>
      </c>
      <c r="CH59" s="5">
        <v>1</v>
      </c>
      <c r="CI59" s="5">
        <v>1</v>
      </c>
      <c r="CJ59" s="5">
        <v>0</v>
      </c>
      <c r="CK59" s="2">
        <v>7</v>
      </c>
      <c r="CL59" s="5" t="s">
        <v>2960</v>
      </c>
      <c r="CM59" s="5">
        <v>1</v>
      </c>
      <c r="CN59" s="5">
        <v>1</v>
      </c>
      <c r="CO59" s="5">
        <v>0</v>
      </c>
      <c r="CP59" s="5">
        <v>0</v>
      </c>
      <c r="CQ59" s="5">
        <v>1</v>
      </c>
      <c r="CR59" s="5">
        <v>0</v>
      </c>
      <c r="CS59" s="5">
        <v>0</v>
      </c>
      <c r="CT59" s="5">
        <v>0</v>
      </c>
      <c r="CU59" s="5">
        <v>0</v>
      </c>
      <c r="CV59" s="5">
        <v>1</v>
      </c>
      <c r="CW59" s="5">
        <v>1</v>
      </c>
      <c r="CX59" s="5">
        <v>1</v>
      </c>
      <c r="CY59" s="5">
        <v>1</v>
      </c>
      <c r="CZ59" s="5">
        <v>0</v>
      </c>
      <c r="DA59" s="2">
        <v>9</v>
      </c>
      <c r="DB59" s="5" t="s">
        <v>2958</v>
      </c>
      <c r="DC59" s="5">
        <v>1</v>
      </c>
      <c r="DD59" s="5">
        <v>1</v>
      </c>
      <c r="DE59" s="5">
        <v>1</v>
      </c>
      <c r="DF59" s="5">
        <v>1</v>
      </c>
      <c r="DG59" s="5">
        <v>1</v>
      </c>
      <c r="DH59" s="5">
        <v>0</v>
      </c>
      <c r="DI59" s="5">
        <v>0</v>
      </c>
      <c r="DJ59" s="5">
        <v>3</v>
      </c>
      <c r="DK59" s="5">
        <v>0</v>
      </c>
      <c r="DL59" s="5">
        <v>0</v>
      </c>
      <c r="DM59" s="5">
        <v>0</v>
      </c>
      <c r="DN59">
        <v>1</v>
      </c>
      <c r="DO59" s="5">
        <v>0</v>
      </c>
      <c r="DP59" s="5">
        <v>0</v>
      </c>
      <c r="DQ59" s="2">
        <v>8</v>
      </c>
      <c r="DR59" s="5" t="s">
        <v>2960</v>
      </c>
      <c r="DS59" s="5">
        <v>1</v>
      </c>
      <c r="DT59">
        <v>3</v>
      </c>
      <c r="DU59" s="5">
        <v>1</v>
      </c>
      <c r="DV59" s="5">
        <v>0</v>
      </c>
      <c r="DX59" s="5">
        <v>0</v>
      </c>
      <c r="DY59" s="5">
        <v>0</v>
      </c>
      <c r="EA59" s="5">
        <v>0</v>
      </c>
      <c r="EB59" s="5">
        <v>0</v>
      </c>
      <c r="EC59" s="5">
        <v>1</v>
      </c>
      <c r="ED59" s="5">
        <v>1</v>
      </c>
      <c r="EE59" s="5">
        <v>0</v>
      </c>
      <c r="EF59" s="5">
        <v>10</v>
      </c>
      <c r="EG59" s="5" t="s">
        <v>2960</v>
      </c>
      <c r="EH59" s="5">
        <v>1</v>
      </c>
      <c r="EI59" s="5">
        <v>1</v>
      </c>
      <c r="EJ59" s="5">
        <v>1</v>
      </c>
      <c r="EK59" s="5">
        <v>1</v>
      </c>
      <c r="EL59" s="5">
        <v>3</v>
      </c>
      <c r="EM59" s="5">
        <v>1</v>
      </c>
      <c r="EN59" s="5">
        <v>0</v>
      </c>
      <c r="EO59" s="5">
        <v>1</v>
      </c>
      <c r="EP59" s="5">
        <v>0</v>
      </c>
      <c r="EQ59" s="5">
        <v>0</v>
      </c>
      <c r="ER59" s="5">
        <v>0</v>
      </c>
      <c r="ES59" s="5">
        <v>1</v>
      </c>
    </row>
    <row r="60" spans="1:149">
      <c r="A60" s="74">
        <v>45610.346168981479</v>
      </c>
      <c r="B60" s="5" t="s">
        <v>17</v>
      </c>
      <c r="C60" s="5" t="s">
        <v>177</v>
      </c>
      <c r="D60" s="5" t="s">
        <v>178</v>
      </c>
      <c r="E60" s="2">
        <v>5</v>
      </c>
      <c r="F60" s="5" t="s">
        <v>3248</v>
      </c>
      <c r="G60" s="2">
        <v>131</v>
      </c>
      <c r="H60" s="5" t="s">
        <v>2960</v>
      </c>
      <c r="I60" s="5">
        <v>2</v>
      </c>
      <c r="J60" s="5">
        <v>2131</v>
      </c>
      <c r="K60" s="2" t="s">
        <v>2961</v>
      </c>
      <c r="L60" s="5" t="s">
        <v>2962</v>
      </c>
      <c r="M60" s="2">
        <v>31</v>
      </c>
      <c r="N60" s="5" t="s">
        <v>2957</v>
      </c>
      <c r="O60" s="5">
        <v>1</v>
      </c>
      <c r="P60" s="5"/>
      <c r="Q60" s="5">
        <v>1</v>
      </c>
      <c r="R60" s="5">
        <v>1</v>
      </c>
      <c r="S60" s="5">
        <v>1</v>
      </c>
      <c r="T60" s="5">
        <v>0</v>
      </c>
      <c r="U60" s="5">
        <v>1</v>
      </c>
      <c r="V60" s="5">
        <v>1</v>
      </c>
      <c r="W60" s="5">
        <v>1</v>
      </c>
      <c r="X60" s="5"/>
      <c r="Y60" s="5">
        <v>2</v>
      </c>
      <c r="Z60" s="5">
        <v>1</v>
      </c>
      <c r="AA60" s="5"/>
      <c r="AB60" s="5">
        <v>1</v>
      </c>
      <c r="AC60" s="5">
        <v>1</v>
      </c>
      <c r="AD60" s="5">
        <v>0</v>
      </c>
      <c r="AE60" s="5">
        <v>1</v>
      </c>
      <c r="AF60" s="5">
        <v>3</v>
      </c>
      <c r="AG60" s="5">
        <v>1</v>
      </c>
      <c r="AH60" s="5">
        <v>2</v>
      </c>
      <c r="AI60" s="5">
        <v>2</v>
      </c>
      <c r="AJ60" s="5">
        <v>3</v>
      </c>
      <c r="AK60" s="5">
        <v>2</v>
      </c>
      <c r="AL60" s="5">
        <v>0</v>
      </c>
      <c r="AM60" s="5">
        <v>1</v>
      </c>
      <c r="AN60">
        <v>3</v>
      </c>
      <c r="AO60" s="5">
        <v>1</v>
      </c>
      <c r="AP60" s="2">
        <v>16</v>
      </c>
      <c r="AQ60" s="5" t="s">
        <v>2957</v>
      </c>
      <c r="AR60" s="5"/>
      <c r="AS60" s="5">
        <v>1</v>
      </c>
      <c r="AT60" s="5">
        <v>3</v>
      </c>
      <c r="AU60" s="5">
        <v>2</v>
      </c>
      <c r="AV60" s="5">
        <v>1</v>
      </c>
      <c r="AW60" s="5">
        <v>1</v>
      </c>
      <c r="AX60" s="5">
        <v>3</v>
      </c>
      <c r="AY60">
        <v>2</v>
      </c>
      <c r="AZ60">
        <v>1</v>
      </c>
      <c r="BA60" s="5">
        <v>1</v>
      </c>
      <c r="BB60" s="5">
        <v>0</v>
      </c>
      <c r="BC60" s="5">
        <v>0</v>
      </c>
      <c r="BD60" s="2">
        <v>22</v>
      </c>
      <c r="BE60" s="5" t="s">
        <v>2957</v>
      </c>
      <c r="BF60" s="5">
        <v>3</v>
      </c>
      <c r="BG60" s="5">
        <v>2</v>
      </c>
      <c r="BH60" s="5">
        <v>3</v>
      </c>
      <c r="BI60" s="5">
        <v>2</v>
      </c>
      <c r="BJ60" s="5">
        <v>1</v>
      </c>
      <c r="BK60">
        <v>1</v>
      </c>
      <c r="BL60" s="5">
        <v>2</v>
      </c>
      <c r="BM60" s="5">
        <v>1</v>
      </c>
      <c r="BN60" s="5">
        <v>1</v>
      </c>
      <c r="BO60" s="5">
        <v>0</v>
      </c>
      <c r="BP60" s="5">
        <v>1</v>
      </c>
      <c r="BQ60" s="5">
        <v>3</v>
      </c>
      <c r="BR60" s="5">
        <v>2</v>
      </c>
      <c r="BS60" s="2">
        <v>15</v>
      </c>
      <c r="BT60" s="5" t="s">
        <v>2960</v>
      </c>
      <c r="BU60" s="5">
        <v>3</v>
      </c>
      <c r="BV60" s="5">
        <v>1</v>
      </c>
      <c r="BW60" s="5">
        <v>1</v>
      </c>
      <c r="BX60" s="5">
        <v>1</v>
      </c>
      <c r="BY60" s="5">
        <v>0</v>
      </c>
      <c r="BZ60" s="5">
        <v>2</v>
      </c>
      <c r="CA60" s="5">
        <v>0</v>
      </c>
      <c r="CB60" s="5">
        <v>1</v>
      </c>
      <c r="CC60" s="5">
        <v>0</v>
      </c>
      <c r="CD60" s="5">
        <v>1</v>
      </c>
      <c r="CE60" s="5">
        <v>1</v>
      </c>
      <c r="CF60" s="5">
        <v>1</v>
      </c>
      <c r="CG60" s="5">
        <v>1</v>
      </c>
      <c r="CH60" s="5">
        <v>1</v>
      </c>
      <c r="CI60" s="5">
        <v>1</v>
      </c>
      <c r="CJ60" s="5">
        <v>0</v>
      </c>
      <c r="CK60" s="2">
        <v>8</v>
      </c>
      <c r="CL60" s="5" t="s">
        <v>2957</v>
      </c>
      <c r="CM60" s="5">
        <v>1</v>
      </c>
      <c r="CN60" s="5">
        <v>1</v>
      </c>
      <c r="CO60" s="5">
        <v>0</v>
      </c>
      <c r="CP60" s="5">
        <v>0</v>
      </c>
      <c r="CQ60" s="5">
        <v>1</v>
      </c>
      <c r="CR60" s="5">
        <v>0</v>
      </c>
      <c r="CS60" s="5">
        <v>1</v>
      </c>
      <c r="CT60" s="5">
        <v>0</v>
      </c>
      <c r="CU60" s="5">
        <v>1</v>
      </c>
      <c r="CV60" s="5">
        <v>1</v>
      </c>
      <c r="CW60" s="5">
        <v>0</v>
      </c>
      <c r="CX60" s="5">
        <v>1</v>
      </c>
      <c r="CY60" s="5">
        <v>1</v>
      </c>
      <c r="CZ60" s="5">
        <v>0</v>
      </c>
      <c r="DA60" s="2">
        <v>18</v>
      </c>
      <c r="DB60" s="5" t="s">
        <v>2957</v>
      </c>
      <c r="DC60" s="5">
        <v>1</v>
      </c>
      <c r="DD60" s="5">
        <v>1</v>
      </c>
      <c r="DE60" s="5">
        <v>1</v>
      </c>
      <c r="DF60" s="5">
        <v>1</v>
      </c>
      <c r="DG60" s="5">
        <v>1</v>
      </c>
      <c r="DH60" s="5">
        <v>1</v>
      </c>
      <c r="DI60" s="5">
        <v>1</v>
      </c>
      <c r="DJ60" s="5">
        <v>3</v>
      </c>
      <c r="DK60" s="5">
        <v>3</v>
      </c>
      <c r="DL60" s="5">
        <v>2</v>
      </c>
      <c r="DM60" s="5">
        <v>1</v>
      </c>
      <c r="DN60">
        <v>1</v>
      </c>
      <c r="DO60" s="5">
        <v>1</v>
      </c>
      <c r="DP60" s="5">
        <v>0</v>
      </c>
      <c r="DQ60" s="2">
        <v>8</v>
      </c>
      <c r="DR60" s="5" t="s">
        <v>2960</v>
      </c>
      <c r="DS60" s="5">
        <v>1</v>
      </c>
      <c r="DT60">
        <v>1</v>
      </c>
      <c r="DU60" s="5">
        <v>1</v>
      </c>
      <c r="DV60" s="5">
        <v>0</v>
      </c>
      <c r="DW60">
        <v>0</v>
      </c>
      <c r="DX60" s="5">
        <v>0</v>
      </c>
      <c r="DY60" s="5">
        <v>0</v>
      </c>
      <c r="EA60" s="5">
        <v>1</v>
      </c>
      <c r="EB60" s="5">
        <v>0</v>
      </c>
      <c r="EC60" s="5">
        <v>1</v>
      </c>
      <c r="ED60" s="5">
        <v>1</v>
      </c>
      <c r="EE60" s="5">
        <v>1</v>
      </c>
      <c r="EF60" s="5">
        <v>13</v>
      </c>
      <c r="EG60" s="5" t="s">
        <v>2957</v>
      </c>
      <c r="EH60" s="5">
        <v>1</v>
      </c>
      <c r="EI60" s="5">
        <v>1</v>
      </c>
      <c r="EJ60" s="5">
        <v>1</v>
      </c>
      <c r="EK60" s="5">
        <v>2</v>
      </c>
      <c r="EL60" s="5">
        <v>2</v>
      </c>
      <c r="EM60" s="5">
        <v>1</v>
      </c>
      <c r="EN60" s="5">
        <v>1</v>
      </c>
      <c r="EO60" s="5">
        <v>1</v>
      </c>
      <c r="EP60" s="5">
        <v>1</v>
      </c>
      <c r="EQ60" s="5">
        <v>0</v>
      </c>
      <c r="ER60" s="5">
        <v>1</v>
      </c>
      <c r="ES60" s="5">
        <v>1</v>
      </c>
    </row>
    <row r="61" spans="1:149">
      <c r="A61" s="74">
        <v>45608.544999999998</v>
      </c>
      <c r="B61" s="5" t="s">
        <v>17</v>
      </c>
      <c r="C61" s="5" t="s">
        <v>179</v>
      </c>
      <c r="D61" s="5" t="s">
        <v>180</v>
      </c>
      <c r="E61" s="2">
        <v>6</v>
      </c>
      <c r="F61" s="5" t="s">
        <v>3152</v>
      </c>
      <c r="G61" s="2">
        <v>76</v>
      </c>
      <c r="H61" s="5" t="s">
        <v>2958</v>
      </c>
      <c r="I61" s="5">
        <v>1</v>
      </c>
      <c r="J61" s="5">
        <v>1076</v>
      </c>
      <c r="K61" s="2" t="s">
        <v>2961</v>
      </c>
      <c r="L61" s="5" t="s">
        <v>2962</v>
      </c>
      <c r="M61" s="2">
        <v>12</v>
      </c>
      <c r="N61" s="5" t="s">
        <v>2960</v>
      </c>
      <c r="O61" s="5">
        <v>1</v>
      </c>
      <c r="P61" s="5"/>
      <c r="Q61" s="5">
        <v>1</v>
      </c>
      <c r="R61" s="5"/>
      <c r="S61" s="5">
        <v>1</v>
      </c>
      <c r="T61" s="5">
        <v>0</v>
      </c>
      <c r="U61" s="5">
        <v>1</v>
      </c>
      <c r="V61" s="5">
        <v>1</v>
      </c>
      <c r="W61" s="5">
        <v>1</v>
      </c>
      <c r="X61" s="5"/>
      <c r="Y61" s="5">
        <v>0</v>
      </c>
      <c r="Z61" s="5">
        <v>0</v>
      </c>
      <c r="AA61" s="5"/>
      <c r="AB61" s="5">
        <v>2</v>
      </c>
      <c r="AC61" s="5">
        <v>1</v>
      </c>
      <c r="AD61" s="5">
        <v>0</v>
      </c>
      <c r="AE61" s="5">
        <v>0</v>
      </c>
      <c r="AF61" s="5">
        <v>1</v>
      </c>
      <c r="AG61" s="5">
        <v>1</v>
      </c>
      <c r="AH61" s="5"/>
      <c r="AI61" s="5"/>
      <c r="AJ61" s="5">
        <v>1</v>
      </c>
      <c r="AK61" s="5"/>
      <c r="AL61" s="5"/>
      <c r="AM61" s="5"/>
      <c r="AN61">
        <v>0</v>
      </c>
      <c r="AO61" s="5"/>
      <c r="AP61" s="2">
        <v>10</v>
      </c>
      <c r="AQ61" s="5" t="s">
        <v>2960</v>
      </c>
      <c r="AR61" s="5">
        <v>1</v>
      </c>
      <c r="AS61" s="5">
        <v>1</v>
      </c>
      <c r="AT61" s="5">
        <v>3</v>
      </c>
      <c r="AU61" s="5">
        <v>1</v>
      </c>
      <c r="AV61" s="5">
        <v>1</v>
      </c>
      <c r="AW61" s="5">
        <v>1</v>
      </c>
      <c r="AX61" s="5">
        <v>0</v>
      </c>
      <c r="AY61">
        <v>2</v>
      </c>
      <c r="AZ61">
        <v>0</v>
      </c>
      <c r="BA61" s="5">
        <v>0</v>
      </c>
      <c r="BB61" s="5"/>
      <c r="BC61" s="5"/>
      <c r="BD61" s="2">
        <v>11</v>
      </c>
      <c r="BE61" s="5" t="s">
        <v>2958</v>
      </c>
      <c r="BF61" s="5">
        <v>0</v>
      </c>
      <c r="BG61" s="5">
        <v>0</v>
      </c>
      <c r="BH61" s="5">
        <v>0</v>
      </c>
      <c r="BI61" s="5">
        <v>2</v>
      </c>
      <c r="BJ61" s="5">
        <v>1</v>
      </c>
      <c r="BK61">
        <v>0</v>
      </c>
      <c r="BL61" s="5">
        <v>1</v>
      </c>
      <c r="BM61" s="5">
        <v>1</v>
      </c>
      <c r="BN61" s="5">
        <v>1</v>
      </c>
      <c r="BO61" s="5">
        <v>0</v>
      </c>
      <c r="BP61" s="5">
        <v>0</v>
      </c>
      <c r="BQ61" s="5">
        <v>3</v>
      </c>
      <c r="BR61" s="5">
        <v>2</v>
      </c>
      <c r="BS61" s="2">
        <v>14</v>
      </c>
      <c r="BT61" s="5" t="s">
        <v>2960</v>
      </c>
      <c r="BU61" s="5">
        <v>3</v>
      </c>
      <c r="BV61" s="5">
        <v>1</v>
      </c>
      <c r="BW61" s="5">
        <v>1</v>
      </c>
      <c r="BX61" s="5">
        <v>1</v>
      </c>
      <c r="BY61" s="5">
        <v>0</v>
      </c>
      <c r="BZ61" s="5">
        <v>2</v>
      </c>
      <c r="CA61" s="5">
        <v>0</v>
      </c>
      <c r="CB61" s="5">
        <v>1</v>
      </c>
      <c r="CC61" s="5">
        <v>0</v>
      </c>
      <c r="CD61" s="5">
        <v>1</v>
      </c>
      <c r="CE61" s="5">
        <v>1</v>
      </c>
      <c r="CF61" s="5">
        <v>1</v>
      </c>
      <c r="CG61" s="5">
        <v>0</v>
      </c>
      <c r="CH61" s="5">
        <v>1</v>
      </c>
      <c r="CI61" s="5">
        <v>0</v>
      </c>
      <c r="CJ61" s="5">
        <v>1</v>
      </c>
      <c r="CK61" s="2">
        <v>7</v>
      </c>
      <c r="CL61" s="5" t="s">
        <v>2960</v>
      </c>
      <c r="CM61" s="5">
        <v>1</v>
      </c>
      <c r="CN61" s="5">
        <v>1</v>
      </c>
      <c r="CO61" s="5">
        <v>0</v>
      </c>
      <c r="CP61" s="5">
        <v>0</v>
      </c>
      <c r="CQ61" s="5">
        <v>1</v>
      </c>
      <c r="CR61" s="5">
        <v>1</v>
      </c>
      <c r="CS61" s="5">
        <v>1</v>
      </c>
      <c r="CT61" s="5">
        <v>0</v>
      </c>
      <c r="CU61" s="5">
        <v>0</v>
      </c>
      <c r="CV61" s="5">
        <v>0</v>
      </c>
      <c r="CW61" s="5">
        <v>0</v>
      </c>
      <c r="CX61" s="5">
        <v>1</v>
      </c>
      <c r="CY61" s="5">
        <v>1</v>
      </c>
      <c r="CZ61" s="5">
        <v>0</v>
      </c>
      <c r="DA61" s="2">
        <v>20</v>
      </c>
      <c r="DB61" s="5" t="s">
        <v>2957</v>
      </c>
      <c r="DC61" s="5">
        <v>0</v>
      </c>
      <c r="DD61" s="5">
        <v>1</v>
      </c>
      <c r="DE61" s="5">
        <v>1</v>
      </c>
      <c r="DF61" s="5">
        <v>1</v>
      </c>
      <c r="DG61" s="5">
        <v>1</v>
      </c>
      <c r="DH61" s="5">
        <v>3</v>
      </c>
      <c r="DI61" s="5">
        <v>2</v>
      </c>
      <c r="DJ61" s="5">
        <v>3</v>
      </c>
      <c r="DK61" s="5">
        <v>2</v>
      </c>
      <c r="DL61" s="5">
        <v>2</v>
      </c>
      <c r="DM61" s="5">
        <v>2</v>
      </c>
      <c r="DN61">
        <v>2</v>
      </c>
      <c r="DO61" s="5">
        <v>0</v>
      </c>
      <c r="DP61" s="5">
        <v>0</v>
      </c>
      <c r="DQ61" s="2">
        <v>7</v>
      </c>
      <c r="DR61" s="5" t="s">
        <v>2958</v>
      </c>
      <c r="DS61" s="5">
        <v>0</v>
      </c>
      <c r="DT61">
        <v>3</v>
      </c>
      <c r="DU61" s="5">
        <v>1</v>
      </c>
      <c r="DV61" s="5">
        <v>0</v>
      </c>
      <c r="DX61" s="5">
        <v>0</v>
      </c>
      <c r="DY61" s="5">
        <v>0</v>
      </c>
      <c r="EA61" s="5">
        <v>0</v>
      </c>
      <c r="EB61" s="5">
        <v>0</v>
      </c>
      <c r="EC61" s="5">
        <v>0</v>
      </c>
      <c r="ED61" s="5">
        <v>1</v>
      </c>
      <c r="EE61" s="5">
        <v>1</v>
      </c>
      <c r="EF61" s="5">
        <v>13</v>
      </c>
      <c r="EG61" s="5" t="s">
        <v>2957</v>
      </c>
      <c r="EH61" s="5">
        <v>1</v>
      </c>
      <c r="EI61" s="5">
        <v>1</v>
      </c>
      <c r="EJ61" s="5">
        <v>1</v>
      </c>
      <c r="EK61" s="5">
        <v>3</v>
      </c>
      <c r="EL61" s="5">
        <v>3</v>
      </c>
      <c r="EM61" s="5">
        <v>1</v>
      </c>
      <c r="EN61" s="5">
        <v>0</v>
      </c>
      <c r="EO61" s="5">
        <v>1</v>
      </c>
      <c r="EP61" s="5">
        <v>0</v>
      </c>
      <c r="EQ61" s="5">
        <v>0</v>
      </c>
      <c r="ER61" s="5">
        <v>1</v>
      </c>
      <c r="ES61" s="5">
        <v>1</v>
      </c>
    </row>
    <row r="62" spans="1:149">
      <c r="A62" s="74">
        <v>45609.561354166668</v>
      </c>
      <c r="B62" s="5" t="s">
        <v>17</v>
      </c>
      <c r="C62" s="5" t="s">
        <v>181</v>
      </c>
      <c r="D62" s="5" t="s">
        <v>182</v>
      </c>
      <c r="E62" s="2">
        <v>1</v>
      </c>
      <c r="F62" s="5" t="s">
        <v>2954</v>
      </c>
      <c r="G62" s="2">
        <v>125</v>
      </c>
      <c r="H62" s="5" t="s">
        <v>2960</v>
      </c>
      <c r="I62" s="5">
        <v>2</v>
      </c>
      <c r="J62" s="5">
        <v>2125</v>
      </c>
      <c r="K62" s="2" t="s">
        <v>2961</v>
      </c>
      <c r="L62" s="5" t="s">
        <v>2962</v>
      </c>
      <c r="M62" s="2">
        <v>27</v>
      </c>
      <c r="N62" s="5" t="s">
        <v>2960</v>
      </c>
      <c r="O62" s="5">
        <v>1</v>
      </c>
      <c r="P62" s="5">
        <v>1</v>
      </c>
      <c r="Q62" s="5">
        <v>1</v>
      </c>
      <c r="R62" s="5">
        <v>1</v>
      </c>
      <c r="S62" s="5">
        <v>1</v>
      </c>
      <c r="T62" s="5">
        <v>0</v>
      </c>
      <c r="U62" s="5">
        <v>1</v>
      </c>
      <c r="V62" s="5">
        <v>1</v>
      </c>
      <c r="W62" s="5">
        <v>1</v>
      </c>
      <c r="X62" s="5">
        <v>0</v>
      </c>
      <c r="Y62" s="5">
        <v>2</v>
      </c>
      <c r="Z62" s="5">
        <v>1</v>
      </c>
      <c r="AA62" s="5">
        <v>1</v>
      </c>
      <c r="AB62" s="5">
        <v>3</v>
      </c>
      <c r="AC62" s="5">
        <v>1</v>
      </c>
      <c r="AD62" s="5">
        <v>1</v>
      </c>
      <c r="AE62" s="5">
        <v>1</v>
      </c>
      <c r="AF62" s="5">
        <v>2</v>
      </c>
      <c r="AG62" s="5">
        <v>2</v>
      </c>
      <c r="AH62" s="5">
        <v>1</v>
      </c>
      <c r="AI62" s="5">
        <v>1</v>
      </c>
      <c r="AJ62" s="5">
        <v>2</v>
      </c>
      <c r="AK62" s="5">
        <v>0</v>
      </c>
      <c r="AL62" s="5">
        <v>0</v>
      </c>
      <c r="AM62" s="5">
        <v>1</v>
      </c>
      <c r="AN62">
        <v>0</v>
      </c>
      <c r="AO62" s="5">
        <v>0</v>
      </c>
      <c r="AP62" s="2">
        <v>15</v>
      </c>
      <c r="AQ62" s="5" t="s">
        <v>2957</v>
      </c>
      <c r="AR62" s="5">
        <v>1</v>
      </c>
      <c r="AS62" s="5">
        <v>1</v>
      </c>
      <c r="AT62" s="5">
        <v>3</v>
      </c>
      <c r="AU62" s="5">
        <v>2</v>
      </c>
      <c r="AV62" s="5">
        <v>1</v>
      </c>
      <c r="AW62" s="5">
        <v>1</v>
      </c>
      <c r="AX62" s="5">
        <v>3</v>
      </c>
      <c r="AY62">
        <v>2</v>
      </c>
      <c r="AZ62">
        <v>1</v>
      </c>
      <c r="BA62" s="5">
        <v>0</v>
      </c>
      <c r="BB62" s="5">
        <v>0</v>
      </c>
      <c r="BC62" s="5">
        <v>0</v>
      </c>
      <c r="BD62" s="2">
        <v>14</v>
      </c>
      <c r="BE62" s="5" t="s">
        <v>2960</v>
      </c>
      <c r="BF62" s="5">
        <v>2</v>
      </c>
      <c r="BG62" s="5">
        <v>1</v>
      </c>
      <c r="BH62" s="5">
        <v>0</v>
      </c>
      <c r="BI62" s="5">
        <v>2</v>
      </c>
      <c r="BJ62" s="5">
        <v>1</v>
      </c>
      <c r="BK62">
        <v>0</v>
      </c>
      <c r="BL62" s="5">
        <v>1</v>
      </c>
      <c r="BM62" s="5">
        <v>1</v>
      </c>
      <c r="BN62" s="5">
        <v>1</v>
      </c>
      <c r="BO62" s="5">
        <v>0</v>
      </c>
      <c r="BP62" s="5">
        <v>0</v>
      </c>
      <c r="BQ62" s="5">
        <v>3</v>
      </c>
      <c r="BR62" s="5">
        <v>2</v>
      </c>
      <c r="BS62" s="2">
        <v>14</v>
      </c>
      <c r="BT62" s="5" t="s">
        <v>2960</v>
      </c>
      <c r="BU62" s="5">
        <v>3</v>
      </c>
      <c r="BV62" s="5">
        <v>1</v>
      </c>
      <c r="BW62" s="5">
        <v>1</v>
      </c>
      <c r="BX62" s="5">
        <v>1</v>
      </c>
      <c r="BY62" s="5">
        <v>0</v>
      </c>
      <c r="BZ62" s="5">
        <v>2</v>
      </c>
      <c r="CA62" s="5">
        <v>0</v>
      </c>
      <c r="CB62" s="5">
        <v>1</v>
      </c>
      <c r="CC62" s="5">
        <v>0</v>
      </c>
      <c r="CD62" s="5">
        <v>1</v>
      </c>
      <c r="CE62" s="5">
        <v>1</v>
      </c>
      <c r="CF62" s="5">
        <v>1</v>
      </c>
      <c r="CG62" s="5">
        <v>1</v>
      </c>
      <c r="CH62" s="5">
        <v>0</v>
      </c>
      <c r="CI62" s="5">
        <v>1</v>
      </c>
      <c r="CJ62" s="5">
        <v>0</v>
      </c>
      <c r="CK62" s="2">
        <v>8</v>
      </c>
      <c r="CL62" s="5" t="s">
        <v>2957</v>
      </c>
      <c r="CM62" s="5">
        <v>1</v>
      </c>
      <c r="CN62" s="5">
        <v>1</v>
      </c>
      <c r="CO62" s="5">
        <v>0</v>
      </c>
      <c r="CP62" s="5">
        <v>0</v>
      </c>
      <c r="CQ62" s="5">
        <v>1</v>
      </c>
      <c r="CR62" s="5">
        <v>1</v>
      </c>
      <c r="CS62" s="5">
        <v>1</v>
      </c>
      <c r="CT62" s="5">
        <v>0</v>
      </c>
      <c r="CU62" s="5">
        <v>0</v>
      </c>
      <c r="CV62" s="5">
        <v>1</v>
      </c>
      <c r="CW62" s="5">
        <v>0</v>
      </c>
      <c r="CX62" s="5">
        <v>1</v>
      </c>
      <c r="CY62" s="5">
        <v>1</v>
      </c>
      <c r="CZ62" s="5">
        <v>0</v>
      </c>
      <c r="DA62" s="2">
        <v>20</v>
      </c>
      <c r="DB62" s="5" t="s">
        <v>2957</v>
      </c>
      <c r="DC62" s="5">
        <v>1</v>
      </c>
      <c r="DD62" s="5">
        <v>1</v>
      </c>
      <c r="DE62" s="5">
        <v>1</v>
      </c>
      <c r="DF62" s="5">
        <v>1</v>
      </c>
      <c r="DG62" s="5">
        <v>1</v>
      </c>
      <c r="DH62" s="5">
        <v>3</v>
      </c>
      <c r="DI62" s="5">
        <v>0</v>
      </c>
      <c r="DJ62" s="5">
        <v>3</v>
      </c>
      <c r="DK62" s="5">
        <v>3</v>
      </c>
      <c r="DL62" s="5">
        <v>1</v>
      </c>
      <c r="DM62" s="5">
        <v>2</v>
      </c>
      <c r="DN62">
        <v>1</v>
      </c>
      <c r="DO62" s="5">
        <v>1</v>
      </c>
      <c r="DP62" s="5">
        <v>1</v>
      </c>
      <c r="DQ62" s="2">
        <v>13</v>
      </c>
      <c r="DR62" s="5" t="s">
        <v>2960</v>
      </c>
      <c r="DS62" s="5">
        <v>1</v>
      </c>
      <c r="DT62">
        <v>3</v>
      </c>
      <c r="DU62" s="5">
        <v>1</v>
      </c>
      <c r="DV62" s="5">
        <v>0</v>
      </c>
      <c r="DW62">
        <v>0</v>
      </c>
      <c r="DX62" s="5">
        <v>0</v>
      </c>
      <c r="DY62" s="5">
        <v>1</v>
      </c>
      <c r="DZ62">
        <v>2</v>
      </c>
      <c r="EA62" s="5">
        <v>1</v>
      </c>
      <c r="EB62" s="5">
        <v>1</v>
      </c>
      <c r="EC62" s="5">
        <v>1</v>
      </c>
      <c r="ED62" s="5">
        <v>1</v>
      </c>
      <c r="EE62" s="5">
        <v>1</v>
      </c>
      <c r="EF62" s="5">
        <v>14</v>
      </c>
      <c r="EG62" s="5" t="s">
        <v>2957</v>
      </c>
      <c r="EH62" s="5">
        <v>1</v>
      </c>
      <c r="EI62" s="5">
        <v>1</v>
      </c>
      <c r="EJ62" s="5">
        <v>1</v>
      </c>
      <c r="EK62" s="5">
        <v>3</v>
      </c>
      <c r="EL62" s="5">
        <v>2</v>
      </c>
      <c r="EM62" s="5">
        <v>2</v>
      </c>
      <c r="EN62" s="5">
        <v>1</v>
      </c>
      <c r="EO62" s="5">
        <v>1</v>
      </c>
      <c r="EP62" s="5">
        <v>0</v>
      </c>
      <c r="EQ62" s="5">
        <v>0</v>
      </c>
      <c r="ER62" s="5">
        <v>1</v>
      </c>
      <c r="ES62" s="5">
        <v>1</v>
      </c>
    </row>
    <row r="63" spans="1:149">
      <c r="A63" s="74">
        <v>45602.351006944446</v>
      </c>
      <c r="B63" s="5" t="s">
        <v>18</v>
      </c>
      <c r="C63" s="5" t="s">
        <v>183</v>
      </c>
      <c r="D63" s="5" t="s">
        <v>184</v>
      </c>
      <c r="E63" s="2">
        <v>6</v>
      </c>
      <c r="F63" s="5" t="s">
        <v>3152</v>
      </c>
      <c r="G63" s="2">
        <v>100</v>
      </c>
      <c r="H63" s="5" t="s">
        <v>2958</v>
      </c>
      <c r="I63" s="5">
        <v>1</v>
      </c>
      <c r="J63" s="5">
        <v>1100</v>
      </c>
      <c r="K63" s="2" t="s">
        <v>2956</v>
      </c>
      <c r="L63" s="5" t="s">
        <v>3175</v>
      </c>
      <c r="M63" s="2">
        <v>15</v>
      </c>
      <c r="N63" s="5" t="s">
        <v>2960</v>
      </c>
      <c r="O63" s="5">
        <v>1</v>
      </c>
      <c r="P63" s="5"/>
      <c r="Q63" s="5">
        <v>1</v>
      </c>
      <c r="R63" s="5"/>
      <c r="S63" s="5">
        <v>0</v>
      </c>
      <c r="T63" s="5">
        <v>0</v>
      </c>
      <c r="U63" s="5">
        <v>1</v>
      </c>
      <c r="V63" s="5">
        <v>1</v>
      </c>
      <c r="W63" s="5">
        <v>1</v>
      </c>
      <c r="X63" s="5"/>
      <c r="Y63" s="5">
        <v>2</v>
      </c>
      <c r="Z63" s="5">
        <v>1</v>
      </c>
      <c r="AA63" s="5"/>
      <c r="AB63" s="5">
        <v>2</v>
      </c>
      <c r="AC63" s="5">
        <v>1</v>
      </c>
      <c r="AD63" s="5">
        <v>0</v>
      </c>
      <c r="AE63" s="5">
        <v>1</v>
      </c>
      <c r="AF63" s="5">
        <v>0</v>
      </c>
      <c r="AG63" s="5">
        <v>1</v>
      </c>
      <c r="AH63" s="5"/>
      <c r="AI63" s="5"/>
      <c r="AJ63" s="5">
        <v>1</v>
      </c>
      <c r="AK63" s="5"/>
      <c r="AL63" s="5"/>
      <c r="AM63" s="5"/>
      <c r="AN63">
        <v>0</v>
      </c>
      <c r="AO63" s="5"/>
      <c r="AP63" s="2">
        <v>10</v>
      </c>
      <c r="AQ63" s="5" t="s">
        <v>2960</v>
      </c>
      <c r="AR63" s="5">
        <v>1</v>
      </c>
      <c r="AS63" s="5">
        <v>1</v>
      </c>
      <c r="AT63" s="5">
        <v>2</v>
      </c>
      <c r="AU63" s="5">
        <v>1</v>
      </c>
      <c r="AV63" s="5">
        <v>1</v>
      </c>
      <c r="AW63" s="5">
        <v>1</v>
      </c>
      <c r="AX63" s="5">
        <v>1</v>
      </c>
      <c r="AY63">
        <v>1</v>
      </c>
      <c r="AZ63">
        <v>1</v>
      </c>
      <c r="BA63" s="5">
        <v>0</v>
      </c>
      <c r="BB63" s="5"/>
      <c r="BC63" s="5"/>
      <c r="BD63" s="2">
        <v>13</v>
      </c>
      <c r="BE63" s="5" t="s">
        <v>2960</v>
      </c>
      <c r="BF63" s="5">
        <v>1</v>
      </c>
      <c r="BG63" s="5">
        <v>1</v>
      </c>
      <c r="BH63" s="5">
        <v>1</v>
      </c>
      <c r="BI63" s="5">
        <v>1</v>
      </c>
      <c r="BJ63" s="5">
        <v>1</v>
      </c>
      <c r="BK63">
        <v>0</v>
      </c>
      <c r="BL63" s="5">
        <v>2</v>
      </c>
      <c r="BM63" s="5">
        <v>1</v>
      </c>
      <c r="BN63" s="5">
        <v>1</v>
      </c>
      <c r="BO63" s="5">
        <v>1</v>
      </c>
      <c r="BP63" s="5">
        <v>0</v>
      </c>
      <c r="BQ63" s="5">
        <v>2</v>
      </c>
      <c r="BR63" s="5">
        <v>1</v>
      </c>
      <c r="BS63" s="2">
        <v>16</v>
      </c>
      <c r="BT63" s="5" t="s">
        <v>2957</v>
      </c>
      <c r="BU63" s="5">
        <v>3</v>
      </c>
      <c r="BV63" s="5">
        <v>1</v>
      </c>
      <c r="BW63" s="5">
        <v>1</v>
      </c>
      <c r="BX63" s="5">
        <v>1</v>
      </c>
      <c r="BY63" s="5">
        <v>0</v>
      </c>
      <c r="BZ63" s="5">
        <v>2</v>
      </c>
      <c r="CA63" s="5">
        <v>0</v>
      </c>
      <c r="CB63" s="5">
        <v>1</v>
      </c>
      <c r="CC63" s="5">
        <v>0</v>
      </c>
      <c r="CD63" s="5">
        <v>1</v>
      </c>
      <c r="CE63" s="5">
        <v>1</v>
      </c>
      <c r="CF63" s="5">
        <v>1</v>
      </c>
      <c r="CG63" s="5">
        <v>1</v>
      </c>
      <c r="CH63" s="5">
        <v>1</v>
      </c>
      <c r="CI63" s="5">
        <v>1</v>
      </c>
      <c r="CJ63" s="5">
        <v>1</v>
      </c>
      <c r="CK63" s="2">
        <v>12</v>
      </c>
      <c r="CL63" s="5" t="s">
        <v>2955</v>
      </c>
      <c r="CM63" s="5">
        <v>1</v>
      </c>
      <c r="CN63" s="5">
        <v>1</v>
      </c>
      <c r="CO63" s="5">
        <v>1</v>
      </c>
      <c r="CP63" s="5">
        <v>0</v>
      </c>
      <c r="CQ63" s="5">
        <v>1</v>
      </c>
      <c r="CR63" s="5">
        <v>1</v>
      </c>
      <c r="CS63" s="5">
        <v>1</v>
      </c>
      <c r="CT63" s="5">
        <v>1</v>
      </c>
      <c r="CU63" s="5">
        <v>1</v>
      </c>
      <c r="CV63" s="5">
        <v>1</v>
      </c>
      <c r="CW63" s="5">
        <v>1</v>
      </c>
      <c r="CX63" s="5">
        <v>1</v>
      </c>
      <c r="CY63" s="5">
        <v>1</v>
      </c>
      <c r="CZ63" s="5">
        <v>0</v>
      </c>
      <c r="DA63" s="2">
        <v>19</v>
      </c>
      <c r="DB63" s="5" t="s">
        <v>2957</v>
      </c>
      <c r="DC63" s="5">
        <v>1</v>
      </c>
      <c r="DD63" s="5">
        <v>1</v>
      </c>
      <c r="DE63" s="5">
        <v>1</v>
      </c>
      <c r="DF63" s="5">
        <v>1</v>
      </c>
      <c r="DG63" s="5">
        <v>1</v>
      </c>
      <c r="DH63" s="5">
        <v>1</v>
      </c>
      <c r="DI63" s="5">
        <v>2</v>
      </c>
      <c r="DJ63" s="5">
        <v>2</v>
      </c>
      <c r="DK63" s="5">
        <v>2</v>
      </c>
      <c r="DL63" s="5">
        <v>1</v>
      </c>
      <c r="DM63" s="5">
        <v>3</v>
      </c>
      <c r="DN63">
        <v>1</v>
      </c>
      <c r="DO63" s="5">
        <v>1</v>
      </c>
      <c r="DP63" s="5">
        <v>1</v>
      </c>
      <c r="DQ63" s="2">
        <v>8</v>
      </c>
      <c r="DR63" s="5" t="s">
        <v>2958</v>
      </c>
      <c r="DS63" s="5">
        <v>0</v>
      </c>
      <c r="DT63">
        <v>1</v>
      </c>
      <c r="DU63" s="5">
        <v>1</v>
      </c>
      <c r="DV63" s="5">
        <v>0</v>
      </c>
      <c r="DX63" s="5">
        <v>0</v>
      </c>
      <c r="DY63" s="5">
        <v>0</v>
      </c>
      <c r="EA63" s="5">
        <v>1</v>
      </c>
      <c r="EB63" s="5">
        <v>0</v>
      </c>
      <c r="EC63" s="5">
        <v>1</v>
      </c>
      <c r="ED63" s="5">
        <v>2</v>
      </c>
      <c r="EE63" s="5">
        <v>1</v>
      </c>
      <c r="EF63" s="5">
        <v>15</v>
      </c>
      <c r="EG63" s="5" t="s">
        <v>2957</v>
      </c>
      <c r="EH63" s="5">
        <v>1</v>
      </c>
      <c r="EI63" s="5">
        <v>1</v>
      </c>
      <c r="EJ63" s="5">
        <v>1</v>
      </c>
      <c r="EK63" s="5">
        <v>3</v>
      </c>
      <c r="EL63" s="5">
        <v>2</v>
      </c>
      <c r="EM63" s="5">
        <v>2</v>
      </c>
      <c r="EN63" s="5">
        <v>1</v>
      </c>
      <c r="EO63" s="5">
        <v>1</v>
      </c>
      <c r="EP63" s="5">
        <v>1</v>
      </c>
      <c r="EQ63" s="5">
        <v>0</v>
      </c>
      <c r="ER63" s="5">
        <v>1</v>
      </c>
      <c r="ES63" s="5">
        <v>1</v>
      </c>
    </row>
    <row r="64" spans="1:149">
      <c r="A64" s="74">
        <v>45610.740474537037</v>
      </c>
      <c r="B64" s="5" t="s">
        <v>18</v>
      </c>
      <c r="C64" s="5" t="s">
        <v>185</v>
      </c>
      <c r="D64" s="5" t="s">
        <v>186</v>
      </c>
      <c r="E64" s="2">
        <v>6</v>
      </c>
      <c r="F64" s="5" t="s">
        <v>3152</v>
      </c>
      <c r="G64" s="2">
        <v>108</v>
      </c>
      <c r="H64" s="5" t="s">
        <v>2958</v>
      </c>
      <c r="I64" s="5">
        <v>1</v>
      </c>
      <c r="J64" s="5">
        <v>1108</v>
      </c>
      <c r="K64" s="2" t="s">
        <v>2961</v>
      </c>
      <c r="L64" s="5" t="s">
        <v>2962</v>
      </c>
      <c r="M64" s="2">
        <v>19</v>
      </c>
      <c r="N64" s="5" t="s">
        <v>2960</v>
      </c>
      <c r="O64" s="5">
        <v>1</v>
      </c>
      <c r="P64" s="5"/>
      <c r="Q64" s="5">
        <v>1</v>
      </c>
      <c r="R64" s="5"/>
      <c r="S64" s="5">
        <v>1</v>
      </c>
      <c r="T64" s="5">
        <v>1</v>
      </c>
      <c r="U64" s="5">
        <v>1</v>
      </c>
      <c r="V64" s="5">
        <v>1</v>
      </c>
      <c r="W64" s="5">
        <v>1</v>
      </c>
      <c r="X64" s="5"/>
      <c r="Y64" s="5">
        <v>2</v>
      </c>
      <c r="Z64" s="5">
        <v>1</v>
      </c>
      <c r="AA64" s="5"/>
      <c r="AB64" s="5">
        <v>1</v>
      </c>
      <c r="AC64" s="5">
        <v>1</v>
      </c>
      <c r="AD64" s="5">
        <v>1</v>
      </c>
      <c r="AE64" s="5">
        <v>0</v>
      </c>
      <c r="AF64" s="5">
        <v>1</v>
      </c>
      <c r="AG64" s="5">
        <v>1</v>
      </c>
      <c r="AH64" s="5"/>
      <c r="AI64" s="5"/>
      <c r="AJ64" s="5">
        <v>1</v>
      </c>
      <c r="AK64" s="5"/>
      <c r="AL64" s="5"/>
      <c r="AM64" s="5"/>
      <c r="AN64">
        <v>2</v>
      </c>
      <c r="AO64" s="5"/>
      <c r="AP64" s="2">
        <v>14</v>
      </c>
      <c r="AQ64" s="5" t="s">
        <v>2957</v>
      </c>
      <c r="AR64" s="5">
        <v>1</v>
      </c>
      <c r="AS64" s="5">
        <v>1</v>
      </c>
      <c r="AT64" s="5">
        <v>3</v>
      </c>
      <c r="AU64" s="5">
        <v>1</v>
      </c>
      <c r="AV64" s="5">
        <v>1</v>
      </c>
      <c r="AW64" s="5">
        <v>1</v>
      </c>
      <c r="AX64" s="5">
        <v>3</v>
      </c>
      <c r="AY64">
        <v>2</v>
      </c>
      <c r="AZ64">
        <v>1</v>
      </c>
      <c r="BA64" s="5">
        <v>0</v>
      </c>
      <c r="BB64" s="5"/>
      <c r="BC64" s="5"/>
      <c r="BD64" s="2">
        <v>18</v>
      </c>
      <c r="BE64" s="5" t="s">
        <v>2957</v>
      </c>
      <c r="BF64" s="5">
        <v>2</v>
      </c>
      <c r="BG64" s="5">
        <v>1</v>
      </c>
      <c r="BH64" s="5">
        <v>1</v>
      </c>
      <c r="BI64" s="5">
        <v>2</v>
      </c>
      <c r="BJ64" s="5">
        <v>1</v>
      </c>
      <c r="BK64">
        <v>1</v>
      </c>
      <c r="BL64" s="5">
        <v>2</v>
      </c>
      <c r="BM64" s="5">
        <v>1</v>
      </c>
      <c r="BN64" s="5">
        <v>1</v>
      </c>
      <c r="BO64" s="5">
        <v>0</v>
      </c>
      <c r="BP64" s="5">
        <v>1</v>
      </c>
      <c r="BQ64" s="5">
        <v>3</v>
      </c>
      <c r="BR64" s="5">
        <v>2</v>
      </c>
      <c r="BS64" s="2">
        <v>16</v>
      </c>
      <c r="BT64" s="5" t="s">
        <v>2957</v>
      </c>
      <c r="BU64" s="5">
        <v>3</v>
      </c>
      <c r="BV64" s="5">
        <v>1</v>
      </c>
      <c r="BW64" s="5">
        <v>1</v>
      </c>
      <c r="BX64" s="5">
        <v>1</v>
      </c>
      <c r="BY64" s="5">
        <v>0</v>
      </c>
      <c r="BZ64" s="5">
        <v>1</v>
      </c>
      <c r="CA64" s="5">
        <v>1</v>
      </c>
      <c r="CB64" s="5">
        <v>1</v>
      </c>
      <c r="CC64" s="5">
        <v>0</v>
      </c>
      <c r="CD64" s="5">
        <v>1</v>
      </c>
      <c r="CE64" s="5">
        <v>1</v>
      </c>
      <c r="CF64" s="5">
        <v>1</v>
      </c>
      <c r="CG64" s="5">
        <v>1</v>
      </c>
      <c r="CH64" s="5">
        <v>1</v>
      </c>
      <c r="CI64" s="5">
        <v>1</v>
      </c>
      <c r="CJ64" s="5">
        <v>1</v>
      </c>
      <c r="CK64" s="2">
        <v>11</v>
      </c>
      <c r="CL64" s="5" t="s">
        <v>2957</v>
      </c>
      <c r="CM64" s="5">
        <v>1</v>
      </c>
      <c r="CN64" s="5">
        <v>1</v>
      </c>
      <c r="CO64" s="5">
        <v>0</v>
      </c>
      <c r="CP64" s="5">
        <v>0</v>
      </c>
      <c r="CQ64" s="5">
        <v>1</v>
      </c>
      <c r="CR64" s="5">
        <v>1</v>
      </c>
      <c r="CS64" s="5">
        <v>1</v>
      </c>
      <c r="CT64" s="5">
        <v>1</v>
      </c>
      <c r="CU64" s="5">
        <v>0</v>
      </c>
      <c r="CV64" s="5">
        <v>1</v>
      </c>
      <c r="CW64" s="5">
        <v>1</v>
      </c>
      <c r="CX64" s="5">
        <v>1</v>
      </c>
      <c r="CY64" s="5">
        <v>1</v>
      </c>
      <c r="CZ64" s="5">
        <v>1</v>
      </c>
      <c r="DA64" s="2">
        <v>19</v>
      </c>
      <c r="DB64" s="5" t="s">
        <v>2957</v>
      </c>
      <c r="DC64" s="5">
        <v>1</v>
      </c>
      <c r="DD64" s="5">
        <v>1</v>
      </c>
      <c r="DE64" s="5">
        <v>1</v>
      </c>
      <c r="DF64" s="5">
        <v>1</v>
      </c>
      <c r="DG64" s="5">
        <v>1</v>
      </c>
      <c r="DH64" s="5">
        <v>2</v>
      </c>
      <c r="DI64" s="5">
        <v>1</v>
      </c>
      <c r="DJ64" s="5">
        <v>3</v>
      </c>
      <c r="DK64" s="5">
        <v>2</v>
      </c>
      <c r="DL64" s="5">
        <v>2</v>
      </c>
      <c r="DM64" s="5">
        <v>1</v>
      </c>
      <c r="DN64">
        <v>1</v>
      </c>
      <c r="DO64" s="5">
        <v>1</v>
      </c>
      <c r="DP64" s="5">
        <v>1</v>
      </c>
      <c r="DQ64" s="2">
        <v>11</v>
      </c>
      <c r="DR64" s="5" t="s">
        <v>2960</v>
      </c>
      <c r="DS64" s="5">
        <v>1</v>
      </c>
      <c r="DT64">
        <v>3</v>
      </c>
      <c r="DU64" s="5">
        <v>1</v>
      </c>
      <c r="DV64" s="5">
        <v>0</v>
      </c>
      <c r="DX64" s="5">
        <v>0</v>
      </c>
      <c r="DY64" s="5">
        <v>1</v>
      </c>
      <c r="EA64" s="5">
        <v>1</v>
      </c>
      <c r="EB64" s="5">
        <v>1</v>
      </c>
      <c r="EC64" s="5">
        <v>0</v>
      </c>
      <c r="ED64" s="5">
        <v>1</v>
      </c>
      <c r="EE64" s="5">
        <v>1</v>
      </c>
      <c r="EF64" s="5">
        <v>15</v>
      </c>
      <c r="EG64" s="5" t="s">
        <v>2958</v>
      </c>
      <c r="EH64" s="5">
        <v>1</v>
      </c>
      <c r="EI64" s="5">
        <v>0</v>
      </c>
      <c r="EJ64" s="5">
        <v>1</v>
      </c>
      <c r="EK64" s="5">
        <v>2</v>
      </c>
      <c r="EL64" s="5">
        <v>2</v>
      </c>
      <c r="EM64" s="5">
        <v>1</v>
      </c>
      <c r="EN64" s="5">
        <v>1</v>
      </c>
      <c r="EO64" s="5">
        <v>1</v>
      </c>
      <c r="EP64" s="5">
        <v>1</v>
      </c>
      <c r="EQ64" s="5">
        <v>3</v>
      </c>
      <c r="ER64" s="5">
        <v>1</v>
      </c>
      <c r="ES64" s="5">
        <v>1</v>
      </c>
    </row>
    <row r="65" spans="1:149">
      <c r="A65" s="74">
        <v>45603.472349537034</v>
      </c>
      <c r="B65" s="5" t="s">
        <v>18</v>
      </c>
      <c r="C65" s="5" t="s">
        <v>187</v>
      </c>
      <c r="D65" s="5" t="s">
        <v>188</v>
      </c>
      <c r="E65" s="2">
        <v>1</v>
      </c>
      <c r="F65" s="5" t="s">
        <v>2954</v>
      </c>
      <c r="G65" s="2">
        <v>142</v>
      </c>
      <c r="H65" s="5" t="s">
        <v>2960</v>
      </c>
      <c r="I65" s="5">
        <v>2</v>
      </c>
      <c r="J65" s="5">
        <v>2142</v>
      </c>
      <c r="K65" s="2" t="s">
        <v>2961</v>
      </c>
      <c r="L65" s="5" t="s">
        <v>2962</v>
      </c>
      <c r="M65" s="2">
        <v>32</v>
      </c>
      <c r="N65" s="5" t="s">
        <v>2957</v>
      </c>
      <c r="O65" s="5">
        <v>1</v>
      </c>
      <c r="P65" s="5">
        <v>1</v>
      </c>
      <c r="Q65" s="5">
        <v>1</v>
      </c>
      <c r="R65" s="5">
        <v>1</v>
      </c>
      <c r="S65" s="5">
        <v>1</v>
      </c>
      <c r="T65" s="5">
        <v>1</v>
      </c>
      <c r="U65" s="5">
        <v>1</v>
      </c>
      <c r="V65" s="5">
        <v>1</v>
      </c>
      <c r="W65" s="5">
        <v>1</v>
      </c>
      <c r="X65" s="5">
        <v>1</v>
      </c>
      <c r="Y65" s="5">
        <v>2</v>
      </c>
      <c r="Z65" s="5">
        <v>1</v>
      </c>
      <c r="AA65" s="5">
        <v>1</v>
      </c>
      <c r="AB65" s="5">
        <v>3</v>
      </c>
      <c r="AC65" s="5">
        <v>1</v>
      </c>
      <c r="AD65" s="5">
        <v>1</v>
      </c>
      <c r="AE65" s="5">
        <v>1</v>
      </c>
      <c r="AF65" s="5">
        <v>1</v>
      </c>
      <c r="AG65" s="5">
        <v>1</v>
      </c>
      <c r="AH65" s="5">
        <v>1</v>
      </c>
      <c r="AI65" s="5">
        <v>2</v>
      </c>
      <c r="AJ65" s="5">
        <v>1</v>
      </c>
      <c r="AK65" s="5">
        <v>2</v>
      </c>
      <c r="AL65" s="5">
        <v>1</v>
      </c>
      <c r="AM65" s="5">
        <v>1</v>
      </c>
      <c r="AN65">
        <v>1</v>
      </c>
      <c r="AO65" s="5">
        <v>1</v>
      </c>
      <c r="AP65" s="2">
        <v>18</v>
      </c>
      <c r="AQ65" s="5" t="s">
        <v>2957</v>
      </c>
      <c r="AR65" s="5">
        <v>1</v>
      </c>
      <c r="AS65" s="5">
        <v>1</v>
      </c>
      <c r="AT65" s="5">
        <v>3</v>
      </c>
      <c r="AU65" s="5">
        <v>2</v>
      </c>
      <c r="AV65" s="5">
        <v>1</v>
      </c>
      <c r="AW65" s="5">
        <v>2</v>
      </c>
      <c r="AX65" s="5">
        <v>3</v>
      </c>
      <c r="AY65">
        <v>3</v>
      </c>
      <c r="AZ65">
        <v>2</v>
      </c>
      <c r="BA65" s="5">
        <v>0</v>
      </c>
      <c r="BB65" s="5">
        <v>0</v>
      </c>
      <c r="BC65" s="5">
        <v>0</v>
      </c>
      <c r="BD65" s="2">
        <v>19</v>
      </c>
      <c r="BE65" s="5" t="s">
        <v>2957</v>
      </c>
      <c r="BF65" s="5">
        <v>3</v>
      </c>
      <c r="BG65" s="5">
        <v>2</v>
      </c>
      <c r="BH65" s="5">
        <v>1</v>
      </c>
      <c r="BI65" s="5">
        <v>2</v>
      </c>
      <c r="BJ65" s="5">
        <v>2</v>
      </c>
      <c r="BK65">
        <v>1</v>
      </c>
      <c r="BL65" s="5">
        <v>1</v>
      </c>
      <c r="BM65" s="5">
        <v>1</v>
      </c>
      <c r="BN65" s="5">
        <v>1</v>
      </c>
      <c r="BO65" s="5">
        <v>0</v>
      </c>
      <c r="BP65" s="5">
        <v>0</v>
      </c>
      <c r="BQ65" s="5">
        <v>3</v>
      </c>
      <c r="BR65" s="5">
        <v>2</v>
      </c>
      <c r="BS65" s="2">
        <v>16</v>
      </c>
      <c r="BT65" s="5" t="s">
        <v>2957</v>
      </c>
      <c r="BU65" s="5">
        <v>3</v>
      </c>
      <c r="BV65" s="5">
        <v>1</v>
      </c>
      <c r="BW65" s="5">
        <v>1</v>
      </c>
      <c r="BX65" s="5">
        <v>1</v>
      </c>
      <c r="BY65" s="5">
        <v>0</v>
      </c>
      <c r="BZ65" s="5">
        <v>2</v>
      </c>
      <c r="CA65" s="5">
        <v>1</v>
      </c>
      <c r="CB65" s="5">
        <v>0</v>
      </c>
      <c r="CC65" s="5">
        <v>0</v>
      </c>
      <c r="CD65" s="5">
        <v>1</v>
      </c>
      <c r="CE65" s="5">
        <v>1</v>
      </c>
      <c r="CF65" s="5">
        <v>1</v>
      </c>
      <c r="CG65" s="5">
        <v>1</v>
      </c>
      <c r="CH65" s="5">
        <v>1</v>
      </c>
      <c r="CI65" s="5">
        <v>1</v>
      </c>
      <c r="CJ65" s="5">
        <v>1</v>
      </c>
      <c r="CK65" s="2">
        <v>9</v>
      </c>
      <c r="CL65" s="5" t="s">
        <v>2957</v>
      </c>
      <c r="CM65" s="5">
        <v>1</v>
      </c>
      <c r="CN65" s="5">
        <v>1</v>
      </c>
      <c r="CO65" s="5">
        <v>0</v>
      </c>
      <c r="CP65" s="5">
        <v>0</v>
      </c>
      <c r="CQ65" s="5">
        <v>1</v>
      </c>
      <c r="CR65" s="5">
        <v>1</v>
      </c>
      <c r="CS65" s="5">
        <v>1</v>
      </c>
      <c r="CT65" s="5">
        <v>1</v>
      </c>
      <c r="CU65" s="5">
        <v>0</v>
      </c>
      <c r="CV65" s="5">
        <v>1</v>
      </c>
      <c r="CW65" s="5">
        <v>0</v>
      </c>
      <c r="CX65" s="5">
        <v>1</v>
      </c>
      <c r="CY65" s="5">
        <v>1</v>
      </c>
      <c r="CZ65" s="5">
        <v>0</v>
      </c>
      <c r="DA65" s="2">
        <v>23</v>
      </c>
      <c r="DB65" s="5" t="s">
        <v>2957</v>
      </c>
      <c r="DC65" s="5">
        <v>1</v>
      </c>
      <c r="DD65" s="5">
        <v>1</v>
      </c>
      <c r="DE65" s="5">
        <v>1</v>
      </c>
      <c r="DF65" s="5">
        <v>1</v>
      </c>
      <c r="DG65" s="5">
        <v>1</v>
      </c>
      <c r="DH65" s="5">
        <v>3</v>
      </c>
      <c r="DI65" s="5">
        <v>3</v>
      </c>
      <c r="DJ65" s="5">
        <v>3</v>
      </c>
      <c r="DK65" s="5">
        <v>3</v>
      </c>
      <c r="DL65" s="5">
        <v>1</v>
      </c>
      <c r="DM65" s="5">
        <v>2</v>
      </c>
      <c r="DN65">
        <v>1</v>
      </c>
      <c r="DO65" s="5">
        <v>1</v>
      </c>
      <c r="DP65" s="5">
        <v>1</v>
      </c>
      <c r="DQ65" s="2">
        <v>9</v>
      </c>
      <c r="DR65" s="5" t="s">
        <v>2960</v>
      </c>
      <c r="DS65" s="5">
        <v>1</v>
      </c>
      <c r="DT65">
        <v>2</v>
      </c>
      <c r="DU65" s="5">
        <v>1</v>
      </c>
      <c r="DV65" s="5">
        <v>0</v>
      </c>
      <c r="DW65">
        <v>0</v>
      </c>
      <c r="DX65" s="5">
        <v>0</v>
      </c>
      <c r="DY65" s="5">
        <v>1</v>
      </c>
      <c r="DZ65">
        <v>1</v>
      </c>
      <c r="EA65" s="5">
        <v>0</v>
      </c>
      <c r="EB65" s="5">
        <v>0</v>
      </c>
      <c r="EC65" s="5">
        <v>1</v>
      </c>
      <c r="ED65" s="5">
        <v>1</v>
      </c>
      <c r="EE65" s="5">
        <v>1</v>
      </c>
      <c r="EF65" s="5">
        <v>16</v>
      </c>
      <c r="EG65" s="5" t="s">
        <v>2955</v>
      </c>
      <c r="EH65" s="5">
        <v>1</v>
      </c>
      <c r="EI65" s="5">
        <v>1</v>
      </c>
      <c r="EJ65" s="5">
        <v>1</v>
      </c>
      <c r="EK65" s="5">
        <v>2</v>
      </c>
      <c r="EL65" s="5">
        <v>2</v>
      </c>
      <c r="EM65" s="5">
        <v>1</v>
      </c>
      <c r="EN65" s="5">
        <v>1</v>
      </c>
      <c r="EO65" s="5">
        <v>1</v>
      </c>
      <c r="EP65" s="5">
        <v>1</v>
      </c>
      <c r="EQ65" s="5">
        <v>3</v>
      </c>
      <c r="ER65" s="5">
        <v>1</v>
      </c>
      <c r="ES65" s="5">
        <v>1</v>
      </c>
    </row>
    <row r="66" spans="1:149">
      <c r="A66" s="74">
        <v>45609.517974537041</v>
      </c>
      <c r="B66" s="5" t="s">
        <v>18</v>
      </c>
      <c r="C66" s="5" t="s">
        <v>189</v>
      </c>
      <c r="D66" s="5" t="s">
        <v>190</v>
      </c>
      <c r="E66" s="2">
        <v>1</v>
      </c>
      <c r="F66" s="5" t="s">
        <v>2954</v>
      </c>
      <c r="G66" s="2">
        <v>140</v>
      </c>
      <c r="H66" s="5" t="s">
        <v>2957</v>
      </c>
      <c r="I66" s="5">
        <v>3</v>
      </c>
      <c r="J66" s="5">
        <v>3140</v>
      </c>
      <c r="K66" s="2" t="s">
        <v>2961</v>
      </c>
      <c r="L66" s="5" t="s">
        <v>2962</v>
      </c>
      <c r="M66" s="2">
        <v>31</v>
      </c>
      <c r="N66" s="5" t="s">
        <v>2957</v>
      </c>
      <c r="O66" s="5">
        <v>1</v>
      </c>
      <c r="P66" s="5">
        <v>2</v>
      </c>
      <c r="Q66" s="5">
        <v>1</v>
      </c>
      <c r="R66" s="5">
        <v>1</v>
      </c>
      <c r="S66" s="5">
        <v>1</v>
      </c>
      <c r="T66" s="5">
        <v>0</v>
      </c>
      <c r="U66" s="5">
        <v>1</v>
      </c>
      <c r="V66" s="5">
        <v>1</v>
      </c>
      <c r="W66" s="5">
        <v>1</v>
      </c>
      <c r="X66" s="5">
        <v>0</v>
      </c>
      <c r="Y66" s="5">
        <v>2</v>
      </c>
      <c r="Z66" s="5">
        <v>0</v>
      </c>
      <c r="AA66" s="5">
        <v>1</v>
      </c>
      <c r="AB66" s="5">
        <v>1</v>
      </c>
      <c r="AC66" s="5">
        <v>1</v>
      </c>
      <c r="AD66" s="5">
        <v>2</v>
      </c>
      <c r="AE66" s="5">
        <v>0</v>
      </c>
      <c r="AF66" s="5">
        <v>3</v>
      </c>
      <c r="AG66" s="5">
        <v>1</v>
      </c>
      <c r="AH66" s="5">
        <v>2</v>
      </c>
      <c r="AI66" s="5">
        <v>1</v>
      </c>
      <c r="AJ66" s="5">
        <v>1</v>
      </c>
      <c r="AK66" s="5">
        <v>2</v>
      </c>
      <c r="AL66" s="5">
        <v>1</v>
      </c>
      <c r="AM66" s="5">
        <v>1</v>
      </c>
      <c r="AN66">
        <v>2</v>
      </c>
      <c r="AO66" s="5">
        <v>1</v>
      </c>
      <c r="AP66" s="2">
        <v>14</v>
      </c>
      <c r="AQ66" s="5" t="s">
        <v>2957</v>
      </c>
      <c r="AR66" s="5">
        <v>1</v>
      </c>
      <c r="AS66" s="5">
        <v>1</v>
      </c>
      <c r="AT66" s="5">
        <v>2</v>
      </c>
      <c r="AU66" s="5">
        <v>1</v>
      </c>
      <c r="AV66" s="5">
        <v>1</v>
      </c>
      <c r="AW66" s="5">
        <v>2</v>
      </c>
      <c r="AX66" s="5">
        <v>3</v>
      </c>
      <c r="AY66">
        <v>2</v>
      </c>
      <c r="AZ66">
        <v>1</v>
      </c>
      <c r="BA66" s="5">
        <v>0</v>
      </c>
      <c r="BB66" s="5">
        <v>0</v>
      </c>
      <c r="BC66" s="5">
        <v>0</v>
      </c>
      <c r="BD66" s="2">
        <v>22</v>
      </c>
      <c r="BE66" s="5" t="s">
        <v>2957</v>
      </c>
      <c r="BF66" s="5">
        <v>3</v>
      </c>
      <c r="BG66" s="5">
        <v>2</v>
      </c>
      <c r="BH66" s="5">
        <v>3</v>
      </c>
      <c r="BI66" s="5">
        <v>2</v>
      </c>
      <c r="BJ66" s="5">
        <v>1</v>
      </c>
      <c r="BK66">
        <v>1</v>
      </c>
      <c r="BL66" s="5">
        <v>2</v>
      </c>
      <c r="BM66" s="5">
        <v>1</v>
      </c>
      <c r="BN66" s="5">
        <v>1</v>
      </c>
      <c r="BO66" s="5">
        <v>0</v>
      </c>
      <c r="BP66" s="5">
        <v>1</v>
      </c>
      <c r="BQ66" s="5">
        <v>3</v>
      </c>
      <c r="BR66" s="5">
        <v>2</v>
      </c>
      <c r="BS66" s="2">
        <v>16</v>
      </c>
      <c r="BT66" s="5" t="s">
        <v>2957</v>
      </c>
      <c r="BU66" s="5">
        <v>3</v>
      </c>
      <c r="BV66" s="5">
        <v>1</v>
      </c>
      <c r="BW66" s="5">
        <v>1</v>
      </c>
      <c r="BX66" s="5">
        <v>1</v>
      </c>
      <c r="BY66" s="5">
        <v>0</v>
      </c>
      <c r="BZ66" s="5">
        <v>2</v>
      </c>
      <c r="CA66" s="5">
        <v>1</v>
      </c>
      <c r="CB66" s="5">
        <v>2</v>
      </c>
      <c r="CC66" s="5">
        <v>0</v>
      </c>
      <c r="CD66" s="5">
        <v>1</v>
      </c>
      <c r="CE66" s="5">
        <v>1</v>
      </c>
      <c r="CF66" s="5">
        <v>1</v>
      </c>
      <c r="CG66" s="5">
        <v>0</v>
      </c>
      <c r="CH66" s="5">
        <v>1</v>
      </c>
      <c r="CI66" s="5">
        <v>1</v>
      </c>
      <c r="CJ66" s="5">
        <v>0</v>
      </c>
      <c r="CK66" s="2">
        <v>10</v>
      </c>
      <c r="CL66" s="5" t="s">
        <v>2957</v>
      </c>
      <c r="CM66" s="5">
        <v>1</v>
      </c>
      <c r="CN66" s="5">
        <v>1</v>
      </c>
      <c r="CO66" s="5">
        <v>0</v>
      </c>
      <c r="CP66" s="5">
        <v>0</v>
      </c>
      <c r="CQ66" s="5">
        <v>0</v>
      </c>
      <c r="CR66" s="5">
        <v>1</v>
      </c>
      <c r="CS66" s="5">
        <v>1</v>
      </c>
      <c r="CT66" s="5">
        <v>1</v>
      </c>
      <c r="CU66" s="5">
        <v>0</v>
      </c>
      <c r="CV66" s="5">
        <v>1</v>
      </c>
      <c r="CW66" s="5">
        <v>1</v>
      </c>
      <c r="CX66" s="5">
        <v>1</v>
      </c>
      <c r="CY66" s="5">
        <v>1</v>
      </c>
      <c r="CZ66" s="5">
        <v>1</v>
      </c>
      <c r="DA66" s="2">
        <v>20</v>
      </c>
      <c r="DB66" s="5" t="s">
        <v>2957</v>
      </c>
      <c r="DC66" s="5">
        <v>0</v>
      </c>
      <c r="DD66" s="5">
        <v>1</v>
      </c>
      <c r="DE66" s="5">
        <v>1</v>
      </c>
      <c r="DF66" s="5">
        <v>1</v>
      </c>
      <c r="DG66" s="5">
        <v>1</v>
      </c>
      <c r="DH66" s="5">
        <v>2</v>
      </c>
      <c r="DI66" s="5">
        <v>3</v>
      </c>
      <c r="DJ66" s="5">
        <v>2</v>
      </c>
      <c r="DK66" s="5">
        <v>2</v>
      </c>
      <c r="DL66" s="5">
        <v>2</v>
      </c>
      <c r="DM66" s="5">
        <v>2</v>
      </c>
      <c r="DN66">
        <v>1</v>
      </c>
      <c r="DO66" s="5">
        <v>1</v>
      </c>
      <c r="DP66" s="5">
        <v>1</v>
      </c>
      <c r="DQ66" s="2">
        <v>10</v>
      </c>
      <c r="DR66" s="5" t="s">
        <v>2960</v>
      </c>
      <c r="DS66" s="5">
        <v>1</v>
      </c>
      <c r="DT66">
        <v>3</v>
      </c>
      <c r="DU66" s="5">
        <v>1</v>
      </c>
      <c r="DV66" s="5">
        <v>0</v>
      </c>
      <c r="DW66">
        <v>0</v>
      </c>
      <c r="DX66" s="5">
        <v>0</v>
      </c>
      <c r="DY66" s="5">
        <v>0</v>
      </c>
      <c r="DZ66">
        <v>1</v>
      </c>
      <c r="EA66" s="5">
        <v>1</v>
      </c>
      <c r="EB66" s="5">
        <v>0</v>
      </c>
      <c r="EC66" s="5">
        <v>1</v>
      </c>
      <c r="ED66" s="5">
        <v>1</v>
      </c>
      <c r="EE66" s="5">
        <v>1</v>
      </c>
      <c r="EF66" s="5">
        <v>17</v>
      </c>
      <c r="EG66" s="5" t="s">
        <v>2955</v>
      </c>
      <c r="EH66" s="5">
        <v>1</v>
      </c>
      <c r="EI66" s="5">
        <v>1</v>
      </c>
      <c r="EJ66" s="5">
        <v>1</v>
      </c>
      <c r="EK66" s="5">
        <v>3</v>
      </c>
      <c r="EL66" s="5">
        <v>1</v>
      </c>
      <c r="EM66" s="5">
        <v>2</v>
      </c>
      <c r="EN66" s="5">
        <v>1</v>
      </c>
      <c r="EO66" s="5">
        <v>1</v>
      </c>
      <c r="EP66" s="5">
        <v>1</v>
      </c>
      <c r="EQ66" s="5">
        <v>3</v>
      </c>
      <c r="ER66" s="5">
        <v>1</v>
      </c>
      <c r="ES66" s="5">
        <v>1</v>
      </c>
    </row>
    <row r="67" spans="1:149">
      <c r="A67" s="74">
        <v>45608.274212962962</v>
      </c>
      <c r="B67" s="5" t="s">
        <v>18</v>
      </c>
      <c r="C67" s="5" t="s">
        <v>191</v>
      </c>
      <c r="D67" s="5" t="s">
        <v>192</v>
      </c>
      <c r="E67" s="2">
        <v>1</v>
      </c>
      <c r="F67" s="5" t="s">
        <v>2954</v>
      </c>
      <c r="G67" s="2">
        <v>170</v>
      </c>
      <c r="H67" s="5" t="s">
        <v>2957</v>
      </c>
      <c r="I67" s="5">
        <v>3</v>
      </c>
      <c r="J67" s="5">
        <v>3170</v>
      </c>
      <c r="K67" s="2" t="s">
        <v>2956</v>
      </c>
      <c r="L67" s="5" t="s">
        <v>3441</v>
      </c>
      <c r="M67" s="2">
        <v>39</v>
      </c>
      <c r="N67" s="5" t="s">
        <v>2957</v>
      </c>
      <c r="O67" s="5">
        <v>1</v>
      </c>
      <c r="P67" s="5">
        <v>2</v>
      </c>
      <c r="Q67" s="5">
        <v>1</v>
      </c>
      <c r="R67" s="5">
        <v>2</v>
      </c>
      <c r="S67" s="5">
        <v>1</v>
      </c>
      <c r="T67" s="5">
        <v>1</v>
      </c>
      <c r="U67" s="5">
        <v>1</v>
      </c>
      <c r="V67" s="5">
        <v>1</v>
      </c>
      <c r="W67" s="5">
        <v>1</v>
      </c>
      <c r="X67" s="5">
        <v>0</v>
      </c>
      <c r="Y67" s="5">
        <v>2</v>
      </c>
      <c r="Z67" s="5">
        <v>1</v>
      </c>
      <c r="AA67" s="5">
        <v>1</v>
      </c>
      <c r="AB67" s="5">
        <v>2</v>
      </c>
      <c r="AC67" s="5">
        <v>2</v>
      </c>
      <c r="AD67" s="5">
        <v>2</v>
      </c>
      <c r="AE67" s="5">
        <v>0</v>
      </c>
      <c r="AF67" s="5">
        <v>3</v>
      </c>
      <c r="AG67" s="5">
        <v>2</v>
      </c>
      <c r="AH67" s="5">
        <v>2</v>
      </c>
      <c r="AI67" s="5">
        <v>1</v>
      </c>
      <c r="AJ67" s="5">
        <v>2</v>
      </c>
      <c r="AK67" s="5">
        <v>2</v>
      </c>
      <c r="AL67" s="5">
        <v>2</v>
      </c>
      <c r="AM67" s="5">
        <v>1</v>
      </c>
      <c r="AN67">
        <v>2</v>
      </c>
      <c r="AO67" s="5">
        <v>1</v>
      </c>
      <c r="AP67" s="2">
        <v>19</v>
      </c>
      <c r="AQ67" s="5" t="s">
        <v>2957</v>
      </c>
      <c r="AR67" s="5">
        <v>1</v>
      </c>
      <c r="AS67" s="5">
        <v>1</v>
      </c>
      <c r="AT67" s="5">
        <v>3</v>
      </c>
      <c r="AU67" s="5">
        <v>2</v>
      </c>
      <c r="AV67" s="5">
        <v>1</v>
      </c>
      <c r="AW67" s="5">
        <v>1</v>
      </c>
      <c r="AX67" s="5">
        <v>3</v>
      </c>
      <c r="AY67">
        <v>3</v>
      </c>
      <c r="AZ67">
        <v>2</v>
      </c>
      <c r="BA67" s="5">
        <v>2</v>
      </c>
      <c r="BB67" s="5">
        <v>0</v>
      </c>
      <c r="BC67" s="5">
        <v>0</v>
      </c>
      <c r="BD67" s="2">
        <v>24</v>
      </c>
      <c r="BE67" s="5" t="s">
        <v>2957</v>
      </c>
      <c r="BF67" s="5">
        <v>3</v>
      </c>
      <c r="BG67" s="5">
        <v>2</v>
      </c>
      <c r="BH67" s="5">
        <v>2</v>
      </c>
      <c r="BI67" s="5">
        <v>3</v>
      </c>
      <c r="BJ67" s="5">
        <v>2</v>
      </c>
      <c r="BK67">
        <v>2</v>
      </c>
      <c r="BL67" s="5">
        <v>2</v>
      </c>
      <c r="BM67" s="5">
        <v>1</v>
      </c>
      <c r="BN67" s="5">
        <v>1</v>
      </c>
      <c r="BO67" s="5">
        <v>0</v>
      </c>
      <c r="BP67" s="5">
        <v>1</v>
      </c>
      <c r="BQ67" s="5">
        <v>3</v>
      </c>
      <c r="BR67" s="5">
        <v>2</v>
      </c>
      <c r="BS67" s="2">
        <v>19</v>
      </c>
      <c r="BT67" s="5" t="s">
        <v>2957</v>
      </c>
      <c r="BU67" s="5">
        <v>3</v>
      </c>
      <c r="BV67" s="5">
        <v>1</v>
      </c>
      <c r="BW67" s="5">
        <v>1</v>
      </c>
      <c r="BX67" s="5">
        <v>1</v>
      </c>
      <c r="BY67" s="5">
        <v>0</v>
      </c>
      <c r="BZ67" s="5">
        <v>3</v>
      </c>
      <c r="CA67" s="5">
        <v>1</v>
      </c>
      <c r="CB67" s="5">
        <v>1</v>
      </c>
      <c r="CC67" s="5">
        <v>1</v>
      </c>
      <c r="CD67" s="5">
        <v>1</v>
      </c>
      <c r="CE67" s="5">
        <v>1</v>
      </c>
      <c r="CF67" s="5">
        <v>1</v>
      </c>
      <c r="CG67" s="5">
        <v>1</v>
      </c>
      <c r="CH67" s="5">
        <v>1</v>
      </c>
      <c r="CI67" s="5">
        <v>1</v>
      </c>
      <c r="CJ67" s="5">
        <v>1</v>
      </c>
      <c r="CK67" s="2">
        <v>12</v>
      </c>
      <c r="CL67" s="5" t="s">
        <v>2955</v>
      </c>
      <c r="CM67" s="5">
        <v>1</v>
      </c>
      <c r="CN67" s="5">
        <v>1</v>
      </c>
      <c r="CO67" s="5">
        <v>1</v>
      </c>
      <c r="CP67" s="5">
        <v>0</v>
      </c>
      <c r="CQ67" s="5">
        <v>1</v>
      </c>
      <c r="CR67" s="5">
        <v>1</v>
      </c>
      <c r="CS67" s="5">
        <v>1</v>
      </c>
      <c r="CT67" s="5">
        <v>1</v>
      </c>
      <c r="CU67" s="5">
        <v>1</v>
      </c>
      <c r="CV67" s="5">
        <v>1</v>
      </c>
      <c r="CW67" s="5">
        <v>1</v>
      </c>
      <c r="CX67" s="5">
        <v>1</v>
      </c>
      <c r="CY67" s="5">
        <v>1</v>
      </c>
      <c r="CZ67" s="5">
        <v>0</v>
      </c>
      <c r="DA67" s="2">
        <v>22</v>
      </c>
      <c r="DB67" s="5" t="s">
        <v>2957</v>
      </c>
      <c r="DC67" s="5">
        <v>1</v>
      </c>
      <c r="DD67" s="5">
        <v>1</v>
      </c>
      <c r="DE67" s="5">
        <v>1</v>
      </c>
      <c r="DF67" s="5">
        <v>1</v>
      </c>
      <c r="DG67" s="5">
        <v>1</v>
      </c>
      <c r="DH67" s="5">
        <v>3</v>
      </c>
      <c r="DI67" s="5">
        <v>2</v>
      </c>
      <c r="DJ67" s="5">
        <v>3</v>
      </c>
      <c r="DK67" s="5">
        <v>2</v>
      </c>
      <c r="DL67" s="5">
        <v>2</v>
      </c>
      <c r="DM67" s="5">
        <v>2</v>
      </c>
      <c r="DN67">
        <v>1</v>
      </c>
      <c r="DO67" s="5">
        <v>1</v>
      </c>
      <c r="DP67" s="5">
        <v>1</v>
      </c>
      <c r="DQ67" s="2">
        <v>15</v>
      </c>
      <c r="DR67" s="5" t="s">
        <v>2957</v>
      </c>
      <c r="DS67" s="5">
        <v>1</v>
      </c>
      <c r="DT67">
        <v>2</v>
      </c>
      <c r="DU67" s="5">
        <v>1</v>
      </c>
      <c r="DV67" s="5">
        <v>1</v>
      </c>
      <c r="DW67">
        <v>0</v>
      </c>
      <c r="DX67" s="5">
        <v>0</v>
      </c>
      <c r="DY67" s="5">
        <v>1</v>
      </c>
      <c r="DZ67">
        <v>2</v>
      </c>
      <c r="EA67" s="5">
        <v>1</v>
      </c>
      <c r="EB67" s="5">
        <v>1</v>
      </c>
      <c r="EC67" s="5">
        <v>1</v>
      </c>
      <c r="ED67" s="5">
        <v>2</v>
      </c>
      <c r="EE67" s="5">
        <v>2</v>
      </c>
      <c r="EF67" s="5">
        <v>20</v>
      </c>
      <c r="EG67" s="5" t="s">
        <v>2955</v>
      </c>
      <c r="EH67" s="5">
        <v>1</v>
      </c>
      <c r="EI67" s="5">
        <v>1</v>
      </c>
      <c r="EJ67" s="5">
        <v>1</v>
      </c>
      <c r="EK67" s="5">
        <v>3</v>
      </c>
      <c r="EL67" s="5">
        <v>3</v>
      </c>
      <c r="EM67" s="5">
        <v>2</v>
      </c>
      <c r="EN67" s="5">
        <v>2</v>
      </c>
      <c r="EO67" s="5">
        <v>1</v>
      </c>
      <c r="EP67" s="5">
        <v>1</v>
      </c>
      <c r="EQ67" s="5">
        <v>3</v>
      </c>
      <c r="ER67" s="5">
        <v>1</v>
      </c>
      <c r="ES67" s="5">
        <v>1</v>
      </c>
    </row>
    <row r="68" spans="1:149">
      <c r="A68" s="74">
        <v>45610.242291666669</v>
      </c>
      <c r="B68" s="5" t="s">
        <v>18</v>
      </c>
      <c r="C68" s="5" t="s">
        <v>193</v>
      </c>
      <c r="D68" s="5" t="s">
        <v>194</v>
      </c>
      <c r="E68" s="2">
        <v>2</v>
      </c>
      <c r="F68" s="5" t="s">
        <v>3193</v>
      </c>
      <c r="G68" s="2">
        <v>155</v>
      </c>
      <c r="H68" s="5" t="s">
        <v>2957</v>
      </c>
      <c r="I68" s="5">
        <v>3</v>
      </c>
      <c r="J68" s="5">
        <v>3155</v>
      </c>
      <c r="K68" s="2" t="s">
        <v>2961</v>
      </c>
      <c r="L68" s="5" t="s">
        <v>2962</v>
      </c>
      <c r="M68" s="2">
        <v>27</v>
      </c>
      <c r="N68" s="5" t="s">
        <v>2957</v>
      </c>
      <c r="O68" s="5">
        <v>1</v>
      </c>
      <c r="P68" s="5">
        <v>2</v>
      </c>
      <c r="Q68" s="5">
        <v>1</v>
      </c>
      <c r="R68" s="5"/>
      <c r="S68" s="5">
        <v>1</v>
      </c>
      <c r="T68" s="5">
        <v>2</v>
      </c>
      <c r="U68" s="5">
        <v>1</v>
      </c>
      <c r="V68" s="5">
        <v>1</v>
      </c>
      <c r="W68" s="5">
        <v>1</v>
      </c>
      <c r="X68" s="5">
        <v>1</v>
      </c>
      <c r="Y68" s="5">
        <v>2</v>
      </c>
      <c r="Z68" s="5">
        <v>1</v>
      </c>
      <c r="AA68" s="5">
        <v>1</v>
      </c>
      <c r="AB68" s="5">
        <v>1</v>
      </c>
      <c r="AC68" s="5">
        <v>2</v>
      </c>
      <c r="AD68" s="5">
        <v>2</v>
      </c>
      <c r="AE68" s="5">
        <v>1</v>
      </c>
      <c r="AF68" s="5">
        <v>1</v>
      </c>
      <c r="AG68" s="5">
        <v>1</v>
      </c>
      <c r="AH68" s="5"/>
      <c r="AI68" s="5"/>
      <c r="AJ68" s="5">
        <v>1</v>
      </c>
      <c r="AK68" s="5"/>
      <c r="AL68" s="5"/>
      <c r="AM68" s="5"/>
      <c r="AN68">
        <v>1</v>
      </c>
      <c r="AO68" s="5"/>
      <c r="AP68" s="2">
        <v>19</v>
      </c>
      <c r="AQ68" s="5" t="s">
        <v>2957</v>
      </c>
      <c r="AR68" s="5"/>
      <c r="AS68" s="5">
        <v>1</v>
      </c>
      <c r="AT68" s="5">
        <v>3</v>
      </c>
      <c r="AU68" s="5">
        <v>2</v>
      </c>
      <c r="AV68" s="5">
        <v>1</v>
      </c>
      <c r="AW68" s="5">
        <v>1</v>
      </c>
      <c r="AX68" s="5">
        <v>3</v>
      </c>
      <c r="AY68">
        <v>3</v>
      </c>
      <c r="AZ68">
        <v>2</v>
      </c>
      <c r="BA68" s="5">
        <v>2</v>
      </c>
      <c r="BB68" s="5"/>
      <c r="BC68" s="5"/>
      <c r="BD68" s="2">
        <v>21</v>
      </c>
      <c r="BE68" s="5" t="s">
        <v>2957</v>
      </c>
      <c r="BF68" s="5">
        <v>3</v>
      </c>
      <c r="BG68" s="5">
        <v>1</v>
      </c>
      <c r="BH68" s="5">
        <v>1</v>
      </c>
      <c r="BI68" s="5">
        <v>3</v>
      </c>
      <c r="BJ68" s="5">
        <v>2</v>
      </c>
      <c r="BK68">
        <v>1</v>
      </c>
      <c r="BL68" s="5">
        <v>1</v>
      </c>
      <c r="BM68" s="5">
        <v>1</v>
      </c>
      <c r="BN68" s="5">
        <v>1</v>
      </c>
      <c r="BO68" s="5">
        <v>1</v>
      </c>
      <c r="BP68" s="5">
        <v>1</v>
      </c>
      <c r="BQ68" s="5">
        <v>3</v>
      </c>
      <c r="BR68" s="5">
        <v>2</v>
      </c>
      <c r="BS68" s="2">
        <v>18</v>
      </c>
      <c r="BT68" s="5" t="s">
        <v>2957</v>
      </c>
      <c r="BU68" s="5">
        <v>3</v>
      </c>
      <c r="BV68" s="5"/>
      <c r="BW68" s="5">
        <v>1</v>
      </c>
      <c r="BX68" s="5">
        <v>1</v>
      </c>
      <c r="BY68" s="5">
        <v>0</v>
      </c>
      <c r="BZ68" s="5">
        <v>2</v>
      </c>
      <c r="CA68" s="5">
        <v>1</v>
      </c>
      <c r="CB68" s="5">
        <v>1</v>
      </c>
      <c r="CC68" s="5">
        <v>1</v>
      </c>
      <c r="CD68" s="5">
        <v>1</v>
      </c>
      <c r="CE68" s="5">
        <v>1</v>
      </c>
      <c r="CF68" s="5">
        <v>1</v>
      </c>
      <c r="CG68" s="5"/>
      <c r="CH68" s="5">
        <v>1</v>
      </c>
      <c r="CI68" s="5">
        <v>1</v>
      </c>
      <c r="CJ68" s="5">
        <v>1</v>
      </c>
      <c r="CK68" s="2">
        <v>14</v>
      </c>
      <c r="CL68" s="5" t="s">
        <v>2955</v>
      </c>
      <c r="CM68" s="5">
        <v>1</v>
      </c>
      <c r="CN68" s="5">
        <v>1</v>
      </c>
      <c r="CO68" s="5">
        <v>1</v>
      </c>
      <c r="CP68" s="5">
        <v>1</v>
      </c>
      <c r="CQ68" s="5">
        <v>1</v>
      </c>
      <c r="CR68" s="5">
        <v>1</v>
      </c>
      <c r="CS68" s="5">
        <v>1</v>
      </c>
      <c r="CT68" s="5">
        <v>1</v>
      </c>
      <c r="CU68" s="5">
        <v>1</v>
      </c>
      <c r="CV68" s="5">
        <v>1</v>
      </c>
      <c r="CW68" s="5">
        <v>1</v>
      </c>
      <c r="CX68" s="5">
        <v>1</v>
      </c>
      <c r="CY68" s="5">
        <v>1</v>
      </c>
      <c r="CZ68" s="5">
        <v>1</v>
      </c>
      <c r="DA68" s="2">
        <v>24</v>
      </c>
      <c r="DB68" s="5" t="s">
        <v>2957</v>
      </c>
      <c r="DC68" s="5">
        <v>1</v>
      </c>
      <c r="DD68" s="5">
        <v>1</v>
      </c>
      <c r="DE68" s="5">
        <v>1</v>
      </c>
      <c r="DF68" s="5">
        <v>1</v>
      </c>
      <c r="DG68" s="5">
        <v>1</v>
      </c>
      <c r="DH68" s="5">
        <v>2</v>
      </c>
      <c r="DI68" s="5">
        <v>2</v>
      </c>
      <c r="DJ68" s="5">
        <v>3</v>
      </c>
      <c r="DK68" s="5">
        <v>2</v>
      </c>
      <c r="DL68" s="5">
        <v>1</v>
      </c>
      <c r="DM68" s="5">
        <v>3</v>
      </c>
      <c r="DN68">
        <v>2</v>
      </c>
      <c r="DO68" s="5">
        <v>2</v>
      </c>
      <c r="DP68" s="5">
        <v>2</v>
      </c>
      <c r="DQ68" s="2">
        <v>12</v>
      </c>
      <c r="DR68" s="5" t="s">
        <v>2960</v>
      </c>
      <c r="DS68" s="5">
        <v>1</v>
      </c>
      <c r="DT68">
        <v>1</v>
      </c>
      <c r="DU68" s="5">
        <v>1</v>
      </c>
      <c r="DV68" s="5"/>
      <c r="DW68">
        <v>1</v>
      </c>
      <c r="DX68" s="5"/>
      <c r="DY68" s="5">
        <v>1</v>
      </c>
      <c r="EA68" s="5">
        <v>1</v>
      </c>
      <c r="EB68" s="5">
        <v>1</v>
      </c>
      <c r="EC68" s="5">
        <v>1</v>
      </c>
      <c r="ED68" s="5">
        <v>1</v>
      </c>
      <c r="EE68" s="5">
        <v>1</v>
      </c>
      <c r="EF68" s="5">
        <v>20</v>
      </c>
      <c r="EG68" s="5" t="s">
        <v>2955</v>
      </c>
      <c r="EH68" s="5">
        <v>1</v>
      </c>
      <c r="EI68" s="5">
        <v>1</v>
      </c>
      <c r="EJ68" s="5">
        <v>1</v>
      </c>
      <c r="EK68" s="5">
        <v>3</v>
      </c>
      <c r="EL68" s="5">
        <v>3</v>
      </c>
      <c r="EM68" s="5">
        <v>2</v>
      </c>
      <c r="EN68" s="5">
        <v>2</v>
      </c>
      <c r="EO68" s="5">
        <v>1</v>
      </c>
      <c r="EP68" s="5">
        <v>1</v>
      </c>
      <c r="EQ68" s="5">
        <v>3</v>
      </c>
      <c r="ER68" s="5">
        <v>1</v>
      </c>
      <c r="ES68" s="5">
        <v>1</v>
      </c>
    </row>
    <row r="69" spans="1:149">
      <c r="A69" s="74">
        <v>45606.605995370373</v>
      </c>
      <c r="B69" s="5" t="s">
        <v>18</v>
      </c>
      <c r="C69" s="5" t="s">
        <v>195</v>
      </c>
      <c r="D69" s="5" t="s">
        <v>196</v>
      </c>
      <c r="E69" s="2">
        <v>1</v>
      </c>
      <c r="F69" s="5" t="s">
        <v>2954</v>
      </c>
      <c r="G69" s="2">
        <v>159</v>
      </c>
      <c r="H69" s="5" t="s">
        <v>2957</v>
      </c>
      <c r="I69" s="5">
        <v>3</v>
      </c>
      <c r="J69" s="5">
        <v>3159</v>
      </c>
      <c r="K69" s="2" t="s">
        <v>2961</v>
      </c>
      <c r="L69" s="5" t="s">
        <v>2962</v>
      </c>
      <c r="M69" s="2">
        <v>41</v>
      </c>
      <c r="N69" s="5" t="s">
        <v>2955</v>
      </c>
      <c r="O69" s="5">
        <v>1</v>
      </c>
      <c r="P69" s="5">
        <v>2</v>
      </c>
      <c r="Q69" s="5">
        <v>1</v>
      </c>
      <c r="R69" s="5">
        <v>2</v>
      </c>
      <c r="S69" s="5">
        <v>1</v>
      </c>
      <c r="T69" s="5">
        <v>2</v>
      </c>
      <c r="U69" s="5">
        <v>1</v>
      </c>
      <c r="V69" s="5">
        <v>1</v>
      </c>
      <c r="W69" s="5">
        <v>1</v>
      </c>
      <c r="X69" s="5">
        <v>0</v>
      </c>
      <c r="Y69" s="5">
        <v>2</v>
      </c>
      <c r="Z69" s="5">
        <v>1</v>
      </c>
      <c r="AA69" s="5">
        <v>1</v>
      </c>
      <c r="AB69" s="5">
        <v>1</v>
      </c>
      <c r="AC69" s="5">
        <v>3</v>
      </c>
      <c r="AD69" s="5">
        <v>2</v>
      </c>
      <c r="AE69" s="5">
        <v>1</v>
      </c>
      <c r="AF69" s="5">
        <v>3</v>
      </c>
      <c r="AG69" s="5">
        <v>2</v>
      </c>
      <c r="AH69" s="5">
        <v>1</v>
      </c>
      <c r="AI69" s="5">
        <v>2</v>
      </c>
      <c r="AJ69" s="5">
        <v>3</v>
      </c>
      <c r="AK69" s="5">
        <v>2</v>
      </c>
      <c r="AL69" s="5">
        <v>1</v>
      </c>
      <c r="AM69" s="5">
        <v>1</v>
      </c>
      <c r="AN69">
        <v>2</v>
      </c>
      <c r="AO69" s="5">
        <v>1</v>
      </c>
      <c r="AP69" s="2">
        <v>14</v>
      </c>
      <c r="AQ69" s="5" t="s">
        <v>2957</v>
      </c>
      <c r="AR69" s="5">
        <v>1</v>
      </c>
      <c r="AS69" s="5">
        <v>1</v>
      </c>
      <c r="AT69" s="5">
        <v>3</v>
      </c>
      <c r="AU69" s="5">
        <v>1</v>
      </c>
      <c r="AV69" s="5">
        <v>1</v>
      </c>
      <c r="AW69" s="5">
        <v>1</v>
      </c>
      <c r="AX69" s="5">
        <v>3</v>
      </c>
      <c r="AY69">
        <v>2</v>
      </c>
      <c r="AZ69">
        <v>1</v>
      </c>
      <c r="BA69" s="5">
        <v>0</v>
      </c>
      <c r="BB69" s="5">
        <v>0</v>
      </c>
      <c r="BC69" s="5">
        <v>0</v>
      </c>
      <c r="BD69" s="2">
        <v>20</v>
      </c>
      <c r="BE69" s="5" t="s">
        <v>2957</v>
      </c>
      <c r="BF69" s="5">
        <v>3</v>
      </c>
      <c r="BG69" s="5">
        <v>2</v>
      </c>
      <c r="BH69" s="5">
        <v>1</v>
      </c>
      <c r="BI69" s="5">
        <v>2</v>
      </c>
      <c r="BJ69" s="5">
        <v>1</v>
      </c>
      <c r="BK69">
        <v>1</v>
      </c>
      <c r="BL69" s="5">
        <v>2</v>
      </c>
      <c r="BM69" s="5">
        <v>1</v>
      </c>
      <c r="BN69" s="5">
        <v>1</v>
      </c>
      <c r="BO69" s="5">
        <v>1</v>
      </c>
      <c r="BP69" s="5">
        <v>0</v>
      </c>
      <c r="BQ69" s="5">
        <v>3</v>
      </c>
      <c r="BR69" s="5">
        <v>2</v>
      </c>
      <c r="BS69" s="2">
        <v>18</v>
      </c>
      <c r="BT69" s="5" t="s">
        <v>2957</v>
      </c>
      <c r="BU69" s="5">
        <v>3</v>
      </c>
      <c r="BV69" s="5">
        <v>1</v>
      </c>
      <c r="BW69" s="5">
        <v>1</v>
      </c>
      <c r="BX69" s="5">
        <v>1</v>
      </c>
      <c r="BY69" s="5">
        <v>0</v>
      </c>
      <c r="BZ69" s="5">
        <v>2</v>
      </c>
      <c r="CA69" s="5">
        <v>1</v>
      </c>
      <c r="CB69" s="5">
        <v>2</v>
      </c>
      <c r="CC69" s="5">
        <v>1</v>
      </c>
      <c r="CD69" s="5">
        <v>1</v>
      </c>
      <c r="CE69" s="5">
        <v>1</v>
      </c>
      <c r="CF69" s="5">
        <v>1</v>
      </c>
      <c r="CG69" s="5">
        <v>0</v>
      </c>
      <c r="CH69" s="5">
        <v>1</v>
      </c>
      <c r="CI69" s="5">
        <v>1</v>
      </c>
      <c r="CJ69" s="5">
        <v>1</v>
      </c>
      <c r="CK69" s="2">
        <v>8</v>
      </c>
      <c r="CL69" s="5" t="s">
        <v>2957</v>
      </c>
      <c r="CM69" s="5">
        <v>1</v>
      </c>
      <c r="CN69" s="5">
        <v>1</v>
      </c>
      <c r="CO69" s="5">
        <v>0</v>
      </c>
      <c r="CP69" s="5">
        <v>0</v>
      </c>
      <c r="CQ69" s="5">
        <v>1</v>
      </c>
      <c r="CR69" s="5">
        <v>1</v>
      </c>
      <c r="CS69" s="5">
        <v>0</v>
      </c>
      <c r="CT69" s="5">
        <v>1</v>
      </c>
      <c r="CU69" s="5">
        <v>0</v>
      </c>
      <c r="CV69" s="5">
        <v>1</v>
      </c>
      <c r="CW69" s="5">
        <v>0</v>
      </c>
      <c r="CX69" s="5">
        <v>1</v>
      </c>
      <c r="CY69" s="5">
        <v>1</v>
      </c>
      <c r="CZ69" s="5">
        <v>0</v>
      </c>
      <c r="DA69" s="2">
        <v>25</v>
      </c>
      <c r="DB69" s="5" t="s">
        <v>2957</v>
      </c>
      <c r="DC69" s="5">
        <v>1</v>
      </c>
      <c r="DD69" s="5">
        <v>1</v>
      </c>
      <c r="DE69" s="5">
        <v>1</v>
      </c>
      <c r="DF69" s="5">
        <v>1</v>
      </c>
      <c r="DG69" s="5">
        <v>1</v>
      </c>
      <c r="DH69" s="5">
        <v>3</v>
      </c>
      <c r="DI69" s="5">
        <v>2</v>
      </c>
      <c r="DJ69" s="5">
        <v>2</v>
      </c>
      <c r="DK69" s="5">
        <v>3</v>
      </c>
      <c r="DL69" s="5">
        <v>2</v>
      </c>
      <c r="DM69" s="5">
        <v>2</v>
      </c>
      <c r="DN69">
        <v>2</v>
      </c>
      <c r="DO69" s="5">
        <v>2</v>
      </c>
      <c r="DP69" s="5">
        <v>2</v>
      </c>
      <c r="DQ69" s="2">
        <v>14</v>
      </c>
      <c r="DR69" s="5" t="s">
        <v>2957</v>
      </c>
      <c r="DS69" s="5">
        <v>1</v>
      </c>
      <c r="DT69">
        <v>3</v>
      </c>
      <c r="DU69" s="5">
        <v>1</v>
      </c>
      <c r="DV69" s="5">
        <v>1</v>
      </c>
      <c r="DW69">
        <v>0</v>
      </c>
      <c r="DX69" s="5">
        <v>0</v>
      </c>
      <c r="DY69" s="5">
        <v>0</v>
      </c>
      <c r="DZ69">
        <v>2</v>
      </c>
      <c r="EA69" s="5">
        <v>1</v>
      </c>
      <c r="EB69" s="5">
        <v>0</v>
      </c>
      <c r="EC69" s="5">
        <v>1</v>
      </c>
      <c r="ED69" s="5">
        <v>2</v>
      </c>
      <c r="EE69" s="5">
        <v>2</v>
      </c>
      <c r="EF69" s="5">
        <v>19</v>
      </c>
      <c r="EG69" s="5" t="s">
        <v>2955</v>
      </c>
      <c r="EH69" s="5">
        <v>1</v>
      </c>
      <c r="EI69" s="5">
        <v>1</v>
      </c>
      <c r="EJ69" s="5">
        <v>1</v>
      </c>
      <c r="EK69" s="5">
        <v>2</v>
      </c>
      <c r="EL69" s="5">
        <v>3</v>
      </c>
      <c r="EM69" s="5">
        <v>2</v>
      </c>
      <c r="EN69" s="5">
        <v>2</v>
      </c>
      <c r="EO69" s="5">
        <v>1</v>
      </c>
      <c r="EP69" s="5">
        <v>1</v>
      </c>
      <c r="EQ69" s="5">
        <v>3</v>
      </c>
      <c r="ER69" s="5">
        <v>1</v>
      </c>
      <c r="ES69" s="5">
        <v>1</v>
      </c>
    </row>
    <row r="70" spans="1:149">
      <c r="A70" s="74">
        <v>45608.436562499999</v>
      </c>
      <c r="B70" s="5" t="s">
        <v>18</v>
      </c>
      <c r="C70" s="5" t="s">
        <v>197</v>
      </c>
      <c r="D70" s="5" t="s">
        <v>198</v>
      </c>
      <c r="E70" s="2">
        <v>2</v>
      </c>
      <c r="F70" s="5" t="s">
        <v>3193</v>
      </c>
      <c r="G70" s="2">
        <v>113</v>
      </c>
      <c r="H70" s="5" t="s">
        <v>2960</v>
      </c>
      <c r="I70" s="5">
        <v>2</v>
      </c>
      <c r="J70" s="5">
        <v>2113</v>
      </c>
      <c r="K70" s="2" t="s">
        <v>2961</v>
      </c>
      <c r="L70" s="5" t="s">
        <v>2962</v>
      </c>
      <c r="M70" s="2">
        <v>19</v>
      </c>
      <c r="N70" s="5" t="s">
        <v>2960</v>
      </c>
      <c r="O70" s="5">
        <v>1</v>
      </c>
      <c r="P70" s="5">
        <v>1</v>
      </c>
      <c r="Q70" s="5">
        <v>1</v>
      </c>
      <c r="R70" s="5"/>
      <c r="S70" s="5">
        <v>1</v>
      </c>
      <c r="T70" s="5">
        <v>1</v>
      </c>
      <c r="U70" s="5">
        <v>1</v>
      </c>
      <c r="V70" s="5">
        <v>1</v>
      </c>
      <c r="W70" s="5">
        <v>1</v>
      </c>
      <c r="X70" s="5">
        <v>1</v>
      </c>
      <c r="Y70" s="5">
        <v>2</v>
      </c>
      <c r="Z70" s="5">
        <v>1</v>
      </c>
      <c r="AA70" s="5">
        <v>1</v>
      </c>
      <c r="AB70" s="5">
        <v>1</v>
      </c>
      <c r="AC70" s="5">
        <v>1</v>
      </c>
      <c r="AD70" s="5">
        <v>1</v>
      </c>
      <c r="AE70" s="5">
        <v>0</v>
      </c>
      <c r="AF70" s="5">
        <v>0</v>
      </c>
      <c r="AG70" s="5">
        <v>1</v>
      </c>
      <c r="AH70" s="5"/>
      <c r="AI70" s="5"/>
      <c r="AJ70" s="5">
        <v>1</v>
      </c>
      <c r="AK70" s="5"/>
      <c r="AL70" s="5"/>
      <c r="AM70" s="5"/>
      <c r="AN70">
        <v>0</v>
      </c>
      <c r="AO70" s="5"/>
      <c r="AP70" s="2">
        <v>14</v>
      </c>
      <c r="AQ70" s="5" t="s">
        <v>2957</v>
      </c>
      <c r="AR70" s="5"/>
      <c r="AS70" s="5">
        <v>1</v>
      </c>
      <c r="AT70" s="5">
        <v>3</v>
      </c>
      <c r="AU70" s="5">
        <v>1</v>
      </c>
      <c r="AV70" s="5">
        <v>1</v>
      </c>
      <c r="AW70" s="5">
        <v>1</v>
      </c>
      <c r="AX70" s="5">
        <v>2</v>
      </c>
      <c r="AY70">
        <v>2</v>
      </c>
      <c r="AZ70">
        <v>1</v>
      </c>
      <c r="BA70" s="5">
        <v>1</v>
      </c>
      <c r="BB70" s="5"/>
      <c r="BC70" s="5"/>
      <c r="BD70" s="2">
        <v>14</v>
      </c>
      <c r="BE70" s="5" t="s">
        <v>2960</v>
      </c>
      <c r="BF70" s="5">
        <v>2</v>
      </c>
      <c r="BG70" s="5">
        <v>1</v>
      </c>
      <c r="BH70" s="5">
        <v>1</v>
      </c>
      <c r="BI70" s="5">
        <v>2</v>
      </c>
      <c r="BJ70" s="5">
        <v>1</v>
      </c>
      <c r="BK70">
        <v>0</v>
      </c>
      <c r="BL70" s="5">
        <v>1</v>
      </c>
      <c r="BM70" s="5">
        <v>1</v>
      </c>
      <c r="BN70" s="5">
        <v>1</v>
      </c>
      <c r="BO70" s="5">
        <v>0</v>
      </c>
      <c r="BP70" s="5">
        <v>1</v>
      </c>
      <c r="BQ70" s="5">
        <v>2</v>
      </c>
      <c r="BR70" s="5">
        <v>1</v>
      </c>
      <c r="BS70" s="2">
        <v>17</v>
      </c>
      <c r="BT70" s="5" t="s">
        <v>2957</v>
      </c>
      <c r="BU70" s="5">
        <v>3</v>
      </c>
      <c r="BV70" s="5"/>
      <c r="BW70" s="5">
        <v>1</v>
      </c>
      <c r="BX70" s="5">
        <v>1</v>
      </c>
      <c r="BY70" s="5">
        <v>0</v>
      </c>
      <c r="BZ70" s="5">
        <v>2</v>
      </c>
      <c r="CA70" s="5">
        <v>1</v>
      </c>
      <c r="CB70" s="5">
        <v>2</v>
      </c>
      <c r="CC70" s="5">
        <v>0</v>
      </c>
      <c r="CD70" s="5">
        <v>1</v>
      </c>
      <c r="CE70" s="5">
        <v>1</v>
      </c>
      <c r="CF70" s="5">
        <v>1</v>
      </c>
      <c r="CG70" s="5"/>
      <c r="CH70" s="5">
        <v>1</v>
      </c>
      <c r="CI70" s="5">
        <v>1</v>
      </c>
      <c r="CJ70" s="5">
        <v>1</v>
      </c>
      <c r="CK70" s="2">
        <v>10</v>
      </c>
      <c r="CL70" s="5" t="s">
        <v>2957</v>
      </c>
      <c r="CM70" s="5">
        <v>1</v>
      </c>
      <c r="CN70" s="5">
        <v>1</v>
      </c>
      <c r="CO70" s="5">
        <v>1</v>
      </c>
      <c r="CP70" s="5">
        <v>0</v>
      </c>
      <c r="CQ70" s="5">
        <v>1</v>
      </c>
      <c r="CR70" s="5">
        <v>1</v>
      </c>
      <c r="CS70" s="5">
        <v>1</v>
      </c>
      <c r="CT70" s="5">
        <v>1</v>
      </c>
      <c r="CU70" s="5">
        <v>0</v>
      </c>
      <c r="CV70" s="5">
        <v>1</v>
      </c>
      <c r="CW70" s="5">
        <v>0</v>
      </c>
      <c r="CX70" s="5">
        <v>1</v>
      </c>
      <c r="CY70" s="5">
        <v>1</v>
      </c>
      <c r="CZ70" s="5">
        <v>0</v>
      </c>
      <c r="DA70" s="2">
        <v>16</v>
      </c>
      <c r="DB70" s="5" t="s">
        <v>2960</v>
      </c>
      <c r="DC70" s="5">
        <v>1</v>
      </c>
      <c r="DD70" s="5">
        <v>1</v>
      </c>
      <c r="DE70" s="5">
        <v>1</v>
      </c>
      <c r="DF70" s="5">
        <v>1</v>
      </c>
      <c r="DG70" s="5">
        <v>1</v>
      </c>
      <c r="DH70" s="5">
        <v>3</v>
      </c>
      <c r="DI70" s="5">
        <v>2</v>
      </c>
      <c r="DJ70" s="5">
        <v>1</v>
      </c>
      <c r="DK70" s="5">
        <v>1</v>
      </c>
      <c r="DL70" s="5">
        <v>1</v>
      </c>
      <c r="DM70" s="5">
        <v>0</v>
      </c>
      <c r="DN70">
        <v>1</v>
      </c>
      <c r="DO70" s="5">
        <v>1</v>
      </c>
      <c r="DP70" s="5">
        <v>1</v>
      </c>
      <c r="DQ70" s="2">
        <v>10</v>
      </c>
      <c r="DR70" s="5" t="s">
        <v>2960</v>
      </c>
      <c r="DS70" s="5">
        <v>1</v>
      </c>
      <c r="DT70">
        <v>3</v>
      </c>
      <c r="DU70" s="5">
        <v>1</v>
      </c>
      <c r="DV70" s="5"/>
      <c r="DW70">
        <v>0</v>
      </c>
      <c r="DX70" s="5"/>
      <c r="DY70" s="5">
        <v>0</v>
      </c>
      <c r="EA70" s="5">
        <v>1</v>
      </c>
      <c r="EB70" s="5">
        <v>0</v>
      </c>
      <c r="EC70" s="5">
        <v>1</v>
      </c>
      <c r="ED70" s="5">
        <v>1</v>
      </c>
      <c r="EE70" s="5">
        <v>1</v>
      </c>
      <c r="EF70" s="5">
        <v>13</v>
      </c>
      <c r="EG70" s="5" t="s">
        <v>2957</v>
      </c>
      <c r="EH70" s="5">
        <v>1</v>
      </c>
      <c r="EI70" s="5">
        <v>1</v>
      </c>
      <c r="EJ70" s="5">
        <v>1</v>
      </c>
      <c r="EK70" s="5">
        <v>1</v>
      </c>
      <c r="EL70" s="5">
        <v>3</v>
      </c>
      <c r="EM70" s="5">
        <v>1</v>
      </c>
      <c r="EN70" s="5">
        <v>1</v>
      </c>
      <c r="EO70" s="5">
        <v>1</v>
      </c>
      <c r="EP70" s="5">
        <v>1</v>
      </c>
      <c r="EQ70" s="5">
        <v>0</v>
      </c>
      <c r="ER70" s="5">
        <v>1</v>
      </c>
      <c r="ES70" s="5">
        <v>1</v>
      </c>
    </row>
    <row r="71" spans="1:149">
      <c r="A71" s="74">
        <v>45608.251574074071</v>
      </c>
      <c r="B71" s="5" t="s">
        <v>18</v>
      </c>
      <c r="C71" s="5" t="s">
        <v>199</v>
      </c>
      <c r="D71" s="5" t="s">
        <v>200</v>
      </c>
      <c r="E71" s="2">
        <v>2</v>
      </c>
      <c r="F71" s="5" t="s">
        <v>3193</v>
      </c>
      <c r="G71" s="2">
        <v>104</v>
      </c>
      <c r="H71" s="5" t="s">
        <v>2958</v>
      </c>
      <c r="I71" s="5">
        <v>1</v>
      </c>
      <c r="J71" s="5">
        <v>1104</v>
      </c>
      <c r="K71" s="2" t="s">
        <v>2961</v>
      </c>
      <c r="L71" s="5" t="s">
        <v>2962</v>
      </c>
      <c r="M71" s="2">
        <v>24</v>
      </c>
      <c r="N71" s="5" t="s">
        <v>2958</v>
      </c>
      <c r="O71" s="5">
        <v>1</v>
      </c>
      <c r="P71" s="5">
        <v>2</v>
      </c>
      <c r="Q71" s="5">
        <v>1</v>
      </c>
      <c r="R71" s="5"/>
      <c r="S71" s="5">
        <v>1</v>
      </c>
      <c r="T71" s="5">
        <v>2</v>
      </c>
      <c r="U71" s="5">
        <v>1</v>
      </c>
      <c r="V71" s="5">
        <v>1</v>
      </c>
      <c r="W71" s="5">
        <v>1</v>
      </c>
      <c r="X71" s="5">
        <v>1</v>
      </c>
      <c r="Y71" s="5">
        <v>2</v>
      </c>
      <c r="Z71" s="5">
        <v>1</v>
      </c>
      <c r="AA71" s="5">
        <v>1</v>
      </c>
      <c r="AB71" s="5">
        <v>0</v>
      </c>
      <c r="AC71" s="5">
        <v>2</v>
      </c>
      <c r="AD71" s="5">
        <v>1</v>
      </c>
      <c r="AE71" s="5">
        <v>1</v>
      </c>
      <c r="AF71" s="5">
        <v>2</v>
      </c>
      <c r="AG71" s="5">
        <v>1</v>
      </c>
      <c r="AH71" s="5"/>
      <c r="AI71" s="5"/>
      <c r="AJ71" s="5">
        <v>1</v>
      </c>
      <c r="AK71" s="5"/>
      <c r="AL71" s="5"/>
      <c r="AM71" s="5"/>
      <c r="AN71">
        <v>1</v>
      </c>
      <c r="AO71" s="5"/>
      <c r="AP71" s="2">
        <v>15</v>
      </c>
      <c r="AQ71" s="5" t="s">
        <v>2957</v>
      </c>
      <c r="AR71" s="5"/>
      <c r="AS71" s="5">
        <v>1</v>
      </c>
      <c r="AT71" s="5">
        <v>3</v>
      </c>
      <c r="AU71" s="5">
        <v>2</v>
      </c>
      <c r="AV71" s="5">
        <v>1</v>
      </c>
      <c r="AW71" s="5">
        <v>1</v>
      </c>
      <c r="AX71" s="5">
        <v>3</v>
      </c>
      <c r="AY71">
        <v>2</v>
      </c>
      <c r="AZ71">
        <v>1</v>
      </c>
      <c r="BA71" s="5">
        <v>0</v>
      </c>
      <c r="BB71" s="5"/>
      <c r="BC71" s="5"/>
      <c r="BD71" s="2">
        <v>14</v>
      </c>
      <c r="BE71" s="5" t="s">
        <v>2960</v>
      </c>
      <c r="BF71" s="5">
        <v>1</v>
      </c>
      <c r="BG71" s="5">
        <v>1</v>
      </c>
      <c r="BH71" s="5">
        <v>2</v>
      </c>
      <c r="BI71" s="5">
        <v>2</v>
      </c>
      <c r="BJ71" s="5">
        <v>1</v>
      </c>
      <c r="BK71">
        <v>1</v>
      </c>
      <c r="BL71" s="5">
        <v>1</v>
      </c>
      <c r="BM71" s="5">
        <v>1</v>
      </c>
      <c r="BN71" s="5">
        <v>1</v>
      </c>
      <c r="BO71" s="5">
        <v>0</v>
      </c>
      <c r="BP71" s="5">
        <v>0</v>
      </c>
      <c r="BQ71" s="5">
        <v>2</v>
      </c>
      <c r="BR71" s="5">
        <v>1</v>
      </c>
      <c r="BS71" s="2">
        <v>16</v>
      </c>
      <c r="BT71" s="5" t="s">
        <v>2957</v>
      </c>
      <c r="BU71" s="5">
        <v>3</v>
      </c>
      <c r="BV71" s="5"/>
      <c r="BW71" s="5">
        <v>1</v>
      </c>
      <c r="BX71" s="5">
        <v>1</v>
      </c>
      <c r="BY71" s="5">
        <v>0</v>
      </c>
      <c r="BZ71" s="5">
        <v>2</v>
      </c>
      <c r="CA71" s="5">
        <v>0</v>
      </c>
      <c r="CB71" s="5">
        <v>2</v>
      </c>
      <c r="CC71" s="5">
        <v>0</v>
      </c>
      <c r="CD71" s="5">
        <v>1</v>
      </c>
      <c r="CE71" s="5">
        <v>1</v>
      </c>
      <c r="CF71" s="5">
        <v>1</v>
      </c>
      <c r="CG71" s="5"/>
      <c r="CH71" s="5">
        <v>1</v>
      </c>
      <c r="CI71" s="5">
        <v>0</v>
      </c>
      <c r="CJ71" s="5">
        <v>1</v>
      </c>
      <c r="CK71" s="2">
        <v>8</v>
      </c>
      <c r="CL71" s="5" t="s">
        <v>2957</v>
      </c>
      <c r="CM71" s="5">
        <v>1</v>
      </c>
      <c r="CN71" s="5">
        <v>0</v>
      </c>
      <c r="CO71" s="5">
        <v>0</v>
      </c>
      <c r="CP71" s="5">
        <v>0</v>
      </c>
      <c r="CQ71" s="5">
        <v>1</v>
      </c>
      <c r="CR71" s="5">
        <v>1</v>
      </c>
      <c r="CS71" s="5">
        <v>1</v>
      </c>
      <c r="CT71" s="5">
        <v>0</v>
      </c>
      <c r="CU71" s="5">
        <v>0</v>
      </c>
      <c r="CV71" s="5">
        <v>1</v>
      </c>
      <c r="CW71" s="5">
        <v>1</v>
      </c>
      <c r="CX71" s="5">
        <v>1</v>
      </c>
      <c r="CY71" s="5">
        <v>1</v>
      </c>
      <c r="CZ71" s="5">
        <v>0</v>
      </c>
      <c r="DA71" s="2">
        <v>24</v>
      </c>
      <c r="DB71" s="5" t="s">
        <v>2957</v>
      </c>
      <c r="DC71" s="5">
        <v>1</v>
      </c>
      <c r="DD71" s="5">
        <v>1</v>
      </c>
      <c r="DE71" s="5">
        <v>1</v>
      </c>
      <c r="DF71" s="5">
        <v>1</v>
      </c>
      <c r="DG71" s="5">
        <v>1</v>
      </c>
      <c r="DH71" s="5">
        <v>3</v>
      </c>
      <c r="DI71" s="5">
        <v>3</v>
      </c>
      <c r="DJ71" s="5">
        <v>3</v>
      </c>
      <c r="DK71" s="5">
        <v>3</v>
      </c>
      <c r="DL71" s="5">
        <v>1</v>
      </c>
      <c r="DM71" s="5">
        <v>2</v>
      </c>
      <c r="DN71">
        <v>2</v>
      </c>
      <c r="DO71" s="5">
        <v>1</v>
      </c>
      <c r="DP71" s="5">
        <v>1</v>
      </c>
      <c r="DQ71" s="2">
        <v>10</v>
      </c>
      <c r="DR71" s="5" t="s">
        <v>2960</v>
      </c>
      <c r="DS71" s="5">
        <v>1</v>
      </c>
      <c r="DT71">
        <v>3</v>
      </c>
      <c r="DU71" s="5">
        <v>1</v>
      </c>
      <c r="DV71" s="5"/>
      <c r="DW71">
        <v>0</v>
      </c>
      <c r="DX71" s="5"/>
      <c r="DY71" s="5">
        <v>0</v>
      </c>
      <c r="EA71" s="5">
        <v>0</v>
      </c>
      <c r="EB71" s="5">
        <v>0</v>
      </c>
      <c r="EC71" s="5">
        <v>0</v>
      </c>
      <c r="ED71" s="5">
        <v>1</v>
      </c>
      <c r="EE71" s="5">
        <v>2</v>
      </c>
      <c r="EF71" s="5">
        <v>17</v>
      </c>
      <c r="EG71" s="5" t="s">
        <v>2955</v>
      </c>
      <c r="EH71" s="5">
        <v>1</v>
      </c>
      <c r="EI71" s="5">
        <v>1</v>
      </c>
      <c r="EJ71" s="5">
        <v>1</v>
      </c>
      <c r="EK71" s="5">
        <v>3</v>
      </c>
      <c r="EL71" s="5">
        <v>2</v>
      </c>
      <c r="EM71" s="5">
        <v>1</v>
      </c>
      <c r="EN71" s="5">
        <v>2</v>
      </c>
      <c r="EO71" s="5">
        <v>0</v>
      </c>
      <c r="EP71" s="5">
        <v>1</v>
      </c>
      <c r="EQ71" s="5">
        <v>3</v>
      </c>
      <c r="ER71" s="5">
        <v>1</v>
      </c>
      <c r="ES71" s="5">
        <v>1</v>
      </c>
    </row>
    <row r="72" spans="1:149">
      <c r="A72" s="74">
        <v>45608.372291666667</v>
      </c>
      <c r="B72" s="5" t="s">
        <v>18</v>
      </c>
      <c r="C72" s="5" t="s">
        <v>201</v>
      </c>
      <c r="D72" s="5" t="s">
        <v>202</v>
      </c>
      <c r="E72" s="2">
        <v>1</v>
      </c>
      <c r="F72" s="5" t="s">
        <v>2954</v>
      </c>
      <c r="G72" s="2">
        <v>116</v>
      </c>
      <c r="H72" s="5" t="s">
        <v>2958</v>
      </c>
      <c r="I72" s="5">
        <v>1</v>
      </c>
      <c r="J72" s="5">
        <v>1116</v>
      </c>
      <c r="K72" s="2" t="s">
        <v>2961</v>
      </c>
      <c r="L72" s="5" t="s">
        <v>2962</v>
      </c>
      <c r="M72" s="2">
        <v>32</v>
      </c>
      <c r="N72" s="5" t="s">
        <v>2957</v>
      </c>
      <c r="O72" s="5">
        <v>1</v>
      </c>
      <c r="P72" s="5">
        <v>3</v>
      </c>
      <c r="Q72" s="5">
        <v>1</v>
      </c>
      <c r="R72" s="5">
        <v>1</v>
      </c>
      <c r="S72" s="5">
        <v>1</v>
      </c>
      <c r="T72" s="5">
        <v>1</v>
      </c>
      <c r="U72" s="5">
        <v>1</v>
      </c>
      <c r="V72" s="5">
        <v>1</v>
      </c>
      <c r="W72" s="5">
        <v>1</v>
      </c>
      <c r="X72" s="5">
        <v>1</v>
      </c>
      <c r="Y72" s="5">
        <v>1</v>
      </c>
      <c r="Z72" s="5">
        <v>1</v>
      </c>
      <c r="AA72" s="5">
        <v>1</v>
      </c>
      <c r="AB72" s="5">
        <v>2</v>
      </c>
      <c r="AC72" s="5">
        <v>2</v>
      </c>
      <c r="AD72" s="5">
        <v>1</v>
      </c>
      <c r="AE72" s="5">
        <v>1</v>
      </c>
      <c r="AF72" s="5">
        <v>2</v>
      </c>
      <c r="AG72" s="5">
        <v>1</v>
      </c>
      <c r="AH72" s="5">
        <v>2</v>
      </c>
      <c r="AI72" s="5">
        <v>1</v>
      </c>
      <c r="AJ72" s="5">
        <v>1</v>
      </c>
      <c r="AK72" s="5">
        <v>1</v>
      </c>
      <c r="AL72" s="5">
        <v>0</v>
      </c>
      <c r="AM72" s="5">
        <v>1</v>
      </c>
      <c r="AN72">
        <v>1</v>
      </c>
      <c r="AO72" s="5">
        <v>1</v>
      </c>
      <c r="AP72" s="2">
        <v>13</v>
      </c>
      <c r="AQ72" s="5" t="s">
        <v>2957</v>
      </c>
      <c r="AR72" s="5">
        <v>1</v>
      </c>
      <c r="AS72" s="5">
        <v>1</v>
      </c>
      <c r="AT72" s="5">
        <v>2</v>
      </c>
      <c r="AU72" s="5">
        <v>2</v>
      </c>
      <c r="AV72" s="5">
        <v>1</v>
      </c>
      <c r="AW72" s="5">
        <v>1</v>
      </c>
      <c r="AX72" s="5">
        <v>2</v>
      </c>
      <c r="AY72">
        <v>2</v>
      </c>
      <c r="AZ72">
        <v>1</v>
      </c>
      <c r="BA72" s="5">
        <v>0</v>
      </c>
      <c r="BB72" s="5">
        <v>0</v>
      </c>
      <c r="BC72" s="5">
        <v>0</v>
      </c>
      <c r="BD72" s="2">
        <v>20</v>
      </c>
      <c r="BE72" s="5" t="s">
        <v>2957</v>
      </c>
      <c r="BF72" s="5">
        <v>2</v>
      </c>
      <c r="BG72" s="5">
        <v>2</v>
      </c>
      <c r="BH72" s="5">
        <v>1</v>
      </c>
      <c r="BI72" s="5">
        <v>3</v>
      </c>
      <c r="BJ72" s="5">
        <v>1</v>
      </c>
      <c r="BK72">
        <v>2</v>
      </c>
      <c r="BL72" s="5">
        <v>1</v>
      </c>
      <c r="BM72" s="5">
        <v>1</v>
      </c>
      <c r="BN72" s="5">
        <v>1</v>
      </c>
      <c r="BO72" s="5">
        <v>1</v>
      </c>
      <c r="BP72" s="5">
        <v>1</v>
      </c>
      <c r="BQ72" s="5">
        <v>3</v>
      </c>
      <c r="BR72" s="5">
        <v>1</v>
      </c>
      <c r="BS72" s="2">
        <v>19</v>
      </c>
      <c r="BT72" s="5" t="s">
        <v>2957</v>
      </c>
      <c r="BU72" s="5">
        <v>3</v>
      </c>
      <c r="BV72" s="5">
        <v>1</v>
      </c>
      <c r="BW72" s="5">
        <v>1</v>
      </c>
      <c r="BX72" s="5">
        <v>1</v>
      </c>
      <c r="BY72" s="5">
        <v>1</v>
      </c>
      <c r="BZ72" s="5">
        <v>1</v>
      </c>
      <c r="CA72" s="5">
        <v>1</v>
      </c>
      <c r="CB72" s="5">
        <v>2</v>
      </c>
      <c r="CC72" s="5">
        <v>1</v>
      </c>
      <c r="CD72" s="5">
        <v>1</v>
      </c>
      <c r="CE72" s="5">
        <v>1</v>
      </c>
      <c r="CF72" s="5">
        <v>1</v>
      </c>
      <c r="CG72" s="5">
        <v>1</v>
      </c>
      <c r="CH72" s="5">
        <v>1</v>
      </c>
      <c r="CI72" s="5">
        <v>1</v>
      </c>
      <c r="CJ72" s="5">
        <v>1</v>
      </c>
      <c r="CK72" s="2">
        <v>8</v>
      </c>
      <c r="CL72" s="5" t="s">
        <v>2957</v>
      </c>
      <c r="CM72" s="5">
        <v>1</v>
      </c>
      <c r="CN72" s="5">
        <v>1</v>
      </c>
      <c r="CO72" s="5">
        <v>1</v>
      </c>
      <c r="CP72" s="5">
        <v>0</v>
      </c>
      <c r="CQ72" s="5">
        <v>1</v>
      </c>
      <c r="CR72" s="5">
        <v>0</v>
      </c>
      <c r="CS72" s="5">
        <v>1</v>
      </c>
      <c r="CT72" s="5">
        <v>0</v>
      </c>
      <c r="CU72" s="5">
        <v>0</v>
      </c>
      <c r="CV72" s="5">
        <v>1</v>
      </c>
      <c r="CW72" s="5">
        <v>0</v>
      </c>
      <c r="CX72" s="5">
        <v>1</v>
      </c>
      <c r="CY72" s="5">
        <v>1</v>
      </c>
      <c r="CZ72" s="5">
        <v>0</v>
      </c>
      <c r="DA72" s="2">
        <v>14</v>
      </c>
      <c r="DB72" s="5" t="s">
        <v>2960</v>
      </c>
      <c r="DC72" s="5">
        <v>1</v>
      </c>
      <c r="DD72" s="5">
        <v>0</v>
      </c>
      <c r="DE72" s="5">
        <v>1</v>
      </c>
      <c r="DF72" s="5">
        <v>1</v>
      </c>
      <c r="DG72" s="5">
        <v>1</v>
      </c>
      <c r="DH72" s="5">
        <v>1</v>
      </c>
      <c r="DI72" s="5">
        <v>1</v>
      </c>
      <c r="DJ72" s="5">
        <v>1</v>
      </c>
      <c r="DK72" s="5">
        <v>1</v>
      </c>
      <c r="DL72" s="5">
        <v>1</v>
      </c>
      <c r="DM72" s="5">
        <v>1</v>
      </c>
      <c r="DN72">
        <v>1</v>
      </c>
      <c r="DO72" s="5">
        <v>1</v>
      </c>
      <c r="DP72" s="5">
        <v>2</v>
      </c>
      <c r="DQ72" s="2">
        <v>7</v>
      </c>
      <c r="DR72" s="5" t="s">
        <v>2958</v>
      </c>
      <c r="DS72" s="5">
        <v>1</v>
      </c>
      <c r="DT72">
        <v>1</v>
      </c>
      <c r="DU72" s="5">
        <v>1</v>
      </c>
      <c r="DV72" s="5">
        <v>1</v>
      </c>
      <c r="DW72">
        <v>0</v>
      </c>
      <c r="DX72" s="5">
        <v>0</v>
      </c>
      <c r="DY72" s="5">
        <v>0</v>
      </c>
      <c r="DZ72">
        <v>0</v>
      </c>
      <c r="EA72" s="5">
        <v>0</v>
      </c>
      <c r="EB72" s="5">
        <v>0</v>
      </c>
      <c r="EC72" s="5">
        <v>1</v>
      </c>
      <c r="ED72" s="5">
        <v>1</v>
      </c>
      <c r="EE72" s="5">
        <v>1</v>
      </c>
      <c r="EF72" s="5">
        <v>10</v>
      </c>
      <c r="EG72" s="5" t="s">
        <v>2960</v>
      </c>
      <c r="EH72" s="5">
        <v>1</v>
      </c>
      <c r="EI72" s="5">
        <v>1</v>
      </c>
      <c r="EJ72" s="5">
        <v>1</v>
      </c>
      <c r="EK72" s="5">
        <v>1</v>
      </c>
      <c r="EL72" s="5">
        <v>1</v>
      </c>
      <c r="EM72" s="5">
        <v>1</v>
      </c>
      <c r="EN72" s="5">
        <v>1</v>
      </c>
      <c r="EO72" s="5">
        <v>0</v>
      </c>
      <c r="EP72" s="5">
        <v>1</v>
      </c>
      <c r="EQ72" s="5">
        <v>0</v>
      </c>
      <c r="ER72" s="5">
        <v>1</v>
      </c>
      <c r="ES72" s="5">
        <v>1</v>
      </c>
    </row>
    <row r="73" spans="1:149">
      <c r="A73" s="74">
        <v>45602.349120370367</v>
      </c>
      <c r="B73" s="5" t="s">
        <v>18</v>
      </c>
      <c r="C73" s="5" t="s">
        <v>203</v>
      </c>
      <c r="D73" s="5" t="s">
        <v>204</v>
      </c>
      <c r="E73" s="2">
        <v>1</v>
      </c>
      <c r="F73" s="5" t="s">
        <v>2954</v>
      </c>
      <c r="G73" s="2">
        <v>104</v>
      </c>
      <c r="H73" s="5" t="s">
        <v>2960</v>
      </c>
      <c r="I73" s="5">
        <v>2</v>
      </c>
      <c r="J73" s="5">
        <v>2104</v>
      </c>
      <c r="K73" s="2" t="s">
        <v>2961</v>
      </c>
      <c r="L73" s="5" t="s">
        <v>2962</v>
      </c>
      <c r="M73" s="2">
        <v>22</v>
      </c>
      <c r="N73" s="5" t="s">
        <v>2960</v>
      </c>
      <c r="O73" s="5">
        <v>1</v>
      </c>
      <c r="P73" s="5">
        <v>1</v>
      </c>
      <c r="Q73" s="5">
        <v>1</v>
      </c>
      <c r="R73" s="5">
        <v>1</v>
      </c>
      <c r="S73" s="5">
        <v>1</v>
      </c>
      <c r="T73" s="5">
        <v>0</v>
      </c>
      <c r="U73" s="5">
        <v>1</v>
      </c>
      <c r="V73" s="5">
        <v>1</v>
      </c>
      <c r="W73" s="5">
        <v>0</v>
      </c>
      <c r="X73" s="5">
        <v>1</v>
      </c>
      <c r="Y73" s="5">
        <v>1</v>
      </c>
      <c r="Z73" s="5">
        <v>1</v>
      </c>
      <c r="AA73" s="5">
        <v>1</v>
      </c>
      <c r="AB73" s="5">
        <v>3</v>
      </c>
      <c r="AC73" s="5">
        <v>1</v>
      </c>
      <c r="AD73" s="5">
        <v>1</v>
      </c>
      <c r="AE73" s="5">
        <v>0</v>
      </c>
      <c r="AF73" s="5">
        <v>2</v>
      </c>
      <c r="AG73" s="5">
        <v>1</v>
      </c>
      <c r="AH73" s="5">
        <v>1</v>
      </c>
      <c r="AI73" s="5">
        <v>1</v>
      </c>
      <c r="AJ73" s="5">
        <v>0</v>
      </c>
      <c r="AK73" s="5">
        <v>0</v>
      </c>
      <c r="AL73" s="5">
        <v>0</v>
      </c>
      <c r="AM73" s="5">
        <v>0</v>
      </c>
      <c r="AN73">
        <v>1</v>
      </c>
      <c r="AO73" s="5">
        <v>0</v>
      </c>
      <c r="AP73" s="2">
        <v>10</v>
      </c>
      <c r="AQ73" s="5" t="s">
        <v>2960</v>
      </c>
      <c r="AR73" s="5">
        <v>1</v>
      </c>
      <c r="AS73" s="5">
        <v>1</v>
      </c>
      <c r="AT73" s="5">
        <v>2</v>
      </c>
      <c r="AU73" s="5">
        <v>1</v>
      </c>
      <c r="AV73" s="5">
        <v>1</v>
      </c>
      <c r="AW73" s="5">
        <v>1</v>
      </c>
      <c r="AX73" s="5">
        <v>2</v>
      </c>
      <c r="AY73">
        <v>1</v>
      </c>
      <c r="AZ73">
        <v>0</v>
      </c>
      <c r="BA73" s="5">
        <v>0</v>
      </c>
      <c r="BB73" s="5">
        <v>0</v>
      </c>
      <c r="BC73" s="5">
        <v>0</v>
      </c>
      <c r="BD73" s="2">
        <v>14</v>
      </c>
      <c r="BE73" s="5" t="s">
        <v>2960</v>
      </c>
      <c r="BF73" s="5">
        <v>3</v>
      </c>
      <c r="BG73" s="5">
        <v>1</v>
      </c>
      <c r="BH73" s="5">
        <v>1</v>
      </c>
      <c r="BI73" s="5">
        <v>1</v>
      </c>
      <c r="BJ73" s="5">
        <v>0</v>
      </c>
      <c r="BK73">
        <v>0</v>
      </c>
      <c r="BL73" s="5">
        <v>2</v>
      </c>
      <c r="BM73" s="5">
        <v>1</v>
      </c>
      <c r="BN73" s="5">
        <v>1</v>
      </c>
      <c r="BO73" s="5">
        <v>0</v>
      </c>
      <c r="BP73" s="5">
        <v>0</v>
      </c>
      <c r="BQ73" s="5">
        <v>3</v>
      </c>
      <c r="BR73" s="5">
        <v>1</v>
      </c>
      <c r="BS73" s="2">
        <v>16</v>
      </c>
      <c r="BT73" s="5" t="s">
        <v>2957</v>
      </c>
      <c r="BU73" s="5">
        <v>3</v>
      </c>
      <c r="BV73" s="5">
        <v>1</v>
      </c>
      <c r="BW73" s="5">
        <v>1</v>
      </c>
      <c r="BX73" s="5">
        <v>1</v>
      </c>
      <c r="BY73" s="5">
        <v>0</v>
      </c>
      <c r="BZ73" s="5">
        <v>2</v>
      </c>
      <c r="CA73" s="5">
        <v>1</v>
      </c>
      <c r="CB73" s="5">
        <v>1</v>
      </c>
      <c r="CC73" s="5">
        <v>0</v>
      </c>
      <c r="CD73" s="5">
        <v>1</v>
      </c>
      <c r="CE73" s="5">
        <v>1</v>
      </c>
      <c r="CF73" s="5">
        <v>1</v>
      </c>
      <c r="CG73" s="5">
        <v>1</v>
      </c>
      <c r="CH73" s="5">
        <v>1</v>
      </c>
      <c r="CI73" s="5">
        <v>0</v>
      </c>
      <c r="CJ73" s="5">
        <v>1</v>
      </c>
      <c r="CK73" s="2">
        <v>6</v>
      </c>
      <c r="CL73" s="5" t="s">
        <v>2960</v>
      </c>
      <c r="CM73" s="5">
        <v>1</v>
      </c>
      <c r="CN73" s="5">
        <v>1</v>
      </c>
      <c r="CO73" s="5">
        <v>0</v>
      </c>
      <c r="CP73" s="5">
        <v>0</v>
      </c>
      <c r="CQ73" s="5">
        <v>1</v>
      </c>
      <c r="CR73" s="5">
        <v>0</v>
      </c>
      <c r="CS73" s="5">
        <v>0</v>
      </c>
      <c r="CT73" s="5">
        <v>0</v>
      </c>
      <c r="CU73" s="5">
        <v>0</v>
      </c>
      <c r="CV73" s="5">
        <v>1</v>
      </c>
      <c r="CW73" s="5">
        <v>0</v>
      </c>
      <c r="CX73" s="5">
        <v>1</v>
      </c>
      <c r="CY73" s="5">
        <v>1</v>
      </c>
      <c r="CZ73" s="5">
        <v>0</v>
      </c>
      <c r="DA73" s="2">
        <v>16</v>
      </c>
      <c r="DB73" s="5" t="s">
        <v>2960</v>
      </c>
      <c r="DC73" s="5">
        <v>1</v>
      </c>
      <c r="DD73" s="5">
        <v>1</v>
      </c>
      <c r="DE73" s="5">
        <v>1</v>
      </c>
      <c r="DF73" s="5">
        <v>1</v>
      </c>
      <c r="DG73" s="5">
        <v>1</v>
      </c>
      <c r="DH73" s="5">
        <v>1</v>
      </c>
      <c r="DI73" s="5">
        <v>0</v>
      </c>
      <c r="DJ73" s="5">
        <v>2</v>
      </c>
      <c r="DK73" s="5">
        <v>1</v>
      </c>
      <c r="DL73" s="5">
        <v>2</v>
      </c>
      <c r="DM73" s="5">
        <v>2</v>
      </c>
      <c r="DN73">
        <v>1</v>
      </c>
      <c r="DO73" s="5">
        <v>1</v>
      </c>
      <c r="DP73" s="5">
        <v>1</v>
      </c>
      <c r="DQ73" s="2">
        <v>8</v>
      </c>
      <c r="DR73" s="5" t="s">
        <v>2960</v>
      </c>
      <c r="DS73" s="5">
        <v>1</v>
      </c>
      <c r="DT73">
        <v>2</v>
      </c>
      <c r="DU73" s="5">
        <v>0</v>
      </c>
      <c r="DV73" s="5">
        <v>0</v>
      </c>
      <c r="DW73">
        <v>0</v>
      </c>
      <c r="DX73" s="5">
        <v>0</v>
      </c>
      <c r="DY73" s="5">
        <v>0</v>
      </c>
      <c r="DZ73">
        <v>2</v>
      </c>
      <c r="EA73" s="5">
        <v>0</v>
      </c>
      <c r="EB73" s="5">
        <v>0</v>
      </c>
      <c r="EC73" s="5">
        <v>0</v>
      </c>
      <c r="ED73" s="5">
        <v>2</v>
      </c>
      <c r="EE73" s="5">
        <v>1</v>
      </c>
      <c r="EF73" s="5">
        <v>12</v>
      </c>
      <c r="EG73" s="5" t="s">
        <v>2960</v>
      </c>
      <c r="EH73" s="5">
        <v>1</v>
      </c>
      <c r="EI73" s="5">
        <v>1</v>
      </c>
      <c r="EJ73" s="5">
        <v>1</v>
      </c>
      <c r="EK73" s="5">
        <v>1</v>
      </c>
      <c r="EL73" s="5">
        <v>3</v>
      </c>
      <c r="EM73" s="5">
        <v>1</v>
      </c>
      <c r="EN73" s="5">
        <v>0</v>
      </c>
      <c r="EO73" s="5">
        <v>0</v>
      </c>
      <c r="EP73" s="5">
        <v>0</v>
      </c>
      <c r="EQ73" s="5">
        <v>3</v>
      </c>
      <c r="ER73" s="5">
        <v>1</v>
      </c>
      <c r="ES73" s="5">
        <v>0</v>
      </c>
    </row>
    <row r="74" spans="1:149">
      <c r="A74" s="74">
        <v>45609.443124999998</v>
      </c>
      <c r="B74" s="5" t="s">
        <v>18</v>
      </c>
      <c r="C74" s="5" t="s">
        <v>205</v>
      </c>
      <c r="D74" s="5" t="s">
        <v>206</v>
      </c>
      <c r="E74" s="2">
        <v>2</v>
      </c>
      <c r="F74" s="5" t="s">
        <v>3193</v>
      </c>
      <c r="G74" s="2">
        <v>129</v>
      </c>
      <c r="H74" s="5" t="s">
        <v>2957</v>
      </c>
      <c r="I74" s="5">
        <v>3</v>
      </c>
      <c r="J74" s="5">
        <v>3129</v>
      </c>
      <c r="K74" s="2" t="s">
        <v>2961</v>
      </c>
      <c r="L74" s="5" t="s">
        <v>2962</v>
      </c>
      <c r="M74" s="2">
        <v>22</v>
      </c>
      <c r="N74" s="5" t="s">
        <v>2960</v>
      </c>
      <c r="O74" s="5">
        <v>1</v>
      </c>
      <c r="P74" s="5">
        <v>1</v>
      </c>
      <c r="Q74" s="5">
        <v>1</v>
      </c>
      <c r="R74" s="5"/>
      <c r="S74" s="5">
        <v>1</v>
      </c>
      <c r="T74" s="5">
        <v>1</v>
      </c>
      <c r="U74" s="5">
        <v>1</v>
      </c>
      <c r="V74" s="5">
        <v>1</v>
      </c>
      <c r="W74" s="5">
        <v>1</v>
      </c>
      <c r="X74" s="5">
        <v>0</v>
      </c>
      <c r="Y74" s="5">
        <v>2</v>
      </c>
      <c r="Z74" s="5">
        <v>1</v>
      </c>
      <c r="AA74" s="5">
        <v>1</v>
      </c>
      <c r="AB74" s="5">
        <v>1</v>
      </c>
      <c r="AC74" s="5">
        <v>1</v>
      </c>
      <c r="AD74" s="5">
        <v>1</v>
      </c>
      <c r="AE74" s="5">
        <v>0</v>
      </c>
      <c r="AF74" s="5">
        <v>2</v>
      </c>
      <c r="AG74" s="5">
        <v>1</v>
      </c>
      <c r="AH74" s="5"/>
      <c r="AI74" s="5"/>
      <c r="AJ74" s="5">
        <v>1</v>
      </c>
      <c r="AK74" s="5"/>
      <c r="AL74" s="5"/>
      <c r="AM74" s="5"/>
      <c r="AN74">
        <v>1</v>
      </c>
      <c r="AO74" s="5"/>
      <c r="AP74" s="2">
        <v>13</v>
      </c>
      <c r="AQ74" s="5" t="s">
        <v>2957</v>
      </c>
      <c r="AR74" s="5"/>
      <c r="AS74" s="5">
        <v>1</v>
      </c>
      <c r="AT74" s="5">
        <v>2</v>
      </c>
      <c r="AU74" s="5">
        <v>1</v>
      </c>
      <c r="AV74" s="5">
        <v>1</v>
      </c>
      <c r="AW74" s="5">
        <v>1</v>
      </c>
      <c r="AX74" s="5">
        <v>3</v>
      </c>
      <c r="AY74">
        <v>2</v>
      </c>
      <c r="AZ74">
        <v>1</v>
      </c>
      <c r="BA74" s="5">
        <v>0</v>
      </c>
      <c r="BB74" s="5"/>
      <c r="BC74" s="5"/>
      <c r="BD74" s="2">
        <v>20</v>
      </c>
      <c r="BE74" s="5" t="s">
        <v>2957</v>
      </c>
      <c r="BF74" s="5">
        <v>3</v>
      </c>
      <c r="BG74" s="5">
        <v>2</v>
      </c>
      <c r="BH74" s="5">
        <v>2</v>
      </c>
      <c r="BI74" s="5">
        <v>2</v>
      </c>
      <c r="BJ74" s="5">
        <v>1</v>
      </c>
      <c r="BK74">
        <v>1</v>
      </c>
      <c r="BL74" s="5">
        <v>1</v>
      </c>
      <c r="BM74" s="5">
        <v>1</v>
      </c>
      <c r="BN74" s="5">
        <v>1</v>
      </c>
      <c r="BO74" s="5">
        <v>0</v>
      </c>
      <c r="BP74" s="5">
        <v>1</v>
      </c>
      <c r="BQ74" s="5">
        <v>3</v>
      </c>
      <c r="BR74" s="5">
        <v>2</v>
      </c>
      <c r="BS74" s="2">
        <v>18</v>
      </c>
      <c r="BT74" s="5" t="s">
        <v>2957</v>
      </c>
      <c r="BU74" s="5">
        <v>3</v>
      </c>
      <c r="BV74" s="5"/>
      <c r="BW74" s="5">
        <v>1</v>
      </c>
      <c r="BX74" s="5">
        <v>1</v>
      </c>
      <c r="BY74" s="5">
        <v>0</v>
      </c>
      <c r="BZ74" s="5">
        <v>1</v>
      </c>
      <c r="CA74" s="5">
        <v>1</v>
      </c>
      <c r="CB74" s="5">
        <v>3</v>
      </c>
      <c r="CC74" s="5">
        <v>1</v>
      </c>
      <c r="CD74" s="5">
        <v>1</v>
      </c>
      <c r="CE74" s="5">
        <v>1</v>
      </c>
      <c r="CF74" s="5">
        <v>1</v>
      </c>
      <c r="CG74" s="5"/>
      <c r="CH74" s="5">
        <v>1</v>
      </c>
      <c r="CI74" s="5">
        <v>1</v>
      </c>
      <c r="CJ74" s="5">
        <v>1</v>
      </c>
      <c r="CK74" s="2">
        <v>12</v>
      </c>
      <c r="CL74" s="5" t="s">
        <v>2955</v>
      </c>
      <c r="CM74" s="5">
        <v>1</v>
      </c>
      <c r="CN74" s="5">
        <v>1</v>
      </c>
      <c r="CO74" s="5">
        <v>0</v>
      </c>
      <c r="CP74" s="5">
        <v>0</v>
      </c>
      <c r="CQ74" s="5">
        <v>1</v>
      </c>
      <c r="CR74" s="5">
        <v>1</v>
      </c>
      <c r="CS74" s="5">
        <v>1</v>
      </c>
      <c r="CT74" s="5">
        <v>1</v>
      </c>
      <c r="CU74" s="5">
        <v>1</v>
      </c>
      <c r="CV74" s="5">
        <v>1</v>
      </c>
      <c r="CW74" s="5">
        <v>1</v>
      </c>
      <c r="CX74" s="5">
        <v>1</v>
      </c>
      <c r="CY74" s="5">
        <v>1</v>
      </c>
      <c r="CZ74" s="5">
        <v>1</v>
      </c>
      <c r="DA74" s="2">
        <v>17</v>
      </c>
      <c r="DB74" s="5" t="s">
        <v>2957</v>
      </c>
      <c r="DC74" s="5">
        <v>1</v>
      </c>
      <c r="DD74" s="5">
        <v>1</v>
      </c>
      <c r="DE74" s="5">
        <v>1</v>
      </c>
      <c r="DF74" s="5">
        <v>1</v>
      </c>
      <c r="DG74" s="5">
        <v>1</v>
      </c>
      <c r="DH74" s="5">
        <v>1</v>
      </c>
      <c r="DI74" s="5">
        <v>1</v>
      </c>
      <c r="DJ74" s="5">
        <v>2</v>
      </c>
      <c r="DK74" s="5">
        <v>1</v>
      </c>
      <c r="DL74" s="5">
        <v>1</v>
      </c>
      <c r="DM74" s="5">
        <v>2</v>
      </c>
      <c r="DN74">
        <v>2</v>
      </c>
      <c r="DO74" s="5">
        <v>1</v>
      </c>
      <c r="DP74" s="5">
        <v>1</v>
      </c>
      <c r="DQ74" s="2">
        <v>11</v>
      </c>
      <c r="DR74" s="5" t="s">
        <v>2960</v>
      </c>
      <c r="DS74" s="5">
        <v>1</v>
      </c>
      <c r="DT74">
        <v>3</v>
      </c>
      <c r="DU74" s="5">
        <v>1</v>
      </c>
      <c r="DV74" s="5"/>
      <c r="DW74">
        <v>0</v>
      </c>
      <c r="DX74" s="5"/>
      <c r="DY74" s="5">
        <v>1</v>
      </c>
      <c r="EA74" s="5">
        <v>1</v>
      </c>
      <c r="EB74" s="5">
        <v>0</v>
      </c>
      <c r="EC74" s="5">
        <v>1</v>
      </c>
      <c r="ED74" s="5">
        <v>1</v>
      </c>
      <c r="EE74" s="5">
        <v>1</v>
      </c>
      <c r="EF74" s="5">
        <v>16</v>
      </c>
      <c r="EG74" s="5" t="s">
        <v>2955</v>
      </c>
      <c r="EH74" s="5">
        <v>1</v>
      </c>
      <c r="EI74" s="5">
        <v>1</v>
      </c>
      <c r="EJ74" s="5">
        <v>1</v>
      </c>
      <c r="EK74" s="5">
        <v>2</v>
      </c>
      <c r="EL74" s="5">
        <v>2</v>
      </c>
      <c r="EM74" s="5">
        <v>1</v>
      </c>
      <c r="EN74" s="5">
        <v>1</v>
      </c>
      <c r="EO74" s="5">
        <v>1</v>
      </c>
      <c r="EP74" s="5">
        <v>1</v>
      </c>
      <c r="EQ74" s="5">
        <v>3</v>
      </c>
      <c r="ER74" s="5">
        <v>1</v>
      </c>
      <c r="ES74" s="5">
        <v>1</v>
      </c>
    </row>
    <row r="75" spans="1:149">
      <c r="A75" s="74">
        <v>45609.29791666667</v>
      </c>
      <c r="B75" s="5" t="s">
        <v>18</v>
      </c>
      <c r="C75" s="5" t="s">
        <v>207</v>
      </c>
      <c r="D75" s="5" t="s">
        <v>208</v>
      </c>
      <c r="E75" s="2">
        <v>2</v>
      </c>
      <c r="F75" s="5" t="s">
        <v>3193</v>
      </c>
      <c r="G75" s="2">
        <v>129</v>
      </c>
      <c r="H75" s="5" t="s">
        <v>2957</v>
      </c>
      <c r="I75" s="5">
        <v>3</v>
      </c>
      <c r="J75" s="5">
        <v>3129</v>
      </c>
      <c r="K75" s="2" t="s">
        <v>2961</v>
      </c>
      <c r="L75" s="5" t="s">
        <v>2962</v>
      </c>
      <c r="M75" s="2">
        <v>24</v>
      </c>
      <c r="N75" s="5" t="s">
        <v>2957</v>
      </c>
      <c r="O75" s="5">
        <v>1</v>
      </c>
      <c r="P75" s="5">
        <v>1</v>
      </c>
      <c r="Q75" s="5">
        <v>1</v>
      </c>
      <c r="R75" s="5"/>
      <c r="S75" s="5">
        <v>1</v>
      </c>
      <c r="T75" s="5">
        <v>1</v>
      </c>
      <c r="U75" s="5">
        <v>1</v>
      </c>
      <c r="V75" s="5">
        <v>1</v>
      </c>
      <c r="W75" s="5">
        <v>1</v>
      </c>
      <c r="X75" s="5">
        <v>1</v>
      </c>
      <c r="Y75" s="5">
        <v>2</v>
      </c>
      <c r="Z75" s="5">
        <v>1</v>
      </c>
      <c r="AA75" s="5">
        <v>1</v>
      </c>
      <c r="AB75" s="5">
        <v>1</v>
      </c>
      <c r="AC75" s="5">
        <v>1</v>
      </c>
      <c r="AD75" s="5">
        <v>1</v>
      </c>
      <c r="AE75" s="5">
        <v>0</v>
      </c>
      <c r="AF75" s="5">
        <v>2</v>
      </c>
      <c r="AG75" s="5">
        <v>1</v>
      </c>
      <c r="AH75" s="5"/>
      <c r="AI75" s="5"/>
      <c r="AJ75" s="5">
        <v>2</v>
      </c>
      <c r="AK75" s="5"/>
      <c r="AL75" s="5"/>
      <c r="AM75" s="5"/>
      <c r="AN75">
        <v>1</v>
      </c>
      <c r="AO75" s="5"/>
      <c r="AP75" s="2">
        <v>13</v>
      </c>
      <c r="AQ75" s="5" t="s">
        <v>2957</v>
      </c>
      <c r="AR75" s="5"/>
      <c r="AS75" s="5">
        <v>1</v>
      </c>
      <c r="AT75" s="5">
        <v>2</v>
      </c>
      <c r="AU75" s="5">
        <v>1</v>
      </c>
      <c r="AV75" s="5">
        <v>1</v>
      </c>
      <c r="AW75" s="5">
        <v>1</v>
      </c>
      <c r="AX75" s="5">
        <v>3</v>
      </c>
      <c r="AY75">
        <v>2</v>
      </c>
      <c r="AZ75">
        <v>1</v>
      </c>
      <c r="BA75" s="5">
        <v>0</v>
      </c>
      <c r="BB75" s="5"/>
      <c r="BC75" s="5"/>
      <c r="BD75" s="2">
        <v>20</v>
      </c>
      <c r="BE75" s="5" t="s">
        <v>2957</v>
      </c>
      <c r="BF75" s="5">
        <v>3</v>
      </c>
      <c r="BG75" s="5">
        <v>2</v>
      </c>
      <c r="BH75" s="5">
        <v>2</v>
      </c>
      <c r="BI75" s="5">
        <v>2</v>
      </c>
      <c r="BJ75" s="5">
        <v>1</v>
      </c>
      <c r="BK75">
        <v>1</v>
      </c>
      <c r="BL75" s="5">
        <v>1</v>
      </c>
      <c r="BM75" s="5">
        <v>1</v>
      </c>
      <c r="BN75" s="5">
        <v>1</v>
      </c>
      <c r="BO75" s="5">
        <v>0</v>
      </c>
      <c r="BP75" s="5">
        <v>1</v>
      </c>
      <c r="BQ75" s="5">
        <v>3</v>
      </c>
      <c r="BR75" s="5">
        <v>2</v>
      </c>
      <c r="BS75" s="2">
        <v>16</v>
      </c>
      <c r="BT75" s="5" t="s">
        <v>2957</v>
      </c>
      <c r="BU75" s="5">
        <v>3</v>
      </c>
      <c r="BV75" s="5"/>
      <c r="BW75" s="5">
        <v>1</v>
      </c>
      <c r="BX75" s="5">
        <v>1</v>
      </c>
      <c r="BY75" s="5">
        <v>0</v>
      </c>
      <c r="BZ75" s="5">
        <v>1</v>
      </c>
      <c r="CA75" s="5">
        <v>1</v>
      </c>
      <c r="CB75" s="5">
        <v>1</v>
      </c>
      <c r="CC75" s="5">
        <v>1</v>
      </c>
      <c r="CD75" s="5">
        <v>1</v>
      </c>
      <c r="CE75" s="5">
        <v>1</v>
      </c>
      <c r="CF75" s="5">
        <v>1</v>
      </c>
      <c r="CG75" s="5"/>
      <c r="CH75" s="5">
        <v>1</v>
      </c>
      <c r="CI75" s="5">
        <v>1</v>
      </c>
      <c r="CJ75" s="5">
        <v>1</v>
      </c>
      <c r="CK75" s="2">
        <v>11</v>
      </c>
      <c r="CL75" s="5" t="s">
        <v>2957</v>
      </c>
      <c r="CM75" s="5">
        <v>1</v>
      </c>
      <c r="CN75" s="5">
        <v>1</v>
      </c>
      <c r="CO75" s="5">
        <v>0</v>
      </c>
      <c r="CP75" s="5">
        <v>0</v>
      </c>
      <c r="CQ75" s="5">
        <v>1</v>
      </c>
      <c r="CR75" s="5">
        <v>1</v>
      </c>
      <c r="CS75" s="5">
        <v>1</v>
      </c>
      <c r="CT75" s="5">
        <v>1</v>
      </c>
      <c r="CU75" s="5">
        <v>0</v>
      </c>
      <c r="CV75" s="5">
        <v>1</v>
      </c>
      <c r="CW75" s="5">
        <v>1</v>
      </c>
      <c r="CX75" s="5">
        <v>1</v>
      </c>
      <c r="CY75" s="5">
        <v>1</v>
      </c>
      <c r="CZ75" s="5">
        <v>1</v>
      </c>
      <c r="DA75" s="2">
        <v>17</v>
      </c>
      <c r="DB75" s="5" t="s">
        <v>2957</v>
      </c>
      <c r="DC75" s="5">
        <v>1</v>
      </c>
      <c r="DD75" s="5">
        <v>1</v>
      </c>
      <c r="DE75" s="5">
        <v>1</v>
      </c>
      <c r="DF75" s="5">
        <v>1</v>
      </c>
      <c r="DG75" s="5">
        <v>1</v>
      </c>
      <c r="DH75" s="5">
        <v>1</v>
      </c>
      <c r="DI75" s="5">
        <v>1</v>
      </c>
      <c r="DJ75" s="5">
        <v>2</v>
      </c>
      <c r="DK75" s="5">
        <v>1</v>
      </c>
      <c r="DL75" s="5">
        <v>1</v>
      </c>
      <c r="DM75" s="5">
        <v>2</v>
      </c>
      <c r="DN75">
        <v>2</v>
      </c>
      <c r="DO75" s="5">
        <v>1</v>
      </c>
      <c r="DP75" s="5">
        <v>1</v>
      </c>
      <c r="DQ75" s="2">
        <v>11</v>
      </c>
      <c r="DR75" s="5" t="s">
        <v>2960</v>
      </c>
      <c r="DS75" s="5">
        <v>1</v>
      </c>
      <c r="DT75">
        <v>3</v>
      </c>
      <c r="DU75" s="5">
        <v>1</v>
      </c>
      <c r="DV75" s="5"/>
      <c r="DW75">
        <v>0</v>
      </c>
      <c r="DX75" s="5"/>
      <c r="DY75" s="5">
        <v>1</v>
      </c>
      <c r="EA75" s="5">
        <v>0</v>
      </c>
      <c r="EB75" s="5">
        <v>1</v>
      </c>
      <c r="EC75" s="5">
        <v>1</v>
      </c>
      <c r="ED75" s="5">
        <v>1</v>
      </c>
      <c r="EE75" s="5">
        <v>1</v>
      </c>
      <c r="EF75" s="5">
        <v>17</v>
      </c>
      <c r="EG75" s="5" t="s">
        <v>2955</v>
      </c>
      <c r="EH75" s="5">
        <v>1</v>
      </c>
      <c r="EI75" s="5">
        <v>1</v>
      </c>
      <c r="EJ75" s="5">
        <v>1</v>
      </c>
      <c r="EK75" s="5">
        <v>3</v>
      </c>
      <c r="EL75" s="5">
        <v>2</v>
      </c>
      <c r="EM75" s="5">
        <v>1</v>
      </c>
      <c r="EN75" s="5">
        <v>1</v>
      </c>
      <c r="EO75" s="5">
        <v>1</v>
      </c>
      <c r="EP75" s="5">
        <v>1</v>
      </c>
      <c r="EQ75" s="5">
        <v>3</v>
      </c>
      <c r="ER75" s="5">
        <v>1</v>
      </c>
      <c r="ES75" s="5">
        <v>1</v>
      </c>
    </row>
    <row r="76" spans="1:149">
      <c r="A76" s="74">
        <v>45609.515289351853</v>
      </c>
      <c r="B76" s="5" t="s">
        <v>18</v>
      </c>
      <c r="C76" s="5" t="s">
        <v>209</v>
      </c>
      <c r="D76" s="5" t="s">
        <v>210</v>
      </c>
      <c r="E76" s="2">
        <v>4</v>
      </c>
      <c r="F76" s="5" t="s">
        <v>3145</v>
      </c>
      <c r="G76" s="2">
        <v>84</v>
      </c>
      <c r="H76" s="5" t="s">
        <v>2960</v>
      </c>
      <c r="I76" s="5">
        <v>2</v>
      </c>
      <c r="J76" s="5">
        <v>2084</v>
      </c>
      <c r="K76" s="2" t="s">
        <v>2961</v>
      </c>
      <c r="L76" s="5" t="s">
        <v>2962</v>
      </c>
      <c r="M76" s="2">
        <v>11</v>
      </c>
      <c r="N76" s="5" t="s">
        <v>2960</v>
      </c>
      <c r="O76" s="5"/>
      <c r="P76" s="5"/>
      <c r="Q76" s="5"/>
      <c r="R76" s="5"/>
      <c r="S76" s="5">
        <v>1</v>
      </c>
      <c r="T76" s="5">
        <v>0</v>
      </c>
      <c r="U76" s="5">
        <v>1</v>
      </c>
      <c r="V76" s="5">
        <v>1</v>
      </c>
      <c r="W76" s="5">
        <v>0</v>
      </c>
      <c r="X76" s="5"/>
      <c r="Y76" s="5">
        <v>1</v>
      </c>
      <c r="Z76" s="5"/>
      <c r="AA76" s="5"/>
      <c r="AB76" s="5">
        <v>1</v>
      </c>
      <c r="AC76" s="5"/>
      <c r="AD76" s="5"/>
      <c r="AE76" s="5">
        <v>0</v>
      </c>
      <c r="AF76" s="5">
        <v>0</v>
      </c>
      <c r="AG76" s="5">
        <v>1</v>
      </c>
      <c r="AH76" s="5"/>
      <c r="AI76" s="5"/>
      <c r="AJ76" s="5">
        <v>1</v>
      </c>
      <c r="AK76" s="5"/>
      <c r="AL76" s="5"/>
      <c r="AM76" s="5"/>
      <c r="AN76">
        <v>1</v>
      </c>
      <c r="AO76" s="5"/>
      <c r="AP76" s="2">
        <v>10</v>
      </c>
      <c r="AQ76" s="5" t="s">
        <v>2960</v>
      </c>
      <c r="AR76" s="5"/>
      <c r="AS76" s="5">
        <v>1</v>
      </c>
      <c r="AT76" s="5">
        <v>2</v>
      </c>
      <c r="AU76" s="5">
        <v>1</v>
      </c>
      <c r="AV76" s="5">
        <v>1</v>
      </c>
      <c r="AW76" s="5">
        <v>1</v>
      </c>
      <c r="AX76" s="5">
        <v>3</v>
      </c>
      <c r="AY76">
        <v>0</v>
      </c>
      <c r="AZ76">
        <v>0</v>
      </c>
      <c r="BA76" s="5">
        <v>0</v>
      </c>
      <c r="BB76" s="5"/>
      <c r="BC76" s="5"/>
      <c r="BD76" s="2">
        <v>12</v>
      </c>
      <c r="BE76" s="5" t="s">
        <v>2960</v>
      </c>
      <c r="BF76" s="5">
        <v>3</v>
      </c>
      <c r="BG76" s="5">
        <v>1</v>
      </c>
      <c r="BH76" s="5">
        <v>0</v>
      </c>
      <c r="BI76" s="5">
        <v>0</v>
      </c>
      <c r="BJ76" s="5">
        <v>0</v>
      </c>
      <c r="BK76">
        <v>1</v>
      </c>
      <c r="BL76" s="5">
        <v>1</v>
      </c>
      <c r="BM76" s="5">
        <v>1</v>
      </c>
      <c r="BN76" s="5">
        <v>1</v>
      </c>
      <c r="BO76" s="5">
        <v>0</v>
      </c>
      <c r="BP76" s="5">
        <v>0</v>
      </c>
      <c r="BQ76" s="5">
        <v>3</v>
      </c>
      <c r="BR76" s="5">
        <v>1</v>
      </c>
      <c r="BS76" s="2">
        <v>10</v>
      </c>
      <c r="BT76" s="5" t="s">
        <v>2960</v>
      </c>
      <c r="BU76" s="5">
        <v>3</v>
      </c>
      <c r="BV76" s="5">
        <v>1</v>
      </c>
      <c r="BW76" s="5">
        <v>1</v>
      </c>
      <c r="BX76" s="5">
        <v>1</v>
      </c>
      <c r="BY76" s="5">
        <v>0</v>
      </c>
      <c r="BZ76" s="5">
        <v>1</v>
      </c>
      <c r="CA76" s="5">
        <v>1</v>
      </c>
      <c r="CB76" s="5">
        <v>1</v>
      </c>
      <c r="CC76" s="5">
        <v>0</v>
      </c>
      <c r="CD76" s="5">
        <v>0</v>
      </c>
      <c r="CE76" s="5">
        <v>1</v>
      </c>
      <c r="CF76" s="5">
        <v>0</v>
      </c>
      <c r="CG76" s="5"/>
      <c r="CH76" s="5">
        <v>0</v>
      </c>
      <c r="CI76" s="5"/>
      <c r="CJ76" s="5">
        <v>0</v>
      </c>
      <c r="CK76" s="2">
        <v>0</v>
      </c>
      <c r="CL76" s="5" t="s">
        <v>2960</v>
      </c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>
        <v>0</v>
      </c>
      <c r="DA76" s="2">
        <v>16</v>
      </c>
      <c r="DB76" s="5" t="s">
        <v>2957</v>
      </c>
      <c r="DC76" s="5">
        <v>1</v>
      </c>
      <c r="DD76" s="5">
        <v>1</v>
      </c>
      <c r="DE76" s="5">
        <v>1</v>
      </c>
      <c r="DF76" s="5">
        <v>1</v>
      </c>
      <c r="DG76" s="5">
        <v>1</v>
      </c>
      <c r="DH76" s="5">
        <v>2</v>
      </c>
      <c r="DI76" s="5">
        <v>2</v>
      </c>
      <c r="DJ76" s="5">
        <v>2</v>
      </c>
      <c r="DK76" s="5">
        <v>2</v>
      </c>
      <c r="DL76" s="5">
        <v>2</v>
      </c>
      <c r="DM76" s="5">
        <v>0</v>
      </c>
      <c r="DO76" s="5">
        <v>1</v>
      </c>
      <c r="DP76" s="5">
        <v>0</v>
      </c>
      <c r="DQ76" s="2">
        <v>8</v>
      </c>
      <c r="DR76" s="5" t="s">
        <v>2960</v>
      </c>
      <c r="DS76" s="5">
        <v>1</v>
      </c>
      <c r="DU76" s="5">
        <v>1</v>
      </c>
      <c r="DV76" s="5"/>
      <c r="DX76" s="5">
        <v>0</v>
      </c>
      <c r="DY76" s="5">
        <v>0</v>
      </c>
      <c r="EA76" s="5">
        <v>0</v>
      </c>
      <c r="EB76" s="5">
        <v>0</v>
      </c>
      <c r="EC76" s="5">
        <v>0</v>
      </c>
      <c r="ED76" s="5">
        <v>2</v>
      </c>
      <c r="EE76" s="5">
        <v>2</v>
      </c>
      <c r="EF76" s="5">
        <v>17</v>
      </c>
      <c r="EG76" s="5" t="s">
        <v>2955</v>
      </c>
      <c r="EH76" s="5">
        <v>1</v>
      </c>
      <c r="EI76" s="5">
        <v>1</v>
      </c>
      <c r="EJ76" s="5">
        <v>1</v>
      </c>
      <c r="EK76" s="5">
        <v>3</v>
      </c>
      <c r="EL76" s="5">
        <v>2</v>
      </c>
      <c r="EM76" s="5">
        <v>1</v>
      </c>
      <c r="EN76" s="5">
        <v>1</v>
      </c>
      <c r="EO76" s="5">
        <v>1</v>
      </c>
      <c r="EP76" s="5">
        <v>1</v>
      </c>
      <c r="EQ76" s="5">
        <v>3</v>
      </c>
      <c r="ER76" s="5">
        <v>1</v>
      </c>
      <c r="ES76" s="5">
        <v>1</v>
      </c>
    </row>
    <row r="77" spans="1:149">
      <c r="A77" s="74">
        <v>45603.326874999999</v>
      </c>
      <c r="B77" s="5" t="s">
        <v>18</v>
      </c>
      <c r="C77" s="5" t="s">
        <v>211</v>
      </c>
      <c r="D77" s="5" t="s">
        <v>212</v>
      </c>
      <c r="E77" s="2">
        <v>4</v>
      </c>
      <c r="F77" s="5" t="s">
        <v>3145</v>
      </c>
      <c r="G77" s="2">
        <v>65</v>
      </c>
      <c r="H77" s="5" t="s">
        <v>2960</v>
      </c>
      <c r="I77" s="5">
        <v>2</v>
      </c>
      <c r="J77" s="5">
        <v>2065</v>
      </c>
      <c r="K77" s="2" t="s">
        <v>2961</v>
      </c>
      <c r="L77" s="5" t="s">
        <v>2962</v>
      </c>
      <c r="M77" s="2">
        <v>13</v>
      </c>
      <c r="N77" s="5" t="s">
        <v>2960</v>
      </c>
      <c r="O77" s="5"/>
      <c r="P77" s="5"/>
      <c r="Q77" s="5"/>
      <c r="R77" s="5"/>
      <c r="S77" s="5">
        <v>1</v>
      </c>
      <c r="T77" s="5">
        <v>0</v>
      </c>
      <c r="U77" s="5">
        <v>1</v>
      </c>
      <c r="V77" s="5">
        <v>1</v>
      </c>
      <c r="W77" s="5">
        <v>0</v>
      </c>
      <c r="X77" s="5"/>
      <c r="Y77" s="5">
        <v>2</v>
      </c>
      <c r="Z77" s="5"/>
      <c r="AA77" s="5"/>
      <c r="AB77" s="5">
        <v>1</v>
      </c>
      <c r="AC77" s="5"/>
      <c r="AD77" s="5"/>
      <c r="AE77" s="5">
        <v>0</v>
      </c>
      <c r="AF77" s="5">
        <v>2</v>
      </c>
      <c r="AG77" s="5">
        <v>1</v>
      </c>
      <c r="AH77" s="5"/>
      <c r="AI77" s="5"/>
      <c r="AJ77" s="5">
        <v>0</v>
      </c>
      <c r="AK77" s="5"/>
      <c r="AL77" s="5"/>
      <c r="AM77" s="5"/>
      <c r="AN77">
        <v>1</v>
      </c>
      <c r="AO77" s="5"/>
      <c r="AP77" s="2">
        <v>8</v>
      </c>
      <c r="AQ77" s="5" t="s">
        <v>2960</v>
      </c>
      <c r="AR77" s="5"/>
      <c r="AS77" s="5">
        <v>1</v>
      </c>
      <c r="AT77" s="5">
        <v>2</v>
      </c>
      <c r="AU77" s="5">
        <v>1</v>
      </c>
      <c r="AV77" s="5">
        <v>0</v>
      </c>
      <c r="AW77" s="5">
        <v>1</v>
      </c>
      <c r="AX77" s="5">
        <v>1</v>
      </c>
      <c r="AY77">
        <v>1</v>
      </c>
      <c r="AZ77">
        <v>0</v>
      </c>
      <c r="BA77" s="5">
        <v>0</v>
      </c>
      <c r="BB77" s="5"/>
      <c r="BC77" s="5"/>
      <c r="BD77" s="2">
        <v>12</v>
      </c>
      <c r="BE77" s="5" t="s">
        <v>2960</v>
      </c>
      <c r="BF77" s="5">
        <v>2</v>
      </c>
      <c r="BG77" s="5">
        <v>1</v>
      </c>
      <c r="BH77" s="5">
        <v>1</v>
      </c>
      <c r="BI77" s="5">
        <v>1</v>
      </c>
      <c r="BJ77" s="5">
        <v>0</v>
      </c>
      <c r="BK77">
        <v>0</v>
      </c>
      <c r="BL77" s="5">
        <v>1</v>
      </c>
      <c r="BM77" s="5">
        <v>1</v>
      </c>
      <c r="BN77" s="5">
        <v>1</v>
      </c>
      <c r="BO77" s="5">
        <v>0</v>
      </c>
      <c r="BP77" s="5">
        <v>0</v>
      </c>
      <c r="BQ77" s="5">
        <v>3</v>
      </c>
      <c r="BR77" s="5">
        <v>1</v>
      </c>
      <c r="BS77" s="2">
        <v>9</v>
      </c>
      <c r="BT77" s="5" t="s">
        <v>2960</v>
      </c>
      <c r="BU77" s="5">
        <v>3</v>
      </c>
      <c r="BV77" s="5">
        <v>1</v>
      </c>
      <c r="BW77" s="5">
        <v>1</v>
      </c>
      <c r="BX77" s="5">
        <v>1</v>
      </c>
      <c r="BY77" s="5">
        <v>0</v>
      </c>
      <c r="BZ77" s="5">
        <v>2</v>
      </c>
      <c r="CA77" s="5">
        <v>0</v>
      </c>
      <c r="CB77" s="5">
        <v>0</v>
      </c>
      <c r="CC77" s="5">
        <v>0</v>
      </c>
      <c r="CD77" s="5">
        <v>0</v>
      </c>
      <c r="CE77" s="5">
        <v>0</v>
      </c>
      <c r="CF77" s="5">
        <v>0</v>
      </c>
      <c r="CG77" s="5"/>
      <c r="CH77" s="5">
        <v>0</v>
      </c>
      <c r="CI77" s="5"/>
      <c r="CJ77" s="5">
        <v>0</v>
      </c>
      <c r="CK77" s="2">
        <v>0</v>
      </c>
      <c r="CL77" s="5" t="s">
        <v>2960</v>
      </c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>
        <v>0</v>
      </c>
      <c r="DA77" s="2">
        <v>12</v>
      </c>
      <c r="DB77" s="5" t="s">
        <v>2960</v>
      </c>
      <c r="DC77" s="5">
        <v>1</v>
      </c>
      <c r="DD77" s="5">
        <v>1</v>
      </c>
      <c r="DE77" s="5">
        <v>1</v>
      </c>
      <c r="DF77" s="5">
        <v>1</v>
      </c>
      <c r="DG77" s="5">
        <v>1</v>
      </c>
      <c r="DH77" s="5">
        <v>1</v>
      </c>
      <c r="DI77" s="5">
        <v>1</v>
      </c>
      <c r="DJ77" s="5">
        <v>2</v>
      </c>
      <c r="DK77" s="5">
        <v>0</v>
      </c>
      <c r="DL77" s="5">
        <v>2</v>
      </c>
      <c r="DM77" s="5">
        <v>1</v>
      </c>
      <c r="DO77" s="5">
        <v>0</v>
      </c>
      <c r="DP77" s="5">
        <v>0</v>
      </c>
      <c r="DQ77" s="2">
        <v>5</v>
      </c>
      <c r="DR77" s="5" t="s">
        <v>2958</v>
      </c>
      <c r="DS77" s="5">
        <v>1</v>
      </c>
      <c r="DU77" s="5">
        <v>1</v>
      </c>
      <c r="DV77" s="5"/>
      <c r="DX77" s="5">
        <v>0</v>
      </c>
      <c r="DY77" s="5">
        <v>0</v>
      </c>
      <c r="EA77" s="5">
        <v>0</v>
      </c>
      <c r="EB77" s="5">
        <v>0</v>
      </c>
      <c r="EC77" s="5">
        <v>0</v>
      </c>
      <c r="ED77" s="5">
        <v>1</v>
      </c>
      <c r="EE77" s="5">
        <v>1</v>
      </c>
      <c r="EF77" s="5">
        <v>6</v>
      </c>
      <c r="EG77" s="5" t="s">
        <v>2958</v>
      </c>
      <c r="EH77" s="5">
        <v>1</v>
      </c>
      <c r="EI77" s="5">
        <v>1</v>
      </c>
      <c r="EJ77" s="5">
        <v>1</v>
      </c>
      <c r="EK77" s="5">
        <v>1</v>
      </c>
      <c r="EL77" s="5">
        <v>2</v>
      </c>
      <c r="EM77" s="5">
        <v>0</v>
      </c>
      <c r="EN77" s="5">
        <v>0</v>
      </c>
      <c r="EO77" s="5">
        <v>0</v>
      </c>
      <c r="EP77" s="5">
        <v>0</v>
      </c>
      <c r="EQ77" s="5">
        <v>0</v>
      </c>
      <c r="ER77" s="5">
        <v>0</v>
      </c>
      <c r="ES77" s="5">
        <v>0</v>
      </c>
    </row>
    <row r="78" spans="1:149">
      <c r="A78" s="74">
        <v>45608.526469907411</v>
      </c>
      <c r="B78" s="5" t="s">
        <v>19</v>
      </c>
      <c r="C78" s="5" t="s">
        <v>213</v>
      </c>
      <c r="D78" s="5" t="s">
        <v>214</v>
      </c>
      <c r="E78" s="2">
        <v>4</v>
      </c>
      <c r="F78" s="5" t="s">
        <v>3145</v>
      </c>
      <c r="G78" s="2">
        <v>122</v>
      </c>
      <c r="H78" s="5" t="s">
        <v>2960</v>
      </c>
      <c r="I78" s="5">
        <v>2</v>
      </c>
      <c r="J78" s="5">
        <v>2122</v>
      </c>
      <c r="K78" s="2" t="s">
        <v>2961</v>
      </c>
      <c r="L78" s="5" t="s">
        <v>2962</v>
      </c>
      <c r="M78" s="2">
        <v>19</v>
      </c>
      <c r="N78" s="5" t="s">
        <v>2957</v>
      </c>
      <c r="O78" s="5"/>
      <c r="P78" s="5"/>
      <c r="Q78" s="5"/>
      <c r="R78" s="5"/>
      <c r="S78" s="5">
        <v>1</v>
      </c>
      <c r="T78" s="5">
        <v>1</v>
      </c>
      <c r="U78" s="5">
        <v>1</v>
      </c>
      <c r="V78" s="5">
        <v>1</v>
      </c>
      <c r="W78" s="5">
        <v>1</v>
      </c>
      <c r="X78" s="5"/>
      <c r="Y78" s="5">
        <v>1</v>
      </c>
      <c r="Z78" s="5"/>
      <c r="AA78" s="5"/>
      <c r="AB78" s="5">
        <v>1</v>
      </c>
      <c r="AC78" s="5"/>
      <c r="AD78" s="5"/>
      <c r="AE78" s="5">
        <v>1</v>
      </c>
      <c r="AF78" s="5">
        <v>1</v>
      </c>
      <c r="AG78" s="5">
        <v>1</v>
      </c>
      <c r="AH78" s="5"/>
      <c r="AI78" s="5"/>
      <c r="AJ78" s="5">
        <v>3</v>
      </c>
      <c r="AK78" s="5"/>
      <c r="AL78" s="5"/>
      <c r="AM78" s="5"/>
      <c r="AN78">
        <v>3</v>
      </c>
      <c r="AO78" s="5"/>
      <c r="AP78" s="2">
        <v>16</v>
      </c>
      <c r="AQ78" s="5" t="s">
        <v>2957</v>
      </c>
      <c r="AR78" s="5"/>
      <c r="AS78" s="5">
        <v>1</v>
      </c>
      <c r="AT78" s="5">
        <v>2</v>
      </c>
      <c r="AU78" s="5">
        <v>2</v>
      </c>
      <c r="AV78" s="5">
        <v>1</v>
      </c>
      <c r="AW78" s="5">
        <v>1</v>
      </c>
      <c r="AX78" s="5">
        <v>3</v>
      </c>
      <c r="AY78">
        <v>2</v>
      </c>
      <c r="AZ78">
        <v>1</v>
      </c>
      <c r="BA78" s="5">
        <v>2</v>
      </c>
      <c r="BB78" s="5"/>
      <c r="BC78" s="5"/>
      <c r="BD78" s="2">
        <v>22</v>
      </c>
      <c r="BE78" s="5" t="s">
        <v>2957</v>
      </c>
      <c r="BF78" s="5">
        <v>3</v>
      </c>
      <c r="BG78" s="5">
        <v>2</v>
      </c>
      <c r="BH78" s="5">
        <v>1</v>
      </c>
      <c r="BI78" s="5">
        <v>2</v>
      </c>
      <c r="BJ78" s="5">
        <v>1</v>
      </c>
      <c r="BK78">
        <v>2</v>
      </c>
      <c r="BL78" s="5">
        <v>2</v>
      </c>
      <c r="BM78" s="5">
        <v>1</v>
      </c>
      <c r="BN78" s="5">
        <v>1</v>
      </c>
      <c r="BO78" s="5">
        <v>1</v>
      </c>
      <c r="BP78" s="5">
        <v>1</v>
      </c>
      <c r="BQ78" s="5">
        <v>3</v>
      </c>
      <c r="BR78" s="5">
        <v>2</v>
      </c>
      <c r="BS78" s="2">
        <v>19</v>
      </c>
      <c r="BT78" s="5" t="s">
        <v>2955</v>
      </c>
      <c r="BU78" s="5">
        <v>3</v>
      </c>
      <c r="BV78" s="5">
        <v>1</v>
      </c>
      <c r="BW78" s="5">
        <v>1</v>
      </c>
      <c r="BX78" s="5">
        <v>1</v>
      </c>
      <c r="BY78" s="5">
        <v>1</v>
      </c>
      <c r="BZ78" s="5">
        <v>2</v>
      </c>
      <c r="CA78" s="5">
        <v>1</v>
      </c>
      <c r="CB78" s="5">
        <v>2</v>
      </c>
      <c r="CC78" s="5">
        <v>1</v>
      </c>
      <c r="CD78" s="5">
        <v>1</v>
      </c>
      <c r="CE78" s="5">
        <v>1</v>
      </c>
      <c r="CF78" s="5">
        <v>1</v>
      </c>
      <c r="CG78" s="5"/>
      <c r="CH78" s="5">
        <v>1</v>
      </c>
      <c r="CI78" s="5"/>
      <c r="CJ78" s="5">
        <v>1</v>
      </c>
      <c r="CK78" s="2">
        <v>0</v>
      </c>
      <c r="CL78" s="5" t="s">
        <v>2960</v>
      </c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>
        <v>0</v>
      </c>
      <c r="DA78" s="2">
        <v>23</v>
      </c>
      <c r="DB78" s="5" t="s">
        <v>2957</v>
      </c>
      <c r="DC78" s="5">
        <v>1</v>
      </c>
      <c r="DD78" s="5">
        <v>1</v>
      </c>
      <c r="DE78" s="5">
        <v>1</v>
      </c>
      <c r="DF78" s="5">
        <v>1</v>
      </c>
      <c r="DG78" s="5">
        <v>1</v>
      </c>
      <c r="DH78" s="5">
        <v>3</v>
      </c>
      <c r="DI78" s="5">
        <v>1</v>
      </c>
      <c r="DJ78" s="5">
        <v>3</v>
      </c>
      <c r="DK78" s="5">
        <v>3</v>
      </c>
      <c r="DL78" s="5">
        <v>3</v>
      </c>
      <c r="DM78" s="5">
        <v>3</v>
      </c>
      <c r="DO78" s="5">
        <v>1</v>
      </c>
      <c r="DP78" s="5">
        <v>1</v>
      </c>
      <c r="DQ78" s="2">
        <v>10</v>
      </c>
      <c r="DR78" s="5" t="s">
        <v>2960</v>
      </c>
      <c r="DS78" s="5">
        <v>1</v>
      </c>
      <c r="DU78" s="5">
        <v>1</v>
      </c>
      <c r="DV78" s="5"/>
      <c r="DX78" s="5">
        <v>0</v>
      </c>
      <c r="DY78" s="5">
        <v>1</v>
      </c>
      <c r="EA78" s="5">
        <v>1</v>
      </c>
      <c r="EB78" s="5">
        <v>1</v>
      </c>
      <c r="EC78" s="5">
        <v>1</v>
      </c>
      <c r="ED78" s="5">
        <v>1</v>
      </c>
      <c r="EE78" s="5">
        <v>1</v>
      </c>
      <c r="EF78" s="5">
        <v>13</v>
      </c>
      <c r="EG78" s="5" t="s">
        <v>2957</v>
      </c>
      <c r="EH78" s="5">
        <v>1</v>
      </c>
      <c r="EI78" s="5">
        <v>1</v>
      </c>
      <c r="EJ78" s="5">
        <v>1</v>
      </c>
      <c r="EK78" s="5">
        <v>1</v>
      </c>
      <c r="EL78" s="5">
        <v>3</v>
      </c>
      <c r="EM78" s="5">
        <v>1</v>
      </c>
      <c r="EN78" s="5">
        <v>1</v>
      </c>
      <c r="EO78" s="5">
        <v>1</v>
      </c>
      <c r="EP78" s="5">
        <v>1</v>
      </c>
      <c r="EQ78" s="5">
        <v>0</v>
      </c>
      <c r="ER78" s="5">
        <v>1</v>
      </c>
      <c r="ES78" s="5">
        <v>1</v>
      </c>
    </row>
    <row r="79" spans="1:149">
      <c r="A79" s="74">
        <v>45608.564212962963</v>
      </c>
      <c r="B79" s="5" t="s">
        <v>19</v>
      </c>
      <c r="C79" s="5" t="s">
        <v>215</v>
      </c>
      <c r="D79" s="5" t="s">
        <v>216</v>
      </c>
      <c r="E79" s="2">
        <v>6</v>
      </c>
      <c r="F79" s="5" t="s">
        <v>3152</v>
      </c>
      <c r="G79" s="2">
        <v>156</v>
      </c>
      <c r="H79" s="5" t="s">
        <v>2957</v>
      </c>
      <c r="I79" s="5">
        <v>3</v>
      </c>
      <c r="J79" s="5">
        <v>3156</v>
      </c>
      <c r="K79" s="2" t="s">
        <v>2956</v>
      </c>
      <c r="L79" s="5" t="s">
        <v>3512</v>
      </c>
      <c r="M79" s="2">
        <v>30</v>
      </c>
      <c r="N79" s="5" t="s">
        <v>2955</v>
      </c>
      <c r="O79" s="5">
        <v>1</v>
      </c>
      <c r="P79" s="5"/>
      <c r="Q79" s="5">
        <v>1</v>
      </c>
      <c r="R79" s="5"/>
      <c r="S79" s="5">
        <v>1</v>
      </c>
      <c r="T79" s="5">
        <v>3</v>
      </c>
      <c r="U79" s="5">
        <v>1</v>
      </c>
      <c r="V79" s="5">
        <v>1</v>
      </c>
      <c r="W79" s="5">
        <v>1</v>
      </c>
      <c r="X79" s="5"/>
      <c r="Y79" s="5">
        <v>2</v>
      </c>
      <c r="Z79" s="5">
        <v>1</v>
      </c>
      <c r="AA79" s="5"/>
      <c r="AB79" s="5">
        <v>1</v>
      </c>
      <c r="AC79" s="5">
        <v>2</v>
      </c>
      <c r="AD79" s="5">
        <v>2</v>
      </c>
      <c r="AE79" s="5">
        <v>1</v>
      </c>
      <c r="AF79" s="5">
        <v>3</v>
      </c>
      <c r="AG79" s="5">
        <v>1</v>
      </c>
      <c r="AH79" s="5"/>
      <c r="AI79" s="5"/>
      <c r="AJ79" s="5">
        <v>3</v>
      </c>
      <c r="AK79" s="5"/>
      <c r="AL79" s="5"/>
      <c r="AM79" s="5"/>
      <c r="AN79">
        <v>3</v>
      </c>
      <c r="AO79" s="5"/>
      <c r="AP79" s="2">
        <v>20</v>
      </c>
      <c r="AQ79" s="5" t="s">
        <v>2955</v>
      </c>
      <c r="AR79" s="5">
        <v>1</v>
      </c>
      <c r="AS79" s="5">
        <v>1</v>
      </c>
      <c r="AT79" s="5">
        <v>3</v>
      </c>
      <c r="AU79" s="5">
        <v>2</v>
      </c>
      <c r="AV79" s="5">
        <v>1</v>
      </c>
      <c r="AW79" s="5">
        <v>2</v>
      </c>
      <c r="AX79" s="5">
        <v>3</v>
      </c>
      <c r="AY79">
        <v>3</v>
      </c>
      <c r="AZ79">
        <v>1</v>
      </c>
      <c r="BA79" s="5">
        <v>3</v>
      </c>
      <c r="BB79" s="5"/>
      <c r="BC79" s="5"/>
      <c r="BD79" s="2">
        <v>23</v>
      </c>
      <c r="BE79" s="5" t="s">
        <v>2957</v>
      </c>
      <c r="BF79" s="5">
        <v>3</v>
      </c>
      <c r="BG79" s="5">
        <v>2</v>
      </c>
      <c r="BH79" s="5">
        <v>2</v>
      </c>
      <c r="BI79" s="5">
        <v>2</v>
      </c>
      <c r="BJ79" s="5">
        <v>1</v>
      </c>
      <c r="BK79">
        <v>2</v>
      </c>
      <c r="BL79" s="5">
        <v>2</v>
      </c>
      <c r="BM79" s="5">
        <v>1</v>
      </c>
      <c r="BN79" s="5">
        <v>1</v>
      </c>
      <c r="BO79" s="5">
        <v>1</v>
      </c>
      <c r="BP79" s="5">
        <v>1</v>
      </c>
      <c r="BQ79" s="5">
        <v>3</v>
      </c>
      <c r="BR79" s="5">
        <v>2</v>
      </c>
      <c r="BS79" s="2">
        <v>20</v>
      </c>
      <c r="BT79" s="5" t="s">
        <v>2955</v>
      </c>
      <c r="BU79" s="5">
        <v>3</v>
      </c>
      <c r="BV79" s="5">
        <v>1</v>
      </c>
      <c r="BW79" s="5">
        <v>1</v>
      </c>
      <c r="BX79" s="5">
        <v>1</v>
      </c>
      <c r="BY79" s="5">
        <v>1</v>
      </c>
      <c r="BZ79" s="5">
        <v>2</v>
      </c>
      <c r="CA79" s="5">
        <v>1</v>
      </c>
      <c r="CB79" s="5">
        <v>2</v>
      </c>
      <c r="CC79" s="5">
        <v>1</v>
      </c>
      <c r="CD79" s="5">
        <v>1</v>
      </c>
      <c r="CE79" s="5">
        <v>1</v>
      </c>
      <c r="CF79" s="5">
        <v>1</v>
      </c>
      <c r="CG79" s="5">
        <v>1</v>
      </c>
      <c r="CH79" s="5">
        <v>1</v>
      </c>
      <c r="CI79" s="5">
        <v>1</v>
      </c>
      <c r="CJ79" s="5">
        <v>1</v>
      </c>
      <c r="CK79" s="2">
        <v>13</v>
      </c>
      <c r="CL79" s="5" t="s">
        <v>2955</v>
      </c>
      <c r="CM79" s="5">
        <v>1</v>
      </c>
      <c r="CN79" s="5">
        <v>1</v>
      </c>
      <c r="CO79" s="5">
        <v>1</v>
      </c>
      <c r="CP79" s="5">
        <v>0</v>
      </c>
      <c r="CQ79" s="5">
        <v>1</v>
      </c>
      <c r="CR79" s="5">
        <v>1</v>
      </c>
      <c r="CS79" s="5">
        <v>1</v>
      </c>
      <c r="CT79" s="5">
        <v>1</v>
      </c>
      <c r="CU79" s="5">
        <v>1</v>
      </c>
      <c r="CV79" s="5">
        <v>1</v>
      </c>
      <c r="CW79" s="5">
        <v>1</v>
      </c>
      <c r="CX79" s="5">
        <v>1</v>
      </c>
      <c r="CY79" s="5">
        <v>1</v>
      </c>
      <c r="CZ79" s="5">
        <v>1</v>
      </c>
      <c r="DA79" s="2">
        <v>25</v>
      </c>
      <c r="DB79" s="5" t="s">
        <v>2957</v>
      </c>
      <c r="DC79" s="5">
        <v>1</v>
      </c>
      <c r="DD79" s="5">
        <v>1</v>
      </c>
      <c r="DE79" s="5">
        <v>1</v>
      </c>
      <c r="DF79" s="5">
        <v>1</v>
      </c>
      <c r="DG79" s="5">
        <v>1</v>
      </c>
      <c r="DH79" s="5">
        <v>3</v>
      </c>
      <c r="DI79" s="5">
        <v>1</v>
      </c>
      <c r="DJ79" s="5">
        <v>3</v>
      </c>
      <c r="DK79" s="5">
        <v>3</v>
      </c>
      <c r="DL79" s="5">
        <v>3</v>
      </c>
      <c r="DM79" s="5">
        <v>3</v>
      </c>
      <c r="DN79">
        <v>2</v>
      </c>
      <c r="DO79" s="5">
        <v>1</v>
      </c>
      <c r="DP79" s="5">
        <v>1</v>
      </c>
      <c r="DQ79" s="2">
        <v>12</v>
      </c>
      <c r="DR79" s="5" t="s">
        <v>2960</v>
      </c>
      <c r="DS79" s="5">
        <v>1</v>
      </c>
      <c r="DT79">
        <v>3</v>
      </c>
      <c r="DU79" s="5">
        <v>1</v>
      </c>
      <c r="DV79" s="5">
        <v>1</v>
      </c>
      <c r="DX79" s="5">
        <v>0</v>
      </c>
      <c r="DY79" s="5">
        <v>1</v>
      </c>
      <c r="EA79" s="5">
        <v>1</v>
      </c>
      <c r="EB79" s="5">
        <v>0</v>
      </c>
      <c r="EC79" s="5">
        <v>1</v>
      </c>
      <c r="ED79" s="5">
        <v>1</v>
      </c>
      <c r="EE79" s="5">
        <v>1</v>
      </c>
      <c r="EF79" s="5">
        <v>13</v>
      </c>
      <c r="EG79" s="5" t="s">
        <v>2957</v>
      </c>
      <c r="EH79" s="5">
        <v>1</v>
      </c>
      <c r="EI79" s="5">
        <v>1</v>
      </c>
      <c r="EJ79" s="5">
        <v>1</v>
      </c>
      <c r="EK79" s="5">
        <v>1</v>
      </c>
      <c r="EL79" s="5">
        <v>3</v>
      </c>
      <c r="EM79" s="5">
        <v>1</v>
      </c>
      <c r="EN79" s="5">
        <v>1</v>
      </c>
      <c r="EO79" s="5">
        <v>1</v>
      </c>
      <c r="EP79" s="5">
        <v>1</v>
      </c>
      <c r="EQ79" s="5">
        <v>0</v>
      </c>
      <c r="ER79" s="5">
        <v>1</v>
      </c>
      <c r="ES79" s="5">
        <v>1</v>
      </c>
    </row>
    <row r="80" spans="1:149">
      <c r="A80" s="74">
        <v>45604.672118055554</v>
      </c>
      <c r="B80" s="5" t="s">
        <v>19</v>
      </c>
      <c r="C80" s="5" t="s">
        <v>217</v>
      </c>
      <c r="D80" s="5" t="s">
        <v>218</v>
      </c>
      <c r="E80" s="2">
        <v>1</v>
      </c>
      <c r="F80" s="5" t="s">
        <v>2954</v>
      </c>
      <c r="G80" s="2">
        <v>171</v>
      </c>
      <c r="H80" s="5" t="s">
        <v>2957</v>
      </c>
      <c r="I80" s="5">
        <v>3</v>
      </c>
      <c r="J80" s="5">
        <v>3171</v>
      </c>
      <c r="K80" s="2" t="s">
        <v>2956</v>
      </c>
      <c r="L80" s="5" t="s">
        <v>3104</v>
      </c>
      <c r="M80" s="2">
        <v>34</v>
      </c>
      <c r="N80" s="5" t="s">
        <v>2957</v>
      </c>
      <c r="O80" s="5">
        <v>1</v>
      </c>
      <c r="P80" s="5">
        <v>3</v>
      </c>
      <c r="Q80" s="5">
        <v>1</v>
      </c>
      <c r="R80" s="5">
        <v>1</v>
      </c>
      <c r="S80" s="5">
        <v>1</v>
      </c>
      <c r="T80" s="5">
        <v>1</v>
      </c>
      <c r="U80" s="5">
        <v>1</v>
      </c>
      <c r="V80" s="5">
        <v>1</v>
      </c>
      <c r="W80" s="5">
        <v>1</v>
      </c>
      <c r="X80" s="5">
        <v>1</v>
      </c>
      <c r="Y80" s="5">
        <v>2</v>
      </c>
      <c r="Z80" s="5">
        <v>0</v>
      </c>
      <c r="AA80" s="5">
        <v>0</v>
      </c>
      <c r="AB80" s="5">
        <v>1</v>
      </c>
      <c r="AC80" s="5">
        <v>2</v>
      </c>
      <c r="AD80" s="5">
        <v>2</v>
      </c>
      <c r="AE80" s="5">
        <v>1</v>
      </c>
      <c r="AF80" s="5">
        <v>2</v>
      </c>
      <c r="AG80" s="5">
        <v>1</v>
      </c>
      <c r="AH80" s="5">
        <v>2</v>
      </c>
      <c r="AI80" s="5">
        <v>1</v>
      </c>
      <c r="AJ80" s="5">
        <v>3</v>
      </c>
      <c r="AK80" s="5">
        <v>1</v>
      </c>
      <c r="AL80" s="5">
        <v>1</v>
      </c>
      <c r="AM80" s="5">
        <v>1</v>
      </c>
      <c r="AN80">
        <v>1</v>
      </c>
      <c r="AO80" s="5">
        <v>1</v>
      </c>
      <c r="AP80" s="2">
        <v>22</v>
      </c>
      <c r="AQ80" s="5" t="s">
        <v>2955</v>
      </c>
      <c r="AR80" s="5">
        <v>1</v>
      </c>
      <c r="AS80" s="5">
        <v>1</v>
      </c>
      <c r="AT80" s="5">
        <v>3</v>
      </c>
      <c r="AU80" s="5">
        <v>2</v>
      </c>
      <c r="AV80" s="5">
        <v>1</v>
      </c>
      <c r="AW80" s="5">
        <v>2</v>
      </c>
      <c r="AX80" s="5">
        <v>3</v>
      </c>
      <c r="AY80">
        <v>3</v>
      </c>
      <c r="AZ80">
        <v>2</v>
      </c>
      <c r="BA80" s="5">
        <v>2</v>
      </c>
      <c r="BB80" s="5">
        <v>1</v>
      </c>
      <c r="BC80" s="5">
        <v>1</v>
      </c>
      <c r="BD80" s="2">
        <v>23</v>
      </c>
      <c r="BE80" s="5" t="s">
        <v>2957</v>
      </c>
      <c r="BF80" s="5">
        <v>2</v>
      </c>
      <c r="BG80" s="5">
        <v>2</v>
      </c>
      <c r="BH80" s="5">
        <v>2</v>
      </c>
      <c r="BI80" s="5">
        <v>3</v>
      </c>
      <c r="BJ80" s="5">
        <v>2</v>
      </c>
      <c r="BK80">
        <v>1</v>
      </c>
      <c r="BL80" s="5">
        <v>2</v>
      </c>
      <c r="BM80" s="5">
        <v>1</v>
      </c>
      <c r="BN80" s="5">
        <v>1</v>
      </c>
      <c r="BO80" s="5">
        <v>1</v>
      </c>
      <c r="BP80" s="5">
        <v>1</v>
      </c>
      <c r="BQ80" s="5">
        <v>3</v>
      </c>
      <c r="BR80" s="5">
        <v>2</v>
      </c>
      <c r="BS80" s="2">
        <v>20</v>
      </c>
      <c r="BT80" s="5" t="s">
        <v>2955</v>
      </c>
      <c r="BU80" s="5">
        <v>3</v>
      </c>
      <c r="BV80" s="5">
        <v>1</v>
      </c>
      <c r="BW80" s="5">
        <v>1</v>
      </c>
      <c r="BX80" s="5">
        <v>1</v>
      </c>
      <c r="BY80" s="5">
        <v>1</v>
      </c>
      <c r="BZ80" s="5">
        <v>2</v>
      </c>
      <c r="CA80" s="5">
        <v>1</v>
      </c>
      <c r="CB80" s="5">
        <v>2</v>
      </c>
      <c r="CC80" s="5">
        <v>1</v>
      </c>
      <c r="CD80" s="5">
        <v>1</v>
      </c>
      <c r="CE80" s="5">
        <v>1</v>
      </c>
      <c r="CF80" s="5">
        <v>1</v>
      </c>
      <c r="CG80" s="5">
        <v>1</v>
      </c>
      <c r="CH80" s="5">
        <v>1</v>
      </c>
      <c r="CI80" s="5">
        <v>1</v>
      </c>
      <c r="CJ80" s="5">
        <v>1</v>
      </c>
      <c r="CK80" s="2">
        <v>13</v>
      </c>
      <c r="CL80" s="5" t="s">
        <v>2955</v>
      </c>
      <c r="CM80" s="5">
        <v>1</v>
      </c>
      <c r="CN80" s="5">
        <v>1</v>
      </c>
      <c r="CO80" s="5">
        <v>1</v>
      </c>
      <c r="CP80" s="5">
        <v>1</v>
      </c>
      <c r="CQ80" s="5">
        <v>1</v>
      </c>
      <c r="CR80" s="5">
        <v>1</v>
      </c>
      <c r="CS80" s="5">
        <v>1</v>
      </c>
      <c r="CT80" s="5">
        <v>1</v>
      </c>
      <c r="CU80" s="5">
        <v>1</v>
      </c>
      <c r="CV80" s="5">
        <v>1</v>
      </c>
      <c r="CW80" s="5">
        <v>1</v>
      </c>
      <c r="CX80" s="5">
        <v>1</v>
      </c>
      <c r="CY80" s="5">
        <v>1</v>
      </c>
      <c r="CZ80" s="5">
        <v>0</v>
      </c>
      <c r="DA80" s="2">
        <v>25</v>
      </c>
      <c r="DB80" s="5" t="s">
        <v>2957</v>
      </c>
      <c r="DC80" s="5">
        <v>1</v>
      </c>
      <c r="DD80" s="5">
        <v>1</v>
      </c>
      <c r="DE80" s="5">
        <v>1</v>
      </c>
      <c r="DF80" s="5">
        <v>1</v>
      </c>
      <c r="DG80" s="5">
        <v>1</v>
      </c>
      <c r="DH80" s="5">
        <v>3</v>
      </c>
      <c r="DI80" s="5">
        <v>0</v>
      </c>
      <c r="DJ80" s="5">
        <v>3</v>
      </c>
      <c r="DK80" s="5">
        <v>3</v>
      </c>
      <c r="DL80" s="5">
        <v>2</v>
      </c>
      <c r="DM80" s="5">
        <v>3</v>
      </c>
      <c r="DN80">
        <v>2</v>
      </c>
      <c r="DO80" s="5">
        <v>2</v>
      </c>
      <c r="DP80" s="5">
        <v>2</v>
      </c>
      <c r="DQ80" s="2">
        <v>16</v>
      </c>
      <c r="DR80" s="5" t="s">
        <v>2957</v>
      </c>
      <c r="DS80" s="5">
        <v>1</v>
      </c>
      <c r="DT80">
        <v>2</v>
      </c>
      <c r="DU80" s="5">
        <v>1</v>
      </c>
      <c r="DV80" s="5">
        <v>1</v>
      </c>
      <c r="DW80">
        <v>1</v>
      </c>
      <c r="DX80" s="5">
        <v>1</v>
      </c>
      <c r="DY80" s="5">
        <v>1</v>
      </c>
      <c r="DZ80">
        <v>1</v>
      </c>
      <c r="EA80" s="5">
        <v>1</v>
      </c>
      <c r="EB80" s="5">
        <v>1</v>
      </c>
      <c r="EC80" s="5">
        <v>1</v>
      </c>
      <c r="ED80" s="5">
        <v>2</v>
      </c>
      <c r="EE80" s="5">
        <v>2</v>
      </c>
      <c r="EF80" s="5">
        <v>18</v>
      </c>
      <c r="EG80" s="5" t="s">
        <v>2955</v>
      </c>
      <c r="EH80" s="5">
        <v>1</v>
      </c>
      <c r="EI80" s="5">
        <v>1</v>
      </c>
      <c r="EJ80" s="5">
        <v>1</v>
      </c>
      <c r="EK80" s="5">
        <v>3</v>
      </c>
      <c r="EL80" s="5">
        <v>3</v>
      </c>
      <c r="EM80" s="5">
        <v>3</v>
      </c>
      <c r="EN80" s="5">
        <v>2</v>
      </c>
      <c r="EO80" s="5">
        <v>1</v>
      </c>
      <c r="EP80" s="5">
        <v>1</v>
      </c>
      <c r="EQ80" s="5">
        <v>0</v>
      </c>
      <c r="ER80" s="5">
        <v>1</v>
      </c>
      <c r="ES80" s="5">
        <v>1</v>
      </c>
    </row>
    <row r="81" spans="1:149">
      <c r="A81" s="74">
        <v>45604.672789351855</v>
      </c>
      <c r="B81" s="5" t="s">
        <v>19</v>
      </c>
      <c r="C81" s="5" t="s">
        <v>219</v>
      </c>
      <c r="D81" s="5" t="s">
        <v>220</v>
      </c>
      <c r="E81" s="2">
        <v>1</v>
      </c>
      <c r="F81" s="5" t="s">
        <v>2954</v>
      </c>
      <c r="G81" s="2">
        <v>168</v>
      </c>
      <c r="H81" s="5" t="s">
        <v>2957</v>
      </c>
      <c r="I81" s="5">
        <v>3</v>
      </c>
      <c r="J81" s="5">
        <v>3168</v>
      </c>
      <c r="K81" s="2" t="s">
        <v>2961</v>
      </c>
      <c r="L81" s="5" t="s">
        <v>2962</v>
      </c>
      <c r="M81" s="2">
        <v>33</v>
      </c>
      <c r="N81" s="5" t="s">
        <v>2957</v>
      </c>
      <c r="O81" s="5">
        <v>1</v>
      </c>
      <c r="P81" s="5">
        <v>3</v>
      </c>
      <c r="Q81" s="5">
        <v>1</v>
      </c>
      <c r="R81" s="5">
        <v>1</v>
      </c>
      <c r="S81" s="5">
        <v>1</v>
      </c>
      <c r="T81" s="5">
        <v>0</v>
      </c>
      <c r="U81" s="5">
        <v>1</v>
      </c>
      <c r="V81" s="5">
        <v>1</v>
      </c>
      <c r="W81" s="5">
        <v>1</v>
      </c>
      <c r="X81" s="5">
        <v>1</v>
      </c>
      <c r="Y81" s="5">
        <v>2</v>
      </c>
      <c r="Z81" s="5">
        <v>0</v>
      </c>
      <c r="AA81" s="5">
        <v>0</v>
      </c>
      <c r="AB81" s="5">
        <v>1</v>
      </c>
      <c r="AC81" s="5">
        <v>2</v>
      </c>
      <c r="AD81" s="5">
        <v>2</v>
      </c>
      <c r="AE81" s="5">
        <v>1</v>
      </c>
      <c r="AF81" s="5">
        <v>2</v>
      </c>
      <c r="AG81" s="5">
        <v>1</v>
      </c>
      <c r="AH81" s="5">
        <v>2</v>
      </c>
      <c r="AI81" s="5">
        <v>1</v>
      </c>
      <c r="AJ81" s="5">
        <v>3</v>
      </c>
      <c r="AK81" s="5">
        <v>1</v>
      </c>
      <c r="AL81" s="5">
        <v>1</v>
      </c>
      <c r="AM81" s="5">
        <v>1</v>
      </c>
      <c r="AN81">
        <v>1</v>
      </c>
      <c r="AO81" s="5">
        <v>1</v>
      </c>
      <c r="AP81" s="2">
        <v>22</v>
      </c>
      <c r="AQ81" s="5" t="s">
        <v>2955</v>
      </c>
      <c r="AR81" s="5">
        <v>1</v>
      </c>
      <c r="AS81" s="5">
        <v>1</v>
      </c>
      <c r="AT81" s="5">
        <v>3</v>
      </c>
      <c r="AU81" s="5">
        <v>2</v>
      </c>
      <c r="AV81" s="5">
        <v>1</v>
      </c>
      <c r="AW81" s="5">
        <v>2</v>
      </c>
      <c r="AX81" s="5">
        <v>3</v>
      </c>
      <c r="AY81">
        <v>3</v>
      </c>
      <c r="AZ81">
        <v>2</v>
      </c>
      <c r="BA81" s="5">
        <v>2</v>
      </c>
      <c r="BB81" s="5">
        <v>1</v>
      </c>
      <c r="BC81" s="5">
        <v>1</v>
      </c>
      <c r="BD81" s="2">
        <v>23</v>
      </c>
      <c r="BE81" s="5" t="s">
        <v>2957</v>
      </c>
      <c r="BF81" s="5">
        <v>2</v>
      </c>
      <c r="BG81" s="5">
        <v>2</v>
      </c>
      <c r="BH81" s="5">
        <v>2</v>
      </c>
      <c r="BI81" s="5">
        <v>3</v>
      </c>
      <c r="BJ81" s="5">
        <v>2</v>
      </c>
      <c r="BK81">
        <v>1</v>
      </c>
      <c r="BL81" s="5">
        <v>2</v>
      </c>
      <c r="BM81" s="5">
        <v>1</v>
      </c>
      <c r="BN81" s="5">
        <v>1</v>
      </c>
      <c r="BO81" s="5">
        <v>1</v>
      </c>
      <c r="BP81" s="5">
        <v>1</v>
      </c>
      <c r="BQ81" s="5">
        <v>3</v>
      </c>
      <c r="BR81" s="5">
        <v>2</v>
      </c>
      <c r="BS81" s="2">
        <v>19</v>
      </c>
      <c r="BT81" s="5" t="s">
        <v>2957</v>
      </c>
      <c r="BU81" s="5">
        <v>3</v>
      </c>
      <c r="BV81" s="5">
        <v>1</v>
      </c>
      <c r="BW81" s="5">
        <v>1</v>
      </c>
      <c r="BX81" s="5">
        <v>1</v>
      </c>
      <c r="BY81" s="5">
        <v>0</v>
      </c>
      <c r="BZ81" s="5">
        <v>2</v>
      </c>
      <c r="CA81" s="5">
        <v>1</v>
      </c>
      <c r="CB81" s="5">
        <v>2</v>
      </c>
      <c r="CC81" s="5">
        <v>1</v>
      </c>
      <c r="CD81" s="5">
        <v>1</v>
      </c>
      <c r="CE81" s="5">
        <v>1</v>
      </c>
      <c r="CF81" s="5">
        <v>1</v>
      </c>
      <c r="CG81" s="5">
        <v>1</v>
      </c>
      <c r="CH81" s="5">
        <v>1</v>
      </c>
      <c r="CI81" s="5">
        <v>1</v>
      </c>
      <c r="CJ81" s="5">
        <v>1</v>
      </c>
      <c r="CK81" s="2">
        <v>13</v>
      </c>
      <c r="CL81" s="5" t="s">
        <v>2955</v>
      </c>
      <c r="CM81" s="5">
        <v>1</v>
      </c>
      <c r="CN81" s="5">
        <v>1</v>
      </c>
      <c r="CO81" s="5">
        <v>1</v>
      </c>
      <c r="CP81" s="5">
        <v>1</v>
      </c>
      <c r="CQ81" s="5">
        <v>1</v>
      </c>
      <c r="CR81" s="5">
        <v>1</v>
      </c>
      <c r="CS81" s="5">
        <v>1</v>
      </c>
      <c r="CT81" s="5">
        <v>1</v>
      </c>
      <c r="CU81" s="5">
        <v>1</v>
      </c>
      <c r="CV81" s="5">
        <v>1</v>
      </c>
      <c r="CW81" s="5">
        <v>1</v>
      </c>
      <c r="CX81" s="5">
        <v>1</v>
      </c>
      <c r="CY81" s="5">
        <v>1</v>
      </c>
      <c r="CZ81" s="5">
        <v>0</v>
      </c>
      <c r="DA81" s="2">
        <v>24</v>
      </c>
      <c r="DB81" s="5" t="s">
        <v>2957</v>
      </c>
      <c r="DC81" s="5">
        <v>1</v>
      </c>
      <c r="DD81" s="5">
        <v>1</v>
      </c>
      <c r="DE81" s="5">
        <v>1</v>
      </c>
      <c r="DF81" s="5">
        <v>1</v>
      </c>
      <c r="DG81" s="5">
        <v>1</v>
      </c>
      <c r="DH81" s="5">
        <v>3</v>
      </c>
      <c r="DI81" s="5">
        <v>0</v>
      </c>
      <c r="DJ81" s="5">
        <v>3</v>
      </c>
      <c r="DK81" s="5">
        <v>3</v>
      </c>
      <c r="DL81" s="5">
        <v>2</v>
      </c>
      <c r="DM81" s="5">
        <v>3</v>
      </c>
      <c r="DN81">
        <v>2</v>
      </c>
      <c r="DO81" s="5">
        <v>2</v>
      </c>
      <c r="DP81" s="5">
        <v>1</v>
      </c>
      <c r="DQ81" s="2">
        <v>16</v>
      </c>
      <c r="DR81" s="5" t="s">
        <v>2957</v>
      </c>
      <c r="DS81" s="5">
        <v>1</v>
      </c>
      <c r="DT81">
        <v>2</v>
      </c>
      <c r="DU81" s="5">
        <v>1</v>
      </c>
      <c r="DV81" s="5">
        <v>1</v>
      </c>
      <c r="DW81">
        <v>1</v>
      </c>
      <c r="DX81" s="5">
        <v>1</v>
      </c>
      <c r="DY81" s="5">
        <v>1</v>
      </c>
      <c r="DZ81">
        <v>1</v>
      </c>
      <c r="EA81" s="5">
        <v>1</v>
      </c>
      <c r="EB81" s="5">
        <v>1</v>
      </c>
      <c r="EC81" s="5">
        <v>1</v>
      </c>
      <c r="ED81" s="5">
        <v>2</v>
      </c>
      <c r="EE81" s="5">
        <v>2</v>
      </c>
      <c r="EF81" s="5">
        <v>18</v>
      </c>
      <c r="EG81" s="5" t="s">
        <v>2955</v>
      </c>
      <c r="EH81" s="5">
        <v>1</v>
      </c>
      <c r="EI81" s="5">
        <v>1</v>
      </c>
      <c r="EJ81" s="5">
        <v>1</v>
      </c>
      <c r="EK81" s="5">
        <v>3</v>
      </c>
      <c r="EL81" s="5">
        <v>3</v>
      </c>
      <c r="EM81" s="5">
        <v>3</v>
      </c>
      <c r="EN81" s="5">
        <v>2</v>
      </c>
      <c r="EO81" s="5">
        <v>1</v>
      </c>
      <c r="EP81" s="5">
        <v>1</v>
      </c>
      <c r="EQ81" s="5">
        <v>0</v>
      </c>
      <c r="ER81" s="5">
        <v>1</v>
      </c>
      <c r="ES81" s="5">
        <v>1</v>
      </c>
    </row>
    <row r="82" spans="1:149">
      <c r="A82" s="74">
        <v>45602.735613425924</v>
      </c>
      <c r="B82" s="5" t="s">
        <v>19</v>
      </c>
      <c r="C82" s="5" t="s">
        <v>221</v>
      </c>
      <c r="D82" s="5" t="s">
        <v>222</v>
      </c>
      <c r="E82" s="2">
        <v>1</v>
      </c>
      <c r="F82" s="5" t="s">
        <v>2954</v>
      </c>
      <c r="G82" s="2">
        <v>138</v>
      </c>
      <c r="H82" s="5" t="s">
        <v>2957</v>
      </c>
      <c r="I82" s="5">
        <v>3</v>
      </c>
      <c r="J82" s="5">
        <v>3138</v>
      </c>
      <c r="K82" s="2" t="s">
        <v>2956</v>
      </c>
      <c r="L82" s="5" t="s">
        <v>2981</v>
      </c>
      <c r="M82" s="2">
        <v>31</v>
      </c>
      <c r="N82" s="5" t="s">
        <v>2957</v>
      </c>
      <c r="O82" s="5">
        <v>1</v>
      </c>
      <c r="P82" s="5">
        <v>3</v>
      </c>
      <c r="Q82" s="5">
        <v>1</v>
      </c>
      <c r="R82" s="5">
        <v>1</v>
      </c>
      <c r="S82" s="5">
        <v>1</v>
      </c>
      <c r="T82" s="5">
        <v>1</v>
      </c>
      <c r="U82" s="5">
        <v>1</v>
      </c>
      <c r="V82" s="5">
        <v>1</v>
      </c>
      <c r="W82" s="5">
        <v>1</v>
      </c>
      <c r="X82" s="5">
        <v>0</v>
      </c>
      <c r="Y82" s="5">
        <v>2</v>
      </c>
      <c r="Z82" s="5">
        <v>0</v>
      </c>
      <c r="AA82" s="5">
        <v>0</v>
      </c>
      <c r="AB82" s="5">
        <v>1</v>
      </c>
      <c r="AC82" s="5">
        <v>1</v>
      </c>
      <c r="AD82" s="5">
        <v>1</v>
      </c>
      <c r="AE82" s="5">
        <v>1</v>
      </c>
      <c r="AF82" s="5">
        <v>2</v>
      </c>
      <c r="AG82" s="5">
        <v>1</v>
      </c>
      <c r="AH82" s="5">
        <v>2</v>
      </c>
      <c r="AI82" s="5">
        <v>1</v>
      </c>
      <c r="AJ82" s="5">
        <v>3</v>
      </c>
      <c r="AK82" s="5">
        <v>1</v>
      </c>
      <c r="AL82" s="5">
        <v>1</v>
      </c>
      <c r="AM82" s="5">
        <v>1</v>
      </c>
      <c r="AN82">
        <v>1</v>
      </c>
      <c r="AO82" s="5">
        <v>1</v>
      </c>
      <c r="AP82" s="2">
        <v>15</v>
      </c>
      <c r="AQ82" s="5" t="s">
        <v>2957</v>
      </c>
      <c r="AR82" s="5">
        <v>1</v>
      </c>
      <c r="AS82" s="5">
        <v>1</v>
      </c>
      <c r="AT82" s="5">
        <v>3</v>
      </c>
      <c r="AU82" s="5">
        <v>2</v>
      </c>
      <c r="AV82" s="5">
        <v>1</v>
      </c>
      <c r="AW82" s="5">
        <v>1</v>
      </c>
      <c r="AX82" s="5">
        <v>2</v>
      </c>
      <c r="AY82">
        <v>2</v>
      </c>
      <c r="AZ82">
        <v>1</v>
      </c>
      <c r="BA82" s="5">
        <v>1</v>
      </c>
      <c r="BB82" s="5">
        <v>0</v>
      </c>
      <c r="BC82" s="5">
        <v>0</v>
      </c>
      <c r="BD82" s="2">
        <v>17</v>
      </c>
      <c r="BE82" s="5" t="s">
        <v>2957</v>
      </c>
      <c r="BF82" s="5">
        <v>2</v>
      </c>
      <c r="BG82" s="5">
        <v>2</v>
      </c>
      <c r="BH82" s="5">
        <v>1</v>
      </c>
      <c r="BI82" s="5">
        <v>2</v>
      </c>
      <c r="BJ82" s="5">
        <v>1</v>
      </c>
      <c r="BK82">
        <v>0</v>
      </c>
      <c r="BL82" s="5">
        <v>2</v>
      </c>
      <c r="BM82" s="5">
        <v>1</v>
      </c>
      <c r="BN82" s="5">
        <v>1</v>
      </c>
      <c r="BO82" s="5">
        <v>1</v>
      </c>
      <c r="BP82" s="5">
        <v>0</v>
      </c>
      <c r="BQ82" s="5">
        <v>2</v>
      </c>
      <c r="BR82" s="5">
        <v>2</v>
      </c>
      <c r="BS82" s="2">
        <v>14</v>
      </c>
      <c r="BT82" s="5" t="s">
        <v>2960</v>
      </c>
      <c r="BU82" s="5">
        <v>3</v>
      </c>
      <c r="BV82" s="5">
        <v>1</v>
      </c>
      <c r="BW82" s="5">
        <v>1</v>
      </c>
      <c r="BX82" s="5">
        <v>1</v>
      </c>
      <c r="BY82" s="5">
        <v>0</v>
      </c>
      <c r="BZ82" s="5">
        <v>1</v>
      </c>
      <c r="CA82" s="5">
        <v>0</v>
      </c>
      <c r="CB82" s="5">
        <v>0</v>
      </c>
      <c r="CC82" s="5">
        <v>1</v>
      </c>
      <c r="CD82" s="5">
        <v>1</v>
      </c>
      <c r="CE82" s="5">
        <v>1</v>
      </c>
      <c r="CF82" s="5">
        <v>1</v>
      </c>
      <c r="CG82" s="5">
        <v>1</v>
      </c>
      <c r="CH82" s="5">
        <v>1</v>
      </c>
      <c r="CI82" s="5">
        <v>1</v>
      </c>
      <c r="CJ82" s="5">
        <v>0</v>
      </c>
      <c r="CK82" s="2">
        <v>11</v>
      </c>
      <c r="CL82" s="5" t="s">
        <v>2957</v>
      </c>
      <c r="CM82" s="5">
        <v>1</v>
      </c>
      <c r="CN82" s="5">
        <v>1</v>
      </c>
      <c r="CO82" s="5">
        <v>1</v>
      </c>
      <c r="CP82" s="5">
        <v>0</v>
      </c>
      <c r="CQ82" s="5">
        <v>1</v>
      </c>
      <c r="CR82" s="5">
        <v>1</v>
      </c>
      <c r="CS82" s="5">
        <v>1</v>
      </c>
      <c r="CT82" s="5">
        <v>1</v>
      </c>
      <c r="CU82" s="5">
        <v>1</v>
      </c>
      <c r="CV82" s="5">
        <v>1</v>
      </c>
      <c r="CW82" s="5">
        <v>0</v>
      </c>
      <c r="CX82" s="5">
        <v>1</v>
      </c>
      <c r="CY82" s="5">
        <v>1</v>
      </c>
      <c r="CZ82" s="5">
        <v>0</v>
      </c>
      <c r="DA82" s="2">
        <v>18</v>
      </c>
      <c r="DB82" s="5" t="s">
        <v>2957</v>
      </c>
      <c r="DC82" s="5">
        <v>1</v>
      </c>
      <c r="DD82" s="5">
        <v>1</v>
      </c>
      <c r="DE82" s="5">
        <v>1</v>
      </c>
      <c r="DF82" s="5">
        <v>1</v>
      </c>
      <c r="DG82" s="5">
        <v>1</v>
      </c>
      <c r="DH82" s="5">
        <v>1</v>
      </c>
      <c r="DI82" s="5">
        <v>1</v>
      </c>
      <c r="DJ82" s="5">
        <v>3</v>
      </c>
      <c r="DK82" s="5">
        <v>1</v>
      </c>
      <c r="DL82" s="5">
        <v>1</v>
      </c>
      <c r="DM82" s="5">
        <v>2</v>
      </c>
      <c r="DN82">
        <v>1</v>
      </c>
      <c r="DO82" s="5">
        <v>2</v>
      </c>
      <c r="DP82" s="5">
        <v>1</v>
      </c>
      <c r="DQ82" s="2">
        <v>13</v>
      </c>
      <c r="DR82" s="5" t="s">
        <v>2960</v>
      </c>
      <c r="DS82" s="5">
        <v>1</v>
      </c>
      <c r="DT82">
        <v>2</v>
      </c>
      <c r="DU82" s="5">
        <v>1</v>
      </c>
      <c r="DV82" s="5">
        <v>1</v>
      </c>
      <c r="DW82">
        <v>0</v>
      </c>
      <c r="DX82" s="5">
        <v>0</v>
      </c>
      <c r="DY82" s="5">
        <v>1</v>
      </c>
      <c r="DZ82">
        <v>1</v>
      </c>
      <c r="EA82" s="5">
        <v>1</v>
      </c>
      <c r="EB82" s="5">
        <v>0</v>
      </c>
      <c r="EC82" s="5">
        <v>1</v>
      </c>
      <c r="ED82" s="5">
        <v>2</v>
      </c>
      <c r="EE82" s="5">
        <v>2</v>
      </c>
      <c r="EF82" s="5">
        <v>19</v>
      </c>
      <c r="EG82" s="5" t="s">
        <v>2955</v>
      </c>
      <c r="EH82" s="5">
        <v>1</v>
      </c>
      <c r="EI82" s="5">
        <v>1</v>
      </c>
      <c r="EJ82" s="5">
        <v>1</v>
      </c>
      <c r="EK82" s="5">
        <v>3</v>
      </c>
      <c r="EL82" s="5">
        <v>3</v>
      </c>
      <c r="EM82" s="5">
        <v>2</v>
      </c>
      <c r="EN82" s="5">
        <v>1</v>
      </c>
      <c r="EO82" s="5">
        <v>1</v>
      </c>
      <c r="EP82" s="5">
        <v>1</v>
      </c>
      <c r="EQ82" s="5">
        <v>3</v>
      </c>
      <c r="ER82" s="5">
        <v>1</v>
      </c>
      <c r="ES82" s="5">
        <v>1</v>
      </c>
    </row>
    <row r="83" spans="1:149">
      <c r="A83" s="74">
        <v>45607.854432870372</v>
      </c>
      <c r="B83" s="5" t="s">
        <v>19</v>
      </c>
      <c r="C83" s="5" t="s">
        <v>223</v>
      </c>
      <c r="D83" s="5" t="s">
        <v>224</v>
      </c>
      <c r="E83" s="2">
        <v>6</v>
      </c>
      <c r="F83" s="5" t="s">
        <v>3152</v>
      </c>
      <c r="G83" s="2">
        <v>118</v>
      </c>
      <c r="H83" s="5" t="s">
        <v>2960</v>
      </c>
      <c r="I83" s="5">
        <v>2</v>
      </c>
      <c r="J83" s="5">
        <v>2118</v>
      </c>
      <c r="K83" s="2" t="s">
        <v>2961</v>
      </c>
      <c r="L83" s="5" t="s">
        <v>2962</v>
      </c>
      <c r="M83" s="2">
        <v>21</v>
      </c>
      <c r="N83" s="5" t="s">
        <v>2960</v>
      </c>
      <c r="O83" s="5">
        <v>1</v>
      </c>
      <c r="P83" s="5"/>
      <c r="Q83" s="5">
        <v>1</v>
      </c>
      <c r="R83" s="5"/>
      <c r="S83" s="5">
        <v>1</v>
      </c>
      <c r="T83" s="5">
        <v>0</v>
      </c>
      <c r="U83" s="5">
        <v>1</v>
      </c>
      <c r="V83" s="5">
        <v>1</v>
      </c>
      <c r="W83" s="5">
        <v>1</v>
      </c>
      <c r="X83" s="5"/>
      <c r="Y83" s="5">
        <v>2</v>
      </c>
      <c r="Z83" s="5">
        <v>0</v>
      </c>
      <c r="AA83" s="5"/>
      <c r="AB83" s="5">
        <v>1</v>
      </c>
      <c r="AC83" s="5">
        <v>1</v>
      </c>
      <c r="AD83" s="5">
        <v>1</v>
      </c>
      <c r="AE83" s="5">
        <v>1</v>
      </c>
      <c r="AF83" s="5">
        <v>1</v>
      </c>
      <c r="AG83" s="5">
        <v>2</v>
      </c>
      <c r="AH83" s="5"/>
      <c r="AI83" s="5"/>
      <c r="AJ83" s="5">
        <v>3</v>
      </c>
      <c r="AK83" s="5"/>
      <c r="AL83" s="5"/>
      <c r="AM83" s="5"/>
      <c r="AN83">
        <v>1</v>
      </c>
      <c r="AO83" s="5"/>
      <c r="AP83" s="2">
        <v>15</v>
      </c>
      <c r="AQ83" s="5" t="s">
        <v>2957</v>
      </c>
      <c r="AR83" s="5">
        <v>1</v>
      </c>
      <c r="AS83" s="5">
        <v>1</v>
      </c>
      <c r="AT83" s="5">
        <v>3</v>
      </c>
      <c r="AU83" s="5">
        <v>2</v>
      </c>
      <c r="AV83" s="5">
        <v>1</v>
      </c>
      <c r="AW83" s="5">
        <v>2</v>
      </c>
      <c r="AX83" s="5">
        <v>2</v>
      </c>
      <c r="AY83">
        <v>2</v>
      </c>
      <c r="AZ83">
        <v>1</v>
      </c>
      <c r="BA83" s="5">
        <v>0</v>
      </c>
      <c r="BB83" s="5"/>
      <c r="BC83" s="5"/>
      <c r="BD83" s="2">
        <v>18</v>
      </c>
      <c r="BE83" s="5" t="s">
        <v>2957</v>
      </c>
      <c r="BF83" s="5">
        <v>3</v>
      </c>
      <c r="BG83" s="5">
        <v>2</v>
      </c>
      <c r="BH83" s="5">
        <v>1</v>
      </c>
      <c r="BI83" s="5">
        <v>2</v>
      </c>
      <c r="BJ83" s="5">
        <v>1</v>
      </c>
      <c r="BK83">
        <v>0</v>
      </c>
      <c r="BL83" s="5">
        <v>2</v>
      </c>
      <c r="BM83" s="5">
        <v>1</v>
      </c>
      <c r="BN83" s="5">
        <v>1</v>
      </c>
      <c r="BO83" s="5">
        <v>0</v>
      </c>
      <c r="BP83" s="5">
        <v>0</v>
      </c>
      <c r="BQ83" s="5">
        <v>3</v>
      </c>
      <c r="BR83" s="5">
        <v>2</v>
      </c>
      <c r="BS83" s="2">
        <v>17</v>
      </c>
      <c r="BT83" s="5" t="s">
        <v>2957</v>
      </c>
      <c r="BU83" s="5">
        <v>3</v>
      </c>
      <c r="BV83" s="5">
        <v>1</v>
      </c>
      <c r="BW83" s="5">
        <v>1</v>
      </c>
      <c r="BX83" s="5">
        <v>1</v>
      </c>
      <c r="BY83" s="5">
        <v>0</v>
      </c>
      <c r="BZ83" s="5">
        <v>3</v>
      </c>
      <c r="CA83" s="5">
        <v>1</v>
      </c>
      <c r="CB83" s="5">
        <v>1</v>
      </c>
      <c r="CC83" s="5">
        <v>1</v>
      </c>
      <c r="CD83" s="5">
        <v>1</v>
      </c>
      <c r="CE83" s="5">
        <v>1</v>
      </c>
      <c r="CF83" s="5">
        <v>1</v>
      </c>
      <c r="CG83" s="5">
        <v>0</v>
      </c>
      <c r="CH83" s="5">
        <v>1</v>
      </c>
      <c r="CI83" s="5">
        <v>1</v>
      </c>
      <c r="CJ83" s="5">
        <v>0</v>
      </c>
      <c r="CK83" s="2">
        <v>7</v>
      </c>
      <c r="CL83" s="5" t="s">
        <v>2960</v>
      </c>
      <c r="CM83" s="5">
        <v>1</v>
      </c>
      <c r="CN83" s="5">
        <v>1</v>
      </c>
      <c r="CO83" s="5">
        <v>0</v>
      </c>
      <c r="CP83" s="5">
        <v>0</v>
      </c>
      <c r="CQ83" s="5">
        <v>1</v>
      </c>
      <c r="CR83" s="5">
        <v>0</v>
      </c>
      <c r="CS83" s="5">
        <v>1</v>
      </c>
      <c r="CT83" s="5">
        <v>0</v>
      </c>
      <c r="CU83" s="5">
        <v>0</v>
      </c>
      <c r="CV83" s="5">
        <v>1</v>
      </c>
      <c r="CW83" s="5">
        <v>0</v>
      </c>
      <c r="CX83" s="5">
        <v>1</v>
      </c>
      <c r="CY83" s="5">
        <v>1</v>
      </c>
      <c r="CZ83" s="5">
        <v>0</v>
      </c>
      <c r="DA83" s="2">
        <v>15</v>
      </c>
      <c r="DB83" s="5" t="s">
        <v>2960</v>
      </c>
      <c r="DC83" s="5">
        <v>1</v>
      </c>
      <c r="DD83" s="5">
        <v>1</v>
      </c>
      <c r="DE83" s="5">
        <v>1</v>
      </c>
      <c r="DF83" s="5">
        <v>1</v>
      </c>
      <c r="DG83" s="5">
        <v>1</v>
      </c>
      <c r="DH83" s="5">
        <v>2</v>
      </c>
      <c r="DI83" s="5">
        <v>2</v>
      </c>
      <c r="DJ83" s="5">
        <v>2</v>
      </c>
      <c r="DK83" s="5">
        <v>1</v>
      </c>
      <c r="DL83" s="5">
        <v>1</v>
      </c>
      <c r="DM83" s="5">
        <v>1</v>
      </c>
      <c r="DN83">
        <v>0</v>
      </c>
      <c r="DO83" s="5">
        <v>1</v>
      </c>
      <c r="DP83" s="5">
        <v>0</v>
      </c>
      <c r="DQ83" s="2">
        <v>13</v>
      </c>
      <c r="DR83" s="5" t="s">
        <v>2957</v>
      </c>
      <c r="DS83" s="5">
        <v>1</v>
      </c>
      <c r="DT83">
        <v>3</v>
      </c>
      <c r="DU83" s="5">
        <v>1</v>
      </c>
      <c r="DV83" s="5">
        <v>0</v>
      </c>
      <c r="DX83" s="5">
        <v>0</v>
      </c>
      <c r="DY83" s="5">
        <v>0</v>
      </c>
      <c r="EA83" s="5">
        <v>1</v>
      </c>
      <c r="EB83" s="5">
        <v>0</v>
      </c>
      <c r="EC83" s="5">
        <v>1</v>
      </c>
      <c r="ED83" s="5">
        <v>2</v>
      </c>
      <c r="EE83" s="5">
        <v>2</v>
      </c>
      <c r="EF83" s="5">
        <v>12</v>
      </c>
      <c r="EG83" s="5" t="s">
        <v>2960</v>
      </c>
      <c r="EH83" s="5">
        <v>1</v>
      </c>
      <c r="EI83" s="5">
        <v>1</v>
      </c>
      <c r="EJ83" s="5">
        <v>1</v>
      </c>
      <c r="EK83" s="5">
        <v>3</v>
      </c>
      <c r="EL83" s="5">
        <v>3</v>
      </c>
      <c r="EM83" s="5">
        <v>0</v>
      </c>
      <c r="EN83" s="5">
        <v>0</v>
      </c>
      <c r="EO83" s="5">
        <v>1</v>
      </c>
      <c r="EP83" s="5">
        <v>0</v>
      </c>
      <c r="EQ83" s="5">
        <v>0</v>
      </c>
      <c r="ER83" s="5">
        <v>1</v>
      </c>
      <c r="ES83" s="5">
        <v>1</v>
      </c>
    </row>
    <row r="84" spans="1:149">
      <c r="A84" s="74">
        <v>45607.766215277778</v>
      </c>
      <c r="B84" s="5" t="s">
        <v>19</v>
      </c>
      <c r="C84" s="5" t="s">
        <v>225</v>
      </c>
      <c r="D84" s="5" t="s">
        <v>226</v>
      </c>
      <c r="E84" s="2">
        <v>2</v>
      </c>
      <c r="F84" s="5" t="s">
        <v>3193</v>
      </c>
      <c r="G84" s="2">
        <v>151</v>
      </c>
      <c r="H84" s="5" t="s">
        <v>2957</v>
      </c>
      <c r="I84" s="5">
        <v>3</v>
      </c>
      <c r="J84" s="5">
        <v>3151</v>
      </c>
      <c r="K84" s="2" t="s">
        <v>2961</v>
      </c>
      <c r="L84" s="5" t="s">
        <v>2962</v>
      </c>
      <c r="M84" s="2">
        <v>26</v>
      </c>
      <c r="N84" s="5" t="s">
        <v>2957</v>
      </c>
      <c r="O84" s="5">
        <v>1</v>
      </c>
      <c r="P84" s="5">
        <v>1</v>
      </c>
      <c r="Q84" s="5">
        <v>1</v>
      </c>
      <c r="R84" s="5"/>
      <c r="S84" s="5">
        <v>1</v>
      </c>
      <c r="T84" s="5">
        <v>1</v>
      </c>
      <c r="U84" s="5">
        <v>1</v>
      </c>
      <c r="V84" s="5">
        <v>1</v>
      </c>
      <c r="W84" s="5">
        <v>1</v>
      </c>
      <c r="X84" s="5">
        <v>1</v>
      </c>
      <c r="Y84" s="5">
        <v>2</v>
      </c>
      <c r="Z84" s="5">
        <v>1</v>
      </c>
      <c r="AA84" s="5">
        <v>1</v>
      </c>
      <c r="AB84" s="5">
        <v>1</v>
      </c>
      <c r="AC84" s="5">
        <v>2</v>
      </c>
      <c r="AD84" s="5">
        <v>1</v>
      </c>
      <c r="AE84" s="5">
        <v>1</v>
      </c>
      <c r="AF84" s="5">
        <v>1</v>
      </c>
      <c r="AG84" s="5">
        <v>1</v>
      </c>
      <c r="AH84" s="5"/>
      <c r="AI84" s="5"/>
      <c r="AJ84" s="5">
        <v>3</v>
      </c>
      <c r="AK84" s="5"/>
      <c r="AL84" s="5"/>
      <c r="AM84" s="5"/>
      <c r="AN84">
        <v>2</v>
      </c>
      <c r="AO84" s="5"/>
      <c r="AP84" s="2">
        <v>21</v>
      </c>
      <c r="AQ84" s="5" t="s">
        <v>2955</v>
      </c>
      <c r="AR84" s="5"/>
      <c r="AS84" s="5">
        <v>1</v>
      </c>
      <c r="AT84" s="5">
        <v>3</v>
      </c>
      <c r="AU84" s="5">
        <v>2</v>
      </c>
      <c r="AV84" s="5">
        <v>1</v>
      </c>
      <c r="AW84" s="5">
        <v>2</v>
      </c>
      <c r="AX84" s="5">
        <v>3</v>
      </c>
      <c r="AY84">
        <v>3</v>
      </c>
      <c r="AZ84">
        <v>2</v>
      </c>
      <c r="BA84" s="5">
        <v>3</v>
      </c>
      <c r="BB84" s="5"/>
      <c r="BC84" s="5"/>
      <c r="BD84" s="2">
        <v>23</v>
      </c>
      <c r="BE84" s="5" t="s">
        <v>2957</v>
      </c>
      <c r="BF84" s="5">
        <v>3</v>
      </c>
      <c r="BG84" s="5">
        <v>3</v>
      </c>
      <c r="BH84" s="5">
        <v>2</v>
      </c>
      <c r="BI84" s="5">
        <v>2</v>
      </c>
      <c r="BJ84" s="5">
        <v>1</v>
      </c>
      <c r="BK84">
        <v>1</v>
      </c>
      <c r="BL84" s="5">
        <v>2</v>
      </c>
      <c r="BM84" s="5">
        <v>1</v>
      </c>
      <c r="BN84" s="5">
        <v>1</v>
      </c>
      <c r="BO84" s="5">
        <v>1</v>
      </c>
      <c r="BP84" s="5">
        <v>1</v>
      </c>
      <c r="BQ84" s="5">
        <v>3</v>
      </c>
      <c r="BR84" s="5">
        <v>2</v>
      </c>
      <c r="BS84" s="2">
        <v>20</v>
      </c>
      <c r="BT84" s="5" t="s">
        <v>2955</v>
      </c>
      <c r="BU84" s="5">
        <v>3</v>
      </c>
      <c r="BV84" s="5"/>
      <c r="BW84" s="5">
        <v>1</v>
      </c>
      <c r="BX84" s="5">
        <v>1</v>
      </c>
      <c r="BY84" s="5">
        <v>1</v>
      </c>
      <c r="BZ84" s="5">
        <v>2</v>
      </c>
      <c r="CA84" s="5">
        <v>1</v>
      </c>
      <c r="CB84" s="5">
        <v>2</v>
      </c>
      <c r="CC84" s="5">
        <v>1</v>
      </c>
      <c r="CD84" s="5">
        <v>1</v>
      </c>
      <c r="CE84" s="5">
        <v>1</v>
      </c>
      <c r="CF84" s="5">
        <v>1</v>
      </c>
      <c r="CG84" s="5"/>
      <c r="CH84" s="5">
        <v>1</v>
      </c>
      <c r="CI84" s="5">
        <v>1</v>
      </c>
      <c r="CJ84" s="5">
        <v>1</v>
      </c>
      <c r="CK84" s="2">
        <v>11</v>
      </c>
      <c r="CL84" s="5" t="s">
        <v>2957</v>
      </c>
      <c r="CM84" s="5">
        <v>1</v>
      </c>
      <c r="CN84" s="5">
        <v>1</v>
      </c>
      <c r="CO84" s="5">
        <v>1</v>
      </c>
      <c r="CP84" s="5">
        <v>0</v>
      </c>
      <c r="CQ84" s="5">
        <v>1</v>
      </c>
      <c r="CR84" s="5">
        <v>1</v>
      </c>
      <c r="CS84" s="5">
        <v>1</v>
      </c>
      <c r="CT84" s="5">
        <v>1</v>
      </c>
      <c r="CU84" s="5">
        <v>0</v>
      </c>
      <c r="CV84" s="5">
        <v>1</v>
      </c>
      <c r="CW84" s="5">
        <v>1</v>
      </c>
      <c r="CX84" s="5">
        <v>1</v>
      </c>
      <c r="CY84" s="5">
        <v>1</v>
      </c>
      <c r="CZ84" s="5">
        <v>0</v>
      </c>
      <c r="DA84" s="2">
        <v>24</v>
      </c>
      <c r="DB84" s="5" t="s">
        <v>2957</v>
      </c>
      <c r="DC84" s="5">
        <v>1</v>
      </c>
      <c r="DD84" s="5">
        <v>1</v>
      </c>
      <c r="DE84" s="5">
        <v>1</v>
      </c>
      <c r="DF84" s="5">
        <v>1</v>
      </c>
      <c r="DG84" s="5">
        <v>1</v>
      </c>
      <c r="DH84" s="5">
        <v>3</v>
      </c>
      <c r="DI84" s="5">
        <v>0</v>
      </c>
      <c r="DJ84" s="5">
        <v>3</v>
      </c>
      <c r="DK84" s="5">
        <v>3</v>
      </c>
      <c r="DL84" s="5">
        <v>3</v>
      </c>
      <c r="DM84" s="5">
        <v>3</v>
      </c>
      <c r="DN84">
        <v>2</v>
      </c>
      <c r="DO84" s="5">
        <v>1</v>
      </c>
      <c r="DP84" s="5">
        <v>1</v>
      </c>
      <c r="DQ84" s="2">
        <v>13</v>
      </c>
      <c r="DR84" s="5" t="s">
        <v>2957</v>
      </c>
      <c r="DS84" s="5">
        <v>1</v>
      </c>
      <c r="DT84">
        <v>3</v>
      </c>
      <c r="DU84" s="5">
        <v>1</v>
      </c>
      <c r="DV84" s="5"/>
      <c r="DW84">
        <v>0</v>
      </c>
      <c r="DX84" s="5"/>
      <c r="DY84" s="5">
        <v>1</v>
      </c>
      <c r="EA84" s="5">
        <v>1</v>
      </c>
      <c r="EB84" s="5">
        <v>1</v>
      </c>
      <c r="EC84" s="5">
        <v>1</v>
      </c>
      <c r="ED84" s="5">
        <v>1</v>
      </c>
      <c r="EE84" s="5">
        <v>1</v>
      </c>
      <c r="EF84" s="5">
        <v>13</v>
      </c>
      <c r="EG84" s="5" t="s">
        <v>2957</v>
      </c>
      <c r="EH84" s="5">
        <v>1</v>
      </c>
      <c r="EI84" s="5">
        <v>1</v>
      </c>
      <c r="EJ84" s="5">
        <v>1</v>
      </c>
      <c r="EK84" s="5">
        <v>1</v>
      </c>
      <c r="EL84" s="5">
        <v>3</v>
      </c>
      <c r="EM84" s="5">
        <v>1</v>
      </c>
      <c r="EN84" s="5">
        <v>1</v>
      </c>
      <c r="EO84" s="5">
        <v>1</v>
      </c>
      <c r="EP84" s="5">
        <v>1</v>
      </c>
      <c r="EQ84" s="5">
        <v>0</v>
      </c>
      <c r="ER84" s="5">
        <v>1</v>
      </c>
      <c r="ES84" s="5">
        <v>1</v>
      </c>
    </row>
    <row r="85" spans="1:149">
      <c r="A85" s="74">
        <v>45607.503275462965</v>
      </c>
      <c r="B85" s="5" t="s">
        <v>19</v>
      </c>
      <c r="C85" s="5" t="s">
        <v>227</v>
      </c>
      <c r="D85" s="5" t="s">
        <v>228</v>
      </c>
      <c r="E85" s="2">
        <v>2</v>
      </c>
      <c r="F85" s="5" t="s">
        <v>3193</v>
      </c>
      <c r="G85" s="2">
        <v>151</v>
      </c>
      <c r="H85" s="5" t="s">
        <v>2957</v>
      </c>
      <c r="I85" s="5">
        <v>3</v>
      </c>
      <c r="J85" s="5">
        <v>3151</v>
      </c>
      <c r="K85" s="2" t="s">
        <v>2961</v>
      </c>
      <c r="L85" s="5" t="s">
        <v>2962</v>
      </c>
      <c r="M85" s="2">
        <v>25</v>
      </c>
      <c r="N85" s="5" t="s">
        <v>2957</v>
      </c>
      <c r="O85" s="5">
        <v>1</v>
      </c>
      <c r="P85" s="5">
        <v>1</v>
      </c>
      <c r="Q85" s="5">
        <v>1</v>
      </c>
      <c r="R85" s="5"/>
      <c r="S85" s="5">
        <v>1</v>
      </c>
      <c r="T85" s="5">
        <v>1</v>
      </c>
      <c r="U85" s="5">
        <v>1</v>
      </c>
      <c r="V85" s="5">
        <v>1</v>
      </c>
      <c r="W85" s="5">
        <v>1</v>
      </c>
      <c r="X85" s="5">
        <v>1</v>
      </c>
      <c r="Y85" s="5">
        <v>1</v>
      </c>
      <c r="Z85" s="5">
        <v>1</v>
      </c>
      <c r="AA85" s="5">
        <v>1</v>
      </c>
      <c r="AB85" s="5">
        <v>1</v>
      </c>
      <c r="AC85" s="5">
        <v>2</v>
      </c>
      <c r="AD85" s="5">
        <v>1</v>
      </c>
      <c r="AE85" s="5">
        <v>1</v>
      </c>
      <c r="AF85" s="5">
        <v>1</v>
      </c>
      <c r="AG85" s="5">
        <v>1</v>
      </c>
      <c r="AH85" s="5"/>
      <c r="AI85" s="5"/>
      <c r="AJ85" s="5">
        <v>3</v>
      </c>
      <c r="AK85" s="5"/>
      <c r="AL85" s="5"/>
      <c r="AM85" s="5"/>
      <c r="AN85">
        <v>2</v>
      </c>
      <c r="AO85" s="5"/>
      <c r="AP85" s="2">
        <v>19</v>
      </c>
      <c r="AQ85" s="5" t="s">
        <v>2957</v>
      </c>
      <c r="AR85" s="5"/>
      <c r="AS85" s="5">
        <v>1</v>
      </c>
      <c r="AT85" s="5">
        <v>3</v>
      </c>
      <c r="AU85" s="5">
        <v>1</v>
      </c>
      <c r="AV85" s="5">
        <v>1</v>
      </c>
      <c r="AW85" s="5">
        <v>2</v>
      </c>
      <c r="AX85" s="5">
        <v>3</v>
      </c>
      <c r="AY85">
        <v>3</v>
      </c>
      <c r="AZ85">
        <v>1</v>
      </c>
      <c r="BA85" s="5">
        <v>3</v>
      </c>
      <c r="BB85" s="5"/>
      <c r="BC85" s="5"/>
      <c r="BD85" s="2">
        <v>23</v>
      </c>
      <c r="BE85" s="5" t="s">
        <v>2957</v>
      </c>
      <c r="BF85" s="5">
        <v>3</v>
      </c>
      <c r="BG85" s="5">
        <v>3</v>
      </c>
      <c r="BH85" s="5">
        <v>2</v>
      </c>
      <c r="BI85" s="5">
        <v>2</v>
      </c>
      <c r="BJ85" s="5">
        <v>1</v>
      </c>
      <c r="BK85">
        <v>2</v>
      </c>
      <c r="BL85" s="5">
        <v>2</v>
      </c>
      <c r="BM85" s="5">
        <v>1</v>
      </c>
      <c r="BN85" s="5">
        <v>1</v>
      </c>
      <c r="BO85" s="5">
        <v>1</v>
      </c>
      <c r="BP85" s="5">
        <v>1</v>
      </c>
      <c r="BQ85" s="5">
        <v>3</v>
      </c>
      <c r="BR85" s="5">
        <v>1</v>
      </c>
      <c r="BS85" s="2">
        <v>20</v>
      </c>
      <c r="BT85" s="5" t="s">
        <v>2955</v>
      </c>
      <c r="BU85" s="5">
        <v>3</v>
      </c>
      <c r="BV85" s="5"/>
      <c r="BW85" s="5">
        <v>1</v>
      </c>
      <c r="BX85" s="5">
        <v>1</v>
      </c>
      <c r="BY85" s="5">
        <v>1</v>
      </c>
      <c r="BZ85" s="5">
        <v>2</v>
      </c>
      <c r="CA85" s="5">
        <v>1</v>
      </c>
      <c r="CB85" s="5">
        <v>2</v>
      </c>
      <c r="CC85" s="5">
        <v>1</v>
      </c>
      <c r="CD85" s="5">
        <v>1</v>
      </c>
      <c r="CE85" s="5">
        <v>1</v>
      </c>
      <c r="CF85" s="5">
        <v>1</v>
      </c>
      <c r="CG85" s="5"/>
      <c r="CH85" s="5">
        <v>1</v>
      </c>
      <c r="CI85" s="5">
        <v>1</v>
      </c>
      <c r="CJ85" s="5">
        <v>1</v>
      </c>
      <c r="CK85" s="2">
        <v>13</v>
      </c>
      <c r="CL85" s="5" t="s">
        <v>2955</v>
      </c>
      <c r="CM85" s="5">
        <v>1</v>
      </c>
      <c r="CN85" s="5">
        <v>1</v>
      </c>
      <c r="CO85" s="5">
        <v>1</v>
      </c>
      <c r="CP85" s="5">
        <v>1</v>
      </c>
      <c r="CQ85" s="5">
        <v>1</v>
      </c>
      <c r="CR85" s="5">
        <v>1</v>
      </c>
      <c r="CS85" s="5">
        <v>1</v>
      </c>
      <c r="CT85" s="5">
        <v>1</v>
      </c>
      <c r="CU85" s="5">
        <v>1</v>
      </c>
      <c r="CV85" s="5">
        <v>1</v>
      </c>
      <c r="CW85" s="5">
        <v>1</v>
      </c>
      <c r="CX85" s="5">
        <v>1</v>
      </c>
      <c r="CY85" s="5">
        <v>1</v>
      </c>
      <c r="CZ85" s="5">
        <v>0</v>
      </c>
      <c r="DA85" s="2">
        <v>25</v>
      </c>
      <c r="DB85" s="5" t="s">
        <v>2957</v>
      </c>
      <c r="DC85" s="5">
        <v>1</v>
      </c>
      <c r="DD85" s="5">
        <v>1</v>
      </c>
      <c r="DE85" s="5">
        <v>1</v>
      </c>
      <c r="DF85" s="5">
        <v>1</v>
      </c>
      <c r="DG85" s="5">
        <v>1</v>
      </c>
      <c r="DH85" s="5">
        <v>3</v>
      </c>
      <c r="DI85" s="5">
        <v>1</v>
      </c>
      <c r="DJ85" s="5">
        <v>3</v>
      </c>
      <c r="DK85" s="5">
        <v>3</v>
      </c>
      <c r="DL85" s="5">
        <v>3</v>
      </c>
      <c r="DM85" s="5">
        <v>3</v>
      </c>
      <c r="DN85">
        <v>2</v>
      </c>
      <c r="DO85" s="5">
        <v>1</v>
      </c>
      <c r="DP85" s="5">
        <v>1</v>
      </c>
      <c r="DQ85" s="2">
        <v>13</v>
      </c>
      <c r="DR85" s="5" t="s">
        <v>2957</v>
      </c>
      <c r="DS85" s="5">
        <v>1</v>
      </c>
      <c r="DT85">
        <v>3</v>
      </c>
      <c r="DU85" s="5">
        <v>1</v>
      </c>
      <c r="DV85" s="5"/>
      <c r="DW85">
        <v>0</v>
      </c>
      <c r="DX85" s="5"/>
      <c r="DY85" s="5">
        <v>1</v>
      </c>
      <c r="EA85" s="5">
        <v>1</v>
      </c>
      <c r="EB85" s="5">
        <v>1</v>
      </c>
      <c r="EC85" s="5">
        <v>1</v>
      </c>
      <c r="ED85" s="5">
        <v>1</v>
      </c>
      <c r="EE85" s="5">
        <v>1</v>
      </c>
      <c r="EF85" s="5">
        <v>13</v>
      </c>
      <c r="EG85" s="5" t="s">
        <v>2957</v>
      </c>
      <c r="EH85" s="5">
        <v>1</v>
      </c>
      <c r="EI85" s="5">
        <v>1</v>
      </c>
      <c r="EJ85" s="5">
        <v>1</v>
      </c>
      <c r="EK85" s="5">
        <v>1</v>
      </c>
      <c r="EL85" s="5">
        <v>3</v>
      </c>
      <c r="EM85" s="5">
        <v>1</v>
      </c>
      <c r="EN85" s="5">
        <v>1</v>
      </c>
      <c r="EO85" s="5">
        <v>1</v>
      </c>
      <c r="EP85" s="5">
        <v>1</v>
      </c>
      <c r="EQ85" s="5">
        <v>0</v>
      </c>
      <c r="ER85" s="5">
        <v>1</v>
      </c>
      <c r="ES85" s="5">
        <v>1</v>
      </c>
    </row>
    <row r="86" spans="1:149">
      <c r="A86" s="74">
        <v>45608.554120370369</v>
      </c>
      <c r="B86" s="5" t="s">
        <v>19</v>
      </c>
      <c r="C86" s="5" t="s">
        <v>229</v>
      </c>
      <c r="D86" s="5" t="s">
        <v>230</v>
      </c>
      <c r="E86" s="2">
        <v>1</v>
      </c>
      <c r="F86" s="5" t="s">
        <v>2954</v>
      </c>
      <c r="G86" s="2">
        <v>158</v>
      </c>
      <c r="H86" s="5" t="s">
        <v>2957</v>
      </c>
      <c r="I86" s="5">
        <v>3</v>
      </c>
      <c r="J86" s="5">
        <v>3158</v>
      </c>
      <c r="K86" s="2" t="s">
        <v>2961</v>
      </c>
      <c r="L86" s="5" t="s">
        <v>2962</v>
      </c>
      <c r="M86" s="2">
        <v>36</v>
      </c>
      <c r="N86" s="5" t="s">
        <v>2957</v>
      </c>
      <c r="O86" s="5">
        <v>1</v>
      </c>
      <c r="P86" s="5">
        <v>1</v>
      </c>
      <c r="Q86" s="5">
        <v>1</v>
      </c>
      <c r="R86" s="5">
        <v>1</v>
      </c>
      <c r="S86" s="5">
        <v>1</v>
      </c>
      <c r="T86" s="5">
        <v>2</v>
      </c>
      <c r="U86" s="5">
        <v>1</v>
      </c>
      <c r="V86" s="5">
        <v>1</v>
      </c>
      <c r="W86" s="5">
        <v>1</v>
      </c>
      <c r="X86" s="5">
        <v>1</v>
      </c>
      <c r="Y86" s="5">
        <v>1</v>
      </c>
      <c r="Z86" s="5">
        <v>0</v>
      </c>
      <c r="AA86" s="5">
        <v>1</v>
      </c>
      <c r="AB86" s="5">
        <v>2</v>
      </c>
      <c r="AC86" s="5">
        <v>2</v>
      </c>
      <c r="AD86" s="5">
        <v>1</v>
      </c>
      <c r="AE86" s="5">
        <v>1</v>
      </c>
      <c r="AF86" s="5">
        <v>1</v>
      </c>
      <c r="AG86" s="5">
        <v>1</v>
      </c>
      <c r="AH86" s="5">
        <v>2</v>
      </c>
      <c r="AI86" s="5">
        <v>2</v>
      </c>
      <c r="AJ86" s="5">
        <v>3</v>
      </c>
      <c r="AK86" s="5">
        <v>1</v>
      </c>
      <c r="AL86" s="5">
        <v>2</v>
      </c>
      <c r="AM86" s="5">
        <v>1</v>
      </c>
      <c r="AN86">
        <v>3</v>
      </c>
      <c r="AO86" s="5">
        <v>1</v>
      </c>
      <c r="AP86" s="2">
        <v>18</v>
      </c>
      <c r="AQ86" s="5" t="s">
        <v>2957</v>
      </c>
      <c r="AR86" s="5">
        <v>1</v>
      </c>
      <c r="AS86" s="5">
        <v>1</v>
      </c>
      <c r="AT86" s="5">
        <v>2</v>
      </c>
      <c r="AU86" s="5">
        <v>2</v>
      </c>
      <c r="AV86" s="5">
        <v>1</v>
      </c>
      <c r="AW86" s="5">
        <v>1</v>
      </c>
      <c r="AX86" s="5">
        <v>3</v>
      </c>
      <c r="AY86">
        <v>2</v>
      </c>
      <c r="AZ86">
        <v>1</v>
      </c>
      <c r="BA86" s="5">
        <v>2</v>
      </c>
      <c r="BB86" s="5">
        <v>1</v>
      </c>
      <c r="BC86" s="5">
        <v>1</v>
      </c>
      <c r="BD86" s="2">
        <v>21</v>
      </c>
      <c r="BE86" s="5" t="s">
        <v>2957</v>
      </c>
      <c r="BF86" s="5">
        <v>3</v>
      </c>
      <c r="BG86" s="5">
        <v>2</v>
      </c>
      <c r="BH86" s="5">
        <v>1</v>
      </c>
      <c r="BI86" s="5">
        <v>2</v>
      </c>
      <c r="BJ86" s="5">
        <v>1</v>
      </c>
      <c r="BK86">
        <v>1</v>
      </c>
      <c r="BL86" s="5">
        <v>2</v>
      </c>
      <c r="BM86" s="5">
        <v>1</v>
      </c>
      <c r="BN86" s="5">
        <v>1</v>
      </c>
      <c r="BO86" s="5">
        <v>1</v>
      </c>
      <c r="BP86" s="5">
        <v>1</v>
      </c>
      <c r="BQ86" s="5">
        <v>3</v>
      </c>
      <c r="BR86" s="5">
        <v>2</v>
      </c>
      <c r="BS86" s="2">
        <v>19</v>
      </c>
      <c r="BT86" s="5" t="s">
        <v>2957</v>
      </c>
      <c r="BU86" s="5">
        <v>3</v>
      </c>
      <c r="BV86" s="5">
        <v>1</v>
      </c>
      <c r="BW86" s="5">
        <v>1</v>
      </c>
      <c r="BX86" s="5">
        <v>1</v>
      </c>
      <c r="BY86" s="5">
        <v>1</v>
      </c>
      <c r="BZ86" s="5">
        <v>2</v>
      </c>
      <c r="CA86" s="5">
        <v>1</v>
      </c>
      <c r="CB86" s="5">
        <v>1</v>
      </c>
      <c r="CC86" s="5">
        <v>1</v>
      </c>
      <c r="CD86" s="5">
        <v>1</v>
      </c>
      <c r="CE86" s="5">
        <v>1</v>
      </c>
      <c r="CF86" s="5">
        <v>1</v>
      </c>
      <c r="CG86" s="5">
        <v>1</v>
      </c>
      <c r="CH86" s="5">
        <v>1</v>
      </c>
      <c r="CI86" s="5">
        <v>1</v>
      </c>
      <c r="CJ86" s="5">
        <v>1</v>
      </c>
      <c r="CK86" s="2">
        <v>13</v>
      </c>
      <c r="CL86" s="5" t="s">
        <v>2955</v>
      </c>
      <c r="CM86" s="5">
        <v>1</v>
      </c>
      <c r="CN86" s="5">
        <v>1</v>
      </c>
      <c r="CO86" s="5">
        <v>1</v>
      </c>
      <c r="CP86" s="5">
        <v>1</v>
      </c>
      <c r="CQ86" s="5">
        <v>1</v>
      </c>
      <c r="CR86" s="5">
        <v>1</v>
      </c>
      <c r="CS86" s="5">
        <v>1</v>
      </c>
      <c r="CT86" s="5">
        <v>1</v>
      </c>
      <c r="CU86" s="5">
        <v>1</v>
      </c>
      <c r="CV86" s="5">
        <v>1</v>
      </c>
      <c r="CW86" s="5">
        <v>1</v>
      </c>
      <c r="CX86" s="5">
        <v>1</v>
      </c>
      <c r="CY86" s="5">
        <v>1</v>
      </c>
      <c r="CZ86" s="5">
        <v>0</v>
      </c>
      <c r="DA86" s="2">
        <v>24</v>
      </c>
      <c r="DB86" s="5" t="s">
        <v>2957</v>
      </c>
      <c r="DC86" s="5">
        <v>1</v>
      </c>
      <c r="DD86" s="5">
        <v>1</v>
      </c>
      <c r="DE86" s="5">
        <v>1</v>
      </c>
      <c r="DF86" s="5">
        <v>1</v>
      </c>
      <c r="DG86" s="5">
        <v>1</v>
      </c>
      <c r="DH86" s="5">
        <v>3</v>
      </c>
      <c r="DI86" s="5">
        <v>1</v>
      </c>
      <c r="DJ86" s="5">
        <v>3</v>
      </c>
      <c r="DK86" s="5">
        <v>3</v>
      </c>
      <c r="DL86" s="5">
        <v>3</v>
      </c>
      <c r="DM86" s="5">
        <v>2</v>
      </c>
      <c r="DN86">
        <v>2</v>
      </c>
      <c r="DO86" s="5">
        <v>1</v>
      </c>
      <c r="DP86" s="5">
        <v>1</v>
      </c>
      <c r="DQ86" s="2">
        <v>14</v>
      </c>
      <c r="DR86" s="5" t="s">
        <v>2957</v>
      </c>
      <c r="DS86" s="5">
        <v>1</v>
      </c>
      <c r="DT86">
        <v>3</v>
      </c>
      <c r="DU86" s="5">
        <v>1</v>
      </c>
      <c r="DV86" s="5">
        <v>1</v>
      </c>
      <c r="DW86">
        <v>0</v>
      </c>
      <c r="DX86" s="5">
        <v>1</v>
      </c>
      <c r="DY86" s="5">
        <v>1</v>
      </c>
      <c r="DZ86">
        <v>1</v>
      </c>
      <c r="EA86" s="5">
        <v>1</v>
      </c>
      <c r="EB86" s="5">
        <v>1</v>
      </c>
      <c r="EC86" s="5">
        <v>1</v>
      </c>
      <c r="ED86" s="5">
        <v>1</v>
      </c>
      <c r="EE86" s="5">
        <v>1</v>
      </c>
      <c r="EF86" s="5">
        <v>13</v>
      </c>
      <c r="EG86" s="5" t="s">
        <v>2957</v>
      </c>
      <c r="EH86" s="5">
        <v>1</v>
      </c>
      <c r="EI86" s="5">
        <v>1</v>
      </c>
      <c r="EJ86" s="5">
        <v>1</v>
      </c>
      <c r="EK86" s="5">
        <v>1</v>
      </c>
      <c r="EL86" s="5">
        <v>3</v>
      </c>
      <c r="EM86" s="5">
        <v>1</v>
      </c>
      <c r="EN86" s="5">
        <v>1</v>
      </c>
      <c r="EO86" s="5">
        <v>1</v>
      </c>
      <c r="EP86" s="5">
        <v>1</v>
      </c>
      <c r="EQ86" s="5">
        <v>0</v>
      </c>
      <c r="ER86" s="5">
        <v>1</v>
      </c>
      <c r="ES86" s="5">
        <v>1</v>
      </c>
    </row>
    <row r="87" spans="1:149">
      <c r="A87" s="74">
        <v>45604.338796296295</v>
      </c>
      <c r="B87" s="5" t="s">
        <v>19</v>
      </c>
      <c r="C87" s="5" t="s">
        <v>231</v>
      </c>
      <c r="D87" s="5" t="s">
        <v>232</v>
      </c>
      <c r="E87" s="2">
        <v>2</v>
      </c>
      <c r="F87" s="5" t="s">
        <v>3193</v>
      </c>
      <c r="G87" s="2">
        <v>133</v>
      </c>
      <c r="H87" s="5" t="s">
        <v>2957</v>
      </c>
      <c r="I87" s="5">
        <v>3</v>
      </c>
      <c r="J87" s="5">
        <v>3133</v>
      </c>
      <c r="K87" s="2" t="s">
        <v>2956</v>
      </c>
      <c r="L87" s="5" t="s">
        <v>3204</v>
      </c>
      <c r="M87" s="2">
        <v>22</v>
      </c>
      <c r="N87" s="5" t="s">
        <v>2960</v>
      </c>
      <c r="O87" s="5">
        <v>1</v>
      </c>
      <c r="P87" s="5">
        <v>1</v>
      </c>
      <c r="Q87" s="5">
        <v>1</v>
      </c>
      <c r="R87" s="5"/>
      <c r="S87" s="5">
        <v>1</v>
      </c>
      <c r="T87" s="5">
        <v>1</v>
      </c>
      <c r="U87" s="5">
        <v>1</v>
      </c>
      <c r="V87" s="5">
        <v>1</v>
      </c>
      <c r="W87" s="5">
        <v>1</v>
      </c>
      <c r="X87" s="5">
        <v>1</v>
      </c>
      <c r="Y87" s="5">
        <v>1</v>
      </c>
      <c r="Z87" s="5">
        <v>1</v>
      </c>
      <c r="AA87" s="5">
        <v>1</v>
      </c>
      <c r="AB87" s="5">
        <v>1</v>
      </c>
      <c r="AC87" s="5">
        <v>1</v>
      </c>
      <c r="AD87" s="5">
        <v>1</v>
      </c>
      <c r="AE87" s="5">
        <v>1</v>
      </c>
      <c r="AF87" s="5">
        <v>1</v>
      </c>
      <c r="AG87" s="5">
        <v>1</v>
      </c>
      <c r="AH87" s="5"/>
      <c r="AI87" s="5"/>
      <c r="AJ87" s="5">
        <v>1</v>
      </c>
      <c r="AK87" s="5"/>
      <c r="AL87" s="5"/>
      <c r="AM87" s="5"/>
      <c r="AN87">
        <v>2</v>
      </c>
      <c r="AO87" s="5"/>
      <c r="AP87" s="2">
        <v>14</v>
      </c>
      <c r="AQ87" s="5" t="s">
        <v>2957</v>
      </c>
      <c r="AR87" s="5"/>
      <c r="AS87" s="5">
        <v>1</v>
      </c>
      <c r="AT87" s="5">
        <v>1</v>
      </c>
      <c r="AU87" s="5">
        <v>1</v>
      </c>
      <c r="AV87" s="5">
        <v>1</v>
      </c>
      <c r="AW87" s="5">
        <v>1</v>
      </c>
      <c r="AX87" s="5">
        <v>2</v>
      </c>
      <c r="AY87">
        <v>2</v>
      </c>
      <c r="AZ87">
        <v>1</v>
      </c>
      <c r="BA87" s="5">
        <v>3</v>
      </c>
      <c r="BB87" s="5"/>
      <c r="BC87" s="5"/>
      <c r="BD87" s="2">
        <v>19</v>
      </c>
      <c r="BE87" s="5" t="s">
        <v>2957</v>
      </c>
      <c r="BF87" s="5">
        <v>2</v>
      </c>
      <c r="BG87" s="5">
        <v>1</v>
      </c>
      <c r="BH87" s="5">
        <v>1</v>
      </c>
      <c r="BI87" s="5">
        <v>2</v>
      </c>
      <c r="BJ87" s="5">
        <v>1</v>
      </c>
      <c r="BK87">
        <v>1</v>
      </c>
      <c r="BL87" s="5">
        <v>2</v>
      </c>
      <c r="BM87" s="5">
        <v>1</v>
      </c>
      <c r="BN87" s="5">
        <v>1</v>
      </c>
      <c r="BO87" s="5">
        <v>1</v>
      </c>
      <c r="BP87" s="5">
        <v>1</v>
      </c>
      <c r="BQ87" s="5">
        <v>3</v>
      </c>
      <c r="BR87" s="5">
        <v>2</v>
      </c>
      <c r="BS87" s="2">
        <v>19</v>
      </c>
      <c r="BT87" s="5" t="s">
        <v>2957</v>
      </c>
      <c r="BU87" s="5">
        <v>3</v>
      </c>
      <c r="BV87" s="5"/>
      <c r="BW87" s="5">
        <v>1</v>
      </c>
      <c r="BX87" s="5">
        <v>1</v>
      </c>
      <c r="BY87" s="5">
        <v>0</v>
      </c>
      <c r="BZ87" s="5">
        <v>3</v>
      </c>
      <c r="CA87" s="5">
        <v>1</v>
      </c>
      <c r="CB87" s="5">
        <v>1</v>
      </c>
      <c r="CC87" s="5">
        <v>1</v>
      </c>
      <c r="CD87" s="5">
        <v>1</v>
      </c>
      <c r="CE87" s="5">
        <v>1</v>
      </c>
      <c r="CF87" s="5">
        <v>1</v>
      </c>
      <c r="CG87" s="5"/>
      <c r="CH87" s="5">
        <v>1</v>
      </c>
      <c r="CI87" s="5">
        <v>1</v>
      </c>
      <c r="CJ87" s="5">
        <v>1</v>
      </c>
      <c r="CK87" s="2">
        <v>12</v>
      </c>
      <c r="CL87" s="5" t="s">
        <v>2955</v>
      </c>
      <c r="CM87" s="5">
        <v>1</v>
      </c>
      <c r="CN87" s="5">
        <v>1</v>
      </c>
      <c r="CO87" s="5">
        <v>1</v>
      </c>
      <c r="CP87" s="5">
        <v>1</v>
      </c>
      <c r="CQ87" s="5">
        <v>1</v>
      </c>
      <c r="CR87" s="5">
        <v>1</v>
      </c>
      <c r="CS87" s="5">
        <v>1</v>
      </c>
      <c r="CT87" s="5">
        <v>1</v>
      </c>
      <c r="CU87" s="5">
        <v>0</v>
      </c>
      <c r="CV87" s="5">
        <v>1</v>
      </c>
      <c r="CW87" s="5">
        <v>1</v>
      </c>
      <c r="CX87" s="5">
        <v>1</v>
      </c>
      <c r="CY87" s="5">
        <v>1</v>
      </c>
      <c r="CZ87" s="5">
        <v>0</v>
      </c>
      <c r="DA87" s="2">
        <v>20</v>
      </c>
      <c r="DB87" s="5" t="s">
        <v>2957</v>
      </c>
      <c r="DC87" s="5">
        <v>1</v>
      </c>
      <c r="DD87" s="5">
        <v>1</v>
      </c>
      <c r="DE87" s="5">
        <v>1</v>
      </c>
      <c r="DF87" s="5">
        <v>1</v>
      </c>
      <c r="DG87" s="5">
        <v>1</v>
      </c>
      <c r="DH87" s="5">
        <v>2</v>
      </c>
      <c r="DI87" s="5">
        <v>2</v>
      </c>
      <c r="DJ87" s="5">
        <v>2</v>
      </c>
      <c r="DK87" s="5">
        <v>2</v>
      </c>
      <c r="DL87" s="5">
        <v>1</v>
      </c>
      <c r="DM87" s="5">
        <v>2</v>
      </c>
      <c r="DN87">
        <v>2</v>
      </c>
      <c r="DO87" s="5">
        <v>1</v>
      </c>
      <c r="DP87" s="5">
        <v>1</v>
      </c>
      <c r="DQ87" s="2">
        <v>13</v>
      </c>
      <c r="DR87" s="5" t="s">
        <v>2957</v>
      </c>
      <c r="DS87" s="5">
        <v>1</v>
      </c>
      <c r="DT87">
        <v>3</v>
      </c>
      <c r="DU87" s="5">
        <v>1</v>
      </c>
      <c r="DV87" s="5"/>
      <c r="DW87">
        <v>1</v>
      </c>
      <c r="DX87" s="5"/>
      <c r="DY87" s="5">
        <v>0</v>
      </c>
      <c r="EA87" s="5">
        <v>1</v>
      </c>
      <c r="EB87" s="5">
        <v>1</v>
      </c>
      <c r="EC87" s="5">
        <v>1</v>
      </c>
      <c r="ED87" s="5">
        <v>1</v>
      </c>
      <c r="EE87" s="5">
        <v>1</v>
      </c>
      <c r="EF87" s="5">
        <v>14</v>
      </c>
      <c r="EG87" s="5" t="s">
        <v>2957</v>
      </c>
      <c r="EH87" s="5">
        <v>1</v>
      </c>
      <c r="EI87" s="5">
        <v>1</v>
      </c>
      <c r="EJ87" s="5">
        <v>1</v>
      </c>
      <c r="EK87" s="5">
        <v>3</v>
      </c>
      <c r="EL87" s="5">
        <v>3</v>
      </c>
      <c r="EM87" s="5">
        <v>1</v>
      </c>
      <c r="EN87" s="5">
        <v>1</v>
      </c>
      <c r="EO87" s="5">
        <v>1</v>
      </c>
      <c r="EP87" s="5">
        <v>0</v>
      </c>
      <c r="EQ87" s="5">
        <v>0</v>
      </c>
      <c r="ER87" s="5">
        <v>1</v>
      </c>
      <c r="ES87" s="5">
        <v>1</v>
      </c>
    </row>
    <row r="88" spans="1:149">
      <c r="A88" s="74">
        <v>45607.494814814818</v>
      </c>
      <c r="B88" s="5" t="s">
        <v>19</v>
      </c>
      <c r="C88" s="5" t="s">
        <v>233</v>
      </c>
      <c r="D88" s="5" t="s">
        <v>234</v>
      </c>
      <c r="E88" s="2">
        <v>1</v>
      </c>
      <c r="F88" s="5" t="s">
        <v>2954</v>
      </c>
      <c r="G88" s="2">
        <v>161</v>
      </c>
      <c r="H88" s="5" t="s">
        <v>2957</v>
      </c>
      <c r="I88" s="5">
        <v>3</v>
      </c>
      <c r="J88" s="5">
        <v>3161</v>
      </c>
      <c r="K88" s="2" t="s">
        <v>2961</v>
      </c>
      <c r="L88" s="5" t="s">
        <v>2962</v>
      </c>
      <c r="M88" s="2">
        <v>37</v>
      </c>
      <c r="N88" s="5" t="s">
        <v>2957</v>
      </c>
      <c r="O88" s="5">
        <v>1</v>
      </c>
      <c r="P88" s="5">
        <v>1</v>
      </c>
      <c r="Q88" s="5">
        <v>1</v>
      </c>
      <c r="R88" s="5">
        <v>2</v>
      </c>
      <c r="S88" s="5">
        <v>1</v>
      </c>
      <c r="T88" s="5">
        <v>1</v>
      </c>
      <c r="U88" s="5">
        <v>1</v>
      </c>
      <c r="V88" s="5">
        <v>1</v>
      </c>
      <c r="W88" s="5">
        <v>1</v>
      </c>
      <c r="X88" s="5">
        <v>1</v>
      </c>
      <c r="Y88" s="5">
        <v>1</v>
      </c>
      <c r="Z88" s="5">
        <v>1</v>
      </c>
      <c r="AA88" s="5">
        <v>1</v>
      </c>
      <c r="AB88" s="5">
        <v>1</v>
      </c>
      <c r="AC88" s="5">
        <v>2</v>
      </c>
      <c r="AD88" s="5">
        <v>1</v>
      </c>
      <c r="AE88" s="5">
        <v>1</v>
      </c>
      <c r="AF88" s="5">
        <v>1</v>
      </c>
      <c r="AG88" s="5">
        <v>1</v>
      </c>
      <c r="AH88" s="5">
        <v>2</v>
      </c>
      <c r="AI88" s="5">
        <v>2</v>
      </c>
      <c r="AJ88" s="5">
        <v>3</v>
      </c>
      <c r="AK88" s="5">
        <v>1</v>
      </c>
      <c r="AL88" s="5">
        <v>3</v>
      </c>
      <c r="AM88" s="5">
        <v>1</v>
      </c>
      <c r="AN88">
        <v>3</v>
      </c>
      <c r="AO88" s="5">
        <v>1</v>
      </c>
      <c r="AP88" s="2">
        <v>18</v>
      </c>
      <c r="AQ88" s="5" t="s">
        <v>2957</v>
      </c>
      <c r="AR88" s="5">
        <v>1</v>
      </c>
      <c r="AS88" s="5">
        <v>1</v>
      </c>
      <c r="AT88" s="5">
        <v>2</v>
      </c>
      <c r="AU88" s="5">
        <v>2</v>
      </c>
      <c r="AV88" s="5">
        <v>1</v>
      </c>
      <c r="AW88" s="5">
        <v>1</v>
      </c>
      <c r="AX88" s="5">
        <v>3</v>
      </c>
      <c r="AY88">
        <v>2</v>
      </c>
      <c r="AZ88">
        <v>1</v>
      </c>
      <c r="BA88" s="5">
        <v>2</v>
      </c>
      <c r="BB88" s="5">
        <v>1</v>
      </c>
      <c r="BC88" s="5">
        <v>1</v>
      </c>
      <c r="BD88" s="2">
        <v>23</v>
      </c>
      <c r="BE88" s="5" t="s">
        <v>2957</v>
      </c>
      <c r="BF88" s="5">
        <v>3</v>
      </c>
      <c r="BG88" s="5">
        <v>3</v>
      </c>
      <c r="BH88" s="5">
        <v>1</v>
      </c>
      <c r="BI88" s="5">
        <v>2</v>
      </c>
      <c r="BJ88" s="5">
        <v>1</v>
      </c>
      <c r="BK88">
        <v>2</v>
      </c>
      <c r="BL88" s="5">
        <v>2</v>
      </c>
      <c r="BM88" s="5">
        <v>1</v>
      </c>
      <c r="BN88" s="5">
        <v>1</v>
      </c>
      <c r="BO88" s="5">
        <v>1</v>
      </c>
      <c r="BP88" s="5">
        <v>1</v>
      </c>
      <c r="BQ88" s="5">
        <v>3</v>
      </c>
      <c r="BR88" s="5">
        <v>2</v>
      </c>
      <c r="BS88" s="2">
        <v>19</v>
      </c>
      <c r="BT88" s="5" t="s">
        <v>2957</v>
      </c>
      <c r="BU88" s="5">
        <v>3</v>
      </c>
      <c r="BV88" s="5">
        <v>1</v>
      </c>
      <c r="BW88" s="5">
        <v>1</v>
      </c>
      <c r="BX88" s="5">
        <v>1</v>
      </c>
      <c r="BY88" s="5">
        <v>1</v>
      </c>
      <c r="BZ88" s="5">
        <v>2</v>
      </c>
      <c r="CA88" s="5">
        <v>1</v>
      </c>
      <c r="CB88" s="5">
        <v>1</v>
      </c>
      <c r="CC88" s="5">
        <v>1</v>
      </c>
      <c r="CD88" s="5">
        <v>1</v>
      </c>
      <c r="CE88" s="5">
        <v>1</v>
      </c>
      <c r="CF88" s="5">
        <v>1</v>
      </c>
      <c r="CG88" s="5">
        <v>1</v>
      </c>
      <c r="CH88" s="5">
        <v>1</v>
      </c>
      <c r="CI88" s="5">
        <v>1</v>
      </c>
      <c r="CJ88" s="5">
        <v>1</v>
      </c>
      <c r="CK88" s="2">
        <v>13</v>
      </c>
      <c r="CL88" s="5" t="s">
        <v>2955</v>
      </c>
      <c r="CM88" s="5">
        <v>1</v>
      </c>
      <c r="CN88" s="5">
        <v>1</v>
      </c>
      <c r="CO88" s="5">
        <v>1</v>
      </c>
      <c r="CP88" s="5">
        <v>1</v>
      </c>
      <c r="CQ88" s="5">
        <v>1</v>
      </c>
      <c r="CR88" s="5">
        <v>1</v>
      </c>
      <c r="CS88" s="5">
        <v>1</v>
      </c>
      <c r="CT88" s="5">
        <v>1</v>
      </c>
      <c r="CU88" s="5">
        <v>1</v>
      </c>
      <c r="CV88" s="5">
        <v>1</v>
      </c>
      <c r="CW88" s="5">
        <v>1</v>
      </c>
      <c r="CX88" s="5">
        <v>1</v>
      </c>
      <c r="CY88" s="5">
        <v>1</v>
      </c>
      <c r="CZ88" s="5">
        <v>0</v>
      </c>
      <c r="DA88" s="2">
        <v>25</v>
      </c>
      <c r="DB88" s="5" t="s">
        <v>2957</v>
      </c>
      <c r="DC88" s="5">
        <v>1</v>
      </c>
      <c r="DD88" s="5">
        <v>1</v>
      </c>
      <c r="DE88" s="5">
        <v>1</v>
      </c>
      <c r="DF88" s="5">
        <v>1</v>
      </c>
      <c r="DG88" s="5">
        <v>1</v>
      </c>
      <c r="DH88" s="5">
        <v>3</v>
      </c>
      <c r="DI88" s="5">
        <v>1</v>
      </c>
      <c r="DJ88" s="5">
        <v>3</v>
      </c>
      <c r="DK88" s="5">
        <v>3</v>
      </c>
      <c r="DL88" s="5">
        <v>3</v>
      </c>
      <c r="DM88" s="5">
        <v>3</v>
      </c>
      <c r="DN88">
        <v>2</v>
      </c>
      <c r="DO88" s="5">
        <v>1</v>
      </c>
      <c r="DP88" s="5">
        <v>1</v>
      </c>
      <c r="DQ88" s="2">
        <v>13</v>
      </c>
      <c r="DR88" s="5" t="s">
        <v>2960</v>
      </c>
      <c r="DS88" s="5">
        <v>1</v>
      </c>
      <c r="DT88">
        <v>3</v>
      </c>
      <c r="DU88" s="5">
        <v>1</v>
      </c>
      <c r="DV88" s="5">
        <v>1</v>
      </c>
      <c r="DW88">
        <v>0</v>
      </c>
      <c r="DX88" s="5">
        <v>0</v>
      </c>
      <c r="DY88" s="5">
        <v>1</v>
      </c>
      <c r="DZ88">
        <v>1</v>
      </c>
      <c r="EA88" s="5">
        <v>1</v>
      </c>
      <c r="EB88" s="5">
        <v>1</v>
      </c>
      <c r="EC88" s="5">
        <v>1</v>
      </c>
      <c r="ED88" s="5">
        <v>1</v>
      </c>
      <c r="EE88" s="5">
        <v>1</v>
      </c>
      <c r="EF88" s="5">
        <v>13</v>
      </c>
      <c r="EG88" s="5" t="s">
        <v>2957</v>
      </c>
      <c r="EH88" s="5">
        <v>1</v>
      </c>
      <c r="EI88" s="5">
        <v>1</v>
      </c>
      <c r="EJ88" s="5">
        <v>1</v>
      </c>
      <c r="EK88" s="5">
        <v>1</v>
      </c>
      <c r="EL88" s="5">
        <v>3</v>
      </c>
      <c r="EM88" s="5">
        <v>1</v>
      </c>
      <c r="EN88" s="5">
        <v>1</v>
      </c>
      <c r="EO88" s="5">
        <v>1</v>
      </c>
      <c r="EP88" s="5">
        <v>1</v>
      </c>
      <c r="EQ88" s="5">
        <v>0</v>
      </c>
      <c r="ER88" s="5">
        <v>1</v>
      </c>
      <c r="ES88" s="5">
        <v>1</v>
      </c>
    </row>
    <row r="89" spans="1:149">
      <c r="A89" s="74">
        <v>45602.619513888887</v>
      </c>
      <c r="B89" s="5" t="s">
        <v>19</v>
      </c>
      <c r="C89" s="5" t="s">
        <v>235</v>
      </c>
      <c r="D89" s="5" t="s">
        <v>236</v>
      </c>
      <c r="E89" s="2">
        <v>2</v>
      </c>
      <c r="F89" s="5" t="s">
        <v>3193</v>
      </c>
      <c r="G89" s="2">
        <v>154</v>
      </c>
      <c r="H89" s="5" t="s">
        <v>2957</v>
      </c>
      <c r="I89" s="5">
        <v>3</v>
      </c>
      <c r="J89" s="5">
        <v>3154</v>
      </c>
      <c r="K89" s="2" t="s">
        <v>2961</v>
      </c>
      <c r="L89" s="5" t="s">
        <v>2962</v>
      </c>
      <c r="M89" s="2">
        <v>26</v>
      </c>
      <c r="N89" s="5" t="s">
        <v>2957</v>
      </c>
      <c r="O89" s="5">
        <v>1</v>
      </c>
      <c r="P89" s="5">
        <v>1</v>
      </c>
      <c r="Q89" s="5">
        <v>1</v>
      </c>
      <c r="R89" s="5"/>
      <c r="S89" s="5">
        <v>1</v>
      </c>
      <c r="T89" s="5">
        <v>1</v>
      </c>
      <c r="U89" s="5">
        <v>1</v>
      </c>
      <c r="V89" s="5">
        <v>1</v>
      </c>
      <c r="W89" s="5">
        <v>1</v>
      </c>
      <c r="X89" s="5">
        <v>1</v>
      </c>
      <c r="Y89" s="5">
        <v>2</v>
      </c>
      <c r="Z89" s="5">
        <v>0</v>
      </c>
      <c r="AA89" s="5">
        <v>1</v>
      </c>
      <c r="AB89" s="5">
        <v>1</v>
      </c>
      <c r="AC89" s="5">
        <v>2</v>
      </c>
      <c r="AD89" s="5">
        <v>1</v>
      </c>
      <c r="AE89" s="5">
        <v>1</v>
      </c>
      <c r="AF89" s="5">
        <v>1</v>
      </c>
      <c r="AG89" s="5">
        <v>2</v>
      </c>
      <c r="AH89" s="5"/>
      <c r="AI89" s="5"/>
      <c r="AJ89" s="5">
        <v>3</v>
      </c>
      <c r="AK89" s="5"/>
      <c r="AL89" s="5"/>
      <c r="AM89" s="5"/>
      <c r="AN89">
        <v>2</v>
      </c>
      <c r="AO89" s="5"/>
      <c r="AP89" s="2">
        <v>20</v>
      </c>
      <c r="AQ89" s="5" t="s">
        <v>2955</v>
      </c>
      <c r="AR89" s="5"/>
      <c r="AS89" s="5">
        <v>1</v>
      </c>
      <c r="AT89" s="5">
        <v>3</v>
      </c>
      <c r="AU89" s="5">
        <v>2</v>
      </c>
      <c r="AV89" s="5">
        <v>1</v>
      </c>
      <c r="AW89" s="5">
        <v>2</v>
      </c>
      <c r="AX89" s="5">
        <v>3</v>
      </c>
      <c r="AY89">
        <v>3</v>
      </c>
      <c r="AZ89">
        <v>1</v>
      </c>
      <c r="BA89" s="5">
        <v>3</v>
      </c>
      <c r="BB89" s="5"/>
      <c r="BC89" s="5"/>
      <c r="BD89" s="2">
        <v>24</v>
      </c>
      <c r="BE89" s="5" t="s">
        <v>2957</v>
      </c>
      <c r="BF89" s="5">
        <v>3</v>
      </c>
      <c r="BG89" s="5">
        <v>3</v>
      </c>
      <c r="BH89" s="5">
        <v>2</v>
      </c>
      <c r="BI89" s="5">
        <v>2</v>
      </c>
      <c r="BJ89" s="5">
        <v>1</v>
      </c>
      <c r="BK89">
        <v>2</v>
      </c>
      <c r="BL89" s="5">
        <v>2</v>
      </c>
      <c r="BM89" s="5">
        <v>1</v>
      </c>
      <c r="BN89" s="5">
        <v>1</v>
      </c>
      <c r="BO89" s="5">
        <v>1</v>
      </c>
      <c r="BP89" s="5">
        <v>1</v>
      </c>
      <c r="BQ89" s="5">
        <v>3</v>
      </c>
      <c r="BR89" s="5">
        <v>2</v>
      </c>
      <c r="BS89" s="2">
        <v>20</v>
      </c>
      <c r="BT89" s="5" t="s">
        <v>2955</v>
      </c>
      <c r="BU89" s="5">
        <v>3</v>
      </c>
      <c r="BV89" s="5"/>
      <c r="BW89" s="5">
        <v>1</v>
      </c>
      <c r="BX89" s="5">
        <v>1</v>
      </c>
      <c r="BY89" s="5">
        <v>1</v>
      </c>
      <c r="BZ89" s="5">
        <v>2</v>
      </c>
      <c r="CA89" s="5">
        <v>1</v>
      </c>
      <c r="CB89" s="5">
        <v>2</v>
      </c>
      <c r="CC89" s="5">
        <v>1</v>
      </c>
      <c r="CD89" s="5">
        <v>1</v>
      </c>
      <c r="CE89" s="5">
        <v>1</v>
      </c>
      <c r="CF89" s="5">
        <v>1</v>
      </c>
      <c r="CG89" s="5"/>
      <c r="CH89" s="5">
        <v>1</v>
      </c>
      <c r="CI89" s="5">
        <v>1</v>
      </c>
      <c r="CJ89" s="5">
        <v>1</v>
      </c>
      <c r="CK89" s="2">
        <v>13</v>
      </c>
      <c r="CL89" s="5" t="s">
        <v>2955</v>
      </c>
      <c r="CM89" s="5">
        <v>1</v>
      </c>
      <c r="CN89" s="5">
        <v>1</v>
      </c>
      <c r="CO89" s="5">
        <v>1</v>
      </c>
      <c r="CP89" s="5">
        <v>1</v>
      </c>
      <c r="CQ89" s="5">
        <v>1</v>
      </c>
      <c r="CR89" s="5">
        <v>1</v>
      </c>
      <c r="CS89" s="5">
        <v>1</v>
      </c>
      <c r="CT89" s="5">
        <v>1</v>
      </c>
      <c r="CU89" s="5">
        <v>1</v>
      </c>
      <c r="CV89" s="5">
        <v>1</v>
      </c>
      <c r="CW89" s="5">
        <v>1</v>
      </c>
      <c r="CX89" s="5">
        <v>1</v>
      </c>
      <c r="CY89" s="5">
        <v>1</v>
      </c>
      <c r="CZ89" s="5">
        <v>0</v>
      </c>
      <c r="DA89" s="2">
        <v>25</v>
      </c>
      <c r="DB89" s="5" t="s">
        <v>2957</v>
      </c>
      <c r="DC89" s="5">
        <v>1</v>
      </c>
      <c r="DD89" s="5">
        <v>1</v>
      </c>
      <c r="DE89" s="5">
        <v>1</v>
      </c>
      <c r="DF89" s="5">
        <v>1</v>
      </c>
      <c r="DG89" s="5">
        <v>1</v>
      </c>
      <c r="DH89" s="5">
        <v>3</v>
      </c>
      <c r="DI89" s="5">
        <v>1</v>
      </c>
      <c r="DJ89" s="5">
        <v>3</v>
      </c>
      <c r="DK89" s="5">
        <v>3</v>
      </c>
      <c r="DL89" s="5">
        <v>3</v>
      </c>
      <c r="DM89" s="5">
        <v>3</v>
      </c>
      <c r="DN89">
        <v>2</v>
      </c>
      <c r="DO89" s="5">
        <v>1</v>
      </c>
      <c r="DP89" s="5">
        <v>1</v>
      </c>
      <c r="DQ89" s="2">
        <v>13</v>
      </c>
      <c r="DR89" s="5" t="s">
        <v>2957</v>
      </c>
      <c r="DS89" s="5">
        <v>1</v>
      </c>
      <c r="DT89">
        <v>3</v>
      </c>
      <c r="DU89" s="5">
        <v>1</v>
      </c>
      <c r="DV89" s="5"/>
      <c r="DW89">
        <v>0</v>
      </c>
      <c r="DX89" s="5"/>
      <c r="DY89" s="5">
        <v>1</v>
      </c>
      <c r="EA89" s="5">
        <v>1</v>
      </c>
      <c r="EB89" s="5">
        <v>1</v>
      </c>
      <c r="EC89" s="5">
        <v>1</v>
      </c>
      <c r="ED89" s="5">
        <v>1</v>
      </c>
      <c r="EE89" s="5">
        <v>1</v>
      </c>
      <c r="EF89" s="5">
        <v>13</v>
      </c>
      <c r="EG89" s="5" t="s">
        <v>2957</v>
      </c>
      <c r="EH89" s="5">
        <v>1</v>
      </c>
      <c r="EI89" s="5">
        <v>1</v>
      </c>
      <c r="EJ89" s="5">
        <v>1</v>
      </c>
      <c r="EK89" s="5">
        <v>1</v>
      </c>
      <c r="EL89" s="5">
        <v>3</v>
      </c>
      <c r="EM89" s="5">
        <v>1</v>
      </c>
      <c r="EN89" s="5">
        <v>1</v>
      </c>
      <c r="EO89" s="5">
        <v>1</v>
      </c>
      <c r="EP89" s="5">
        <v>1</v>
      </c>
      <c r="EQ89" s="5">
        <v>0</v>
      </c>
      <c r="ER89" s="5">
        <v>1</v>
      </c>
      <c r="ES89" s="5">
        <v>1</v>
      </c>
    </row>
    <row r="90" spans="1:149">
      <c r="A90" s="74">
        <v>45607.357222222221</v>
      </c>
      <c r="B90" s="5" t="s">
        <v>19</v>
      </c>
      <c r="C90" s="5" t="s">
        <v>237</v>
      </c>
      <c r="D90" s="5" t="s">
        <v>238</v>
      </c>
      <c r="E90" s="2">
        <v>1</v>
      </c>
      <c r="F90" s="5" t="s">
        <v>2954</v>
      </c>
      <c r="G90" s="2">
        <v>153</v>
      </c>
      <c r="H90" s="5" t="s">
        <v>2957</v>
      </c>
      <c r="I90" s="5">
        <v>3</v>
      </c>
      <c r="J90" s="5">
        <v>3153</v>
      </c>
      <c r="K90" s="2" t="s">
        <v>2956</v>
      </c>
      <c r="L90" s="5" t="s">
        <v>3043</v>
      </c>
      <c r="M90" s="2">
        <v>35</v>
      </c>
      <c r="N90" s="5" t="s">
        <v>2957</v>
      </c>
      <c r="O90" s="5">
        <v>1</v>
      </c>
      <c r="P90" s="5">
        <v>2</v>
      </c>
      <c r="Q90" s="5">
        <v>1</v>
      </c>
      <c r="R90" s="5">
        <v>2</v>
      </c>
      <c r="S90" s="5">
        <v>1</v>
      </c>
      <c r="T90" s="5">
        <v>0</v>
      </c>
      <c r="U90" s="5">
        <v>1</v>
      </c>
      <c r="V90" s="5">
        <v>1</v>
      </c>
      <c r="W90" s="5">
        <v>1</v>
      </c>
      <c r="X90" s="5">
        <v>1</v>
      </c>
      <c r="Y90" s="5">
        <v>2</v>
      </c>
      <c r="Z90" s="5">
        <v>0</v>
      </c>
      <c r="AA90" s="5">
        <v>0</v>
      </c>
      <c r="AB90" s="5">
        <v>1</v>
      </c>
      <c r="AC90" s="5">
        <v>2</v>
      </c>
      <c r="AD90" s="5">
        <v>1</v>
      </c>
      <c r="AE90" s="5">
        <v>1</v>
      </c>
      <c r="AF90" s="5">
        <v>3</v>
      </c>
      <c r="AG90" s="5">
        <v>2</v>
      </c>
      <c r="AH90" s="5">
        <v>2</v>
      </c>
      <c r="AI90" s="5">
        <v>1</v>
      </c>
      <c r="AJ90" s="5">
        <v>2</v>
      </c>
      <c r="AK90" s="5">
        <v>2</v>
      </c>
      <c r="AL90" s="5">
        <v>1</v>
      </c>
      <c r="AM90" s="5">
        <v>1</v>
      </c>
      <c r="AN90">
        <v>2</v>
      </c>
      <c r="AO90" s="5">
        <v>1</v>
      </c>
      <c r="AP90" s="2">
        <v>19</v>
      </c>
      <c r="AQ90" s="5" t="s">
        <v>2957</v>
      </c>
      <c r="AR90" s="5">
        <v>1</v>
      </c>
      <c r="AS90" s="5">
        <v>1</v>
      </c>
      <c r="AT90" s="5">
        <v>3</v>
      </c>
      <c r="AU90" s="5">
        <v>2</v>
      </c>
      <c r="AV90" s="5">
        <v>1</v>
      </c>
      <c r="AW90" s="5">
        <v>1</v>
      </c>
      <c r="AX90" s="5">
        <v>2</v>
      </c>
      <c r="AY90">
        <v>2</v>
      </c>
      <c r="AZ90">
        <v>2</v>
      </c>
      <c r="BA90" s="5">
        <v>2</v>
      </c>
      <c r="BB90" s="5">
        <v>1</v>
      </c>
      <c r="BC90" s="5">
        <v>1</v>
      </c>
      <c r="BD90" s="2">
        <v>21</v>
      </c>
      <c r="BE90" s="5" t="s">
        <v>2957</v>
      </c>
      <c r="BF90" s="5">
        <v>3</v>
      </c>
      <c r="BG90" s="5">
        <v>2</v>
      </c>
      <c r="BH90" s="5">
        <v>2</v>
      </c>
      <c r="BI90" s="5">
        <v>2</v>
      </c>
      <c r="BJ90" s="5">
        <v>1</v>
      </c>
      <c r="BK90">
        <v>2</v>
      </c>
      <c r="BL90" s="5">
        <v>2</v>
      </c>
      <c r="BM90" s="5">
        <v>1</v>
      </c>
      <c r="BN90" s="5">
        <v>1</v>
      </c>
      <c r="BO90" s="5">
        <v>1</v>
      </c>
      <c r="BP90" s="5">
        <v>0</v>
      </c>
      <c r="BQ90" s="5">
        <v>2</v>
      </c>
      <c r="BR90" s="5">
        <v>2</v>
      </c>
      <c r="BS90" s="2">
        <v>16</v>
      </c>
      <c r="BT90" s="5" t="s">
        <v>2957</v>
      </c>
      <c r="BU90" s="5">
        <v>3</v>
      </c>
      <c r="BV90" s="5">
        <v>1</v>
      </c>
      <c r="BW90" s="5">
        <v>1</v>
      </c>
      <c r="BX90" s="5">
        <v>1</v>
      </c>
      <c r="BY90" s="5">
        <v>1</v>
      </c>
      <c r="BZ90" s="5">
        <v>1</v>
      </c>
      <c r="CA90" s="5">
        <v>0</v>
      </c>
      <c r="CB90" s="5">
        <v>1</v>
      </c>
      <c r="CC90" s="5">
        <v>1</v>
      </c>
      <c r="CD90" s="5">
        <v>1</v>
      </c>
      <c r="CE90" s="5">
        <v>1</v>
      </c>
      <c r="CF90" s="5">
        <v>1</v>
      </c>
      <c r="CG90" s="5">
        <v>1</v>
      </c>
      <c r="CH90" s="5">
        <v>1</v>
      </c>
      <c r="CI90" s="5">
        <v>1</v>
      </c>
      <c r="CJ90" s="5">
        <v>0</v>
      </c>
      <c r="CK90" s="2">
        <v>11</v>
      </c>
      <c r="CL90" s="5" t="s">
        <v>2957</v>
      </c>
      <c r="CM90" s="5">
        <v>1</v>
      </c>
      <c r="CN90" s="5">
        <v>1</v>
      </c>
      <c r="CO90" s="5">
        <v>1</v>
      </c>
      <c r="CP90" s="5">
        <v>0</v>
      </c>
      <c r="CQ90" s="5">
        <v>1</v>
      </c>
      <c r="CR90" s="5">
        <v>1</v>
      </c>
      <c r="CS90" s="5">
        <v>1</v>
      </c>
      <c r="CT90" s="5">
        <v>1</v>
      </c>
      <c r="CU90" s="5">
        <v>0</v>
      </c>
      <c r="CV90" s="5">
        <v>1</v>
      </c>
      <c r="CW90" s="5">
        <v>1</v>
      </c>
      <c r="CX90" s="5">
        <v>1</v>
      </c>
      <c r="CY90" s="5">
        <v>1</v>
      </c>
      <c r="CZ90" s="5">
        <v>0</v>
      </c>
      <c r="DA90" s="2">
        <v>19</v>
      </c>
      <c r="DB90" s="5" t="s">
        <v>2957</v>
      </c>
      <c r="DC90" s="5">
        <v>1</v>
      </c>
      <c r="DD90" s="5">
        <v>1</v>
      </c>
      <c r="DE90" s="5">
        <v>1</v>
      </c>
      <c r="DF90" s="5">
        <v>1</v>
      </c>
      <c r="DG90" s="5">
        <v>1</v>
      </c>
      <c r="DH90" s="5">
        <v>1</v>
      </c>
      <c r="DI90" s="5">
        <v>0</v>
      </c>
      <c r="DJ90" s="5">
        <v>3</v>
      </c>
      <c r="DK90" s="5">
        <v>2</v>
      </c>
      <c r="DL90" s="5">
        <v>1</v>
      </c>
      <c r="DM90" s="5">
        <v>3</v>
      </c>
      <c r="DN90">
        <v>2</v>
      </c>
      <c r="DO90" s="5">
        <v>1</v>
      </c>
      <c r="DP90" s="5">
        <v>1</v>
      </c>
      <c r="DQ90" s="2">
        <v>13</v>
      </c>
      <c r="DR90" s="5" t="s">
        <v>2960</v>
      </c>
      <c r="DS90" s="5">
        <v>1</v>
      </c>
      <c r="DT90">
        <v>1</v>
      </c>
      <c r="DU90" s="5">
        <v>1</v>
      </c>
      <c r="DV90" s="5">
        <v>1</v>
      </c>
      <c r="DW90">
        <v>0</v>
      </c>
      <c r="DX90" s="5">
        <v>1</v>
      </c>
      <c r="DY90" s="5">
        <v>2</v>
      </c>
      <c r="DZ90">
        <v>1</v>
      </c>
      <c r="EA90" s="5">
        <v>1</v>
      </c>
      <c r="EB90" s="5">
        <v>1</v>
      </c>
      <c r="EC90" s="5">
        <v>1</v>
      </c>
      <c r="ED90" s="5">
        <v>1</v>
      </c>
      <c r="EE90" s="5">
        <v>1</v>
      </c>
      <c r="EF90" s="5">
        <v>19</v>
      </c>
      <c r="EG90" s="5" t="s">
        <v>2955</v>
      </c>
      <c r="EH90" s="5">
        <v>1</v>
      </c>
      <c r="EI90" s="5">
        <v>1</v>
      </c>
      <c r="EJ90" s="5">
        <v>1</v>
      </c>
      <c r="EK90" s="5">
        <v>3</v>
      </c>
      <c r="EL90" s="5">
        <v>3</v>
      </c>
      <c r="EM90" s="5">
        <v>2</v>
      </c>
      <c r="EN90" s="5">
        <v>1</v>
      </c>
      <c r="EO90" s="5">
        <v>1</v>
      </c>
      <c r="EP90" s="5">
        <v>1</v>
      </c>
      <c r="EQ90" s="5">
        <v>3</v>
      </c>
      <c r="ER90" s="5">
        <v>1</v>
      </c>
      <c r="ES90" s="5">
        <v>1</v>
      </c>
    </row>
    <row r="91" spans="1:149">
      <c r="A91" s="74">
        <v>45604.263414351852</v>
      </c>
      <c r="B91" s="5" t="s">
        <v>19</v>
      </c>
      <c r="C91" s="5" t="s">
        <v>239</v>
      </c>
      <c r="D91" s="5" t="s">
        <v>240</v>
      </c>
      <c r="E91" s="2">
        <v>2</v>
      </c>
      <c r="F91" s="5" t="s">
        <v>3193</v>
      </c>
      <c r="G91" s="2">
        <v>125</v>
      </c>
      <c r="H91" s="5" t="s">
        <v>2960</v>
      </c>
      <c r="I91" s="5">
        <v>2</v>
      </c>
      <c r="J91" s="5">
        <v>2125</v>
      </c>
      <c r="K91" s="2" t="s">
        <v>2961</v>
      </c>
      <c r="L91" s="5" t="s">
        <v>2962</v>
      </c>
      <c r="M91" s="2">
        <v>25</v>
      </c>
      <c r="N91" s="5" t="s">
        <v>2957</v>
      </c>
      <c r="O91" s="5">
        <v>1</v>
      </c>
      <c r="P91" s="5">
        <v>2</v>
      </c>
      <c r="Q91" s="5">
        <v>1</v>
      </c>
      <c r="R91" s="5"/>
      <c r="S91" s="5">
        <v>1</v>
      </c>
      <c r="T91" s="5">
        <v>0</v>
      </c>
      <c r="U91" s="5">
        <v>1</v>
      </c>
      <c r="V91" s="5">
        <v>1</v>
      </c>
      <c r="W91" s="5">
        <v>1</v>
      </c>
      <c r="X91" s="5">
        <v>1</v>
      </c>
      <c r="Y91" s="5">
        <v>2</v>
      </c>
      <c r="Z91" s="5">
        <v>0</v>
      </c>
      <c r="AA91" s="5">
        <v>1</v>
      </c>
      <c r="AB91" s="5">
        <v>1</v>
      </c>
      <c r="AC91" s="5">
        <v>1</v>
      </c>
      <c r="AD91" s="5">
        <v>1</v>
      </c>
      <c r="AE91" s="5">
        <v>1</v>
      </c>
      <c r="AF91" s="5">
        <v>1</v>
      </c>
      <c r="AG91" s="5">
        <v>2</v>
      </c>
      <c r="AH91" s="5"/>
      <c r="AI91" s="5"/>
      <c r="AJ91" s="5">
        <v>3</v>
      </c>
      <c r="AK91" s="5"/>
      <c r="AL91" s="5"/>
      <c r="AM91" s="5"/>
      <c r="AN91">
        <v>1</v>
      </c>
      <c r="AO91" s="5"/>
      <c r="AP91" s="2">
        <v>18</v>
      </c>
      <c r="AQ91" s="5" t="s">
        <v>2957</v>
      </c>
      <c r="AR91" s="5"/>
      <c r="AS91" s="5">
        <v>1</v>
      </c>
      <c r="AT91" s="5">
        <v>3</v>
      </c>
      <c r="AU91" s="5">
        <v>2</v>
      </c>
      <c r="AV91" s="5">
        <v>1</v>
      </c>
      <c r="AW91" s="5">
        <v>1</v>
      </c>
      <c r="AX91" s="5">
        <v>3</v>
      </c>
      <c r="AY91">
        <v>2</v>
      </c>
      <c r="AZ91">
        <v>1</v>
      </c>
      <c r="BA91" s="5">
        <v>3</v>
      </c>
      <c r="BB91" s="5"/>
      <c r="BC91" s="5"/>
      <c r="BD91" s="2">
        <v>18</v>
      </c>
      <c r="BE91" s="5" t="s">
        <v>2957</v>
      </c>
      <c r="BF91" s="5">
        <v>3</v>
      </c>
      <c r="BG91" s="5">
        <v>2</v>
      </c>
      <c r="BH91" s="5">
        <v>1</v>
      </c>
      <c r="BI91" s="5">
        <v>2</v>
      </c>
      <c r="BJ91" s="5">
        <v>1</v>
      </c>
      <c r="BK91">
        <v>2</v>
      </c>
      <c r="BL91" s="5">
        <v>1</v>
      </c>
      <c r="BM91" s="5">
        <v>1</v>
      </c>
      <c r="BN91" s="5">
        <v>1</v>
      </c>
      <c r="BO91" s="5">
        <v>0</v>
      </c>
      <c r="BP91" s="5">
        <v>0</v>
      </c>
      <c r="BQ91" s="5">
        <v>2</v>
      </c>
      <c r="BR91" s="5">
        <v>2</v>
      </c>
      <c r="BS91" s="2">
        <v>17</v>
      </c>
      <c r="BT91" s="5" t="s">
        <v>2957</v>
      </c>
      <c r="BU91" s="5">
        <v>3</v>
      </c>
      <c r="BV91" s="5"/>
      <c r="BW91" s="5">
        <v>1</v>
      </c>
      <c r="BX91" s="5">
        <v>1</v>
      </c>
      <c r="BY91" s="5">
        <v>0</v>
      </c>
      <c r="BZ91" s="5">
        <v>2</v>
      </c>
      <c r="CA91" s="5">
        <v>1</v>
      </c>
      <c r="CB91" s="5">
        <v>1</v>
      </c>
      <c r="CC91" s="5">
        <v>0</v>
      </c>
      <c r="CD91" s="5">
        <v>1</v>
      </c>
      <c r="CE91" s="5">
        <v>1</v>
      </c>
      <c r="CF91" s="5">
        <v>1</v>
      </c>
      <c r="CG91" s="5"/>
      <c r="CH91" s="5">
        <v>1</v>
      </c>
      <c r="CI91" s="5">
        <v>1</v>
      </c>
      <c r="CJ91" s="5">
        <v>1</v>
      </c>
      <c r="CK91" s="2">
        <v>9</v>
      </c>
      <c r="CL91" s="5" t="s">
        <v>2957</v>
      </c>
      <c r="CM91" s="5">
        <v>1</v>
      </c>
      <c r="CN91" s="5">
        <v>1</v>
      </c>
      <c r="CO91" s="5">
        <v>0</v>
      </c>
      <c r="CP91" s="5">
        <v>0</v>
      </c>
      <c r="CQ91" s="5">
        <v>1</v>
      </c>
      <c r="CR91" s="5">
        <v>1</v>
      </c>
      <c r="CS91" s="5">
        <v>1</v>
      </c>
      <c r="CT91" s="5">
        <v>1</v>
      </c>
      <c r="CU91" s="5">
        <v>0</v>
      </c>
      <c r="CV91" s="5">
        <v>1</v>
      </c>
      <c r="CW91" s="5">
        <v>0</v>
      </c>
      <c r="CX91" s="5">
        <v>1</v>
      </c>
      <c r="CY91" s="5">
        <v>1</v>
      </c>
      <c r="CZ91" s="5">
        <v>0</v>
      </c>
      <c r="DA91" s="2">
        <v>15</v>
      </c>
      <c r="DB91" s="5" t="s">
        <v>2960</v>
      </c>
      <c r="DC91" s="5">
        <v>1</v>
      </c>
      <c r="DD91" s="5">
        <v>1</v>
      </c>
      <c r="DE91" s="5">
        <v>1</v>
      </c>
      <c r="DF91" s="5">
        <v>1</v>
      </c>
      <c r="DG91" s="5">
        <v>1</v>
      </c>
      <c r="DH91" s="5">
        <v>1</v>
      </c>
      <c r="DI91" s="5">
        <v>1</v>
      </c>
      <c r="DJ91" s="5">
        <v>2</v>
      </c>
      <c r="DK91" s="5">
        <v>2</v>
      </c>
      <c r="DL91" s="5">
        <v>1</v>
      </c>
      <c r="DM91" s="5">
        <v>1</v>
      </c>
      <c r="DN91">
        <v>0</v>
      </c>
      <c r="DO91" s="5">
        <v>1</v>
      </c>
      <c r="DP91" s="5">
        <v>1</v>
      </c>
      <c r="DQ91" s="2">
        <v>9</v>
      </c>
      <c r="DR91" s="5" t="s">
        <v>2960</v>
      </c>
      <c r="DS91" s="5">
        <v>1</v>
      </c>
      <c r="DT91">
        <v>3</v>
      </c>
      <c r="DU91" s="5">
        <v>1</v>
      </c>
      <c r="DV91" s="5"/>
      <c r="DW91">
        <v>0</v>
      </c>
      <c r="DX91" s="5"/>
      <c r="DY91" s="5">
        <v>0</v>
      </c>
      <c r="EA91" s="5">
        <v>0</v>
      </c>
      <c r="EB91" s="5">
        <v>0</v>
      </c>
      <c r="EC91" s="5">
        <v>1</v>
      </c>
      <c r="ED91" s="5">
        <v>1</v>
      </c>
      <c r="EE91" s="5">
        <v>1</v>
      </c>
      <c r="EF91" s="5">
        <v>14</v>
      </c>
      <c r="EG91" s="5" t="s">
        <v>2957</v>
      </c>
      <c r="EH91" s="5">
        <v>1</v>
      </c>
      <c r="EI91" s="5">
        <v>1</v>
      </c>
      <c r="EJ91" s="5">
        <v>1</v>
      </c>
      <c r="EK91" s="5">
        <v>3</v>
      </c>
      <c r="EL91" s="5">
        <v>3</v>
      </c>
      <c r="EM91" s="5">
        <v>1</v>
      </c>
      <c r="EN91" s="5">
        <v>0</v>
      </c>
      <c r="EO91" s="5">
        <v>1</v>
      </c>
      <c r="EP91" s="5">
        <v>1</v>
      </c>
      <c r="EQ91" s="5">
        <v>0</v>
      </c>
      <c r="ER91" s="5">
        <v>1</v>
      </c>
      <c r="ES91" s="5">
        <v>1</v>
      </c>
    </row>
    <row r="92" spans="1:149">
      <c r="A92" s="74">
        <v>45609.307627314818</v>
      </c>
      <c r="B92" s="5" t="s">
        <v>19</v>
      </c>
      <c r="C92" s="5" t="s">
        <v>241</v>
      </c>
      <c r="D92" s="5" t="s">
        <v>242</v>
      </c>
      <c r="E92" s="2">
        <v>1</v>
      </c>
      <c r="F92" s="5" t="s">
        <v>2954</v>
      </c>
      <c r="G92" s="2">
        <v>160</v>
      </c>
      <c r="H92" s="5" t="s">
        <v>2957</v>
      </c>
      <c r="I92" s="5">
        <v>3</v>
      </c>
      <c r="J92" s="5">
        <v>3160</v>
      </c>
      <c r="K92" s="2" t="s">
        <v>2961</v>
      </c>
      <c r="L92" s="5" t="s">
        <v>2962</v>
      </c>
      <c r="M92" s="2">
        <v>34</v>
      </c>
      <c r="N92" s="5" t="s">
        <v>2957</v>
      </c>
      <c r="O92" s="5">
        <v>1</v>
      </c>
      <c r="P92" s="5">
        <v>1</v>
      </c>
      <c r="Q92" s="5">
        <v>1</v>
      </c>
      <c r="R92" s="5">
        <v>2</v>
      </c>
      <c r="S92" s="5">
        <v>1</v>
      </c>
      <c r="T92" s="5">
        <v>1</v>
      </c>
      <c r="U92" s="5">
        <v>1</v>
      </c>
      <c r="V92" s="5">
        <v>1</v>
      </c>
      <c r="W92" s="5">
        <v>1</v>
      </c>
      <c r="X92" s="5">
        <v>1</v>
      </c>
      <c r="Y92" s="5">
        <v>1</v>
      </c>
      <c r="Z92" s="5">
        <v>1</v>
      </c>
      <c r="AA92" s="5">
        <v>1</v>
      </c>
      <c r="AB92" s="5">
        <v>1</v>
      </c>
      <c r="AC92" s="5">
        <v>1</v>
      </c>
      <c r="AD92" s="5">
        <v>1</v>
      </c>
      <c r="AE92" s="5">
        <v>1</v>
      </c>
      <c r="AF92" s="5">
        <v>1</v>
      </c>
      <c r="AG92" s="5">
        <v>1</v>
      </c>
      <c r="AH92" s="5">
        <v>2</v>
      </c>
      <c r="AI92" s="5">
        <v>2</v>
      </c>
      <c r="AJ92" s="5">
        <v>3</v>
      </c>
      <c r="AK92" s="5">
        <v>1</v>
      </c>
      <c r="AL92" s="5">
        <v>1</v>
      </c>
      <c r="AM92" s="5">
        <v>1</v>
      </c>
      <c r="AN92">
        <v>3</v>
      </c>
      <c r="AO92" s="5">
        <v>1</v>
      </c>
      <c r="AP92" s="2">
        <v>18</v>
      </c>
      <c r="AQ92" s="5" t="s">
        <v>2957</v>
      </c>
      <c r="AR92" s="5">
        <v>1</v>
      </c>
      <c r="AS92" s="5">
        <v>1</v>
      </c>
      <c r="AT92" s="5">
        <v>2</v>
      </c>
      <c r="AU92" s="5">
        <v>2</v>
      </c>
      <c r="AV92" s="5">
        <v>1</v>
      </c>
      <c r="AW92" s="5">
        <v>1</v>
      </c>
      <c r="AX92" s="5">
        <v>3</v>
      </c>
      <c r="AY92">
        <v>2</v>
      </c>
      <c r="AZ92">
        <v>1</v>
      </c>
      <c r="BA92" s="5">
        <v>2</v>
      </c>
      <c r="BB92" s="5">
        <v>1</v>
      </c>
      <c r="BC92" s="5">
        <v>1</v>
      </c>
      <c r="BD92" s="2">
        <v>23</v>
      </c>
      <c r="BE92" s="5" t="s">
        <v>2957</v>
      </c>
      <c r="BF92" s="5">
        <v>3</v>
      </c>
      <c r="BG92" s="5">
        <v>3</v>
      </c>
      <c r="BH92" s="5">
        <v>1</v>
      </c>
      <c r="BI92" s="5">
        <v>2</v>
      </c>
      <c r="BJ92" s="5">
        <v>1</v>
      </c>
      <c r="BK92">
        <v>2</v>
      </c>
      <c r="BL92" s="5">
        <v>2</v>
      </c>
      <c r="BM92" s="5">
        <v>1</v>
      </c>
      <c r="BN92" s="5">
        <v>1</v>
      </c>
      <c r="BO92" s="5">
        <v>1</v>
      </c>
      <c r="BP92" s="5">
        <v>1</v>
      </c>
      <c r="BQ92" s="5">
        <v>3</v>
      </c>
      <c r="BR92" s="5">
        <v>2</v>
      </c>
      <c r="BS92" s="2">
        <v>20</v>
      </c>
      <c r="BT92" s="5" t="s">
        <v>2955</v>
      </c>
      <c r="BU92" s="5">
        <v>3</v>
      </c>
      <c r="BV92" s="5">
        <v>1</v>
      </c>
      <c r="BW92" s="5">
        <v>1</v>
      </c>
      <c r="BX92" s="5">
        <v>1</v>
      </c>
      <c r="BY92" s="5">
        <v>1</v>
      </c>
      <c r="BZ92" s="5">
        <v>2</v>
      </c>
      <c r="CA92" s="5">
        <v>1</v>
      </c>
      <c r="CB92" s="5">
        <v>2</v>
      </c>
      <c r="CC92" s="5">
        <v>1</v>
      </c>
      <c r="CD92" s="5">
        <v>1</v>
      </c>
      <c r="CE92" s="5">
        <v>1</v>
      </c>
      <c r="CF92" s="5">
        <v>1</v>
      </c>
      <c r="CG92" s="5">
        <v>1</v>
      </c>
      <c r="CH92" s="5">
        <v>1</v>
      </c>
      <c r="CI92" s="5">
        <v>1</v>
      </c>
      <c r="CJ92" s="5">
        <v>1</v>
      </c>
      <c r="CK92" s="2">
        <v>13</v>
      </c>
      <c r="CL92" s="5" t="s">
        <v>2955</v>
      </c>
      <c r="CM92" s="5">
        <v>1</v>
      </c>
      <c r="CN92" s="5">
        <v>1</v>
      </c>
      <c r="CO92" s="5">
        <v>1</v>
      </c>
      <c r="CP92" s="5">
        <v>1</v>
      </c>
      <c r="CQ92" s="5">
        <v>1</v>
      </c>
      <c r="CR92" s="5">
        <v>1</v>
      </c>
      <c r="CS92" s="5">
        <v>1</v>
      </c>
      <c r="CT92" s="5">
        <v>1</v>
      </c>
      <c r="CU92" s="5">
        <v>1</v>
      </c>
      <c r="CV92" s="5">
        <v>1</v>
      </c>
      <c r="CW92" s="5">
        <v>1</v>
      </c>
      <c r="CX92" s="5">
        <v>1</v>
      </c>
      <c r="CY92" s="5">
        <v>1</v>
      </c>
      <c r="CZ92" s="5">
        <v>0</v>
      </c>
      <c r="DA92" s="2">
        <v>25</v>
      </c>
      <c r="DB92" s="5" t="s">
        <v>2957</v>
      </c>
      <c r="DC92" s="5">
        <v>1</v>
      </c>
      <c r="DD92" s="5">
        <v>1</v>
      </c>
      <c r="DE92" s="5">
        <v>1</v>
      </c>
      <c r="DF92" s="5">
        <v>1</v>
      </c>
      <c r="DG92" s="5">
        <v>1</v>
      </c>
      <c r="DH92" s="5">
        <v>3</v>
      </c>
      <c r="DI92" s="5">
        <v>1</v>
      </c>
      <c r="DJ92" s="5">
        <v>3</v>
      </c>
      <c r="DK92" s="5">
        <v>3</v>
      </c>
      <c r="DL92" s="5">
        <v>3</v>
      </c>
      <c r="DM92" s="5">
        <v>3</v>
      </c>
      <c r="DN92">
        <v>2</v>
      </c>
      <c r="DO92" s="5">
        <v>1</v>
      </c>
      <c r="DP92" s="5">
        <v>1</v>
      </c>
      <c r="DQ92" s="2">
        <v>14</v>
      </c>
      <c r="DR92" s="5" t="s">
        <v>2957</v>
      </c>
      <c r="DS92" s="5">
        <v>1</v>
      </c>
      <c r="DT92">
        <v>3</v>
      </c>
      <c r="DU92" s="5">
        <v>1</v>
      </c>
      <c r="DV92" s="5">
        <v>1</v>
      </c>
      <c r="DW92">
        <v>0</v>
      </c>
      <c r="DX92" s="5">
        <v>0</v>
      </c>
      <c r="DY92" s="5">
        <v>2</v>
      </c>
      <c r="DZ92">
        <v>1</v>
      </c>
      <c r="EA92" s="5">
        <v>1</v>
      </c>
      <c r="EB92" s="5">
        <v>1</v>
      </c>
      <c r="EC92" s="5">
        <v>1</v>
      </c>
      <c r="ED92" s="5">
        <v>1</v>
      </c>
      <c r="EE92" s="5">
        <v>1</v>
      </c>
      <c r="EF92" s="5">
        <v>13</v>
      </c>
      <c r="EG92" s="5" t="s">
        <v>2957</v>
      </c>
      <c r="EH92" s="5">
        <v>1</v>
      </c>
      <c r="EI92" s="5">
        <v>1</v>
      </c>
      <c r="EJ92" s="5">
        <v>1</v>
      </c>
      <c r="EK92" s="5">
        <v>1</v>
      </c>
      <c r="EL92" s="5">
        <v>3</v>
      </c>
      <c r="EM92" s="5">
        <v>1</v>
      </c>
      <c r="EN92" s="5">
        <v>1</v>
      </c>
      <c r="EO92" s="5">
        <v>1</v>
      </c>
      <c r="EP92" s="5">
        <v>1</v>
      </c>
      <c r="EQ92" s="5">
        <v>0</v>
      </c>
      <c r="ER92" s="5">
        <v>1</v>
      </c>
      <c r="ES92" s="5">
        <v>1</v>
      </c>
    </row>
    <row r="93" spans="1:149">
      <c r="A93" s="74">
        <v>45603.444363425922</v>
      </c>
      <c r="B93" s="5" t="s">
        <v>19</v>
      </c>
      <c r="C93" s="5" t="s">
        <v>243</v>
      </c>
      <c r="D93" s="5" t="s">
        <v>244</v>
      </c>
      <c r="E93" s="2">
        <v>2</v>
      </c>
      <c r="F93" s="5" t="s">
        <v>3193</v>
      </c>
      <c r="G93" s="2">
        <v>153</v>
      </c>
      <c r="H93" s="5" t="s">
        <v>2957</v>
      </c>
      <c r="I93" s="5">
        <v>3</v>
      </c>
      <c r="J93" s="5">
        <v>3153</v>
      </c>
      <c r="K93" s="2" t="s">
        <v>2961</v>
      </c>
      <c r="L93" s="5" t="s">
        <v>2962</v>
      </c>
      <c r="M93" s="2">
        <v>23</v>
      </c>
      <c r="N93" s="5" t="s">
        <v>2957</v>
      </c>
      <c r="O93" s="5">
        <v>1</v>
      </c>
      <c r="P93" s="5">
        <v>2</v>
      </c>
      <c r="Q93" s="5">
        <v>1</v>
      </c>
      <c r="R93" s="5"/>
      <c r="S93" s="5">
        <v>1</v>
      </c>
      <c r="T93" s="5">
        <v>1</v>
      </c>
      <c r="U93" s="5">
        <v>1</v>
      </c>
      <c r="V93" s="5">
        <v>1</v>
      </c>
      <c r="W93" s="5">
        <v>1</v>
      </c>
      <c r="X93" s="5">
        <v>1</v>
      </c>
      <c r="Y93" s="5">
        <v>1</v>
      </c>
      <c r="Z93" s="5">
        <v>0</v>
      </c>
      <c r="AA93" s="5">
        <v>1</v>
      </c>
      <c r="AB93" s="5">
        <v>1</v>
      </c>
      <c r="AC93" s="5">
        <v>1</v>
      </c>
      <c r="AD93" s="5">
        <v>1</v>
      </c>
      <c r="AE93" s="5">
        <v>1</v>
      </c>
      <c r="AF93" s="5">
        <v>1</v>
      </c>
      <c r="AG93" s="5">
        <v>1</v>
      </c>
      <c r="AH93" s="5"/>
      <c r="AI93" s="5"/>
      <c r="AJ93" s="5">
        <v>3</v>
      </c>
      <c r="AK93" s="5"/>
      <c r="AL93" s="5"/>
      <c r="AM93" s="5"/>
      <c r="AN93">
        <v>1</v>
      </c>
      <c r="AO93" s="5"/>
      <c r="AP93" s="2">
        <v>18</v>
      </c>
      <c r="AQ93" s="5" t="s">
        <v>2957</v>
      </c>
      <c r="AR93" s="5"/>
      <c r="AS93" s="5">
        <v>1</v>
      </c>
      <c r="AT93" s="5">
        <v>3</v>
      </c>
      <c r="AU93" s="5">
        <v>2</v>
      </c>
      <c r="AV93" s="5">
        <v>1</v>
      </c>
      <c r="AW93" s="5">
        <v>2</v>
      </c>
      <c r="AX93" s="5">
        <v>3</v>
      </c>
      <c r="AY93">
        <v>2</v>
      </c>
      <c r="AZ93">
        <v>1</v>
      </c>
      <c r="BA93" s="5">
        <v>2</v>
      </c>
      <c r="BB93" s="5"/>
      <c r="BC93" s="5"/>
      <c r="BD93" s="2">
        <v>23</v>
      </c>
      <c r="BE93" s="5" t="s">
        <v>2957</v>
      </c>
      <c r="BF93" s="5">
        <v>3</v>
      </c>
      <c r="BG93" s="5">
        <v>2</v>
      </c>
      <c r="BH93" s="5">
        <v>2</v>
      </c>
      <c r="BI93" s="5">
        <v>2</v>
      </c>
      <c r="BJ93" s="5">
        <v>1</v>
      </c>
      <c r="BK93">
        <v>2</v>
      </c>
      <c r="BL93" s="5">
        <v>2</v>
      </c>
      <c r="BM93" s="5">
        <v>1</v>
      </c>
      <c r="BN93" s="5">
        <v>1</v>
      </c>
      <c r="BO93" s="5">
        <v>1</v>
      </c>
      <c r="BP93" s="5">
        <v>1</v>
      </c>
      <c r="BQ93" s="5">
        <v>3</v>
      </c>
      <c r="BR93" s="5">
        <v>2</v>
      </c>
      <c r="BS93" s="2">
        <v>19</v>
      </c>
      <c r="BT93" s="5" t="s">
        <v>2957</v>
      </c>
      <c r="BU93" s="5">
        <v>3</v>
      </c>
      <c r="BV93" s="5"/>
      <c r="BW93" s="5">
        <v>1</v>
      </c>
      <c r="BX93" s="5">
        <v>1</v>
      </c>
      <c r="BY93" s="5">
        <v>0</v>
      </c>
      <c r="BZ93" s="5">
        <v>2</v>
      </c>
      <c r="CA93" s="5">
        <v>1</v>
      </c>
      <c r="CB93" s="5">
        <v>2</v>
      </c>
      <c r="CC93" s="5">
        <v>1</v>
      </c>
      <c r="CD93" s="5">
        <v>1</v>
      </c>
      <c r="CE93" s="5">
        <v>1</v>
      </c>
      <c r="CF93" s="5">
        <v>1</v>
      </c>
      <c r="CG93" s="5"/>
      <c r="CH93" s="5">
        <v>1</v>
      </c>
      <c r="CI93" s="5">
        <v>1</v>
      </c>
      <c r="CJ93" s="5">
        <v>1</v>
      </c>
      <c r="CK93" s="2">
        <v>11</v>
      </c>
      <c r="CL93" s="5" t="s">
        <v>2957</v>
      </c>
      <c r="CM93" s="5">
        <v>1</v>
      </c>
      <c r="CN93" s="5">
        <v>1</v>
      </c>
      <c r="CO93" s="5">
        <v>0</v>
      </c>
      <c r="CP93" s="5">
        <v>1</v>
      </c>
      <c r="CQ93" s="5">
        <v>1</v>
      </c>
      <c r="CR93" s="5">
        <v>1</v>
      </c>
      <c r="CS93" s="5">
        <v>1</v>
      </c>
      <c r="CT93" s="5">
        <v>1</v>
      </c>
      <c r="CU93" s="5">
        <v>1</v>
      </c>
      <c r="CV93" s="5">
        <v>1</v>
      </c>
      <c r="CW93" s="5">
        <v>1</v>
      </c>
      <c r="CX93" s="5">
        <v>1</v>
      </c>
      <c r="CY93" s="5">
        <v>0</v>
      </c>
      <c r="CZ93" s="5">
        <v>0</v>
      </c>
      <c r="DA93" s="2">
        <v>23</v>
      </c>
      <c r="DB93" s="5" t="s">
        <v>2957</v>
      </c>
      <c r="DC93" s="5">
        <v>1</v>
      </c>
      <c r="DD93" s="5">
        <v>1</v>
      </c>
      <c r="DE93" s="5">
        <v>1</v>
      </c>
      <c r="DF93" s="5">
        <v>1</v>
      </c>
      <c r="DG93" s="5">
        <v>1</v>
      </c>
      <c r="DH93" s="5">
        <v>2</v>
      </c>
      <c r="DI93" s="5">
        <v>0</v>
      </c>
      <c r="DJ93" s="5">
        <v>3</v>
      </c>
      <c r="DK93" s="5">
        <v>3</v>
      </c>
      <c r="DL93" s="5">
        <v>3</v>
      </c>
      <c r="DM93" s="5">
        <v>3</v>
      </c>
      <c r="DN93">
        <v>2</v>
      </c>
      <c r="DO93" s="5">
        <v>1</v>
      </c>
      <c r="DP93" s="5">
        <v>1</v>
      </c>
      <c r="DQ93" s="2">
        <v>16</v>
      </c>
      <c r="DR93" s="5" t="s">
        <v>2955</v>
      </c>
      <c r="DS93" s="5">
        <v>1</v>
      </c>
      <c r="DT93">
        <v>3</v>
      </c>
      <c r="DU93" s="5">
        <v>1</v>
      </c>
      <c r="DV93" s="5"/>
      <c r="DW93">
        <v>0</v>
      </c>
      <c r="DX93" s="5"/>
      <c r="DY93" s="5">
        <v>1</v>
      </c>
      <c r="EA93" s="5">
        <v>1</v>
      </c>
      <c r="EB93" s="5">
        <v>1</v>
      </c>
      <c r="EC93" s="5">
        <v>1</v>
      </c>
      <c r="ED93" s="5">
        <v>2</v>
      </c>
      <c r="EE93" s="5">
        <v>2</v>
      </c>
      <c r="EF93" s="5">
        <v>20</v>
      </c>
      <c r="EG93" s="5" t="s">
        <v>2955</v>
      </c>
      <c r="EH93" s="5">
        <v>1</v>
      </c>
      <c r="EI93" s="5">
        <v>1</v>
      </c>
      <c r="EJ93" s="5">
        <v>1</v>
      </c>
      <c r="EK93" s="5">
        <v>3</v>
      </c>
      <c r="EL93" s="5">
        <v>3</v>
      </c>
      <c r="EM93" s="5">
        <v>2</v>
      </c>
      <c r="EN93" s="5">
        <v>2</v>
      </c>
      <c r="EO93" s="5">
        <v>1</v>
      </c>
      <c r="EP93" s="5">
        <v>1</v>
      </c>
      <c r="EQ93" s="5">
        <v>3</v>
      </c>
      <c r="ER93" s="5">
        <v>1</v>
      </c>
      <c r="ES93" s="5">
        <v>1</v>
      </c>
    </row>
    <row r="94" spans="1:149">
      <c r="A94" s="74">
        <v>45607.479016203702</v>
      </c>
      <c r="B94" s="5" t="s">
        <v>19</v>
      </c>
      <c r="C94" s="5" t="s">
        <v>245</v>
      </c>
      <c r="D94" s="5" t="s">
        <v>246</v>
      </c>
      <c r="E94" s="2">
        <v>6</v>
      </c>
      <c r="F94" s="5" t="s">
        <v>3152</v>
      </c>
      <c r="G94" s="2">
        <v>159</v>
      </c>
      <c r="H94" s="5" t="s">
        <v>2957</v>
      </c>
      <c r="I94" s="5">
        <v>3</v>
      </c>
      <c r="J94" s="5">
        <v>3159</v>
      </c>
      <c r="K94" s="2" t="s">
        <v>2961</v>
      </c>
      <c r="L94" s="5" t="s">
        <v>2962</v>
      </c>
      <c r="M94" s="2">
        <v>33</v>
      </c>
      <c r="N94" s="5" t="s">
        <v>2955</v>
      </c>
      <c r="O94" s="5">
        <v>1</v>
      </c>
      <c r="P94" s="5"/>
      <c r="Q94" s="5">
        <v>1</v>
      </c>
      <c r="R94" s="5"/>
      <c r="S94" s="5">
        <v>1</v>
      </c>
      <c r="T94" s="5">
        <v>3</v>
      </c>
      <c r="U94" s="5">
        <v>1</v>
      </c>
      <c r="V94" s="5">
        <v>1</v>
      </c>
      <c r="W94" s="5">
        <v>1</v>
      </c>
      <c r="X94" s="5"/>
      <c r="Y94" s="5">
        <v>2</v>
      </c>
      <c r="Z94" s="5">
        <v>1</v>
      </c>
      <c r="AA94" s="5"/>
      <c r="AB94" s="5">
        <v>3</v>
      </c>
      <c r="AC94" s="5">
        <v>2</v>
      </c>
      <c r="AD94" s="5">
        <v>2</v>
      </c>
      <c r="AE94" s="5">
        <v>1</v>
      </c>
      <c r="AF94" s="5">
        <v>3</v>
      </c>
      <c r="AG94" s="5">
        <v>2</v>
      </c>
      <c r="AH94" s="5"/>
      <c r="AI94" s="5"/>
      <c r="AJ94" s="5">
        <v>3</v>
      </c>
      <c r="AK94" s="5"/>
      <c r="AL94" s="5"/>
      <c r="AM94" s="5"/>
      <c r="AN94">
        <v>3</v>
      </c>
      <c r="AO94" s="5"/>
      <c r="AP94" s="2">
        <v>21</v>
      </c>
      <c r="AQ94" s="5" t="s">
        <v>2955</v>
      </c>
      <c r="AR94" s="5">
        <v>1</v>
      </c>
      <c r="AS94" s="5">
        <v>1</v>
      </c>
      <c r="AT94" s="5">
        <v>3</v>
      </c>
      <c r="AU94" s="5">
        <v>2</v>
      </c>
      <c r="AV94" s="5">
        <v>1</v>
      </c>
      <c r="AW94" s="5">
        <v>2</v>
      </c>
      <c r="AX94" s="5">
        <v>3</v>
      </c>
      <c r="AY94">
        <v>3</v>
      </c>
      <c r="AZ94">
        <v>2</v>
      </c>
      <c r="BA94" s="5">
        <v>3</v>
      </c>
      <c r="BB94" s="5"/>
      <c r="BC94" s="5"/>
      <c r="BD94" s="2">
        <v>23</v>
      </c>
      <c r="BE94" s="5" t="s">
        <v>2957</v>
      </c>
      <c r="BF94" s="5">
        <v>3</v>
      </c>
      <c r="BG94" s="5">
        <v>2</v>
      </c>
      <c r="BH94" s="5">
        <v>2</v>
      </c>
      <c r="BI94" s="5">
        <v>2</v>
      </c>
      <c r="BJ94" s="5">
        <v>1</v>
      </c>
      <c r="BK94">
        <v>2</v>
      </c>
      <c r="BL94" s="5">
        <v>2</v>
      </c>
      <c r="BM94" s="5">
        <v>1</v>
      </c>
      <c r="BN94" s="5">
        <v>1</v>
      </c>
      <c r="BO94" s="5">
        <v>1</v>
      </c>
      <c r="BP94" s="5">
        <v>1</v>
      </c>
      <c r="BQ94" s="5">
        <v>3</v>
      </c>
      <c r="BR94" s="5">
        <v>2</v>
      </c>
      <c r="BS94" s="2">
        <v>20</v>
      </c>
      <c r="BT94" s="5" t="s">
        <v>2955</v>
      </c>
      <c r="BU94" s="5">
        <v>3</v>
      </c>
      <c r="BV94" s="5">
        <v>1</v>
      </c>
      <c r="BW94" s="5">
        <v>1</v>
      </c>
      <c r="BX94" s="5">
        <v>1</v>
      </c>
      <c r="BY94" s="5">
        <v>1</v>
      </c>
      <c r="BZ94" s="5">
        <v>2</v>
      </c>
      <c r="CA94" s="5">
        <v>1</v>
      </c>
      <c r="CB94" s="5">
        <v>2</v>
      </c>
      <c r="CC94" s="5">
        <v>1</v>
      </c>
      <c r="CD94" s="5">
        <v>1</v>
      </c>
      <c r="CE94" s="5">
        <v>1</v>
      </c>
      <c r="CF94" s="5">
        <v>1</v>
      </c>
      <c r="CG94" s="5">
        <v>1</v>
      </c>
      <c r="CH94" s="5">
        <v>1</v>
      </c>
      <c r="CI94" s="5">
        <v>1</v>
      </c>
      <c r="CJ94" s="5">
        <v>1</v>
      </c>
      <c r="CK94" s="2">
        <v>13</v>
      </c>
      <c r="CL94" s="5" t="s">
        <v>2955</v>
      </c>
      <c r="CM94" s="5">
        <v>1</v>
      </c>
      <c r="CN94" s="5">
        <v>1</v>
      </c>
      <c r="CO94" s="5">
        <v>1</v>
      </c>
      <c r="CP94" s="5">
        <v>0</v>
      </c>
      <c r="CQ94" s="5">
        <v>1</v>
      </c>
      <c r="CR94" s="5">
        <v>1</v>
      </c>
      <c r="CS94" s="5">
        <v>1</v>
      </c>
      <c r="CT94" s="5">
        <v>1</v>
      </c>
      <c r="CU94" s="5">
        <v>1</v>
      </c>
      <c r="CV94" s="5">
        <v>1</v>
      </c>
      <c r="CW94" s="5">
        <v>1</v>
      </c>
      <c r="CX94" s="5">
        <v>1</v>
      </c>
      <c r="CY94" s="5">
        <v>1</v>
      </c>
      <c r="CZ94" s="5">
        <v>1</v>
      </c>
      <c r="DA94" s="2">
        <v>25</v>
      </c>
      <c r="DB94" s="5" t="s">
        <v>2957</v>
      </c>
      <c r="DC94" s="5">
        <v>1</v>
      </c>
      <c r="DD94" s="5">
        <v>1</v>
      </c>
      <c r="DE94" s="5">
        <v>1</v>
      </c>
      <c r="DF94" s="5">
        <v>1</v>
      </c>
      <c r="DG94" s="5">
        <v>1</v>
      </c>
      <c r="DH94" s="5">
        <v>3</v>
      </c>
      <c r="DI94" s="5">
        <v>1</v>
      </c>
      <c r="DJ94" s="5">
        <v>3</v>
      </c>
      <c r="DK94" s="5">
        <v>3</v>
      </c>
      <c r="DL94" s="5">
        <v>3</v>
      </c>
      <c r="DM94" s="5">
        <v>3</v>
      </c>
      <c r="DN94">
        <v>2</v>
      </c>
      <c r="DO94" s="5">
        <v>1</v>
      </c>
      <c r="DP94" s="5">
        <v>1</v>
      </c>
      <c r="DQ94" s="2">
        <v>12</v>
      </c>
      <c r="DR94" s="5" t="s">
        <v>2960</v>
      </c>
      <c r="DS94" s="5">
        <v>1</v>
      </c>
      <c r="DT94">
        <v>3</v>
      </c>
      <c r="DU94" s="5">
        <v>1</v>
      </c>
      <c r="DV94" s="5">
        <v>1</v>
      </c>
      <c r="DX94" s="5">
        <v>0</v>
      </c>
      <c r="DY94" s="5">
        <v>1</v>
      </c>
      <c r="EA94" s="5">
        <v>1</v>
      </c>
      <c r="EB94" s="5">
        <v>0</v>
      </c>
      <c r="EC94" s="5">
        <v>1</v>
      </c>
      <c r="ED94" s="5">
        <v>1</v>
      </c>
      <c r="EE94" s="5">
        <v>1</v>
      </c>
      <c r="EF94" s="5">
        <v>12</v>
      </c>
      <c r="EG94" s="5" t="s">
        <v>2960</v>
      </c>
      <c r="EH94" s="5">
        <v>1</v>
      </c>
      <c r="EI94" s="5">
        <v>1</v>
      </c>
      <c r="EJ94" s="5">
        <v>1</v>
      </c>
      <c r="EK94" s="5">
        <v>1</v>
      </c>
      <c r="EL94" s="5">
        <v>3</v>
      </c>
      <c r="EM94" s="5">
        <v>0</v>
      </c>
      <c r="EN94" s="5">
        <v>1</v>
      </c>
      <c r="EO94" s="5">
        <v>1</v>
      </c>
      <c r="EP94" s="5">
        <v>1</v>
      </c>
      <c r="EQ94" s="5">
        <v>0</v>
      </c>
      <c r="ER94" s="5">
        <v>1</v>
      </c>
      <c r="ES94" s="5">
        <v>1</v>
      </c>
    </row>
    <row r="95" spans="1:149">
      <c r="A95" s="74">
        <v>45607.737604166665</v>
      </c>
      <c r="B95" s="5" t="s">
        <v>19</v>
      </c>
      <c r="C95" s="5" t="s">
        <v>247</v>
      </c>
      <c r="D95" s="5" t="s">
        <v>248</v>
      </c>
      <c r="E95" s="2">
        <v>1</v>
      </c>
      <c r="F95" s="5" t="s">
        <v>2954</v>
      </c>
      <c r="G95" s="2">
        <v>161</v>
      </c>
      <c r="H95" s="5" t="s">
        <v>2957</v>
      </c>
      <c r="I95" s="5">
        <v>3</v>
      </c>
      <c r="J95" s="5">
        <v>3161</v>
      </c>
      <c r="K95" s="2" t="s">
        <v>2961</v>
      </c>
      <c r="L95" s="5" t="s">
        <v>2962</v>
      </c>
      <c r="M95" s="2">
        <v>36</v>
      </c>
      <c r="N95" s="5" t="s">
        <v>2957</v>
      </c>
      <c r="O95" s="5">
        <v>1</v>
      </c>
      <c r="P95" s="5">
        <v>1</v>
      </c>
      <c r="Q95" s="5">
        <v>1</v>
      </c>
      <c r="R95" s="5">
        <v>2</v>
      </c>
      <c r="S95" s="5">
        <v>1</v>
      </c>
      <c r="T95" s="5">
        <v>1</v>
      </c>
      <c r="U95" s="5">
        <v>1</v>
      </c>
      <c r="V95" s="5">
        <v>1</v>
      </c>
      <c r="W95" s="5">
        <v>1</v>
      </c>
      <c r="X95" s="5">
        <v>1</v>
      </c>
      <c r="Y95" s="5">
        <v>1</v>
      </c>
      <c r="Z95" s="5">
        <v>1</v>
      </c>
      <c r="AA95" s="5">
        <v>1</v>
      </c>
      <c r="AB95" s="5">
        <v>1</v>
      </c>
      <c r="AC95" s="5">
        <v>1</v>
      </c>
      <c r="AD95" s="5">
        <v>1</v>
      </c>
      <c r="AE95" s="5">
        <v>1</v>
      </c>
      <c r="AF95" s="5">
        <v>1</v>
      </c>
      <c r="AG95" s="5">
        <v>1</v>
      </c>
      <c r="AH95" s="5">
        <v>2</v>
      </c>
      <c r="AI95" s="5">
        <v>2</v>
      </c>
      <c r="AJ95" s="5">
        <v>3</v>
      </c>
      <c r="AK95" s="5">
        <v>1</v>
      </c>
      <c r="AL95" s="5">
        <v>3</v>
      </c>
      <c r="AM95" s="5">
        <v>1</v>
      </c>
      <c r="AN95">
        <v>3</v>
      </c>
      <c r="AO95" s="5">
        <v>1</v>
      </c>
      <c r="AP95" s="2">
        <v>18</v>
      </c>
      <c r="AQ95" s="5" t="s">
        <v>2957</v>
      </c>
      <c r="AR95" s="5">
        <v>1</v>
      </c>
      <c r="AS95" s="5">
        <v>1</v>
      </c>
      <c r="AT95" s="5">
        <v>2</v>
      </c>
      <c r="AU95" s="5">
        <v>2</v>
      </c>
      <c r="AV95" s="5">
        <v>1</v>
      </c>
      <c r="AW95" s="5">
        <v>1</v>
      </c>
      <c r="AX95" s="5">
        <v>3</v>
      </c>
      <c r="AY95">
        <v>2</v>
      </c>
      <c r="AZ95">
        <v>1</v>
      </c>
      <c r="BA95" s="5">
        <v>2</v>
      </c>
      <c r="BB95" s="5">
        <v>1</v>
      </c>
      <c r="BC95" s="5">
        <v>1</v>
      </c>
      <c r="BD95" s="2">
        <v>23</v>
      </c>
      <c r="BE95" s="5" t="s">
        <v>2957</v>
      </c>
      <c r="BF95" s="5">
        <v>3</v>
      </c>
      <c r="BG95" s="5">
        <v>3</v>
      </c>
      <c r="BH95" s="5">
        <v>1</v>
      </c>
      <c r="BI95" s="5">
        <v>2</v>
      </c>
      <c r="BJ95" s="5">
        <v>1</v>
      </c>
      <c r="BK95">
        <v>2</v>
      </c>
      <c r="BL95" s="5">
        <v>2</v>
      </c>
      <c r="BM95" s="5">
        <v>1</v>
      </c>
      <c r="BN95" s="5">
        <v>1</v>
      </c>
      <c r="BO95" s="5">
        <v>1</v>
      </c>
      <c r="BP95" s="5">
        <v>1</v>
      </c>
      <c r="BQ95" s="5">
        <v>3</v>
      </c>
      <c r="BR95" s="5">
        <v>2</v>
      </c>
      <c r="BS95" s="2">
        <v>20</v>
      </c>
      <c r="BT95" s="5" t="s">
        <v>2955</v>
      </c>
      <c r="BU95" s="5">
        <v>3</v>
      </c>
      <c r="BV95" s="5">
        <v>1</v>
      </c>
      <c r="BW95" s="5">
        <v>1</v>
      </c>
      <c r="BX95" s="5">
        <v>1</v>
      </c>
      <c r="BY95" s="5">
        <v>1</v>
      </c>
      <c r="BZ95" s="5">
        <v>2</v>
      </c>
      <c r="CA95" s="5">
        <v>1</v>
      </c>
      <c r="CB95" s="5">
        <v>2</v>
      </c>
      <c r="CC95" s="5">
        <v>1</v>
      </c>
      <c r="CD95" s="5">
        <v>1</v>
      </c>
      <c r="CE95" s="5">
        <v>1</v>
      </c>
      <c r="CF95" s="5">
        <v>1</v>
      </c>
      <c r="CG95" s="5">
        <v>1</v>
      </c>
      <c r="CH95" s="5">
        <v>1</v>
      </c>
      <c r="CI95" s="5">
        <v>1</v>
      </c>
      <c r="CJ95" s="5">
        <v>1</v>
      </c>
      <c r="CK95" s="2">
        <v>13</v>
      </c>
      <c r="CL95" s="5" t="s">
        <v>2955</v>
      </c>
      <c r="CM95" s="5">
        <v>1</v>
      </c>
      <c r="CN95" s="5">
        <v>1</v>
      </c>
      <c r="CO95" s="5">
        <v>1</v>
      </c>
      <c r="CP95" s="5">
        <v>1</v>
      </c>
      <c r="CQ95" s="5">
        <v>1</v>
      </c>
      <c r="CR95" s="5">
        <v>1</v>
      </c>
      <c r="CS95" s="5">
        <v>1</v>
      </c>
      <c r="CT95" s="5">
        <v>1</v>
      </c>
      <c r="CU95" s="5">
        <v>1</v>
      </c>
      <c r="CV95" s="5">
        <v>1</v>
      </c>
      <c r="CW95" s="5">
        <v>1</v>
      </c>
      <c r="CX95" s="5">
        <v>1</v>
      </c>
      <c r="CY95" s="5">
        <v>1</v>
      </c>
      <c r="CZ95" s="5">
        <v>0</v>
      </c>
      <c r="DA95" s="2">
        <v>25</v>
      </c>
      <c r="DB95" s="5" t="s">
        <v>2957</v>
      </c>
      <c r="DC95" s="5">
        <v>1</v>
      </c>
      <c r="DD95" s="5">
        <v>1</v>
      </c>
      <c r="DE95" s="5">
        <v>1</v>
      </c>
      <c r="DF95" s="5">
        <v>1</v>
      </c>
      <c r="DG95" s="5">
        <v>1</v>
      </c>
      <c r="DH95" s="5">
        <v>3</v>
      </c>
      <c r="DI95" s="5">
        <v>1</v>
      </c>
      <c r="DJ95" s="5">
        <v>3</v>
      </c>
      <c r="DK95" s="5">
        <v>3</v>
      </c>
      <c r="DL95" s="5">
        <v>3</v>
      </c>
      <c r="DM95" s="5">
        <v>3</v>
      </c>
      <c r="DN95">
        <v>2</v>
      </c>
      <c r="DO95" s="5">
        <v>1</v>
      </c>
      <c r="DP95" s="5">
        <v>1</v>
      </c>
      <c r="DQ95" s="2">
        <v>13</v>
      </c>
      <c r="DR95" s="5" t="s">
        <v>2960</v>
      </c>
      <c r="DS95" s="5">
        <v>1</v>
      </c>
      <c r="DT95">
        <v>3</v>
      </c>
      <c r="DU95" s="5">
        <v>1</v>
      </c>
      <c r="DV95" s="5">
        <v>1</v>
      </c>
      <c r="DW95">
        <v>0</v>
      </c>
      <c r="DX95" s="5">
        <v>0</v>
      </c>
      <c r="DY95" s="5">
        <v>1</v>
      </c>
      <c r="DZ95">
        <v>1</v>
      </c>
      <c r="EA95" s="5">
        <v>1</v>
      </c>
      <c r="EB95" s="5">
        <v>1</v>
      </c>
      <c r="EC95" s="5">
        <v>1</v>
      </c>
      <c r="ED95" s="5">
        <v>1</v>
      </c>
      <c r="EE95" s="5">
        <v>1</v>
      </c>
      <c r="EF95" s="5">
        <v>13</v>
      </c>
      <c r="EG95" s="5" t="s">
        <v>2957</v>
      </c>
      <c r="EH95" s="5">
        <v>1</v>
      </c>
      <c r="EI95" s="5">
        <v>1</v>
      </c>
      <c r="EJ95" s="5">
        <v>1</v>
      </c>
      <c r="EK95" s="5">
        <v>1</v>
      </c>
      <c r="EL95" s="5">
        <v>3</v>
      </c>
      <c r="EM95" s="5">
        <v>1</v>
      </c>
      <c r="EN95" s="5">
        <v>1</v>
      </c>
      <c r="EO95" s="5">
        <v>1</v>
      </c>
      <c r="EP95" s="5">
        <v>1</v>
      </c>
      <c r="EQ95" s="5">
        <v>0</v>
      </c>
      <c r="ER95" s="5">
        <v>1</v>
      </c>
      <c r="ES95" s="5">
        <v>1</v>
      </c>
    </row>
    <row r="96" spans="1:149">
      <c r="A96" s="74">
        <v>45607.533206018517</v>
      </c>
      <c r="B96" s="5" t="s">
        <v>19</v>
      </c>
      <c r="C96" s="5" t="s">
        <v>249</v>
      </c>
      <c r="D96" s="5" t="s">
        <v>250</v>
      </c>
      <c r="E96" s="2">
        <v>2</v>
      </c>
      <c r="F96" s="5" t="s">
        <v>3193</v>
      </c>
      <c r="G96" s="2">
        <v>156</v>
      </c>
      <c r="H96" s="5" t="s">
        <v>2957</v>
      </c>
      <c r="I96" s="5">
        <v>3</v>
      </c>
      <c r="J96" s="5">
        <v>3156</v>
      </c>
      <c r="K96" s="2" t="s">
        <v>2961</v>
      </c>
      <c r="L96" s="5" t="s">
        <v>2962</v>
      </c>
      <c r="M96" s="2">
        <v>28</v>
      </c>
      <c r="N96" s="5" t="s">
        <v>2957</v>
      </c>
      <c r="O96" s="5">
        <v>1</v>
      </c>
      <c r="P96" s="5">
        <v>1</v>
      </c>
      <c r="Q96" s="5">
        <v>1</v>
      </c>
      <c r="R96" s="5"/>
      <c r="S96" s="5">
        <v>1</v>
      </c>
      <c r="T96" s="5">
        <v>2</v>
      </c>
      <c r="U96" s="5">
        <v>1</v>
      </c>
      <c r="V96" s="5">
        <v>1</v>
      </c>
      <c r="W96" s="5">
        <v>1</v>
      </c>
      <c r="X96" s="5">
        <v>1</v>
      </c>
      <c r="Y96" s="5">
        <v>2</v>
      </c>
      <c r="Z96" s="5">
        <v>0</v>
      </c>
      <c r="AA96" s="5">
        <v>1</v>
      </c>
      <c r="AB96" s="5">
        <v>1</v>
      </c>
      <c r="AC96" s="5">
        <v>2</v>
      </c>
      <c r="AD96" s="5">
        <v>1</v>
      </c>
      <c r="AE96" s="5">
        <v>1</v>
      </c>
      <c r="AF96" s="5">
        <v>1</v>
      </c>
      <c r="AG96" s="5">
        <v>2</v>
      </c>
      <c r="AH96" s="5"/>
      <c r="AI96" s="5"/>
      <c r="AJ96" s="5">
        <v>3</v>
      </c>
      <c r="AK96" s="5"/>
      <c r="AL96" s="5"/>
      <c r="AM96" s="5"/>
      <c r="AN96">
        <v>2</v>
      </c>
      <c r="AO96" s="5"/>
      <c r="AP96" s="2">
        <v>20</v>
      </c>
      <c r="AQ96" s="5" t="s">
        <v>2955</v>
      </c>
      <c r="AR96" s="5"/>
      <c r="AS96" s="5">
        <v>1</v>
      </c>
      <c r="AT96" s="5">
        <v>3</v>
      </c>
      <c r="AU96" s="5">
        <v>2</v>
      </c>
      <c r="AV96" s="5">
        <v>1</v>
      </c>
      <c r="AW96" s="5">
        <v>2</v>
      </c>
      <c r="AX96" s="5">
        <v>3</v>
      </c>
      <c r="AY96">
        <v>3</v>
      </c>
      <c r="AZ96">
        <v>1</v>
      </c>
      <c r="BA96" s="5">
        <v>3</v>
      </c>
      <c r="BB96" s="5"/>
      <c r="BC96" s="5"/>
      <c r="BD96" s="2">
        <v>24</v>
      </c>
      <c r="BE96" s="5" t="s">
        <v>2957</v>
      </c>
      <c r="BF96" s="5">
        <v>3</v>
      </c>
      <c r="BG96" s="5">
        <v>3</v>
      </c>
      <c r="BH96" s="5">
        <v>2</v>
      </c>
      <c r="BI96" s="5">
        <v>2</v>
      </c>
      <c r="BJ96" s="5">
        <v>1</v>
      </c>
      <c r="BK96">
        <v>2</v>
      </c>
      <c r="BL96" s="5">
        <v>2</v>
      </c>
      <c r="BM96" s="5">
        <v>1</v>
      </c>
      <c r="BN96" s="5">
        <v>1</v>
      </c>
      <c r="BO96" s="5">
        <v>1</v>
      </c>
      <c r="BP96" s="5">
        <v>1</v>
      </c>
      <c r="BQ96" s="5">
        <v>3</v>
      </c>
      <c r="BR96" s="5">
        <v>2</v>
      </c>
      <c r="BS96" s="2">
        <v>20</v>
      </c>
      <c r="BT96" s="5" t="s">
        <v>2955</v>
      </c>
      <c r="BU96" s="5">
        <v>3</v>
      </c>
      <c r="BV96" s="5"/>
      <c r="BW96" s="5">
        <v>1</v>
      </c>
      <c r="BX96" s="5">
        <v>1</v>
      </c>
      <c r="BY96" s="5">
        <v>1</v>
      </c>
      <c r="BZ96" s="5">
        <v>2</v>
      </c>
      <c r="CA96" s="5">
        <v>1</v>
      </c>
      <c r="CB96" s="5">
        <v>2</v>
      </c>
      <c r="CC96" s="5">
        <v>1</v>
      </c>
      <c r="CD96" s="5">
        <v>1</v>
      </c>
      <c r="CE96" s="5">
        <v>1</v>
      </c>
      <c r="CF96" s="5">
        <v>1</v>
      </c>
      <c r="CG96" s="5"/>
      <c r="CH96" s="5">
        <v>1</v>
      </c>
      <c r="CI96" s="5">
        <v>1</v>
      </c>
      <c r="CJ96" s="5">
        <v>1</v>
      </c>
      <c r="CK96" s="2">
        <v>12</v>
      </c>
      <c r="CL96" s="5" t="s">
        <v>2955</v>
      </c>
      <c r="CM96" s="5">
        <v>1</v>
      </c>
      <c r="CN96" s="5">
        <v>1</v>
      </c>
      <c r="CO96" s="5">
        <v>1</v>
      </c>
      <c r="CP96" s="5">
        <v>1</v>
      </c>
      <c r="CQ96" s="5">
        <v>1</v>
      </c>
      <c r="CR96" s="5">
        <v>1</v>
      </c>
      <c r="CS96" s="5">
        <v>1</v>
      </c>
      <c r="CT96" s="5">
        <v>1</v>
      </c>
      <c r="CU96" s="5">
        <v>1</v>
      </c>
      <c r="CV96" s="5">
        <v>1</v>
      </c>
      <c r="CW96" s="5">
        <v>1</v>
      </c>
      <c r="CX96" s="5">
        <v>1</v>
      </c>
      <c r="CY96" s="5">
        <v>0</v>
      </c>
      <c r="CZ96" s="5">
        <v>0</v>
      </c>
      <c r="DA96" s="2">
        <v>25</v>
      </c>
      <c r="DB96" s="5" t="s">
        <v>2957</v>
      </c>
      <c r="DC96" s="5">
        <v>1</v>
      </c>
      <c r="DD96" s="5">
        <v>1</v>
      </c>
      <c r="DE96" s="5">
        <v>1</v>
      </c>
      <c r="DF96" s="5">
        <v>1</v>
      </c>
      <c r="DG96" s="5">
        <v>1</v>
      </c>
      <c r="DH96" s="5">
        <v>3</v>
      </c>
      <c r="DI96" s="5">
        <v>1</v>
      </c>
      <c r="DJ96" s="5">
        <v>3</v>
      </c>
      <c r="DK96" s="5">
        <v>3</v>
      </c>
      <c r="DL96" s="5">
        <v>3</v>
      </c>
      <c r="DM96" s="5">
        <v>3</v>
      </c>
      <c r="DN96">
        <v>2</v>
      </c>
      <c r="DO96" s="5">
        <v>1</v>
      </c>
      <c r="DP96" s="5">
        <v>1</v>
      </c>
      <c r="DQ96" s="2">
        <v>14</v>
      </c>
      <c r="DR96" s="5" t="s">
        <v>2957</v>
      </c>
      <c r="DS96" s="5">
        <v>1</v>
      </c>
      <c r="DT96">
        <v>3</v>
      </c>
      <c r="DU96" s="5">
        <v>1</v>
      </c>
      <c r="DV96" s="5"/>
      <c r="DW96">
        <v>1</v>
      </c>
      <c r="DX96" s="5"/>
      <c r="DY96" s="5">
        <v>1</v>
      </c>
      <c r="EA96" s="5">
        <v>1</v>
      </c>
      <c r="EB96" s="5">
        <v>1</v>
      </c>
      <c r="EC96" s="5">
        <v>1</v>
      </c>
      <c r="ED96" s="5">
        <v>1</v>
      </c>
      <c r="EE96" s="5">
        <v>1</v>
      </c>
      <c r="EF96" s="5">
        <v>13</v>
      </c>
      <c r="EG96" s="5" t="s">
        <v>2957</v>
      </c>
      <c r="EH96" s="5">
        <v>1</v>
      </c>
      <c r="EI96" s="5">
        <v>1</v>
      </c>
      <c r="EJ96" s="5">
        <v>1</v>
      </c>
      <c r="EK96" s="5">
        <v>1</v>
      </c>
      <c r="EL96" s="5">
        <v>3</v>
      </c>
      <c r="EM96" s="5">
        <v>1</v>
      </c>
      <c r="EN96" s="5">
        <v>1</v>
      </c>
      <c r="EO96" s="5">
        <v>1</v>
      </c>
      <c r="EP96" s="5">
        <v>1</v>
      </c>
      <c r="EQ96" s="5">
        <v>0</v>
      </c>
      <c r="ER96" s="5">
        <v>1</v>
      </c>
      <c r="ES96" s="5">
        <v>1</v>
      </c>
    </row>
    <row r="97" spans="1:149">
      <c r="A97" s="74">
        <v>45607.891099537039</v>
      </c>
      <c r="B97" s="5" t="s">
        <v>19</v>
      </c>
      <c r="C97" s="5" t="s">
        <v>251</v>
      </c>
      <c r="D97" s="5" t="s">
        <v>252</v>
      </c>
      <c r="E97" s="2">
        <v>6</v>
      </c>
      <c r="F97" s="5" t="s">
        <v>3152</v>
      </c>
      <c r="G97" s="2">
        <v>147</v>
      </c>
      <c r="H97" s="5" t="s">
        <v>2957</v>
      </c>
      <c r="I97" s="5">
        <v>3</v>
      </c>
      <c r="J97" s="5">
        <v>3147</v>
      </c>
      <c r="K97" s="2" t="s">
        <v>2961</v>
      </c>
      <c r="L97" s="5" t="s">
        <v>2962</v>
      </c>
      <c r="M97" s="2">
        <v>25</v>
      </c>
      <c r="N97" s="5" t="s">
        <v>2957</v>
      </c>
      <c r="O97" s="5">
        <v>1</v>
      </c>
      <c r="P97" s="5"/>
      <c r="Q97" s="5">
        <v>1</v>
      </c>
      <c r="R97" s="5"/>
      <c r="S97" s="5">
        <v>1</v>
      </c>
      <c r="T97" s="5">
        <v>2</v>
      </c>
      <c r="U97" s="5">
        <v>1</v>
      </c>
      <c r="V97" s="5">
        <v>1</v>
      </c>
      <c r="W97" s="5">
        <v>1</v>
      </c>
      <c r="X97" s="5"/>
      <c r="Y97" s="5">
        <v>2</v>
      </c>
      <c r="Z97" s="5">
        <v>1</v>
      </c>
      <c r="AA97" s="5"/>
      <c r="AB97" s="5">
        <v>1</v>
      </c>
      <c r="AC97" s="5">
        <v>1</v>
      </c>
      <c r="AD97" s="5">
        <v>1</v>
      </c>
      <c r="AE97" s="5">
        <v>1</v>
      </c>
      <c r="AF97" s="5">
        <v>2</v>
      </c>
      <c r="AG97" s="5">
        <v>2</v>
      </c>
      <c r="AH97" s="5"/>
      <c r="AI97" s="5"/>
      <c r="AJ97" s="5">
        <v>2</v>
      </c>
      <c r="AK97" s="5"/>
      <c r="AL97" s="5"/>
      <c r="AM97" s="5"/>
      <c r="AN97">
        <v>3</v>
      </c>
      <c r="AO97" s="5"/>
      <c r="AP97" s="2">
        <v>17</v>
      </c>
      <c r="AQ97" s="5" t="s">
        <v>2957</v>
      </c>
      <c r="AR97" s="5">
        <v>1</v>
      </c>
      <c r="AS97" s="5">
        <v>1</v>
      </c>
      <c r="AT97" s="5">
        <v>3</v>
      </c>
      <c r="AU97" s="5">
        <v>2</v>
      </c>
      <c r="AV97" s="5">
        <v>1</v>
      </c>
      <c r="AW97" s="5">
        <v>2</v>
      </c>
      <c r="AX97" s="5">
        <v>3</v>
      </c>
      <c r="AY97">
        <v>2</v>
      </c>
      <c r="AZ97">
        <v>1</v>
      </c>
      <c r="BA97" s="5">
        <v>1</v>
      </c>
      <c r="BB97" s="5"/>
      <c r="BC97" s="5"/>
      <c r="BD97" s="2">
        <v>21</v>
      </c>
      <c r="BE97" s="5" t="s">
        <v>2957</v>
      </c>
      <c r="BF97" s="5">
        <v>3</v>
      </c>
      <c r="BG97" s="5">
        <v>2</v>
      </c>
      <c r="BH97" s="5">
        <v>1</v>
      </c>
      <c r="BI97" s="5">
        <v>2</v>
      </c>
      <c r="BJ97" s="5">
        <v>1</v>
      </c>
      <c r="BK97">
        <v>1</v>
      </c>
      <c r="BL97" s="5">
        <v>2</v>
      </c>
      <c r="BM97" s="5">
        <v>1</v>
      </c>
      <c r="BN97" s="5">
        <v>1</v>
      </c>
      <c r="BO97" s="5">
        <v>1</v>
      </c>
      <c r="BP97" s="5">
        <v>1</v>
      </c>
      <c r="BQ97" s="5">
        <v>3</v>
      </c>
      <c r="BR97" s="5">
        <v>2</v>
      </c>
      <c r="BS97" s="2">
        <v>20</v>
      </c>
      <c r="BT97" s="5" t="s">
        <v>2955</v>
      </c>
      <c r="BU97" s="5">
        <v>3</v>
      </c>
      <c r="BV97" s="5">
        <v>1</v>
      </c>
      <c r="BW97" s="5">
        <v>1</v>
      </c>
      <c r="BX97" s="5">
        <v>1</v>
      </c>
      <c r="BY97" s="5">
        <v>1</v>
      </c>
      <c r="BZ97" s="5">
        <v>2</v>
      </c>
      <c r="CA97" s="5">
        <v>1</v>
      </c>
      <c r="CB97" s="5">
        <v>2</v>
      </c>
      <c r="CC97" s="5">
        <v>1</v>
      </c>
      <c r="CD97" s="5">
        <v>1</v>
      </c>
      <c r="CE97" s="5">
        <v>1</v>
      </c>
      <c r="CF97" s="5">
        <v>1</v>
      </c>
      <c r="CG97" s="5">
        <v>1</v>
      </c>
      <c r="CH97" s="5">
        <v>1</v>
      </c>
      <c r="CI97" s="5">
        <v>1</v>
      </c>
      <c r="CJ97" s="5">
        <v>1</v>
      </c>
      <c r="CK97" s="2">
        <v>10</v>
      </c>
      <c r="CL97" s="5" t="s">
        <v>2957</v>
      </c>
      <c r="CM97" s="5">
        <v>1</v>
      </c>
      <c r="CN97" s="5">
        <v>0</v>
      </c>
      <c r="CO97" s="5">
        <v>0</v>
      </c>
      <c r="CP97" s="5">
        <v>1</v>
      </c>
      <c r="CQ97" s="5">
        <v>1</v>
      </c>
      <c r="CR97" s="5">
        <v>1</v>
      </c>
      <c r="CS97" s="5">
        <v>1</v>
      </c>
      <c r="CT97" s="5">
        <v>1</v>
      </c>
      <c r="CU97" s="5">
        <v>0</v>
      </c>
      <c r="CV97" s="5">
        <v>1</v>
      </c>
      <c r="CW97" s="5">
        <v>0</v>
      </c>
      <c r="CX97" s="5">
        <v>1</v>
      </c>
      <c r="CY97" s="5">
        <v>1</v>
      </c>
      <c r="CZ97" s="5">
        <v>1</v>
      </c>
      <c r="DA97" s="2">
        <v>20</v>
      </c>
      <c r="DB97" s="5" t="s">
        <v>2957</v>
      </c>
      <c r="DC97" s="5">
        <v>1</v>
      </c>
      <c r="DD97" s="5">
        <v>0</v>
      </c>
      <c r="DE97" s="5">
        <v>1</v>
      </c>
      <c r="DF97" s="5">
        <v>1</v>
      </c>
      <c r="DG97" s="5">
        <v>1</v>
      </c>
      <c r="DH97" s="5">
        <v>2</v>
      </c>
      <c r="DI97" s="5">
        <v>2</v>
      </c>
      <c r="DJ97" s="5">
        <v>2</v>
      </c>
      <c r="DK97" s="5">
        <v>2</v>
      </c>
      <c r="DL97" s="5">
        <v>2</v>
      </c>
      <c r="DM97" s="5">
        <v>2</v>
      </c>
      <c r="DN97">
        <v>2</v>
      </c>
      <c r="DO97" s="5">
        <v>1</v>
      </c>
      <c r="DP97" s="5">
        <v>1</v>
      </c>
      <c r="DQ97" s="2">
        <v>16</v>
      </c>
      <c r="DR97" s="5" t="s">
        <v>2955</v>
      </c>
      <c r="DS97" s="5">
        <v>1</v>
      </c>
      <c r="DT97">
        <v>3</v>
      </c>
      <c r="DU97" s="5">
        <v>1</v>
      </c>
      <c r="DV97" s="5">
        <v>1</v>
      </c>
      <c r="DX97" s="5">
        <v>1</v>
      </c>
      <c r="DY97" s="5">
        <v>1</v>
      </c>
      <c r="EA97" s="5">
        <v>1</v>
      </c>
      <c r="EB97" s="5">
        <v>1</v>
      </c>
      <c r="EC97" s="5">
        <v>1</v>
      </c>
      <c r="ED97" s="5">
        <v>2</v>
      </c>
      <c r="EE97" s="5">
        <v>2</v>
      </c>
      <c r="EF97" s="5">
        <v>18</v>
      </c>
      <c r="EG97" s="5" t="s">
        <v>2955</v>
      </c>
      <c r="EH97" s="5">
        <v>1</v>
      </c>
      <c r="EI97" s="5">
        <v>1</v>
      </c>
      <c r="EJ97" s="5">
        <v>1</v>
      </c>
      <c r="EK97" s="5">
        <v>2</v>
      </c>
      <c r="EL97" s="5">
        <v>3</v>
      </c>
      <c r="EM97" s="5">
        <v>2</v>
      </c>
      <c r="EN97" s="5">
        <v>1</v>
      </c>
      <c r="EO97" s="5">
        <v>1</v>
      </c>
      <c r="EP97" s="5">
        <v>1</v>
      </c>
      <c r="EQ97" s="5">
        <v>3</v>
      </c>
      <c r="ER97" s="5">
        <v>1</v>
      </c>
      <c r="ES97" s="5">
        <v>1</v>
      </c>
    </row>
    <row r="98" spans="1:149">
      <c r="A98" s="74">
        <v>45598.334166666667</v>
      </c>
      <c r="B98" s="5" t="s">
        <v>20</v>
      </c>
      <c r="C98" s="5" t="s">
        <v>253</v>
      </c>
      <c r="D98" s="5" t="s">
        <v>254</v>
      </c>
      <c r="E98" s="2">
        <v>1</v>
      </c>
      <c r="F98" s="5" t="s">
        <v>2954</v>
      </c>
      <c r="G98" s="2">
        <v>158</v>
      </c>
      <c r="H98" s="5" t="s">
        <v>2957</v>
      </c>
      <c r="I98" s="5">
        <v>3</v>
      </c>
      <c r="J98" s="5">
        <v>3158</v>
      </c>
      <c r="K98" s="2" t="s">
        <v>2956</v>
      </c>
      <c r="L98" s="5" t="s">
        <v>3047</v>
      </c>
      <c r="M98" s="2">
        <v>39</v>
      </c>
      <c r="N98" s="5" t="s">
        <v>2957</v>
      </c>
      <c r="O98" s="5">
        <v>1</v>
      </c>
      <c r="P98" s="5">
        <v>3</v>
      </c>
      <c r="Q98" s="5">
        <v>1</v>
      </c>
      <c r="R98" s="5">
        <v>1</v>
      </c>
      <c r="S98" s="5">
        <v>1</v>
      </c>
      <c r="T98" s="5">
        <v>2</v>
      </c>
      <c r="U98" s="5">
        <v>1</v>
      </c>
      <c r="V98" s="5">
        <v>1</v>
      </c>
      <c r="W98" s="5">
        <v>1</v>
      </c>
      <c r="X98" s="5">
        <v>0</v>
      </c>
      <c r="Y98" s="5">
        <v>2</v>
      </c>
      <c r="Z98" s="5">
        <v>0</v>
      </c>
      <c r="AA98" s="5">
        <v>1</v>
      </c>
      <c r="AB98" s="5">
        <v>2</v>
      </c>
      <c r="AC98" s="5">
        <v>2</v>
      </c>
      <c r="AD98" s="5">
        <v>2</v>
      </c>
      <c r="AE98" s="5">
        <v>1</v>
      </c>
      <c r="AF98" s="5">
        <v>3</v>
      </c>
      <c r="AG98" s="5">
        <v>2</v>
      </c>
      <c r="AH98" s="5">
        <v>2</v>
      </c>
      <c r="AI98" s="5">
        <v>1</v>
      </c>
      <c r="AJ98" s="5">
        <v>3</v>
      </c>
      <c r="AK98" s="5">
        <v>1</v>
      </c>
      <c r="AL98" s="5">
        <v>1</v>
      </c>
      <c r="AM98" s="5">
        <v>1</v>
      </c>
      <c r="AN98">
        <v>2</v>
      </c>
      <c r="AO98" s="5">
        <v>1</v>
      </c>
      <c r="AP98" s="2">
        <v>18</v>
      </c>
      <c r="AQ98" s="5" t="s">
        <v>2957</v>
      </c>
      <c r="AR98" s="5">
        <v>1</v>
      </c>
      <c r="AS98" s="5">
        <v>1</v>
      </c>
      <c r="AT98" s="5">
        <v>3</v>
      </c>
      <c r="AU98" s="5">
        <v>2</v>
      </c>
      <c r="AV98" s="5">
        <v>1</v>
      </c>
      <c r="AW98" s="5">
        <v>1</v>
      </c>
      <c r="AX98" s="5">
        <v>3</v>
      </c>
      <c r="AY98">
        <v>2</v>
      </c>
      <c r="AZ98">
        <v>2</v>
      </c>
      <c r="BA98" s="5">
        <v>2</v>
      </c>
      <c r="BB98" s="5">
        <v>0</v>
      </c>
      <c r="BC98" s="5">
        <v>0</v>
      </c>
      <c r="BD98" s="2">
        <v>18</v>
      </c>
      <c r="BE98" s="5" t="s">
        <v>2957</v>
      </c>
      <c r="BF98" s="5">
        <v>3</v>
      </c>
      <c r="BG98" s="5">
        <v>2</v>
      </c>
      <c r="BH98" s="5">
        <v>2</v>
      </c>
      <c r="BI98" s="5">
        <v>2</v>
      </c>
      <c r="BJ98" s="5">
        <v>1</v>
      </c>
      <c r="BK98">
        <v>1</v>
      </c>
      <c r="BL98" s="5">
        <v>1</v>
      </c>
      <c r="BM98" s="5">
        <v>1</v>
      </c>
      <c r="BN98" s="5">
        <v>1</v>
      </c>
      <c r="BO98" s="5">
        <v>0</v>
      </c>
      <c r="BP98" s="5">
        <v>0</v>
      </c>
      <c r="BQ98" s="5">
        <v>2</v>
      </c>
      <c r="BR98" s="5">
        <v>2</v>
      </c>
      <c r="BS98" s="2">
        <v>17</v>
      </c>
      <c r="BT98" s="5" t="s">
        <v>2957</v>
      </c>
      <c r="BU98" s="5">
        <v>3</v>
      </c>
      <c r="BV98" s="5">
        <v>1</v>
      </c>
      <c r="BW98" s="5">
        <v>1</v>
      </c>
      <c r="BX98" s="5">
        <v>1</v>
      </c>
      <c r="BY98" s="5">
        <v>0</v>
      </c>
      <c r="BZ98" s="5">
        <v>2</v>
      </c>
      <c r="CA98" s="5">
        <v>1</v>
      </c>
      <c r="CB98" s="5">
        <v>1</v>
      </c>
      <c r="CC98" s="5">
        <v>0</v>
      </c>
      <c r="CD98" s="5">
        <v>1</v>
      </c>
      <c r="CE98" s="5">
        <v>1</v>
      </c>
      <c r="CF98" s="5">
        <v>1</v>
      </c>
      <c r="CG98" s="5">
        <v>1</v>
      </c>
      <c r="CH98" s="5">
        <v>1</v>
      </c>
      <c r="CI98" s="5">
        <v>1</v>
      </c>
      <c r="CJ98" s="5">
        <v>1</v>
      </c>
      <c r="CK98" s="2">
        <v>12</v>
      </c>
      <c r="CL98" s="5" t="s">
        <v>2955</v>
      </c>
      <c r="CM98" s="5">
        <v>1</v>
      </c>
      <c r="CN98" s="5">
        <v>1</v>
      </c>
      <c r="CO98" s="5">
        <v>1</v>
      </c>
      <c r="CP98" s="5">
        <v>0</v>
      </c>
      <c r="CQ98" s="5">
        <v>1</v>
      </c>
      <c r="CR98" s="5">
        <v>1</v>
      </c>
      <c r="CS98" s="5">
        <v>1</v>
      </c>
      <c r="CT98" s="5">
        <v>1</v>
      </c>
      <c r="CU98" s="5">
        <v>1</v>
      </c>
      <c r="CV98" s="5">
        <v>1</v>
      </c>
      <c r="CW98" s="5">
        <v>1</v>
      </c>
      <c r="CX98" s="5">
        <v>1</v>
      </c>
      <c r="CY98" s="5">
        <v>1</v>
      </c>
      <c r="CZ98" s="5">
        <v>0</v>
      </c>
      <c r="DA98" s="2">
        <v>23</v>
      </c>
      <c r="DB98" s="5" t="s">
        <v>2957</v>
      </c>
      <c r="DC98" s="5">
        <v>1</v>
      </c>
      <c r="DD98" s="5">
        <v>1</v>
      </c>
      <c r="DE98" s="5">
        <v>1</v>
      </c>
      <c r="DF98" s="5">
        <v>1</v>
      </c>
      <c r="DG98" s="5">
        <v>1</v>
      </c>
      <c r="DH98" s="5">
        <v>3</v>
      </c>
      <c r="DI98" s="5">
        <v>1</v>
      </c>
      <c r="DJ98" s="5">
        <v>3</v>
      </c>
      <c r="DK98" s="5">
        <v>3</v>
      </c>
      <c r="DL98" s="5">
        <v>2</v>
      </c>
      <c r="DM98" s="5">
        <v>2</v>
      </c>
      <c r="DN98">
        <v>2</v>
      </c>
      <c r="DO98" s="5">
        <v>1</v>
      </c>
      <c r="DP98" s="5">
        <v>1</v>
      </c>
      <c r="DQ98" s="2">
        <v>14</v>
      </c>
      <c r="DR98" s="5" t="s">
        <v>2957</v>
      </c>
      <c r="DS98" s="5">
        <v>1</v>
      </c>
      <c r="DT98">
        <v>3</v>
      </c>
      <c r="DU98" s="5">
        <v>1</v>
      </c>
      <c r="DV98" s="5">
        <v>1</v>
      </c>
      <c r="DW98">
        <v>0</v>
      </c>
      <c r="DX98" s="5">
        <v>0</v>
      </c>
      <c r="DY98" s="5">
        <v>1</v>
      </c>
      <c r="DZ98">
        <v>1</v>
      </c>
      <c r="EA98" s="5">
        <v>1</v>
      </c>
      <c r="EB98" s="5">
        <v>0</v>
      </c>
      <c r="EC98" s="5">
        <v>1</v>
      </c>
      <c r="ED98" s="5">
        <v>2</v>
      </c>
      <c r="EE98" s="5">
        <v>2</v>
      </c>
      <c r="EF98" s="5">
        <v>17</v>
      </c>
      <c r="EG98" s="5" t="s">
        <v>2955</v>
      </c>
      <c r="EH98" s="5">
        <v>1</v>
      </c>
      <c r="EI98" s="5">
        <v>1</v>
      </c>
      <c r="EJ98" s="5">
        <v>1</v>
      </c>
      <c r="EK98" s="5">
        <v>1</v>
      </c>
      <c r="EL98" s="5">
        <v>3</v>
      </c>
      <c r="EM98" s="5">
        <v>1</v>
      </c>
      <c r="EN98" s="5">
        <v>2</v>
      </c>
      <c r="EO98" s="5">
        <v>1</v>
      </c>
      <c r="EP98" s="5">
        <v>1</v>
      </c>
      <c r="EQ98" s="5">
        <v>3</v>
      </c>
      <c r="ER98" s="5">
        <v>1</v>
      </c>
      <c r="ES98" s="5">
        <v>1</v>
      </c>
    </row>
    <row r="99" spans="1:149">
      <c r="A99" s="74">
        <v>45608.3753125</v>
      </c>
      <c r="B99" s="5" t="s">
        <v>20</v>
      </c>
      <c r="C99" s="5" t="s">
        <v>255</v>
      </c>
      <c r="D99" s="5" t="s">
        <v>256</v>
      </c>
      <c r="E99" s="2">
        <v>1</v>
      </c>
      <c r="F99" s="5" t="s">
        <v>2954</v>
      </c>
      <c r="G99" s="2">
        <v>172</v>
      </c>
      <c r="H99" s="5" t="s">
        <v>2957</v>
      </c>
      <c r="I99" s="5">
        <v>3</v>
      </c>
      <c r="J99" s="5">
        <v>3172</v>
      </c>
      <c r="K99" s="2" t="s">
        <v>2956</v>
      </c>
      <c r="L99" s="5" t="s">
        <v>3536</v>
      </c>
      <c r="M99" s="2">
        <v>41</v>
      </c>
      <c r="N99" s="5" t="s">
        <v>2955</v>
      </c>
      <c r="O99" s="5">
        <v>1</v>
      </c>
      <c r="P99" s="5">
        <v>3</v>
      </c>
      <c r="Q99" s="5">
        <v>1</v>
      </c>
      <c r="R99" s="5">
        <v>1</v>
      </c>
      <c r="S99" s="5">
        <v>1</v>
      </c>
      <c r="T99" s="5">
        <v>3</v>
      </c>
      <c r="U99" s="5">
        <v>1</v>
      </c>
      <c r="V99" s="5">
        <v>1</v>
      </c>
      <c r="W99" s="5">
        <v>1</v>
      </c>
      <c r="X99" s="5">
        <v>1</v>
      </c>
      <c r="Y99" s="5">
        <v>0</v>
      </c>
      <c r="Z99" s="5">
        <v>1</v>
      </c>
      <c r="AA99" s="5">
        <v>1</v>
      </c>
      <c r="AB99" s="5">
        <v>2</v>
      </c>
      <c r="AC99" s="5">
        <v>2</v>
      </c>
      <c r="AD99" s="5">
        <v>1</v>
      </c>
      <c r="AE99" s="5">
        <v>1</v>
      </c>
      <c r="AF99" s="5">
        <v>3</v>
      </c>
      <c r="AG99" s="5">
        <v>2</v>
      </c>
      <c r="AH99" s="5">
        <v>2</v>
      </c>
      <c r="AI99" s="5">
        <v>2</v>
      </c>
      <c r="AJ99" s="5">
        <v>3</v>
      </c>
      <c r="AK99" s="5">
        <v>1</v>
      </c>
      <c r="AL99" s="5">
        <v>1</v>
      </c>
      <c r="AM99" s="5">
        <v>1</v>
      </c>
      <c r="AN99">
        <v>3</v>
      </c>
      <c r="AO99" s="5">
        <v>1</v>
      </c>
      <c r="AP99" s="2">
        <v>19</v>
      </c>
      <c r="AQ99" s="5" t="s">
        <v>2957</v>
      </c>
      <c r="AR99" s="5">
        <v>1</v>
      </c>
      <c r="AS99" s="5">
        <v>1</v>
      </c>
      <c r="AT99" s="5">
        <v>3</v>
      </c>
      <c r="AU99" s="5">
        <v>2</v>
      </c>
      <c r="AV99" s="5">
        <v>1</v>
      </c>
      <c r="AW99" s="5">
        <v>2</v>
      </c>
      <c r="AX99" s="5">
        <v>3</v>
      </c>
      <c r="AY99">
        <v>3</v>
      </c>
      <c r="AZ99">
        <v>2</v>
      </c>
      <c r="BA99" s="5">
        <v>1</v>
      </c>
      <c r="BB99" s="5">
        <v>0</v>
      </c>
      <c r="BC99" s="5">
        <v>0</v>
      </c>
      <c r="BD99" s="2">
        <v>23</v>
      </c>
      <c r="BE99" s="5" t="s">
        <v>2957</v>
      </c>
      <c r="BF99" s="5">
        <v>3</v>
      </c>
      <c r="BG99" s="5">
        <v>3</v>
      </c>
      <c r="BH99" s="5">
        <v>2</v>
      </c>
      <c r="BI99" s="5">
        <v>2</v>
      </c>
      <c r="BJ99" s="5">
        <v>1</v>
      </c>
      <c r="BK99">
        <v>2</v>
      </c>
      <c r="BL99" s="5">
        <v>2</v>
      </c>
      <c r="BM99" s="5">
        <v>1</v>
      </c>
      <c r="BN99" s="5">
        <v>1</v>
      </c>
      <c r="BO99" s="5">
        <v>1</v>
      </c>
      <c r="BP99" s="5">
        <v>1</v>
      </c>
      <c r="BQ99" s="5">
        <v>3</v>
      </c>
      <c r="BR99" s="5">
        <v>1</v>
      </c>
      <c r="BS99" s="2">
        <v>19</v>
      </c>
      <c r="BT99" s="5" t="s">
        <v>2957</v>
      </c>
      <c r="BU99" s="5">
        <v>3</v>
      </c>
      <c r="BV99" s="5">
        <v>1</v>
      </c>
      <c r="BW99" s="5">
        <v>1</v>
      </c>
      <c r="BX99" s="5">
        <v>1</v>
      </c>
      <c r="BY99" s="5">
        <v>0</v>
      </c>
      <c r="BZ99" s="5">
        <v>3</v>
      </c>
      <c r="CA99" s="5">
        <v>1</v>
      </c>
      <c r="CB99" s="5">
        <v>1</v>
      </c>
      <c r="CC99" s="5">
        <v>1</v>
      </c>
      <c r="CD99" s="5">
        <v>1</v>
      </c>
      <c r="CE99" s="5">
        <v>1</v>
      </c>
      <c r="CF99" s="5">
        <v>1</v>
      </c>
      <c r="CG99" s="5">
        <v>1</v>
      </c>
      <c r="CH99" s="5">
        <v>1</v>
      </c>
      <c r="CI99" s="5">
        <v>1</v>
      </c>
      <c r="CJ99" s="5">
        <v>1</v>
      </c>
      <c r="CK99" s="2">
        <v>13</v>
      </c>
      <c r="CL99" s="5" t="s">
        <v>2955</v>
      </c>
      <c r="CM99" s="5">
        <v>1</v>
      </c>
      <c r="CN99" s="5">
        <v>1</v>
      </c>
      <c r="CO99" s="5">
        <v>1</v>
      </c>
      <c r="CP99" s="5">
        <v>1</v>
      </c>
      <c r="CQ99" s="5">
        <v>1</v>
      </c>
      <c r="CR99" s="5">
        <v>1</v>
      </c>
      <c r="CS99" s="5">
        <v>1</v>
      </c>
      <c r="CT99" s="5">
        <v>1</v>
      </c>
      <c r="CU99" s="5">
        <v>1</v>
      </c>
      <c r="CV99" s="5">
        <v>1</v>
      </c>
      <c r="CW99" s="5">
        <v>1</v>
      </c>
      <c r="CX99" s="5">
        <v>1</v>
      </c>
      <c r="CY99" s="5">
        <v>1</v>
      </c>
      <c r="CZ99" s="5">
        <v>0</v>
      </c>
      <c r="DA99" s="2">
        <v>24</v>
      </c>
      <c r="DB99" s="5" t="s">
        <v>2957</v>
      </c>
      <c r="DC99" s="5">
        <v>1</v>
      </c>
      <c r="DD99" s="5">
        <v>1</v>
      </c>
      <c r="DE99" s="5">
        <v>1</v>
      </c>
      <c r="DF99" s="5">
        <v>1</v>
      </c>
      <c r="DG99" s="5">
        <v>1</v>
      </c>
      <c r="DH99" s="5">
        <v>3</v>
      </c>
      <c r="DI99" s="5">
        <v>1</v>
      </c>
      <c r="DJ99" s="5">
        <v>3</v>
      </c>
      <c r="DK99" s="5">
        <v>3</v>
      </c>
      <c r="DL99" s="5">
        <v>3</v>
      </c>
      <c r="DM99" s="5">
        <v>3</v>
      </c>
      <c r="DN99">
        <v>1</v>
      </c>
      <c r="DO99" s="5">
        <v>1</v>
      </c>
      <c r="DP99" s="5">
        <v>1</v>
      </c>
      <c r="DQ99" s="2">
        <v>15</v>
      </c>
      <c r="DR99" s="5" t="s">
        <v>2957</v>
      </c>
      <c r="DS99" s="5">
        <v>1</v>
      </c>
      <c r="DT99">
        <v>3</v>
      </c>
      <c r="DU99" s="5">
        <v>1</v>
      </c>
      <c r="DV99" s="5">
        <v>1</v>
      </c>
      <c r="DW99">
        <v>0</v>
      </c>
      <c r="DX99" s="5">
        <v>0</v>
      </c>
      <c r="DY99" s="5">
        <v>1</v>
      </c>
      <c r="DZ99">
        <v>2</v>
      </c>
      <c r="EA99" s="5">
        <v>1</v>
      </c>
      <c r="EB99" s="5">
        <v>1</v>
      </c>
      <c r="EC99" s="5">
        <v>0</v>
      </c>
      <c r="ED99" s="5">
        <v>2</v>
      </c>
      <c r="EE99" s="5">
        <v>2</v>
      </c>
      <c r="EF99" s="5">
        <v>18</v>
      </c>
      <c r="EG99" s="5" t="s">
        <v>2955</v>
      </c>
      <c r="EH99" s="5">
        <v>1</v>
      </c>
      <c r="EI99" s="5">
        <v>1</v>
      </c>
      <c r="EJ99" s="5">
        <v>1</v>
      </c>
      <c r="EK99" s="5">
        <v>3</v>
      </c>
      <c r="EL99" s="5">
        <v>3</v>
      </c>
      <c r="EM99" s="5">
        <v>3</v>
      </c>
      <c r="EN99" s="5">
        <v>2</v>
      </c>
      <c r="EO99" s="5">
        <v>1</v>
      </c>
      <c r="EP99" s="5">
        <v>1</v>
      </c>
      <c r="EQ99" s="5">
        <v>0</v>
      </c>
      <c r="ER99" s="5">
        <v>1</v>
      </c>
      <c r="ES99" s="5">
        <v>1</v>
      </c>
    </row>
    <row r="100" spans="1:149">
      <c r="A100" s="74">
        <v>45603.269085648149</v>
      </c>
      <c r="B100" s="5" t="s">
        <v>20</v>
      </c>
      <c r="C100" s="5" t="s">
        <v>257</v>
      </c>
      <c r="D100" s="5" t="s">
        <v>258</v>
      </c>
      <c r="E100" s="2">
        <v>1</v>
      </c>
      <c r="F100" s="5" t="s">
        <v>2954</v>
      </c>
      <c r="G100" s="2">
        <v>147</v>
      </c>
      <c r="H100" s="5" t="s">
        <v>2957</v>
      </c>
      <c r="I100" s="5">
        <v>3</v>
      </c>
      <c r="J100" s="5">
        <v>3147</v>
      </c>
      <c r="K100" s="2" t="s">
        <v>2956</v>
      </c>
      <c r="L100" s="5" t="s">
        <v>3063</v>
      </c>
      <c r="M100" s="2">
        <v>27</v>
      </c>
      <c r="N100" s="5" t="s">
        <v>2960</v>
      </c>
      <c r="O100" s="5">
        <v>1</v>
      </c>
      <c r="P100" s="5">
        <v>1</v>
      </c>
      <c r="Q100" s="5">
        <v>1</v>
      </c>
      <c r="R100" s="5">
        <v>1</v>
      </c>
      <c r="S100" s="5">
        <v>1</v>
      </c>
      <c r="T100" s="5">
        <v>0</v>
      </c>
      <c r="U100" s="5">
        <v>1</v>
      </c>
      <c r="V100" s="5">
        <v>1</v>
      </c>
      <c r="W100" s="5">
        <v>0</v>
      </c>
      <c r="X100" s="5">
        <v>1</v>
      </c>
      <c r="Y100" s="5">
        <v>2</v>
      </c>
      <c r="Z100" s="5">
        <v>1</v>
      </c>
      <c r="AA100" s="5">
        <v>0</v>
      </c>
      <c r="AB100" s="5">
        <v>2</v>
      </c>
      <c r="AC100" s="5">
        <v>1</v>
      </c>
      <c r="AD100" s="5">
        <v>1</v>
      </c>
      <c r="AE100" s="5">
        <v>0</v>
      </c>
      <c r="AF100" s="5">
        <v>3</v>
      </c>
      <c r="AG100" s="5">
        <v>2</v>
      </c>
      <c r="AH100" s="5">
        <v>2</v>
      </c>
      <c r="AI100" s="5">
        <v>1</v>
      </c>
      <c r="AJ100" s="5">
        <v>1</v>
      </c>
      <c r="AK100" s="5">
        <v>1</v>
      </c>
      <c r="AL100" s="5">
        <v>0</v>
      </c>
      <c r="AM100" s="5">
        <v>1</v>
      </c>
      <c r="AN100">
        <v>1</v>
      </c>
      <c r="AO100" s="5">
        <v>0</v>
      </c>
      <c r="AP100" s="2">
        <v>19</v>
      </c>
      <c r="AQ100" s="5" t="s">
        <v>2957</v>
      </c>
      <c r="AR100" s="5">
        <v>1</v>
      </c>
      <c r="AS100" s="5">
        <v>1</v>
      </c>
      <c r="AT100" s="5">
        <v>3</v>
      </c>
      <c r="AU100" s="5">
        <v>2</v>
      </c>
      <c r="AV100" s="5">
        <v>1</v>
      </c>
      <c r="AW100" s="5">
        <v>1</v>
      </c>
      <c r="AX100" s="5">
        <v>3</v>
      </c>
      <c r="AY100">
        <v>3</v>
      </c>
      <c r="AZ100">
        <v>2</v>
      </c>
      <c r="BA100" s="5">
        <v>2</v>
      </c>
      <c r="BB100" s="5">
        <v>0</v>
      </c>
      <c r="BC100" s="5">
        <v>0</v>
      </c>
      <c r="BD100" s="2">
        <v>22</v>
      </c>
      <c r="BE100" s="5" t="s">
        <v>2957</v>
      </c>
      <c r="BF100" s="5">
        <v>3</v>
      </c>
      <c r="BG100" s="5">
        <v>3</v>
      </c>
      <c r="BH100" s="5">
        <v>2</v>
      </c>
      <c r="BI100" s="5">
        <v>3</v>
      </c>
      <c r="BJ100" s="5">
        <v>1</v>
      </c>
      <c r="BK100">
        <v>0</v>
      </c>
      <c r="BL100" s="5">
        <v>2</v>
      </c>
      <c r="BM100" s="5">
        <v>1</v>
      </c>
      <c r="BN100" s="5">
        <v>1</v>
      </c>
      <c r="BO100" s="5">
        <v>1</v>
      </c>
      <c r="BP100" s="5">
        <v>1</v>
      </c>
      <c r="BQ100" s="5">
        <v>2</v>
      </c>
      <c r="BR100" s="5">
        <v>2</v>
      </c>
      <c r="BS100" s="2">
        <v>18</v>
      </c>
      <c r="BT100" s="5" t="s">
        <v>2957</v>
      </c>
      <c r="BU100" s="5">
        <v>3</v>
      </c>
      <c r="BV100" s="5">
        <v>1</v>
      </c>
      <c r="BW100" s="5">
        <v>1</v>
      </c>
      <c r="BX100" s="5">
        <v>1</v>
      </c>
      <c r="BY100" s="5">
        <v>1</v>
      </c>
      <c r="BZ100" s="5">
        <v>1</v>
      </c>
      <c r="CA100" s="5">
        <v>1</v>
      </c>
      <c r="CB100" s="5">
        <v>1</v>
      </c>
      <c r="CC100" s="5">
        <v>1</v>
      </c>
      <c r="CD100" s="5">
        <v>1</v>
      </c>
      <c r="CE100" s="5">
        <v>1</v>
      </c>
      <c r="CF100" s="5">
        <v>1</v>
      </c>
      <c r="CG100" s="5">
        <v>1</v>
      </c>
      <c r="CH100" s="5">
        <v>1</v>
      </c>
      <c r="CI100" s="5">
        <v>1</v>
      </c>
      <c r="CJ100" s="5">
        <v>1</v>
      </c>
      <c r="CK100" s="2">
        <v>10</v>
      </c>
      <c r="CL100" s="5" t="s">
        <v>2957</v>
      </c>
      <c r="CM100" s="5">
        <v>1</v>
      </c>
      <c r="CN100" s="5">
        <v>1</v>
      </c>
      <c r="CO100" s="5">
        <v>1</v>
      </c>
      <c r="CP100" s="5">
        <v>0</v>
      </c>
      <c r="CQ100" s="5">
        <v>1</v>
      </c>
      <c r="CR100" s="5">
        <v>1</v>
      </c>
      <c r="CS100" s="5">
        <v>1</v>
      </c>
      <c r="CT100" s="5">
        <v>1</v>
      </c>
      <c r="CU100" s="5">
        <v>0</v>
      </c>
      <c r="CV100" s="5">
        <v>1</v>
      </c>
      <c r="CW100" s="5">
        <v>0</v>
      </c>
      <c r="CX100" s="5">
        <v>1</v>
      </c>
      <c r="CY100" s="5">
        <v>1</v>
      </c>
      <c r="CZ100" s="5">
        <v>0</v>
      </c>
      <c r="DA100" s="2">
        <v>17</v>
      </c>
      <c r="DB100" s="5" t="s">
        <v>2957</v>
      </c>
      <c r="DC100" s="5">
        <v>1</v>
      </c>
      <c r="DD100" s="5">
        <v>1</v>
      </c>
      <c r="DE100" s="5">
        <v>1</v>
      </c>
      <c r="DF100" s="5">
        <v>1</v>
      </c>
      <c r="DG100" s="5">
        <v>1</v>
      </c>
      <c r="DH100" s="5">
        <v>3</v>
      </c>
      <c r="DI100" s="5">
        <v>0</v>
      </c>
      <c r="DJ100" s="5">
        <v>2</v>
      </c>
      <c r="DK100" s="5">
        <v>2</v>
      </c>
      <c r="DL100" s="5">
        <v>1</v>
      </c>
      <c r="DM100" s="5">
        <v>1</v>
      </c>
      <c r="DN100">
        <v>2</v>
      </c>
      <c r="DO100" s="5">
        <v>1</v>
      </c>
      <c r="DP100" s="5">
        <v>0</v>
      </c>
      <c r="DQ100" s="2">
        <v>14</v>
      </c>
      <c r="DR100" s="5" t="s">
        <v>2957</v>
      </c>
      <c r="DS100" s="5">
        <v>1</v>
      </c>
      <c r="DT100">
        <v>3</v>
      </c>
      <c r="DU100" s="5">
        <v>1</v>
      </c>
      <c r="DV100" s="5">
        <v>1</v>
      </c>
      <c r="DW100">
        <v>0</v>
      </c>
      <c r="DX100" s="5">
        <v>0</v>
      </c>
      <c r="DY100" s="5">
        <v>1</v>
      </c>
      <c r="DZ100">
        <v>1</v>
      </c>
      <c r="EA100" s="5">
        <v>1</v>
      </c>
      <c r="EB100" s="5">
        <v>0</v>
      </c>
      <c r="EC100" s="5">
        <v>1</v>
      </c>
      <c r="ED100" s="5">
        <v>2</v>
      </c>
      <c r="EE100" s="5">
        <v>2</v>
      </c>
      <c r="EF100" s="5">
        <v>20</v>
      </c>
      <c r="EG100" s="5" t="s">
        <v>2955</v>
      </c>
      <c r="EH100" s="5">
        <v>1</v>
      </c>
      <c r="EI100" s="5">
        <v>1</v>
      </c>
      <c r="EJ100" s="5">
        <v>1</v>
      </c>
      <c r="EK100" s="5">
        <v>3</v>
      </c>
      <c r="EL100" s="5">
        <v>3</v>
      </c>
      <c r="EM100" s="5">
        <v>3</v>
      </c>
      <c r="EN100" s="5">
        <v>1</v>
      </c>
      <c r="EO100" s="5">
        <v>1</v>
      </c>
      <c r="EP100" s="5">
        <v>1</v>
      </c>
      <c r="EQ100" s="5">
        <v>3</v>
      </c>
      <c r="ER100" s="5">
        <v>1</v>
      </c>
      <c r="ES100" s="5">
        <v>1</v>
      </c>
    </row>
    <row r="101" spans="1:149">
      <c r="A101" s="74">
        <v>45608.291342592594</v>
      </c>
      <c r="B101" s="5" t="s">
        <v>20</v>
      </c>
      <c r="C101" s="5" t="s">
        <v>259</v>
      </c>
      <c r="D101" s="5" t="s">
        <v>260</v>
      </c>
      <c r="E101" s="2">
        <v>1</v>
      </c>
      <c r="F101" s="5" t="s">
        <v>2954</v>
      </c>
      <c r="G101" s="2">
        <v>89</v>
      </c>
      <c r="H101" s="5" t="s">
        <v>2958</v>
      </c>
      <c r="I101" s="5">
        <v>1</v>
      </c>
      <c r="J101" s="5">
        <v>1089</v>
      </c>
      <c r="K101" s="2" t="s">
        <v>2956</v>
      </c>
      <c r="L101" s="5" t="s">
        <v>3432</v>
      </c>
      <c r="M101" s="2">
        <v>23</v>
      </c>
      <c r="N101" s="5" t="s">
        <v>2958</v>
      </c>
      <c r="O101" s="5">
        <v>1</v>
      </c>
      <c r="P101" s="5">
        <v>0</v>
      </c>
      <c r="Q101" s="5">
        <v>1</v>
      </c>
      <c r="R101" s="5">
        <v>0</v>
      </c>
      <c r="S101" s="5">
        <v>1</v>
      </c>
      <c r="T101" s="5">
        <v>0</v>
      </c>
      <c r="U101" s="5">
        <v>1</v>
      </c>
      <c r="V101" s="5">
        <v>1</v>
      </c>
      <c r="W101" s="5">
        <v>1</v>
      </c>
      <c r="X101" s="5">
        <v>0</v>
      </c>
      <c r="Y101" s="5">
        <v>2</v>
      </c>
      <c r="Z101" s="5">
        <v>1</v>
      </c>
      <c r="AA101" s="5">
        <v>1</v>
      </c>
      <c r="AB101" s="5">
        <v>2</v>
      </c>
      <c r="AC101" s="5">
        <v>1</v>
      </c>
      <c r="AD101" s="5">
        <v>1</v>
      </c>
      <c r="AE101" s="5">
        <v>0</v>
      </c>
      <c r="AF101" s="5">
        <v>2</v>
      </c>
      <c r="AG101" s="5">
        <v>2</v>
      </c>
      <c r="AH101" s="5">
        <v>2</v>
      </c>
      <c r="AI101" s="5">
        <v>1</v>
      </c>
      <c r="AJ101" s="5">
        <v>1</v>
      </c>
      <c r="AK101" s="5">
        <v>0</v>
      </c>
      <c r="AL101" s="5">
        <v>0</v>
      </c>
      <c r="AM101" s="5">
        <v>1</v>
      </c>
      <c r="AN101">
        <v>0</v>
      </c>
      <c r="AO101" s="5">
        <v>0</v>
      </c>
      <c r="AP101" s="2">
        <v>17</v>
      </c>
      <c r="AQ101" s="5" t="s">
        <v>2957</v>
      </c>
      <c r="AR101" s="5">
        <v>1</v>
      </c>
      <c r="AS101" s="5">
        <v>1</v>
      </c>
      <c r="AT101" s="5">
        <v>3</v>
      </c>
      <c r="AU101" s="5">
        <v>2</v>
      </c>
      <c r="AV101" s="5">
        <v>1</v>
      </c>
      <c r="AW101" s="5">
        <v>1</v>
      </c>
      <c r="AX101" s="5">
        <v>3</v>
      </c>
      <c r="AY101">
        <v>3</v>
      </c>
      <c r="AZ101">
        <v>2</v>
      </c>
      <c r="BA101" s="5">
        <v>0</v>
      </c>
      <c r="BB101" s="5">
        <v>0</v>
      </c>
      <c r="BC101" s="5">
        <v>0</v>
      </c>
      <c r="BD101" s="2">
        <v>20</v>
      </c>
      <c r="BE101" s="5" t="s">
        <v>2957</v>
      </c>
      <c r="BF101" s="5">
        <v>3</v>
      </c>
      <c r="BG101" s="5">
        <v>3</v>
      </c>
      <c r="BH101" s="5">
        <v>0</v>
      </c>
      <c r="BI101" s="5">
        <v>3</v>
      </c>
      <c r="BJ101" s="5">
        <v>2</v>
      </c>
      <c r="BK101">
        <v>2</v>
      </c>
      <c r="BL101" s="5">
        <v>1</v>
      </c>
      <c r="BM101" s="5">
        <v>1</v>
      </c>
      <c r="BN101" s="5">
        <v>1</v>
      </c>
      <c r="BO101" s="5">
        <v>0</v>
      </c>
      <c r="BP101" s="5">
        <v>0</v>
      </c>
      <c r="BQ101" s="5">
        <v>2</v>
      </c>
      <c r="BR101" s="5">
        <v>2</v>
      </c>
      <c r="BS101" s="2">
        <v>17</v>
      </c>
      <c r="BT101" s="5" t="s">
        <v>2957</v>
      </c>
      <c r="BU101" s="5">
        <v>3</v>
      </c>
      <c r="BV101" s="5">
        <v>1</v>
      </c>
      <c r="BW101" s="5">
        <v>1</v>
      </c>
      <c r="BX101" s="5">
        <v>1</v>
      </c>
      <c r="BY101" s="5">
        <v>1</v>
      </c>
      <c r="BZ101" s="5">
        <v>2</v>
      </c>
      <c r="CA101" s="5">
        <v>1</v>
      </c>
      <c r="CB101" s="5">
        <v>1</v>
      </c>
      <c r="CC101" s="5">
        <v>0</v>
      </c>
      <c r="CD101" s="5">
        <v>1</v>
      </c>
      <c r="CE101" s="5">
        <v>1</v>
      </c>
      <c r="CF101" s="5">
        <v>1</v>
      </c>
      <c r="CG101" s="5">
        <v>1</v>
      </c>
      <c r="CH101" s="5">
        <v>1</v>
      </c>
      <c r="CI101" s="5">
        <v>1</v>
      </c>
      <c r="CJ101" s="5">
        <v>0</v>
      </c>
      <c r="CK101" s="2">
        <v>7</v>
      </c>
      <c r="CL101" s="5" t="s">
        <v>2960</v>
      </c>
      <c r="CM101" s="5">
        <v>1</v>
      </c>
      <c r="CN101" s="5">
        <v>1</v>
      </c>
      <c r="CO101" s="5">
        <v>0</v>
      </c>
      <c r="CP101" s="5">
        <v>0</v>
      </c>
      <c r="CQ101" s="5">
        <v>1</v>
      </c>
      <c r="CR101" s="5">
        <v>0</v>
      </c>
      <c r="CS101" s="5">
        <v>1</v>
      </c>
      <c r="CT101" s="5">
        <v>0</v>
      </c>
      <c r="CU101" s="5">
        <v>0</v>
      </c>
      <c r="CV101" s="5">
        <v>1</v>
      </c>
      <c r="CW101" s="5">
        <v>0</v>
      </c>
      <c r="CX101" s="5">
        <v>1</v>
      </c>
      <c r="CY101" s="5">
        <v>1</v>
      </c>
      <c r="CZ101" s="5">
        <v>0</v>
      </c>
      <c r="DA101" s="2">
        <v>15</v>
      </c>
      <c r="DB101" s="5" t="s">
        <v>2960</v>
      </c>
      <c r="DC101" s="5">
        <v>1</v>
      </c>
      <c r="DD101" s="5">
        <v>1</v>
      </c>
      <c r="DE101" s="5">
        <v>1</v>
      </c>
      <c r="DF101" s="5">
        <v>1</v>
      </c>
      <c r="DG101" s="5">
        <v>1</v>
      </c>
      <c r="DH101" s="5">
        <v>3</v>
      </c>
      <c r="DI101" s="5">
        <v>0</v>
      </c>
      <c r="DJ101" s="5">
        <v>3</v>
      </c>
      <c r="DK101" s="5">
        <v>0</v>
      </c>
      <c r="DL101" s="5">
        <v>0</v>
      </c>
      <c r="DM101" s="5">
        <v>0</v>
      </c>
      <c r="DN101">
        <v>2</v>
      </c>
      <c r="DO101" s="5">
        <v>1</v>
      </c>
      <c r="DP101" s="5">
        <v>1</v>
      </c>
      <c r="DQ101" s="2">
        <v>11</v>
      </c>
      <c r="DR101" s="5" t="s">
        <v>2958</v>
      </c>
      <c r="DS101" s="5">
        <v>1</v>
      </c>
      <c r="DT101">
        <v>0</v>
      </c>
      <c r="DU101" s="5">
        <v>1</v>
      </c>
      <c r="DV101" s="5">
        <v>1</v>
      </c>
      <c r="DW101">
        <v>0</v>
      </c>
      <c r="DX101" s="5">
        <v>0</v>
      </c>
      <c r="DY101" s="5">
        <v>1</v>
      </c>
      <c r="DZ101">
        <v>1</v>
      </c>
      <c r="EA101" s="5">
        <v>1</v>
      </c>
      <c r="EB101" s="5">
        <v>0</v>
      </c>
      <c r="EC101" s="5">
        <v>1</v>
      </c>
      <c r="ED101" s="5">
        <v>2</v>
      </c>
      <c r="EE101" s="5">
        <v>2</v>
      </c>
      <c r="EF101" s="5">
        <v>13</v>
      </c>
      <c r="EG101" s="5" t="s">
        <v>2957</v>
      </c>
      <c r="EH101" s="5">
        <v>1</v>
      </c>
      <c r="EI101" s="5">
        <v>1</v>
      </c>
      <c r="EJ101" s="5">
        <v>1</v>
      </c>
      <c r="EK101" s="5">
        <v>3</v>
      </c>
      <c r="EL101" s="5">
        <v>3</v>
      </c>
      <c r="EM101" s="5">
        <v>1</v>
      </c>
      <c r="EN101" s="5">
        <v>1</v>
      </c>
      <c r="EO101" s="5">
        <v>1</v>
      </c>
      <c r="EP101" s="5">
        <v>0</v>
      </c>
      <c r="EQ101" s="5">
        <v>0</v>
      </c>
      <c r="ER101" s="5">
        <v>1</v>
      </c>
      <c r="ES101" s="5">
        <v>0</v>
      </c>
    </row>
    <row r="102" spans="1:149">
      <c r="A102" s="74">
        <v>45607.251203703701</v>
      </c>
      <c r="B102" s="5" t="s">
        <v>20</v>
      </c>
      <c r="C102" s="5" t="s">
        <v>261</v>
      </c>
      <c r="D102" s="5" t="s">
        <v>262</v>
      </c>
      <c r="E102" s="2">
        <v>1</v>
      </c>
      <c r="F102" s="5" t="s">
        <v>2954</v>
      </c>
      <c r="G102" s="2">
        <v>167</v>
      </c>
      <c r="H102" s="5" t="s">
        <v>2957</v>
      </c>
      <c r="I102" s="5">
        <v>3</v>
      </c>
      <c r="J102" s="5">
        <v>3167</v>
      </c>
      <c r="K102" s="2" t="s">
        <v>2961</v>
      </c>
      <c r="L102" s="5" t="s">
        <v>2962</v>
      </c>
      <c r="M102" s="2">
        <v>34</v>
      </c>
      <c r="N102" s="5" t="s">
        <v>2957</v>
      </c>
      <c r="O102" s="5">
        <v>1</v>
      </c>
      <c r="P102" s="5">
        <v>2</v>
      </c>
      <c r="Q102" s="5">
        <v>1</v>
      </c>
      <c r="R102" s="5">
        <v>1</v>
      </c>
      <c r="S102" s="5">
        <v>1</v>
      </c>
      <c r="T102" s="5">
        <v>1</v>
      </c>
      <c r="U102" s="5">
        <v>1</v>
      </c>
      <c r="V102" s="5">
        <v>1</v>
      </c>
      <c r="W102" s="5">
        <v>1</v>
      </c>
      <c r="X102" s="5">
        <v>0</v>
      </c>
      <c r="Y102" s="5">
        <v>2</v>
      </c>
      <c r="Z102" s="5">
        <v>1</v>
      </c>
      <c r="AA102" s="5">
        <v>1</v>
      </c>
      <c r="AB102" s="5">
        <v>1</v>
      </c>
      <c r="AC102" s="5">
        <v>2</v>
      </c>
      <c r="AD102" s="5">
        <v>1</v>
      </c>
      <c r="AE102" s="5">
        <v>1</v>
      </c>
      <c r="AF102" s="5">
        <v>3</v>
      </c>
      <c r="AG102" s="5">
        <v>2</v>
      </c>
      <c r="AH102" s="5">
        <v>1</v>
      </c>
      <c r="AI102" s="5">
        <v>2</v>
      </c>
      <c r="AJ102" s="5">
        <v>3</v>
      </c>
      <c r="AK102" s="5">
        <v>1</v>
      </c>
      <c r="AL102" s="5">
        <v>1</v>
      </c>
      <c r="AM102" s="5">
        <v>1</v>
      </c>
      <c r="AN102">
        <v>0</v>
      </c>
      <c r="AO102" s="5">
        <v>1</v>
      </c>
      <c r="AP102" s="2">
        <v>17</v>
      </c>
      <c r="AQ102" s="5" t="s">
        <v>2957</v>
      </c>
      <c r="AR102" s="5">
        <v>1</v>
      </c>
      <c r="AS102" s="5">
        <v>1</v>
      </c>
      <c r="AT102" s="5">
        <v>3</v>
      </c>
      <c r="AU102" s="5">
        <v>2</v>
      </c>
      <c r="AV102" s="5">
        <v>1</v>
      </c>
      <c r="AW102" s="5">
        <v>1</v>
      </c>
      <c r="AX102" s="5">
        <v>3</v>
      </c>
      <c r="AY102">
        <v>2</v>
      </c>
      <c r="AZ102">
        <v>1</v>
      </c>
      <c r="BA102" s="5">
        <v>2</v>
      </c>
      <c r="BB102" s="5">
        <v>0</v>
      </c>
      <c r="BC102" s="5">
        <v>0</v>
      </c>
      <c r="BD102" s="2">
        <v>26</v>
      </c>
      <c r="BE102" s="5" t="s">
        <v>2955</v>
      </c>
      <c r="BF102" s="5">
        <v>3</v>
      </c>
      <c r="BG102" s="5">
        <v>3</v>
      </c>
      <c r="BH102" s="5">
        <v>2</v>
      </c>
      <c r="BI102" s="5">
        <v>3</v>
      </c>
      <c r="BJ102" s="5">
        <v>2</v>
      </c>
      <c r="BK102">
        <v>2</v>
      </c>
      <c r="BL102" s="5">
        <v>2</v>
      </c>
      <c r="BM102" s="5">
        <v>1</v>
      </c>
      <c r="BN102" s="5">
        <v>1</v>
      </c>
      <c r="BO102" s="5">
        <v>1</v>
      </c>
      <c r="BP102" s="5">
        <v>1</v>
      </c>
      <c r="BQ102" s="5">
        <v>3</v>
      </c>
      <c r="BR102" s="5">
        <v>2</v>
      </c>
      <c r="BS102" s="2">
        <v>20</v>
      </c>
      <c r="BT102" s="5" t="s">
        <v>2955</v>
      </c>
      <c r="BU102" s="5">
        <v>3</v>
      </c>
      <c r="BV102" s="5">
        <v>1</v>
      </c>
      <c r="BW102" s="5">
        <v>1</v>
      </c>
      <c r="BX102" s="5">
        <v>1</v>
      </c>
      <c r="BY102" s="5">
        <v>1</v>
      </c>
      <c r="BZ102" s="5">
        <v>3</v>
      </c>
      <c r="CA102" s="5">
        <v>1</v>
      </c>
      <c r="CB102" s="5">
        <v>2</v>
      </c>
      <c r="CC102" s="5">
        <v>0</v>
      </c>
      <c r="CD102" s="5">
        <v>1</v>
      </c>
      <c r="CE102" s="5">
        <v>1</v>
      </c>
      <c r="CF102" s="5">
        <v>1</v>
      </c>
      <c r="CG102" s="5">
        <v>1</v>
      </c>
      <c r="CH102" s="5">
        <v>1</v>
      </c>
      <c r="CI102" s="5">
        <v>1</v>
      </c>
      <c r="CJ102" s="5">
        <v>1</v>
      </c>
      <c r="CK102" s="2">
        <v>13</v>
      </c>
      <c r="CL102" s="5" t="s">
        <v>2955</v>
      </c>
      <c r="CM102" s="5">
        <v>1</v>
      </c>
      <c r="CN102" s="5">
        <v>1</v>
      </c>
      <c r="CO102" s="5">
        <v>1</v>
      </c>
      <c r="CP102" s="5">
        <v>1</v>
      </c>
      <c r="CQ102" s="5">
        <v>1</v>
      </c>
      <c r="CR102" s="5">
        <v>1</v>
      </c>
      <c r="CS102" s="5">
        <v>1</v>
      </c>
      <c r="CT102" s="5">
        <v>1</v>
      </c>
      <c r="CU102" s="5">
        <v>0</v>
      </c>
      <c r="CV102" s="5">
        <v>1</v>
      </c>
      <c r="CW102" s="5">
        <v>1</v>
      </c>
      <c r="CX102" s="5">
        <v>1</v>
      </c>
      <c r="CY102" s="5">
        <v>1</v>
      </c>
      <c r="CZ102" s="5">
        <v>1</v>
      </c>
      <c r="DA102" s="2">
        <v>25</v>
      </c>
      <c r="DB102" s="5" t="s">
        <v>2957</v>
      </c>
      <c r="DC102" s="5">
        <v>1</v>
      </c>
      <c r="DD102" s="5">
        <v>1</v>
      </c>
      <c r="DE102" s="5">
        <v>1</v>
      </c>
      <c r="DF102" s="5">
        <v>1</v>
      </c>
      <c r="DG102" s="5">
        <v>1</v>
      </c>
      <c r="DH102" s="5">
        <v>3</v>
      </c>
      <c r="DI102" s="5">
        <v>1</v>
      </c>
      <c r="DJ102" s="5">
        <v>3</v>
      </c>
      <c r="DK102" s="5">
        <v>3</v>
      </c>
      <c r="DL102" s="5">
        <v>2</v>
      </c>
      <c r="DM102" s="5">
        <v>2</v>
      </c>
      <c r="DN102">
        <v>2</v>
      </c>
      <c r="DO102" s="5">
        <v>2</v>
      </c>
      <c r="DP102" s="5">
        <v>2</v>
      </c>
      <c r="DQ102" s="2">
        <v>14</v>
      </c>
      <c r="DR102" s="5" t="s">
        <v>2957</v>
      </c>
      <c r="DS102" s="5">
        <v>1</v>
      </c>
      <c r="DT102">
        <v>1</v>
      </c>
      <c r="DU102" s="5">
        <v>1</v>
      </c>
      <c r="DV102" s="5">
        <v>1</v>
      </c>
      <c r="DW102">
        <v>0</v>
      </c>
      <c r="DX102" s="5">
        <v>0</v>
      </c>
      <c r="DY102" s="5">
        <v>1</v>
      </c>
      <c r="DZ102">
        <v>2</v>
      </c>
      <c r="EA102" s="5">
        <v>1</v>
      </c>
      <c r="EB102" s="5">
        <v>1</v>
      </c>
      <c r="EC102" s="5">
        <v>1</v>
      </c>
      <c r="ED102" s="5">
        <v>2</v>
      </c>
      <c r="EE102" s="5">
        <v>2</v>
      </c>
      <c r="EF102" s="5">
        <v>18</v>
      </c>
      <c r="EG102" s="5" t="s">
        <v>2955</v>
      </c>
      <c r="EH102" s="5">
        <v>1</v>
      </c>
      <c r="EI102" s="5">
        <v>1</v>
      </c>
      <c r="EJ102" s="5">
        <v>1</v>
      </c>
      <c r="EK102" s="5">
        <v>3</v>
      </c>
      <c r="EL102" s="5">
        <v>2</v>
      </c>
      <c r="EM102" s="5">
        <v>2</v>
      </c>
      <c r="EN102" s="5">
        <v>1</v>
      </c>
      <c r="EO102" s="5">
        <v>1</v>
      </c>
      <c r="EP102" s="5">
        <v>1</v>
      </c>
      <c r="EQ102" s="5">
        <v>3</v>
      </c>
      <c r="ER102" s="5">
        <v>1</v>
      </c>
      <c r="ES102" s="5">
        <v>1</v>
      </c>
    </row>
    <row r="103" spans="1:149">
      <c r="A103" s="74">
        <v>45607.287129629629</v>
      </c>
      <c r="B103" s="5" t="s">
        <v>20</v>
      </c>
      <c r="C103" s="5" t="s">
        <v>263</v>
      </c>
      <c r="D103" s="5" t="s">
        <v>264</v>
      </c>
      <c r="E103" s="2">
        <v>1</v>
      </c>
      <c r="F103" s="5" t="s">
        <v>2954</v>
      </c>
      <c r="G103" s="2">
        <v>121</v>
      </c>
      <c r="H103" s="5" t="s">
        <v>2960</v>
      </c>
      <c r="I103" s="5">
        <v>2</v>
      </c>
      <c r="J103" s="5">
        <v>2121</v>
      </c>
      <c r="K103" s="2" t="s">
        <v>2956</v>
      </c>
      <c r="L103" s="5" t="s">
        <v>3034</v>
      </c>
      <c r="M103" s="2">
        <v>23</v>
      </c>
      <c r="N103" s="5" t="s">
        <v>2960</v>
      </c>
      <c r="O103" s="5">
        <v>1</v>
      </c>
      <c r="P103" s="5">
        <v>1</v>
      </c>
      <c r="Q103" s="5">
        <v>1</v>
      </c>
      <c r="R103" s="5">
        <v>0</v>
      </c>
      <c r="S103" s="5">
        <v>1</v>
      </c>
      <c r="T103" s="5">
        <v>0</v>
      </c>
      <c r="U103" s="5">
        <v>1</v>
      </c>
      <c r="V103" s="5">
        <v>1</v>
      </c>
      <c r="W103" s="5">
        <v>1</v>
      </c>
      <c r="X103" s="5">
        <v>0</v>
      </c>
      <c r="Y103" s="5">
        <v>2</v>
      </c>
      <c r="Z103" s="5">
        <v>1</v>
      </c>
      <c r="AA103" s="5">
        <v>0</v>
      </c>
      <c r="AB103" s="5">
        <v>2</v>
      </c>
      <c r="AC103" s="5">
        <v>2</v>
      </c>
      <c r="AD103" s="5">
        <v>1</v>
      </c>
      <c r="AE103" s="5">
        <v>1</v>
      </c>
      <c r="AF103" s="5">
        <v>1</v>
      </c>
      <c r="AG103" s="5">
        <v>1</v>
      </c>
      <c r="AH103" s="5">
        <v>1</v>
      </c>
      <c r="AI103" s="5">
        <v>1</v>
      </c>
      <c r="AJ103" s="5">
        <v>1</v>
      </c>
      <c r="AK103" s="5">
        <v>0</v>
      </c>
      <c r="AL103" s="5">
        <v>0</v>
      </c>
      <c r="AM103" s="5">
        <v>1</v>
      </c>
      <c r="AN103">
        <v>0</v>
      </c>
      <c r="AO103" s="5">
        <v>1</v>
      </c>
      <c r="AP103" s="2">
        <v>18</v>
      </c>
      <c r="AQ103" s="5" t="s">
        <v>2957</v>
      </c>
      <c r="AR103" s="5">
        <v>1</v>
      </c>
      <c r="AS103" s="5">
        <v>1</v>
      </c>
      <c r="AT103" s="5">
        <v>2</v>
      </c>
      <c r="AU103" s="5">
        <v>1</v>
      </c>
      <c r="AV103" s="5">
        <v>1</v>
      </c>
      <c r="AW103" s="5">
        <v>1</v>
      </c>
      <c r="AX103" s="5">
        <v>3</v>
      </c>
      <c r="AY103">
        <v>3</v>
      </c>
      <c r="AZ103">
        <v>2</v>
      </c>
      <c r="BA103" s="5">
        <v>3</v>
      </c>
      <c r="BB103" s="5">
        <v>0</v>
      </c>
      <c r="BC103" s="5">
        <v>0</v>
      </c>
      <c r="BD103" s="2">
        <v>15</v>
      </c>
      <c r="BE103" s="5" t="s">
        <v>2960</v>
      </c>
      <c r="BF103" s="5">
        <v>2</v>
      </c>
      <c r="BG103" s="5">
        <v>2</v>
      </c>
      <c r="BH103" s="5">
        <v>0</v>
      </c>
      <c r="BI103" s="5">
        <v>2</v>
      </c>
      <c r="BJ103" s="5">
        <v>1</v>
      </c>
      <c r="BK103">
        <v>1</v>
      </c>
      <c r="BL103" s="5">
        <v>1</v>
      </c>
      <c r="BM103" s="5">
        <v>1</v>
      </c>
      <c r="BN103" s="5">
        <v>1</v>
      </c>
      <c r="BO103" s="5">
        <v>0</v>
      </c>
      <c r="BP103" s="5">
        <v>0</v>
      </c>
      <c r="BQ103" s="5">
        <v>2</v>
      </c>
      <c r="BR103" s="5">
        <v>2</v>
      </c>
      <c r="BS103" s="2">
        <v>16</v>
      </c>
      <c r="BT103" s="5" t="s">
        <v>2957</v>
      </c>
      <c r="BU103" s="5">
        <v>3</v>
      </c>
      <c r="BV103" s="5">
        <v>1</v>
      </c>
      <c r="BW103" s="5">
        <v>1</v>
      </c>
      <c r="BX103" s="5">
        <v>1</v>
      </c>
      <c r="BY103" s="5">
        <v>0</v>
      </c>
      <c r="BZ103" s="5">
        <v>1</v>
      </c>
      <c r="CA103" s="5">
        <v>1</v>
      </c>
      <c r="CB103" s="5">
        <v>0</v>
      </c>
      <c r="CC103" s="5">
        <v>1</v>
      </c>
      <c r="CD103" s="5">
        <v>1</v>
      </c>
      <c r="CE103" s="5">
        <v>1</v>
      </c>
      <c r="CF103" s="5">
        <v>1</v>
      </c>
      <c r="CG103" s="5">
        <v>1</v>
      </c>
      <c r="CH103" s="5">
        <v>1</v>
      </c>
      <c r="CI103" s="5">
        <v>1</v>
      </c>
      <c r="CJ103" s="5">
        <v>1</v>
      </c>
      <c r="CK103" s="2">
        <v>11</v>
      </c>
      <c r="CL103" s="5" t="s">
        <v>2957</v>
      </c>
      <c r="CM103" s="5">
        <v>1</v>
      </c>
      <c r="CN103" s="5">
        <v>1</v>
      </c>
      <c r="CO103" s="5">
        <v>1</v>
      </c>
      <c r="CP103" s="5">
        <v>0</v>
      </c>
      <c r="CQ103" s="5">
        <v>1</v>
      </c>
      <c r="CR103" s="5">
        <v>1</v>
      </c>
      <c r="CS103" s="5">
        <v>1</v>
      </c>
      <c r="CT103" s="5">
        <v>1</v>
      </c>
      <c r="CU103" s="5">
        <v>0</v>
      </c>
      <c r="CV103" s="5">
        <v>1</v>
      </c>
      <c r="CW103" s="5">
        <v>1</v>
      </c>
      <c r="CX103" s="5">
        <v>1</v>
      </c>
      <c r="CY103" s="5">
        <v>1</v>
      </c>
      <c r="CZ103" s="5">
        <v>0</v>
      </c>
      <c r="DA103" s="2">
        <v>17</v>
      </c>
      <c r="DB103" s="5" t="s">
        <v>2957</v>
      </c>
      <c r="DC103" s="5">
        <v>1</v>
      </c>
      <c r="DD103" s="5">
        <v>1</v>
      </c>
      <c r="DE103" s="5">
        <v>1</v>
      </c>
      <c r="DF103" s="5">
        <v>1</v>
      </c>
      <c r="DG103" s="5">
        <v>1</v>
      </c>
      <c r="DH103" s="5">
        <v>3</v>
      </c>
      <c r="DI103" s="5">
        <v>1</v>
      </c>
      <c r="DJ103" s="5">
        <v>3</v>
      </c>
      <c r="DK103" s="5">
        <v>0</v>
      </c>
      <c r="DL103" s="5">
        <v>1</v>
      </c>
      <c r="DM103" s="5">
        <v>2</v>
      </c>
      <c r="DN103">
        <v>0</v>
      </c>
      <c r="DO103" s="5">
        <v>1</v>
      </c>
      <c r="DP103" s="5">
        <v>1</v>
      </c>
      <c r="DQ103" s="2">
        <v>10</v>
      </c>
      <c r="DR103" s="5" t="s">
        <v>2960</v>
      </c>
      <c r="DS103" s="5">
        <v>1</v>
      </c>
      <c r="DT103">
        <v>3</v>
      </c>
      <c r="DU103" s="5">
        <v>1</v>
      </c>
      <c r="DV103" s="5">
        <v>1</v>
      </c>
      <c r="DW103">
        <v>0</v>
      </c>
      <c r="DX103" s="5">
        <v>0</v>
      </c>
      <c r="DY103" s="5">
        <v>0</v>
      </c>
      <c r="DZ103">
        <v>1</v>
      </c>
      <c r="EA103" s="5">
        <v>1</v>
      </c>
      <c r="EB103" s="5">
        <v>0</v>
      </c>
      <c r="EC103" s="5">
        <v>0</v>
      </c>
      <c r="ED103" s="5">
        <v>1</v>
      </c>
      <c r="EE103" s="5">
        <v>1</v>
      </c>
      <c r="EF103" s="5">
        <v>11</v>
      </c>
      <c r="EG103" s="5" t="s">
        <v>2960</v>
      </c>
      <c r="EH103" s="5">
        <v>1</v>
      </c>
      <c r="EI103" s="5">
        <v>1</v>
      </c>
      <c r="EJ103" s="5">
        <v>1</v>
      </c>
      <c r="EK103" s="5">
        <v>1</v>
      </c>
      <c r="EL103" s="5">
        <v>2</v>
      </c>
      <c r="EM103" s="5">
        <v>0</v>
      </c>
      <c r="EN103" s="5">
        <v>1</v>
      </c>
      <c r="EO103" s="5">
        <v>1</v>
      </c>
      <c r="EP103" s="5">
        <v>1</v>
      </c>
      <c r="EQ103" s="5">
        <v>0</v>
      </c>
      <c r="ER103" s="5">
        <v>1</v>
      </c>
      <c r="ES103" s="5">
        <v>1</v>
      </c>
    </row>
    <row r="104" spans="1:149">
      <c r="A104" s="74">
        <v>45606.294085648151</v>
      </c>
      <c r="B104" s="5" t="s">
        <v>20</v>
      </c>
      <c r="C104" s="5" t="s">
        <v>265</v>
      </c>
      <c r="D104" s="5" t="s">
        <v>266</v>
      </c>
      <c r="E104" s="2">
        <v>1</v>
      </c>
      <c r="F104" s="5" t="s">
        <v>2954</v>
      </c>
      <c r="G104" s="2">
        <v>176</v>
      </c>
      <c r="H104" s="5" t="s">
        <v>2955</v>
      </c>
      <c r="I104" s="5">
        <v>4</v>
      </c>
      <c r="J104" s="5">
        <v>4176</v>
      </c>
      <c r="K104" s="2" t="s">
        <v>2956</v>
      </c>
      <c r="L104" s="5" t="s">
        <v>3122</v>
      </c>
      <c r="M104" s="2">
        <v>38</v>
      </c>
      <c r="N104" s="5" t="s">
        <v>2957</v>
      </c>
      <c r="O104" s="5">
        <v>1</v>
      </c>
      <c r="P104" s="5">
        <v>1</v>
      </c>
      <c r="Q104" s="5">
        <v>1</v>
      </c>
      <c r="R104" s="5">
        <v>2</v>
      </c>
      <c r="S104" s="5">
        <v>1</v>
      </c>
      <c r="T104" s="5">
        <v>1</v>
      </c>
      <c r="U104" s="5">
        <v>1</v>
      </c>
      <c r="V104" s="5">
        <v>1</v>
      </c>
      <c r="W104" s="5">
        <v>1</v>
      </c>
      <c r="X104" s="5">
        <v>1</v>
      </c>
      <c r="Y104" s="5">
        <v>1</v>
      </c>
      <c r="Z104" s="5">
        <v>1</v>
      </c>
      <c r="AA104" s="5">
        <v>1</v>
      </c>
      <c r="AB104" s="5">
        <v>2</v>
      </c>
      <c r="AC104" s="5">
        <v>2</v>
      </c>
      <c r="AD104" s="5">
        <v>2</v>
      </c>
      <c r="AE104" s="5">
        <v>1</v>
      </c>
      <c r="AF104" s="5">
        <v>3</v>
      </c>
      <c r="AG104" s="5">
        <v>2</v>
      </c>
      <c r="AH104" s="5">
        <v>1</v>
      </c>
      <c r="AI104" s="5">
        <v>2</v>
      </c>
      <c r="AJ104" s="5">
        <v>2</v>
      </c>
      <c r="AK104" s="5">
        <v>2</v>
      </c>
      <c r="AL104" s="5">
        <v>0</v>
      </c>
      <c r="AM104" s="5">
        <v>1</v>
      </c>
      <c r="AN104">
        <v>3</v>
      </c>
      <c r="AO104" s="5">
        <v>1</v>
      </c>
      <c r="AP104" s="2">
        <v>21</v>
      </c>
      <c r="AQ104" s="5" t="s">
        <v>2955</v>
      </c>
      <c r="AR104" s="5">
        <v>1</v>
      </c>
      <c r="AS104" s="5">
        <v>1</v>
      </c>
      <c r="AT104" s="5">
        <v>3</v>
      </c>
      <c r="AU104" s="5">
        <v>2</v>
      </c>
      <c r="AV104" s="5">
        <v>1</v>
      </c>
      <c r="AW104" s="5">
        <v>2</v>
      </c>
      <c r="AX104" s="5">
        <v>3</v>
      </c>
      <c r="AY104">
        <v>3</v>
      </c>
      <c r="AZ104">
        <v>2</v>
      </c>
      <c r="BA104" s="5">
        <v>3</v>
      </c>
      <c r="BB104" s="5">
        <v>0</v>
      </c>
      <c r="BC104" s="5">
        <v>0</v>
      </c>
      <c r="BD104" s="2">
        <v>25</v>
      </c>
      <c r="BE104" s="5" t="s">
        <v>2955</v>
      </c>
      <c r="BF104" s="5">
        <v>3</v>
      </c>
      <c r="BG104" s="5">
        <v>3</v>
      </c>
      <c r="BH104" s="5">
        <v>3</v>
      </c>
      <c r="BI104" s="5">
        <v>3</v>
      </c>
      <c r="BJ104" s="5">
        <v>3</v>
      </c>
      <c r="BK104">
        <v>0</v>
      </c>
      <c r="BL104" s="5">
        <v>2</v>
      </c>
      <c r="BM104" s="5">
        <v>1</v>
      </c>
      <c r="BN104" s="5">
        <v>1</v>
      </c>
      <c r="BO104" s="5">
        <v>1</v>
      </c>
      <c r="BP104" s="5">
        <v>0</v>
      </c>
      <c r="BQ104" s="5">
        <v>3</v>
      </c>
      <c r="BR104" s="5">
        <v>2</v>
      </c>
      <c r="BS104" s="2">
        <v>22</v>
      </c>
      <c r="BT104" s="5" t="s">
        <v>2955</v>
      </c>
      <c r="BU104" s="5">
        <v>3</v>
      </c>
      <c r="BV104" s="5">
        <v>1</v>
      </c>
      <c r="BW104" s="5">
        <v>1</v>
      </c>
      <c r="BX104" s="5">
        <v>1</v>
      </c>
      <c r="BY104" s="5">
        <v>1</v>
      </c>
      <c r="BZ104" s="5">
        <v>3</v>
      </c>
      <c r="CA104" s="5">
        <v>1</v>
      </c>
      <c r="CB104" s="5">
        <v>3</v>
      </c>
      <c r="CC104" s="5">
        <v>1</v>
      </c>
      <c r="CD104" s="5">
        <v>1</v>
      </c>
      <c r="CE104" s="5">
        <v>1</v>
      </c>
      <c r="CF104" s="5">
        <v>1</v>
      </c>
      <c r="CG104" s="5">
        <v>1</v>
      </c>
      <c r="CH104" s="5">
        <v>1</v>
      </c>
      <c r="CI104" s="5">
        <v>1</v>
      </c>
      <c r="CJ104" s="5">
        <v>1</v>
      </c>
      <c r="CK104" s="2">
        <v>11</v>
      </c>
      <c r="CL104" s="5" t="s">
        <v>2957</v>
      </c>
      <c r="CM104" s="5">
        <v>1</v>
      </c>
      <c r="CN104" s="5">
        <v>1</v>
      </c>
      <c r="CO104" s="5">
        <v>1</v>
      </c>
      <c r="CP104" s="5">
        <v>0</v>
      </c>
      <c r="CQ104" s="5">
        <v>1</v>
      </c>
      <c r="CR104" s="5">
        <v>1</v>
      </c>
      <c r="CS104" s="5">
        <v>1</v>
      </c>
      <c r="CT104" s="5">
        <v>1</v>
      </c>
      <c r="CU104" s="5">
        <v>1</v>
      </c>
      <c r="CV104" s="5">
        <v>1</v>
      </c>
      <c r="CW104" s="5">
        <v>0</v>
      </c>
      <c r="CX104" s="5">
        <v>1</v>
      </c>
      <c r="CY104" s="5">
        <v>1</v>
      </c>
      <c r="CZ104" s="5">
        <v>0</v>
      </c>
      <c r="DA104" s="2">
        <v>27</v>
      </c>
      <c r="DB104" s="5" t="s">
        <v>2955</v>
      </c>
      <c r="DC104" s="5">
        <v>1</v>
      </c>
      <c r="DD104" s="5">
        <v>1</v>
      </c>
      <c r="DE104" s="5">
        <v>1</v>
      </c>
      <c r="DF104" s="5">
        <v>1</v>
      </c>
      <c r="DG104" s="5">
        <v>1</v>
      </c>
      <c r="DH104" s="5">
        <v>3</v>
      </c>
      <c r="DI104" s="5">
        <v>2</v>
      </c>
      <c r="DJ104" s="5">
        <v>3</v>
      </c>
      <c r="DK104" s="5">
        <v>3</v>
      </c>
      <c r="DL104" s="5">
        <v>2</v>
      </c>
      <c r="DM104" s="5">
        <v>3</v>
      </c>
      <c r="DN104">
        <v>1</v>
      </c>
      <c r="DO104" s="5">
        <v>3</v>
      </c>
      <c r="DP104" s="5">
        <v>2</v>
      </c>
      <c r="DQ104" s="2">
        <v>16</v>
      </c>
      <c r="DR104" s="5" t="s">
        <v>2957</v>
      </c>
      <c r="DS104" s="5">
        <v>1</v>
      </c>
      <c r="DT104">
        <v>3</v>
      </c>
      <c r="DU104" s="5">
        <v>1</v>
      </c>
      <c r="DV104" s="5">
        <v>1</v>
      </c>
      <c r="DW104">
        <v>0</v>
      </c>
      <c r="DX104" s="5">
        <v>0</v>
      </c>
      <c r="DY104" s="5">
        <v>1</v>
      </c>
      <c r="DZ104">
        <v>2</v>
      </c>
      <c r="EA104" s="5">
        <v>1</v>
      </c>
      <c r="EB104" s="5">
        <v>1</v>
      </c>
      <c r="EC104" s="5">
        <v>1</v>
      </c>
      <c r="ED104" s="5">
        <v>2</v>
      </c>
      <c r="EE104" s="5">
        <v>2</v>
      </c>
      <c r="EF104" s="5">
        <v>16</v>
      </c>
      <c r="EG104" s="5" t="s">
        <v>2955</v>
      </c>
      <c r="EH104" s="5">
        <v>1</v>
      </c>
      <c r="EI104" s="5">
        <v>1</v>
      </c>
      <c r="EJ104" s="5">
        <v>1</v>
      </c>
      <c r="EK104" s="5">
        <v>3</v>
      </c>
      <c r="EL104" s="5">
        <v>3</v>
      </c>
      <c r="EM104" s="5">
        <v>1</v>
      </c>
      <c r="EN104" s="5">
        <v>2</v>
      </c>
      <c r="EO104" s="5">
        <v>1</v>
      </c>
      <c r="EP104" s="5">
        <v>1</v>
      </c>
      <c r="EQ104" s="5">
        <v>0</v>
      </c>
      <c r="ER104" s="5">
        <v>1</v>
      </c>
      <c r="ES104" s="5">
        <v>1</v>
      </c>
    </row>
    <row r="105" spans="1:149">
      <c r="A105" s="74">
        <v>45609.454409722224</v>
      </c>
      <c r="B105" s="5" t="s">
        <v>20</v>
      </c>
      <c r="C105" s="5" t="s">
        <v>267</v>
      </c>
      <c r="D105" s="5" t="s">
        <v>268</v>
      </c>
      <c r="E105" s="2">
        <v>1</v>
      </c>
      <c r="F105" s="5" t="s">
        <v>2954</v>
      </c>
      <c r="G105" s="2">
        <v>177</v>
      </c>
      <c r="H105" s="5" t="s">
        <v>2955</v>
      </c>
      <c r="I105" s="5">
        <v>4</v>
      </c>
      <c r="J105" s="5">
        <v>4177</v>
      </c>
      <c r="K105" s="2" t="s">
        <v>2961</v>
      </c>
      <c r="L105" s="5" t="s">
        <v>2962</v>
      </c>
      <c r="M105" s="2">
        <v>41</v>
      </c>
      <c r="N105" s="5" t="s">
        <v>2955</v>
      </c>
      <c r="O105" s="5">
        <v>1</v>
      </c>
      <c r="P105" s="5">
        <v>2</v>
      </c>
      <c r="Q105" s="5">
        <v>1</v>
      </c>
      <c r="R105" s="5">
        <v>1</v>
      </c>
      <c r="S105" s="5">
        <v>1</v>
      </c>
      <c r="T105" s="5">
        <v>2</v>
      </c>
      <c r="U105" s="5">
        <v>1</v>
      </c>
      <c r="V105" s="5">
        <v>1</v>
      </c>
      <c r="W105" s="5">
        <v>1</v>
      </c>
      <c r="X105" s="5">
        <v>1</v>
      </c>
      <c r="Y105" s="5">
        <v>2</v>
      </c>
      <c r="Z105" s="5">
        <v>1</v>
      </c>
      <c r="AA105" s="5">
        <v>1</v>
      </c>
      <c r="AB105" s="5">
        <v>2</v>
      </c>
      <c r="AC105" s="5">
        <v>2</v>
      </c>
      <c r="AD105" s="5">
        <v>1</v>
      </c>
      <c r="AE105" s="5">
        <v>1</v>
      </c>
      <c r="AF105" s="5">
        <v>3</v>
      </c>
      <c r="AG105" s="5">
        <v>2</v>
      </c>
      <c r="AH105" s="5">
        <v>2</v>
      </c>
      <c r="AI105" s="5">
        <v>1</v>
      </c>
      <c r="AJ105" s="5">
        <v>3</v>
      </c>
      <c r="AK105" s="5">
        <v>1</v>
      </c>
      <c r="AL105" s="5">
        <v>1</v>
      </c>
      <c r="AM105" s="5">
        <v>1</v>
      </c>
      <c r="AN105">
        <v>3</v>
      </c>
      <c r="AO105" s="5">
        <v>2</v>
      </c>
      <c r="AP105" s="2">
        <v>19</v>
      </c>
      <c r="AQ105" s="5" t="s">
        <v>2957</v>
      </c>
      <c r="AR105" s="5">
        <v>1</v>
      </c>
      <c r="AS105" s="5">
        <v>1</v>
      </c>
      <c r="AT105" s="5">
        <v>3</v>
      </c>
      <c r="AU105" s="5">
        <v>2</v>
      </c>
      <c r="AV105" s="5">
        <v>1</v>
      </c>
      <c r="AW105" s="5">
        <v>2</v>
      </c>
      <c r="AX105" s="5">
        <v>3</v>
      </c>
      <c r="AY105">
        <v>3</v>
      </c>
      <c r="AZ105">
        <v>1</v>
      </c>
      <c r="BA105" s="5">
        <v>2</v>
      </c>
      <c r="BB105" s="5">
        <v>0</v>
      </c>
      <c r="BC105" s="5">
        <v>0</v>
      </c>
      <c r="BD105" s="2">
        <v>26</v>
      </c>
      <c r="BE105" s="5" t="s">
        <v>2955</v>
      </c>
      <c r="BF105" s="5">
        <v>3</v>
      </c>
      <c r="BG105" s="5">
        <v>3</v>
      </c>
      <c r="BH105" s="5">
        <v>1</v>
      </c>
      <c r="BI105" s="5">
        <v>3</v>
      </c>
      <c r="BJ105" s="5">
        <v>3</v>
      </c>
      <c r="BK105">
        <v>2</v>
      </c>
      <c r="BL105" s="5">
        <v>2</v>
      </c>
      <c r="BM105" s="5">
        <v>1</v>
      </c>
      <c r="BN105" s="5">
        <v>1</v>
      </c>
      <c r="BO105" s="5">
        <v>1</v>
      </c>
      <c r="BP105" s="5">
        <v>1</v>
      </c>
      <c r="BQ105" s="5">
        <v>3</v>
      </c>
      <c r="BR105" s="5">
        <v>2</v>
      </c>
      <c r="BS105" s="2">
        <v>22</v>
      </c>
      <c r="BT105" s="5" t="s">
        <v>2955</v>
      </c>
      <c r="BU105" s="5">
        <v>3</v>
      </c>
      <c r="BV105" s="5">
        <v>1</v>
      </c>
      <c r="BW105" s="5">
        <v>1</v>
      </c>
      <c r="BX105" s="5">
        <v>1</v>
      </c>
      <c r="BY105" s="5">
        <v>1</v>
      </c>
      <c r="BZ105" s="5">
        <v>3</v>
      </c>
      <c r="CA105" s="5">
        <v>1</v>
      </c>
      <c r="CB105" s="5">
        <v>3</v>
      </c>
      <c r="CC105" s="5">
        <v>1</v>
      </c>
      <c r="CD105" s="5">
        <v>1</v>
      </c>
      <c r="CE105" s="5">
        <v>1</v>
      </c>
      <c r="CF105" s="5">
        <v>1</v>
      </c>
      <c r="CG105" s="5">
        <v>1</v>
      </c>
      <c r="CH105" s="5">
        <v>1</v>
      </c>
      <c r="CI105" s="5">
        <v>1</v>
      </c>
      <c r="CJ105" s="5">
        <v>1</v>
      </c>
      <c r="CK105" s="2">
        <v>14</v>
      </c>
      <c r="CL105" s="5" t="s">
        <v>2955</v>
      </c>
      <c r="CM105" s="5">
        <v>1</v>
      </c>
      <c r="CN105" s="5">
        <v>1</v>
      </c>
      <c r="CO105" s="5">
        <v>1</v>
      </c>
      <c r="CP105" s="5">
        <v>1</v>
      </c>
      <c r="CQ105" s="5">
        <v>1</v>
      </c>
      <c r="CR105" s="5">
        <v>1</v>
      </c>
      <c r="CS105" s="5">
        <v>1</v>
      </c>
      <c r="CT105" s="5">
        <v>1</v>
      </c>
      <c r="CU105" s="5">
        <v>1</v>
      </c>
      <c r="CV105" s="5">
        <v>1</v>
      </c>
      <c r="CW105" s="5">
        <v>1</v>
      </c>
      <c r="CX105" s="5">
        <v>1</v>
      </c>
      <c r="CY105" s="5">
        <v>1</v>
      </c>
      <c r="CZ105" s="5">
        <v>1</v>
      </c>
      <c r="DA105" s="2">
        <v>27</v>
      </c>
      <c r="DB105" s="5" t="s">
        <v>2955</v>
      </c>
      <c r="DC105" s="5">
        <v>1</v>
      </c>
      <c r="DD105" s="5">
        <v>1</v>
      </c>
      <c r="DE105" s="5">
        <v>1</v>
      </c>
      <c r="DF105" s="5">
        <v>1</v>
      </c>
      <c r="DG105" s="5">
        <v>1</v>
      </c>
      <c r="DH105" s="5">
        <v>3</v>
      </c>
      <c r="DI105" s="5">
        <v>2</v>
      </c>
      <c r="DJ105" s="5">
        <v>2</v>
      </c>
      <c r="DK105" s="5">
        <v>2</v>
      </c>
      <c r="DL105" s="5">
        <v>3</v>
      </c>
      <c r="DM105" s="5">
        <v>2</v>
      </c>
      <c r="DN105">
        <v>2</v>
      </c>
      <c r="DO105" s="5">
        <v>3</v>
      </c>
      <c r="DP105" s="5">
        <v>3</v>
      </c>
      <c r="DQ105" s="2">
        <v>12</v>
      </c>
      <c r="DR105" s="5" t="s">
        <v>2960</v>
      </c>
      <c r="DS105" s="5">
        <v>1</v>
      </c>
      <c r="DT105">
        <v>2</v>
      </c>
      <c r="DU105" s="5">
        <v>1</v>
      </c>
      <c r="DV105" s="5">
        <v>1</v>
      </c>
      <c r="DW105">
        <v>0</v>
      </c>
      <c r="DX105" s="5">
        <v>0</v>
      </c>
      <c r="DY105" s="5">
        <v>1</v>
      </c>
      <c r="DZ105">
        <v>1</v>
      </c>
      <c r="EA105" s="5">
        <v>1</v>
      </c>
      <c r="EB105" s="5">
        <v>1</v>
      </c>
      <c r="EC105" s="5">
        <v>1</v>
      </c>
      <c r="ED105" s="5">
        <v>1</v>
      </c>
      <c r="EE105" s="5">
        <v>1</v>
      </c>
      <c r="EF105" s="5">
        <v>16</v>
      </c>
      <c r="EG105" s="5" t="s">
        <v>2955</v>
      </c>
      <c r="EH105" s="5">
        <v>1</v>
      </c>
      <c r="EI105" s="5">
        <v>1</v>
      </c>
      <c r="EJ105" s="5">
        <v>1</v>
      </c>
      <c r="EK105" s="5">
        <v>1</v>
      </c>
      <c r="EL105" s="5">
        <v>3</v>
      </c>
      <c r="EM105" s="5">
        <v>1</v>
      </c>
      <c r="EN105" s="5">
        <v>1</v>
      </c>
      <c r="EO105" s="5">
        <v>1</v>
      </c>
      <c r="EP105" s="5">
        <v>1</v>
      </c>
      <c r="EQ105" s="5">
        <v>3</v>
      </c>
      <c r="ER105" s="5">
        <v>1</v>
      </c>
      <c r="ES105" s="5">
        <v>1</v>
      </c>
    </row>
    <row r="106" spans="1:149">
      <c r="A106" s="74">
        <v>45603.338240740741</v>
      </c>
      <c r="B106" s="5" t="s">
        <v>20</v>
      </c>
      <c r="C106" s="5" t="s">
        <v>269</v>
      </c>
      <c r="D106" s="5" t="s">
        <v>270</v>
      </c>
      <c r="E106" s="2">
        <v>1</v>
      </c>
      <c r="F106" s="5" t="s">
        <v>2954</v>
      </c>
      <c r="G106" s="2">
        <v>163</v>
      </c>
      <c r="H106" s="5" t="s">
        <v>2957</v>
      </c>
      <c r="I106" s="5">
        <v>3</v>
      </c>
      <c r="J106" s="5">
        <v>3163</v>
      </c>
      <c r="K106" s="2" t="s">
        <v>2956</v>
      </c>
      <c r="L106" s="5" t="s">
        <v>2986</v>
      </c>
      <c r="M106" s="2">
        <v>42</v>
      </c>
      <c r="N106" s="5" t="s">
        <v>2955</v>
      </c>
      <c r="O106" s="5">
        <v>1</v>
      </c>
      <c r="P106" s="5">
        <v>2</v>
      </c>
      <c r="Q106" s="5">
        <v>1</v>
      </c>
      <c r="R106" s="5">
        <v>1</v>
      </c>
      <c r="S106" s="5">
        <v>1</v>
      </c>
      <c r="T106" s="5">
        <v>3</v>
      </c>
      <c r="U106" s="5">
        <v>1</v>
      </c>
      <c r="V106" s="5">
        <v>1</v>
      </c>
      <c r="W106" s="5">
        <v>1</v>
      </c>
      <c r="X106" s="5">
        <v>0</v>
      </c>
      <c r="Y106" s="5">
        <v>2</v>
      </c>
      <c r="Z106" s="5">
        <v>1</v>
      </c>
      <c r="AA106" s="5">
        <v>1</v>
      </c>
      <c r="AB106" s="5">
        <v>2</v>
      </c>
      <c r="AC106" s="5">
        <v>1</v>
      </c>
      <c r="AD106" s="5">
        <v>1</v>
      </c>
      <c r="AE106" s="5">
        <v>1</v>
      </c>
      <c r="AF106" s="5">
        <v>2</v>
      </c>
      <c r="AG106" s="5">
        <v>2</v>
      </c>
      <c r="AH106" s="5">
        <v>2</v>
      </c>
      <c r="AI106" s="5">
        <v>2</v>
      </c>
      <c r="AJ106" s="5">
        <v>3</v>
      </c>
      <c r="AK106" s="5">
        <v>3</v>
      </c>
      <c r="AL106" s="5">
        <v>2</v>
      </c>
      <c r="AM106" s="5">
        <v>1</v>
      </c>
      <c r="AN106">
        <v>2</v>
      </c>
      <c r="AO106" s="5">
        <v>2</v>
      </c>
      <c r="AP106" s="2">
        <v>17</v>
      </c>
      <c r="AQ106" s="5" t="s">
        <v>2957</v>
      </c>
      <c r="AR106" s="5">
        <v>1</v>
      </c>
      <c r="AS106" s="5">
        <v>1</v>
      </c>
      <c r="AT106" s="5">
        <v>2</v>
      </c>
      <c r="AU106" s="5">
        <v>2</v>
      </c>
      <c r="AV106" s="5">
        <v>1</v>
      </c>
      <c r="AW106" s="5">
        <v>2</v>
      </c>
      <c r="AX106" s="5">
        <v>3</v>
      </c>
      <c r="AY106">
        <v>2</v>
      </c>
      <c r="AZ106">
        <v>1</v>
      </c>
      <c r="BA106" s="5">
        <v>2</v>
      </c>
      <c r="BB106" s="5">
        <v>0</v>
      </c>
      <c r="BC106" s="5">
        <v>0</v>
      </c>
      <c r="BD106" s="2">
        <v>20</v>
      </c>
      <c r="BE106" s="5" t="s">
        <v>2957</v>
      </c>
      <c r="BF106" s="5">
        <v>3</v>
      </c>
      <c r="BG106" s="5">
        <v>2</v>
      </c>
      <c r="BH106" s="5">
        <v>3</v>
      </c>
      <c r="BI106" s="5">
        <v>2</v>
      </c>
      <c r="BJ106" s="5">
        <v>1</v>
      </c>
      <c r="BK106">
        <v>1</v>
      </c>
      <c r="BL106" s="5">
        <v>1</v>
      </c>
      <c r="BM106" s="5">
        <v>1</v>
      </c>
      <c r="BN106" s="5">
        <v>1</v>
      </c>
      <c r="BO106" s="5">
        <v>0</v>
      </c>
      <c r="BP106" s="5">
        <v>1</v>
      </c>
      <c r="BQ106" s="5">
        <v>3</v>
      </c>
      <c r="BR106" s="5">
        <v>1</v>
      </c>
      <c r="BS106" s="2">
        <v>19</v>
      </c>
      <c r="BT106" s="5" t="s">
        <v>2957</v>
      </c>
      <c r="BU106" s="5">
        <v>3</v>
      </c>
      <c r="BV106" s="5">
        <v>1</v>
      </c>
      <c r="BW106" s="5">
        <v>1</v>
      </c>
      <c r="BX106" s="5">
        <v>1</v>
      </c>
      <c r="BY106" s="5">
        <v>1</v>
      </c>
      <c r="BZ106" s="5">
        <v>1</v>
      </c>
      <c r="CA106" s="5">
        <v>1</v>
      </c>
      <c r="CB106" s="5">
        <v>2</v>
      </c>
      <c r="CC106" s="5">
        <v>1</v>
      </c>
      <c r="CD106" s="5">
        <v>1</v>
      </c>
      <c r="CE106" s="5">
        <v>1</v>
      </c>
      <c r="CF106" s="5">
        <v>1</v>
      </c>
      <c r="CG106" s="5">
        <v>1</v>
      </c>
      <c r="CH106" s="5">
        <v>1</v>
      </c>
      <c r="CI106" s="5">
        <v>1</v>
      </c>
      <c r="CJ106" s="5">
        <v>1</v>
      </c>
      <c r="CK106" s="2">
        <v>12</v>
      </c>
      <c r="CL106" s="5" t="s">
        <v>2955</v>
      </c>
      <c r="CM106" s="5">
        <v>1</v>
      </c>
      <c r="CN106" s="5">
        <v>1</v>
      </c>
      <c r="CO106" s="5">
        <v>1</v>
      </c>
      <c r="CP106" s="5">
        <v>0</v>
      </c>
      <c r="CQ106" s="5">
        <v>1</v>
      </c>
      <c r="CR106" s="5">
        <v>1</v>
      </c>
      <c r="CS106" s="5">
        <v>1</v>
      </c>
      <c r="CT106" s="5">
        <v>1</v>
      </c>
      <c r="CU106" s="5">
        <v>1</v>
      </c>
      <c r="CV106" s="5">
        <v>1</v>
      </c>
      <c r="CW106" s="5">
        <v>0</v>
      </c>
      <c r="CX106" s="5">
        <v>1</v>
      </c>
      <c r="CY106" s="5">
        <v>1</v>
      </c>
      <c r="CZ106" s="5">
        <v>1</v>
      </c>
      <c r="DA106" s="2">
        <v>24</v>
      </c>
      <c r="DB106" s="5" t="s">
        <v>2957</v>
      </c>
      <c r="DC106" s="5">
        <v>1</v>
      </c>
      <c r="DD106" s="5">
        <v>1</v>
      </c>
      <c r="DE106" s="5">
        <v>1</v>
      </c>
      <c r="DF106" s="5">
        <v>1</v>
      </c>
      <c r="DG106" s="5">
        <v>1</v>
      </c>
      <c r="DH106" s="5">
        <v>3</v>
      </c>
      <c r="DI106" s="5">
        <v>1</v>
      </c>
      <c r="DJ106" s="5">
        <v>3</v>
      </c>
      <c r="DK106" s="5">
        <v>3</v>
      </c>
      <c r="DL106" s="5">
        <v>1</v>
      </c>
      <c r="DM106" s="5">
        <v>3</v>
      </c>
      <c r="DN106">
        <v>2</v>
      </c>
      <c r="DO106" s="5">
        <v>2</v>
      </c>
      <c r="DP106" s="5">
        <v>1</v>
      </c>
      <c r="DQ106" s="2">
        <v>14</v>
      </c>
      <c r="DR106" s="5" t="s">
        <v>2957</v>
      </c>
      <c r="DS106" s="5">
        <v>1</v>
      </c>
      <c r="DT106">
        <v>1</v>
      </c>
      <c r="DU106" s="5">
        <v>1</v>
      </c>
      <c r="DV106" s="5">
        <v>1</v>
      </c>
      <c r="DW106">
        <v>0</v>
      </c>
      <c r="DX106" s="5">
        <v>0</v>
      </c>
      <c r="DY106" s="5">
        <v>1</v>
      </c>
      <c r="DZ106">
        <v>2</v>
      </c>
      <c r="EA106" s="5">
        <v>1</v>
      </c>
      <c r="EB106" s="5">
        <v>1</v>
      </c>
      <c r="EC106" s="5">
        <v>1</v>
      </c>
      <c r="ED106" s="5">
        <v>2</v>
      </c>
      <c r="EE106" s="5">
        <v>2</v>
      </c>
      <c r="EF106" s="5">
        <v>15</v>
      </c>
      <c r="EG106" s="5" t="s">
        <v>2957</v>
      </c>
      <c r="EH106" s="5">
        <v>1</v>
      </c>
      <c r="EI106" s="5">
        <v>1</v>
      </c>
      <c r="EJ106" s="5">
        <v>1</v>
      </c>
      <c r="EK106" s="5">
        <v>3</v>
      </c>
      <c r="EL106" s="5">
        <v>2</v>
      </c>
      <c r="EM106" s="5">
        <v>1</v>
      </c>
      <c r="EN106" s="5">
        <v>2</v>
      </c>
      <c r="EO106" s="5">
        <v>1</v>
      </c>
      <c r="EP106" s="5">
        <v>1</v>
      </c>
      <c r="EQ106" s="5">
        <v>0</v>
      </c>
      <c r="ER106" s="5">
        <v>1</v>
      </c>
      <c r="ES106" s="5">
        <v>1</v>
      </c>
    </row>
    <row r="107" spans="1:149">
      <c r="A107" s="74">
        <v>45607.479467592595</v>
      </c>
      <c r="B107" s="5" t="s">
        <v>20</v>
      </c>
      <c r="C107" s="5" t="s">
        <v>271</v>
      </c>
      <c r="D107" s="5" t="s">
        <v>272</v>
      </c>
      <c r="E107" s="2">
        <v>1</v>
      </c>
      <c r="F107" s="5" t="s">
        <v>2954</v>
      </c>
      <c r="G107" s="2">
        <v>175</v>
      </c>
      <c r="H107" s="5" t="s">
        <v>2955</v>
      </c>
      <c r="I107" s="5">
        <v>4</v>
      </c>
      <c r="J107" s="5">
        <v>4175</v>
      </c>
      <c r="K107" s="2" t="s">
        <v>2956</v>
      </c>
      <c r="L107" s="5" t="s">
        <v>3331</v>
      </c>
      <c r="M107" s="2">
        <v>40</v>
      </c>
      <c r="N107" s="5" t="s">
        <v>2955</v>
      </c>
      <c r="O107" s="5">
        <v>1</v>
      </c>
      <c r="P107" s="5">
        <v>1</v>
      </c>
      <c r="Q107" s="5">
        <v>1</v>
      </c>
      <c r="R107" s="5">
        <v>2</v>
      </c>
      <c r="S107" s="5">
        <v>1</v>
      </c>
      <c r="T107" s="5">
        <v>0</v>
      </c>
      <c r="U107" s="5">
        <v>1</v>
      </c>
      <c r="V107" s="5">
        <v>1</v>
      </c>
      <c r="W107" s="5">
        <v>1</v>
      </c>
      <c r="X107" s="5">
        <v>1</v>
      </c>
      <c r="Y107" s="5">
        <v>2</v>
      </c>
      <c r="Z107" s="5">
        <v>0</v>
      </c>
      <c r="AA107" s="5">
        <v>1</v>
      </c>
      <c r="AB107" s="5">
        <v>2</v>
      </c>
      <c r="AC107" s="5">
        <v>1</v>
      </c>
      <c r="AD107" s="5">
        <v>1</v>
      </c>
      <c r="AE107" s="5">
        <v>1</v>
      </c>
      <c r="AF107" s="5">
        <v>3</v>
      </c>
      <c r="AG107" s="5">
        <v>2</v>
      </c>
      <c r="AH107" s="5">
        <v>2</v>
      </c>
      <c r="AI107" s="5">
        <v>1</v>
      </c>
      <c r="AJ107" s="5">
        <v>3</v>
      </c>
      <c r="AK107" s="5">
        <v>2</v>
      </c>
      <c r="AL107" s="5">
        <v>3</v>
      </c>
      <c r="AM107" s="5">
        <v>1</v>
      </c>
      <c r="AN107">
        <v>3</v>
      </c>
      <c r="AO107" s="5">
        <v>2</v>
      </c>
      <c r="AP107" s="2">
        <v>21</v>
      </c>
      <c r="AQ107" s="5" t="s">
        <v>2955</v>
      </c>
      <c r="AR107" s="5">
        <v>1</v>
      </c>
      <c r="AS107" s="5">
        <v>1</v>
      </c>
      <c r="AT107" s="5">
        <v>3</v>
      </c>
      <c r="AU107" s="5">
        <v>2</v>
      </c>
      <c r="AV107" s="5">
        <v>1</v>
      </c>
      <c r="AW107" s="5">
        <v>1</v>
      </c>
      <c r="AX107" s="5">
        <v>3</v>
      </c>
      <c r="AY107">
        <v>3</v>
      </c>
      <c r="AZ107">
        <v>2</v>
      </c>
      <c r="BA107" s="5">
        <v>2</v>
      </c>
      <c r="BB107" s="5">
        <v>1</v>
      </c>
      <c r="BC107" s="5">
        <v>1</v>
      </c>
      <c r="BD107" s="2">
        <v>22</v>
      </c>
      <c r="BE107" s="5" t="s">
        <v>2957</v>
      </c>
      <c r="BF107" s="5">
        <v>1</v>
      </c>
      <c r="BG107" s="5">
        <v>2</v>
      </c>
      <c r="BH107" s="5">
        <v>1</v>
      </c>
      <c r="BI107" s="5">
        <v>3</v>
      </c>
      <c r="BJ107" s="5">
        <v>3</v>
      </c>
      <c r="BK107">
        <v>1</v>
      </c>
      <c r="BL107" s="5">
        <v>2</v>
      </c>
      <c r="BM107" s="5">
        <v>1</v>
      </c>
      <c r="BN107" s="5">
        <v>1</v>
      </c>
      <c r="BO107" s="5">
        <v>1</v>
      </c>
      <c r="BP107" s="5">
        <v>1</v>
      </c>
      <c r="BQ107" s="5">
        <v>3</v>
      </c>
      <c r="BR107" s="5">
        <v>2</v>
      </c>
      <c r="BS107" s="2">
        <v>21</v>
      </c>
      <c r="BT107" s="5" t="s">
        <v>2955</v>
      </c>
      <c r="BU107" s="5">
        <v>3</v>
      </c>
      <c r="BV107" s="5">
        <v>1</v>
      </c>
      <c r="BW107" s="5">
        <v>1</v>
      </c>
      <c r="BX107" s="5">
        <v>1</v>
      </c>
      <c r="BY107" s="5">
        <v>1</v>
      </c>
      <c r="BZ107" s="5">
        <v>3</v>
      </c>
      <c r="CA107" s="5">
        <v>1</v>
      </c>
      <c r="CB107" s="5">
        <v>2</v>
      </c>
      <c r="CC107" s="5">
        <v>1</v>
      </c>
      <c r="CD107" s="5">
        <v>1</v>
      </c>
      <c r="CE107" s="5">
        <v>1</v>
      </c>
      <c r="CF107" s="5">
        <v>1</v>
      </c>
      <c r="CG107" s="5">
        <v>1</v>
      </c>
      <c r="CH107" s="5">
        <v>1</v>
      </c>
      <c r="CI107" s="5">
        <v>1</v>
      </c>
      <c r="CJ107" s="5">
        <v>1</v>
      </c>
      <c r="CK107" s="2">
        <v>11</v>
      </c>
      <c r="CL107" s="5" t="s">
        <v>2957</v>
      </c>
      <c r="CM107" s="5">
        <v>1</v>
      </c>
      <c r="CN107" s="5">
        <v>1</v>
      </c>
      <c r="CO107" s="5">
        <v>1</v>
      </c>
      <c r="CP107" s="5">
        <v>0</v>
      </c>
      <c r="CQ107" s="5">
        <v>1</v>
      </c>
      <c r="CR107" s="5">
        <v>1</v>
      </c>
      <c r="CS107" s="5">
        <v>1</v>
      </c>
      <c r="CT107" s="5">
        <v>1</v>
      </c>
      <c r="CU107" s="5">
        <v>1</v>
      </c>
      <c r="CV107" s="5">
        <v>1</v>
      </c>
      <c r="CW107" s="5">
        <v>0</v>
      </c>
      <c r="CX107" s="5">
        <v>1</v>
      </c>
      <c r="CY107" s="5">
        <v>1</v>
      </c>
      <c r="CZ107" s="5">
        <v>0</v>
      </c>
      <c r="DA107" s="2">
        <v>25</v>
      </c>
      <c r="DB107" s="5" t="s">
        <v>2957</v>
      </c>
      <c r="DC107" s="5">
        <v>1</v>
      </c>
      <c r="DD107" s="5">
        <v>1</v>
      </c>
      <c r="DE107" s="5">
        <v>1</v>
      </c>
      <c r="DF107" s="5">
        <v>1</v>
      </c>
      <c r="DG107" s="5">
        <v>1</v>
      </c>
      <c r="DH107" s="5">
        <v>3</v>
      </c>
      <c r="DI107" s="5">
        <v>3</v>
      </c>
      <c r="DJ107" s="5">
        <v>3</v>
      </c>
      <c r="DK107" s="5">
        <v>2</v>
      </c>
      <c r="DL107" s="5">
        <v>3</v>
      </c>
      <c r="DM107" s="5">
        <v>1</v>
      </c>
      <c r="DN107">
        <v>2</v>
      </c>
      <c r="DO107" s="5">
        <v>2</v>
      </c>
      <c r="DP107" s="5">
        <v>1</v>
      </c>
      <c r="DQ107" s="2">
        <v>15</v>
      </c>
      <c r="DR107" s="5" t="s">
        <v>2957</v>
      </c>
      <c r="DS107" s="5">
        <v>1</v>
      </c>
      <c r="DT107">
        <v>3</v>
      </c>
      <c r="DU107" s="5">
        <v>1</v>
      </c>
      <c r="DV107" s="5">
        <v>1</v>
      </c>
      <c r="DW107">
        <v>0</v>
      </c>
      <c r="DX107" s="5">
        <v>0</v>
      </c>
      <c r="DY107" s="5">
        <v>2</v>
      </c>
      <c r="DZ107">
        <v>2</v>
      </c>
      <c r="EA107" s="5">
        <v>1</v>
      </c>
      <c r="EB107" s="5">
        <v>1</v>
      </c>
      <c r="EC107" s="5">
        <v>1</v>
      </c>
      <c r="ED107" s="5">
        <v>2</v>
      </c>
      <c r="EE107" s="5">
        <v>0</v>
      </c>
      <c r="EF107" s="5">
        <v>20</v>
      </c>
      <c r="EG107" s="5" t="s">
        <v>2955</v>
      </c>
      <c r="EH107" s="5">
        <v>1</v>
      </c>
      <c r="EI107" s="5">
        <v>1</v>
      </c>
      <c r="EJ107" s="5">
        <v>1</v>
      </c>
      <c r="EK107" s="5">
        <v>3</v>
      </c>
      <c r="EL107" s="5">
        <v>3</v>
      </c>
      <c r="EM107" s="5">
        <v>3</v>
      </c>
      <c r="EN107" s="5">
        <v>1</v>
      </c>
      <c r="EO107" s="5">
        <v>1</v>
      </c>
      <c r="EP107" s="5">
        <v>1</v>
      </c>
      <c r="EQ107" s="5">
        <v>3</v>
      </c>
      <c r="ER107" s="5">
        <v>1</v>
      </c>
      <c r="ES107" s="5">
        <v>1</v>
      </c>
    </row>
    <row r="108" spans="1:149">
      <c r="A108" s="74">
        <v>45608.673842592594</v>
      </c>
      <c r="B108" s="5" t="s">
        <v>20</v>
      </c>
      <c r="C108" s="5" t="s">
        <v>273</v>
      </c>
      <c r="D108" s="5" t="s">
        <v>274</v>
      </c>
      <c r="E108" s="2">
        <v>1</v>
      </c>
      <c r="F108" s="5" t="s">
        <v>2954</v>
      </c>
      <c r="G108" s="2">
        <v>122</v>
      </c>
      <c r="H108" s="5" t="s">
        <v>2960</v>
      </c>
      <c r="I108" s="5">
        <v>2</v>
      </c>
      <c r="J108" s="5">
        <v>2122</v>
      </c>
      <c r="K108" s="2" t="s">
        <v>2956</v>
      </c>
      <c r="L108" s="5" t="s">
        <v>3615</v>
      </c>
      <c r="M108" s="2">
        <v>25</v>
      </c>
      <c r="N108" s="5" t="s">
        <v>2960</v>
      </c>
      <c r="O108" s="5">
        <v>1</v>
      </c>
      <c r="P108" s="5">
        <v>3</v>
      </c>
      <c r="Q108" s="5">
        <v>1</v>
      </c>
      <c r="R108" s="5">
        <v>0</v>
      </c>
      <c r="S108" s="5">
        <v>1</v>
      </c>
      <c r="T108" s="5">
        <v>0</v>
      </c>
      <c r="U108" s="5">
        <v>1</v>
      </c>
      <c r="V108" s="5">
        <v>1</v>
      </c>
      <c r="W108" s="5">
        <v>1</v>
      </c>
      <c r="X108" s="5">
        <v>1</v>
      </c>
      <c r="Y108" s="5">
        <v>2</v>
      </c>
      <c r="Z108" s="5">
        <v>0</v>
      </c>
      <c r="AA108" s="5">
        <v>1</v>
      </c>
      <c r="AB108" s="5">
        <v>2</v>
      </c>
      <c r="AC108" s="5">
        <v>1</v>
      </c>
      <c r="AD108" s="5">
        <v>1</v>
      </c>
      <c r="AE108" s="5">
        <v>0</v>
      </c>
      <c r="AF108" s="5">
        <v>0</v>
      </c>
      <c r="AG108" s="5">
        <v>2</v>
      </c>
      <c r="AH108" s="5">
        <v>1</v>
      </c>
      <c r="AI108" s="5">
        <v>1</v>
      </c>
      <c r="AJ108" s="5">
        <v>3</v>
      </c>
      <c r="AK108" s="5">
        <v>0</v>
      </c>
      <c r="AL108" s="5">
        <v>0</v>
      </c>
      <c r="AM108" s="5">
        <v>0</v>
      </c>
      <c r="AN108">
        <v>0</v>
      </c>
      <c r="AO108" s="5">
        <v>1</v>
      </c>
      <c r="AP108" s="2">
        <v>16</v>
      </c>
      <c r="AQ108" s="5" t="s">
        <v>2957</v>
      </c>
      <c r="AR108" s="5">
        <v>1</v>
      </c>
      <c r="AS108" s="5">
        <v>1</v>
      </c>
      <c r="AT108" s="5">
        <v>3</v>
      </c>
      <c r="AU108" s="5">
        <v>2</v>
      </c>
      <c r="AV108" s="5">
        <v>1</v>
      </c>
      <c r="AW108" s="5">
        <v>1</v>
      </c>
      <c r="AX108" s="5">
        <v>3</v>
      </c>
      <c r="AY108">
        <v>2</v>
      </c>
      <c r="AZ108">
        <v>1</v>
      </c>
      <c r="BA108" s="5">
        <v>1</v>
      </c>
      <c r="BB108" s="5">
        <v>0</v>
      </c>
      <c r="BC108" s="5">
        <v>0</v>
      </c>
      <c r="BD108" s="2">
        <v>15</v>
      </c>
      <c r="BE108" s="5" t="s">
        <v>2960</v>
      </c>
      <c r="BF108" s="5">
        <v>2</v>
      </c>
      <c r="BG108" s="5">
        <v>2</v>
      </c>
      <c r="BH108" s="5">
        <v>1</v>
      </c>
      <c r="BI108" s="5">
        <v>2</v>
      </c>
      <c r="BJ108" s="5">
        <v>1</v>
      </c>
      <c r="BK108">
        <v>1</v>
      </c>
      <c r="BL108" s="5">
        <v>1</v>
      </c>
      <c r="BM108" s="5">
        <v>1</v>
      </c>
      <c r="BN108" s="5">
        <v>0</v>
      </c>
      <c r="BO108" s="5">
        <v>0</v>
      </c>
      <c r="BP108" s="5">
        <v>0</v>
      </c>
      <c r="BQ108" s="5">
        <v>2</v>
      </c>
      <c r="BR108" s="5">
        <v>2</v>
      </c>
      <c r="BS108" s="2">
        <v>17</v>
      </c>
      <c r="BT108" s="5" t="s">
        <v>2957</v>
      </c>
      <c r="BU108" s="5">
        <v>3</v>
      </c>
      <c r="BV108" s="5">
        <v>1</v>
      </c>
      <c r="BW108" s="5">
        <v>1</v>
      </c>
      <c r="BX108" s="5">
        <v>1</v>
      </c>
      <c r="BY108" s="5">
        <v>0</v>
      </c>
      <c r="BZ108" s="5">
        <v>2</v>
      </c>
      <c r="CA108" s="5">
        <v>1</v>
      </c>
      <c r="CB108" s="5">
        <v>1</v>
      </c>
      <c r="CC108" s="5">
        <v>0</v>
      </c>
      <c r="CD108" s="5">
        <v>1</v>
      </c>
      <c r="CE108" s="5">
        <v>1</v>
      </c>
      <c r="CF108" s="5">
        <v>1</v>
      </c>
      <c r="CG108" s="5">
        <v>1</v>
      </c>
      <c r="CH108" s="5">
        <v>1</v>
      </c>
      <c r="CI108" s="5">
        <v>1</v>
      </c>
      <c r="CJ108" s="5">
        <v>1</v>
      </c>
      <c r="CK108" s="2">
        <v>9</v>
      </c>
      <c r="CL108" s="5" t="s">
        <v>2957</v>
      </c>
      <c r="CM108" s="5">
        <v>1</v>
      </c>
      <c r="CN108" s="5">
        <v>1</v>
      </c>
      <c r="CO108" s="5">
        <v>0</v>
      </c>
      <c r="CP108" s="5">
        <v>0</v>
      </c>
      <c r="CQ108" s="5">
        <v>1</v>
      </c>
      <c r="CR108" s="5">
        <v>1</v>
      </c>
      <c r="CS108" s="5">
        <v>1</v>
      </c>
      <c r="CT108" s="5">
        <v>1</v>
      </c>
      <c r="CU108" s="5">
        <v>0</v>
      </c>
      <c r="CV108" s="5">
        <v>1</v>
      </c>
      <c r="CW108" s="5">
        <v>0</v>
      </c>
      <c r="CX108" s="5">
        <v>1</v>
      </c>
      <c r="CY108" s="5">
        <v>1</v>
      </c>
      <c r="CZ108" s="5">
        <v>0</v>
      </c>
      <c r="DA108" s="2">
        <v>18</v>
      </c>
      <c r="DB108" s="5" t="s">
        <v>2957</v>
      </c>
      <c r="DC108" s="5">
        <v>1</v>
      </c>
      <c r="DD108" s="5">
        <v>1</v>
      </c>
      <c r="DE108" s="5">
        <v>1</v>
      </c>
      <c r="DF108" s="5">
        <v>1</v>
      </c>
      <c r="DG108" s="5">
        <v>1</v>
      </c>
      <c r="DH108" s="5">
        <v>2</v>
      </c>
      <c r="DI108" s="5">
        <v>2</v>
      </c>
      <c r="DJ108" s="5">
        <v>3</v>
      </c>
      <c r="DK108" s="5">
        <v>0</v>
      </c>
      <c r="DL108" s="5">
        <v>1</v>
      </c>
      <c r="DM108" s="5">
        <v>2</v>
      </c>
      <c r="DN108">
        <v>1</v>
      </c>
      <c r="DO108" s="5">
        <v>1</v>
      </c>
      <c r="DP108" s="5">
        <v>1</v>
      </c>
      <c r="DQ108" s="2">
        <v>10</v>
      </c>
      <c r="DR108" s="5" t="s">
        <v>2960</v>
      </c>
      <c r="DS108" s="5">
        <v>1</v>
      </c>
      <c r="DT108">
        <v>3</v>
      </c>
      <c r="DU108" s="5">
        <v>1</v>
      </c>
      <c r="DV108" s="5">
        <v>1</v>
      </c>
      <c r="DW108">
        <v>0</v>
      </c>
      <c r="DX108" s="5">
        <v>0</v>
      </c>
      <c r="DY108" s="5">
        <v>0</v>
      </c>
      <c r="DZ108">
        <v>1</v>
      </c>
      <c r="EA108" s="5">
        <v>1</v>
      </c>
      <c r="EB108" s="5">
        <v>0</v>
      </c>
      <c r="EC108" s="5">
        <v>0</v>
      </c>
      <c r="ED108" s="5">
        <v>1</v>
      </c>
      <c r="EE108" s="5">
        <v>1</v>
      </c>
      <c r="EF108" s="5">
        <v>12</v>
      </c>
      <c r="EG108" s="5" t="s">
        <v>2960</v>
      </c>
      <c r="EH108" s="5">
        <v>1</v>
      </c>
      <c r="EI108" s="5">
        <v>1</v>
      </c>
      <c r="EJ108" s="5">
        <v>1</v>
      </c>
      <c r="EK108" s="5">
        <v>1</v>
      </c>
      <c r="EL108" s="5">
        <v>3</v>
      </c>
      <c r="EM108" s="5">
        <v>1</v>
      </c>
      <c r="EN108" s="5">
        <v>1</v>
      </c>
      <c r="EO108" s="5">
        <v>1</v>
      </c>
      <c r="EP108" s="5">
        <v>0</v>
      </c>
      <c r="EQ108" s="5">
        <v>0</v>
      </c>
      <c r="ER108" s="5">
        <v>1</v>
      </c>
      <c r="ES108" s="5">
        <v>1</v>
      </c>
    </row>
    <row r="109" spans="1:149">
      <c r="A109" s="74">
        <v>45607.32402777778</v>
      </c>
      <c r="B109" s="5" t="s">
        <v>20</v>
      </c>
      <c r="C109" s="5" t="s">
        <v>275</v>
      </c>
      <c r="D109" s="5" t="s">
        <v>276</v>
      </c>
      <c r="E109" s="2">
        <v>1</v>
      </c>
      <c r="F109" s="5" t="s">
        <v>2954</v>
      </c>
      <c r="G109" s="2">
        <v>154</v>
      </c>
      <c r="H109" s="5" t="s">
        <v>2957</v>
      </c>
      <c r="I109" s="5">
        <v>3</v>
      </c>
      <c r="J109" s="5">
        <v>3154</v>
      </c>
      <c r="K109" s="2" t="s">
        <v>2956</v>
      </c>
      <c r="L109" s="5" t="s">
        <v>3036</v>
      </c>
      <c r="M109" s="2">
        <v>31</v>
      </c>
      <c r="N109" s="5" t="s">
        <v>2957</v>
      </c>
      <c r="O109" s="5">
        <v>1</v>
      </c>
      <c r="P109" s="5">
        <v>1</v>
      </c>
      <c r="Q109" s="5">
        <v>1</v>
      </c>
      <c r="R109" s="5">
        <v>1</v>
      </c>
      <c r="S109" s="5">
        <v>1</v>
      </c>
      <c r="T109" s="5">
        <v>0</v>
      </c>
      <c r="U109" s="5">
        <v>1</v>
      </c>
      <c r="V109" s="5">
        <v>1</v>
      </c>
      <c r="W109" s="5">
        <v>1</v>
      </c>
      <c r="X109" s="5">
        <v>1</v>
      </c>
      <c r="Y109" s="5">
        <v>2</v>
      </c>
      <c r="Z109" s="5">
        <v>1</v>
      </c>
      <c r="AA109" s="5">
        <v>0</v>
      </c>
      <c r="AB109" s="5">
        <v>2</v>
      </c>
      <c r="AC109" s="5">
        <v>2</v>
      </c>
      <c r="AD109" s="5">
        <v>1</v>
      </c>
      <c r="AE109" s="5">
        <v>1</v>
      </c>
      <c r="AF109" s="5">
        <v>3</v>
      </c>
      <c r="AG109" s="5">
        <v>1</v>
      </c>
      <c r="AH109" s="5">
        <v>1</v>
      </c>
      <c r="AI109" s="5">
        <v>1</v>
      </c>
      <c r="AJ109" s="5">
        <v>2</v>
      </c>
      <c r="AK109" s="5">
        <v>1</v>
      </c>
      <c r="AL109" s="5">
        <v>0</v>
      </c>
      <c r="AM109" s="5">
        <v>1</v>
      </c>
      <c r="AN109">
        <v>3</v>
      </c>
      <c r="AO109" s="5">
        <v>0</v>
      </c>
      <c r="AP109" s="2">
        <v>19</v>
      </c>
      <c r="AQ109" s="5" t="s">
        <v>2957</v>
      </c>
      <c r="AR109" s="5">
        <v>1</v>
      </c>
      <c r="AS109" s="5">
        <v>1</v>
      </c>
      <c r="AT109" s="5">
        <v>3</v>
      </c>
      <c r="AU109" s="5">
        <v>2</v>
      </c>
      <c r="AV109" s="5">
        <v>1</v>
      </c>
      <c r="AW109" s="5">
        <v>2</v>
      </c>
      <c r="AX109" s="5">
        <v>3</v>
      </c>
      <c r="AY109">
        <v>3</v>
      </c>
      <c r="AZ109">
        <v>2</v>
      </c>
      <c r="BA109" s="5">
        <v>1</v>
      </c>
      <c r="BB109" s="5">
        <v>0</v>
      </c>
      <c r="BC109" s="5">
        <v>0</v>
      </c>
      <c r="BD109" s="2">
        <v>19</v>
      </c>
      <c r="BE109" s="5" t="s">
        <v>2957</v>
      </c>
      <c r="BF109" s="5">
        <v>3</v>
      </c>
      <c r="BG109" s="5">
        <v>3</v>
      </c>
      <c r="BH109" s="5">
        <v>1</v>
      </c>
      <c r="BI109" s="5">
        <v>2</v>
      </c>
      <c r="BJ109" s="5">
        <v>1</v>
      </c>
      <c r="BK109">
        <v>1</v>
      </c>
      <c r="BL109" s="5">
        <v>1</v>
      </c>
      <c r="BM109" s="5">
        <v>1</v>
      </c>
      <c r="BN109" s="5">
        <v>1</v>
      </c>
      <c r="BO109" s="5">
        <v>0</v>
      </c>
      <c r="BP109" s="5">
        <v>0</v>
      </c>
      <c r="BQ109" s="5">
        <v>3</v>
      </c>
      <c r="BR109" s="5">
        <v>2</v>
      </c>
      <c r="BS109" s="2">
        <v>17</v>
      </c>
      <c r="BT109" s="5" t="s">
        <v>2957</v>
      </c>
      <c r="BU109" s="5">
        <v>3</v>
      </c>
      <c r="BV109" s="5">
        <v>1</v>
      </c>
      <c r="BW109" s="5">
        <v>1</v>
      </c>
      <c r="BX109" s="5">
        <v>1</v>
      </c>
      <c r="BY109" s="5">
        <v>1</v>
      </c>
      <c r="BZ109" s="5">
        <v>2</v>
      </c>
      <c r="CA109" s="5">
        <v>1</v>
      </c>
      <c r="CB109" s="5">
        <v>1</v>
      </c>
      <c r="CC109" s="5">
        <v>0</v>
      </c>
      <c r="CD109" s="5">
        <v>1</v>
      </c>
      <c r="CE109" s="5">
        <v>1</v>
      </c>
      <c r="CF109" s="5">
        <v>1</v>
      </c>
      <c r="CG109" s="5">
        <v>1</v>
      </c>
      <c r="CH109" s="5">
        <v>1</v>
      </c>
      <c r="CI109" s="5">
        <v>1</v>
      </c>
      <c r="CJ109" s="5">
        <v>0</v>
      </c>
      <c r="CK109" s="2">
        <v>10</v>
      </c>
      <c r="CL109" s="5" t="s">
        <v>2957</v>
      </c>
      <c r="CM109" s="5">
        <v>1</v>
      </c>
      <c r="CN109" s="5">
        <v>1</v>
      </c>
      <c r="CO109" s="5">
        <v>1</v>
      </c>
      <c r="CP109" s="5">
        <v>0</v>
      </c>
      <c r="CQ109" s="5">
        <v>1</v>
      </c>
      <c r="CR109" s="5">
        <v>1</v>
      </c>
      <c r="CS109" s="5">
        <v>1</v>
      </c>
      <c r="CT109" s="5">
        <v>1</v>
      </c>
      <c r="CU109" s="5">
        <v>0</v>
      </c>
      <c r="CV109" s="5">
        <v>1</v>
      </c>
      <c r="CW109" s="5">
        <v>0</v>
      </c>
      <c r="CX109" s="5">
        <v>1</v>
      </c>
      <c r="CY109" s="5">
        <v>1</v>
      </c>
      <c r="CZ109" s="5">
        <v>0</v>
      </c>
      <c r="DA109" s="2">
        <v>21</v>
      </c>
      <c r="DB109" s="5" t="s">
        <v>2957</v>
      </c>
      <c r="DC109" s="5">
        <v>1</v>
      </c>
      <c r="DD109" s="5">
        <v>1</v>
      </c>
      <c r="DE109" s="5">
        <v>1</v>
      </c>
      <c r="DF109" s="5">
        <v>1</v>
      </c>
      <c r="DG109" s="5">
        <v>1</v>
      </c>
      <c r="DH109" s="5">
        <v>2</v>
      </c>
      <c r="DI109" s="5">
        <v>0</v>
      </c>
      <c r="DJ109" s="5">
        <v>3</v>
      </c>
      <c r="DK109" s="5">
        <v>1</v>
      </c>
      <c r="DL109" s="5">
        <v>1</v>
      </c>
      <c r="DM109" s="5">
        <v>3</v>
      </c>
      <c r="DN109">
        <v>2</v>
      </c>
      <c r="DO109" s="5">
        <v>2</v>
      </c>
      <c r="DP109" s="5">
        <v>2</v>
      </c>
      <c r="DQ109" s="2">
        <v>17</v>
      </c>
      <c r="DR109" s="5" t="s">
        <v>2955</v>
      </c>
      <c r="DS109" s="5">
        <v>1</v>
      </c>
      <c r="DT109">
        <v>3</v>
      </c>
      <c r="DU109" s="5">
        <v>1</v>
      </c>
      <c r="DV109" s="5">
        <v>1</v>
      </c>
      <c r="DW109">
        <v>0</v>
      </c>
      <c r="DX109" s="5">
        <v>0</v>
      </c>
      <c r="DY109" s="5">
        <v>2</v>
      </c>
      <c r="DZ109">
        <v>2</v>
      </c>
      <c r="EA109" s="5">
        <v>1</v>
      </c>
      <c r="EB109" s="5">
        <v>1</v>
      </c>
      <c r="EC109" s="5">
        <v>1</v>
      </c>
      <c r="ED109" s="5">
        <v>2</v>
      </c>
      <c r="EE109" s="5">
        <v>2</v>
      </c>
      <c r="EF109" s="5">
        <v>20</v>
      </c>
      <c r="EG109" s="5" t="s">
        <v>2955</v>
      </c>
      <c r="EH109" s="5">
        <v>1</v>
      </c>
      <c r="EI109" s="5">
        <v>1</v>
      </c>
      <c r="EJ109" s="5">
        <v>1</v>
      </c>
      <c r="EK109" s="5">
        <v>3</v>
      </c>
      <c r="EL109" s="5">
        <v>3</v>
      </c>
      <c r="EM109" s="5">
        <v>3</v>
      </c>
      <c r="EN109" s="5">
        <v>1</v>
      </c>
      <c r="EO109" s="5">
        <v>1</v>
      </c>
      <c r="EP109" s="5">
        <v>1</v>
      </c>
      <c r="EQ109" s="5">
        <v>3</v>
      </c>
      <c r="ER109" s="5">
        <v>1</v>
      </c>
      <c r="ES109" s="5">
        <v>1</v>
      </c>
    </row>
    <row r="110" spans="1:149">
      <c r="A110" s="74">
        <v>45607.435115740744</v>
      </c>
      <c r="B110" s="5" t="s">
        <v>20</v>
      </c>
      <c r="C110" s="5" t="s">
        <v>277</v>
      </c>
      <c r="D110" s="5" t="s">
        <v>278</v>
      </c>
      <c r="E110" s="2">
        <v>1</v>
      </c>
      <c r="F110" s="5" t="s">
        <v>2954</v>
      </c>
      <c r="G110" s="2">
        <v>169</v>
      </c>
      <c r="H110" s="5" t="s">
        <v>2957</v>
      </c>
      <c r="I110" s="5">
        <v>3</v>
      </c>
      <c r="J110" s="5">
        <v>3169</v>
      </c>
      <c r="K110" s="2" t="s">
        <v>2956</v>
      </c>
      <c r="L110" s="5" t="s">
        <v>3344</v>
      </c>
      <c r="M110" s="2">
        <v>41</v>
      </c>
      <c r="N110" s="5" t="s">
        <v>2955</v>
      </c>
      <c r="O110" s="5">
        <v>1</v>
      </c>
      <c r="P110" s="5">
        <v>1</v>
      </c>
      <c r="Q110" s="5">
        <v>1</v>
      </c>
      <c r="R110" s="5">
        <v>2</v>
      </c>
      <c r="S110" s="5">
        <v>1</v>
      </c>
      <c r="T110" s="5">
        <v>3</v>
      </c>
      <c r="U110" s="5">
        <v>1</v>
      </c>
      <c r="V110" s="5">
        <v>1</v>
      </c>
      <c r="W110" s="5">
        <v>1</v>
      </c>
      <c r="X110" s="5">
        <v>0</v>
      </c>
      <c r="Y110" s="5">
        <v>2</v>
      </c>
      <c r="Z110" s="5">
        <v>1</v>
      </c>
      <c r="AA110" s="5">
        <v>1</v>
      </c>
      <c r="AB110" s="5">
        <v>2</v>
      </c>
      <c r="AC110" s="5">
        <v>2</v>
      </c>
      <c r="AD110" s="5">
        <v>1</v>
      </c>
      <c r="AE110" s="5">
        <v>1</v>
      </c>
      <c r="AF110" s="5">
        <v>3</v>
      </c>
      <c r="AG110" s="5">
        <v>1</v>
      </c>
      <c r="AH110" s="5">
        <v>2</v>
      </c>
      <c r="AI110" s="5">
        <v>1</v>
      </c>
      <c r="AJ110" s="5">
        <v>3</v>
      </c>
      <c r="AK110" s="5">
        <v>2</v>
      </c>
      <c r="AL110" s="5">
        <v>1</v>
      </c>
      <c r="AM110" s="5">
        <v>1</v>
      </c>
      <c r="AN110">
        <v>3</v>
      </c>
      <c r="AO110" s="5">
        <v>2</v>
      </c>
      <c r="AP110" s="2">
        <v>18</v>
      </c>
      <c r="AQ110" s="5" t="s">
        <v>2957</v>
      </c>
      <c r="AR110" s="5">
        <v>1</v>
      </c>
      <c r="AS110" s="5">
        <v>1</v>
      </c>
      <c r="AT110" s="5">
        <v>3</v>
      </c>
      <c r="AU110" s="5">
        <v>2</v>
      </c>
      <c r="AV110" s="5">
        <v>1</v>
      </c>
      <c r="AW110" s="5">
        <v>1</v>
      </c>
      <c r="AX110" s="5">
        <v>3</v>
      </c>
      <c r="AY110">
        <v>2</v>
      </c>
      <c r="AZ110">
        <v>1</v>
      </c>
      <c r="BA110" s="5">
        <v>3</v>
      </c>
      <c r="BB110" s="5">
        <v>0</v>
      </c>
      <c r="BC110" s="5">
        <v>0</v>
      </c>
      <c r="BD110" s="2">
        <v>25</v>
      </c>
      <c r="BE110" s="5" t="s">
        <v>2955</v>
      </c>
      <c r="BF110" s="5">
        <v>3</v>
      </c>
      <c r="BG110" s="5">
        <v>3</v>
      </c>
      <c r="BH110" s="5">
        <v>1</v>
      </c>
      <c r="BI110" s="5">
        <v>3</v>
      </c>
      <c r="BJ110" s="5">
        <v>3</v>
      </c>
      <c r="BK110">
        <v>1</v>
      </c>
      <c r="BL110" s="5">
        <v>3</v>
      </c>
      <c r="BM110" s="5">
        <v>1</v>
      </c>
      <c r="BN110" s="5">
        <v>1</v>
      </c>
      <c r="BO110" s="5">
        <v>1</v>
      </c>
      <c r="BP110" s="5">
        <v>0</v>
      </c>
      <c r="BQ110" s="5">
        <v>3</v>
      </c>
      <c r="BR110" s="5">
        <v>2</v>
      </c>
      <c r="BS110" s="2">
        <v>17</v>
      </c>
      <c r="BT110" s="5" t="s">
        <v>2957</v>
      </c>
      <c r="BU110" s="5">
        <v>3</v>
      </c>
      <c r="BV110" s="5">
        <v>1</v>
      </c>
      <c r="BW110" s="5">
        <v>1</v>
      </c>
      <c r="BX110" s="5">
        <v>1</v>
      </c>
      <c r="BY110" s="5">
        <v>0</v>
      </c>
      <c r="BZ110" s="5">
        <v>2</v>
      </c>
      <c r="CA110" s="5">
        <v>1</v>
      </c>
      <c r="CB110" s="5">
        <v>1</v>
      </c>
      <c r="CC110" s="5">
        <v>0</v>
      </c>
      <c r="CD110" s="5">
        <v>1</v>
      </c>
      <c r="CE110" s="5">
        <v>1</v>
      </c>
      <c r="CF110" s="5">
        <v>1</v>
      </c>
      <c r="CG110" s="5">
        <v>1</v>
      </c>
      <c r="CH110" s="5">
        <v>1</v>
      </c>
      <c r="CI110" s="5">
        <v>1</v>
      </c>
      <c r="CJ110" s="5">
        <v>1</v>
      </c>
      <c r="CK110" s="2">
        <v>13</v>
      </c>
      <c r="CL110" s="5" t="s">
        <v>2955</v>
      </c>
      <c r="CM110" s="5">
        <v>1</v>
      </c>
      <c r="CN110" s="5">
        <v>1</v>
      </c>
      <c r="CO110" s="5">
        <v>1</v>
      </c>
      <c r="CP110" s="5">
        <v>0</v>
      </c>
      <c r="CQ110" s="5">
        <v>1</v>
      </c>
      <c r="CR110" s="5">
        <v>1</v>
      </c>
      <c r="CS110" s="5">
        <v>1</v>
      </c>
      <c r="CT110" s="5">
        <v>1</v>
      </c>
      <c r="CU110" s="5">
        <v>1</v>
      </c>
      <c r="CV110" s="5">
        <v>1</v>
      </c>
      <c r="CW110" s="5">
        <v>1</v>
      </c>
      <c r="CX110" s="5">
        <v>1</v>
      </c>
      <c r="CY110" s="5">
        <v>1</v>
      </c>
      <c r="CZ110" s="5">
        <v>1</v>
      </c>
      <c r="DA110" s="2">
        <v>30</v>
      </c>
      <c r="DB110" s="5" t="s">
        <v>2955</v>
      </c>
      <c r="DC110" s="5">
        <v>1</v>
      </c>
      <c r="DD110" s="5">
        <v>1</v>
      </c>
      <c r="DE110" s="5">
        <v>1</v>
      </c>
      <c r="DF110" s="5">
        <v>1</v>
      </c>
      <c r="DG110" s="5">
        <v>1</v>
      </c>
      <c r="DH110" s="5">
        <v>3</v>
      </c>
      <c r="DI110" s="5">
        <v>3</v>
      </c>
      <c r="DJ110" s="5">
        <v>3</v>
      </c>
      <c r="DK110" s="5">
        <v>3</v>
      </c>
      <c r="DL110" s="5">
        <v>3</v>
      </c>
      <c r="DM110" s="5">
        <v>3</v>
      </c>
      <c r="DN110">
        <v>2</v>
      </c>
      <c r="DO110" s="5">
        <v>3</v>
      </c>
      <c r="DP110" s="5">
        <v>2</v>
      </c>
      <c r="DQ110" s="2">
        <v>11</v>
      </c>
      <c r="DR110" s="5" t="s">
        <v>2960</v>
      </c>
      <c r="DS110" s="5">
        <v>1</v>
      </c>
      <c r="DT110">
        <v>3</v>
      </c>
      <c r="DU110" s="5">
        <v>1</v>
      </c>
      <c r="DV110" s="5">
        <v>1</v>
      </c>
      <c r="DW110">
        <v>0</v>
      </c>
      <c r="DX110" s="5">
        <v>0</v>
      </c>
      <c r="DY110" s="5">
        <v>0</v>
      </c>
      <c r="DZ110">
        <v>1</v>
      </c>
      <c r="EA110" s="5">
        <v>0</v>
      </c>
      <c r="EB110" s="5">
        <v>0</v>
      </c>
      <c r="EC110" s="5">
        <v>0</v>
      </c>
      <c r="ED110" s="5">
        <v>2</v>
      </c>
      <c r="EE110" s="5">
        <v>2</v>
      </c>
      <c r="EF110" s="5">
        <v>14</v>
      </c>
      <c r="EG110" s="5" t="s">
        <v>2957</v>
      </c>
      <c r="EH110" s="5">
        <v>1</v>
      </c>
      <c r="EI110" s="5">
        <v>1</v>
      </c>
      <c r="EJ110" s="5">
        <v>1</v>
      </c>
      <c r="EK110" s="5">
        <v>1</v>
      </c>
      <c r="EL110" s="5">
        <v>3</v>
      </c>
      <c r="EM110" s="5">
        <v>2</v>
      </c>
      <c r="EN110" s="5">
        <v>1</v>
      </c>
      <c r="EO110" s="5">
        <v>1</v>
      </c>
      <c r="EP110" s="5">
        <v>1</v>
      </c>
      <c r="EQ110" s="5">
        <v>0</v>
      </c>
      <c r="ER110" s="5">
        <v>1</v>
      </c>
      <c r="ES110" s="5">
        <v>1</v>
      </c>
    </row>
    <row r="111" spans="1:149">
      <c r="A111" s="74">
        <v>45608.506469907406</v>
      </c>
      <c r="B111" s="5" t="s">
        <v>20</v>
      </c>
      <c r="C111" s="5" t="s">
        <v>279</v>
      </c>
      <c r="D111" s="5" t="s">
        <v>280</v>
      </c>
      <c r="E111" s="2">
        <v>4</v>
      </c>
      <c r="F111" s="5" t="s">
        <v>3145</v>
      </c>
      <c r="G111" s="2">
        <v>128</v>
      </c>
      <c r="H111" s="5" t="s">
        <v>2957</v>
      </c>
      <c r="I111" s="5">
        <v>3</v>
      </c>
      <c r="J111" s="5">
        <v>3128</v>
      </c>
      <c r="K111" s="2" t="s">
        <v>2956</v>
      </c>
      <c r="L111" s="5" t="s">
        <v>3492</v>
      </c>
      <c r="M111" s="2">
        <v>20</v>
      </c>
      <c r="N111" s="5" t="s">
        <v>2957</v>
      </c>
      <c r="O111" s="5"/>
      <c r="P111" s="5"/>
      <c r="Q111" s="5"/>
      <c r="R111" s="5"/>
      <c r="S111" s="5">
        <v>1</v>
      </c>
      <c r="T111" s="5">
        <v>2</v>
      </c>
      <c r="U111" s="5">
        <v>1</v>
      </c>
      <c r="V111" s="5">
        <v>1</v>
      </c>
      <c r="W111" s="5">
        <v>1</v>
      </c>
      <c r="X111" s="5"/>
      <c r="Y111" s="5">
        <v>0</v>
      </c>
      <c r="Z111" s="5"/>
      <c r="AA111" s="5"/>
      <c r="AB111" s="5">
        <v>2</v>
      </c>
      <c r="AC111" s="5"/>
      <c r="AD111" s="5"/>
      <c r="AE111" s="5">
        <v>1</v>
      </c>
      <c r="AF111" s="5">
        <v>2</v>
      </c>
      <c r="AG111" s="5">
        <v>2</v>
      </c>
      <c r="AH111" s="5"/>
      <c r="AI111" s="5"/>
      <c r="AJ111" s="5">
        <v>2</v>
      </c>
      <c r="AK111" s="5"/>
      <c r="AL111" s="5"/>
      <c r="AM111" s="5"/>
      <c r="AN111">
        <v>1</v>
      </c>
      <c r="AO111" s="5"/>
      <c r="AP111" s="2">
        <v>14</v>
      </c>
      <c r="AQ111" s="5" t="s">
        <v>2957</v>
      </c>
      <c r="AR111" s="5"/>
      <c r="AS111" s="5">
        <v>1</v>
      </c>
      <c r="AT111" s="5">
        <v>2</v>
      </c>
      <c r="AU111" s="5">
        <v>2</v>
      </c>
      <c r="AV111" s="5">
        <v>1</v>
      </c>
      <c r="AW111" s="5">
        <v>1</v>
      </c>
      <c r="AX111" s="5">
        <v>2</v>
      </c>
      <c r="AY111">
        <v>2</v>
      </c>
      <c r="AZ111">
        <v>1</v>
      </c>
      <c r="BA111" s="5">
        <v>1</v>
      </c>
      <c r="BB111" s="5"/>
      <c r="BC111" s="5"/>
      <c r="BD111" s="2">
        <v>21</v>
      </c>
      <c r="BE111" s="5" t="s">
        <v>2957</v>
      </c>
      <c r="BF111" s="5">
        <v>2</v>
      </c>
      <c r="BG111" s="5">
        <v>1</v>
      </c>
      <c r="BH111" s="5">
        <v>2</v>
      </c>
      <c r="BI111" s="5">
        <v>3</v>
      </c>
      <c r="BJ111" s="5">
        <v>3</v>
      </c>
      <c r="BK111">
        <v>2</v>
      </c>
      <c r="BL111" s="5">
        <v>1</v>
      </c>
      <c r="BM111" s="5">
        <v>1</v>
      </c>
      <c r="BN111" s="5">
        <v>1</v>
      </c>
      <c r="BO111" s="5">
        <v>0</v>
      </c>
      <c r="BP111" s="5">
        <v>0</v>
      </c>
      <c r="BQ111" s="5">
        <v>3</v>
      </c>
      <c r="BR111" s="5">
        <v>2</v>
      </c>
      <c r="BS111" s="2">
        <v>15</v>
      </c>
      <c r="BT111" s="5" t="s">
        <v>2957</v>
      </c>
      <c r="BU111" s="5">
        <v>3</v>
      </c>
      <c r="BV111" s="5">
        <v>1</v>
      </c>
      <c r="BW111" s="5">
        <v>1</v>
      </c>
      <c r="BX111" s="5">
        <v>1</v>
      </c>
      <c r="BY111" s="5">
        <v>0</v>
      </c>
      <c r="BZ111" s="5">
        <v>2</v>
      </c>
      <c r="CA111" s="5">
        <v>1</v>
      </c>
      <c r="CB111" s="5">
        <v>0</v>
      </c>
      <c r="CC111" s="5">
        <v>1</v>
      </c>
      <c r="CD111" s="5">
        <v>1</v>
      </c>
      <c r="CE111" s="5">
        <v>1</v>
      </c>
      <c r="CF111" s="5">
        <v>1</v>
      </c>
      <c r="CG111" s="5"/>
      <c r="CH111" s="5">
        <v>1</v>
      </c>
      <c r="CI111" s="5"/>
      <c r="CJ111" s="5">
        <v>0</v>
      </c>
      <c r="CK111" s="2">
        <v>1</v>
      </c>
      <c r="CL111" s="5" t="s">
        <v>2955</v>
      </c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>
        <v>1</v>
      </c>
      <c r="DA111" s="2">
        <v>25</v>
      </c>
      <c r="DB111" s="5" t="s">
        <v>2957</v>
      </c>
      <c r="DC111" s="5">
        <v>1</v>
      </c>
      <c r="DD111" s="5">
        <v>1</v>
      </c>
      <c r="DE111" s="5">
        <v>1</v>
      </c>
      <c r="DF111" s="5">
        <v>1</v>
      </c>
      <c r="DG111" s="5">
        <v>1</v>
      </c>
      <c r="DH111" s="5">
        <v>3</v>
      </c>
      <c r="DI111" s="5">
        <v>2</v>
      </c>
      <c r="DJ111" s="5">
        <v>3</v>
      </c>
      <c r="DK111" s="5">
        <v>2</v>
      </c>
      <c r="DL111" s="5">
        <v>3</v>
      </c>
      <c r="DM111" s="5">
        <v>3</v>
      </c>
      <c r="DO111" s="5">
        <v>2</v>
      </c>
      <c r="DP111" s="5">
        <v>2</v>
      </c>
      <c r="DQ111" s="2">
        <v>12</v>
      </c>
      <c r="DR111" s="5" t="s">
        <v>2957</v>
      </c>
      <c r="DS111" s="5">
        <v>1</v>
      </c>
      <c r="DU111" s="5">
        <v>1</v>
      </c>
      <c r="DV111" s="5"/>
      <c r="DX111" s="5">
        <v>1</v>
      </c>
      <c r="DY111" s="5">
        <v>1</v>
      </c>
      <c r="EA111" s="5">
        <v>1</v>
      </c>
      <c r="EB111" s="5">
        <v>1</v>
      </c>
      <c r="EC111" s="5">
        <v>0</v>
      </c>
      <c r="ED111" s="5">
        <v>2</v>
      </c>
      <c r="EE111" s="5">
        <v>2</v>
      </c>
      <c r="EF111" s="5">
        <v>20</v>
      </c>
      <c r="EG111" s="5" t="s">
        <v>2955</v>
      </c>
      <c r="EH111" s="5">
        <v>1</v>
      </c>
      <c r="EI111" s="5">
        <v>1</v>
      </c>
      <c r="EJ111" s="5">
        <v>1</v>
      </c>
      <c r="EK111" s="5">
        <v>3</v>
      </c>
      <c r="EL111" s="5">
        <v>3</v>
      </c>
      <c r="EM111" s="5">
        <v>3</v>
      </c>
      <c r="EN111" s="5">
        <v>2</v>
      </c>
      <c r="EO111" s="5">
        <v>1</v>
      </c>
      <c r="EP111" s="5">
        <v>1</v>
      </c>
      <c r="EQ111" s="5">
        <v>3</v>
      </c>
      <c r="ER111" s="5">
        <v>1</v>
      </c>
      <c r="ES111" s="5">
        <v>0</v>
      </c>
    </row>
    <row r="112" spans="1:149">
      <c r="A112" s="74">
        <v>45609.268206018518</v>
      </c>
      <c r="B112" s="5" t="s">
        <v>20</v>
      </c>
      <c r="C112" s="5" t="s">
        <v>281</v>
      </c>
      <c r="D112" s="5" t="s">
        <v>282</v>
      </c>
      <c r="E112" s="2">
        <v>1</v>
      </c>
      <c r="F112" s="5" t="s">
        <v>2954</v>
      </c>
      <c r="G112" s="2">
        <v>143</v>
      </c>
      <c r="H112" s="5" t="s">
        <v>2957</v>
      </c>
      <c r="I112" s="5">
        <v>3</v>
      </c>
      <c r="J112" s="5">
        <v>3143</v>
      </c>
      <c r="K112" s="2" t="s">
        <v>2956</v>
      </c>
      <c r="L112" s="5" t="s">
        <v>3586</v>
      </c>
      <c r="M112" s="2">
        <v>30</v>
      </c>
      <c r="N112" s="5" t="s">
        <v>2957</v>
      </c>
      <c r="O112" s="5">
        <v>1</v>
      </c>
      <c r="P112" s="5">
        <v>1</v>
      </c>
      <c r="Q112" s="5">
        <v>1</v>
      </c>
      <c r="R112" s="5">
        <v>2</v>
      </c>
      <c r="S112" s="5">
        <v>1</v>
      </c>
      <c r="T112" s="5">
        <v>0</v>
      </c>
      <c r="U112" s="5">
        <v>1</v>
      </c>
      <c r="V112" s="5">
        <v>1</v>
      </c>
      <c r="W112" s="5">
        <v>1</v>
      </c>
      <c r="X112" s="5">
        <v>0</v>
      </c>
      <c r="Y112" s="5">
        <v>2</v>
      </c>
      <c r="Z112" s="5">
        <v>1</v>
      </c>
      <c r="AA112" s="5">
        <v>1</v>
      </c>
      <c r="AB112" s="5">
        <v>2</v>
      </c>
      <c r="AC112" s="5">
        <v>2</v>
      </c>
      <c r="AD112" s="5">
        <v>1</v>
      </c>
      <c r="AE112" s="5">
        <v>1</v>
      </c>
      <c r="AF112" s="5">
        <v>1</v>
      </c>
      <c r="AG112" s="5">
        <v>2</v>
      </c>
      <c r="AH112" s="5">
        <v>1</v>
      </c>
      <c r="AI112" s="5">
        <v>1</v>
      </c>
      <c r="AJ112" s="5">
        <v>2</v>
      </c>
      <c r="AK112" s="5">
        <v>0</v>
      </c>
      <c r="AL112" s="5">
        <v>0</v>
      </c>
      <c r="AM112" s="5">
        <v>1</v>
      </c>
      <c r="AN112">
        <v>2</v>
      </c>
      <c r="AO112" s="5">
        <v>1</v>
      </c>
      <c r="AP112" s="2">
        <v>17</v>
      </c>
      <c r="AQ112" s="5" t="s">
        <v>2957</v>
      </c>
      <c r="AR112" s="5">
        <v>1</v>
      </c>
      <c r="AS112" s="5">
        <v>1</v>
      </c>
      <c r="AT112" s="5">
        <v>3</v>
      </c>
      <c r="AU112" s="5">
        <v>2</v>
      </c>
      <c r="AV112" s="5">
        <v>1</v>
      </c>
      <c r="AW112" s="5">
        <v>1</v>
      </c>
      <c r="AX112" s="5">
        <v>3</v>
      </c>
      <c r="AY112">
        <v>2</v>
      </c>
      <c r="AZ112">
        <v>1</v>
      </c>
      <c r="BA112" s="5">
        <v>2</v>
      </c>
      <c r="BB112" s="5">
        <v>0</v>
      </c>
      <c r="BC112" s="5">
        <v>0</v>
      </c>
      <c r="BD112" s="2">
        <v>18</v>
      </c>
      <c r="BE112" s="5" t="s">
        <v>2957</v>
      </c>
      <c r="BF112" s="5">
        <v>3</v>
      </c>
      <c r="BG112" s="5">
        <v>1</v>
      </c>
      <c r="BH112" s="5">
        <v>0</v>
      </c>
      <c r="BI112" s="5">
        <v>3</v>
      </c>
      <c r="BJ112" s="5">
        <v>2</v>
      </c>
      <c r="BK112">
        <v>1</v>
      </c>
      <c r="BL112" s="5">
        <v>1</v>
      </c>
      <c r="BM112" s="5">
        <v>1</v>
      </c>
      <c r="BN112" s="5">
        <v>1</v>
      </c>
      <c r="BO112" s="5">
        <v>0</v>
      </c>
      <c r="BP112" s="5">
        <v>0</v>
      </c>
      <c r="BQ112" s="5">
        <v>3</v>
      </c>
      <c r="BR112" s="5">
        <v>2</v>
      </c>
      <c r="BS112" s="2">
        <v>19</v>
      </c>
      <c r="BT112" s="5" t="s">
        <v>2957</v>
      </c>
      <c r="BU112" s="5">
        <v>3</v>
      </c>
      <c r="BV112" s="5">
        <v>1</v>
      </c>
      <c r="BW112" s="5">
        <v>1</v>
      </c>
      <c r="BX112" s="5">
        <v>1</v>
      </c>
      <c r="BY112" s="5">
        <v>1</v>
      </c>
      <c r="BZ112" s="5">
        <v>3</v>
      </c>
      <c r="CA112" s="5">
        <v>1</v>
      </c>
      <c r="CB112" s="5">
        <v>1</v>
      </c>
      <c r="CC112" s="5">
        <v>0</v>
      </c>
      <c r="CD112" s="5">
        <v>1</v>
      </c>
      <c r="CE112" s="5">
        <v>1</v>
      </c>
      <c r="CF112" s="5">
        <v>1</v>
      </c>
      <c r="CG112" s="5">
        <v>1</v>
      </c>
      <c r="CH112" s="5">
        <v>1</v>
      </c>
      <c r="CI112" s="5">
        <v>1</v>
      </c>
      <c r="CJ112" s="5">
        <v>1</v>
      </c>
      <c r="CK112" s="2">
        <v>12</v>
      </c>
      <c r="CL112" s="5" t="s">
        <v>2955</v>
      </c>
      <c r="CM112" s="5">
        <v>1</v>
      </c>
      <c r="CN112" s="5">
        <v>1</v>
      </c>
      <c r="CO112" s="5">
        <v>1</v>
      </c>
      <c r="CP112" s="5">
        <v>0</v>
      </c>
      <c r="CQ112" s="5">
        <v>1</v>
      </c>
      <c r="CR112" s="5">
        <v>1</v>
      </c>
      <c r="CS112" s="5">
        <v>1</v>
      </c>
      <c r="CT112" s="5">
        <v>1</v>
      </c>
      <c r="CU112" s="5">
        <v>1</v>
      </c>
      <c r="CV112" s="5">
        <v>1</v>
      </c>
      <c r="CW112" s="5">
        <v>1</v>
      </c>
      <c r="CX112" s="5">
        <v>1</v>
      </c>
      <c r="CY112" s="5">
        <v>1</v>
      </c>
      <c r="CZ112" s="5">
        <v>0</v>
      </c>
      <c r="DA112" s="2">
        <v>21</v>
      </c>
      <c r="DB112" s="5" t="s">
        <v>2957</v>
      </c>
      <c r="DC112" s="5">
        <v>1</v>
      </c>
      <c r="DD112" s="5">
        <v>1</v>
      </c>
      <c r="DE112" s="5">
        <v>1</v>
      </c>
      <c r="DF112" s="5">
        <v>1</v>
      </c>
      <c r="DG112" s="5">
        <v>1</v>
      </c>
      <c r="DH112" s="5">
        <v>3</v>
      </c>
      <c r="DI112" s="5">
        <v>3</v>
      </c>
      <c r="DJ112" s="5">
        <v>2</v>
      </c>
      <c r="DK112" s="5">
        <v>1</v>
      </c>
      <c r="DL112" s="5">
        <v>1</v>
      </c>
      <c r="DM112" s="5">
        <v>1</v>
      </c>
      <c r="DN112">
        <v>1</v>
      </c>
      <c r="DO112" s="5">
        <v>2</v>
      </c>
      <c r="DP112" s="5">
        <v>2</v>
      </c>
      <c r="DQ112" s="2">
        <v>12</v>
      </c>
      <c r="DR112" s="5" t="s">
        <v>2960</v>
      </c>
      <c r="DS112" s="5">
        <v>1</v>
      </c>
      <c r="DT112">
        <v>2</v>
      </c>
      <c r="DU112" s="5">
        <v>1</v>
      </c>
      <c r="DV112" s="5">
        <v>1</v>
      </c>
      <c r="DW112">
        <v>0</v>
      </c>
      <c r="DX112" s="5">
        <v>0</v>
      </c>
      <c r="DY112" s="5">
        <v>1</v>
      </c>
      <c r="DZ112">
        <v>1</v>
      </c>
      <c r="EA112" s="5">
        <v>1</v>
      </c>
      <c r="EB112" s="5">
        <v>1</v>
      </c>
      <c r="EC112" s="5">
        <v>1</v>
      </c>
      <c r="ED112" s="5">
        <v>1</v>
      </c>
      <c r="EE112" s="5">
        <v>1</v>
      </c>
      <c r="EF112" s="5">
        <v>14</v>
      </c>
      <c r="EG112" s="5" t="s">
        <v>2957</v>
      </c>
      <c r="EH112" s="5">
        <v>1</v>
      </c>
      <c r="EI112" s="5">
        <v>1</v>
      </c>
      <c r="EJ112" s="5">
        <v>1</v>
      </c>
      <c r="EK112" s="5">
        <v>3</v>
      </c>
      <c r="EL112" s="5">
        <v>3</v>
      </c>
      <c r="EM112" s="5">
        <v>1</v>
      </c>
      <c r="EN112" s="5">
        <v>1</v>
      </c>
      <c r="EO112" s="5">
        <v>1</v>
      </c>
      <c r="EP112" s="5">
        <v>0</v>
      </c>
      <c r="EQ112" s="5">
        <v>0</v>
      </c>
      <c r="ER112" s="5">
        <v>1</v>
      </c>
      <c r="ES112" s="5">
        <v>1</v>
      </c>
    </row>
    <row r="113" spans="1:149">
      <c r="A113" s="74">
        <v>45607.32608796296</v>
      </c>
      <c r="B113" s="5" t="s">
        <v>20</v>
      </c>
      <c r="C113" s="5" t="s">
        <v>283</v>
      </c>
      <c r="D113" s="5" t="s">
        <v>284</v>
      </c>
      <c r="E113" s="2">
        <v>1</v>
      </c>
      <c r="F113" s="5" t="s">
        <v>2954</v>
      </c>
      <c r="G113" s="2">
        <v>143</v>
      </c>
      <c r="H113" s="5" t="s">
        <v>2957</v>
      </c>
      <c r="I113" s="5">
        <v>3</v>
      </c>
      <c r="J113" s="5">
        <v>3143</v>
      </c>
      <c r="K113" s="2" t="s">
        <v>2956</v>
      </c>
      <c r="L113" s="5" t="s">
        <v>3135</v>
      </c>
      <c r="M113" s="2">
        <v>33</v>
      </c>
      <c r="N113" s="5" t="s">
        <v>2957</v>
      </c>
      <c r="O113" s="5">
        <v>1</v>
      </c>
      <c r="P113" s="5">
        <v>2</v>
      </c>
      <c r="Q113" s="5">
        <v>1</v>
      </c>
      <c r="R113" s="5">
        <v>0</v>
      </c>
      <c r="S113" s="5">
        <v>1</v>
      </c>
      <c r="T113" s="5">
        <v>3</v>
      </c>
      <c r="U113" s="5">
        <v>1</v>
      </c>
      <c r="V113" s="5">
        <v>1</v>
      </c>
      <c r="W113" s="5">
        <v>1</v>
      </c>
      <c r="X113" s="5">
        <v>0</v>
      </c>
      <c r="Y113" s="5">
        <v>2</v>
      </c>
      <c r="Z113" s="5">
        <v>1</v>
      </c>
      <c r="AA113" s="5">
        <v>1</v>
      </c>
      <c r="AB113" s="5">
        <v>2</v>
      </c>
      <c r="AC113" s="5">
        <v>1</v>
      </c>
      <c r="AD113" s="5">
        <v>1</v>
      </c>
      <c r="AE113" s="5">
        <v>1</v>
      </c>
      <c r="AF113" s="5">
        <v>2</v>
      </c>
      <c r="AG113" s="5">
        <v>2</v>
      </c>
      <c r="AH113" s="5">
        <v>1</v>
      </c>
      <c r="AI113" s="5">
        <v>1</v>
      </c>
      <c r="AJ113" s="5">
        <v>2</v>
      </c>
      <c r="AK113" s="5">
        <v>1</v>
      </c>
      <c r="AL113" s="5">
        <v>1</v>
      </c>
      <c r="AM113" s="5">
        <v>1</v>
      </c>
      <c r="AN113">
        <v>1</v>
      </c>
      <c r="AO113" s="5">
        <v>1</v>
      </c>
      <c r="AP113" s="2">
        <v>18</v>
      </c>
      <c r="AQ113" s="5" t="s">
        <v>2957</v>
      </c>
      <c r="AR113" s="5">
        <v>1</v>
      </c>
      <c r="AS113" s="5">
        <v>1</v>
      </c>
      <c r="AT113" s="5">
        <v>3</v>
      </c>
      <c r="AU113" s="5">
        <v>1</v>
      </c>
      <c r="AV113" s="5">
        <v>1</v>
      </c>
      <c r="AW113" s="5">
        <v>2</v>
      </c>
      <c r="AX113" s="5">
        <v>3</v>
      </c>
      <c r="AY113">
        <v>3</v>
      </c>
      <c r="AZ113">
        <v>1</v>
      </c>
      <c r="BA113" s="5">
        <v>2</v>
      </c>
      <c r="BB113" s="5">
        <v>0</v>
      </c>
      <c r="BC113" s="5">
        <v>0</v>
      </c>
      <c r="BD113" s="2">
        <v>18</v>
      </c>
      <c r="BE113" s="5" t="s">
        <v>2957</v>
      </c>
      <c r="BF113" s="5">
        <v>3</v>
      </c>
      <c r="BG113" s="5">
        <v>2</v>
      </c>
      <c r="BH113" s="5">
        <v>0</v>
      </c>
      <c r="BI113" s="5">
        <v>2</v>
      </c>
      <c r="BJ113" s="5">
        <v>1</v>
      </c>
      <c r="BK113">
        <v>2</v>
      </c>
      <c r="BL113" s="5">
        <v>1</v>
      </c>
      <c r="BM113" s="5">
        <v>1</v>
      </c>
      <c r="BN113" s="5">
        <v>1</v>
      </c>
      <c r="BO113" s="5">
        <v>0</v>
      </c>
      <c r="BP113" s="5">
        <v>0</v>
      </c>
      <c r="BQ113" s="5">
        <v>3</v>
      </c>
      <c r="BR113" s="5">
        <v>2</v>
      </c>
      <c r="BS113" s="2">
        <v>16</v>
      </c>
      <c r="BT113" s="5" t="s">
        <v>2957</v>
      </c>
      <c r="BU113" s="5">
        <v>3</v>
      </c>
      <c r="BV113" s="5">
        <v>1</v>
      </c>
      <c r="BW113" s="5">
        <v>1</v>
      </c>
      <c r="BX113" s="5">
        <v>1</v>
      </c>
      <c r="BY113" s="5">
        <v>0</v>
      </c>
      <c r="BZ113" s="5">
        <v>2</v>
      </c>
      <c r="CA113" s="5">
        <v>1</v>
      </c>
      <c r="CB113" s="5">
        <v>1</v>
      </c>
      <c r="CC113" s="5">
        <v>0</v>
      </c>
      <c r="CD113" s="5">
        <v>1</v>
      </c>
      <c r="CE113" s="5">
        <v>1</v>
      </c>
      <c r="CF113" s="5">
        <v>1</v>
      </c>
      <c r="CG113" s="5">
        <v>1</v>
      </c>
      <c r="CH113" s="5">
        <v>1</v>
      </c>
      <c r="CI113" s="5">
        <v>1</v>
      </c>
      <c r="CJ113" s="5">
        <v>0</v>
      </c>
      <c r="CK113" s="2">
        <v>11</v>
      </c>
      <c r="CL113" s="5" t="s">
        <v>2957</v>
      </c>
      <c r="CM113" s="5">
        <v>1</v>
      </c>
      <c r="CN113" s="5">
        <v>1</v>
      </c>
      <c r="CO113" s="5">
        <v>0</v>
      </c>
      <c r="CP113" s="5">
        <v>1</v>
      </c>
      <c r="CQ113" s="5">
        <v>1</v>
      </c>
      <c r="CR113" s="5">
        <v>1</v>
      </c>
      <c r="CS113" s="5">
        <v>1</v>
      </c>
      <c r="CT113" s="5">
        <v>0</v>
      </c>
      <c r="CU113" s="5">
        <v>1</v>
      </c>
      <c r="CV113" s="5">
        <v>1</v>
      </c>
      <c r="CW113" s="5">
        <v>1</v>
      </c>
      <c r="CX113" s="5">
        <v>1</v>
      </c>
      <c r="CY113" s="5">
        <v>1</v>
      </c>
      <c r="CZ113" s="5">
        <v>0</v>
      </c>
      <c r="DA113" s="2">
        <v>21</v>
      </c>
      <c r="DB113" s="5" t="s">
        <v>2957</v>
      </c>
      <c r="DC113" s="5">
        <v>1</v>
      </c>
      <c r="DD113" s="5">
        <v>1</v>
      </c>
      <c r="DE113" s="5">
        <v>1</v>
      </c>
      <c r="DF113" s="5">
        <v>1</v>
      </c>
      <c r="DG113" s="5">
        <v>1</v>
      </c>
      <c r="DH113" s="5">
        <v>2</v>
      </c>
      <c r="DI113" s="5">
        <v>2</v>
      </c>
      <c r="DJ113" s="5">
        <v>3</v>
      </c>
      <c r="DK113" s="5">
        <v>2</v>
      </c>
      <c r="DL113" s="5">
        <v>2</v>
      </c>
      <c r="DM113" s="5">
        <v>2</v>
      </c>
      <c r="DN113">
        <v>2</v>
      </c>
      <c r="DO113" s="5">
        <v>1</v>
      </c>
      <c r="DP113" s="5">
        <v>0</v>
      </c>
      <c r="DQ113" s="2">
        <v>12</v>
      </c>
      <c r="DR113" s="5" t="s">
        <v>2960</v>
      </c>
      <c r="DS113" s="5">
        <v>1</v>
      </c>
      <c r="DT113">
        <v>3</v>
      </c>
      <c r="DU113" s="5">
        <v>1</v>
      </c>
      <c r="DV113" s="5">
        <v>1</v>
      </c>
      <c r="DW113">
        <v>0</v>
      </c>
      <c r="DX113" s="5">
        <v>0</v>
      </c>
      <c r="DY113" s="5">
        <v>1</v>
      </c>
      <c r="DZ113">
        <v>1</v>
      </c>
      <c r="EA113" s="5">
        <v>0</v>
      </c>
      <c r="EB113" s="5">
        <v>0</v>
      </c>
      <c r="EC113" s="5">
        <v>1</v>
      </c>
      <c r="ED113" s="5">
        <v>1</v>
      </c>
      <c r="EE113" s="5">
        <v>2</v>
      </c>
      <c r="EF113" s="5">
        <v>14</v>
      </c>
      <c r="EG113" s="5" t="s">
        <v>2957</v>
      </c>
      <c r="EH113" s="5">
        <v>1</v>
      </c>
      <c r="EI113" s="5">
        <v>1</v>
      </c>
      <c r="EJ113" s="5">
        <v>1</v>
      </c>
      <c r="EK113" s="5">
        <v>2</v>
      </c>
      <c r="EL113" s="5">
        <v>2</v>
      </c>
      <c r="EM113" s="5">
        <v>2</v>
      </c>
      <c r="EN113" s="5">
        <v>1</v>
      </c>
      <c r="EO113" s="5">
        <v>1</v>
      </c>
      <c r="EP113" s="5">
        <v>1</v>
      </c>
      <c r="EQ113" s="5">
        <v>0</v>
      </c>
      <c r="ER113" s="5">
        <v>1</v>
      </c>
      <c r="ES113" s="5">
        <v>1</v>
      </c>
    </row>
    <row r="114" spans="1:149">
      <c r="A114" s="74">
        <v>45602.419282407405</v>
      </c>
      <c r="B114" s="5" t="s">
        <v>20</v>
      </c>
      <c r="C114" s="5" t="s">
        <v>285</v>
      </c>
      <c r="D114" s="5" t="s">
        <v>286</v>
      </c>
      <c r="E114" s="2">
        <v>1</v>
      </c>
      <c r="F114" s="5" t="s">
        <v>2954</v>
      </c>
      <c r="G114" s="2">
        <v>168</v>
      </c>
      <c r="H114" s="5" t="s">
        <v>2957</v>
      </c>
      <c r="I114" s="5">
        <v>3</v>
      </c>
      <c r="J114" s="5">
        <v>3168</v>
      </c>
      <c r="K114" s="2" t="s">
        <v>2956</v>
      </c>
      <c r="L114" s="5" t="s">
        <v>3059</v>
      </c>
      <c r="M114" s="2">
        <v>36</v>
      </c>
      <c r="N114" s="5" t="s">
        <v>2957</v>
      </c>
      <c r="O114" s="5">
        <v>1</v>
      </c>
      <c r="P114" s="5">
        <v>1</v>
      </c>
      <c r="Q114" s="5">
        <v>1</v>
      </c>
      <c r="R114" s="5">
        <v>1</v>
      </c>
      <c r="S114" s="5">
        <v>1</v>
      </c>
      <c r="T114" s="5">
        <v>0</v>
      </c>
      <c r="U114" s="5">
        <v>1</v>
      </c>
      <c r="V114" s="5">
        <v>1</v>
      </c>
      <c r="W114" s="5">
        <v>1</v>
      </c>
      <c r="X114" s="5">
        <v>1</v>
      </c>
      <c r="Y114" s="5">
        <v>2</v>
      </c>
      <c r="Z114" s="5">
        <v>1</v>
      </c>
      <c r="AA114" s="5">
        <v>1</v>
      </c>
      <c r="AB114" s="5">
        <v>2</v>
      </c>
      <c r="AC114" s="5">
        <v>1</v>
      </c>
      <c r="AD114" s="5">
        <v>1</v>
      </c>
      <c r="AE114" s="5">
        <v>1</v>
      </c>
      <c r="AF114" s="5">
        <v>3</v>
      </c>
      <c r="AG114" s="5">
        <v>2</v>
      </c>
      <c r="AH114" s="5">
        <v>1</v>
      </c>
      <c r="AI114" s="5">
        <v>2</v>
      </c>
      <c r="AJ114" s="5">
        <v>3</v>
      </c>
      <c r="AK114" s="5">
        <v>2</v>
      </c>
      <c r="AL114" s="5">
        <v>1</v>
      </c>
      <c r="AM114" s="5">
        <v>1</v>
      </c>
      <c r="AN114">
        <v>1</v>
      </c>
      <c r="AO114" s="5">
        <v>2</v>
      </c>
      <c r="AP114" s="2">
        <v>19</v>
      </c>
      <c r="AQ114" s="5" t="s">
        <v>2957</v>
      </c>
      <c r="AR114" s="5">
        <v>1</v>
      </c>
      <c r="AS114" s="5">
        <v>1</v>
      </c>
      <c r="AT114" s="5">
        <v>3</v>
      </c>
      <c r="AU114" s="5">
        <v>2</v>
      </c>
      <c r="AV114" s="5">
        <v>1</v>
      </c>
      <c r="AW114" s="5">
        <v>1</v>
      </c>
      <c r="AX114" s="5">
        <v>3</v>
      </c>
      <c r="AY114">
        <v>3</v>
      </c>
      <c r="AZ114">
        <v>2</v>
      </c>
      <c r="BA114" s="5">
        <v>2</v>
      </c>
      <c r="BB114" s="5">
        <v>0</v>
      </c>
      <c r="BC114" s="5">
        <v>0</v>
      </c>
      <c r="BD114" s="2">
        <v>22</v>
      </c>
      <c r="BE114" s="5" t="s">
        <v>2957</v>
      </c>
      <c r="BF114" s="5">
        <v>2</v>
      </c>
      <c r="BG114" s="5">
        <v>2</v>
      </c>
      <c r="BH114" s="5">
        <v>3</v>
      </c>
      <c r="BI114" s="5">
        <v>3</v>
      </c>
      <c r="BJ114" s="5">
        <v>2</v>
      </c>
      <c r="BK114">
        <v>2</v>
      </c>
      <c r="BL114" s="5">
        <v>1</v>
      </c>
      <c r="BM114" s="5">
        <v>1</v>
      </c>
      <c r="BN114" s="5">
        <v>1</v>
      </c>
      <c r="BO114" s="5">
        <v>0</v>
      </c>
      <c r="BP114" s="5">
        <v>0</v>
      </c>
      <c r="BQ114" s="5">
        <v>3</v>
      </c>
      <c r="BR114" s="5">
        <v>2</v>
      </c>
      <c r="BS114" s="2">
        <v>18</v>
      </c>
      <c r="BT114" s="5" t="s">
        <v>2957</v>
      </c>
      <c r="BU114" s="5">
        <v>3</v>
      </c>
      <c r="BV114" s="5">
        <v>1</v>
      </c>
      <c r="BW114" s="5">
        <v>1</v>
      </c>
      <c r="BX114" s="5">
        <v>1</v>
      </c>
      <c r="BY114" s="5">
        <v>1</v>
      </c>
      <c r="BZ114" s="5">
        <v>2</v>
      </c>
      <c r="CA114" s="5">
        <v>1</v>
      </c>
      <c r="CB114" s="5">
        <v>1</v>
      </c>
      <c r="CC114" s="5">
        <v>0</v>
      </c>
      <c r="CD114" s="5">
        <v>1</v>
      </c>
      <c r="CE114" s="5">
        <v>1</v>
      </c>
      <c r="CF114" s="5">
        <v>1</v>
      </c>
      <c r="CG114" s="5">
        <v>1</v>
      </c>
      <c r="CH114" s="5">
        <v>1</v>
      </c>
      <c r="CI114" s="5">
        <v>1</v>
      </c>
      <c r="CJ114" s="5">
        <v>1</v>
      </c>
      <c r="CK114" s="2">
        <v>13</v>
      </c>
      <c r="CL114" s="5" t="s">
        <v>2955</v>
      </c>
      <c r="CM114" s="5">
        <v>1</v>
      </c>
      <c r="CN114" s="5">
        <v>1</v>
      </c>
      <c r="CO114" s="5">
        <v>1</v>
      </c>
      <c r="CP114" s="5">
        <v>0</v>
      </c>
      <c r="CQ114" s="5">
        <v>1</v>
      </c>
      <c r="CR114" s="5">
        <v>1</v>
      </c>
      <c r="CS114" s="5">
        <v>1</v>
      </c>
      <c r="CT114" s="5">
        <v>1</v>
      </c>
      <c r="CU114" s="5">
        <v>1</v>
      </c>
      <c r="CV114" s="5">
        <v>1</v>
      </c>
      <c r="CW114" s="5">
        <v>1</v>
      </c>
      <c r="CX114" s="5">
        <v>1</v>
      </c>
      <c r="CY114" s="5">
        <v>1</v>
      </c>
      <c r="CZ114" s="5">
        <v>1</v>
      </c>
      <c r="DA114" s="2">
        <v>26</v>
      </c>
      <c r="DB114" s="5" t="s">
        <v>2957</v>
      </c>
      <c r="DC114" s="5">
        <v>1</v>
      </c>
      <c r="DD114" s="5">
        <v>1</v>
      </c>
      <c r="DE114" s="5">
        <v>1</v>
      </c>
      <c r="DF114" s="5">
        <v>1</v>
      </c>
      <c r="DG114" s="5">
        <v>1</v>
      </c>
      <c r="DH114" s="5">
        <v>3</v>
      </c>
      <c r="DI114" s="5">
        <v>2</v>
      </c>
      <c r="DJ114" s="5">
        <v>3</v>
      </c>
      <c r="DK114" s="5">
        <v>3</v>
      </c>
      <c r="DL114" s="5">
        <v>2</v>
      </c>
      <c r="DM114" s="5">
        <v>3</v>
      </c>
      <c r="DN114">
        <v>2</v>
      </c>
      <c r="DO114" s="5">
        <v>2</v>
      </c>
      <c r="DP114" s="5">
        <v>1</v>
      </c>
      <c r="DQ114" s="2">
        <v>15</v>
      </c>
      <c r="DR114" s="5" t="s">
        <v>2957</v>
      </c>
      <c r="DS114" s="5">
        <v>1</v>
      </c>
      <c r="DT114">
        <v>3</v>
      </c>
      <c r="DU114" s="5">
        <v>1</v>
      </c>
      <c r="DV114" s="5">
        <v>1</v>
      </c>
      <c r="DW114">
        <v>1</v>
      </c>
      <c r="DX114" s="5">
        <v>1</v>
      </c>
      <c r="DY114" s="5">
        <v>0</v>
      </c>
      <c r="DZ114">
        <v>1</v>
      </c>
      <c r="EA114" s="5">
        <v>1</v>
      </c>
      <c r="EB114" s="5">
        <v>0</v>
      </c>
      <c r="EC114" s="5">
        <v>1</v>
      </c>
      <c r="ED114" s="5">
        <v>2</v>
      </c>
      <c r="EE114" s="5">
        <v>2</v>
      </c>
      <c r="EF114" s="5">
        <v>19</v>
      </c>
      <c r="EG114" s="5" t="s">
        <v>2955</v>
      </c>
      <c r="EH114" s="5">
        <v>1</v>
      </c>
      <c r="EI114" s="5">
        <v>1</v>
      </c>
      <c r="EJ114" s="5">
        <v>1</v>
      </c>
      <c r="EK114" s="5">
        <v>3</v>
      </c>
      <c r="EL114" s="5">
        <v>3</v>
      </c>
      <c r="EM114" s="5">
        <v>1</v>
      </c>
      <c r="EN114" s="5">
        <v>2</v>
      </c>
      <c r="EO114" s="5">
        <v>1</v>
      </c>
      <c r="EP114" s="5">
        <v>1</v>
      </c>
      <c r="EQ114" s="5">
        <v>3</v>
      </c>
      <c r="ER114" s="5">
        <v>1</v>
      </c>
      <c r="ES114" s="5">
        <v>1</v>
      </c>
    </row>
    <row r="115" spans="1:149">
      <c r="A115" s="74">
        <v>45606.536886574075</v>
      </c>
      <c r="B115" s="5" t="s">
        <v>20</v>
      </c>
      <c r="C115" s="5" t="s">
        <v>287</v>
      </c>
      <c r="D115" s="5" t="s">
        <v>288</v>
      </c>
      <c r="E115" s="2">
        <v>1</v>
      </c>
      <c r="F115" s="5" t="s">
        <v>2954</v>
      </c>
      <c r="G115" s="2">
        <v>156</v>
      </c>
      <c r="H115" s="5" t="s">
        <v>2957</v>
      </c>
      <c r="I115" s="5">
        <v>3</v>
      </c>
      <c r="J115" s="5">
        <v>3156</v>
      </c>
      <c r="K115" s="2" t="s">
        <v>2956</v>
      </c>
      <c r="L115" s="5" t="s">
        <v>3123</v>
      </c>
      <c r="M115" s="2">
        <v>34</v>
      </c>
      <c r="N115" s="5" t="s">
        <v>2957</v>
      </c>
      <c r="O115" s="5">
        <v>1</v>
      </c>
      <c r="P115" s="5">
        <v>1</v>
      </c>
      <c r="Q115" s="5">
        <v>1</v>
      </c>
      <c r="R115" s="5">
        <v>1</v>
      </c>
      <c r="S115" s="5">
        <v>1</v>
      </c>
      <c r="T115" s="5">
        <v>1</v>
      </c>
      <c r="U115" s="5">
        <v>1</v>
      </c>
      <c r="V115" s="5">
        <v>1</v>
      </c>
      <c r="W115" s="5">
        <v>1</v>
      </c>
      <c r="X115" s="5">
        <v>1</v>
      </c>
      <c r="Y115" s="5">
        <v>2</v>
      </c>
      <c r="Z115" s="5">
        <v>1</v>
      </c>
      <c r="AA115" s="5">
        <v>1</v>
      </c>
      <c r="AB115" s="5">
        <v>2</v>
      </c>
      <c r="AC115" s="5">
        <v>1</v>
      </c>
      <c r="AD115" s="5">
        <v>1</v>
      </c>
      <c r="AE115" s="5">
        <v>1</v>
      </c>
      <c r="AF115" s="5">
        <v>3</v>
      </c>
      <c r="AG115" s="5">
        <v>1</v>
      </c>
      <c r="AH115" s="5">
        <v>1</v>
      </c>
      <c r="AI115" s="5">
        <v>2</v>
      </c>
      <c r="AJ115" s="5">
        <v>3</v>
      </c>
      <c r="AK115" s="5">
        <v>1</v>
      </c>
      <c r="AL115" s="5">
        <v>1</v>
      </c>
      <c r="AM115" s="5">
        <v>1</v>
      </c>
      <c r="AN115">
        <v>1</v>
      </c>
      <c r="AO115" s="5">
        <v>1</v>
      </c>
      <c r="AP115" s="2">
        <v>19</v>
      </c>
      <c r="AQ115" s="5" t="s">
        <v>2957</v>
      </c>
      <c r="AR115" s="5">
        <v>1</v>
      </c>
      <c r="AS115" s="5">
        <v>1</v>
      </c>
      <c r="AT115" s="5">
        <v>3</v>
      </c>
      <c r="AU115" s="5">
        <v>2</v>
      </c>
      <c r="AV115" s="5">
        <v>1</v>
      </c>
      <c r="AW115" s="5">
        <v>1</v>
      </c>
      <c r="AX115" s="5">
        <v>3</v>
      </c>
      <c r="AY115">
        <v>3</v>
      </c>
      <c r="AZ115">
        <v>2</v>
      </c>
      <c r="BA115" s="5">
        <v>2</v>
      </c>
      <c r="BB115" s="5">
        <v>0</v>
      </c>
      <c r="BC115" s="5">
        <v>0</v>
      </c>
      <c r="BD115" s="2">
        <v>19</v>
      </c>
      <c r="BE115" s="5" t="s">
        <v>2957</v>
      </c>
      <c r="BF115" s="5">
        <v>2</v>
      </c>
      <c r="BG115" s="5">
        <v>2</v>
      </c>
      <c r="BH115" s="5">
        <v>2</v>
      </c>
      <c r="BI115" s="5">
        <v>2</v>
      </c>
      <c r="BJ115" s="5">
        <v>1</v>
      </c>
      <c r="BK115">
        <v>2</v>
      </c>
      <c r="BL115" s="5">
        <v>1</v>
      </c>
      <c r="BM115" s="5">
        <v>1</v>
      </c>
      <c r="BN115" s="5">
        <v>1</v>
      </c>
      <c r="BO115" s="5">
        <v>0</v>
      </c>
      <c r="BP115" s="5">
        <v>1</v>
      </c>
      <c r="BQ115" s="5">
        <v>2</v>
      </c>
      <c r="BR115" s="5">
        <v>2</v>
      </c>
      <c r="BS115" s="2">
        <v>20</v>
      </c>
      <c r="BT115" s="5" t="s">
        <v>2955</v>
      </c>
      <c r="BU115" s="5">
        <v>3</v>
      </c>
      <c r="BV115" s="5">
        <v>1</v>
      </c>
      <c r="BW115" s="5">
        <v>1</v>
      </c>
      <c r="BX115" s="5">
        <v>1</v>
      </c>
      <c r="BY115" s="5">
        <v>1</v>
      </c>
      <c r="BZ115" s="5">
        <v>2</v>
      </c>
      <c r="CA115" s="5">
        <v>1</v>
      </c>
      <c r="CB115" s="5">
        <v>2</v>
      </c>
      <c r="CC115" s="5">
        <v>1</v>
      </c>
      <c r="CD115" s="5">
        <v>1</v>
      </c>
      <c r="CE115" s="5">
        <v>1</v>
      </c>
      <c r="CF115" s="5">
        <v>1</v>
      </c>
      <c r="CG115" s="5">
        <v>1</v>
      </c>
      <c r="CH115" s="5">
        <v>1</v>
      </c>
      <c r="CI115" s="5">
        <v>1</v>
      </c>
      <c r="CJ115" s="5">
        <v>1</v>
      </c>
      <c r="CK115" s="2">
        <v>12</v>
      </c>
      <c r="CL115" s="5" t="s">
        <v>2955</v>
      </c>
      <c r="CM115" s="5">
        <v>1</v>
      </c>
      <c r="CN115" s="5">
        <v>1</v>
      </c>
      <c r="CO115" s="5">
        <v>1</v>
      </c>
      <c r="CP115" s="5">
        <v>0</v>
      </c>
      <c r="CQ115" s="5">
        <v>1</v>
      </c>
      <c r="CR115" s="5">
        <v>1</v>
      </c>
      <c r="CS115" s="5">
        <v>1</v>
      </c>
      <c r="CT115" s="5">
        <v>1</v>
      </c>
      <c r="CU115" s="5">
        <v>1</v>
      </c>
      <c r="CV115" s="5">
        <v>1</v>
      </c>
      <c r="CW115" s="5">
        <v>0</v>
      </c>
      <c r="CX115" s="5">
        <v>1</v>
      </c>
      <c r="CY115" s="5">
        <v>1</v>
      </c>
      <c r="CZ115" s="5">
        <v>1</v>
      </c>
      <c r="DA115" s="2">
        <v>22</v>
      </c>
      <c r="DB115" s="5" t="s">
        <v>2957</v>
      </c>
      <c r="DC115" s="5">
        <v>1</v>
      </c>
      <c r="DD115" s="5">
        <v>1</v>
      </c>
      <c r="DE115" s="5">
        <v>1</v>
      </c>
      <c r="DF115" s="5">
        <v>1</v>
      </c>
      <c r="DG115" s="5">
        <v>1</v>
      </c>
      <c r="DH115" s="5">
        <v>3</v>
      </c>
      <c r="DI115" s="5">
        <v>2</v>
      </c>
      <c r="DJ115" s="5">
        <v>2</v>
      </c>
      <c r="DK115" s="5">
        <v>2</v>
      </c>
      <c r="DL115" s="5">
        <v>2</v>
      </c>
      <c r="DM115" s="5">
        <v>2</v>
      </c>
      <c r="DN115">
        <v>2</v>
      </c>
      <c r="DO115" s="5">
        <v>1</v>
      </c>
      <c r="DP115" s="5">
        <v>1</v>
      </c>
      <c r="DQ115" s="2">
        <v>15</v>
      </c>
      <c r="DR115" s="5" t="s">
        <v>2957</v>
      </c>
      <c r="DS115" s="5">
        <v>1</v>
      </c>
      <c r="DT115">
        <v>3</v>
      </c>
      <c r="DU115" s="5">
        <v>1</v>
      </c>
      <c r="DV115" s="5">
        <v>1</v>
      </c>
      <c r="DW115">
        <v>1</v>
      </c>
      <c r="DX115" s="5">
        <v>1</v>
      </c>
      <c r="DY115" s="5">
        <v>0</v>
      </c>
      <c r="DZ115">
        <v>1</v>
      </c>
      <c r="EA115" s="5">
        <v>1</v>
      </c>
      <c r="EB115" s="5">
        <v>0</v>
      </c>
      <c r="EC115" s="5">
        <v>1</v>
      </c>
      <c r="ED115" s="5">
        <v>2</v>
      </c>
      <c r="EE115" s="5">
        <v>2</v>
      </c>
      <c r="EF115" s="5">
        <v>15</v>
      </c>
      <c r="EG115" s="5" t="s">
        <v>2957</v>
      </c>
      <c r="EH115" s="5">
        <v>1</v>
      </c>
      <c r="EI115" s="5">
        <v>1</v>
      </c>
      <c r="EJ115" s="5">
        <v>1</v>
      </c>
      <c r="EK115" s="5">
        <v>1</v>
      </c>
      <c r="EL115" s="5">
        <v>2</v>
      </c>
      <c r="EM115" s="5">
        <v>1</v>
      </c>
      <c r="EN115" s="5">
        <v>1</v>
      </c>
      <c r="EO115" s="5">
        <v>1</v>
      </c>
      <c r="EP115" s="5">
        <v>1</v>
      </c>
      <c r="EQ115" s="5">
        <v>3</v>
      </c>
      <c r="ER115" s="5">
        <v>1</v>
      </c>
      <c r="ES115" s="5">
        <v>1</v>
      </c>
    </row>
    <row r="116" spans="1:149">
      <c r="A116" s="74">
        <v>45607.463159722225</v>
      </c>
      <c r="B116" s="5" t="s">
        <v>20</v>
      </c>
      <c r="C116" s="5" t="s">
        <v>289</v>
      </c>
      <c r="D116" s="5" t="s">
        <v>290</v>
      </c>
      <c r="E116" s="2">
        <v>1</v>
      </c>
      <c r="F116" s="5" t="s">
        <v>2954</v>
      </c>
      <c r="G116" s="2">
        <v>144</v>
      </c>
      <c r="H116" s="5" t="s">
        <v>2957</v>
      </c>
      <c r="I116" s="5">
        <v>3</v>
      </c>
      <c r="J116" s="5">
        <v>3144</v>
      </c>
      <c r="K116" s="2" t="s">
        <v>2961</v>
      </c>
      <c r="L116" s="5" t="s">
        <v>2962</v>
      </c>
      <c r="M116" s="2">
        <v>34</v>
      </c>
      <c r="N116" s="5" t="s">
        <v>2957</v>
      </c>
      <c r="O116" s="5">
        <v>1</v>
      </c>
      <c r="P116" s="5">
        <v>2</v>
      </c>
      <c r="Q116" s="5">
        <v>1</v>
      </c>
      <c r="R116" s="5">
        <v>1</v>
      </c>
      <c r="S116" s="5">
        <v>1</v>
      </c>
      <c r="T116" s="5">
        <v>2</v>
      </c>
      <c r="U116" s="5">
        <v>1</v>
      </c>
      <c r="V116" s="5">
        <v>1</v>
      </c>
      <c r="W116" s="5">
        <v>1</v>
      </c>
      <c r="X116" s="5">
        <v>1</v>
      </c>
      <c r="Y116" s="5">
        <v>2</v>
      </c>
      <c r="Z116" s="5">
        <v>1</v>
      </c>
      <c r="AA116" s="5">
        <v>1</v>
      </c>
      <c r="AB116" s="5">
        <v>2</v>
      </c>
      <c r="AC116" s="5">
        <v>1</v>
      </c>
      <c r="AD116" s="5">
        <v>1</v>
      </c>
      <c r="AE116" s="5">
        <v>1</v>
      </c>
      <c r="AF116" s="5">
        <v>2</v>
      </c>
      <c r="AG116" s="5">
        <v>2</v>
      </c>
      <c r="AH116" s="5">
        <v>1</v>
      </c>
      <c r="AI116" s="5">
        <v>1</v>
      </c>
      <c r="AJ116" s="5">
        <v>2</v>
      </c>
      <c r="AK116" s="5">
        <v>1</v>
      </c>
      <c r="AL116" s="5">
        <v>0</v>
      </c>
      <c r="AM116" s="5">
        <v>1</v>
      </c>
      <c r="AN116">
        <v>2</v>
      </c>
      <c r="AO116" s="5">
        <v>1</v>
      </c>
      <c r="AP116" s="2">
        <v>16</v>
      </c>
      <c r="AQ116" s="5" t="s">
        <v>2957</v>
      </c>
      <c r="AR116" s="5">
        <v>1</v>
      </c>
      <c r="AS116" s="5">
        <v>1</v>
      </c>
      <c r="AT116" s="5">
        <v>3</v>
      </c>
      <c r="AU116" s="5">
        <v>1</v>
      </c>
      <c r="AV116" s="5">
        <v>1</v>
      </c>
      <c r="AW116" s="5">
        <v>2</v>
      </c>
      <c r="AX116" s="5">
        <v>3</v>
      </c>
      <c r="AY116">
        <v>2</v>
      </c>
      <c r="AZ116">
        <v>1</v>
      </c>
      <c r="BA116" s="5">
        <v>1</v>
      </c>
      <c r="BB116" s="5">
        <v>0</v>
      </c>
      <c r="BC116" s="5">
        <v>0</v>
      </c>
      <c r="BD116" s="2">
        <v>18</v>
      </c>
      <c r="BE116" s="5" t="s">
        <v>2957</v>
      </c>
      <c r="BF116" s="5">
        <v>2</v>
      </c>
      <c r="BG116" s="5">
        <v>1</v>
      </c>
      <c r="BH116" s="5">
        <v>2</v>
      </c>
      <c r="BI116" s="5">
        <v>3</v>
      </c>
      <c r="BJ116" s="5">
        <v>2</v>
      </c>
      <c r="BK116">
        <v>1</v>
      </c>
      <c r="BL116" s="5">
        <v>1</v>
      </c>
      <c r="BM116" s="5">
        <v>1</v>
      </c>
      <c r="BN116" s="5">
        <v>0</v>
      </c>
      <c r="BO116" s="5">
        <v>0</v>
      </c>
      <c r="BP116" s="5">
        <v>1</v>
      </c>
      <c r="BQ116" s="5">
        <v>2</v>
      </c>
      <c r="BR116" s="5">
        <v>2</v>
      </c>
      <c r="BS116" s="2">
        <v>16</v>
      </c>
      <c r="BT116" s="5" t="s">
        <v>2957</v>
      </c>
      <c r="BU116" s="5">
        <v>3</v>
      </c>
      <c r="BV116" s="5">
        <v>1</v>
      </c>
      <c r="BW116" s="5">
        <v>1</v>
      </c>
      <c r="BX116" s="5">
        <v>1</v>
      </c>
      <c r="BY116" s="5">
        <v>0</v>
      </c>
      <c r="BZ116" s="5">
        <v>2</v>
      </c>
      <c r="CA116" s="5">
        <v>1</v>
      </c>
      <c r="CB116" s="5">
        <v>0</v>
      </c>
      <c r="CC116" s="5">
        <v>0</v>
      </c>
      <c r="CD116" s="5">
        <v>1</v>
      </c>
      <c r="CE116" s="5">
        <v>1</v>
      </c>
      <c r="CF116" s="5">
        <v>1</v>
      </c>
      <c r="CG116" s="5">
        <v>1</v>
      </c>
      <c r="CH116" s="5">
        <v>1</v>
      </c>
      <c r="CI116" s="5">
        <v>1</v>
      </c>
      <c r="CJ116" s="5">
        <v>1</v>
      </c>
      <c r="CK116" s="2">
        <v>10</v>
      </c>
      <c r="CL116" s="5" t="s">
        <v>2957</v>
      </c>
      <c r="CM116" s="5">
        <v>1</v>
      </c>
      <c r="CN116" s="5">
        <v>1</v>
      </c>
      <c r="CO116" s="5">
        <v>1</v>
      </c>
      <c r="CP116" s="5">
        <v>0</v>
      </c>
      <c r="CQ116" s="5">
        <v>1</v>
      </c>
      <c r="CR116" s="5">
        <v>1</v>
      </c>
      <c r="CS116" s="5">
        <v>1</v>
      </c>
      <c r="CT116" s="5">
        <v>1</v>
      </c>
      <c r="CU116" s="5">
        <v>0</v>
      </c>
      <c r="CV116" s="5">
        <v>1</v>
      </c>
      <c r="CW116" s="5">
        <v>0</v>
      </c>
      <c r="CX116" s="5">
        <v>1</v>
      </c>
      <c r="CY116" s="5">
        <v>1</v>
      </c>
      <c r="CZ116" s="5">
        <v>0</v>
      </c>
      <c r="DA116" s="2">
        <v>18</v>
      </c>
      <c r="DB116" s="5" t="s">
        <v>2957</v>
      </c>
      <c r="DC116" s="5">
        <v>1</v>
      </c>
      <c r="DD116" s="5">
        <v>1</v>
      </c>
      <c r="DE116" s="5">
        <v>1</v>
      </c>
      <c r="DF116" s="5">
        <v>1</v>
      </c>
      <c r="DG116" s="5">
        <v>1</v>
      </c>
      <c r="DH116" s="5">
        <v>1</v>
      </c>
      <c r="DI116" s="5">
        <v>1</v>
      </c>
      <c r="DJ116" s="5">
        <v>3</v>
      </c>
      <c r="DK116" s="5">
        <v>1</v>
      </c>
      <c r="DL116" s="5">
        <v>2</v>
      </c>
      <c r="DM116" s="5">
        <v>1</v>
      </c>
      <c r="DN116">
        <v>2</v>
      </c>
      <c r="DO116" s="5">
        <v>1</v>
      </c>
      <c r="DP116" s="5">
        <v>1</v>
      </c>
      <c r="DQ116" s="2">
        <v>14</v>
      </c>
      <c r="DR116" s="5" t="s">
        <v>2957</v>
      </c>
      <c r="DS116" s="5">
        <v>1</v>
      </c>
      <c r="DT116">
        <v>2</v>
      </c>
      <c r="DU116" s="5">
        <v>1</v>
      </c>
      <c r="DV116" s="5">
        <v>1</v>
      </c>
      <c r="DW116">
        <v>0</v>
      </c>
      <c r="DX116" s="5">
        <v>0</v>
      </c>
      <c r="DY116" s="5">
        <v>1</v>
      </c>
      <c r="DZ116">
        <v>2</v>
      </c>
      <c r="EA116" s="5">
        <v>1</v>
      </c>
      <c r="EB116" s="5">
        <v>1</v>
      </c>
      <c r="EC116" s="5">
        <v>1</v>
      </c>
      <c r="ED116" s="5">
        <v>1</v>
      </c>
      <c r="EE116" s="5">
        <v>2</v>
      </c>
      <c r="EF116" s="5">
        <v>18</v>
      </c>
      <c r="EG116" s="5" t="s">
        <v>2955</v>
      </c>
      <c r="EH116" s="5">
        <v>1</v>
      </c>
      <c r="EI116" s="5">
        <v>1</v>
      </c>
      <c r="EJ116" s="5">
        <v>1</v>
      </c>
      <c r="EK116" s="5">
        <v>2</v>
      </c>
      <c r="EL116" s="5">
        <v>2</v>
      </c>
      <c r="EM116" s="5">
        <v>2</v>
      </c>
      <c r="EN116" s="5">
        <v>2</v>
      </c>
      <c r="EO116" s="5">
        <v>1</v>
      </c>
      <c r="EP116" s="5">
        <v>1</v>
      </c>
      <c r="EQ116" s="5">
        <v>3</v>
      </c>
      <c r="ER116" s="5">
        <v>1</v>
      </c>
      <c r="ES116" s="5">
        <v>1</v>
      </c>
    </row>
    <row r="117" spans="1:149">
      <c r="A117" s="74">
        <v>45605.373900462961</v>
      </c>
      <c r="B117" s="5" t="s">
        <v>20</v>
      </c>
      <c r="C117" s="5" t="s">
        <v>291</v>
      </c>
      <c r="D117" s="5" t="s">
        <v>292</v>
      </c>
      <c r="E117" s="2">
        <v>5</v>
      </c>
      <c r="F117" s="5" t="s">
        <v>3248</v>
      </c>
      <c r="G117" s="2">
        <v>142</v>
      </c>
      <c r="H117" s="5" t="s">
        <v>2957</v>
      </c>
      <c r="I117" s="5">
        <v>3</v>
      </c>
      <c r="J117" s="5">
        <v>3142</v>
      </c>
      <c r="K117" s="2" t="s">
        <v>2956</v>
      </c>
      <c r="L117" s="5" t="s">
        <v>3266</v>
      </c>
      <c r="M117" s="2">
        <v>28</v>
      </c>
      <c r="N117" s="5" t="s">
        <v>2957</v>
      </c>
      <c r="O117" s="5">
        <v>1</v>
      </c>
      <c r="P117" s="5"/>
      <c r="Q117" s="5">
        <v>1</v>
      </c>
      <c r="R117" s="5">
        <v>1</v>
      </c>
      <c r="S117" s="5">
        <v>1</v>
      </c>
      <c r="T117" s="5">
        <v>0</v>
      </c>
      <c r="U117" s="5">
        <v>1</v>
      </c>
      <c r="V117" s="5">
        <v>1</v>
      </c>
      <c r="W117" s="5">
        <v>1</v>
      </c>
      <c r="X117" s="5"/>
      <c r="Y117" s="5">
        <v>2</v>
      </c>
      <c r="Z117" s="5">
        <v>1</v>
      </c>
      <c r="AA117" s="5"/>
      <c r="AB117" s="5">
        <v>2</v>
      </c>
      <c r="AC117" s="5">
        <v>2</v>
      </c>
      <c r="AD117" s="5">
        <v>1</v>
      </c>
      <c r="AE117" s="5">
        <v>0</v>
      </c>
      <c r="AF117" s="5">
        <v>3</v>
      </c>
      <c r="AG117" s="5">
        <v>2</v>
      </c>
      <c r="AH117" s="5">
        <v>1</v>
      </c>
      <c r="AI117" s="5">
        <v>2</v>
      </c>
      <c r="AJ117" s="5">
        <v>1</v>
      </c>
      <c r="AK117" s="5">
        <v>1</v>
      </c>
      <c r="AL117" s="5">
        <v>0</v>
      </c>
      <c r="AM117" s="5">
        <v>1</v>
      </c>
      <c r="AN117">
        <v>1</v>
      </c>
      <c r="AO117" s="5">
        <v>1</v>
      </c>
      <c r="AP117" s="2">
        <v>17</v>
      </c>
      <c r="AQ117" s="5" t="s">
        <v>2957</v>
      </c>
      <c r="AR117" s="5"/>
      <c r="AS117" s="5">
        <v>1</v>
      </c>
      <c r="AT117" s="5">
        <v>3</v>
      </c>
      <c r="AU117" s="5">
        <v>2</v>
      </c>
      <c r="AV117" s="5">
        <v>1</v>
      </c>
      <c r="AW117" s="5">
        <v>1</v>
      </c>
      <c r="AX117" s="5">
        <v>3</v>
      </c>
      <c r="AY117">
        <v>3</v>
      </c>
      <c r="AZ117">
        <v>1</v>
      </c>
      <c r="BA117" s="5">
        <v>1</v>
      </c>
      <c r="BB117" s="5">
        <v>0</v>
      </c>
      <c r="BC117" s="5">
        <v>0</v>
      </c>
      <c r="BD117" s="2">
        <v>18</v>
      </c>
      <c r="BE117" s="5" t="s">
        <v>2957</v>
      </c>
      <c r="BF117" s="5">
        <v>3</v>
      </c>
      <c r="BG117" s="5">
        <v>2</v>
      </c>
      <c r="BH117" s="5">
        <v>1</v>
      </c>
      <c r="BI117" s="5">
        <v>3</v>
      </c>
      <c r="BJ117" s="5">
        <v>3</v>
      </c>
      <c r="BK117">
        <v>0</v>
      </c>
      <c r="BL117" s="5">
        <v>1</v>
      </c>
      <c r="BM117" s="5">
        <v>1</v>
      </c>
      <c r="BN117" s="5">
        <v>1</v>
      </c>
      <c r="BO117" s="5">
        <v>0</v>
      </c>
      <c r="BP117" s="5">
        <v>0</v>
      </c>
      <c r="BQ117" s="5">
        <v>2</v>
      </c>
      <c r="BR117" s="5">
        <v>1</v>
      </c>
      <c r="BS117" s="2">
        <v>17</v>
      </c>
      <c r="BT117" s="5" t="s">
        <v>2957</v>
      </c>
      <c r="BU117" s="5">
        <v>3</v>
      </c>
      <c r="BV117" s="5">
        <v>1</v>
      </c>
      <c r="BW117" s="5">
        <v>1</v>
      </c>
      <c r="BX117" s="5">
        <v>1</v>
      </c>
      <c r="BY117" s="5">
        <v>1</v>
      </c>
      <c r="BZ117" s="5">
        <v>1</v>
      </c>
      <c r="CA117" s="5">
        <v>1</v>
      </c>
      <c r="CB117" s="5">
        <v>1</v>
      </c>
      <c r="CC117" s="5">
        <v>0</v>
      </c>
      <c r="CD117" s="5">
        <v>1</v>
      </c>
      <c r="CE117" s="5">
        <v>1</v>
      </c>
      <c r="CF117" s="5">
        <v>1</v>
      </c>
      <c r="CG117" s="5">
        <v>1</v>
      </c>
      <c r="CH117" s="5">
        <v>1</v>
      </c>
      <c r="CI117" s="5">
        <v>1</v>
      </c>
      <c r="CJ117" s="5">
        <v>1</v>
      </c>
      <c r="CK117" s="2">
        <v>12</v>
      </c>
      <c r="CL117" s="5" t="s">
        <v>2955</v>
      </c>
      <c r="CM117" s="5">
        <v>1</v>
      </c>
      <c r="CN117" s="5">
        <v>1</v>
      </c>
      <c r="CO117" s="5">
        <v>1</v>
      </c>
      <c r="CP117" s="5">
        <v>0</v>
      </c>
      <c r="CQ117" s="5">
        <v>1</v>
      </c>
      <c r="CR117" s="5">
        <v>1</v>
      </c>
      <c r="CS117" s="5">
        <v>1</v>
      </c>
      <c r="CT117" s="5">
        <v>1</v>
      </c>
      <c r="CU117" s="5">
        <v>1</v>
      </c>
      <c r="CV117" s="5">
        <v>1</v>
      </c>
      <c r="CW117" s="5">
        <v>1</v>
      </c>
      <c r="CX117" s="5">
        <v>1</v>
      </c>
      <c r="CY117" s="5">
        <v>1</v>
      </c>
      <c r="CZ117" s="5">
        <v>0</v>
      </c>
      <c r="DA117" s="2">
        <v>24</v>
      </c>
      <c r="DB117" s="5" t="s">
        <v>2957</v>
      </c>
      <c r="DC117" s="5">
        <v>1</v>
      </c>
      <c r="DD117" s="5">
        <v>1</v>
      </c>
      <c r="DE117" s="5">
        <v>1</v>
      </c>
      <c r="DF117" s="5">
        <v>1</v>
      </c>
      <c r="DG117" s="5">
        <v>1</v>
      </c>
      <c r="DH117" s="5">
        <v>3</v>
      </c>
      <c r="DI117" s="5">
        <v>1</v>
      </c>
      <c r="DJ117" s="5">
        <v>3</v>
      </c>
      <c r="DK117" s="5">
        <v>3</v>
      </c>
      <c r="DL117" s="5">
        <v>3</v>
      </c>
      <c r="DM117" s="5">
        <v>2</v>
      </c>
      <c r="DN117">
        <v>1</v>
      </c>
      <c r="DO117" s="5">
        <v>1</v>
      </c>
      <c r="DP117" s="5">
        <v>2</v>
      </c>
      <c r="DQ117" s="2">
        <v>11</v>
      </c>
      <c r="DR117" s="5" t="s">
        <v>2960</v>
      </c>
      <c r="DS117" s="5">
        <v>1</v>
      </c>
      <c r="DT117">
        <v>3</v>
      </c>
      <c r="DU117" s="5">
        <v>1</v>
      </c>
      <c r="DV117" s="5">
        <v>1</v>
      </c>
      <c r="DW117">
        <v>0</v>
      </c>
      <c r="DX117" s="5">
        <v>0</v>
      </c>
      <c r="DY117" s="5">
        <v>0</v>
      </c>
      <c r="EA117" s="5">
        <v>1</v>
      </c>
      <c r="EB117" s="5">
        <v>0</v>
      </c>
      <c r="EC117" s="5">
        <v>1</v>
      </c>
      <c r="ED117" s="5">
        <v>1</v>
      </c>
      <c r="EE117" s="5">
        <v>1</v>
      </c>
      <c r="EF117" s="5">
        <v>15</v>
      </c>
      <c r="EG117" s="5" t="s">
        <v>2957</v>
      </c>
      <c r="EH117" s="5">
        <v>1</v>
      </c>
      <c r="EI117" s="5">
        <v>1</v>
      </c>
      <c r="EJ117" s="5">
        <v>1</v>
      </c>
      <c r="EK117" s="5">
        <v>3</v>
      </c>
      <c r="EL117" s="5">
        <v>3</v>
      </c>
      <c r="EM117" s="5">
        <v>1</v>
      </c>
      <c r="EN117" s="5">
        <v>1</v>
      </c>
      <c r="EO117" s="5">
        <v>1</v>
      </c>
      <c r="EP117" s="5">
        <v>1</v>
      </c>
      <c r="EQ117" s="5">
        <v>0</v>
      </c>
      <c r="ER117" s="5">
        <v>1</v>
      </c>
      <c r="ES117" s="5">
        <v>1</v>
      </c>
    </row>
    <row r="118" spans="1:149">
      <c r="A118" s="74">
        <v>45602.498206018521</v>
      </c>
      <c r="B118" s="5" t="s">
        <v>20</v>
      </c>
      <c r="C118" s="5" t="s">
        <v>293</v>
      </c>
      <c r="D118" s="5" t="s">
        <v>294</v>
      </c>
      <c r="E118" s="2">
        <v>1</v>
      </c>
      <c r="F118" s="5" t="s">
        <v>2954</v>
      </c>
      <c r="G118" s="2">
        <v>139</v>
      </c>
      <c r="H118" s="5" t="s">
        <v>2957</v>
      </c>
      <c r="I118" s="5">
        <v>3</v>
      </c>
      <c r="J118" s="5">
        <v>3139</v>
      </c>
      <c r="K118" s="2" t="s">
        <v>2961</v>
      </c>
      <c r="L118" s="5" t="s">
        <v>2962</v>
      </c>
      <c r="M118" s="2">
        <v>33</v>
      </c>
      <c r="N118" s="5" t="s">
        <v>2957</v>
      </c>
      <c r="O118" s="5">
        <v>1</v>
      </c>
      <c r="P118" s="5">
        <v>2</v>
      </c>
      <c r="Q118" s="5">
        <v>1</v>
      </c>
      <c r="R118" s="5">
        <v>2</v>
      </c>
      <c r="S118" s="5">
        <v>1</v>
      </c>
      <c r="T118" s="5">
        <v>0</v>
      </c>
      <c r="U118" s="5">
        <v>1</v>
      </c>
      <c r="V118" s="5">
        <v>1</v>
      </c>
      <c r="W118" s="5">
        <v>1</v>
      </c>
      <c r="X118" s="5">
        <v>0</v>
      </c>
      <c r="Y118" s="5">
        <v>2</v>
      </c>
      <c r="Z118" s="5">
        <v>1</v>
      </c>
      <c r="AA118" s="5">
        <v>0</v>
      </c>
      <c r="AB118" s="5">
        <v>2</v>
      </c>
      <c r="AC118" s="5">
        <v>2</v>
      </c>
      <c r="AD118" s="5">
        <v>1</v>
      </c>
      <c r="AE118" s="5">
        <v>0</v>
      </c>
      <c r="AF118" s="5">
        <v>3</v>
      </c>
      <c r="AG118" s="5">
        <v>2</v>
      </c>
      <c r="AH118" s="5">
        <v>1</v>
      </c>
      <c r="AI118" s="5">
        <v>1</v>
      </c>
      <c r="AJ118" s="5">
        <v>3</v>
      </c>
      <c r="AK118" s="5">
        <v>2</v>
      </c>
      <c r="AL118" s="5">
        <v>0</v>
      </c>
      <c r="AM118" s="5">
        <v>1</v>
      </c>
      <c r="AN118">
        <v>1</v>
      </c>
      <c r="AO118" s="5">
        <v>1</v>
      </c>
      <c r="AP118" s="2">
        <v>12</v>
      </c>
      <c r="AQ118" s="5" t="s">
        <v>2960</v>
      </c>
      <c r="AR118" s="5">
        <v>1</v>
      </c>
      <c r="AS118" s="5">
        <v>1</v>
      </c>
      <c r="AT118" s="5">
        <v>2</v>
      </c>
      <c r="AU118" s="5">
        <v>2</v>
      </c>
      <c r="AV118" s="5">
        <v>0</v>
      </c>
      <c r="AW118" s="5">
        <v>1</v>
      </c>
      <c r="AX118" s="5">
        <v>1</v>
      </c>
      <c r="AY118">
        <v>2</v>
      </c>
      <c r="AZ118">
        <v>1</v>
      </c>
      <c r="BA118" s="5">
        <v>1</v>
      </c>
      <c r="BB118" s="5">
        <v>0</v>
      </c>
      <c r="BC118" s="5">
        <v>0</v>
      </c>
      <c r="BD118" s="2">
        <v>16</v>
      </c>
      <c r="BE118" s="5" t="s">
        <v>2960</v>
      </c>
      <c r="BF118" s="5">
        <v>1</v>
      </c>
      <c r="BG118" s="5">
        <v>1</v>
      </c>
      <c r="BH118" s="5">
        <v>2</v>
      </c>
      <c r="BI118" s="5">
        <v>3</v>
      </c>
      <c r="BJ118" s="5">
        <v>2</v>
      </c>
      <c r="BK118">
        <v>2</v>
      </c>
      <c r="BL118" s="5">
        <v>1</v>
      </c>
      <c r="BM118" s="5">
        <v>1</v>
      </c>
      <c r="BN118" s="5">
        <v>1</v>
      </c>
      <c r="BO118" s="5">
        <v>0</v>
      </c>
      <c r="BP118" s="5">
        <v>0</v>
      </c>
      <c r="BQ118" s="5">
        <v>1</v>
      </c>
      <c r="BR118" s="5">
        <v>1</v>
      </c>
      <c r="BS118" s="2">
        <v>18</v>
      </c>
      <c r="BT118" s="5" t="s">
        <v>2957</v>
      </c>
      <c r="BU118" s="5">
        <v>3</v>
      </c>
      <c r="BV118" s="5">
        <v>1</v>
      </c>
      <c r="BW118" s="5">
        <v>1</v>
      </c>
      <c r="BX118" s="5">
        <v>1</v>
      </c>
      <c r="BY118" s="5">
        <v>1</v>
      </c>
      <c r="BZ118" s="5">
        <v>2</v>
      </c>
      <c r="CA118" s="5">
        <v>1</v>
      </c>
      <c r="CB118" s="5">
        <v>1</v>
      </c>
      <c r="CC118" s="5">
        <v>0</v>
      </c>
      <c r="CD118" s="5">
        <v>1</v>
      </c>
      <c r="CE118" s="5">
        <v>1</v>
      </c>
      <c r="CF118" s="5">
        <v>1</v>
      </c>
      <c r="CG118" s="5">
        <v>1</v>
      </c>
      <c r="CH118" s="5">
        <v>1</v>
      </c>
      <c r="CI118" s="5">
        <v>1</v>
      </c>
      <c r="CJ118" s="5">
        <v>1</v>
      </c>
      <c r="CK118" s="2">
        <v>9</v>
      </c>
      <c r="CL118" s="5" t="s">
        <v>2957</v>
      </c>
      <c r="CM118" s="5">
        <v>1</v>
      </c>
      <c r="CN118" s="5">
        <v>1</v>
      </c>
      <c r="CO118" s="5">
        <v>1</v>
      </c>
      <c r="CP118" s="5">
        <v>0</v>
      </c>
      <c r="CQ118" s="5">
        <v>1</v>
      </c>
      <c r="CR118" s="5">
        <v>1</v>
      </c>
      <c r="CS118" s="5">
        <v>1</v>
      </c>
      <c r="CT118" s="5">
        <v>1</v>
      </c>
      <c r="CU118" s="5">
        <v>0</v>
      </c>
      <c r="CV118" s="5">
        <v>0</v>
      </c>
      <c r="CW118" s="5">
        <v>0</v>
      </c>
      <c r="CX118" s="5">
        <v>1</v>
      </c>
      <c r="CY118" s="5">
        <v>1</v>
      </c>
      <c r="CZ118" s="5">
        <v>0</v>
      </c>
      <c r="DA118" s="2">
        <v>25</v>
      </c>
      <c r="DB118" s="5" t="s">
        <v>2957</v>
      </c>
      <c r="DC118" s="5">
        <v>1</v>
      </c>
      <c r="DD118" s="5">
        <v>1</v>
      </c>
      <c r="DE118" s="5">
        <v>1</v>
      </c>
      <c r="DF118" s="5">
        <v>1</v>
      </c>
      <c r="DG118" s="5">
        <v>1</v>
      </c>
      <c r="DH118" s="5">
        <v>3</v>
      </c>
      <c r="DI118" s="5">
        <v>3</v>
      </c>
      <c r="DJ118" s="5">
        <v>3</v>
      </c>
      <c r="DK118" s="5">
        <v>3</v>
      </c>
      <c r="DL118" s="5">
        <v>3</v>
      </c>
      <c r="DM118" s="5">
        <v>3</v>
      </c>
      <c r="DN118">
        <v>0</v>
      </c>
      <c r="DO118" s="5">
        <v>1</v>
      </c>
      <c r="DP118" s="5">
        <v>1</v>
      </c>
      <c r="DQ118" s="2">
        <v>12</v>
      </c>
      <c r="DR118" s="5" t="s">
        <v>2960</v>
      </c>
      <c r="DS118" s="5">
        <v>1</v>
      </c>
      <c r="DT118">
        <v>3</v>
      </c>
      <c r="DU118" s="5">
        <v>1</v>
      </c>
      <c r="DV118" s="5">
        <v>1</v>
      </c>
      <c r="DW118">
        <v>0</v>
      </c>
      <c r="DX118" s="5">
        <v>0</v>
      </c>
      <c r="DY118" s="5">
        <v>1</v>
      </c>
      <c r="DZ118">
        <v>1</v>
      </c>
      <c r="EA118" s="5">
        <v>0</v>
      </c>
      <c r="EB118" s="5">
        <v>0</v>
      </c>
      <c r="EC118" s="5">
        <v>0</v>
      </c>
      <c r="ED118" s="5">
        <v>2</v>
      </c>
      <c r="EE118" s="5">
        <v>2</v>
      </c>
      <c r="EF118" s="5">
        <v>14</v>
      </c>
      <c r="EG118" s="5" t="s">
        <v>2957</v>
      </c>
      <c r="EH118" s="5">
        <v>1</v>
      </c>
      <c r="EI118" s="5">
        <v>1</v>
      </c>
      <c r="EJ118" s="5">
        <v>1</v>
      </c>
      <c r="EK118" s="5">
        <v>3</v>
      </c>
      <c r="EL118" s="5">
        <v>3</v>
      </c>
      <c r="EM118" s="5">
        <v>1</v>
      </c>
      <c r="EN118" s="5">
        <v>1</v>
      </c>
      <c r="EO118" s="5">
        <v>0</v>
      </c>
      <c r="EP118" s="5">
        <v>1</v>
      </c>
      <c r="EQ118" s="5">
        <v>0</v>
      </c>
      <c r="ER118" s="5">
        <v>1</v>
      </c>
      <c r="ES118" s="5">
        <v>1</v>
      </c>
    </row>
    <row r="119" spans="1:149">
      <c r="A119" s="74">
        <v>45606.746354166666</v>
      </c>
      <c r="B119" s="5" t="s">
        <v>21</v>
      </c>
      <c r="C119" s="5" t="s">
        <v>295</v>
      </c>
      <c r="D119" s="5" t="s">
        <v>296</v>
      </c>
      <c r="E119" s="2">
        <v>1</v>
      </c>
      <c r="F119" s="5" t="s">
        <v>2954</v>
      </c>
      <c r="G119" s="2">
        <v>166</v>
      </c>
      <c r="H119" s="5" t="s">
        <v>2957</v>
      </c>
      <c r="I119" s="5">
        <v>3</v>
      </c>
      <c r="J119" s="5">
        <v>3166</v>
      </c>
      <c r="K119" s="2" t="s">
        <v>2956</v>
      </c>
      <c r="L119" s="5" t="s">
        <v>3728</v>
      </c>
      <c r="M119" s="2">
        <v>33</v>
      </c>
      <c r="N119" s="5" t="s">
        <v>2957</v>
      </c>
      <c r="O119" s="5">
        <v>1</v>
      </c>
      <c r="P119" s="5">
        <v>1</v>
      </c>
      <c r="Q119" s="5">
        <v>1</v>
      </c>
      <c r="R119" s="5">
        <v>0</v>
      </c>
      <c r="S119" s="5">
        <v>1</v>
      </c>
      <c r="T119" s="5">
        <v>1</v>
      </c>
      <c r="U119" s="5">
        <v>1</v>
      </c>
      <c r="V119" s="5">
        <v>1</v>
      </c>
      <c r="W119" s="5">
        <v>1</v>
      </c>
      <c r="X119" s="5">
        <v>0</v>
      </c>
      <c r="Y119" s="5">
        <v>2</v>
      </c>
      <c r="Z119" s="5">
        <v>0</v>
      </c>
      <c r="AA119" s="5">
        <v>0</v>
      </c>
      <c r="AB119" s="5">
        <v>1</v>
      </c>
      <c r="AC119" s="5">
        <v>2</v>
      </c>
      <c r="AD119" s="5">
        <v>2</v>
      </c>
      <c r="AE119" s="5">
        <v>1</v>
      </c>
      <c r="AF119" s="5">
        <v>3</v>
      </c>
      <c r="AG119" s="5">
        <v>2</v>
      </c>
      <c r="AH119" s="5">
        <v>2</v>
      </c>
      <c r="AI119" s="5">
        <v>2</v>
      </c>
      <c r="AJ119" s="5">
        <v>3</v>
      </c>
      <c r="AK119" s="5">
        <v>0</v>
      </c>
      <c r="AL119" s="5">
        <v>0</v>
      </c>
      <c r="AM119" s="5">
        <v>1</v>
      </c>
      <c r="AN119">
        <v>3</v>
      </c>
      <c r="AO119" s="5">
        <v>1</v>
      </c>
      <c r="AP119" s="2">
        <v>19</v>
      </c>
      <c r="AQ119" s="5" t="s">
        <v>2957</v>
      </c>
      <c r="AR119" s="5">
        <v>1</v>
      </c>
      <c r="AS119" s="5">
        <v>1</v>
      </c>
      <c r="AT119" s="5">
        <v>3</v>
      </c>
      <c r="AU119" s="5">
        <v>2</v>
      </c>
      <c r="AV119" s="5">
        <v>1</v>
      </c>
      <c r="AW119" s="5">
        <v>1</v>
      </c>
      <c r="AX119" s="5">
        <v>3</v>
      </c>
      <c r="AY119">
        <v>3</v>
      </c>
      <c r="AZ119">
        <v>2</v>
      </c>
      <c r="BA119" s="5">
        <v>2</v>
      </c>
      <c r="BB119" s="5">
        <v>0</v>
      </c>
      <c r="BC119" s="5">
        <v>0</v>
      </c>
      <c r="BD119" s="2">
        <v>28</v>
      </c>
      <c r="BE119" s="5" t="s">
        <v>2955</v>
      </c>
      <c r="BF119" s="5">
        <v>3</v>
      </c>
      <c r="BG119" s="5">
        <v>3</v>
      </c>
      <c r="BH119" s="5">
        <v>3</v>
      </c>
      <c r="BI119" s="5">
        <v>3</v>
      </c>
      <c r="BJ119" s="5">
        <v>3</v>
      </c>
      <c r="BK119">
        <v>2</v>
      </c>
      <c r="BL119" s="5">
        <v>3</v>
      </c>
      <c r="BM119" s="5">
        <v>1</v>
      </c>
      <c r="BN119" s="5">
        <v>1</v>
      </c>
      <c r="BO119" s="5">
        <v>0</v>
      </c>
      <c r="BP119" s="5">
        <v>1</v>
      </c>
      <c r="BQ119" s="5">
        <v>3</v>
      </c>
      <c r="BR119" s="5">
        <v>2</v>
      </c>
      <c r="BS119" s="2">
        <v>20</v>
      </c>
      <c r="BT119" s="5" t="s">
        <v>2955</v>
      </c>
      <c r="BU119" s="5">
        <v>3</v>
      </c>
      <c r="BV119" s="5">
        <v>1</v>
      </c>
      <c r="BW119" s="5">
        <v>1</v>
      </c>
      <c r="BX119" s="5">
        <v>1</v>
      </c>
      <c r="BY119" s="5">
        <v>1</v>
      </c>
      <c r="BZ119" s="5">
        <v>3</v>
      </c>
      <c r="CA119" s="5">
        <v>1</v>
      </c>
      <c r="CB119" s="5">
        <v>1</v>
      </c>
      <c r="CC119" s="5">
        <v>1</v>
      </c>
      <c r="CD119" s="5">
        <v>1</v>
      </c>
      <c r="CE119" s="5">
        <v>1</v>
      </c>
      <c r="CF119" s="5">
        <v>1</v>
      </c>
      <c r="CG119" s="5">
        <v>1</v>
      </c>
      <c r="CH119" s="5">
        <v>1</v>
      </c>
      <c r="CI119" s="5">
        <v>1</v>
      </c>
      <c r="CJ119" s="5">
        <v>1</v>
      </c>
      <c r="CK119" s="2">
        <v>8</v>
      </c>
      <c r="CL119" s="5" t="s">
        <v>2957</v>
      </c>
      <c r="CM119" s="5">
        <v>1</v>
      </c>
      <c r="CN119" s="5">
        <v>1</v>
      </c>
      <c r="CO119" s="5">
        <v>0</v>
      </c>
      <c r="CP119" s="5">
        <v>0</v>
      </c>
      <c r="CQ119" s="5">
        <v>0</v>
      </c>
      <c r="CR119" s="5">
        <v>1</v>
      </c>
      <c r="CS119" s="5">
        <v>1</v>
      </c>
      <c r="CT119" s="5">
        <v>0</v>
      </c>
      <c r="CU119" s="5">
        <v>1</v>
      </c>
      <c r="CV119" s="5">
        <v>1</v>
      </c>
      <c r="CW119" s="5">
        <v>1</v>
      </c>
      <c r="CX119" s="5">
        <v>1</v>
      </c>
      <c r="CY119" s="5">
        <v>0</v>
      </c>
      <c r="CZ119" s="5">
        <v>0</v>
      </c>
      <c r="DA119" s="2">
        <v>27</v>
      </c>
      <c r="DB119" s="5" t="s">
        <v>2955</v>
      </c>
      <c r="DC119" s="5">
        <v>1</v>
      </c>
      <c r="DD119" s="5">
        <v>1</v>
      </c>
      <c r="DE119" s="5">
        <v>1</v>
      </c>
      <c r="DF119" s="5">
        <v>1</v>
      </c>
      <c r="DG119" s="5">
        <v>1</v>
      </c>
      <c r="DH119" s="5">
        <v>2</v>
      </c>
      <c r="DI119" s="5">
        <v>2</v>
      </c>
      <c r="DJ119" s="5">
        <v>3</v>
      </c>
      <c r="DK119" s="5">
        <v>3</v>
      </c>
      <c r="DL119" s="5">
        <v>3</v>
      </c>
      <c r="DM119" s="5">
        <v>3</v>
      </c>
      <c r="DN119">
        <v>2</v>
      </c>
      <c r="DO119" s="5">
        <v>2</v>
      </c>
      <c r="DP119" s="5">
        <v>2</v>
      </c>
      <c r="DQ119" s="2">
        <v>15</v>
      </c>
      <c r="DR119" s="5" t="s">
        <v>2957</v>
      </c>
      <c r="DS119" s="5">
        <v>1</v>
      </c>
      <c r="DT119">
        <v>3</v>
      </c>
      <c r="DU119" s="5">
        <v>1</v>
      </c>
      <c r="DV119" s="5">
        <v>1</v>
      </c>
      <c r="DW119">
        <v>0</v>
      </c>
      <c r="DX119" s="5">
        <v>1</v>
      </c>
      <c r="DY119" s="5">
        <v>1</v>
      </c>
      <c r="DZ119">
        <v>1</v>
      </c>
      <c r="EA119" s="5">
        <v>1</v>
      </c>
      <c r="EB119" s="5">
        <v>0</v>
      </c>
      <c r="EC119" s="5">
        <v>1</v>
      </c>
      <c r="ED119" s="5">
        <v>2</v>
      </c>
      <c r="EE119" s="5">
        <v>2</v>
      </c>
      <c r="EF119" s="5">
        <v>16</v>
      </c>
      <c r="EG119" s="5" t="s">
        <v>2955</v>
      </c>
      <c r="EH119" s="5">
        <v>1</v>
      </c>
      <c r="EI119" s="5">
        <v>1</v>
      </c>
      <c r="EJ119" s="5">
        <v>1</v>
      </c>
      <c r="EK119" s="5">
        <v>3</v>
      </c>
      <c r="EL119" s="5">
        <v>3</v>
      </c>
      <c r="EM119" s="5">
        <v>1</v>
      </c>
      <c r="EN119" s="5">
        <v>2</v>
      </c>
      <c r="EO119" s="5">
        <v>1</v>
      </c>
      <c r="EP119" s="5">
        <v>1</v>
      </c>
      <c r="EQ119" s="5">
        <v>0</v>
      </c>
      <c r="ER119" s="5">
        <v>1</v>
      </c>
      <c r="ES119" s="5">
        <v>1</v>
      </c>
    </row>
    <row r="120" spans="1:149">
      <c r="A120" s="74">
        <v>45608.560590277775</v>
      </c>
      <c r="B120" s="5" t="s">
        <v>21</v>
      </c>
      <c r="C120" s="5" t="s">
        <v>297</v>
      </c>
      <c r="D120" s="5" t="s">
        <v>298</v>
      </c>
      <c r="E120" s="2">
        <v>2</v>
      </c>
      <c r="F120" s="5" t="s">
        <v>3193</v>
      </c>
      <c r="G120" s="2">
        <v>172</v>
      </c>
      <c r="H120" s="5" t="s">
        <v>2955</v>
      </c>
      <c r="I120" s="5">
        <v>4</v>
      </c>
      <c r="J120" s="5">
        <v>4172</v>
      </c>
      <c r="K120" s="2" t="s">
        <v>2961</v>
      </c>
      <c r="L120" s="5" t="s">
        <v>2962</v>
      </c>
      <c r="M120" s="2">
        <v>32</v>
      </c>
      <c r="N120" s="5" t="s">
        <v>2955</v>
      </c>
      <c r="O120" s="5">
        <v>1</v>
      </c>
      <c r="P120" s="5">
        <v>3</v>
      </c>
      <c r="Q120" s="5">
        <v>1</v>
      </c>
      <c r="R120" s="5"/>
      <c r="S120" s="5">
        <v>1</v>
      </c>
      <c r="T120" s="5">
        <v>2</v>
      </c>
      <c r="U120" s="5">
        <v>1</v>
      </c>
      <c r="V120" s="5">
        <v>1</v>
      </c>
      <c r="W120" s="5">
        <v>1</v>
      </c>
      <c r="X120" s="5">
        <v>0</v>
      </c>
      <c r="Y120" s="5">
        <v>2</v>
      </c>
      <c r="Z120" s="5">
        <v>1</v>
      </c>
      <c r="AA120" s="5">
        <v>1</v>
      </c>
      <c r="AB120" s="5">
        <v>1</v>
      </c>
      <c r="AC120" s="5">
        <v>2</v>
      </c>
      <c r="AD120" s="5">
        <v>2</v>
      </c>
      <c r="AE120" s="5">
        <v>1</v>
      </c>
      <c r="AF120" s="5">
        <v>3</v>
      </c>
      <c r="AG120" s="5">
        <v>1</v>
      </c>
      <c r="AH120" s="5"/>
      <c r="AI120" s="5"/>
      <c r="AJ120" s="5">
        <v>3</v>
      </c>
      <c r="AK120" s="5"/>
      <c r="AL120" s="5"/>
      <c r="AM120" s="5"/>
      <c r="AN120">
        <v>2</v>
      </c>
      <c r="AO120" s="5"/>
      <c r="AP120" s="2">
        <v>19</v>
      </c>
      <c r="AQ120" s="5" t="s">
        <v>2957</v>
      </c>
      <c r="AR120" s="5"/>
      <c r="AS120" s="5">
        <v>1</v>
      </c>
      <c r="AT120" s="5">
        <v>3</v>
      </c>
      <c r="AU120" s="5">
        <v>2</v>
      </c>
      <c r="AV120" s="5">
        <v>1</v>
      </c>
      <c r="AW120" s="5">
        <v>2</v>
      </c>
      <c r="AX120" s="5">
        <v>2</v>
      </c>
      <c r="AY120">
        <v>3</v>
      </c>
      <c r="AZ120">
        <v>2</v>
      </c>
      <c r="BA120" s="5">
        <v>2</v>
      </c>
      <c r="BB120" s="5"/>
      <c r="BC120" s="5"/>
      <c r="BD120" s="2">
        <v>26</v>
      </c>
      <c r="BE120" s="5" t="s">
        <v>2955</v>
      </c>
      <c r="BF120" s="5">
        <v>3</v>
      </c>
      <c r="BG120" s="5">
        <v>3</v>
      </c>
      <c r="BH120" s="5">
        <v>3</v>
      </c>
      <c r="BI120" s="5">
        <v>3</v>
      </c>
      <c r="BJ120" s="5">
        <v>2</v>
      </c>
      <c r="BK120">
        <v>2</v>
      </c>
      <c r="BL120" s="5">
        <v>2</v>
      </c>
      <c r="BM120" s="5">
        <v>1</v>
      </c>
      <c r="BN120" s="5">
        <v>1</v>
      </c>
      <c r="BO120" s="5">
        <v>1</v>
      </c>
      <c r="BP120" s="5">
        <v>1</v>
      </c>
      <c r="BQ120" s="5">
        <v>2</v>
      </c>
      <c r="BR120" s="5">
        <v>2</v>
      </c>
      <c r="BS120" s="2">
        <v>20</v>
      </c>
      <c r="BT120" s="5" t="s">
        <v>2955</v>
      </c>
      <c r="BU120" s="5">
        <v>3</v>
      </c>
      <c r="BV120" s="5"/>
      <c r="BW120" s="5">
        <v>1</v>
      </c>
      <c r="BX120" s="5">
        <v>1</v>
      </c>
      <c r="BY120" s="5">
        <v>0</v>
      </c>
      <c r="BZ120" s="5">
        <v>3</v>
      </c>
      <c r="CA120" s="5">
        <v>1</v>
      </c>
      <c r="CB120" s="5">
        <v>3</v>
      </c>
      <c r="CC120" s="5">
        <v>0</v>
      </c>
      <c r="CD120" s="5">
        <v>1</v>
      </c>
      <c r="CE120" s="5">
        <v>1</v>
      </c>
      <c r="CF120" s="5">
        <v>1</v>
      </c>
      <c r="CG120" s="5"/>
      <c r="CH120" s="5">
        <v>1</v>
      </c>
      <c r="CI120" s="5">
        <v>1</v>
      </c>
      <c r="CJ120" s="5">
        <v>1</v>
      </c>
      <c r="CK120" s="2">
        <v>13</v>
      </c>
      <c r="CL120" s="5" t="s">
        <v>2955</v>
      </c>
      <c r="CM120" s="5">
        <v>1</v>
      </c>
      <c r="CN120" s="5">
        <v>1</v>
      </c>
      <c r="CO120" s="5">
        <v>1</v>
      </c>
      <c r="CP120" s="5">
        <v>1</v>
      </c>
      <c r="CQ120" s="5">
        <v>1</v>
      </c>
      <c r="CR120" s="5">
        <v>1</v>
      </c>
      <c r="CS120" s="5">
        <v>1</v>
      </c>
      <c r="CT120" s="5">
        <v>1</v>
      </c>
      <c r="CU120" s="5">
        <v>1</v>
      </c>
      <c r="CV120" s="5">
        <v>1</v>
      </c>
      <c r="CW120" s="5">
        <v>1</v>
      </c>
      <c r="CX120" s="5">
        <v>1</v>
      </c>
      <c r="CY120" s="5">
        <v>1</v>
      </c>
      <c r="CZ120" s="5">
        <v>0</v>
      </c>
      <c r="DA120" s="2">
        <v>28</v>
      </c>
      <c r="DB120" s="5" t="s">
        <v>2955</v>
      </c>
      <c r="DC120" s="5">
        <v>1</v>
      </c>
      <c r="DD120" s="5">
        <v>1</v>
      </c>
      <c r="DE120" s="5">
        <v>1</v>
      </c>
      <c r="DF120" s="5">
        <v>1</v>
      </c>
      <c r="DG120" s="5">
        <v>1</v>
      </c>
      <c r="DH120" s="5">
        <v>3</v>
      </c>
      <c r="DI120" s="5">
        <v>3</v>
      </c>
      <c r="DJ120" s="5">
        <v>3</v>
      </c>
      <c r="DK120" s="5">
        <v>3</v>
      </c>
      <c r="DL120" s="5">
        <v>2</v>
      </c>
      <c r="DM120" s="5">
        <v>3</v>
      </c>
      <c r="DN120">
        <v>2</v>
      </c>
      <c r="DO120" s="5">
        <v>2</v>
      </c>
      <c r="DP120" s="5">
        <v>2</v>
      </c>
      <c r="DQ120" s="2">
        <v>16</v>
      </c>
      <c r="DR120" s="5" t="s">
        <v>2955</v>
      </c>
      <c r="DS120" s="5">
        <v>1</v>
      </c>
      <c r="DT120">
        <v>3</v>
      </c>
      <c r="DU120" s="5">
        <v>1</v>
      </c>
      <c r="DV120" s="5"/>
      <c r="DW120">
        <v>1</v>
      </c>
      <c r="DX120" s="5"/>
      <c r="DY120" s="5">
        <v>2</v>
      </c>
      <c r="EA120" s="5">
        <v>1</v>
      </c>
      <c r="EB120" s="5">
        <v>1</v>
      </c>
      <c r="EC120" s="5">
        <v>1</v>
      </c>
      <c r="ED120" s="5">
        <v>1</v>
      </c>
      <c r="EE120" s="5">
        <v>2</v>
      </c>
      <c r="EF120" s="5">
        <v>18</v>
      </c>
      <c r="EG120" s="5" t="s">
        <v>2955</v>
      </c>
      <c r="EH120" s="5">
        <v>1</v>
      </c>
      <c r="EI120" s="5">
        <v>1</v>
      </c>
      <c r="EJ120" s="5">
        <v>1</v>
      </c>
      <c r="EK120" s="5">
        <v>3</v>
      </c>
      <c r="EL120" s="5">
        <v>2</v>
      </c>
      <c r="EM120" s="5">
        <v>2</v>
      </c>
      <c r="EN120" s="5">
        <v>1</v>
      </c>
      <c r="EO120" s="5">
        <v>1</v>
      </c>
      <c r="EP120" s="5">
        <v>1</v>
      </c>
      <c r="EQ120" s="5">
        <v>3</v>
      </c>
      <c r="ER120" s="5">
        <v>1</v>
      </c>
      <c r="ES120" s="5">
        <v>1</v>
      </c>
    </row>
    <row r="121" spans="1:149">
      <c r="A121" s="74">
        <v>45609.498807870368</v>
      </c>
      <c r="B121" s="5" t="s">
        <v>21</v>
      </c>
      <c r="C121" s="5" t="s">
        <v>299</v>
      </c>
      <c r="D121" s="5" t="s">
        <v>300</v>
      </c>
      <c r="E121" s="2">
        <v>2</v>
      </c>
      <c r="F121" s="5" t="s">
        <v>3193</v>
      </c>
      <c r="G121" s="2">
        <v>126</v>
      </c>
      <c r="H121" s="5" t="s">
        <v>2957</v>
      </c>
      <c r="I121" s="5">
        <v>3</v>
      </c>
      <c r="J121" s="5">
        <v>3126</v>
      </c>
      <c r="K121" s="2" t="s">
        <v>2961</v>
      </c>
      <c r="L121" s="5" t="s">
        <v>2962</v>
      </c>
      <c r="M121" s="2">
        <v>23</v>
      </c>
      <c r="N121" s="5" t="s">
        <v>2957</v>
      </c>
      <c r="O121" s="5">
        <v>1</v>
      </c>
      <c r="P121" s="5">
        <v>3</v>
      </c>
      <c r="Q121" s="5">
        <v>1</v>
      </c>
      <c r="R121" s="5"/>
      <c r="S121" s="5">
        <v>1</v>
      </c>
      <c r="T121" s="5">
        <v>0</v>
      </c>
      <c r="U121" s="5">
        <v>1</v>
      </c>
      <c r="V121" s="5">
        <v>1</v>
      </c>
      <c r="W121" s="5">
        <v>0</v>
      </c>
      <c r="X121" s="5">
        <v>1</v>
      </c>
      <c r="Y121" s="5">
        <v>1</v>
      </c>
      <c r="Z121" s="5">
        <v>1</v>
      </c>
      <c r="AA121" s="5">
        <v>0</v>
      </c>
      <c r="AB121" s="5">
        <v>3</v>
      </c>
      <c r="AC121" s="5">
        <v>1</v>
      </c>
      <c r="AD121" s="5">
        <v>1</v>
      </c>
      <c r="AE121" s="5">
        <v>0</v>
      </c>
      <c r="AF121" s="5">
        <v>3</v>
      </c>
      <c r="AG121" s="5">
        <v>1</v>
      </c>
      <c r="AH121" s="5"/>
      <c r="AI121" s="5"/>
      <c r="AJ121" s="5">
        <v>1</v>
      </c>
      <c r="AK121" s="5"/>
      <c r="AL121" s="5"/>
      <c r="AM121" s="5"/>
      <c r="AN121">
        <v>1</v>
      </c>
      <c r="AO121" s="5"/>
      <c r="AP121" s="2">
        <v>13</v>
      </c>
      <c r="AQ121" s="5" t="s">
        <v>2957</v>
      </c>
      <c r="AR121" s="5"/>
      <c r="AS121" s="5">
        <v>1</v>
      </c>
      <c r="AT121" s="5">
        <v>2</v>
      </c>
      <c r="AU121" s="5">
        <v>1</v>
      </c>
      <c r="AV121" s="5">
        <v>1</v>
      </c>
      <c r="AW121" s="5">
        <v>1</v>
      </c>
      <c r="AX121" s="5">
        <v>3</v>
      </c>
      <c r="AY121">
        <v>2</v>
      </c>
      <c r="AZ121">
        <v>1</v>
      </c>
      <c r="BA121" s="5">
        <v>0</v>
      </c>
      <c r="BB121" s="5"/>
      <c r="BC121" s="5"/>
      <c r="BD121" s="2">
        <v>17</v>
      </c>
      <c r="BE121" s="5" t="s">
        <v>2957</v>
      </c>
      <c r="BF121" s="5">
        <v>2</v>
      </c>
      <c r="BG121" s="5">
        <v>1</v>
      </c>
      <c r="BH121" s="5">
        <v>2</v>
      </c>
      <c r="BI121" s="5">
        <v>2</v>
      </c>
      <c r="BJ121" s="5">
        <v>1</v>
      </c>
      <c r="BK121">
        <v>1</v>
      </c>
      <c r="BL121" s="5">
        <v>2</v>
      </c>
      <c r="BM121" s="5">
        <v>1</v>
      </c>
      <c r="BN121" s="5">
        <v>1</v>
      </c>
      <c r="BO121" s="5">
        <v>1</v>
      </c>
      <c r="BP121" s="5">
        <v>0</v>
      </c>
      <c r="BQ121" s="5">
        <v>2</v>
      </c>
      <c r="BR121" s="5">
        <v>1</v>
      </c>
      <c r="BS121" s="2">
        <v>15</v>
      </c>
      <c r="BT121" s="5" t="s">
        <v>2960</v>
      </c>
      <c r="BU121" s="5">
        <v>3</v>
      </c>
      <c r="BV121" s="5"/>
      <c r="BW121" s="5">
        <v>1</v>
      </c>
      <c r="BX121" s="5">
        <v>1</v>
      </c>
      <c r="BY121" s="5">
        <v>1</v>
      </c>
      <c r="BZ121" s="5">
        <v>1</v>
      </c>
      <c r="CA121" s="5">
        <v>1</v>
      </c>
      <c r="CB121" s="5">
        <v>1</v>
      </c>
      <c r="CC121" s="5">
        <v>0</v>
      </c>
      <c r="CD121" s="5">
        <v>1</v>
      </c>
      <c r="CE121" s="5">
        <v>1</v>
      </c>
      <c r="CF121" s="5">
        <v>1</v>
      </c>
      <c r="CG121" s="5"/>
      <c r="CH121" s="5">
        <v>0</v>
      </c>
      <c r="CI121" s="5">
        <v>1</v>
      </c>
      <c r="CJ121" s="5">
        <v>1</v>
      </c>
      <c r="CK121" s="2">
        <v>9</v>
      </c>
      <c r="CL121" s="5" t="s">
        <v>2957</v>
      </c>
      <c r="CM121" s="5">
        <v>1</v>
      </c>
      <c r="CN121" s="5">
        <v>1</v>
      </c>
      <c r="CO121" s="5">
        <v>0</v>
      </c>
      <c r="CP121" s="5">
        <v>0</v>
      </c>
      <c r="CQ121" s="5">
        <v>1</v>
      </c>
      <c r="CR121" s="5">
        <v>1</v>
      </c>
      <c r="CS121" s="5">
        <v>1</v>
      </c>
      <c r="CT121" s="5">
        <v>0</v>
      </c>
      <c r="CU121" s="5">
        <v>0</v>
      </c>
      <c r="CV121" s="5">
        <v>1</v>
      </c>
      <c r="CW121" s="5">
        <v>1</v>
      </c>
      <c r="CX121" s="5">
        <v>1</v>
      </c>
      <c r="CY121" s="5">
        <v>1</v>
      </c>
      <c r="CZ121" s="5">
        <v>0</v>
      </c>
      <c r="DA121" s="2">
        <v>18</v>
      </c>
      <c r="DB121" s="5" t="s">
        <v>2957</v>
      </c>
      <c r="DC121" s="5">
        <v>0</v>
      </c>
      <c r="DD121" s="5">
        <v>0</v>
      </c>
      <c r="DE121" s="5">
        <v>1</v>
      </c>
      <c r="DF121" s="5">
        <v>1</v>
      </c>
      <c r="DG121" s="5">
        <v>1</v>
      </c>
      <c r="DH121" s="5">
        <v>2</v>
      </c>
      <c r="DI121" s="5">
        <v>3</v>
      </c>
      <c r="DJ121" s="5">
        <v>3</v>
      </c>
      <c r="DK121" s="5">
        <v>1</v>
      </c>
      <c r="DL121" s="5">
        <v>1</v>
      </c>
      <c r="DM121" s="5">
        <v>2</v>
      </c>
      <c r="DN121">
        <v>1</v>
      </c>
      <c r="DO121" s="5">
        <v>2</v>
      </c>
      <c r="DP121" s="5">
        <v>0</v>
      </c>
      <c r="DQ121" s="2">
        <v>11</v>
      </c>
      <c r="DR121" s="5" t="s">
        <v>2960</v>
      </c>
      <c r="DS121" s="5">
        <v>1</v>
      </c>
      <c r="DT121">
        <v>3</v>
      </c>
      <c r="DU121" s="5">
        <v>1</v>
      </c>
      <c r="DV121" s="5"/>
      <c r="DW121">
        <v>0</v>
      </c>
      <c r="DX121" s="5"/>
      <c r="DY121" s="5">
        <v>0</v>
      </c>
      <c r="EA121" s="5">
        <v>1</v>
      </c>
      <c r="EB121" s="5">
        <v>0</v>
      </c>
      <c r="EC121" s="5">
        <v>1</v>
      </c>
      <c r="ED121" s="5">
        <v>1</v>
      </c>
      <c r="EE121" s="5">
        <v>1</v>
      </c>
      <c r="EF121" s="5">
        <v>20</v>
      </c>
      <c r="EG121" s="5" t="s">
        <v>2955</v>
      </c>
      <c r="EH121" s="5">
        <v>1</v>
      </c>
      <c r="EI121" s="5">
        <v>1</v>
      </c>
      <c r="EJ121" s="5">
        <v>1</v>
      </c>
      <c r="EK121" s="5">
        <v>3</v>
      </c>
      <c r="EL121" s="5">
        <v>3</v>
      </c>
      <c r="EM121" s="5">
        <v>3</v>
      </c>
      <c r="EN121" s="5">
        <v>2</v>
      </c>
      <c r="EO121" s="5">
        <v>1</v>
      </c>
      <c r="EP121" s="5">
        <v>0</v>
      </c>
      <c r="EQ121" s="5">
        <v>3</v>
      </c>
      <c r="ER121" s="5">
        <v>1</v>
      </c>
      <c r="ES121" s="5">
        <v>1</v>
      </c>
    </row>
    <row r="122" spans="1:149">
      <c r="A122" s="74">
        <v>45610.574212962965</v>
      </c>
      <c r="B122" s="5" t="s">
        <v>21</v>
      </c>
      <c r="C122" s="5" t="s">
        <v>301</v>
      </c>
      <c r="D122" s="5" t="s">
        <v>302</v>
      </c>
      <c r="E122" s="2">
        <v>6</v>
      </c>
      <c r="F122" s="5" t="s">
        <v>3152</v>
      </c>
      <c r="G122" s="2">
        <v>151</v>
      </c>
      <c r="H122" s="5" t="s">
        <v>2957</v>
      </c>
      <c r="I122" s="5">
        <v>3</v>
      </c>
      <c r="J122" s="5">
        <v>3151</v>
      </c>
      <c r="K122" s="2" t="s">
        <v>2961</v>
      </c>
      <c r="L122" s="5" t="s">
        <v>2962</v>
      </c>
      <c r="M122" s="2">
        <v>23</v>
      </c>
      <c r="N122" s="5" t="s">
        <v>2957</v>
      </c>
      <c r="O122" s="5">
        <v>1</v>
      </c>
      <c r="P122" s="5"/>
      <c r="Q122" s="5">
        <v>1</v>
      </c>
      <c r="R122" s="5"/>
      <c r="S122" s="5">
        <v>1</v>
      </c>
      <c r="T122" s="5">
        <v>2</v>
      </c>
      <c r="U122" s="5">
        <v>1</v>
      </c>
      <c r="V122" s="5">
        <v>1</v>
      </c>
      <c r="W122" s="5">
        <v>1</v>
      </c>
      <c r="X122" s="5"/>
      <c r="Y122" s="5">
        <v>2</v>
      </c>
      <c r="Z122" s="5">
        <v>1</v>
      </c>
      <c r="AA122" s="5"/>
      <c r="AB122" s="5">
        <v>2</v>
      </c>
      <c r="AC122" s="5">
        <v>1</v>
      </c>
      <c r="AD122" s="5">
        <v>1</v>
      </c>
      <c r="AE122" s="5">
        <v>0</v>
      </c>
      <c r="AF122" s="5">
        <v>1</v>
      </c>
      <c r="AG122" s="5">
        <v>2</v>
      </c>
      <c r="AH122" s="5"/>
      <c r="AI122" s="5"/>
      <c r="AJ122" s="5">
        <v>3</v>
      </c>
      <c r="AK122" s="5"/>
      <c r="AL122" s="5"/>
      <c r="AM122" s="5"/>
      <c r="AN122">
        <v>1</v>
      </c>
      <c r="AO122" s="5"/>
      <c r="AP122" s="2">
        <v>14</v>
      </c>
      <c r="AQ122" s="5" t="s">
        <v>2957</v>
      </c>
      <c r="AR122" s="5">
        <v>1</v>
      </c>
      <c r="AS122" s="5">
        <v>1</v>
      </c>
      <c r="AT122" s="5">
        <v>3</v>
      </c>
      <c r="AU122" s="5">
        <v>2</v>
      </c>
      <c r="AV122" s="5">
        <v>1</v>
      </c>
      <c r="AW122" s="5">
        <v>1</v>
      </c>
      <c r="AX122" s="5">
        <v>1</v>
      </c>
      <c r="AY122">
        <v>2</v>
      </c>
      <c r="AZ122">
        <v>1</v>
      </c>
      <c r="BA122" s="5">
        <v>1</v>
      </c>
      <c r="BB122" s="5"/>
      <c r="BC122" s="5"/>
      <c r="BD122" s="2">
        <v>17</v>
      </c>
      <c r="BE122" s="5" t="s">
        <v>2957</v>
      </c>
      <c r="BF122" s="5">
        <v>2</v>
      </c>
      <c r="BG122" s="5">
        <v>1</v>
      </c>
      <c r="BH122" s="5">
        <v>1</v>
      </c>
      <c r="BI122" s="5">
        <v>1</v>
      </c>
      <c r="BJ122" s="5">
        <v>1</v>
      </c>
      <c r="BK122">
        <v>1</v>
      </c>
      <c r="BL122" s="5">
        <v>2</v>
      </c>
      <c r="BM122" s="5">
        <v>1</v>
      </c>
      <c r="BN122" s="5">
        <v>1</v>
      </c>
      <c r="BO122" s="5">
        <v>1</v>
      </c>
      <c r="BP122" s="5">
        <v>1</v>
      </c>
      <c r="BQ122" s="5">
        <v>3</v>
      </c>
      <c r="BR122" s="5">
        <v>1</v>
      </c>
      <c r="BS122" s="2">
        <v>20</v>
      </c>
      <c r="BT122" s="5" t="s">
        <v>2955</v>
      </c>
      <c r="BU122" s="5">
        <v>3</v>
      </c>
      <c r="BV122" s="5">
        <v>1</v>
      </c>
      <c r="BW122" s="5">
        <v>1</v>
      </c>
      <c r="BX122" s="5">
        <v>1</v>
      </c>
      <c r="BY122" s="5">
        <v>1</v>
      </c>
      <c r="BZ122" s="5">
        <v>1</v>
      </c>
      <c r="CA122" s="5">
        <v>1</v>
      </c>
      <c r="CB122" s="5">
        <v>3</v>
      </c>
      <c r="CC122" s="5">
        <v>1</v>
      </c>
      <c r="CD122" s="5">
        <v>1</v>
      </c>
      <c r="CE122" s="5">
        <v>1</v>
      </c>
      <c r="CF122" s="5">
        <v>1</v>
      </c>
      <c r="CG122" s="5">
        <v>1</v>
      </c>
      <c r="CH122" s="5">
        <v>1</v>
      </c>
      <c r="CI122" s="5">
        <v>1</v>
      </c>
      <c r="CJ122" s="5">
        <v>1</v>
      </c>
      <c r="CK122" s="2">
        <v>14</v>
      </c>
      <c r="CL122" s="5" t="s">
        <v>2955</v>
      </c>
      <c r="CM122" s="5">
        <v>1</v>
      </c>
      <c r="CN122" s="5">
        <v>1</v>
      </c>
      <c r="CO122" s="5">
        <v>1</v>
      </c>
      <c r="CP122" s="5">
        <v>1</v>
      </c>
      <c r="CQ122" s="5">
        <v>1</v>
      </c>
      <c r="CR122" s="5">
        <v>1</v>
      </c>
      <c r="CS122" s="5">
        <v>1</v>
      </c>
      <c r="CT122" s="5">
        <v>1</v>
      </c>
      <c r="CU122" s="5">
        <v>1</v>
      </c>
      <c r="CV122" s="5">
        <v>1</v>
      </c>
      <c r="CW122" s="5">
        <v>1</v>
      </c>
      <c r="CX122" s="5">
        <v>1</v>
      </c>
      <c r="CY122" s="5">
        <v>1</v>
      </c>
      <c r="CZ122" s="5">
        <v>1</v>
      </c>
      <c r="DA122" s="2">
        <v>27</v>
      </c>
      <c r="DB122" s="5" t="s">
        <v>2955</v>
      </c>
      <c r="DC122" s="5">
        <v>1</v>
      </c>
      <c r="DD122" s="5">
        <v>1</v>
      </c>
      <c r="DE122" s="5">
        <v>1</v>
      </c>
      <c r="DF122" s="5">
        <v>1</v>
      </c>
      <c r="DG122" s="5">
        <v>1</v>
      </c>
      <c r="DH122" s="5">
        <v>2</v>
      </c>
      <c r="DI122" s="5">
        <v>2</v>
      </c>
      <c r="DJ122" s="5">
        <v>3</v>
      </c>
      <c r="DK122" s="5">
        <v>3</v>
      </c>
      <c r="DL122" s="5">
        <v>3</v>
      </c>
      <c r="DM122" s="5">
        <v>3</v>
      </c>
      <c r="DN122">
        <v>2</v>
      </c>
      <c r="DO122" s="5">
        <v>2</v>
      </c>
      <c r="DP122" s="5">
        <v>2</v>
      </c>
      <c r="DQ122" s="2">
        <v>17</v>
      </c>
      <c r="DR122" s="5" t="s">
        <v>2955</v>
      </c>
      <c r="DS122" s="5">
        <v>1</v>
      </c>
      <c r="DT122">
        <v>3</v>
      </c>
      <c r="DU122" s="5">
        <v>1</v>
      </c>
      <c r="DV122" s="5">
        <v>1</v>
      </c>
      <c r="DX122" s="5">
        <v>1</v>
      </c>
      <c r="DY122" s="5">
        <v>1</v>
      </c>
      <c r="EA122" s="5">
        <v>1</v>
      </c>
      <c r="EB122" s="5">
        <v>1</v>
      </c>
      <c r="EC122" s="5">
        <v>1</v>
      </c>
      <c r="ED122" s="5">
        <v>2</v>
      </c>
      <c r="EE122" s="5">
        <v>2</v>
      </c>
      <c r="EF122" s="5">
        <v>19</v>
      </c>
      <c r="EG122" s="5" t="s">
        <v>2955</v>
      </c>
      <c r="EH122" s="5">
        <v>1</v>
      </c>
      <c r="EI122" s="5">
        <v>1</v>
      </c>
      <c r="EJ122" s="5">
        <v>1</v>
      </c>
      <c r="EK122" s="5">
        <v>3</v>
      </c>
      <c r="EL122" s="5">
        <v>3</v>
      </c>
      <c r="EM122" s="5">
        <v>2</v>
      </c>
      <c r="EN122" s="5">
        <v>1</v>
      </c>
      <c r="EO122" s="5">
        <v>1</v>
      </c>
      <c r="EP122" s="5">
        <v>1</v>
      </c>
      <c r="EQ122" s="5">
        <v>3</v>
      </c>
      <c r="ER122" s="5">
        <v>1</v>
      </c>
      <c r="ES122" s="5">
        <v>1</v>
      </c>
    </row>
    <row r="123" spans="1:149">
      <c r="A123" s="74">
        <v>45600.532337962963</v>
      </c>
      <c r="B123" s="5" t="s">
        <v>21</v>
      </c>
      <c r="C123" s="5" t="s">
        <v>303</v>
      </c>
      <c r="D123" s="5" t="s">
        <v>304</v>
      </c>
      <c r="E123" s="2">
        <v>2</v>
      </c>
      <c r="F123" s="5" t="s">
        <v>3193</v>
      </c>
      <c r="G123" s="2">
        <v>114</v>
      </c>
      <c r="H123" s="5" t="s">
        <v>2960</v>
      </c>
      <c r="I123" s="5">
        <v>2</v>
      </c>
      <c r="J123" s="5">
        <v>2114</v>
      </c>
      <c r="K123" s="2" t="s">
        <v>2961</v>
      </c>
      <c r="L123" s="5" t="s">
        <v>2962</v>
      </c>
      <c r="M123" s="2">
        <v>23</v>
      </c>
      <c r="N123" s="5" t="s">
        <v>2957</v>
      </c>
      <c r="O123" s="5">
        <v>1</v>
      </c>
      <c r="P123" s="5">
        <v>2</v>
      </c>
      <c r="Q123" s="5">
        <v>1</v>
      </c>
      <c r="R123" s="5"/>
      <c r="S123" s="5">
        <v>1</v>
      </c>
      <c r="T123" s="5">
        <v>2</v>
      </c>
      <c r="U123" s="5">
        <v>1</v>
      </c>
      <c r="V123" s="5">
        <v>1</v>
      </c>
      <c r="W123" s="5">
        <v>0</v>
      </c>
      <c r="X123" s="5">
        <v>1</v>
      </c>
      <c r="Y123" s="5">
        <v>2</v>
      </c>
      <c r="Z123" s="5">
        <v>0</v>
      </c>
      <c r="AA123" s="5">
        <v>0</v>
      </c>
      <c r="AB123" s="5">
        <v>2</v>
      </c>
      <c r="AC123" s="5">
        <v>1</v>
      </c>
      <c r="AD123" s="5">
        <v>1</v>
      </c>
      <c r="AE123" s="5">
        <v>0</v>
      </c>
      <c r="AF123" s="5">
        <v>3</v>
      </c>
      <c r="AG123" s="5">
        <v>2</v>
      </c>
      <c r="AH123" s="5"/>
      <c r="AI123" s="5"/>
      <c r="AJ123" s="5">
        <v>1</v>
      </c>
      <c r="AK123" s="5"/>
      <c r="AL123" s="5"/>
      <c r="AM123" s="5"/>
      <c r="AN123">
        <v>0</v>
      </c>
      <c r="AO123" s="5"/>
      <c r="AP123" s="2">
        <v>14</v>
      </c>
      <c r="AQ123" s="5" t="s">
        <v>2957</v>
      </c>
      <c r="AR123" s="5"/>
      <c r="AS123" s="5">
        <v>1</v>
      </c>
      <c r="AT123" s="5">
        <v>3</v>
      </c>
      <c r="AU123" s="5">
        <v>1</v>
      </c>
      <c r="AV123" s="5">
        <v>1</v>
      </c>
      <c r="AW123" s="5">
        <v>1</v>
      </c>
      <c r="AX123" s="5">
        <v>3</v>
      </c>
      <c r="AY123">
        <v>2</v>
      </c>
      <c r="AZ123">
        <v>1</v>
      </c>
      <c r="BA123" s="5">
        <v>0</v>
      </c>
      <c r="BB123" s="5"/>
      <c r="BC123" s="5"/>
      <c r="BD123" s="2">
        <v>17</v>
      </c>
      <c r="BE123" s="5" t="s">
        <v>2957</v>
      </c>
      <c r="BF123" s="5">
        <v>2</v>
      </c>
      <c r="BG123" s="5">
        <v>2</v>
      </c>
      <c r="BH123" s="5">
        <v>1</v>
      </c>
      <c r="BI123" s="5">
        <v>2</v>
      </c>
      <c r="BJ123" s="5">
        <v>1</v>
      </c>
      <c r="BK123">
        <v>0</v>
      </c>
      <c r="BL123" s="5">
        <v>2</v>
      </c>
      <c r="BM123" s="5">
        <v>1</v>
      </c>
      <c r="BN123" s="5">
        <v>1</v>
      </c>
      <c r="BO123" s="5">
        <v>1</v>
      </c>
      <c r="BP123" s="5">
        <v>0</v>
      </c>
      <c r="BQ123" s="5">
        <v>2</v>
      </c>
      <c r="BR123" s="5">
        <v>2</v>
      </c>
      <c r="BS123" s="2">
        <v>13</v>
      </c>
      <c r="BT123" s="5" t="s">
        <v>2960</v>
      </c>
      <c r="BU123" s="5">
        <v>3</v>
      </c>
      <c r="BV123" s="5"/>
      <c r="BW123" s="5">
        <v>1</v>
      </c>
      <c r="BX123" s="5">
        <v>1</v>
      </c>
      <c r="BY123" s="5">
        <v>0</v>
      </c>
      <c r="BZ123" s="5">
        <v>2</v>
      </c>
      <c r="CA123" s="5">
        <v>0</v>
      </c>
      <c r="CB123" s="5">
        <v>1</v>
      </c>
      <c r="CC123" s="5">
        <v>0</v>
      </c>
      <c r="CD123" s="5">
        <v>0</v>
      </c>
      <c r="CE123" s="5">
        <v>1</v>
      </c>
      <c r="CF123" s="5">
        <v>0</v>
      </c>
      <c r="CG123" s="5"/>
      <c r="CH123" s="5">
        <v>1</v>
      </c>
      <c r="CI123" s="5">
        <v>1</v>
      </c>
      <c r="CJ123" s="5">
        <v>1</v>
      </c>
      <c r="CK123" s="2">
        <v>8</v>
      </c>
      <c r="CL123" s="5" t="s">
        <v>2957</v>
      </c>
      <c r="CM123" s="5">
        <v>1</v>
      </c>
      <c r="CN123" s="5">
        <v>1</v>
      </c>
      <c r="CO123" s="5">
        <v>0</v>
      </c>
      <c r="CP123" s="5">
        <v>0</v>
      </c>
      <c r="CQ123" s="5">
        <v>1</v>
      </c>
      <c r="CR123" s="5">
        <v>1</v>
      </c>
      <c r="CS123" s="5">
        <v>1</v>
      </c>
      <c r="CT123" s="5">
        <v>0</v>
      </c>
      <c r="CU123" s="5">
        <v>0</v>
      </c>
      <c r="CV123" s="5">
        <v>1</v>
      </c>
      <c r="CW123" s="5">
        <v>0</v>
      </c>
      <c r="CX123" s="5">
        <v>1</v>
      </c>
      <c r="CY123" s="5">
        <v>1</v>
      </c>
      <c r="CZ123" s="5">
        <v>0</v>
      </c>
      <c r="DA123" s="2">
        <v>17</v>
      </c>
      <c r="DB123" s="5" t="s">
        <v>2957</v>
      </c>
      <c r="DC123" s="5">
        <v>1</v>
      </c>
      <c r="DD123" s="5">
        <v>1</v>
      </c>
      <c r="DE123" s="5">
        <v>1</v>
      </c>
      <c r="DF123" s="5">
        <v>1</v>
      </c>
      <c r="DG123" s="5">
        <v>1</v>
      </c>
      <c r="DH123" s="5">
        <v>2</v>
      </c>
      <c r="DI123" s="5">
        <v>2</v>
      </c>
      <c r="DJ123" s="5">
        <v>2</v>
      </c>
      <c r="DK123" s="5">
        <v>1</v>
      </c>
      <c r="DL123" s="5">
        <v>0</v>
      </c>
      <c r="DM123" s="5">
        <v>1</v>
      </c>
      <c r="DN123">
        <v>2</v>
      </c>
      <c r="DO123" s="5">
        <v>1</v>
      </c>
      <c r="DP123" s="5">
        <v>1</v>
      </c>
      <c r="DQ123" s="2">
        <v>8</v>
      </c>
      <c r="DR123" s="5" t="s">
        <v>2960</v>
      </c>
      <c r="DS123" s="5">
        <v>1</v>
      </c>
      <c r="DT123">
        <v>2</v>
      </c>
      <c r="DU123" s="5">
        <v>0</v>
      </c>
      <c r="DV123" s="5"/>
      <c r="DW123">
        <v>0</v>
      </c>
      <c r="DX123" s="5"/>
      <c r="DY123" s="5">
        <v>0</v>
      </c>
      <c r="EA123" s="5">
        <v>1</v>
      </c>
      <c r="EB123" s="5">
        <v>0</v>
      </c>
      <c r="EC123" s="5">
        <v>0</v>
      </c>
      <c r="ED123" s="5">
        <v>1</v>
      </c>
      <c r="EE123" s="5">
        <v>1</v>
      </c>
      <c r="EF123" s="5">
        <v>14</v>
      </c>
      <c r="EG123" s="5" t="s">
        <v>2957</v>
      </c>
      <c r="EH123" s="5">
        <v>1</v>
      </c>
      <c r="EI123" s="5">
        <v>1</v>
      </c>
      <c r="EJ123" s="5">
        <v>1</v>
      </c>
      <c r="EK123" s="5">
        <v>1</v>
      </c>
      <c r="EL123" s="5">
        <v>2</v>
      </c>
      <c r="EM123" s="5">
        <v>1</v>
      </c>
      <c r="EN123" s="5">
        <v>1</v>
      </c>
      <c r="EO123" s="5">
        <v>1</v>
      </c>
      <c r="EP123" s="5">
        <v>1</v>
      </c>
      <c r="EQ123" s="5">
        <v>3</v>
      </c>
      <c r="ER123" s="5">
        <v>1</v>
      </c>
      <c r="ES123" s="5">
        <v>0</v>
      </c>
    </row>
    <row r="124" spans="1:149">
      <c r="A124" s="74">
        <v>45601.319872685184</v>
      </c>
      <c r="B124" s="5" t="s">
        <v>21</v>
      </c>
      <c r="C124" s="5" t="s">
        <v>305</v>
      </c>
      <c r="D124" s="5" t="s">
        <v>306</v>
      </c>
      <c r="E124" s="2">
        <v>2</v>
      </c>
      <c r="F124" s="5" t="s">
        <v>3193</v>
      </c>
      <c r="G124" s="2">
        <v>100</v>
      </c>
      <c r="H124" s="5" t="s">
        <v>2958</v>
      </c>
      <c r="I124" s="5">
        <v>1</v>
      </c>
      <c r="J124" s="5">
        <v>1100</v>
      </c>
      <c r="K124" s="2" t="s">
        <v>2961</v>
      </c>
      <c r="L124" s="5" t="s">
        <v>2962</v>
      </c>
      <c r="M124" s="2">
        <v>22</v>
      </c>
      <c r="N124" s="5" t="s">
        <v>2958</v>
      </c>
      <c r="O124" s="5">
        <v>1</v>
      </c>
      <c r="P124" s="5">
        <v>1</v>
      </c>
      <c r="Q124" s="5">
        <v>1</v>
      </c>
      <c r="R124" s="5"/>
      <c r="S124" s="5">
        <v>1</v>
      </c>
      <c r="T124" s="5">
        <v>1</v>
      </c>
      <c r="U124" s="5">
        <v>1</v>
      </c>
      <c r="V124" s="5">
        <v>1</v>
      </c>
      <c r="W124" s="5">
        <v>1</v>
      </c>
      <c r="X124" s="5">
        <v>1</v>
      </c>
      <c r="Y124" s="5">
        <v>2</v>
      </c>
      <c r="Z124" s="5">
        <v>1</v>
      </c>
      <c r="AA124" s="5">
        <v>1</v>
      </c>
      <c r="AB124" s="5">
        <v>0</v>
      </c>
      <c r="AC124" s="5">
        <v>1</v>
      </c>
      <c r="AD124" s="5">
        <v>1</v>
      </c>
      <c r="AE124" s="5">
        <v>0</v>
      </c>
      <c r="AF124" s="5">
        <v>1</v>
      </c>
      <c r="AG124" s="5">
        <v>2</v>
      </c>
      <c r="AH124" s="5"/>
      <c r="AI124" s="5"/>
      <c r="AJ124" s="5">
        <v>1</v>
      </c>
      <c r="AK124" s="5"/>
      <c r="AL124" s="5"/>
      <c r="AM124" s="5"/>
      <c r="AN124">
        <v>2</v>
      </c>
      <c r="AO124" s="5"/>
      <c r="AP124" s="2">
        <v>16</v>
      </c>
      <c r="AQ124" s="5" t="s">
        <v>2957</v>
      </c>
      <c r="AR124" s="5"/>
      <c r="AS124" s="5">
        <v>1</v>
      </c>
      <c r="AT124" s="5">
        <v>3</v>
      </c>
      <c r="AU124" s="5">
        <v>2</v>
      </c>
      <c r="AV124" s="5">
        <v>1</v>
      </c>
      <c r="AW124" s="5">
        <v>1</v>
      </c>
      <c r="AX124" s="5">
        <v>3</v>
      </c>
      <c r="AY124">
        <v>2</v>
      </c>
      <c r="AZ124">
        <v>1</v>
      </c>
      <c r="BA124" s="5">
        <v>1</v>
      </c>
      <c r="BB124" s="5"/>
      <c r="BC124" s="5"/>
      <c r="BD124" s="2">
        <v>20</v>
      </c>
      <c r="BE124" s="5" t="s">
        <v>2957</v>
      </c>
      <c r="BF124" s="5">
        <v>3</v>
      </c>
      <c r="BG124" s="5">
        <v>3</v>
      </c>
      <c r="BH124" s="5">
        <v>0</v>
      </c>
      <c r="BI124" s="5">
        <v>3</v>
      </c>
      <c r="BJ124" s="5">
        <v>1</v>
      </c>
      <c r="BK124">
        <v>1</v>
      </c>
      <c r="BL124" s="5">
        <v>2</v>
      </c>
      <c r="BM124" s="5">
        <v>1</v>
      </c>
      <c r="BN124" s="5">
        <v>1</v>
      </c>
      <c r="BO124" s="5">
        <v>1</v>
      </c>
      <c r="BP124" s="5">
        <v>0</v>
      </c>
      <c r="BQ124" s="5">
        <v>3</v>
      </c>
      <c r="BR124" s="5">
        <v>1</v>
      </c>
      <c r="BS124" s="2">
        <v>17</v>
      </c>
      <c r="BT124" s="5" t="s">
        <v>2957</v>
      </c>
      <c r="BU124" s="5">
        <v>3</v>
      </c>
      <c r="BV124" s="5"/>
      <c r="BW124" s="5">
        <v>1</v>
      </c>
      <c r="BX124" s="5">
        <v>1</v>
      </c>
      <c r="BY124" s="5">
        <v>0</v>
      </c>
      <c r="BZ124" s="5">
        <v>2</v>
      </c>
      <c r="CA124" s="5">
        <v>1</v>
      </c>
      <c r="CB124" s="5">
        <v>2</v>
      </c>
      <c r="CC124" s="5">
        <v>0</v>
      </c>
      <c r="CD124" s="5">
        <v>1</v>
      </c>
      <c r="CE124" s="5">
        <v>1</v>
      </c>
      <c r="CF124" s="5">
        <v>1</v>
      </c>
      <c r="CG124" s="5"/>
      <c r="CH124" s="5">
        <v>1</v>
      </c>
      <c r="CI124" s="5">
        <v>1</v>
      </c>
      <c r="CJ124" s="5">
        <v>1</v>
      </c>
      <c r="CK124" s="2">
        <v>7</v>
      </c>
      <c r="CL124" s="5" t="s">
        <v>2960</v>
      </c>
      <c r="CM124" s="5">
        <v>1</v>
      </c>
      <c r="CN124" s="5">
        <v>1</v>
      </c>
      <c r="CO124" s="5">
        <v>0</v>
      </c>
      <c r="CP124" s="5">
        <v>0</v>
      </c>
      <c r="CQ124" s="5">
        <v>1</v>
      </c>
      <c r="CR124" s="5">
        <v>0</v>
      </c>
      <c r="CS124" s="5">
        <v>1</v>
      </c>
      <c r="CT124" s="5">
        <v>0</v>
      </c>
      <c r="CU124" s="5">
        <v>0</v>
      </c>
      <c r="CV124" s="5">
        <v>1</v>
      </c>
      <c r="CW124" s="5">
        <v>0</v>
      </c>
      <c r="CX124" s="5">
        <v>1</v>
      </c>
      <c r="CY124" s="5">
        <v>1</v>
      </c>
      <c r="CZ124" s="5">
        <v>0</v>
      </c>
      <c r="DA124" s="2">
        <v>23</v>
      </c>
      <c r="DB124" s="5" t="s">
        <v>2957</v>
      </c>
      <c r="DC124" s="5">
        <v>1</v>
      </c>
      <c r="DD124" s="5">
        <v>1</v>
      </c>
      <c r="DE124" s="5">
        <v>1</v>
      </c>
      <c r="DF124" s="5">
        <v>1</v>
      </c>
      <c r="DG124" s="5">
        <v>1</v>
      </c>
      <c r="DH124" s="5">
        <v>3</v>
      </c>
      <c r="DI124" s="5">
        <v>2</v>
      </c>
      <c r="DJ124" s="5">
        <v>3</v>
      </c>
      <c r="DK124" s="5">
        <v>2</v>
      </c>
      <c r="DL124" s="5">
        <v>2</v>
      </c>
      <c r="DM124" s="5">
        <v>2</v>
      </c>
      <c r="DN124">
        <v>2</v>
      </c>
      <c r="DO124" s="5">
        <v>1</v>
      </c>
      <c r="DP124" s="5">
        <v>1</v>
      </c>
      <c r="DQ124" s="2">
        <v>9</v>
      </c>
      <c r="DR124" s="5" t="s">
        <v>2958</v>
      </c>
      <c r="DS124" s="5">
        <v>0</v>
      </c>
      <c r="DT124">
        <v>3</v>
      </c>
      <c r="DU124" s="5">
        <v>1</v>
      </c>
      <c r="DV124" s="5"/>
      <c r="DW124">
        <v>0</v>
      </c>
      <c r="DX124" s="5"/>
      <c r="DY124" s="5">
        <v>0</v>
      </c>
      <c r="EA124" s="5">
        <v>0</v>
      </c>
      <c r="EB124" s="5">
        <v>0</v>
      </c>
      <c r="EC124" s="5">
        <v>1</v>
      </c>
      <c r="ED124" s="5">
        <v>2</v>
      </c>
      <c r="EE124" s="5">
        <v>1</v>
      </c>
      <c r="EF124" s="5">
        <v>17</v>
      </c>
      <c r="EG124" s="5" t="s">
        <v>2955</v>
      </c>
      <c r="EH124" s="5">
        <v>1</v>
      </c>
      <c r="EI124" s="5">
        <v>1</v>
      </c>
      <c r="EJ124" s="5">
        <v>1</v>
      </c>
      <c r="EK124" s="5">
        <v>2</v>
      </c>
      <c r="EL124" s="5">
        <v>2</v>
      </c>
      <c r="EM124" s="5">
        <v>1</v>
      </c>
      <c r="EN124" s="5">
        <v>2</v>
      </c>
      <c r="EO124" s="5">
        <v>1</v>
      </c>
      <c r="EP124" s="5">
        <v>1</v>
      </c>
      <c r="EQ124" s="5">
        <v>3</v>
      </c>
      <c r="ER124" s="5">
        <v>1</v>
      </c>
      <c r="ES124" s="5">
        <v>1</v>
      </c>
    </row>
    <row r="125" spans="1:149">
      <c r="A125" s="74">
        <v>45610.451469907406</v>
      </c>
      <c r="B125" s="5" t="s">
        <v>21</v>
      </c>
      <c r="C125" s="5" t="s">
        <v>307</v>
      </c>
      <c r="D125" s="5" t="s">
        <v>308</v>
      </c>
      <c r="E125" s="2">
        <v>2</v>
      </c>
      <c r="F125" s="5" t="s">
        <v>3193</v>
      </c>
      <c r="G125" s="2">
        <v>166</v>
      </c>
      <c r="H125" s="5" t="s">
        <v>2955</v>
      </c>
      <c r="I125" s="5">
        <v>4</v>
      </c>
      <c r="J125" s="5">
        <v>4166</v>
      </c>
      <c r="K125" s="2" t="s">
        <v>2961</v>
      </c>
      <c r="L125" s="5" t="s">
        <v>2962</v>
      </c>
      <c r="M125" s="2">
        <v>29</v>
      </c>
      <c r="N125" s="5" t="s">
        <v>2957</v>
      </c>
      <c r="O125" s="5">
        <v>1</v>
      </c>
      <c r="P125" s="5">
        <v>1</v>
      </c>
      <c r="Q125" s="5">
        <v>1</v>
      </c>
      <c r="R125" s="5"/>
      <c r="S125" s="5">
        <v>1</v>
      </c>
      <c r="T125" s="5">
        <v>2</v>
      </c>
      <c r="U125" s="5">
        <v>1</v>
      </c>
      <c r="V125" s="5">
        <v>1</v>
      </c>
      <c r="W125" s="5">
        <v>1</v>
      </c>
      <c r="X125" s="5">
        <v>1</v>
      </c>
      <c r="Y125" s="5">
        <v>2</v>
      </c>
      <c r="Z125" s="5">
        <v>1</v>
      </c>
      <c r="AA125" s="5">
        <v>1</v>
      </c>
      <c r="AB125" s="5">
        <v>2</v>
      </c>
      <c r="AC125" s="5">
        <v>2</v>
      </c>
      <c r="AD125" s="5">
        <v>1</v>
      </c>
      <c r="AE125" s="5">
        <v>1</v>
      </c>
      <c r="AF125" s="5">
        <v>2</v>
      </c>
      <c r="AG125" s="5">
        <v>1</v>
      </c>
      <c r="AH125" s="5"/>
      <c r="AI125" s="5"/>
      <c r="AJ125" s="5">
        <v>2</v>
      </c>
      <c r="AK125" s="5"/>
      <c r="AL125" s="5"/>
      <c r="AM125" s="5"/>
      <c r="AN125">
        <v>2</v>
      </c>
      <c r="AO125" s="5"/>
      <c r="AP125" s="2">
        <v>20</v>
      </c>
      <c r="AQ125" s="5" t="s">
        <v>2955</v>
      </c>
      <c r="AR125" s="5"/>
      <c r="AS125" s="5">
        <v>1</v>
      </c>
      <c r="AT125" s="5">
        <v>3</v>
      </c>
      <c r="AU125" s="5">
        <v>2</v>
      </c>
      <c r="AV125" s="5">
        <v>1</v>
      </c>
      <c r="AW125" s="5">
        <v>2</v>
      </c>
      <c r="AX125" s="5">
        <v>3</v>
      </c>
      <c r="AY125">
        <v>3</v>
      </c>
      <c r="AZ125">
        <v>2</v>
      </c>
      <c r="BA125" s="5">
        <v>2</v>
      </c>
      <c r="BB125" s="5"/>
      <c r="BC125" s="5"/>
      <c r="BD125" s="2">
        <v>26</v>
      </c>
      <c r="BE125" s="5" t="s">
        <v>2955</v>
      </c>
      <c r="BF125" s="5">
        <v>2</v>
      </c>
      <c r="BG125" s="5">
        <v>3</v>
      </c>
      <c r="BH125" s="5">
        <v>3</v>
      </c>
      <c r="BI125" s="5">
        <v>2</v>
      </c>
      <c r="BJ125" s="5">
        <v>3</v>
      </c>
      <c r="BK125">
        <v>2</v>
      </c>
      <c r="BL125" s="5">
        <v>2</v>
      </c>
      <c r="BM125" s="5">
        <v>1</v>
      </c>
      <c r="BN125" s="5">
        <v>1</v>
      </c>
      <c r="BO125" s="5">
        <v>1</v>
      </c>
      <c r="BP125" s="5">
        <v>1</v>
      </c>
      <c r="BQ125" s="5">
        <v>3</v>
      </c>
      <c r="BR125" s="5">
        <v>2</v>
      </c>
      <c r="BS125" s="2">
        <v>20</v>
      </c>
      <c r="BT125" s="5" t="s">
        <v>2955</v>
      </c>
      <c r="BU125" s="5">
        <v>3</v>
      </c>
      <c r="BV125" s="5"/>
      <c r="BW125" s="5">
        <v>1</v>
      </c>
      <c r="BX125" s="5">
        <v>1</v>
      </c>
      <c r="BY125" s="5">
        <v>1</v>
      </c>
      <c r="BZ125" s="5">
        <v>2</v>
      </c>
      <c r="CA125" s="5">
        <v>1</v>
      </c>
      <c r="CB125" s="5">
        <v>2</v>
      </c>
      <c r="CC125" s="5">
        <v>1</v>
      </c>
      <c r="CD125" s="5">
        <v>1</v>
      </c>
      <c r="CE125" s="5">
        <v>1</v>
      </c>
      <c r="CF125" s="5">
        <v>1</v>
      </c>
      <c r="CG125" s="5"/>
      <c r="CH125" s="5">
        <v>1</v>
      </c>
      <c r="CI125" s="5">
        <v>1</v>
      </c>
      <c r="CJ125" s="5">
        <v>1</v>
      </c>
      <c r="CK125" s="2">
        <v>14</v>
      </c>
      <c r="CL125" s="5" t="s">
        <v>2955</v>
      </c>
      <c r="CM125" s="5">
        <v>1</v>
      </c>
      <c r="CN125" s="5">
        <v>1</v>
      </c>
      <c r="CO125" s="5">
        <v>1</v>
      </c>
      <c r="CP125" s="5">
        <v>1</v>
      </c>
      <c r="CQ125" s="5">
        <v>1</v>
      </c>
      <c r="CR125" s="5">
        <v>1</v>
      </c>
      <c r="CS125" s="5">
        <v>1</v>
      </c>
      <c r="CT125" s="5">
        <v>1</v>
      </c>
      <c r="CU125" s="5">
        <v>1</v>
      </c>
      <c r="CV125" s="5">
        <v>1</v>
      </c>
      <c r="CW125" s="5">
        <v>1</v>
      </c>
      <c r="CX125" s="5">
        <v>1</v>
      </c>
      <c r="CY125" s="5">
        <v>1</v>
      </c>
      <c r="CZ125" s="5">
        <v>1</v>
      </c>
      <c r="DA125" s="2">
        <v>23</v>
      </c>
      <c r="DB125" s="5" t="s">
        <v>2957</v>
      </c>
      <c r="DC125" s="5">
        <v>1</v>
      </c>
      <c r="DD125" s="5">
        <v>1</v>
      </c>
      <c r="DE125" s="5">
        <v>1</v>
      </c>
      <c r="DF125" s="5">
        <v>1</v>
      </c>
      <c r="DG125" s="5">
        <v>1</v>
      </c>
      <c r="DH125" s="5">
        <v>2</v>
      </c>
      <c r="DI125" s="5">
        <v>2</v>
      </c>
      <c r="DJ125" s="5">
        <v>3</v>
      </c>
      <c r="DK125" s="5">
        <v>2</v>
      </c>
      <c r="DL125" s="5">
        <v>2</v>
      </c>
      <c r="DM125" s="5">
        <v>2</v>
      </c>
      <c r="DN125">
        <v>1</v>
      </c>
      <c r="DO125" s="5">
        <v>2</v>
      </c>
      <c r="DP125" s="5">
        <v>2</v>
      </c>
      <c r="DQ125" s="2">
        <v>16</v>
      </c>
      <c r="DR125" s="5" t="s">
        <v>2955</v>
      </c>
      <c r="DS125" s="5">
        <v>1</v>
      </c>
      <c r="DT125">
        <v>3</v>
      </c>
      <c r="DU125" s="5">
        <v>1</v>
      </c>
      <c r="DV125" s="5"/>
      <c r="DW125">
        <v>1</v>
      </c>
      <c r="DX125" s="5"/>
      <c r="DY125" s="5">
        <v>1</v>
      </c>
      <c r="EA125" s="5">
        <v>1</v>
      </c>
      <c r="EB125" s="5">
        <v>1</v>
      </c>
      <c r="EC125" s="5">
        <v>1</v>
      </c>
      <c r="ED125" s="5">
        <v>2</v>
      </c>
      <c r="EE125" s="5">
        <v>2</v>
      </c>
      <c r="EF125" s="5">
        <v>18</v>
      </c>
      <c r="EG125" s="5" t="s">
        <v>2955</v>
      </c>
      <c r="EH125" s="5">
        <v>1</v>
      </c>
      <c r="EI125" s="5">
        <v>1</v>
      </c>
      <c r="EJ125" s="5">
        <v>1</v>
      </c>
      <c r="EK125" s="5">
        <v>3</v>
      </c>
      <c r="EL125" s="5">
        <v>2</v>
      </c>
      <c r="EM125" s="5">
        <v>2</v>
      </c>
      <c r="EN125" s="5">
        <v>1</v>
      </c>
      <c r="EO125" s="5">
        <v>1</v>
      </c>
      <c r="EP125" s="5">
        <v>1</v>
      </c>
      <c r="EQ125" s="5">
        <v>3</v>
      </c>
      <c r="ER125" s="5">
        <v>1</v>
      </c>
      <c r="ES125" s="5">
        <v>1</v>
      </c>
    </row>
    <row r="126" spans="1:149">
      <c r="A126" s="74">
        <v>45607.532500000001</v>
      </c>
      <c r="B126" s="5" t="s">
        <v>22</v>
      </c>
      <c r="C126" s="5" t="s">
        <v>309</v>
      </c>
      <c r="D126" s="5" t="s">
        <v>310</v>
      </c>
      <c r="E126" s="2">
        <v>1</v>
      </c>
      <c r="F126" s="5" t="s">
        <v>2954</v>
      </c>
      <c r="G126" s="2">
        <v>160</v>
      </c>
      <c r="H126" s="5" t="s">
        <v>2957</v>
      </c>
      <c r="I126" s="5">
        <v>3</v>
      </c>
      <c r="J126" s="5">
        <v>3160</v>
      </c>
      <c r="K126" s="2" t="s">
        <v>2956</v>
      </c>
      <c r="L126" s="5" t="s">
        <v>3309</v>
      </c>
      <c r="M126" s="2">
        <v>35</v>
      </c>
      <c r="N126" s="5" t="s">
        <v>2957</v>
      </c>
      <c r="O126" s="5">
        <v>1</v>
      </c>
      <c r="P126" s="5">
        <v>2</v>
      </c>
      <c r="Q126" s="5">
        <v>1</v>
      </c>
      <c r="R126" s="5">
        <v>1</v>
      </c>
      <c r="S126" s="5">
        <v>1</v>
      </c>
      <c r="T126" s="5">
        <v>2</v>
      </c>
      <c r="U126" s="5">
        <v>1</v>
      </c>
      <c r="V126" s="5">
        <v>1</v>
      </c>
      <c r="W126" s="5">
        <v>1</v>
      </c>
      <c r="X126" s="5">
        <v>1</v>
      </c>
      <c r="Y126" s="5">
        <v>2</v>
      </c>
      <c r="Z126" s="5">
        <v>1</v>
      </c>
      <c r="AA126" s="5">
        <v>1</v>
      </c>
      <c r="AB126" s="5">
        <v>1</v>
      </c>
      <c r="AC126" s="5">
        <v>2</v>
      </c>
      <c r="AD126" s="5">
        <v>2</v>
      </c>
      <c r="AE126" s="5">
        <v>1</v>
      </c>
      <c r="AF126" s="5">
        <v>3</v>
      </c>
      <c r="AG126" s="5">
        <v>1</v>
      </c>
      <c r="AH126" s="5">
        <v>2</v>
      </c>
      <c r="AI126" s="5">
        <v>1</v>
      </c>
      <c r="AJ126" s="5">
        <v>1</v>
      </c>
      <c r="AK126" s="5">
        <v>1</v>
      </c>
      <c r="AL126" s="5">
        <v>1</v>
      </c>
      <c r="AM126" s="5">
        <v>1</v>
      </c>
      <c r="AN126">
        <v>1</v>
      </c>
      <c r="AO126" s="5">
        <v>1</v>
      </c>
      <c r="AP126" s="2">
        <v>17</v>
      </c>
      <c r="AQ126" s="5" t="s">
        <v>2957</v>
      </c>
      <c r="AR126" s="5">
        <v>1</v>
      </c>
      <c r="AS126" s="5">
        <v>1</v>
      </c>
      <c r="AT126" s="5">
        <v>3</v>
      </c>
      <c r="AU126" s="5">
        <v>2</v>
      </c>
      <c r="AV126" s="5">
        <v>1</v>
      </c>
      <c r="AW126" s="5">
        <v>2</v>
      </c>
      <c r="AX126" s="5">
        <v>3</v>
      </c>
      <c r="AY126">
        <v>2</v>
      </c>
      <c r="AZ126">
        <v>1</v>
      </c>
      <c r="BA126" s="5">
        <v>1</v>
      </c>
      <c r="BB126" s="5">
        <v>0</v>
      </c>
      <c r="BC126" s="5">
        <v>0</v>
      </c>
      <c r="BD126" s="2">
        <v>21</v>
      </c>
      <c r="BE126" s="5" t="s">
        <v>2957</v>
      </c>
      <c r="BF126" s="5">
        <v>3</v>
      </c>
      <c r="BG126" s="5">
        <v>2</v>
      </c>
      <c r="BH126" s="5">
        <v>2</v>
      </c>
      <c r="BI126" s="5">
        <v>3</v>
      </c>
      <c r="BJ126" s="5">
        <v>1</v>
      </c>
      <c r="BK126">
        <v>1</v>
      </c>
      <c r="BL126" s="5">
        <v>2</v>
      </c>
      <c r="BM126" s="5">
        <v>1</v>
      </c>
      <c r="BN126" s="5">
        <v>1</v>
      </c>
      <c r="BO126" s="5">
        <v>0</v>
      </c>
      <c r="BP126" s="5">
        <v>1</v>
      </c>
      <c r="BQ126" s="5">
        <v>2</v>
      </c>
      <c r="BR126" s="5">
        <v>2</v>
      </c>
      <c r="BS126" s="2">
        <v>17</v>
      </c>
      <c r="BT126" s="5" t="s">
        <v>2957</v>
      </c>
      <c r="BU126" s="5">
        <v>3</v>
      </c>
      <c r="BV126" s="5">
        <v>1</v>
      </c>
      <c r="BW126" s="5">
        <v>1</v>
      </c>
      <c r="BX126" s="5">
        <v>1</v>
      </c>
      <c r="BY126" s="5">
        <v>1</v>
      </c>
      <c r="BZ126" s="5">
        <v>2</v>
      </c>
      <c r="CA126" s="5">
        <v>1</v>
      </c>
      <c r="CB126" s="5">
        <v>1</v>
      </c>
      <c r="CC126" s="5">
        <v>0</v>
      </c>
      <c r="CD126" s="5">
        <v>1</v>
      </c>
      <c r="CE126" s="5">
        <v>1</v>
      </c>
      <c r="CF126" s="5">
        <v>1</v>
      </c>
      <c r="CG126" s="5">
        <v>1</v>
      </c>
      <c r="CH126" s="5">
        <v>1</v>
      </c>
      <c r="CI126" s="5">
        <v>1</v>
      </c>
      <c r="CJ126" s="5">
        <v>0</v>
      </c>
      <c r="CK126" s="2">
        <v>11</v>
      </c>
      <c r="CL126" s="5" t="s">
        <v>2957</v>
      </c>
      <c r="CM126" s="5">
        <v>1</v>
      </c>
      <c r="CN126" s="5">
        <v>1</v>
      </c>
      <c r="CO126" s="5">
        <v>0</v>
      </c>
      <c r="CP126" s="5">
        <v>1</v>
      </c>
      <c r="CQ126" s="5">
        <v>1</v>
      </c>
      <c r="CR126" s="5">
        <v>1</v>
      </c>
      <c r="CS126" s="5">
        <v>1</v>
      </c>
      <c r="CT126" s="5">
        <v>1</v>
      </c>
      <c r="CU126" s="5">
        <v>0</v>
      </c>
      <c r="CV126" s="5">
        <v>1</v>
      </c>
      <c r="CW126" s="5">
        <v>1</v>
      </c>
      <c r="CX126" s="5">
        <v>1</v>
      </c>
      <c r="CY126" s="5">
        <v>1</v>
      </c>
      <c r="CZ126" s="5">
        <v>0</v>
      </c>
      <c r="DA126" s="2">
        <v>24</v>
      </c>
      <c r="DB126" s="5" t="s">
        <v>2957</v>
      </c>
      <c r="DC126" s="5">
        <v>1</v>
      </c>
      <c r="DD126" s="5">
        <v>1</v>
      </c>
      <c r="DE126" s="5">
        <v>1</v>
      </c>
      <c r="DF126" s="5">
        <v>1</v>
      </c>
      <c r="DG126" s="5">
        <v>1</v>
      </c>
      <c r="DH126" s="5">
        <v>3</v>
      </c>
      <c r="DI126" s="5">
        <v>1</v>
      </c>
      <c r="DJ126" s="5">
        <v>3</v>
      </c>
      <c r="DK126" s="5">
        <v>3</v>
      </c>
      <c r="DL126" s="5">
        <v>3</v>
      </c>
      <c r="DM126" s="5">
        <v>3</v>
      </c>
      <c r="DN126">
        <v>2</v>
      </c>
      <c r="DO126" s="5">
        <v>1</v>
      </c>
      <c r="DP126" s="5">
        <v>0</v>
      </c>
      <c r="DQ126" s="2">
        <v>15</v>
      </c>
      <c r="DR126" s="5" t="s">
        <v>2957</v>
      </c>
      <c r="DS126" s="5">
        <v>1</v>
      </c>
      <c r="DT126">
        <v>3</v>
      </c>
      <c r="DU126" s="5">
        <v>1</v>
      </c>
      <c r="DV126" s="5">
        <v>1</v>
      </c>
      <c r="DW126">
        <v>0</v>
      </c>
      <c r="DX126" s="5">
        <v>0</v>
      </c>
      <c r="DY126" s="5">
        <v>1</v>
      </c>
      <c r="DZ126">
        <v>2</v>
      </c>
      <c r="EA126" s="5">
        <v>1</v>
      </c>
      <c r="EB126" s="5">
        <v>1</v>
      </c>
      <c r="EC126" s="5">
        <v>1</v>
      </c>
      <c r="ED126" s="5">
        <v>1</v>
      </c>
      <c r="EE126" s="5">
        <v>2</v>
      </c>
      <c r="EF126" s="5">
        <v>20</v>
      </c>
      <c r="EG126" s="5" t="s">
        <v>2955</v>
      </c>
      <c r="EH126" s="5">
        <v>1</v>
      </c>
      <c r="EI126" s="5">
        <v>1</v>
      </c>
      <c r="EJ126" s="5">
        <v>1</v>
      </c>
      <c r="EK126" s="5">
        <v>3</v>
      </c>
      <c r="EL126" s="5">
        <v>3</v>
      </c>
      <c r="EM126" s="5">
        <v>3</v>
      </c>
      <c r="EN126" s="5">
        <v>1</v>
      </c>
      <c r="EO126" s="5">
        <v>1</v>
      </c>
      <c r="EP126" s="5">
        <v>1</v>
      </c>
      <c r="EQ126" s="5">
        <v>3</v>
      </c>
      <c r="ER126" s="5">
        <v>1</v>
      </c>
      <c r="ES126" s="5">
        <v>1</v>
      </c>
    </row>
    <row r="127" spans="1:149">
      <c r="A127" s="74">
        <v>45601.526516203703</v>
      </c>
      <c r="B127" s="5" t="s">
        <v>22</v>
      </c>
      <c r="C127" s="5" t="s">
        <v>311</v>
      </c>
      <c r="D127" s="5" t="s">
        <v>312</v>
      </c>
      <c r="E127" s="2">
        <v>1</v>
      </c>
      <c r="F127" s="5" t="s">
        <v>2954</v>
      </c>
      <c r="G127" s="2">
        <v>137</v>
      </c>
      <c r="H127" s="5" t="s">
        <v>2960</v>
      </c>
      <c r="I127" s="5">
        <v>2</v>
      </c>
      <c r="J127" s="5">
        <v>2137</v>
      </c>
      <c r="K127" s="2" t="s">
        <v>2956</v>
      </c>
      <c r="L127" s="5" t="s">
        <v>3052</v>
      </c>
      <c r="M127" s="2">
        <v>25</v>
      </c>
      <c r="N127" s="5" t="s">
        <v>2960</v>
      </c>
      <c r="O127" s="5">
        <v>1</v>
      </c>
      <c r="P127" s="5">
        <v>2</v>
      </c>
      <c r="Q127" s="5">
        <v>1</v>
      </c>
      <c r="R127" s="5">
        <v>1</v>
      </c>
      <c r="S127" s="5">
        <v>1</v>
      </c>
      <c r="T127" s="5">
        <v>0</v>
      </c>
      <c r="U127" s="5">
        <v>1</v>
      </c>
      <c r="V127" s="5">
        <v>1</v>
      </c>
      <c r="W127" s="5">
        <v>1</v>
      </c>
      <c r="X127" s="5">
        <v>1</v>
      </c>
      <c r="Y127" s="5">
        <v>2</v>
      </c>
      <c r="Z127" s="5">
        <v>0</v>
      </c>
      <c r="AA127" s="5">
        <v>0</v>
      </c>
      <c r="AB127" s="5">
        <v>1</v>
      </c>
      <c r="AC127" s="5">
        <v>1</v>
      </c>
      <c r="AD127" s="5">
        <v>1</v>
      </c>
      <c r="AE127" s="5">
        <v>1</v>
      </c>
      <c r="AF127" s="5">
        <v>3</v>
      </c>
      <c r="AG127" s="5">
        <v>2</v>
      </c>
      <c r="AH127" s="5">
        <v>2</v>
      </c>
      <c r="AI127" s="5">
        <v>0</v>
      </c>
      <c r="AJ127" s="5">
        <v>1</v>
      </c>
      <c r="AK127" s="5">
        <v>0</v>
      </c>
      <c r="AL127" s="5">
        <v>0</v>
      </c>
      <c r="AM127" s="5">
        <v>1</v>
      </c>
      <c r="AN127">
        <v>0</v>
      </c>
      <c r="AO127" s="5">
        <v>0</v>
      </c>
      <c r="AP127" s="2">
        <v>15</v>
      </c>
      <c r="AQ127" s="5" t="s">
        <v>2957</v>
      </c>
      <c r="AR127" s="5">
        <v>1</v>
      </c>
      <c r="AS127" s="5">
        <v>1</v>
      </c>
      <c r="AT127" s="5">
        <v>3</v>
      </c>
      <c r="AU127" s="5">
        <v>2</v>
      </c>
      <c r="AV127" s="5">
        <v>1</v>
      </c>
      <c r="AW127" s="5">
        <v>1</v>
      </c>
      <c r="AX127" s="5">
        <v>3</v>
      </c>
      <c r="AY127">
        <v>2</v>
      </c>
      <c r="AZ127">
        <v>1</v>
      </c>
      <c r="BA127" s="5">
        <v>0</v>
      </c>
      <c r="BB127" s="5">
        <v>0</v>
      </c>
      <c r="BC127" s="5">
        <v>0</v>
      </c>
      <c r="BD127" s="2">
        <v>21</v>
      </c>
      <c r="BE127" s="5" t="s">
        <v>2957</v>
      </c>
      <c r="BF127" s="5">
        <v>3</v>
      </c>
      <c r="BG127" s="5">
        <v>2</v>
      </c>
      <c r="BH127" s="5">
        <v>0</v>
      </c>
      <c r="BI127" s="5">
        <v>3</v>
      </c>
      <c r="BJ127" s="5">
        <v>2</v>
      </c>
      <c r="BK127">
        <v>2</v>
      </c>
      <c r="BL127" s="5">
        <v>2</v>
      </c>
      <c r="BM127" s="5">
        <v>1</v>
      </c>
      <c r="BN127" s="5">
        <v>1</v>
      </c>
      <c r="BO127" s="5">
        <v>0</v>
      </c>
      <c r="BP127" s="5">
        <v>1</v>
      </c>
      <c r="BQ127" s="5">
        <v>3</v>
      </c>
      <c r="BR127" s="5">
        <v>1</v>
      </c>
      <c r="BS127" s="2">
        <v>17</v>
      </c>
      <c r="BT127" s="5" t="s">
        <v>2957</v>
      </c>
      <c r="BU127" s="5">
        <v>3</v>
      </c>
      <c r="BV127" s="5">
        <v>1</v>
      </c>
      <c r="BW127" s="5">
        <v>1</v>
      </c>
      <c r="BX127" s="5">
        <v>1</v>
      </c>
      <c r="BY127" s="5">
        <v>1</v>
      </c>
      <c r="BZ127" s="5">
        <v>1</v>
      </c>
      <c r="CA127" s="5">
        <v>1</v>
      </c>
      <c r="CB127" s="5">
        <v>1</v>
      </c>
      <c r="CC127" s="5">
        <v>0</v>
      </c>
      <c r="CD127" s="5">
        <v>1</v>
      </c>
      <c r="CE127" s="5">
        <v>1</v>
      </c>
      <c r="CF127" s="5">
        <v>1</v>
      </c>
      <c r="CG127" s="5">
        <v>1</v>
      </c>
      <c r="CH127" s="5">
        <v>1</v>
      </c>
      <c r="CI127" s="5">
        <v>1</v>
      </c>
      <c r="CJ127" s="5">
        <v>1</v>
      </c>
      <c r="CK127" s="2">
        <v>8</v>
      </c>
      <c r="CL127" s="5" t="s">
        <v>2957</v>
      </c>
      <c r="CM127" s="5">
        <v>1</v>
      </c>
      <c r="CN127" s="5">
        <v>1</v>
      </c>
      <c r="CO127" s="5">
        <v>0</v>
      </c>
      <c r="CP127" s="5">
        <v>0</v>
      </c>
      <c r="CQ127" s="5">
        <v>1</v>
      </c>
      <c r="CR127" s="5">
        <v>1</v>
      </c>
      <c r="CS127" s="5">
        <v>1</v>
      </c>
      <c r="CT127" s="5">
        <v>0</v>
      </c>
      <c r="CU127" s="5">
        <v>0</v>
      </c>
      <c r="CV127" s="5">
        <v>1</v>
      </c>
      <c r="CW127" s="5">
        <v>0</v>
      </c>
      <c r="CX127" s="5">
        <v>1</v>
      </c>
      <c r="CY127" s="5">
        <v>1</v>
      </c>
      <c r="CZ127" s="5">
        <v>0</v>
      </c>
      <c r="DA127" s="2">
        <v>24</v>
      </c>
      <c r="DB127" s="5" t="s">
        <v>2957</v>
      </c>
      <c r="DC127" s="5">
        <v>1</v>
      </c>
      <c r="DD127" s="5">
        <v>1</v>
      </c>
      <c r="DE127" s="5">
        <v>1</v>
      </c>
      <c r="DF127" s="5">
        <v>1</v>
      </c>
      <c r="DG127" s="5">
        <v>1</v>
      </c>
      <c r="DH127" s="5">
        <v>3</v>
      </c>
      <c r="DI127" s="5">
        <v>3</v>
      </c>
      <c r="DJ127" s="5">
        <v>3</v>
      </c>
      <c r="DK127" s="5">
        <v>3</v>
      </c>
      <c r="DL127" s="5">
        <v>2</v>
      </c>
      <c r="DM127" s="5">
        <v>2</v>
      </c>
      <c r="DN127">
        <v>2</v>
      </c>
      <c r="DO127" s="5">
        <v>1</v>
      </c>
      <c r="DP127" s="5">
        <v>0</v>
      </c>
      <c r="DQ127" s="2">
        <v>11</v>
      </c>
      <c r="DR127" s="5" t="s">
        <v>2960</v>
      </c>
      <c r="DS127" s="5">
        <v>1</v>
      </c>
      <c r="DT127">
        <v>3</v>
      </c>
      <c r="DU127" s="5">
        <v>1</v>
      </c>
      <c r="DV127" s="5">
        <v>1</v>
      </c>
      <c r="DW127">
        <v>0</v>
      </c>
      <c r="DX127" s="5">
        <v>0</v>
      </c>
      <c r="DY127" s="5">
        <v>1</v>
      </c>
      <c r="DZ127">
        <v>1</v>
      </c>
      <c r="EA127" s="5">
        <v>0</v>
      </c>
      <c r="EB127" s="5">
        <v>1</v>
      </c>
      <c r="EC127" s="5">
        <v>0</v>
      </c>
      <c r="ED127" s="5">
        <v>1</v>
      </c>
      <c r="EE127" s="5">
        <v>1</v>
      </c>
      <c r="EF127" s="5">
        <v>16</v>
      </c>
      <c r="EG127" s="5" t="s">
        <v>2955</v>
      </c>
      <c r="EH127" s="5">
        <v>1</v>
      </c>
      <c r="EI127" s="5">
        <v>1</v>
      </c>
      <c r="EJ127" s="5">
        <v>1</v>
      </c>
      <c r="EK127" s="5">
        <v>3</v>
      </c>
      <c r="EL127" s="5">
        <v>2</v>
      </c>
      <c r="EM127" s="5">
        <v>1</v>
      </c>
      <c r="EN127" s="5">
        <v>1</v>
      </c>
      <c r="EO127" s="5">
        <v>0</v>
      </c>
      <c r="EP127" s="5">
        <v>1</v>
      </c>
      <c r="EQ127" s="5">
        <v>3</v>
      </c>
      <c r="ER127" s="5">
        <v>1</v>
      </c>
      <c r="ES127" s="5">
        <v>1</v>
      </c>
    </row>
    <row r="128" spans="1:149">
      <c r="A128" s="74">
        <v>45605.305775462963</v>
      </c>
      <c r="B128" s="5" t="s">
        <v>22</v>
      </c>
      <c r="C128" s="5" t="s">
        <v>313</v>
      </c>
      <c r="D128" s="5" t="s">
        <v>314</v>
      </c>
      <c r="E128" s="2">
        <v>1</v>
      </c>
      <c r="F128" s="5" t="s">
        <v>2954</v>
      </c>
      <c r="G128" s="2">
        <v>123</v>
      </c>
      <c r="H128" s="5" t="s">
        <v>2960</v>
      </c>
      <c r="I128" s="5">
        <v>2</v>
      </c>
      <c r="J128" s="5">
        <v>2123</v>
      </c>
      <c r="K128" s="2" t="s">
        <v>2956</v>
      </c>
      <c r="L128" s="5" t="s">
        <v>3109</v>
      </c>
      <c r="M128" s="2">
        <v>25</v>
      </c>
      <c r="N128" s="5" t="s">
        <v>2960</v>
      </c>
      <c r="O128" s="5">
        <v>1</v>
      </c>
      <c r="P128" s="5">
        <v>2</v>
      </c>
      <c r="Q128" s="5">
        <v>1</v>
      </c>
      <c r="R128" s="5">
        <v>1</v>
      </c>
      <c r="S128" s="5">
        <v>1</v>
      </c>
      <c r="T128" s="5">
        <v>0</v>
      </c>
      <c r="U128" s="5">
        <v>1</v>
      </c>
      <c r="V128" s="5">
        <v>1</v>
      </c>
      <c r="W128" s="5">
        <v>1</v>
      </c>
      <c r="X128" s="5">
        <v>1</v>
      </c>
      <c r="Y128" s="5">
        <v>2</v>
      </c>
      <c r="Z128" s="5">
        <v>0</v>
      </c>
      <c r="AA128" s="5">
        <v>1</v>
      </c>
      <c r="AB128" s="5">
        <v>1</v>
      </c>
      <c r="AC128" s="5">
        <v>1</v>
      </c>
      <c r="AD128" s="5">
        <v>1</v>
      </c>
      <c r="AE128" s="5">
        <v>0</v>
      </c>
      <c r="AF128" s="5">
        <v>3</v>
      </c>
      <c r="AG128" s="5">
        <v>2</v>
      </c>
      <c r="AH128" s="5">
        <v>1</v>
      </c>
      <c r="AI128" s="5">
        <v>1</v>
      </c>
      <c r="AJ128" s="5">
        <v>1</v>
      </c>
      <c r="AK128" s="5">
        <v>0</v>
      </c>
      <c r="AL128" s="5">
        <v>0</v>
      </c>
      <c r="AM128" s="5">
        <v>1</v>
      </c>
      <c r="AN128">
        <v>0</v>
      </c>
      <c r="AO128" s="5">
        <v>0</v>
      </c>
      <c r="AP128" s="2">
        <v>16</v>
      </c>
      <c r="AQ128" s="5" t="s">
        <v>2957</v>
      </c>
      <c r="AR128" s="5">
        <v>1</v>
      </c>
      <c r="AS128" s="5">
        <v>1</v>
      </c>
      <c r="AT128" s="5">
        <v>3</v>
      </c>
      <c r="AU128" s="5">
        <v>2</v>
      </c>
      <c r="AV128" s="5">
        <v>1</v>
      </c>
      <c r="AW128" s="5">
        <v>1</v>
      </c>
      <c r="AX128" s="5">
        <v>3</v>
      </c>
      <c r="AY128">
        <v>2</v>
      </c>
      <c r="AZ128">
        <v>1</v>
      </c>
      <c r="BA128" s="5">
        <v>1</v>
      </c>
      <c r="BB128" s="5">
        <v>0</v>
      </c>
      <c r="BC128" s="5">
        <v>0</v>
      </c>
      <c r="BD128" s="2">
        <v>17</v>
      </c>
      <c r="BE128" s="5" t="s">
        <v>2957</v>
      </c>
      <c r="BF128" s="5">
        <v>3</v>
      </c>
      <c r="BG128" s="5">
        <v>2</v>
      </c>
      <c r="BH128" s="5">
        <v>1</v>
      </c>
      <c r="BI128" s="5">
        <v>2</v>
      </c>
      <c r="BJ128" s="5">
        <v>1</v>
      </c>
      <c r="BK128">
        <v>1</v>
      </c>
      <c r="BL128" s="5">
        <v>1</v>
      </c>
      <c r="BM128" s="5">
        <v>1</v>
      </c>
      <c r="BN128" s="5">
        <v>1</v>
      </c>
      <c r="BO128" s="5">
        <v>0</v>
      </c>
      <c r="BP128" s="5">
        <v>0</v>
      </c>
      <c r="BQ128" s="5">
        <v>3</v>
      </c>
      <c r="BR128" s="5">
        <v>1</v>
      </c>
      <c r="BS128" s="2">
        <v>15</v>
      </c>
      <c r="BT128" s="5" t="s">
        <v>2960</v>
      </c>
      <c r="BU128" s="5">
        <v>3</v>
      </c>
      <c r="BV128" s="5">
        <v>1</v>
      </c>
      <c r="BW128" s="5">
        <v>1</v>
      </c>
      <c r="BX128" s="5">
        <v>1</v>
      </c>
      <c r="BY128" s="5">
        <v>1</v>
      </c>
      <c r="BZ128" s="5">
        <v>1</v>
      </c>
      <c r="CA128" s="5">
        <v>0</v>
      </c>
      <c r="CB128" s="5">
        <v>0</v>
      </c>
      <c r="CC128" s="5">
        <v>0</v>
      </c>
      <c r="CD128" s="5">
        <v>1</v>
      </c>
      <c r="CE128" s="5">
        <v>1</v>
      </c>
      <c r="CF128" s="5">
        <v>1</v>
      </c>
      <c r="CG128" s="5">
        <v>1</v>
      </c>
      <c r="CH128" s="5">
        <v>1</v>
      </c>
      <c r="CI128" s="5">
        <v>1</v>
      </c>
      <c r="CJ128" s="5">
        <v>1</v>
      </c>
      <c r="CK128" s="2">
        <v>8</v>
      </c>
      <c r="CL128" s="5" t="s">
        <v>2957</v>
      </c>
      <c r="CM128" s="5">
        <v>1</v>
      </c>
      <c r="CN128" s="5">
        <v>1</v>
      </c>
      <c r="CO128" s="5">
        <v>0</v>
      </c>
      <c r="CP128" s="5">
        <v>0</v>
      </c>
      <c r="CQ128" s="5">
        <v>1</v>
      </c>
      <c r="CR128" s="5">
        <v>1</v>
      </c>
      <c r="CS128" s="5">
        <v>1</v>
      </c>
      <c r="CT128" s="5">
        <v>0</v>
      </c>
      <c r="CU128" s="5">
        <v>0</v>
      </c>
      <c r="CV128" s="5">
        <v>1</v>
      </c>
      <c r="CW128" s="5">
        <v>0</v>
      </c>
      <c r="CX128" s="5">
        <v>1</v>
      </c>
      <c r="CY128" s="5">
        <v>1</v>
      </c>
      <c r="CZ128" s="5">
        <v>0</v>
      </c>
      <c r="DA128" s="2">
        <v>21</v>
      </c>
      <c r="DB128" s="5" t="s">
        <v>2957</v>
      </c>
      <c r="DC128" s="5">
        <v>1</v>
      </c>
      <c r="DD128" s="5">
        <v>1</v>
      </c>
      <c r="DE128" s="5">
        <v>1</v>
      </c>
      <c r="DF128" s="5">
        <v>1</v>
      </c>
      <c r="DG128" s="5">
        <v>1</v>
      </c>
      <c r="DH128" s="5">
        <v>3</v>
      </c>
      <c r="DI128" s="5">
        <v>3</v>
      </c>
      <c r="DJ128" s="5">
        <v>3</v>
      </c>
      <c r="DK128" s="5">
        <v>2</v>
      </c>
      <c r="DL128" s="5">
        <v>1</v>
      </c>
      <c r="DM128" s="5">
        <v>1</v>
      </c>
      <c r="DN128">
        <v>2</v>
      </c>
      <c r="DO128" s="5">
        <v>1</v>
      </c>
      <c r="DP128" s="5">
        <v>0</v>
      </c>
      <c r="DQ128" s="2">
        <v>9</v>
      </c>
      <c r="DR128" s="5" t="s">
        <v>2960</v>
      </c>
      <c r="DS128" s="5">
        <v>1</v>
      </c>
      <c r="DT128">
        <v>3</v>
      </c>
      <c r="DU128" s="5">
        <v>1</v>
      </c>
      <c r="DV128" s="5">
        <v>1</v>
      </c>
      <c r="DW128">
        <v>0</v>
      </c>
      <c r="DX128" s="5">
        <v>0</v>
      </c>
      <c r="DY128" s="5">
        <v>0</v>
      </c>
      <c r="DZ128">
        <v>1</v>
      </c>
      <c r="EA128" s="5">
        <v>0</v>
      </c>
      <c r="EB128" s="5">
        <v>0</v>
      </c>
      <c r="EC128" s="5">
        <v>0</v>
      </c>
      <c r="ED128" s="5">
        <v>1</v>
      </c>
      <c r="EE128" s="5">
        <v>1</v>
      </c>
      <c r="EF128" s="5">
        <v>12</v>
      </c>
      <c r="EG128" s="5" t="s">
        <v>2960</v>
      </c>
      <c r="EH128" s="5">
        <v>1</v>
      </c>
      <c r="EI128" s="5">
        <v>1</v>
      </c>
      <c r="EJ128" s="5">
        <v>1</v>
      </c>
      <c r="EK128" s="5">
        <v>1</v>
      </c>
      <c r="EL128" s="5">
        <v>1</v>
      </c>
      <c r="EM128" s="5">
        <v>1</v>
      </c>
      <c r="EN128" s="5">
        <v>1</v>
      </c>
      <c r="EO128" s="5">
        <v>0</v>
      </c>
      <c r="EP128" s="5">
        <v>0</v>
      </c>
      <c r="EQ128" s="5">
        <v>3</v>
      </c>
      <c r="ER128" s="5">
        <v>1</v>
      </c>
      <c r="ES128" s="5">
        <v>1</v>
      </c>
    </row>
    <row r="129" spans="1:149">
      <c r="A129" s="74">
        <v>45607.325694444444</v>
      </c>
      <c r="B129" s="5" t="s">
        <v>22</v>
      </c>
      <c r="C129" s="5" t="s">
        <v>315</v>
      </c>
      <c r="D129" s="5" t="s">
        <v>316</v>
      </c>
      <c r="E129" s="2">
        <v>1</v>
      </c>
      <c r="F129" s="5" t="s">
        <v>2954</v>
      </c>
      <c r="G129" s="2">
        <v>138</v>
      </c>
      <c r="H129" s="5" t="s">
        <v>2958</v>
      </c>
      <c r="I129" s="5">
        <v>1</v>
      </c>
      <c r="J129" s="5">
        <v>1138</v>
      </c>
      <c r="K129" s="2" t="s">
        <v>2956</v>
      </c>
      <c r="L129" s="5" t="s">
        <v>3134</v>
      </c>
      <c r="M129" s="2">
        <v>20</v>
      </c>
      <c r="N129" s="5" t="s">
        <v>2958</v>
      </c>
      <c r="O129" s="5">
        <v>1</v>
      </c>
      <c r="P129" s="5">
        <v>2</v>
      </c>
      <c r="Q129" s="5">
        <v>1</v>
      </c>
      <c r="R129" s="5">
        <v>1</v>
      </c>
      <c r="S129" s="5">
        <v>1</v>
      </c>
      <c r="T129" s="5">
        <v>0</v>
      </c>
      <c r="U129" s="5">
        <v>1</v>
      </c>
      <c r="V129" s="5">
        <v>1</v>
      </c>
      <c r="W129" s="5">
        <v>1</v>
      </c>
      <c r="X129" s="5">
        <v>1</v>
      </c>
      <c r="Y129" s="5">
        <v>1</v>
      </c>
      <c r="Z129" s="5">
        <v>0</v>
      </c>
      <c r="AA129" s="5">
        <v>1</v>
      </c>
      <c r="AB129" s="5">
        <v>0</v>
      </c>
      <c r="AC129" s="5">
        <v>1</v>
      </c>
      <c r="AD129" s="5">
        <v>1</v>
      </c>
      <c r="AE129" s="5">
        <v>0</v>
      </c>
      <c r="AF129" s="5">
        <v>0</v>
      </c>
      <c r="AG129" s="5">
        <v>1</v>
      </c>
      <c r="AH129" s="5">
        <v>1</v>
      </c>
      <c r="AI129" s="5">
        <v>1</v>
      </c>
      <c r="AJ129" s="5">
        <v>0</v>
      </c>
      <c r="AK129" s="5">
        <v>1</v>
      </c>
      <c r="AL129" s="5">
        <v>0</v>
      </c>
      <c r="AM129" s="5">
        <v>1</v>
      </c>
      <c r="AN129">
        <v>1</v>
      </c>
      <c r="AO129" s="5">
        <v>0</v>
      </c>
      <c r="AP129" s="2">
        <v>17</v>
      </c>
      <c r="AQ129" s="5" t="s">
        <v>2957</v>
      </c>
      <c r="AR129" s="5">
        <v>1</v>
      </c>
      <c r="AS129" s="5">
        <v>1</v>
      </c>
      <c r="AT129" s="5">
        <v>2</v>
      </c>
      <c r="AU129" s="5">
        <v>2</v>
      </c>
      <c r="AV129" s="5">
        <v>1</v>
      </c>
      <c r="AW129" s="5">
        <v>1</v>
      </c>
      <c r="AX129" s="5">
        <v>3</v>
      </c>
      <c r="AY129">
        <v>3</v>
      </c>
      <c r="AZ129">
        <v>2</v>
      </c>
      <c r="BA129" s="5">
        <v>1</v>
      </c>
      <c r="BB129" s="5">
        <v>0</v>
      </c>
      <c r="BC129" s="5">
        <v>0</v>
      </c>
      <c r="BD129" s="2">
        <v>24</v>
      </c>
      <c r="BE129" s="5" t="s">
        <v>2957</v>
      </c>
      <c r="BF129" s="5">
        <v>3</v>
      </c>
      <c r="BG129" s="5">
        <v>2</v>
      </c>
      <c r="BH129" s="5">
        <v>2</v>
      </c>
      <c r="BI129" s="5">
        <v>3</v>
      </c>
      <c r="BJ129" s="5">
        <v>3</v>
      </c>
      <c r="BK129">
        <v>1</v>
      </c>
      <c r="BL129" s="5">
        <v>2</v>
      </c>
      <c r="BM129" s="5">
        <v>1</v>
      </c>
      <c r="BN129" s="5">
        <v>1</v>
      </c>
      <c r="BO129" s="5">
        <v>0</v>
      </c>
      <c r="BP129" s="5">
        <v>1</v>
      </c>
      <c r="BQ129" s="5">
        <v>3</v>
      </c>
      <c r="BR129" s="5">
        <v>2</v>
      </c>
      <c r="BS129" s="2">
        <v>21</v>
      </c>
      <c r="BT129" s="5" t="s">
        <v>2955</v>
      </c>
      <c r="BU129" s="5">
        <v>3</v>
      </c>
      <c r="BV129" s="5">
        <v>1</v>
      </c>
      <c r="BW129" s="5">
        <v>1</v>
      </c>
      <c r="BX129" s="5">
        <v>1</v>
      </c>
      <c r="BY129" s="5">
        <v>1</v>
      </c>
      <c r="BZ129" s="5">
        <v>3</v>
      </c>
      <c r="CA129" s="5">
        <v>1</v>
      </c>
      <c r="CB129" s="5">
        <v>2</v>
      </c>
      <c r="CC129" s="5">
        <v>1</v>
      </c>
      <c r="CD129" s="5">
        <v>1</v>
      </c>
      <c r="CE129" s="5">
        <v>1</v>
      </c>
      <c r="CF129" s="5">
        <v>1</v>
      </c>
      <c r="CG129" s="5">
        <v>1</v>
      </c>
      <c r="CH129" s="5">
        <v>1</v>
      </c>
      <c r="CI129" s="5">
        <v>1</v>
      </c>
      <c r="CJ129" s="5">
        <v>1</v>
      </c>
      <c r="CK129" s="2">
        <v>14</v>
      </c>
      <c r="CL129" s="5" t="s">
        <v>2955</v>
      </c>
      <c r="CM129" s="5">
        <v>1</v>
      </c>
      <c r="CN129" s="5">
        <v>1</v>
      </c>
      <c r="CO129" s="5">
        <v>1</v>
      </c>
      <c r="CP129" s="5">
        <v>1</v>
      </c>
      <c r="CQ129" s="5">
        <v>1</v>
      </c>
      <c r="CR129" s="5">
        <v>1</v>
      </c>
      <c r="CS129" s="5">
        <v>1</v>
      </c>
      <c r="CT129" s="5">
        <v>1</v>
      </c>
      <c r="CU129" s="5">
        <v>1</v>
      </c>
      <c r="CV129" s="5">
        <v>1</v>
      </c>
      <c r="CW129" s="5">
        <v>1</v>
      </c>
      <c r="CX129" s="5">
        <v>1</v>
      </c>
      <c r="CY129" s="5">
        <v>1</v>
      </c>
      <c r="CZ129" s="5">
        <v>1</v>
      </c>
      <c r="DA129" s="2">
        <v>26</v>
      </c>
      <c r="DB129" s="5" t="s">
        <v>2957</v>
      </c>
      <c r="DC129" s="5">
        <v>1</v>
      </c>
      <c r="DD129" s="5">
        <v>1</v>
      </c>
      <c r="DE129" s="5">
        <v>1</v>
      </c>
      <c r="DF129" s="5">
        <v>1</v>
      </c>
      <c r="DG129" s="5">
        <v>1</v>
      </c>
      <c r="DH129" s="5">
        <v>3</v>
      </c>
      <c r="DI129" s="5">
        <v>3</v>
      </c>
      <c r="DJ129" s="5">
        <v>3</v>
      </c>
      <c r="DK129" s="5">
        <v>3</v>
      </c>
      <c r="DL129" s="5">
        <v>3</v>
      </c>
      <c r="DM129" s="5">
        <v>2</v>
      </c>
      <c r="DN129">
        <v>2</v>
      </c>
      <c r="DO129" s="5">
        <v>1</v>
      </c>
      <c r="DP129" s="5">
        <v>1</v>
      </c>
      <c r="DQ129" s="2">
        <v>17</v>
      </c>
      <c r="DR129" s="5" t="s">
        <v>2955</v>
      </c>
      <c r="DS129" s="5">
        <v>1</v>
      </c>
      <c r="DT129">
        <v>3</v>
      </c>
      <c r="DU129" s="5">
        <v>1</v>
      </c>
      <c r="DV129" s="5">
        <v>1</v>
      </c>
      <c r="DW129">
        <v>0</v>
      </c>
      <c r="DX129" s="5">
        <v>0</v>
      </c>
      <c r="DY129" s="5">
        <v>2</v>
      </c>
      <c r="DZ129">
        <v>2</v>
      </c>
      <c r="EA129" s="5">
        <v>1</v>
      </c>
      <c r="EB129" s="5">
        <v>1</v>
      </c>
      <c r="EC129" s="5">
        <v>1</v>
      </c>
      <c r="ED129" s="5">
        <v>2</v>
      </c>
      <c r="EE129" s="5">
        <v>2</v>
      </c>
      <c r="EF129" s="5">
        <v>19</v>
      </c>
      <c r="EG129" s="5" t="s">
        <v>2955</v>
      </c>
      <c r="EH129" s="5">
        <v>1</v>
      </c>
      <c r="EI129" s="5">
        <v>1</v>
      </c>
      <c r="EJ129" s="5">
        <v>1</v>
      </c>
      <c r="EK129" s="5">
        <v>3</v>
      </c>
      <c r="EL129" s="5">
        <v>3</v>
      </c>
      <c r="EM129" s="5">
        <v>2</v>
      </c>
      <c r="EN129" s="5">
        <v>1</v>
      </c>
      <c r="EO129" s="5">
        <v>1</v>
      </c>
      <c r="EP129" s="5">
        <v>1</v>
      </c>
      <c r="EQ129" s="5">
        <v>3</v>
      </c>
      <c r="ER129" s="5">
        <v>1</v>
      </c>
      <c r="ES129" s="5">
        <v>1</v>
      </c>
    </row>
    <row r="130" spans="1:149">
      <c r="A130" s="74">
        <v>45605.357881944445</v>
      </c>
      <c r="B130" s="5" t="s">
        <v>22</v>
      </c>
      <c r="C130" s="5" t="s">
        <v>317</v>
      </c>
      <c r="D130" s="5" t="s">
        <v>318</v>
      </c>
      <c r="E130" s="2">
        <v>6</v>
      </c>
      <c r="F130" s="5" t="s">
        <v>3152</v>
      </c>
      <c r="G130" s="2">
        <v>115</v>
      </c>
      <c r="H130" s="5" t="s">
        <v>2960</v>
      </c>
      <c r="I130" s="5">
        <v>2</v>
      </c>
      <c r="J130" s="5">
        <v>2115</v>
      </c>
      <c r="K130" s="2" t="s">
        <v>2956</v>
      </c>
      <c r="L130" s="5" t="s">
        <v>3181</v>
      </c>
      <c r="M130" s="2">
        <v>19</v>
      </c>
      <c r="N130" s="5" t="s">
        <v>2960</v>
      </c>
      <c r="O130" s="5">
        <v>1</v>
      </c>
      <c r="P130" s="5"/>
      <c r="Q130" s="5">
        <v>1</v>
      </c>
      <c r="R130" s="5"/>
      <c r="S130" s="5">
        <v>0</v>
      </c>
      <c r="T130" s="5">
        <v>0</v>
      </c>
      <c r="U130" s="5">
        <v>1</v>
      </c>
      <c r="V130" s="5">
        <v>1</v>
      </c>
      <c r="W130" s="5">
        <v>1</v>
      </c>
      <c r="X130" s="5"/>
      <c r="Y130" s="5">
        <v>2</v>
      </c>
      <c r="Z130" s="5">
        <v>1</v>
      </c>
      <c r="AA130" s="5"/>
      <c r="AB130" s="5">
        <v>2</v>
      </c>
      <c r="AC130" s="5">
        <v>1</v>
      </c>
      <c r="AD130" s="5">
        <v>1</v>
      </c>
      <c r="AE130" s="5">
        <v>0</v>
      </c>
      <c r="AF130" s="5">
        <v>1</v>
      </c>
      <c r="AG130" s="5">
        <v>1</v>
      </c>
      <c r="AH130" s="5"/>
      <c r="AI130" s="5"/>
      <c r="AJ130" s="5">
        <v>1</v>
      </c>
      <c r="AK130" s="5"/>
      <c r="AL130" s="5"/>
      <c r="AM130" s="5"/>
      <c r="AN130">
        <v>3</v>
      </c>
      <c r="AO130" s="5"/>
      <c r="AP130" s="2">
        <v>11</v>
      </c>
      <c r="AQ130" s="5" t="s">
        <v>2960</v>
      </c>
      <c r="AR130" s="5">
        <v>1</v>
      </c>
      <c r="AS130" s="5">
        <v>1</v>
      </c>
      <c r="AT130" s="5">
        <v>3</v>
      </c>
      <c r="AU130" s="5">
        <v>1</v>
      </c>
      <c r="AV130" s="5">
        <v>1</v>
      </c>
      <c r="AW130" s="5">
        <v>1</v>
      </c>
      <c r="AX130" s="5">
        <v>1</v>
      </c>
      <c r="AY130">
        <v>1</v>
      </c>
      <c r="AZ130">
        <v>1</v>
      </c>
      <c r="BA130" s="5">
        <v>0</v>
      </c>
      <c r="BB130" s="5"/>
      <c r="BC130" s="5"/>
      <c r="BD130" s="2">
        <v>14</v>
      </c>
      <c r="BE130" s="5" t="s">
        <v>2960</v>
      </c>
      <c r="BF130" s="5">
        <v>2</v>
      </c>
      <c r="BG130" s="5">
        <v>1</v>
      </c>
      <c r="BH130" s="5">
        <v>1</v>
      </c>
      <c r="BI130" s="5">
        <v>1</v>
      </c>
      <c r="BJ130" s="5">
        <v>1</v>
      </c>
      <c r="BK130">
        <v>0</v>
      </c>
      <c r="BL130" s="5">
        <v>1</v>
      </c>
      <c r="BM130" s="5">
        <v>1</v>
      </c>
      <c r="BN130" s="5">
        <v>1</v>
      </c>
      <c r="BO130" s="5">
        <v>0</v>
      </c>
      <c r="BP130" s="5">
        <v>1</v>
      </c>
      <c r="BQ130" s="5">
        <v>3</v>
      </c>
      <c r="BR130" s="5">
        <v>1</v>
      </c>
      <c r="BS130" s="2">
        <v>18</v>
      </c>
      <c r="BT130" s="5" t="s">
        <v>2957</v>
      </c>
      <c r="BU130" s="5">
        <v>3</v>
      </c>
      <c r="BV130" s="5">
        <v>1</v>
      </c>
      <c r="BW130" s="5">
        <v>1</v>
      </c>
      <c r="BX130" s="5">
        <v>1</v>
      </c>
      <c r="BY130" s="5">
        <v>0</v>
      </c>
      <c r="BZ130" s="5">
        <v>2</v>
      </c>
      <c r="CA130" s="5">
        <v>1</v>
      </c>
      <c r="CB130" s="5">
        <v>2</v>
      </c>
      <c r="CC130" s="5">
        <v>1</v>
      </c>
      <c r="CD130" s="5">
        <v>1</v>
      </c>
      <c r="CE130" s="5">
        <v>1</v>
      </c>
      <c r="CF130" s="5">
        <v>1</v>
      </c>
      <c r="CG130" s="5">
        <v>1</v>
      </c>
      <c r="CH130" s="5">
        <v>1</v>
      </c>
      <c r="CI130" s="5">
        <v>1</v>
      </c>
      <c r="CJ130" s="5">
        <v>0</v>
      </c>
      <c r="CK130" s="2">
        <v>6</v>
      </c>
      <c r="CL130" s="5" t="s">
        <v>2960</v>
      </c>
      <c r="CM130" s="5">
        <v>1</v>
      </c>
      <c r="CN130" s="5">
        <v>1</v>
      </c>
      <c r="CO130" s="5">
        <v>0</v>
      </c>
      <c r="CP130" s="5">
        <v>0</v>
      </c>
      <c r="CQ130" s="5">
        <v>1</v>
      </c>
      <c r="CR130" s="5">
        <v>0</v>
      </c>
      <c r="CS130" s="5">
        <v>0</v>
      </c>
      <c r="CT130" s="5">
        <v>0</v>
      </c>
      <c r="CU130" s="5">
        <v>0</v>
      </c>
      <c r="CV130" s="5">
        <v>1</v>
      </c>
      <c r="CW130" s="5">
        <v>0</v>
      </c>
      <c r="CX130" s="5">
        <v>1</v>
      </c>
      <c r="CY130" s="5">
        <v>1</v>
      </c>
      <c r="CZ130" s="5">
        <v>0</v>
      </c>
      <c r="DA130" s="2">
        <v>22</v>
      </c>
      <c r="DB130" s="5" t="s">
        <v>2957</v>
      </c>
      <c r="DC130" s="5">
        <v>1</v>
      </c>
      <c r="DD130" s="5">
        <v>1</v>
      </c>
      <c r="DE130" s="5">
        <v>1</v>
      </c>
      <c r="DF130" s="5">
        <v>1</v>
      </c>
      <c r="DG130" s="5">
        <v>1</v>
      </c>
      <c r="DH130" s="5">
        <v>3</v>
      </c>
      <c r="DI130" s="5">
        <v>2</v>
      </c>
      <c r="DJ130" s="5">
        <v>3</v>
      </c>
      <c r="DK130" s="5">
        <v>2</v>
      </c>
      <c r="DL130" s="5">
        <v>3</v>
      </c>
      <c r="DM130" s="5">
        <v>1</v>
      </c>
      <c r="DN130">
        <v>1</v>
      </c>
      <c r="DO130" s="5">
        <v>1</v>
      </c>
      <c r="DP130" s="5">
        <v>1</v>
      </c>
      <c r="DQ130" s="2">
        <v>10</v>
      </c>
      <c r="DR130" s="5" t="s">
        <v>2960</v>
      </c>
      <c r="DS130" s="5">
        <v>1</v>
      </c>
      <c r="DT130">
        <v>3</v>
      </c>
      <c r="DU130" s="5">
        <v>1</v>
      </c>
      <c r="DV130" s="5">
        <v>0</v>
      </c>
      <c r="DX130" s="5">
        <v>0</v>
      </c>
      <c r="DY130" s="5">
        <v>0</v>
      </c>
      <c r="EA130" s="5">
        <v>1</v>
      </c>
      <c r="EB130" s="5">
        <v>0</v>
      </c>
      <c r="EC130" s="5">
        <v>1</v>
      </c>
      <c r="ED130" s="5">
        <v>1</v>
      </c>
      <c r="EE130" s="5">
        <v>1</v>
      </c>
      <c r="EF130" s="5">
        <v>15</v>
      </c>
      <c r="EG130" s="5" t="s">
        <v>2957</v>
      </c>
      <c r="EH130" s="5">
        <v>1</v>
      </c>
      <c r="EI130" s="5">
        <v>1</v>
      </c>
      <c r="EJ130" s="5">
        <v>1</v>
      </c>
      <c r="EK130" s="5">
        <v>3</v>
      </c>
      <c r="EL130" s="5">
        <v>2</v>
      </c>
      <c r="EM130" s="5">
        <v>1</v>
      </c>
      <c r="EN130" s="5">
        <v>1</v>
      </c>
      <c r="EO130" s="5">
        <v>0</v>
      </c>
      <c r="EP130" s="5">
        <v>0</v>
      </c>
      <c r="EQ130" s="5">
        <v>3</v>
      </c>
      <c r="ER130" s="5">
        <v>1</v>
      </c>
      <c r="ES130" s="5">
        <v>1</v>
      </c>
    </row>
    <row r="131" spans="1:149">
      <c r="A131" s="74">
        <v>45607.591122685182</v>
      </c>
      <c r="B131" s="5" t="s">
        <v>22</v>
      </c>
      <c r="C131" s="5" t="s">
        <v>319</v>
      </c>
      <c r="D131" s="5" t="s">
        <v>320</v>
      </c>
      <c r="E131" s="2">
        <v>1</v>
      </c>
      <c r="F131" s="5" t="s">
        <v>2954</v>
      </c>
      <c r="G131" s="2">
        <v>132</v>
      </c>
      <c r="H131" s="5" t="s">
        <v>2960</v>
      </c>
      <c r="I131" s="5">
        <v>2</v>
      </c>
      <c r="J131" s="5">
        <v>2132</v>
      </c>
      <c r="K131" s="2" t="s">
        <v>2961</v>
      </c>
      <c r="L131" s="5" t="s">
        <v>2962</v>
      </c>
      <c r="M131" s="2">
        <v>27</v>
      </c>
      <c r="N131" s="5" t="s">
        <v>2960</v>
      </c>
      <c r="O131" s="5">
        <v>1</v>
      </c>
      <c r="P131" s="5">
        <v>3</v>
      </c>
      <c r="Q131" s="5">
        <v>1</v>
      </c>
      <c r="R131" s="5">
        <v>1</v>
      </c>
      <c r="S131" s="5">
        <v>1</v>
      </c>
      <c r="T131" s="5">
        <v>0</v>
      </c>
      <c r="U131" s="5">
        <v>1</v>
      </c>
      <c r="V131" s="5">
        <v>1</v>
      </c>
      <c r="W131" s="5">
        <v>1</v>
      </c>
      <c r="X131" s="5">
        <v>0</v>
      </c>
      <c r="Y131" s="5">
        <v>1</v>
      </c>
      <c r="Z131" s="5">
        <v>0</v>
      </c>
      <c r="AA131" s="5">
        <v>1</v>
      </c>
      <c r="AB131" s="5">
        <v>1</v>
      </c>
      <c r="AC131" s="5">
        <v>1</v>
      </c>
      <c r="AD131" s="5">
        <v>1</v>
      </c>
      <c r="AE131" s="5">
        <v>0</v>
      </c>
      <c r="AF131" s="5">
        <v>3</v>
      </c>
      <c r="AG131" s="5">
        <v>1</v>
      </c>
      <c r="AH131" s="5">
        <v>2</v>
      </c>
      <c r="AI131" s="5">
        <v>1</v>
      </c>
      <c r="AJ131" s="5">
        <v>2</v>
      </c>
      <c r="AK131" s="5">
        <v>0</v>
      </c>
      <c r="AL131" s="5">
        <v>0</v>
      </c>
      <c r="AM131" s="5">
        <v>1</v>
      </c>
      <c r="AN131">
        <v>2</v>
      </c>
      <c r="AO131" s="5">
        <v>0</v>
      </c>
      <c r="AP131" s="2">
        <v>15</v>
      </c>
      <c r="AQ131" s="5" t="s">
        <v>2957</v>
      </c>
      <c r="AR131" s="5">
        <v>1</v>
      </c>
      <c r="AS131" s="5">
        <v>1</v>
      </c>
      <c r="AT131" s="5">
        <v>3</v>
      </c>
      <c r="AU131" s="5">
        <v>2</v>
      </c>
      <c r="AV131" s="5">
        <v>1</v>
      </c>
      <c r="AW131" s="5">
        <v>2</v>
      </c>
      <c r="AX131" s="5">
        <v>0</v>
      </c>
      <c r="AY131">
        <v>3</v>
      </c>
      <c r="AZ131">
        <v>2</v>
      </c>
      <c r="BA131" s="5">
        <v>0</v>
      </c>
      <c r="BB131" s="5">
        <v>0</v>
      </c>
      <c r="BC131" s="5">
        <v>0</v>
      </c>
      <c r="BD131" s="2">
        <v>21</v>
      </c>
      <c r="BE131" s="5" t="s">
        <v>2957</v>
      </c>
      <c r="BF131" s="5">
        <v>3</v>
      </c>
      <c r="BG131" s="5">
        <v>2</v>
      </c>
      <c r="BH131" s="5">
        <v>1</v>
      </c>
      <c r="BI131" s="5">
        <v>2</v>
      </c>
      <c r="BJ131" s="5">
        <v>1</v>
      </c>
      <c r="BK131">
        <v>2</v>
      </c>
      <c r="BL131" s="5">
        <v>2</v>
      </c>
      <c r="BM131" s="5">
        <v>1</v>
      </c>
      <c r="BN131" s="5">
        <v>1</v>
      </c>
      <c r="BO131" s="5">
        <v>0</v>
      </c>
      <c r="BP131" s="5">
        <v>1</v>
      </c>
      <c r="BQ131" s="5">
        <v>3</v>
      </c>
      <c r="BR131" s="5">
        <v>2</v>
      </c>
      <c r="BS131" s="2">
        <v>17</v>
      </c>
      <c r="BT131" s="5" t="s">
        <v>2957</v>
      </c>
      <c r="BU131" s="5">
        <v>3</v>
      </c>
      <c r="BV131" s="5">
        <v>1</v>
      </c>
      <c r="BW131" s="5">
        <v>1</v>
      </c>
      <c r="BX131" s="5">
        <v>1</v>
      </c>
      <c r="BY131" s="5">
        <v>1</v>
      </c>
      <c r="BZ131" s="5">
        <v>2</v>
      </c>
      <c r="CA131" s="5">
        <v>0</v>
      </c>
      <c r="CB131" s="5">
        <v>1</v>
      </c>
      <c r="CC131" s="5">
        <v>0</v>
      </c>
      <c r="CD131" s="5">
        <v>1</v>
      </c>
      <c r="CE131" s="5">
        <v>1</v>
      </c>
      <c r="CF131" s="5">
        <v>1</v>
      </c>
      <c r="CG131" s="5">
        <v>1</v>
      </c>
      <c r="CH131" s="5">
        <v>1</v>
      </c>
      <c r="CI131" s="5">
        <v>1</v>
      </c>
      <c r="CJ131" s="5">
        <v>1</v>
      </c>
      <c r="CK131" s="2">
        <v>10</v>
      </c>
      <c r="CL131" s="5" t="s">
        <v>2957</v>
      </c>
      <c r="CM131" s="5">
        <v>1</v>
      </c>
      <c r="CN131" s="5">
        <v>1</v>
      </c>
      <c r="CO131" s="5">
        <v>1</v>
      </c>
      <c r="CP131" s="5">
        <v>0</v>
      </c>
      <c r="CQ131" s="5">
        <v>1</v>
      </c>
      <c r="CR131" s="5">
        <v>1</v>
      </c>
      <c r="CS131" s="5">
        <v>1</v>
      </c>
      <c r="CT131" s="5">
        <v>1</v>
      </c>
      <c r="CU131" s="5">
        <v>0</v>
      </c>
      <c r="CV131" s="5">
        <v>1</v>
      </c>
      <c r="CW131" s="5">
        <v>0</v>
      </c>
      <c r="CX131" s="5">
        <v>1</v>
      </c>
      <c r="CY131" s="5">
        <v>1</v>
      </c>
      <c r="CZ131" s="5">
        <v>0</v>
      </c>
      <c r="DA131" s="2">
        <v>15</v>
      </c>
      <c r="DB131" s="5" t="s">
        <v>2960</v>
      </c>
      <c r="DC131" s="5">
        <v>1</v>
      </c>
      <c r="DD131" s="5">
        <v>1</v>
      </c>
      <c r="DE131" s="5">
        <v>1</v>
      </c>
      <c r="DF131" s="5">
        <v>1</v>
      </c>
      <c r="DG131" s="5">
        <v>1</v>
      </c>
      <c r="DH131" s="5">
        <v>0</v>
      </c>
      <c r="DI131" s="5">
        <v>0</v>
      </c>
      <c r="DJ131" s="5">
        <v>3</v>
      </c>
      <c r="DK131" s="5">
        <v>3</v>
      </c>
      <c r="DL131" s="5">
        <v>0</v>
      </c>
      <c r="DM131" s="5">
        <v>2</v>
      </c>
      <c r="DN131">
        <v>0</v>
      </c>
      <c r="DO131" s="5">
        <v>1</v>
      </c>
      <c r="DP131" s="5">
        <v>1</v>
      </c>
      <c r="DQ131" s="2">
        <v>14</v>
      </c>
      <c r="DR131" s="5" t="s">
        <v>2957</v>
      </c>
      <c r="DS131" s="5">
        <v>1</v>
      </c>
      <c r="DT131">
        <v>3</v>
      </c>
      <c r="DU131" s="5">
        <v>1</v>
      </c>
      <c r="DV131" s="5">
        <v>1</v>
      </c>
      <c r="DW131">
        <v>0</v>
      </c>
      <c r="DX131" s="5">
        <v>0</v>
      </c>
      <c r="DY131" s="5">
        <v>0</v>
      </c>
      <c r="DZ131">
        <v>2</v>
      </c>
      <c r="EA131" s="5">
        <v>1</v>
      </c>
      <c r="EB131" s="5">
        <v>0</v>
      </c>
      <c r="EC131" s="5">
        <v>1</v>
      </c>
      <c r="ED131" s="5">
        <v>2</v>
      </c>
      <c r="EE131" s="5">
        <v>2</v>
      </c>
      <c r="EF131" s="5">
        <v>13</v>
      </c>
      <c r="EG131" s="5" t="s">
        <v>2957</v>
      </c>
      <c r="EH131" s="5">
        <v>1</v>
      </c>
      <c r="EI131" s="5">
        <v>1</v>
      </c>
      <c r="EJ131" s="5">
        <v>1</v>
      </c>
      <c r="EK131" s="5">
        <v>2</v>
      </c>
      <c r="EL131" s="5">
        <v>1</v>
      </c>
      <c r="EM131" s="5">
        <v>3</v>
      </c>
      <c r="EN131" s="5">
        <v>1</v>
      </c>
      <c r="EO131" s="5">
        <v>1</v>
      </c>
      <c r="EP131" s="5">
        <v>0</v>
      </c>
      <c r="EQ131" s="5">
        <v>0</v>
      </c>
      <c r="ER131" s="5">
        <v>1</v>
      </c>
      <c r="ES131" s="5">
        <v>1</v>
      </c>
    </row>
    <row r="132" spans="1:149">
      <c r="A132" s="74">
        <v>45608.318020833336</v>
      </c>
      <c r="B132" s="5" t="s">
        <v>22</v>
      </c>
      <c r="C132" s="5" t="s">
        <v>321</v>
      </c>
      <c r="D132" s="5" t="s">
        <v>322</v>
      </c>
      <c r="E132" s="2">
        <v>1</v>
      </c>
      <c r="F132" s="5" t="s">
        <v>2954</v>
      </c>
      <c r="G132" s="2">
        <v>136</v>
      </c>
      <c r="H132" s="5" t="s">
        <v>2957</v>
      </c>
      <c r="I132" s="5">
        <v>3</v>
      </c>
      <c r="J132" s="5">
        <v>3136</v>
      </c>
      <c r="K132" s="2" t="s">
        <v>2956</v>
      </c>
      <c r="L132" s="5" t="s">
        <v>3425</v>
      </c>
      <c r="M132" s="2">
        <v>27</v>
      </c>
      <c r="N132" s="5" t="s">
        <v>2960</v>
      </c>
      <c r="O132" s="5">
        <v>1</v>
      </c>
      <c r="P132" s="5">
        <v>3</v>
      </c>
      <c r="Q132" s="5">
        <v>1</v>
      </c>
      <c r="R132" s="5">
        <v>1</v>
      </c>
      <c r="S132" s="5">
        <v>1</v>
      </c>
      <c r="T132" s="5">
        <v>0</v>
      </c>
      <c r="U132" s="5">
        <v>1</v>
      </c>
      <c r="V132" s="5">
        <v>1</v>
      </c>
      <c r="W132" s="5">
        <v>1</v>
      </c>
      <c r="X132" s="5">
        <v>0</v>
      </c>
      <c r="Y132" s="5">
        <v>2</v>
      </c>
      <c r="Z132" s="5">
        <v>0</v>
      </c>
      <c r="AA132" s="5">
        <v>1</v>
      </c>
      <c r="AB132" s="5">
        <v>3</v>
      </c>
      <c r="AC132" s="5">
        <v>1</v>
      </c>
      <c r="AD132" s="5">
        <v>1</v>
      </c>
      <c r="AE132" s="5">
        <v>0</v>
      </c>
      <c r="AF132" s="5">
        <v>3</v>
      </c>
      <c r="AG132" s="5">
        <v>1</v>
      </c>
      <c r="AH132" s="5">
        <v>1</v>
      </c>
      <c r="AI132" s="5">
        <v>1</v>
      </c>
      <c r="AJ132" s="5">
        <v>1</v>
      </c>
      <c r="AK132" s="5">
        <v>0</v>
      </c>
      <c r="AL132" s="5">
        <v>1</v>
      </c>
      <c r="AM132" s="5">
        <v>0</v>
      </c>
      <c r="AN132">
        <v>0</v>
      </c>
      <c r="AO132" s="5">
        <v>1</v>
      </c>
      <c r="AP132" s="2">
        <v>16</v>
      </c>
      <c r="AQ132" s="5" t="s">
        <v>2957</v>
      </c>
      <c r="AR132" s="5">
        <v>1</v>
      </c>
      <c r="AS132" s="5">
        <v>1</v>
      </c>
      <c r="AT132" s="5">
        <v>3</v>
      </c>
      <c r="AU132" s="5">
        <v>2</v>
      </c>
      <c r="AV132" s="5">
        <v>1</v>
      </c>
      <c r="AW132" s="5">
        <v>1</v>
      </c>
      <c r="AX132" s="5">
        <v>3</v>
      </c>
      <c r="AY132">
        <v>2</v>
      </c>
      <c r="AZ132">
        <v>1</v>
      </c>
      <c r="BA132" s="5">
        <v>1</v>
      </c>
      <c r="BB132" s="5">
        <v>0</v>
      </c>
      <c r="BC132" s="5">
        <v>0</v>
      </c>
      <c r="BD132" s="2">
        <v>18</v>
      </c>
      <c r="BE132" s="5" t="s">
        <v>2957</v>
      </c>
      <c r="BF132" s="5">
        <v>2</v>
      </c>
      <c r="BG132" s="5">
        <v>2</v>
      </c>
      <c r="BH132" s="5">
        <v>1</v>
      </c>
      <c r="BI132" s="5">
        <v>2</v>
      </c>
      <c r="BJ132" s="5">
        <v>1</v>
      </c>
      <c r="BK132">
        <v>1</v>
      </c>
      <c r="BL132" s="5">
        <v>2</v>
      </c>
      <c r="BM132" s="5">
        <v>1</v>
      </c>
      <c r="BN132" s="5">
        <v>1</v>
      </c>
      <c r="BO132" s="5">
        <v>0</v>
      </c>
      <c r="BP132" s="5">
        <v>0</v>
      </c>
      <c r="BQ132" s="5">
        <v>3</v>
      </c>
      <c r="BR132" s="5">
        <v>2</v>
      </c>
      <c r="BS132" s="2">
        <v>13</v>
      </c>
      <c r="BT132" s="5" t="s">
        <v>2960</v>
      </c>
      <c r="BU132" s="5">
        <v>3</v>
      </c>
      <c r="BV132" s="5">
        <v>1</v>
      </c>
      <c r="BW132" s="5">
        <v>1</v>
      </c>
      <c r="BX132" s="5">
        <v>1</v>
      </c>
      <c r="BY132" s="5">
        <v>1</v>
      </c>
      <c r="BZ132" s="5">
        <v>2</v>
      </c>
      <c r="CA132" s="5">
        <v>0</v>
      </c>
      <c r="CB132" s="5">
        <v>0</v>
      </c>
      <c r="CC132" s="5">
        <v>0</v>
      </c>
      <c r="CD132" s="5">
        <v>1</v>
      </c>
      <c r="CE132" s="5">
        <v>1</v>
      </c>
      <c r="CF132" s="5">
        <v>1</v>
      </c>
      <c r="CG132" s="5">
        <v>1</v>
      </c>
      <c r="CH132" s="5">
        <v>0</v>
      </c>
      <c r="CI132" s="5">
        <v>0</v>
      </c>
      <c r="CJ132" s="5">
        <v>0</v>
      </c>
      <c r="CK132" s="2">
        <v>9</v>
      </c>
      <c r="CL132" s="5" t="s">
        <v>2957</v>
      </c>
      <c r="CM132" s="5">
        <v>1</v>
      </c>
      <c r="CN132" s="5">
        <v>1</v>
      </c>
      <c r="CO132" s="5">
        <v>0</v>
      </c>
      <c r="CP132" s="5">
        <v>1</v>
      </c>
      <c r="CQ132" s="5">
        <v>1</v>
      </c>
      <c r="CR132" s="5">
        <v>1</v>
      </c>
      <c r="CS132" s="5">
        <v>1</v>
      </c>
      <c r="CT132" s="5">
        <v>1</v>
      </c>
      <c r="CU132" s="5">
        <v>0</v>
      </c>
      <c r="CV132" s="5">
        <v>0</v>
      </c>
      <c r="CW132" s="5">
        <v>0</v>
      </c>
      <c r="CX132" s="5">
        <v>1</v>
      </c>
      <c r="CY132" s="5">
        <v>1</v>
      </c>
      <c r="CZ132" s="5">
        <v>0</v>
      </c>
      <c r="DA132" s="2">
        <v>23</v>
      </c>
      <c r="DB132" s="5" t="s">
        <v>2957</v>
      </c>
      <c r="DC132" s="5">
        <v>1</v>
      </c>
      <c r="DD132" s="5">
        <v>1</v>
      </c>
      <c r="DE132" s="5">
        <v>1</v>
      </c>
      <c r="DF132" s="5">
        <v>1</v>
      </c>
      <c r="DG132" s="5">
        <v>1</v>
      </c>
      <c r="DH132" s="5">
        <v>3</v>
      </c>
      <c r="DI132" s="5">
        <v>1</v>
      </c>
      <c r="DJ132" s="5">
        <v>3</v>
      </c>
      <c r="DK132" s="5">
        <v>3</v>
      </c>
      <c r="DL132" s="5">
        <v>1</v>
      </c>
      <c r="DM132" s="5">
        <v>2</v>
      </c>
      <c r="DN132">
        <v>2</v>
      </c>
      <c r="DO132" s="5">
        <v>2</v>
      </c>
      <c r="DP132" s="5">
        <v>1</v>
      </c>
      <c r="DQ132" s="2">
        <v>16</v>
      </c>
      <c r="DR132" s="5" t="s">
        <v>2957</v>
      </c>
      <c r="DS132" s="5">
        <v>1</v>
      </c>
      <c r="DT132">
        <v>3</v>
      </c>
      <c r="DU132" s="5">
        <v>1</v>
      </c>
      <c r="DV132" s="5">
        <v>1</v>
      </c>
      <c r="DW132">
        <v>0</v>
      </c>
      <c r="DX132" s="5">
        <v>0</v>
      </c>
      <c r="DY132" s="5">
        <v>2</v>
      </c>
      <c r="DZ132">
        <v>2</v>
      </c>
      <c r="EA132" s="5">
        <v>1</v>
      </c>
      <c r="EB132" s="5">
        <v>1</v>
      </c>
      <c r="EC132" s="5">
        <v>1</v>
      </c>
      <c r="ED132" s="5">
        <v>1</v>
      </c>
      <c r="EE132" s="5">
        <v>2</v>
      </c>
      <c r="EF132" s="5">
        <v>14</v>
      </c>
      <c r="EG132" s="5" t="s">
        <v>2957</v>
      </c>
      <c r="EH132" s="5">
        <v>1</v>
      </c>
      <c r="EI132" s="5">
        <v>1</v>
      </c>
      <c r="EJ132" s="5">
        <v>1</v>
      </c>
      <c r="EK132" s="5">
        <v>3</v>
      </c>
      <c r="EL132" s="5">
        <v>2</v>
      </c>
      <c r="EM132" s="5">
        <v>1</v>
      </c>
      <c r="EN132" s="5">
        <v>1</v>
      </c>
      <c r="EO132" s="5">
        <v>1</v>
      </c>
      <c r="EP132" s="5">
        <v>1</v>
      </c>
      <c r="EQ132" s="5">
        <v>0</v>
      </c>
      <c r="ER132" s="5">
        <v>1</v>
      </c>
      <c r="ES132" s="5">
        <v>1</v>
      </c>
    </row>
    <row r="133" spans="1:149">
      <c r="A133" s="74">
        <v>45605.313252314816</v>
      </c>
      <c r="B133" s="5" t="s">
        <v>22</v>
      </c>
      <c r="C133" s="5" t="s">
        <v>323</v>
      </c>
      <c r="D133" s="5" t="s">
        <v>324</v>
      </c>
      <c r="E133" s="2">
        <v>7</v>
      </c>
      <c r="F133" s="5" t="s">
        <v>3191</v>
      </c>
      <c r="G133" s="2">
        <v>92</v>
      </c>
      <c r="H133" s="5" t="s">
        <v>2960</v>
      </c>
      <c r="I133" s="5">
        <v>2</v>
      </c>
      <c r="J133" s="5">
        <v>2092</v>
      </c>
      <c r="K133" s="2" t="s">
        <v>2961</v>
      </c>
      <c r="L133" s="5" t="s">
        <v>2962</v>
      </c>
      <c r="M133" s="2">
        <v>16</v>
      </c>
      <c r="N133" s="5" t="s">
        <v>2960</v>
      </c>
      <c r="O133" s="5">
        <v>1</v>
      </c>
      <c r="P133" s="5"/>
      <c r="Q133" s="5"/>
      <c r="R133" s="5">
        <v>1</v>
      </c>
      <c r="S133" s="5">
        <v>1</v>
      </c>
      <c r="T133" s="5">
        <v>0</v>
      </c>
      <c r="U133" s="5">
        <v>1</v>
      </c>
      <c r="V133" s="5">
        <v>1</v>
      </c>
      <c r="W133" s="5">
        <v>0</v>
      </c>
      <c r="X133" s="5"/>
      <c r="Y133" s="5">
        <v>1</v>
      </c>
      <c r="Z133" s="5">
        <v>0</v>
      </c>
      <c r="AA133" s="5"/>
      <c r="AB133" s="5">
        <v>1</v>
      </c>
      <c r="AC133" s="5">
        <v>1</v>
      </c>
      <c r="AD133" s="5">
        <v>0</v>
      </c>
      <c r="AE133" s="5">
        <v>0</v>
      </c>
      <c r="AF133" s="5">
        <v>1</v>
      </c>
      <c r="AG133" s="5">
        <v>1</v>
      </c>
      <c r="AH133" s="5">
        <v>1</v>
      </c>
      <c r="AI133" s="5">
        <v>1</v>
      </c>
      <c r="AJ133" s="5">
        <v>1</v>
      </c>
      <c r="AK133" s="5">
        <v>1</v>
      </c>
      <c r="AL133" s="5">
        <v>0</v>
      </c>
      <c r="AM133" s="5">
        <v>0</v>
      </c>
      <c r="AN133">
        <v>0</v>
      </c>
      <c r="AO133" s="5">
        <v>1</v>
      </c>
      <c r="AP133" s="2">
        <v>11</v>
      </c>
      <c r="AQ133" s="5" t="s">
        <v>2960</v>
      </c>
      <c r="AR133" s="5"/>
      <c r="AS133" s="5">
        <v>1</v>
      </c>
      <c r="AT133" s="5">
        <v>2</v>
      </c>
      <c r="AU133" s="5">
        <v>2</v>
      </c>
      <c r="AV133" s="5">
        <v>1</v>
      </c>
      <c r="AW133" s="5">
        <v>1</v>
      </c>
      <c r="AX133" s="5">
        <v>2</v>
      </c>
      <c r="AY133">
        <v>2</v>
      </c>
      <c r="AZ133">
        <v>0</v>
      </c>
      <c r="BA133" s="5">
        <v>0</v>
      </c>
      <c r="BB133" s="5">
        <v>0</v>
      </c>
      <c r="BC133" s="5">
        <v>0</v>
      </c>
      <c r="BD133" s="2">
        <v>12</v>
      </c>
      <c r="BE133" s="5" t="s">
        <v>2960</v>
      </c>
      <c r="BF133" s="5">
        <v>2</v>
      </c>
      <c r="BG133" s="5">
        <v>1</v>
      </c>
      <c r="BH133" s="5">
        <v>1</v>
      </c>
      <c r="BI133" s="5">
        <v>1</v>
      </c>
      <c r="BJ133" s="5">
        <v>1</v>
      </c>
      <c r="BK133">
        <v>0</v>
      </c>
      <c r="BL133" s="5">
        <v>1</v>
      </c>
      <c r="BM133" s="5">
        <v>1</v>
      </c>
      <c r="BN133" s="5">
        <v>1</v>
      </c>
      <c r="BO133" s="5">
        <v>0</v>
      </c>
      <c r="BP133" s="5">
        <v>0</v>
      </c>
      <c r="BQ133" s="5">
        <v>2</v>
      </c>
      <c r="BR133" s="5">
        <v>1</v>
      </c>
      <c r="BS133" s="2">
        <v>15</v>
      </c>
      <c r="BT133" s="5" t="s">
        <v>2957</v>
      </c>
      <c r="BU133" s="5">
        <v>3</v>
      </c>
      <c r="BV133" s="5">
        <v>1</v>
      </c>
      <c r="BW133" s="5">
        <v>1</v>
      </c>
      <c r="BX133" s="5">
        <v>1</v>
      </c>
      <c r="BY133" s="5">
        <v>1</v>
      </c>
      <c r="BZ133" s="5">
        <v>1</v>
      </c>
      <c r="CA133" s="5">
        <v>1</v>
      </c>
      <c r="CB133" s="5">
        <v>0</v>
      </c>
      <c r="CC133" s="5">
        <v>0</v>
      </c>
      <c r="CD133" s="5">
        <v>1</v>
      </c>
      <c r="CE133" s="5">
        <v>1</v>
      </c>
      <c r="CF133" s="5">
        <v>1</v>
      </c>
      <c r="CG133" s="5"/>
      <c r="CH133" s="5">
        <v>1</v>
      </c>
      <c r="CI133" s="5">
        <v>1</v>
      </c>
      <c r="CJ133" s="5">
        <v>1</v>
      </c>
      <c r="CK133" s="2">
        <v>7</v>
      </c>
      <c r="CL133" s="5" t="s">
        <v>2960</v>
      </c>
      <c r="CM133" s="5">
        <v>1</v>
      </c>
      <c r="CN133" s="5">
        <v>1</v>
      </c>
      <c r="CO133" s="5">
        <v>0</v>
      </c>
      <c r="CP133" s="5">
        <v>0</v>
      </c>
      <c r="CQ133" s="5">
        <v>1</v>
      </c>
      <c r="CR133" s="5">
        <v>1</v>
      </c>
      <c r="CS133" s="5">
        <v>1</v>
      </c>
      <c r="CT133" s="5">
        <v>0</v>
      </c>
      <c r="CU133" s="5">
        <v>0</v>
      </c>
      <c r="CV133" s="5">
        <v>0</v>
      </c>
      <c r="CW133" s="5">
        <v>0</v>
      </c>
      <c r="CX133" s="5">
        <v>1</v>
      </c>
      <c r="CY133" s="5">
        <v>1</v>
      </c>
      <c r="CZ133" s="5">
        <v>0</v>
      </c>
      <c r="DA133" s="2">
        <v>13</v>
      </c>
      <c r="DB133" s="5" t="s">
        <v>2960</v>
      </c>
      <c r="DC133" s="5">
        <v>1</v>
      </c>
      <c r="DD133" s="5">
        <v>1</v>
      </c>
      <c r="DE133" s="5">
        <v>1</v>
      </c>
      <c r="DF133" s="5">
        <v>1</v>
      </c>
      <c r="DG133" s="5">
        <v>1</v>
      </c>
      <c r="DH133" s="5">
        <v>1</v>
      </c>
      <c r="DI133" s="5">
        <v>1</v>
      </c>
      <c r="DJ133" s="5">
        <v>1</v>
      </c>
      <c r="DK133" s="5">
        <v>1</v>
      </c>
      <c r="DL133" s="5">
        <v>1</v>
      </c>
      <c r="DM133" s="5">
        <v>1</v>
      </c>
      <c r="DN133">
        <v>0</v>
      </c>
      <c r="DO133" s="5">
        <v>1</v>
      </c>
      <c r="DP133" s="5">
        <v>1</v>
      </c>
      <c r="DQ133" s="2">
        <v>7</v>
      </c>
      <c r="DR133" s="5" t="s">
        <v>2960</v>
      </c>
      <c r="DS133" s="5">
        <v>1</v>
      </c>
      <c r="DT133">
        <v>1</v>
      </c>
      <c r="DU133" s="5">
        <v>1</v>
      </c>
      <c r="DV133" s="5">
        <v>0</v>
      </c>
      <c r="DW133">
        <v>0</v>
      </c>
      <c r="DX133" s="5">
        <v>0</v>
      </c>
      <c r="DY133" s="5">
        <v>0</v>
      </c>
      <c r="EA133" s="5">
        <v>1</v>
      </c>
      <c r="EB133" s="5">
        <v>0</v>
      </c>
      <c r="EC133" s="5">
        <v>0</v>
      </c>
      <c r="ED133" s="5">
        <v>1</v>
      </c>
      <c r="EE133" s="5">
        <v>1</v>
      </c>
      <c r="EF133" s="5">
        <v>11</v>
      </c>
      <c r="EG133" s="5" t="s">
        <v>2960</v>
      </c>
      <c r="EH133" s="5">
        <v>1</v>
      </c>
      <c r="EI133" s="5">
        <v>1</v>
      </c>
      <c r="EJ133" s="5">
        <v>1</v>
      </c>
      <c r="EK133" s="5">
        <v>1</v>
      </c>
      <c r="EL133" s="5">
        <v>2</v>
      </c>
      <c r="EM133" s="5">
        <v>1</v>
      </c>
      <c r="EN133" s="5">
        <v>1</v>
      </c>
      <c r="EO133" s="5">
        <v>1</v>
      </c>
      <c r="EP133" s="5">
        <v>1</v>
      </c>
      <c r="EQ133" s="5">
        <v>0</v>
      </c>
      <c r="ER133" s="5">
        <v>1</v>
      </c>
      <c r="ES133" s="5">
        <v>0</v>
      </c>
    </row>
    <row r="134" spans="1:149">
      <c r="A134" s="74">
        <v>45605.350243055553</v>
      </c>
      <c r="B134" s="5" t="s">
        <v>22</v>
      </c>
      <c r="C134" s="5" t="s">
        <v>325</v>
      </c>
      <c r="D134" s="5" t="s">
        <v>326</v>
      </c>
      <c r="E134" s="2">
        <v>2</v>
      </c>
      <c r="F134" s="5" t="s">
        <v>3193</v>
      </c>
      <c r="G134" s="2">
        <v>105</v>
      </c>
      <c r="H134" s="5" t="s">
        <v>2960</v>
      </c>
      <c r="I134" s="5">
        <v>2</v>
      </c>
      <c r="J134" s="5">
        <v>2105</v>
      </c>
      <c r="K134" s="2" t="s">
        <v>2956</v>
      </c>
      <c r="L134" s="5" t="s">
        <v>3210</v>
      </c>
      <c r="M134" s="2">
        <v>14</v>
      </c>
      <c r="N134" s="5" t="s">
        <v>2960</v>
      </c>
      <c r="O134" s="5">
        <v>1</v>
      </c>
      <c r="P134" s="5">
        <v>2</v>
      </c>
      <c r="Q134" s="5">
        <v>1</v>
      </c>
      <c r="R134" s="5"/>
      <c r="S134" s="5">
        <v>1</v>
      </c>
      <c r="T134" s="5">
        <v>1</v>
      </c>
      <c r="U134" s="5">
        <v>1</v>
      </c>
      <c r="V134" s="5">
        <v>1</v>
      </c>
      <c r="W134" s="5">
        <v>0</v>
      </c>
      <c r="X134" s="5">
        <v>1</v>
      </c>
      <c r="Y134" s="5">
        <v>2</v>
      </c>
      <c r="Z134" s="5">
        <v>0</v>
      </c>
      <c r="AA134" s="5">
        <v>0</v>
      </c>
      <c r="AB134" s="5">
        <v>1</v>
      </c>
      <c r="AC134" s="5">
        <v>1</v>
      </c>
      <c r="AD134" s="5">
        <v>0</v>
      </c>
      <c r="AE134" s="5">
        <v>0</v>
      </c>
      <c r="AF134" s="5">
        <v>0</v>
      </c>
      <c r="AG134" s="5">
        <v>0</v>
      </c>
      <c r="AH134" s="5"/>
      <c r="AI134" s="5"/>
      <c r="AJ134" s="5">
        <v>0</v>
      </c>
      <c r="AK134" s="5"/>
      <c r="AL134" s="5"/>
      <c r="AM134" s="5"/>
      <c r="AN134">
        <v>0</v>
      </c>
      <c r="AO134" s="5"/>
      <c r="AP134" s="2">
        <v>11</v>
      </c>
      <c r="AQ134" s="5" t="s">
        <v>2960</v>
      </c>
      <c r="AR134" s="5"/>
      <c r="AS134" s="5">
        <v>1</v>
      </c>
      <c r="AT134" s="5">
        <v>3</v>
      </c>
      <c r="AU134" s="5">
        <v>0</v>
      </c>
      <c r="AV134" s="5">
        <v>1</v>
      </c>
      <c r="AW134" s="5">
        <v>1</v>
      </c>
      <c r="AX134" s="5">
        <v>1</v>
      </c>
      <c r="AY134">
        <v>2</v>
      </c>
      <c r="AZ134">
        <v>1</v>
      </c>
      <c r="BA134" s="5">
        <v>0</v>
      </c>
      <c r="BB134" s="5"/>
      <c r="BC134" s="5"/>
      <c r="BD134" s="2">
        <v>12</v>
      </c>
      <c r="BE134" s="5" t="s">
        <v>2960</v>
      </c>
      <c r="BF134" s="5">
        <v>1</v>
      </c>
      <c r="BG134" s="5">
        <v>1</v>
      </c>
      <c r="BH134" s="5">
        <v>1</v>
      </c>
      <c r="BI134" s="5">
        <v>1</v>
      </c>
      <c r="BJ134" s="5">
        <v>0</v>
      </c>
      <c r="BK134">
        <v>0</v>
      </c>
      <c r="BL134" s="5">
        <v>1</v>
      </c>
      <c r="BM134" s="5">
        <v>1</v>
      </c>
      <c r="BN134" s="5">
        <v>1</v>
      </c>
      <c r="BO134" s="5">
        <v>0</v>
      </c>
      <c r="BP134" s="5">
        <v>0</v>
      </c>
      <c r="BQ134" s="5">
        <v>3</v>
      </c>
      <c r="BR134" s="5">
        <v>2</v>
      </c>
      <c r="BS134" s="2">
        <v>14</v>
      </c>
      <c r="BT134" s="5" t="s">
        <v>2960</v>
      </c>
      <c r="BU134" s="5">
        <v>3</v>
      </c>
      <c r="BV134" s="5"/>
      <c r="BW134" s="5">
        <v>1</v>
      </c>
      <c r="BX134" s="5">
        <v>0</v>
      </c>
      <c r="BY134" s="5">
        <v>1</v>
      </c>
      <c r="BZ134" s="5">
        <v>2</v>
      </c>
      <c r="CA134" s="5">
        <v>0</v>
      </c>
      <c r="CB134" s="5">
        <v>1</v>
      </c>
      <c r="CC134" s="5">
        <v>0</v>
      </c>
      <c r="CD134" s="5">
        <v>1</v>
      </c>
      <c r="CE134" s="5">
        <v>1</v>
      </c>
      <c r="CF134" s="5">
        <v>1</v>
      </c>
      <c r="CG134" s="5"/>
      <c r="CH134" s="5">
        <v>1</v>
      </c>
      <c r="CI134" s="5">
        <v>0</v>
      </c>
      <c r="CJ134" s="5">
        <v>0</v>
      </c>
      <c r="CK134" s="2">
        <v>9</v>
      </c>
      <c r="CL134" s="5" t="s">
        <v>2957</v>
      </c>
      <c r="CM134" s="5">
        <v>1</v>
      </c>
      <c r="CN134" s="5">
        <v>1</v>
      </c>
      <c r="CO134" s="5">
        <v>0</v>
      </c>
      <c r="CP134" s="5">
        <v>0</v>
      </c>
      <c r="CQ134" s="5">
        <v>1</v>
      </c>
      <c r="CR134" s="5">
        <v>1</v>
      </c>
      <c r="CS134" s="5">
        <v>1</v>
      </c>
      <c r="CT134" s="5">
        <v>0</v>
      </c>
      <c r="CU134" s="5">
        <v>0</v>
      </c>
      <c r="CV134" s="5">
        <v>1</v>
      </c>
      <c r="CW134" s="5">
        <v>1</v>
      </c>
      <c r="CX134" s="5">
        <v>1</v>
      </c>
      <c r="CY134" s="5">
        <v>1</v>
      </c>
      <c r="CZ134" s="5">
        <v>0</v>
      </c>
      <c r="DA134" s="2">
        <v>17</v>
      </c>
      <c r="DB134" s="5" t="s">
        <v>2957</v>
      </c>
      <c r="DC134" s="5">
        <v>1</v>
      </c>
      <c r="DD134" s="5">
        <v>1</v>
      </c>
      <c r="DE134" s="5">
        <v>1</v>
      </c>
      <c r="DF134" s="5">
        <v>1</v>
      </c>
      <c r="DG134" s="5">
        <v>1</v>
      </c>
      <c r="DH134" s="5">
        <v>2</v>
      </c>
      <c r="DI134" s="5">
        <v>1</v>
      </c>
      <c r="DJ134" s="5">
        <v>3</v>
      </c>
      <c r="DK134" s="5">
        <v>2</v>
      </c>
      <c r="DL134" s="5">
        <v>2</v>
      </c>
      <c r="DM134" s="5">
        <v>2</v>
      </c>
      <c r="DN134">
        <v>0</v>
      </c>
      <c r="DO134" s="5">
        <v>0</v>
      </c>
      <c r="DP134" s="5">
        <v>0</v>
      </c>
      <c r="DQ134" s="2">
        <v>13</v>
      </c>
      <c r="DR134" s="5" t="s">
        <v>2957</v>
      </c>
      <c r="DS134" s="5">
        <v>1</v>
      </c>
      <c r="DT134">
        <v>3</v>
      </c>
      <c r="DU134" s="5">
        <v>1</v>
      </c>
      <c r="DV134" s="5"/>
      <c r="DW134">
        <v>0</v>
      </c>
      <c r="DX134" s="5"/>
      <c r="DY134" s="5">
        <v>1</v>
      </c>
      <c r="EA134" s="5">
        <v>1</v>
      </c>
      <c r="EB134" s="5">
        <v>1</v>
      </c>
      <c r="EC134" s="5">
        <v>1</v>
      </c>
      <c r="ED134" s="5">
        <v>1</v>
      </c>
      <c r="EE134" s="5">
        <v>1</v>
      </c>
      <c r="EF134" s="5">
        <v>15</v>
      </c>
      <c r="EG134" s="5" t="s">
        <v>2957</v>
      </c>
      <c r="EH134" s="5">
        <v>1</v>
      </c>
      <c r="EI134" s="5">
        <v>1</v>
      </c>
      <c r="EJ134" s="5">
        <v>1</v>
      </c>
      <c r="EK134" s="5">
        <v>2</v>
      </c>
      <c r="EL134" s="5">
        <v>3</v>
      </c>
      <c r="EM134" s="5">
        <v>3</v>
      </c>
      <c r="EN134" s="5">
        <v>1</v>
      </c>
      <c r="EO134" s="5">
        <v>1</v>
      </c>
      <c r="EP134" s="5">
        <v>0</v>
      </c>
      <c r="EQ134" s="5">
        <v>0</v>
      </c>
      <c r="ER134" s="5">
        <v>1</v>
      </c>
      <c r="ES134" s="5">
        <v>1</v>
      </c>
    </row>
    <row r="135" spans="1:149">
      <c r="A135" s="74">
        <v>45606.405011574076</v>
      </c>
      <c r="B135" s="5" t="s">
        <v>22</v>
      </c>
      <c r="C135" s="5" t="s">
        <v>327</v>
      </c>
      <c r="D135" s="5" t="s">
        <v>328</v>
      </c>
      <c r="E135" s="2">
        <v>1</v>
      </c>
      <c r="F135" s="5" t="s">
        <v>2954</v>
      </c>
      <c r="G135" s="2">
        <v>145</v>
      </c>
      <c r="H135" s="5" t="s">
        <v>2957</v>
      </c>
      <c r="I135" s="5">
        <v>3</v>
      </c>
      <c r="J135" s="5">
        <v>3145</v>
      </c>
      <c r="K135" s="2" t="s">
        <v>2961</v>
      </c>
      <c r="L135" s="5" t="s">
        <v>2962</v>
      </c>
      <c r="M135" s="2">
        <v>31</v>
      </c>
      <c r="N135" s="5" t="s">
        <v>2957</v>
      </c>
      <c r="O135" s="5">
        <v>1</v>
      </c>
      <c r="P135" s="5">
        <v>2</v>
      </c>
      <c r="Q135" s="5">
        <v>1</v>
      </c>
      <c r="R135" s="5">
        <v>0</v>
      </c>
      <c r="S135" s="5">
        <v>1</v>
      </c>
      <c r="T135" s="5">
        <v>0</v>
      </c>
      <c r="U135" s="5">
        <v>1</v>
      </c>
      <c r="V135" s="5">
        <v>1</v>
      </c>
      <c r="W135" s="5">
        <v>1</v>
      </c>
      <c r="X135" s="5">
        <v>1</v>
      </c>
      <c r="Y135" s="5">
        <v>2</v>
      </c>
      <c r="Z135" s="5">
        <v>0</v>
      </c>
      <c r="AA135" s="5">
        <v>1</v>
      </c>
      <c r="AB135" s="5">
        <v>1</v>
      </c>
      <c r="AC135" s="5">
        <v>1</v>
      </c>
      <c r="AD135" s="5">
        <v>1</v>
      </c>
      <c r="AE135" s="5">
        <v>0</v>
      </c>
      <c r="AF135" s="5">
        <v>3</v>
      </c>
      <c r="AG135" s="5">
        <v>2</v>
      </c>
      <c r="AH135" s="5">
        <v>2</v>
      </c>
      <c r="AI135" s="5">
        <v>1</v>
      </c>
      <c r="AJ135" s="5">
        <v>1</v>
      </c>
      <c r="AK135" s="5">
        <v>3</v>
      </c>
      <c r="AL135" s="5">
        <v>0</v>
      </c>
      <c r="AM135" s="5">
        <v>1</v>
      </c>
      <c r="AN135">
        <v>2</v>
      </c>
      <c r="AO135" s="5">
        <v>1</v>
      </c>
      <c r="AP135" s="2">
        <v>19</v>
      </c>
      <c r="AQ135" s="5" t="s">
        <v>2957</v>
      </c>
      <c r="AR135" s="5">
        <v>1</v>
      </c>
      <c r="AS135" s="5">
        <v>1</v>
      </c>
      <c r="AT135" s="5">
        <v>3</v>
      </c>
      <c r="AU135" s="5">
        <v>2</v>
      </c>
      <c r="AV135" s="5">
        <v>1</v>
      </c>
      <c r="AW135" s="5">
        <v>1</v>
      </c>
      <c r="AX135" s="5">
        <v>3</v>
      </c>
      <c r="AY135">
        <v>3</v>
      </c>
      <c r="AZ135">
        <v>2</v>
      </c>
      <c r="BA135" s="5">
        <v>2</v>
      </c>
      <c r="BB135" s="5">
        <v>0</v>
      </c>
      <c r="BC135" s="5">
        <v>0</v>
      </c>
      <c r="BD135" s="2">
        <v>16</v>
      </c>
      <c r="BE135" s="5" t="s">
        <v>2960</v>
      </c>
      <c r="BF135" s="5">
        <v>1</v>
      </c>
      <c r="BG135" s="5">
        <v>1</v>
      </c>
      <c r="BH135" s="5">
        <v>0</v>
      </c>
      <c r="BI135" s="5">
        <v>2</v>
      </c>
      <c r="BJ135" s="5">
        <v>1</v>
      </c>
      <c r="BK135">
        <v>1</v>
      </c>
      <c r="BL135" s="5">
        <v>2</v>
      </c>
      <c r="BM135" s="5">
        <v>1</v>
      </c>
      <c r="BN135" s="5">
        <v>1</v>
      </c>
      <c r="BO135" s="5">
        <v>1</v>
      </c>
      <c r="BP135" s="5">
        <v>1</v>
      </c>
      <c r="BQ135" s="5">
        <v>2</v>
      </c>
      <c r="BR135" s="5">
        <v>2</v>
      </c>
      <c r="BS135" s="2">
        <v>18</v>
      </c>
      <c r="BT135" s="5" t="s">
        <v>2957</v>
      </c>
      <c r="BU135" s="5">
        <v>3</v>
      </c>
      <c r="BV135" s="5">
        <v>1</v>
      </c>
      <c r="BW135" s="5">
        <v>1</v>
      </c>
      <c r="BX135" s="5">
        <v>1</v>
      </c>
      <c r="BY135" s="5">
        <v>1</v>
      </c>
      <c r="BZ135" s="5">
        <v>2</v>
      </c>
      <c r="CA135" s="5">
        <v>1</v>
      </c>
      <c r="CB135" s="5">
        <v>1</v>
      </c>
      <c r="CC135" s="5">
        <v>0</v>
      </c>
      <c r="CD135" s="5">
        <v>1</v>
      </c>
      <c r="CE135" s="5">
        <v>1</v>
      </c>
      <c r="CF135" s="5">
        <v>1</v>
      </c>
      <c r="CG135" s="5">
        <v>1</v>
      </c>
      <c r="CH135" s="5">
        <v>1</v>
      </c>
      <c r="CI135" s="5">
        <v>1</v>
      </c>
      <c r="CJ135" s="5">
        <v>1</v>
      </c>
      <c r="CK135" s="2">
        <v>8</v>
      </c>
      <c r="CL135" s="5" t="s">
        <v>2957</v>
      </c>
      <c r="CM135" s="5">
        <v>1</v>
      </c>
      <c r="CN135" s="5">
        <v>1</v>
      </c>
      <c r="CO135" s="5">
        <v>0</v>
      </c>
      <c r="CP135" s="5">
        <v>0</v>
      </c>
      <c r="CQ135" s="5">
        <v>1</v>
      </c>
      <c r="CR135" s="5">
        <v>1</v>
      </c>
      <c r="CS135" s="5">
        <v>1</v>
      </c>
      <c r="CT135" s="5">
        <v>0</v>
      </c>
      <c r="CU135" s="5">
        <v>0</v>
      </c>
      <c r="CV135" s="5">
        <v>1</v>
      </c>
      <c r="CW135" s="5">
        <v>0</v>
      </c>
      <c r="CX135" s="5">
        <v>1</v>
      </c>
      <c r="CY135" s="5">
        <v>1</v>
      </c>
      <c r="CZ135" s="5">
        <v>0</v>
      </c>
      <c r="DA135" s="2">
        <v>23</v>
      </c>
      <c r="DB135" s="5" t="s">
        <v>2957</v>
      </c>
      <c r="DC135" s="5">
        <v>1</v>
      </c>
      <c r="DD135" s="5">
        <v>1</v>
      </c>
      <c r="DE135" s="5">
        <v>1</v>
      </c>
      <c r="DF135" s="5">
        <v>1</v>
      </c>
      <c r="DG135" s="5">
        <v>1</v>
      </c>
      <c r="DH135" s="5">
        <v>2</v>
      </c>
      <c r="DI135" s="5">
        <v>1</v>
      </c>
      <c r="DJ135" s="5">
        <v>3</v>
      </c>
      <c r="DK135" s="5">
        <v>1</v>
      </c>
      <c r="DL135" s="5">
        <v>2</v>
      </c>
      <c r="DM135" s="5">
        <v>3</v>
      </c>
      <c r="DN135">
        <v>2</v>
      </c>
      <c r="DO135" s="5">
        <v>2</v>
      </c>
      <c r="DP135" s="5">
        <v>2</v>
      </c>
      <c r="DQ135" s="2">
        <v>13</v>
      </c>
      <c r="DR135" s="5" t="s">
        <v>2960</v>
      </c>
      <c r="DS135" s="5">
        <v>1</v>
      </c>
      <c r="DT135">
        <v>3</v>
      </c>
      <c r="DU135" s="5">
        <v>1</v>
      </c>
      <c r="DV135" s="5">
        <v>1</v>
      </c>
      <c r="DW135">
        <v>0</v>
      </c>
      <c r="DX135" s="5">
        <v>0</v>
      </c>
      <c r="DY135" s="5">
        <v>1</v>
      </c>
      <c r="DZ135">
        <v>1</v>
      </c>
      <c r="EA135" s="5">
        <v>1</v>
      </c>
      <c r="EB135" s="5">
        <v>1</v>
      </c>
      <c r="EC135" s="5">
        <v>1</v>
      </c>
      <c r="ED135" s="5">
        <v>1</v>
      </c>
      <c r="EE135" s="5">
        <v>1</v>
      </c>
      <c r="EF135" s="5">
        <v>17</v>
      </c>
      <c r="EG135" s="5" t="s">
        <v>2955</v>
      </c>
      <c r="EH135" s="5">
        <v>1</v>
      </c>
      <c r="EI135" s="5">
        <v>1</v>
      </c>
      <c r="EJ135" s="5">
        <v>1</v>
      </c>
      <c r="EK135" s="5">
        <v>3</v>
      </c>
      <c r="EL135" s="5">
        <v>3</v>
      </c>
      <c r="EM135" s="5">
        <v>2</v>
      </c>
      <c r="EN135" s="5">
        <v>2</v>
      </c>
      <c r="EO135" s="5">
        <v>1</v>
      </c>
      <c r="EP135" s="5">
        <v>1</v>
      </c>
      <c r="EQ135" s="5">
        <v>0</v>
      </c>
      <c r="ER135" s="5">
        <v>1</v>
      </c>
      <c r="ES135" s="5">
        <v>1</v>
      </c>
    </row>
    <row r="136" spans="1:149">
      <c r="A136" s="74">
        <v>45610.378888888888</v>
      </c>
      <c r="B136" s="5" t="s">
        <v>22</v>
      </c>
      <c r="C136" s="5" t="s">
        <v>329</v>
      </c>
      <c r="D136" s="5" t="s">
        <v>330</v>
      </c>
      <c r="E136" s="2">
        <v>4</v>
      </c>
      <c r="F136" s="5" t="s">
        <v>3145</v>
      </c>
      <c r="G136" s="2">
        <v>109</v>
      </c>
      <c r="H136" s="5" t="s">
        <v>2958</v>
      </c>
      <c r="I136" s="5">
        <v>1</v>
      </c>
      <c r="J136" s="5">
        <v>1109</v>
      </c>
      <c r="K136" s="2" t="s">
        <v>2961</v>
      </c>
      <c r="L136" s="5" t="s">
        <v>2962</v>
      </c>
      <c r="M136" s="2">
        <v>17</v>
      </c>
      <c r="N136" s="5" t="s">
        <v>2957</v>
      </c>
      <c r="O136" s="5"/>
      <c r="P136" s="5"/>
      <c r="Q136" s="5"/>
      <c r="R136" s="5"/>
      <c r="S136" s="5">
        <v>1</v>
      </c>
      <c r="T136" s="5">
        <v>1</v>
      </c>
      <c r="U136" s="5">
        <v>1</v>
      </c>
      <c r="V136" s="5">
        <v>1</v>
      </c>
      <c r="W136" s="5">
        <v>1</v>
      </c>
      <c r="X136" s="5"/>
      <c r="Y136" s="5">
        <v>2</v>
      </c>
      <c r="Z136" s="5"/>
      <c r="AA136" s="5"/>
      <c r="AB136" s="5">
        <v>1</v>
      </c>
      <c r="AC136" s="5"/>
      <c r="AD136" s="5"/>
      <c r="AE136" s="5">
        <v>0</v>
      </c>
      <c r="AF136" s="5">
        <v>1</v>
      </c>
      <c r="AG136" s="5">
        <v>1</v>
      </c>
      <c r="AH136" s="5"/>
      <c r="AI136" s="5"/>
      <c r="AJ136" s="5">
        <v>2</v>
      </c>
      <c r="AK136" s="5"/>
      <c r="AL136" s="5"/>
      <c r="AM136" s="5"/>
      <c r="AN136">
        <v>1</v>
      </c>
      <c r="AO136" s="5"/>
      <c r="AP136" s="2">
        <v>13</v>
      </c>
      <c r="AQ136" s="5" t="s">
        <v>2957</v>
      </c>
      <c r="AR136" s="5"/>
      <c r="AS136" s="5">
        <v>1</v>
      </c>
      <c r="AT136" s="5">
        <v>3</v>
      </c>
      <c r="AU136" s="5">
        <v>2</v>
      </c>
      <c r="AV136" s="5">
        <v>1</v>
      </c>
      <c r="AW136" s="5">
        <v>1</v>
      </c>
      <c r="AX136" s="5">
        <v>3</v>
      </c>
      <c r="AY136">
        <v>1</v>
      </c>
      <c r="AZ136">
        <v>0</v>
      </c>
      <c r="BA136" s="5">
        <v>0</v>
      </c>
      <c r="BB136" s="5"/>
      <c r="BC136" s="5"/>
      <c r="BD136" s="2">
        <v>19</v>
      </c>
      <c r="BE136" s="5" t="s">
        <v>2957</v>
      </c>
      <c r="BF136" s="5">
        <v>3</v>
      </c>
      <c r="BG136" s="5">
        <v>1</v>
      </c>
      <c r="BH136" s="5">
        <v>2</v>
      </c>
      <c r="BI136" s="5">
        <v>2</v>
      </c>
      <c r="BJ136" s="5">
        <v>1</v>
      </c>
      <c r="BK136">
        <v>0</v>
      </c>
      <c r="BL136" s="5">
        <v>2</v>
      </c>
      <c r="BM136" s="5">
        <v>1</v>
      </c>
      <c r="BN136" s="5">
        <v>1</v>
      </c>
      <c r="BO136" s="5">
        <v>0</v>
      </c>
      <c r="BP136" s="5">
        <v>1</v>
      </c>
      <c r="BQ136" s="5">
        <v>3</v>
      </c>
      <c r="BR136" s="5">
        <v>2</v>
      </c>
      <c r="BS136" s="2">
        <v>19</v>
      </c>
      <c r="BT136" s="5" t="s">
        <v>2955</v>
      </c>
      <c r="BU136" s="5">
        <v>3</v>
      </c>
      <c r="BV136" s="5">
        <v>1</v>
      </c>
      <c r="BW136" s="5">
        <v>1</v>
      </c>
      <c r="BX136" s="5">
        <v>1</v>
      </c>
      <c r="BY136" s="5">
        <v>0</v>
      </c>
      <c r="BZ136" s="5">
        <v>3</v>
      </c>
      <c r="CA136" s="5">
        <v>1</v>
      </c>
      <c r="CB136" s="5">
        <v>2</v>
      </c>
      <c r="CC136" s="5">
        <v>1</v>
      </c>
      <c r="CD136" s="5">
        <v>1</v>
      </c>
      <c r="CE136" s="5">
        <v>1</v>
      </c>
      <c r="CF136" s="5">
        <v>1</v>
      </c>
      <c r="CG136" s="5"/>
      <c r="CH136" s="5">
        <v>1</v>
      </c>
      <c r="CI136" s="5"/>
      <c r="CJ136" s="5">
        <v>1</v>
      </c>
      <c r="CK136" s="2">
        <v>1</v>
      </c>
      <c r="CL136" s="5" t="s">
        <v>2955</v>
      </c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>
        <v>1</v>
      </c>
      <c r="DA136" s="2">
        <v>23</v>
      </c>
      <c r="DB136" s="5" t="s">
        <v>2957</v>
      </c>
      <c r="DC136" s="5">
        <v>1</v>
      </c>
      <c r="DD136" s="5">
        <v>1</v>
      </c>
      <c r="DE136" s="5">
        <v>1</v>
      </c>
      <c r="DF136" s="5">
        <v>1</v>
      </c>
      <c r="DG136" s="5">
        <v>1</v>
      </c>
      <c r="DH136" s="5">
        <v>2</v>
      </c>
      <c r="DI136" s="5">
        <v>3</v>
      </c>
      <c r="DJ136" s="5">
        <v>2</v>
      </c>
      <c r="DK136" s="5">
        <v>3</v>
      </c>
      <c r="DL136" s="5">
        <v>3</v>
      </c>
      <c r="DM136" s="5">
        <v>3</v>
      </c>
      <c r="DO136" s="5">
        <v>1</v>
      </c>
      <c r="DP136" s="5">
        <v>1</v>
      </c>
      <c r="DQ136" s="2">
        <v>9</v>
      </c>
      <c r="DR136" s="5" t="s">
        <v>2958</v>
      </c>
      <c r="DS136" s="5">
        <v>0</v>
      </c>
      <c r="DU136" s="5">
        <v>1</v>
      </c>
      <c r="DV136" s="5"/>
      <c r="DX136" s="5">
        <v>0</v>
      </c>
      <c r="DY136" s="5">
        <v>1</v>
      </c>
      <c r="EA136" s="5">
        <v>1</v>
      </c>
      <c r="EB136" s="5">
        <v>0</v>
      </c>
      <c r="EC136" s="5">
        <v>1</v>
      </c>
      <c r="ED136" s="5">
        <v>2</v>
      </c>
      <c r="EE136" s="5">
        <v>2</v>
      </c>
      <c r="EF136" s="5">
        <v>17</v>
      </c>
      <c r="EG136" s="5" t="s">
        <v>2955</v>
      </c>
      <c r="EH136" s="5">
        <v>1</v>
      </c>
      <c r="EI136" s="5">
        <v>1</v>
      </c>
      <c r="EJ136" s="5">
        <v>1</v>
      </c>
      <c r="EK136" s="5">
        <v>1</v>
      </c>
      <c r="EL136" s="5">
        <v>2</v>
      </c>
      <c r="EM136" s="5">
        <v>2</v>
      </c>
      <c r="EN136" s="5">
        <v>2</v>
      </c>
      <c r="EO136" s="5">
        <v>1</v>
      </c>
      <c r="EP136" s="5">
        <v>1</v>
      </c>
      <c r="EQ136" s="5">
        <v>3</v>
      </c>
      <c r="ER136" s="5">
        <v>1</v>
      </c>
      <c r="ES136" s="5">
        <v>1</v>
      </c>
    </row>
    <row r="137" spans="1:149">
      <c r="A137" s="74">
        <v>45610.397604166668</v>
      </c>
      <c r="B137" s="5" t="s">
        <v>22</v>
      </c>
      <c r="C137" s="5" t="s">
        <v>331</v>
      </c>
      <c r="D137" s="5" t="s">
        <v>332</v>
      </c>
      <c r="E137" s="2">
        <v>4</v>
      </c>
      <c r="F137" s="5" t="s">
        <v>3145</v>
      </c>
      <c r="G137" s="2">
        <v>150</v>
      </c>
      <c r="H137" s="5" t="s">
        <v>2955</v>
      </c>
      <c r="I137" s="5">
        <v>4</v>
      </c>
      <c r="J137" s="5">
        <v>4150</v>
      </c>
      <c r="K137" s="2" t="s">
        <v>2961</v>
      </c>
      <c r="L137" s="5" t="s">
        <v>2962</v>
      </c>
      <c r="M137" s="2">
        <v>27</v>
      </c>
      <c r="N137" s="5" t="s">
        <v>2955</v>
      </c>
      <c r="O137" s="5"/>
      <c r="P137" s="5"/>
      <c r="Q137" s="5"/>
      <c r="R137" s="5"/>
      <c r="S137" s="5">
        <v>1</v>
      </c>
      <c r="T137" s="5">
        <v>3</v>
      </c>
      <c r="U137" s="5">
        <v>1</v>
      </c>
      <c r="V137" s="5">
        <v>1</v>
      </c>
      <c r="W137" s="5">
        <v>1</v>
      </c>
      <c r="X137" s="5"/>
      <c r="Y137" s="5">
        <v>2</v>
      </c>
      <c r="Z137" s="5"/>
      <c r="AA137" s="5"/>
      <c r="AB137" s="5">
        <v>2</v>
      </c>
      <c r="AC137" s="5"/>
      <c r="AD137" s="5"/>
      <c r="AE137" s="5">
        <v>1</v>
      </c>
      <c r="AF137" s="5">
        <v>3</v>
      </c>
      <c r="AG137" s="5">
        <v>2</v>
      </c>
      <c r="AH137" s="5"/>
      <c r="AI137" s="5"/>
      <c r="AJ137" s="5">
        <v>3</v>
      </c>
      <c r="AK137" s="5"/>
      <c r="AL137" s="5"/>
      <c r="AM137" s="5"/>
      <c r="AN137">
        <v>3</v>
      </c>
      <c r="AO137" s="5"/>
      <c r="AP137" s="2">
        <v>18</v>
      </c>
      <c r="AQ137" s="5" t="s">
        <v>2957</v>
      </c>
      <c r="AR137" s="5"/>
      <c r="AS137" s="5">
        <v>1</v>
      </c>
      <c r="AT137" s="5">
        <v>3</v>
      </c>
      <c r="AU137" s="5">
        <v>2</v>
      </c>
      <c r="AV137" s="5">
        <v>1</v>
      </c>
      <c r="AW137" s="5">
        <v>3</v>
      </c>
      <c r="AX137" s="5">
        <v>3</v>
      </c>
      <c r="AY137">
        <v>2</v>
      </c>
      <c r="AZ137">
        <v>1</v>
      </c>
      <c r="BA137" s="5">
        <v>1</v>
      </c>
      <c r="BB137" s="5"/>
      <c r="BC137" s="5"/>
      <c r="BD137" s="2">
        <v>24</v>
      </c>
      <c r="BE137" s="5" t="s">
        <v>2957</v>
      </c>
      <c r="BF137" s="5">
        <v>3</v>
      </c>
      <c r="BG137" s="5">
        <v>3</v>
      </c>
      <c r="BH137" s="5">
        <v>3</v>
      </c>
      <c r="BI137" s="5">
        <v>2</v>
      </c>
      <c r="BJ137" s="5">
        <v>1</v>
      </c>
      <c r="BK137">
        <v>1</v>
      </c>
      <c r="BL137" s="5">
        <v>2</v>
      </c>
      <c r="BM137" s="5">
        <v>1</v>
      </c>
      <c r="BN137" s="5">
        <v>1</v>
      </c>
      <c r="BO137" s="5">
        <v>1</v>
      </c>
      <c r="BP137" s="5">
        <v>1</v>
      </c>
      <c r="BQ137" s="5">
        <v>3</v>
      </c>
      <c r="BR137" s="5">
        <v>2</v>
      </c>
      <c r="BS137" s="2">
        <v>21</v>
      </c>
      <c r="BT137" s="5" t="s">
        <v>2955</v>
      </c>
      <c r="BU137" s="5">
        <v>3</v>
      </c>
      <c r="BV137" s="5">
        <v>1</v>
      </c>
      <c r="BW137" s="5">
        <v>1</v>
      </c>
      <c r="BX137" s="5">
        <v>1</v>
      </c>
      <c r="BY137" s="5">
        <v>1</v>
      </c>
      <c r="BZ137" s="5">
        <v>3</v>
      </c>
      <c r="CA137" s="5">
        <v>1</v>
      </c>
      <c r="CB137" s="5">
        <v>3</v>
      </c>
      <c r="CC137" s="5">
        <v>1</v>
      </c>
      <c r="CD137" s="5">
        <v>1</v>
      </c>
      <c r="CE137" s="5">
        <v>1</v>
      </c>
      <c r="CF137" s="5">
        <v>1</v>
      </c>
      <c r="CG137" s="5"/>
      <c r="CH137" s="5">
        <v>1</v>
      </c>
      <c r="CI137" s="5"/>
      <c r="CJ137" s="5">
        <v>1</v>
      </c>
      <c r="CK137" s="2">
        <v>1</v>
      </c>
      <c r="CL137" s="5" t="s">
        <v>2955</v>
      </c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>
        <v>1</v>
      </c>
      <c r="DA137" s="2">
        <v>25</v>
      </c>
      <c r="DB137" s="5" t="s">
        <v>2957</v>
      </c>
      <c r="DC137" s="5">
        <v>1</v>
      </c>
      <c r="DD137" s="5">
        <v>1</v>
      </c>
      <c r="DE137" s="5">
        <v>1</v>
      </c>
      <c r="DF137" s="5">
        <v>1</v>
      </c>
      <c r="DG137" s="5">
        <v>1</v>
      </c>
      <c r="DH137" s="5">
        <v>3</v>
      </c>
      <c r="DI137" s="5">
        <v>3</v>
      </c>
      <c r="DJ137" s="5">
        <v>3</v>
      </c>
      <c r="DK137" s="5">
        <v>3</v>
      </c>
      <c r="DL137" s="5">
        <v>3</v>
      </c>
      <c r="DM137" s="5">
        <v>3</v>
      </c>
      <c r="DO137" s="5">
        <v>1</v>
      </c>
      <c r="DP137" s="5">
        <v>1</v>
      </c>
      <c r="DQ137" s="2">
        <v>13</v>
      </c>
      <c r="DR137" s="5" t="s">
        <v>2957</v>
      </c>
      <c r="DS137" s="5">
        <v>1</v>
      </c>
      <c r="DU137" s="5">
        <v>1</v>
      </c>
      <c r="DV137" s="5"/>
      <c r="DX137" s="5">
        <v>1</v>
      </c>
      <c r="DY137" s="5">
        <v>1</v>
      </c>
      <c r="EA137" s="5">
        <v>1</v>
      </c>
      <c r="EB137" s="5">
        <v>1</v>
      </c>
      <c r="EC137" s="5">
        <v>1</v>
      </c>
      <c r="ED137" s="5">
        <v>2</v>
      </c>
      <c r="EE137" s="5">
        <v>2</v>
      </c>
      <c r="EF137" s="5">
        <v>21</v>
      </c>
      <c r="EG137" s="5" t="s">
        <v>2955</v>
      </c>
      <c r="EH137" s="5">
        <v>1</v>
      </c>
      <c r="EI137" s="5">
        <v>1</v>
      </c>
      <c r="EJ137" s="5">
        <v>1</v>
      </c>
      <c r="EK137" s="5">
        <v>3</v>
      </c>
      <c r="EL137" s="5">
        <v>3</v>
      </c>
      <c r="EM137" s="5">
        <v>3</v>
      </c>
      <c r="EN137" s="5">
        <v>2</v>
      </c>
      <c r="EO137" s="5">
        <v>1</v>
      </c>
      <c r="EP137" s="5">
        <v>1</v>
      </c>
      <c r="EQ137" s="5">
        <v>3</v>
      </c>
      <c r="ER137" s="5">
        <v>1</v>
      </c>
      <c r="ES137" s="5">
        <v>1</v>
      </c>
    </row>
    <row r="138" spans="1:149">
      <c r="A138" s="74">
        <v>45603.708483796298</v>
      </c>
      <c r="B138" s="5" t="s">
        <v>22</v>
      </c>
      <c r="C138" s="5" t="s">
        <v>333</v>
      </c>
      <c r="D138" s="5" t="s">
        <v>334</v>
      </c>
      <c r="E138" s="2">
        <v>2</v>
      </c>
      <c r="F138" s="5" t="s">
        <v>3193</v>
      </c>
      <c r="G138" s="2">
        <v>157</v>
      </c>
      <c r="H138" s="5" t="s">
        <v>2957</v>
      </c>
      <c r="I138" s="5">
        <v>3</v>
      </c>
      <c r="J138" s="5">
        <v>3157</v>
      </c>
      <c r="K138" s="2" t="s">
        <v>2956</v>
      </c>
      <c r="L138" s="5" t="s">
        <v>3073</v>
      </c>
      <c r="M138" s="2">
        <v>29</v>
      </c>
      <c r="N138" s="5" t="s">
        <v>2957</v>
      </c>
      <c r="O138" s="5">
        <v>1</v>
      </c>
      <c r="P138" s="5">
        <v>3</v>
      </c>
      <c r="Q138" s="5">
        <v>1</v>
      </c>
      <c r="R138" s="5"/>
      <c r="S138" s="5">
        <v>1</v>
      </c>
      <c r="T138" s="5">
        <v>0</v>
      </c>
      <c r="U138" s="5">
        <v>1</v>
      </c>
      <c r="V138" s="5">
        <v>1</v>
      </c>
      <c r="W138" s="5">
        <v>1</v>
      </c>
      <c r="X138" s="5">
        <v>1</v>
      </c>
      <c r="Y138" s="5">
        <v>2</v>
      </c>
      <c r="Z138" s="5">
        <v>1</v>
      </c>
      <c r="AA138" s="5">
        <v>1</v>
      </c>
      <c r="AB138" s="5">
        <v>3</v>
      </c>
      <c r="AC138" s="5">
        <v>1</v>
      </c>
      <c r="AD138" s="5">
        <v>1</v>
      </c>
      <c r="AE138" s="5">
        <v>1</v>
      </c>
      <c r="AF138" s="5">
        <v>1</v>
      </c>
      <c r="AG138" s="5">
        <v>2</v>
      </c>
      <c r="AH138" s="5"/>
      <c r="AI138" s="5"/>
      <c r="AJ138" s="5">
        <v>3</v>
      </c>
      <c r="AK138" s="5"/>
      <c r="AL138" s="5"/>
      <c r="AM138" s="5"/>
      <c r="AN138">
        <v>3</v>
      </c>
      <c r="AO138" s="5"/>
      <c r="AP138" s="2">
        <v>16</v>
      </c>
      <c r="AQ138" s="5" t="s">
        <v>2957</v>
      </c>
      <c r="AR138" s="5"/>
      <c r="AS138" s="5">
        <v>1</v>
      </c>
      <c r="AT138" s="5">
        <v>3</v>
      </c>
      <c r="AU138" s="5">
        <v>2</v>
      </c>
      <c r="AV138" s="5">
        <v>1</v>
      </c>
      <c r="AW138" s="5">
        <v>1</v>
      </c>
      <c r="AX138" s="5">
        <v>3</v>
      </c>
      <c r="AY138">
        <v>2</v>
      </c>
      <c r="AZ138">
        <v>1</v>
      </c>
      <c r="BA138" s="5">
        <v>1</v>
      </c>
      <c r="BB138" s="5"/>
      <c r="BC138" s="5"/>
      <c r="BD138" s="2">
        <v>22</v>
      </c>
      <c r="BE138" s="5" t="s">
        <v>2957</v>
      </c>
      <c r="BF138" s="5">
        <v>3</v>
      </c>
      <c r="BG138" s="5">
        <v>2</v>
      </c>
      <c r="BH138" s="5">
        <v>1</v>
      </c>
      <c r="BI138" s="5">
        <v>2</v>
      </c>
      <c r="BJ138" s="5">
        <v>1</v>
      </c>
      <c r="BK138">
        <v>1</v>
      </c>
      <c r="BL138" s="5">
        <v>3</v>
      </c>
      <c r="BM138" s="5">
        <v>1</v>
      </c>
      <c r="BN138" s="5">
        <v>1</v>
      </c>
      <c r="BO138" s="5">
        <v>1</v>
      </c>
      <c r="BP138" s="5">
        <v>1</v>
      </c>
      <c r="BQ138" s="5">
        <v>3</v>
      </c>
      <c r="BR138" s="5">
        <v>2</v>
      </c>
      <c r="BS138" s="2">
        <v>18</v>
      </c>
      <c r="BT138" s="5" t="s">
        <v>2957</v>
      </c>
      <c r="BU138" s="5">
        <v>3</v>
      </c>
      <c r="BV138" s="5"/>
      <c r="BW138" s="5">
        <v>1</v>
      </c>
      <c r="BX138" s="5">
        <v>1</v>
      </c>
      <c r="BY138" s="5">
        <v>0</v>
      </c>
      <c r="BZ138" s="5">
        <v>2</v>
      </c>
      <c r="CA138" s="5">
        <v>1</v>
      </c>
      <c r="CB138" s="5">
        <v>1</v>
      </c>
      <c r="CC138" s="5">
        <v>1</v>
      </c>
      <c r="CD138" s="5">
        <v>1</v>
      </c>
      <c r="CE138" s="5">
        <v>1</v>
      </c>
      <c r="CF138" s="5">
        <v>1</v>
      </c>
      <c r="CG138" s="5"/>
      <c r="CH138" s="5">
        <v>1</v>
      </c>
      <c r="CI138" s="5">
        <v>1</v>
      </c>
      <c r="CJ138" s="5">
        <v>1</v>
      </c>
      <c r="CK138" s="2">
        <v>11</v>
      </c>
      <c r="CL138" s="5" t="s">
        <v>2957</v>
      </c>
      <c r="CM138" s="5">
        <v>1</v>
      </c>
      <c r="CN138" s="5">
        <v>1</v>
      </c>
      <c r="CO138" s="5">
        <v>1</v>
      </c>
      <c r="CP138" s="5">
        <v>0</v>
      </c>
      <c r="CQ138" s="5">
        <v>1</v>
      </c>
      <c r="CR138" s="5">
        <v>1</v>
      </c>
      <c r="CS138" s="5">
        <v>1</v>
      </c>
      <c r="CT138" s="5">
        <v>1</v>
      </c>
      <c r="CU138" s="5">
        <v>1</v>
      </c>
      <c r="CV138" s="5">
        <v>1</v>
      </c>
      <c r="CW138" s="5">
        <v>0</v>
      </c>
      <c r="CX138" s="5">
        <v>1</v>
      </c>
      <c r="CY138" s="5">
        <v>1</v>
      </c>
      <c r="CZ138" s="5">
        <v>0</v>
      </c>
      <c r="DA138" s="2">
        <v>26</v>
      </c>
      <c r="DB138" s="5" t="s">
        <v>2957</v>
      </c>
      <c r="DC138" s="5">
        <v>1</v>
      </c>
      <c r="DD138" s="5">
        <v>1</v>
      </c>
      <c r="DE138" s="5">
        <v>1</v>
      </c>
      <c r="DF138" s="5">
        <v>1</v>
      </c>
      <c r="DG138" s="5">
        <v>1</v>
      </c>
      <c r="DH138" s="5">
        <v>3</v>
      </c>
      <c r="DI138" s="5">
        <v>3</v>
      </c>
      <c r="DJ138" s="5">
        <v>3</v>
      </c>
      <c r="DK138" s="5">
        <v>3</v>
      </c>
      <c r="DL138" s="5">
        <v>3</v>
      </c>
      <c r="DM138" s="5">
        <v>2</v>
      </c>
      <c r="DN138">
        <v>2</v>
      </c>
      <c r="DO138" s="5">
        <v>1</v>
      </c>
      <c r="DP138" s="5">
        <v>1</v>
      </c>
      <c r="DQ138" s="2">
        <v>14</v>
      </c>
      <c r="DR138" s="5" t="s">
        <v>2957</v>
      </c>
      <c r="DS138" s="5">
        <v>1</v>
      </c>
      <c r="DT138">
        <v>3</v>
      </c>
      <c r="DU138" s="5">
        <v>1</v>
      </c>
      <c r="DV138" s="5"/>
      <c r="DW138">
        <v>0</v>
      </c>
      <c r="DX138" s="5"/>
      <c r="DY138" s="5">
        <v>0</v>
      </c>
      <c r="EA138" s="5">
        <v>1</v>
      </c>
      <c r="EB138" s="5">
        <v>1</v>
      </c>
      <c r="EC138" s="5">
        <v>1</v>
      </c>
      <c r="ED138" s="5">
        <v>2</v>
      </c>
      <c r="EE138" s="5">
        <v>2</v>
      </c>
      <c r="EF138" s="5">
        <v>21</v>
      </c>
      <c r="EG138" s="5" t="s">
        <v>2955</v>
      </c>
      <c r="EH138" s="5">
        <v>1</v>
      </c>
      <c r="EI138" s="5">
        <v>1</v>
      </c>
      <c r="EJ138" s="5">
        <v>1</v>
      </c>
      <c r="EK138" s="5">
        <v>3</v>
      </c>
      <c r="EL138" s="5">
        <v>3</v>
      </c>
      <c r="EM138" s="5">
        <v>3</v>
      </c>
      <c r="EN138" s="5">
        <v>2</v>
      </c>
      <c r="EO138" s="5">
        <v>1</v>
      </c>
      <c r="EP138" s="5">
        <v>1</v>
      </c>
      <c r="EQ138" s="5">
        <v>3</v>
      </c>
      <c r="ER138" s="5">
        <v>1</v>
      </c>
      <c r="ES138" s="5">
        <v>1</v>
      </c>
    </row>
    <row r="139" spans="1:149">
      <c r="A139" s="74">
        <v>45605.260798611111</v>
      </c>
      <c r="B139" s="5" t="s">
        <v>22</v>
      </c>
      <c r="C139" s="5" t="s">
        <v>335</v>
      </c>
      <c r="D139" s="5" t="s">
        <v>336</v>
      </c>
      <c r="E139" s="2">
        <v>5</v>
      </c>
      <c r="F139" s="5" t="s">
        <v>3248</v>
      </c>
      <c r="G139" s="2">
        <v>119</v>
      </c>
      <c r="H139" s="5" t="s">
        <v>2960</v>
      </c>
      <c r="I139" s="5">
        <v>2</v>
      </c>
      <c r="J139" s="5">
        <v>2119</v>
      </c>
      <c r="K139" s="2" t="s">
        <v>2956</v>
      </c>
      <c r="L139" s="5" t="s">
        <v>3267</v>
      </c>
      <c r="M139" s="2">
        <v>20</v>
      </c>
      <c r="N139" s="5" t="s">
        <v>2960</v>
      </c>
      <c r="O139" s="5">
        <v>1</v>
      </c>
      <c r="P139" s="5"/>
      <c r="Q139" s="5">
        <v>1</v>
      </c>
      <c r="R139" s="5">
        <v>0</v>
      </c>
      <c r="S139" s="5">
        <v>1</v>
      </c>
      <c r="T139" s="5">
        <v>0</v>
      </c>
      <c r="U139" s="5">
        <v>1</v>
      </c>
      <c r="V139" s="5">
        <v>1</v>
      </c>
      <c r="W139" s="5">
        <v>1</v>
      </c>
      <c r="X139" s="5"/>
      <c r="Y139" s="5">
        <v>2</v>
      </c>
      <c r="Z139" s="5">
        <v>1</v>
      </c>
      <c r="AA139" s="5"/>
      <c r="AB139" s="5">
        <v>1</v>
      </c>
      <c r="AC139" s="5">
        <v>2</v>
      </c>
      <c r="AD139" s="5">
        <v>1</v>
      </c>
      <c r="AE139" s="5">
        <v>0</v>
      </c>
      <c r="AF139" s="5">
        <v>1</v>
      </c>
      <c r="AG139" s="5">
        <v>1</v>
      </c>
      <c r="AH139" s="5">
        <v>1</v>
      </c>
      <c r="AI139" s="5">
        <v>1</v>
      </c>
      <c r="AJ139" s="5">
        <v>1</v>
      </c>
      <c r="AK139" s="5">
        <v>0</v>
      </c>
      <c r="AL139" s="5">
        <v>0</v>
      </c>
      <c r="AM139" s="5">
        <v>0</v>
      </c>
      <c r="AN139">
        <v>1</v>
      </c>
      <c r="AO139" s="5">
        <v>1</v>
      </c>
      <c r="AP139" s="2">
        <v>14</v>
      </c>
      <c r="AQ139" s="5" t="s">
        <v>2957</v>
      </c>
      <c r="AR139" s="5"/>
      <c r="AS139" s="5">
        <v>1</v>
      </c>
      <c r="AT139" s="5">
        <v>3</v>
      </c>
      <c r="AU139" s="5">
        <v>1</v>
      </c>
      <c r="AV139" s="5">
        <v>1</v>
      </c>
      <c r="AW139" s="5">
        <v>1</v>
      </c>
      <c r="AX139" s="5">
        <v>3</v>
      </c>
      <c r="AY139">
        <v>2</v>
      </c>
      <c r="AZ139">
        <v>1</v>
      </c>
      <c r="BA139" s="5">
        <v>0</v>
      </c>
      <c r="BB139" s="5">
        <v>0</v>
      </c>
      <c r="BC139" s="5">
        <v>0</v>
      </c>
      <c r="BD139" s="2">
        <v>16</v>
      </c>
      <c r="BE139" s="5" t="s">
        <v>2960</v>
      </c>
      <c r="BF139" s="5">
        <v>3</v>
      </c>
      <c r="BG139" s="5">
        <v>2</v>
      </c>
      <c r="BH139" s="5">
        <v>0</v>
      </c>
      <c r="BI139" s="5">
        <v>2</v>
      </c>
      <c r="BJ139" s="5">
        <v>2</v>
      </c>
      <c r="BK139">
        <v>0</v>
      </c>
      <c r="BL139" s="5">
        <v>1</v>
      </c>
      <c r="BM139" s="5">
        <v>1</v>
      </c>
      <c r="BN139" s="5">
        <v>1</v>
      </c>
      <c r="BO139" s="5">
        <v>0</v>
      </c>
      <c r="BP139" s="5">
        <v>0</v>
      </c>
      <c r="BQ139" s="5">
        <v>3</v>
      </c>
      <c r="BR139" s="5">
        <v>1</v>
      </c>
      <c r="BS139" s="2">
        <v>16</v>
      </c>
      <c r="BT139" s="5" t="s">
        <v>2957</v>
      </c>
      <c r="BU139" s="5">
        <v>3</v>
      </c>
      <c r="BV139" s="5">
        <v>1</v>
      </c>
      <c r="BW139" s="5">
        <v>1</v>
      </c>
      <c r="BX139" s="5">
        <v>1</v>
      </c>
      <c r="BY139" s="5">
        <v>0</v>
      </c>
      <c r="BZ139" s="5">
        <v>2</v>
      </c>
      <c r="CA139" s="5">
        <v>1</v>
      </c>
      <c r="CB139" s="5">
        <v>1</v>
      </c>
      <c r="CC139" s="5">
        <v>0</v>
      </c>
      <c r="CD139" s="5">
        <v>1</v>
      </c>
      <c r="CE139" s="5">
        <v>1</v>
      </c>
      <c r="CF139" s="5">
        <v>1</v>
      </c>
      <c r="CG139" s="5">
        <v>1</v>
      </c>
      <c r="CH139" s="5">
        <v>1</v>
      </c>
      <c r="CI139" s="5">
        <v>1</v>
      </c>
      <c r="CJ139" s="5">
        <v>0</v>
      </c>
      <c r="CK139" s="2">
        <v>8</v>
      </c>
      <c r="CL139" s="5" t="s">
        <v>2957</v>
      </c>
      <c r="CM139" s="5">
        <v>1</v>
      </c>
      <c r="CN139" s="5">
        <v>1</v>
      </c>
      <c r="CO139" s="5">
        <v>0</v>
      </c>
      <c r="CP139" s="5">
        <v>0</v>
      </c>
      <c r="CQ139" s="5">
        <v>1</v>
      </c>
      <c r="CR139" s="5">
        <v>1</v>
      </c>
      <c r="CS139" s="5">
        <v>1</v>
      </c>
      <c r="CT139" s="5">
        <v>1</v>
      </c>
      <c r="CU139" s="5">
        <v>0</v>
      </c>
      <c r="CV139" s="5">
        <v>0</v>
      </c>
      <c r="CW139" s="5">
        <v>0</v>
      </c>
      <c r="CX139" s="5">
        <v>1</v>
      </c>
      <c r="CY139" s="5">
        <v>1</v>
      </c>
      <c r="CZ139" s="5">
        <v>0</v>
      </c>
      <c r="DA139" s="2">
        <v>20</v>
      </c>
      <c r="DB139" s="5" t="s">
        <v>2957</v>
      </c>
      <c r="DC139" s="5">
        <v>1</v>
      </c>
      <c r="DD139" s="5">
        <v>1</v>
      </c>
      <c r="DE139" s="5">
        <v>1</v>
      </c>
      <c r="DF139" s="5">
        <v>1</v>
      </c>
      <c r="DG139" s="5">
        <v>1</v>
      </c>
      <c r="DH139" s="5">
        <v>3</v>
      </c>
      <c r="DI139" s="5">
        <v>2</v>
      </c>
      <c r="DJ139" s="5">
        <v>3</v>
      </c>
      <c r="DK139" s="5">
        <v>3</v>
      </c>
      <c r="DL139" s="5">
        <v>0</v>
      </c>
      <c r="DM139" s="5">
        <v>2</v>
      </c>
      <c r="DN139">
        <v>1</v>
      </c>
      <c r="DO139" s="5">
        <v>1</v>
      </c>
      <c r="DP139" s="5">
        <v>0</v>
      </c>
      <c r="DQ139" s="2">
        <v>10</v>
      </c>
      <c r="DR139" s="5" t="s">
        <v>2960</v>
      </c>
      <c r="DS139" s="5">
        <v>1</v>
      </c>
      <c r="DT139">
        <v>3</v>
      </c>
      <c r="DU139" s="5">
        <v>1</v>
      </c>
      <c r="DV139" s="5">
        <v>0</v>
      </c>
      <c r="DW139">
        <v>0</v>
      </c>
      <c r="DX139" s="5">
        <v>0</v>
      </c>
      <c r="DY139" s="5">
        <v>0</v>
      </c>
      <c r="EA139" s="5">
        <v>1</v>
      </c>
      <c r="EB139" s="5">
        <v>0</v>
      </c>
      <c r="EC139" s="5">
        <v>1</v>
      </c>
      <c r="ED139" s="5">
        <v>1</v>
      </c>
      <c r="EE139" s="5">
        <v>1</v>
      </c>
      <c r="EF139" s="5">
        <v>15</v>
      </c>
      <c r="EG139" s="5" t="s">
        <v>2957</v>
      </c>
      <c r="EH139" s="5">
        <v>1</v>
      </c>
      <c r="EI139" s="5">
        <v>1</v>
      </c>
      <c r="EJ139" s="5">
        <v>1</v>
      </c>
      <c r="EK139" s="5">
        <v>2</v>
      </c>
      <c r="EL139" s="5">
        <v>2</v>
      </c>
      <c r="EM139" s="5">
        <v>3</v>
      </c>
      <c r="EN139" s="5">
        <v>0</v>
      </c>
      <c r="EO139" s="5">
        <v>1</v>
      </c>
      <c r="EP139" s="5">
        <v>0</v>
      </c>
      <c r="EQ139" s="5">
        <v>3</v>
      </c>
      <c r="ER139" s="5">
        <v>1</v>
      </c>
      <c r="ES139" s="5">
        <v>0</v>
      </c>
    </row>
    <row r="140" spans="1:149">
      <c r="A140" s="74">
        <v>45606.794074074074</v>
      </c>
      <c r="B140" s="5" t="s">
        <v>22</v>
      </c>
      <c r="C140" s="5" t="s">
        <v>337</v>
      </c>
      <c r="D140" s="5" t="s">
        <v>338</v>
      </c>
      <c r="E140" s="2">
        <v>6</v>
      </c>
      <c r="F140" s="5" t="s">
        <v>3152</v>
      </c>
      <c r="G140" s="2">
        <v>130</v>
      </c>
      <c r="H140" s="5" t="s">
        <v>2957</v>
      </c>
      <c r="I140" s="5">
        <v>3</v>
      </c>
      <c r="J140" s="5">
        <v>3130</v>
      </c>
      <c r="K140" s="2" t="s">
        <v>2956</v>
      </c>
      <c r="L140" s="5" t="s">
        <v>3171</v>
      </c>
      <c r="M140" s="2">
        <v>23</v>
      </c>
      <c r="N140" s="5" t="s">
        <v>2957</v>
      </c>
      <c r="O140" s="5">
        <v>1</v>
      </c>
      <c r="P140" s="5"/>
      <c r="Q140" s="5">
        <v>1</v>
      </c>
      <c r="R140" s="5"/>
      <c r="S140" s="5">
        <v>1</v>
      </c>
      <c r="T140" s="5">
        <v>1</v>
      </c>
      <c r="U140" s="5">
        <v>1</v>
      </c>
      <c r="V140" s="5">
        <v>1</v>
      </c>
      <c r="W140" s="5">
        <v>1</v>
      </c>
      <c r="X140" s="5"/>
      <c r="Y140" s="5">
        <v>2</v>
      </c>
      <c r="Z140" s="5">
        <v>0</v>
      </c>
      <c r="AA140" s="5"/>
      <c r="AB140" s="5">
        <v>3</v>
      </c>
      <c r="AC140" s="5">
        <v>1</v>
      </c>
      <c r="AD140" s="5">
        <v>1</v>
      </c>
      <c r="AE140" s="5">
        <v>1</v>
      </c>
      <c r="AF140" s="5">
        <v>1</v>
      </c>
      <c r="AG140" s="5">
        <v>2</v>
      </c>
      <c r="AH140" s="5"/>
      <c r="AI140" s="5"/>
      <c r="AJ140" s="5">
        <v>1</v>
      </c>
      <c r="AK140" s="5"/>
      <c r="AL140" s="5"/>
      <c r="AM140" s="5"/>
      <c r="AN140">
        <v>2</v>
      </c>
      <c r="AO140" s="5"/>
      <c r="AP140" s="2">
        <v>18</v>
      </c>
      <c r="AQ140" s="5" t="s">
        <v>2957</v>
      </c>
      <c r="AR140" s="5">
        <v>1</v>
      </c>
      <c r="AS140" s="5">
        <v>1</v>
      </c>
      <c r="AT140" s="5">
        <v>2</v>
      </c>
      <c r="AU140" s="5">
        <v>2</v>
      </c>
      <c r="AV140" s="5">
        <v>1</v>
      </c>
      <c r="AW140" s="5">
        <v>1</v>
      </c>
      <c r="AX140" s="5">
        <v>3</v>
      </c>
      <c r="AY140">
        <v>3</v>
      </c>
      <c r="AZ140">
        <v>2</v>
      </c>
      <c r="BA140" s="5">
        <v>2</v>
      </c>
      <c r="BB140" s="5"/>
      <c r="BC140" s="5"/>
      <c r="BD140" s="2">
        <v>17</v>
      </c>
      <c r="BE140" s="5" t="s">
        <v>2957</v>
      </c>
      <c r="BF140" s="5">
        <v>2</v>
      </c>
      <c r="BG140" s="5">
        <v>1</v>
      </c>
      <c r="BH140" s="5">
        <v>1</v>
      </c>
      <c r="BI140" s="5">
        <v>2</v>
      </c>
      <c r="BJ140" s="5">
        <v>1</v>
      </c>
      <c r="BK140">
        <v>1</v>
      </c>
      <c r="BL140" s="5">
        <v>2</v>
      </c>
      <c r="BM140" s="5">
        <v>1</v>
      </c>
      <c r="BN140" s="5">
        <v>1</v>
      </c>
      <c r="BO140" s="5">
        <v>1</v>
      </c>
      <c r="BP140" s="5">
        <v>1</v>
      </c>
      <c r="BQ140" s="5">
        <v>2</v>
      </c>
      <c r="BR140" s="5">
        <v>1</v>
      </c>
      <c r="BS140" s="2">
        <v>18</v>
      </c>
      <c r="BT140" s="5" t="s">
        <v>2957</v>
      </c>
      <c r="BU140" s="5">
        <v>3</v>
      </c>
      <c r="BV140" s="5">
        <v>1</v>
      </c>
      <c r="BW140" s="5">
        <v>1</v>
      </c>
      <c r="BX140" s="5">
        <v>1</v>
      </c>
      <c r="BY140" s="5">
        <v>0</v>
      </c>
      <c r="BZ140" s="5">
        <v>2</v>
      </c>
      <c r="CA140" s="5">
        <v>1</v>
      </c>
      <c r="CB140" s="5">
        <v>2</v>
      </c>
      <c r="CC140" s="5">
        <v>0</v>
      </c>
      <c r="CD140" s="5">
        <v>1</v>
      </c>
      <c r="CE140" s="5">
        <v>1</v>
      </c>
      <c r="CF140" s="5">
        <v>1</v>
      </c>
      <c r="CG140" s="5">
        <v>1</v>
      </c>
      <c r="CH140" s="5">
        <v>1</v>
      </c>
      <c r="CI140" s="5">
        <v>1</v>
      </c>
      <c r="CJ140" s="5">
        <v>1</v>
      </c>
      <c r="CK140" s="2">
        <v>8</v>
      </c>
      <c r="CL140" s="5" t="s">
        <v>2957</v>
      </c>
      <c r="CM140" s="5">
        <v>1</v>
      </c>
      <c r="CN140" s="5">
        <v>1</v>
      </c>
      <c r="CO140" s="5">
        <v>0</v>
      </c>
      <c r="CP140" s="5">
        <v>0</v>
      </c>
      <c r="CQ140" s="5">
        <v>1</v>
      </c>
      <c r="CR140" s="5">
        <v>1</v>
      </c>
      <c r="CS140" s="5">
        <v>1</v>
      </c>
      <c r="CT140" s="5">
        <v>1</v>
      </c>
      <c r="CU140" s="5">
        <v>0</v>
      </c>
      <c r="CV140" s="5">
        <v>0</v>
      </c>
      <c r="CW140" s="5">
        <v>0</v>
      </c>
      <c r="CX140" s="5">
        <v>1</v>
      </c>
      <c r="CY140" s="5">
        <v>1</v>
      </c>
      <c r="CZ140" s="5">
        <v>0</v>
      </c>
      <c r="DA140" s="2">
        <v>20</v>
      </c>
      <c r="DB140" s="5" t="s">
        <v>2957</v>
      </c>
      <c r="DC140" s="5">
        <v>1</v>
      </c>
      <c r="DD140" s="5">
        <v>1</v>
      </c>
      <c r="DE140" s="5">
        <v>1</v>
      </c>
      <c r="DF140" s="5">
        <v>1</v>
      </c>
      <c r="DG140" s="5">
        <v>1</v>
      </c>
      <c r="DH140" s="5">
        <v>3</v>
      </c>
      <c r="DI140" s="5">
        <v>0</v>
      </c>
      <c r="DJ140" s="5">
        <v>2</v>
      </c>
      <c r="DK140" s="5">
        <v>2</v>
      </c>
      <c r="DL140" s="5">
        <v>3</v>
      </c>
      <c r="DM140" s="5">
        <v>2</v>
      </c>
      <c r="DN140">
        <v>2</v>
      </c>
      <c r="DO140" s="5">
        <v>1</v>
      </c>
      <c r="DP140" s="5">
        <v>0</v>
      </c>
      <c r="DQ140" s="2">
        <v>10</v>
      </c>
      <c r="DR140" s="5" t="s">
        <v>2960</v>
      </c>
      <c r="DS140" s="5">
        <v>1</v>
      </c>
      <c r="DT140">
        <v>2</v>
      </c>
      <c r="DU140" s="5">
        <v>1</v>
      </c>
      <c r="DV140" s="5">
        <v>0</v>
      </c>
      <c r="DX140" s="5">
        <v>0</v>
      </c>
      <c r="DY140" s="5">
        <v>0</v>
      </c>
      <c r="EA140" s="5">
        <v>1</v>
      </c>
      <c r="EB140" s="5">
        <v>1</v>
      </c>
      <c r="EC140" s="5">
        <v>1</v>
      </c>
      <c r="ED140" s="5">
        <v>1</v>
      </c>
      <c r="EE140" s="5">
        <v>1</v>
      </c>
      <c r="EF140" s="5">
        <v>16</v>
      </c>
      <c r="EG140" s="5" t="s">
        <v>2955</v>
      </c>
      <c r="EH140" s="5">
        <v>1</v>
      </c>
      <c r="EI140" s="5">
        <v>1</v>
      </c>
      <c r="EJ140" s="5">
        <v>1</v>
      </c>
      <c r="EK140" s="5">
        <v>1</v>
      </c>
      <c r="EL140" s="5">
        <v>2</v>
      </c>
      <c r="EM140" s="5">
        <v>2</v>
      </c>
      <c r="EN140" s="5">
        <v>1</v>
      </c>
      <c r="EO140" s="5">
        <v>1</v>
      </c>
      <c r="EP140" s="5">
        <v>1</v>
      </c>
      <c r="EQ140" s="5">
        <v>3</v>
      </c>
      <c r="ER140" s="5">
        <v>1</v>
      </c>
      <c r="ES140" s="5">
        <v>1</v>
      </c>
    </row>
    <row r="141" spans="1:149">
      <c r="A141" s="74">
        <v>45608.319849537038</v>
      </c>
      <c r="B141" s="5" t="s">
        <v>22</v>
      </c>
      <c r="C141" s="5" t="s">
        <v>339</v>
      </c>
      <c r="D141" s="5" t="s">
        <v>340</v>
      </c>
      <c r="E141" s="2">
        <v>1</v>
      </c>
      <c r="F141" s="5" t="s">
        <v>2954</v>
      </c>
      <c r="G141" s="2">
        <v>140</v>
      </c>
      <c r="H141" s="5" t="s">
        <v>2957</v>
      </c>
      <c r="I141" s="5">
        <v>3</v>
      </c>
      <c r="J141" s="5">
        <v>3140</v>
      </c>
      <c r="K141" s="2" t="s">
        <v>2961</v>
      </c>
      <c r="L141" s="5" t="s">
        <v>2962</v>
      </c>
      <c r="M141" s="2">
        <v>29</v>
      </c>
      <c r="N141" s="5" t="s">
        <v>2957</v>
      </c>
      <c r="O141" s="5">
        <v>1</v>
      </c>
      <c r="P141" s="5">
        <v>2</v>
      </c>
      <c r="Q141" s="5">
        <v>1</v>
      </c>
      <c r="R141" s="5">
        <v>1</v>
      </c>
      <c r="S141" s="5">
        <v>1</v>
      </c>
      <c r="T141" s="5">
        <v>1</v>
      </c>
      <c r="U141" s="5">
        <v>1</v>
      </c>
      <c r="V141" s="5">
        <v>1</v>
      </c>
      <c r="W141" s="5">
        <v>1</v>
      </c>
      <c r="X141" s="5">
        <v>1</v>
      </c>
      <c r="Y141" s="5">
        <v>1</v>
      </c>
      <c r="Z141" s="5">
        <v>0</v>
      </c>
      <c r="AA141" s="5">
        <v>1</v>
      </c>
      <c r="AB141" s="5">
        <v>2</v>
      </c>
      <c r="AC141" s="5">
        <v>1</v>
      </c>
      <c r="AD141" s="5">
        <v>1</v>
      </c>
      <c r="AE141" s="5">
        <v>1</v>
      </c>
      <c r="AF141" s="5">
        <v>2</v>
      </c>
      <c r="AG141" s="5">
        <v>1</v>
      </c>
      <c r="AH141" s="5">
        <v>2</v>
      </c>
      <c r="AI141" s="5">
        <v>1</v>
      </c>
      <c r="AJ141" s="5">
        <v>1</v>
      </c>
      <c r="AK141" s="5">
        <v>1</v>
      </c>
      <c r="AL141" s="5">
        <v>1</v>
      </c>
      <c r="AM141" s="5">
        <v>1</v>
      </c>
      <c r="AN141">
        <v>0</v>
      </c>
      <c r="AO141" s="5">
        <v>1</v>
      </c>
      <c r="AP141" s="2">
        <v>19</v>
      </c>
      <c r="AQ141" s="5" t="s">
        <v>2957</v>
      </c>
      <c r="AR141" s="5">
        <v>1</v>
      </c>
      <c r="AS141" s="5">
        <v>1</v>
      </c>
      <c r="AT141" s="5">
        <v>3</v>
      </c>
      <c r="AU141" s="5">
        <v>2</v>
      </c>
      <c r="AV141" s="5">
        <v>1</v>
      </c>
      <c r="AW141" s="5">
        <v>1</v>
      </c>
      <c r="AX141" s="5">
        <v>3</v>
      </c>
      <c r="AY141">
        <v>3</v>
      </c>
      <c r="AZ141">
        <v>2</v>
      </c>
      <c r="BA141" s="5">
        <v>2</v>
      </c>
      <c r="BB141" s="5">
        <v>0</v>
      </c>
      <c r="BC141" s="5">
        <v>0</v>
      </c>
      <c r="BD141" s="2">
        <v>16</v>
      </c>
      <c r="BE141" s="5" t="s">
        <v>2960</v>
      </c>
      <c r="BF141" s="5">
        <v>2</v>
      </c>
      <c r="BG141" s="5">
        <v>1</v>
      </c>
      <c r="BH141" s="5">
        <v>1</v>
      </c>
      <c r="BI141" s="5">
        <v>2</v>
      </c>
      <c r="BJ141" s="5">
        <v>1</v>
      </c>
      <c r="BK141">
        <v>1</v>
      </c>
      <c r="BL141" s="5">
        <v>1</v>
      </c>
      <c r="BM141" s="5">
        <v>1</v>
      </c>
      <c r="BN141" s="5">
        <v>1</v>
      </c>
      <c r="BO141" s="5">
        <v>0</v>
      </c>
      <c r="BP141" s="5">
        <v>1</v>
      </c>
      <c r="BQ141" s="5">
        <v>3</v>
      </c>
      <c r="BR141" s="5">
        <v>1</v>
      </c>
      <c r="BS141" s="2">
        <v>19</v>
      </c>
      <c r="BT141" s="5" t="s">
        <v>2957</v>
      </c>
      <c r="BU141" s="5">
        <v>3</v>
      </c>
      <c r="BV141" s="5">
        <v>1</v>
      </c>
      <c r="BW141" s="5">
        <v>1</v>
      </c>
      <c r="BX141" s="5">
        <v>1</v>
      </c>
      <c r="BY141" s="5">
        <v>1</v>
      </c>
      <c r="BZ141" s="5">
        <v>2</v>
      </c>
      <c r="CA141" s="5">
        <v>1</v>
      </c>
      <c r="CB141" s="5">
        <v>2</v>
      </c>
      <c r="CC141" s="5">
        <v>1</v>
      </c>
      <c r="CD141" s="5">
        <v>1</v>
      </c>
      <c r="CE141" s="5">
        <v>1</v>
      </c>
      <c r="CF141" s="5">
        <v>1</v>
      </c>
      <c r="CG141" s="5">
        <v>1</v>
      </c>
      <c r="CH141" s="5">
        <v>1</v>
      </c>
      <c r="CI141" s="5">
        <v>1</v>
      </c>
      <c r="CJ141" s="5">
        <v>0</v>
      </c>
      <c r="CK141" s="2">
        <v>12</v>
      </c>
      <c r="CL141" s="5" t="s">
        <v>2955</v>
      </c>
      <c r="CM141" s="5">
        <v>1</v>
      </c>
      <c r="CN141" s="5">
        <v>1</v>
      </c>
      <c r="CO141" s="5">
        <v>1</v>
      </c>
      <c r="CP141" s="5">
        <v>1</v>
      </c>
      <c r="CQ141" s="5">
        <v>1</v>
      </c>
      <c r="CR141" s="5">
        <v>1</v>
      </c>
      <c r="CS141" s="5">
        <v>1</v>
      </c>
      <c r="CT141" s="5">
        <v>1</v>
      </c>
      <c r="CU141" s="5">
        <v>1</v>
      </c>
      <c r="CV141" s="5">
        <v>1</v>
      </c>
      <c r="CW141" s="5">
        <v>0</v>
      </c>
      <c r="CX141" s="5">
        <v>1</v>
      </c>
      <c r="CY141" s="5">
        <v>1</v>
      </c>
      <c r="CZ141" s="5">
        <v>0</v>
      </c>
      <c r="DA141" s="2">
        <v>17</v>
      </c>
      <c r="DB141" s="5" t="s">
        <v>2957</v>
      </c>
      <c r="DC141" s="5">
        <v>1</v>
      </c>
      <c r="DD141" s="5">
        <v>1</v>
      </c>
      <c r="DE141" s="5">
        <v>1</v>
      </c>
      <c r="DF141" s="5">
        <v>1</v>
      </c>
      <c r="DG141" s="5">
        <v>1</v>
      </c>
      <c r="DH141" s="5">
        <v>3</v>
      </c>
      <c r="DI141" s="5">
        <v>1</v>
      </c>
      <c r="DJ141" s="5">
        <v>1</v>
      </c>
      <c r="DK141" s="5">
        <v>1</v>
      </c>
      <c r="DL141" s="5">
        <v>1</v>
      </c>
      <c r="DM141" s="5">
        <v>1</v>
      </c>
      <c r="DN141">
        <v>2</v>
      </c>
      <c r="DO141" s="5">
        <v>1</v>
      </c>
      <c r="DP141" s="5">
        <v>1</v>
      </c>
      <c r="DQ141" s="2">
        <v>10</v>
      </c>
      <c r="DR141" s="5" t="s">
        <v>2960</v>
      </c>
      <c r="DS141" s="5">
        <v>1</v>
      </c>
      <c r="DT141">
        <v>3</v>
      </c>
      <c r="DU141" s="5">
        <v>1</v>
      </c>
      <c r="DV141" s="5">
        <v>1</v>
      </c>
      <c r="DW141">
        <v>0</v>
      </c>
      <c r="DX141" s="5">
        <v>0</v>
      </c>
      <c r="DY141" s="5">
        <v>0</v>
      </c>
      <c r="DZ141">
        <v>1</v>
      </c>
      <c r="EA141" s="5">
        <v>1</v>
      </c>
      <c r="EB141" s="5">
        <v>0</v>
      </c>
      <c r="EC141" s="5">
        <v>0</v>
      </c>
      <c r="ED141" s="5">
        <v>1</v>
      </c>
      <c r="EE141" s="5">
        <v>1</v>
      </c>
      <c r="EF141" s="5">
        <v>18</v>
      </c>
      <c r="EG141" s="5" t="s">
        <v>2955</v>
      </c>
      <c r="EH141" s="5">
        <v>1</v>
      </c>
      <c r="EI141" s="5">
        <v>1</v>
      </c>
      <c r="EJ141" s="5">
        <v>1</v>
      </c>
      <c r="EK141" s="5">
        <v>1</v>
      </c>
      <c r="EL141" s="5">
        <v>3</v>
      </c>
      <c r="EM141" s="5">
        <v>3</v>
      </c>
      <c r="EN141" s="5">
        <v>1</v>
      </c>
      <c r="EO141" s="5">
        <v>1</v>
      </c>
      <c r="EP141" s="5">
        <v>1</v>
      </c>
      <c r="EQ141" s="5">
        <v>3</v>
      </c>
      <c r="ER141" s="5">
        <v>1</v>
      </c>
      <c r="ES141" s="5">
        <v>1</v>
      </c>
    </row>
    <row r="142" spans="1:149">
      <c r="A142" s="74">
        <v>45605.378923611112</v>
      </c>
      <c r="B142" s="5" t="s">
        <v>22</v>
      </c>
      <c r="C142" s="5" t="s">
        <v>341</v>
      </c>
      <c r="D142" s="5" t="s">
        <v>342</v>
      </c>
      <c r="E142" s="2">
        <v>1</v>
      </c>
      <c r="F142" s="5" t="s">
        <v>2954</v>
      </c>
      <c r="G142" s="2">
        <v>160</v>
      </c>
      <c r="H142" s="5" t="s">
        <v>2957</v>
      </c>
      <c r="I142" s="5">
        <v>3</v>
      </c>
      <c r="J142" s="5">
        <v>3160</v>
      </c>
      <c r="K142" s="2" t="s">
        <v>2956</v>
      </c>
      <c r="L142" s="5" t="s">
        <v>3015</v>
      </c>
      <c r="M142" s="2">
        <v>29</v>
      </c>
      <c r="N142" s="5" t="s">
        <v>2957</v>
      </c>
      <c r="O142" s="5">
        <v>1</v>
      </c>
      <c r="P142" s="5">
        <v>1</v>
      </c>
      <c r="Q142" s="5">
        <v>1</v>
      </c>
      <c r="R142" s="5">
        <v>1</v>
      </c>
      <c r="S142" s="5">
        <v>1</v>
      </c>
      <c r="T142" s="5">
        <v>2</v>
      </c>
      <c r="U142" s="5">
        <v>1</v>
      </c>
      <c r="V142" s="5">
        <v>1</v>
      </c>
      <c r="W142" s="5">
        <v>1</v>
      </c>
      <c r="X142" s="5">
        <v>0</v>
      </c>
      <c r="Y142" s="5">
        <v>2</v>
      </c>
      <c r="Z142" s="5">
        <v>0</v>
      </c>
      <c r="AA142" s="5">
        <v>1</v>
      </c>
      <c r="AB142" s="5">
        <v>1</v>
      </c>
      <c r="AC142" s="5">
        <v>1</v>
      </c>
      <c r="AD142" s="5">
        <v>1</v>
      </c>
      <c r="AE142" s="5">
        <v>1</v>
      </c>
      <c r="AF142" s="5">
        <v>1</v>
      </c>
      <c r="AG142" s="5">
        <v>1</v>
      </c>
      <c r="AH142" s="5">
        <v>2</v>
      </c>
      <c r="AI142" s="5">
        <v>1</v>
      </c>
      <c r="AJ142" s="5">
        <v>2</v>
      </c>
      <c r="AK142" s="5">
        <v>1</v>
      </c>
      <c r="AL142" s="5">
        <v>1</v>
      </c>
      <c r="AM142" s="5">
        <v>1</v>
      </c>
      <c r="AN142">
        <v>1</v>
      </c>
      <c r="AO142" s="5">
        <v>1</v>
      </c>
      <c r="AP142" s="2">
        <v>19</v>
      </c>
      <c r="AQ142" s="5" t="s">
        <v>2957</v>
      </c>
      <c r="AR142" s="5">
        <v>1</v>
      </c>
      <c r="AS142" s="5">
        <v>1</v>
      </c>
      <c r="AT142" s="5">
        <v>3</v>
      </c>
      <c r="AU142" s="5">
        <v>2</v>
      </c>
      <c r="AV142" s="5">
        <v>1</v>
      </c>
      <c r="AW142" s="5">
        <v>1</v>
      </c>
      <c r="AX142" s="5">
        <v>3</v>
      </c>
      <c r="AY142">
        <v>3</v>
      </c>
      <c r="AZ142">
        <v>2</v>
      </c>
      <c r="BA142" s="5">
        <v>2</v>
      </c>
      <c r="BB142" s="5">
        <v>0</v>
      </c>
      <c r="BC142" s="5">
        <v>0</v>
      </c>
      <c r="BD142" s="2">
        <v>24</v>
      </c>
      <c r="BE142" s="5" t="s">
        <v>2957</v>
      </c>
      <c r="BF142" s="5">
        <v>3</v>
      </c>
      <c r="BG142" s="5">
        <v>2</v>
      </c>
      <c r="BH142" s="5">
        <v>1</v>
      </c>
      <c r="BI142" s="5">
        <v>3</v>
      </c>
      <c r="BJ142" s="5">
        <v>2</v>
      </c>
      <c r="BK142">
        <v>2</v>
      </c>
      <c r="BL142" s="5">
        <v>2</v>
      </c>
      <c r="BM142" s="5">
        <v>1</v>
      </c>
      <c r="BN142" s="5">
        <v>1</v>
      </c>
      <c r="BO142" s="5">
        <v>1</v>
      </c>
      <c r="BP142" s="5">
        <v>1</v>
      </c>
      <c r="BQ142" s="5">
        <v>3</v>
      </c>
      <c r="BR142" s="5">
        <v>2</v>
      </c>
      <c r="BS142" s="2">
        <v>20</v>
      </c>
      <c r="BT142" s="5" t="s">
        <v>2955</v>
      </c>
      <c r="BU142" s="5">
        <v>3</v>
      </c>
      <c r="BV142" s="5">
        <v>1</v>
      </c>
      <c r="BW142" s="5">
        <v>1</v>
      </c>
      <c r="BX142" s="5">
        <v>1</v>
      </c>
      <c r="BY142" s="5">
        <v>1</v>
      </c>
      <c r="BZ142" s="5">
        <v>2</v>
      </c>
      <c r="CA142" s="5">
        <v>1</v>
      </c>
      <c r="CB142" s="5">
        <v>2</v>
      </c>
      <c r="CC142" s="5">
        <v>1</v>
      </c>
      <c r="CD142" s="5">
        <v>1</v>
      </c>
      <c r="CE142" s="5">
        <v>1</v>
      </c>
      <c r="CF142" s="5">
        <v>1</v>
      </c>
      <c r="CG142" s="5">
        <v>1</v>
      </c>
      <c r="CH142" s="5">
        <v>1</v>
      </c>
      <c r="CI142" s="5">
        <v>1</v>
      </c>
      <c r="CJ142" s="5">
        <v>1</v>
      </c>
      <c r="CK142" s="2">
        <v>10</v>
      </c>
      <c r="CL142" s="5" t="s">
        <v>2957</v>
      </c>
      <c r="CM142" s="5">
        <v>1</v>
      </c>
      <c r="CN142" s="5">
        <v>1</v>
      </c>
      <c r="CO142" s="5">
        <v>1</v>
      </c>
      <c r="CP142" s="5">
        <v>0</v>
      </c>
      <c r="CQ142" s="5">
        <v>1</v>
      </c>
      <c r="CR142" s="5">
        <v>1</v>
      </c>
      <c r="CS142" s="5">
        <v>1</v>
      </c>
      <c r="CT142" s="5">
        <v>1</v>
      </c>
      <c r="CU142" s="5">
        <v>0</v>
      </c>
      <c r="CV142" s="5">
        <v>1</v>
      </c>
      <c r="CW142" s="5">
        <v>0</v>
      </c>
      <c r="CX142" s="5">
        <v>1</v>
      </c>
      <c r="CY142" s="5">
        <v>1</v>
      </c>
      <c r="CZ142" s="5">
        <v>0</v>
      </c>
      <c r="DA142" s="2">
        <v>26</v>
      </c>
      <c r="DB142" s="5" t="s">
        <v>2957</v>
      </c>
      <c r="DC142" s="5">
        <v>1</v>
      </c>
      <c r="DD142" s="5">
        <v>1</v>
      </c>
      <c r="DE142" s="5">
        <v>1</v>
      </c>
      <c r="DF142" s="5">
        <v>1</v>
      </c>
      <c r="DG142" s="5">
        <v>1</v>
      </c>
      <c r="DH142" s="5">
        <v>3</v>
      </c>
      <c r="DI142" s="5">
        <v>1</v>
      </c>
      <c r="DJ142" s="5">
        <v>3</v>
      </c>
      <c r="DK142" s="5">
        <v>3</v>
      </c>
      <c r="DL142" s="5">
        <v>3</v>
      </c>
      <c r="DM142" s="5">
        <v>3</v>
      </c>
      <c r="DN142">
        <v>2</v>
      </c>
      <c r="DO142" s="5">
        <v>2</v>
      </c>
      <c r="DP142" s="5">
        <v>1</v>
      </c>
      <c r="DQ142" s="2">
        <v>14</v>
      </c>
      <c r="DR142" s="5" t="s">
        <v>2957</v>
      </c>
      <c r="DS142" s="5">
        <v>1</v>
      </c>
      <c r="DT142">
        <v>3</v>
      </c>
      <c r="DU142" s="5">
        <v>1</v>
      </c>
      <c r="DV142" s="5">
        <v>1</v>
      </c>
      <c r="DW142">
        <v>0</v>
      </c>
      <c r="DX142" s="5">
        <v>0</v>
      </c>
      <c r="DY142" s="5">
        <v>1</v>
      </c>
      <c r="DZ142">
        <v>2</v>
      </c>
      <c r="EA142" s="5">
        <v>1</v>
      </c>
      <c r="EB142" s="5">
        <v>1</v>
      </c>
      <c r="EC142" s="5">
        <v>1</v>
      </c>
      <c r="ED142" s="5">
        <v>1</v>
      </c>
      <c r="EE142" s="5">
        <v>1</v>
      </c>
      <c r="EF142" s="5">
        <v>18</v>
      </c>
      <c r="EG142" s="5" t="s">
        <v>2955</v>
      </c>
      <c r="EH142" s="5">
        <v>1</v>
      </c>
      <c r="EI142" s="5">
        <v>1</v>
      </c>
      <c r="EJ142" s="5">
        <v>1</v>
      </c>
      <c r="EK142" s="5">
        <v>3</v>
      </c>
      <c r="EL142" s="5">
        <v>3</v>
      </c>
      <c r="EM142" s="5">
        <v>3</v>
      </c>
      <c r="EN142" s="5">
        <v>2</v>
      </c>
      <c r="EO142" s="5">
        <v>1</v>
      </c>
      <c r="EP142" s="5">
        <v>1</v>
      </c>
      <c r="EQ142" s="5">
        <v>0</v>
      </c>
      <c r="ER142" s="5">
        <v>1</v>
      </c>
      <c r="ES142" s="5">
        <v>1</v>
      </c>
    </row>
    <row r="143" spans="1:149">
      <c r="A143" s="74">
        <v>45608.689097222225</v>
      </c>
      <c r="B143" s="5" t="s">
        <v>22</v>
      </c>
      <c r="C143" s="5" t="s">
        <v>343</v>
      </c>
      <c r="D143" s="5" t="s">
        <v>344</v>
      </c>
      <c r="E143" s="2">
        <v>6</v>
      </c>
      <c r="F143" s="5" t="s">
        <v>3152</v>
      </c>
      <c r="G143" s="2">
        <v>78</v>
      </c>
      <c r="H143" s="5" t="s">
        <v>2958</v>
      </c>
      <c r="I143" s="5">
        <v>1</v>
      </c>
      <c r="J143" s="5">
        <v>1078</v>
      </c>
      <c r="K143" s="2" t="s">
        <v>2961</v>
      </c>
      <c r="L143" s="5" t="s">
        <v>2962</v>
      </c>
      <c r="M143" s="2">
        <v>14</v>
      </c>
      <c r="N143" s="5" t="s">
        <v>2958</v>
      </c>
      <c r="O143" s="5">
        <v>1</v>
      </c>
      <c r="P143" s="5"/>
      <c r="Q143" s="5">
        <v>1</v>
      </c>
      <c r="R143" s="5"/>
      <c r="S143" s="5">
        <v>1</v>
      </c>
      <c r="T143" s="5">
        <v>0</v>
      </c>
      <c r="U143" s="5">
        <v>1</v>
      </c>
      <c r="V143" s="5">
        <v>1</v>
      </c>
      <c r="W143" s="5">
        <v>1</v>
      </c>
      <c r="X143" s="5"/>
      <c r="Y143" s="5">
        <v>2</v>
      </c>
      <c r="Z143" s="5">
        <v>0</v>
      </c>
      <c r="AA143" s="5"/>
      <c r="AB143" s="5">
        <v>0</v>
      </c>
      <c r="AC143" s="5">
        <v>1</v>
      </c>
      <c r="AD143" s="5">
        <v>1</v>
      </c>
      <c r="AE143" s="5">
        <v>0</v>
      </c>
      <c r="AF143" s="5">
        <v>0</v>
      </c>
      <c r="AG143" s="5">
        <v>1</v>
      </c>
      <c r="AH143" s="5"/>
      <c r="AI143" s="5"/>
      <c r="AJ143" s="5">
        <v>1</v>
      </c>
      <c r="AK143" s="5"/>
      <c r="AL143" s="5"/>
      <c r="AM143" s="5"/>
      <c r="AN143">
        <v>0</v>
      </c>
      <c r="AO143" s="5"/>
      <c r="AP143" s="2">
        <v>10</v>
      </c>
      <c r="AQ143" s="5" t="s">
        <v>2960</v>
      </c>
      <c r="AR143" s="5">
        <v>1</v>
      </c>
      <c r="AS143" s="5">
        <v>1</v>
      </c>
      <c r="AT143" s="5">
        <v>3</v>
      </c>
      <c r="AU143" s="5">
        <v>1</v>
      </c>
      <c r="AV143" s="5">
        <v>1</v>
      </c>
      <c r="AW143" s="5">
        <v>1</v>
      </c>
      <c r="AX143" s="5">
        <v>1</v>
      </c>
      <c r="AY143">
        <v>1</v>
      </c>
      <c r="AZ143">
        <v>0</v>
      </c>
      <c r="BA143" s="5">
        <v>0</v>
      </c>
      <c r="BB143" s="5"/>
      <c r="BC143" s="5"/>
      <c r="BD143" s="2">
        <v>13</v>
      </c>
      <c r="BE143" s="5" t="s">
        <v>2960</v>
      </c>
      <c r="BF143" s="5">
        <v>1</v>
      </c>
      <c r="BG143" s="5">
        <v>1</v>
      </c>
      <c r="BH143" s="5">
        <v>1</v>
      </c>
      <c r="BI143" s="5">
        <v>1</v>
      </c>
      <c r="BJ143" s="5">
        <v>0</v>
      </c>
      <c r="BK143">
        <v>0</v>
      </c>
      <c r="BL143" s="5">
        <v>2</v>
      </c>
      <c r="BM143" s="5">
        <v>1</v>
      </c>
      <c r="BN143" s="5">
        <v>1</v>
      </c>
      <c r="BO143" s="5">
        <v>0</v>
      </c>
      <c r="BP143" s="5">
        <v>1</v>
      </c>
      <c r="BQ143" s="5">
        <v>2</v>
      </c>
      <c r="BR143" s="5">
        <v>2</v>
      </c>
      <c r="BS143" s="2">
        <v>16</v>
      </c>
      <c r="BT143" s="5" t="s">
        <v>2957</v>
      </c>
      <c r="BU143" s="5">
        <v>3</v>
      </c>
      <c r="BV143" s="5">
        <v>1</v>
      </c>
      <c r="BW143" s="5">
        <v>1</v>
      </c>
      <c r="BX143" s="5">
        <v>1</v>
      </c>
      <c r="BY143" s="5">
        <v>1</v>
      </c>
      <c r="BZ143" s="5">
        <v>2</v>
      </c>
      <c r="CA143" s="5">
        <v>1</v>
      </c>
      <c r="CB143" s="5">
        <v>0</v>
      </c>
      <c r="CC143" s="5">
        <v>0</v>
      </c>
      <c r="CD143" s="5">
        <v>1</v>
      </c>
      <c r="CE143" s="5">
        <v>1</v>
      </c>
      <c r="CF143" s="5">
        <v>1</v>
      </c>
      <c r="CG143" s="5">
        <v>1</v>
      </c>
      <c r="CH143" s="5">
        <v>1</v>
      </c>
      <c r="CI143" s="5">
        <v>1</v>
      </c>
      <c r="CJ143" s="5">
        <v>0</v>
      </c>
      <c r="CK143" s="2">
        <v>8</v>
      </c>
      <c r="CL143" s="5" t="s">
        <v>2957</v>
      </c>
      <c r="CM143" s="5">
        <v>1</v>
      </c>
      <c r="CN143" s="5">
        <v>1</v>
      </c>
      <c r="CO143" s="5">
        <v>0</v>
      </c>
      <c r="CP143" s="5">
        <v>0</v>
      </c>
      <c r="CQ143" s="5">
        <v>1</v>
      </c>
      <c r="CR143" s="5">
        <v>1</v>
      </c>
      <c r="CS143" s="5">
        <v>1</v>
      </c>
      <c r="CT143" s="5">
        <v>0</v>
      </c>
      <c r="CU143" s="5">
        <v>0</v>
      </c>
      <c r="CV143" s="5">
        <v>0</v>
      </c>
      <c r="CW143" s="5">
        <v>1</v>
      </c>
      <c r="CX143" s="5">
        <v>1</v>
      </c>
      <c r="CY143" s="5">
        <v>1</v>
      </c>
      <c r="CZ143" s="5">
        <v>0</v>
      </c>
      <c r="DA143" s="2">
        <v>11</v>
      </c>
      <c r="DB143" s="5" t="s">
        <v>2960</v>
      </c>
      <c r="DC143" s="5">
        <v>1</v>
      </c>
      <c r="DD143" s="5">
        <v>0</v>
      </c>
      <c r="DE143" s="5">
        <v>1</v>
      </c>
      <c r="DF143" s="5">
        <v>1</v>
      </c>
      <c r="DG143" s="5">
        <v>1</v>
      </c>
      <c r="DH143" s="5">
        <v>0</v>
      </c>
      <c r="DI143" s="5">
        <v>1</v>
      </c>
      <c r="DJ143" s="5">
        <v>3</v>
      </c>
      <c r="DK143" s="5">
        <v>3</v>
      </c>
      <c r="DL143" s="5">
        <v>0</v>
      </c>
      <c r="DM143" s="5">
        <v>0</v>
      </c>
      <c r="DN143">
        <v>0</v>
      </c>
      <c r="DO143" s="5">
        <v>0</v>
      </c>
      <c r="DP143" s="5">
        <v>0</v>
      </c>
      <c r="DQ143" s="2">
        <v>10</v>
      </c>
      <c r="DR143" s="5" t="s">
        <v>2960</v>
      </c>
      <c r="DS143" s="5">
        <v>1</v>
      </c>
      <c r="DT143">
        <v>3</v>
      </c>
      <c r="DU143" s="5">
        <v>1</v>
      </c>
      <c r="DV143" s="5">
        <v>0</v>
      </c>
      <c r="DX143" s="5">
        <v>0</v>
      </c>
      <c r="DY143" s="5">
        <v>0</v>
      </c>
      <c r="EA143" s="5">
        <v>0</v>
      </c>
      <c r="EB143" s="5">
        <v>0</v>
      </c>
      <c r="EC143" s="5">
        <v>0</v>
      </c>
      <c r="ED143" s="5">
        <v>2</v>
      </c>
      <c r="EE143" s="5">
        <v>2</v>
      </c>
      <c r="EF143" s="5">
        <v>10</v>
      </c>
      <c r="EG143" s="5" t="s">
        <v>2960</v>
      </c>
      <c r="EH143" s="5">
        <v>1</v>
      </c>
      <c r="EI143" s="5">
        <v>1</v>
      </c>
      <c r="EJ143" s="5">
        <v>1</v>
      </c>
      <c r="EK143" s="5">
        <v>2</v>
      </c>
      <c r="EL143" s="5">
        <v>2</v>
      </c>
      <c r="EM143" s="5">
        <v>1</v>
      </c>
      <c r="EN143" s="5">
        <v>1</v>
      </c>
      <c r="EO143" s="5">
        <v>0</v>
      </c>
      <c r="EP143" s="5">
        <v>0</v>
      </c>
      <c r="EQ143" s="5">
        <v>0</v>
      </c>
      <c r="ER143" s="5">
        <v>0</v>
      </c>
      <c r="ES143" s="5">
        <v>1</v>
      </c>
    </row>
    <row r="144" spans="1:149">
      <c r="A144" s="74">
        <v>45605.344814814816</v>
      </c>
      <c r="B144" s="5" t="s">
        <v>22</v>
      </c>
      <c r="C144" s="5" t="s">
        <v>345</v>
      </c>
      <c r="D144" s="5" t="s">
        <v>346</v>
      </c>
      <c r="E144" s="2">
        <v>1</v>
      </c>
      <c r="F144" s="5" t="s">
        <v>2954</v>
      </c>
      <c r="G144" s="2">
        <v>143</v>
      </c>
      <c r="H144" s="5" t="s">
        <v>2960</v>
      </c>
      <c r="I144" s="5">
        <v>2</v>
      </c>
      <c r="J144" s="5">
        <v>2143</v>
      </c>
      <c r="K144" s="2" t="s">
        <v>2956</v>
      </c>
      <c r="L144" s="5" t="s">
        <v>3115</v>
      </c>
      <c r="M144" s="2">
        <v>33</v>
      </c>
      <c r="N144" s="5" t="s">
        <v>2957</v>
      </c>
      <c r="O144" s="5">
        <v>1</v>
      </c>
      <c r="P144" s="5">
        <v>2</v>
      </c>
      <c r="Q144" s="5">
        <v>1</v>
      </c>
      <c r="R144" s="5">
        <v>1</v>
      </c>
      <c r="S144" s="5">
        <v>1</v>
      </c>
      <c r="T144" s="5">
        <v>1</v>
      </c>
      <c r="U144" s="5">
        <v>1</v>
      </c>
      <c r="V144" s="5">
        <v>1</v>
      </c>
      <c r="W144" s="5">
        <v>1</v>
      </c>
      <c r="X144" s="5">
        <v>1</v>
      </c>
      <c r="Y144" s="5">
        <v>2</v>
      </c>
      <c r="Z144" s="5">
        <v>1</v>
      </c>
      <c r="AA144" s="5">
        <v>1</v>
      </c>
      <c r="AB144" s="5">
        <v>2</v>
      </c>
      <c r="AC144" s="5">
        <v>1</v>
      </c>
      <c r="AD144" s="5">
        <v>1</v>
      </c>
      <c r="AE144" s="5">
        <v>0</v>
      </c>
      <c r="AF144" s="5">
        <v>3</v>
      </c>
      <c r="AG144" s="5">
        <v>2</v>
      </c>
      <c r="AH144" s="5">
        <v>1</v>
      </c>
      <c r="AI144" s="5">
        <v>1</v>
      </c>
      <c r="AJ144" s="5">
        <v>2</v>
      </c>
      <c r="AK144" s="5">
        <v>1</v>
      </c>
      <c r="AL144" s="5">
        <v>1</v>
      </c>
      <c r="AM144" s="5">
        <v>1</v>
      </c>
      <c r="AN144">
        <v>1</v>
      </c>
      <c r="AO144" s="5">
        <v>1</v>
      </c>
      <c r="AP144" s="2">
        <v>15</v>
      </c>
      <c r="AQ144" s="5" t="s">
        <v>2957</v>
      </c>
      <c r="AR144" s="5">
        <v>1</v>
      </c>
      <c r="AS144" s="5">
        <v>1</v>
      </c>
      <c r="AT144" s="5">
        <v>3</v>
      </c>
      <c r="AU144" s="5">
        <v>2</v>
      </c>
      <c r="AV144" s="5">
        <v>1</v>
      </c>
      <c r="AW144" s="5">
        <v>1</v>
      </c>
      <c r="AX144" s="5">
        <v>3</v>
      </c>
      <c r="AY144">
        <v>2</v>
      </c>
      <c r="AZ144">
        <v>1</v>
      </c>
      <c r="BA144" s="5">
        <v>0</v>
      </c>
      <c r="BB144" s="5">
        <v>0</v>
      </c>
      <c r="BC144" s="5">
        <v>0</v>
      </c>
      <c r="BD144" s="2">
        <v>14</v>
      </c>
      <c r="BE144" s="5" t="s">
        <v>2960</v>
      </c>
      <c r="BF144" s="5">
        <v>3</v>
      </c>
      <c r="BG144" s="5">
        <v>1</v>
      </c>
      <c r="BH144" s="5">
        <v>1</v>
      </c>
      <c r="BI144" s="5">
        <v>2</v>
      </c>
      <c r="BJ144" s="5">
        <v>1</v>
      </c>
      <c r="BK144">
        <v>0</v>
      </c>
      <c r="BL144" s="5">
        <v>1</v>
      </c>
      <c r="BM144" s="5">
        <v>1</v>
      </c>
      <c r="BN144" s="5">
        <v>1</v>
      </c>
      <c r="BO144" s="5">
        <v>0</v>
      </c>
      <c r="BP144" s="5">
        <v>0</v>
      </c>
      <c r="BQ144" s="5">
        <v>2</v>
      </c>
      <c r="BR144" s="5">
        <v>1</v>
      </c>
      <c r="BS144" s="2">
        <v>19</v>
      </c>
      <c r="BT144" s="5" t="s">
        <v>2957</v>
      </c>
      <c r="BU144" s="5">
        <v>3</v>
      </c>
      <c r="BV144" s="5">
        <v>1</v>
      </c>
      <c r="BW144" s="5">
        <v>1</v>
      </c>
      <c r="BX144" s="5">
        <v>1</v>
      </c>
      <c r="BY144" s="5">
        <v>1</v>
      </c>
      <c r="BZ144" s="5">
        <v>2</v>
      </c>
      <c r="CA144" s="5">
        <v>1</v>
      </c>
      <c r="CB144" s="5">
        <v>1</v>
      </c>
      <c r="CC144" s="5">
        <v>1</v>
      </c>
      <c r="CD144" s="5">
        <v>1</v>
      </c>
      <c r="CE144" s="5">
        <v>1</v>
      </c>
      <c r="CF144" s="5">
        <v>1</v>
      </c>
      <c r="CG144" s="5">
        <v>1</v>
      </c>
      <c r="CH144" s="5">
        <v>1</v>
      </c>
      <c r="CI144" s="5">
        <v>1</v>
      </c>
      <c r="CJ144" s="5">
        <v>1</v>
      </c>
      <c r="CK144" s="2">
        <v>11</v>
      </c>
      <c r="CL144" s="5" t="s">
        <v>2957</v>
      </c>
      <c r="CM144" s="5">
        <v>1</v>
      </c>
      <c r="CN144" s="5">
        <v>1</v>
      </c>
      <c r="CO144" s="5">
        <v>1</v>
      </c>
      <c r="CP144" s="5">
        <v>1</v>
      </c>
      <c r="CQ144" s="5">
        <v>1</v>
      </c>
      <c r="CR144" s="5">
        <v>1</v>
      </c>
      <c r="CS144" s="5">
        <v>1</v>
      </c>
      <c r="CT144" s="5">
        <v>0</v>
      </c>
      <c r="CU144" s="5">
        <v>0</v>
      </c>
      <c r="CV144" s="5">
        <v>1</v>
      </c>
      <c r="CW144" s="5">
        <v>1</v>
      </c>
      <c r="CX144" s="5">
        <v>1</v>
      </c>
      <c r="CY144" s="5">
        <v>1</v>
      </c>
      <c r="CZ144" s="5">
        <v>0</v>
      </c>
      <c r="DA144" s="2">
        <v>22</v>
      </c>
      <c r="DB144" s="5" t="s">
        <v>2957</v>
      </c>
      <c r="DC144" s="5">
        <v>1</v>
      </c>
      <c r="DD144" s="5">
        <v>1</v>
      </c>
      <c r="DE144" s="5">
        <v>1</v>
      </c>
      <c r="DF144" s="5">
        <v>1</v>
      </c>
      <c r="DG144" s="5">
        <v>1</v>
      </c>
      <c r="DH144" s="5">
        <v>3</v>
      </c>
      <c r="DI144" s="5">
        <v>2</v>
      </c>
      <c r="DJ144" s="5">
        <v>3</v>
      </c>
      <c r="DK144" s="5">
        <v>2</v>
      </c>
      <c r="DL144" s="5">
        <v>2</v>
      </c>
      <c r="DM144" s="5">
        <v>2</v>
      </c>
      <c r="DN144">
        <v>2</v>
      </c>
      <c r="DO144" s="5">
        <v>0</v>
      </c>
      <c r="DP144" s="5">
        <v>1</v>
      </c>
      <c r="DQ144" s="2">
        <v>13</v>
      </c>
      <c r="DR144" s="5" t="s">
        <v>2960</v>
      </c>
      <c r="DS144" s="5">
        <v>1</v>
      </c>
      <c r="DT144">
        <v>3</v>
      </c>
      <c r="DU144" s="5">
        <v>1</v>
      </c>
      <c r="DV144" s="5">
        <v>1</v>
      </c>
      <c r="DW144">
        <v>0</v>
      </c>
      <c r="DX144" s="5">
        <v>0</v>
      </c>
      <c r="DY144" s="5">
        <v>1</v>
      </c>
      <c r="DZ144">
        <v>1</v>
      </c>
      <c r="EA144" s="5">
        <v>1</v>
      </c>
      <c r="EB144" s="5">
        <v>1</v>
      </c>
      <c r="EC144" s="5">
        <v>1</v>
      </c>
      <c r="ED144" s="5">
        <v>1</v>
      </c>
      <c r="EE144" s="5">
        <v>1</v>
      </c>
      <c r="EF144" s="5">
        <v>16</v>
      </c>
      <c r="EG144" s="5" t="s">
        <v>2955</v>
      </c>
      <c r="EH144" s="5">
        <v>1</v>
      </c>
      <c r="EI144" s="5">
        <v>1</v>
      </c>
      <c r="EJ144" s="5">
        <v>1</v>
      </c>
      <c r="EK144" s="5">
        <v>3</v>
      </c>
      <c r="EL144" s="5">
        <v>3</v>
      </c>
      <c r="EM144" s="5">
        <v>2</v>
      </c>
      <c r="EN144" s="5">
        <v>2</v>
      </c>
      <c r="EO144" s="5">
        <v>1</v>
      </c>
      <c r="EP144" s="5">
        <v>0</v>
      </c>
      <c r="EQ144" s="5">
        <v>0</v>
      </c>
      <c r="ER144" s="5">
        <v>1</v>
      </c>
      <c r="ES144" s="5">
        <v>1</v>
      </c>
    </row>
    <row r="145" spans="1:149">
      <c r="A145" s="74">
        <v>45605.288993055554</v>
      </c>
      <c r="B145" s="5" t="s">
        <v>22</v>
      </c>
      <c r="C145" s="5" t="s">
        <v>347</v>
      </c>
      <c r="D145" s="5" t="s">
        <v>348</v>
      </c>
      <c r="E145" s="2">
        <v>1</v>
      </c>
      <c r="F145" s="5" t="s">
        <v>2954</v>
      </c>
      <c r="G145" s="2">
        <v>149</v>
      </c>
      <c r="H145" s="5" t="s">
        <v>2957</v>
      </c>
      <c r="I145" s="5">
        <v>3</v>
      </c>
      <c r="J145" s="5">
        <v>3149</v>
      </c>
      <c r="K145" s="2" t="s">
        <v>2956</v>
      </c>
      <c r="L145" s="5" t="s">
        <v>3011</v>
      </c>
      <c r="M145" s="2">
        <v>32</v>
      </c>
      <c r="N145" s="5" t="s">
        <v>2957</v>
      </c>
      <c r="O145" s="5">
        <v>1</v>
      </c>
      <c r="P145" s="5">
        <v>3</v>
      </c>
      <c r="Q145" s="5">
        <v>1</v>
      </c>
      <c r="R145" s="5">
        <v>1</v>
      </c>
      <c r="S145" s="5">
        <v>1</v>
      </c>
      <c r="T145" s="5">
        <v>2</v>
      </c>
      <c r="U145" s="5">
        <v>1</v>
      </c>
      <c r="V145" s="5">
        <v>1</v>
      </c>
      <c r="W145" s="5">
        <v>1</v>
      </c>
      <c r="X145" s="5">
        <v>1</v>
      </c>
      <c r="Y145" s="5">
        <v>2</v>
      </c>
      <c r="Z145" s="5">
        <v>0</v>
      </c>
      <c r="AA145" s="5">
        <v>0</v>
      </c>
      <c r="AB145" s="5">
        <v>1</v>
      </c>
      <c r="AC145" s="5">
        <v>1</v>
      </c>
      <c r="AD145" s="5">
        <v>1</v>
      </c>
      <c r="AE145" s="5">
        <v>1</v>
      </c>
      <c r="AF145" s="5">
        <v>3</v>
      </c>
      <c r="AG145" s="5">
        <v>1</v>
      </c>
      <c r="AH145" s="5">
        <v>1</v>
      </c>
      <c r="AI145" s="5">
        <v>1</v>
      </c>
      <c r="AJ145" s="5">
        <v>2</v>
      </c>
      <c r="AK145" s="5">
        <v>1</v>
      </c>
      <c r="AL145" s="5">
        <v>1</v>
      </c>
      <c r="AM145" s="5">
        <v>1</v>
      </c>
      <c r="AN145">
        <v>1</v>
      </c>
      <c r="AO145" s="5">
        <v>1</v>
      </c>
      <c r="AP145" s="2">
        <v>16</v>
      </c>
      <c r="AQ145" s="5" t="s">
        <v>2957</v>
      </c>
      <c r="AR145" s="5">
        <v>1</v>
      </c>
      <c r="AS145" s="5">
        <v>1</v>
      </c>
      <c r="AT145" s="5">
        <v>3</v>
      </c>
      <c r="AU145" s="5">
        <v>1</v>
      </c>
      <c r="AV145" s="5">
        <v>1</v>
      </c>
      <c r="AW145" s="5">
        <v>1</v>
      </c>
      <c r="AX145" s="5">
        <v>3</v>
      </c>
      <c r="AY145">
        <v>3</v>
      </c>
      <c r="AZ145">
        <v>2</v>
      </c>
      <c r="BA145" s="5">
        <v>0</v>
      </c>
      <c r="BB145" s="5">
        <v>0</v>
      </c>
      <c r="BC145" s="5">
        <v>0</v>
      </c>
      <c r="BD145" s="2">
        <v>18</v>
      </c>
      <c r="BE145" s="5" t="s">
        <v>2957</v>
      </c>
      <c r="BF145" s="5">
        <v>2</v>
      </c>
      <c r="BG145" s="5">
        <v>2</v>
      </c>
      <c r="BH145" s="5">
        <v>2</v>
      </c>
      <c r="BI145" s="5">
        <v>2</v>
      </c>
      <c r="BJ145" s="5">
        <v>1</v>
      </c>
      <c r="BK145">
        <v>1</v>
      </c>
      <c r="BL145" s="5">
        <v>2</v>
      </c>
      <c r="BM145" s="5">
        <v>1</v>
      </c>
      <c r="BN145" s="5">
        <v>1</v>
      </c>
      <c r="BO145" s="5">
        <v>0</v>
      </c>
      <c r="BP145" s="5">
        <v>1</v>
      </c>
      <c r="BQ145" s="5">
        <v>2</v>
      </c>
      <c r="BR145" s="5">
        <v>1</v>
      </c>
      <c r="BS145" s="2">
        <v>19</v>
      </c>
      <c r="BT145" s="5" t="s">
        <v>2957</v>
      </c>
      <c r="BU145" s="5">
        <v>3</v>
      </c>
      <c r="BV145" s="5">
        <v>1</v>
      </c>
      <c r="BW145" s="5">
        <v>1</v>
      </c>
      <c r="BX145" s="5">
        <v>1</v>
      </c>
      <c r="BY145" s="5">
        <v>1</v>
      </c>
      <c r="BZ145" s="5">
        <v>3</v>
      </c>
      <c r="CA145" s="5">
        <v>1</v>
      </c>
      <c r="CB145" s="5">
        <v>1</v>
      </c>
      <c r="CC145" s="5">
        <v>1</v>
      </c>
      <c r="CD145" s="5">
        <v>1</v>
      </c>
      <c r="CE145" s="5">
        <v>1</v>
      </c>
      <c r="CF145" s="5">
        <v>1</v>
      </c>
      <c r="CG145" s="5">
        <v>1</v>
      </c>
      <c r="CH145" s="5">
        <v>1</v>
      </c>
      <c r="CI145" s="5">
        <v>1</v>
      </c>
      <c r="CJ145" s="5">
        <v>0</v>
      </c>
      <c r="CK145" s="2">
        <v>9</v>
      </c>
      <c r="CL145" s="5" t="s">
        <v>2957</v>
      </c>
      <c r="CM145" s="5">
        <v>1</v>
      </c>
      <c r="CN145" s="5">
        <v>1</v>
      </c>
      <c r="CO145" s="5">
        <v>0</v>
      </c>
      <c r="CP145" s="5">
        <v>1</v>
      </c>
      <c r="CQ145" s="5">
        <v>1</v>
      </c>
      <c r="CR145" s="5">
        <v>1</v>
      </c>
      <c r="CS145" s="5">
        <v>1</v>
      </c>
      <c r="CT145" s="5">
        <v>0</v>
      </c>
      <c r="CU145" s="5">
        <v>0</v>
      </c>
      <c r="CV145" s="5">
        <v>1</v>
      </c>
      <c r="CW145" s="5">
        <v>0</v>
      </c>
      <c r="CX145" s="5">
        <v>1</v>
      </c>
      <c r="CY145" s="5">
        <v>1</v>
      </c>
      <c r="CZ145" s="5">
        <v>0</v>
      </c>
      <c r="DA145" s="2">
        <v>22</v>
      </c>
      <c r="DB145" s="5" t="s">
        <v>2957</v>
      </c>
      <c r="DC145" s="5">
        <v>1</v>
      </c>
      <c r="DD145" s="5">
        <v>1</v>
      </c>
      <c r="DE145" s="5">
        <v>1</v>
      </c>
      <c r="DF145" s="5">
        <v>1</v>
      </c>
      <c r="DG145" s="5">
        <v>1</v>
      </c>
      <c r="DH145" s="5">
        <v>3</v>
      </c>
      <c r="DI145" s="5">
        <v>1</v>
      </c>
      <c r="DJ145" s="5">
        <v>3</v>
      </c>
      <c r="DK145" s="5">
        <v>2</v>
      </c>
      <c r="DL145" s="5">
        <v>1</v>
      </c>
      <c r="DM145" s="5">
        <v>3</v>
      </c>
      <c r="DN145">
        <v>1</v>
      </c>
      <c r="DO145" s="5">
        <v>2</v>
      </c>
      <c r="DP145" s="5">
        <v>1</v>
      </c>
      <c r="DQ145" s="2">
        <v>14</v>
      </c>
      <c r="DR145" s="5" t="s">
        <v>2957</v>
      </c>
      <c r="DS145" s="5">
        <v>1</v>
      </c>
      <c r="DT145">
        <v>3</v>
      </c>
      <c r="DU145" s="5">
        <v>1</v>
      </c>
      <c r="DV145" s="5">
        <v>1</v>
      </c>
      <c r="DW145">
        <v>0</v>
      </c>
      <c r="DX145" s="5">
        <v>0</v>
      </c>
      <c r="DY145" s="5">
        <v>2</v>
      </c>
      <c r="DZ145">
        <v>1</v>
      </c>
      <c r="EA145" s="5">
        <v>1</v>
      </c>
      <c r="EB145" s="5">
        <v>1</v>
      </c>
      <c r="EC145" s="5">
        <v>1</v>
      </c>
      <c r="ED145" s="5">
        <v>1</v>
      </c>
      <c r="EE145" s="5">
        <v>1</v>
      </c>
      <c r="EF145" s="5">
        <v>19</v>
      </c>
      <c r="EG145" s="5" t="s">
        <v>2955</v>
      </c>
      <c r="EH145" s="5">
        <v>1</v>
      </c>
      <c r="EI145" s="5">
        <v>1</v>
      </c>
      <c r="EJ145" s="5">
        <v>1</v>
      </c>
      <c r="EK145" s="5">
        <v>2</v>
      </c>
      <c r="EL145" s="5">
        <v>3</v>
      </c>
      <c r="EM145" s="5">
        <v>2</v>
      </c>
      <c r="EN145" s="5">
        <v>2</v>
      </c>
      <c r="EO145" s="5">
        <v>1</v>
      </c>
      <c r="EP145" s="5">
        <v>1</v>
      </c>
      <c r="EQ145" s="5">
        <v>3</v>
      </c>
      <c r="ER145" s="5">
        <v>1</v>
      </c>
      <c r="ES145" s="5">
        <v>1</v>
      </c>
    </row>
    <row r="146" spans="1:149">
      <c r="A146" s="74">
        <v>45602.213912037034</v>
      </c>
      <c r="B146" s="5" t="s">
        <v>22</v>
      </c>
      <c r="C146" s="5" t="s">
        <v>349</v>
      </c>
      <c r="D146" s="5" t="s">
        <v>350</v>
      </c>
      <c r="E146" s="2">
        <v>2</v>
      </c>
      <c r="F146" s="5" t="s">
        <v>3193</v>
      </c>
      <c r="G146" s="2">
        <v>76</v>
      </c>
      <c r="H146" s="5" t="s">
        <v>2958</v>
      </c>
      <c r="I146" s="5">
        <v>1</v>
      </c>
      <c r="J146" s="5">
        <v>1076</v>
      </c>
      <c r="K146" s="2" t="s">
        <v>2956</v>
      </c>
      <c r="L146" s="5" t="s">
        <v>3150</v>
      </c>
      <c r="M146" s="2">
        <v>15</v>
      </c>
      <c r="N146" s="5" t="s">
        <v>2958</v>
      </c>
      <c r="O146" s="5">
        <v>1</v>
      </c>
      <c r="P146" s="5">
        <v>2</v>
      </c>
      <c r="Q146" s="5">
        <v>1</v>
      </c>
      <c r="R146" s="5"/>
      <c r="S146" s="5">
        <v>1</v>
      </c>
      <c r="T146" s="5">
        <v>0</v>
      </c>
      <c r="U146" s="5">
        <v>1</v>
      </c>
      <c r="V146" s="5">
        <v>1</v>
      </c>
      <c r="W146" s="5">
        <v>1</v>
      </c>
      <c r="X146" s="5">
        <v>1</v>
      </c>
      <c r="Y146" s="5">
        <v>2</v>
      </c>
      <c r="Z146" s="5">
        <v>0</v>
      </c>
      <c r="AA146" s="5">
        <v>1</v>
      </c>
      <c r="AB146" s="5">
        <v>0</v>
      </c>
      <c r="AC146" s="5">
        <v>1</v>
      </c>
      <c r="AD146" s="5">
        <v>0</v>
      </c>
      <c r="AE146" s="5">
        <v>0</v>
      </c>
      <c r="AF146" s="5">
        <v>0</v>
      </c>
      <c r="AG146" s="5">
        <v>1</v>
      </c>
      <c r="AH146" s="5"/>
      <c r="AI146" s="5"/>
      <c r="AJ146" s="5">
        <v>0</v>
      </c>
      <c r="AK146" s="5"/>
      <c r="AL146" s="5"/>
      <c r="AM146" s="5"/>
      <c r="AN146">
        <v>1</v>
      </c>
      <c r="AO146" s="5"/>
      <c r="AP146" s="2">
        <v>12</v>
      </c>
      <c r="AQ146" s="5" t="s">
        <v>2960</v>
      </c>
      <c r="AR146" s="5"/>
      <c r="AS146" s="5">
        <v>1</v>
      </c>
      <c r="AT146" s="5">
        <v>2</v>
      </c>
      <c r="AU146" s="5">
        <v>2</v>
      </c>
      <c r="AV146" s="5">
        <v>1</v>
      </c>
      <c r="AW146" s="5">
        <v>1</v>
      </c>
      <c r="AX146" s="5">
        <v>1</v>
      </c>
      <c r="AY146">
        <v>2</v>
      </c>
      <c r="AZ146">
        <v>0</v>
      </c>
      <c r="BA146" s="5">
        <v>1</v>
      </c>
      <c r="BB146" s="5"/>
      <c r="BC146" s="5"/>
      <c r="BD146" s="2">
        <v>8</v>
      </c>
      <c r="BE146" s="5" t="s">
        <v>2958</v>
      </c>
      <c r="BF146" s="5">
        <v>1</v>
      </c>
      <c r="BG146" s="5">
        <v>1</v>
      </c>
      <c r="BH146" s="5">
        <v>0</v>
      </c>
      <c r="BI146" s="5">
        <v>1</v>
      </c>
      <c r="BJ146" s="5">
        <v>0</v>
      </c>
      <c r="BK146">
        <v>0</v>
      </c>
      <c r="BL146" s="5">
        <v>1</v>
      </c>
      <c r="BM146" s="5">
        <v>1</v>
      </c>
      <c r="BN146" s="5">
        <v>1</v>
      </c>
      <c r="BO146" s="5">
        <v>0</v>
      </c>
      <c r="BP146" s="5">
        <v>0</v>
      </c>
      <c r="BQ146" s="5">
        <v>2</v>
      </c>
      <c r="BR146" s="5">
        <v>0</v>
      </c>
      <c r="BS146" s="2">
        <v>15</v>
      </c>
      <c r="BT146" s="5" t="s">
        <v>2960</v>
      </c>
      <c r="BU146" s="5">
        <v>3</v>
      </c>
      <c r="BV146" s="5"/>
      <c r="BW146" s="5">
        <v>1</v>
      </c>
      <c r="BX146" s="5">
        <v>1</v>
      </c>
      <c r="BY146" s="5">
        <v>0</v>
      </c>
      <c r="BZ146" s="5">
        <v>2</v>
      </c>
      <c r="CA146" s="5">
        <v>0</v>
      </c>
      <c r="CB146" s="5">
        <v>1</v>
      </c>
      <c r="CC146" s="5">
        <v>0</v>
      </c>
      <c r="CD146" s="5">
        <v>1</v>
      </c>
      <c r="CE146" s="5">
        <v>1</v>
      </c>
      <c r="CF146" s="5">
        <v>1</v>
      </c>
      <c r="CG146" s="5"/>
      <c r="CH146" s="5">
        <v>1</v>
      </c>
      <c r="CI146" s="5">
        <v>1</v>
      </c>
      <c r="CJ146" s="5">
        <v>0</v>
      </c>
      <c r="CK146" s="2">
        <v>6</v>
      </c>
      <c r="CL146" s="5" t="s">
        <v>2960</v>
      </c>
      <c r="CM146" s="5">
        <v>1</v>
      </c>
      <c r="CN146" s="5">
        <v>1</v>
      </c>
      <c r="CO146" s="5">
        <v>0</v>
      </c>
      <c r="CP146" s="5">
        <v>0</v>
      </c>
      <c r="CQ146" s="5">
        <v>1</v>
      </c>
      <c r="CR146" s="5">
        <v>0</v>
      </c>
      <c r="CS146" s="5">
        <v>0</v>
      </c>
      <c r="CT146" s="5">
        <v>0</v>
      </c>
      <c r="CU146" s="5">
        <v>0</v>
      </c>
      <c r="CV146" s="5">
        <v>1</v>
      </c>
      <c r="CW146" s="5">
        <v>0</v>
      </c>
      <c r="CX146" s="5">
        <v>1</v>
      </c>
      <c r="CY146" s="5">
        <v>1</v>
      </c>
      <c r="CZ146" s="5">
        <v>0</v>
      </c>
      <c r="DA146" s="2">
        <v>19</v>
      </c>
      <c r="DB146" s="5" t="s">
        <v>2957</v>
      </c>
      <c r="DC146" s="5">
        <v>1</v>
      </c>
      <c r="DD146" s="5">
        <v>1</v>
      </c>
      <c r="DE146" s="5">
        <v>1</v>
      </c>
      <c r="DF146" s="5">
        <v>1</v>
      </c>
      <c r="DG146" s="5">
        <v>1</v>
      </c>
      <c r="DH146" s="5">
        <v>1</v>
      </c>
      <c r="DI146" s="5">
        <v>1</v>
      </c>
      <c r="DJ146" s="5">
        <v>3</v>
      </c>
      <c r="DK146" s="5">
        <v>2</v>
      </c>
      <c r="DL146" s="5">
        <v>3</v>
      </c>
      <c r="DM146" s="5">
        <v>3</v>
      </c>
      <c r="DN146">
        <v>0</v>
      </c>
      <c r="DO146" s="5">
        <v>1</v>
      </c>
      <c r="DP146" s="5">
        <v>0</v>
      </c>
      <c r="DQ146" s="2">
        <v>5</v>
      </c>
      <c r="DR146" s="5" t="s">
        <v>2958</v>
      </c>
      <c r="DS146" s="5">
        <v>0</v>
      </c>
      <c r="DT146">
        <v>3</v>
      </c>
      <c r="DU146" s="5">
        <v>0</v>
      </c>
      <c r="DV146" s="5"/>
      <c r="DW146">
        <v>0</v>
      </c>
      <c r="DX146" s="5"/>
      <c r="DY146" s="5">
        <v>0</v>
      </c>
      <c r="EA146" s="5">
        <v>1</v>
      </c>
      <c r="EB146" s="5">
        <v>0</v>
      </c>
      <c r="EC146" s="5">
        <v>0</v>
      </c>
      <c r="ED146" s="5">
        <v>0</v>
      </c>
      <c r="EE146" s="5">
        <v>0</v>
      </c>
      <c r="EF146" s="5">
        <v>16</v>
      </c>
      <c r="EG146" s="5" t="s">
        <v>2955</v>
      </c>
      <c r="EH146" s="5">
        <v>1</v>
      </c>
      <c r="EI146" s="5">
        <v>1</v>
      </c>
      <c r="EJ146" s="5">
        <v>1</v>
      </c>
      <c r="EK146" s="5">
        <v>3</v>
      </c>
      <c r="EL146" s="5">
        <v>2</v>
      </c>
      <c r="EM146" s="5">
        <v>0</v>
      </c>
      <c r="EN146" s="5">
        <v>1</v>
      </c>
      <c r="EO146" s="5">
        <v>1</v>
      </c>
      <c r="EP146" s="5">
        <v>1</v>
      </c>
      <c r="EQ146" s="5">
        <v>3</v>
      </c>
      <c r="ER146" s="5">
        <v>1</v>
      </c>
      <c r="ES146" s="5">
        <v>1</v>
      </c>
    </row>
    <row r="147" spans="1:149">
      <c r="A147" s="74">
        <v>45603.482766203706</v>
      </c>
      <c r="B147" s="5" t="s">
        <v>22</v>
      </c>
      <c r="C147" s="5" t="s">
        <v>351</v>
      </c>
      <c r="D147" s="5" t="s">
        <v>352</v>
      </c>
      <c r="E147" s="2">
        <v>2</v>
      </c>
      <c r="F147" s="5" t="s">
        <v>3193</v>
      </c>
      <c r="G147" s="2">
        <v>112</v>
      </c>
      <c r="H147" s="5" t="s">
        <v>2960</v>
      </c>
      <c r="I147" s="5">
        <v>2</v>
      </c>
      <c r="J147" s="5">
        <v>2112</v>
      </c>
      <c r="K147" s="2" t="s">
        <v>2956</v>
      </c>
      <c r="L147" s="5" t="s">
        <v>3206</v>
      </c>
      <c r="M147" s="2">
        <v>25</v>
      </c>
      <c r="N147" s="5" t="s">
        <v>2957</v>
      </c>
      <c r="O147" s="5">
        <v>1</v>
      </c>
      <c r="P147" s="5">
        <v>2</v>
      </c>
      <c r="Q147" s="5">
        <v>1</v>
      </c>
      <c r="R147" s="5"/>
      <c r="S147" s="5">
        <v>1</v>
      </c>
      <c r="T147" s="5">
        <v>1</v>
      </c>
      <c r="U147" s="5">
        <v>1</v>
      </c>
      <c r="V147" s="5">
        <v>1</v>
      </c>
      <c r="W147" s="5">
        <v>1</v>
      </c>
      <c r="X147" s="5">
        <v>1</v>
      </c>
      <c r="Y147" s="5">
        <v>2</v>
      </c>
      <c r="Z147" s="5">
        <v>1</v>
      </c>
      <c r="AA147" s="5">
        <v>1</v>
      </c>
      <c r="AB147" s="5">
        <v>1</v>
      </c>
      <c r="AC147" s="5">
        <v>1</v>
      </c>
      <c r="AD147" s="5">
        <v>1</v>
      </c>
      <c r="AE147" s="5">
        <v>0</v>
      </c>
      <c r="AF147" s="5">
        <v>1</v>
      </c>
      <c r="AG147" s="5">
        <v>1</v>
      </c>
      <c r="AH147" s="5"/>
      <c r="AI147" s="5"/>
      <c r="AJ147" s="5">
        <v>2</v>
      </c>
      <c r="AK147" s="5"/>
      <c r="AL147" s="5"/>
      <c r="AM147" s="5"/>
      <c r="AN147">
        <v>3</v>
      </c>
      <c r="AO147" s="5"/>
      <c r="AP147" s="2">
        <v>10</v>
      </c>
      <c r="AQ147" s="5" t="s">
        <v>2960</v>
      </c>
      <c r="AR147" s="5"/>
      <c r="AS147" s="5">
        <v>1</v>
      </c>
      <c r="AT147" s="5">
        <v>2</v>
      </c>
      <c r="AU147" s="5">
        <v>1</v>
      </c>
      <c r="AV147" s="5">
        <v>1</v>
      </c>
      <c r="AW147" s="5">
        <v>1</v>
      </c>
      <c r="AX147" s="5">
        <v>1</v>
      </c>
      <c r="AY147">
        <v>2</v>
      </c>
      <c r="AZ147">
        <v>0</v>
      </c>
      <c r="BA147" s="5">
        <v>0</v>
      </c>
      <c r="BB147" s="5"/>
      <c r="BC147" s="5"/>
      <c r="BD147" s="2">
        <v>14</v>
      </c>
      <c r="BE147" s="5" t="s">
        <v>2960</v>
      </c>
      <c r="BF147" s="5">
        <v>2</v>
      </c>
      <c r="BG147" s="5">
        <v>1</v>
      </c>
      <c r="BH147" s="5">
        <v>0</v>
      </c>
      <c r="BI147" s="5">
        <v>2</v>
      </c>
      <c r="BJ147" s="5">
        <v>1</v>
      </c>
      <c r="BK147">
        <v>1</v>
      </c>
      <c r="BL147" s="5">
        <v>1</v>
      </c>
      <c r="BM147" s="5">
        <v>1</v>
      </c>
      <c r="BN147" s="5">
        <v>1</v>
      </c>
      <c r="BO147" s="5">
        <v>0</v>
      </c>
      <c r="BP147" s="5">
        <v>0</v>
      </c>
      <c r="BQ147" s="5">
        <v>2</v>
      </c>
      <c r="BR147" s="5">
        <v>2</v>
      </c>
      <c r="BS147" s="2">
        <v>14</v>
      </c>
      <c r="BT147" s="5" t="s">
        <v>2960</v>
      </c>
      <c r="BU147" s="5">
        <v>3</v>
      </c>
      <c r="BV147" s="5"/>
      <c r="BW147" s="5">
        <v>1</v>
      </c>
      <c r="BX147" s="5">
        <v>1</v>
      </c>
      <c r="BY147" s="5">
        <v>0</v>
      </c>
      <c r="BZ147" s="5">
        <v>2</v>
      </c>
      <c r="CA147" s="5">
        <v>1</v>
      </c>
      <c r="CB147" s="5">
        <v>0</v>
      </c>
      <c r="CC147" s="5">
        <v>0</v>
      </c>
      <c r="CD147" s="5">
        <v>1</v>
      </c>
      <c r="CE147" s="5">
        <v>1</v>
      </c>
      <c r="CF147" s="5">
        <v>0</v>
      </c>
      <c r="CG147" s="5"/>
      <c r="CH147" s="5">
        <v>1</v>
      </c>
      <c r="CI147" s="5">
        <v>1</v>
      </c>
      <c r="CJ147" s="5">
        <v>0</v>
      </c>
      <c r="CK147" s="2">
        <v>6</v>
      </c>
      <c r="CL147" s="5" t="s">
        <v>2960</v>
      </c>
      <c r="CM147" s="5">
        <v>1</v>
      </c>
      <c r="CN147" s="5">
        <v>1</v>
      </c>
      <c r="CO147" s="5">
        <v>0</v>
      </c>
      <c r="CP147" s="5">
        <v>0</v>
      </c>
      <c r="CQ147" s="5">
        <v>1</v>
      </c>
      <c r="CR147" s="5">
        <v>0</v>
      </c>
      <c r="CS147" s="5">
        <v>0</v>
      </c>
      <c r="CT147" s="5">
        <v>0</v>
      </c>
      <c r="CU147" s="5">
        <v>0</v>
      </c>
      <c r="CV147" s="5">
        <v>0</v>
      </c>
      <c r="CW147" s="5">
        <v>1</v>
      </c>
      <c r="CX147" s="5">
        <v>1</v>
      </c>
      <c r="CY147" s="5">
        <v>1</v>
      </c>
      <c r="CZ147" s="5">
        <v>0</v>
      </c>
      <c r="DA147" s="2">
        <v>21</v>
      </c>
      <c r="DB147" s="5" t="s">
        <v>2957</v>
      </c>
      <c r="DC147" s="5">
        <v>1</v>
      </c>
      <c r="DD147" s="5">
        <v>1</v>
      </c>
      <c r="DE147" s="5">
        <v>1</v>
      </c>
      <c r="DF147" s="5">
        <v>1</v>
      </c>
      <c r="DG147" s="5">
        <v>1</v>
      </c>
      <c r="DH147" s="5">
        <v>2</v>
      </c>
      <c r="DI147" s="5">
        <v>0</v>
      </c>
      <c r="DJ147" s="5">
        <v>3</v>
      </c>
      <c r="DK147" s="5">
        <v>3</v>
      </c>
      <c r="DL147" s="5">
        <v>3</v>
      </c>
      <c r="DM147" s="5">
        <v>3</v>
      </c>
      <c r="DN147">
        <v>1</v>
      </c>
      <c r="DO147" s="5">
        <v>1</v>
      </c>
      <c r="DP147" s="5">
        <v>0</v>
      </c>
      <c r="DQ147" s="2">
        <v>9</v>
      </c>
      <c r="DR147" s="5" t="s">
        <v>2960</v>
      </c>
      <c r="DS147" s="5">
        <v>1</v>
      </c>
      <c r="DT147">
        <v>3</v>
      </c>
      <c r="DU147" s="5">
        <v>1</v>
      </c>
      <c r="DV147" s="5"/>
      <c r="DW147">
        <v>0</v>
      </c>
      <c r="DX147" s="5"/>
      <c r="DY147" s="5">
        <v>0</v>
      </c>
      <c r="EA147" s="5">
        <v>0</v>
      </c>
      <c r="EB147" s="5">
        <v>0</v>
      </c>
      <c r="EC147" s="5">
        <v>1</v>
      </c>
      <c r="ED147" s="5">
        <v>1</v>
      </c>
      <c r="EE147" s="5">
        <v>1</v>
      </c>
      <c r="EF147" s="5">
        <v>13</v>
      </c>
      <c r="EG147" s="5" t="s">
        <v>2957</v>
      </c>
      <c r="EH147" s="5">
        <v>1</v>
      </c>
      <c r="EI147" s="5">
        <v>1</v>
      </c>
      <c r="EJ147" s="5">
        <v>1</v>
      </c>
      <c r="EK147" s="5">
        <v>1</v>
      </c>
      <c r="EL147" s="5">
        <v>3</v>
      </c>
      <c r="EM147" s="5">
        <v>1</v>
      </c>
      <c r="EN147" s="5">
        <v>1</v>
      </c>
      <c r="EO147" s="5">
        <v>1</v>
      </c>
      <c r="EP147" s="5">
        <v>1</v>
      </c>
      <c r="EQ147" s="5">
        <v>0</v>
      </c>
      <c r="ER147" s="5">
        <v>1</v>
      </c>
      <c r="ES147" s="5">
        <v>1</v>
      </c>
    </row>
    <row r="148" spans="1:149">
      <c r="A148" s="74">
        <v>45607.436678240738</v>
      </c>
      <c r="B148" s="5" t="s">
        <v>22</v>
      </c>
      <c r="C148" s="5" t="s">
        <v>353</v>
      </c>
      <c r="D148" s="5" t="s">
        <v>354</v>
      </c>
      <c r="E148" s="2">
        <v>6</v>
      </c>
      <c r="F148" s="5" t="s">
        <v>3152</v>
      </c>
      <c r="G148" s="2">
        <v>27</v>
      </c>
      <c r="H148" s="5" t="s">
        <v>2958</v>
      </c>
      <c r="I148" s="5">
        <v>1</v>
      </c>
      <c r="J148" s="5">
        <v>1027</v>
      </c>
      <c r="K148" s="2" t="s">
        <v>2961</v>
      </c>
      <c r="L148" s="5" t="s">
        <v>2962</v>
      </c>
      <c r="M148" s="2">
        <v>13</v>
      </c>
      <c r="N148" s="5" t="s">
        <v>2958</v>
      </c>
      <c r="O148" s="5">
        <v>0</v>
      </c>
      <c r="P148" s="5"/>
      <c r="Q148" s="5">
        <v>1</v>
      </c>
      <c r="R148" s="5"/>
      <c r="S148" s="5">
        <v>1</v>
      </c>
      <c r="T148" s="5">
        <v>0</v>
      </c>
      <c r="U148" s="5">
        <v>1</v>
      </c>
      <c r="V148" s="5">
        <v>1</v>
      </c>
      <c r="W148" s="5">
        <v>1</v>
      </c>
      <c r="X148" s="5"/>
      <c r="Y148" s="5">
        <v>1</v>
      </c>
      <c r="Z148" s="5">
        <v>0</v>
      </c>
      <c r="AA148" s="5"/>
      <c r="AB148" s="5">
        <v>0</v>
      </c>
      <c r="AC148" s="5">
        <v>1</v>
      </c>
      <c r="AD148" s="5">
        <v>0</v>
      </c>
      <c r="AE148" s="5">
        <v>0</v>
      </c>
      <c r="AF148" s="5">
        <v>1</v>
      </c>
      <c r="AG148" s="5">
        <v>1</v>
      </c>
      <c r="AH148" s="5"/>
      <c r="AI148" s="5"/>
      <c r="AJ148" s="5">
        <v>1</v>
      </c>
      <c r="AK148" s="5"/>
      <c r="AL148" s="5"/>
      <c r="AM148" s="5"/>
      <c r="AN148">
        <v>2</v>
      </c>
      <c r="AO148" s="5"/>
      <c r="AP148" s="2">
        <v>10</v>
      </c>
      <c r="AQ148" s="5" t="s">
        <v>2960</v>
      </c>
      <c r="AR148" s="5">
        <v>1</v>
      </c>
      <c r="AS148" s="5">
        <v>1</v>
      </c>
      <c r="AT148" s="5">
        <v>3</v>
      </c>
      <c r="AU148" s="5">
        <v>1</v>
      </c>
      <c r="AV148" s="5">
        <v>1</v>
      </c>
      <c r="AW148" s="5">
        <v>1</v>
      </c>
      <c r="AX148" s="5">
        <v>1</v>
      </c>
      <c r="AY148">
        <v>1</v>
      </c>
      <c r="AZ148">
        <v>0</v>
      </c>
      <c r="BA148" s="5">
        <v>0</v>
      </c>
      <c r="BB148" s="5"/>
      <c r="BC148" s="5"/>
      <c r="BD148" s="2">
        <v>10</v>
      </c>
      <c r="BE148" s="5" t="s">
        <v>2958</v>
      </c>
      <c r="BF148" s="5">
        <v>0</v>
      </c>
      <c r="BG148" s="5">
        <v>0</v>
      </c>
      <c r="BH148" s="5">
        <v>0</v>
      </c>
      <c r="BI148" s="5">
        <v>2</v>
      </c>
      <c r="BJ148" s="5">
        <v>1</v>
      </c>
      <c r="BK148">
        <v>0</v>
      </c>
      <c r="BL148" s="5">
        <v>1</v>
      </c>
      <c r="BM148" s="5">
        <v>1</v>
      </c>
      <c r="BN148" s="5">
        <v>1</v>
      </c>
      <c r="BO148" s="5">
        <v>0</v>
      </c>
      <c r="BP148" s="5">
        <v>0</v>
      </c>
      <c r="BQ148" s="5">
        <v>2</v>
      </c>
      <c r="BR148" s="5">
        <v>2</v>
      </c>
      <c r="BS148" s="2">
        <v>11</v>
      </c>
      <c r="BT148" s="5" t="s">
        <v>2960</v>
      </c>
      <c r="BU148" s="5">
        <v>3</v>
      </c>
      <c r="BV148" s="5">
        <v>1</v>
      </c>
      <c r="BW148" s="5">
        <v>1</v>
      </c>
      <c r="BX148" s="5">
        <v>1</v>
      </c>
      <c r="BY148" s="5">
        <v>0</v>
      </c>
      <c r="BZ148" s="5">
        <v>1</v>
      </c>
      <c r="CA148" s="5">
        <v>0</v>
      </c>
      <c r="CB148" s="5">
        <v>0</v>
      </c>
      <c r="CC148" s="5">
        <v>0</v>
      </c>
      <c r="CD148" s="5">
        <v>0</v>
      </c>
      <c r="CE148" s="5">
        <v>1</v>
      </c>
      <c r="CF148" s="5">
        <v>0</v>
      </c>
      <c r="CG148" s="5">
        <v>1</v>
      </c>
      <c r="CH148" s="5">
        <v>1</v>
      </c>
      <c r="CI148" s="5">
        <v>1</v>
      </c>
      <c r="CJ148" s="5">
        <v>0</v>
      </c>
      <c r="CK148" s="2">
        <v>6</v>
      </c>
      <c r="CL148" s="5" t="s">
        <v>2960</v>
      </c>
      <c r="CM148" s="5">
        <v>1</v>
      </c>
      <c r="CN148" s="5">
        <v>1</v>
      </c>
      <c r="CO148" s="5">
        <v>0</v>
      </c>
      <c r="CP148" s="5">
        <v>0</v>
      </c>
      <c r="CQ148" s="5">
        <v>0</v>
      </c>
      <c r="CR148" s="5">
        <v>1</v>
      </c>
      <c r="CS148" s="5">
        <v>0</v>
      </c>
      <c r="CT148" s="5">
        <v>0</v>
      </c>
      <c r="CU148" s="5">
        <v>0</v>
      </c>
      <c r="CV148" s="5">
        <v>0</v>
      </c>
      <c r="CW148" s="5">
        <v>1</v>
      </c>
      <c r="CX148" s="5">
        <v>1</v>
      </c>
      <c r="CY148" s="5">
        <v>1</v>
      </c>
      <c r="CZ148" s="5">
        <v>0</v>
      </c>
      <c r="DA148" s="2">
        <v>13</v>
      </c>
      <c r="DB148" s="5" t="s">
        <v>2958</v>
      </c>
      <c r="DC148" s="5">
        <v>1</v>
      </c>
      <c r="DD148" s="5">
        <v>1</v>
      </c>
      <c r="DE148" s="5">
        <v>0</v>
      </c>
      <c r="DF148" s="5">
        <v>1</v>
      </c>
      <c r="DG148" s="5">
        <v>1</v>
      </c>
      <c r="DH148" s="5">
        <v>1</v>
      </c>
      <c r="DI148" s="5">
        <v>0</v>
      </c>
      <c r="DJ148" s="5">
        <v>3</v>
      </c>
      <c r="DK148" s="5">
        <v>1</v>
      </c>
      <c r="DL148" s="5">
        <v>3</v>
      </c>
      <c r="DM148" s="5">
        <v>0</v>
      </c>
      <c r="DN148">
        <v>0</v>
      </c>
      <c r="DO148" s="5">
        <v>1</v>
      </c>
      <c r="DP148" s="5">
        <v>0</v>
      </c>
      <c r="DQ148" s="2">
        <v>7</v>
      </c>
      <c r="DR148" s="5" t="s">
        <v>2958</v>
      </c>
      <c r="DS148" s="5">
        <v>0</v>
      </c>
      <c r="DT148">
        <v>3</v>
      </c>
      <c r="DU148" s="5">
        <v>1</v>
      </c>
      <c r="DV148" s="5">
        <v>0</v>
      </c>
      <c r="DX148" s="5">
        <v>0</v>
      </c>
      <c r="DY148" s="5">
        <v>0</v>
      </c>
      <c r="EA148" s="5">
        <v>0</v>
      </c>
      <c r="EB148" s="5">
        <v>0</v>
      </c>
      <c r="EC148" s="5">
        <v>0</v>
      </c>
      <c r="ED148" s="5">
        <v>1</v>
      </c>
      <c r="EE148" s="5">
        <v>1</v>
      </c>
      <c r="EF148" s="5">
        <v>10</v>
      </c>
      <c r="EG148" s="5" t="s">
        <v>2958</v>
      </c>
      <c r="EH148" s="5">
        <v>0</v>
      </c>
      <c r="EI148" s="5">
        <v>1</v>
      </c>
      <c r="EJ148" s="5">
        <v>1</v>
      </c>
      <c r="EK148" s="5">
        <v>1</v>
      </c>
      <c r="EL148" s="5">
        <v>3</v>
      </c>
      <c r="EM148" s="5">
        <v>1</v>
      </c>
      <c r="EN148" s="5">
        <v>1</v>
      </c>
      <c r="EO148" s="5">
        <v>0</v>
      </c>
      <c r="EP148" s="5">
        <v>0</v>
      </c>
      <c r="EQ148" s="5">
        <v>0</v>
      </c>
      <c r="ER148" s="5">
        <v>1</v>
      </c>
      <c r="ES148" s="5">
        <v>1</v>
      </c>
    </row>
    <row r="149" spans="1:149">
      <c r="A149" s="74">
        <v>45607.379108796296</v>
      </c>
      <c r="B149" s="5" t="s">
        <v>22</v>
      </c>
      <c r="C149" s="5" t="s">
        <v>355</v>
      </c>
      <c r="D149" s="5" t="s">
        <v>356</v>
      </c>
      <c r="E149" s="2">
        <v>2</v>
      </c>
      <c r="F149" s="5" t="s">
        <v>3193</v>
      </c>
      <c r="G149" s="2">
        <v>134</v>
      </c>
      <c r="H149" s="5" t="s">
        <v>2957</v>
      </c>
      <c r="I149" s="5">
        <v>3</v>
      </c>
      <c r="J149" s="5">
        <v>3134</v>
      </c>
      <c r="K149" s="2" t="s">
        <v>2956</v>
      </c>
      <c r="L149" s="5" t="s">
        <v>3366</v>
      </c>
      <c r="M149" s="2">
        <v>22</v>
      </c>
      <c r="N149" s="5" t="s">
        <v>2960</v>
      </c>
      <c r="O149" s="5">
        <v>1</v>
      </c>
      <c r="P149" s="5">
        <v>2</v>
      </c>
      <c r="Q149" s="5">
        <v>1</v>
      </c>
      <c r="R149" s="5"/>
      <c r="S149" s="5">
        <v>1</v>
      </c>
      <c r="T149" s="5">
        <v>1</v>
      </c>
      <c r="U149" s="5">
        <v>1</v>
      </c>
      <c r="V149" s="5">
        <v>1</v>
      </c>
      <c r="W149" s="5">
        <v>1</v>
      </c>
      <c r="X149" s="5">
        <v>0</v>
      </c>
      <c r="Y149" s="5">
        <v>2</v>
      </c>
      <c r="Z149" s="5">
        <v>1</v>
      </c>
      <c r="AA149" s="5">
        <v>1</v>
      </c>
      <c r="AB149" s="5">
        <v>3</v>
      </c>
      <c r="AC149" s="5">
        <v>1</v>
      </c>
      <c r="AD149" s="5">
        <v>0</v>
      </c>
      <c r="AE149" s="5">
        <v>1</v>
      </c>
      <c r="AF149" s="5">
        <v>1</v>
      </c>
      <c r="AG149" s="5">
        <v>1</v>
      </c>
      <c r="AH149" s="5"/>
      <c r="AI149" s="5"/>
      <c r="AJ149" s="5">
        <v>1</v>
      </c>
      <c r="AK149" s="5"/>
      <c r="AL149" s="5"/>
      <c r="AM149" s="5"/>
      <c r="AN149">
        <v>1</v>
      </c>
      <c r="AO149" s="5"/>
      <c r="AP149" s="2">
        <v>16</v>
      </c>
      <c r="AQ149" s="5" t="s">
        <v>2957</v>
      </c>
      <c r="AR149" s="5"/>
      <c r="AS149" s="5">
        <v>1</v>
      </c>
      <c r="AT149" s="5">
        <v>3</v>
      </c>
      <c r="AU149" s="5">
        <v>2</v>
      </c>
      <c r="AV149" s="5">
        <v>1</v>
      </c>
      <c r="AW149" s="5">
        <v>2</v>
      </c>
      <c r="AX149" s="5">
        <v>2</v>
      </c>
      <c r="AY149">
        <v>2</v>
      </c>
      <c r="AZ149">
        <v>1</v>
      </c>
      <c r="BA149" s="5">
        <v>1</v>
      </c>
      <c r="BB149" s="5"/>
      <c r="BC149" s="5"/>
      <c r="BD149" s="2">
        <v>18</v>
      </c>
      <c r="BE149" s="5" t="s">
        <v>2957</v>
      </c>
      <c r="BF149" s="5">
        <v>2</v>
      </c>
      <c r="BG149" s="5">
        <v>2</v>
      </c>
      <c r="BH149" s="5">
        <v>1</v>
      </c>
      <c r="BI149" s="5">
        <v>2</v>
      </c>
      <c r="BJ149" s="5">
        <v>1</v>
      </c>
      <c r="BK149">
        <v>2</v>
      </c>
      <c r="BL149" s="5">
        <v>2</v>
      </c>
      <c r="BM149" s="5">
        <v>1</v>
      </c>
      <c r="BN149" s="5">
        <v>1</v>
      </c>
      <c r="BO149" s="5">
        <v>0</v>
      </c>
      <c r="BP149" s="5">
        <v>1</v>
      </c>
      <c r="BQ149" s="5">
        <v>2</v>
      </c>
      <c r="BR149" s="5">
        <v>1</v>
      </c>
      <c r="BS149" s="2">
        <v>18</v>
      </c>
      <c r="BT149" s="5" t="s">
        <v>2957</v>
      </c>
      <c r="BU149" s="5">
        <v>3</v>
      </c>
      <c r="BV149" s="5"/>
      <c r="BW149" s="5">
        <v>1</v>
      </c>
      <c r="BX149" s="5">
        <v>1</v>
      </c>
      <c r="BY149" s="5">
        <v>1</v>
      </c>
      <c r="BZ149" s="5">
        <v>2</v>
      </c>
      <c r="CA149" s="5">
        <v>1</v>
      </c>
      <c r="CB149" s="5">
        <v>1</v>
      </c>
      <c r="CC149" s="5">
        <v>0</v>
      </c>
      <c r="CD149" s="5">
        <v>1</v>
      </c>
      <c r="CE149" s="5">
        <v>1</v>
      </c>
      <c r="CF149" s="5">
        <v>1</v>
      </c>
      <c r="CG149" s="5"/>
      <c r="CH149" s="5">
        <v>1</v>
      </c>
      <c r="CI149" s="5">
        <v>1</v>
      </c>
      <c r="CJ149" s="5">
        <v>1</v>
      </c>
      <c r="CK149" s="2">
        <v>11</v>
      </c>
      <c r="CL149" s="5" t="s">
        <v>2957</v>
      </c>
      <c r="CM149" s="5">
        <v>1</v>
      </c>
      <c r="CN149" s="5">
        <v>1</v>
      </c>
      <c r="CO149" s="5">
        <v>1</v>
      </c>
      <c r="CP149" s="5">
        <v>0</v>
      </c>
      <c r="CQ149" s="5">
        <v>1</v>
      </c>
      <c r="CR149" s="5">
        <v>1</v>
      </c>
      <c r="CS149" s="5">
        <v>1</v>
      </c>
      <c r="CT149" s="5">
        <v>1</v>
      </c>
      <c r="CU149" s="5">
        <v>0</v>
      </c>
      <c r="CV149" s="5">
        <v>1</v>
      </c>
      <c r="CW149" s="5">
        <v>1</v>
      </c>
      <c r="CX149" s="5">
        <v>1</v>
      </c>
      <c r="CY149" s="5">
        <v>1</v>
      </c>
      <c r="CZ149" s="5">
        <v>0</v>
      </c>
      <c r="DA149" s="2">
        <v>23</v>
      </c>
      <c r="DB149" s="5" t="s">
        <v>2957</v>
      </c>
      <c r="DC149" s="5">
        <v>1</v>
      </c>
      <c r="DD149" s="5">
        <v>1</v>
      </c>
      <c r="DE149" s="5">
        <v>1</v>
      </c>
      <c r="DF149" s="5">
        <v>1</v>
      </c>
      <c r="DG149" s="5">
        <v>1</v>
      </c>
      <c r="DH149" s="5">
        <v>3</v>
      </c>
      <c r="DI149" s="5">
        <v>1</v>
      </c>
      <c r="DJ149" s="5">
        <v>3</v>
      </c>
      <c r="DK149" s="5">
        <v>1</v>
      </c>
      <c r="DL149" s="5">
        <v>3</v>
      </c>
      <c r="DM149" s="5">
        <v>3</v>
      </c>
      <c r="DN149">
        <v>2</v>
      </c>
      <c r="DO149" s="5">
        <v>1</v>
      </c>
      <c r="DP149" s="5">
        <v>1</v>
      </c>
      <c r="DQ149" s="2">
        <v>11</v>
      </c>
      <c r="DR149" s="5" t="s">
        <v>2960</v>
      </c>
      <c r="DS149" s="5">
        <v>1</v>
      </c>
      <c r="DT149">
        <v>2</v>
      </c>
      <c r="DU149" s="5">
        <v>1</v>
      </c>
      <c r="DV149" s="5"/>
      <c r="DW149">
        <v>0</v>
      </c>
      <c r="DX149" s="5"/>
      <c r="DY149" s="5">
        <v>1</v>
      </c>
      <c r="EA149" s="5">
        <v>0</v>
      </c>
      <c r="EB149" s="5">
        <v>0</v>
      </c>
      <c r="EC149" s="5">
        <v>1</v>
      </c>
      <c r="ED149" s="5">
        <v>1</v>
      </c>
      <c r="EE149" s="5">
        <v>2</v>
      </c>
      <c r="EF149" s="5">
        <v>15</v>
      </c>
      <c r="EG149" s="5" t="s">
        <v>2957</v>
      </c>
      <c r="EH149" s="5">
        <v>1</v>
      </c>
      <c r="EI149" s="5">
        <v>1</v>
      </c>
      <c r="EJ149" s="5">
        <v>1</v>
      </c>
      <c r="EK149" s="5">
        <v>3</v>
      </c>
      <c r="EL149" s="5">
        <v>2</v>
      </c>
      <c r="EM149" s="5">
        <v>1</v>
      </c>
      <c r="EN149" s="5">
        <v>2</v>
      </c>
      <c r="EO149" s="5">
        <v>1</v>
      </c>
      <c r="EP149" s="5">
        <v>1</v>
      </c>
      <c r="EQ149" s="5">
        <v>0</v>
      </c>
      <c r="ER149" s="5">
        <v>1</v>
      </c>
      <c r="ES149" s="5">
        <v>1</v>
      </c>
    </row>
    <row r="150" spans="1:149">
      <c r="A150" s="74">
        <v>45605.557037037041</v>
      </c>
      <c r="B150" s="5" t="s">
        <v>22</v>
      </c>
      <c r="C150" s="5" t="s">
        <v>357</v>
      </c>
      <c r="D150" s="5" t="s">
        <v>358</v>
      </c>
      <c r="E150" s="2">
        <v>2</v>
      </c>
      <c r="F150" s="5" t="s">
        <v>3193</v>
      </c>
      <c r="G150" s="2">
        <v>117</v>
      </c>
      <c r="H150" s="5" t="s">
        <v>2960</v>
      </c>
      <c r="I150" s="5">
        <v>2</v>
      </c>
      <c r="J150" s="5">
        <v>2117</v>
      </c>
      <c r="K150" s="2" t="s">
        <v>2956</v>
      </c>
      <c r="L150" s="5" t="s">
        <v>3213</v>
      </c>
      <c r="M150" s="2">
        <v>19</v>
      </c>
      <c r="N150" s="5" t="s">
        <v>2960</v>
      </c>
      <c r="O150" s="5">
        <v>1</v>
      </c>
      <c r="P150" s="5">
        <v>2</v>
      </c>
      <c r="Q150" s="5">
        <v>1</v>
      </c>
      <c r="R150" s="5"/>
      <c r="S150" s="5">
        <v>1</v>
      </c>
      <c r="T150" s="5">
        <v>0</v>
      </c>
      <c r="U150" s="5">
        <v>1</v>
      </c>
      <c r="V150" s="5">
        <v>1</v>
      </c>
      <c r="W150" s="5">
        <v>1</v>
      </c>
      <c r="X150" s="5">
        <v>1</v>
      </c>
      <c r="Y150" s="5">
        <v>2</v>
      </c>
      <c r="Z150" s="5">
        <v>1</v>
      </c>
      <c r="AA150" s="5">
        <v>0</v>
      </c>
      <c r="AB150" s="5">
        <v>1</v>
      </c>
      <c r="AC150" s="5">
        <v>1</v>
      </c>
      <c r="AD150" s="5">
        <v>1</v>
      </c>
      <c r="AE150" s="5">
        <v>0</v>
      </c>
      <c r="AF150" s="5">
        <v>1</v>
      </c>
      <c r="AG150" s="5">
        <v>1</v>
      </c>
      <c r="AH150" s="5"/>
      <c r="AI150" s="5"/>
      <c r="AJ150" s="5">
        <v>2</v>
      </c>
      <c r="AK150" s="5"/>
      <c r="AL150" s="5"/>
      <c r="AM150" s="5"/>
      <c r="AN150">
        <v>0</v>
      </c>
      <c r="AO150" s="5"/>
      <c r="AP150" s="2">
        <v>12</v>
      </c>
      <c r="AQ150" s="5" t="s">
        <v>2960</v>
      </c>
      <c r="AR150" s="5"/>
      <c r="AS150" s="5">
        <v>1</v>
      </c>
      <c r="AT150" s="5">
        <v>3</v>
      </c>
      <c r="AU150" s="5">
        <v>2</v>
      </c>
      <c r="AV150" s="5">
        <v>1</v>
      </c>
      <c r="AW150" s="5">
        <v>1</v>
      </c>
      <c r="AX150" s="5">
        <v>0</v>
      </c>
      <c r="AY150">
        <v>2</v>
      </c>
      <c r="AZ150">
        <v>1</v>
      </c>
      <c r="BA150" s="5">
        <v>0</v>
      </c>
      <c r="BB150" s="5"/>
      <c r="BC150" s="5"/>
      <c r="BD150" s="2">
        <v>15</v>
      </c>
      <c r="BE150" s="5" t="s">
        <v>2960</v>
      </c>
      <c r="BF150" s="5">
        <v>3</v>
      </c>
      <c r="BG150" s="5">
        <v>0</v>
      </c>
      <c r="BH150" s="5">
        <v>0</v>
      </c>
      <c r="BI150" s="5">
        <v>2</v>
      </c>
      <c r="BJ150" s="5">
        <v>1</v>
      </c>
      <c r="BK150">
        <v>0</v>
      </c>
      <c r="BL150" s="5">
        <v>1</v>
      </c>
      <c r="BM150" s="5">
        <v>1</v>
      </c>
      <c r="BN150" s="5">
        <v>1</v>
      </c>
      <c r="BO150" s="5">
        <v>0</v>
      </c>
      <c r="BP150" s="5">
        <v>1</v>
      </c>
      <c r="BQ150" s="5">
        <v>3</v>
      </c>
      <c r="BR150" s="5">
        <v>2</v>
      </c>
      <c r="BS150" s="2">
        <v>17</v>
      </c>
      <c r="BT150" s="5" t="s">
        <v>2957</v>
      </c>
      <c r="BU150" s="5">
        <v>3</v>
      </c>
      <c r="BV150" s="5"/>
      <c r="BW150" s="5">
        <v>1</v>
      </c>
      <c r="BX150" s="5">
        <v>1</v>
      </c>
      <c r="BY150" s="5">
        <v>0</v>
      </c>
      <c r="BZ150" s="5">
        <v>2</v>
      </c>
      <c r="CA150" s="5">
        <v>1</v>
      </c>
      <c r="CB150" s="5">
        <v>1</v>
      </c>
      <c r="CC150" s="5">
        <v>0</v>
      </c>
      <c r="CD150" s="5">
        <v>1</v>
      </c>
      <c r="CE150" s="5">
        <v>1</v>
      </c>
      <c r="CF150" s="5">
        <v>1</v>
      </c>
      <c r="CG150" s="5"/>
      <c r="CH150" s="5">
        <v>1</v>
      </c>
      <c r="CI150" s="5">
        <v>1</v>
      </c>
      <c r="CJ150" s="5">
        <v>1</v>
      </c>
      <c r="CK150" s="2">
        <v>11</v>
      </c>
      <c r="CL150" s="5" t="s">
        <v>2957</v>
      </c>
      <c r="CM150" s="5">
        <v>1</v>
      </c>
      <c r="CN150" s="5">
        <v>1</v>
      </c>
      <c r="CO150" s="5">
        <v>1</v>
      </c>
      <c r="CP150" s="5">
        <v>0</v>
      </c>
      <c r="CQ150" s="5">
        <v>1</v>
      </c>
      <c r="CR150" s="5">
        <v>1</v>
      </c>
      <c r="CS150" s="5">
        <v>1</v>
      </c>
      <c r="CT150" s="5">
        <v>1</v>
      </c>
      <c r="CU150" s="5">
        <v>1</v>
      </c>
      <c r="CV150" s="5">
        <v>1</v>
      </c>
      <c r="CW150" s="5">
        <v>0</v>
      </c>
      <c r="CX150" s="5">
        <v>1</v>
      </c>
      <c r="CY150" s="5">
        <v>1</v>
      </c>
      <c r="CZ150" s="5">
        <v>0</v>
      </c>
      <c r="DA150" s="2">
        <v>19</v>
      </c>
      <c r="DB150" s="5" t="s">
        <v>2957</v>
      </c>
      <c r="DC150" s="5">
        <v>1</v>
      </c>
      <c r="DD150" s="5">
        <v>1</v>
      </c>
      <c r="DE150" s="5">
        <v>1</v>
      </c>
      <c r="DF150" s="5">
        <v>1</v>
      </c>
      <c r="DG150" s="5">
        <v>1</v>
      </c>
      <c r="DH150" s="5">
        <v>2</v>
      </c>
      <c r="DI150" s="5">
        <v>1</v>
      </c>
      <c r="DJ150" s="5">
        <v>3</v>
      </c>
      <c r="DK150" s="5">
        <v>2</v>
      </c>
      <c r="DL150" s="5">
        <v>3</v>
      </c>
      <c r="DM150" s="5">
        <v>3</v>
      </c>
      <c r="DN150">
        <v>0</v>
      </c>
      <c r="DO150" s="5">
        <v>0</v>
      </c>
      <c r="DP150" s="5">
        <v>0</v>
      </c>
      <c r="DQ150" s="2">
        <v>12</v>
      </c>
      <c r="DR150" s="5" t="s">
        <v>2960</v>
      </c>
      <c r="DS150" s="5">
        <v>1</v>
      </c>
      <c r="DT150">
        <v>3</v>
      </c>
      <c r="DU150" s="5">
        <v>1</v>
      </c>
      <c r="DV150" s="5"/>
      <c r="DW150">
        <v>0</v>
      </c>
      <c r="DX150" s="5"/>
      <c r="DY150" s="5">
        <v>0</v>
      </c>
      <c r="EA150" s="5">
        <v>1</v>
      </c>
      <c r="EB150" s="5">
        <v>0</v>
      </c>
      <c r="EC150" s="5">
        <v>1</v>
      </c>
      <c r="ED150" s="5">
        <v>1</v>
      </c>
      <c r="EE150" s="5">
        <v>2</v>
      </c>
      <c r="EF150" s="5">
        <v>12</v>
      </c>
      <c r="EG150" s="5" t="s">
        <v>2960</v>
      </c>
      <c r="EH150" s="5">
        <v>1</v>
      </c>
      <c r="EI150" s="5">
        <v>1</v>
      </c>
      <c r="EJ150" s="5">
        <v>1</v>
      </c>
      <c r="EK150" s="5">
        <v>3</v>
      </c>
      <c r="EL150" s="5">
        <v>3</v>
      </c>
      <c r="EM150" s="5">
        <v>1</v>
      </c>
      <c r="EN150" s="5">
        <v>0</v>
      </c>
      <c r="EO150" s="5">
        <v>1</v>
      </c>
      <c r="EP150" s="5">
        <v>0</v>
      </c>
      <c r="EQ150" s="5">
        <v>0</v>
      </c>
      <c r="ER150" s="5">
        <v>1</v>
      </c>
      <c r="ES150" s="5">
        <v>0</v>
      </c>
    </row>
    <row r="151" spans="1:149">
      <c r="A151" s="74">
        <v>45605.287511574075</v>
      </c>
      <c r="B151" s="5" t="s">
        <v>22</v>
      </c>
      <c r="C151" s="5" t="s">
        <v>359</v>
      </c>
      <c r="D151" s="5" t="s">
        <v>360</v>
      </c>
      <c r="E151" s="2">
        <v>2</v>
      </c>
      <c r="F151" s="5" t="s">
        <v>3193</v>
      </c>
      <c r="G151" s="2">
        <v>91</v>
      </c>
      <c r="H151" s="5" t="s">
        <v>2958</v>
      </c>
      <c r="I151" s="5">
        <v>1</v>
      </c>
      <c r="J151" s="5">
        <v>1091</v>
      </c>
      <c r="K151" s="2" t="s">
        <v>2956</v>
      </c>
      <c r="L151" s="5" t="s">
        <v>3208</v>
      </c>
      <c r="M151" s="2">
        <v>23</v>
      </c>
      <c r="N151" s="5" t="s">
        <v>2958</v>
      </c>
      <c r="O151" s="5">
        <v>1</v>
      </c>
      <c r="P151" s="5">
        <v>3</v>
      </c>
      <c r="Q151" s="5">
        <v>1</v>
      </c>
      <c r="R151" s="5"/>
      <c r="S151" s="5">
        <v>1</v>
      </c>
      <c r="T151" s="5">
        <v>1</v>
      </c>
      <c r="U151" s="5">
        <v>1</v>
      </c>
      <c r="V151" s="5">
        <v>1</v>
      </c>
      <c r="W151" s="5">
        <v>1</v>
      </c>
      <c r="X151" s="5">
        <v>1</v>
      </c>
      <c r="Y151" s="5">
        <v>2</v>
      </c>
      <c r="Z151" s="5">
        <v>1</v>
      </c>
      <c r="AA151" s="5">
        <v>0</v>
      </c>
      <c r="AB151" s="5">
        <v>0</v>
      </c>
      <c r="AC151" s="5">
        <v>1</v>
      </c>
      <c r="AD151" s="5">
        <v>1</v>
      </c>
      <c r="AE151" s="5">
        <v>0</v>
      </c>
      <c r="AF151" s="5">
        <v>1</v>
      </c>
      <c r="AG151" s="5">
        <v>2</v>
      </c>
      <c r="AH151" s="5"/>
      <c r="AI151" s="5"/>
      <c r="AJ151" s="5">
        <v>2</v>
      </c>
      <c r="AK151" s="5"/>
      <c r="AL151" s="5"/>
      <c r="AM151" s="5"/>
      <c r="AN151">
        <v>0</v>
      </c>
      <c r="AO151" s="5"/>
      <c r="AP151" s="2">
        <v>14</v>
      </c>
      <c r="AQ151" s="5" t="s">
        <v>2957</v>
      </c>
      <c r="AR151" s="5"/>
      <c r="AS151" s="5">
        <v>1</v>
      </c>
      <c r="AT151" s="5">
        <v>3</v>
      </c>
      <c r="AU151" s="5">
        <v>1</v>
      </c>
      <c r="AV151" s="5">
        <v>1</v>
      </c>
      <c r="AW151" s="5">
        <v>1</v>
      </c>
      <c r="AX151" s="5">
        <v>3</v>
      </c>
      <c r="AY151">
        <v>2</v>
      </c>
      <c r="AZ151">
        <v>0</v>
      </c>
      <c r="BA151" s="5">
        <v>1</v>
      </c>
      <c r="BB151" s="5"/>
      <c r="BC151" s="5"/>
      <c r="BD151" s="2">
        <v>18</v>
      </c>
      <c r="BE151" s="5" t="s">
        <v>2957</v>
      </c>
      <c r="BF151" s="5">
        <v>3</v>
      </c>
      <c r="BG151" s="5">
        <v>2</v>
      </c>
      <c r="BH151" s="5">
        <v>1</v>
      </c>
      <c r="BI151" s="5">
        <v>2</v>
      </c>
      <c r="BJ151" s="5">
        <v>1</v>
      </c>
      <c r="BK151">
        <v>0</v>
      </c>
      <c r="BL151" s="5">
        <v>2</v>
      </c>
      <c r="BM151" s="5">
        <v>1</v>
      </c>
      <c r="BN151" s="5">
        <v>1</v>
      </c>
      <c r="BO151" s="5">
        <v>0</v>
      </c>
      <c r="BP151" s="5">
        <v>1</v>
      </c>
      <c r="BQ151" s="5">
        <v>2</v>
      </c>
      <c r="BR151" s="5">
        <v>2</v>
      </c>
      <c r="BS151" s="2">
        <v>17</v>
      </c>
      <c r="BT151" s="5" t="s">
        <v>2957</v>
      </c>
      <c r="BU151" s="5">
        <v>3</v>
      </c>
      <c r="BV151" s="5"/>
      <c r="BW151" s="5">
        <v>1</v>
      </c>
      <c r="BX151" s="5">
        <v>1</v>
      </c>
      <c r="BY151" s="5">
        <v>0</v>
      </c>
      <c r="BZ151" s="5">
        <v>3</v>
      </c>
      <c r="CA151" s="5">
        <v>1</v>
      </c>
      <c r="CB151" s="5">
        <v>1</v>
      </c>
      <c r="CC151" s="5">
        <v>0</v>
      </c>
      <c r="CD151" s="5">
        <v>1</v>
      </c>
      <c r="CE151" s="5">
        <v>1</v>
      </c>
      <c r="CF151" s="5">
        <v>0</v>
      </c>
      <c r="CG151" s="5"/>
      <c r="CH151" s="5">
        <v>1</v>
      </c>
      <c r="CI151" s="5">
        <v>1</v>
      </c>
      <c r="CJ151" s="5">
        <v>1</v>
      </c>
      <c r="CK151" s="2">
        <v>8</v>
      </c>
      <c r="CL151" s="5" t="s">
        <v>2957</v>
      </c>
      <c r="CM151" s="5">
        <v>1</v>
      </c>
      <c r="CN151" s="5">
        <v>1</v>
      </c>
      <c r="CO151" s="5">
        <v>0</v>
      </c>
      <c r="CP151" s="5">
        <v>0</v>
      </c>
      <c r="CQ151" s="5">
        <v>1</v>
      </c>
      <c r="CR151" s="5">
        <v>1</v>
      </c>
      <c r="CS151" s="5">
        <v>1</v>
      </c>
      <c r="CT151" s="5">
        <v>0</v>
      </c>
      <c r="CU151" s="5">
        <v>0</v>
      </c>
      <c r="CV151" s="5">
        <v>1</v>
      </c>
      <c r="CW151" s="5">
        <v>0</v>
      </c>
      <c r="CX151" s="5">
        <v>1</v>
      </c>
      <c r="CY151" s="5">
        <v>1</v>
      </c>
      <c r="CZ151" s="5">
        <v>0</v>
      </c>
      <c r="DA151" s="2">
        <v>21</v>
      </c>
      <c r="DB151" s="5" t="s">
        <v>2957</v>
      </c>
      <c r="DC151" s="5">
        <v>1</v>
      </c>
      <c r="DD151" s="5">
        <v>1</v>
      </c>
      <c r="DE151" s="5">
        <v>1</v>
      </c>
      <c r="DF151" s="5">
        <v>1</v>
      </c>
      <c r="DG151" s="5">
        <v>1</v>
      </c>
      <c r="DH151" s="5">
        <v>2</v>
      </c>
      <c r="DI151" s="5">
        <v>2</v>
      </c>
      <c r="DJ151" s="5">
        <v>3</v>
      </c>
      <c r="DK151" s="5">
        <v>3</v>
      </c>
      <c r="DL151" s="5">
        <v>2</v>
      </c>
      <c r="DM151" s="5">
        <v>2</v>
      </c>
      <c r="DN151">
        <v>1</v>
      </c>
      <c r="DO151" s="5">
        <v>1</v>
      </c>
      <c r="DP151" s="5">
        <v>0</v>
      </c>
      <c r="DQ151" s="2">
        <v>9</v>
      </c>
      <c r="DR151" s="5" t="s">
        <v>2958</v>
      </c>
      <c r="DS151" s="5">
        <v>0</v>
      </c>
      <c r="DT151">
        <v>3</v>
      </c>
      <c r="DU151" s="5">
        <v>1</v>
      </c>
      <c r="DV151" s="5"/>
      <c r="DW151">
        <v>0</v>
      </c>
      <c r="DX151" s="5"/>
      <c r="DY151" s="5">
        <v>0</v>
      </c>
      <c r="EA151" s="5">
        <v>1</v>
      </c>
      <c r="EB151" s="5">
        <v>0</v>
      </c>
      <c r="EC151" s="5">
        <v>1</v>
      </c>
      <c r="ED151" s="5">
        <v>1</v>
      </c>
      <c r="EE151" s="5">
        <v>1</v>
      </c>
      <c r="EF151" s="5">
        <v>13</v>
      </c>
      <c r="EG151" s="5" t="s">
        <v>2957</v>
      </c>
      <c r="EH151" s="5">
        <v>1</v>
      </c>
      <c r="EI151" s="5">
        <v>1</v>
      </c>
      <c r="EJ151" s="5">
        <v>1</v>
      </c>
      <c r="EK151" s="5">
        <v>3</v>
      </c>
      <c r="EL151" s="5">
        <v>3</v>
      </c>
      <c r="EM151" s="5">
        <v>1</v>
      </c>
      <c r="EN151" s="5">
        <v>1</v>
      </c>
      <c r="EO151" s="5">
        <v>1</v>
      </c>
      <c r="EP151" s="5">
        <v>0</v>
      </c>
      <c r="EQ151" s="5">
        <v>0</v>
      </c>
      <c r="ER151" s="5">
        <v>1</v>
      </c>
      <c r="ES151" s="5">
        <v>0</v>
      </c>
    </row>
    <row r="152" spans="1:149">
      <c r="A152" s="74">
        <v>45606.709467592591</v>
      </c>
      <c r="B152" s="5" t="s">
        <v>22</v>
      </c>
      <c r="C152" s="5" t="s">
        <v>363</v>
      </c>
      <c r="D152" s="5" t="s">
        <v>364</v>
      </c>
      <c r="E152" s="2">
        <v>2</v>
      </c>
      <c r="F152" s="5" t="s">
        <v>3193</v>
      </c>
      <c r="G152" s="2">
        <v>129</v>
      </c>
      <c r="H152" s="5" t="s">
        <v>2957</v>
      </c>
      <c r="I152" s="5">
        <v>3</v>
      </c>
      <c r="J152" s="5">
        <v>3129</v>
      </c>
      <c r="K152" s="2" t="s">
        <v>2961</v>
      </c>
      <c r="L152" s="5" t="s">
        <v>2962</v>
      </c>
      <c r="M152" s="2">
        <v>27</v>
      </c>
      <c r="N152" s="5" t="s">
        <v>2957</v>
      </c>
      <c r="O152" s="5">
        <v>1</v>
      </c>
      <c r="P152" s="5">
        <v>2</v>
      </c>
      <c r="Q152" s="5">
        <v>1</v>
      </c>
      <c r="R152" s="5"/>
      <c r="S152" s="5">
        <v>1</v>
      </c>
      <c r="T152" s="5">
        <v>1</v>
      </c>
      <c r="U152" s="5">
        <v>1</v>
      </c>
      <c r="V152" s="5">
        <v>1</v>
      </c>
      <c r="W152" s="5">
        <v>1</v>
      </c>
      <c r="X152" s="5">
        <v>1</v>
      </c>
      <c r="Y152" s="5">
        <v>2</v>
      </c>
      <c r="Z152" s="5">
        <v>0</v>
      </c>
      <c r="AA152" s="5">
        <v>1</v>
      </c>
      <c r="AB152" s="5">
        <v>1</v>
      </c>
      <c r="AC152" s="5">
        <v>2</v>
      </c>
      <c r="AD152" s="5">
        <v>2</v>
      </c>
      <c r="AE152" s="5">
        <v>0</v>
      </c>
      <c r="AF152" s="5">
        <v>3</v>
      </c>
      <c r="AG152" s="5">
        <v>2</v>
      </c>
      <c r="AH152" s="5"/>
      <c r="AI152" s="5"/>
      <c r="AJ152" s="5">
        <v>2</v>
      </c>
      <c r="AK152" s="5"/>
      <c r="AL152" s="5"/>
      <c r="AM152" s="5"/>
      <c r="AN152">
        <v>2</v>
      </c>
      <c r="AO152" s="5"/>
      <c r="AP152" s="2">
        <v>16</v>
      </c>
      <c r="AQ152" s="5" t="s">
        <v>2957</v>
      </c>
      <c r="AR152" s="5"/>
      <c r="AS152" s="5">
        <v>1</v>
      </c>
      <c r="AT152" s="5">
        <v>3</v>
      </c>
      <c r="AU152" s="5">
        <v>2</v>
      </c>
      <c r="AV152" s="5">
        <v>1</v>
      </c>
      <c r="AW152" s="5">
        <v>1</v>
      </c>
      <c r="AX152" s="5">
        <v>3</v>
      </c>
      <c r="AY152">
        <v>3</v>
      </c>
      <c r="AZ152">
        <v>1</v>
      </c>
      <c r="BA152" s="5">
        <v>0</v>
      </c>
      <c r="BB152" s="5"/>
      <c r="BC152" s="5"/>
      <c r="BD152" s="2">
        <v>17</v>
      </c>
      <c r="BE152" s="5" t="s">
        <v>2957</v>
      </c>
      <c r="BF152" s="5">
        <v>2</v>
      </c>
      <c r="BG152" s="5">
        <v>1</v>
      </c>
      <c r="BH152" s="5">
        <v>0</v>
      </c>
      <c r="BI152" s="5">
        <v>2</v>
      </c>
      <c r="BJ152" s="5">
        <v>1</v>
      </c>
      <c r="BK152">
        <v>0</v>
      </c>
      <c r="BL152" s="5">
        <v>2</v>
      </c>
      <c r="BM152" s="5">
        <v>1</v>
      </c>
      <c r="BN152" s="5">
        <v>1</v>
      </c>
      <c r="BO152" s="5">
        <v>1</v>
      </c>
      <c r="BP152" s="5">
        <v>1</v>
      </c>
      <c r="BQ152" s="5">
        <v>3</v>
      </c>
      <c r="BR152" s="5">
        <v>2</v>
      </c>
      <c r="BS152" s="2">
        <v>16</v>
      </c>
      <c r="BT152" s="5" t="s">
        <v>2957</v>
      </c>
      <c r="BU152" s="5">
        <v>3</v>
      </c>
      <c r="BV152" s="5"/>
      <c r="BW152" s="5">
        <v>1</v>
      </c>
      <c r="BX152" s="5">
        <v>1</v>
      </c>
      <c r="BY152" s="5">
        <v>0</v>
      </c>
      <c r="BZ152" s="5">
        <v>2</v>
      </c>
      <c r="CA152" s="5">
        <v>0</v>
      </c>
      <c r="CB152" s="5">
        <v>1</v>
      </c>
      <c r="CC152" s="5">
        <v>0</v>
      </c>
      <c r="CD152" s="5">
        <v>1</v>
      </c>
      <c r="CE152" s="5">
        <v>1</v>
      </c>
      <c r="CF152" s="5">
        <v>1</v>
      </c>
      <c r="CG152" s="5"/>
      <c r="CH152" s="5">
        <v>1</v>
      </c>
      <c r="CI152" s="5">
        <v>1</v>
      </c>
      <c r="CJ152" s="5">
        <v>1</v>
      </c>
      <c r="CK152" s="2">
        <v>9</v>
      </c>
      <c r="CL152" s="5" t="s">
        <v>2957</v>
      </c>
      <c r="CM152" s="5">
        <v>1</v>
      </c>
      <c r="CN152" s="5">
        <v>1</v>
      </c>
      <c r="CO152" s="5">
        <v>0</v>
      </c>
      <c r="CP152" s="5">
        <v>0</v>
      </c>
      <c r="CQ152" s="5">
        <v>1</v>
      </c>
      <c r="CR152" s="5">
        <v>1</v>
      </c>
      <c r="CS152" s="5">
        <v>1</v>
      </c>
      <c r="CT152" s="5">
        <v>1</v>
      </c>
      <c r="CU152" s="5">
        <v>0</v>
      </c>
      <c r="CV152" s="5">
        <v>0</v>
      </c>
      <c r="CW152" s="5">
        <v>1</v>
      </c>
      <c r="CX152" s="5">
        <v>1</v>
      </c>
      <c r="CY152" s="5">
        <v>1</v>
      </c>
      <c r="CZ152" s="5">
        <v>0</v>
      </c>
      <c r="DA152" s="2">
        <v>19</v>
      </c>
      <c r="DB152" s="5" t="s">
        <v>2957</v>
      </c>
      <c r="DC152" s="5">
        <v>1</v>
      </c>
      <c r="DD152" s="5">
        <v>1</v>
      </c>
      <c r="DE152" s="5">
        <v>1</v>
      </c>
      <c r="DF152" s="5">
        <v>1</v>
      </c>
      <c r="DG152" s="5">
        <v>1</v>
      </c>
      <c r="DH152" s="5">
        <v>1</v>
      </c>
      <c r="DI152" s="5">
        <v>2</v>
      </c>
      <c r="DJ152" s="5">
        <v>3</v>
      </c>
      <c r="DK152" s="5">
        <v>3</v>
      </c>
      <c r="DL152" s="5">
        <v>1</v>
      </c>
      <c r="DM152" s="5">
        <v>2</v>
      </c>
      <c r="DN152">
        <v>0</v>
      </c>
      <c r="DO152" s="5">
        <v>1</v>
      </c>
      <c r="DP152" s="5">
        <v>1</v>
      </c>
      <c r="DQ152" s="2">
        <v>12</v>
      </c>
      <c r="DR152" s="5" t="s">
        <v>2960</v>
      </c>
      <c r="DS152" s="5">
        <v>1</v>
      </c>
      <c r="DT152">
        <v>3</v>
      </c>
      <c r="DU152" s="5">
        <v>1</v>
      </c>
      <c r="DV152" s="5"/>
      <c r="DW152">
        <v>0</v>
      </c>
      <c r="DX152" s="5"/>
      <c r="DY152" s="5">
        <v>0</v>
      </c>
      <c r="EA152" s="5">
        <v>1</v>
      </c>
      <c r="EB152" s="5">
        <v>0</v>
      </c>
      <c r="EC152" s="5">
        <v>1</v>
      </c>
      <c r="ED152" s="5">
        <v>2</v>
      </c>
      <c r="EE152" s="5">
        <v>2</v>
      </c>
      <c r="EF152" s="5">
        <v>13</v>
      </c>
      <c r="EG152" s="5" t="s">
        <v>2957</v>
      </c>
      <c r="EH152" s="5">
        <v>1</v>
      </c>
      <c r="EI152" s="5">
        <v>1</v>
      </c>
      <c r="EJ152" s="5">
        <v>1</v>
      </c>
      <c r="EK152" s="5">
        <v>3</v>
      </c>
      <c r="EL152" s="5">
        <v>2</v>
      </c>
      <c r="EM152" s="5">
        <v>2</v>
      </c>
      <c r="EN152" s="5">
        <v>0</v>
      </c>
      <c r="EO152" s="5">
        <v>1</v>
      </c>
      <c r="EP152" s="5">
        <v>0</v>
      </c>
      <c r="EQ152" s="5">
        <v>0</v>
      </c>
      <c r="ER152" s="5">
        <v>1</v>
      </c>
      <c r="ES152" s="5">
        <v>1</v>
      </c>
    </row>
    <row r="153" spans="1:149">
      <c r="A153" s="74">
        <v>45604.362858796296</v>
      </c>
      <c r="B153" s="5" t="s">
        <v>23</v>
      </c>
      <c r="C153" s="5" t="s">
        <v>365</v>
      </c>
      <c r="D153" s="5" t="s">
        <v>366</v>
      </c>
      <c r="E153" s="2">
        <v>1</v>
      </c>
      <c r="F153" s="5" t="s">
        <v>2954</v>
      </c>
      <c r="G153" s="2">
        <v>168</v>
      </c>
      <c r="H153" s="5" t="s">
        <v>2957</v>
      </c>
      <c r="I153" s="5">
        <v>3</v>
      </c>
      <c r="J153" s="5">
        <v>3168</v>
      </c>
      <c r="K153" s="2" t="s">
        <v>2956</v>
      </c>
      <c r="L153" s="5" t="s">
        <v>3083</v>
      </c>
      <c r="M153" s="2">
        <v>37</v>
      </c>
      <c r="N153" s="5" t="s">
        <v>2957</v>
      </c>
      <c r="O153" s="5">
        <v>1</v>
      </c>
      <c r="P153" s="5">
        <v>3</v>
      </c>
      <c r="Q153" s="5">
        <v>1</v>
      </c>
      <c r="R153" s="5">
        <v>0</v>
      </c>
      <c r="S153" s="5">
        <v>1</v>
      </c>
      <c r="T153" s="5">
        <v>2</v>
      </c>
      <c r="U153" s="5">
        <v>1</v>
      </c>
      <c r="V153" s="5">
        <v>1</v>
      </c>
      <c r="W153" s="5">
        <v>1</v>
      </c>
      <c r="X153" s="5">
        <v>1</v>
      </c>
      <c r="Y153" s="5">
        <v>0</v>
      </c>
      <c r="Z153" s="5">
        <v>1</v>
      </c>
      <c r="AA153" s="5">
        <v>1</v>
      </c>
      <c r="AB153" s="5">
        <v>1</v>
      </c>
      <c r="AC153" s="5">
        <v>2</v>
      </c>
      <c r="AD153" s="5">
        <v>2</v>
      </c>
      <c r="AE153" s="5">
        <v>1</v>
      </c>
      <c r="AF153" s="5">
        <v>3</v>
      </c>
      <c r="AG153" s="5">
        <v>2</v>
      </c>
      <c r="AH153" s="5">
        <v>2</v>
      </c>
      <c r="AI153" s="5">
        <v>2</v>
      </c>
      <c r="AJ153" s="5">
        <v>3</v>
      </c>
      <c r="AK153" s="5">
        <v>0</v>
      </c>
      <c r="AL153" s="5">
        <v>1</v>
      </c>
      <c r="AM153" s="5">
        <v>1</v>
      </c>
      <c r="AN153">
        <v>2</v>
      </c>
      <c r="AO153" s="5">
        <v>1</v>
      </c>
      <c r="AP153" s="2">
        <v>20</v>
      </c>
      <c r="AQ153" s="5" t="s">
        <v>2957</v>
      </c>
      <c r="AR153" s="5">
        <v>1</v>
      </c>
      <c r="AS153" s="5">
        <v>1</v>
      </c>
      <c r="AT153" s="5">
        <v>3</v>
      </c>
      <c r="AU153" s="5">
        <v>2</v>
      </c>
      <c r="AV153" s="5">
        <v>1</v>
      </c>
      <c r="AW153" s="5">
        <v>2</v>
      </c>
      <c r="AX153" s="5">
        <v>2</v>
      </c>
      <c r="AY153">
        <v>3</v>
      </c>
      <c r="AZ153">
        <v>2</v>
      </c>
      <c r="BA153" s="5">
        <v>1</v>
      </c>
      <c r="BB153" s="5">
        <v>1</v>
      </c>
      <c r="BC153" s="5">
        <v>1</v>
      </c>
      <c r="BD153" s="2">
        <v>24</v>
      </c>
      <c r="BE153" s="5" t="s">
        <v>2957</v>
      </c>
      <c r="BF153" s="5">
        <v>2</v>
      </c>
      <c r="BG153" s="5">
        <v>2</v>
      </c>
      <c r="BH153" s="5">
        <v>2</v>
      </c>
      <c r="BI153" s="5">
        <v>3</v>
      </c>
      <c r="BJ153" s="5">
        <v>3</v>
      </c>
      <c r="BK153">
        <v>2</v>
      </c>
      <c r="BL153" s="5">
        <v>2</v>
      </c>
      <c r="BM153" s="5">
        <v>1</v>
      </c>
      <c r="BN153" s="5">
        <v>1</v>
      </c>
      <c r="BO153" s="5">
        <v>1</v>
      </c>
      <c r="BP153" s="5">
        <v>1</v>
      </c>
      <c r="BQ153" s="5">
        <v>2</v>
      </c>
      <c r="BR153" s="5">
        <v>2</v>
      </c>
      <c r="BS153" s="2">
        <v>18</v>
      </c>
      <c r="BT153" s="5" t="s">
        <v>2957</v>
      </c>
      <c r="BU153" s="5">
        <v>3</v>
      </c>
      <c r="BV153" s="5">
        <v>1</v>
      </c>
      <c r="BW153" s="5">
        <v>1</v>
      </c>
      <c r="BX153" s="5">
        <v>1</v>
      </c>
      <c r="BY153" s="5">
        <v>1</v>
      </c>
      <c r="BZ153" s="5">
        <v>2</v>
      </c>
      <c r="CA153" s="5">
        <v>1</v>
      </c>
      <c r="CB153" s="5">
        <v>2</v>
      </c>
      <c r="CC153" s="5">
        <v>0</v>
      </c>
      <c r="CD153" s="5">
        <v>1</v>
      </c>
      <c r="CE153" s="5">
        <v>1</v>
      </c>
      <c r="CF153" s="5">
        <v>1</v>
      </c>
      <c r="CG153" s="5">
        <v>1</v>
      </c>
      <c r="CH153" s="5">
        <v>1</v>
      </c>
      <c r="CI153" s="5">
        <v>1</v>
      </c>
      <c r="CJ153" s="5">
        <v>0</v>
      </c>
      <c r="CK153" s="2">
        <v>13</v>
      </c>
      <c r="CL153" s="5" t="s">
        <v>2955</v>
      </c>
      <c r="CM153" s="5">
        <v>1</v>
      </c>
      <c r="CN153" s="5">
        <v>1</v>
      </c>
      <c r="CO153" s="5">
        <v>1</v>
      </c>
      <c r="CP153" s="5">
        <v>1</v>
      </c>
      <c r="CQ153" s="5">
        <v>1</v>
      </c>
      <c r="CR153" s="5">
        <v>1</v>
      </c>
      <c r="CS153" s="5">
        <v>1</v>
      </c>
      <c r="CT153" s="5">
        <v>1</v>
      </c>
      <c r="CU153" s="5">
        <v>1</v>
      </c>
      <c r="CV153" s="5">
        <v>1</v>
      </c>
      <c r="CW153" s="5">
        <v>1</v>
      </c>
      <c r="CX153" s="5">
        <v>1</v>
      </c>
      <c r="CY153" s="5">
        <v>1</v>
      </c>
      <c r="CZ153" s="5">
        <v>0</v>
      </c>
      <c r="DA153" s="2">
        <v>25</v>
      </c>
      <c r="DB153" s="5" t="s">
        <v>2957</v>
      </c>
      <c r="DC153" s="5">
        <v>1</v>
      </c>
      <c r="DD153" s="5">
        <v>1</v>
      </c>
      <c r="DE153" s="5">
        <v>1</v>
      </c>
      <c r="DF153" s="5">
        <v>1</v>
      </c>
      <c r="DG153" s="5">
        <v>1</v>
      </c>
      <c r="DH153" s="5">
        <v>1</v>
      </c>
      <c r="DI153" s="5">
        <v>2</v>
      </c>
      <c r="DJ153" s="5">
        <v>3</v>
      </c>
      <c r="DK153" s="5">
        <v>2</v>
      </c>
      <c r="DL153" s="5">
        <v>2</v>
      </c>
      <c r="DM153" s="5">
        <v>3</v>
      </c>
      <c r="DN153">
        <v>1</v>
      </c>
      <c r="DO153" s="5">
        <v>3</v>
      </c>
      <c r="DP153" s="5">
        <v>3</v>
      </c>
      <c r="DQ153" s="2">
        <v>15</v>
      </c>
      <c r="DR153" s="5" t="s">
        <v>2957</v>
      </c>
      <c r="DS153" s="5">
        <v>1</v>
      </c>
      <c r="DT153">
        <v>3</v>
      </c>
      <c r="DU153" s="5">
        <v>1</v>
      </c>
      <c r="DV153" s="5">
        <v>1</v>
      </c>
      <c r="DW153">
        <v>0</v>
      </c>
      <c r="DX153" s="5">
        <v>1</v>
      </c>
      <c r="DY153" s="5">
        <v>2</v>
      </c>
      <c r="DZ153">
        <v>1</v>
      </c>
      <c r="EA153" s="5">
        <v>0</v>
      </c>
      <c r="EB153" s="5">
        <v>1</v>
      </c>
      <c r="EC153" s="5">
        <v>1</v>
      </c>
      <c r="ED153" s="5">
        <v>1</v>
      </c>
      <c r="EE153" s="5">
        <v>2</v>
      </c>
      <c r="EF153" s="5">
        <v>16</v>
      </c>
      <c r="EG153" s="5" t="s">
        <v>2955</v>
      </c>
      <c r="EH153" s="5">
        <v>1</v>
      </c>
      <c r="EI153" s="5">
        <v>1</v>
      </c>
      <c r="EJ153" s="5">
        <v>1</v>
      </c>
      <c r="EK153" s="5">
        <v>3</v>
      </c>
      <c r="EL153" s="5">
        <v>3</v>
      </c>
      <c r="EM153" s="5">
        <v>3</v>
      </c>
      <c r="EN153" s="5">
        <v>2</v>
      </c>
      <c r="EO153" s="5">
        <v>1</v>
      </c>
      <c r="EP153" s="5">
        <v>0</v>
      </c>
      <c r="EQ153" s="5">
        <v>0</v>
      </c>
      <c r="ER153" s="5">
        <v>1</v>
      </c>
      <c r="ES153" s="5">
        <v>0</v>
      </c>
    </row>
    <row r="154" spans="1:149">
      <c r="A154" s="74">
        <v>45607.555011574077</v>
      </c>
      <c r="B154" s="5" t="s">
        <v>23</v>
      </c>
      <c r="C154" s="5" t="s">
        <v>367</v>
      </c>
      <c r="D154" s="5" t="s">
        <v>368</v>
      </c>
      <c r="E154" s="2">
        <v>1</v>
      </c>
      <c r="F154" s="5" t="s">
        <v>2954</v>
      </c>
      <c r="G154" s="2">
        <v>140</v>
      </c>
      <c r="H154" s="5" t="s">
        <v>2960</v>
      </c>
      <c r="I154" s="5">
        <v>2</v>
      </c>
      <c r="J154" s="5">
        <v>2140</v>
      </c>
      <c r="K154" s="2" t="s">
        <v>2956</v>
      </c>
      <c r="L154" s="5" t="s">
        <v>3402</v>
      </c>
      <c r="M154" s="2">
        <v>23</v>
      </c>
      <c r="N154" s="5" t="s">
        <v>2960</v>
      </c>
      <c r="O154" s="5">
        <v>1</v>
      </c>
      <c r="P154" s="5">
        <v>1</v>
      </c>
      <c r="Q154" s="5">
        <v>1</v>
      </c>
      <c r="R154" s="5">
        <v>0</v>
      </c>
      <c r="S154" s="5">
        <v>1</v>
      </c>
      <c r="T154" s="5">
        <v>0</v>
      </c>
      <c r="U154" s="5">
        <v>1</v>
      </c>
      <c r="V154" s="5">
        <v>1</v>
      </c>
      <c r="W154" s="5">
        <v>1</v>
      </c>
      <c r="X154" s="5">
        <v>1</v>
      </c>
      <c r="Y154" s="5">
        <v>2</v>
      </c>
      <c r="Z154" s="5">
        <v>0</v>
      </c>
      <c r="AA154" s="5">
        <v>1</v>
      </c>
      <c r="AB154" s="5">
        <v>2</v>
      </c>
      <c r="AC154" s="5">
        <v>2</v>
      </c>
      <c r="AD154" s="5">
        <v>1</v>
      </c>
      <c r="AE154" s="5">
        <v>0</v>
      </c>
      <c r="AF154" s="5">
        <v>2</v>
      </c>
      <c r="AG154" s="5">
        <v>1</v>
      </c>
      <c r="AH154" s="5">
        <v>1</v>
      </c>
      <c r="AI154" s="5">
        <v>1</v>
      </c>
      <c r="AJ154" s="5">
        <v>1</v>
      </c>
      <c r="AK154" s="5">
        <v>0</v>
      </c>
      <c r="AL154" s="5">
        <v>0</v>
      </c>
      <c r="AM154" s="5">
        <v>1</v>
      </c>
      <c r="AN154">
        <v>0</v>
      </c>
      <c r="AO154" s="5">
        <v>0</v>
      </c>
      <c r="AP154" s="2">
        <v>15</v>
      </c>
      <c r="AQ154" s="5" t="s">
        <v>2957</v>
      </c>
      <c r="AR154" s="5">
        <v>1</v>
      </c>
      <c r="AS154" s="5">
        <v>1</v>
      </c>
      <c r="AT154" s="5">
        <v>3</v>
      </c>
      <c r="AU154" s="5">
        <v>2</v>
      </c>
      <c r="AV154" s="5">
        <v>1</v>
      </c>
      <c r="AW154" s="5">
        <v>1</v>
      </c>
      <c r="AX154" s="5">
        <v>2</v>
      </c>
      <c r="AY154">
        <v>2</v>
      </c>
      <c r="AZ154">
        <v>1</v>
      </c>
      <c r="BA154" s="5">
        <v>1</v>
      </c>
      <c r="BB154" s="5">
        <v>0</v>
      </c>
      <c r="BC154" s="5">
        <v>0</v>
      </c>
      <c r="BD154" s="2">
        <v>22</v>
      </c>
      <c r="BE154" s="5" t="s">
        <v>2957</v>
      </c>
      <c r="BF154" s="5">
        <v>2</v>
      </c>
      <c r="BG154" s="5">
        <v>1</v>
      </c>
      <c r="BH154" s="5">
        <v>1</v>
      </c>
      <c r="BI154" s="5">
        <v>3</v>
      </c>
      <c r="BJ154" s="5">
        <v>2</v>
      </c>
      <c r="BK154">
        <v>2</v>
      </c>
      <c r="BL154" s="5">
        <v>2</v>
      </c>
      <c r="BM154" s="5">
        <v>1</v>
      </c>
      <c r="BN154" s="5">
        <v>1</v>
      </c>
      <c r="BO154" s="5">
        <v>1</v>
      </c>
      <c r="BP154" s="5">
        <v>1</v>
      </c>
      <c r="BQ154" s="5">
        <v>3</v>
      </c>
      <c r="BR154" s="5">
        <v>2</v>
      </c>
      <c r="BS154" s="2">
        <v>18</v>
      </c>
      <c r="BT154" s="5" t="s">
        <v>2957</v>
      </c>
      <c r="BU154" s="5">
        <v>3</v>
      </c>
      <c r="BV154" s="5">
        <v>1</v>
      </c>
      <c r="BW154" s="5">
        <v>1</v>
      </c>
      <c r="BX154" s="5">
        <v>1</v>
      </c>
      <c r="BY154" s="5">
        <v>1</v>
      </c>
      <c r="BZ154" s="5">
        <v>2</v>
      </c>
      <c r="CA154" s="5">
        <v>1</v>
      </c>
      <c r="CB154" s="5">
        <v>0</v>
      </c>
      <c r="CC154" s="5">
        <v>1</v>
      </c>
      <c r="CD154" s="5">
        <v>1</v>
      </c>
      <c r="CE154" s="5">
        <v>1</v>
      </c>
      <c r="CF154" s="5">
        <v>1</v>
      </c>
      <c r="CG154" s="5">
        <v>1</v>
      </c>
      <c r="CH154" s="5">
        <v>1</v>
      </c>
      <c r="CI154" s="5">
        <v>1</v>
      </c>
      <c r="CJ154" s="5">
        <v>1</v>
      </c>
      <c r="CK154" s="2">
        <v>11</v>
      </c>
      <c r="CL154" s="5" t="s">
        <v>2957</v>
      </c>
      <c r="CM154" s="5">
        <v>1</v>
      </c>
      <c r="CN154" s="5">
        <v>1</v>
      </c>
      <c r="CO154" s="5">
        <v>1</v>
      </c>
      <c r="CP154" s="5">
        <v>0</v>
      </c>
      <c r="CQ154" s="5">
        <v>1</v>
      </c>
      <c r="CR154" s="5">
        <v>1</v>
      </c>
      <c r="CS154" s="5">
        <v>1</v>
      </c>
      <c r="CT154" s="5">
        <v>1</v>
      </c>
      <c r="CU154" s="5">
        <v>1</v>
      </c>
      <c r="CV154" s="5">
        <v>1</v>
      </c>
      <c r="CW154" s="5">
        <v>0</v>
      </c>
      <c r="CX154" s="5">
        <v>1</v>
      </c>
      <c r="CY154" s="5">
        <v>1</v>
      </c>
      <c r="CZ154" s="5">
        <v>0</v>
      </c>
      <c r="DA154" s="2">
        <v>23</v>
      </c>
      <c r="DB154" s="5" t="s">
        <v>2957</v>
      </c>
      <c r="DC154" s="5">
        <v>1</v>
      </c>
      <c r="DD154" s="5">
        <v>1</v>
      </c>
      <c r="DE154" s="5">
        <v>1</v>
      </c>
      <c r="DF154" s="5">
        <v>1</v>
      </c>
      <c r="DG154" s="5">
        <v>1</v>
      </c>
      <c r="DH154" s="5">
        <v>2</v>
      </c>
      <c r="DI154" s="5">
        <v>1</v>
      </c>
      <c r="DJ154" s="5">
        <v>3</v>
      </c>
      <c r="DK154" s="5">
        <v>3</v>
      </c>
      <c r="DL154" s="5">
        <v>3</v>
      </c>
      <c r="DM154" s="5">
        <v>1</v>
      </c>
      <c r="DN154">
        <v>1</v>
      </c>
      <c r="DO154" s="5">
        <v>2</v>
      </c>
      <c r="DP154" s="5">
        <v>2</v>
      </c>
      <c r="DQ154" s="2">
        <v>14</v>
      </c>
      <c r="DR154" s="5" t="s">
        <v>2957</v>
      </c>
      <c r="DS154" s="5">
        <v>1</v>
      </c>
      <c r="DT154">
        <v>3</v>
      </c>
      <c r="DU154" s="5">
        <v>1</v>
      </c>
      <c r="DV154" s="5">
        <v>1</v>
      </c>
      <c r="DW154">
        <v>0</v>
      </c>
      <c r="DX154" s="5">
        <v>1</v>
      </c>
      <c r="DY154" s="5">
        <v>1</v>
      </c>
      <c r="DZ154">
        <v>2</v>
      </c>
      <c r="EA154" s="5">
        <v>0</v>
      </c>
      <c r="EB154" s="5">
        <v>0</v>
      </c>
      <c r="EC154" s="5">
        <v>1</v>
      </c>
      <c r="ED154" s="5">
        <v>1</v>
      </c>
      <c r="EE154" s="5">
        <v>2</v>
      </c>
      <c r="EF154" s="5">
        <v>14</v>
      </c>
      <c r="EG154" s="5" t="s">
        <v>2957</v>
      </c>
      <c r="EH154" s="5">
        <v>1</v>
      </c>
      <c r="EI154" s="5">
        <v>1</v>
      </c>
      <c r="EJ154" s="5">
        <v>1</v>
      </c>
      <c r="EK154" s="5">
        <v>3</v>
      </c>
      <c r="EL154" s="5">
        <v>3</v>
      </c>
      <c r="EM154" s="5">
        <v>1</v>
      </c>
      <c r="EN154" s="5">
        <v>0</v>
      </c>
      <c r="EO154" s="5">
        <v>1</v>
      </c>
      <c r="EP154" s="5">
        <v>1</v>
      </c>
      <c r="EQ154" s="5">
        <v>0</v>
      </c>
      <c r="ER154" s="5">
        <v>1</v>
      </c>
      <c r="ES154" s="5">
        <v>1</v>
      </c>
    </row>
    <row r="155" spans="1:149">
      <c r="A155" s="74">
        <v>45607.690752314818</v>
      </c>
      <c r="B155" s="5" t="s">
        <v>23</v>
      </c>
      <c r="C155" s="5" t="s">
        <v>369</v>
      </c>
      <c r="D155" s="5" t="s">
        <v>370</v>
      </c>
      <c r="E155" s="2">
        <v>1</v>
      </c>
      <c r="F155" s="5" t="s">
        <v>2954</v>
      </c>
      <c r="G155" s="2">
        <v>166</v>
      </c>
      <c r="H155" s="5" t="s">
        <v>2957</v>
      </c>
      <c r="I155" s="5">
        <v>3</v>
      </c>
      <c r="J155" s="5">
        <v>3166</v>
      </c>
      <c r="K155" s="2" t="s">
        <v>2956</v>
      </c>
      <c r="L155" s="5" t="s">
        <v>3392</v>
      </c>
      <c r="M155" s="2">
        <v>36</v>
      </c>
      <c r="N155" s="5" t="s">
        <v>2957</v>
      </c>
      <c r="O155" s="5">
        <v>1</v>
      </c>
      <c r="P155" s="5">
        <v>2</v>
      </c>
      <c r="Q155" s="5">
        <v>1</v>
      </c>
      <c r="R155" s="5">
        <v>2</v>
      </c>
      <c r="S155" s="5">
        <v>1</v>
      </c>
      <c r="T155" s="5">
        <v>2</v>
      </c>
      <c r="U155" s="5">
        <v>1</v>
      </c>
      <c r="V155" s="5">
        <v>1</v>
      </c>
      <c r="W155" s="5">
        <v>1</v>
      </c>
      <c r="X155" s="5">
        <v>1</v>
      </c>
      <c r="Y155" s="5">
        <v>2</v>
      </c>
      <c r="Z155" s="5">
        <v>0</v>
      </c>
      <c r="AA155" s="5">
        <v>1</v>
      </c>
      <c r="AB155" s="5">
        <v>1</v>
      </c>
      <c r="AC155" s="5">
        <v>2</v>
      </c>
      <c r="AD155" s="5">
        <v>2</v>
      </c>
      <c r="AE155" s="5">
        <v>1</v>
      </c>
      <c r="AF155" s="5">
        <v>2</v>
      </c>
      <c r="AG155" s="5">
        <v>2</v>
      </c>
      <c r="AH155" s="5">
        <v>1</v>
      </c>
      <c r="AI155" s="5">
        <v>2</v>
      </c>
      <c r="AJ155" s="5">
        <v>3</v>
      </c>
      <c r="AK155" s="5">
        <v>1</v>
      </c>
      <c r="AL155" s="5">
        <v>1</v>
      </c>
      <c r="AM155" s="5">
        <v>1</v>
      </c>
      <c r="AN155">
        <v>1</v>
      </c>
      <c r="AO155" s="5">
        <v>0</v>
      </c>
      <c r="AP155" s="2">
        <v>18</v>
      </c>
      <c r="AQ155" s="5" t="s">
        <v>2957</v>
      </c>
      <c r="AR155" s="5">
        <v>1</v>
      </c>
      <c r="AS155" s="5">
        <v>1</v>
      </c>
      <c r="AT155" s="5">
        <v>3</v>
      </c>
      <c r="AU155" s="5">
        <v>2</v>
      </c>
      <c r="AV155" s="5">
        <v>1</v>
      </c>
      <c r="AW155" s="5">
        <v>1</v>
      </c>
      <c r="AX155" s="5">
        <v>3</v>
      </c>
      <c r="AY155">
        <v>2</v>
      </c>
      <c r="AZ155">
        <v>1</v>
      </c>
      <c r="BA155" s="5">
        <v>1</v>
      </c>
      <c r="BB155" s="5">
        <v>1</v>
      </c>
      <c r="BC155" s="5">
        <v>1</v>
      </c>
      <c r="BD155" s="2">
        <v>27</v>
      </c>
      <c r="BE155" s="5" t="s">
        <v>2955</v>
      </c>
      <c r="BF155" s="5">
        <v>3</v>
      </c>
      <c r="BG155" s="5">
        <v>3</v>
      </c>
      <c r="BH155" s="5">
        <v>3</v>
      </c>
      <c r="BI155" s="5">
        <v>3</v>
      </c>
      <c r="BJ155" s="5">
        <v>2</v>
      </c>
      <c r="BK155">
        <v>2</v>
      </c>
      <c r="BL155" s="5">
        <v>3</v>
      </c>
      <c r="BM155" s="5">
        <v>1</v>
      </c>
      <c r="BN155" s="5">
        <v>1</v>
      </c>
      <c r="BO155" s="5">
        <v>1</v>
      </c>
      <c r="BP155" s="5">
        <v>1</v>
      </c>
      <c r="BQ155" s="5">
        <v>3</v>
      </c>
      <c r="BR155" s="5">
        <v>1</v>
      </c>
      <c r="BS155" s="2">
        <v>18</v>
      </c>
      <c r="BT155" s="5" t="s">
        <v>2957</v>
      </c>
      <c r="BU155" s="5">
        <v>3</v>
      </c>
      <c r="BV155" s="5">
        <v>1</v>
      </c>
      <c r="BW155" s="5">
        <v>1</v>
      </c>
      <c r="BX155" s="5">
        <v>1</v>
      </c>
      <c r="BY155" s="5">
        <v>0</v>
      </c>
      <c r="BZ155" s="5">
        <v>2</v>
      </c>
      <c r="CA155" s="5">
        <v>1</v>
      </c>
      <c r="CB155" s="5">
        <v>2</v>
      </c>
      <c r="CC155" s="5">
        <v>0</v>
      </c>
      <c r="CD155" s="5">
        <v>1</v>
      </c>
      <c r="CE155" s="5">
        <v>1</v>
      </c>
      <c r="CF155" s="5">
        <v>1</v>
      </c>
      <c r="CG155" s="5">
        <v>1</v>
      </c>
      <c r="CH155" s="5">
        <v>1</v>
      </c>
      <c r="CI155" s="5">
        <v>1</v>
      </c>
      <c r="CJ155" s="5">
        <v>1</v>
      </c>
      <c r="CK155" s="2">
        <v>11</v>
      </c>
      <c r="CL155" s="5" t="s">
        <v>2957</v>
      </c>
      <c r="CM155" s="5">
        <v>1</v>
      </c>
      <c r="CN155" s="5">
        <v>1</v>
      </c>
      <c r="CO155" s="5">
        <v>1</v>
      </c>
      <c r="CP155" s="5">
        <v>1</v>
      </c>
      <c r="CQ155" s="5">
        <v>1</v>
      </c>
      <c r="CR155" s="5">
        <v>1</v>
      </c>
      <c r="CS155" s="5">
        <v>1</v>
      </c>
      <c r="CT155" s="5">
        <v>1</v>
      </c>
      <c r="CU155" s="5">
        <v>0</v>
      </c>
      <c r="CV155" s="5">
        <v>1</v>
      </c>
      <c r="CW155" s="5">
        <v>0</v>
      </c>
      <c r="CX155" s="5">
        <v>1</v>
      </c>
      <c r="CY155" s="5">
        <v>1</v>
      </c>
      <c r="CZ155" s="5">
        <v>0</v>
      </c>
      <c r="DA155" s="2">
        <v>24</v>
      </c>
      <c r="DB155" s="5" t="s">
        <v>2957</v>
      </c>
      <c r="DC155" s="5">
        <v>1</v>
      </c>
      <c r="DD155" s="5">
        <v>1</v>
      </c>
      <c r="DE155" s="5">
        <v>1</v>
      </c>
      <c r="DF155" s="5">
        <v>1</v>
      </c>
      <c r="DG155" s="5">
        <v>1</v>
      </c>
      <c r="DH155" s="5">
        <v>2</v>
      </c>
      <c r="DI155" s="5">
        <v>3</v>
      </c>
      <c r="DJ155" s="5">
        <v>3</v>
      </c>
      <c r="DK155" s="5">
        <v>1</v>
      </c>
      <c r="DL155" s="5">
        <v>1</v>
      </c>
      <c r="DM155" s="5">
        <v>3</v>
      </c>
      <c r="DN155">
        <v>2</v>
      </c>
      <c r="DO155" s="5">
        <v>2</v>
      </c>
      <c r="DP155" s="5">
        <v>2</v>
      </c>
      <c r="DQ155" s="2">
        <v>17</v>
      </c>
      <c r="DR155" s="5" t="s">
        <v>2955</v>
      </c>
      <c r="DS155" s="5">
        <v>1</v>
      </c>
      <c r="DT155">
        <v>3</v>
      </c>
      <c r="DU155" s="5">
        <v>1</v>
      </c>
      <c r="DV155" s="5">
        <v>1</v>
      </c>
      <c r="DW155">
        <v>0</v>
      </c>
      <c r="DX155" s="5">
        <v>1</v>
      </c>
      <c r="DY155" s="5">
        <v>1</v>
      </c>
      <c r="DZ155">
        <v>2</v>
      </c>
      <c r="EA155" s="5">
        <v>1</v>
      </c>
      <c r="EB155" s="5">
        <v>1</v>
      </c>
      <c r="EC155" s="5">
        <v>1</v>
      </c>
      <c r="ED155" s="5">
        <v>2</v>
      </c>
      <c r="EE155" s="5">
        <v>2</v>
      </c>
      <c r="EF155" s="5">
        <v>15</v>
      </c>
      <c r="EG155" s="5" t="s">
        <v>2957</v>
      </c>
      <c r="EH155" s="5">
        <v>1</v>
      </c>
      <c r="EI155" s="5">
        <v>1</v>
      </c>
      <c r="EJ155" s="5">
        <v>1</v>
      </c>
      <c r="EK155" s="5">
        <v>2</v>
      </c>
      <c r="EL155" s="5">
        <v>3</v>
      </c>
      <c r="EM155" s="5">
        <v>2</v>
      </c>
      <c r="EN155" s="5">
        <v>1</v>
      </c>
      <c r="EO155" s="5">
        <v>1</v>
      </c>
      <c r="EP155" s="5">
        <v>1</v>
      </c>
      <c r="EQ155" s="5">
        <v>0</v>
      </c>
      <c r="ER155" s="5">
        <v>1</v>
      </c>
      <c r="ES155" s="5">
        <v>1</v>
      </c>
    </row>
    <row r="156" spans="1:149">
      <c r="A156" s="74">
        <v>45607.307500000003</v>
      </c>
      <c r="B156" s="5" t="s">
        <v>23</v>
      </c>
      <c r="C156" s="5" t="s">
        <v>375</v>
      </c>
      <c r="D156" s="5" t="s">
        <v>376</v>
      </c>
      <c r="E156" s="2">
        <v>1</v>
      </c>
      <c r="F156" s="5" t="s">
        <v>2954</v>
      </c>
      <c r="G156" s="2">
        <v>152</v>
      </c>
      <c r="H156" s="5" t="s">
        <v>2957</v>
      </c>
      <c r="I156" s="5">
        <v>3</v>
      </c>
      <c r="J156" s="5">
        <v>3152</v>
      </c>
      <c r="K156" s="2" t="s">
        <v>2956</v>
      </c>
      <c r="L156" s="5" t="s">
        <v>3131</v>
      </c>
      <c r="M156" s="2">
        <v>34</v>
      </c>
      <c r="N156" s="5" t="s">
        <v>2957</v>
      </c>
      <c r="O156" s="5">
        <v>1</v>
      </c>
      <c r="P156" s="5">
        <v>1</v>
      </c>
      <c r="Q156" s="5">
        <v>1</v>
      </c>
      <c r="R156" s="5">
        <v>1</v>
      </c>
      <c r="S156" s="5">
        <v>1</v>
      </c>
      <c r="T156" s="5">
        <v>2</v>
      </c>
      <c r="U156" s="5">
        <v>1</v>
      </c>
      <c r="V156" s="5">
        <v>1</v>
      </c>
      <c r="W156" s="5">
        <v>1</v>
      </c>
      <c r="X156" s="5">
        <v>1</v>
      </c>
      <c r="Y156" s="5">
        <v>2</v>
      </c>
      <c r="Z156" s="5">
        <v>0</v>
      </c>
      <c r="AA156" s="5">
        <v>0</v>
      </c>
      <c r="AB156" s="5">
        <v>2</v>
      </c>
      <c r="AC156" s="5">
        <v>2</v>
      </c>
      <c r="AD156" s="5">
        <v>2</v>
      </c>
      <c r="AE156" s="5">
        <v>1</v>
      </c>
      <c r="AF156" s="5">
        <v>2</v>
      </c>
      <c r="AG156" s="5">
        <v>1</v>
      </c>
      <c r="AH156" s="5">
        <v>2</v>
      </c>
      <c r="AI156" s="5">
        <v>1</v>
      </c>
      <c r="AJ156" s="5">
        <v>2</v>
      </c>
      <c r="AK156" s="5">
        <v>1</v>
      </c>
      <c r="AL156" s="5">
        <v>1</v>
      </c>
      <c r="AM156" s="5">
        <v>1</v>
      </c>
      <c r="AN156">
        <v>2</v>
      </c>
      <c r="AO156" s="5">
        <v>1</v>
      </c>
      <c r="AP156" s="2">
        <v>17</v>
      </c>
      <c r="AQ156" s="5" t="s">
        <v>2957</v>
      </c>
      <c r="AR156" s="5">
        <v>1</v>
      </c>
      <c r="AS156" s="5">
        <v>1</v>
      </c>
      <c r="AT156" s="5">
        <v>3</v>
      </c>
      <c r="AU156" s="5">
        <v>2</v>
      </c>
      <c r="AV156" s="5">
        <v>1</v>
      </c>
      <c r="AW156" s="5">
        <v>1</v>
      </c>
      <c r="AX156" s="5">
        <v>2</v>
      </c>
      <c r="AY156">
        <v>2</v>
      </c>
      <c r="AZ156">
        <v>1</v>
      </c>
      <c r="BA156" s="5">
        <v>1</v>
      </c>
      <c r="BB156" s="5">
        <v>1</v>
      </c>
      <c r="BC156" s="5">
        <v>1</v>
      </c>
      <c r="BD156" s="2">
        <v>21</v>
      </c>
      <c r="BE156" s="5" t="s">
        <v>2957</v>
      </c>
      <c r="BF156" s="5">
        <v>1</v>
      </c>
      <c r="BG156" s="5">
        <v>2</v>
      </c>
      <c r="BH156" s="5">
        <v>2</v>
      </c>
      <c r="BI156" s="5">
        <v>3</v>
      </c>
      <c r="BJ156" s="5">
        <v>2</v>
      </c>
      <c r="BK156">
        <v>1</v>
      </c>
      <c r="BL156" s="5">
        <v>2</v>
      </c>
      <c r="BM156" s="5">
        <v>1</v>
      </c>
      <c r="BN156" s="5">
        <v>1</v>
      </c>
      <c r="BO156" s="5">
        <v>1</v>
      </c>
      <c r="BP156" s="5">
        <v>1</v>
      </c>
      <c r="BQ156" s="5">
        <v>2</v>
      </c>
      <c r="BR156" s="5">
        <v>2</v>
      </c>
      <c r="BS156" s="2">
        <v>17</v>
      </c>
      <c r="BT156" s="5" t="s">
        <v>2957</v>
      </c>
      <c r="BU156" s="5">
        <v>3</v>
      </c>
      <c r="BV156" s="5">
        <v>1</v>
      </c>
      <c r="BW156" s="5">
        <v>1</v>
      </c>
      <c r="BX156" s="5">
        <v>1</v>
      </c>
      <c r="BY156" s="5">
        <v>0</v>
      </c>
      <c r="BZ156" s="5">
        <v>2</v>
      </c>
      <c r="CA156" s="5">
        <v>1</v>
      </c>
      <c r="CB156" s="5">
        <v>1</v>
      </c>
      <c r="CC156" s="5">
        <v>0</v>
      </c>
      <c r="CD156" s="5">
        <v>1</v>
      </c>
      <c r="CE156" s="5">
        <v>1</v>
      </c>
      <c r="CF156" s="5">
        <v>1</v>
      </c>
      <c r="CG156" s="5">
        <v>1</v>
      </c>
      <c r="CH156" s="5">
        <v>1</v>
      </c>
      <c r="CI156" s="5">
        <v>1</v>
      </c>
      <c r="CJ156" s="5">
        <v>1</v>
      </c>
      <c r="CK156" s="2">
        <v>13</v>
      </c>
      <c r="CL156" s="5" t="s">
        <v>2955</v>
      </c>
      <c r="CM156" s="5">
        <v>1</v>
      </c>
      <c r="CN156" s="5">
        <v>1</v>
      </c>
      <c r="CO156" s="5">
        <v>1</v>
      </c>
      <c r="CP156" s="5">
        <v>1</v>
      </c>
      <c r="CQ156" s="5">
        <v>1</v>
      </c>
      <c r="CR156" s="5">
        <v>1</v>
      </c>
      <c r="CS156" s="5">
        <v>1</v>
      </c>
      <c r="CT156" s="5">
        <v>1</v>
      </c>
      <c r="CU156" s="5">
        <v>1</v>
      </c>
      <c r="CV156" s="5">
        <v>1</v>
      </c>
      <c r="CW156" s="5">
        <v>1</v>
      </c>
      <c r="CX156" s="5">
        <v>1</v>
      </c>
      <c r="CY156" s="5">
        <v>1</v>
      </c>
      <c r="CZ156" s="5">
        <v>0</v>
      </c>
      <c r="DA156" s="2">
        <v>19</v>
      </c>
      <c r="DB156" s="5" t="s">
        <v>2957</v>
      </c>
      <c r="DC156" s="5">
        <v>1</v>
      </c>
      <c r="DD156" s="5">
        <v>1</v>
      </c>
      <c r="DE156" s="5">
        <v>1</v>
      </c>
      <c r="DF156" s="5">
        <v>1</v>
      </c>
      <c r="DG156" s="5">
        <v>1</v>
      </c>
      <c r="DH156" s="5">
        <v>1</v>
      </c>
      <c r="DI156" s="5">
        <v>1</v>
      </c>
      <c r="DJ156" s="5">
        <v>3</v>
      </c>
      <c r="DK156" s="5">
        <v>1</v>
      </c>
      <c r="DL156" s="5">
        <v>1</v>
      </c>
      <c r="DM156" s="5">
        <v>1</v>
      </c>
      <c r="DN156">
        <v>2</v>
      </c>
      <c r="DO156" s="5">
        <v>2</v>
      </c>
      <c r="DP156" s="5">
        <v>2</v>
      </c>
      <c r="DQ156" s="2">
        <v>14</v>
      </c>
      <c r="DR156" s="5" t="s">
        <v>2957</v>
      </c>
      <c r="DS156" s="5">
        <v>1</v>
      </c>
      <c r="DT156">
        <v>1</v>
      </c>
      <c r="DU156" s="5">
        <v>1</v>
      </c>
      <c r="DV156" s="5">
        <v>1</v>
      </c>
      <c r="DW156">
        <v>0</v>
      </c>
      <c r="DX156" s="5">
        <v>1</v>
      </c>
      <c r="DY156" s="5">
        <v>1</v>
      </c>
      <c r="DZ156">
        <v>1</v>
      </c>
      <c r="EA156" s="5">
        <v>1</v>
      </c>
      <c r="EB156" s="5">
        <v>1</v>
      </c>
      <c r="EC156" s="5">
        <v>1</v>
      </c>
      <c r="ED156" s="5">
        <v>2</v>
      </c>
      <c r="EE156" s="5">
        <v>2</v>
      </c>
      <c r="EF156" s="5">
        <v>17</v>
      </c>
      <c r="EG156" s="5" t="s">
        <v>2955</v>
      </c>
      <c r="EH156" s="5">
        <v>1</v>
      </c>
      <c r="EI156" s="5">
        <v>1</v>
      </c>
      <c r="EJ156" s="5">
        <v>1</v>
      </c>
      <c r="EK156" s="5">
        <v>3</v>
      </c>
      <c r="EL156" s="5">
        <v>1</v>
      </c>
      <c r="EM156" s="5">
        <v>1</v>
      </c>
      <c r="EN156" s="5">
        <v>2</v>
      </c>
      <c r="EO156" s="5">
        <v>1</v>
      </c>
      <c r="EP156" s="5">
        <v>1</v>
      </c>
      <c r="EQ156" s="5">
        <v>3</v>
      </c>
      <c r="ER156" s="5">
        <v>1</v>
      </c>
      <c r="ES156" s="5">
        <v>1</v>
      </c>
    </row>
    <row r="157" spans="1:149">
      <c r="A157" s="74">
        <v>45604.338576388887</v>
      </c>
      <c r="B157" s="5" t="s">
        <v>23</v>
      </c>
      <c r="C157" s="5" t="s">
        <v>371</v>
      </c>
      <c r="D157" s="5" t="s">
        <v>372</v>
      </c>
      <c r="E157" s="2">
        <v>1</v>
      </c>
      <c r="F157" s="5" t="s">
        <v>2954</v>
      </c>
      <c r="G157" s="2">
        <v>144</v>
      </c>
      <c r="H157" s="5" t="s">
        <v>2957</v>
      </c>
      <c r="I157" s="5">
        <v>3</v>
      </c>
      <c r="J157" s="5">
        <v>3144</v>
      </c>
      <c r="K157" s="2" t="s">
        <v>2956</v>
      </c>
      <c r="L157" s="5" t="s">
        <v>3800</v>
      </c>
      <c r="M157" s="2">
        <v>29</v>
      </c>
      <c r="N157" s="5" t="s">
        <v>2957</v>
      </c>
      <c r="O157" s="5">
        <v>1</v>
      </c>
      <c r="P157" s="5">
        <v>3</v>
      </c>
      <c r="Q157" s="5">
        <v>1</v>
      </c>
      <c r="R157" s="5">
        <v>0</v>
      </c>
      <c r="S157" s="5">
        <v>1</v>
      </c>
      <c r="T157" s="5">
        <v>0</v>
      </c>
      <c r="U157" s="5">
        <v>1</v>
      </c>
      <c r="V157" s="5">
        <v>1</v>
      </c>
      <c r="W157" s="5">
        <v>1</v>
      </c>
      <c r="X157" s="5">
        <v>0</v>
      </c>
      <c r="Y157" s="5">
        <v>2</v>
      </c>
      <c r="Z157" s="5">
        <v>0</v>
      </c>
      <c r="AA157" s="5">
        <v>1</v>
      </c>
      <c r="AB157" s="5">
        <v>2</v>
      </c>
      <c r="AC157" s="5">
        <v>1</v>
      </c>
      <c r="AD157" s="5">
        <v>1</v>
      </c>
      <c r="AE157" s="5">
        <v>1</v>
      </c>
      <c r="AF157" s="5">
        <v>1</v>
      </c>
      <c r="AG157" s="5">
        <v>1</v>
      </c>
      <c r="AH157" s="5">
        <v>2</v>
      </c>
      <c r="AI157" s="5">
        <v>1</v>
      </c>
      <c r="AJ157" s="5">
        <v>1</v>
      </c>
      <c r="AK157" s="5">
        <v>1</v>
      </c>
      <c r="AL157" s="5">
        <v>1</v>
      </c>
      <c r="AM157" s="5">
        <v>1</v>
      </c>
      <c r="AN157">
        <v>1</v>
      </c>
      <c r="AO157" s="5">
        <v>2</v>
      </c>
      <c r="AP157" s="2">
        <v>18</v>
      </c>
      <c r="AQ157" s="5" t="s">
        <v>2957</v>
      </c>
      <c r="AR157" s="5">
        <v>1</v>
      </c>
      <c r="AS157" s="5">
        <v>1</v>
      </c>
      <c r="AT157" s="5">
        <v>3</v>
      </c>
      <c r="AU157" s="5">
        <v>2</v>
      </c>
      <c r="AV157" s="5">
        <v>1</v>
      </c>
      <c r="AW157" s="5">
        <v>2</v>
      </c>
      <c r="AX157" s="5">
        <v>3</v>
      </c>
      <c r="AY157">
        <v>2</v>
      </c>
      <c r="AZ157">
        <v>1</v>
      </c>
      <c r="BA157" s="5">
        <v>0</v>
      </c>
      <c r="BB157" s="5">
        <v>1</v>
      </c>
      <c r="BC157" s="5">
        <v>1</v>
      </c>
      <c r="BD157" s="2">
        <v>22</v>
      </c>
      <c r="BE157" s="5" t="s">
        <v>2957</v>
      </c>
      <c r="BF157" s="5">
        <v>3</v>
      </c>
      <c r="BG157" s="5">
        <v>2</v>
      </c>
      <c r="BH157" s="5">
        <v>1</v>
      </c>
      <c r="BI157" s="5">
        <v>3</v>
      </c>
      <c r="BJ157" s="5">
        <v>2</v>
      </c>
      <c r="BK157">
        <v>1</v>
      </c>
      <c r="BL157" s="5">
        <v>2</v>
      </c>
      <c r="BM157" s="5">
        <v>1</v>
      </c>
      <c r="BN157" s="5">
        <v>1</v>
      </c>
      <c r="BO157" s="5">
        <v>1</v>
      </c>
      <c r="BP157" s="5">
        <v>1</v>
      </c>
      <c r="BQ157" s="5">
        <v>2</v>
      </c>
      <c r="BR157" s="5">
        <v>2</v>
      </c>
      <c r="BS157" s="2">
        <v>16</v>
      </c>
      <c r="BT157" s="5" t="s">
        <v>2957</v>
      </c>
      <c r="BU157" s="5">
        <v>3</v>
      </c>
      <c r="BV157" s="5">
        <v>1</v>
      </c>
      <c r="BW157" s="5">
        <v>1</v>
      </c>
      <c r="BX157" s="5">
        <v>1</v>
      </c>
      <c r="BY157" s="5">
        <v>0</v>
      </c>
      <c r="BZ157" s="5">
        <v>2</v>
      </c>
      <c r="CA157" s="5">
        <v>1</v>
      </c>
      <c r="CB157" s="5">
        <v>0</v>
      </c>
      <c r="CC157" s="5">
        <v>0</v>
      </c>
      <c r="CD157" s="5">
        <v>1</v>
      </c>
      <c r="CE157" s="5">
        <v>1</v>
      </c>
      <c r="CF157" s="5">
        <v>1</v>
      </c>
      <c r="CG157" s="5">
        <v>1</v>
      </c>
      <c r="CH157" s="5">
        <v>1</v>
      </c>
      <c r="CI157" s="5">
        <v>1</v>
      </c>
      <c r="CJ157" s="5">
        <v>1</v>
      </c>
      <c r="CK157" s="2">
        <v>11</v>
      </c>
      <c r="CL157" s="5" t="s">
        <v>2957</v>
      </c>
      <c r="CM157" s="5">
        <v>1</v>
      </c>
      <c r="CN157" s="5">
        <v>1</v>
      </c>
      <c r="CO157" s="5">
        <v>1</v>
      </c>
      <c r="CP157" s="5">
        <v>1</v>
      </c>
      <c r="CQ157" s="5">
        <v>0</v>
      </c>
      <c r="CR157" s="5">
        <v>1</v>
      </c>
      <c r="CS157" s="5">
        <v>1</v>
      </c>
      <c r="CT157" s="5">
        <v>1</v>
      </c>
      <c r="CU157" s="5">
        <v>0</v>
      </c>
      <c r="CV157" s="5">
        <v>1</v>
      </c>
      <c r="CW157" s="5">
        <v>1</v>
      </c>
      <c r="CX157" s="5">
        <v>1</v>
      </c>
      <c r="CY157" s="5">
        <v>1</v>
      </c>
      <c r="CZ157" s="5">
        <v>0</v>
      </c>
      <c r="DA157" s="2">
        <v>20</v>
      </c>
      <c r="DB157" s="5" t="s">
        <v>2957</v>
      </c>
      <c r="DC157" s="5">
        <v>1</v>
      </c>
      <c r="DD157" s="5">
        <v>1</v>
      </c>
      <c r="DE157" s="5">
        <v>1</v>
      </c>
      <c r="DF157" s="5">
        <v>1</v>
      </c>
      <c r="DG157" s="5">
        <v>1</v>
      </c>
      <c r="DH157" s="5">
        <v>1</v>
      </c>
      <c r="DI157" s="5">
        <v>1</v>
      </c>
      <c r="DJ157" s="5">
        <v>3</v>
      </c>
      <c r="DK157" s="5">
        <v>3</v>
      </c>
      <c r="DL157" s="5">
        <v>1</v>
      </c>
      <c r="DM157" s="5">
        <v>2</v>
      </c>
      <c r="DN157">
        <v>1</v>
      </c>
      <c r="DO157" s="5">
        <v>2</v>
      </c>
      <c r="DP157" s="5">
        <v>1</v>
      </c>
      <c r="DQ157" s="2">
        <v>14</v>
      </c>
      <c r="DR157" s="5" t="s">
        <v>2957</v>
      </c>
      <c r="DS157" s="5">
        <v>1</v>
      </c>
      <c r="DT157">
        <v>3</v>
      </c>
      <c r="DU157" s="5">
        <v>1</v>
      </c>
      <c r="DV157" s="5">
        <v>1</v>
      </c>
      <c r="DW157">
        <v>0</v>
      </c>
      <c r="DX157" s="5">
        <v>1</v>
      </c>
      <c r="DY157" s="5">
        <v>1</v>
      </c>
      <c r="DZ157">
        <v>1</v>
      </c>
      <c r="EA157" s="5">
        <v>1</v>
      </c>
      <c r="EB157" s="5">
        <v>0</v>
      </c>
      <c r="EC157" s="5">
        <v>0</v>
      </c>
      <c r="ED157" s="5">
        <v>2</v>
      </c>
      <c r="EE157" s="5">
        <v>2</v>
      </c>
      <c r="EF157" s="5">
        <v>14</v>
      </c>
      <c r="EG157" s="5" t="s">
        <v>2957</v>
      </c>
      <c r="EH157" s="5">
        <v>1</v>
      </c>
      <c r="EI157" s="5">
        <v>1</v>
      </c>
      <c r="EJ157" s="5">
        <v>1</v>
      </c>
      <c r="EK157" s="5">
        <v>3</v>
      </c>
      <c r="EL157" s="5">
        <v>3</v>
      </c>
      <c r="EM157" s="5">
        <v>1</v>
      </c>
      <c r="EN157" s="5">
        <v>1</v>
      </c>
      <c r="EO157" s="5">
        <v>1</v>
      </c>
      <c r="EP157" s="5">
        <v>1</v>
      </c>
      <c r="EQ157" s="5">
        <v>0</v>
      </c>
      <c r="ER157" s="5">
        <v>0</v>
      </c>
      <c r="ES157" s="5">
        <v>1</v>
      </c>
    </row>
    <row r="158" spans="1:149">
      <c r="A158" s="74">
        <v>45603.401192129626</v>
      </c>
      <c r="B158" s="5" t="s">
        <v>23</v>
      </c>
      <c r="C158" s="5" t="s">
        <v>373</v>
      </c>
      <c r="D158" s="5" t="s">
        <v>374</v>
      </c>
      <c r="E158" s="2">
        <v>1</v>
      </c>
      <c r="F158" s="5" t="s">
        <v>2954</v>
      </c>
      <c r="G158" s="2">
        <v>114</v>
      </c>
      <c r="H158" s="5" t="s">
        <v>2960</v>
      </c>
      <c r="I158" s="5">
        <v>2</v>
      </c>
      <c r="J158" s="5">
        <v>2114</v>
      </c>
      <c r="K158" s="2" t="s">
        <v>2956</v>
      </c>
      <c r="L158" s="5" t="s">
        <v>3067</v>
      </c>
      <c r="M158" s="2">
        <v>25</v>
      </c>
      <c r="N158" s="5" t="s">
        <v>2960</v>
      </c>
      <c r="O158" s="5">
        <v>1</v>
      </c>
      <c r="P158" s="5">
        <v>1</v>
      </c>
      <c r="Q158" s="5">
        <v>1</v>
      </c>
      <c r="R158" s="5">
        <v>1</v>
      </c>
      <c r="S158" s="5">
        <v>1</v>
      </c>
      <c r="T158" s="5">
        <v>1</v>
      </c>
      <c r="U158" s="5">
        <v>1</v>
      </c>
      <c r="V158" s="5">
        <v>1</v>
      </c>
      <c r="W158" s="5">
        <v>1</v>
      </c>
      <c r="X158" s="5">
        <v>1</v>
      </c>
      <c r="Y158" s="5">
        <v>2</v>
      </c>
      <c r="Z158" s="5">
        <v>1</v>
      </c>
      <c r="AA158" s="5">
        <v>1</v>
      </c>
      <c r="AB158" s="5">
        <v>2</v>
      </c>
      <c r="AC158" s="5">
        <v>2</v>
      </c>
      <c r="AD158" s="5">
        <v>2</v>
      </c>
      <c r="AE158" s="5">
        <v>0</v>
      </c>
      <c r="AF158" s="5">
        <v>0</v>
      </c>
      <c r="AG158" s="5">
        <v>1</v>
      </c>
      <c r="AH158" s="5">
        <v>1</v>
      </c>
      <c r="AI158" s="5">
        <v>0</v>
      </c>
      <c r="AJ158" s="5">
        <v>1</v>
      </c>
      <c r="AK158" s="5">
        <v>0</v>
      </c>
      <c r="AL158" s="5">
        <v>1</v>
      </c>
      <c r="AM158" s="5">
        <v>1</v>
      </c>
      <c r="AN158">
        <v>0</v>
      </c>
      <c r="AO158" s="5">
        <v>0</v>
      </c>
      <c r="AP158" s="2">
        <v>11</v>
      </c>
      <c r="AQ158" s="5" t="s">
        <v>2960</v>
      </c>
      <c r="AR158" s="5">
        <v>1</v>
      </c>
      <c r="AS158" s="5">
        <v>1</v>
      </c>
      <c r="AT158" s="5">
        <v>2</v>
      </c>
      <c r="AU158" s="5">
        <v>1</v>
      </c>
      <c r="AV158" s="5">
        <v>1</v>
      </c>
      <c r="AW158" s="5">
        <v>1</v>
      </c>
      <c r="AX158" s="5">
        <v>1</v>
      </c>
      <c r="AY158">
        <v>2</v>
      </c>
      <c r="AZ158">
        <v>1</v>
      </c>
      <c r="BA158" s="5">
        <v>0</v>
      </c>
      <c r="BB158" s="5">
        <v>0</v>
      </c>
      <c r="BC158" s="5">
        <v>0</v>
      </c>
      <c r="BD158" s="2">
        <v>11</v>
      </c>
      <c r="BE158" s="5" t="s">
        <v>2960</v>
      </c>
      <c r="BF158" s="5">
        <v>1</v>
      </c>
      <c r="BG158" s="5">
        <v>1</v>
      </c>
      <c r="BH158" s="5">
        <v>0</v>
      </c>
      <c r="BI158" s="5">
        <v>2</v>
      </c>
      <c r="BJ158" s="5">
        <v>1</v>
      </c>
      <c r="BK158">
        <v>0</v>
      </c>
      <c r="BL158" s="5">
        <v>1</v>
      </c>
      <c r="BM158" s="5">
        <v>1</v>
      </c>
      <c r="BN158" s="5">
        <v>1</v>
      </c>
      <c r="BO158" s="5">
        <v>0</v>
      </c>
      <c r="BP158" s="5">
        <v>0</v>
      </c>
      <c r="BQ158" s="5">
        <v>2</v>
      </c>
      <c r="BR158" s="5">
        <v>1</v>
      </c>
      <c r="BS158" s="2">
        <v>15</v>
      </c>
      <c r="BT158" s="5" t="s">
        <v>2960</v>
      </c>
      <c r="BU158" s="5">
        <v>3</v>
      </c>
      <c r="BV158" s="5">
        <v>1</v>
      </c>
      <c r="BW158" s="5">
        <v>1</v>
      </c>
      <c r="BX158" s="5">
        <v>1</v>
      </c>
      <c r="BY158" s="5">
        <v>1</v>
      </c>
      <c r="BZ158" s="5">
        <v>2</v>
      </c>
      <c r="CA158" s="5">
        <v>1</v>
      </c>
      <c r="CB158" s="5">
        <v>0</v>
      </c>
      <c r="CC158" s="5">
        <v>0</v>
      </c>
      <c r="CD158" s="5">
        <v>1</v>
      </c>
      <c r="CE158" s="5">
        <v>1</v>
      </c>
      <c r="CF158" s="5">
        <v>0</v>
      </c>
      <c r="CG158" s="5">
        <v>1</v>
      </c>
      <c r="CH158" s="5">
        <v>1</v>
      </c>
      <c r="CI158" s="5">
        <v>0</v>
      </c>
      <c r="CJ158" s="5">
        <v>1</v>
      </c>
      <c r="CK158" s="2">
        <v>10</v>
      </c>
      <c r="CL158" s="5" t="s">
        <v>2957</v>
      </c>
      <c r="CM158" s="5">
        <v>1</v>
      </c>
      <c r="CN158" s="5">
        <v>1</v>
      </c>
      <c r="CO158" s="5">
        <v>1</v>
      </c>
      <c r="CP158" s="5">
        <v>0</v>
      </c>
      <c r="CQ158" s="5">
        <v>1</v>
      </c>
      <c r="CR158" s="5">
        <v>1</v>
      </c>
      <c r="CS158" s="5">
        <v>1</v>
      </c>
      <c r="CT158" s="5">
        <v>1</v>
      </c>
      <c r="CU158" s="5">
        <v>0</v>
      </c>
      <c r="CV158" s="5">
        <v>1</v>
      </c>
      <c r="CW158" s="5">
        <v>0</v>
      </c>
      <c r="CX158" s="5">
        <v>1</v>
      </c>
      <c r="CY158" s="5">
        <v>1</v>
      </c>
      <c r="CZ158" s="5">
        <v>0</v>
      </c>
      <c r="DA158" s="2">
        <v>19</v>
      </c>
      <c r="DB158" s="5" t="s">
        <v>2957</v>
      </c>
      <c r="DC158" s="5">
        <v>1</v>
      </c>
      <c r="DD158" s="5">
        <v>1</v>
      </c>
      <c r="DE158" s="5">
        <v>1</v>
      </c>
      <c r="DF158" s="5">
        <v>1</v>
      </c>
      <c r="DG158" s="5">
        <v>1</v>
      </c>
      <c r="DH158" s="5">
        <v>3</v>
      </c>
      <c r="DI158" s="5">
        <v>1</v>
      </c>
      <c r="DJ158" s="5">
        <v>3</v>
      </c>
      <c r="DK158" s="5">
        <v>1</v>
      </c>
      <c r="DL158" s="5">
        <v>1</v>
      </c>
      <c r="DM158" s="5">
        <v>1</v>
      </c>
      <c r="DN158">
        <v>2</v>
      </c>
      <c r="DO158" s="5">
        <v>1</v>
      </c>
      <c r="DP158" s="5">
        <v>1</v>
      </c>
      <c r="DQ158" s="2">
        <v>11</v>
      </c>
      <c r="DR158" s="5" t="s">
        <v>2960</v>
      </c>
      <c r="DS158" s="5">
        <v>1</v>
      </c>
      <c r="DT158">
        <v>1</v>
      </c>
      <c r="DU158" s="5">
        <v>1</v>
      </c>
      <c r="DV158" s="5">
        <v>1</v>
      </c>
      <c r="DW158">
        <v>0</v>
      </c>
      <c r="DX158" s="5">
        <v>1</v>
      </c>
      <c r="DY158" s="5">
        <v>1</v>
      </c>
      <c r="DZ158">
        <v>1</v>
      </c>
      <c r="EA158" s="5">
        <v>0</v>
      </c>
      <c r="EB158" s="5">
        <v>1</v>
      </c>
      <c r="EC158" s="5">
        <v>1</v>
      </c>
      <c r="ED158" s="5">
        <v>1</v>
      </c>
      <c r="EE158" s="5">
        <v>1</v>
      </c>
      <c r="EF158" s="5">
        <v>12</v>
      </c>
      <c r="EG158" s="5" t="s">
        <v>2960</v>
      </c>
      <c r="EH158" s="5">
        <v>1</v>
      </c>
      <c r="EI158" s="5">
        <v>1</v>
      </c>
      <c r="EJ158" s="5">
        <v>1</v>
      </c>
      <c r="EK158" s="5">
        <v>2</v>
      </c>
      <c r="EL158" s="5">
        <v>3</v>
      </c>
      <c r="EM158" s="5">
        <v>0</v>
      </c>
      <c r="EN158" s="5">
        <v>1</v>
      </c>
      <c r="EO158" s="5">
        <v>1</v>
      </c>
      <c r="EP158" s="5">
        <v>0</v>
      </c>
      <c r="EQ158" s="5">
        <v>0</v>
      </c>
      <c r="ER158" s="5">
        <v>1</v>
      </c>
      <c r="ES158" s="5">
        <v>1</v>
      </c>
    </row>
    <row r="159" spans="1:149">
      <c r="A159" s="74">
        <v>45608.255844907406</v>
      </c>
      <c r="B159" s="5" t="s">
        <v>23</v>
      </c>
      <c r="C159" s="5" t="s">
        <v>377</v>
      </c>
      <c r="D159" s="5" t="s">
        <v>378</v>
      </c>
      <c r="E159" s="2">
        <v>2</v>
      </c>
      <c r="F159" s="5" t="s">
        <v>3193</v>
      </c>
      <c r="G159" s="2">
        <v>107</v>
      </c>
      <c r="H159" s="5" t="s">
        <v>2958</v>
      </c>
      <c r="I159" s="5">
        <v>1</v>
      </c>
      <c r="J159" s="5">
        <v>1107</v>
      </c>
      <c r="K159" s="2" t="s">
        <v>2956</v>
      </c>
      <c r="L159" s="5" t="s">
        <v>3447</v>
      </c>
      <c r="M159" s="2">
        <v>21</v>
      </c>
      <c r="N159" s="5" t="s">
        <v>2958</v>
      </c>
      <c r="O159" s="5">
        <v>1</v>
      </c>
      <c r="P159" s="5">
        <v>0</v>
      </c>
      <c r="Q159" s="5">
        <v>1</v>
      </c>
      <c r="R159" s="5"/>
      <c r="S159" s="5">
        <v>1</v>
      </c>
      <c r="T159" s="5">
        <v>0</v>
      </c>
      <c r="U159" s="5">
        <v>1</v>
      </c>
      <c r="V159" s="5">
        <v>1</v>
      </c>
      <c r="W159" s="5">
        <v>1</v>
      </c>
      <c r="X159" s="5">
        <v>1</v>
      </c>
      <c r="Y159" s="5">
        <v>2</v>
      </c>
      <c r="Z159" s="5">
        <v>0</v>
      </c>
      <c r="AA159" s="5">
        <v>1</v>
      </c>
      <c r="AB159" s="5">
        <v>2</v>
      </c>
      <c r="AC159" s="5">
        <v>1</v>
      </c>
      <c r="AD159" s="5">
        <v>1</v>
      </c>
      <c r="AE159" s="5">
        <v>1</v>
      </c>
      <c r="AF159" s="5">
        <v>2</v>
      </c>
      <c r="AG159" s="5">
        <v>2</v>
      </c>
      <c r="AH159" s="5"/>
      <c r="AI159" s="5"/>
      <c r="AJ159" s="5">
        <v>0</v>
      </c>
      <c r="AK159" s="5"/>
      <c r="AL159" s="5"/>
      <c r="AM159" s="5"/>
      <c r="AN159">
        <v>1</v>
      </c>
      <c r="AO159" s="5"/>
      <c r="AP159" s="2">
        <v>20</v>
      </c>
      <c r="AQ159" s="5" t="s">
        <v>2955</v>
      </c>
      <c r="AR159" s="5"/>
      <c r="AS159" s="5">
        <v>1</v>
      </c>
      <c r="AT159" s="5">
        <v>3</v>
      </c>
      <c r="AU159" s="5">
        <v>2</v>
      </c>
      <c r="AV159" s="5">
        <v>1</v>
      </c>
      <c r="AW159" s="5">
        <v>1</v>
      </c>
      <c r="AX159" s="5">
        <v>3</v>
      </c>
      <c r="AY159">
        <v>3</v>
      </c>
      <c r="AZ159">
        <v>2</v>
      </c>
      <c r="BA159" s="5">
        <v>3</v>
      </c>
      <c r="BB159" s="5"/>
      <c r="BC159" s="5"/>
      <c r="BD159" s="2">
        <v>23</v>
      </c>
      <c r="BE159" s="5" t="s">
        <v>2957</v>
      </c>
      <c r="BF159" s="5">
        <v>2</v>
      </c>
      <c r="BG159" s="5">
        <v>1</v>
      </c>
      <c r="BH159" s="5">
        <v>3</v>
      </c>
      <c r="BI159" s="5">
        <v>3</v>
      </c>
      <c r="BJ159" s="5">
        <v>3</v>
      </c>
      <c r="BK159">
        <v>1</v>
      </c>
      <c r="BL159" s="5">
        <v>2</v>
      </c>
      <c r="BM159" s="5">
        <v>1</v>
      </c>
      <c r="BN159" s="5">
        <v>1</v>
      </c>
      <c r="BO159" s="5">
        <v>1</v>
      </c>
      <c r="BP159" s="5">
        <v>0</v>
      </c>
      <c r="BQ159" s="5">
        <v>3</v>
      </c>
      <c r="BR159" s="5">
        <v>2</v>
      </c>
      <c r="BS159" s="2">
        <v>16</v>
      </c>
      <c r="BT159" s="5" t="s">
        <v>2957</v>
      </c>
      <c r="BU159" s="5">
        <v>3</v>
      </c>
      <c r="BV159" s="5"/>
      <c r="BW159" s="5">
        <v>1</v>
      </c>
      <c r="BX159" s="5">
        <v>1</v>
      </c>
      <c r="BY159" s="5">
        <v>1</v>
      </c>
      <c r="BZ159" s="5">
        <v>1</v>
      </c>
      <c r="CA159" s="5">
        <v>1</v>
      </c>
      <c r="CB159" s="5">
        <v>1</v>
      </c>
      <c r="CC159" s="5">
        <v>0</v>
      </c>
      <c r="CD159" s="5">
        <v>1</v>
      </c>
      <c r="CE159" s="5">
        <v>1</v>
      </c>
      <c r="CF159" s="5">
        <v>1</v>
      </c>
      <c r="CG159" s="5"/>
      <c r="CH159" s="5">
        <v>1</v>
      </c>
      <c r="CI159" s="5">
        <v>1</v>
      </c>
      <c r="CJ159" s="5">
        <v>0</v>
      </c>
      <c r="CK159" s="2">
        <v>10</v>
      </c>
      <c r="CL159" s="5" t="s">
        <v>2957</v>
      </c>
      <c r="CM159" s="5">
        <v>1</v>
      </c>
      <c r="CN159" s="5">
        <v>0</v>
      </c>
      <c r="CO159" s="5">
        <v>1</v>
      </c>
      <c r="CP159" s="5">
        <v>1</v>
      </c>
      <c r="CQ159" s="5">
        <v>1</v>
      </c>
      <c r="CR159" s="5">
        <v>1</v>
      </c>
      <c r="CS159" s="5">
        <v>1</v>
      </c>
      <c r="CT159" s="5">
        <v>1</v>
      </c>
      <c r="CU159" s="5">
        <v>0</v>
      </c>
      <c r="CV159" s="5">
        <v>1</v>
      </c>
      <c r="CW159" s="5">
        <v>0</v>
      </c>
      <c r="CX159" s="5">
        <v>1</v>
      </c>
      <c r="CY159" s="5">
        <v>1</v>
      </c>
      <c r="CZ159" s="5">
        <v>0</v>
      </c>
      <c r="DA159" s="2">
        <v>16</v>
      </c>
      <c r="DB159" s="5" t="s">
        <v>2960</v>
      </c>
      <c r="DC159" s="5">
        <v>1</v>
      </c>
      <c r="DD159" s="5">
        <v>0</v>
      </c>
      <c r="DE159" s="5">
        <v>1</v>
      </c>
      <c r="DF159" s="5">
        <v>1</v>
      </c>
      <c r="DG159" s="5">
        <v>1</v>
      </c>
      <c r="DH159" s="5">
        <v>1</v>
      </c>
      <c r="DI159" s="5">
        <v>1</v>
      </c>
      <c r="DJ159" s="5">
        <v>3</v>
      </c>
      <c r="DK159" s="5">
        <v>3</v>
      </c>
      <c r="DL159" s="5">
        <v>1</v>
      </c>
      <c r="DM159" s="5">
        <v>1</v>
      </c>
      <c r="DN159">
        <v>1</v>
      </c>
      <c r="DO159" s="5">
        <v>1</v>
      </c>
      <c r="DP159" s="5">
        <v>0</v>
      </c>
      <c r="DQ159" s="2">
        <v>9</v>
      </c>
      <c r="DR159" s="5" t="s">
        <v>2960</v>
      </c>
      <c r="DS159" s="5">
        <v>1</v>
      </c>
      <c r="DT159">
        <v>2</v>
      </c>
      <c r="DU159" s="5">
        <v>1</v>
      </c>
      <c r="DV159" s="5"/>
      <c r="DW159">
        <v>1</v>
      </c>
      <c r="DX159" s="5"/>
      <c r="DY159" s="5">
        <v>0</v>
      </c>
      <c r="EA159" s="5">
        <v>0</v>
      </c>
      <c r="EB159" s="5">
        <v>0</v>
      </c>
      <c r="EC159" s="5">
        <v>0</v>
      </c>
      <c r="ED159" s="5">
        <v>1</v>
      </c>
      <c r="EE159" s="5">
        <v>1</v>
      </c>
      <c r="EF159" s="5">
        <v>13</v>
      </c>
      <c r="EG159" s="5" t="s">
        <v>2957</v>
      </c>
      <c r="EH159" s="5">
        <v>1</v>
      </c>
      <c r="EI159" s="5">
        <v>1</v>
      </c>
      <c r="EJ159" s="5">
        <v>1</v>
      </c>
      <c r="EK159" s="5">
        <v>1</v>
      </c>
      <c r="EL159" s="5">
        <v>3</v>
      </c>
      <c r="EM159" s="5">
        <v>1</v>
      </c>
      <c r="EN159" s="5">
        <v>1</v>
      </c>
      <c r="EO159" s="5">
        <v>1</v>
      </c>
      <c r="EP159" s="5">
        <v>1</v>
      </c>
      <c r="EQ159" s="5">
        <v>0</v>
      </c>
      <c r="ER159" s="5">
        <v>1</v>
      </c>
      <c r="ES159" s="5">
        <v>1</v>
      </c>
    </row>
    <row r="160" spans="1:149">
      <c r="A160" s="74">
        <v>45610.346805555557</v>
      </c>
      <c r="B160" s="5" t="s">
        <v>23</v>
      </c>
      <c r="C160" s="5" t="s">
        <v>379</v>
      </c>
      <c r="D160" s="5" t="s">
        <v>380</v>
      </c>
      <c r="E160" s="2">
        <v>1</v>
      </c>
      <c r="F160" s="5" t="s">
        <v>2954</v>
      </c>
      <c r="G160" s="2">
        <v>137</v>
      </c>
      <c r="H160" s="5" t="s">
        <v>2957</v>
      </c>
      <c r="I160" s="5">
        <v>3</v>
      </c>
      <c r="J160" s="5">
        <v>3137</v>
      </c>
      <c r="K160" s="2" t="s">
        <v>2956</v>
      </c>
      <c r="L160" s="5" t="s">
        <v>3752</v>
      </c>
      <c r="M160" s="2">
        <v>27</v>
      </c>
      <c r="N160" s="5" t="s">
        <v>2960</v>
      </c>
      <c r="O160" s="5">
        <v>1</v>
      </c>
      <c r="P160" s="5">
        <v>2</v>
      </c>
      <c r="Q160" s="5">
        <v>1</v>
      </c>
      <c r="R160" s="5">
        <v>1</v>
      </c>
      <c r="S160" s="5">
        <v>1</v>
      </c>
      <c r="T160" s="5">
        <v>0</v>
      </c>
      <c r="U160" s="5">
        <v>1</v>
      </c>
      <c r="V160" s="5">
        <v>1</v>
      </c>
      <c r="W160" s="5">
        <v>1</v>
      </c>
      <c r="X160" s="5">
        <v>1</v>
      </c>
      <c r="Y160" s="5">
        <v>2</v>
      </c>
      <c r="Z160" s="5">
        <v>0</v>
      </c>
      <c r="AA160" s="5">
        <v>1</v>
      </c>
      <c r="AB160" s="5">
        <v>2</v>
      </c>
      <c r="AC160" s="5">
        <v>2</v>
      </c>
      <c r="AD160" s="5">
        <v>1</v>
      </c>
      <c r="AE160" s="5">
        <v>0</v>
      </c>
      <c r="AF160" s="5">
        <v>3</v>
      </c>
      <c r="AG160" s="5">
        <v>0</v>
      </c>
      <c r="AH160" s="5">
        <v>2</v>
      </c>
      <c r="AI160" s="5">
        <v>1</v>
      </c>
      <c r="AJ160" s="5">
        <v>1</v>
      </c>
      <c r="AK160" s="5">
        <v>1</v>
      </c>
      <c r="AL160" s="5">
        <v>0</v>
      </c>
      <c r="AM160" s="5">
        <v>0</v>
      </c>
      <c r="AN160">
        <v>0</v>
      </c>
      <c r="AO160" s="5">
        <v>1</v>
      </c>
      <c r="AP160" s="2">
        <v>17</v>
      </c>
      <c r="AQ160" s="5" t="s">
        <v>2957</v>
      </c>
      <c r="AR160" s="5">
        <v>1</v>
      </c>
      <c r="AS160" s="5">
        <v>1</v>
      </c>
      <c r="AT160" s="5">
        <v>3</v>
      </c>
      <c r="AU160" s="5">
        <v>2</v>
      </c>
      <c r="AV160" s="5">
        <v>1</v>
      </c>
      <c r="AW160" s="5">
        <v>1</v>
      </c>
      <c r="AX160" s="5">
        <v>2</v>
      </c>
      <c r="AY160">
        <v>2</v>
      </c>
      <c r="AZ160">
        <v>1</v>
      </c>
      <c r="BA160" s="5">
        <v>1</v>
      </c>
      <c r="BB160" s="5">
        <v>1</v>
      </c>
      <c r="BC160" s="5">
        <v>1</v>
      </c>
      <c r="BD160" s="2">
        <v>18</v>
      </c>
      <c r="BE160" s="5" t="s">
        <v>2957</v>
      </c>
      <c r="BF160" s="5">
        <v>1</v>
      </c>
      <c r="BG160" s="5">
        <v>1</v>
      </c>
      <c r="BH160" s="5">
        <v>0</v>
      </c>
      <c r="BI160" s="5">
        <v>3</v>
      </c>
      <c r="BJ160" s="5">
        <v>2</v>
      </c>
      <c r="BK160">
        <v>0</v>
      </c>
      <c r="BL160" s="5">
        <v>2</v>
      </c>
      <c r="BM160" s="5">
        <v>1</v>
      </c>
      <c r="BN160" s="5">
        <v>1</v>
      </c>
      <c r="BO160" s="5">
        <v>1</v>
      </c>
      <c r="BP160" s="5">
        <v>1</v>
      </c>
      <c r="BQ160" s="5">
        <v>3</v>
      </c>
      <c r="BR160" s="5">
        <v>2</v>
      </c>
      <c r="BS160" s="2">
        <v>18</v>
      </c>
      <c r="BT160" s="5" t="s">
        <v>2957</v>
      </c>
      <c r="BU160" s="5">
        <v>3</v>
      </c>
      <c r="BV160" s="5">
        <v>1</v>
      </c>
      <c r="BW160" s="5">
        <v>1</v>
      </c>
      <c r="BX160" s="5">
        <v>1</v>
      </c>
      <c r="BY160" s="5">
        <v>1</v>
      </c>
      <c r="BZ160" s="5">
        <v>2</v>
      </c>
      <c r="CA160" s="5">
        <v>1</v>
      </c>
      <c r="CB160" s="5">
        <v>1</v>
      </c>
      <c r="CC160" s="5">
        <v>0</v>
      </c>
      <c r="CD160" s="5">
        <v>1</v>
      </c>
      <c r="CE160" s="5">
        <v>1</v>
      </c>
      <c r="CF160" s="5">
        <v>1</v>
      </c>
      <c r="CG160" s="5">
        <v>1</v>
      </c>
      <c r="CH160" s="5">
        <v>1</v>
      </c>
      <c r="CI160" s="5">
        <v>1</v>
      </c>
      <c r="CJ160" s="5">
        <v>1</v>
      </c>
      <c r="CK160" s="2">
        <v>11</v>
      </c>
      <c r="CL160" s="5" t="s">
        <v>2957</v>
      </c>
      <c r="CM160" s="5">
        <v>1</v>
      </c>
      <c r="CN160" s="5">
        <v>1</v>
      </c>
      <c r="CO160" s="5">
        <v>1</v>
      </c>
      <c r="CP160" s="5">
        <v>0</v>
      </c>
      <c r="CQ160" s="5">
        <v>1</v>
      </c>
      <c r="CR160" s="5">
        <v>1</v>
      </c>
      <c r="CS160" s="5">
        <v>1</v>
      </c>
      <c r="CT160" s="5">
        <v>1</v>
      </c>
      <c r="CU160" s="5">
        <v>1</v>
      </c>
      <c r="CV160" s="5">
        <v>1</v>
      </c>
      <c r="CW160" s="5">
        <v>0</v>
      </c>
      <c r="CX160" s="5">
        <v>1</v>
      </c>
      <c r="CY160" s="5">
        <v>1</v>
      </c>
      <c r="CZ160" s="5">
        <v>0</v>
      </c>
      <c r="DA160" s="2">
        <v>20</v>
      </c>
      <c r="DB160" s="5" t="s">
        <v>2957</v>
      </c>
      <c r="DC160" s="5">
        <v>1</v>
      </c>
      <c r="DD160" s="5">
        <v>1</v>
      </c>
      <c r="DE160" s="5">
        <v>1</v>
      </c>
      <c r="DF160" s="5">
        <v>1</v>
      </c>
      <c r="DG160" s="5">
        <v>1</v>
      </c>
      <c r="DH160" s="5">
        <v>2</v>
      </c>
      <c r="DI160" s="5">
        <v>0</v>
      </c>
      <c r="DJ160" s="5">
        <v>3</v>
      </c>
      <c r="DK160" s="5">
        <v>2</v>
      </c>
      <c r="DL160" s="5">
        <v>2</v>
      </c>
      <c r="DM160" s="5">
        <v>2</v>
      </c>
      <c r="DN160">
        <v>2</v>
      </c>
      <c r="DO160" s="5">
        <v>1</v>
      </c>
      <c r="DP160" s="5">
        <v>1</v>
      </c>
      <c r="DQ160" s="2">
        <v>12</v>
      </c>
      <c r="DR160" s="5" t="s">
        <v>2960</v>
      </c>
      <c r="DS160" s="5">
        <v>1</v>
      </c>
      <c r="DT160">
        <v>1</v>
      </c>
      <c r="DU160" s="5">
        <v>1</v>
      </c>
      <c r="DV160" s="5">
        <v>1</v>
      </c>
      <c r="DW160">
        <v>0</v>
      </c>
      <c r="DX160" s="5">
        <v>1</v>
      </c>
      <c r="DY160" s="5">
        <v>1</v>
      </c>
      <c r="DZ160">
        <v>1</v>
      </c>
      <c r="EA160" s="5">
        <v>1</v>
      </c>
      <c r="EB160" s="5">
        <v>0</v>
      </c>
      <c r="EC160" s="5">
        <v>1</v>
      </c>
      <c r="ED160" s="5">
        <v>2</v>
      </c>
      <c r="EE160" s="5">
        <v>1</v>
      </c>
      <c r="EF160" s="5">
        <v>14</v>
      </c>
      <c r="EG160" s="5" t="s">
        <v>2957</v>
      </c>
      <c r="EH160" s="5">
        <v>1</v>
      </c>
      <c r="EI160" s="5">
        <v>1</v>
      </c>
      <c r="EJ160" s="5">
        <v>1</v>
      </c>
      <c r="EK160" s="5">
        <v>3</v>
      </c>
      <c r="EL160" s="5">
        <v>2</v>
      </c>
      <c r="EM160" s="5">
        <v>1</v>
      </c>
      <c r="EN160" s="5">
        <v>2</v>
      </c>
      <c r="EO160" s="5">
        <v>1</v>
      </c>
      <c r="EP160" s="5">
        <v>0</v>
      </c>
      <c r="EQ160" s="5">
        <v>0</v>
      </c>
      <c r="ER160" s="5">
        <v>1</v>
      </c>
      <c r="ES160" s="5">
        <v>1</v>
      </c>
    </row>
    <row r="161" spans="1:149">
      <c r="A161" s="74">
        <v>45607.291898148149</v>
      </c>
      <c r="B161" s="5" t="s">
        <v>23</v>
      </c>
      <c r="C161" s="5" t="s">
        <v>381</v>
      </c>
      <c r="D161" s="5" t="s">
        <v>382</v>
      </c>
      <c r="E161" s="2">
        <v>13</v>
      </c>
      <c r="F161" s="5" t="s">
        <v>3192</v>
      </c>
      <c r="G161" s="2">
        <v>164</v>
      </c>
      <c r="H161" s="5" t="s">
        <v>2957</v>
      </c>
      <c r="I161" s="5">
        <v>3</v>
      </c>
      <c r="J161" s="5">
        <v>3164</v>
      </c>
      <c r="K161" s="2" t="s">
        <v>2956</v>
      </c>
      <c r="L161" s="5" t="s">
        <v>3396</v>
      </c>
      <c r="M161" s="2">
        <v>36</v>
      </c>
      <c r="N161" s="5" t="s">
        <v>2957</v>
      </c>
      <c r="O161" s="5">
        <v>1</v>
      </c>
      <c r="P161" s="5">
        <v>2</v>
      </c>
      <c r="Q161" s="5">
        <v>1</v>
      </c>
      <c r="R161" s="5">
        <v>2</v>
      </c>
      <c r="S161" s="5">
        <v>1</v>
      </c>
      <c r="T161" s="5">
        <v>1</v>
      </c>
      <c r="U161" s="5">
        <v>1</v>
      </c>
      <c r="V161" s="5">
        <v>1</v>
      </c>
      <c r="W161" s="5">
        <v>1</v>
      </c>
      <c r="X161" s="5">
        <v>0</v>
      </c>
      <c r="Y161" s="5">
        <v>2</v>
      </c>
      <c r="Z161" s="5"/>
      <c r="AA161" s="5">
        <v>1</v>
      </c>
      <c r="AB161" s="5">
        <v>2</v>
      </c>
      <c r="AC161" s="5">
        <v>2</v>
      </c>
      <c r="AD161" s="5">
        <v>1</v>
      </c>
      <c r="AE161" s="5">
        <v>1</v>
      </c>
      <c r="AF161" s="5">
        <v>2</v>
      </c>
      <c r="AG161" s="5">
        <v>2</v>
      </c>
      <c r="AH161" s="5">
        <v>2</v>
      </c>
      <c r="AI161" s="5">
        <v>2</v>
      </c>
      <c r="AJ161" s="5">
        <v>3</v>
      </c>
      <c r="AK161" s="5">
        <v>1</v>
      </c>
      <c r="AL161" s="5">
        <v>0</v>
      </c>
      <c r="AM161" s="5">
        <v>1</v>
      </c>
      <c r="AN161">
        <v>2</v>
      </c>
      <c r="AO161" s="5">
        <v>1</v>
      </c>
      <c r="AP161" s="2">
        <v>19</v>
      </c>
      <c r="AQ161" s="5" t="s">
        <v>2957</v>
      </c>
      <c r="AR161" s="5">
        <v>1</v>
      </c>
      <c r="AS161" s="5">
        <v>1</v>
      </c>
      <c r="AT161" s="5">
        <v>3</v>
      </c>
      <c r="AU161" s="5">
        <v>2</v>
      </c>
      <c r="AV161" s="5">
        <v>1</v>
      </c>
      <c r="AW161" s="5">
        <v>2</v>
      </c>
      <c r="AX161" s="5">
        <v>3</v>
      </c>
      <c r="AZ161">
        <v>1</v>
      </c>
      <c r="BA161" s="5">
        <v>1</v>
      </c>
      <c r="BB161" s="5">
        <v>1</v>
      </c>
      <c r="BC161" s="5">
        <v>1</v>
      </c>
      <c r="BD161" s="2">
        <v>24</v>
      </c>
      <c r="BE161" s="5" t="s">
        <v>2957</v>
      </c>
      <c r="BF161" s="5">
        <v>2</v>
      </c>
      <c r="BG161" s="5">
        <v>2</v>
      </c>
      <c r="BH161" s="5">
        <v>2</v>
      </c>
      <c r="BI161" s="5">
        <v>3</v>
      </c>
      <c r="BJ161" s="5">
        <v>2</v>
      </c>
      <c r="BK161">
        <v>2</v>
      </c>
      <c r="BL161" s="5">
        <v>2</v>
      </c>
      <c r="BM161" s="5">
        <v>1</v>
      </c>
      <c r="BN161" s="5">
        <v>1</v>
      </c>
      <c r="BO161" s="5">
        <v>1</v>
      </c>
      <c r="BP161" s="5">
        <v>1</v>
      </c>
      <c r="BQ161" s="5">
        <v>3</v>
      </c>
      <c r="BR161" s="5">
        <v>2</v>
      </c>
      <c r="BS161" s="2">
        <v>19</v>
      </c>
      <c r="BT161" s="5" t="s">
        <v>2957</v>
      </c>
      <c r="BU161" s="5">
        <v>3</v>
      </c>
      <c r="BV161" s="5">
        <v>1</v>
      </c>
      <c r="BW161" s="5">
        <v>1</v>
      </c>
      <c r="BX161" s="5">
        <v>1</v>
      </c>
      <c r="BY161" s="5">
        <v>1</v>
      </c>
      <c r="BZ161" s="5">
        <v>2</v>
      </c>
      <c r="CA161" s="5">
        <v>1</v>
      </c>
      <c r="CB161" s="5">
        <v>1</v>
      </c>
      <c r="CC161" s="5">
        <v>1</v>
      </c>
      <c r="CD161" s="5">
        <v>1</v>
      </c>
      <c r="CE161" s="5">
        <v>1</v>
      </c>
      <c r="CF161" s="5">
        <v>1</v>
      </c>
      <c r="CG161" s="5"/>
      <c r="CH161" s="5">
        <v>1</v>
      </c>
      <c r="CI161" s="5">
        <v>1</v>
      </c>
      <c r="CJ161" s="5">
        <v>1</v>
      </c>
      <c r="CK161" s="2">
        <v>12</v>
      </c>
      <c r="CL161" s="5" t="s">
        <v>2955</v>
      </c>
      <c r="CM161" s="5">
        <v>1</v>
      </c>
      <c r="CN161" s="5">
        <v>1</v>
      </c>
      <c r="CO161" s="5">
        <v>1</v>
      </c>
      <c r="CP161" s="5">
        <v>1</v>
      </c>
      <c r="CQ161" s="5">
        <v>1</v>
      </c>
      <c r="CR161" s="5">
        <v>1</v>
      </c>
      <c r="CS161" s="5">
        <v>1</v>
      </c>
      <c r="CT161" s="5">
        <v>1</v>
      </c>
      <c r="CU161" s="5">
        <v>1</v>
      </c>
      <c r="CV161" s="5">
        <v>1</v>
      </c>
      <c r="CW161" s="5">
        <v>0</v>
      </c>
      <c r="CX161" s="5">
        <v>1</v>
      </c>
      <c r="CY161" s="5">
        <v>1</v>
      </c>
      <c r="CZ161" s="5">
        <v>0</v>
      </c>
      <c r="DA161" s="2">
        <v>22</v>
      </c>
      <c r="DB161" s="5" t="s">
        <v>2957</v>
      </c>
      <c r="DC161" s="5">
        <v>1</v>
      </c>
      <c r="DD161" s="5">
        <v>1</v>
      </c>
      <c r="DE161" s="5">
        <v>1</v>
      </c>
      <c r="DF161" s="5">
        <v>1</v>
      </c>
      <c r="DG161" s="5">
        <v>1</v>
      </c>
      <c r="DH161" s="5">
        <v>2</v>
      </c>
      <c r="DI161" s="5">
        <v>2</v>
      </c>
      <c r="DJ161" s="5">
        <v>3</v>
      </c>
      <c r="DK161" s="5">
        <v>1</v>
      </c>
      <c r="DL161" s="5">
        <v>1</v>
      </c>
      <c r="DM161" s="5">
        <v>3</v>
      </c>
      <c r="DN161">
        <v>2</v>
      </c>
      <c r="DO161" s="5">
        <v>2</v>
      </c>
      <c r="DP161" s="5">
        <v>1</v>
      </c>
      <c r="DQ161" s="2">
        <v>13</v>
      </c>
      <c r="DR161" s="5" t="s">
        <v>2960</v>
      </c>
      <c r="DS161" s="5">
        <v>1</v>
      </c>
      <c r="DT161">
        <v>3</v>
      </c>
      <c r="DU161" s="5">
        <v>1</v>
      </c>
      <c r="DV161" s="5"/>
      <c r="DW161">
        <v>0</v>
      </c>
      <c r="DX161" s="5">
        <v>1</v>
      </c>
      <c r="DY161" s="5">
        <v>1</v>
      </c>
      <c r="EA161" s="5">
        <v>1</v>
      </c>
      <c r="EB161" s="5">
        <v>0</v>
      </c>
      <c r="EC161" s="5">
        <v>1</v>
      </c>
      <c r="ED161" s="5">
        <v>1</v>
      </c>
      <c r="EE161" s="5">
        <v>1</v>
      </c>
      <c r="EF161" s="5">
        <v>19</v>
      </c>
      <c r="EG161" s="5" t="s">
        <v>2955</v>
      </c>
      <c r="EH161" s="5">
        <v>1</v>
      </c>
      <c r="EI161" s="5">
        <v>1</v>
      </c>
      <c r="EJ161" s="5">
        <v>1</v>
      </c>
      <c r="EK161" s="5">
        <v>3</v>
      </c>
      <c r="EL161" s="5">
        <v>3</v>
      </c>
      <c r="EM161" s="5">
        <v>2</v>
      </c>
      <c r="EN161" s="5">
        <v>1</v>
      </c>
      <c r="EO161" s="5">
        <v>1</v>
      </c>
      <c r="EP161" s="5">
        <v>1</v>
      </c>
      <c r="EQ161" s="5">
        <v>3</v>
      </c>
      <c r="ER161" s="5">
        <v>1</v>
      </c>
      <c r="ES161" s="5">
        <v>1</v>
      </c>
    </row>
    <row r="162" spans="1:149">
      <c r="A162" s="74">
        <v>45607.542881944442</v>
      </c>
      <c r="B162" s="5" t="s">
        <v>23</v>
      </c>
      <c r="C162" s="5" t="s">
        <v>383</v>
      </c>
      <c r="D162" s="5" t="s">
        <v>384</v>
      </c>
      <c r="E162" s="2">
        <v>1</v>
      </c>
      <c r="F162" s="5" t="s">
        <v>2954</v>
      </c>
      <c r="G162" s="2">
        <v>176</v>
      </c>
      <c r="H162" s="5" t="s">
        <v>2955</v>
      </c>
      <c r="I162" s="5">
        <v>4</v>
      </c>
      <c r="J162" s="5">
        <v>4176</v>
      </c>
      <c r="K162" s="2" t="s">
        <v>2956</v>
      </c>
      <c r="L162" s="5" t="s">
        <v>3409</v>
      </c>
      <c r="M162" s="2">
        <v>31</v>
      </c>
      <c r="N162" s="5" t="s">
        <v>2957</v>
      </c>
      <c r="O162" s="5">
        <v>1</v>
      </c>
      <c r="P162" s="5">
        <v>3</v>
      </c>
      <c r="Q162" s="5">
        <v>1</v>
      </c>
      <c r="R162" s="5">
        <v>0</v>
      </c>
      <c r="S162" s="5">
        <v>1</v>
      </c>
      <c r="T162" s="5">
        <v>0</v>
      </c>
      <c r="U162" s="5">
        <v>1</v>
      </c>
      <c r="V162" s="5">
        <v>1</v>
      </c>
      <c r="W162" s="5">
        <v>1</v>
      </c>
      <c r="X162" s="5">
        <v>1</v>
      </c>
      <c r="Y162" s="5">
        <v>2</v>
      </c>
      <c r="Z162" s="5">
        <v>0</v>
      </c>
      <c r="AA162" s="5">
        <v>1</v>
      </c>
      <c r="AB162" s="5">
        <v>2</v>
      </c>
      <c r="AC162" s="5">
        <v>2</v>
      </c>
      <c r="AD162" s="5">
        <v>2</v>
      </c>
      <c r="AE162" s="5">
        <v>1</v>
      </c>
      <c r="AF162" s="5">
        <v>1</v>
      </c>
      <c r="AG162" s="5">
        <v>1</v>
      </c>
      <c r="AH162" s="5">
        <v>1</v>
      </c>
      <c r="AI162" s="5">
        <v>1</v>
      </c>
      <c r="AJ162" s="5">
        <v>3</v>
      </c>
      <c r="AK162" s="5">
        <v>0</v>
      </c>
      <c r="AL162" s="5">
        <v>1</v>
      </c>
      <c r="AM162" s="5">
        <v>1</v>
      </c>
      <c r="AN162">
        <v>1</v>
      </c>
      <c r="AO162" s="5">
        <v>1</v>
      </c>
      <c r="AP162" s="2">
        <v>20</v>
      </c>
      <c r="AQ162" s="5" t="s">
        <v>2957</v>
      </c>
      <c r="AR162" s="5">
        <v>1</v>
      </c>
      <c r="AS162" s="5">
        <v>1</v>
      </c>
      <c r="AT162" s="5">
        <v>3</v>
      </c>
      <c r="AU162" s="5">
        <v>2</v>
      </c>
      <c r="AV162" s="5">
        <v>1</v>
      </c>
      <c r="AW162" s="5">
        <v>2</v>
      </c>
      <c r="AX162" s="5">
        <v>3</v>
      </c>
      <c r="AY162">
        <v>3</v>
      </c>
      <c r="AZ162">
        <v>2</v>
      </c>
      <c r="BA162" s="5">
        <v>2</v>
      </c>
      <c r="BB162" s="5">
        <v>0</v>
      </c>
      <c r="BC162" s="5">
        <v>0</v>
      </c>
      <c r="BD162" s="2">
        <v>28</v>
      </c>
      <c r="BE162" s="5" t="s">
        <v>2955</v>
      </c>
      <c r="BF162" s="5">
        <v>3</v>
      </c>
      <c r="BG162" s="5">
        <v>3</v>
      </c>
      <c r="BH162" s="5">
        <v>3</v>
      </c>
      <c r="BI162" s="5">
        <v>3</v>
      </c>
      <c r="BJ162" s="5">
        <v>3</v>
      </c>
      <c r="BK162">
        <v>2</v>
      </c>
      <c r="BL162" s="5">
        <v>3</v>
      </c>
      <c r="BM162" s="5">
        <v>1</v>
      </c>
      <c r="BN162" s="5">
        <v>1</v>
      </c>
      <c r="BO162" s="5">
        <v>1</v>
      </c>
      <c r="BP162" s="5">
        <v>1</v>
      </c>
      <c r="BQ162" s="5">
        <v>3</v>
      </c>
      <c r="BR162" s="5">
        <v>1</v>
      </c>
      <c r="BS162" s="2">
        <v>20</v>
      </c>
      <c r="BT162" s="5" t="s">
        <v>2955</v>
      </c>
      <c r="BU162" s="5">
        <v>3</v>
      </c>
      <c r="BV162" s="5">
        <v>1</v>
      </c>
      <c r="BW162" s="5">
        <v>1</v>
      </c>
      <c r="BX162" s="5">
        <v>1</v>
      </c>
      <c r="BY162" s="5">
        <v>1</v>
      </c>
      <c r="BZ162" s="5">
        <v>3</v>
      </c>
      <c r="CA162" s="5">
        <v>1</v>
      </c>
      <c r="CB162" s="5">
        <v>2</v>
      </c>
      <c r="CC162" s="5">
        <v>0</v>
      </c>
      <c r="CD162" s="5">
        <v>1</v>
      </c>
      <c r="CE162" s="5">
        <v>1</v>
      </c>
      <c r="CF162" s="5">
        <v>1</v>
      </c>
      <c r="CG162" s="5">
        <v>1</v>
      </c>
      <c r="CH162" s="5">
        <v>1</v>
      </c>
      <c r="CI162" s="5">
        <v>1</v>
      </c>
      <c r="CJ162" s="5">
        <v>1</v>
      </c>
      <c r="CK162" s="2">
        <v>14</v>
      </c>
      <c r="CL162" s="5" t="s">
        <v>2955</v>
      </c>
      <c r="CM162" s="5">
        <v>1</v>
      </c>
      <c r="CN162" s="5">
        <v>1</v>
      </c>
      <c r="CO162" s="5">
        <v>1</v>
      </c>
      <c r="CP162" s="5">
        <v>1</v>
      </c>
      <c r="CQ162" s="5">
        <v>1</v>
      </c>
      <c r="CR162" s="5">
        <v>1</v>
      </c>
      <c r="CS162" s="5">
        <v>1</v>
      </c>
      <c r="CT162" s="5">
        <v>1</v>
      </c>
      <c r="CU162" s="5">
        <v>1</v>
      </c>
      <c r="CV162" s="5">
        <v>1</v>
      </c>
      <c r="CW162" s="5">
        <v>1</v>
      </c>
      <c r="CX162" s="5">
        <v>1</v>
      </c>
      <c r="CY162" s="5">
        <v>1</v>
      </c>
      <c r="CZ162" s="5">
        <v>1</v>
      </c>
      <c r="DA162" s="2">
        <v>29</v>
      </c>
      <c r="DB162" s="5" t="s">
        <v>2955</v>
      </c>
      <c r="DC162" s="5">
        <v>1</v>
      </c>
      <c r="DD162" s="5">
        <v>1</v>
      </c>
      <c r="DE162" s="5">
        <v>1</v>
      </c>
      <c r="DF162" s="5">
        <v>1</v>
      </c>
      <c r="DG162" s="5">
        <v>1</v>
      </c>
      <c r="DH162" s="5">
        <v>3</v>
      </c>
      <c r="DI162" s="5">
        <v>2</v>
      </c>
      <c r="DJ162" s="5">
        <v>3</v>
      </c>
      <c r="DK162" s="5">
        <v>3</v>
      </c>
      <c r="DL162" s="5">
        <v>3</v>
      </c>
      <c r="DM162" s="5">
        <v>2</v>
      </c>
      <c r="DN162">
        <v>2</v>
      </c>
      <c r="DO162" s="5">
        <v>3</v>
      </c>
      <c r="DP162" s="5">
        <v>3</v>
      </c>
      <c r="DQ162" s="2">
        <v>17</v>
      </c>
      <c r="DR162" s="5" t="s">
        <v>2955</v>
      </c>
      <c r="DS162" s="5">
        <v>1</v>
      </c>
      <c r="DT162">
        <v>3</v>
      </c>
      <c r="DU162" s="5">
        <v>1</v>
      </c>
      <c r="DV162" s="5">
        <v>1</v>
      </c>
      <c r="DW162">
        <v>0</v>
      </c>
      <c r="DX162" s="5">
        <v>0</v>
      </c>
      <c r="DY162" s="5">
        <v>2</v>
      </c>
      <c r="DZ162">
        <v>2</v>
      </c>
      <c r="EA162" s="5">
        <v>1</v>
      </c>
      <c r="EB162" s="5">
        <v>1</v>
      </c>
      <c r="EC162" s="5">
        <v>1</v>
      </c>
      <c r="ED162" s="5">
        <v>2</v>
      </c>
      <c r="EE162" s="5">
        <v>2</v>
      </c>
      <c r="EF162" s="5">
        <v>17</v>
      </c>
      <c r="EG162" s="5" t="s">
        <v>2955</v>
      </c>
      <c r="EH162" s="5">
        <v>1</v>
      </c>
      <c r="EI162" s="5">
        <v>1</v>
      </c>
      <c r="EJ162" s="5">
        <v>1</v>
      </c>
      <c r="EK162" s="5">
        <v>3</v>
      </c>
      <c r="EL162" s="5">
        <v>3</v>
      </c>
      <c r="EM162" s="5">
        <v>3</v>
      </c>
      <c r="EN162" s="5">
        <v>2</v>
      </c>
      <c r="EO162" s="5">
        <v>1</v>
      </c>
      <c r="EP162" s="5">
        <v>1</v>
      </c>
      <c r="EQ162" s="5">
        <v>0</v>
      </c>
      <c r="ER162" s="5">
        <v>1</v>
      </c>
      <c r="ES162" s="5">
        <v>0</v>
      </c>
    </row>
    <row r="163" spans="1:149">
      <c r="A163" s="74">
        <v>45606.654780092591</v>
      </c>
      <c r="B163" s="5" t="s">
        <v>23</v>
      </c>
      <c r="C163" s="5" t="s">
        <v>385</v>
      </c>
      <c r="D163" s="5" t="s">
        <v>386</v>
      </c>
      <c r="E163" s="2">
        <v>1</v>
      </c>
      <c r="F163" s="5" t="s">
        <v>2954</v>
      </c>
      <c r="G163" s="2">
        <v>180</v>
      </c>
      <c r="H163" s="5" t="s">
        <v>2955</v>
      </c>
      <c r="I163" s="5">
        <v>4</v>
      </c>
      <c r="J163" s="5">
        <v>4180</v>
      </c>
      <c r="K163" s="2" t="s">
        <v>2956</v>
      </c>
      <c r="L163" s="5" t="s">
        <v>3025</v>
      </c>
      <c r="M163" s="2">
        <v>38</v>
      </c>
      <c r="N163" s="5" t="s">
        <v>2957</v>
      </c>
      <c r="O163" s="5">
        <v>1</v>
      </c>
      <c r="P163" s="5">
        <v>2</v>
      </c>
      <c r="Q163" s="5">
        <v>1</v>
      </c>
      <c r="R163" s="5">
        <v>2</v>
      </c>
      <c r="S163" s="5">
        <v>1</v>
      </c>
      <c r="T163" s="5">
        <v>1</v>
      </c>
      <c r="U163" s="5">
        <v>1</v>
      </c>
      <c r="V163" s="5">
        <v>1</v>
      </c>
      <c r="W163" s="5">
        <v>1</v>
      </c>
      <c r="X163" s="5">
        <v>1</v>
      </c>
      <c r="Y163" s="5">
        <v>2</v>
      </c>
      <c r="Z163" s="5">
        <v>0</v>
      </c>
      <c r="AA163" s="5">
        <v>1</v>
      </c>
      <c r="AB163" s="5">
        <v>2</v>
      </c>
      <c r="AC163" s="5">
        <v>1</v>
      </c>
      <c r="AD163" s="5">
        <v>1</v>
      </c>
      <c r="AE163" s="5">
        <v>1</v>
      </c>
      <c r="AF163" s="5">
        <v>3</v>
      </c>
      <c r="AG163" s="5">
        <v>2</v>
      </c>
      <c r="AH163" s="5">
        <v>1</v>
      </c>
      <c r="AI163" s="5">
        <v>2</v>
      </c>
      <c r="AJ163" s="5">
        <v>3</v>
      </c>
      <c r="AK163" s="5">
        <v>2</v>
      </c>
      <c r="AL163" s="5">
        <v>1</v>
      </c>
      <c r="AM163" s="5">
        <v>1</v>
      </c>
      <c r="AN163">
        <v>1</v>
      </c>
      <c r="AO163" s="5">
        <v>2</v>
      </c>
      <c r="AP163" s="2">
        <v>19</v>
      </c>
      <c r="AQ163" s="5" t="s">
        <v>2957</v>
      </c>
      <c r="AR163" s="5">
        <v>1</v>
      </c>
      <c r="AS163" s="5">
        <v>1</v>
      </c>
      <c r="AT163" s="5">
        <v>3</v>
      </c>
      <c r="AU163" s="5">
        <v>2</v>
      </c>
      <c r="AV163" s="5">
        <v>1</v>
      </c>
      <c r="AW163" s="5">
        <v>2</v>
      </c>
      <c r="AX163" s="5">
        <v>3</v>
      </c>
      <c r="AY163">
        <v>2</v>
      </c>
      <c r="AZ163">
        <v>1</v>
      </c>
      <c r="BA163" s="5">
        <v>3</v>
      </c>
      <c r="BB163" s="5">
        <v>0</v>
      </c>
      <c r="BC163" s="5">
        <v>0</v>
      </c>
      <c r="BD163" s="2">
        <v>27</v>
      </c>
      <c r="BE163" s="5" t="s">
        <v>2955</v>
      </c>
      <c r="BF163" s="5">
        <v>3</v>
      </c>
      <c r="BG163" s="5">
        <v>3</v>
      </c>
      <c r="BH163" s="5">
        <v>3</v>
      </c>
      <c r="BI163" s="5">
        <v>3</v>
      </c>
      <c r="BJ163" s="5">
        <v>1</v>
      </c>
      <c r="BK163">
        <v>2</v>
      </c>
      <c r="BL163" s="5">
        <v>3</v>
      </c>
      <c r="BM163" s="5">
        <v>1</v>
      </c>
      <c r="BN163" s="5">
        <v>1</v>
      </c>
      <c r="BO163" s="5">
        <v>1</v>
      </c>
      <c r="BP163" s="5">
        <v>1</v>
      </c>
      <c r="BQ163" s="5">
        <v>3</v>
      </c>
      <c r="BR163" s="5">
        <v>2</v>
      </c>
      <c r="BS163" s="2">
        <v>21</v>
      </c>
      <c r="BT163" s="5" t="s">
        <v>2955</v>
      </c>
      <c r="BU163" s="5">
        <v>3</v>
      </c>
      <c r="BV163" s="5">
        <v>1</v>
      </c>
      <c r="BW163" s="5">
        <v>1</v>
      </c>
      <c r="BX163" s="5">
        <v>1</v>
      </c>
      <c r="BY163" s="5">
        <v>1</v>
      </c>
      <c r="BZ163" s="5">
        <v>3</v>
      </c>
      <c r="CA163" s="5">
        <v>1</v>
      </c>
      <c r="CB163" s="5">
        <v>3</v>
      </c>
      <c r="CC163" s="5">
        <v>0</v>
      </c>
      <c r="CD163" s="5">
        <v>1</v>
      </c>
      <c r="CE163" s="5">
        <v>1</v>
      </c>
      <c r="CF163" s="5">
        <v>1</v>
      </c>
      <c r="CG163" s="5">
        <v>1</v>
      </c>
      <c r="CH163" s="5">
        <v>1</v>
      </c>
      <c r="CI163" s="5">
        <v>1</v>
      </c>
      <c r="CJ163" s="5">
        <v>1</v>
      </c>
      <c r="CK163" s="2">
        <v>12</v>
      </c>
      <c r="CL163" s="5" t="s">
        <v>2955</v>
      </c>
      <c r="CM163" s="5">
        <v>1</v>
      </c>
      <c r="CN163" s="5">
        <v>1</v>
      </c>
      <c r="CO163" s="5">
        <v>1</v>
      </c>
      <c r="CP163" s="5">
        <v>0</v>
      </c>
      <c r="CQ163" s="5">
        <v>1</v>
      </c>
      <c r="CR163" s="5">
        <v>1</v>
      </c>
      <c r="CS163" s="5">
        <v>1</v>
      </c>
      <c r="CT163" s="5">
        <v>1</v>
      </c>
      <c r="CU163" s="5">
        <v>1</v>
      </c>
      <c r="CV163" s="5">
        <v>1</v>
      </c>
      <c r="CW163" s="5">
        <v>0</v>
      </c>
      <c r="CX163" s="5">
        <v>1</v>
      </c>
      <c r="CY163" s="5">
        <v>1</v>
      </c>
      <c r="CZ163" s="5">
        <v>1</v>
      </c>
      <c r="DA163" s="2">
        <v>29</v>
      </c>
      <c r="DB163" s="5" t="s">
        <v>2955</v>
      </c>
      <c r="DC163" s="5">
        <v>1</v>
      </c>
      <c r="DD163" s="5">
        <v>1</v>
      </c>
      <c r="DE163" s="5">
        <v>1</v>
      </c>
      <c r="DF163" s="5">
        <v>1</v>
      </c>
      <c r="DG163" s="5">
        <v>1</v>
      </c>
      <c r="DH163" s="5">
        <v>3</v>
      </c>
      <c r="DI163" s="5">
        <v>3</v>
      </c>
      <c r="DJ163" s="5">
        <v>3</v>
      </c>
      <c r="DK163" s="5">
        <v>3</v>
      </c>
      <c r="DL163" s="5">
        <v>3</v>
      </c>
      <c r="DM163" s="5">
        <v>3</v>
      </c>
      <c r="DN163">
        <v>2</v>
      </c>
      <c r="DO163" s="5">
        <v>2</v>
      </c>
      <c r="DP163" s="5">
        <v>2</v>
      </c>
      <c r="DQ163" s="2">
        <v>16</v>
      </c>
      <c r="DR163" s="5" t="s">
        <v>2957</v>
      </c>
      <c r="DS163" s="5">
        <v>1</v>
      </c>
      <c r="DT163">
        <v>3</v>
      </c>
      <c r="DU163" s="5">
        <v>1</v>
      </c>
      <c r="DV163" s="5">
        <v>1</v>
      </c>
      <c r="DW163">
        <v>0</v>
      </c>
      <c r="DX163" s="5">
        <v>0</v>
      </c>
      <c r="DY163" s="5">
        <v>1</v>
      </c>
      <c r="DZ163">
        <v>2</v>
      </c>
      <c r="EA163" s="5">
        <v>1</v>
      </c>
      <c r="EB163" s="5">
        <v>1</v>
      </c>
      <c r="EC163" s="5">
        <v>1</v>
      </c>
      <c r="ED163" s="5">
        <v>2</v>
      </c>
      <c r="EE163" s="5">
        <v>2</v>
      </c>
      <c r="EF163" s="5">
        <v>18</v>
      </c>
      <c r="EG163" s="5" t="s">
        <v>2955</v>
      </c>
      <c r="EH163" s="5">
        <v>1</v>
      </c>
      <c r="EI163" s="5">
        <v>1</v>
      </c>
      <c r="EJ163" s="5">
        <v>1</v>
      </c>
      <c r="EK163" s="5">
        <v>2</v>
      </c>
      <c r="EL163" s="5">
        <v>3</v>
      </c>
      <c r="EM163" s="5">
        <v>1</v>
      </c>
      <c r="EN163" s="5">
        <v>2</v>
      </c>
      <c r="EO163" s="5">
        <v>1</v>
      </c>
      <c r="EP163" s="5">
        <v>1</v>
      </c>
      <c r="EQ163" s="5">
        <v>3</v>
      </c>
      <c r="ER163" s="5">
        <v>1</v>
      </c>
      <c r="ES163" s="5">
        <v>1</v>
      </c>
    </row>
    <row r="164" spans="1:149">
      <c r="A164" s="74">
        <v>45607.391168981485</v>
      </c>
      <c r="B164" s="5" t="s">
        <v>23</v>
      </c>
      <c r="C164" s="5" t="s">
        <v>387</v>
      </c>
      <c r="D164" s="5" t="s">
        <v>388</v>
      </c>
      <c r="E164" s="2">
        <v>1</v>
      </c>
      <c r="F164" s="5" t="s">
        <v>2954</v>
      </c>
      <c r="G164" s="2">
        <v>166</v>
      </c>
      <c r="H164" s="5" t="s">
        <v>2957</v>
      </c>
      <c r="I164" s="5">
        <v>3</v>
      </c>
      <c r="J164" s="5">
        <v>3166</v>
      </c>
      <c r="K164" s="2" t="s">
        <v>2956</v>
      </c>
      <c r="L164" s="5" t="s">
        <v>3360</v>
      </c>
      <c r="M164" s="2">
        <v>37</v>
      </c>
      <c r="N164" s="5" t="s">
        <v>2957</v>
      </c>
      <c r="O164" s="5">
        <v>1</v>
      </c>
      <c r="P164" s="5">
        <v>1</v>
      </c>
      <c r="Q164" s="5">
        <v>1</v>
      </c>
      <c r="R164" s="5">
        <v>1</v>
      </c>
      <c r="S164" s="5">
        <v>1</v>
      </c>
      <c r="T164" s="5">
        <v>1</v>
      </c>
      <c r="U164" s="5">
        <v>1</v>
      </c>
      <c r="V164" s="5">
        <v>1</v>
      </c>
      <c r="W164" s="5">
        <v>1</v>
      </c>
      <c r="X164" s="5">
        <v>0</v>
      </c>
      <c r="Y164" s="5">
        <v>2</v>
      </c>
      <c r="Z164" s="5">
        <v>0</v>
      </c>
      <c r="AA164" s="5">
        <v>1</v>
      </c>
      <c r="AB164" s="5">
        <v>2</v>
      </c>
      <c r="AC164" s="5">
        <v>2</v>
      </c>
      <c r="AD164" s="5">
        <v>1</v>
      </c>
      <c r="AE164" s="5">
        <v>0</v>
      </c>
      <c r="AF164" s="5">
        <v>3</v>
      </c>
      <c r="AG164" s="5">
        <v>2</v>
      </c>
      <c r="AH164" s="5">
        <v>2</v>
      </c>
      <c r="AI164" s="5">
        <v>2</v>
      </c>
      <c r="AJ164" s="5">
        <v>3</v>
      </c>
      <c r="AK164" s="5">
        <v>3</v>
      </c>
      <c r="AL164" s="5">
        <v>1</v>
      </c>
      <c r="AM164" s="5">
        <v>1</v>
      </c>
      <c r="AN164">
        <v>2</v>
      </c>
      <c r="AO164" s="5">
        <v>1</v>
      </c>
      <c r="AP164" s="2">
        <v>20</v>
      </c>
      <c r="AQ164" s="5" t="s">
        <v>2957</v>
      </c>
      <c r="AR164" s="5">
        <v>1</v>
      </c>
      <c r="AS164" s="5">
        <v>1</v>
      </c>
      <c r="AT164" s="5">
        <v>3</v>
      </c>
      <c r="AU164" s="5">
        <v>2</v>
      </c>
      <c r="AV164" s="5">
        <v>1</v>
      </c>
      <c r="AW164" s="5">
        <v>2</v>
      </c>
      <c r="AX164" s="5">
        <v>3</v>
      </c>
      <c r="AY164">
        <v>3</v>
      </c>
      <c r="AZ164">
        <v>1</v>
      </c>
      <c r="BA164" s="5">
        <v>1</v>
      </c>
      <c r="BB164" s="5">
        <v>1</v>
      </c>
      <c r="BC164" s="5">
        <v>1</v>
      </c>
      <c r="BD164" s="2">
        <v>21</v>
      </c>
      <c r="BE164" s="5" t="s">
        <v>2957</v>
      </c>
      <c r="BF164" s="5">
        <v>3</v>
      </c>
      <c r="BG164" s="5">
        <v>2</v>
      </c>
      <c r="BH164" s="5">
        <v>2</v>
      </c>
      <c r="BI164" s="5">
        <v>2</v>
      </c>
      <c r="BJ164" s="5">
        <v>1</v>
      </c>
      <c r="BK164">
        <v>0</v>
      </c>
      <c r="BL164" s="5">
        <v>2</v>
      </c>
      <c r="BM164" s="5">
        <v>1</v>
      </c>
      <c r="BN164" s="5">
        <v>1</v>
      </c>
      <c r="BO164" s="5">
        <v>1</v>
      </c>
      <c r="BP164" s="5">
        <v>1</v>
      </c>
      <c r="BQ164" s="5">
        <v>3</v>
      </c>
      <c r="BR164" s="5">
        <v>2</v>
      </c>
      <c r="BS164" s="2">
        <v>19</v>
      </c>
      <c r="BT164" s="5" t="s">
        <v>2957</v>
      </c>
      <c r="BU164" s="5">
        <v>3</v>
      </c>
      <c r="BV164" s="5">
        <v>1</v>
      </c>
      <c r="BW164" s="5">
        <v>1</v>
      </c>
      <c r="BX164" s="5">
        <v>1</v>
      </c>
      <c r="BY164" s="5">
        <v>0</v>
      </c>
      <c r="BZ164" s="5">
        <v>3</v>
      </c>
      <c r="CA164" s="5">
        <v>1</v>
      </c>
      <c r="CB164" s="5">
        <v>1</v>
      </c>
      <c r="CC164" s="5">
        <v>1</v>
      </c>
      <c r="CD164" s="5">
        <v>1</v>
      </c>
      <c r="CE164" s="5">
        <v>1</v>
      </c>
      <c r="CF164" s="5">
        <v>1</v>
      </c>
      <c r="CG164" s="5">
        <v>1</v>
      </c>
      <c r="CH164" s="5">
        <v>1</v>
      </c>
      <c r="CI164" s="5">
        <v>1</v>
      </c>
      <c r="CJ164" s="5">
        <v>1</v>
      </c>
      <c r="CK164" s="2">
        <v>12</v>
      </c>
      <c r="CL164" s="5" t="s">
        <v>2955</v>
      </c>
      <c r="CM164" s="5">
        <v>1</v>
      </c>
      <c r="CN164" s="5">
        <v>1</v>
      </c>
      <c r="CO164" s="5">
        <v>1</v>
      </c>
      <c r="CP164" s="5">
        <v>1</v>
      </c>
      <c r="CQ164" s="5">
        <v>1</v>
      </c>
      <c r="CR164" s="5">
        <v>1</v>
      </c>
      <c r="CS164" s="5">
        <v>1</v>
      </c>
      <c r="CT164" s="5">
        <v>1</v>
      </c>
      <c r="CU164" s="5">
        <v>1</v>
      </c>
      <c r="CV164" s="5">
        <v>1</v>
      </c>
      <c r="CW164" s="5">
        <v>0</v>
      </c>
      <c r="CX164" s="5">
        <v>1</v>
      </c>
      <c r="CY164" s="5">
        <v>1</v>
      </c>
      <c r="CZ164" s="5">
        <v>0</v>
      </c>
      <c r="DA164" s="2">
        <v>23</v>
      </c>
      <c r="DB164" s="5" t="s">
        <v>2957</v>
      </c>
      <c r="DC164" s="5">
        <v>0</v>
      </c>
      <c r="DD164" s="5">
        <v>1</v>
      </c>
      <c r="DE164" s="5">
        <v>1</v>
      </c>
      <c r="DF164" s="5">
        <v>1</v>
      </c>
      <c r="DG164" s="5">
        <v>1</v>
      </c>
      <c r="DH164" s="5">
        <v>3</v>
      </c>
      <c r="DI164" s="5">
        <v>0</v>
      </c>
      <c r="DJ164" s="5">
        <v>3</v>
      </c>
      <c r="DK164" s="5">
        <v>3</v>
      </c>
      <c r="DL164" s="5">
        <v>3</v>
      </c>
      <c r="DM164" s="5">
        <v>2</v>
      </c>
      <c r="DN164">
        <v>1</v>
      </c>
      <c r="DO164" s="5">
        <v>2</v>
      </c>
      <c r="DP164" s="5">
        <v>2</v>
      </c>
      <c r="DQ164" s="2">
        <v>15</v>
      </c>
      <c r="DR164" s="5" t="s">
        <v>2957</v>
      </c>
      <c r="DS164" s="5">
        <v>1</v>
      </c>
      <c r="DT164">
        <v>3</v>
      </c>
      <c r="DU164" s="5">
        <v>1</v>
      </c>
      <c r="DV164" s="5">
        <v>1</v>
      </c>
      <c r="DW164">
        <v>0</v>
      </c>
      <c r="DX164" s="5">
        <v>1</v>
      </c>
      <c r="DY164" s="5">
        <v>1</v>
      </c>
      <c r="DZ164">
        <v>1</v>
      </c>
      <c r="EA164" s="5">
        <v>1</v>
      </c>
      <c r="EB164" s="5">
        <v>1</v>
      </c>
      <c r="EC164" s="5">
        <v>1</v>
      </c>
      <c r="ED164" s="5">
        <v>1</v>
      </c>
      <c r="EE164" s="5">
        <v>2</v>
      </c>
      <c r="EF164" s="5">
        <v>19</v>
      </c>
      <c r="EG164" s="5" t="s">
        <v>2955</v>
      </c>
      <c r="EH164" s="5">
        <v>1</v>
      </c>
      <c r="EI164" s="5">
        <v>1</v>
      </c>
      <c r="EJ164" s="5">
        <v>1</v>
      </c>
      <c r="EK164" s="5">
        <v>3</v>
      </c>
      <c r="EL164" s="5">
        <v>3</v>
      </c>
      <c r="EM164" s="5">
        <v>1</v>
      </c>
      <c r="EN164" s="5">
        <v>2</v>
      </c>
      <c r="EO164" s="5">
        <v>1</v>
      </c>
      <c r="EP164" s="5">
        <v>1</v>
      </c>
      <c r="EQ164" s="5">
        <v>3</v>
      </c>
      <c r="ER164" s="5">
        <v>1</v>
      </c>
      <c r="ES164" s="5">
        <v>1</v>
      </c>
    </row>
    <row r="165" spans="1:149">
      <c r="A165" s="74">
        <v>45607.516481481478</v>
      </c>
      <c r="B165" s="5" t="s">
        <v>23</v>
      </c>
      <c r="C165" s="5" t="s">
        <v>389</v>
      </c>
      <c r="D165" s="5" t="s">
        <v>390</v>
      </c>
      <c r="E165" s="2">
        <v>1</v>
      </c>
      <c r="F165" s="5" t="s">
        <v>2954</v>
      </c>
      <c r="G165" s="2">
        <v>132</v>
      </c>
      <c r="H165" s="5" t="s">
        <v>2960</v>
      </c>
      <c r="I165" s="5">
        <v>2</v>
      </c>
      <c r="J165" s="5">
        <v>2132</v>
      </c>
      <c r="K165" s="2" t="s">
        <v>2961</v>
      </c>
      <c r="L165" s="5" t="s">
        <v>2962</v>
      </c>
      <c r="M165" s="2">
        <v>21</v>
      </c>
      <c r="N165" s="5" t="s">
        <v>2960</v>
      </c>
      <c r="O165" s="5">
        <v>1</v>
      </c>
      <c r="P165" s="5">
        <v>2</v>
      </c>
      <c r="Q165" s="5">
        <v>1</v>
      </c>
      <c r="R165" s="5">
        <v>0</v>
      </c>
      <c r="S165" s="5">
        <v>1</v>
      </c>
      <c r="T165" s="5">
        <v>1</v>
      </c>
      <c r="U165" s="5">
        <v>1</v>
      </c>
      <c r="V165" s="5">
        <v>1</v>
      </c>
      <c r="W165" s="5">
        <v>1</v>
      </c>
      <c r="X165" s="5">
        <v>1</v>
      </c>
      <c r="Y165" s="5">
        <v>2</v>
      </c>
      <c r="Z165" s="5">
        <v>0</v>
      </c>
      <c r="AA165" s="5">
        <v>1</v>
      </c>
      <c r="AB165" s="5">
        <v>1</v>
      </c>
      <c r="AC165" s="5">
        <v>1</v>
      </c>
      <c r="AD165" s="5">
        <v>1</v>
      </c>
      <c r="AE165" s="5">
        <v>0</v>
      </c>
      <c r="AF165" s="5">
        <v>0</v>
      </c>
      <c r="AG165" s="5">
        <v>1</v>
      </c>
      <c r="AH165" s="5">
        <v>1</v>
      </c>
      <c r="AI165" s="5">
        <v>0</v>
      </c>
      <c r="AJ165" s="5">
        <v>2</v>
      </c>
      <c r="AK165" s="5">
        <v>0</v>
      </c>
      <c r="AL165" s="5">
        <v>0</v>
      </c>
      <c r="AM165" s="5">
        <v>1</v>
      </c>
      <c r="AN165">
        <v>0</v>
      </c>
      <c r="AO165" s="5">
        <v>0</v>
      </c>
      <c r="AP165" s="2">
        <v>20</v>
      </c>
      <c r="AQ165" s="5" t="s">
        <v>2957</v>
      </c>
      <c r="AR165" s="5">
        <v>1</v>
      </c>
      <c r="AS165" s="5">
        <v>1</v>
      </c>
      <c r="AT165" s="5">
        <v>3</v>
      </c>
      <c r="AU165" s="5">
        <v>2</v>
      </c>
      <c r="AV165" s="5">
        <v>1</v>
      </c>
      <c r="AW165" s="5">
        <v>2</v>
      </c>
      <c r="AX165" s="5">
        <v>3</v>
      </c>
      <c r="AY165">
        <v>2</v>
      </c>
      <c r="AZ165">
        <v>1</v>
      </c>
      <c r="BA165" s="5">
        <v>2</v>
      </c>
      <c r="BB165" s="5">
        <v>1</v>
      </c>
      <c r="BC165" s="5">
        <v>1</v>
      </c>
      <c r="BD165" s="2">
        <v>21</v>
      </c>
      <c r="BE165" s="5" t="s">
        <v>2957</v>
      </c>
      <c r="BF165" s="5">
        <v>3</v>
      </c>
      <c r="BG165" s="5">
        <v>2</v>
      </c>
      <c r="BH165" s="5">
        <v>3</v>
      </c>
      <c r="BI165" s="5">
        <v>2</v>
      </c>
      <c r="BJ165" s="5">
        <v>2</v>
      </c>
      <c r="BK165">
        <v>0</v>
      </c>
      <c r="BL165" s="5">
        <v>2</v>
      </c>
      <c r="BM165" s="5">
        <v>1</v>
      </c>
      <c r="BN165" s="5">
        <v>1</v>
      </c>
      <c r="BO165" s="5">
        <v>1</v>
      </c>
      <c r="BP165" s="5">
        <v>1</v>
      </c>
      <c r="BQ165" s="5">
        <v>2</v>
      </c>
      <c r="BR165" s="5">
        <v>1</v>
      </c>
      <c r="BS165" s="2">
        <v>18</v>
      </c>
      <c r="BT165" s="5" t="s">
        <v>2957</v>
      </c>
      <c r="BU165" s="5">
        <v>3</v>
      </c>
      <c r="BV165" s="5">
        <v>1</v>
      </c>
      <c r="BW165" s="5">
        <v>1</v>
      </c>
      <c r="BX165" s="5">
        <v>1</v>
      </c>
      <c r="BY165" s="5">
        <v>1</v>
      </c>
      <c r="BZ165" s="5">
        <v>2</v>
      </c>
      <c r="CA165" s="5">
        <v>1</v>
      </c>
      <c r="CB165" s="5">
        <v>1</v>
      </c>
      <c r="CC165" s="5">
        <v>0</v>
      </c>
      <c r="CD165" s="5">
        <v>1</v>
      </c>
      <c r="CE165" s="5">
        <v>1</v>
      </c>
      <c r="CF165" s="5">
        <v>1</v>
      </c>
      <c r="CG165" s="5">
        <v>1</v>
      </c>
      <c r="CH165" s="5">
        <v>1</v>
      </c>
      <c r="CI165" s="5">
        <v>1</v>
      </c>
      <c r="CJ165" s="5">
        <v>1</v>
      </c>
      <c r="CK165" s="2">
        <v>12</v>
      </c>
      <c r="CL165" s="5" t="s">
        <v>2955</v>
      </c>
      <c r="CM165" s="5">
        <v>1</v>
      </c>
      <c r="CN165" s="5">
        <v>1</v>
      </c>
      <c r="CO165" s="5">
        <v>1</v>
      </c>
      <c r="CP165" s="5">
        <v>1</v>
      </c>
      <c r="CQ165" s="5">
        <v>1</v>
      </c>
      <c r="CR165" s="5">
        <v>1</v>
      </c>
      <c r="CS165" s="5">
        <v>1</v>
      </c>
      <c r="CT165" s="5">
        <v>1</v>
      </c>
      <c r="CU165" s="5">
        <v>0</v>
      </c>
      <c r="CV165" s="5">
        <v>1</v>
      </c>
      <c r="CW165" s="5">
        <v>1</v>
      </c>
      <c r="CX165" s="5">
        <v>1</v>
      </c>
      <c r="CY165" s="5">
        <v>1</v>
      </c>
      <c r="CZ165" s="5">
        <v>0</v>
      </c>
      <c r="DA165" s="2">
        <v>14</v>
      </c>
      <c r="DB165" s="5" t="s">
        <v>2960</v>
      </c>
      <c r="DC165" s="5">
        <v>1</v>
      </c>
      <c r="DD165" s="5">
        <v>1</v>
      </c>
      <c r="DE165" s="5">
        <v>1</v>
      </c>
      <c r="DF165" s="5">
        <v>1</v>
      </c>
      <c r="DG165" s="5">
        <v>1</v>
      </c>
      <c r="DH165" s="5">
        <v>1</v>
      </c>
      <c r="DI165" s="5">
        <v>0</v>
      </c>
      <c r="DJ165" s="5">
        <v>3</v>
      </c>
      <c r="DK165" s="5">
        <v>0</v>
      </c>
      <c r="DL165" s="5">
        <v>0</v>
      </c>
      <c r="DM165" s="5">
        <v>1</v>
      </c>
      <c r="DN165">
        <v>0</v>
      </c>
      <c r="DO165" s="5">
        <v>2</v>
      </c>
      <c r="DP165" s="5">
        <v>2</v>
      </c>
      <c r="DQ165" s="2">
        <v>13</v>
      </c>
      <c r="DR165" s="5" t="s">
        <v>2960</v>
      </c>
      <c r="DS165" s="5">
        <v>1</v>
      </c>
      <c r="DT165">
        <v>2</v>
      </c>
      <c r="DU165" s="5">
        <v>1</v>
      </c>
      <c r="DV165" s="5">
        <v>1</v>
      </c>
      <c r="DW165">
        <v>0</v>
      </c>
      <c r="DX165" s="5">
        <v>1</v>
      </c>
      <c r="DY165" s="5">
        <v>1</v>
      </c>
      <c r="DZ165">
        <v>2</v>
      </c>
      <c r="EA165" s="5">
        <v>0</v>
      </c>
      <c r="EB165" s="5">
        <v>1</v>
      </c>
      <c r="EC165" s="5">
        <v>0</v>
      </c>
      <c r="ED165" s="5">
        <v>2</v>
      </c>
      <c r="EE165" s="5">
        <v>1</v>
      </c>
      <c r="EF165" s="5">
        <v>13</v>
      </c>
      <c r="EG165" s="5" t="s">
        <v>2957</v>
      </c>
      <c r="EH165" s="5">
        <v>1</v>
      </c>
      <c r="EI165" s="5">
        <v>1</v>
      </c>
      <c r="EJ165" s="5">
        <v>1</v>
      </c>
      <c r="EK165" s="5">
        <v>3</v>
      </c>
      <c r="EL165" s="5">
        <v>3</v>
      </c>
      <c r="EM165" s="5">
        <v>0</v>
      </c>
      <c r="EN165" s="5">
        <v>0</v>
      </c>
      <c r="EO165" s="5">
        <v>1</v>
      </c>
      <c r="EP165" s="5">
        <v>1</v>
      </c>
      <c r="EQ165" s="5">
        <v>0</v>
      </c>
      <c r="ER165" s="5">
        <v>1</v>
      </c>
      <c r="ES165" s="5">
        <v>1</v>
      </c>
    </row>
    <row r="166" spans="1:149">
      <c r="A166" s="74">
        <v>45607.524131944447</v>
      </c>
      <c r="B166" s="5" t="s">
        <v>23</v>
      </c>
      <c r="C166" s="5" t="s">
        <v>391</v>
      </c>
      <c r="D166" s="5" t="s">
        <v>392</v>
      </c>
      <c r="E166" s="2">
        <v>1</v>
      </c>
      <c r="F166" s="5" t="s">
        <v>2954</v>
      </c>
      <c r="G166" s="2">
        <v>141</v>
      </c>
      <c r="H166" s="5" t="s">
        <v>2957</v>
      </c>
      <c r="I166" s="5">
        <v>3</v>
      </c>
      <c r="J166" s="5">
        <v>3141</v>
      </c>
      <c r="K166" s="2" t="s">
        <v>2961</v>
      </c>
      <c r="L166" s="5" t="s">
        <v>2962</v>
      </c>
      <c r="M166" s="2">
        <v>28</v>
      </c>
      <c r="N166" s="5" t="s">
        <v>2960</v>
      </c>
      <c r="O166" s="5">
        <v>1</v>
      </c>
      <c r="P166" s="5">
        <v>2</v>
      </c>
      <c r="Q166" s="5">
        <v>1</v>
      </c>
      <c r="R166" s="5">
        <v>0</v>
      </c>
      <c r="S166" s="5">
        <v>1</v>
      </c>
      <c r="T166" s="5">
        <v>1</v>
      </c>
      <c r="U166" s="5">
        <v>1</v>
      </c>
      <c r="V166" s="5">
        <v>1</v>
      </c>
      <c r="W166" s="5">
        <v>1</v>
      </c>
      <c r="X166" s="5">
        <v>1</v>
      </c>
      <c r="Y166" s="5">
        <v>2</v>
      </c>
      <c r="Z166" s="5">
        <v>0</v>
      </c>
      <c r="AA166" s="5">
        <v>1</v>
      </c>
      <c r="AB166" s="5">
        <v>2</v>
      </c>
      <c r="AC166" s="5">
        <v>2</v>
      </c>
      <c r="AD166" s="5">
        <v>1</v>
      </c>
      <c r="AE166" s="5">
        <v>1</v>
      </c>
      <c r="AF166" s="5">
        <v>2</v>
      </c>
      <c r="AG166" s="5">
        <v>1</v>
      </c>
      <c r="AH166" s="5">
        <v>1</v>
      </c>
      <c r="AI166" s="5">
        <v>1</v>
      </c>
      <c r="AJ166" s="5">
        <v>1</v>
      </c>
      <c r="AK166" s="5">
        <v>0</v>
      </c>
      <c r="AL166" s="5">
        <v>0</v>
      </c>
      <c r="AM166" s="5">
        <v>0</v>
      </c>
      <c r="AN166">
        <v>1</v>
      </c>
      <c r="AO166" s="5">
        <v>2</v>
      </c>
      <c r="AP166" s="2">
        <v>13</v>
      </c>
      <c r="AQ166" s="5" t="s">
        <v>2957</v>
      </c>
      <c r="AR166" s="5">
        <v>1</v>
      </c>
      <c r="AS166" s="5">
        <v>1</v>
      </c>
      <c r="AT166" s="5">
        <v>3</v>
      </c>
      <c r="AU166" s="5">
        <v>2</v>
      </c>
      <c r="AV166" s="5">
        <v>1</v>
      </c>
      <c r="AW166" s="5">
        <v>1</v>
      </c>
      <c r="AX166" s="5">
        <v>1</v>
      </c>
      <c r="AY166">
        <v>2</v>
      </c>
      <c r="AZ166">
        <v>1</v>
      </c>
      <c r="BA166" s="5">
        <v>0</v>
      </c>
      <c r="BB166" s="5">
        <v>0</v>
      </c>
      <c r="BC166" s="5">
        <v>0</v>
      </c>
      <c r="BD166" s="2">
        <v>19</v>
      </c>
      <c r="BE166" s="5" t="s">
        <v>2957</v>
      </c>
      <c r="BF166" s="5">
        <v>3</v>
      </c>
      <c r="BG166" s="5">
        <v>3</v>
      </c>
      <c r="BH166" s="5">
        <v>1</v>
      </c>
      <c r="BI166" s="5">
        <v>2</v>
      </c>
      <c r="BJ166" s="5">
        <v>1</v>
      </c>
      <c r="BK166">
        <v>1</v>
      </c>
      <c r="BL166" s="5">
        <v>2</v>
      </c>
      <c r="BM166" s="5">
        <v>1</v>
      </c>
      <c r="BN166" s="5">
        <v>1</v>
      </c>
      <c r="BO166" s="5">
        <v>1</v>
      </c>
      <c r="BP166" s="5">
        <v>0</v>
      </c>
      <c r="BQ166" s="5">
        <v>2</v>
      </c>
      <c r="BR166" s="5">
        <v>1</v>
      </c>
      <c r="BS166" s="2">
        <v>19</v>
      </c>
      <c r="BT166" s="5" t="s">
        <v>2957</v>
      </c>
      <c r="BU166" s="5">
        <v>3</v>
      </c>
      <c r="BV166" s="5">
        <v>1</v>
      </c>
      <c r="BW166" s="5">
        <v>1</v>
      </c>
      <c r="BX166" s="5">
        <v>1</v>
      </c>
      <c r="BY166" s="5">
        <v>1</v>
      </c>
      <c r="BZ166" s="5">
        <v>2</v>
      </c>
      <c r="CA166" s="5">
        <v>1</v>
      </c>
      <c r="CB166" s="5">
        <v>1</v>
      </c>
      <c r="CC166" s="5">
        <v>1</v>
      </c>
      <c r="CD166" s="5">
        <v>1</v>
      </c>
      <c r="CE166" s="5">
        <v>1</v>
      </c>
      <c r="CF166" s="5">
        <v>1</v>
      </c>
      <c r="CG166" s="5">
        <v>1</v>
      </c>
      <c r="CH166" s="5">
        <v>1</v>
      </c>
      <c r="CI166" s="5">
        <v>1</v>
      </c>
      <c r="CJ166" s="5">
        <v>1</v>
      </c>
      <c r="CK166" s="2">
        <v>10</v>
      </c>
      <c r="CL166" s="5" t="s">
        <v>2957</v>
      </c>
      <c r="CM166" s="5">
        <v>1</v>
      </c>
      <c r="CN166" s="5">
        <v>1</v>
      </c>
      <c r="CO166" s="5">
        <v>1</v>
      </c>
      <c r="CP166" s="5">
        <v>0</v>
      </c>
      <c r="CQ166" s="5">
        <v>1</v>
      </c>
      <c r="CR166" s="5">
        <v>1</v>
      </c>
      <c r="CS166" s="5">
        <v>1</v>
      </c>
      <c r="CT166" s="5">
        <v>1</v>
      </c>
      <c r="CU166" s="5">
        <v>1</v>
      </c>
      <c r="CV166" s="5">
        <v>1</v>
      </c>
      <c r="CW166" s="5">
        <v>0</v>
      </c>
      <c r="CX166" s="5">
        <v>0</v>
      </c>
      <c r="CY166" s="5">
        <v>1</v>
      </c>
      <c r="CZ166" s="5">
        <v>0</v>
      </c>
      <c r="DA166" s="2">
        <v>25</v>
      </c>
      <c r="DB166" s="5" t="s">
        <v>2957</v>
      </c>
      <c r="DC166" s="5">
        <v>1</v>
      </c>
      <c r="DD166" s="5">
        <v>1</v>
      </c>
      <c r="DE166" s="5">
        <v>1</v>
      </c>
      <c r="DF166" s="5">
        <v>1</v>
      </c>
      <c r="DG166" s="5">
        <v>1</v>
      </c>
      <c r="DH166" s="5">
        <v>2</v>
      </c>
      <c r="DI166" s="5">
        <v>2</v>
      </c>
      <c r="DJ166" s="5">
        <v>2</v>
      </c>
      <c r="DK166" s="5">
        <v>2</v>
      </c>
      <c r="DL166" s="5">
        <v>1</v>
      </c>
      <c r="DM166" s="5">
        <v>3</v>
      </c>
      <c r="DN166">
        <v>2</v>
      </c>
      <c r="DO166" s="5">
        <v>3</v>
      </c>
      <c r="DP166" s="5">
        <v>3</v>
      </c>
      <c r="DQ166" s="2">
        <v>13</v>
      </c>
      <c r="DR166" s="5" t="s">
        <v>2960</v>
      </c>
      <c r="DS166" s="5">
        <v>1</v>
      </c>
      <c r="DT166">
        <v>2</v>
      </c>
      <c r="DU166" s="5">
        <v>1</v>
      </c>
      <c r="DV166" s="5">
        <v>1</v>
      </c>
      <c r="DW166">
        <v>0</v>
      </c>
      <c r="DX166" s="5">
        <v>0</v>
      </c>
      <c r="DY166" s="5">
        <v>2</v>
      </c>
      <c r="DZ166">
        <v>1</v>
      </c>
      <c r="EA166" s="5">
        <v>1</v>
      </c>
      <c r="EB166" s="5">
        <v>1</v>
      </c>
      <c r="EC166" s="5">
        <v>1</v>
      </c>
      <c r="ED166" s="5">
        <v>1</v>
      </c>
      <c r="EE166" s="5">
        <v>1</v>
      </c>
      <c r="EF166" s="5">
        <v>14</v>
      </c>
      <c r="EG166" s="5" t="s">
        <v>2957</v>
      </c>
      <c r="EH166" s="5">
        <v>1</v>
      </c>
      <c r="EI166" s="5">
        <v>1</v>
      </c>
      <c r="EJ166" s="5">
        <v>1</v>
      </c>
      <c r="EK166" s="5">
        <v>1</v>
      </c>
      <c r="EL166" s="5">
        <v>2</v>
      </c>
      <c r="EM166" s="5">
        <v>3</v>
      </c>
      <c r="EN166" s="5">
        <v>1</v>
      </c>
      <c r="EO166" s="5">
        <v>1</v>
      </c>
      <c r="EP166" s="5">
        <v>1</v>
      </c>
      <c r="EQ166" s="5">
        <v>0</v>
      </c>
      <c r="ER166" s="5">
        <v>1</v>
      </c>
      <c r="ES166" s="5">
        <v>1</v>
      </c>
    </row>
    <row r="167" spans="1:149">
      <c r="A167" s="74">
        <v>45606.521620370368</v>
      </c>
      <c r="B167" s="5" t="s">
        <v>23</v>
      </c>
      <c r="C167" s="5" t="s">
        <v>393</v>
      </c>
      <c r="D167" s="5" t="s">
        <v>394</v>
      </c>
      <c r="E167" s="2">
        <v>1</v>
      </c>
      <c r="F167" s="5" t="s">
        <v>2954</v>
      </c>
      <c r="G167" s="2">
        <v>158</v>
      </c>
      <c r="H167" s="5" t="s">
        <v>2957</v>
      </c>
      <c r="I167" s="5">
        <v>3</v>
      </c>
      <c r="J167" s="5">
        <v>3158</v>
      </c>
      <c r="K167" s="2" t="s">
        <v>2956</v>
      </c>
      <c r="L167" s="5" t="s">
        <v>3021</v>
      </c>
      <c r="M167" s="2">
        <v>37</v>
      </c>
      <c r="N167" s="5" t="s">
        <v>2957</v>
      </c>
      <c r="O167" s="5">
        <v>1</v>
      </c>
      <c r="P167" s="5">
        <v>3</v>
      </c>
      <c r="Q167" s="5">
        <v>1</v>
      </c>
      <c r="R167" s="5">
        <v>1</v>
      </c>
      <c r="S167" s="5">
        <v>1</v>
      </c>
      <c r="T167" s="5">
        <v>2</v>
      </c>
      <c r="U167" s="5">
        <v>1</v>
      </c>
      <c r="V167" s="5">
        <v>1</v>
      </c>
      <c r="W167" s="5">
        <v>1</v>
      </c>
      <c r="X167" s="5">
        <v>0</v>
      </c>
      <c r="Y167" s="5">
        <v>2</v>
      </c>
      <c r="Z167" s="5">
        <v>0</v>
      </c>
      <c r="AA167" s="5">
        <v>1</v>
      </c>
      <c r="AB167" s="5">
        <v>2</v>
      </c>
      <c r="AC167" s="5">
        <v>2</v>
      </c>
      <c r="AD167" s="5">
        <v>2</v>
      </c>
      <c r="AE167" s="5">
        <v>1</v>
      </c>
      <c r="AF167" s="5">
        <v>3</v>
      </c>
      <c r="AG167" s="5">
        <v>2</v>
      </c>
      <c r="AH167" s="5">
        <v>1</v>
      </c>
      <c r="AI167" s="5">
        <v>1</v>
      </c>
      <c r="AJ167" s="5">
        <v>3</v>
      </c>
      <c r="AK167" s="5">
        <v>1</v>
      </c>
      <c r="AL167" s="5">
        <v>1</v>
      </c>
      <c r="AM167" s="5">
        <v>1</v>
      </c>
      <c r="AN167">
        <v>1</v>
      </c>
      <c r="AO167" s="5">
        <v>1</v>
      </c>
      <c r="AP167" s="2">
        <v>18</v>
      </c>
      <c r="AQ167" s="5" t="s">
        <v>2957</v>
      </c>
      <c r="AR167" s="5">
        <v>1</v>
      </c>
      <c r="AS167" s="5">
        <v>1</v>
      </c>
      <c r="AT167" s="5">
        <v>3</v>
      </c>
      <c r="AU167" s="5">
        <v>2</v>
      </c>
      <c r="AV167" s="5">
        <v>1</v>
      </c>
      <c r="AW167" s="5">
        <v>1</v>
      </c>
      <c r="AX167" s="5">
        <v>2</v>
      </c>
      <c r="AY167">
        <v>3</v>
      </c>
      <c r="AZ167">
        <v>2</v>
      </c>
      <c r="BA167" s="5">
        <v>0</v>
      </c>
      <c r="BB167" s="5">
        <v>1</v>
      </c>
      <c r="BC167" s="5">
        <v>1</v>
      </c>
      <c r="BD167" s="2">
        <v>21</v>
      </c>
      <c r="BE167" s="5" t="s">
        <v>2957</v>
      </c>
      <c r="BF167" s="5">
        <v>2</v>
      </c>
      <c r="BG167" s="5">
        <v>2</v>
      </c>
      <c r="BH167" s="5">
        <v>1</v>
      </c>
      <c r="BI167" s="5">
        <v>3</v>
      </c>
      <c r="BJ167" s="5">
        <v>2</v>
      </c>
      <c r="BK167">
        <v>1</v>
      </c>
      <c r="BL167" s="5">
        <v>2</v>
      </c>
      <c r="BM167" s="5">
        <v>1</v>
      </c>
      <c r="BN167" s="5">
        <v>1</v>
      </c>
      <c r="BO167" s="5">
        <v>1</v>
      </c>
      <c r="BP167" s="5">
        <v>1</v>
      </c>
      <c r="BQ167" s="5">
        <v>2</v>
      </c>
      <c r="BR167" s="5">
        <v>2</v>
      </c>
      <c r="BS167" s="2">
        <v>19</v>
      </c>
      <c r="BT167" s="5" t="s">
        <v>2957</v>
      </c>
      <c r="BU167" s="5">
        <v>3</v>
      </c>
      <c r="BV167" s="5">
        <v>1</v>
      </c>
      <c r="BW167" s="5">
        <v>1</v>
      </c>
      <c r="BX167" s="5">
        <v>1</v>
      </c>
      <c r="BY167" s="5">
        <v>0</v>
      </c>
      <c r="BZ167" s="5">
        <v>3</v>
      </c>
      <c r="CA167" s="5">
        <v>1</v>
      </c>
      <c r="CB167" s="5">
        <v>2</v>
      </c>
      <c r="CC167" s="5">
        <v>1</v>
      </c>
      <c r="CD167" s="5">
        <v>1</v>
      </c>
      <c r="CE167" s="5">
        <v>1</v>
      </c>
      <c r="CF167" s="5">
        <v>1</v>
      </c>
      <c r="CG167" s="5">
        <v>1</v>
      </c>
      <c r="CH167" s="5">
        <v>1</v>
      </c>
      <c r="CI167" s="5">
        <v>1</v>
      </c>
      <c r="CJ167" s="5">
        <v>0</v>
      </c>
      <c r="CK167" s="2">
        <v>11</v>
      </c>
      <c r="CL167" s="5" t="s">
        <v>2957</v>
      </c>
      <c r="CM167" s="5">
        <v>1</v>
      </c>
      <c r="CN167" s="5">
        <v>1</v>
      </c>
      <c r="CO167" s="5">
        <v>1</v>
      </c>
      <c r="CP167" s="5">
        <v>0</v>
      </c>
      <c r="CQ167" s="5">
        <v>1</v>
      </c>
      <c r="CR167" s="5">
        <v>1</v>
      </c>
      <c r="CS167" s="5">
        <v>1</v>
      </c>
      <c r="CT167" s="5">
        <v>1</v>
      </c>
      <c r="CU167" s="5">
        <v>1</v>
      </c>
      <c r="CV167" s="5">
        <v>1</v>
      </c>
      <c r="CW167" s="5">
        <v>0</v>
      </c>
      <c r="CX167" s="5">
        <v>1</v>
      </c>
      <c r="CY167" s="5">
        <v>1</v>
      </c>
      <c r="CZ167" s="5">
        <v>0</v>
      </c>
      <c r="DA167" s="2">
        <v>21</v>
      </c>
      <c r="DB167" s="5" t="s">
        <v>2957</v>
      </c>
      <c r="DC167" s="5">
        <v>1</v>
      </c>
      <c r="DD167" s="5">
        <v>1</v>
      </c>
      <c r="DE167" s="5">
        <v>1</v>
      </c>
      <c r="DF167" s="5">
        <v>1</v>
      </c>
      <c r="DG167" s="5">
        <v>1</v>
      </c>
      <c r="DH167" s="5">
        <v>2</v>
      </c>
      <c r="DI167" s="5">
        <v>1</v>
      </c>
      <c r="DJ167" s="5">
        <v>2</v>
      </c>
      <c r="DK167" s="5">
        <v>2</v>
      </c>
      <c r="DL167" s="5">
        <v>0</v>
      </c>
      <c r="DM167" s="5">
        <v>2</v>
      </c>
      <c r="DN167">
        <v>1</v>
      </c>
      <c r="DO167" s="5">
        <v>3</v>
      </c>
      <c r="DP167" s="5">
        <v>3</v>
      </c>
      <c r="DQ167" s="2">
        <v>16</v>
      </c>
      <c r="DR167" s="5" t="s">
        <v>2957</v>
      </c>
      <c r="DS167" s="5">
        <v>1</v>
      </c>
      <c r="DT167">
        <v>3</v>
      </c>
      <c r="DU167" s="5">
        <v>1</v>
      </c>
      <c r="DV167" s="5">
        <v>1</v>
      </c>
      <c r="DW167">
        <v>0</v>
      </c>
      <c r="DX167" s="5">
        <v>1</v>
      </c>
      <c r="DY167" s="5">
        <v>1</v>
      </c>
      <c r="DZ167">
        <v>2</v>
      </c>
      <c r="EA167" s="5">
        <v>1</v>
      </c>
      <c r="EB167" s="5">
        <v>0</v>
      </c>
      <c r="EC167" s="5">
        <v>1</v>
      </c>
      <c r="ED167" s="5">
        <v>2</v>
      </c>
      <c r="EE167" s="5">
        <v>2</v>
      </c>
      <c r="EF167" s="5">
        <v>15</v>
      </c>
      <c r="EG167" s="5" t="s">
        <v>2957</v>
      </c>
      <c r="EH167" s="5">
        <v>1</v>
      </c>
      <c r="EI167" s="5">
        <v>1</v>
      </c>
      <c r="EJ167" s="5">
        <v>1</v>
      </c>
      <c r="EK167" s="5">
        <v>3</v>
      </c>
      <c r="EL167" s="5">
        <v>2</v>
      </c>
      <c r="EM167" s="5">
        <v>1</v>
      </c>
      <c r="EN167" s="5">
        <v>2</v>
      </c>
      <c r="EO167" s="5">
        <v>1</v>
      </c>
      <c r="EP167" s="5">
        <v>1</v>
      </c>
      <c r="EQ167" s="5">
        <v>0</v>
      </c>
      <c r="ER167" s="5">
        <v>1</v>
      </c>
      <c r="ES167" s="5">
        <v>1</v>
      </c>
    </row>
    <row r="168" spans="1:149">
      <c r="A168" s="74">
        <v>45608.236273148148</v>
      </c>
      <c r="B168" s="5" t="s">
        <v>23</v>
      </c>
      <c r="C168" s="5" t="s">
        <v>395</v>
      </c>
      <c r="D168" s="5" t="s">
        <v>396</v>
      </c>
      <c r="E168" s="2">
        <v>1</v>
      </c>
      <c r="F168" s="5" t="s">
        <v>2954</v>
      </c>
      <c r="G168" s="2">
        <v>158</v>
      </c>
      <c r="H168" s="5" t="s">
        <v>2957</v>
      </c>
      <c r="I168" s="5">
        <v>3</v>
      </c>
      <c r="J168" s="5">
        <v>3158</v>
      </c>
      <c r="K168" s="2" t="s">
        <v>2956</v>
      </c>
      <c r="L168" s="5" t="s">
        <v>3455</v>
      </c>
      <c r="M168" s="2">
        <v>34</v>
      </c>
      <c r="N168" s="5" t="s">
        <v>2957</v>
      </c>
      <c r="O168" s="5">
        <v>1</v>
      </c>
      <c r="P168" s="5">
        <v>2</v>
      </c>
      <c r="Q168" s="5">
        <v>1</v>
      </c>
      <c r="R168" s="5">
        <v>1</v>
      </c>
      <c r="S168" s="5">
        <v>1</v>
      </c>
      <c r="T168" s="5">
        <v>1</v>
      </c>
      <c r="U168" s="5">
        <v>1</v>
      </c>
      <c r="V168" s="5">
        <v>1</v>
      </c>
      <c r="W168" s="5">
        <v>1</v>
      </c>
      <c r="X168" s="5">
        <v>1</v>
      </c>
      <c r="Y168" s="5">
        <v>2</v>
      </c>
      <c r="Z168" s="5">
        <v>0</v>
      </c>
      <c r="AA168" s="5">
        <v>1</v>
      </c>
      <c r="AB168" s="5">
        <v>2</v>
      </c>
      <c r="AC168" s="5">
        <v>2</v>
      </c>
      <c r="AD168" s="5">
        <v>2</v>
      </c>
      <c r="AE168" s="5">
        <v>1</v>
      </c>
      <c r="AF168" s="5">
        <v>2</v>
      </c>
      <c r="AG168" s="5">
        <v>2</v>
      </c>
      <c r="AH168" s="5">
        <v>1</v>
      </c>
      <c r="AI168" s="5">
        <v>1</v>
      </c>
      <c r="AJ168" s="5">
        <v>1</v>
      </c>
      <c r="AK168" s="5">
        <v>2</v>
      </c>
      <c r="AL168" s="5">
        <v>1</v>
      </c>
      <c r="AM168" s="5">
        <v>1</v>
      </c>
      <c r="AN168">
        <v>1</v>
      </c>
      <c r="AO168" s="5">
        <v>1</v>
      </c>
      <c r="AP168" s="2">
        <v>16</v>
      </c>
      <c r="AQ168" s="5" t="s">
        <v>2957</v>
      </c>
      <c r="AR168" s="5">
        <v>1</v>
      </c>
      <c r="AS168" s="5">
        <v>1</v>
      </c>
      <c r="AT168" s="5">
        <v>3</v>
      </c>
      <c r="AU168" s="5">
        <v>1</v>
      </c>
      <c r="AV168" s="5">
        <v>1</v>
      </c>
      <c r="AW168" s="5">
        <v>1</v>
      </c>
      <c r="AX168" s="5">
        <v>3</v>
      </c>
      <c r="AY168">
        <v>2</v>
      </c>
      <c r="AZ168">
        <v>1</v>
      </c>
      <c r="BA168" s="5">
        <v>0</v>
      </c>
      <c r="BB168" s="5">
        <v>1</v>
      </c>
      <c r="BC168" s="5">
        <v>1</v>
      </c>
      <c r="BD168" s="2">
        <v>25</v>
      </c>
      <c r="BE168" s="5" t="s">
        <v>2955</v>
      </c>
      <c r="BF168" s="5">
        <v>2</v>
      </c>
      <c r="BG168" s="5">
        <v>2</v>
      </c>
      <c r="BH168" s="5">
        <v>3</v>
      </c>
      <c r="BI168" s="5">
        <v>3</v>
      </c>
      <c r="BJ168" s="5">
        <v>2</v>
      </c>
      <c r="BK168">
        <v>2</v>
      </c>
      <c r="BL168" s="5">
        <v>3</v>
      </c>
      <c r="BM168" s="5">
        <v>1</v>
      </c>
      <c r="BN168" s="5">
        <v>1</v>
      </c>
      <c r="BO168" s="5">
        <v>1</v>
      </c>
      <c r="BP168" s="5">
        <v>1</v>
      </c>
      <c r="BQ168" s="5">
        <v>2</v>
      </c>
      <c r="BR168" s="5">
        <v>2</v>
      </c>
      <c r="BS168" s="2">
        <v>18</v>
      </c>
      <c r="BT168" s="5" t="s">
        <v>2957</v>
      </c>
      <c r="BU168" s="5">
        <v>3</v>
      </c>
      <c r="BV168" s="5">
        <v>1</v>
      </c>
      <c r="BW168" s="5">
        <v>1</v>
      </c>
      <c r="BX168" s="5">
        <v>1</v>
      </c>
      <c r="BY168" s="5">
        <v>1</v>
      </c>
      <c r="BZ168" s="5">
        <v>2</v>
      </c>
      <c r="CA168" s="5">
        <v>1</v>
      </c>
      <c r="CB168" s="5">
        <v>1</v>
      </c>
      <c r="CC168" s="5">
        <v>0</v>
      </c>
      <c r="CD168" s="5">
        <v>1</v>
      </c>
      <c r="CE168" s="5">
        <v>1</v>
      </c>
      <c r="CF168" s="5">
        <v>1</v>
      </c>
      <c r="CG168" s="5">
        <v>1</v>
      </c>
      <c r="CH168" s="5">
        <v>1</v>
      </c>
      <c r="CI168" s="5">
        <v>1</v>
      </c>
      <c r="CJ168" s="5">
        <v>1</v>
      </c>
      <c r="CK168" s="2">
        <v>11</v>
      </c>
      <c r="CL168" s="5" t="s">
        <v>2957</v>
      </c>
      <c r="CM168" s="5">
        <v>1</v>
      </c>
      <c r="CN168" s="5">
        <v>1</v>
      </c>
      <c r="CO168" s="5">
        <v>1</v>
      </c>
      <c r="CP168" s="5">
        <v>1</v>
      </c>
      <c r="CQ168" s="5">
        <v>1</v>
      </c>
      <c r="CR168" s="5">
        <v>1</v>
      </c>
      <c r="CS168" s="5">
        <v>1</v>
      </c>
      <c r="CT168" s="5">
        <v>1</v>
      </c>
      <c r="CU168" s="5">
        <v>0</v>
      </c>
      <c r="CV168" s="5">
        <v>1</v>
      </c>
      <c r="CW168" s="5">
        <v>0</v>
      </c>
      <c r="CX168" s="5">
        <v>1</v>
      </c>
      <c r="CY168" s="5">
        <v>1</v>
      </c>
      <c r="CZ168" s="5">
        <v>0</v>
      </c>
      <c r="DA168" s="2">
        <v>22</v>
      </c>
      <c r="DB168" s="5" t="s">
        <v>2957</v>
      </c>
      <c r="DC168" s="5">
        <v>1</v>
      </c>
      <c r="DD168" s="5">
        <v>1</v>
      </c>
      <c r="DE168" s="5">
        <v>1</v>
      </c>
      <c r="DF168" s="5">
        <v>1</v>
      </c>
      <c r="DG168" s="5">
        <v>1</v>
      </c>
      <c r="DH168" s="5">
        <v>2</v>
      </c>
      <c r="DI168" s="5">
        <v>1</v>
      </c>
      <c r="DJ168" s="5">
        <v>3</v>
      </c>
      <c r="DK168" s="5">
        <v>3</v>
      </c>
      <c r="DL168" s="5">
        <v>2</v>
      </c>
      <c r="DM168" s="5">
        <v>2</v>
      </c>
      <c r="DN168">
        <v>0</v>
      </c>
      <c r="DO168" s="5">
        <v>2</v>
      </c>
      <c r="DP168" s="5">
        <v>2</v>
      </c>
      <c r="DQ168" s="2">
        <v>14</v>
      </c>
      <c r="DR168" s="5" t="s">
        <v>2957</v>
      </c>
      <c r="DS168" s="5">
        <v>1</v>
      </c>
      <c r="DT168">
        <v>3</v>
      </c>
      <c r="DU168" s="5">
        <v>1</v>
      </c>
      <c r="DV168" s="5">
        <v>1</v>
      </c>
      <c r="DW168">
        <v>0</v>
      </c>
      <c r="DX168" s="5">
        <v>1</v>
      </c>
      <c r="DY168" s="5">
        <v>1</v>
      </c>
      <c r="DZ168">
        <v>1</v>
      </c>
      <c r="EA168" s="5">
        <v>1</v>
      </c>
      <c r="EB168" s="5">
        <v>1</v>
      </c>
      <c r="EC168" s="5">
        <v>0</v>
      </c>
      <c r="ED168" s="5">
        <v>1</v>
      </c>
      <c r="EE168" s="5">
        <v>2</v>
      </c>
      <c r="EF168" s="5">
        <v>18</v>
      </c>
      <c r="EG168" s="5" t="s">
        <v>2955</v>
      </c>
      <c r="EH168" s="5">
        <v>1</v>
      </c>
      <c r="EI168" s="5">
        <v>1</v>
      </c>
      <c r="EJ168" s="5">
        <v>1</v>
      </c>
      <c r="EK168" s="5">
        <v>3</v>
      </c>
      <c r="EL168" s="5">
        <v>3</v>
      </c>
      <c r="EM168" s="5">
        <v>3</v>
      </c>
      <c r="EN168" s="5">
        <v>2</v>
      </c>
      <c r="EO168" s="5">
        <v>1</v>
      </c>
      <c r="EP168" s="5">
        <v>1</v>
      </c>
      <c r="EQ168" s="5">
        <v>0</v>
      </c>
      <c r="ER168" s="5">
        <v>1</v>
      </c>
      <c r="ES168" s="5">
        <v>1</v>
      </c>
    </row>
    <row r="169" spans="1:149">
      <c r="A169" s="74">
        <v>45607.568043981482</v>
      </c>
      <c r="B169" s="5" t="s">
        <v>23</v>
      </c>
      <c r="C169" s="5" t="s">
        <v>397</v>
      </c>
      <c r="D169" s="5" t="s">
        <v>398</v>
      </c>
      <c r="E169" s="2">
        <v>1</v>
      </c>
      <c r="F169" s="5" t="s">
        <v>2954</v>
      </c>
      <c r="G169" s="2">
        <v>158</v>
      </c>
      <c r="H169" s="5" t="s">
        <v>2957</v>
      </c>
      <c r="I169" s="5">
        <v>3</v>
      </c>
      <c r="J169" s="5">
        <v>3158</v>
      </c>
      <c r="K169" s="2" t="s">
        <v>2956</v>
      </c>
      <c r="L169" s="5" t="s">
        <v>3400</v>
      </c>
      <c r="M169" s="2">
        <v>34</v>
      </c>
      <c r="N169" s="5" t="s">
        <v>2957</v>
      </c>
      <c r="O169" s="5">
        <v>1</v>
      </c>
      <c r="P169" s="5">
        <v>3</v>
      </c>
      <c r="Q169" s="5">
        <v>1</v>
      </c>
      <c r="R169" s="5">
        <v>2</v>
      </c>
      <c r="S169" s="5">
        <v>1</v>
      </c>
      <c r="T169" s="5">
        <v>1</v>
      </c>
      <c r="U169" s="5">
        <v>1</v>
      </c>
      <c r="V169" s="5">
        <v>1</v>
      </c>
      <c r="W169" s="5">
        <v>1</v>
      </c>
      <c r="X169" s="5">
        <v>0</v>
      </c>
      <c r="Y169" s="5">
        <v>2</v>
      </c>
      <c r="Z169" s="5">
        <v>0</v>
      </c>
      <c r="AA169" s="5">
        <v>0</v>
      </c>
      <c r="AB169" s="5">
        <v>2</v>
      </c>
      <c r="AC169" s="5">
        <v>2</v>
      </c>
      <c r="AD169" s="5">
        <v>2</v>
      </c>
      <c r="AE169" s="5">
        <v>1</v>
      </c>
      <c r="AF169" s="5">
        <v>2</v>
      </c>
      <c r="AG169" s="5">
        <v>1</v>
      </c>
      <c r="AH169" s="5">
        <v>2</v>
      </c>
      <c r="AI169" s="5">
        <v>0</v>
      </c>
      <c r="AJ169" s="5">
        <v>3</v>
      </c>
      <c r="AK169" s="5">
        <v>0</v>
      </c>
      <c r="AL169" s="5">
        <v>0</v>
      </c>
      <c r="AM169" s="5">
        <v>1</v>
      </c>
      <c r="AN169">
        <v>3</v>
      </c>
      <c r="AO169" s="5">
        <v>1</v>
      </c>
      <c r="AP169" s="2">
        <v>17</v>
      </c>
      <c r="AQ169" s="5" t="s">
        <v>2957</v>
      </c>
      <c r="AR169" s="5">
        <v>1</v>
      </c>
      <c r="AS169" s="5">
        <v>1</v>
      </c>
      <c r="AT169" s="5">
        <v>3</v>
      </c>
      <c r="AU169" s="5">
        <v>2</v>
      </c>
      <c r="AV169" s="5">
        <v>1</v>
      </c>
      <c r="AW169" s="5">
        <v>1</v>
      </c>
      <c r="AX169" s="5">
        <v>3</v>
      </c>
      <c r="AY169">
        <v>3</v>
      </c>
      <c r="AZ169">
        <v>1</v>
      </c>
      <c r="BA169" s="5">
        <v>0</v>
      </c>
      <c r="BB169" s="5">
        <v>1</v>
      </c>
      <c r="BC169" s="5">
        <v>0</v>
      </c>
      <c r="BD169" s="2">
        <v>21</v>
      </c>
      <c r="BE169" s="5" t="s">
        <v>2957</v>
      </c>
      <c r="BF169" s="5">
        <v>1</v>
      </c>
      <c r="BG169" s="5">
        <v>2</v>
      </c>
      <c r="BH169" s="5">
        <v>1</v>
      </c>
      <c r="BI169" s="5">
        <v>3</v>
      </c>
      <c r="BJ169" s="5">
        <v>2</v>
      </c>
      <c r="BK169">
        <v>1</v>
      </c>
      <c r="BL169" s="5">
        <v>2</v>
      </c>
      <c r="BM169" s="5">
        <v>1</v>
      </c>
      <c r="BN169" s="5">
        <v>1</v>
      </c>
      <c r="BO169" s="5">
        <v>1</v>
      </c>
      <c r="BP169" s="5">
        <v>1</v>
      </c>
      <c r="BQ169" s="5">
        <v>3</v>
      </c>
      <c r="BR169" s="5">
        <v>2</v>
      </c>
      <c r="BS169" s="2">
        <v>19</v>
      </c>
      <c r="BT169" s="5" t="s">
        <v>2957</v>
      </c>
      <c r="BU169" s="5">
        <v>3</v>
      </c>
      <c r="BV169" s="5">
        <v>1</v>
      </c>
      <c r="BW169" s="5">
        <v>1</v>
      </c>
      <c r="BX169" s="5">
        <v>1</v>
      </c>
      <c r="BY169" s="5">
        <v>1</v>
      </c>
      <c r="BZ169" s="5">
        <v>3</v>
      </c>
      <c r="CA169" s="5">
        <v>1</v>
      </c>
      <c r="CB169" s="5">
        <v>1</v>
      </c>
      <c r="CC169" s="5">
        <v>0</v>
      </c>
      <c r="CD169" s="5">
        <v>1</v>
      </c>
      <c r="CE169" s="5">
        <v>1</v>
      </c>
      <c r="CF169" s="5">
        <v>1</v>
      </c>
      <c r="CG169" s="5">
        <v>1</v>
      </c>
      <c r="CH169" s="5">
        <v>1</v>
      </c>
      <c r="CI169" s="5">
        <v>1</v>
      </c>
      <c r="CJ169" s="5">
        <v>1</v>
      </c>
      <c r="CK169" s="2">
        <v>12</v>
      </c>
      <c r="CL169" s="5" t="s">
        <v>2955</v>
      </c>
      <c r="CM169" s="5">
        <v>1</v>
      </c>
      <c r="CN169" s="5">
        <v>1</v>
      </c>
      <c r="CO169" s="5">
        <v>1</v>
      </c>
      <c r="CP169" s="5">
        <v>1</v>
      </c>
      <c r="CQ169" s="5">
        <v>1</v>
      </c>
      <c r="CR169" s="5">
        <v>1</v>
      </c>
      <c r="CS169" s="5">
        <v>1</v>
      </c>
      <c r="CT169" s="5">
        <v>1</v>
      </c>
      <c r="CU169" s="5">
        <v>0</v>
      </c>
      <c r="CV169" s="5">
        <v>1</v>
      </c>
      <c r="CW169" s="5">
        <v>1</v>
      </c>
      <c r="CX169" s="5">
        <v>1</v>
      </c>
      <c r="CY169" s="5">
        <v>1</v>
      </c>
      <c r="CZ169" s="5">
        <v>0</v>
      </c>
      <c r="DA169" s="2">
        <v>24</v>
      </c>
      <c r="DB169" s="5" t="s">
        <v>2957</v>
      </c>
      <c r="DC169" s="5">
        <v>1</v>
      </c>
      <c r="DD169" s="5">
        <v>1</v>
      </c>
      <c r="DE169" s="5">
        <v>1</v>
      </c>
      <c r="DF169" s="5">
        <v>1</v>
      </c>
      <c r="DG169" s="5">
        <v>1</v>
      </c>
      <c r="DH169" s="5">
        <v>3</v>
      </c>
      <c r="DI169" s="5">
        <v>1</v>
      </c>
      <c r="DJ169" s="5">
        <v>3</v>
      </c>
      <c r="DK169" s="5">
        <v>3</v>
      </c>
      <c r="DL169" s="5">
        <v>3</v>
      </c>
      <c r="DM169" s="5">
        <v>0</v>
      </c>
      <c r="DN169">
        <v>2</v>
      </c>
      <c r="DO169" s="5">
        <v>2</v>
      </c>
      <c r="DP169" s="5">
        <v>2</v>
      </c>
      <c r="DQ169" s="2">
        <v>17</v>
      </c>
      <c r="DR169" s="5" t="s">
        <v>2955</v>
      </c>
      <c r="DS169" s="5">
        <v>1</v>
      </c>
      <c r="DT169">
        <v>3</v>
      </c>
      <c r="DU169" s="5">
        <v>1</v>
      </c>
      <c r="DV169" s="5">
        <v>1</v>
      </c>
      <c r="DW169">
        <v>0</v>
      </c>
      <c r="DX169" s="5">
        <v>1</v>
      </c>
      <c r="DY169" s="5">
        <v>1</v>
      </c>
      <c r="DZ169">
        <v>2</v>
      </c>
      <c r="EA169" s="5">
        <v>1</v>
      </c>
      <c r="EB169" s="5">
        <v>1</v>
      </c>
      <c r="EC169" s="5">
        <v>1</v>
      </c>
      <c r="ED169" s="5">
        <v>2</v>
      </c>
      <c r="EE169" s="5">
        <v>2</v>
      </c>
      <c r="EF169" s="5">
        <v>14</v>
      </c>
      <c r="EG169" s="5" t="s">
        <v>2957</v>
      </c>
      <c r="EH169" s="5">
        <v>1</v>
      </c>
      <c r="EI169" s="5">
        <v>1</v>
      </c>
      <c r="EJ169" s="5">
        <v>1</v>
      </c>
      <c r="EK169" s="5">
        <v>3</v>
      </c>
      <c r="EL169" s="5">
        <v>3</v>
      </c>
      <c r="EM169" s="5">
        <v>0</v>
      </c>
      <c r="EN169" s="5">
        <v>2</v>
      </c>
      <c r="EO169" s="5">
        <v>1</v>
      </c>
      <c r="EP169" s="5">
        <v>0</v>
      </c>
      <c r="EQ169" s="5">
        <v>0</v>
      </c>
      <c r="ER169" s="5">
        <v>1</v>
      </c>
      <c r="ES169" s="5">
        <v>1</v>
      </c>
    </row>
    <row r="170" spans="1:149">
      <c r="A170" s="74">
        <v>45607.280277777776</v>
      </c>
      <c r="B170" s="5" t="s">
        <v>23</v>
      </c>
      <c r="C170" s="5" t="s">
        <v>399</v>
      </c>
      <c r="D170" s="5" t="s">
        <v>400</v>
      </c>
      <c r="E170" s="2">
        <v>1</v>
      </c>
      <c r="F170" s="5" t="s">
        <v>2954</v>
      </c>
      <c r="G170" s="2">
        <v>174</v>
      </c>
      <c r="H170" s="5" t="s">
        <v>2955</v>
      </c>
      <c r="I170" s="5">
        <v>4</v>
      </c>
      <c r="J170" s="5">
        <v>4174</v>
      </c>
      <c r="K170" s="2" t="s">
        <v>2956</v>
      </c>
      <c r="L170" s="5" t="s">
        <v>3129</v>
      </c>
      <c r="M170" s="2">
        <v>41</v>
      </c>
      <c r="N170" s="5" t="s">
        <v>2955</v>
      </c>
      <c r="O170" s="5">
        <v>1</v>
      </c>
      <c r="P170" s="5">
        <v>3</v>
      </c>
      <c r="Q170" s="5">
        <v>1</v>
      </c>
      <c r="R170" s="5">
        <v>2</v>
      </c>
      <c r="S170" s="5">
        <v>1</v>
      </c>
      <c r="T170" s="5">
        <v>1</v>
      </c>
      <c r="U170" s="5">
        <v>1</v>
      </c>
      <c r="V170" s="5">
        <v>1</v>
      </c>
      <c r="W170" s="5">
        <v>1</v>
      </c>
      <c r="X170" s="5">
        <v>0</v>
      </c>
      <c r="Y170" s="5">
        <v>2</v>
      </c>
      <c r="Z170" s="5">
        <v>0</v>
      </c>
      <c r="AA170" s="5">
        <v>1</v>
      </c>
      <c r="AB170" s="5">
        <v>2</v>
      </c>
      <c r="AC170" s="5">
        <v>2</v>
      </c>
      <c r="AD170" s="5">
        <v>1</v>
      </c>
      <c r="AE170" s="5">
        <v>1</v>
      </c>
      <c r="AF170" s="5">
        <v>3</v>
      </c>
      <c r="AG170" s="5">
        <v>2</v>
      </c>
      <c r="AH170" s="5">
        <v>2</v>
      </c>
      <c r="AI170" s="5">
        <v>2</v>
      </c>
      <c r="AJ170" s="5">
        <v>3</v>
      </c>
      <c r="AK170" s="5">
        <v>2</v>
      </c>
      <c r="AL170" s="5">
        <v>1</v>
      </c>
      <c r="AM170" s="5">
        <v>1</v>
      </c>
      <c r="AN170">
        <v>3</v>
      </c>
      <c r="AO170" s="5">
        <v>1</v>
      </c>
      <c r="AP170" s="2">
        <v>19</v>
      </c>
      <c r="AQ170" s="5" t="s">
        <v>2957</v>
      </c>
      <c r="AR170" s="5">
        <v>1</v>
      </c>
      <c r="AS170" s="5">
        <v>1</v>
      </c>
      <c r="AT170" s="5">
        <v>3</v>
      </c>
      <c r="AU170" s="5">
        <v>2</v>
      </c>
      <c r="AV170" s="5">
        <v>1</v>
      </c>
      <c r="AW170" s="5">
        <v>2</v>
      </c>
      <c r="AX170" s="5">
        <v>3</v>
      </c>
      <c r="AY170">
        <v>2</v>
      </c>
      <c r="AZ170">
        <v>1</v>
      </c>
      <c r="BA170" s="5">
        <v>1</v>
      </c>
      <c r="BB170" s="5">
        <v>1</v>
      </c>
      <c r="BC170" s="5">
        <v>1</v>
      </c>
      <c r="BD170" s="2">
        <v>23</v>
      </c>
      <c r="BE170" s="5" t="s">
        <v>2957</v>
      </c>
      <c r="BF170" s="5">
        <v>3</v>
      </c>
      <c r="BG170" s="5">
        <v>2</v>
      </c>
      <c r="BH170" s="5">
        <v>1</v>
      </c>
      <c r="BI170" s="5">
        <v>3</v>
      </c>
      <c r="BJ170" s="5">
        <v>2</v>
      </c>
      <c r="BK170">
        <v>1</v>
      </c>
      <c r="BL170" s="5">
        <v>3</v>
      </c>
      <c r="BM170" s="5">
        <v>1</v>
      </c>
      <c r="BN170" s="5">
        <v>1</v>
      </c>
      <c r="BO170" s="5">
        <v>1</v>
      </c>
      <c r="BP170" s="5">
        <v>1</v>
      </c>
      <c r="BQ170" s="5">
        <v>3</v>
      </c>
      <c r="BR170" s="5">
        <v>1</v>
      </c>
      <c r="BS170" s="2">
        <v>17</v>
      </c>
      <c r="BT170" s="5" t="s">
        <v>2957</v>
      </c>
      <c r="BU170" s="5">
        <v>3</v>
      </c>
      <c r="BV170" s="5">
        <v>1</v>
      </c>
      <c r="BW170" s="5">
        <v>1</v>
      </c>
      <c r="BX170" s="5">
        <v>1</v>
      </c>
      <c r="BY170" s="5">
        <v>1</v>
      </c>
      <c r="BZ170" s="5">
        <v>1</v>
      </c>
      <c r="CA170" s="5">
        <v>1</v>
      </c>
      <c r="CB170" s="5">
        <v>1</v>
      </c>
      <c r="CC170" s="5">
        <v>0</v>
      </c>
      <c r="CD170" s="5">
        <v>1</v>
      </c>
      <c r="CE170" s="5">
        <v>1</v>
      </c>
      <c r="CF170" s="5">
        <v>1</v>
      </c>
      <c r="CG170" s="5">
        <v>1</v>
      </c>
      <c r="CH170" s="5">
        <v>1</v>
      </c>
      <c r="CI170" s="5">
        <v>1</v>
      </c>
      <c r="CJ170" s="5">
        <v>1</v>
      </c>
      <c r="CK170" s="2">
        <v>14</v>
      </c>
      <c r="CL170" s="5" t="s">
        <v>2955</v>
      </c>
      <c r="CM170" s="5">
        <v>1</v>
      </c>
      <c r="CN170" s="5">
        <v>1</v>
      </c>
      <c r="CO170" s="5">
        <v>1</v>
      </c>
      <c r="CP170" s="5">
        <v>1</v>
      </c>
      <c r="CQ170" s="5">
        <v>1</v>
      </c>
      <c r="CR170" s="5">
        <v>1</v>
      </c>
      <c r="CS170" s="5">
        <v>1</v>
      </c>
      <c r="CT170" s="5">
        <v>1</v>
      </c>
      <c r="CU170" s="5">
        <v>1</v>
      </c>
      <c r="CV170" s="5">
        <v>1</v>
      </c>
      <c r="CW170" s="5">
        <v>1</v>
      </c>
      <c r="CX170" s="5">
        <v>1</v>
      </c>
      <c r="CY170" s="5">
        <v>1</v>
      </c>
      <c r="CZ170" s="5">
        <v>1</v>
      </c>
      <c r="DA170" s="2">
        <v>24</v>
      </c>
      <c r="DB170" s="5" t="s">
        <v>2957</v>
      </c>
      <c r="DC170" s="5">
        <v>1</v>
      </c>
      <c r="DD170" s="5">
        <v>1</v>
      </c>
      <c r="DE170" s="5">
        <v>1</v>
      </c>
      <c r="DF170" s="5">
        <v>1</v>
      </c>
      <c r="DG170" s="5">
        <v>1</v>
      </c>
      <c r="DH170" s="5">
        <v>3</v>
      </c>
      <c r="DI170" s="5">
        <v>2</v>
      </c>
      <c r="DJ170" s="5">
        <v>3</v>
      </c>
      <c r="DK170" s="5">
        <v>3</v>
      </c>
      <c r="DL170" s="5">
        <v>3</v>
      </c>
      <c r="DM170" s="5">
        <v>2</v>
      </c>
      <c r="DN170">
        <v>1</v>
      </c>
      <c r="DO170" s="5">
        <v>1</v>
      </c>
      <c r="DP170" s="5">
        <v>1</v>
      </c>
      <c r="DQ170" s="2">
        <v>16</v>
      </c>
      <c r="DR170" s="5" t="s">
        <v>2957</v>
      </c>
      <c r="DS170" s="5">
        <v>1</v>
      </c>
      <c r="DT170">
        <v>3</v>
      </c>
      <c r="DU170" s="5">
        <v>1</v>
      </c>
      <c r="DV170" s="5">
        <v>1</v>
      </c>
      <c r="DW170">
        <v>1</v>
      </c>
      <c r="DX170" s="5">
        <v>1</v>
      </c>
      <c r="DY170" s="5">
        <v>1</v>
      </c>
      <c r="DZ170">
        <v>1</v>
      </c>
      <c r="EA170" s="5">
        <v>1</v>
      </c>
      <c r="EB170" s="5">
        <v>1</v>
      </c>
      <c r="EC170" s="5">
        <v>1</v>
      </c>
      <c r="ED170" s="5">
        <v>1</v>
      </c>
      <c r="EE170" s="5">
        <v>2</v>
      </c>
      <c r="EF170" s="5">
        <v>20</v>
      </c>
      <c r="EG170" s="5" t="s">
        <v>2955</v>
      </c>
      <c r="EH170" s="5">
        <v>1</v>
      </c>
      <c r="EI170" s="5">
        <v>1</v>
      </c>
      <c r="EJ170" s="5">
        <v>1</v>
      </c>
      <c r="EK170" s="5">
        <v>3</v>
      </c>
      <c r="EL170" s="5">
        <v>3</v>
      </c>
      <c r="EM170" s="5">
        <v>2</v>
      </c>
      <c r="EN170" s="5">
        <v>2</v>
      </c>
      <c r="EO170" s="5">
        <v>1</v>
      </c>
      <c r="EP170" s="5">
        <v>1</v>
      </c>
      <c r="EQ170" s="5">
        <v>3</v>
      </c>
      <c r="ER170" s="5">
        <v>1</v>
      </c>
      <c r="ES170" s="5">
        <v>1</v>
      </c>
    </row>
    <row r="171" spans="1:149">
      <c r="A171" s="74">
        <v>45602.341828703706</v>
      </c>
      <c r="B171" s="5" t="s">
        <v>23</v>
      </c>
      <c r="C171" s="5" t="s">
        <v>401</v>
      </c>
      <c r="D171" s="5" t="s">
        <v>402</v>
      </c>
      <c r="E171" s="2">
        <v>1</v>
      </c>
      <c r="F171" s="5" t="s">
        <v>2954</v>
      </c>
      <c r="G171" s="2">
        <v>182</v>
      </c>
      <c r="H171" s="5" t="s">
        <v>2955</v>
      </c>
      <c r="I171" s="5">
        <v>4</v>
      </c>
      <c r="J171" s="5">
        <v>4182</v>
      </c>
      <c r="K171" s="2" t="s">
        <v>2956</v>
      </c>
      <c r="L171" s="5" t="s">
        <v>2973</v>
      </c>
      <c r="M171" s="2">
        <v>42</v>
      </c>
      <c r="N171" s="5" t="s">
        <v>2955</v>
      </c>
      <c r="O171" s="5">
        <v>1</v>
      </c>
      <c r="P171" s="5">
        <v>3</v>
      </c>
      <c r="Q171" s="5">
        <v>1</v>
      </c>
      <c r="R171" s="5">
        <v>2</v>
      </c>
      <c r="S171" s="5">
        <v>1</v>
      </c>
      <c r="T171" s="5">
        <v>2</v>
      </c>
      <c r="U171" s="5">
        <v>1</v>
      </c>
      <c r="V171" s="5">
        <v>1</v>
      </c>
      <c r="W171" s="5">
        <v>1</v>
      </c>
      <c r="X171" s="5">
        <v>1</v>
      </c>
      <c r="Y171" s="5">
        <v>2</v>
      </c>
      <c r="Z171" s="5">
        <v>0</v>
      </c>
      <c r="AA171" s="5">
        <v>1</v>
      </c>
      <c r="AB171" s="5">
        <v>2</v>
      </c>
      <c r="AC171" s="5">
        <v>1</v>
      </c>
      <c r="AD171" s="5">
        <v>1</v>
      </c>
      <c r="AE171" s="5">
        <v>1</v>
      </c>
      <c r="AF171" s="5">
        <v>3</v>
      </c>
      <c r="AG171" s="5">
        <v>2</v>
      </c>
      <c r="AH171" s="5">
        <v>2</v>
      </c>
      <c r="AI171" s="5">
        <v>2</v>
      </c>
      <c r="AJ171" s="5">
        <v>2</v>
      </c>
      <c r="AK171" s="5">
        <v>2</v>
      </c>
      <c r="AL171" s="5">
        <v>1</v>
      </c>
      <c r="AM171" s="5">
        <v>1</v>
      </c>
      <c r="AN171">
        <v>3</v>
      </c>
      <c r="AO171" s="5">
        <v>2</v>
      </c>
      <c r="AP171" s="2">
        <v>18</v>
      </c>
      <c r="AQ171" s="5" t="s">
        <v>2957</v>
      </c>
      <c r="AR171" s="5">
        <v>1</v>
      </c>
      <c r="AS171" s="5">
        <v>1</v>
      </c>
      <c r="AT171" s="5">
        <v>3</v>
      </c>
      <c r="AU171" s="5">
        <v>2</v>
      </c>
      <c r="AV171" s="5">
        <v>1</v>
      </c>
      <c r="AW171" s="5">
        <v>2</v>
      </c>
      <c r="AX171" s="5">
        <v>3</v>
      </c>
      <c r="AY171">
        <v>2</v>
      </c>
      <c r="AZ171">
        <v>1</v>
      </c>
      <c r="BA171" s="5">
        <v>2</v>
      </c>
      <c r="BB171" s="5">
        <v>0</v>
      </c>
      <c r="BC171" s="5">
        <v>0</v>
      </c>
      <c r="BD171" s="2">
        <v>25</v>
      </c>
      <c r="BE171" s="5" t="s">
        <v>2955</v>
      </c>
      <c r="BF171" s="5">
        <v>3</v>
      </c>
      <c r="BG171" s="5">
        <v>2</v>
      </c>
      <c r="BH171" s="5">
        <v>2</v>
      </c>
      <c r="BI171" s="5">
        <v>2</v>
      </c>
      <c r="BJ171" s="5">
        <v>2</v>
      </c>
      <c r="BK171">
        <v>2</v>
      </c>
      <c r="BL171" s="5">
        <v>3</v>
      </c>
      <c r="BM171" s="5">
        <v>1</v>
      </c>
      <c r="BN171" s="5">
        <v>1</v>
      </c>
      <c r="BO171" s="5">
        <v>1</v>
      </c>
      <c r="BP171" s="5">
        <v>1</v>
      </c>
      <c r="BQ171" s="5">
        <v>3</v>
      </c>
      <c r="BR171" s="5">
        <v>2</v>
      </c>
      <c r="BS171" s="2">
        <v>21</v>
      </c>
      <c r="BT171" s="5" t="s">
        <v>2955</v>
      </c>
      <c r="BU171" s="5">
        <v>3</v>
      </c>
      <c r="BV171" s="5">
        <v>1</v>
      </c>
      <c r="BW171" s="5">
        <v>1</v>
      </c>
      <c r="BX171" s="5">
        <v>1</v>
      </c>
      <c r="BY171" s="5">
        <v>1</v>
      </c>
      <c r="BZ171" s="5">
        <v>3</v>
      </c>
      <c r="CA171" s="5">
        <v>1</v>
      </c>
      <c r="CB171" s="5">
        <v>2</v>
      </c>
      <c r="CC171" s="5">
        <v>1</v>
      </c>
      <c r="CD171" s="5">
        <v>1</v>
      </c>
      <c r="CE171" s="5">
        <v>1</v>
      </c>
      <c r="CF171" s="5">
        <v>1</v>
      </c>
      <c r="CG171" s="5">
        <v>1</v>
      </c>
      <c r="CH171" s="5">
        <v>1</v>
      </c>
      <c r="CI171" s="5">
        <v>1</v>
      </c>
      <c r="CJ171" s="5">
        <v>1</v>
      </c>
      <c r="CK171" s="2">
        <v>14</v>
      </c>
      <c r="CL171" s="5" t="s">
        <v>2955</v>
      </c>
      <c r="CM171" s="5">
        <v>1</v>
      </c>
      <c r="CN171" s="5">
        <v>1</v>
      </c>
      <c r="CO171" s="5">
        <v>1</v>
      </c>
      <c r="CP171" s="5">
        <v>1</v>
      </c>
      <c r="CQ171" s="5">
        <v>1</v>
      </c>
      <c r="CR171" s="5">
        <v>1</v>
      </c>
      <c r="CS171" s="5">
        <v>1</v>
      </c>
      <c r="CT171" s="5">
        <v>1</v>
      </c>
      <c r="CU171" s="5">
        <v>1</v>
      </c>
      <c r="CV171" s="5">
        <v>1</v>
      </c>
      <c r="CW171" s="5">
        <v>1</v>
      </c>
      <c r="CX171" s="5">
        <v>1</v>
      </c>
      <c r="CY171" s="5">
        <v>1</v>
      </c>
      <c r="CZ171" s="5">
        <v>1</v>
      </c>
      <c r="DA171" s="2">
        <v>29</v>
      </c>
      <c r="DB171" s="5" t="s">
        <v>2955</v>
      </c>
      <c r="DC171" s="5">
        <v>1</v>
      </c>
      <c r="DD171" s="5">
        <v>1</v>
      </c>
      <c r="DE171" s="5">
        <v>1</v>
      </c>
      <c r="DF171" s="5">
        <v>1</v>
      </c>
      <c r="DG171" s="5">
        <v>1</v>
      </c>
      <c r="DH171" s="5">
        <v>3</v>
      </c>
      <c r="DI171" s="5">
        <v>3</v>
      </c>
      <c r="DJ171" s="5">
        <v>3</v>
      </c>
      <c r="DK171" s="5">
        <v>3</v>
      </c>
      <c r="DL171" s="5">
        <v>3</v>
      </c>
      <c r="DM171" s="5">
        <v>3</v>
      </c>
      <c r="DN171">
        <v>2</v>
      </c>
      <c r="DO171" s="5">
        <v>2</v>
      </c>
      <c r="DP171" s="5">
        <v>2</v>
      </c>
      <c r="DQ171" s="2">
        <v>16</v>
      </c>
      <c r="DR171" s="5" t="s">
        <v>2957</v>
      </c>
      <c r="DS171" s="5">
        <v>1</v>
      </c>
      <c r="DT171">
        <v>3</v>
      </c>
      <c r="DU171" s="5">
        <v>1</v>
      </c>
      <c r="DV171" s="5">
        <v>1</v>
      </c>
      <c r="DW171">
        <v>0</v>
      </c>
      <c r="DX171" s="5">
        <v>0</v>
      </c>
      <c r="DY171" s="5">
        <v>1</v>
      </c>
      <c r="DZ171">
        <v>2</v>
      </c>
      <c r="EA171" s="5">
        <v>1</v>
      </c>
      <c r="EB171" s="5">
        <v>1</v>
      </c>
      <c r="EC171" s="5">
        <v>1</v>
      </c>
      <c r="ED171" s="5">
        <v>2</v>
      </c>
      <c r="EE171" s="5">
        <v>2</v>
      </c>
      <c r="EF171" s="5">
        <v>17</v>
      </c>
      <c r="EG171" s="5" t="s">
        <v>2955</v>
      </c>
      <c r="EH171" s="5">
        <v>1</v>
      </c>
      <c r="EI171" s="5">
        <v>1</v>
      </c>
      <c r="EJ171" s="5">
        <v>1</v>
      </c>
      <c r="EK171" s="5">
        <v>3</v>
      </c>
      <c r="EL171" s="5">
        <v>3</v>
      </c>
      <c r="EM171" s="5">
        <v>2</v>
      </c>
      <c r="EN171" s="5">
        <v>2</v>
      </c>
      <c r="EO171" s="5">
        <v>1</v>
      </c>
      <c r="EP171" s="5">
        <v>1</v>
      </c>
      <c r="EQ171" s="5">
        <v>0</v>
      </c>
      <c r="ER171" s="5">
        <v>1</v>
      </c>
      <c r="ES171" s="5">
        <v>1</v>
      </c>
    </row>
    <row r="172" spans="1:149">
      <c r="A172" s="74">
        <v>45606.578773148147</v>
      </c>
      <c r="B172" s="5" t="s">
        <v>23</v>
      </c>
      <c r="C172" s="5" t="s">
        <v>403</v>
      </c>
      <c r="D172" s="5" t="s">
        <v>404</v>
      </c>
      <c r="E172" s="2">
        <v>1</v>
      </c>
      <c r="F172" s="5" t="s">
        <v>2954</v>
      </c>
      <c r="G172" s="2">
        <v>117</v>
      </c>
      <c r="H172" s="5" t="s">
        <v>2960</v>
      </c>
      <c r="I172" s="5">
        <v>2</v>
      </c>
      <c r="J172" s="5">
        <v>2117</v>
      </c>
      <c r="K172" s="2" t="s">
        <v>2956</v>
      </c>
      <c r="L172" s="5" t="s">
        <v>3022</v>
      </c>
      <c r="M172" s="2">
        <v>26</v>
      </c>
      <c r="N172" s="5" t="s">
        <v>2960</v>
      </c>
      <c r="O172" s="5">
        <v>1</v>
      </c>
      <c r="P172" s="5">
        <v>2</v>
      </c>
      <c r="Q172" s="5">
        <v>1</v>
      </c>
      <c r="R172" s="5">
        <v>0</v>
      </c>
      <c r="S172" s="5">
        <v>1</v>
      </c>
      <c r="T172" s="5">
        <v>0</v>
      </c>
      <c r="U172" s="5">
        <v>1</v>
      </c>
      <c r="V172" s="5">
        <v>1</v>
      </c>
      <c r="W172" s="5">
        <v>1</v>
      </c>
      <c r="X172" s="5">
        <v>1</v>
      </c>
      <c r="Y172" s="5">
        <v>2</v>
      </c>
      <c r="Z172" s="5">
        <v>0</v>
      </c>
      <c r="AA172" s="5">
        <v>1</v>
      </c>
      <c r="AB172" s="5">
        <v>2</v>
      </c>
      <c r="AC172" s="5">
        <v>1</v>
      </c>
      <c r="AD172" s="5">
        <v>1</v>
      </c>
      <c r="AE172" s="5">
        <v>0</v>
      </c>
      <c r="AF172" s="5">
        <v>1</v>
      </c>
      <c r="AG172" s="5">
        <v>2</v>
      </c>
      <c r="AH172" s="5">
        <v>1</v>
      </c>
      <c r="AI172" s="5">
        <v>1</v>
      </c>
      <c r="AJ172" s="5">
        <v>2</v>
      </c>
      <c r="AK172" s="5">
        <v>0</v>
      </c>
      <c r="AL172" s="5">
        <v>0</v>
      </c>
      <c r="AM172" s="5">
        <v>1</v>
      </c>
      <c r="AN172">
        <v>1</v>
      </c>
      <c r="AO172" s="5">
        <v>1</v>
      </c>
      <c r="AP172" s="2">
        <v>12</v>
      </c>
      <c r="AQ172" s="5" t="s">
        <v>2960</v>
      </c>
      <c r="AR172" s="5">
        <v>1</v>
      </c>
      <c r="AS172" s="5">
        <v>1</v>
      </c>
      <c r="AT172" s="5">
        <v>3</v>
      </c>
      <c r="AU172" s="5">
        <v>1</v>
      </c>
      <c r="AV172" s="5">
        <v>1</v>
      </c>
      <c r="AW172" s="5">
        <v>0</v>
      </c>
      <c r="AX172" s="5">
        <v>2</v>
      </c>
      <c r="AY172">
        <v>1</v>
      </c>
      <c r="AZ172">
        <v>0</v>
      </c>
      <c r="BA172" s="5">
        <v>0</v>
      </c>
      <c r="BB172" s="5">
        <v>1</v>
      </c>
      <c r="BC172" s="5">
        <v>1</v>
      </c>
      <c r="BD172" s="2">
        <v>15</v>
      </c>
      <c r="BE172" s="5" t="s">
        <v>2960</v>
      </c>
      <c r="BF172" s="5">
        <v>1</v>
      </c>
      <c r="BG172" s="5">
        <v>1</v>
      </c>
      <c r="BH172" s="5">
        <v>2</v>
      </c>
      <c r="BI172" s="5">
        <v>2</v>
      </c>
      <c r="BJ172" s="5">
        <v>1</v>
      </c>
      <c r="BK172">
        <v>0</v>
      </c>
      <c r="BL172" s="5">
        <v>2</v>
      </c>
      <c r="BM172" s="5">
        <v>1</v>
      </c>
      <c r="BN172" s="5">
        <v>1</v>
      </c>
      <c r="BO172" s="5">
        <v>1</v>
      </c>
      <c r="BP172" s="5">
        <v>0</v>
      </c>
      <c r="BQ172" s="5">
        <v>2</v>
      </c>
      <c r="BR172" s="5">
        <v>1</v>
      </c>
      <c r="BS172" s="2">
        <v>14</v>
      </c>
      <c r="BT172" s="5" t="s">
        <v>2960</v>
      </c>
      <c r="BU172" s="5">
        <v>3</v>
      </c>
      <c r="BV172" s="5">
        <v>1</v>
      </c>
      <c r="BW172" s="5">
        <v>1</v>
      </c>
      <c r="BX172" s="5">
        <v>1</v>
      </c>
      <c r="BY172" s="5">
        <v>0</v>
      </c>
      <c r="BZ172" s="5">
        <v>2</v>
      </c>
      <c r="CA172" s="5">
        <v>1</v>
      </c>
      <c r="CB172" s="5">
        <v>0</v>
      </c>
      <c r="CC172" s="5">
        <v>0</v>
      </c>
      <c r="CD172" s="5">
        <v>1</v>
      </c>
      <c r="CE172" s="5">
        <v>1</v>
      </c>
      <c r="CF172" s="5">
        <v>0</v>
      </c>
      <c r="CG172" s="5">
        <v>1</v>
      </c>
      <c r="CH172" s="5">
        <v>1</v>
      </c>
      <c r="CI172" s="5">
        <v>1</v>
      </c>
      <c r="CJ172" s="5">
        <v>0</v>
      </c>
      <c r="CK172" s="2">
        <v>9</v>
      </c>
      <c r="CL172" s="5" t="s">
        <v>2957</v>
      </c>
      <c r="CM172" s="5">
        <v>1</v>
      </c>
      <c r="CN172" s="5">
        <v>1</v>
      </c>
      <c r="CO172" s="5">
        <v>0</v>
      </c>
      <c r="CP172" s="5">
        <v>0</v>
      </c>
      <c r="CQ172" s="5">
        <v>1</v>
      </c>
      <c r="CR172" s="5">
        <v>1</v>
      </c>
      <c r="CS172" s="5">
        <v>1</v>
      </c>
      <c r="CT172" s="5">
        <v>1</v>
      </c>
      <c r="CU172" s="5">
        <v>1</v>
      </c>
      <c r="CV172" s="5">
        <v>0</v>
      </c>
      <c r="CW172" s="5">
        <v>0</v>
      </c>
      <c r="CX172" s="5">
        <v>1</v>
      </c>
      <c r="CY172" s="5">
        <v>1</v>
      </c>
      <c r="CZ172" s="5">
        <v>0</v>
      </c>
      <c r="DA172" s="2">
        <v>15</v>
      </c>
      <c r="DB172" s="5" t="s">
        <v>2960</v>
      </c>
      <c r="DC172" s="5">
        <v>1</v>
      </c>
      <c r="DD172" s="5">
        <v>1</v>
      </c>
      <c r="DE172" s="5">
        <v>1</v>
      </c>
      <c r="DF172" s="5">
        <v>1</v>
      </c>
      <c r="DG172" s="5">
        <v>1</v>
      </c>
      <c r="DH172" s="5">
        <v>1</v>
      </c>
      <c r="DI172" s="5">
        <v>1</v>
      </c>
      <c r="DJ172" s="5">
        <v>2</v>
      </c>
      <c r="DK172" s="5">
        <v>2</v>
      </c>
      <c r="DL172" s="5">
        <v>1</v>
      </c>
      <c r="DM172" s="5">
        <v>1</v>
      </c>
      <c r="DN172">
        <v>1</v>
      </c>
      <c r="DO172" s="5">
        <v>1</v>
      </c>
      <c r="DP172" s="5">
        <v>0</v>
      </c>
      <c r="DQ172" s="2">
        <v>15</v>
      </c>
      <c r="DR172" s="5" t="s">
        <v>2957</v>
      </c>
      <c r="DS172" s="5">
        <v>1</v>
      </c>
      <c r="DT172">
        <v>3</v>
      </c>
      <c r="DU172" s="5">
        <v>1</v>
      </c>
      <c r="DV172" s="5">
        <v>1</v>
      </c>
      <c r="DW172">
        <v>0</v>
      </c>
      <c r="DX172" s="5">
        <v>1</v>
      </c>
      <c r="DY172" s="5">
        <v>1</v>
      </c>
      <c r="DZ172">
        <v>2</v>
      </c>
      <c r="EA172" s="5">
        <v>1</v>
      </c>
      <c r="EB172" s="5">
        <v>1</v>
      </c>
      <c r="EC172" s="5">
        <v>0</v>
      </c>
      <c r="ED172" s="5">
        <v>1</v>
      </c>
      <c r="EE172" s="5">
        <v>2</v>
      </c>
      <c r="EF172" s="5">
        <v>11</v>
      </c>
      <c r="EG172" s="5" t="s">
        <v>2960</v>
      </c>
      <c r="EH172" s="5">
        <v>1</v>
      </c>
      <c r="EI172" s="5">
        <v>1</v>
      </c>
      <c r="EJ172" s="5">
        <v>1</v>
      </c>
      <c r="EK172" s="5">
        <v>2</v>
      </c>
      <c r="EL172" s="5">
        <v>2</v>
      </c>
      <c r="EM172" s="5">
        <v>1</v>
      </c>
      <c r="EN172" s="5">
        <v>0</v>
      </c>
      <c r="EO172" s="5">
        <v>1</v>
      </c>
      <c r="EP172" s="5">
        <v>0</v>
      </c>
      <c r="EQ172" s="5">
        <v>0</v>
      </c>
      <c r="ER172" s="5">
        <v>1</v>
      </c>
      <c r="ES172" s="5">
        <v>1</v>
      </c>
    </row>
    <row r="173" spans="1:149">
      <c r="A173" s="74">
        <v>45607.350682870368</v>
      </c>
      <c r="B173" s="5" t="s">
        <v>23</v>
      </c>
      <c r="C173" s="5" t="s">
        <v>405</v>
      </c>
      <c r="D173" s="5" t="s">
        <v>406</v>
      </c>
      <c r="E173" s="2">
        <v>1</v>
      </c>
      <c r="F173" s="5" t="s">
        <v>2954</v>
      </c>
      <c r="G173" s="2">
        <v>64</v>
      </c>
      <c r="H173" s="5" t="s">
        <v>2958</v>
      </c>
      <c r="I173" s="5">
        <v>1</v>
      </c>
      <c r="J173" s="5">
        <v>1064</v>
      </c>
      <c r="K173" s="2" t="s">
        <v>2961</v>
      </c>
      <c r="L173" s="5" t="s">
        <v>2962</v>
      </c>
      <c r="M173" s="2">
        <v>34</v>
      </c>
      <c r="N173" s="5" t="s">
        <v>2958</v>
      </c>
      <c r="O173" s="5">
        <v>1</v>
      </c>
      <c r="P173" s="5">
        <v>0</v>
      </c>
      <c r="Q173" s="5">
        <v>1</v>
      </c>
      <c r="R173" s="5">
        <v>2</v>
      </c>
      <c r="S173" s="5">
        <v>1</v>
      </c>
      <c r="T173" s="5">
        <v>0</v>
      </c>
      <c r="U173" s="5">
        <v>1</v>
      </c>
      <c r="V173" s="5">
        <v>1</v>
      </c>
      <c r="W173" s="5">
        <v>1</v>
      </c>
      <c r="X173" s="5">
        <v>1</v>
      </c>
      <c r="Y173" s="5">
        <v>2</v>
      </c>
      <c r="Z173" s="5">
        <v>0</v>
      </c>
      <c r="AA173" s="5">
        <v>1</v>
      </c>
      <c r="AB173" s="5">
        <v>2</v>
      </c>
      <c r="AC173" s="5">
        <v>1</v>
      </c>
      <c r="AD173" s="5">
        <v>1</v>
      </c>
      <c r="AE173" s="5">
        <v>1</v>
      </c>
      <c r="AF173" s="5">
        <v>1</v>
      </c>
      <c r="AG173" s="5">
        <v>2</v>
      </c>
      <c r="AH173" s="5">
        <v>2</v>
      </c>
      <c r="AI173" s="5">
        <v>1</v>
      </c>
      <c r="AJ173" s="5">
        <v>3</v>
      </c>
      <c r="AK173" s="5">
        <v>3</v>
      </c>
      <c r="AL173" s="5">
        <v>1</v>
      </c>
      <c r="AM173" s="5">
        <v>1</v>
      </c>
      <c r="AN173">
        <v>1</v>
      </c>
      <c r="AO173" s="5">
        <v>2</v>
      </c>
      <c r="AP173" s="2">
        <v>10</v>
      </c>
      <c r="AQ173" s="5" t="s">
        <v>2960</v>
      </c>
      <c r="AR173" s="5">
        <v>1</v>
      </c>
      <c r="AS173" s="5">
        <v>1</v>
      </c>
      <c r="AT173" s="5">
        <v>3</v>
      </c>
      <c r="AU173" s="5">
        <v>2</v>
      </c>
      <c r="AV173" s="5">
        <v>1</v>
      </c>
      <c r="AW173" s="5">
        <v>1</v>
      </c>
      <c r="AX173" s="5">
        <v>0</v>
      </c>
      <c r="AY173">
        <v>1</v>
      </c>
      <c r="AZ173">
        <v>0</v>
      </c>
      <c r="BA173" s="5">
        <v>0</v>
      </c>
      <c r="BB173" s="5">
        <v>0</v>
      </c>
      <c r="BC173" s="5">
        <v>0</v>
      </c>
      <c r="BD173" s="2">
        <v>18</v>
      </c>
      <c r="BE173" s="5" t="s">
        <v>2958</v>
      </c>
      <c r="BF173" s="5">
        <v>0</v>
      </c>
      <c r="BG173" s="5">
        <v>0</v>
      </c>
      <c r="BH173" s="5">
        <v>0</v>
      </c>
      <c r="BI173" s="5">
        <v>3</v>
      </c>
      <c r="BJ173" s="5">
        <v>3</v>
      </c>
      <c r="BK173">
        <v>0</v>
      </c>
      <c r="BL173" s="5">
        <v>3</v>
      </c>
      <c r="BM173" s="5">
        <v>1</v>
      </c>
      <c r="BN173" s="5">
        <v>1</v>
      </c>
      <c r="BO173" s="5">
        <v>1</v>
      </c>
      <c r="BP173" s="5">
        <v>1</v>
      </c>
      <c r="BQ173" s="5">
        <v>3</v>
      </c>
      <c r="BR173" s="5">
        <v>2</v>
      </c>
      <c r="BS173" s="2">
        <v>18</v>
      </c>
      <c r="BT173" s="5" t="s">
        <v>2957</v>
      </c>
      <c r="BU173" s="5">
        <v>3</v>
      </c>
      <c r="BV173" s="5">
        <v>1</v>
      </c>
      <c r="BW173" s="5">
        <v>1</v>
      </c>
      <c r="BX173" s="5">
        <v>1</v>
      </c>
      <c r="BY173" s="5">
        <v>1</v>
      </c>
      <c r="BZ173" s="5">
        <v>2</v>
      </c>
      <c r="CA173" s="5">
        <v>1</v>
      </c>
      <c r="CB173" s="5">
        <v>1</v>
      </c>
      <c r="CC173" s="5">
        <v>0</v>
      </c>
      <c r="CD173" s="5">
        <v>1</v>
      </c>
      <c r="CE173" s="5">
        <v>1</v>
      </c>
      <c r="CF173" s="5">
        <v>1</v>
      </c>
      <c r="CG173" s="5">
        <v>1</v>
      </c>
      <c r="CH173" s="5">
        <v>1</v>
      </c>
      <c r="CI173" s="5">
        <v>1</v>
      </c>
      <c r="CJ173" s="5">
        <v>1</v>
      </c>
      <c r="CK173" s="2">
        <v>11</v>
      </c>
      <c r="CL173" s="5" t="s">
        <v>2957</v>
      </c>
      <c r="CM173" s="5">
        <v>1</v>
      </c>
      <c r="CN173" s="5">
        <v>1</v>
      </c>
      <c r="CO173" s="5">
        <v>1</v>
      </c>
      <c r="CP173" s="5">
        <v>0</v>
      </c>
      <c r="CQ173" s="5">
        <v>1</v>
      </c>
      <c r="CR173" s="5">
        <v>1</v>
      </c>
      <c r="CS173" s="5">
        <v>1</v>
      </c>
      <c r="CT173" s="5">
        <v>1</v>
      </c>
      <c r="CU173" s="5">
        <v>1</v>
      </c>
      <c r="CV173" s="5">
        <v>0</v>
      </c>
      <c r="CW173" s="5">
        <v>1</v>
      </c>
      <c r="CX173" s="5">
        <v>1</v>
      </c>
      <c r="CY173" s="5">
        <v>1</v>
      </c>
      <c r="CZ173" s="5">
        <v>0</v>
      </c>
      <c r="DA173" s="2">
        <v>12</v>
      </c>
      <c r="DB173" s="5" t="s">
        <v>2958</v>
      </c>
      <c r="DC173" s="5">
        <v>1</v>
      </c>
      <c r="DD173" s="5">
        <v>1</v>
      </c>
      <c r="DE173" s="5">
        <v>1</v>
      </c>
      <c r="DF173" s="5">
        <v>1</v>
      </c>
      <c r="DG173" s="5">
        <v>1</v>
      </c>
      <c r="DH173" s="5">
        <v>3</v>
      </c>
      <c r="DI173" s="5">
        <v>1</v>
      </c>
      <c r="DJ173" s="5">
        <v>0</v>
      </c>
      <c r="DK173" s="5">
        <v>1</v>
      </c>
      <c r="DL173" s="5">
        <v>1</v>
      </c>
      <c r="DM173" s="5">
        <v>0</v>
      </c>
      <c r="DN173">
        <v>0</v>
      </c>
      <c r="DO173" s="5">
        <v>1</v>
      </c>
      <c r="DP173" s="5">
        <v>0</v>
      </c>
      <c r="DQ173" s="2">
        <v>12</v>
      </c>
      <c r="DR173" s="5" t="s">
        <v>2960</v>
      </c>
      <c r="DS173" s="5">
        <v>1</v>
      </c>
      <c r="DT173">
        <v>3</v>
      </c>
      <c r="DU173" s="5">
        <v>1</v>
      </c>
      <c r="DV173" s="5">
        <v>1</v>
      </c>
      <c r="DW173">
        <v>0</v>
      </c>
      <c r="DX173" s="5">
        <v>0</v>
      </c>
      <c r="DY173" s="5">
        <v>0</v>
      </c>
      <c r="DZ173">
        <v>2</v>
      </c>
      <c r="EA173" s="5">
        <v>0</v>
      </c>
      <c r="EB173" s="5">
        <v>0</v>
      </c>
      <c r="EC173" s="5">
        <v>0</v>
      </c>
      <c r="ED173" s="5">
        <v>2</v>
      </c>
      <c r="EE173" s="5">
        <v>2</v>
      </c>
      <c r="EF173" s="5">
        <v>13</v>
      </c>
      <c r="EG173" s="5" t="s">
        <v>2957</v>
      </c>
      <c r="EH173" s="5">
        <v>1</v>
      </c>
      <c r="EI173" s="5">
        <v>1</v>
      </c>
      <c r="EJ173" s="5">
        <v>1</v>
      </c>
      <c r="EK173" s="5">
        <v>3</v>
      </c>
      <c r="EL173" s="5">
        <v>3</v>
      </c>
      <c r="EM173" s="5">
        <v>1</v>
      </c>
      <c r="EN173" s="5">
        <v>1</v>
      </c>
      <c r="EO173" s="5">
        <v>0</v>
      </c>
      <c r="EP173" s="5">
        <v>1</v>
      </c>
      <c r="EQ173" s="5">
        <v>0</v>
      </c>
      <c r="ER173" s="5">
        <v>0</v>
      </c>
      <c r="ES173" s="5">
        <v>1</v>
      </c>
    </row>
    <row r="174" spans="1:149">
      <c r="A174" s="74">
        <v>45603.513275462959</v>
      </c>
      <c r="B174" s="5" t="s">
        <v>23</v>
      </c>
      <c r="C174" s="5" t="s">
        <v>407</v>
      </c>
      <c r="D174" s="5" t="s">
        <v>408</v>
      </c>
      <c r="E174" s="2">
        <v>5</v>
      </c>
      <c r="F174" s="5" t="s">
        <v>3248</v>
      </c>
      <c r="G174" s="2">
        <v>92</v>
      </c>
      <c r="H174" s="5" t="s">
        <v>2960</v>
      </c>
      <c r="I174" s="5">
        <v>2</v>
      </c>
      <c r="J174" s="5">
        <v>2092</v>
      </c>
      <c r="K174" s="2" t="s">
        <v>2956</v>
      </c>
      <c r="L174" s="5" t="s">
        <v>3263</v>
      </c>
      <c r="M174" s="2">
        <v>15</v>
      </c>
      <c r="N174" s="5" t="s">
        <v>2960</v>
      </c>
      <c r="O174" s="5">
        <v>1</v>
      </c>
      <c r="P174" s="5"/>
      <c r="Q174" s="5">
        <v>1</v>
      </c>
      <c r="R174" s="5">
        <v>0</v>
      </c>
      <c r="S174" s="5">
        <v>1</v>
      </c>
      <c r="T174" s="5">
        <v>0</v>
      </c>
      <c r="U174" s="5">
        <v>1</v>
      </c>
      <c r="V174" s="5">
        <v>1</v>
      </c>
      <c r="W174" s="5">
        <v>0</v>
      </c>
      <c r="X174" s="5"/>
      <c r="Y174" s="5">
        <v>2</v>
      </c>
      <c r="Z174" s="5">
        <v>1</v>
      </c>
      <c r="AA174" s="5"/>
      <c r="AB174" s="5">
        <v>2</v>
      </c>
      <c r="AC174" s="5">
        <v>0</v>
      </c>
      <c r="AD174" s="5">
        <v>0</v>
      </c>
      <c r="AE174" s="5">
        <v>0</v>
      </c>
      <c r="AF174" s="5">
        <v>0</v>
      </c>
      <c r="AG174" s="5">
        <v>1</v>
      </c>
      <c r="AH174" s="5">
        <v>1</v>
      </c>
      <c r="AI174" s="5">
        <v>1</v>
      </c>
      <c r="AJ174" s="5">
        <v>1</v>
      </c>
      <c r="AK174" s="5">
        <v>0</v>
      </c>
      <c r="AL174" s="5">
        <v>0</v>
      </c>
      <c r="AM174" s="5">
        <v>1</v>
      </c>
      <c r="AN174">
        <v>0</v>
      </c>
      <c r="AO174" s="5">
        <v>0</v>
      </c>
      <c r="AP174" s="2">
        <v>8</v>
      </c>
      <c r="AQ174" s="5" t="s">
        <v>2960</v>
      </c>
      <c r="AR174" s="5"/>
      <c r="AS174" s="5">
        <v>1</v>
      </c>
      <c r="AT174" s="5">
        <v>2</v>
      </c>
      <c r="AU174" s="5">
        <v>1</v>
      </c>
      <c r="AV174" s="5">
        <v>1</v>
      </c>
      <c r="AW174" s="5">
        <v>1</v>
      </c>
      <c r="AX174" s="5">
        <v>0</v>
      </c>
      <c r="AY174">
        <v>1</v>
      </c>
      <c r="AZ174">
        <v>0</v>
      </c>
      <c r="BA174" s="5">
        <v>0</v>
      </c>
      <c r="BB174" s="5">
        <v>0</v>
      </c>
      <c r="BC174" s="5">
        <v>0</v>
      </c>
      <c r="BD174" s="2">
        <v>11</v>
      </c>
      <c r="BE174" s="5" t="s">
        <v>2960</v>
      </c>
      <c r="BF174" s="5">
        <v>1</v>
      </c>
      <c r="BG174" s="5">
        <v>0</v>
      </c>
      <c r="BH174" s="5">
        <v>0</v>
      </c>
      <c r="BI174" s="5">
        <v>2</v>
      </c>
      <c r="BJ174" s="5">
        <v>1</v>
      </c>
      <c r="BK174">
        <v>0</v>
      </c>
      <c r="BL174" s="5">
        <v>1</v>
      </c>
      <c r="BM174" s="5">
        <v>1</v>
      </c>
      <c r="BN174" s="5">
        <v>1</v>
      </c>
      <c r="BO174" s="5">
        <v>1</v>
      </c>
      <c r="BP174" s="5">
        <v>0</v>
      </c>
      <c r="BQ174" s="5">
        <v>2</v>
      </c>
      <c r="BR174" s="5">
        <v>1</v>
      </c>
      <c r="BS174" s="2">
        <v>15</v>
      </c>
      <c r="BT174" s="5" t="s">
        <v>2960</v>
      </c>
      <c r="BU174" s="5">
        <v>3</v>
      </c>
      <c r="BV174" s="5">
        <v>1</v>
      </c>
      <c r="BW174" s="5">
        <v>1</v>
      </c>
      <c r="BX174" s="5">
        <v>1</v>
      </c>
      <c r="BY174" s="5">
        <v>0</v>
      </c>
      <c r="BZ174" s="5">
        <v>2</v>
      </c>
      <c r="CA174" s="5">
        <v>1</v>
      </c>
      <c r="CB174" s="5">
        <v>0</v>
      </c>
      <c r="CC174" s="5">
        <v>0</v>
      </c>
      <c r="CD174" s="5">
        <v>1</v>
      </c>
      <c r="CE174" s="5">
        <v>1</v>
      </c>
      <c r="CF174" s="5">
        <v>1</v>
      </c>
      <c r="CG174" s="5">
        <v>1</v>
      </c>
      <c r="CH174" s="5">
        <v>1</v>
      </c>
      <c r="CI174" s="5">
        <v>1</v>
      </c>
      <c r="CJ174" s="5">
        <v>0</v>
      </c>
      <c r="CK174" s="2">
        <v>8</v>
      </c>
      <c r="CL174" s="5" t="s">
        <v>2957</v>
      </c>
      <c r="CM174" s="5">
        <v>1</v>
      </c>
      <c r="CN174" s="5">
        <v>1</v>
      </c>
      <c r="CO174" s="5">
        <v>1</v>
      </c>
      <c r="CP174" s="5">
        <v>0</v>
      </c>
      <c r="CQ174" s="5">
        <v>1</v>
      </c>
      <c r="CR174" s="5">
        <v>1</v>
      </c>
      <c r="CS174" s="5">
        <v>1</v>
      </c>
      <c r="CT174" s="5">
        <v>0</v>
      </c>
      <c r="CU174" s="5">
        <v>0</v>
      </c>
      <c r="CV174" s="5">
        <v>0</v>
      </c>
      <c r="CW174" s="5">
        <v>0</v>
      </c>
      <c r="CX174" s="5">
        <v>1</v>
      </c>
      <c r="CY174" s="5">
        <v>1</v>
      </c>
      <c r="CZ174" s="5">
        <v>0</v>
      </c>
      <c r="DA174" s="2">
        <v>12</v>
      </c>
      <c r="DB174" s="5" t="s">
        <v>2960</v>
      </c>
      <c r="DC174" s="5">
        <v>1</v>
      </c>
      <c r="DD174" s="5">
        <v>1</v>
      </c>
      <c r="DE174" s="5">
        <v>1</v>
      </c>
      <c r="DF174" s="5">
        <v>1</v>
      </c>
      <c r="DG174" s="5">
        <v>1</v>
      </c>
      <c r="DH174" s="5">
        <v>1</v>
      </c>
      <c r="DI174" s="5">
        <v>1</v>
      </c>
      <c r="DJ174" s="5">
        <v>1</v>
      </c>
      <c r="DK174" s="5">
        <v>0</v>
      </c>
      <c r="DL174" s="5">
        <v>0</v>
      </c>
      <c r="DM174" s="5">
        <v>1</v>
      </c>
      <c r="DN174">
        <v>1</v>
      </c>
      <c r="DO174" s="5">
        <v>1</v>
      </c>
      <c r="DP174" s="5">
        <v>1</v>
      </c>
      <c r="DQ174" s="2">
        <v>10</v>
      </c>
      <c r="DR174" s="5" t="s">
        <v>2960</v>
      </c>
      <c r="DS174" s="5">
        <v>1</v>
      </c>
      <c r="DT174">
        <v>3</v>
      </c>
      <c r="DU174" s="5">
        <v>1</v>
      </c>
      <c r="DV174" s="5">
        <v>1</v>
      </c>
      <c r="DW174">
        <v>0</v>
      </c>
      <c r="DX174" s="5">
        <v>0</v>
      </c>
      <c r="DY174" s="5">
        <v>0</v>
      </c>
      <c r="EA174" s="5">
        <v>0</v>
      </c>
      <c r="EB174" s="5">
        <v>0</v>
      </c>
      <c r="EC174" s="5">
        <v>1</v>
      </c>
      <c r="ED174" s="5">
        <v>1</v>
      </c>
      <c r="EE174" s="5">
        <v>1</v>
      </c>
      <c r="EF174" s="5">
        <v>13</v>
      </c>
      <c r="EG174" s="5" t="s">
        <v>2957</v>
      </c>
      <c r="EH174" s="5">
        <v>1</v>
      </c>
      <c r="EI174" s="5">
        <v>1</v>
      </c>
      <c r="EJ174" s="5">
        <v>1</v>
      </c>
      <c r="EK174" s="5">
        <v>2</v>
      </c>
      <c r="EL174" s="5">
        <v>2</v>
      </c>
      <c r="EM174" s="5">
        <v>2</v>
      </c>
      <c r="EN174" s="5">
        <v>0</v>
      </c>
      <c r="EO174" s="5">
        <v>1</v>
      </c>
      <c r="EP174" s="5">
        <v>1</v>
      </c>
      <c r="EQ174" s="5">
        <v>0</v>
      </c>
      <c r="ER174" s="5">
        <v>1</v>
      </c>
      <c r="ES174" s="5">
        <v>1</v>
      </c>
    </row>
    <row r="175" spans="1:149">
      <c r="A175" s="74">
        <v>45605.445185185185</v>
      </c>
      <c r="B175" s="5" t="s">
        <v>23</v>
      </c>
      <c r="C175" s="5" t="s">
        <v>409</v>
      </c>
      <c r="D175" s="5" t="s">
        <v>410</v>
      </c>
      <c r="E175" s="2">
        <v>5</v>
      </c>
      <c r="F175" s="5" t="s">
        <v>3248</v>
      </c>
      <c r="G175" s="2">
        <v>121</v>
      </c>
      <c r="H175" s="5" t="s">
        <v>2960</v>
      </c>
      <c r="I175" s="5">
        <v>2</v>
      </c>
      <c r="J175" s="5">
        <v>2121</v>
      </c>
      <c r="K175" s="2" t="s">
        <v>2956</v>
      </c>
      <c r="L175" s="5" t="s">
        <v>3256</v>
      </c>
      <c r="M175" s="2">
        <v>24</v>
      </c>
      <c r="N175" s="5" t="s">
        <v>2960</v>
      </c>
      <c r="O175" s="5">
        <v>1</v>
      </c>
      <c r="P175" s="5"/>
      <c r="Q175" s="5">
        <v>1</v>
      </c>
      <c r="R175" s="5">
        <v>2</v>
      </c>
      <c r="S175" s="5">
        <v>1</v>
      </c>
      <c r="T175" s="5">
        <v>0</v>
      </c>
      <c r="U175" s="5">
        <v>1</v>
      </c>
      <c r="V175" s="5">
        <v>1</v>
      </c>
      <c r="W175" s="5">
        <v>1</v>
      </c>
      <c r="X175" s="5"/>
      <c r="Y175" s="5">
        <v>2</v>
      </c>
      <c r="Z175" s="5">
        <v>0</v>
      </c>
      <c r="AA175" s="5"/>
      <c r="AB175" s="5">
        <v>2</v>
      </c>
      <c r="AC175" s="5">
        <v>1</v>
      </c>
      <c r="AD175" s="5">
        <v>1</v>
      </c>
      <c r="AE175" s="5">
        <v>1</v>
      </c>
      <c r="AF175" s="5">
        <v>1</v>
      </c>
      <c r="AG175" s="5">
        <v>1</v>
      </c>
      <c r="AH175" s="5">
        <v>2</v>
      </c>
      <c r="AI175" s="5">
        <v>1</v>
      </c>
      <c r="AJ175" s="5">
        <v>1</v>
      </c>
      <c r="AK175" s="5">
        <v>0</v>
      </c>
      <c r="AL175" s="5">
        <v>0</v>
      </c>
      <c r="AM175" s="5">
        <v>1</v>
      </c>
      <c r="AN175">
        <v>1</v>
      </c>
      <c r="AO175" s="5">
        <v>1</v>
      </c>
      <c r="AP175" s="2">
        <v>10</v>
      </c>
      <c r="AQ175" s="5" t="s">
        <v>2960</v>
      </c>
      <c r="AR175" s="5"/>
      <c r="AS175" s="5">
        <v>1</v>
      </c>
      <c r="AT175" s="5">
        <v>3</v>
      </c>
      <c r="AU175" s="5">
        <v>1</v>
      </c>
      <c r="AV175" s="5">
        <v>1</v>
      </c>
      <c r="AW175" s="5">
        <v>1</v>
      </c>
      <c r="AX175" s="5">
        <v>1</v>
      </c>
      <c r="AY175">
        <v>1</v>
      </c>
      <c r="AZ175">
        <v>0</v>
      </c>
      <c r="BA175" s="5">
        <v>0</v>
      </c>
      <c r="BB175" s="5">
        <v>0</v>
      </c>
      <c r="BC175" s="5">
        <v>0</v>
      </c>
      <c r="BD175" s="2">
        <v>15</v>
      </c>
      <c r="BE175" s="5" t="s">
        <v>2960</v>
      </c>
      <c r="BF175" s="5">
        <v>1</v>
      </c>
      <c r="BG175" s="5">
        <v>1</v>
      </c>
      <c r="BH175" s="5">
        <v>1</v>
      </c>
      <c r="BI175" s="5">
        <v>2</v>
      </c>
      <c r="BJ175" s="5">
        <v>1</v>
      </c>
      <c r="BK175">
        <v>0</v>
      </c>
      <c r="BL175" s="5">
        <v>2</v>
      </c>
      <c r="BM175" s="5">
        <v>1</v>
      </c>
      <c r="BN175" s="5">
        <v>1</v>
      </c>
      <c r="BO175" s="5">
        <v>1</v>
      </c>
      <c r="BP175" s="5">
        <v>1</v>
      </c>
      <c r="BQ175" s="5">
        <v>2</v>
      </c>
      <c r="BR175" s="5">
        <v>1</v>
      </c>
      <c r="BS175" s="2">
        <v>15</v>
      </c>
      <c r="BT175" s="5" t="s">
        <v>2960</v>
      </c>
      <c r="BU175" s="5">
        <v>3</v>
      </c>
      <c r="BV175" s="5">
        <v>1</v>
      </c>
      <c r="BW175" s="5">
        <v>1</v>
      </c>
      <c r="BX175" s="5">
        <v>1</v>
      </c>
      <c r="BY175" s="5">
        <v>0</v>
      </c>
      <c r="BZ175" s="5">
        <v>1</v>
      </c>
      <c r="CA175" s="5">
        <v>1</v>
      </c>
      <c r="CB175" s="5">
        <v>1</v>
      </c>
      <c r="CC175" s="5">
        <v>0</v>
      </c>
      <c r="CD175" s="5">
        <v>1</v>
      </c>
      <c r="CE175" s="5">
        <v>1</v>
      </c>
      <c r="CF175" s="5">
        <v>1</v>
      </c>
      <c r="CG175" s="5">
        <v>1</v>
      </c>
      <c r="CH175" s="5">
        <v>1</v>
      </c>
      <c r="CI175" s="5">
        <v>1</v>
      </c>
      <c r="CJ175" s="5">
        <v>0</v>
      </c>
      <c r="CK175" s="2">
        <v>10</v>
      </c>
      <c r="CL175" s="5" t="s">
        <v>2957</v>
      </c>
      <c r="CM175" s="5">
        <v>1</v>
      </c>
      <c r="CN175" s="5">
        <v>1</v>
      </c>
      <c r="CO175" s="5">
        <v>1</v>
      </c>
      <c r="CP175" s="5">
        <v>0</v>
      </c>
      <c r="CQ175" s="5">
        <v>1</v>
      </c>
      <c r="CR175" s="5">
        <v>1</v>
      </c>
      <c r="CS175" s="5">
        <v>1</v>
      </c>
      <c r="CT175" s="5">
        <v>0</v>
      </c>
      <c r="CU175" s="5">
        <v>1</v>
      </c>
      <c r="CV175" s="5">
        <v>1</v>
      </c>
      <c r="CW175" s="5">
        <v>0</v>
      </c>
      <c r="CX175" s="5">
        <v>1</v>
      </c>
      <c r="CY175" s="5">
        <v>1</v>
      </c>
      <c r="CZ175" s="5">
        <v>0</v>
      </c>
      <c r="DA175" s="2">
        <v>19</v>
      </c>
      <c r="DB175" s="5" t="s">
        <v>2957</v>
      </c>
      <c r="DC175" s="5">
        <v>1</v>
      </c>
      <c r="DD175" s="5">
        <v>1</v>
      </c>
      <c r="DE175" s="5">
        <v>1</v>
      </c>
      <c r="DF175" s="5">
        <v>1</v>
      </c>
      <c r="DG175" s="5">
        <v>1</v>
      </c>
      <c r="DH175" s="5">
        <v>2</v>
      </c>
      <c r="DI175" s="5">
        <v>1</v>
      </c>
      <c r="DJ175" s="5">
        <v>3</v>
      </c>
      <c r="DK175" s="5">
        <v>3</v>
      </c>
      <c r="DL175" s="5">
        <v>2</v>
      </c>
      <c r="DM175" s="5">
        <v>3</v>
      </c>
      <c r="DN175">
        <v>0</v>
      </c>
      <c r="DO175" s="5">
        <v>0</v>
      </c>
      <c r="DP175" s="5">
        <v>0</v>
      </c>
      <c r="DQ175" s="2">
        <v>13</v>
      </c>
      <c r="DR175" s="5" t="s">
        <v>2960</v>
      </c>
      <c r="DS175" s="5">
        <v>1</v>
      </c>
      <c r="DT175">
        <v>3</v>
      </c>
      <c r="DU175" s="5">
        <v>1</v>
      </c>
      <c r="DV175" s="5">
        <v>1</v>
      </c>
      <c r="DW175">
        <v>0</v>
      </c>
      <c r="DX175" s="5">
        <v>0</v>
      </c>
      <c r="DY175" s="5">
        <v>1</v>
      </c>
      <c r="EA175" s="5">
        <v>1</v>
      </c>
      <c r="EB175" s="5">
        <v>0</v>
      </c>
      <c r="EC175" s="5">
        <v>1</v>
      </c>
      <c r="ED175" s="5">
        <v>2</v>
      </c>
      <c r="EE175" s="5">
        <v>1</v>
      </c>
      <c r="EF175" s="5">
        <v>15</v>
      </c>
      <c r="EG175" s="5" t="s">
        <v>2957</v>
      </c>
      <c r="EH175" s="5">
        <v>1</v>
      </c>
      <c r="EI175" s="5">
        <v>1</v>
      </c>
      <c r="EJ175" s="5">
        <v>1</v>
      </c>
      <c r="EK175" s="5">
        <v>3</v>
      </c>
      <c r="EL175" s="5">
        <v>3</v>
      </c>
      <c r="EM175" s="5">
        <v>1</v>
      </c>
      <c r="EN175" s="5">
        <v>1</v>
      </c>
      <c r="EO175" s="5">
        <v>1</v>
      </c>
      <c r="EP175" s="5">
        <v>1</v>
      </c>
      <c r="EQ175" s="5">
        <v>0</v>
      </c>
      <c r="ER175" s="5">
        <v>1</v>
      </c>
      <c r="ES175" s="5">
        <v>1</v>
      </c>
    </row>
    <row r="176" spans="1:149">
      <c r="A176" s="74">
        <v>45603.310347222221</v>
      </c>
      <c r="B176" s="5" t="s">
        <v>23</v>
      </c>
      <c r="C176" s="5" t="s">
        <v>411</v>
      </c>
      <c r="D176" s="5" t="s">
        <v>412</v>
      </c>
      <c r="E176" s="2">
        <v>1</v>
      </c>
      <c r="F176" s="5" t="s">
        <v>2954</v>
      </c>
      <c r="G176" s="2">
        <v>189</v>
      </c>
      <c r="H176" s="5" t="s">
        <v>2955</v>
      </c>
      <c r="I176" s="5">
        <v>4</v>
      </c>
      <c r="J176" s="5">
        <v>4189</v>
      </c>
      <c r="K176" s="2" t="s">
        <v>2956</v>
      </c>
      <c r="L176" s="5" t="s">
        <v>2983</v>
      </c>
      <c r="M176" s="2">
        <v>45</v>
      </c>
      <c r="N176" s="5" t="s">
        <v>2955</v>
      </c>
      <c r="O176" s="5">
        <v>1</v>
      </c>
      <c r="P176" s="5">
        <v>3</v>
      </c>
      <c r="Q176" s="5">
        <v>1</v>
      </c>
      <c r="R176" s="5">
        <v>2</v>
      </c>
      <c r="S176" s="5">
        <v>1</v>
      </c>
      <c r="T176" s="5">
        <v>3</v>
      </c>
      <c r="U176" s="5">
        <v>1</v>
      </c>
      <c r="V176" s="5">
        <v>1</v>
      </c>
      <c r="W176" s="5">
        <v>1</v>
      </c>
      <c r="X176" s="5">
        <v>0</v>
      </c>
      <c r="Y176" s="5">
        <v>2</v>
      </c>
      <c r="Z176" s="5">
        <v>0</v>
      </c>
      <c r="AA176" s="5">
        <v>0</v>
      </c>
      <c r="AB176" s="5">
        <v>2</v>
      </c>
      <c r="AC176" s="5">
        <v>2</v>
      </c>
      <c r="AD176" s="5">
        <v>2</v>
      </c>
      <c r="AE176" s="5">
        <v>1</v>
      </c>
      <c r="AF176" s="5">
        <v>3</v>
      </c>
      <c r="AG176" s="5">
        <v>2</v>
      </c>
      <c r="AH176" s="5">
        <v>2</v>
      </c>
      <c r="AI176" s="5">
        <v>2</v>
      </c>
      <c r="AJ176" s="5">
        <v>3</v>
      </c>
      <c r="AK176" s="5">
        <v>3</v>
      </c>
      <c r="AL176" s="5">
        <v>3</v>
      </c>
      <c r="AM176" s="5">
        <v>1</v>
      </c>
      <c r="AN176">
        <v>2</v>
      </c>
      <c r="AO176" s="5">
        <v>1</v>
      </c>
      <c r="AP176" s="2">
        <v>23</v>
      </c>
      <c r="AQ176" s="5" t="s">
        <v>2955</v>
      </c>
      <c r="AR176" s="5">
        <v>1</v>
      </c>
      <c r="AS176" s="5">
        <v>1</v>
      </c>
      <c r="AT176" s="5">
        <v>3</v>
      </c>
      <c r="AU176" s="5">
        <v>2</v>
      </c>
      <c r="AV176" s="5">
        <v>1</v>
      </c>
      <c r="AW176" s="5">
        <v>2</v>
      </c>
      <c r="AX176" s="5">
        <v>3</v>
      </c>
      <c r="AY176">
        <v>3</v>
      </c>
      <c r="AZ176">
        <v>2</v>
      </c>
      <c r="BA176" s="5">
        <v>3</v>
      </c>
      <c r="BB176" s="5">
        <v>1</v>
      </c>
      <c r="BC176" s="5">
        <v>1</v>
      </c>
      <c r="BD176" s="2">
        <v>28</v>
      </c>
      <c r="BE176" s="5" t="s">
        <v>2955</v>
      </c>
      <c r="BF176" s="5">
        <v>3</v>
      </c>
      <c r="BG176" s="5">
        <v>3</v>
      </c>
      <c r="BH176" s="5">
        <v>3</v>
      </c>
      <c r="BI176" s="5">
        <v>3</v>
      </c>
      <c r="BJ176" s="5">
        <v>3</v>
      </c>
      <c r="BK176">
        <v>2</v>
      </c>
      <c r="BL176" s="5">
        <v>2</v>
      </c>
      <c r="BM176" s="5">
        <v>1</v>
      </c>
      <c r="BN176" s="5">
        <v>1</v>
      </c>
      <c r="BO176" s="5">
        <v>1</v>
      </c>
      <c r="BP176" s="5">
        <v>1</v>
      </c>
      <c r="BQ176" s="5">
        <v>3</v>
      </c>
      <c r="BR176" s="5">
        <v>2</v>
      </c>
      <c r="BS176" s="2">
        <v>20</v>
      </c>
      <c r="BT176" s="5" t="s">
        <v>2955</v>
      </c>
      <c r="BU176" s="5">
        <v>3</v>
      </c>
      <c r="BV176" s="5">
        <v>1</v>
      </c>
      <c r="BW176" s="5">
        <v>1</v>
      </c>
      <c r="BX176" s="5">
        <v>1</v>
      </c>
      <c r="BY176" s="5">
        <v>1</v>
      </c>
      <c r="BZ176" s="5">
        <v>3</v>
      </c>
      <c r="CA176" s="5">
        <v>1</v>
      </c>
      <c r="CB176" s="5">
        <v>2</v>
      </c>
      <c r="CC176" s="5">
        <v>0</v>
      </c>
      <c r="CD176" s="5">
        <v>1</v>
      </c>
      <c r="CE176" s="5">
        <v>1</v>
      </c>
      <c r="CF176" s="5">
        <v>1</v>
      </c>
      <c r="CG176" s="5">
        <v>1</v>
      </c>
      <c r="CH176" s="5">
        <v>1</v>
      </c>
      <c r="CI176" s="5">
        <v>1</v>
      </c>
      <c r="CJ176" s="5">
        <v>1</v>
      </c>
      <c r="CK176" s="2">
        <v>12</v>
      </c>
      <c r="CL176" s="5" t="s">
        <v>2955</v>
      </c>
      <c r="CM176" s="5">
        <v>1</v>
      </c>
      <c r="CN176" s="5">
        <v>1</v>
      </c>
      <c r="CO176" s="5">
        <v>1</v>
      </c>
      <c r="CP176" s="5">
        <v>0</v>
      </c>
      <c r="CQ176" s="5">
        <v>1</v>
      </c>
      <c r="CR176" s="5">
        <v>1</v>
      </c>
      <c r="CS176" s="5">
        <v>1</v>
      </c>
      <c r="CT176" s="5">
        <v>1</v>
      </c>
      <c r="CU176" s="5">
        <v>1</v>
      </c>
      <c r="CV176" s="5">
        <v>1</v>
      </c>
      <c r="CW176" s="5">
        <v>1</v>
      </c>
      <c r="CX176" s="5">
        <v>1</v>
      </c>
      <c r="CY176" s="5">
        <v>1</v>
      </c>
      <c r="CZ176" s="5">
        <v>0</v>
      </c>
      <c r="DA176" s="2">
        <v>27</v>
      </c>
      <c r="DB176" s="5" t="s">
        <v>2955</v>
      </c>
      <c r="DC176" s="5">
        <v>1</v>
      </c>
      <c r="DD176" s="5">
        <v>1</v>
      </c>
      <c r="DE176" s="5">
        <v>1</v>
      </c>
      <c r="DF176" s="5">
        <v>1</v>
      </c>
      <c r="DG176" s="5">
        <v>1</v>
      </c>
      <c r="DH176" s="5">
        <v>3</v>
      </c>
      <c r="DI176" s="5">
        <v>2</v>
      </c>
      <c r="DJ176" s="5">
        <v>3</v>
      </c>
      <c r="DK176" s="5">
        <v>3</v>
      </c>
      <c r="DL176" s="5">
        <v>3</v>
      </c>
      <c r="DM176" s="5">
        <v>3</v>
      </c>
      <c r="DN176">
        <v>2</v>
      </c>
      <c r="DO176" s="5">
        <v>2</v>
      </c>
      <c r="DP176" s="5">
        <v>1</v>
      </c>
      <c r="DQ176" s="2">
        <v>15</v>
      </c>
      <c r="DR176" s="5" t="s">
        <v>2957</v>
      </c>
      <c r="DS176" s="5">
        <v>1</v>
      </c>
      <c r="DT176">
        <v>2</v>
      </c>
      <c r="DU176" s="5">
        <v>1</v>
      </c>
      <c r="DV176" s="5">
        <v>1</v>
      </c>
      <c r="DW176">
        <v>1</v>
      </c>
      <c r="DX176" s="5">
        <v>1</v>
      </c>
      <c r="DY176" s="5">
        <v>1</v>
      </c>
      <c r="DZ176">
        <v>1</v>
      </c>
      <c r="EA176" s="5">
        <v>1</v>
      </c>
      <c r="EB176" s="5">
        <v>0</v>
      </c>
      <c r="EC176" s="5">
        <v>1</v>
      </c>
      <c r="ED176" s="5">
        <v>2</v>
      </c>
      <c r="EE176" s="5">
        <v>2</v>
      </c>
      <c r="EF176" s="5">
        <v>19</v>
      </c>
      <c r="EG176" s="5" t="s">
        <v>2955</v>
      </c>
      <c r="EH176" s="5">
        <v>1</v>
      </c>
      <c r="EI176" s="5">
        <v>1</v>
      </c>
      <c r="EJ176" s="5">
        <v>1</v>
      </c>
      <c r="EK176" s="5">
        <v>3</v>
      </c>
      <c r="EL176" s="5">
        <v>3</v>
      </c>
      <c r="EM176" s="5">
        <v>2</v>
      </c>
      <c r="EN176" s="5">
        <v>1</v>
      </c>
      <c r="EO176" s="5">
        <v>1</v>
      </c>
      <c r="EP176" s="5">
        <v>1</v>
      </c>
      <c r="EQ176" s="5">
        <v>3</v>
      </c>
      <c r="ER176" s="5">
        <v>1</v>
      </c>
      <c r="ES176" s="5">
        <v>1</v>
      </c>
    </row>
    <row r="177" spans="1:149">
      <c r="A177" s="74">
        <v>45607.373518518521</v>
      </c>
      <c r="B177" s="5" t="s">
        <v>23</v>
      </c>
      <c r="C177" s="5" t="s">
        <v>413</v>
      </c>
      <c r="D177" s="5" t="s">
        <v>414</v>
      </c>
      <c r="E177" s="2">
        <v>1</v>
      </c>
      <c r="F177" s="5" t="s">
        <v>2954</v>
      </c>
      <c r="G177" s="2">
        <v>144</v>
      </c>
      <c r="H177" s="5" t="s">
        <v>2957</v>
      </c>
      <c r="I177" s="5">
        <v>3</v>
      </c>
      <c r="J177" s="5">
        <v>3144</v>
      </c>
      <c r="K177" s="2" t="s">
        <v>2961</v>
      </c>
      <c r="L177" s="5" t="s">
        <v>2962</v>
      </c>
      <c r="M177" s="2">
        <v>28</v>
      </c>
      <c r="N177" s="5" t="s">
        <v>2960</v>
      </c>
      <c r="O177" s="5">
        <v>1</v>
      </c>
      <c r="P177" s="5">
        <v>1</v>
      </c>
      <c r="Q177" s="5">
        <v>1</v>
      </c>
      <c r="R177" s="5">
        <v>1</v>
      </c>
      <c r="S177" s="5">
        <v>1</v>
      </c>
      <c r="T177" s="5">
        <v>0</v>
      </c>
      <c r="U177" s="5">
        <v>1</v>
      </c>
      <c r="V177" s="5">
        <v>1</v>
      </c>
      <c r="W177" s="5">
        <v>1</v>
      </c>
      <c r="X177" s="5">
        <v>1</v>
      </c>
      <c r="Y177" s="5">
        <v>1</v>
      </c>
      <c r="Z177" s="5">
        <v>0</v>
      </c>
      <c r="AA177" s="5">
        <v>1</v>
      </c>
      <c r="AB177" s="5">
        <v>2</v>
      </c>
      <c r="AC177" s="5">
        <v>2</v>
      </c>
      <c r="AD177" s="5">
        <v>1</v>
      </c>
      <c r="AE177" s="5">
        <v>1</v>
      </c>
      <c r="AF177" s="5">
        <v>1</v>
      </c>
      <c r="AG177" s="5">
        <v>1</v>
      </c>
      <c r="AH177" s="5">
        <v>1</v>
      </c>
      <c r="AI177" s="5">
        <v>1</v>
      </c>
      <c r="AJ177" s="5">
        <v>1</v>
      </c>
      <c r="AK177" s="5">
        <v>1</v>
      </c>
      <c r="AL177" s="5">
        <v>1</v>
      </c>
      <c r="AM177" s="5">
        <v>1</v>
      </c>
      <c r="AN177">
        <v>2</v>
      </c>
      <c r="AO177" s="5">
        <v>1</v>
      </c>
      <c r="AP177" s="2">
        <v>15</v>
      </c>
      <c r="AQ177" s="5" t="s">
        <v>2957</v>
      </c>
      <c r="AR177" s="5">
        <v>1</v>
      </c>
      <c r="AS177" s="5">
        <v>1</v>
      </c>
      <c r="AT177" s="5">
        <v>2</v>
      </c>
      <c r="AU177" s="5">
        <v>1</v>
      </c>
      <c r="AV177" s="5">
        <v>1</v>
      </c>
      <c r="AW177" s="5">
        <v>1</v>
      </c>
      <c r="AX177" s="5">
        <v>2</v>
      </c>
      <c r="AY177">
        <v>2</v>
      </c>
      <c r="AZ177">
        <v>1</v>
      </c>
      <c r="BA177" s="5">
        <v>1</v>
      </c>
      <c r="BB177" s="5">
        <v>1</v>
      </c>
      <c r="BC177" s="5">
        <v>1</v>
      </c>
      <c r="BD177" s="2">
        <v>20</v>
      </c>
      <c r="BE177" s="5" t="s">
        <v>2957</v>
      </c>
      <c r="BF177" s="5">
        <v>2</v>
      </c>
      <c r="BG177" s="5">
        <v>2</v>
      </c>
      <c r="BH177" s="5">
        <v>1</v>
      </c>
      <c r="BI177" s="5">
        <v>3</v>
      </c>
      <c r="BJ177" s="5">
        <v>2</v>
      </c>
      <c r="BK177">
        <v>1</v>
      </c>
      <c r="BL177" s="5">
        <v>1</v>
      </c>
      <c r="BM177" s="5">
        <v>1</v>
      </c>
      <c r="BN177" s="5">
        <v>1</v>
      </c>
      <c r="BO177" s="5">
        <v>1</v>
      </c>
      <c r="BP177" s="5">
        <v>1</v>
      </c>
      <c r="BQ177" s="5">
        <v>3</v>
      </c>
      <c r="BR177" s="5">
        <v>1</v>
      </c>
      <c r="BS177" s="2">
        <v>17</v>
      </c>
      <c r="BT177" s="5" t="s">
        <v>2957</v>
      </c>
      <c r="BU177" s="5">
        <v>3</v>
      </c>
      <c r="BV177" s="5">
        <v>1</v>
      </c>
      <c r="BW177" s="5">
        <v>1</v>
      </c>
      <c r="BX177" s="5">
        <v>1</v>
      </c>
      <c r="BY177" s="5">
        <v>0</v>
      </c>
      <c r="BZ177" s="5">
        <v>2</v>
      </c>
      <c r="CA177" s="5">
        <v>1</v>
      </c>
      <c r="CB177" s="5">
        <v>1</v>
      </c>
      <c r="CC177" s="5">
        <v>0</v>
      </c>
      <c r="CD177" s="5">
        <v>1</v>
      </c>
      <c r="CE177" s="5">
        <v>1</v>
      </c>
      <c r="CF177" s="5">
        <v>1</v>
      </c>
      <c r="CG177" s="5">
        <v>1</v>
      </c>
      <c r="CH177" s="5">
        <v>1</v>
      </c>
      <c r="CI177" s="5">
        <v>1</v>
      </c>
      <c r="CJ177" s="5">
        <v>1</v>
      </c>
      <c r="CK177" s="2">
        <v>10</v>
      </c>
      <c r="CL177" s="5" t="s">
        <v>2957</v>
      </c>
      <c r="CM177" s="5">
        <v>1</v>
      </c>
      <c r="CN177" s="5">
        <v>1</v>
      </c>
      <c r="CO177" s="5">
        <v>0</v>
      </c>
      <c r="CP177" s="5">
        <v>0</v>
      </c>
      <c r="CQ177" s="5">
        <v>1</v>
      </c>
      <c r="CR177" s="5">
        <v>1</v>
      </c>
      <c r="CS177" s="5">
        <v>1</v>
      </c>
      <c r="CT177" s="5">
        <v>1</v>
      </c>
      <c r="CU177" s="5">
        <v>0</v>
      </c>
      <c r="CV177" s="5">
        <v>1</v>
      </c>
      <c r="CW177" s="5">
        <v>1</v>
      </c>
      <c r="CX177" s="5">
        <v>1</v>
      </c>
      <c r="CY177" s="5">
        <v>1</v>
      </c>
      <c r="CZ177" s="5">
        <v>0</v>
      </c>
      <c r="DA177" s="2">
        <v>23</v>
      </c>
      <c r="DB177" s="5" t="s">
        <v>2957</v>
      </c>
      <c r="DC177" s="5">
        <v>1</v>
      </c>
      <c r="DD177" s="5">
        <v>1</v>
      </c>
      <c r="DE177" s="5">
        <v>1</v>
      </c>
      <c r="DF177" s="5">
        <v>1</v>
      </c>
      <c r="DG177" s="5">
        <v>0</v>
      </c>
      <c r="DH177" s="5">
        <v>3</v>
      </c>
      <c r="DI177" s="5">
        <v>2</v>
      </c>
      <c r="DJ177" s="5">
        <v>3</v>
      </c>
      <c r="DK177" s="5">
        <v>1</v>
      </c>
      <c r="DL177" s="5">
        <v>2</v>
      </c>
      <c r="DM177" s="5">
        <v>3</v>
      </c>
      <c r="DN177">
        <v>1</v>
      </c>
      <c r="DO177" s="5">
        <v>2</v>
      </c>
      <c r="DP177" s="5">
        <v>2</v>
      </c>
      <c r="DQ177" s="2">
        <v>13</v>
      </c>
      <c r="DR177" s="5" t="s">
        <v>2960</v>
      </c>
      <c r="DS177" s="5">
        <v>1</v>
      </c>
      <c r="DT177">
        <v>1</v>
      </c>
      <c r="DU177" s="5">
        <v>1</v>
      </c>
      <c r="DV177" s="5">
        <v>1</v>
      </c>
      <c r="DW177">
        <v>0</v>
      </c>
      <c r="DX177" s="5">
        <v>1</v>
      </c>
      <c r="DY177" s="5">
        <v>1</v>
      </c>
      <c r="DZ177">
        <v>2</v>
      </c>
      <c r="EA177" s="5">
        <v>1</v>
      </c>
      <c r="EB177" s="5">
        <v>1</v>
      </c>
      <c r="EC177" s="5">
        <v>1</v>
      </c>
      <c r="ED177" s="5">
        <v>1</v>
      </c>
      <c r="EE177" s="5">
        <v>1</v>
      </c>
      <c r="EF177" s="5">
        <v>18</v>
      </c>
      <c r="EG177" s="5" t="s">
        <v>2955</v>
      </c>
      <c r="EH177" s="5">
        <v>1</v>
      </c>
      <c r="EI177" s="5">
        <v>1</v>
      </c>
      <c r="EJ177" s="5">
        <v>1</v>
      </c>
      <c r="EK177" s="5">
        <v>3</v>
      </c>
      <c r="EL177" s="5">
        <v>3</v>
      </c>
      <c r="EM177" s="5">
        <v>1</v>
      </c>
      <c r="EN177" s="5">
        <v>1</v>
      </c>
      <c r="EO177" s="5">
        <v>1</v>
      </c>
      <c r="EP177" s="5">
        <v>1</v>
      </c>
      <c r="EQ177" s="5">
        <v>3</v>
      </c>
      <c r="ER177" s="5">
        <v>1</v>
      </c>
      <c r="ES177" s="5">
        <v>1</v>
      </c>
    </row>
    <row r="178" spans="1:149">
      <c r="A178" s="74">
        <v>45606.585300925923</v>
      </c>
      <c r="B178" s="5" t="s">
        <v>23</v>
      </c>
      <c r="C178" s="5" t="s">
        <v>415</v>
      </c>
      <c r="D178" s="5" t="s">
        <v>416</v>
      </c>
      <c r="E178" s="2">
        <v>1</v>
      </c>
      <c r="F178" s="5" t="s">
        <v>2954</v>
      </c>
      <c r="G178" s="2">
        <v>136</v>
      </c>
      <c r="H178" s="5" t="s">
        <v>2960</v>
      </c>
      <c r="I178" s="5">
        <v>2</v>
      </c>
      <c r="J178" s="5">
        <v>2136</v>
      </c>
      <c r="K178" s="2" t="s">
        <v>2956</v>
      </c>
      <c r="L178" s="5" t="s">
        <v>3023</v>
      </c>
      <c r="M178" s="2">
        <v>30</v>
      </c>
      <c r="N178" s="5" t="s">
        <v>2957</v>
      </c>
      <c r="O178" s="5">
        <v>1</v>
      </c>
      <c r="P178" s="5">
        <v>1</v>
      </c>
      <c r="Q178" s="5">
        <v>1</v>
      </c>
      <c r="R178" s="5">
        <v>1</v>
      </c>
      <c r="S178" s="5">
        <v>1</v>
      </c>
      <c r="T178" s="5">
        <v>0</v>
      </c>
      <c r="U178" s="5">
        <v>1</v>
      </c>
      <c r="V178" s="5">
        <v>1</v>
      </c>
      <c r="W178" s="5">
        <v>1</v>
      </c>
      <c r="X178" s="5">
        <v>1</v>
      </c>
      <c r="Y178" s="5">
        <v>2</v>
      </c>
      <c r="Z178" s="5">
        <v>0</v>
      </c>
      <c r="AA178" s="5">
        <v>0</v>
      </c>
      <c r="AB178" s="5">
        <v>2</v>
      </c>
      <c r="AC178" s="5">
        <v>1</v>
      </c>
      <c r="AD178" s="5">
        <v>1</v>
      </c>
      <c r="AE178" s="5">
        <v>1</v>
      </c>
      <c r="AF178" s="5">
        <v>3</v>
      </c>
      <c r="AG178" s="5">
        <v>2</v>
      </c>
      <c r="AH178" s="5">
        <v>1</v>
      </c>
      <c r="AI178" s="5">
        <v>1</v>
      </c>
      <c r="AJ178" s="5">
        <v>3</v>
      </c>
      <c r="AK178" s="5">
        <v>2</v>
      </c>
      <c r="AL178" s="5">
        <v>1</v>
      </c>
      <c r="AM178" s="5">
        <v>1</v>
      </c>
      <c r="AN178">
        <v>0</v>
      </c>
      <c r="AO178" s="5">
        <v>0</v>
      </c>
      <c r="AP178" s="2">
        <v>14</v>
      </c>
      <c r="AQ178" s="5" t="s">
        <v>2957</v>
      </c>
      <c r="AR178" s="5">
        <v>1</v>
      </c>
      <c r="AS178" s="5">
        <v>1</v>
      </c>
      <c r="AT178" s="5">
        <v>3</v>
      </c>
      <c r="AU178" s="5">
        <v>2</v>
      </c>
      <c r="AV178" s="5">
        <v>1</v>
      </c>
      <c r="AW178" s="5">
        <v>1</v>
      </c>
      <c r="AX178" s="5">
        <v>2</v>
      </c>
      <c r="AY178">
        <v>2</v>
      </c>
      <c r="AZ178">
        <v>1</v>
      </c>
      <c r="BA178" s="5">
        <v>0</v>
      </c>
      <c r="BB178" s="5">
        <v>0</v>
      </c>
      <c r="BC178" s="5">
        <v>0</v>
      </c>
      <c r="BD178" s="2">
        <v>26</v>
      </c>
      <c r="BE178" s="5" t="s">
        <v>2955</v>
      </c>
      <c r="BF178" s="5">
        <v>3</v>
      </c>
      <c r="BG178" s="5">
        <v>3</v>
      </c>
      <c r="BH178" s="5">
        <v>1</v>
      </c>
      <c r="BI178" s="5">
        <v>3</v>
      </c>
      <c r="BJ178" s="5">
        <v>3</v>
      </c>
      <c r="BK178">
        <v>1</v>
      </c>
      <c r="BL178" s="5">
        <v>3</v>
      </c>
      <c r="BM178" s="5">
        <v>1</v>
      </c>
      <c r="BN178" s="5">
        <v>1</v>
      </c>
      <c r="BO178" s="5">
        <v>1</v>
      </c>
      <c r="BP178" s="5">
        <v>1</v>
      </c>
      <c r="BQ178" s="5">
        <v>3</v>
      </c>
      <c r="BR178" s="5">
        <v>2</v>
      </c>
      <c r="BS178" s="2">
        <v>16</v>
      </c>
      <c r="BT178" s="5" t="s">
        <v>2957</v>
      </c>
      <c r="BU178" s="5">
        <v>3</v>
      </c>
      <c r="BV178" s="5">
        <v>1</v>
      </c>
      <c r="BW178" s="5">
        <v>1</v>
      </c>
      <c r="BX178" s="5">
        <v>1</v>
      </c>
      <c r="BY178" s="5">
        <v>1</v>
      </c>
      <c r="BZ178" s="5">
        <v>2</v>
      </c>
      <c r="CA178" s="5">
        <v>1</v>
      </c>
      <c r="CB178" s="5">
        <v>0</v>
      </c>
      <c r="CC178" s="5">
        <v>0</v>
      </c>
      <c r="CD178" s="5">
        <v>1</v>
      </c>
      <c r="CE178" s="5">
        <v>1</v>
      </c>
      <c r="CF178" s="5">
        <v>1</v>
      </c>
      <c r="CG178" s="5">
        <v>1</v>
      </c>
      <c r="CH178" s="5">
        <v>1</v>
      </c>
      <c r="CI178" s="5">
        <v>1</v>
      </c>
      <c r="CJ178" s="5">
        <v>0</v>
      </c>
      <c r="CK178" s="2">
        <v>7</v>
      </c>
      <c r="CL178" s="5" t="s">
        <v>2960</v>
      </c>
      <c r="CM178" s="5">
        <v>1</v>
      </c>
      <c r="CN178" s="5">
        <v>1</v>
      </c>
      <c r="CO178" s="5">
        <v>0</v>
      </c>
      <c r="CP178" s="5">
        <v>0</v>
      </c>
      <c r="CQ178" s="5">
        <v>0</v>
      </c>
      <c r="CR178" s="5">
        <v>1</v>
      </c>
      <c r="CS178" s="5">
        <v>1</v>
      </c>
      <c r="CT178" s="5">
        <v>1</v>
      </c>
      <c r="CU178" s="5">
        <v>0</v>
      </c>
      <c r="CV178" s="5">
        <v>0</v>
      </c>
      <c r="CW178" s="5">
        <v>0</v>
      </c>
      <c r="CX178" s="5">
        <v>1</v>
      </c>
      <c r="CY178" s="5">
        <v>1</v>
      </c>
      <c r="CZ178" s="5">
        <v>0</v>
      </c>
      <c r="DA178" s="2">
        <v>15</v>
      </c>
      <c r="DB178" s="5" t="s">
        <v>2960</v>
      </c>
      <c r="DC178" s="5">
        <v>0</v>
      </c>
      <c r="DD178" s="5">
        <v>1</v>
      </c>
      <c r="DE178" s="5">
        <v>1</v>
      </c>
      <c r="DF178" s="5">
        <v>1</v>
      </c>
      <c r="DG178" s="5">
        <v>1</v>
      </c>
      <c r="DH178" s="5">
        <v>1</v>
      </c>
      <c r="DI178" s="5">
        <v>0</v>
      </c>
      <c r="DJ178" s="5">
        <v>3</v>
      </c>
      <c r="DK178" s="5">
        <v>0</v>
      </c>
      <c r="DL178" s="5">
        <v>2</v>
      </c>
      <c r="DM178" s="5">
        <v>3</v>
      </c>
      <c r="DN178">
        <v>0</v>
      </c>
      <c r="DO178" s="5">
        <v>1</v>
      </c>
      <c r="DP178" s="5">
        <v>1</v>
      </c>
      <c r="DQ178" s="2">
        <v>13</v>
      </c>
      <c r="DR178" s="5" t="s">
        <v>2960</v>
      </c>
      <c r="DS178" s="5">
        <v>1</v>
      </c>
      <c r="DT178">
        <v>3</v>
      </c>
      <c r="DU178" s="5">
        <v>1</v>
      </c>
      <c r="DV178" s="5">
        <v>1</v>
      </c>
      <c r="DW178">
        <v>0</v>
      </c>
      <c r="DX178" s="5">
        <v>1</v>
      </c>
      <c r="DY178" s="5">
        <v>0</v>
      </c>
      <c r="DZ178">
        <v>2</v>
      </c>
      <c r="EA178" s="5">
        <v>0</v>
      </c>
      <c r="EB178" s="5">
        <v>0</v>
      </c>
      <c r="EC178" s="5">
        <v>0</v>
      </c>
      <c r="ED178" s="5">
        <v>2</v>
      </c>
      <c r="EE178" s="5">
        <v>2</v>
      </c>
      <c r="EF178" s="5">
        <v>15</v>
      </c>
      <c r="EG178" s="5" t="s">
        <v>2957</v>
      </c>
      <c r="EH178" s="5">
        <v>1</v>
      </c>
      <c r="EI178" s="5">
        <v>1</v>
      </c>
      <c r="EJ178" s="5">
        <v>1</v>
      </c>
      <c r="EK178" s="5">
        <v>2</v>
      </c>
      <c r="EL178" s="5">
        <v>3</v>
      </c>
      <c r="EM178" s="5">
        <v>1</v>
      </c>
      <c r="EN178" s="5">
        <v>2</v>
      </c>
      <c r="EO178" s="5">
        <v>1</v>
      </c>
      <c r="EP178" s="5">
        <v>1</v>
      </c>
      <c r="EQ178" s="5">
        <v>0</v>
      </c>
      <c r="ER178" s="5">
        <v>1</v>
      </c>
      <c r="ES178" s="5">
        <v>1</v>
      </c>
    </row>
    <row r="179" spans="1:149">
      <c r="A179" s="74">
        <v>45607.25917824074</v>
      </c>
      <c r="B179" s="5" t="s">
        <v>23</v>
      </c>
      <c r="C179" s="5" t="s">
        <v>417</v>
      </c>
      <c r="D179" s="5" t="s">
        <v>418</v>
      </c>
      <c r="E179" s="2">
        <v>5</v>
      </c>
      <c r="F179" s="5" t="s">
        <v>3248</v>
      </c>
      <c r="G179" s="2">
        <v>140</v>
      </c>
      <c r="H179" s="5" t="s">
        <v>2957</v>
      </c>
      <c r="I179" s="5">
        <v>3</v>
      </c>
      <c r="J179" s="5">
        <v>3140</v>
      </c>
      <c r="K179" s="2" t="s">
        <v>2956</v>
      </c>
      <c r="L179" s="5" t="s">
        <v>3249</v>
      </c>
      <c r="M179" s="2">
        <v>28</v>
      </c>
      <c r="N179" s="5" t="s">
        <v>2957</v>
      </c>
      <c r="O179" s="5">
        <v>1</v>
      </c>
      <c r="P179" s="5"/>
      <c r="Q179" s="5">
        <v>1</v>
      </c>
      <c r="R179" s="5">
        <v>1</v>
      </c>
      <c r="S179" s="5">
        <v>1</v>
      </c>
      <c r="T179" s="5">
        <v>1</v>
      </c>
      <c r="U179" s="5">
        <v>1</v>
      </c>
      <c r="V179" s="5">
        <v>1</v>
      </c>
      <c r="W179" s="5">
        <v>1</v>
      </c>
      <c r="X179" s="5"/>
      <c r="Y179" s="5">
        <v>2</v>
      </c>
      <c r="Z179" s="5">
        <v>1</v>
      </c>
      <c r="AA179" s="5"/>
      <c r="AB179" s="5">
        <v>2</v>
      </c>
      <c r="AC179" s="5">
        <v>1</v>
      </c>
      <c r="AD179" s="5">
        <v>1</v>
      </c>
      <c r="AE179" s="5">
        <v>1</v>
      </c>
      <c r="AF179" s="5">
        <v>2</v>
      </c>
      <c r="AG179" s="5">
        <v>1</v>
      </c>
      <c r="AH179" s="5">
        <v>1</v>
      </c>
      <c r="AI179" s="5">
        <v>1</v>
      </c>
      <c r="AJ179" s="5">
        <v>2</v>
      </c>
      <c r="AK179" s="5">
        <v>1</v>
      </c>
      <c r="AL179" s="5">
        <v>1</v>
      </c>
      <c r="AM179" s="5">
        <v>1</v>
      </c>
      <c r="AN179">
        <v>1</v>
      </c>
      <c r="AO179" s="5">
        <v>1</v>
      </c>
      <c r="AP179" s="2">
        <v>14</v>
      </c>
      <c r="AQ179" s="5" t="s">
        <v>2957</v>
      </c>
      <c r="AR179" s="5"/>
      <c r="AS179" s="5">
        <v>1</v>
      </c>
      <c r="AT179" s="5">
        <v>2</v>
      </c>
      <c r="AU179" s="5">
        <v>1</v>
      </c>
      <c r="AV179" s="5">
        <v>1</v>
      </c>
      <c r="AW179" s="5">
        <v>1</v>
      </c>
      <c r="AX179" s="5">
        <v>1</v>
      </c>
      <c r="AY179">
        <v>2</v>
      </c>
      <c r="AZ179">
        <v>1</v>
      </c>
      <c r="BA179" s="5">
        <v>1</v>
      </c>
      <c r="BB179" s="5">
        <v>1</v>
      </c>
      <c r="BC179" s="5">
        <v>1</v>
      </c>
      <c r="BD179" s="2">
        <v>17</v>
      </c>
      <c r="BE179" s="5" t="s">
        <v>2957</v>
      </c>
      <c r="BF179" s="5">
        <v>1</v>
      </c>
      <c r="BG179" s="5">
        <v>1</v>
      </c>
      <c r="BH179" s="5">
        <v>1</v>
      </c>
      <c r="BI179" s="5">
        <v>2</v>
      </c>
      <c r="BJ179" s="5">
        <v>1</v>
      </c>
      <c r="BK179">
        <v>1</v>
      </c>
      <c r="BL179" s="5">
        <v>2</v>
      </c>
      <c r="BM179" s="5">
        <v>1</v>
      </c>
      <c r="BN179" s="5">
        <v>1</v>
      </c>
      <c r="BO179" s="5">
        <v>1</v>
      </c>
      <c r="BP179" s="5">
        <v>1</v>
      </c>
      <c r="BQ179" s="5">
        <v>2</v>
      </c>
      <c r="BR179" s="5">
        <v>2</v>
      </c>
      <c r="BS179" s="2">
        <v>18</v>
      </c>
      <c r="BT179" s="5" t="s">
        <v>2957</v>
      </c>
      <c r="BU179" s="5">
        <v>3</v>
      </c>
      <c r="BV179" s="5">
        <v>1</v>
      </c>
      <c r="BW179" s="5">
        <v>1</v>
      </c>
      <c r="BX179" s="5">
        <v>1</v>
      </c>
      <c r="BY179" s="5">
        <v>1</v>
      </c>
      <c r="BZ179" s="5">
        <v>1</v>
      </c>
      <c r="CA179" s="5">
        <v>1</v>
      </c>
      <c r="CB179" s="5">
        <v>1</v>
      </c>
      <c r="CC179" s="5">
        <v>1</v>
      </c>
      <c r="CD179" s="5">
        <v>1</v>
      </c>
      <c r="CE179" s="5">
        <v>1</v>
      </c>
      <c r="CF179" s="5">
        <v>1</v>
      </c>
      <c r="CG179" s="5">
        <v>1</v>
      </c>
      <c r="CH179" s="5">
        <v>1</v>
      </c>
      <c r="CI179" s="5">
        <v>1</v>
      </c>
      <c r="CJ179" s="5">
        <v>1</v>
      </c>
      <c r="CK179" s="2">
        <v>14</v>
      </c>
      <c r="CL179" s="5" t="s">
        <v>2955</v>
      </c>
      <c r="CM179" s="5">
        <v>1</v>
      </c>
      <c r="CN179" s="5">
        <v>1</v>
      </c>
      <c r="CO179" s="5">
        <v>1</v>
      </c>
      <c r="CP179" s="5">
        <v>1</v>
      </c>
      <c r="CQ179" s="5">
        <v>1</v>
      </c>
      <c r="CR179" s="5">
        <v>1</v>
      </c>
      <c r="CS179" s="5">
        <v>1</v>
      </c>
      <c r="CT179" s="5">
        <v>1</v>
      </c>
      <c r="CU179" s="5">
        <v>1</v>
      </c>
      <c r="CV179" s="5">
        <v>1</v>
      </c>
      <c r="CW179" s="5">
        <v>1</v>
      </c>
      <c r="CX179" s="5">
        <v>1</v>
      </c>
      <c r="CY179" s="5">
        <v>1</v>
      </c>
      <c r="CZ179" s="5">
        <v>1</v>
      </c>
      <c r="DA179" s="2">
        <v>19</v>
      </c>
      <c r="DB179" s="5" t="s">
        <v>2957</v>
      </c>
      <c r="DC179" s="5">
        <v>1</v>
      </c>
      <c r="DD179" s="5">
        <v>1</v>
      </c>
      <c r="DE179" s="5">
        <v>1</v>
      </c>
      <c r="DF179" s="5">
        <v>1</v>
      </c>
      <c r="DG179" s="5">
        <v>1</v>
      </c>
      <c r="DH179" s="5">
        <v>2</v>
      </c>
      <c r="DI179" s="5">
        <v>1</v>
      </c>
      <c r="DJ179" s="5">
        <v>3</v>
      </c>
      <c r="DK179" s="5">
        <v>1</v>
      </c>
      <c r="DL179" s="5">
        <v>1</v>
      </c>
      <c r="DM179" s="5">
        <v>3</v>
      </c>
      <c r="DN179">
        <v>1</v>
      </c>
      <c r="DO179" s="5">
        <v>1</v>
      </c>
      <c r="DP179" s="5">
        <v>1</v>
      </c>
      <c r="DQ179" s="2">
        <v>13</v>
      </c>
      <c r="DR179" s="5" t="s">
        <v>2960</v>
      </c>
      <c r="DS179" s="5">
        <v>1</v>
      </c>
      <c r="DT179">
        <v>1</v>
      </c>
      <c r="DU179" s="5">
        <v>1</v>
      </c>
      <c r="DV179" s="5">
        <v>1</v>
      </c>
      <c r="DW179">
        <v>1</v>
      </c>
      <c r="DX179" s="5">
        <v>1</v>
      </c>
      <c r="DY179" s="5">
        <v>1</v>
      </c>
      <c r="EA179" s="5">
        <v>1</v>
      </c>
      <c r="EB179" s="5">
        <v>1</v>
      </c>
      <c r="EC179" s="5">
        <v>1</v>
      </c>
      <c r="ED179" s="5">
        <v>1</v>
      </c>
      <c r="EE179" s="5">
        <v>1</v>
      </c>
      <c r="EF179" s="5">
        <v>17</v>
      </c>
      <c r="EG179" s="5" t="s">
        <v>2955</v>
      </c>
      <c r="EH179" s="5">
        <v>1</v>
      </c>
      <c r="EI179" s="5">
        <v>1</v>
      </c>
      <c r="EJ179" s="5">
        <v>1</v>
      </c>
      <c r="EK179" s="5">
        <v>2</v>
      </c>
      <c r="EL179" s="5">
        <v>3</v>
      </c>
      <c r="EM179" s="5">
        <v>1</v>
      </c>
      <c r="EN179" s="5">
        <v>1</v>
      </c>
      <c r="EO179" s="5">
        <v>1</v>
      </c>
      <c r="EP179" s="5">
        <v>1</v>
      </c>
      <c r="EQ179" s="5">
        <v>3</v>
      </c>
      <c r="ER179" s="5">
        <v>1</v>
      </c>
      <c r="ES179" s="5">
        <v>1</v>
      </c>
    </row>
    <row r="180" spans="1:149">
      <c r="A180" s="74">
        <v>45607.563043981485</v>
      </c>
      <c r="B180" s="5" t="s">
        <v>23</v>
      </c>
      <c r="C180" s="5" t="s">
        <v>419</v>
      </c>
      <c r="D180" s="5" t="s">
        <v>420</v>
      </c>
      <c r="E180" s="2">
        <v>6</v>
      </c>
      <c r="F180" s="5" t="s">
        <v>3152</v>
      </c>
      <c r="G180" s="2">
        <v>105</v>
      </c>
      <c r="H180" s="5" t="s">
        <v>2960</v>
      </c>
      <c r="I180" s="5">
        <v>2</v>
      </c>
      <c r="J180" s="5">
        <v>2105</v>
      </c>
      <c r="K180" s="2" t="s">
        <v>2961</v>
      </c>
      <c r="L180" s="5" t="s">
        <v>2962</v>
      </c>
      <c r="M180" s="2">
        <v>13</v>
      </c>
      <c r="N180" s="5" t="s">
        <v>2960</v>
      </c>
      <c r="O180" s="5">
        <v>1</v>
      </c>
      <c r="P180" s="5"/>
      <c r="Q180" s="5">
        <v>1</v>
      </c>
      <c r="R180" s="5"/>
      <c r="S180" s="5">
        <v>1</v>
      </c>
      <c r="T180" s="5">
        <v>0</v>
      </c>
      <c r="U180" s="5">
        <v>1</v>
      </c>
      <c r="V180" s="5">
        <v>1</v>
      </c>
      <c r="W180" s="5">
        <v>1</v>
      </c>
      <c r="X180" s="5"/>
      <c r="Y180" s="5">
        <v>1</v>
      </c>
      <c r="Z180" s="5">
        <v>0</v>
      </c>
      <c r="AA180" s="5"/>
      <c r="AB180" s="5">
        <v>2</v>
      </c>
      <c r="AC180" s="5">
        <v>1</v>
      </c>
      <c r="AD180" s="5">
        <v>1</v>
      </c>
      <c r="AE180" s="5">
        <v>1</v>
      </c>
      <c r="AF180" s="5">
        <v>0</v>
      </c>
      <c r="AG180" s="5">
        <v>0</v>
      </c>
      <c r="AH180" s="5"/>
      <c r="AI180" s="5"/>
      <c r="AJ180" s="5">
        <v>0</v>
      </c>
      <c r="AK180" s="5"/>
      <c r="AL180" s="5"/>
      <c r="AM180" s="5"/>
      <c r="AN180">
        <v>1</v>
      </c>
      <c r="AO180" s="5"/>
      <c r="AP180" s="2">
        <v>12</v>
      </c>
      <c r="AQ180" s="5" t="s">
        <v>2960</v>
      </c>
      <c r="AR180" s="5">
        <v>1</v>
      </c>
      <c r="AS180" s="5">
        <v>1</v>
      </c>
      <c r="AT180" s="5">
        <v>3</v>
      </c>
      <c r="AU180" s="5">
        <v>2</v>
      </c>
      <c r="AV180" s="5">
        <v>1</v>
      </c>
      <c r="AW180" s="5">
        <v>1</v>
      </c>
      <c r="AX180" s="5">
        <v>1</v>
      </c>
      <c r="AY180">
        <v>2</v>
      </c>
      <c r="AZ180">
        <v>0</v>
      </c>
      <c r="BA180" s="5">
        <v>0</v>
      </c>
      <c r="BB180" s="5"/>
      <c r="BC180" s="5"/>
      <c r="BD180" s="2">
        <v>14</v>
      </c>
      <c r="BE180" s="5" t="s">
        <v>2960</v>
      </c>
      <c r="BF180" s="5">
        <v>2</v>
      </c>
      <c r="BG180" s="5">
        <v>1</v>
      </c>
      <c r="BH180" s="5">
        <v>0</v>
      </c>
      <c r="BI180" s="5">
        <v>2</v>
      </c>
      <c r="BJ180" s="5">
        <v>1</v>
      </c>
      <c r="BK180">
        <v>0</v>
      </c>
      <c r="BL180" s="5">
        <v>2</v>
      </c>
      <c r="BM180" s="5">
        <v>1</v>
      </c>
      <c r="BN180" s="5">
        <v>1</v>
      </c>
      <c r="BO180" s="5">
        <v>0</v>
      </c>
      <c r="BP180" s="5">
        <v>0</v>
      </c>
      <c r="BQ180" s="5">
        <v>2</v>
      </c>
      <c r="BR180" s="5">
        <v>2</v>
      </c>
      <c r="BS180" s="2">
        <v>14</v>
      </c>
      <c r="BT180" s="5" t="s">
        <v>2960</v>
      </c>
      <c r="BU180" s="5">
        <v>3</v>
      </c>
      <c r="BV180" s="5">
        <v>1</v>
      </c>
      <c r="BW180" s="5">
        <v>1</v>
      </c>
      <c r="BX180" s="5">
        <v>1</v>
      </c>
      <c r="BY180" s="5">
        <v>0</v>
      </c>
      <c r="BZ180" s="5">
        <v>1</v>
      </c>
      <c r="CA180" s="5">
        <v>0</v>
      </c>
      <c r="CB180" s="5">
        <v>0</v>
      </c>
      <c r="CC180" s="5">
        <v>0</v>
      </c>
      <c r="CD180" s="5">
        <v>1</v>
      </c>
      <c r="CE180" s="5">
        <v>1</v>
      </c>
      <c r="CF180" s="5">
        <v>1</v>
      </c>
      <c r="CG180" s="5">
        <v>1</v>
      </c>
      <c r="CH180" s="5">
        <v>1</v>
      </c>
      <c r="CI180" s="5">
        <v>1</v>
      </c>
      <c r="CJ180" s="5">
        <v>1</v>
      </c>
      <c r="CK180" s="2">
        <v>9</v>
      </c>
      <c r="CL180" s="5" t="s">
        <v>2957</v>
      </c>
      <c r="CM180" s="5">
        <v>1</v>
      </c>
      <c r="CN180" s="5">
        <v>1</v>
      </c>
      <c r="CO180" s="5">
        <v>1</v>
      </c>
      <c r="CP180" s="5">
        <v>0</v>
      </c>
      <c r="CQ180" s="5">
        <v>1</v>
      </c>
      <c r="CR180" s="5">
        <v>0</v>
      </c>
      <c r="CS180" s="5">
        <v>1</v>
      </c>
      <c r="CT180" s="5">
        <v>1</v>
      </c>
      <c r="CU180" s="5">
        <v>0</v>
      </c>
      <c r="CV180" s="5">
        <v>1</v>
      </c>
      <c r="CW180" s="5">
        <v>0</v>
      </c>
      <c r="CX180" s="5">
        <v>1</v>
      </c>
      <c r="CY180" s="5">
        <v>1</v>
      </c>
      <c r="CZ180" s="5">
        <v>0</v>
      </c>
      <c r="DA180" s="2">
        <v>21</v>
      </c>
      <c r="DB180" s="5" t="s">
        <v>2957</v>
      </c>
      <c r="DC180" s="5">
        <v>1</v>
      </c>
      <c r="DD180" s="5">
        <v>1</v>
      </c>
      <c r="DE180" s="5">
        <v>1</v>
      </c>
      <c r="DF180" s="5">
        <v>1</v>
      </c>
      <c r="DG180" s="5">
        <v>1</v>
      </c>
      <c r="DH180" s="5">
        <v>3</v>
      </c>
      <c r="DI180" s="5">
        <v>3</v>
      </c>
      <c r="DJ180" s="5">
        <v>2</v>
      </c>
      <c r="DK180" s="5">
        <v>2</v>
      </c>
      <c r="DL180" s="5">
        <v>2</v>
      </c>
      <c r="DM180" s="5">
        <v>2</v>
      </c>
      <c r="DN180">
        <v>2</v>
      </c>
      <c r="DO180" s="5">
        <v>0</v>
      </c>
      <c r="DP180" s="5">
        <v>0</v>
      </c>
      <c r="DQ180" s="2">
        <v>11</v>
      </c>
      <c r="DR180" s="5" t="s">
        <v>2960</v>
      </c>
      <c r="DS180" s="5">
        <v>1</v>
      </c>
      <c r="DT180">
        <v>1</v>
      </c>
      <c r="DU180" s="5">
        <v>1</v>
      </c>
      <c r="DV180" s="5">
        <v>1</v>
      </c>
      <c r="DX180" s="5">
        <v>1</v>
      </c>
      <c r="DY180" s="5">
        <v>0</v>
      </c>
      <c r="EA180" s="5">
        <v>0</v>
      </c>
      <c r="EB180" s="5">
        <v>0</v>
      </c>
      <c r="EC180" s="5">
        <v>1</v>
      </c>
      <c r="ED180" s="5">
        <v>2</v>
      </c>
      <c r="EE180" s="5">
        <v>2</v>
      </c>
      <c r="EF180" s="5">
        <v>11</v>
      </c>
      <c r="EG180" s="5" t="s">
        <v>2960</v>
      </c>
      <c r="EH180" s="5">
        <v>1</v>
      </c>
      <c r="EI180" s="5">
        <v>1</v>
      </c>
      <c r="EJ180" s="5">
        <v>1</v>
      </c>
      <c r="EK180" s="5">
        <v>1</v>
      </c>
      <c r="EL180" s="5">
        <v>1</v>
      </c>
      <c r="EM180" s="5">
        <v>1</v>
      </c>
      <c r="EN180" s="5">
        <v>1</v>
      </c>
      <c r="EO180" s="5">
        <v>1</v>
      </c>
      <c r="EP180" s="5">
        <v>1</v>
      </c>
      <c r="EQ180" s="5">
        <v>0</v>
      </c>
      <c r="ER180" s="5">
        <v>1</v>
      </c>
      <c r="ES180" s="5">
        <v>1</v>
      </c>
    </row>
    <row r="181" spans="1:149">
      <c r="A181" s="74">
        <v>45607.383333333331</v>
      </c>
      <c r="B181" s="5" t="s">
        <v>23</v>
      </c>
      <c r="C181" s="5" t="s">
        <v>421</v>
      </c>
      <c r="D181" s="5" t="s">
        <v>422</v>
      </c>
      <c r="E181" s="2">
        <v>1</v>
      </c>
      <c r="F181" s="5" t="s">
        <v>2954</v>
      </c>
      <c r="G181" s="2">
        <v>140</v>
      </c>
      <c r="H181" s="5" t="s">
        <v>2957</v>
      </c>
      <c r="I181" s="5">
        <v>3</v>
      </c>
      <c r="J181" s="5">
        <v>3140</v>
      </c>
      <c r="K181" s="2" t="s">
        <v>2956</v>
      </c>
      <c r="L181" s="5" t="s">
        <v>3364</v>
      </c>
      <c r="M181" s="2">
        <v>32</v>
      </c>
      <c r="N181" s="5" t="s">
        <v>2957</v>
      </c>
      <c r="O181" s="5">
        <v>1</v>
      </c>
      <c r="P181" s="5">
        <v>1</v>
      </c>
      <c r="Q181" s="5">
        <v>1</v>
      </c>
      <c r="R181" s="5">
        <v>2</v>
      </c>
      <c r="S181" s="5">
        <v>1</v>
      </c>
      <c r="T181" s="5">
        <v>1</v>
      </c>
      <c r="U181" s="5">
        <v>1</v>
      </c>
      <c r="V181" s="5">
        <v>1</v>
      </c>
      <c r="W181" s="5">
        <v>1</v>
      </c>
      <c r="X181" s="5">
        <v>1</v>
      </c>
      <c r="Y181" s="5">
        <v>2</v>
      </c>
      <c r="Z181" s="5">
        <v>0</v>
      </c>
      <c r="AA181" s="5">
        <v>1</v>
      </c>
      <c r="AB181" s="5">
        <v>2</v>
      </c>
      <c r="AC181" s="5">
        <v>2</v>
      </c>
      <c r="AD181" s="5">
        <v>1</v>
      </c>
      <c r="AE181" s="5">
        <v>0</v>
      </c>
      <c r="AF181" s="5">
        <v>2</v>
      </c>
      <c r="AG181" s="5">
        <v>2</v>
      </c>
      <c r="AH181" s="5">
        <v>1</v>
      </c>
      <c r="AI181" s="5">
        <v>1</v>
      </c>
      <c r="AJ181" s="5">
        <v>2</v>
      </c>
      <c r="AK181" s="5">
        <v>1</v>
      </c>
      <c r="AL181" s="5">
        <v>1</v>
      </c>
      <c r="AM181" s="5">
        <v>1</v>
      </c>
      <c r="AN181">
        <v>1</v>
      </c>
      <c r="AO181" s="5">
        <v>1</v>
      </c>
      <c r="AP181" s="2">
        <v>15</v>
      </c>
      <c r="AQ181" s="5" t="s">
        <v>2957</v>
      </c>
      <c r="AR181" s="5">
        <v>1</v>
      </c>
      <c r="AS181" s="5">
        <v>1</v>
      </c>
      <c r="AT181" s="5">
        <v>2</v>
      </c>
      <c r="AU181" s="5">
        <v>1</v>
      </c>
      <c r="AV181" s="5">
        <v>1</v>
      </c>
      <c r="AW181" s="5">
        <v>1</v>
      </c>
      <c r="AX181" s="5">
        <v>3</v>
      </c>
      <c r="AY181">
        <v>2</v>
      </c>
      <c r="AZ181">
        <v>1</v>
      </c>
      <c r="BA181" s="5">
        <v>0</v>
      </c>
      <c r="BB181" s="5">
        <v>1</v>
      </c>
      <c r="BC181" s="5">
        <v>1</v>
      </c>
      <c r="BD181" s="2">
        <v>19</v>
      </c>
      <c r="BE181" s="5" t="s">
        <v>2957</v>
      </c>
      <c r="BF181" s="5">
        <v>3</v>
      </c>
      <c r="BG181" s="5">
        <v>2</v>
      </c>
      <c r="BH181" s="5">
        <v>0</v>
      </c>
      <c r="BI181" s="5">
        <v>2</v>
      </c>
      <c r="BJ181" s="5">
        <v>1</v>
      </c>
      <c r="BK181">
        <v>0</v>
      </c>
      <c r="BL181" s="5">
        <v>2</v>
      </c>
      <c r="BM181" s="5">
        <v>1</v>
      </c>
      <c r="BN181" s="5">
        <v>1</v>
      </c>
      <c r="BO181" s="5">
        <v>1</v>
      </c>
      <c r="BP181" s="5">
        <v>1</v>
      </c>
      <c r="BQ181" s="5">
        <v>3</v>
      </c>
      <c r="BR181" s="5">
        <v>2</v>
      </c>
      <c r="BS181" s="2">
        <v>16</v>
      </c>
      <c r="BT181" s="5" t="s">
        <v>2957</v>
      </c>
      <c r="BU181" s="5">
        <v>3</v>
      </c>
      <c r="BV181" s="5">
        <v>1</v>
      </c>
      <c r="BW181" s="5">
        <v>1</v>
      </c>
      <c r="BX181" s="5">
        <v>1</v>
      </c>
      <c r="BY181" s="5">
        <v>0</v>
      </c>
      <c r="BZ181" s="5">
        <v>2</v>
      </c>
      <c r="CA181" s="5">
        <v>1</v>
      </c>
      <c r="CB181" s="5">
        <v>1</v>
      </c>
      <c r="CC181" s="5">
        <v>0</v>
      </c>
      <c r="CD181" s="5">
        <v>1</v>
      </c>
      <c r="CE181" s="5">
        <v>1</v>
      </c>
      <c r="CF181" s="5">
        <v>1</v>
      </c>
      <c r="CG181" s="5">
        <v>1</v>
      </c>
      <c r="CH181" s="5">
        <v>1</v>
      </c>
      <c r="CI181" s="5">
        <v>1</v>
      </c>
      <c r="CJ181" s="5">
        <v>0</v>
      </c>
      <c r="CK181" s="2">
        <v>10</v>
      </c>
      <c r="CL181" s="5" t="s">
        <v>2957</v>
      </c>
      <c r="CM181" s="5">
        <v>1</v>
      </c>
      <c r="CN181" s="5">
        <v>1</v>
      </c>
      <c r="CO181" s="5">
        <v>1</v>
      </c>
      <c r="CP181" s="5">
        <v>0</v>
      </c>
      <c r="CQ181" s="5">
        <v>1</v>
      </c>
      <c r="CR181" s="5">
        <v>1</v>
      </c>
      <c r="CS181" s="5">
        <v>1</v>
      </c>
      <c r="CT181" s="5">
        <v>1</v>
      </c>
      <c r="CU181" s="5">
        <v>0</v>
      </c>
      <c r="CV181" s="5">
        <v>1</v>
      </c>
      <c r="CW181" s="5">
        <v>0</v>
      </c>
      <c r="CX181" s="5">
        <v>1</v>
      </c>
      <c r="CY181" s="5">
        <v>1</v>
      </c>
      <c r="CZ181" s="5">
        <v>0</v>
      </c>
      <c r="DA181" s="2">
        <v>19</v>
      </c>
      <c r="DB181" s="5" t="s">
        <v>2957</v>
      </c>
      <c r="DC181" s="5">
        <v>1</v>
      </c>
      <c r="DD181" s="5">
        <v>1</v>
      </c>
      <c r="DE181" s="5">
        <v>1</v>
      </c>
      <c r="DF181" s="5">
        <v>1</v>
      </c>
      <c r="DG181" s="5">
        <v>1</v>
      </c>
      <c r="DH181" s="5">
        <v>2</v>
      </c>
      <c r="DI181" s="5">
        <v>1</v>
      </c>
      <c r="DJ181" s="5">
        <v>2</v>
      </c>
      <c r="DK181" s="5">
        <v>1</v>
      </c>
      <c r="DL181" s="5">
        <v>1</v>
      </c>
      <c r="DM181" s="5">
        <v>3</v>
      </c>
      <c r="DN181">
        <v>0</v>
      </c>
      <c r="DO181" s="5">
        <v>2</v>
      </c>
      <c r="DP181" s="5">
        <v>2</v>
      </c>
      <c r="DQ181" s="2">
        <v>14</v>
      </c>
      <c r="DR181" s="5" t="s">
        <v>2957</v>
      </c>
      <c r="DS181" s="5">
        <v>1</v>
      </c>
      <c r="DT181">
        <v>3</v>
      </c>
      <c r="DU181" s="5">
        <v>1</v>
      </c>
      <c r="DV181" s="5">
        <v>1</v>
      </c>
      <c r="DW181">
        <v>0</v>
      </c>
      <c r="DX181" s="5">
        <v>1</v>
      </c>
      <c r="DY181" s="5">
        <v>1</v>
      </c>
      <c r="DZ181">
        <v>1</v>
      </c>
      <c r="EA181" s="5">
        <v>1</v>
      </c>
      <c r="EB181" s="5">
        <v>1</v>
      </c>
      <c r="EC181" s="5">
        <v>1</v>
      </c>
      <c r="ED181" s="5">
        <v>1</v>
      </c>
      <c r="EE181" s="5">
        <v>1</v>
      </c>
      <c r="EF181" s="5">
        <v>15</v>
      </c>
      <c r="EG181" s="5" t="s">
        <v>2957</v>
      </c>
      <c r="EH181" s="5">
        <v>1</v>
      </c>
      <c r="EI181" s="5">
        <v>1</v>
      </c>
      <c r="EJ181" s="5">
        <v>1</v>
      </c>
      <c r="EK181" s="5">
        <v>3</v>
      </c>
      <c r="EL181" s="5">
        <v>2</v>
      </c>
      <c r="EM181" s="5">
        <v>1</v>
      </c>
      <c r="EN181" s="5">
        <v>1</v>
      </c>
      <c r="EO181" s="5">
        <v>1</v>
      </c>
      <c r="EP181" s="5">
        <v>0</v>
      </c>
      <c r="EQ181" s="5">
        <v>3</v>
      </c>
      <c r="ER181" s="5">
        <v>1</v>
      </c>
      <c r="ES181" s="5">
        <v>0</v>
      </c>
    </row>
    <row r="182" spans="1:149">
      <c r="A182" s="74">
        <v>45606.584201388891</v>
      </c>
      <c r="B182" s="5" t="s">
        <v>23</v>
      </c>
      <c r="C182" s="5" t="s">
        <v>425</v>
      </c>
      <c r="D182" s="5" t="s">
        <v>426</v>
      </c>
      <c r="E182" s="2">
        <v>5</v>
      </c>
      <c r="F182" s="5" t="s">
        <v>3248</v>
      </c>
      <c r="G182" s="2">
        <v>133</v>
      </c>
      <c r="H182" s="5" t="s">
        <v>2960</v>
      </c>
      <c r="I182" s="5">
        <v>2</v>
      </c>
      <c r="J182" s="5">
        <v>2133</v>
      </c>
      <c r="K182" s="2" t="s">
        <v>2956</v>
      </c>
      <c r="L182" s="5" t="s">
        <v>3264</v>
      </c>
      <c r="M182" s="2">
        <v>27</v>
      </c>
      <c r="N182" s="5" t="s">
        <v>2957</v>
      </c>
      <c r="O182" s="5">
        <v>1</v>
      </c>
      <c r="P182" s="5"/>
      <c r="Q182" s="5">
        <v>1</v>
      </c>
      <c r="R182" s="5">
        <v>1</v>
      </c>
      <c r="S182" s="5">
        <v>1</v>
      </c>
      <c r="T182" s="5">
        <v>0</v>
      </c>
      <c r="U182" s="5">
        <v>1</v>
      </c>
      <c r="V182" s="5">
        <v>1</v>
      </c>
      <c r="W182" s="5">
        <v>1</v>
      </c>
      <c r="X182" s="5"/>
      <c r="Y182" s="5">
        <v>2</v>
      </c>
      <c r="Z182" s="5">
        <v>1</v>
      </c>
      <c r="AA182" s="5"/>
      <c r="AB182" s="5">
        <v>2</v>
      </c>
      <c r="AC182" s="5">
        <v>1</v>
      </c>
      <c r="AD182" s="5">
        <v>1</v>
      </c>
      <c r="AE182" s="5">
        <v>1</v>
      </c>
      <c r="AF182" s="5">
        <v>2</v>
      </c>
      <c r="AG182" s="5">
        <v>2</v>
      </c>
      <c r="AH182" s="5">
        <v>1</v>
      </c>
      <c r="AI182" s="5">
        <v>1</v>
      </c>
      <c r="AJ182" s="5">
        <v>3</v>
      </c>
      <c r="AK182" s="5">
        <v>1</v>
      </c>
      <c r="AL182" s="5">
        <v>1</v>
      </c>
      <c r="AM182" s="5">
        <v>1</v>
      </c>
      <c r="AN182">
        <v>0</v>
      </c>
      <c r="AO182" s="5">
        <v>0</v>
      </c>
      <c r="AP182" s="2">
        <v>11</v>
      </c>
      <c r="AQ182" s="5" t="s">
        <v>2960</v>
      </c>
      <c r="AR182" s="5"/>
      <c r="AS182" s="5">
        <v>1</v>
      </c>
      <c r="AT182" s="5">
        <v>3</v>
      </c>
      <c r="AU182" s="5">
        <v>2</v>
      </c>
      <c r="AV182" s="5">
        <v>1</v>
      </c>
      <c r="AW182" s="5">
        <v>2</v>
      </c>
      <c r="AX182" s="5">
        <v>0</v>
      </c>
      <c r="AY182">
        <v>1</v>
      </c>
      <c r="AZ182">
        <v>0</v>
      </c>
      <c r="BA182" s="5">
        <v>0</v>
      </c>
      <c r="BB182" s="5">
        <v>0</v>
      </c>
      <c r="BC182" s="5">
        <v>0</v>
      </c>
      <c r="BD182" s="2">
        <v>19</v>
      </c>
      <c r="BE182" s="5" t="s">
        <v>2957</v>
      </c>
      <c r="BF182" s="5">
        <v>3</v>
      </c>
      <c r="BG182" s="5">
        <v>3</v>
      </c>
      <c r="BH182" s="5">
        <v>0</v>
      </c>
      <c r="BI182" s="5">
        <v>3</v>
      </c>
      <c r="BJ182" s="5">
        <v>1</v>
      </c>
      <c r="BK182">
        <v>0</v>
      </c>
      <c r="BL182" s="5">
        <v>2</v>
      </c>
      <c r="BM182" s="5">
        <v>1</v>
      </c>
      <c r="BN182" s="5">
        <v>1</v>
      </c>
      <c r="BO182" s="5">
        <v>0</v>
      </c>
      <c r="BP182" s="5">
        <v>0</v>
      </c>
      <c r="BQ182" s="5">
        <v>3</v>
      </c>
      <c r="BR182" s="5">
        <v>2</v>
      </c>
      <c r="BS182" s="2">
        <v>15</v>
      </c>
      <c r="BT182" s="5" t="s">
        <v>2960</v>
      </c>
      <c r="BU182" s="5">
        <v>3</v>
      </c>
      <c r="BV182" s="5">
        <v>1</v>
      </c>
      <c r="BW182" s="5">
        <v>1</v>
      </c>
      <c r="BX182" s="5">
        <v>1</v>
      </c>
      <c r="BY182" s="5">
        <v>0</v>
      </c>
      <c r="BZ182" s="5">
        <v>2</v>
      </c>
      <c r="CA182" s="5">
        <v>0</v>
      </c>
      <c r="CB182" s="5">
        <v>0</v>
      </c>
      <c r="CC182" s="5">
        <v>1</v>
      </c>
      <c r="CD182" s="5">
        <v>1</v>
      </c>
      <c r="CE182" s="5">
        <v>1</v>
      </c>
      <c r="CF182" s="5">
        <v>1</v>
      </c>
      <c r="CG182" s="5">
        <v>1</v>
      </c>
      <c r="CH182" s="5">
        <v>1</v>
      </c>
      <c r="CI182" s="5">
        <v>1</v>
      </c>
      <c r="CJ182" s="5">
        <v>0</v>
      </c>
      <c r="CK182" s="2">
        <v>9</v>
      </c>
      <c r="CL182" s="5" t="s">
        <v>2957</v>
      </c>
      <c r="CM182" s="5">
        <v>1</v>
      </c>
      <c r="CN182" s="5">
        <v>1</v>
      </c>
      <c r="CO182" s="5">
        <v>1</v>
      </c>
      <c r="CP182" s="5">
        <v>0</v>
      </c>
      <c r="CQ182" s="5">
        <v>0</v>
      </c>
      <c r="CR182" s="5">
        <v>1</v>
      </c>
      <c r="CS182" s="5">
        <v>1</v>
      </c>
      <c r="CT182" s="5">
        <v>1</v>
      </c>
      <c r="CU182" s="5">
        <v>0</v>
      </c>
      <c r="CV182" s="5">
        <v>1</v>
      </c>
      <c r="CW182" s="5">
        <v>0</v>
      </c>
      <c r="CX182" s="5">
        <v>1</v>
      </c>
      <c r="CY182" s="5">
        <v>1</v>
      </c>
      <c r="CZ182" s="5">
        <v>0</v>
      </c>
      <c r="DA182" s="2">
        <v>22</v>
      </c>
      <c r="DB182" s="5" t="s">
        <v>2957</v>
      </c>
      <c r="DC182" s="5">
        <v>1</v>
      </c>
      <c r="DD182" s="5">
        <v>1</v>
      </c>
      <c r="DE182" s="5">
        <v>1</v>
      </c>
      <c r="DF182" s="5">
        <v>1</v>
      </c>
      <c r="DG182" s="5">
        <v>1</v>
      </c>
      <c r="DH182" s="5">
        <v>2</v>
      </c>
      <c r="DI182" s="5">
        <v>1</v>
      </c>
      <c r="DJ182" s="5">
        <v>3</v>
      </c>
      <c r="DK182" s="5">
        <v>3</v>
      </c>
      <c r="DL182" s="5">
        <v>3</v>
      </c>
      <c r="DM182" s="5">
        <v>3</v>
      </c>
      <c r="DN182">
        <v>0</v>
      </c>
      <c r="DO182" s="5">
        <v>1</v>
      </c>
      <c r="DP182" s="5">
        <v>1</v>
      </c>
      <c r="DQ182" s="2">
        <v>12</v>
      </c>
      <c r="DR182" s="5" t="s">
        <v>2960</v>
      </c>
      <c r="DS182" s="5">
        <v>1</v>
      </c>
      <c r="DT182">
        <v>3</v>
      </c>
      <c r="DU182" s="5">
        <v>1</v>
      </c>
      <c r="DV182" s="5">
        <v>1</v>
      </c>
      <c r="DW182">
        <v>0</v>
      </c>
      <c r="DX182" s="5">
        <v>0</v>
      </c>
      <c r="DY182" s="5">
        <v>0</v>
      </c>
      <c r="EA182" s="5">
        <v>0</v>
      </c>
      <c r="EB182" s="5">
        <v>0</v>
      </c>
      <c r="EC182" s="5">
        <v>0</v>
      </c>
      <c r="ED182" s="5">
        <v>2</v>
      </c>
      <c r="EE182" s="5">
        <v>2</v>
      </c>
      <c r="EF182" s="5">
        <v>18</v>
      </c>
      <c r="EG182" s="5" t="s">
        <v>2955</v>
      </c>
      <c r="EH182" s="5">
        <v>1</v>
      </c>
      <c r="EI182" s="5">
        <v>1</v>
      </c>
      <c r="EJ182" s="5">
        <v>1</v>
      </c>
      <c r="EK182" s="5">
        <v>3</v>
      </c>
      <c r="EL182" s="5">
        <v>3</v>
      </c>
      <c r="EM182" s="5">
        <v>3</v>
      </c>
      <c r="EN182" s="5">
        <v>2</v>
      </c>
      <c r="EO182" s="5">
        <v>1</v>
      </c>
      <c r="EP182" s="5">
        <v>1</v>
      </c>
      <c r="EQ182" s="5">
        <v>0</v>
      </c>
      <c r="ER182" s="5">
        <v>1</v>
      </c>
      <c r="ES182" s="5">
        <v>1</v>
      </c>
    </row>
    <row r="183" spans="1:149">
      <c r="A183" s="74">
        <v>45607.386412037034</v>
      </c>
      <c r="B183" s="5" t="s">
        <v>23</v>
      </c>
      <c r="C183" s="5" t="s">
        <v>423</v>
      </c>
      <c r="D183" s="5" t="s">
        <v>424</v>
      </c>
      <c r="E183" s="2">
        <v>1</v>
      </c>
      <c r="F183" s="5" t="s">
        <v>2954</v>
      </c>
      <c r="G183" s="2">
        <v>138</v>
      </c>
      <c r="H183" s="5" t="s">
        <v>2957</v>
      </c>
      <c r="I183" s="5">
        <v>3</v>
      </c>
      <c r="J183" s="5">
        <v>3138</v>
      </c>
      <c r="K183" s="2" t="s">
        <v>2956</v>
      </c>
      <c r="L183" s="5" t="s">
        <v>3363</v>
      </c>
      <c r="M183" s="2">
        <v>29</v>
      </c>
      <c r="N183" s="5" t="s">
        <v>2957</v>
      </c>
      <c r="O183" s="5">
        <v>1</v>
      </c>
      <c r="P183" s="5">
        <v>2</v>
      </c>
      <c r="Q183" s="5">
        <v>1</v>
      </c>
      <c r="R183" s="5">
        <v>1</v>
      </c>
      <c r="S183" s="5">
        <v>1</v>
      </c>
      <c r="T183" s="5">
        <v>0</v>
      </c>
      <c r="U183" s="5">
        <v>1</v>
      </c>
      <c r="V183" s="5">
        <v>1</v>
      </c>
      <c r="W183" s="5">
        <v>1</v>
      </c>
      <c r="X183" s="5">
        <v>0</v>
      </c>
      <c r="Y183" s="5">
        <v>2</v>
      </c>
      <c r="Z183" s="5">
        <v>0</v>
      </c>
      <c r="AA183" s="5">
        <v>1</v>
      </c>
      <c r="AB183" s="5">
        <v>2</v>
      </c>
      <c r="AC183" s="5">
        <v>1</v>
      </c>
      <c r="AD183" s="5">
        <v>1</v>
      </c>
      <c r="AE183" s="5">
        <v>0</v>
      </c>
      <c r="AF183" s="5">
        <v>1</v>
      </c>
      <c r="AG183" s="5">
        <v>2</v>
      </c>
      <c r="AH183" s="5">
        <v>2</v>
      </c>
      <c r="AI183" s="5">
        <v>2</v>
      </c>
      <c r="AJ183" s="5">
        <v>3</v>
      </c>
      <c r="AK183" s="5">
        <v>1</v>
      </c>
      <c r="AL183" s="5">
        <v>0</v>
      </c>
      <c r="AM183" s="5">
        <v>1</v>
      </c>
      <c r="AN183">
        <v>0</v>
      </c>
      <c r="AO183" s="5">
        <v>1</v>
      </c>
      <c r="AP183" s="2">
        <v>14</v>
      </c>
      <c r="AQ183" s="5" t="s">
        <v>2957</v>
      </c>
      <c r="AR183" s="5">
        <v>1</v>
      </c>
      <c r="AS183" s="5">
        <v>1</v>
      </c>
      <c r="AT183" s="5">
        <v>3</v>
      </c>
      <c r="AU183" s="5">
        <v>1</v>
      </c>
      <c r="AV183" s="5">
        <v>1</v>
      </c>
      <c r="AW183" s="5">
        <v>1</v>
      </c>
      <c r="AX183" s="5">
        <v>3</v>
      </c>
      <c r="AY183">
        <v>2</v>
      </c>
      <c r="AZ183">
        <v>1</v>
      </c>
      <c r="BA183" s="5">
        <v>0</v>
      </c>
      <c r="BB183" s="5">
        <v>0</v>
      </c>
      <c r="BC183" s="5">
        <v>0</v>
      </c>
      <c r="BD183" s="2">
        <v>20</v>
      </c>
      <c r="BE183" s="5" t="s">
        <v>2957</v>
      </c>
      <c r="BF183" s="5">
        <v>3</v>
      </c>
      <c r="BG183" s="5">
        <v>2</v>
      </c>
      <c r="BH183" s="5">
        <v>2</v>
      </c>
      <c r="BI183" s="5">
        <v>2</v>
      </c>
      <c r="BJ183" s="5">
        <v>1</v>
      </c>
      <c r="BK183">
        <v>0</v>
      </c>
      <c r="BL183" s="5">
        <v>2</v>
      </c>
      <c r="BM183" s="5">
        <v>1</v>
      </c>
      <c r="BN183" s="5">
        <v>1</v>
      </c>
      <c r="BO183" s="5">
        <v>1</v>
      </c>
      <c r="BP183" s="5">
        <v>1</v>
      </c>
      <c r="BQ183" s="5">
        <v>2</v>
      </c>
      <c r="BR183" s="5">
        <v>2</v>
      </c>
      <c r="BS183" s="2">
        <v>17</v>
      </c>
      <c r="BT183" s="5" t="s">
        <v>2957</v>
      </c>
      <c r="BU183" s="5">
        <v>3</v>
      </c>
      <c r="BV183" s="5">
        <v>1</v>
      </c>
      <c r="BW183" s="5">
        <v>1</v>
      </c>
      <c r="BX183" s="5">
        <v>1</v>
      </c>
      <c r="BY183" s="5">
        <v>1</v>
      </c>
      <c r="BZ183" s="5">
        <v>2</v>
      </c>
      <c r="CA183" s="5">
        <v>1</v>
      </c>
      <c r="CB183" s="5">
        <v>1</v>
      </c>
      <c r="CC183" s="5">
        <v>0</v>
      </c>
      <c r="CD183" s="5">
        <v>1</v>
      </c>
      <c r="CE183" s="5">
        <v>1</v>
      </c>
      <c r="CF183" s="5">
        <v>1</v>
      </c>
      <c r="CG183" s="5">
        <v>1</v>
      </c>
      <c r="CH183" s="5">
        <v>1</v>
      </c>
      <c r="CI183" s="5">
        <v>1</v>
      </c>
      <c r="CJ183" s="5">
        <v>0</v>
      </c>
      <c r="CK183" s="2">
        <v>11</v>
      </c>
      <c r="CL183" s="5" t="s">
        <v>2957</v>
      </c>
      <c r="CM183" s="5">
        <v>1</v>
      </c>
      <c r="CN183" s="5">
        <v>1</v>
      </c>
      <c r="CO183" s="5">
        <v>1</v>
      </c>
      <c r="CP183" s="5">
        <v>0</v>
      </c>
      <c r="CQ183" s="5">
        <v>1</v>
      </c>
      <c r="CR183" s="5">
        <v>1</v>
      </c>
      <c r="CS183" s="5">
        <v>1</v>
      </c>
      <c r="CT183" s="5">
        <v>1</v>
      </c>
      <c r="CU183" s="5">
        <v>1</v>
      </c>
      <c r="CV183" s="5">
        <v>1</v>
      </c>
      <c r="CW183" s="5">
        <v>0</v>
      </c>
      <c r="CX183" s="5">
        <v>1</v>
      </c>
      <c r="CY183" s="5">
        <v>1</v>
      </c>
      <c r="CZ183" s="5">
        <v>0</v>
      </c>
      <c r="DA183" s="2">
        <v>22</v>
      </c>
      <c r="DB183" s="5" t="s">
        <v>2957</v>
      </c>
      <c r="DC183" s="5">
        <v>1</v>
      </c>
      <c r="DD183" s="5">
        <v>1</v>
      </c>
      <c r="DE183" s="5">
        <v>1</v>
      </c>
      <c r="DF183" s="5">
        <v>1</v>
      </c>
      <c r="DG183" s="5">
        <v>1</v>
      </c>
      <c r="DH183" s="5">
        <v>3</v>
      </c>
      <c r="DI183" s="5">
        <v>1</v>
      </c>
      <c r="DJ183" s="5">
        <v>3</v>
      </c>
      <c r="DK183" s="5">
        <v>3</v>
      </c>
      <c r="DL183" s="5">
        <v>0</v>
      </c>
      <c r="DM183" s="5">
        <v>3</v>
      </c>
      <c r="DN183">
        <v>2</v>
      </c>
      <c r="DO183" s="5">
        <v>1</v>
      </c>
      <c r="DP183" s="5">
        <v>1</v>
      </c>
      <c r="DQ183" s="2">
        <v>12</v>
      </c>
      <c r="DR183" s="5" t="s">
        <v>2960</v>
      </c>
      <c r="DS183" s="5">
        <v>1</v>
      </c>
      <c r="DT183">
        <v>3</v>
      </c>
      <c r="DU183" s="5">
        <v>1</v>
      </c>
      <c r="DV183" s="5">
        <v>1</v>
      </c>
      <c r="DW183">
        <v>0</v>
      </c>
      <c r="DX183" s="5">
        <v>0</v>
      </c>
      <c r="DY183" s="5">
        <v>0</v>
      </c>
      <c r="DZ183">
        <v>2</v>
      </c>
      <c r="EA183" s="5">
        <v>1</v>
      </c>
      <c r="EB183" s="5">
        <v>0</v>
      </c>
      <c r="EC183" s="5">
        <v>1</v>
      </c>
      <c r="ED183" s="5">
        <v>1</v>
      </c>
      <c r="EE183" s="5">
        <v>1</v>
      </c>
      <c r="EF183" s="5">
        <v>13</v>
      </c>
      <c r="EG183" s="5" t="s">
        <v>2957</v>
      </c>
      <c r="EH183" s="5">
        <v>1</v>
      </c>
      <c r="EI183" s="5">
        <v>1</v>
      </c>
      <c r="EJ183" s="5">
        <v>1</v>
      </c>
      <c r="EK183" s="5">
        <v>3</v>
      </c>
      <c r="EL183" s="5">
        <v>2</v>
      </c>
      <c r="EM183" s="5">
        <v>1</v>
      </c>
      <c r="EN183" s="5">
        <v>1</v>
      </c>
      <c r="EO183" s="5">
        <v>1</v>
      </c>
      <c r="EP183" s="5">
        <v>0</v>
      </c>
      <c r="EQ183" s="5">
        <v>0</v>
      </c>
      <c r="ER183" s="5">
        <v>1</v>
      </c>
      <c r="ES183" s="5">
        <v>1</v>
      </c>
    </row>
    <row r="184" spans="1:149">
      <c r="A184" s="74">
        <v>45607.435497685183</v>
      </c>
      <c r="B184" s="5" t="s">
        <v>23</v>
      </c>
      <c r="C184" s="5" t="s">
        <v>427</v>
      </c>
      <c r="D184" s="5" t="s">
        <v>428</v>
      </c>
      <c r="E184" s="2">
        <v>6</v>
      </c>
      <c r="F184" s="5" t="s">
        <v>3152</v>
      </c>
      <c r="G184" s="2">
        <v>107</v>
      </c>
      <c r="H184" s="5" t="s">
        <v>2960</v>
      </c>
      <c r="I184" s="5">
        <v>2</v>
      </c>
      <c r="J184" s="5">
        <v>2107</v>
      </c>
      <c r="K184" s="2" t="s">
        <v>2956</v>
      </c>
      <c r="L184" s="5" t="s">
        <v>3343</v>
      </c>
      <c r="M184" s="2">
        <v>17</v>
      </c>
      <c r="N184" s="5" t="s">
        <v>2960</v>
      </c>
      <c r="O184" s="5">
        <v>1</v>
      </c>
      <c r="P184" s="5"/>
      <c r="Q184" s="5">
        <v>1</v>
      </c>
      <c r="R184" s="5"/>
      <c r="S184" s="5">
        <v>1</v>
      </c>
      <c r="T184" s="5">
        <v>1</v>
      </c>
      <c r="U184" s="5">
        <v>1</v>
      </c>
      <c r="V184" s="5">
        <v>1</v>
      </c>
      <c r="W184" s="5">
        <v>1</v>
      </c>
      <c r="X184" s="5"/>
      <c r="Y184" s="5">
        <v>2</v>
      </c>
      <c r="Z184" s="5">
        <v>1</v>
      </c>
      <c r="AA184" s="5"/>
      <c r="AB184" s="5">
        <v>2</v>
      </c>
      <c r="AC184" s="5">
        <v>1</v>
      </c>
      <c r="AD184" s="5">
        <v>0</v>
      </c>
      <c r="AE184" s="5">
        <v>0</v>
      </c>
      <c r="AF184" s="5">
        <v>1</v>
      </c>
      <c r="AG184" s="5">
        <v>1</v>
      </c>
      <c r="AH184" s="5"/>
      <c r="AI184" s="5"/>
      <c r="AJ184" s="5">
        <v>2</v>
      </c>
      <c r="AK184" s="5"/>
      <c r="AL184" s="5"/>
      <c r="AM184" s="5"/>
      <c r="AN184">
        <v>0</v>
      </c>
      <c r="AO184" s="5"/>
      <c r="AP184" s="2">
        <v>16</v>
      </c>
      <c r="AQ184" s="5" t="s">
        <v>2957</v>
      </c>
      <c r="AR184" s="5">
        <v>1</v>
      </c>
      <c r="AS184" s="5">
        <v>1</v>
      </c>
      <c r="AT184" s="5">
        <v>3</v>
      </c>
      <c r="AU184" s="5">
        <v>2</v>
      </c>
      <c r="AV184" s="5">
        <v>1</v>
      </c>
      <c r="AW184" s="5">
        <v>1</v>
      </c>
      <c r="AX184" s="5">
        <v>2</v>
      </c>
      <c r="AY184">
        <v>3</v>
      </c>
      <c r="AZ184">
        <v>2</v>
      </c>
      <c r="BA184" s="5">
        <v>0</v>
      </c>
      <c r="BB184" s="5"/>
      <c r="BC184" s="5"/>
      <c r="BD184" s="2">
        <v>14</v>
      </c>
      <c r="BE184" s="5" t="s">
        <v>2960</v>
      </c>
      <c r="BF184" s="5">
        <v>2</v>
      </c>
      <c r="BG184" s="5">
        <v>0</v>
      </c>
      <c r="BH184" s="5">
        <v>0</v>
      </c>
      <c r="BI184" s="5">
        <v>2</v>
      </c>
      <c r="BJ184" s="5">
        <v>1</v>
      </c>
      <c r="BK184">
        <v>0</v>
      </c>
      <c r="BL184" s="5">
        <v>2</v>
      </c>
      <c r="BM184" s="5">
        <v>1</v>
      </c>
      <c r="BN184" s="5">
        <v>1</v>
      </c>
      <c r="BO184" s="5">
        <v>1</v>
      </c>
      <c r="BP184" s="5">
        <v>0</v>
      </c>
      <c r="BQ184" s="5">
        <v>3</v>
      </c>
      <c r="BR184" s="5">
        <v>1</v>
      </c>
      <c r="BS184" s="2">
        <v>16</v>
      </c>
      <c r="BT184" s="5" t="s">
        <v>2957</v>
      </c>
      <c r="BU184" s="5">
        <v>3</v>
      </c>
      <c r="BV184" s="5">
        <v>1</v>
      </c>
      <c r="BW184" s="5">
        <v>1</v>
      </c>
      <c r="BX184" s="5">
        <v>1</v>
      </c>
      <c r="BY184" s="5">
        <v>1</v>
      </c>
      <c r="BZ184" s="5">
        <v>2</v>
      </c>
      <c r="CA184" s="5">
        <v>1</v>
      </c>
      <c r="CB184" s="5">
        <v>1</v>
      </c>
      <c r="CC184" s="5">
        <v>0</v>
      </c>
      <c r="CD184" s="5">
        <v>1</v>
      </c>
      <c r="CE184" s="5">
        <v>1</v>
      </c>
      <c r="CF184" s="5">
        <v>0</v>
      </c>
      <c r="CG184" s="5">
        <v>1</v>
      </c>
      <c r="CH184" s="5">
        <v>1</v>
      </c>
      <c r="CI184" s="5">
        <v>1</v>
      </c>
      <c r="CJ184" s="5">
        <v>0</v>
      </c>
      <c r="CK184" s="2">
        <v>7</v>
      </c>
      <c r="CL184" s="5" t="s">
        <v>2960</v>
      </c>
      <c r="CM184" s="5">
        <v>1</v>
      </c>
      <c r="CN184" s="5">
        <v>1</v>
      </c>
      <c r="CO184" s="5">
        <v>1</v>
      </c>
      <c r="CP184" s="5">
        <v>0</v>
      </c>
      <c r="CQ184" s="5">
        <v>1</v>
      </c>
      <c r="CR184" s="5">
        <v>1</v>
      </c>
      <c r="CS184" s="5">
        <v>0</v>
      </c>
      <c r="CT184" s="5">
        <v>1</v>
      </c>
      <c r="CU184" s="5">
        <v>0</v>
      </c>
      <c r="CV184" s="5">
        <v>0</v>
      </c>
      <c r="CW184" s="5">
        <v>0</v>
      </c>
      <c r="CX184" s="5">
        <v>0</v>
      </c>
      <c r="CY184" s="5">
        <v>1</v>
      </c>
      <c r="CZ184" s="5">
        <v>0</v>
      </c>
      <c r="DA184" s="2">
        <v>13</v>
      </c>
      <c r="DB184" s="5" t="s">
        <v>2960</v>
      </c>
      <c r="DC184" s="5">
        <v>1</v>
      </c>
      <c r="DD184" s="5">
        <v>1</v>
      </c>
      <c r="DE184" s="5">
        <v>1</v>
      </c>
      <c r="DF184" s="5">
        <v>1</v>
      </c>
      <c r="DG184" s="5">
        <v>0</v>
      </c>
      <c r="DH184" s="5">
        <v>1</v>
      </c>
      <c r="DI184" s="5">
        <v>0</v>
      </c>
      <c r="DJ184" s="5">
        <v>3</v>
      </c>
      <c r="DK184" s="5">
        <v>2</v>
      </c>
      <c r="DL184" s="5">
        <v>3</v>
      </c>
      <c r="DM184" s="5">
        <v>0</v>
      </c>
      <c r="DN184">
        <v>0</v>
      </c>
      <c r="DO184" s="5">
        <v>0</v>
      </c>
      <c r="DP184" s="5">
        <v>0</v>
      </c>
      <c r="DQ184" s="2">
        <v>10</v>
      </c>
      <c r="DR184" s="5" t="s">
        <v>2960</v>
      </c>
      <c r="DS184" s="5">
        <v>1</v>
      </c>
      <c r="DT184">
        <v>3</v>
      </c>
      <c r="DU184" s="5">
        <v>1</v>
      </c>
      <c r="DV184" s="5">
        <v>1</v>
      </c>
      <c r="DX184" s="5">
        <v>1</v>
      </c>
      <c r="DY184" s="5">
        <v>0</v>
      </c>
      <c r="EA184" s="5">
        <v>0</v>
      </c>
      <c r="EB184" s="5">
        <v>0</v>
      </c>
      <c r="EC184" s="5">
        <v>0</v>
      </c>
      <c r="ED184" s="5">
        <v>1</v>
      </c>
      <c r="EE184" s="5">
        <v>1</v>
      </c>
      <c r="EF184" s="5">
        <v>14</v>
      </c>
      <c r="EG184" s="5" t="s">
        <v>2957</v>
      </c>
      <c r="EH184" s="5">
        <v>1</v>
      </c>
      <c r="EI184" s="5">
        <v>1</v>
      </c>
      <c r="EJ184" s="5">
        <v>1</v>
      </c>
      <c r="EK184" s="5">
        <v>1</v>
      </c>
      <c r="EL184" s="5">
        <v>1</v>
      </c>
      <c r="EM184" s="5">
        <v>1</v>
      </c>
      <c r="EN184" s="5">
        <v>1</v>
      </c>
      <c r="EO184" s="5">
        <v>1</v>
      </c>
      <c r="EP184" s="5">
        <v>1</v>
      </c>
      <c r="EQ184" s="5">
        <v>3</v>
      </c>
      <c r="ER184" s="5">
        <v>1</v>
      </c>
      <c r="ES184" s="5">
        <v>1</v>
      </c>
    </row>
    <row r="185" spans="1:149">
      <c r="A185" s="74">
        <v>45607.245740740742</v>
      </c>
      <c r="B185" s="5" t="s">
        <v>23</v>
      </c>
      <c r="C185" s="5" t="s">
        <v>429</v>
      </c>
      <c r="D185" s="5" t="s">
        <v>430</v>
      </c>
      <c r="E185" s="2">
        <v>3</v>
      </c>
      <c r="F185" s="5" t="s">
        <v>3184</v>
      </c>
      <c r="G185" s="2">
        <v>109</v>
      </c>
      <c r="H185" s="5" t="s">
        <v>2960</v>
      </c>
      <c r="I185" s="5">
        <v>2</v>
      </c>
      <c r="J185" s="5">
        <v>2109</v>
      </c>
      <c r="K185" s="2" t="s">
        <v>2956</v>
      </c>
      <c r="L185" s="5" t="s">
        <v>3190</v>
      </c>
      <c r="M185" s="2">
        <v>27</v>
      </c>
      <c r="N185" s="5" t="s">
        <v>2957</v>
      </c>
      <c r="O185" s="5">
        <v>1</v>
      </c>
      <c r="P185" s="5"/>
      <c r="Q185" s="5"/>
      <c r="R185" s="5">
        <v>1</v>
      </c>
      <c r="S185" s="5">
        <v>1</v>
      </c>
      <c r="T185" s="5">
        <v>0</v>
      </c>
      <c r="U185" s="5">
        <v>1</v>
      </c>
      <c r="V185" s="5">
        <v>1</v>
      </c>
      <c r="W185" s="5">
        <v>1</v>
      </c>
      <c r="X185" s="5"/>
      <c r="Y185" s="5">
        <v>1</v>
      </c>
      <c r="Z185" s="5"/>
      <c r="AA185" s="5"/>
      <c r="AB185" s="5">
        <v>2</v>
      </c>
      <c r="AC185" s="5"/>
      <c r="AD185" s="5"/>
      <c r="AE185" s="5">
        <v>1</v>
      </c>
      <c r="AF185" s="5">
        <v>2</v>
      </c>
      <c r="AG185" s="5">
        <v>2</v>
      </c>
      <c r="AH185" s="5">
        <v>2</v>
      </c>
      <c r="AI185" s="5">
        <v>2</v>
      </c>
      <c r="AJ185" s="5">
        <v>1</v>
      </c>
      <c r="AK185" s="5">
        <v>1</v>
      </c>
      <c r="AL185" s="5">
        <v>1</v>
      </c>
      <c r="AM185" s="5">
        <v>1</v>
      </c>
      <c r="AN185">
        <v>3</v>
      </c>
      <c r="AO185" s="5">
        <v>1</v>
      </c>
      <c r="AP185" s="2">
        <v>14</v>
      </c>
      <c r="AQ185" s="5" t="s">
        <v>2957</v>
      </c>
      <c r="AR185" s="5">
        <v>1</v>
      </c>
      <c r="AS185" s="5">
        <v>1</v>
      </c>
      <c r="AT185" s="5">
        <v>2</v>
      </c>
      <c r="AU185" s="5">
        <v>2</v>
      </c>
      <c r="AV185" s="5">
        <v>1</v>
      </c>
      <c r="AW185" s="5">
        <v>1</v>
      </c>
      <c r="AX185" s="5">
        <v>2</v>
      </c>
      <c r="AY185">
        <v>2</v>
      </c>
      <c r="AZ185">
        <v>1</v>
      </c>
      <c r="BA185" s="5">
        <v>0</v>
      </c>
      <c r="BB185" s="5">
        <v>1</v>
      </c>
      <c r="BC185" s="5">
        <v>0</v>
      </c>
      <c r="BD185" s="2">
        <v>12</v>
      </c>
      <c r="BE185" s="5" t="s">
        <v>2960</v>
      </c>
      <c r="BF185" s="5">
        <v>1</v>
      </c>
      <c r="BG185" s="5">
        <v>0</v>
      </c>
      <c r="BH185" s="5">
        <v>0</v>
      </c>
      <c r="BI185" s="5">
        <v>2</v>
      </c>
      <c r="BJ185" s="5">
        <v>1</v>
      </c>
      <c r="BK185">
        <v>0</v>
      </c>
      <c r="BL185" s="5">
        <v>2</v>
      </c>
      <c r="BM185" s="5">
        <v>1</v>
      </c>
      <c r="BN185" s="5">
        <v>1</v>
      </c>
      <c r="BO185" s="5">
        <v>1</v>
      </c>
      <c r="BP185" s="5">
        <v>0</v>
      </c>
      <c r="BQ185" s="5">
        <v>3</v>
      </c>
      <c r="BR185" s="5">
        <v>0</v>
      </c>
      <c r="BS185" s="2">
        <v>10</v>
      </c>
      <c r="BT185" s="5" t="s">
        <v>2960</v>
      </c>
      <c r="BU185" s="5">
        <v>3</v>
      </c>
      <c r="BV185" s="5">
        <v>1</v>
      </c>
      <c r="BW185" s="5">
        <v>1</v>
      </c>
      <c r="BX185" s="5">
        <v>1</v>
      </c>
      <c r="BY185" s="5">
        <v>0</v>
      </c>
      <c r="BZ185" s="5">
        <v>1</v>
      </c>
      <c r="CA185" s="5">
        <v>1</v>
      </c>
      <c r="CB185" s="5">
        <v>0</v>
      </c>
      <c r="CC185" s="5">
        <v>0</v>
      </c>
      <c r="CD185" s="5">
        <v>0</v>
      </c>
      <c r="CE185" s="5">
        <v>1</v>
      </c>
      <c r="CF185" s="5">
        <v>0</v>
      </c>
      <c r="CG185" s="5"/>
      <c r="CH185" s="5">
        <v>0</v>
      </c>
      <c r="CI185" s="5"/>
      <c r="CJ185" s="5">
        <v>0</v>
      </c>
      <c r="CK185" s="2">
        <v>1</v>
      </c>
      <c r="CL185" s="5" t="s">
        <v>2955</v>
      </c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5"/>
      <c r="CX185" s="5"/>
      <c r="CY185" s="5"/>
      <c r="CZ185" s="5">
        <v>1</v>
      </c>
      <c r="DA185" s="2">
        <v>21</v>
      </c>
      <c r="DB185" s="5" t="s">
        <v>2957</v>
      </c>
      <c r="DC185" s="5">
        <v>1</v>
      </c>
      <c r="DD185" s="5">
        <v>0</v>
      </c>
      <c r="DE185" s="5">
        <v>1</v>
      </c>
      <c r="DF185" s="5">
        <v>1</v>
      </c>
      <c r="DG185" s="5">
        <v>1</v>
      </c>
      <c r="DH185" s="5">
        <v>3</v>
      </c>
      <c r="DI185" s="5">
        <v>0</v>
      </c>
      <c r="DJ185" s="5">
        <v>3</v>
      </c>
      <c r="DK185" s="5">
        <v>3</v>
      </c>
      <c r="DL185" s="5">
        <v>3</v>
      </c>
      <c r="DM185" s="5">
        <v>3</v>
      </c>
      <c r="DO185" s="5">
        <v>1</v>
      </c>
      <c r="DP185" s="5">
        <v>1</v>
      </c>
      <c r="DQ185" s="2">
        <v>11</v>
      </c>
      <c r="DR185" s="5" t="s">
        <v>2960</v>
      </c>
      <c r="DS185" s="5">
        <v>1</v>
      </c>
      <c r="DU185" s="5">
        <v>1</v>
      </c>
      <c r="DV185" s="5"/>
      <c r="DW185">
        <v>0</v>
      </c>
      <c r="DX185" s="5">
        <v>1</v>
      </c>
      <c r="DY185" s="5">
        <v>1</v>
      </c>
      <c r="DZ185">
        <v>1</v>
      </c>
      <c r="EA185" s="5">
        <v>1</v>
      </c>
      <c r="EB185" s="5">
        <v>1</v>
      </c>
      <c r="EC185" s="5">
        <v>1</v>
      </c>
      <c r="ED185" s="5">
        <v>1</v>
      </c>
      <c r="EE185" s="5">
        <v>1</v>
      </c>
      <c r="EF185" s="5">
        <v>13</v>
      </c>
      <c r="EG185" s="5" t="s">
        <v>2957</v>
      </c>
      <c r="EH185" s="5">
        <v>1</v>
      </c>
      <c r="EI185" s="5">
        <v>1</v>
      </c>
      <c r="EJ185" s="5">
        <v>1</v>
      </c>
      <c r="EK185" s="5">
        <v>1</v>
      </c>
      <c r="EL185" s="5">
        <v>3</v>
      </c>
      <c r="EM185" s="5">
        <v>1</v>
      </c>
      <c r="EN185" s="5">
        <v>1</v>
      </c>
      <c r="EO185" s="5">
        <v>1</v>
      </c>
      <c r="EP185" s="5">
        <v>1</v>
      </c>
      <c r="EQ185" s="5">
        <v>0</v>
      </c>
      <c r="ER185" s="5">
        <v>1</v>
      </c>
      <c r="ES185" s="5">
        <v>1</v>
      </c>
    </row>
    <row r="186" spans="1:149">
      <c r="A186" s="74">
        <v>45607.37</v>
      </c>
      <c r="B186" s="5" t="s">
        <v>23</v>
      </c>
      <c r="C186" s="5" t="s">
        <v>431</v>
      </c>
      <c r="D186" s="5" t="s">
        <v>432</v>
      </c>
      <c r="E186" s="2">
        <v>1</v>
      </c>
      <c r="F186" s="5" t="s">
        <v>2954</v>
      </c>
      <c r="G186" s="2">
        <v>144</v>
      </c>
      <c r="H186" s="5" t="s">
        <v>2957</v>
      </c>
      <c r="I186" s="5">
        <v>3</v>
      </c>
      <c r="J186" s="5">
        <v>3144</v>
      </c>
      <c r="K186" s="2" t="s">
        <v>2956</v>
      </c>
      <c r="L186" s="5" t="s">
        <v>3372</v>
      </c>
      <c r="M186" s="2">
        <v>32</v>
      </c>
      <c r="N186" s="5" t="s">
        <v>2957</v>
      </c>
      <c r="O186" s="5">
        <v>1</v>
      </c>
      <c r="P186" s="5">
        <v>3</v>
      </c>
      <c r="Q186" s="5">
        <v>1</v>
      </c>
      <c r="R186" s="5">
        <v>1</v>
      </c>
      <c r="S186" s="5">
        <v>1</v>
      </c>
      <c r="T186" s="5">
        <v>2</v>
      </c>
      <c r="U186" s="5">
        <v>1</v>
      </c>
      <c r="V186" s="5">
        <v>1</v>
      </c>
      <c r="W186" s="5">
        <v>1</v>
      </c>
      <c r="X186" s="5">
        <v>1</v>
      </c>
      <c r="Y186" s="5">
        <v>2</v>
      </c>
      <c r="Z186" s="5">
        <v>0</v>
      </c>
      <c r="AA186" s="5">
        <v>1</v>
      </c>
      <c r="AB186" s="5">
        <v>2</v>
      </c>
      <c r="AC186" s="5">
        <v>1</v>
      </c>
      <c r="AD186" s="5">
        <v>1</v>
      </c>
      <c r="AE186" s="5">
        <v>1</v>
      </c>
      <c r="AF186" s="5">
        <v>2</v>
      </c>
      <c r="AG186" s="5">
        <v>1</v>
      </c>
      <c r="AH186" s="5">
        <v>2</v>
      </c>
      <c r="AI186" s="5">
        <v>2</v>
      </c>
      <c r="AJ186" s="5">
        <v>1</v>
      </c>
      <c r="AK186" s="5">
        <v>1</v>
      </c>
      <c r="AL186" s="5">
        <v>0</v>
      </c>
      <c r="AM186" s="5">
        <v>1</v>
      </c>
      <c r="AN186">
        <v>0</v>
      </c>
      <c r="AO186" s="5">
        <v>1</v>
      </c>
      <c r="AP186" s="2">
        <v>15</v>
      </c>
      <c r="AQ186" s="5" t="s">
        <v>2957</v>
      </c>
      <c r="AR186" s="5">
        <v>1</v>
      </c>
      <c r="AS186" s="5">
        <v>1</v>
      </c>
      <c r="AT186" s="5">
        <v>3</v>
      </c>
      <c r="AU186" s="5">
        <v>2</v>
      </c>
      <c r="AV186" s="5">
        <v>1</v>
      </c>
      <c r="AW186" s="5">
        <v>1</v>
      </c>
      <c r="AX186" s="5">
        <v>3</v>
      </c>
      <c r="AY186">
        <v>2</v>
      </c>
      <c r="AZ186">
        <v>1</v>
      </c>
      <c r="BA186" s="5">
        <v>0</v>
      </c>
      <c r="BB186" s="5">
        <v>0</v>
      </c>
      <c r="BC186" s="5">
        <v>0</v>
      </c>
      <c r="BD186" s="2">
        <v>17</v>
      </c>
      <c r="BE186" s="5" t="s">
        <v>2957</v>
      </c>
      <c r="BF186" s="5">
        <v>3</v>
      </c>
      <c r="BG186" s="5">
        <v>2</v>
      </c>
      <c r="BH186" s="5">
        <v>0</v>
      </c>
      <c r="BI186" s="5">
        <v>1</v>
      </c>
      <c r="BJ186" s="5">
        <v>1</v>
      </c>
      <c r="BK186">
        <v>0</v>
      </c>
      <c r="BL186" s="5">
        <v>1</v>
      </c>
      <c r="BM186" s="5">
        <v>1</v>
      </c>
      <c r="BN186" s="5">
        <v>1</v>
      </c>
      <c r="BO186" s="5">
        <v>1</v>
      </c>
      <c r="BP186" s="5">
        <v>1</v>
      </c>
      <c r="BQ186" s="5">
        <v>3</v>
      </c>
      <c r="BR186" s="5">
        <v>2</v>
      </c>
      <c r="BS186" s="2">
        <v>15</v>
      </c>
      <c r="BT186" s="5" t="s">
        <v>2960</v>
      </c>
      <c r="BU186" s="5">
        <v>3</v>
      </c>
      <c r="BV186" s="5">
        <v>1</v>
      </c>
      <c r="BW186" s="5">
        <v>1</v>
      </c>
      <c r="BX186" s="5">
        <v>1</v>
      </c>
      <c r="BY186" s="5">
        <v>1</v>
      </c>
      <c r="BZ186" s="5">
        <v>2</v>
      </c>
      <c r="CA186" s="5">
        <v>1</v>
      </c>
      <c r="CB186" s="5">
        <v>0</v>
      </c>
      <c r="CC186" s="5">
        <v>0</v>
      </c>
      <c r="CD186" s="5">
        <v>1</v>
      </c>
      <c r="CE186" s="5">
        <v>1</v>
      </c>
      <c r="CF186" s="5">
        <v>1</v>
      </c>
      <c r="CG186" s="5">
        <v>1</v>
      </c>
      <c r="CH186" s="5">
        <v>0</v>
      </c>
      <c r="CI186" s="5">
        <v>1</v>
      </c>
      <c r="CJ186" s="5">
        <v>0</v>
      </c>
      <c r="CK186" s="2">
        <v>11</v>
      </c>
      <c r="CL186" s="5" t="s">
        <v>2957</v>
      </c>
      <c r="CM186" s="5">
        <v>1</v>
      </c>
      <c r="CN186" s="5">
        <v>1</v>
      </c>
      <c r="CO186" s="5">
        <v>1</v>
      </c>
      <c r="CP186" s="5">
        <v>0</v>
      </c>
      <c r="CQ186" s="5">
        <v>1</v>
      </c>
      <c r="CR186" s="5">
        <v>1</v>
      </c>
      <c r="CS186" s="5">
        <v>1</v>
      </c>
      <c r="CT186" s="5">
        <v>1</v>
      </c>
      <c r="CU186" s="5">
        <v>1</v>
      </c>
      <c r="CV186" s="5">
        <v>1</v>
      </c>
      <c r="CW186" s="5">
        <v>0</v>
      </c>
      <c r="CX186" s="5">
        <v>1</v>
      </c>
      <c r="CY186" s="5">
        <v>1</v>
      </c>
      <c r="CZ186" s="5">
        <v>0</v>
      </c>
      <c r="DA186" s="2">
        <v>28</v>
      </c>
      <c r="DB186" s="5" t="s">
        <v>2955</v>
      </c>
      <c r="DC186" s="5">
        <v>1</v>
      </c>
      <c r="DD186" s="5">
        <v>1</v>
      </c>
      <c r="DE186" s="5">
        <v>1</v>
      </c>
      <c r="DF186" s="5">
        <v>1</v>
      </c>
      <c r="DG186" s="5">
        <v>1</v>
      </c>
      <c r="DH186" s="5">
        <v>3</v>
      </c>
      <c r="DI186" s="5">
        <v>2</v>
      </c>
      <c r="DJ186" s="5">
        <v>3</v>
      </c>
      <c r="DK186" s="5">
        <v>3</v>
      </c>
      <c r="DL186" s="5">
        <v>3</v>
      </c>
      <c r="DM186" s="5">
        <v>3</v>
      </c>
      <c r="DN186">
        <v>2</v>
      </c>
      <c r="DO186" s="5">
        <v>2</v>
      </c>
      <c r="DP186" s="5">
        <v>2</v>
      </c>
      <c r="DQ186" s="2">
        <v>12</v>
      </c>
      <c r="DR186" s="5" t="s">
        <v>2960</v>
      </c>
      <c r="DS186" s="5">
        <v>1</v>
      </c>
      <c r="DT186">
        <v>1</v>
      </c>
      <c r="DU186" s="5">
        <v>1</v>
      </c>
      <c r="DV186" s="5">
        <v>1</v>
      </c>
      <c r="DW186">
        <v>0</v>
      </c>
      <c r="DX186" s="5">
        <v>1</v>
      </c>
      <c r="DY186" s="5">
        <v>1</v>
      </c>
      <c r="DZ186">
        <v>1</v>
      </c>
      <c r="EA186" s="5">
        <v>1</v>
      </c>
      <c r="EB186" s="5">
        <v>0</v>
      </c>
      <c r="EC186" s="5">
        <v>0</v>
      </c>
      <c r="ED186" s="5">
        <v>2</v>
      </c>
      <c r="EE186" s="5">
        <v>2</v>
      </c>
      <c r="EF186" s="5">
        <v>14</v>
      </c>
      <c r="EG186" s="5" t="s">
        <v>2957</v>
      </c>
      <c r="EH186" s="5">
        <v>1</v>
      </c>
      <c r="EI186" s="5">
        <v>1</v>
      </c>
      <c r="EJ186" s="5">
        <v>1</v>
      </c>
      <c r="EK186" s="5">
        <v>2</v>
      </c>
      <c r="EL186" s="5">
        <v>3</v>
      </c>
      <c r="EM186" s="5">
        <v>1</v>
      </c>
      <c r="EN186" s="5">
        <v>1</v>
      </c>
      <c r="EO186" s="5">
        <v>1</v>
      </c>
      <c r="EP186" s="5">
        <v>1</v>
      </c>
      <c r="EQ186" s="5">
        <v>0</v>
      </c>
      <c r="ER186" s="5">
        <v>1</v>
      </c>
      <c r="ES186" s="5">
        <v>1</v>
      </c>
    </row>
    <row r="187" spans="1:149">
      <c r="A187" s="74">
        <v>45607.339097222219</v>
      </c>
      <c r="B187" s="5" t="s">
        <v>23</v>
      </c>
      <c r="C187" s="5" t="s">
        <v>433</v>
      </c>
      <c r="D187" s="5" t="s">
        <v>434</v>
      </c>
      <c r="E187" s="2">
        <v>5</v>
      </c>
      <c r="F187" s="5" t="s">
        <v>3248</v>
      </c>
      <c r="G187" s="2">
        <v>129</v>
      </c>
      <c r="H187" s="5" t="s">
        <v>2960</v>
      </c>
      <c r="I187" s="5">
        <v>2</v>
      </c>
      <c r="J187" s="5">
        <v>2129</v>
      </c>
      <c r="K187" s="2" t="s">
        <v>2956</v>
      </c>
      <c r="L187" s="5" t="s">
        <v>3250</v>
      </c>
      <c r="M187" s="2">
        <v>22</v>
      </c>
      <c r="N187" s="5" t="s">
        <v>2960</v>
      </c>
      <c r="O187" s="5">
        <v>1</v>
      </c>
      <c r="P187" s="5"/>
      <c r="Q187" s="5">
        <v>1</v>
      </c>
      <c r="R187" s="5">
        <v>0</v>
      </c>
      <c r="S187" s="5">
        <v>1</v>
      </c>
      <c r="T187" s="5">
        <v>0</v>
      </c>
      <c r="U187" s="5">
        <v>1</v>
      </c>
      <c r="V187" s="5">
        <v>1</v>
      </c>
      <c r="W187" s="5">
        <v>1</v>
      </c>
      <c r="X187" s="5"/>
      <c r="Y187" s="5">
        <v>2</v>
      </c>
      <c r="Z187" s="5">
        <v>0</v>
      </c>
      <c r="AA187" s="5"/>
      <c r="AB187" s="5">
        <v>3</v>
      </c>
      <c r="AC187" s="5">
        <v>2</v>
      </c>
      <c r="AD187" s="5">
        <v>2</v>
      </c>
      <c r="AE187" s="5">
        <v>1</v>
      </c>
      <c r="AF187" s="5">
        <v>1</v>
      </c>
      <c r="AG187" s="5">
        <v>1</v>
      </c>
      <c r="AH187" s="5">
        <v>1</v>
      </c>
      <c r="AI187" s="5">
        <v>0</v>
      </c>
      <c r="AJ187" s="5">
        <v>1</v>
      </c>
      <c r="AK187" s="5">
        <v>0</v>
      </c>
      <c r="AL187" s="5">
        <v>0</v>
      </c>
      <c r="AM187" s="5">
        <v>1</v>
      </c>
      <c r="AN187">
        <v>0</v>
      </c>
      <c r="AO187" s="5">
        <v>1</v>
      </c>
      <c r="AP187" s="2">
        <v>18</v>
      </c>
      <c r="AQ187" s="5" t="s">
        <v>2957</v>
      </c>
      <c r="AR187" s="5"/>
      <c r="AS187" s="5">
        <v>1</v>
      </c>
      <c r="AT187" s="5">
        <v>3</v>
      </c>
      <c r="AU187" s="5">
        <v>1</v>
      </c>
      <c r="AV187" s="5">
        <v>1</v>
      </c>
      <c r="AW187" s="5">
        <v>3</v>
      </c>
      <c r="AX187" s="5">
        <v>3</v>
      </c>
      <c r="AY187">
        <v>3</v>
      </c>
      <c r="AZ187">
        <v>2</v>
      </c>
      <c r="BA187" s="5">
        <v>0</v>
      </c>
      <c r="BB187" s="5">
        <v>0</v>
      </c>
      <c r="BC187" s="5">
        <v>0</v>
      </c>
      <c r="BD187" s="2">
        <v>16</v>
      </c>
      <c r="BE187" s="5" t="s">
        <v>2960</v>
      </c>
      <c r="BF187" s="5">
        <v>1</v>
      </c>
      <c r="BG187" s="5">
        <v>0</v>
      </c>
      <c r="BH187" s="5">
        <v>1</v>
      </c>
      <c r="BI187" s="5">
        <v>3</v>
      </c>
      <c r="BJ187" s="5">
        <v>2</v>
      </c>
      <c r="BK187">
        <v>1</v>
      </c>
      <c r="BL187" s="5">
        <v>2</v>
      </c>
      <c r="BM187" s="5">
        <v>1</v>
      </c>
      <c r="BN187" s="5">
        <v>1</v>
      </c>
      <c r="BO187" s="5">
        <v>1</v>
      </c>
      <c r="BP187" s="5">
        <v>0</v>
      </c>
      <c r="BQ187" s="5">
        <v>2</v>
      </c>
      <c r="BR187" s="5">
        <v>1</v>
      </c>
      <c r="BS187" s="2">
        <v>16</v>
      </c>
      <c r="BT187" s="5" t="s">
        <v>2957</v>
      </c>
      <c r="BU187" s="5">
        <v>3</v>
      </c>
      <c r="BV187" s="5">
        <v>1</v>
      </c>
      <c r="BW187" s="5">
        <v>1</v>
      </c>
      <c r="BX187" s="5">
        <v>1</v>
      </c>
      <c r="BY187" s="5">
        <v>0</v>
      </c>
      <c r="BZ187" s="5">
        <v>2</v>
      </c>
      <c r="CA187" s="5">
        <v>1</v>
      </c>
      <c r="CB187" s="5">
        <v>0</v>
      </c>
      <c r="CC187" s="5">
        <v>0</v>
      </c>
      <c r="CD187" s="5">
        <v>1</v>
      </c>
      <c r="CE187" s="5">
        <v>1</v>
      </c>
      <c r="CF187" s="5">
        <v>1</v>
      </c>
      <c r="CG187" s="5">
        <v>1</v>
      </c>
      <c r="CH187" s="5">
        <v>1</v>
      </c>
      <c r="CI187" s="5">
        <v>1</v>
      </c>
      <c r="CJ187" s="5">
        <v>1</v>
      </c>
      <c r="CK187" s="2">
        <v>11</v>
      </c>
      <c r="CL187" s="5" t="s">
        <v>2957</v>
      </c>
      <c r="CM187" s="5">
        <v>1</v>
      </c>
      <c r="CN187" s="5">
        <v>1</v>
      </c>
      <c r="CO187" s="5">
        <v>1</v>
      </c>
      <c r="CP187" s="5">
        <v>0</v>
      </c>
      <c r="CQ187" s="5">
        <v>1</v>
      </c>
      <c r="CR187" s="5">
        <v>1</v>
      </c>
      <c r="CS187" s="5">
        <v>1</v>
      </c>
      <c r="CT187" s="5">
        <v>1</v>
      </c>
      <c r="CU187" s="5">
        <v>1</v>
      </c>
      <c r="CV187" s="5">
        <v>1</v>
      </c>
      <c r="CW187" s="5">
        <v>0</v>
      </c>
      <c r="CX187" s="5">
        <v>1</v>
      </c>
      <c r="CY187" s="5">
        <v>1</v>
      </c>
      <c r="CZ187" s="5">
        <v>0</v>
      </c>
      <c r="DA187" s="2">
        <v>17</v>
      </c>
      <c r="DB187" s="5" t="s">
        <v>2957</v>
      </c>
      <c r="DC187" s="5">
        <v>1</v>
      </c>
      <c r="DD187" s="5">
        <v>1</v>
      </c>
      <c r="DE187" s="5">
        <v>1</v>
      </c>
      <c r="DF187" s="5">
        <v>1</v>
      </c>
      <c r="DG187" s="5">
        <v>1</v>
      </c>
      <c r="DH187" s="5">
        <v>2</v>
      </c>
      <c r="DI187" s="5">
        <v>1</v>
      </c>
      <c r="DJ187" s="5">
        <v>1</v>
      </c>
      <c r="DK187" s="5">
        <v>1</v>
      </c>
      <c r="DL187" s="5">
        <v>1</v>
      </c>
      <c r="DM187" s="5">
        <v>2</v>
      </c>
      <c r="DN187">
        <v>1</v>
      </c>
      <c r="DO187" s="5">
        <v>2</v>
      </c>
      <c r="DP187" s="5">
        <v>1</v>
      </c>
      <c r="DQ187" s="2">
        <v>13</v>
      </c>
      <c r="DR187" s="5" t="s">
        <v>2960</v>
      </c>
      <c r="DS187" s="5">
        <v>1</v>
      </c>
      <c r="DT187">
        <v>1</v>
      </c>
      <c r="DU187" s="5">
        <v>1</v>
      </c>
      <c r="DV187" s="5">
        <v>1</v>
      </c>
      <c r="DW187">
        <v>0</v>
      </c>
      <c r="DX187" s="5">
        <v>1</v>
      </c>
      <c r="DY187" s="5">
        <v>0</v>
      </c>
      <c r="EA187" s="5">
        <v>1</v>
      </c>
      <c r="EB187" s="5">
        <v>0</v>
      </c>
      <c r="EC187" s="5">
        <v>1</v>
      </c>
      <c r="ED187" s="5">
        <v>2</v>
      </c>
      <c r="EE187" s="5">
        <v>2</v>
      </c>
      <c r="EF187" s="5">
        <v>16</v>
      </c>
      <c r="EG187" s="5" t="s">
        <v>2955</v>
      </c>
      <c r="EH187" s="5">
        <v>1</v>
      </c>
      <c r="EI187" s="5">
        <v>1</v>
      </c>
      <c r="EJ187" s="5">
        <v>1</v>
      </c>
      <c r="EK187" s="5">
        <v>1</v>
      </c>
      <c r="EL187" s="5">
        <v>3</v>
      </c>
      <c r="EM187" s="5">
        <v>1</v>
      </c>
      <c r="EN187" s="5">
        <v>1</v>
      </c>
      <c r="EO187" s="5">
        <v>1</v>
      </c>
      <c r="EP187" s="5">
        <v>1</v>
      </c>
      <c r="EQ187" s="5">
        <v>3</v>
      </c>
      <c r="ER187" s="5">
        <v>1</v>
      </c>
      <c r="ES187" s="5">
        <v>1</v>
      </c>
    </row>
    <row r="188" spans="1:149">
      <c r="A188" s="74">
        <v>45606.749768518515</v>
      </c>
      <c r="B188" s="5" t="s">
        <v>23</v>
      </c>
      <c r="C188" s="5" t="s">
        <v>435</v>
      </c>
      <c r="D188" s="5" t="s">
        <v>436</v>
      </c>
      <c r="E188" s="2">
        <v>6</v>
      </c>
      <c r="F188" s="5" t="s">
        <v>3152</v>
      </c>
      <c r="G188" s="2">
        <v>117</v>
      </c>
      <c r="H188" s="5" t="s">
        <v>2960</v>
      </c>
      <c r="I188" s="5">
        <v>2</v>
      </c>
      <c r="J188" s="5">
        <v>2117</v>
      </c>
      <c r="K188" s="2" t="s">
        <v>2956</v>
      </c>
      <c r="L188" s="5" t="s">
        <v>3154</v>
      </c>
      <c r="M188" s="2">
        <v>17</v>
      </c>
      <c r="N188" s="5" t="s">
        <v>2960</v>
      </c>
      <c r="O188" s="5">
        <v>1</v>
      </c>
      <c r="P188" s="5"/>
      <c r="Q188" s="5">
        <v>1</v>
      </c>
      <c r="R188" s="5"/>
      <c r="S188" s="5">
        <v>1</v>
      </c>
      <c r="T188" s="5">
        <v>1</v>
      </c>
      <c r="U188" s="5">
        <v>1</v>
      </c>
      <c r="V188" s="5">
        <v>1</v>
      </c>
      <c r="W188" s="5">
        <v>1</v>
      </c>
      <c r="X188" s="5"/>
      <c r="Y188" s="5">
        <v>1</v>
      </c>
      <c r="Z188" s="5">
        <v>1</v>
      </c>
      <c r="AA188" s="5"/>
      <c r="AB188" s="5">
        <v>2</v>
      </c>
      <c r="AC188" s="5">
        <v>1</v>
      </c>
      <c r="AD188" s="5">
        <v>1</v>
      </c>
      <c r="AE188" s="5">
        <v>0</v>
      </c>
      <c r="AF188" s="5">
        <v>1</v>
      </c>
      <c r="AG188" s="5">
        <v>1</v>
      </c>
      <c r="AH188" s="5"/>
      <c r="AI188" s="5"/>
      <c r="AJ188" s="5">
        <v>1</v>
      </c>
      <c r="AK188" s="5"/>
      <c r="AL188" s="5"/>
      <c r="AM188" s="5"/>
      <c r="AN188">
        <v>0</v>
      </c>
      <c r="AO188" s="5"/>
      <c r="AP188" s="2">
        <v>10</v>
      </c>
      <c r="AQ188" s="5" t="s">
        <v>2960</v>
      </c>
      <c r="AR188" s="5">
        <v>1</v>
      </c>
      <c r="AS188" s="5">
        <v>1</v>
      </c>
      <c r="AT188" s="5">
        <v>2</v>
      </c>
      <c r="AU188" s="5">
        <v>2</v>
      </c>
      <c r="AV188" s="5">
        <v>1</v>
      </c>
      <c r="AW188" s="5">
        <v>1</v>
      </c>
      <c r="AX188" s="5">
        <v>1</v>
      </c>
      <c r="AY188">
        <v>1</v>
      </c>
      <c r="AZ188">
        <v>0</v>
      </c>
      <c r="BA188" s="5">
        <v>0</v>
      </c>
      <c r="BB188" s="5"/>
      <c r="BC188" s="5"/>
      <c r="BD188" s="2">
        <v>16</v>
      </c>
      <c r="BE188" s="5" t="s">
        <v>2960</v>
      </c>
      <c r="BF188" s="5">
        <v>1</v>
      </c>
      <c r="BG188" s="5">
        <v>2</v>
      </c>
      <c r="BH188" s="5">
        <v>1</v>
      </c>
      <c r="BI188" s="5">
        <v>1</v>
      </c>
      <c r="BJ188" s="5">
        <v>0</v>
      </c>
      <c r="BK188">
        <v>0</v>
      </c>
      <c r="BL188" s="5">
        <v>2</v>
      </c>
      <c r="BM188" s="5">
        <v>1</v>
      </c>
      <c r="BN188" s="5">
        <v>1</v>
      </c>
      <c r="BO188" s="5">
        <v>1</v>
      </c>
      <c r="BP188" s="5">
        <v>1</v>
      </c>
      <c r="BQ188" s="5">
        <v>3</v>
      </c>
      <c r="BR188" s="5">
        <v>2</v>
      </c>
      <c r="BS188" s="2">
        <v>17</v>
      </c>
      <c r="BT188" s="5" t="s">
        <v>2957</v>
      </c>
      <c r="BU188" s="5">
        <v>3</v>
      </c>
      <c r="BV188" s="5">
        <v>1</v>
      </c>
      <c r="BW188" s="5">
        <v>1</v>
      </c>
      <c r="BX188" s="5">
        <v>1</v>
      </c>
      <c r="BY188" s="5">
        <v>0</v>
      </c>
      <c r="BZ188" s="5">
        <v>2</v>
      </c>
      <c r="CA188" s="5">
        <v>1</v>
      </c>
      <c r="CB188" s="5">
        <v>1</v>
      </c>
      <c r="CC188" s="5">
        <v>0</v>
      </c>
      <c r="CD188" s="5">
        <v>1</v>
      </c>
      <c r="CE188" s="5">
        <v>1</v>
      </c>
      <c r="CF188" s="5">
        <v>1</v>
      </c>
      <c r="CG188" s="5">
        <v>1</v>
      </c>
      <c r="CH188" s="5">
        <v>1</v>
      </c>
      <c r="CI188" s="5">
        <v>1</v>
      </c>
      <c r="CJ188" s="5">
        <v>1</v>
      </c>
      <c r="CK188" s="2">
        <v>8</v>
      </c>
      <c r="CL188" s="5" t="s">
        <v>2957</v>
      </c>
      <c r="CM188" s="5">
        <v>1</v>
      </c>
      <c r="CN188" s="5">
        <v>1</v>
      </c>
      <c r="CO188" s="5">
        <v>0</v>
      </c>
      <c r="CP188" s="5">
        <v>0</v>
      </c>
      <c r="CQ188" s="5">
        <v>1</v>
      </c>
      <c r="CR188" s="5">
        <v>1</v>
      </c>
      <c r="CS188" s="5">
        <v>0</v>
      </c>
      <c r="CT188" s="5">
        <v>1</v>
      </c>
      <c r="CU188" s="5">
        <v>0</v>
      </c>
      <c r="CV188" s="5">
        <v>1</v>
      </c>
      <c r="CW188" s="5">
        <v>0</v>
      </c>
      <c r="CX188" s="5">
        <v>1</v>
      </c>
      <c r="CY188" s="5">
        <v>1</v>
      </c>
      <c r="CZ188" s="5">
        <v>0</v>
      </c>
      <c r="DA188" s="2">
        <v>23</v>
      </c>
      <c r="DB188" s="5" t="s">
        <v>2957</v>
      </c>
      <c r="DC188" s="5">
        <v>1</v>
      </c>
      <c r="DD188" s="5">
        <v>1</v>
      </c>
      <c r="DE188" s="5">
        <v>1</v>
      </c>
      <c r="DF188" s="5">
        <v>1</v>
      </c>
      <c r="DG188" s="5">
        <v>1</v>
      </c>
      <c r="DH188" s="5">
        <v>2</v>
      </c>
      <c r="DI188" s="5">
        <v>1</v>
      </c>
      <c r="DJ188" s="5">
        <v>3</v>
      </c>
      <c r="DK188" s="5">
        <v>3</v>
      </c>
      <c r="DL188" s="5">
        <v>1</v>
      </c>
      <c r="DM188" s="5">
        <v>3</v>
      </c>
      <c r="DN188">
        <v>1</v>
      </c>
      <c r="DO188" s="5">
        <v>1</v>
      </c>
      <c r="DP188" s="5">
        <v>3</v>
      </c>
      <c r="DQ188" s="2">
        <v>11</v>
      </c>
      <c r="DR188" s="5" t="s">
        <v>2960</v>
      </c>
      <c r="DS188" s="5">
        <v>1</v>
      </c>
      <c r="DT188">
        <v>2</v>
      </c>
      <c r="DU188" s="5">
        <v>1</v>
      </c>
      <c r="DV188" s="5">
        <v>1</v>
      </c>
      <c r="DX188" s="5">
        <v>0</v>
      </c>
      <c r="DY188" s="5">
        <v>0</v>
      </c>
      <c r="EA188" s="5">
        <v>1</v>
      </c>
      <c r="EB188" s="5">
        <v>0</v>
      </c>
      <c r="EC188" s="5">
        <v>1</v>
      </c>
      <c r="ED188" s="5">
        <v>1</v>
      </c>
      <c r="EE188" s="5">
        <v>2</v>
      </c>
      <c r="EF188" s="5">
        <v>15</v>
      </c>
      <c r="EG188" s="5" t="s">
        <v>2957</v>
      </c>
      <c r="EH188" s="5">
        <v>1</v>
      </c>
      <c r="EI188" s="5">
        <v>1</v>
      </c>
      <c r="EJ188" s="5">
        <v>1</v>
      </c>
      <c r="EK188" s="5">
        <v>3</v>
      </c>
      <c r="EL188" s="5">
        <v>3</v>
      </c>
      <c r="EM188" s="5">
        <v>1</v>
      </c>
      <c r="EN188" s="5">
        <v>1</v>
      </c>
      <c r="EO188" s="5">
        <v>1</v>
      </c>
      <c r="EP188" s="5">
        <v>1</v>
      </c>
      <c r="EQ188" s="5">
        <v>0</v>
      </c>
      <c r="ER188" s="5">
        <v>1</v>
      </c>
      <c r="ES188" s="5">
        <v>1</v>
      </c>
    </row>
    <row r="189" spans="1:149">
      <c r="A189" s="74">
        <v>45607.545694444445</v>
      </c>
      <c r="B189" s="5" t="s">
        <v>24</v>
      </c>
      <c r="C189" s="5" t="s">
        <v>799</v>
      </c>
      <c r="D189" s="5" t="s">
        <v>800</v>
      </c>
      <c r="E189" s="2">
        <v>1</v>
      </c>
      <c r="F189" s="5" t="s">
        <v>2954</v>
      </c>
      <c r="G189" s="2">
        <v>163</v>
      </c>
      <c r="H189" s="5" t="s">
        <v>2957</v>
      </c>
      <c r="I189" s="5">
        <v>3</v>
      </c>
      <c r="J189" s="5">
        <v>3163</v>
      </c>
      <c r="K189" s="2" t="s">
        <v>2956</v>
      </c>
      <c r="L189" s="5" t="s">
        <v>3406</v>
      </c>
      <c r="M189" s="2">
        <v>40</v>
      </c>
      <c r="N189" s="5" t="s">
        <v>2955</v>
      </c>
      <c r="O189" s="5">
        <v>1</v>
      </c>
      <c r="P189" s="5">
        <v>3</v>
      </c>
      <c r="Q189" s="5">
        <v>1</v>
      </c>
      <c r="R189" s="5">
        <v>1</v>
      </c>
      <c r="S189" s="5">
        <v>1</v>
      </c>
      <c r="T189" s="5">
        <v>3</v>
      </c>
      <c r="U189" s="5">
        <v>1</v>
      </c>
      <c r="V189" s="5">
        <v>1</v>
      </c>
      <c r="W189" s="5">
        <v>1</v>
      </c>
      <c r="X189" s="5">
        <v>0</v>
      </c>
      <c r="Y189" s="5">
        <v>2</v>
      </c>
      <c r="Z189" s="5">
        <v>0</v>
      </c>
      <c r="AA189" s="5">
        <v>0</v>
      </c>
      <c r="AB189" s="5">
        <v>1</v>
      </c>
      <c r="AC189" s="5">
        <v>2</v>
      </c>
      <c r="AD189" s="5">
        <v>2</v>
      </c>
      <c r="AE189" s="5">
        <v>0</v>
      </c>
      <c r="AF189" s="5">
        <v>3</v>
      </c>
      <c r="AG189" s="5">
        <v>1</v>
      </c>
      <c r="AH189" s="5">
        <v>2</v>
      </c>
      <c r="AI189" s="5">
        <v>2</v>
      </c>
      <c r="AJ189" s="5">
        <v>3</v>
      </c>
      <c r="AK189" s="5">
        <v>3</v>
      </c>
      <c r="AL189" s="5">
        <v>1</v>
      </c>
      <c r="AM189" s="5">
        <v>1</v>
      </c>
      <c r="AN189">
        <v>2</v>
      </c>
      <c r="AO189" s="5">
        <v>2</v>
      </c>
      <c r="AP189" s="2">
        <v>16</v>
      </c>
      <c r="AQ189" s="5" t="s">
        <v>2957</v>
      </c>
      <c r="AR189" s="5">
        <v>1</v>
      </c>
      <c r="AS189" s="5">
        <v>1</v>
      </c>
      <c r="AT189" s="5">
        <v>3</v>
      </c>
      <c r="AU189" s="5">
        <v>2</v>
      </c>
      <c r="AV189" s="5">
        <v>1</v>
      </c>
      <c r="AW189" s="5">
        <v>1</v>
      </c>
      <c r="AX189" s="5">
        <v>3</v>
      </c>
      <c r="AY189">
        <v>2</v>
      </c>
      <c r="AZ189">
        <v>1</v>
      </c>
      <c r="BA189" s="5">
        <v>1</v>
      </c>
      <c r="BB189" s="5">
        <v>0</v>
      </c>
      <c r="BC189" s="5">
        <v>0</v>
      </c>
      <c r="BD189" s="2">
        <v>19</v>
      </c>
      <c r="BE189" s="5" t="s">
        <v>2957</v>
      </c>
      <c r="BF189" s="5">
        <v>1</v>
      </c>
      <c r="BG189" s="5">
        <v>1</v>
      </c>
      <c r="BH189" s="5">
        <v>3</v>
      </c>
      <c r="BI189" s="5">
        <v>2</v>
      </c>
      <c r="BJ189" s="5">
        <v>2</v>
      </c>
      <c r="BK189">
        <v>0</v>
      </c>
      <c r="BL189" s="5">
        <v>2</v>
      </c>
      <c r="BM189" s="5">
        <v>1</v>
      </c>
      <c r="BN189" s="5">
        <v>1</v>
      </c>
      <c r="BO189" s="5">
        <v>1</v>
      </c>
      <c r="BP189" s="5">
        <v>1</v>
      </c>
      <c r="BQ189" s="5">
        <v>2</v>
      </c>
      <c r="BR189" s="5">
        <v>2</v>
      </c>
      <c r="BS189" s="2">
        <v>17</v>
      </c>
      <c r="BT189" s="5" t="s">
        <v>2957</v>
      </c>
      <c r="BU189" s="5">
        <v>3</v>
      </c>
      <c r="BV189" s="5">
        <v>1</v>
      </c>
      <c r="BW189" s="5">
        <v>1</v>
      </c>
      <c r="BX189" s="5">
        <v>1</v>
      </c>
      <c r="BY189" s="5">
        <v>0</v>
      </c>
      <c r="BZ189" s="5">
        <v>2</v>
      </c>
      <c r="CA189" s="5">
        <v>1</v>
      </c>
      <c r="CB189" s="5">
        <v>1</v>
      </c>
      <c r="CC189" s="5">
        <v>0</v>
      </c>
      <c r="CD189" s="5">
        <v>1</v>
      </c>
      <c r="CE189" s="5">
        <v>1</v>
      </c>
      <c r="CF189" s="5">
        <v>1</v>
      </c>
      <c r="CG189" s="5">
        <v>1</v>
      </c>
      <c r="CH189" s="5">
        <v>1</v>
      </c>
      <c r="CI189" s="5">
        <v>1</v>
      </c>
      <c r="CJ189" s="5">
        <v>1</v>
      </c>
      <c r="CK189" s="2">
        <v>13</v>
      </c>
      <c r="CL189" s="5" t="s">
        <v>2955</v>
      </c>
      <c r="CM189" s="5">
        <v>1</v>
      </c>
      <c r="CN189" s="5">
        <v>1</v>
      </c>
      <c r="CO189" s="5">
        <v>1</v>
      </c>
      <c r="CP189" s="5">
        <v>1</v>
      </c>
      <c r="CQ189" s="5">
        <v>1</v>
      </c>
      <c r="CR189" s="5">
        <v>1</v>
      </c>
      <c r="CS189" s="5">
        <v>1</v>
      </c>
      <c r="CT189" s="5">
        <v>1</v>
      </c>
      <c r="CU189" s="5">
        <v>1</v>
      </c>
      <c r="CV189" s="5">
        <v>1</v>
      </c>
      <c r="CW189" s="5">
        <v>1</v>
      </c>
      <c r="CX189" s="5">
        <v>1</v>
      </c>
      <c r="CY189" s="5">
        <v>1</v>
      </c>
      <c r="CZ189" s="5">
        <v>0</v>
      </c>
      <c r="DA189" s="2">
        <v>23</v>
      </c>
      <c r="DB189" s="5" t="s">
        <v>2957</v>
      </c>
      <c r="DC189" s="5">
        <v>1</v>
      </c>
      <c r="DD189" s="5">
        <v>1</v>
      </c>
      <c r="DE189" s="5">
        <v>1</v>
      </c>
      <c r="DF189" s="5">
        <v>1</v>
      </c>
      <c r="DG189" s="5">
        <v>1</v>
      </c>
      <c r="DH189" s="5">
        <v>3</v>
      </c>
      <c r="DI189" s="5">
        <v>2</v>
      </c>
      <c r="DJ189" s="5">
        <v>3</v>
      </c>
      <c r="DK189" s="5">
        <v>2</v>
      </c>
      <c r="DL189" s="5">
        <v>1</v>
      </c>
      <c r="DM189" s="5">
        <v>2</v>
      </c>
      <c r="DN189">
        <v>1</v>
      </c>
      <c r="DO189" s="5">
        <v>2</v>
      </c>
      <c r="DP189" s="5">
        <v>2</v>
      </c>
      <c r="DQ189" s="2">
        <v>16</v>
      </c>
      <c r="DR189" s="5" t="s">
        <v>2957</v>
      </c>
      <c r="DS189" s="5">
        <v>1</v>
      </c>
      <c r="DT189">
        <v>3</v>
      </c>
      <c r="DU189" s="5">
        <v>1</v>
      </c>
      <c r="DV189" s="5">
        <v>1</v>
      </c>
      <c r="DW189">
        <v>0</v>
      </c>
      <c r="DX189" s="5">
        <v>0</v>
      </c>
      <c r="DY189" s="5">
        <v>1</v>
      </c>
      <c r="DZ189">
        <v>2</v>
      </c>
      <c r="EA189" s="5">
        <v>1</v>
      </c>
      <c r="EB189" s="5">
        <v>1</v>
      </c>
      <c r="EC189" s="5">
        <v>1</v>
      </c>
      <c r="ED189" s="5">
        <v>2</v>
      </c>
      <c r="EE189" s="5">
        <v>2</v>
      </c>
      <c r="EF189" s="5">
        <v>19</v>
      </c>
      <c r="EG189" s="5" t="s">
        <v>2955</v>
      </c>
      <c r="EH189" s="5">
        <v>1</v>
      </c>
      <c r="EI189" s="5">
        <v>1</v>
      </c>
      <c r="EJ189" s="5">
        <v>1</v>
      </c>
      <c r="EK189" s="5">
        <v>3</v>
      </c>
      <c r="EL189" s="5">
        <v>1</v>
      </c>
      <c r="EM189" s="5">
        <v>3</v>
      </c>
      <c r="EN189" s="5">
        <v>2</v>
      </c>
      <c r="EO189" s="5">
        <v>1</v>
      </c>
      <c r="EP189" s="5">
        <v>1</v>
      </c>
      <c r="EQ189" s="5">
        <v>3</v>
      </c>
      <c r="ER189" s="5">
        <v>1</v>
      </c>
      <c r="ES189" s="5">
        <v>1</v>
      </c>
    </row>
    <row r="190" spans="1:149">
      <c r="A190" s="74">
        <v>45608.371782407405</v>
      </c>
      <c r="B190" s="5" t="s">
        <v>24</v>
      </c>
      <c r="C190" s="5" t="s">
        <v>801</v>
      </c>
      <c r="D190" s="5" t="s">
        <v>802</v>
      </c>
      <c r="E190" s="2">
        <v>1</v>
      </c>
      <c r="F190" s="5" t="s">
        <v>2954</v>
      </c>
      <c r="G190" s="2">
        <v>174</v>
      </c>
      <c r="H190" s="5" t="s">
        <v>2955</v>
      </c>
      <c r="I190" s="5">
        <v>4</v>
      </c>
      <c r="J190" s="5">
        <v>4174</v>
      </c>
      <c r="K190" s="2" t="s">
        <v>2956</v>
      </c>
      <c r="L190" s="5" t="s">
        <v>3538</v>
      </c>
      <c r="M190" s="2">
        <v>42</v>
      </c>
      <c r="N190" s="5" t="s">
        <v>2955</v>
      </c>
      <c r="O190" s="5">
        <v>1</v>
      </c>
      <c r="P190" s="5">
        <v>3</v>
      </c>
      <c r="Q190" s="5">
        <v>1</v>
      </c>
      <c r="R190" s="5">
        <v>2</v>
      </c>
      <c r="S190" s="5">
        <v>1</v>
      </c>
      <c r="T190" s="5">
        <v>2</v>
      </c>
      <c r="U190" s="5">
        <v>1</v>
      </c>
      <c r="V190" s="5">
        <v>1</v>
      </c>
      <c r="W190" s="5">
        <v>1</v>
      </c>
      <c r="X190" s="5">
        <v>0</v>
      </c>
      <c r="Y190" s="5">
        <v>2</v>
      </c>
      <c r="Z190" s="5">
        <v>0</v>
      </c>
      <c r="AA190" s="5">
        <v>0</v>
      </c>
      <c r="AB190" s="5">
        <v>2</v>
      </c>
      <c r="AC190" s="5">
        <v>2</v>
      </c>
      <c r="AD190" s="5">
        <v>2</v>
      </c>
      <c r="AE190" s="5">
        <v>1</v>
      </c>
      <c r="AF190" s="5">
        <v>3</v>
      </c>
      <c r="AG190" s="5">
        <v>2</v>
      </c>
      <c r="AH190" s="5">
        <v>2</v>
      </c>
      <c r="AI190" s="5">
        <v>1</v>
      </c>
      <c r="AJ190" s="5">
        <v>3</v>
      </c>
      <c r="AK190" s="5">
        <v>3</v>
      </c>
      <c r="AL190" s="5">
        <v>3</v>
      </c>
      <c r="AM190" s="5">
        <v>1</v>
      </c>
      <c r="AN190">
        <v>1</v>
      </c>
      <c r="AO190" s="5">
        <v>1</v>
      </c>
      <c r="AP190" s="2">
        <v>19</v>
      </c>
      <c r="AQ190" s="5" t="s">
        <v>2957</v>
      </c>
      <c r="AR190" s="5">
        <v>1</v>
      </c>
      <c r="AS190" s="5">
        <v>1</v>
      </c>
      <c r="AT190" s="5">
        <v>3</v>
      </c>
      <c r="AU190" s="5">
        <v>2</v>
      </c>
      <c r="AV190" s="5">
        <v>1</v>
      </c>
      <c r="AW190" s="5">
        <v>1</v>
      </c>
      <c r="AX190" s="5">
        <v>3</v>
      </c>
      <c r="AY190">
        <v>3</v>
      </c>
      <c r="AZ190">
        <v>1</v>
      </c>
      <c r="BA190" s="5">
        <v>1</v>
      </c>
      <c r="BB190" s="5">
        <v>1</v>
      </c>
      <c r="BC190" s="5">
        <v>1</v>
      </c>
      <c r="BD190" s="2">
        <v>23</v>
      </c>
      <c r="BE190" s="5" t="s">
        <v>2957</v>
      </c>
      <c r="BF190" s="5">
        <v>3</v>
      </c>
      <c r="BG190" s="5">
        <v>2</v>
      </c>
      <c r="BH190" s="5">
        <v>1</v>
      </c>
      <c r="BI190" s="5">
        <v>3</v>
      </c>
      <c r="BJ190" s="5">
        <v>2</v>
      </c>
      <c r="BK190">
        <v>2</v>
      </c>
      <c r="BL190" s="5">
        <v>2</v>
      </c>
      <c r="BM190" s="5">
        <v>1</v>
      </c>
      <c r="BN190" s="5">
        <v>1</v>
      </c>
      <c r="BO190" s="5">
        <v>0</v>
      </c>
      <c r="BP190" s="5">
        <v>1</v>
      </c>
      <c r="BQ190" s="5">
        <v>3</v>
      </c>
      <c r="BR190" s="5">
        <v>2</v>
      </c>
      <c r="BS190" s="2">
        <v>18</v>
      </c>
      <c r="BT190" s="5" t="s">
        <v>2957</v>
      </c>
      <c r="BU190" s="5">
        <v>3</v>
      </c>
      <c r="BV190" s="5">
        <v>1</v>
      </c>
      <c r="BW190" s="5">
        <v>1</v>
      </c>
      <c r="BX190" s="5">
        <v>1</v>
      </c>
      <c r="BY190" s="5">
        <v>0</v>
      </c>
      <c r="BZ190" s="5">
        <v>2</v>
      </c>
      <c r="CA190" s="5">
        <v>1</v>
      </c>
      <c r="CB190" s="5">
        <v>1</v>
      </c>
      <c r="CC190" s="5">
        <v>1</v>
      </c>
      <c r="CD190" s="5">
        <v>1</v>
      </c>
      <c r="CE190" s="5">
        <v>1</v>
      </c>
      <c r="CF190" s="5">
        <v>1</v>
      </c>
      <c r="CG190" s="5">
        <v>1</v>
      </c>
      <c r="CH190" s="5">
        <v>1</v>
      </c>
      <c r="CI190" s="5">
        <v>1</v>
      </c>
      <c r="CJ190" s="5">
        <v>1</v>
      </c>
      <c r="CK190" s="2">
        <v>11</v>
      </c>
      <c r="CL190" s="5" t="s">
        <v>2957</v>
      </c>
      <c r="CM190" s="5">
        <v>1</v>
      </c>
      <c r="CN190" s="5">
        <v>1</v>
      </c>
      <c r="CO190" s="5">
        <v>1</v>
      </c>
      <c r="CP190" s="5">
        <v>0</v>
      </c>
      <c r="CQ190" s="5">
        <v>1</v>
      </c>
      <c r="CR190" s="5">
        <v>1</v>
      </c>
      <c r="CS190" s="5">
        <v>1</v>
      </c>
      <c r="CT190" s="5">
        <v>1</v>
      </c>
      <c r="CU190" s="5">
        <v>0</v>
      </c>
      <c r="CV190" s="5">
        <v>1</v>
      </c>
      <c r="CW190" s="5">
        <v>1</v>
      </c>
      <c r="CX190" s="5">
        <v>1</v>
      </c>
      <c r="CY190" s="5">
        <v>1</v>
      </c>
      <c r="CZ190" s="5">
        <v>0</v>
      </c>
      <c r="DA190" s="2">
        <v>23</v>
      </c>
      <c r="DB190" s="5" t="s">
        <v>2957</v>
      </c>
      <c r="DC190" s="5">
        <v>1</v>
      </c>
      <c r="DD190" s="5">
        <v>1</v>
      </c>
      <c r="DE190" s="5">
        <v>1</v>
      </c>
      <c r="DF190" s="5">
        <v>1</v>
      </c>
      <c r="DG190" s="5">
        <v>1</v>
      </c>
      <c r="DH190" s="5">
        <v>3</v>
      </c>
      <c r="DI190" s="5">
        <v>1</v>
      </c>
      <c r="DJ190" s="5">
        <v>3</v>
      </c>
      <c r="DK190" s="5">
        <v>2</v>
      </c>
      <c r="DL190" s="5">
        <v>3</v>
      </c>
      <c r="DM190" s="5">
        <v>3</v>
      </c>
      <c r="DN190">
        <v>1</v>
      </c>
      <c r="DO190" s="5">
        <v>1</v>
      </c>
      <c r="DP190" s="5">
        <v>1</v>
      </c>
      <c r="DQ190" s="2">
        <v>18</v>
      </c>
      <c r="DR190" s="5" t="s">
        <v>2955</v>
      </c>
      <c r="DS190" s="5">
        <v>1</v>
      </c>
      <c r="DT190">
        <v>3</v>
      </c>
      <c r="DU190" s="5">
        <v>1</v>
      </c>
      <c r="DV190" s="5">
        <v>1</v>
      </c>
      <c r="DW190">
        <v>0</v>
      </c>
      <c r="DX190" s="5">
        <v>1</v>
      </c>
      <c r="DY190" s="5">
        <v>2</v>
      </c>
      <c r="DZ190">
        <v>2</v>
      </c>
      <c r="EA190" s="5">
        <v>1</v>
      </c>
      <c r="EB190" s="5">
        <v>1</v>
      </c>
      <c r="EC190" s="5">
        <v>1</v>
      </c>
      <c r="ED190" s="5">
        <v>2</v>
      </c>
      <c r="EE190" s="5">
        <v>2</v>
      </c>
      <c r="EF190" s="5">
        <v>20</v>
      </c>
      <c r="EG190" s="5" t="s">
        <v>2955</v>
      </c>
      <c r="EH190" s="5">
        <v>1</v>
      </c>
      <c r="EI190" s="5">
        <v>1</v>
      </c>
      <c r="EJ190" s="5">
        <v>1</v>
      </c>
      <c r="EK190" s="5">
        <v>3</v>
      </c>
      <c r="EL190" s="5">
        <v>3</v>
      </c>
      <c r="EM190" s="5">
        <v>2</v>
      </c>
      <c r="EN190" s="5">
        <v>2</v>
      </c>
      <c r="EO190" s="5">
        <v>1</v>
      </c>
      <c r="EP190" s="5">
        <v>1</v>
      </c>
      <c r="EQ190" s="5">
        <v>3</v>
      </c>
      <c r="ER190" s="5">
        <v>1</v>
      </c>
      <c r="ES190" s="5">
        <v>1</v>
      </c>
    </row>
    <row r="191" spans="1:149">
      <c r="A191" s="74">
        <v>45607.496296296296</v>
      </c>
      <c r="B191" s="5" t="s">
        <v>24</v>
      </c>
      <c r="C191" s="5" t="s">
        <v>803</v>
      </c>
      <c r="D191" s="5" t="s">
        <v>804</v>
      </c>
      <c r="E191" s="2">
        <v>1</v>
      </c>
      <c r="F191" s="5" t="s">
        <v>2954</v>
      </c>
      <c r="G191" s="2">
        <v>161</v>
      </c>
      <c r="H191" s="5" t="s">
        <v>2957</v>
      </c>
      <c r="I191" s="5">
        <v>3</v>
      </c>
      <c r="J191" s="5">
        <v>3161</v>
      </c>
      <c r="K191" s="2" t="s">
        <v>2956</v>
      </c>
      <c r="L191" s="5" t="s">
        <v>3327</v>
      </c>
      <c r="M191" s="2">
        <v>38</v>
      </c>
      <c r="N191" s="5" t="s">
        <v>2957</v>
      </c>
      <c r="O191" s="5">
        <v>1</v>
      </c>
      <c r="P191" s="5">
        <v>3</v>
      </c>
      <c r="Q191" s="5">
        <v>1</v>
      </c>
      <c r="R191" s="5">
        <v>2</v>
      </c>
      <c r="S191" s="5">
        <v>1</v>
      </c>
      <c r="T191" s="5">
        <v>1</v>
      </c>
      <c r="U191" s="5">
        <v>1</v>
      </c>
      <c r="V191" s="5">
        <v>1</v>
      </c>
      <c r="W191" s="5">
        <v>1</v>
      </c>
      <c r="X191" s="5">
        <v>1</v>
      </c>
      <c r="Y191" s="5">
        <v>2</v>
      </c>
      <c r="Z191" s="5">
        <v>0</v>
      </c>
      <c r="AA191" s="5">
        <v>1</v>
      </c>
      <c r="AB191" s="5">
        <v>1</v>
      </c>
      <c r="AC191" s="5">
        <v>2</v>
      </c>
      <c r="AD191" s="5">
        <v>2</v>
      </c>
      <c r="AE191" s="5">
        <v>0</v>
      </c>
      <c r="AF191" s="5">
        <v>3</v>
      </c>
      <c r="AG191" s="5">
        <v>2</v>
      </c>
      <c r="AH191" s="5">
        <v>2</v>
      </c>
      <c r="AI191" s="5">
        <v>1</v>
      </c>
      <c r="AJ191" s="5">
        <v>3</v>
      </c>
      <c r="AK191" s="5">
        <v>2</v>
      </c>
      <c r="AL191" s="5">
        <v>1</v>
      </c>
      <c r="AM191" s="5">
        <v>1</v>
      </c>
      <c r="AN191">
        <v>1</v>
      </c>
      <c r="AO191" s="5">
        <v>1</v>
      </c>
      <c r="AP191" s="2">
        <v>18</v>
      </c>
      <c r="AQ191" s="5" t="s">
        <v>2957</v>
      </c>
      <c r="AR191" s="5">
        <v>1</v>
      </c>
      <c r="AS191" s="5">
        <v>1</v>
      </c>
      <c r="AT191" s="5">
        <v>3</v>
      </c>
      <c r="AU191" s="5">
        <v>2</v>
      </c>
      <c r="AV191" s="5">
        <v>1</v>
      </c>
      <c r="AW191" s="5">
        <v>1</v>
      </c>
      <c r="AX191" s="5">
        <v>3</v>
      </c>
      <c r="AY191">
        <v>2</v>
      </c>
      <c r="AZ191">
        <v>1</v>
      </c>
      <c r="BA191" s="5">
        <v>1</v>
      </c>
      <c r="BB191" s="5">
        <v>1</v>
      </c>
      <c r="BC191" s="5">
        <v>1</v>
      </c>
      <c r="BD191" s="2">
        <v>20</v>
      </c>
      <c r="BE191" s="5" t="s">
        <v>2957</v>
      </c>
      <c r="BF191" s="5">
        <v>3</v>
      </c>
      <c r="BG191" s="5">
        <v>2</v>
      </c>
      <c r="BH191" s="5">
        <v>0</v>
      </c>
      <c r="BI191" s="5">
        <v>2</v>
      </c>
      <c r="BJ191" s="5">
        <v>1</v>
      </c>
      <c r="BK191">
        <v>1</v>
      </c>
      <c r="BL191" s="5">
        <v>2</v>
      </c>
      <c r="BM191" s="5">
        <v>1</v>
      </c>
      <c r="BN191" s="5">
        <v>1</v>
      </c>
      <c r="BO191" s="5">
        <v>1</v>
      </c>
      <c r="BP191" s="5">
        <v>1</v>
      </c>
      <c r="BQ191" s="5">
        <v>3</v>
      </c>
      <c r="BR191" s="5">
        <v>2</v>
      </c>
      <c r="BS191" s="2">
        <v>19</v>
      </c>
      <c r="BT191" s="5" t="s">
        <v>2957</v>
      </c>
      <c r="BU191" s="5">
        <v>3</v>
      </c>
      <c r="BV191" s="5">
        <v>1</v>
      </c>
      <c r="BW191" s="5">
        <v>1</v>
      </c>
      <c r="BX191" s="5">
        <v>1</v>
      </c>
      <c r="BY191" s="5">
        <v>0</v>
      </c>
      <c r="BZ191" s="5">
        <v>2</v>
      </c>
      <c r="CA191" s="5">
        <v>1</v>
      </c>
      <c r="CB191" s="5">
        <v>2</v>
      </c>
      <c r="CC191" s="5">
        <v>1</v>
      </c>
      <c r="CD191" s="5">
        <v>1</v>
      </c>
      <c r="CE191" s="5">
        <v>1</v>
      </c>
      <c r="CF191" s="5">
        <v>1</v>
      </c>
      <c r="CG191" s="5">
        <v>1</v>
      </c>
      <c r="CH191" s="5">
        <v>1</v>
      </c>
      <c r="CI191" s="5">
        <v>1</v>
      </c>
      <c r="CJ191" s="5">
        <v>1</v>
      </c>
      <c r="CK191" s="2">
        <v>11</v>
      </c>
      <c r="CL191" s="5" t="s">
        <v>2957</v>
      </c>
      <c r="CM191" s="5">
        <v>1</v>
      </c>
      <c r="CN191" s="5">
        <v>1</v>
      </c>
      <c r="CO191" s="5">
        <v>1</v>
      </c>
      <c r="CP191" s="5">
        <v>0</v>
      </c>
      <c r="CQ191" s="5">
        <v>1</v>
      </c>
      <c r="CR191" s="5">
        <v>1</v>
      </c>
      <c r="CS191" s="5">
        <v>1</v>
      </c>
      <c r="CT191" s="5">
        <v>1</v>
      </c>
      <c r="CU191" s="5">
        <v>0</v>
      </c>
      <c r="CV191" s="5">
        <v>1</v>
      </c>
      <c r="CW191" s="5">
        <v>1</v>
      </c>
      <c r="CX191" s="5">
        <v>1</v>
      </c>
      <c r="CY191" s="5">
        <v>1</v>
      </c>
      <c r="CZ191" s="5">
        <v>0</v>
      </c>
      <c r="DA191" s="2">
        <v>20</v>
      </c>
      <c r="DB191" s="5" t="s">
        <v>2957</v>
      </c>
      <c r="DC191" s="5">
        <v>1</v>
      </c>
      <c r="DD191" s="5">
        <v>1</v>
      </c>
      <c r="DE191" s="5">
        <v>1</v>
      </c>
      <c r="DF191" s="5">
        <v>1</v>
      </c>
      <c r="DG191" s="5">
        <v>1</v>
      </c>
      <c r="DH191" s="5">
        <v>3</v>
      </c>
      <c r="DI191" s="5">
        <v>1</v>
      </c>
      <c r="DJ191" s="5">
        <v>3</v>
      </c>
      <c r="DK191" s="5">
        <v>2</v>
      </c>
      <c r="DL191" s="5">
        <v>1</v>
      </c>
      <c r="DM191" s="5">
        <v>2</v>
      </c>
      <c r="DN191">
        <v>1</v>
      </c>
      <c r="DO191" s="5">
        <v>1</v>
      </c>
      <c r="DP191" s="5">
        <v>1</v>
      </c>
      <c r="DQ191" s="2">
        <v>16</v>
      </c>
      <c r="DR191" s="5" t="s">
        <v>2957</v>
      </c>
      <c r="DS191" s="5">
        <v>1</v>
      </c>
      <c r="DT191">
        <v>3</v>
      </c>
      <c r="DU191" s="5">
        <v>1</v>
      </c>
      <c r="DV191" s="5">
        <v>1</v>
      </c>
      <c r="DW191">
        <v>0</v>
      </c>
      <c r="DX191" s="5">
        <v>0</v>
      </c>
      <c r="DY191" s="5">
        <v>1</v>
      </c>
      <c r="DZ191">
        <v>2</v>
      </c>
      <c r="EA191" s="5">
        <v>1</v>
      </c>
      <c r="EB191" s="5">
        <v>1</v>
      </c>
      <c r="EC191" s="5">
        <v>1</v>
      </c>
      <c r="ED191" s="5">
        <v>2</v>
      </c>
      <c r="EE191" s="5">
        <v>2</v>
      </c>
      <c r="EF191" s="5">
        <v>19</v>
      </c>
      <c r="EG191" s="5" t="s">
        <v>2955</v>
      </c>
      <c r="EH191" s="5">
        <v>1</v>
      </c>
      <c r="EI191" s="5">
        <v>1</v>
      </c>
      <c r="EJ191" s="5">
        <v>1</v>
      </c>
      <c r="EK191" s="5">
        <v>3</v>
      </c>
      <c r="EL191" s="5">
        <v>3</v>
      </c>
      <c r="EM191" s="5">
        <v>2</v>
      </c>
      <c r="EN191" s="5">
        <v>1</v>
      </c>
      <c r="EO191" s="5">
        <v>1</v>
      </c>
      <c r="EP191" s="5">
        <v>1</v>
      </c>
      <c r="EQ191" s="5">
        <v>3</v>
      </c>
      <c r="ER191" s="5">
        <v>1</v>
      </c>
      <c r="ES191" s="5">
        <v>1</v>
      </c>
    </row>
    <row r="192" spans="1:149">
      <c r="A192" s="74">
        <v>45607.852048611108</v>
      </c>
      <c r="B192" s="5" t="s">
        <v>24</v>
      </c>
      <c r="C192" s="5" t="s">
        <v>805</v>
      </c>
      <c r="D192" s="5" t="s">
        <v>806</v>
      </c>
      <c r="E192" s="2">
        <v>1</v>
      </c>
      <c r="F192" s="5" t="s">
        <v>2954</v>
      </c>
      <c r="G192" s="2">
        <v>166</v>
      </c>
      <c r="H192" s="5" t="s">
        <v>2957</v>
      </c>
      <c r="I192" s="5">
        <v>3</v>
      </c>
      <c r="J192" s="5">
        <v>3166</v>
      </c>
      <c r="K192" s="2" t="s">
        <v>2956</v>
      </c>
      <c r="L192" s="5" t="s">
        <v>3459</v>
      </c>
      <c r="M192" s="2">
        <v>39</v>
      </c>
      <c r="N192" s="5" t="s">
        <v>2957</v>
      </c>
      <c r="O192" s="5">
        <v>1</v>
      </c>
      <c r="P192" s="5">
        <v>2</v>
      </c>
      <c r="Q192" s="5">
        <v>1</v>
      </c>
      <c r="R192" s="5">
        <v>2</v>
      </c>
      <c r="S192" s="5">
        <v>1</v>
      </c>
      <c r="T192" s="5">
        <v>1</v>
      </c>
      <c r="U192" s="5">
        <v>1</v>
      </c>
      <c r="V192" s="5">
        <v>1</v>
      </c>
      <c r="W192" s="5">
        <v>1</v>
      </c>
      <c r="X192" s="5">
        <v>1</v>
      </c>
      <c r="Y192" s="5">
        <v>2</v>
      </c>
      <c r="Z192" s="5">
        <v>0</v>
      </c>
      <c r="AA192" s="5">
        <v>1</v>
      </c>
      <c r="AB192" s="5">
        <v>2</v>
      </c>
      <c r="AC192" s="5">
        <v>2</v>
      </c>
      <c r="AD192" s="5">
        <v>1</v>
      </c>
      <c r="AE192" s="5">
        <v>1</v>
      </c>
      <c r="AF192" s="5">
        <v>3</v>
      </c>
      <c r="AG192" s="5">
        <v>2</v>
      </c>
      <c r="AH192" s="5">
        <v>2</v>
      </c>
      <c r="AI192" s="5">
        <v>2</v>
      </c>
      <c r="AJ192" s="5">
        <v>1</v>
      </c>
      <c r="AK192" s="5">
        <v>3</v>
      </c>
      <c r="AL192" s="5">
        <v>1</v>
      </c>
      <c r="AM192" s="5">
        <v>0</v>
      </c>
      <c r="AN192">
        <v>2</v>
      </c>
      <c r="AO192" s="5">
        <v>2</v>
      </c>
      <c r="AP192" s="2">
        <v>17</v>
      </c>
      <c r="AQ192" s="5" t="s">
        <v>2957</v>
      </c>
      <c r="AR192" s="5">
        <v>1</v>
      </c>
      <c r="AS192" s="5">
        <v>1</v>
      </c>
      <c r="AT192" s="5">
        <v>3</v>
      </c>
      <c r="AU192" s="5">
        <v>2</v>
      </c>
      <c r="AV192" s="5">
        <v>1</v>
      </c>
      <c r="AW192" s="5">
        <v>2</v>
      </c>
      <c r="AX192" s="5">
        <v>3</v>
      </c>
      <c r="AY192">
        <v>2</v>
      </c>
      <c r="AZ192">
        <v>1</v>
      </c>
      <c r="BA192" s="5">
        <v>1</v>
      </c>
      <c r="BB192" s="5">
        <v>0</v>
      </c>
      <c r="BC192" s="5">
        <v>0</v>
      </c>
      <c r="BD192" s="2">
        <v>24</v>
      </c>
      <c r="BE192" s="5" t="s">
        <v>2957</v>
      </c>
      <c r="BF192" s="5">
        <v>3</v>
      </c>
      <c r="BG192" s="5">
        <v>3</v>
      </c>
      <c r="BH192" s="5">
        <v>2</v>
      </c>
      <c r="BI192" s="5">
        <v>2</v>
      </c>
      <c r="BJ192" s="5">
        <v>1</v>
      </c>
      <c r="BK192">
        <v>2</v>
      </c>
      <c r="BL192" s="5">
        <v>3</v>
      </c>
      <c r="BM192" s="5">
        <v>1</v>
      </c>
      <c r="BN192" s="5">
        <v>1</v>
      </c>
      <c r="BO192" s="5">
        <v>1</v>
      </c>
      <c r="BP192" s="5">
        <v>1</v>
      </c>
      <c r="BQ192" s="5">
        <v>2</v>
      </c>
      <c r="BR192" s="5">
        <v>2</v>
      </c>
      <c r="BS192" s="2">
        <v>18</v>
      </c>
      <c r="BT192" s="5" t="s">
        <v>2957</v>
      </c>
      <c r="BU192" s="5">
        <v>3</v>
      </c>
      <c r="BV192" s="5">
        <v>1</v>
      </c>
      <c r="BW192" s="5">
        <v>1</v>
      </c>
      <c r="BX192" s="5">
        <v>1</v>
      </c>
      <c r="BY192" s="5">
        <v>1</v>
      </c>
      <c r="BZ192" s="5">
        <v>2</v>
      </c>
      <c r="CA192" s="5">
        <v>1</v>
      </c>
      <c r="CB192" s="5">
        <v>1</v>
      </c>
      <c r="CC192" s="5">
        <v>0</v>
      </c>
      <c r="CD192" s="5">
        <v>1</v>
      </c>
      <c r="CE192" s="5">
        <v>1</v>
      </c>
      <c r="CF192" s="5">
        <v>1</v>
      </c>
      <c r="CG192" s="5">
        <v>1</v>
      </c>
      <c r="CH192" s="5">
        <v>1</v>
      </c>
      <c r="CI192" s="5">
        <v>1</v>
      </c>
      <c r="CJ192" s="5">
        <v>1</v>
      </c>
      <c r="CK192" s="2">
        <v>12</v>
      </c>
      <c r="CL192" s="5" t="s">
        <v>2955</v>
      </c>
      <c r="CM192" s="5">
        <v>1</v>
      </c>
      <c r="CN192" s="5">
        <v>1</v>
      </c>
      <c r="CO192" s="5">
        <v>1</v>
      </c>
      <c r="CP192" s="5">
        <v>0</v>
      </c>
      <c r="CQ192" s="5">
        <v>1</v>
      </c>
      <c r="CR192" s="5">
        <v>1</v>
      </c>
      <c r="CS192" s="5">
        <v>1</v>
      </c>
      <c r="CT192" s="5">
        <v>1</v>
      </c>
      <c r="CU192" s="5">
        <v>1</v>
      </c>
      <c r="CV192" s="5">
        <v>1</v>
      </c>
      <c r="CW192" s="5">
        <v>1</v>
      </c>
      <c r="CX192" s="5">
        <v>1</v>
      </c>
      <c r="CY192" s="5">
        <v>1</v>
      </c>
      <c r="CZ192" s="5">
        <v>0</v>
      </c>
      <c r="DA192" s="2">
        <v>25</v>
      </c>
      <c r="DB192" s="5" t="s">
        <v>2957</v>
      </c>
      <c r="DC192" s="5">
        <v>1</v>
      </c>
      <c r="DD192" s="5">
        <v>1</v>
      </c>
      <c r="DE192" s="5">
        <v>1</v>
      </c>
      <c r="DF192" s="5">
        <v>1</v>
      </c>
      <c r="DG192" s="5">
        <v>1</v>
      </c>
      <c r="DH192" s="5">
        <v>2</v>
      </c>
      <c r="DI192" s="5">
        <v>2</v>
      </c>
      <c r="DJ192" s="5">
        <v>3</v>
      </c>
      <c r="DK192" s="5">
        <v>3</v>
      </c>
      <c r="DL192" s="5">
        <v>3</v>
      </c>
      <c r="DM192" s="5">
        <v>3</v>
      </c>
      <c r="DN192">
        <v>2</v>
      </c>
      <c r="DO192" s="5">
        <v>1</v>
      </c>
      <c r="DP192" s="5">
        <v>1</v>
      </c>
      <c r="DQ192" s="2">
        <v>15</v>
      </c>
      <c r="DR192" s="5" t="s">
        <v>2957</v>
      </c>
      <c r="DS192" s="5">
        <v>1</v>
      </c>
      <c r="DT192">
        <v>3</v>
      </c>
      <c r="DU192" s="5">
        <v>1</v>
      </c>
      <c r="DV192" s="5">
        <v>1</v>
      </c>
      <c r="DW192">
        <v>0</v>
      </c>
      <c r="DX192" s="5">
        <v>0</v>
      </c>
      <c r="DY192" s="5">
        <v>2</v>
      </c>
      <c r="DZ192">
        <v>2</v>
      </c>
      <c r="EA192" s="5">
        <v>1</v>
      </c>
      <c r="EB192" s="5">
        <v>1</v>
      </c>
      <c r="EC192" s="5">
        <v>1</v>
      </c>
      <c r="ED192" s="5">
        <v>1</v>
      </c>
      <c r="EE192" s="5">
        <v>1</v>
      </c>
      <c r="EF192" s="5">
        <v>16</v>
      </c>
      <c r="EG192" s="5" t="s">
        <v>2955</v>
      </c>
      <c r="EH192" s="5">
        <v>1</v>
      </c>
      <c r="EI192" s="5">
        <v>1</v>
      </c>
      <c r="EJ192" s="5">
        <v>1</v>
      </c>
      <c r="EK192" s="5">
        <v>2</v>
      </c>
      <c r="EL192" s="5">
        <v>2</v>
      </c>
      <c r="EM192" s="5">
        <v>3</v>
      </c>
      <c r="EN192" s="5">
        <v>2</v>
      </c>
      <c r="EO192" s="5">
        <v>1</v>
      </c>
      <c r="EP192" s="5">
        <v>1</v>
      </c>
      <c r="EQ192" s="5">
        <v>0</v>
      </c>
      <c r="ER192" s="5">
        <v>1</v>
      </c>
      <c r="ES192" s="5">
        <v>1</v>
      </c>
    </row>
    <row r="193" spans="1:149">
      <c r="A193" s="74">
        <v>45608.700752314813</v>
      </c>
      <c r="B193" s="5" t="s">
        <v>24</v>
      </c>
      <c r="C193" s="5" t="s">
        <v>807</v>
      </c>
      <c r="D193" s="5" t="s">
        <v>808</v>
      </c>
      <c r="E193" s="2">
        <v>2</v>
      </c>
      <c r="F193" s="5" t="s">
        <v>3193</v>
      </c>
      <c r="G193" s="2">
        <v>143</v>
      </c>
      <c r="H193" s="5" t="s">
        <v>2957</v>
      </c>
      <c r="I193" s="5">
        <v>3</v>
      </c>
      <c r="J193" s="5">
        <v>3143</v>
      </c>
      <c r="K193" s="2" t="s">
        <v>2956</v>
      </c>
      <c r="L193" s="5" t="s">
        <v>3608</v>
      </c>
      <c r="M193" s="2">
        <v>23</v>
      </c>
      <c r="N193" s="5" t="s">
        <v>2957</v>
      </c>
      <c r="O193" s="5">
        <v>1</v>
      </c>
      <c r="P193" s="5">
        <v>2</v>
      </c>
      <c r="Q193" s="5">
        <v>1</v>
      </c>
      <c r="R193" s="5"/>
      <c r="S193" s="5">
        <v>1</v>
      </c>
      <c r="T193" s="5">
        <v>1</v>
      </c>
      <c r="U193" s="5">
        <v>1</v>
      </c>
      <c r="V193" s="5">
        <v>1</v>
      </c>
      <c r="W193" s="5">
        <v>1</v>
      </c>
      <c r="X193" s="5">
        <v>1</v>
      </c>
      <c r="Y193" s="5">
        <v>2</v>
      </c>
      <c r="Z193" s="5">
        <v>1</v>
      </c>
      <c r="AA193" s="5">
        <v>0</v>
      </c>
      <c r="AB193" s="5">
        <v>2</v>
      </c>
      <c r="AC193" s="5">
        <v>1</v>
      </c>
      <c r="AD193" s="5">
        <v>1</v>
      </c>
      <c r="AE193" s="5">
        <v>1</v>
      </c>
      <c r="AF193" s="5">
        <v>1</v>
      </c>
      <c r="AG193" s="5">
        <v>1</v>
      </c>
      <c r="AH193" s="5"/>
      <c r="AI193" s="5"/>
      <c r="AJ193" s="5">
        <v>1</v>
      </c>
      <c r="AK193" s="5"/>
      <c r="AL193" s="5"/>
      <c r="AM193" s="5"/>
      <c r="AN193">
        <v>0</v>
      </c>
      <c r="AO193" s="5"/>
      <c r="AP193" s="2">
        <v>14</v>
      </c>
      <c r="AQ193" s="5" t="s">
        <v>2957</v>
      </c>
      <c r="AR193" s="5"/>
      <c r="AS193" s="5">
        <v>1</v>
      </c>
      <c r="AT193" s="5">
        <v>3</v>
      </c>
      <c r="AU193" s="5">
        <v>2</v>
      </c>
      <c r="AV193" s="5">
        <v>1</v>
      </c>
      <c r="AW193" s="5">
        <v>1</v>
      </c>
      <c r="AX193" s="5">
        <v>3</v>
      </c>
      <c r="AY193">
        <v>2</v>
      </c>
      <c r="AZ193">
        <v>0</v>
      </c>
      <c r="BA193" s="5">
        <v>0</v>
      </c>
      <c r="BB193" s="5"/>
      <c r="BC193" s="5"/>
      <c r="BD193" s="2">
        <v>19</v>
      </c>
      <c r="BE193" s="5" t="s">
        <v>2957</v>
      </c>
      <c r="BF193" s="5">
        <v>3</v>
      </c>
      <c r="BG193" s="5">
        <v>2</v>
      </c>
      <c r="BH193" s="5">
        <v>1</v>
      </c>
      <c r="BI193" s="5">
        <v>2</v>
      </c>
      <c r="BJ193" s="5">
        <v>1</v>
      </c>
      <c r="BK193">
        <v>1</v>
      </c>
      <c r="BL193" s="5">
        <v>1</v>
      </c>
      <c r="BM193" s="5">
        <v>1</v>
      </c>
      <c r="BN193" s="5">
        <v>1</v>
      </c>
      <c r="BO193" s="5">
        <v>0</v>
      </c>
      <c r="BP193" s="5">
        <v>1</v>
      </c>
      <c r="BQ193" s="5">
        <v>3</v>
      </c>
      <c r="BR193" s="5">
        <v>2</v>
      </c>
      <c r="BS193" s="2">
        <v>17</v>
      </c>
      <c r="BT193" s="5" t="s">
        <v>2957</v>
      </c>
      <c r="BU193" s="5">
        <v>3</v>
      </c>
      <c r="BV193" s="5"/>
      <c r="BW193" s="5">
        <v>1</v>
      </c>
      <c r="BX193" s="5">
        <v>1</v>
      </c>
      <c r="BY193" s="5">
        <v>0</v>
      </c>
      <c r="BZ193" s="5">
        <v>2</v>
      </c>
      <c r="CA193" s="5">
        <v>1</v>
      </c>
      <c r="CB193" s="5">
        <v>1</v>
      </c>
      <c r="CC193" s="5">
        <v>0</v>
      </c>
      <c r="CD193" s="5">
        <v>1</v>
      </c>
      <c r="CE193" s="5">
        <v>1</v>
      </c>
      <c r="CF193" s="5">
        <v>1</v>
      </c>
      <c r="CG193" s="5"/>
      <c r="CH193" s="5">
        <v>1</v>
      </c>
      <c r="CI193" s="5">
        <v>1</v>
      </c>
      <c r="CJ193" s="5">
        <v>1</v>
      </c>
      <c r="CK193" s="2">
        <v>11</v>
      </c>
      <c r="CL193" s="5" t="s">
        <v>2957</v>
      </c>
      <c r="CM193" s="5">
        <v>1</v>
      </c>
      <c r="CN193" s="5">
        <v>1</v>
      </c>
      <c r="CO193" s="5">
        <v>1</v>
      </c>
      <c r="CP193" s="5">
        <v>0</v>
      </c>
      <c r="CQ193" s="5">
        <v>1</v>
      </c>
      <c r="CR193" s="5">
        <v>1</v>
      </c>
      <c r="CS193" s="5">
        <v>1</v>
      </c>
      <c r="CT193" s="5">
        <v>1</v>
      </c>
      <c r="CU193" s="5">
        <v>0</v>
      </c>
      <c r="CV193" s="5">
        <v>1</v>
      </c>
      <c r="CW193" s="5">
        <v>1</v>
      </c>
      <c r="CX193" s="5">
        <v>1</v>
      </c>
      <c r="CY193" s="5">
        <v>1</v>
      </c>
      <c r="CZ193" s="5">
        <v>0</v>
      </c>
      <c r="DA193" s="2">
        <v>25</v>
      </c>
      <c r="DB193" s="5" t="s">
        <v>2957</v>
      </c>
      <c r="DC193" s="5">
        <v>1</v>
      </c>
      <c r="DD193" s="5">
        <v>1</v>
      </c>
      <c r="DE193" s="5">
        <v>1</v>
      </c>
      <c r="DF193" s="5">
        <v>1</v>
      </c>
      <c r="DG193" s="5">
        <v>1</v>
      </c>
      <c r="DH193" s="5">
        <v>3</v>
      </c>
      <c r="DI193" s="5">
        <v>2</v>
      </c>
      <c r="DJ193" s="5">
        <v>3</v>
      </c>
      <c r="DK193" s="5">
        <v>3</v>
      </c>
      <c r="DL193" s="5">
        <v>3</v>
      </c>
      <c r="DM193" s="5">
        <v>2</v>
      </c>
      <c r="DN193">
        <v>2</v>
      </c>
      <c r="DO193" s="5">
        <v>1</v>
      </c>
      <c r="DP193" s="5">
        <v>1</v>
      </c>
      <c r="DQ193" s="2">
        <v>14</v>
      </c>
      <c r="DR193" s="5" t="s">
        <v>2957</v>
      </c>
      <c r="DS193" s="5">
        <v>1</v>
      </c>
      <c r="DT193">
        <v>2</v>
      </c>
      <c r="DU193" s="5">
        <v>1</v>
      </c>
      <c r="DV193" s="5"/>
      <c r="DW193">
        <v>0</v>
      </c>
      <c r="DX193" s="5"/>
      <c r="DY193" s="5">
        <v>1</v>
      </c>
      <c r="EA193" s="5">
        <v>1</v>
      </c>
      <c r="EB193" s="5">
        <v>1</v>
      </c>
      <c r="EC193" s="5">
        <v>1</v>
      </c>
      <c r="ED193" s="5">
        <v>2</v>
      </c>
      <c r="EE193" s="5">
        <v>2</v>
      </c>
      <c r="EF193" s="5">
        <v>20</v>
      </c>
      <c r="EG193" s="5" t="s">
        <v>2955</v>
      </c>
      <c r="EH193" s="5">
        <v>1</v>
      </c>
      <c r="EI193" s="5">
        <v>1</v>
      </c>
      <c r="EJ193" s="5">
        <v>1</v>
      </c>
      <c r="EK193" s="5">
        <v>3</v>
      </c>
      <c r="EL193" s="5">
        <v>3</v>
      </c>
      <c r="EM193" s="5">
        <v>2</v>
      </c>
      <c r="EN193" s="5">
        <v>2</v>
      </c>
      <c r="EO193" s="5">
        <v>1</v>
      </c>
      <c r="EP193" s="5">
        <v>1</v>
      </c>
      <c r="EQ193" s="5">
        <v>3</v>
      </c>
      <c r="ER193" s="5">
        <v>1</v>
      </c>
      <c r="ES193" s="5">
        <v>1</v>
      </c>
    </row>
    <row r="194" spans="1:149">
      <c r="A194" s="74">
        <v>45609.413530092592</v>
      </c>
      <c r="B194" s="5" t="s">
        <v>24</v>
      </c>
      <c r="C194" s="5" t="s">
        <v>809</v>
      </c>
      <c r="D194" s="5" t="s">
        <v>810</v>
      </c>
      <c r="E194" s="2">
        <v>6</v>
      </c>
      <c r="F194" s="5" t="s">
        <v>3152</v>
      </c>
      <c r="G194" s="2">
        <v>142</v>
      </c>
      <c r="H194" s="5" t="s">
        <v>2957</v>
      </c>
      <c r="I194" s="5">
        <v>3</v>
      </c>
      <c r="J194" s="5">
        <v>3142</v>
      </c>
      <c r="K194" s="2" t="s">
        <v>2961</v>
      </c>
      <c r="L194" s="5" t="s">
        <v>2962</v>
      </c>
      <c r="M194" s="2">
        <v>24</v>
      </c>
      <c r="N194" s="5" t="s">
        <v>2957</v>
      </c>
      <c r="O194" s="5">
        <v>1</v>
      </c>
      <c r="P194" s="5"/>
      <c r="Q194" s="5">
        <v>1</v>
      </c>
      <c r="R194" s="5"/>
      <c r="S194" s="5">
        <v>1</v>
      </c>
      <c r="T194" s="5">
        <v>3</v>
      </c>
      <c r="U194" s="5">
        <v>1</v>
      </c>
      <c r="V194" s="5">
        <v>1</v>
      </c>
      <c r="W194" s="5">
        <v>1</v>
      </c>
      <c r="X194" s="5"/>
      <c r="Y194" s="5">
        <v>2</v>
      </c>
      <c r="Z194" s="5">
        <v>0</v>
      </c>
      <c r="AA194" s="5"/>
      <c r="AB194" s="5">
        <v>2</v>
      </c>
      <c r="AC194" s="5">
        <v>1</v>
      </c>
      <c r="AD194" s="5">
        <v>1</v>
      </c>
      <c r="AE194" s="5">
        <v>1</v>
      </c>
      <c r="AF194" s="5">
        <v>1</v>
      </c>
      <c r="AG194" s="5">
        <v>2</v>
      </c>
      <c r="AH194" s="5"/>
      <c r="AI194" s="5"/>
      <c r="AJ194" s="5">
        <v>2</v>
      </c>
      <c r="AK194" s="5"/>
      <c r="AL194" s="5"/>
      <c r="AM194" s="5"/>
      <c r="AN194">
        <v>1</v>
      </c>
      <c r="AO194" s="5"/>
      <c r="AP194" s="2">
        <v>17</v>
      </c>
      <c r="AQ194" s="5" t="s">
        <v>2957</v>
      </c>
      <c r="AR194" s="5">
        <v>1</v>
      </c>
      <c r="AS194" s="5">
        <v>1</v>
      </c>
      <c r="AT194" s="5">
        <v>3</v>
      </c>
      <c r="AU194" s="5">
        <v>2</v>
      </c>
      <c r="AV194" s="5">
        <v>1</v>
      </c>
      <c r="AW194" s="5">
        <v>1</v>
      </c>
      <c r="AX194" s="5">
        <v>3</v>
      </c>
      <c r="AY194">
        <v>3</v>
      </c>
      <c r="AZ194">
        <v>2</v>
      </c>
      <c r="BA194" s="5">
        <v>0</v>
      </c>
      <c r="BB194" s="5"/>
      <c r="BC194" s="5"/>
      <c r="BD194" s="2">
        <v>21</v>
      </c>
      <c r="BE194" s="5" t="s">
        <v>2957</v>
      </c>
      <c r="BF194" s="5">
        <v>2</v>
      </c>
      <c r="BG194" s="5">
        <v>2</v>
      </c>
      <c r="BH194" s="5">
        <v>1</v>
      </c>
      <c r="BI194" s="5">
        <v>3</v>
      </c>
      <c r="BJ194" s="5">
        <v>2</v>
      </c>
      <c r="BK194">
        <v>1</v>
      </c>
      <c r="BL194" s="5">
        <v>2</v>
      </c>
      <c r="BM194" s="5">
        <v>1</v>
      </c>
      <c r="BN194" s="5">
        <v>1</v>
      </c>
      <c r="BO194" s="5">
        <v>1</v>
      </c>
      <c r="BP194" s="5">
        <v>1</v>
      </c>
      <c r="BQ194" s="5">
        <v>3</v>
      </c>
      <c r="BR194" s="5">
        <v>1</v>
      </c>
      <c r="BS194" s="2">
        <v>19</v>
      </c>
      <c r="BT194" s="5" t="s">
        <v>2957</v>
      </c>
      <c r="BU194" s="5">
        <v>3</v>
      </c>
      <c r="BV194" s="5">
        <v>1</v>
      </c>
      <c r="BW194" s="5">
        <v>1</v>
      </c>
      <c r="BX194" s="5">
        <v>1</v>
      </c>
      <c r="BY194" s="5">
        <v>1</v>
      </c>
      <c r="BZ194" s="5">
        <v>2</v>
      </c>
      <c r="CA194" s="5">
        <v>1</v>
      </c>
      <c r="CB194" s="5">
        <v>1</v>
      </c>
      <c r="CC194" s="5">
        <v>1</v>
      </c>
      <c r="CD194" s="5">
        <v>1</v>
      </c>
      <c r="CE194" s="5">
        <v>1</v>
      </c>
      <c r="CF194" s="5">
        <v>1</v>
      </c>
      <c r="CG194" s="5">
        <v>1</v>
      </c>
      <c r="CH194" s="5">
        <v>1</v>
      </c>
      <c r="CI194" s="5">
        <v>1</v>
      </c>
      <c r="CJ194" s="5">
        <v>1</v>
      </c>
      <c r="CK194" s="2">
        <v>9</v>
      </c>
      <c r="CL194" s="5" t="s">
        <v>2957</v>
      </c>
      <c r="CM194" s="5">
        <v>1</v>
      </c>
      <c r="CN194" s="5">
        <v>1</v>
      </c>
      <c r="CO194" s="5">
        <v>1</v>
      </c>
      <c r="CP194" s="5">
        <v>0</v>
      </c>
      <c r="CQ194" s="5">
        <v>1</v>
      </c>
      <c r="CR194" s="5">
        <v>0</v>
      </c>
      <c r="CS194" s="5">
        <v>1</v>
      </c>
      <c r="CT194" s="5">
        <v>0</v>
      </c>
      <c r="CU194" s="5">
        <v>0</v>
      </c>
      <c r="CV194" s="5">
        <v>1</v>
      </c>
      <c r="CW194" s="5">
        <v>1</v>
      </c>
      <c r="CX194" s="5">
        <v>1</v>
      </c>
      <c r="CY194" s="5">
        <v>1</v>
      </c>
      <c r="CZ194" s="5">
        <v>0</v>
      </c>
      <c r="DA194" s="2">
        <v>22</v>
      </c>
      <c r="DB194" s="5" t="s">
        <v>2957</v>
      </c>
      <c r="DC194" s="5">
        <v>1</v>
      </c>
      <c r="DD194" s="5">
        <v>1</v>
      </c>
      <c r="DE194" s="5">
        <v>1</v>
      </c>
      <c r="DF194" s="5">
        <v>1</v>
      </c>
      <c r="DG194" s="5">
        <v>1</v>
      </c>
      <c r="DH194" s="5">
        <v>2</v>
      </c>
      <c r="DI194" s="5">
        <v>2</v>
      </c>
      <c r="DJ194" s="5">
        <v>3</v>
      </c>
      <c r="DK194" s="5">
        <v>3</v>
      </c>
      <c r="DL194" s="5">
        <v>2</v>
      </c>
      <c r="DM194" s="5">
        <v>2</v>
      </c>
      <c r="DN194">
        <v>2</v>
      </c>
      <c r="DO194" s="5">
        <v>1</v>
      </c>
      <c r="DP194" s="5">
        <v>0</v>
      </c>
      <c r="DQ194" s="2">
        <v>13</v>
      </c>
      <c r="DR194" s="5" t="s">
        <v>2957</v>
      </c>
      <c r="DS194" s="5">
        <v>1</v>
      </c>
      <c r="DT194">
        <v>3</v>
      </c>
      <c r="DU194" s="5">
        <v>1</v>
      </c>
      <c r="DV194" s="5">
        <v>1</v>
      </c>
      <c r="DX194" s="5">
        <v>0</v>
      </c>
      <c r="DY194" s="5">
        <v>0</v>
      </c>
      <c r="EA194" s="5">
        <v>1</v>
      </c>
      <c r="EB194" s="5">
        <v>1</v>
      </c>
      <c r="EC194" s="5">
        <v>1</v>
      </c>
      <c r="ED194" s="5">
        <v>2</v>
      </c>
      <c r="EE194" s="5">
        <v>1</v>
      </c>
      <c r="EF194" s="5">
        <v>17</v>
      </c>
      <c r="EG194" s="5" t="s">
        <v>2955</v>
      </c>
      <c r="EH194" s="5">
        <v>1</v>
      </c>
      <c r="EI194" s="5">
        <v>1</v>
      </c>
      <c r="EJ194" s="5">
        <v>1</v>
      </c>
      <c r="EK194" s="5">
        <v>2</v>
      </c>
      <c r="EL194" s="5">
        <v>3</v>
      </c>
      <c r="EM194" s="5">
        <v>1</v>
      </c>
      <c r="EN194" s="5">
        <v>1</v>
      </c>
      <c r="EO194" s="5">
        <v>1</v>
      </c>
      <c r="EP194" s="5">
        <v>1</v>
      </c>
      <c r="EQ194" s="5">
        <v>3</v>
      </c>
      <c r="ER194" s="5">
        <v>1</v>
      </c>
      <c r="ES194" s="5">
        <v>1</v>
      </c>
    </row>
    <row r="195" spans="1:149">
      <c r="A195" s="74">
        <v>45607.580601851849</v>
      </c>
      <c r="B195" s="5" t="s">
        <v>24</v>
      </c>
      <c r="C195" s="5" t="s">
        <v>811</v>
      </c>
      <c r="D195" s="5" t="s">
        <v>812</v>
      </c>
      <c r="E195" s="2">
        <v>1</v>
      </c>
      <c r="F195" s="5" t="s">
        <v>2954</v>
      </c>
      <c r="G195" s="2">
        <v>149</v>
      </c>
      <c r="H195" s="5" t="s">
        <v>2957</v>
      </c>
      <c r="I195" s="5">
        <v>3</v>
      </c>
      <c r="J195" s="5">
        <v>3149</v>
      </c>
      <c r="K195" s="2" t="s">
        <v>2956</v>
      </c>
      <c r="L195" s="5" t="s">
        <v>3397</v>
      </c>
      <c r="M195" s="2">
        <v>30</v>
      </c>
      <c r="N195" s="5" t="s">
        <v>2957</v>
      </c>
      <c r="O195" s="5">
        <v>1</v>
      </c>
      <c r="P195" s="5">
        <v>2</v>
      </c>
      <c r="Q195" s="5">
        <v>1</v>
      </c>
      <c r="R195" s="5">
        <v>1</v>
      </c>
      <c r="S195" s="5">
        <v>1</v>
      </c>
      <c r="T195" s="5">
        <v>1</v>
      </c>
      <c r="U195" s="5">
        <v>1</v>
      </c>
      <c r="V195" s="5">
        <v>1</v>
      </c>
      <c r="W195" s="5">
        <v>1</v>
      </c>
      <c r="X195" s="5">
        <v>1</v>
      </c>
      <c r="Y195" s="5">
        <v>2</v>
      </c>
      <c r="Z195" s="5">
        <v>0</v>
      </c>
      <c r="AA195" s="5">
        <v>1</v>
      </c>
      <c r="AB195" s="5">
        <v>2</v>
      </c>
      <c r="AC195" s="5">
        <v>1</v>
      </c>
      <c r="AD195" s="5">
        <v>0</v>
      </c>
      <c r="AE195" s="5">
        <v>1</v>
      </c>
      <c r="AF195" s="5">
        <v>2</v>
      </c>
      <c r="AG195" s="5">
        <v>1</v>
      </c>
      <c r="AH195" s="5">
        <v>1</v>
      </c>
      <c r="AI195" s="5">
        <v>1</v>
      </c>
      <c r="AJ195" s="5">
        <v>1</v>
      </c>
      <c r="AK195" s="5">
        <v>2</v>
      </c>
      <c r="AL195" s="5">
        <v>1</v>
      </c>
      <c r="AM195" s="5">
        <v>1</v>
      </c>
      <c r="AN195">
        <v>1</v>
      </c>
      <c r="AO195" s="5">
        <v>1</v>
      </c>
      <c r="AP195" s="2">
        <v>15</v>
      </c>
      <c r="AQ195" s="5" t="s">
        <v>2957</v>
      </c>
      <c r="AR195" s="5">
        <v>1</v>
      </c>
      <c r="AS195" s="5">
        <v>1</v>
      </c>
      <c r="AT195" s="5">
        <v>2</v>
      </c>
      <c r="AU195" s="5">
        <v>1</v>
      </c>
      <c r="AV195" s="5">
        <v>1</v>
      </c>
      <c r="AW195" s="5">
        <v>1</v>
      </c>
      <c r="AX195" s="5">
        <v>3</v>
      </c>
      <c r="AY195">
        <v>3</v>
      </c>
      <c r="AZ195">
        <v>2</v>
      </c>
      <c r="BA195" s="5">
        <v>0</v>
      </c>
      <c r="BB195" s="5">
        <v>0</v>
      </c>
      <c r="BC195" s="5">
        <v>0</v>
      </c>
      <c r="BD195" s="2">
        <v>19</v>
      </c>
      <c r="BE195" s="5" t="s">
        <v>2957</v>
      </c>
      <c r="BF195" s="5">
        <v>3</v>
      </c>
      <c r="BG195" s="5">
        <v>2</v>
      </c>
      <c r="BH195" s="5">
        <v>1</v>
      </c>
      <c r="BI195" s="5">
        <v>3</v>
      </c>
      <c r="BJ195" s="5">
        <v>2</v>
      </c>
      <c r="BK195">
        <v>1</v>
      </c>
      <c r="BL195" s="5">
        <v>1</v>
      </c>
      <c r="BM195" s="5">
        <v>1</v>
      </c>
      <c r="BN195" s="5">
        <v>1</v>
      </c>
      <c r="BO195" s="5">
        <v>0</v>
      </c>
      <c r="BP195" s="5">
        <v>0</v>
      </c>
      <c r="BQ195" s="5">
        <v>2</v>
      </c>
      <c r="BR195" s="5">
        <v>2</v>
      </c>
      <c r="BS195" s="2">
        <v>17</v>
      </c>
      <c r="BT195" s="5" t="s">
        <v>2957</v>
      </c>
      <c r="BU195" s="5">
        <v>3</v>
      </c>
      <c r="BV195" s="5">
        <v>1</v>
      </c>
      <c r="BW195" s="5">
        <v>1</v>
      </c>
      <c r="BX195" s="5">
        <v>1</v>
      </c>
      <c r="BY195" s="5">
        <v>0</v>
      </c>
      <c r="BZ195" s="5">
        <v>2</v>
      </c>
      <c r="CA195" s="5">
        <v>1</v>
      </c>
      <c r="CB195" s="5">
        <v>2</v>
      </c>
      <c r="CC195" s="5">
        <v>0</v>
      </c>
      <c r="CD195" s="5">
        <v>1</v>
      </c>
      <c r="CE195" s="5">
        <v>1</v>
      </c>
      <c r="CF195" s="5">
        <v>1</v>
      </c>
      <c r="CG195" s="5">
        <v>0</v>
      </c>
      <c r="CH195" s="5">
        <v>1</v>
      </c>
      <c r="CI195" s="5">
        <v>1</v>
      </c>
      <c r="CJ195" s="5">
        <v>1</v>
      </c>
      <c r="CK195" s="2">
        <v>10</v>
      </c>
      <c r="CL195" s="5" t="s">
        <v>2957</v>
      </c>
      <c r="CM195" s="5">
        <v>1</v>
      </c>
      <c r="CN195" s="5">
        <v>1</v>
      </c>
      <c r="CO195" s="5">
        <v>1</v>
      </c>
      <c r="CP195" s="5">
        <v>0</v>
      </c>
      <c r="CQ195" s="5">
        <v>1</v>
      </c>
      <c r="CR195" s="5">
        <v>1</v>
      </c>
      <c r="CS195" s="5">
        <v>1</v>
      </c>
      <c r="CT195" s="5">
        <v>1</v>
      </c>
      <c r="CU195" s="5">
        <v>0</v>
      </c>
      <c r="CV195" s="5">
        <v>1</v>
      </c>
      <c r="CW195" s="5">
        <v>0</v>
      </c>
      <c r="CX195" s="5">
        <v>1</v>
      </c>
      <c r="CY195" s="5">
        <v>1</v>
      </c>
      <c r="CZ195" s="5">
        <v>0</v>
      </c>
      <c r="DA195" s="2">
        <v>22</v>
      </c>
      <c r="DB195" s="5" t="s">
        <v>2957</v>
      </c>
      <c r="DC195" s="5">
        <v>1</v>
      </c>
      <c r="DD195" s="5">
        <v>1</v>
      </c>
      <c r="DE195" s="5">
        <v>1</v>
      </c>
      <c r="DF195" s="5">
        <v>1</v>
      </c>
      <c r="DG195" s="5">
        <v>1</v>
      </c>
      <c r="DH195" s="5">
        <v>3</v>
      </c>
      <c r="DI195" s="5">
        <v>0</v>
      </c>
      <c r="DJ195" s="5">
        <v>3</v>
      </c>
      <c r="DK195" s="5">
        <v>2</v>
      </c>
      <c r="DL195" s="5">
        <v>2</v>
      </c>
      <c r="DM195" s="5">
        <v>3</v>
      </c>
      <c r="DN195">
        <v>2</v>
      </c>
      <c r="DO195" s="5">
        <v>1</v>
      </c>
      <c r="DP195" s="5">
        <v>1</v>
      </c>
      <c r="DQ195" s="2">
        <v>18</v>
      </c>
      <c r="DR195" s="5" t="s">
        <v>2955</v>
      </c>
      <c r="DS195" s="5">
        <v>1</v>
      </c>
      <c r="DT195">
        <v>3</v>
      </c>
      <c r="DU195" s="5">
        <v>1</v>
      </c>
      <c r="DV195" s="5">
        <v>1</v>
      </c>
      <c r="DW195">
        <v>1</v>
      </c>
      <c r="DX195" s="5">
        <v>1</v>
      </c>
      <c r="DY195" s="5">
        <v>1</v>
      </c>
      <c r="DZ195">
        <v>2</v>
      </c>
      <c r="EA195" s="5">
        <v>1</v>
      </c>
      <c r="EB195" s="5">
        <v>1</v>
      </c>
      <c r="EC195" s="5">
        <v>1</v>
      </c>
      <c r="ED195" s="5">
        <v>2</v>
      </c>
      <c r="EE195" s="5">
        <v>2</v>
      </c>
      <c r="EF195" s="5">
        <v>18</v>
      </c>
      <c r="EG195" s="5" t="s">
        <v>2955</v>
      </c>
      <c r="EH195" s="5">
        <v>1</v>
      </c>
      <c r="EI195" s="5">
        <v>1</v>
      </c>
      <c r="EJ195" s="5">
        <v>1</v>
      </c>
      <c r="EK195" s="5">
        <v>1</v>
      </c>
      <c r="EL195" s="5">
        <v>3</v>
      </c>
      <c r="EM195" s="5">
        <v>2</v>
      </c>
      <c r="EN195" s="5">
        <v>2</v>
      </c>
      <c r="EO195" s="5">
        <v>1</v>
      </c>
      <c r="EP195" s="5">
        <v>1</v>
      </c>
      <c r="EQ195" s="5">
        <v>3</v>
      </c>
      <c r="ER195" s="5">
        <v>1</v>
      </c>
      <c r="ES195" s="5">
        <v>1</v>
      </c>
    </row>
    <row r="196" spans="1:149">
      <c r="A196" s="74">
        <v>45608.562094907407</v>
      </c>
      <c r="B196" s="5" t="s">
        <v>24</v>
      </c>
      <c r="C196" s="5" t="s">
        <v>813</v>
      </c>
      <c r="D196" s="5" t="s">
        <v>814</v>
      </c>
      <c r="E196" s="2">
        <v>6</v>
      </c>
      <c r="F196" s="5" t="s">
        <v>3152</v>
      </c>
      <c r="G196" s="2">
        <v>119</v>
      </c>
      <c r="H196" s="5" t="s">
        <v>2960</v>
      </c>
      <c r="I196" s="5">
        <v>2</v>
      </c>
      <c r="J196" s="5">
        <v>2119</v>
      </c>
      <c r="K196" s="2" t="s">
        <v>2956</v>
      </c>
      <c r="L196" s="5" t="s">
        <v>3635</v>
      </c>
      <c r="M196" s="2">
        <v>18</v>
      </c>
      <c r="N196" s="5" t="s">
        <v>2960</v>
      </c>
      <c r="O196" s="5">
        <v>1</v>
      </c>
      <c r="P196" s="5"/>
      <c r="Q196" s="5">
        <v>1</v>
      </c>
      <c r="R196" s="5"/>
      <c r="S196" s="5">
        <v>1</v>
      </c>
      <c r="T196" s="5">
        <v>1</v>
      </c>
      <c r="U196" s="5">
        <v>1</v>
      </c>
      <c r="V196" s="5">
        <v>1</v>
      </c>
      <c r="W196" s="5">
        <v>1</v>
      </c>
      <c r="X196" s="5"/>
      <c r="Y196" s="5">
        <v>1</v>
      </c>
      <c r="Z196" s="5">
        <v>1</v>
      </c>
      <c r="AA196" s="5"/>
      <c r="AB196" s="5">
        <v>2</v>
      </c>
      <c r="AC196" s="5">
        <v>1</v>
      </c>
      <c r="AD196" s="5">
        <v>1</v>
      </c>
      <c r="AE196" s="5">
        <v>1</v>
      </c>
      <c r="AF196" s="5">
        <v>1</v>
      </c>
      <c r="AG196" s="5">
        <v>0</v>
      </c>
      <c r="AH196" s="5"/>
      <c r="AI196" s="5"/>
      <c r="AJ196" s="5">
        <v>1</v>
      </c>
      <c r="AK196" s="5"/>
      <c r="AL196" s="5"/>
      <c r="AM196" s="5"/>
      <c r="AN196">
        <v>1</v>
      </c>
      <c r="AO196" s="5"/>
      <c r="AP196" s="2">
        <v>13</v>
      </c>
      <c r="AQ196" s="5" t="s">
        <v>2957</v>
      </c>
      <c r="AR196" s="5">
        <v>1</v>
      </c>
      <c r="AS196" s="5">
        <v>1</v>
      </c>
      <c r="AT196" s="5">
        <v>2</v>
      </c>
      <c r="AU196" s="5">
        <v>2</v>
      </c>
      <c r="AV196" s="5">
        <v>1</v>
      </c>
      <c r="AW196" s="5">
        <v>1</v>
      </c>
      <c r="AX196" s="5">
        <v>1</v>
      </c>
      <c r="AY196">
        <v>2</v>
      </c>
      <c r="AZ196">
        <v>1</v>
      </c>
      <c r="BA196" s="5">
        <v>1</v>
      </c>
      <c r="BB196" s="5"/>
      <c r="BC196" s="5"/>
      <c r="BD196" s="2">
        <v>17</v>
      </c>
      <c r="BE196" s="5" t="s">
        <v>2957</v>
      </c>
      <c r="BF196" s="5">
        <v>2</v>
      </c>
      <c r="BG196" s="5">
        <v>2</v>
      </c>
      <c r="BH196" s="5">
        <v>2</v>
      </c>
      <c r="BI196" s="5">
        <v>2</v>
      </c>
      <c r="BJ196" s="5">
        <v>1</v>
      </c>
      <c r="BK196">
        <v>1</v>
      </c>
      <c r="BL196" s="5">
        <v>1</v>
      </c>
      <c r="BM196" s="5">
        <v>1</v>
      </c>
      <c r="BN196" s="5">
        <v>1</v>
      </c>
      <c r="BO196" s="5">
        <v>1</v>
      </c>
      <c r="BP196" s="5">
        <v>1</v>
      </c>
      <c r="BQ196" s="5">
        <v>1</v>
      </c>
      <c r="BR196" s="5">
        <v>1</v>
      </c>
      <c r="BS196" s="2">
        <v>18</v>
      </c>
      <c r="BT196" s="5" t="s">
        <v>2957</v>
      </c>
      <c r="BU196" s="5">
        <v>3</v>
      </c>
      <c r="BV196" s="5">
        <v>1</v>
      </c>
      <c r="BW196" s="5">
        <v>1</v>
      </c>
      <c r="BX196" s="5">
        <v>1</v>
      </c>
      <c r="BY196" s="5">
        <v>1</v>
      </c>
      <c r="BZ196" s="5">
        <v>1</v>
      </c>
      <c r="CA196" s="5">
        <v>1</v>
      </c>
      <c r="CB196" s="5">
        <v>1</v>
      </c>
      <c r="CC196" s="5">
        <v>1</v>
      </c>
      <c r="CD196" s="5">
        <v>1</v>
      </c>
      <c r="CE196" s="5">
        <v>1</v>
      </c>
      <c r="CF196" s="5">
        <v>1</v>
      </c>
      <c r="CG196" s="5">
        <v>1</v>
      </c>
      <c r="CH196" s="5">
        <v>1</v>
      </c>
      <c r="CI196" s="5">
        <v>1</v>
      </c>
      <c r="CJ196" s="5">
        <v>1</v>
      </c>
      <c r="CK196" s="2">
        <v>11</v>
      </c>
      <c r="CL196" s="5" t="s">
        <v>2957</v>
      </c>
      <c r="CM196" s="5">
        <v>1</v>
      </c>
      <c r="CN196" s="5">
        <v>1</v>
      </c>
      <c r="CO196" s="5">
        <v>1</v>
      </c>
      <c r="CP196" s="5">
        <v>0</v>
      </c>
      <c r="CQ196" s="5">
        <v>1</v>
      </c>
      <c r="CR196" s="5">
        <v>1</v>
      </c>
      <c r="CS196" s="5">
        <v>1</v>
      </c>
      <c r="CT196" s="5">
        <v>1</v>
      </c>
      <c r="CU196" s="5">
        <v>0</v>
      </c>
      <c r="CV196" s="5">
        <v>1</v>
      </c>
      <c r="CW196" s="5">
        <v>1</v>
      </c>
      <c r="CX196" s="5">
        <v>1</v>
      </c>
      <c r="CY196" s="5">
        <v>1</v>
      </c>
      <c r="CZ196" s="5">
        <v>0</v>
      </c>
      <c r="DA196" s="2">
        <v>14</v>
      </c>
      <c r="DB196" s="5" t="s">
        <v>2960</v>
      </c>
      <c r="DC196" s="5">
        <v>1</v>
      </c>
      <c r="DD196" s="5">
        <v>1</v>
      </c>
      <c r="DE196" s="5">
        <v>1</v>
      </c>
      <c r="DF196" s="5">
        <v>1</v>
      </c>
      <c r="DG196" s="5">
        <v>1</v>
      </c>
      <c r="DH196" s="5">
        <v>1</v>
      </c>
      <c r="DI196" s="5">
        <v>1</v>
      </c>
      <c r="DJ196" s="5">
        <v>1</v>
      </c>
      <c r="DK196" s="5">
        <v>1</v>
      </c>
      <c r="DL196" s="5">
        <v>1</v>
      </c>
      <c r="DM196" s="5">
        <v>1</v>
      </c>
      <c r="DN196">
        <v>1</v>
      </c>
      <c r="DO196" s="5">
        <v>1</v>
      </c>
      <c r="DP196" s="5">
        <v>1</v>
      </c>
      <c r="DQ196" s="2">
        <v>12</v>
      </c>
      <c r="DR196" s="5" t="s">
        <v>2960</v>
      </c>
      <c r="DS196" s="5">
        <v>1</v>
      </c>
      <c r="DT196">
        <v>1</v>
      </c>
      <c r="DU196" s="5">
        <v>1</v>
      </c>
      <c r="DV196" s="5">
        <v>1</v>
      </c>
      <c r="DX196" s="5">
        <v>0</v>
      </c>
      <c r="DY196" s="5">
        <v>1</v>
      </c>
      <c r="EA196" s="5">
        <v>1</v>
      </c>
      <c r="EB196" s="5">
        <v>1</v>
      </c>
      <c r="EC196" s="5">
        <v>1</v>
      </c>
      <c r="ED196" s="5">
        <v>1</v>
      </c>
      <c r="EE196" s="5">
        <v>1</v>
      </c>
      <c r="EF196" s="5">
        <v>16</v>
      </c>
      <c r="EG196" s="5" t="s">
        <v>2955</v>
      </c>
      <c r="EH196" s="5">
        <v>1</v>
      </c>
      <c r="EI196" s="5">
        <v>1</v>
      </c>
      <c r="EJ196" s="5">
        <v>1</v>
      </c>
      <c r="EK196" s="5">
        <v>2</v>
      </c>
      <c r="EL196" s="5">
        <v>2</v>
      </c>
      <c r="EM196" s="5">
        <v>1</v>
      </c>
      <c r="EN196" s="5">
        <v>1</v>
      </c>
      <c r="EO196" s="5">
        <v>1</v>
      </c>
      <c r="EP196" s="5">
        <v>1</v>
      </c>
      <c r="EQ196" s="5">
        <v>3</v>
      </c>
      <c r="ER196" s="5">
        <v>1</v>
      </c>
      <c r="ES196" s="5">
        <v>1</v>
      </c>
    </row>
    <row r="197" spans="1:149">
      <c r="A197" s="74">
        <v>45610.619953703703</v>
      </c>
      <c r="B197" s="5" t="s">
        <v>24</v>
      </c>
      <c r="C197" s="5" t="s">
        <v>815</v>
      </c>
      <c r="D197" s="5" t="s">
        <v>816</v>
      </c>
      <c r="E197" s="2">
        <v>1</v>
      </c>
      <c r="F197" s="5" t="s">
        <v>2954</v>
      </c>
      <c r="G197" s="2">
        <v>120</v>
      </c>
      <c r="H197" s="5" t="s">
        <v>2960</v>
      </c>
      <c r="I197" s="5">
        <v>2</v>
      </c>
      <c r="J197" s="5">
        <v>2120</v>
      </c>
      <c r="K197" s="2" t="s">
        <v>2956</v>
      </c>
      <c r="L197" s="5" t="s">
        <v>3778</v>
      </c>
      <c r="M197" s="2">
        <v>27</v>
      </c>
      <c r="N197" s="5" t="s">
        <v>2960</v>
      </c>
      <c r="O197" s="5">
        <v>1</v>
      </c>
      <c r="P197" s="5">
        <v>1</v>
      </c>
      <c r="Q197" s="5">
        <v>1</v>
      </c>
      <c r="R197" s="5">
        <v>0</v>
      </c>
      <c r="S197" s="5">
        <v>0</v>
      </c>
      <c r="T197" s="5">
        <v>1</v>
      </c>
      <c r="U197" s="5">
        <v>1</v>
      </c>
      <c r="V197" s="5">
        <v>1</v>
      </c>
      <c r="W197" s="5">
        <v>1</v>
      </c>
      <c r="X197" s="5">
        <v>1</v>
      </c>
      <c r="Y197" s="5">
        <v>2</v>
      </c>
      <c r="Z197" s="5">
        <v>0</v>
      </c>
      <c r="AA197" s="5">
        <v>0</v>
      </c>
      <c r="AB197" s="5">
        <v>2</v>
      </c>
      <c r="AC197" s="5">
        <v>2</v>
      </c>
      <c r="AD197" s="5">
        <v>1</v>
      </c>
      <c r="AE197" s="5">
        <v>1</v>
      </c>
      <c r="AF197" s="5">
        <v>3</v>
      </c>
      <c r="AG197" s="5">
        <v>2</v>
      </c>
      <c r="AH197" s="5">
        <v>1</v>
      </c>
      <c r="AI197" s="5">
        <v>1</v>
      </c>
      <c r="AJ197" s="5">
        <v>1</v>
      </c>
      <c r="AK197" s="5">
        <v>0</v>
      </c>
      <c r="AL197" s="5">
        <v>0</v>
      </c>
      <c r="AM197" s="5">
        <v>0</v>
      </c>
      <c r="AN197">
        <v>3</v>
      </c>
      <c r="AO197" s="5">
        <v>0</v>
      </c>
      <c r="AP197" s="2">
        <v>15</v>
      </c>
      <c r="AQ197" s="5" t="s">
        <v>2957</v>
      </c>
      <c r="AR197" s="5">
        <v>1</v>
      </c>
      <c r="AS197" s="5">
        <v>1</v>
      </c>
      <c r="AT197" s="5">
        <v>3</v>
      </c>
      <c r="AU197" s="5">
        <v>2</v>
      </c>
      <c r="AV197" s="5">
        <v>1</v>
      </c>
      <c r="AW197" s="5">
        <v>1</v>
      </c>
      <c r="AX197" s="5">
        <v>2</v>
      </c>
      <c r="AY197">
        <v>2</v>
      </c>
      <c r="AZ197">
        <v>1</v>
      </c>
      <c r="BA197" s="5">
        <v>1</v>
      </c>
      <c r="BB197" s="5">
        <v>0</v>
      </c>
      <c r="BC197" s="5">
        <v>0</v>
      </c>
      <c r="BD197" s="2">
        <v>14</v>
      </c>
      <c r="BE197" s="5" t="s">
        <v>2960</v>
      </c>
      <c r="BF197" s="5">
        <v>1</v>
      </c>
      <c r="BG197" s="5">
        <v>1</v>
      </c>
      <c r="BH197" s="5">
        <v>1</v>
      </c>
      <c r="BI197" s="5">
        <v>2</v>
      </c>
      <c r="BJ197" s="5">
        <v>2</v>
      </c>
      <c r="BK197">
        <v>0</v>
      </c>
      <c r="BL197" s="5">
        <v>1</v>
      </c>
      <c r="BM197" s="5">
        <v>1</v>
      </c>
      <c r="BN197" s="5">
        <v>1</v>
      </c>
      <c r="BO197" s="5">
        <v>0</v>
      </c>
      <c r="BP197" s="5">
        <v>0</v>
      </c>
      <c r="BQ197" s="5">
        <v>2</v>
      </c>
      <c r="BR197" s="5">
        <v>2</v>
      </c>
      <c r="BS197" s="2">
        <v>15</v>
      </c>
      <c r="BT197" s="5" t="s">
        <v>2960</v>
      </c>
      <c r="BU197" s="5">
        <v>3</v>
      </c>
      <c r="BV197" s="5">
        <v>1</v>
      </c>
      <c r="BW197" s="5">
        <v>1</v>
      </c>
      <c r="BX197" s="5">
        <v>1</v>
      </c>
      <c r="BY197" s="5">
        <v>0</v>
      </c>
      <c r="BZ197" s="5">
        <v>2</v>
      </c>
      <c r="CA197" s="5">
        <v>1</v>
      </c>
      <c r="CB197" s="5">
        <v>1</v>
      </c>
      <c r="CC197" s="5">
        <v>0</v>
      </c>
      <c r="CD197" s="5">
        <v>1</v>
      </c>
      <c r="CE197" s="5">
        <v>1</v>
      </c>
      <c r="CF197" s="5">
        <v>1</v>
      </c>
      <c r="CG197" s="5">
        <v>0</v>
      </c>
      <c r="CH197" s="5">
        <v>1</v>
      </c>
      <c r="CI197" s="5">
        <v>1</v>
      </c>
      <c r="CJ197" s="5">
        <v>0</v>
      </c>
      <c r="CK197" s="2">
        <v>8</v>
      </c>
      <c r="CL197" s="5" t="s">
        <v>2957</v>
      </c>
      <c r="CM197" s="5">
        <v>1</v>
      </c>
      <c r="CN197" s="5">
        <v>1</v>
      </c>
      <c r="CO197" s="5">
        <v>1</v>
      </c>
      <c r="CP197" s="5">
        <v>0</v>
      </c>
      <c r="CQ197" s="5">
        <v>1</v>
      </c>
      <c r="CR197" s="5">
        <v>1</v>
      </c>
      <c r="CS197" s="5">
        <v>0</v>
      </c>
      <c r="CT197" s="5">
        <v>1</v>
      </c>
      <c r="CU197" s="5">
        <v>0</v>
      </c>
      <c r="CV197" s="5">
        <v>0</v>
      </c>
      <c r="CW197" s="5">
        <v>0</v>
      </c>
      <c r="CX197" s="5">
        <v>1</v>
      </c>
      <c r="CY197" s="5">
        <v>1</v>
      </c>
      <c r="CZ197" s="5">
        <v>0</v>
      </c>
      <c r="DA197" s="2">
        <v>18</v>
      </c>
      <c r="DB197" s="5" t="s">
        <v>2957</v>
      </c>
      <c r="DC197" s="5">
        <v>1</v>
      </c>
      <c r="DD197" s="5">
        <v>1</v>
      </c>
      <c r="DE197" s="5">
        <v>1</v>
      </c>
      <c r="DF197" s="5">
        <v>1</v>
      </c>
      <c r="DG197" s="5">
        <v>1</v>
      </c>
      <c r="DH197" s="5">
        <v>1</v>
      </c>
      <c r="DI197" s="5">
        <v>3</v>
      </c>
      <c r="DJ197" s="5">
        <v>3</v>
      </c>
      <c r="DK197" s="5">
        <v>3</v>
      </c>
      <c r="DL197" s="5">
        <v>0</v>
      </c>
      <c r="DM197" s="5">
        <v>1</v>
      </c>
      <c r="DN197">
        <v>2</v>
      </c>
      <c r="DO197" s="5">
        <v>0</v>
      </c>
      <c r="DP197" s="5">
        <v>0</v>
      </c>
      <c r="DQ197" s="2">
        <v>10</v>
      </c>
      <c r="DR197" s="5" t="s">
        <v>2960</v>
      </c>
      <c r="DS197" s="5">
        <v>1</v>
      </c>
      <c r="DT197">
        <v>2</v>
      </c>
      <c r="DU197" s="5">
        <v>1</v>
      </c>
      <c r="DV197" s="5">
        <v>1</v>
      </c>
      <c r="DW197">
        <v>1</v>
      </c>
      <c r="DX197" s="5">
        <v>1</v>
      </c>
      <c r="DY197" s="5">
        <v>0</v>
      </c>
      <c r="DZ197">
        <v>1</v>
      </c>
      <c r="EA197" s="5">
        <v>0</v>
      </c>
      <c r="EB197" s="5">
        <v>0</v>
      </c>
      <c r="EC197" s="5">
        <v>0</v>
      </c>
      <c r="ED197" s="5">
        <v>1</v>
      </c>
      <c r="EE197" s="5">
        <v>1</v>
      </c>
      <c r="EF197" s="5">
        <v>13</v>
      </c>
      <c r="EG197" s="5" t="s">
        <v>2957</v>
      </c>
      <c r="EH197" s="5">
        <v>1</v>
      </c>
      <c r="EI197" s="5">
        <v>1</v>
      </c>
      <c r="EJ197" s="5">
        <v>1</v>
      </c>
      <c r="EK197" s="5">
        <v>2</v>
      </c>
      <c r="EL197" s="5">
        <v>2</v>
      </c>
      <c r="EM197" s="5">
        <v>1</v>
      </c>
      <c r="EN197" s="5">
        <v>2</v>
      </c>
      <c r="EO197" s="5">
        <v>1</v>
      </c>
      <c r="EP197" s="5">
        <v>0</v>
      </c>
      <c r="EQ197" s="5">
        <v>0</v>
      </c>
      <c r="ER197" s="5">
        <v>1</v>
      </c>
      <c r="ES197" s="5">
        <v>1</v>
      </c>
    </row>
    <row r="198" spans="1:149">
      <c r="A198" s="74">
        <v>45604.616909722223</v>
      </c>
      <c r="B198" s="5" t="s">
        <v>24</v>
      </c>
      <c r="C198" s="5" t="s">
        <v>817</v>
      </c>
      <c r="D198" s="5" t="s">
        <v>818</v>
      </c>
      <c r="E198" s="2">
        <v>6</v>
      </c>
      <c r="F198" s="5" t="s">
        <v>3152</v>
      </c>
      <c r="G198" s="2">
        <v>104</v>
      </c>
      <c r="H198" s="5" t="s">
        <v>2960</v>
      </c>
      <c r="I198" s="5">
        <v>2</v>
      </c>
      <c r="J198" s="5">
        <v>2104</v>
      </c>
      <c r="K198" s="2" t="s">
        <v>2956</v>
      </c>
      <c r="L198" s="5" t="s">
        <v>3173</v>
      </c>
      <c r="M198" s="2">
        <v>16</v>
      </c>
      <c r="N198" s="5" t="s">
        <v>2960</v>
      </c>
      <c r="O198" s="5">
        <v>1</v>
      </c>
      <c r="P198" s="5"/>
      <c r="Q198" s="5">
        <v>1</v>
      </c>
      <c r="R198" s="5"/>
      <c r="S198" s="5">
        <v>1</v>
      </c>
      <c r="T198" s="5">
        <v>0</v>
      </c>
      <c r="U198" s="5">
        <v>1</v>
      </c>
      <c r="V198" s="5">
        <v>1</v>
      </c>
      <c r="W198" s="5">
        <v>1</v>
      </c>
      <c r="X198" s="5"/>
      <c r="Y198" s="5">
        <v>1</v>
      </c>
      <c r="Z198" s="5">
        <v>1</v>
      </c>
      <c r="AA198" s="5"/>
      <c r="AB198" s="5">
        <v>2</v>
      </c>
      <c r="AC198" s="5">
        <v>1</v>
      </c>
      <c r="AD198" s="5">
        <v>1</v>
      </c>
      <c r="AE198" s="5">
        <v>0</v>
      </c>
      <c r="AF198" s="5">
        <v>2</v>
      </c>
      <c r="AG198" s="5">
        <v>0</v>
      </c>
      <c r="AH198" s="5"/>
      <c r="AI198" s="5"/>
      <c r="AJ198" s="5">
        <v>0</v>
      </c>
      <c r="AK198" s="5"/>
      <c r="AL198" s="5"/>
      <c r="AM198" s="5"/>
      <c r="AN198">
        <v>0</v>
      </c>
      <c r="AO198" s="5"/>
      <c r="AP198" s="2">
        <v>14</v>
      </c>
      <c r="AQ198" s="5" t="s">
        <v>2957</v>
      </c>
      <c r="AR198" s="5">
        <v>1</v>
      </c>
      <c r="AS198" s="5">
        <v>1</v>
      </c>
      <c r="AT198" s="5">
        <v>3</v>
      </c>
      <c r="AU198" s="5">
        <v>2</v>
      </c>
      <c r="AV198" s="5">
        <v>1</v>
      </c>
      <c r="AW198" s="5">
        <v>1</v>
      </c>
      <c r="AX198" s="5">
        <v>3</v>
      </c>
      <c r="AY198">
        <v>2</v>
      </c>
      <c r="AZ198">
        <v>0</v>
      </c>
      <c r="BA198" s="5">
        <v>0</v>
      </c>
      <c r="BB198" s="5"/>
      <c r="BC198" s="5"/>
      <c r="BD198" s="2">
        <v>15</v>
      </c>
      <c r="BE198" s="5" t="s">
        <v>2960</v>
      </c>
      <c r="BF198" s="5">
        <v>3</v>
      </c>
      <c r="BG198" s="5">
        <v>2</v>
      </c>
      <c r="BH198" s="5">
        <v>1</v>
      </c>
      <c r="BI198" s="5">
        <v>2</v>
      </c>
      <c r="BJ198" s="5">
        <v>0</v>
      </c>
      <c r="BK198">
        <v>0</v>
      </c>
      <c r="BL198" s="5">
        <v>1</v>
      </c>
      <c r="BM198" s="5">
        <v>1</v>
      </c>
      <c r="BN198" s="5">
        <v>1</v>
      </c>
      <c r="BO198" s="5">
        <v>0</v>
      </c>
      <c r="BP198" s="5">
        <v>0</v>
      </c>
      <c r="BQ198" s="5">
        <v>3</v>
      </c>
      <c r="BR198" s="5">
        <v>1</v>
      </c>
      <c r="BS198" s="2">
        <v>15</v>
      </c>
      <c r="BT198" s="5" t="s">
        <v>2960</v>
      </c>
      <c r="BU198" s="5">
        <v>3</v>
      </c>
      <c r="BV198" s="5">
        <v>1</v>
      </c>
      <c r="BW198" s="5">
        <v>1</v>
      </c>
      <c r="BX198" s="5">
        <v>1</v>
      </c>
      <c r="BY198" s="5">
        <v>0</v>
      </c>
      <c r="BZ198" s="5">
        <v>2</v>
      </c>
      <c r="CA198" s="5">
        <v>1</v>
      </c>
      <c r="CB198" s="5">
        <v>0</v>
      </c>
      <c r="CC198" s="5">
        <v>0</v>
      </c>
      <c r="CD198" s="5">
        <v>1</v>
      </c>
      <c r="CE198" s="5">
        <v>1</v>
      </c>
      <c r="CF198" s="5">
        <v>0</v>
      </c>
      <c r="CG198" s="5">
        <v>1</v>
      </c>
      <c r="CH198" s="5">
        <v>1</v>
      </c>
      <c r="CI198" s="5">
        <v>1</v>
      </c>
      <c r="CJ198" s="5">
        <v>1</v>
      </c>
      <c r="CK198" s="2">
        <v>8</v>
      </c>
      <c r="CL198" s="5" t="s">
        <v>2957</v>
      </c>
      <c r="CM198" s="5">
        <v>1</v>
      </c>
      <c r="CN198" s="5">
        <v>0</v>
      </c>
      <c r="CO198" s="5">
        <v>0</v>
      </c>
      <c r="CP198" s="5">
        <v>0</v>
      </c>
      <c r="CQ198" s="5">
        <v>1</v>
      </c>
      <c r="CR198" s="5">
        <v>1</v>
      </c>
      <c r="CS198" s="5">
        <v>1</v>
      </c>
      <c r="CT198" s="5">
        <v>1</v>
      </c>
      <c r="CU198" s="5">
        <v>0</v>
      </c>
      <c r="CV198" s="5">
        <v>1</v>
      </c>
      <c r="CW198" s="5">
        <v>0</v>
      </c>
      <c r="CX198" s="5">
        <v>1</v>
      </c>
      <c r="CY198" s="5">
        <v>1</v>
      </c>
      <c r="CZ198" s="5">
        <v>0</v>
      </c>
      <c r="DA198" s="2">
        <v>13</v>
      </c>
      <c r="DB198" s="5" t="s">
        <v>2960</v>
      </c>
      <c r="DC198" s="5">
        <v>1</v>
      </c>
      <c r="DD198" s="5">
        <v>1</v>
      </c>
      <c r="DE198" s="5">
        <v>1</v>
      </c>
      <c r="DF198" s="5">
        <v>1</v>
      </c>
      <c r="DG198" s="5">
        <v>1</v>
      </c>
      <c r="DH198" s="5">
        <v>1</v>
      </c>
      <c r="DI198" s="5">
        <v>2</v>
      </c>
      <c r="DJ198" s="5">
        <v>2</v>
      </c>
      <c r="DK198" s="5">
        <v>1</v>
      </c>
      <c r="DL198" s="5">
        <v>1</v>
      </c>
      <c r="DM198" s="5">
        <v>0</v>
      </c>
      <c r="DN198">
        <v>1</v>
      </c>
      <c r="DO198" s="5">
        <v>0</v>
      </c>
      <c r="DP198" s="5">
        <v>0</v>
      </c>
      <c r="DQ198" s="2">
        <v>10</v>
      </c>
      <c r="DR198" s="5" t="s">
        <v>2960</v>
      </c>
      <c r="DS198" s="5">
        <v>1</v>
      </c>
      <c r="DT198">
        <v>2</v>
      </c>
      <c r="DU198" s="5">
        <v>1</v>
      </c>
      <c r="DV198" s="5">
        <v>0</v>
      </c>
      <c r="DX198" s="5">
        <v>0</v>
      </c>
      <c r="DY198" s="5">
        <v>1</v>
      </c>
      <c r="EA198" s="5">
        <v>1</v>
      </c>
      <c r="EB198" s="5">
        <v>0</v>
      </c>
      <c r="EC198" s="5">
        <v>1</v>
      </c>
      <c r="ED198" s="5">
        <v>1</v>
      </c>
      <c r="EE198" s="5">
        <v>1</v>
      </c>
      <c r="EF198" s="5">
        <v>13</v>
      </c>
      <c r="EG198" s="5" t="s">
        <v>2957</v>
      </c>
      <c r="EH198" s="5">
        <v>1</v>
      </c>
      <c r="EI198" s="5">
        <v>1</v>
      </c>
      <c r="EJ198" s="5">
        <v>1</v>
      </c>
      <c r="EK198" s="5">
        <v>1</v>
      </c>
      <c r="EL198" s="5">
        <v>3</v>
      </c>
      <c r="EM198" s="5">
        <v>1</v>
      </c>
      <c r="EN198" s="5">
        <v>1</v>
      </c>
      <c r="EO198" s="5">
        <v>1</v>
      </c>
      <c r="EP198" s="5">
        <v>1</v>
      </c>
      <c r="EQ198" s="5">
        <v>0</v>
      </c>
      <c r="ER198" s="5">
        <v>1</v>
      </c>
      <c r="ES198" s="5">
        <v>1</v>
      </c>
    </row>
    <row r="199" spans="1:149">
      <c r="A199" s="74">
        <v>45608.278877314813</v>
      </c>
      <c r="B199" s="5" t="s">
        <v>25</v>
      </c>
      <c r="C199" s="5" t="s">
        <v>819</v>
      </c>
      <c r="D199" s="5" t="s">
        <v>820</v>
      </c>
      <c r="E199" s="2">
        <v>2</v>
      </c>
      <c r="F199" s="5" t="s">
        <v>3193</v>
      </c>
      <c r="G199" s="2">
        <v>158</v>
      </c>
      <c r="H199" s="5" t="s">
        <v>2957</v>
      </c>
      <c r="I199" s="5">
        <v>3</v>
      </c>
      <c r="J199" s="5">
        <v>3158</v>
      </c>
      <c r="K199" s="2" t="s">
        <v>2956</v>
      </c>
      <c r="L199" s="5" t="s">
        <v>3440</v>
      </c>
      <c r="M199" s="2">
        <v>26</v>
      </c>
      <c r="N199" s="5" t="s">
        <v>2957</v>
      </c>
      <c r="O199" s="5">
        <v>1</v>
      </c>
      <c r="P199" s="5">
        <v>2</v>
      </c>
      <c r="Q199" s="5">
        <v>1</v>
      </c>
      <c r="R199" s="5"/>
      <c r="S199" s="5">
        <v>1</v>
      </c>
      <c r="T199" s="5">
        <v>1</v>
      </c>
      <c r="U199" s="5">
        <v>1</v>
      </c>
      <c r="V199" s="5">
        <v>1</v>
      </c>
      <c r="W199" s="5">
        <v>1</v>
      </c>
      <c r="X199" s="5">
        <v>1</v>
      </c>
      <c r="Y199" s="5">
        <v>2</v>
      </c>
      <c r="Z199" s="5">
        <v>1</v>
      </c>
      <c r="AA199" s="5">
        <v>0</v>
      </c>
      <c r="AB199" s="5">
        <v>2</v>
      </c>
      <c r="AC199" s="5">
        <v>1</v>
      </c>
      <c r="AD199" s="5">
        <v>1</v>
      </c>
      <c r="AE199" s="5">
        <v>1</v>
      </c>
      <c r="AF199" s="5">
        <v>1</v>
      </c>
      <c r="AG199" s="5">
        <v>2</v>
      </c>
      <c r="AH199" s="5"/>
      <c r="AI199" s="5"/>
      <c r="AJ199" s="5">
        <v>1</v>
      </c>
      <c r="AK199" s="5"/>
      <c r="AL199" s="5"/>
      <c r="AM199" s="5"/>
      <c r="AN199">
        <v>2</v>
      </c>
      <c r="AO199" s="5"/>
      <c r="AP199" s="2">
        <v>17</v>
      </c>
      <c r="AQ199" s="5" t="s">
        <v>2957</v>
      </c>
      <c r="AR199" s="5"/>
      <c r="AS199" s="5">
        <v>1</v>
      </c>
      <c r="AT199" s="5">
        <v>3</v>
      </c>
      <c r="AU199" s="5">
        <v>2</v>
      </c>
      <c r="AV199" s="5">
        <v>1</v>
      </c>
      <c r="AW199" s="5">
        <v>2</v>
      </c>
      <c r="AX199" s="5">
        <v>3</v>
      </c>
      <c r="AY199">
        <v>2</v>
      </c>
      <c r="AZ199">
        <v>1</v>
      </c>
      <c r="BA199" s="5">
        <v>1</v>
      </c>
      <c r="BB199" s="5"/>
      <c r="BC199" s="5"/>
      <c r="BD199" s="2">
        <v>22</v>
      </c>
      <c r="BE199" s="5" t="s">
        <v>2957</v>
      </c>
      <c r="BF199" s="5">
        <v>3</v>
      </c>
      <c r="BG199" s="5">
        <v>2</v>
      </c>
      <c r="BH199" s="5">
        <v>2</v>
      </c>
      <c r="BI199" s="5">
        <v>2</v>
      </c>
      <c r="BJ199" s="5">
        <v>1</v>
      </c>
      <c r="BK199">
        <v>1</v>
      </c>
      <c r="BL199" s="5">
        <v>2</v>
      </c>
      <c r="BM199" s="5">
        <v>1</v>
      </c>
      <c r="BN199" s="5">
        <v>1</v>
      </c>
      <c r="BO199" s="5">
        <v>1</v>
      </c>
      <c r="BP199" s="5">
        <v>1</v>
      </c>
      <c r="BQ199" s="5">
        <v>3</v>
      </c>
      <c r="BR199" s="5">
        <v>2</v>
      </c>
      <c r="BS199" s="2">
        <v>20</v>
      </c>
      <c r="BT199" s="5" t="s">
        <v>2955</v>
      </c>
      <c r="BU199" s="5">
        <v>3</v>
      </c>
      <c r="BV199" s="5"/>
      <c r="BW199" s="5">
        <v>1</v>
      </c>
      <c r="BX199" s="5">
        <v>1</v>
      </c>
      <c r="BY199" s="5">
        <v>1</v>
      </c>
      <c r="BZ199" s="5">
        <v>2</v>
      </c>
      <c r="CA199" s="5">
        <v>1</v>
      </c>
      <c r="CB199" s="5">
        <v>2</v>
      </c>
      <c r="CC199" s="5">
        <v>1</v>
      </c>
      <c r="CD199" s="5">
        <v>1</v>
      </c>
      <c r="CE199" s="5">
        <v>1</v>
      </c>
      <c r="CF199" s="5">
        <v>1</v>
      </c>
      <c r="CG199" s="5"/>
      <c r="CH199" s="5">
        <v>1</v>
      </c>
      <c r="CI199" s="5">
        <v>1</v>
      </c>
      <c r="CJ199" s="5">
        <v>1</v>
      </c>
      <c r="CK199" s="2">
        <v>12</v>
      </c>
      <c r="CL199" s="5" t="s">
        <v>2955</v>
      </c>
      <c r="CM199" s="5">
        <v>1</v>
      </c>
      <c r="CN199" s="5">
        <v>1</v>
      </c>
      <c r="CO199" s="5">
        <v>1</v>
      </c>
      <c r="CP199" s="5">
        <v>0</v>
      </c>
      <c r="CQ199" s="5">
        <v>1</v>
      </c>
      <c r="CR199" s="5">
        <v>1</v>
      </c>
      <c r="CS199" s="5">
        <v>1</v>
      </c>
      <c r="CT199" s="5">
        <v>1</v>
      </c>
      <c r="CU199" s="5">
        <v>0</v>
      </c>
      <c r="CV199" s="5">
        <v>1</v>
      </c>
      <c r="CW199" s="5">
        <v>1</v>
      </c>
      <c r="CX199" s="5">
        <v>1</v>
      </c>
      <c r="CY199" s="5">
        <v>1</v>
      </c>
      <c r="CZ199" s="5">
        <v>1</v>
      </c>
      <c r="DA199" s="2">
        <v>25</v>
      </c>
      <c r="DB199" s="5" t="s">
        <v>2957</v>
      </c>
      <c r="DC199" s="5">
        <v>1</v>
      </c>
      <c r="DD199" s="5">
        <v>1</v>
      </c>
      <c r="DE199" s="5">
        <v>1</v>
      </c>
      <c r="DF199" s="5">
        <v>1</v>
      </c>
      <c r="DG199" s="5">
        <v>1</v>
      </c>
      <c r="DH199" s="5">
        <v>3</v>
      </c>
      <c r="DI199" s="5">
        <v>2</v>
      </c>
      <c r="DJ199" s="5">
        <v>3</v>
      </c>
      <c r="DK199" s="5">
        <v>3</v>
      </c>
      <c r="DL199" s="5">
        <v>2</v>
      </c>
      <c r="DM199" s="5">
        <v>3</v>
      </c>
      <c r="DN199">
        <v>2</v>
      </c>
      <c r="DO199" s="5">
        <v>1</v>
      </c>
      <c r="DP199" s="5">
        <v>1</v>
      </c>
      <c r="DQ199" s="2">
        <v>17</v>
      </c>
      <c r="DR199" s="5" t="s">
        <v>2955</v>
      </c>
      <c r="DS199" s="5">
        <v>1</v>
      </c>
      <c r="DT199">
        <v>3</v>
      </c>
      <c r="DU199" s="5">
        <v>1</v>
      </c>
      <c r="DV199" s="5"/>
      <c r="DW199">
        <v>1</v>
      </c>
      <c r="DX199" s="5"/>
      <c r="DY199" s="5">
        <v>1</v>
      </c>
      <c r="EA199" s="5">
        <v>1</v>
      </c>
      <c r="EB199" s="5">
        <v>1</v>
      </c>
      <c r="EC199" s="5">
        <v>1</v>
      </c>
      <c r="ED199" s="5">
        <v>2</v>
      </c>
      <c r="EE199" s="5">
        <v>2</v>
      </c>
      <c r="EF199" s="5">
        <v>19</v>
      </c>
      <c r="EG199" s="5" t="s">
        <v>2955</v>
      </c>
      <c r="EH199" s="5">
        <v>1</v>
      </c>
      <c r="EI199" s="5">
        <v>1</v>
      </c>
      <c r="EJ199" s="5">
        <v>1</v>
      </c>
      <c r="EK199" s="5">
        <v>3</v>
      </c>
      <c r="EL199" s="5">
        <v>3</v>
      </c>
      <c r="EM199" s="5">
        <v>2</v>
      </c>
      <c r="EN199" s="5">
        <v>1</v>
      </c>
      <c r="EO199" s="5">
        <v>1</v>
      </c>
      <c r="EP199" s="5">
        <v>1</v>
      </c>
      <c r="EQ199" s="5">
        <v>3</v>
      </c>
      <c r="ER199" s="5">
        <v>1</v>
      </c>
      <c r="ES199" s="5">
        <v>1</v>
      </c>
    </row>
    <row r="200" spans="1:149">
      <c r="A200" s="74">
        <v>45607.516840277778</v>
      </c>
      <c r="B200" s="5" t="s">
        <v>25</v>
      </c>
      <c r="C200" s="5" t="s">
        <v>821</v>
      </c>
      <c r="D200" s="5" t="s">
        <v>822</v>
      </c>
      <c r="E200" s="2">
        <v>1</v>
      </c>
      <c r="F200" s="5" t="s">
        <v>2954</v>
      </c>
      <c r="G200" s="2">
        <v>177</v>
      </c>
      <c r="H200" s="5" t="s">
        <v>2955</v>
      </c>
      <c r="I200" s="5">
        <v>4</v>
      </c>
      <c r="J200" s="5">
        <v>4177</v>
      </c>
      <c r="K200" s="2" t="s">
        <v>2961</v>
      </c>
      <c r="L200" s="5" t="s">
        <v>2962</v>
      </c>
      <c r="M200" s="2">
        <v>43</v>
      </c>
      <c r="N200" s="5" t="s">
        <v>2955</v>
      </c>
      <c r="O200" s="5">
        <v>1</v>
      </c>
      <c r="P200" s="5">
        <v>3</v>
      </c>
      <c r="Q200" s="5">
        <v>1</v>
      </c>
      <c r="R200" s="5">
        <v>2</v>
      </c>
      <c r="S200" s="5">
        <v>1</v>
      </c>
      <c r="T200" s="5">
        <v>1</v>
      </c>
      <c r="U200" s="5">
        <v>1</v>
      </c>
      <c r="V200" s="5">
        <v>1</v>
      </c>
      <c r="W200" s="5">
        <v>1</v>
      </c>
      <c r="X200" s="5">
        <v>1</v>
      </c>
      <c r="Y200" s="5">
        <v>2</v>
      </c>
      <c r="Z200" s="5">
        <v>1</v>
      </c>
      <c r="AA200" s="5">
        <v>1</v>
      </c>
      <c r="AB200" s="5">
        <v>3</v>
      </c>
      <c r="AC200" s="5">
        <v>1</v>
      </c>
      <c r="AD200" s="5">
        <v>1</v>
      </c>
      <c r="AE200" s="5">
        <v>1</v>
      </c>
      <c r="AF200" s="5">
        <v>3</v>
      </c>
      <c r="AG200" s="5">
        <v>2</v>
      </c>
      <c r="AH200" s="5">
        <v>1</v>
      </c>
      <c r="AI200" s="5">
        <v>2</v>
      </c>
      <c r="AJ200" s="5">
        <v>3</v>
      </c>
      <c r="AK200" s="5">
        <v>2</v>
      </c>
      <c r="AL200" s="5">
        <v>2</v>
      </c>
      <c r="AM200" s="5">
        <v>1</v>
      </c>
      <c r="AN200">
        <v>2</v>
      </c>
      <c r="AO200" s="5">
        <v>2</v>
      </c>
      <c r="AP200" s="2">
        <v>21</v>
      </c>
      <c r="AQ200" s="5" t="s">
        <v>2955</v>
      </c>
      <c r="AR200" s="5">
        <v>1</v>
      </c>
      <c r="AS200" s="5">
        <v>1</v>
      </c>
      <c r="AT200" s="5">
        <v>3</v>
      </c>
      <c r="AU200" s="5">
        <v>2</v>
      </c>
      <c r="AV200" s="5">
        <v>1</v>
      </c>
      <c r="AW200" s="5">
        <v>2</v>
      </c>
      <c r="AX200" s="5">
        <v>3</v>
      </c>
      <c r="AY200">
        <v>2</v>
      </c>
      <c r="AZ200">
        <v>1</v>
      </c>
      <c r="BA200" s="5">
        <v>3</v>
      </c>
      <c r="BB200" s="5">
        <v>1</v>
      </c>
      <c r="BC200" s="5">
        <v>1</v>
      </c>
      <c r="BD200" s="2">
        <v>23</v>
      </c>
      <c r="BE200" s="5" t="s">
        <v>2957</v>
      </c>
      <c r="BF200" s="5">
        <v>3</v>
      </c>
      <c r="BG200" s="5">
        <v>3</v>
      </c>
      <c r="BH200" s="5">
        <v>2</v>
      </c>
      <c r="BI200" s="5">
        <v>2</v>
      </c>
      <c r="BJ200" s="5">
        <v>1</v>
      </c>
      <c r="BK200">
        <v>1</v>
      </c>
      <c r="BL200" s="5">
        <v>3</v>
      </c>
      <c r="BM200" s="5">
        <v>1</v>
      </c>
      <c r="BN200" s="5">
        <v>1</v>
      </c>
      <c r="BO200" s="5">
        <v>1</v>
      </c>
      <c r="BP200" s="5">
        <v>1</v>
      </c>
      <c r="BQ200" s="5">
        <v>2</v>
      </c>
      <c r="BR200" s="5">
        <v>2</v>
      </c>
      <c r="BS200" s="2">
        <v>19</v>
      </c>
      <c r="BT200" s="5" t="s">
        <v>2957</v>
      </c>
      <c r="BU200" s="5">
        <v>3</v>
      </c>
      <c r="BV200" s="5">
        <v>1</v>
      </c>
      <c r="BW200" s="5">
        <v>1</v>
      </c>
      <c r="BX200" s="5">
        <v>1</v>
      </c>
      <c r="BY200" s="5">
        <v>1</v>
      </c>
      <c r="BZ200" s="5">
        <v>2</v>
      </c>
      <c r="CA200" s="5">
        <v>1</v>
      </c>
      <c r="CB200" s="5">
        <v>2</v>
      </c>
      <c r="CC200" s="5">
        <v>0</v>
      </c>
      <c r="CD200" s="5">
        <v>1</v>
      </c>
      <c r="CE200" s="5">
        <v>1</v>
      </c>
      <c r="CF200" s="5">
        <v>1</v>
      </c>
      <c r="CG200" s="5">
        <v>1</v>
      </c>
      <c r="CH200" s="5">
        <v>1</v>
      </c>
      <c r="CI200" s="5">
        <v>1</v>
      </c>
      <c r="CJ200" s="5">
        <v>1</v>
      </c>
      <c r="CK200" s="2">
        <v>13</v>
      </c>
      <c r="CL200" s="5" t="s">
        <v>2955</v>
      </c>
      <c r="CM200" s="5">
        <v>1</v>
      </c>
      <c r="CN200" s="5">
        <v>1</v>
      </c>
      <c r="CO200" s="5">
        <v>1</v>
      </c>
      <c r="CP200" s="5">
        <v>1</v>
      </c>
      <c r="CQ200" s="5">
        <v>1</v>
      </c>
      <c r="CR200" s="5">
        <v>1</v>
      </c>
      <c r="CS200" s="5">
        <v>1</v>
      </c>
      <c r="CT200" s="5">
        <v>1</v>
      </c>
      <c r="CU200" s="5">
        <v>0</v>
      </c>
      <c r="CV200" s="5">
        <v>1</v>
      </c>
      <c r="CW200" s="5">
        <v>1</v>
      </c>
      <c r="CX200" s="5">
        <v>1</v>
      </c>
      <c r="CY200" s="5">
        <v>1</v>
      </c>
      <c r="CZ200" s="5">
        <v>1</v>
      </c>
      <c r="DA200" s="2">
        <v>22</v>
      </c>
      <c r="DB200" s="5" t="s">
        <v>2957</v>
      </c>
      <c r="DC200" s="5">
        <v>1</v>
      </c>
      <c r="DD200" s="5">
        <v>1</v>
      </c>
      <c r="DE200" s="5">
        <v>1</v>
      </c>
      <c r="DF200" s="5">
        <v>1</v>
      </c>
      <c r="DG200" s="5">
        <v>1</v>
      </c>
      <c r="DH200" s="5">
        <v>2</v>
      </c>
      <c r="DI200" s="5">
        <v>2</v>
      </c>
      <c r="DJ200" s="5">
        <v>3</v>
      </c>
      <c r="DK200" s="5">
        <v>3</v>
      </c>
      <c r="DL200" s="5">
        <v>2</v>
      </c>
      <c r="DM200" s="5">
        <v>2</v>
      </c>
      <c r="DN200">
        <v>1</v>
      </c>
      <c r="DO200" s="5">
        <v>1</v>
      </c>
      <c r="DP200" s="5">
        <v>1</v>
      </c>
      <c r="DQ200" s="2">
        <v>17</v>
      </c>
      <c r="DR200" s="5" t="s">
        <v>2955</v>
      </c>
      <c r="DS200" s="5">
        <v>1</v>
      </c>
      <c r="DT200">
        <v>2</v>
      </c>
      <c r="DU200" s="5">
        <v>1</v>
      </c>
      <c r="DV200" s="5">
        <v>1</v>
      </c>
      <c r="DW200">
        <v>1</v>
      </c>
      <c r="DX200" s="5">
        <v>1</v>
      </c>
      <c r="DY200" s="5">
        <v>2</v>
      </c>
      <c r="DZ200">
        <v>2</v>
      </c>
      <c r="EA200" s="5">
        <v>1</v>
      </c>
      <c r="EB200" s="5">
        <v>1</v>
      </c>
      <c r="EC200" s="5">
        <v>1</v>
      </c>
      <c r="ED200" s="5">
        <v>1</v>
      </c>
      <c r="EE200" s="5">
        <v>2</v>
      </c>
      <c r="EF200" s="5">
        <v>19</v>
      </c>
      <c r="EG200" s="5" t="s">
        <v>2955</v>
      </c>
      <c r="EH200" s="5">
        <v>1</v>
      </c>
      <c r="EI200" s="5">
        <v>1</v>
      </c>
      <c r="EJ200" s="5">
        <v>1</v>
      </c>
      <c r="EK200" s="5">
        <v>3</v>
      </c>
      <c r="EL200" s="5">
        <v>2</v>
      </c>
      <c r="EM200" s="5">
        <v>3</v>
      </c>
      <c r="EN200" s="5">
        <v>1</v>
      </c>
      <c r="EO200" s="5">
        <v>1</v>
      </c>
      <c r="EP200" s="5">
        <v>1</v>
      </c>
      <c r="EQ200" s="5">
        <v>3</v>
      </c>
      <c r="ER200" s="5">
        <v>1</v>
      </c>
      <c r="ES200" s="5">
        <v>1</v>
      </c>
    </row>
    <row r="201" spans="1:149">
      <c r="A201" s="74">
        <v>45609.807256944441</v>
      </c>
      <c r="B201" s="5" t="s">
        <v>25</v>
      </c>
      <c r="C201" s="5" t="s">
        <v>823</v>
      </c>
      <c r="D201" s="5" t="s">
        <v>824</v>
      </c>
      <c r="E201" s="2">
        <v>4</v>
      </c>
      <c r="F201" s="5" t="s">
        <v>3145</v>
      </c>
      <c r="G201" s="2">
        <v>142</v>
      </c>
      <c r="H201" s="5" t="s">
        <v>2955</v>
      </c>
      <c r="I201" s="5">
        <v>4</v>
      </c>
      <c r="J201" s="5">
        <v>4142</v>
      </c>
      <c r="K201" s="2" t="s">
        <v>2961</v>
      </c>
      <c r="L201" s="5" t="s">
        <v>2962</v>
      </c>
      <c r="M201" s="2">
        <v>23</v>
      </c>
      <c r="N201" s="5" t="s">
        <v>2955</v>
      </c>
      <c r="O201" s="5"/>
      <c r="P201" s="5"/>
      <c r="Q201" s="5"/>
      <c r="R201" s="5"/>
      <c r="S201" s="5">
        <v>1</v>
      </c>
      <c r="T201" s="5">
        <v>0</v>
      </c>
      <c r="U201" s="5">
        <v>1</v>
      </c>
      <c r="V201" s="5">
        <v>1</v>
      </c>
      <c r="W201" s="5">
        <v>1</v>
      </c>
      <c r="X201" s="5"/>
      <c r="Y201" s="5">
        <v>2</v>
      </c>
      <c r="Z201" s="5"/>
      <c r="AA201" s="5"/>
      <c r="AB201" s="5">
        <v>2</v>
      </c>
      <c r="AC201" s="5"/>
      <c r="AD201" s="5"/>
      <c r="AE201" s="5">
        <v>1</v>
      </c>
      <c r="AF201" s="5">
        <v>3</v>
      </c>
      <c r="AG201" s="5">
        <v>2</v>
      </c>
      <c r="AH201" s="5"/>
      <c r="AI201" s="5"/>
      <c r="AJ201" s="5">
        <v>3</v>
      </c>
      <c r="AK201" s="5"/>
      <c r="AL201" s="5"/>
      <c r="AM201" s="5"/>
      <c r="AN201">
        <v>2</v>
      </c>
      <c r="AO201" s="5"/>
      <c r="AP201" s="2">
        <v>18</v>
      </c>
      <c r="AQ201" s="5" t="s">
        <v>2957</v>
      </c>
      <c r="AR201" s="5"/>
      <c r="AS201" s="5">
        <v>1</v>
      </c>
      <c r="AT201" s="5">
        <v>3</v>
      </c>
      <c r="AU201" s="5">
        <v>2</v>
      </c>
      <c r="AV201" s="5">
        <v>1</v>
      </c>
      <c r="AW201" s="5">
        <v>2</v>
      </c>
      <c r="AX201" s="5">
        <v>3</v>
      </c>
      <c r="AY201">
        <v>2</v>
      </c>
      <c r="AZ201">
        <v>1</v>
      </c>
      <c r="BA201" s="5">
        <v>2</v>
      </c>
      <c r="BB201" s="5"/>
      <c r="BC201" s="5"/>
      <c r="BD201" s="2">
        <v>23</v>
      </c>
      <c r="BE201" s="5" t="s">
        <v>2957</v>
      </c>
      <c r="BF201" s="5">
        <v>3</v>
      </c>
      <c r="BG201" s="5">
        <v>2</v>
      </c>
      <c r="BH201" s="5">
        <v>3</v>
      </c>
      <c r="BI201" s="5">
        <v>2</v>
      </c>
      <c r="BJ201" s="5">
        <v>1</v>
      </c>
      <c r="BK201">
        <v>1</v>
      </c>
      <c r="BL201" s="5">
        <v>2</v>
      </c>
      <c r="BM201" s="5">
        <v>1</v>
      </c>
      <c r="BN201" s="5">
        <v>1</v>
      </c>
      <c r="BO201" s="5">
        <v>1</v>
      </c>
      <c r="BP201" s="5">
        <v>1</v>
      </c>
      <c r="BQ201" s="5">
        <v>3</v>
      </c>
      <c r="BR201" s="5">
        <v>2</v>
      </c>
      <c r="BS201" s="2">
        <v>20</v>
      </c>
      <c r="BT201" s="5" t="s">
        <v>2955</v>
      </c>
      <c r="BU201" s="5">
        <v>3</v>
      </c>
      <c r="BV201" s="5">
        <v>1</v>
      </c>
      <c r="BW201" s="5">
        <v>1</v>
      </c>
      <c r="BX201" s="5">
        <v>1</v>
      </c>
      <c r="BY201" s="5">
        <v>1</v>
      </c>
      <c r="BZ201" s="5">
        <v>2</v>
      </c>
      <c r="CA201" s="5">
        <v>1</v>
      </c>
      <c r="CB201" s="5">
        <v>3</v>
      </c>
      <c r="CC201" s="5">
        <v>1</v>
      </c>
      <c r="CD201" s="5">
        <v>1</v>
      </c>
      <c r="CE201" s="5">
        <v>1</v>
      </c>
      <c r="CF201" s="5">
        <v>1</v>
      </c>
      <c r="CG201" s="5"/>
      <c r="CH201" s="5">
        <v>1</v>
      </c>
      <c r="CI201" s="5"/>
      <c r="CJ201" s="5">
        <v>1</v>
      </c>
      <c r="CK201" s="2">
        <v>1</v>
      </c>
      <c r="CL201" s="5" t="s">
        <v>2955</v>
      </c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5"/>
      <c r="CX201" s="5"/>
      <c r="CY201" s="5"/>
      <c r="CZ201" s="5">
        <v>1</v>
      </c>
      <c r="DA201" s="2">
        <v>23</v>
      </c>
      <c r="DB201" s="5" t="s">
        <v>2957</v>
      </c>
      <c r="DC201" s="5">
        <v>1</v>
      </c>
      <c r="DD201" s="5">
        <v>1</v>
      </c>
      <c r="DE201" s="5">
        <v>1</v>
      </c>
      <c r="DF201" s="5">
        <v>1</v>
      </c>
      <c r="DG201" s="5">
        <v>1</v>
      </c>
      <c r="DH201" s="5">
        <v>2</v>
      </c>
      <c r="DI201" s="5">
        <v>2</v>
      </c>
      <c r="DJ201" s="5">
        <v>3</v>
      </c>
      <c r="DK201" s="5">
        <v>3</v>
      </c>
      <c r="DL201" s="5">
        <v>3</v>
      </c>
      <c r="DM201" s="5">
        <v>3</v>
      </c>
      <c r="DO201" s="5">
        <v>1</v>
      </c>
      <c r="DP201" s="5">
        <v>1</v>
      </c>
      <c r="DQ201" s="2">
        <v>14</v>
      </c>
      <c r="DR201" s="5" t="s">
        <v>2955</v>
      </c>
      <c r="DS201" s="5">
        <v>1</v>
      </c>
      <c r="DU201" s="5">
        <v>1</v>
      </c>
      <c r="DV201" s="5"/>
      <c r="DX201" s="5">
        <v>1</v>
      </c>
      <c r="DY201" s="5">
        <v>1</v>
      </c>
      <c r="EA201" s="5">
        <v>1</v>
      </c>
      <c r="EB201" s="5">
        <v>1</v>
      </c>
      <c r="EC201" s="5">
        <v>1</v>
      </c>
      <c r="ED201" s="5">
        <v>2</v>
      </c>
      <c r="EE201" s="5">
        <v>2</v>
      </c>
      <c r="EF201" s="5">
        <v>20</v>
      </c>
      <c r="EG201" s="5" t="s">
        <v>2955</v>
      </c>
      <c r="EH201" s="5">
        <v>1</v>
      </c>
      <c r="EI201" s="5">
        <v>1</v>
      </c>
      <c r="EJ201" s="5">
        <v>1</v>
      </c>
      <c r="EK201" s="5">
        <v>3</v>
      </c>
      <c r="EL201" s="5">
        <v>3</v>
      </c>
      <c r="EM201" s="5">
        <v>3</v>
      </c>
      <c r="EN201" s="5">
        <v>1</v>
      </c>
      <c r="EO201" s="5">
        <v>1</v>
      </c>
      <c r="EP201" s="5">
        <v>1</v>
      </c>
      <c r="EQ201" s="5">
        <v>3</v>
      </c>
      <c r="ER201" s="5">
        <v>1</v>
      </c>
      <c r="ES201" s="5">
        <v>1</v>
      </c>
    </row>
    <row r="202" spans="1:149">
      <c r="A202" s="74">
        <v>45608.364988425928</v>
      </c>
      <c r="B202" s="5" t="s">
        <v>25</v>
      </c>
      <c r="C202" s="5" t="s">
        <v>825</v>
      </c>
      <c r="D202" s="5" t="s">
        <v>826</v>
      </c>
      <c r="E202" s="2">
        <v>2</v>
      </c>
      <c r="F202" s="5" t="s">
        <v>3193</v>
      </c>
      <c r="G202" s="2">
        <v>135</v>
      </c>
      <c r="H202" s="5" t="s">
        <v>2957</v>
      </c>
      <c r="I202" s="5">
        <v>3</v>
      </c>
      <c r="J202" s="5">
        <v>3135</v>
      </c>
      <c r="K202" s="2" t="s">
        <v>2956</v>
      </c>
      <c r="L202" s="5" t="s">
        <v>3541</v>
      </c>
      <c r="M202" s="2">
        <v>27</v>
      </c>
      <c r="N202" s="5" t="s">
        <v>2957</v>
      </c>
      <c r="O202" s="5">
        <v>1</v>
      </c>
      <c r="P202" s="5">
        <v>2</v>
      </c>
      <c r="Q202" s="5">
        <v>1</v>
      </c>
      <c r="R202" s="5"/>
      <c r="S202" s="5">
        <v>1</v>
      </c>
      <c r="T202" s="5">
        <v>0</v>
      </c>
      <c r="U202" s="5">
        <v>1</v>
      </c>
      <c r="V202" s="5">
        <v>1</v>
      </c>
      <c r="W202" s="5">
        <v>1</v>
      </c>
      <c r="X202" s="5">
        <v>1</v>
      </c>
      <c r="Y202" s="5">
        <v>2</v>
      </c>
      <c r="Z202" s="5">
        <v>1</v>
      </c>
      <c r="AA202" s="5">
        <v>1</v>
      </c>
      <c r="AB202" s="5">
        <v>2</v>
      </c>
      <c r="AC202" s="5">
        <v>1</v>
      </c>
      <c r="AD202" s="5">
        <v>1</v>
      </c>
      <c r="AE202" s="5">
        <v>1</v>
      </c>
      <c r="AF202" s="5">
        <v>1</v>
      </c>
      <c r="AG202" s="5">
        <v>1</v>
      </c>
      <c r="AH202" s="5"/>
      <c r="AI202" s="5"/>
      <c r="AJ202" s="5">
        <v>3</v>
      </c>
      <c r="AK202" s="5"/>
      <c r="AL202" s="5"/>
      <c r="AM202" s="5"/>
      <c r="AN202">
        <v>3</v>
      </c>
      <c r="AO202" s="5"/>
      <c r="AP202" s="2">
        <v>11</v>
      </c>
      <c r="AQ202" s="5" t="s">
        <v>2960</v>
      </c>
      <c r="AR202" s="5"/>
      <c r="AS202" s="5">
        <v>1</v>
      </c>
      <c r="AT202" s="5">
        <v>2</v>
      </c>
      <c r="AU202" s="5">
        <v>2</v>
      </c>
      <c r="AV202" s="5">
        <v>1</v>
      </c>
      <c r="AW202" s="5">
        <v>1</v>
      </c>
      <c r="AX202" s="5">
        <v>1</v>
      </c>
      <c r="AY202">
        <v>1</v>
      </c>
      <c r="AZ202">
        <v>1</v>
      </c>
      <c r="BA202" s="5">
        <v>0</v>
      </c>
      <c r="BB202" s="5"/>
      <c r="BC202" s="5"/>
      <c r="BD202" s="2">
        <v>17</v>
      </c>
      <c r="BE202" s="5" t="s">
        <v>2957</v>
      </c>
      <c r="BF202" s="5">
        <v>3</v>
      </c>
      <c r="BG202" s="5">
        <v>1</v>
      </c>
      <c r="BH202" s="5">
        <v>1</v>
      </c>
      <c r="BI202" s="5">
        <v>2</v>
      </c>
      <c r="BJ202" s="5">
        <v>1</v>
      </c>
      <c r="BK202">
        <v>1</v>
      </c>
      <c r="BL202" s="5">
        <v>1</v>
      </c>
      <c r="BM202" s="5">
        <v>1</v>
      </c>
      <c r="BN202" s="5">
        <v>1</v>
      </c>
      <c r="BO202" s="5">
        <v>0</v>
      </c>
      <c r="BP202" s="5">
        <v>1</v>
      </c>
      <c r="BQ202" s="5">
        <v>3</v>
      </c>
      <c r="BR202" s="5">
        <v>1</v>
      </c>
      <c r="BS202" s="2">
        <v>18</v>
      </c>
      <c r="BT202" s="5" t="s">
        <v>2957</v>
      </c>
      <c r="BU202" s="5">
        <v>3</v>
      </c>
      <c r="BV202" s="5"/>
      <c r="BW202" s="5">
        <v>1</v>
      </c>
      <c r="BX202" s="5">
        <v>1</v>
      </c>
      <c r="BY202" s="5">
        <v>0</v>
      </c>
      <c r="BZ202" s="5">
        <v>2</v>
      </c>
      <c r="CA202" s="5">
        <v>1</v>
      </c>
      <c r="CB202" s="5">
        <v>1</v>
      </c>
      <c r="CC202" s="5">
        <v>1</v>
      </c>
      <c r="CD202" s="5">
        <v>1</v>
      </c>
      <c r="CE202" s="5">
        <v>1</v>
      </c>
      <c r="CF202" s="5">
        <v>1</v>
      </c>
      <c r="CG202" s="5"/>
      <c r="CH202" s="5">
        <v>1</v>
      </c>
      <c r="CI202" s="5">
        <v>1</v>
      </c>
      <c r="CJ202" s="5">
        <v>1</v>
      </c>
      <c r="CK202" s="2">
        <v>10</v>
      </c>
      <c r="CL202" s="5" t="s">
        <v>2957</v>
      </c>
      <c r="CM202" s="5">
        <v>1</v>
      </c>
      <c r="CN202" s="5">
        <v>1</v>
      </c>
      <c r="CO202" s="5">
        <v>1</v>
      </c>
      <c r="CP202" s="5">
        <v>0</v>
      </c>
      <c r="CQ202" s="5">
        <v>1</v>
      </c>
      <c r="CR202" s="5">
        <v>1</v>
      </c>
      <c r="CS202" s="5">
        <v>1</v>
      </c>
      <c r="CT202" s="5">
        <v>0</v>
      </c>
      <c r="CU202" s="5">
        <v>0</v>
      </c>
      <c r="CV202" s="5">
        <v>1</v>
      </c>
      <c r="CW202" s="5">
        <v>1</v>
      </c>
      <c r="CX202" s="5">
        <v>1</v>
      </c>
      <c r="CY202" s="5">
        <v>1</v>
      </c>
      <c r="CZ202" s="5">
        <v>0</v>
      </c>
      <c r="DA202" s="2">
        <v>22</v>
      </c>
      <c r="DB202" s="5" t="s">
        <v>2957</v>
      </c>
      <c r="DC202" s="5">
        <v>1</v>
      </c>
      <c r="DD202" s="5">
        <v>1</v>
      </c>
      <c r="DE202" s="5">
        <v>1</v>
      </c>
      <c r="DF202" s="5">
        <v>1</v>
      </c>
      <c r="DG202" s="5">
        <v>1</v>
      </c>
      <c r="DH202" s="5">
        <v>2</v>
      </c>
      <c r="DI202" s="5">
        <v>2</v>
      </c>
      <c r="DJ202" s="5">
        <v>3</v>
      </c>
      <c r="DK202" s="5">
        <v>3</v>
      </c>
      <c r="DL202" s="5">
        <v>2</v>
      </c>
      <c r="DM202" s="5">
        <v>2</v>
      </c>
      <c r="DN202">
        <v>2</v>
      </c>
      <c r="DO202" s="5">
        <v>1</v>
      </c>
      <c r="DP202" s="5">
        <v>0</v>
      </c>
      <c r="DQ202" s="2">
        <v>13</v>
      </c>
      <c r="DR202" s="5" t="s">
        <v>2957</v>
      </c>
      <c r="DS202" s="5">
        <v>1</v>
      </c>
      <c r="DT202">
        <v>2</v>
      </c>
      <c r="DU202" s="5">
        <v>1</v>
      </c>
      <c r="DV202" s="5"/>
      <c r="DW202">
        <v>0</v>
      </c>
      <c r="DX202" s="5"/>
      <c r="DY202" s="5">
        <v>1</v>
      </c>
      <c r="EA202" s="5">
        <v>1</v>
      </c>
      <c r="EB202" s="5">
        <v>1</v>
      </c>
      <c r="EC202" s="5">
        <v>1</v>
      </c>
      <c r="ED202" s="5">
        <v>2</v>
      </c>
      <c r="EE202" s="5">
        <v>2</v>
      </c>
      <c r="EF202" s="5">
        <v>17</v>
      </c>
      <c r="EG202" s="5" t="s">
        <v>2955</v>
      </c>
      <c r="EH202" s="5">
        <v>1</v>
      </c>
      <c r="EI202" s="5">
        <v>1</v>
      </c>
      <c r="EJ202" s="5">
        <v>1</v>
      </c>
      <c r="EK202" s="5">
        <v>1</v>
      </c>
      <c r="EL202" s="5">
        <v>3</v>
      </c>
      <c r="EM202" s="5">
        <v>2</v>
      </c>
      <c r="EN202" s="5">
        <v>1</v>
      </c>
      <c r="EO202" s="5">
        <v>1</v>
      </c>
      <c r="EP202" s="5">
        <v>1</v>
      </c>
      <c r="EQ202" s="5">
        <v>3</v>
      </c>
      <c r="ER202" s="5">
        <v>1</v>
      </c>
      <c r="ES202" s="5">
        <v>1</v>
      </c>
    </row>
    <row r="203" spans="1:149">
      <c r="A203" s="74">
        <v>45609.847939814812</v>
      </c>
      <c r="B203" s="5" t="s">
        <v>25</v>
      </c>
      <c r="C203" s="5" t="s">
        <v>827</v>
      </c>
      <c r="D203" s="5" t="s">
        <v>828</v>
      </c>
      <c r="E203" s="2">
        <v>1</v>
      </c>
      <c r="F203" s="5" t="s">
        <v>2954</v>
      </c>
      <c r="G203" s="2">
        <v>146</v>
      </c>
      <c r="H203" s="5" t="s">
        <v>2957</v>
      </c>
      <c r="I203" s="5">
        <v>3</v>
      </c>
      <c r="J203" s="5">
        <v>3146</v>
      </c>
      <c r="K203" s="2" t="s">
        <v>2956</v>
      </c>
      <c r="L203" s="5" t="s">
        <v>3694</v>
      </c>
      <c r="M203" s="2">
        <v>29</v>
      </c>
      <c r="N203" s="5" t="s">
        <v>2957</v>
      </c>
      <c r="O203" s="5">
        <v>1</v>
      </c>
      <c r="P203" s="5">
        <v>2</v>
      </c>
      <c r="Q203" s="5">
        <v>1</v>
      </c>
      <c r="R203" s="5">
        <v>1</v>
      </c>
      <c r="S203" s="5">
        <v>1</v>
      </c>
      <c r="T203" s="5">
        <v>1</v>
      </c>
      <c r="U203" s="5">
        <v>1</v>
      </c>
      <c r="V203" s="5">
        <v>1</v>
      </c>
      <c r="W203" s="5">
        <v>1</v>
      </c>
      <c r="X203" s="5">
        <v>1</v>
      </c>
      <c r="Y203" s="5">
        <v>1</v>
      </c>
      <c r="Z203" s="5">
        <v>1</v>
      </c>
      <c r="AA203" s="5">
        <v>1</v>
      </c>
      <c r="AB203" s="5">
        <v>1</v>
      </c>
      <c r="AC203" s="5">
        <v>2</v>
      </c>
      <c r="AD203" s="5">
        <v>1</v>
      </c>
      <c r="AE203" s="5">
        <v>1</v>
      </c>
      <c r="AF203" s="5">
        <v>1</v>
      </c>
      <c r="AG203" s="5">
        <v>1</v>
      </c>
      <c r="AH203" s="5">
        <v>1</v>
      </c>
      <c r="AI203" s="5">
        <v>1</v>
      </c>
      <c r="AJ203" s="5">
        <v>1</v>
      </c>
      <c r="AK203" s="5">
        <v>1</v>
      </c>
      <c r="AL203" s="5">
        <v>1</v>
      </c>
      <c r="AM203" s="5">
        <v>1</v>
      </c>
      <c r="AN203">
        <v>1</v>
      </c>
      <c r="AO203" s="5">
        <v>1</v>
      </c>
      <c r="AP203" s="2">
        <v>19</v>
      </c>
      <c r="AQ203" s="5" t="s">
        <v>2957</v>
      </c>
      <c r="AR203" s="5">
        <v>1</v>
      </c>
      <c r="AS203" s="5">
        <v>1</v>
      </c>
      <c r="AT203" s="5">
        <v>3</v>
      </c>
      <c r="AU203" s="5">
        <v>2</v>
      </c>
      <c r="AV203" s="5">
        <v>1</v>
      </c>
      <c r="AW203" s="5">
        <v>1</v>
      </c>
      <c r="AX203" s="5">
        <v>3</v>
      </c>
      <c r="AY203">
        <v>3</v>
      </c>
      <c r="AZ203">
        <v>1</v>
      </c>
      <c r="BA203" s="5">
        <v>1</v>
      </c>
      <c r="BB203" s="5">
        <v>1</v>
      </c>
      <c r="BC203" s="5">
        <v>1</v>
      </c>
      <c r="BD203" s="2">
        <v>19</v>
      </c>
      <c r="BE203" s="5" t="s">
        <v>2957</v>
      </c>
      <c r="BF203" s="5">
        <v>2</v>
      </c>
      <c r="BG203" s="5">
        <v>2</v>
      </c>
      <c r="BH203" s="5">
        <v>1</v>
      </c>
      <c r="BI203" s="5">
        <v>3</v>
      </c>
      <c r="BJ203" s="5">
        <v>3</v>
      </c>
      <c r="BK203">
        <v>1</v>
      </c>
      <c r="BL203" s="5">
        <v>2</v>
      </c>
      <c r="BM203" s="5">
        <v>1</v>
      </c>
      <c r="BN203" s="5">
        <v>1</v>
      </c>
      <c r="BO203" s="5">
        <v>0</v>
      </c>
      <c r="BP203" s="5">
        <v>0</v>
      </c>
      <c r="BQ203" s="5">
        <v>2</v>
      </c>
      <c r="BR203" s="5">
        <v>1</v>
      </c>
      <c r="BS203" s="2">
        <v>20</v>
      </c>
      <c r="BT203" s="5" t="s">
        <v>2955</v>
      </c>
      <c r="BU203" s="5">
        <v>3</v>
      </c>
      <c r="BV203" s="5">
        <v>1</v>
      </c>
      <c r="BW203" s="5">
        <v>1</v>
      </c>
      <c r="BX203" s="5">
        <v>1</v>
      </c>
      <c r="BY203" s="5">
        <v>1</v>
      </c>
      <c r="BZ203" s="5">
        <v>2</v>
      </c>
      <c r="CA203" s="5">
        <v>1</v>
      </c>
      <c r="CB203" s="5">
        <v>2</v>
      </c>
      <c r="CC203" s="5">
        <v>1</v>
      </c>
      <c r="CD203" s="5">
        <v>1</v>
      </c>
      <c r="CE203" s="5">
        <v>1</v>
      </c>
      <c r="CF203" s="5">
        <v>1</v>
      </c>
      <c r="CG203" s="5">
        <v>1</v>
      </c>
      <c r="CH203" s="5">
        <v>1</v>
      </c>
      <c r="CI203" s="5">
        <v>1</v>
      </c>
      <c r="CJ203" s="5">
        <v>1</v>
      </c>
      <c r="CK203" s="2">
        <v>13</v>
      </c>
      <c r="CL203" s="5" t="s">
        <v>2955</v>
      </c>
      <c r="CM203" s="5">
        <v>1</v>
      </c>
      <c r="CN203" s="5">
        <v>1</v>
      </c>
      <c r="CO203" s="5">
        <v>1</v>
      </c>
      <c r="CP203" s="5">
        <v>1</v>
      </c>
      <c r="CQ203" s="5">
        <v>1</v>
      </c>
      <c r="CR203" s="5">
        <v>1</v>
      </c>
      <c r="CS203" s="5">
        <v>1</v>
      </c>
      <c r="CT203" s="5">
        <v>1</v>
      </c>
      <c r="CU203" s="5">
        <v>1</v>
      </c>
      <c r="CV203" s="5">
        <v>1</v>
      </c>
      <c r="CW203" s="5">
        <v>1</v>
      </c>
      <c r="CX203" s="5">
        <v>1</v>
      </c>
      <c r="CY203" s="5">
        <v>1</v>
      </c>
      <c r="CZ203" s="5">
        <v>0</v>
      </c>
      <c r="DA203" s="2">
        <v>16</v>
      </c>
      <c r="DB203" s="5" t="s">
        <v>2960</v>
      </c>
      <c r="DC203" s="5">
        <v>1</v>
      </c>
      <c r="DD203" s="5">
        <v>1</v>
      </c>
      <c r="DE203" s="5">
        <v>1</v>
      </c>
      <c r="DF203" s="5">
        <v>1</v>
      </c>
      <c r="DG203" s="5">
        <v>1</v>
      </c>
      <c r="DH203" s="5">
        <v>2</v>
      </c>
      <c r="DI203" s="5">
        <v>2</v>
      </c>
      <c r="DJ203" s="5">
        <v>1</v>
      </c>
      <c r="DK203" s="5">
        <v>1</v>
      </c>
      <c r="DL203" s="5">
        <v>1</v>
      </c>
      <c r="DM203" s="5">
        <v>1</v>
      </c>
      <c r="DN203">
        <v>1</v>
      </c>
      <c r="DO203" s="5">
        <v>1</v>
      </c>
      <c r="DP203" s="5">
        <v>1</v>
      </c>
      <c r="DQ203" s="2">
        <v>15</v>
      </c>
      <c r="DR203" s="5" t="s">
        <v>2957</v>
      </c>
      <c r="DS203" s="5">
        <v>1</v>
      </c>
      <c r="DT203">
        <v>3</v>
      </c>
      <c r="DU203" s="5">
        <v>1</v>
      </c>
      <c r="DV203" s="5">
        <v>1</v>
      </c>
      <c r="DW203">
        <v>1</v>
      </c>
      <c r="DX203" s="5">
        <v>1</v>
      </c>
      <c r="DY203" s="5">
        <v>1</v>
      </c>
      <c r="DZ203">
        <v>1</v>
      </c>
      <c r="EA203" s="5">
        <v>1</v>
      </c>
      <c r="EB203" s="5">
        <v>1</v>
      </c>
      <c r="EC203" s="5">
        <v>1</v>
      </c>
      <c r="ED203" s="5">
        <v>1</v>
      </c>
      <c r="EE203" s="5">
        <v>1</v>
      </c>
      <c r="EF203" s="5">
        <v>15</v>
      </c>
      <c r="EG203" s="5" t="s">
        <v>2957</v>
      </c>
      <c r="EH203" s="5">
        <v>1</v>
      </c>
      <c r="EI203" s="5">
        <v>1</v>
      </c>
      <c r="EJ203" s="5">
        <v>1</v>
      </c>
      <c r="EK203" s="5">
        <v>1</v>
      </c>
      <c r="EL203" s="5">
        <v>1</v>
      </c>
      <c r="EM203" s="5">
        <v>2</v>
      </c>
      <c r="EN203" s="5">
        <v>1</v>
      </c>
      <c r="EO203" s="5">
        <v>1</v>
      </c>
      <c r="EP203" s="5">
        <v>1</v>
      </c>
      <c r="EQ203" s="5">
        <v>3</v>
      </c>
      <c r="ER203" s="5">
        <v>1</v>
      </c>
      <c r="ES203" s="5">
        <v>1</v>
      </c>
    </row>
    <row r="204" spans="1:149">
      <c r="A204" s="74">
        <v>45610.663263888891</v>
      </c>
      <c r="B204" s="5" t="s">
        <v>25</v>
      </c>
      <c r="C204" s="5" t="s">
        <v>829</v>
      </c>
      <c r="D204" s="5" t="s">
        <v>830</v>
      </c>
      <c r="E204" s="2">
        <v>2</v>
      </c>
      <c r="F204" s="5" t="s">
        <v>3193</v>
      </c>
      <c r="G204" s="2">
        <v>165</v>
      </c>
      <c r="H204" s="5" t="s">
        <v>2958</v>
      </c>
      <c r="I204" s="5">
        <v>1</v>
      </c>
      <c r="J204" s="5">
        <v>1165</v>
      </c>
      <c r="K204" s="2" t="s">
        <v>2956</v>
      </c>
      <c r="L204" s="5" t="s">
        <v>2959</v>
      </c>
      <c r="M204" s="2">
        <v>35</v>
      </c>
      <c r="N204" s="5" t="s">
        <v>2955</v>
      </c>
      <c r="O204" s="5">
        <v>1</v>
      </c>
      <c r="P204" s="5">
        <v>3</v>
      </c>
      <c r="Q204" s="5">
        <v>1</v>
      </c>
      <c r="R204" s="5"/>
      <c r="S204" s="5">
        <v>1</v>
      </c>
      <c r="T204" s="5">
        <v>3</v>
      </c>
      <c r="U204" s="5">
        <v>1</v>
      </c>
      <c r="V204" s="5">
        <v>1</v>
      </c>
      <c r="W204" s="5">
        <v>1</v>
      </c>
      <c r="X204" s="5">
        <v>0</v>
      </c>
      <c r="Y204" s="5">
        <v>2</v>
      </c>
      <c r="Z204" s="5">
        <v>1</v>
      </c>
      <c r="AA204" s="5">
        <v>1</v>
      </c>
      <c r="AB204" s="5">
        <v>2</v>
      </c>
      <c r="AC204" s="5">
        <v>2</v>
      </c>
      <c r="AD204" s="5">
        <v>1</v>
      </c>
      <c r="AE204" s="5">
        <v>1</v>
      </c>
      <c r="AF204" s="5">
        <v>3</v>
      </c>
      <c r="AG204" s="5">
        <v>2</v>
      </c>
      <c r="AH204" s="5"/>
      <c r="AI204" s="5"/>
      <c r="AJ204" s="5">
        <v>3</v>
      </c>
      <c r="AK204" s="5"/>
      <c r="AL204" s="5"/>
      <c r="AM204" s="5"/>
      <c r="AN204">
        <v>3</v>
      </c>
      <c r="AO204" s="5"/>
      <c r="AP204" s="2">
        <v>21</v>
      </c>
      <c r="AQ204" s="5" t="s">
        <v>2955</v>
      </c>
      <c r="AR204" s="5"/>
      <c r="AS204" s="5">
        <v>1</v>
      </c>
      <c r="AT204" s="5">
        <v>3</v>
      </c>
      <c r="AU204" s="5">
        <v>2</v>
      </c>
      <c r="AV204" s="5">
        <v>1</v>
      </c>
      <c r="AW204" s="5">
        <v>2</v>
      </c>
      <c r="AX204" s="5">
        <v>3</v>
      </c>
      <c r="AY204">
        <v>3</v>
      </c>
      <c r="AZ204">
        <v>2</v>
      </c>
      <c r="BA204" s="5">
        <v>3</v>
      </c>
      <c r="BB204" s="5"/>
      <c r="BC204" s="5"/>
      <c r="BD204" s="2">
        <v>29</v>
      </c>
      <c r="BE204" s="5" t="s">
        <v>2955</v>
      </c>
      <c r="BF204" s="5">
        <v>3</v>
      </c>
      <c r="BG204" s="5">
        <v>3</v>
      </c>
      <c r="BH204" s="5">
        <v>3</v>
      </c>
      <c r="BI204" s="5">
        <v>3</v>
      </c>
      <c r="BJ204" s="5">
        <v>3</v>
      </c>
      <c r="BK204">
        <v>2</v>
      </c>
      <c r="BL204" s="5">
        <v>3</v>
      </c>
      <c r="BM204" s="5">
        <v>1</v>
      </c>
      <c r="BN204" s="5">
        <v>1</v>
      </c>
      <c r="BO204" s="5">
        <v>1</v>
      </c>
      <c r="BP204" s="5">
        <v>1</v>
      </c>
      <c r="BQ204" s="5">
        <v>3</v>
      </c>
      <c r="BR204" s="5">
        <v>2</v>
      </c>
      <c r="BS204" s="2">
        <v>22</v>
      </c>
      <c r="BT204" s="5" t="s">
        <v>2955</v>
      </c>
      <c r="BU204" s="5">
        <v>3</v>
      </c>
      <c r="BV204" s="5"/>
      <c r="BW204" s="5">
        <v>1</v>
      </c>
      <c r="BX204" s="5">
        <v>1</v>
      </c>
      <c r="BY204" s="5">
        <v>1</v>
      </c>
      <c r="BZ204" s="5">
        <v>3</v>
      </c>
      <c r="CA204" s="5">
        <v>1</v>
      </c>
      <c r="CB204" s="5">
        <v>3</v>
      </c>
      <c r="CC204" s="5">
        <v>1</v>
      </c>
      <c r="CD204" s="5">
        <v>1</v>
      </c>
      <c r="CE204" s="5">
        <v>1</v>
      </c>
      <c r="CF204" s="5">
        <v>1</v>
      </c>
      <c r="CG204" s="5"/>
      <c r="CH204" s="5">
        <v>1</v>
      </c>
      <c r="CI204" s="5">
        <v>1</v>
      </c>
      <c r="CJ204" s="5">
        <v>1</v>
      </c>
      <c r="CK204" s="2">
        <v>13</v>
      </c>
      <c r="CL204" s="5" t="s">
        <v>2955</v>
      </c>
      <c r="CM204" s="5">
        <v>1</v>
      </c>
      <c r="CN204" s="5">
        <v>1</v>
      </c>
      <c r="CO204" s="5">
        <v>1</v>
      </c>
      <c r="CP204" s="5">
        <v>1</v>
      </c>
      <c r="CQ204" s="5">
        <v>1</v>
      </c>
      <c r="CR204" s="5">
        <v>1</v>
      </c>
      <c r="CS204" s="5">
        <v>0</v>
      </c>
      <c r="CT204" s="5">
        <v>1</v>
      </c>
      <c r="CU204" s="5">
        <v>1</v>
      </c>
      <c r="CV204" s="5">
        <v>1</v>
      </c>
      <c r="CW204" s="5">
        <v>1</v>
      </c>
      <c r="CX204" s="5">
        <v>1</v>
      </c>
      <c r="CY204" s="5">
        <v>1</v>
      </c>
      <c r="CZ204" s="5">
        <v>1</v>
      </c>
      <c r="DA204" s="2">
        <v>29</v>
      </c>
      <c r="DB204" s="5" t="s">
        <v>2955</v>
      </c>
      <c r="DC204" s="5">
        <v>1</v>
      </c>
      <c r="DD204" s="5">
        <v>1</v>
      </c>
      <c r="DE204" s="5">
        <v>1</v>
      </c>
      <c r="DF204" s="5">
        <v>1</v>
      </c>
      <c r="DG204" s="5">
        <v>1</v>
      </c>
      <c r="DH204" s="5">
        <v>3</v>
      </c>
      <c r="DI204" s="5">
        <v>3</v>
      </c>
      <c r="DJ204" s="5">
        <v>3</v>
      </c>
      <c r="DK204" s="5">
        <v>3</v>
      </c>
      <c r="DL204" s="5">
        <v>3</v>
      </c>
      <c r="DM204" s="5">
        <v>3</v>
      </c>
      <c r="DN204">
        <v>2</v>
      </c>
      <c r="DO204" s="5">
        <v>2</v>
      </c>
      <c r="DP204" s="5">
        <v>2</v>
      </c>
      <c r="DQ204" s="2">
        <v>16</v>
      </c>
      <c r="DR204" s="5" t="s">
        <v>2955</v>
      </c>
      <c r="DS204" s="5">
        <v>1</v>
      </c>
      <c r="DT204">
        <v>3</v>
      </c>
      <c r="DU204" s="5">
        <v>1</v>
      </c>
      <c r="DV204" s="5"/>
      <c r="DW204">
        <v>1</v>
      </c>
      <c r="DX204" s="5"/>
      <c r="DY204" s="5">
        <v>2</v>
      </c>
      <c r="EA204" s="5">
        <v>1</v>
      </c>
      <c r="EB204" s="5">
        <v>1</v>
      </c>
      <c r="EC204" s="5">
        <v>1</v>
      </c>
      <c r="ED204" s="5">
        <v>2</v>
      </c>
      <c r="EE204" s="5">
        <v>0</v>
      </c>
      <c r="EF204" s="5">
        <v>18</v>
      </c>
      <c r="EG204" s="5" t="s">
        <v>2958</v>
      </c>
      <c r="EH204" s="5">
        <v>1</v>
      </c>
      <c r="EI204" s="5">
        <v>0</v>
      </c>
      <c r="EJ204" s="5">
        <v>1</v>
      </c>
      <c r="EK204" s="5">
        <v>1</v>
      </c>
      <c r="EL204" s="5">
        <v>3</v>
      </c>
      <c r="EM204" s="5">
        <v>3</v>
      </c>
      <c r="EN204" s="5">
        <v>2</v>
      </c>
      <c r="EO204" s="5">
        <v>1</v>
      </c>
      <c r="EP204" s="5">
        <v>1</v>
      </c>
      <c r="EQ204" s="5">
        <v>3</v>
      </c>
      <c r="ER204" s="5">
        <v>1</v>
      </c>
      <c r="ES204" s="5">
        <v>1</v>
      </c>
    </row>
    <row r="205" spans="1:149">
      <c r="A205" s="74">
        <v>45605.843321759261</v>
      </c>
      <c r="B205" s="5" t="s">
        <v>25</v>
      </c>
      <c r="C205" s="5" t="s">
        <v>831</v>
      </c>
      <c r="D205" s="5" t="s">
        <v>832</v>
      </c>
      <c r="E205" s="2">
        <v>4</v>
      </c>
      <c r="F205" s="5" t="s">
        <v>3145</v>
      </c>
      <c r="G205" s="2">
        <v>126</v>
      </c>
      <c r="H205" s="5" t="s">
        <v>2957</v>
      </c>
      <c r="I205" s="5">
        <v>3</v>
      </c>
      <c r="J205" s="5">
        <v>3126</v>
      </c>
      <c r="K205" s="2" t="s">
        <v>2961</v>
      </c>
      <c r="L205" s="5" t="s">
        <v>2962</v>
      </c>
      <c r="M205" s="2">
        <v>21</v>
      </c>
      <c r="N205" s="5" t="s">
        <v>2957</v>
      </c>
      <c r="O205" s="5"/>
      <c r="P205" s="5"/>
      <c r="Q205" s="5"/>
      <c r="R205" s="5"/>
      <c r="S205" s="5">
        <v>1</v>
      </c>
      <c r="T205" s="5">
        <v>1</v>
      </c>
      <c r="U205" s="5">
        <v>1</v>
      </c>
      <c r="V205" s="5">
        <v>1</v>
      </c>
      <c r="W205" s="5">
        <v>1</v>
      </c>
      <c r="X205" s="5"/>
      <c r="Y205" s="5">
        <v>0</v>
      </c>
      <c r="Z205" s="5"/>
      <c r="AA205" s="5"/>
      <c r="AB205" s="5">
        <v>1</v>
      </c>
      <c r="AC205" s="5"/>
      <c r="AD205" s="5"/>
      <c r="AE205" s="5">
        <v>1</v>
      </c>
      <c r="AF205" s="5">
        <v>2</v>
      </c>
      <c r="AG205" s="5">
        <v>2</v>
      </c>
      <c r="AH205" s="5"/>
      <c r="AI205" s="5"/>
      <c r="AJ205" s="5">
        <v>3</v>
      </c>
      <c r="AK205" s="5"/>
      <c r="AL205" s="5"/>
      <c r="AM205" s="5"/>
      <c r="AN205">
        <v>3</v>
      </c>
      <c r="AO205" s="5"/>
      <c r="AP205" s="2">
        <v>14</v>
      </c>
      <c r="AQ205" s="5" t="s">
        <v>2957</v>
      </c>
      <c r="AR205" s="5"/>
      <c r="AS205" s="5">
        <v>1</v>
      </c>
      <c r="AT205" s="5">
        <v>2</v>
      </c>
      <c r="AU205" s="5">
        <v>2</v>
      </c>
      <c r="AV205" s="5">
        <v>1</v>
      </c>
      <c r="AW205" s="5">
        <v>1</v>
      </c>
      <c r="AX205" s="5">
        <v>2</v>
      </c>
      <c r="AY205">
        <v>2</v>
      </c>
      <c r="AZ205">
        <v>1</v>
      </c>
      <c r="BA205" s="5">
        <v>1</v>
      </c>
      <c r="BB205" s="5"/>
      <c r="BC205" s="5"/>
      <c r="BD205" s="2">
        <v>19</v>
      </c>
      <c r="BE205" s="5" t="s">
        <v>2957</v>
      </c>
      <c r="BF205" s="5">
        <v>2</v>
      </c>
      <c r="BG205" s="5">
        <v>3</v>
      </c>
      <c r="BH205" s="5">
        <v>2</v>
      </c>
      <c r="BI205" s="5">
        <v>2</v>
      </c>
      <c r="BJ205" s="5">
        <v>1</v>
      </c>
      <c r="BK205">
        <v>1</v>
      </c>
      <c r="BL205" s="5">
        <v>1</v>
      </c>
      <c r="BM205" s="5">
        <v>1</v>
      </c>
      <c r="BN205" s="5">
        <v>1</v>
      </c>
      <c r="BO205" s="5">
        <v>1</v>
      </c>
      <c r="BP205" s="5">
        <v>1</v>
      </c>
      <c r="BQ205" s="5">
        <v>3</v>
      </c>
      <c r="BR205" s="5">
        <v>0</v>
      </c>
      <c r="BS205" s="2">
        <v>21</v>
      </c>
      <c r="BT205" s="5" t="s">
        <v>2955</v>
      </c>
      <c r="BU205" s="5">
        <v>3</v>
      </c>
      <c r="BV205" s="5">
        <v>1</v>
      </c>
      <c r="BW205" s="5">
        <v>1</v>
      </c>
      <c r="BX205" s="5">
        <v>1</v>
      </c>
      <c r="BY205" s="5">
        <v>1</v>
      </c>
      <c r="BZ205" s="5">
        <v>3</v>
      </c>
      <c r="CA205" s="5">
        <v>1</v>
      </c>
      <c r="CB205" s="5">
        <v>3</v>
      </c>
      <c r="CC205" s="5">
        <v>1</v>
      </c>
      <c r="CD205" s="5">
        <v>1</v>
      </c>
      <c r="CE205" s="5">
        <v>1</v>
      </c>
      <c r="CF205" s="5">
        <v>1</v>
      </c>
      <c r="CG205" s="5"/>
      <c r="CH205" s="5">
        <v>1</v>
      </c>
      <c r="CI205" s="5"/>
      <c r="CJ205" s="5">
        <v>1</v>
      </c>
      <c r="CK205" s="2">
        <v>1</v>
      </c>
      <c r="CL205" s="5" t="s">
        <v>2955</v>
      </c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5"/>
      <c r="CX205" s="5"/>
      <c r="CY205" s="5"/>
      <c r="CZ205" s="5">
        <v>1</v>
      </c>
      <c r="DA205" s="2">
        <v>23</v>
      </c>
      <c r="DB205" s="5" t="s">
        <v>2957</v>
      </c>
      <c r="DC205" s="5">
        <v>1</v>
      </c>
      <c r="DD205" s="5">
        <v>1</v>
      </c>
      <c r="DE205" s="5">
        <v>1</v>
      </c>
      <c r="DF205" s="5">
        <v>1</v>
      </c>
      <c r="DG205" s="5">
        <v>1</v>
      </c>
      <c r="DH205" s="5">
        <v>3</v>
      </c>
      <c r="DI205" s="5">
        <v>2</v>
      </c>
      <c r="DJ205" s="5">
        <v>2</v>
      </c>
      <c r="DK205" s="5">
        <v>3</v>
      </c>
      <c r="DL205" s="5">
        <v>3</v>
      </c>
      <c r="DM205" s="5">
        <v>3</v>
      </c>
      <c r="DO205" s="5">
        <v>1</v>
      </c>
      <c r="DP205" s="5">
        <v>1</v>
      </c>
      <c r="DQ205" s="2">
        <v>11</v>
      </c>
      <c r="DR205" s="5" t="s">
        <v>2957</v>
      </c>
      <c r="DS205" s="5">
        <v>1</v>
      </c>
      <c r="DU205" s="5">
        <v>1</v>
      </c>
      <c r="DV205" s="5"/>
      <c r="DX205" s="5">
        <v>1</v>
      </c>
      <c r="DY205" s="5">
        <v>1</v>
      </c>
      <c r="EA205" s="5">
        <v>1</v>
      </c>
      <c r="EB205" s="5">
        <v>1</v>
      </c>
      <c r="EC205" s="5">
        <v>1</v>
      </c>
      <c r="ED205" s="5">
        <v>1</v>
      </c>
      <c r="EE205" s="5">
        <v>1</v>
      </c>
      <c r="EF205" s="5">
        <v>16</v>
      </c>
      <c r="EG205" s="5" t="s">
        <v>2955</v>
      </c>
      <c r="EH205" s="5">
        <v>1</v>
      </c>
      <c r="EI205" s="5">
        <v>1</v>
      </c>
      <c r="EJ205" s="5">
        <v>1</v>
      </c>
      <c r="EK205" s="5">
        <v>1</v>
      </c>
      <c r="EL205" s="5">
        <v>3</v>
      </c>
      <c r="EM205" s="5">
        <v>1</v>
      </c>
      <c r="EN205" s="5">
        <v>1</v>
      </c>
      <c r="EO205" s="5">
        <v>1</v>
      </c>
      <c r="EP205" s="5">
        <v>1</v>
      </c>
      <c r="EQ205" s="5">
        <v>3</v>
      </c>
      <c r="ER205" s="5">
        <v>1</v>
      </c>
      <c r="ES205" s="5">
        <v>1</v>
      </c>
    </row>
    <row r="206" spans="1:149">
      <c r="A206" s="74">
        <v>45604.342986111114</v>
      </c>
      <c r="B206" s="5" t="s">
        <v>25</v>
      </c>
      <c r="C206" s="5" t="s">
        <v>833</v>
      </c>
      <c r="D206" s="5" t="s">
        <v>834</v>
      </c>
      <c r="E206" s="2">
        <v>10</v>
      </c>
      <c r="F206" s="5" t="s">
        <v>3276</v>
      </c>
      <c r="G206" s="2">
        <v>165</v>
      </c>
      <c r="H206" s="5" t="s">
        <v>2955</v>
      </c>
      <c r="I206" s="5">
        <v>4</v>
      </c>
      <c r="J206" s="5">
        <v>4165</v>
      </c>
      <c r="K206" s="2" t="s">
        <v>2956</v>
      </c>
      <c r="L206" s="5" t="s">
        <v>3281</v>
      </c>
      <c r="M206" s="2">
        <v>27</v>
      </c>
      <c r="N206" s="5" t="s">
        <v>2957</v>
      </c>
      <c r="O206" s="5">
        <v>1</v>
      </c>
      <c r="P206" s="5">
        <v>1</v>
      </c>
      <c r="Q206" s="5"/>
      <c r="R206" s="5">
        <v>1</v>
      </c>
      <c r="S206" s="5">
        <v>1</v>
      </c>
      <c r="T206" s="5">
        <v>1</v>
      </c>
      <c r="U206" s="5">
        <v>1</v>
      </c>
      <c r="V206" s="5">
        <v>1</v>
      </c>
      <c r="W206" s="5">
        <v>1</v>
      </c>
      <c r="X206" s="5">
        <v>1</v>
      </c>
      <c r="Y206" s="5">
        <v>2</v>
      </c>
      <c r="Z206" s="5">
        <v>1</v>
      </c>
      <c r="AA206" s="5">
        <v>1</v>
      </c>
      <c r="AB206" s="5">
        <v>3</v>
      </c>
      <c r="AC206" s="5">
        <v>1</v>
      </c>
      <c r="AD206" s="5">
        <v>1</v>
      </c>
      <c r="AE206" s="5">
        <v>1</v>
      </c>
      <c r="AF206" s="5">
        <v>1</v>
      </c>
      <c r="AG206" s="5">
        <v>2</v>
      </c>
      <c r="AH206" s="5"/>
      <c r="AI206" s="5"/>
      <c r="AJ206" s="5">
        <v>1</v>
      </c>
      <c r="AK206" s="5"/>
      <c r="AL206" s="5"/>
      <c r="AM206" s="5"/>
      <c r="AN206">
        <v>3</v>
      </c>
      <c r="AO206" s="5"/>
      <c r="AP206" s="2">
        <v>17</v>
      </c>
      <c r="AQ206" s="5" t="s">
        <v>2957</v>
      </c>
      <c r="AR206" s="5"/>
      <c r="AS206" s="5">
        <v>1</v>
      </c>
      <c r="AT206" s="5">
        <v>3</v>
      </c>
      <c r="AU206" s="5">
        <v>2</v>
      </c>
      <c r="AV206" s="5">
        <v>1</v>
      </c>
      <c r="AW206" s="5">
        <v>2</v>
      </c>
      <c r="AX206" s="5">
        <v>3</v>
      </c>
      <c r="AY206">
        <v>2</v>
      </c>
      <c r="AZ206">
        <v>2</v>
      </c>
      <c r="BA206" s="5">
        <v>1</v>
      </c>
      <c r="BB206" s="5"/>
      <c r="BC206" s="5"/>
      <c r="BD206" s="2">
        <v>23</v>
      </c>
      <c r="BE206" s="5" t="s">
        <v>2957</v>
      </c>
      <c r="BF206" s="5">
        <v>2</v>
      </c>
      <c r="BG206" s="5">
        <v>2</v>
      </c>
      <c r="BH206" s="5">
        <v>2</v>
      </c>
      <c r="BI206" s="5">
        <v>2</v>
      </c>
      <c r="BJ206" s="5">
        <v>1</v>
      </c>
      <c r="BK206">
        <v>2</v>
      </c>
      <c r="BL206" s="5">
        <v>3</v>
      </c>
      <c r="BM206" s="5">
        <v>1</v>
      </c>
      <c r="BN206" s="5">
        <v>1</v>
      </c>
      <c r="BO206" s="5">
        <v>1</v>
      </c>
      <c r="BP206" s="5">
        <v>1</v>
      </c>
      <c r="BQ206" s="5">
        <v>3</v>
      </c>
      <c r="BR206" s="5">
        <v>2</v>
      </c>
      <c r="BS206" s="2">
        <v>21</v>
      </c>
      <c r="BT206" s="5" t="s">
        <v>2955</v>
      </c>
      <c r="BU206" s="5">
        <v>3</v>
      </c>
      <c r="BV206" s="5">
        <v>1</v>
      </c>
      <c r="BW206" s="5">
        <v>1</v>
      </c>
      <c r="BX206" s="5">
        <v>1</v>
      </c>
      <c r="BY206" s="5">
        <v>1</v>
      </c>
      <c r="BZ206" s="5">
        <v>3</v>
      </c>
      <c r="CA206" s="5">
        <v>1</v>
      </c>
      <c r="CB206" s="5">
        <v>3</v>
      </c>
      <c r="CC206" s="5">
        <v>1</v>
      </c>
      <c r="CD206" s="5">
        <v>1</v>
      </c>
      <c r="CE206" s="5">
        <v>1</v>
      </c>
      <c r="CF206" s="5">
        <v>1</v>
      </c>
      <c r="CG206" s="5"/>
      <c r="CH206" s="5">
        <v>1</v>
      </c>
      <c r="CI206" s="5">
        <v>1</v>
      </c>
      <c r="CJ206" s="5">
        <v>1</v>
      </c>
      <c r="CK206" s="2">
        <v>14</v>
      </c>
      <c r="CL206" s="5" t="s">
        <v>2955</v>
      </c>
      <c r="CM206" s="5">
        <v>1</v>
      </c>
      <c r="CN206" s="5">
        <v>1</v>
      </c>
      <c r="CO206" s="5">
        <v>1</v>
      </c>
      <c r="CP206" s="5">
        <v>1</v>
      </c>
      <c r="CQ206" s="5">
        <v>1</v>
      </c>
      <c r="CR206" s="5">
        <v>1</v>
      </c>
      <c r="CS206" s="5">
        <v>1</v>
      </c>
      <c r="CT206" s="5">
        <v>1</v>
      </c>
      <c r="CU206" s="5">
        <v>1</v>
      </c>
      <c r="CV206" s="5">
        <v>1</v>
      </c>
      <c r="CW206" s="5">
        <v>1</v>
      </c>
      <c r="CX206" s="5">
        <v>1</v>
      </c>
      <c r="CY206" s="5">
        <v>1</v>
      </c>
      <c r="CZ206" s="5">
        <v>1</v>
      </c>
      <c r="DA206" s="2">
        <v>27</v>
      </c>
      <c r="DB206" s="5" t="s">
        <v>2955</v>
      </c>
      <c r="DC206" s="5">
        <v>1</v>
      </c>
      <c r="DD206" s="5">
        <v>1</v>
      </c>
      <c r="DE206" s="5">
        <v>1</v>
      </c>
      <c r="DF206" s="5">
        <v>1</v>
      </c>
      <c r="DG206" s="5">
        <v>1</v>
      </c>
      <c r="DH206" s="5">
        <v>3</v>
      </c>
      <c r="DI206" s="5">
        <v>3</v>
      </c>
      <c r="DJ206" s="5">
        <v>3</v>
      </c>
      <c r="DK206" s="5">
        <v>3</v>
      </c>
      <c r="DL206" s="5">
        <v>3</v>
      </c>
      <c r="DM206" s="5">
        <v>3</v>
      </c>
      <c r="DN206">
        <v>2</v>
      </c>
      <c r="DO206" s="5">
        <v>1</v>
      </c>
      <c r="DP206" s="5">
        <v>1</v>
      </c>
      <c r="DQ206" s="2">
        <v>17</v>
      </c>
      <c r="DR206" s="5" t="s">
        <v>2955</v>
      </c>
      <c r="DS206" s="5">
        <v>1</v>
      </c>
      <c r="DT206">
        <v>3</v>
      </c>
      <c r="DU206" s="5">
        <v>1</v>
      </c>
      <c r="DV206" s="5">
        <v>1</v>
      </c>
      <c r="DX206" s="5">
        <v>1</v>
      </c>
      <c r="DY206" s="5">
        <v>1</v>
      </c>
      <c r="EA206" s="5">
        <v>1</v>
      </c>
      <c r="EB206" s="5">
        <v>1</v>
      </c>
      <c r="EC206" s="5">
        <v>1</v>
      </c>
      <c r="ED206" s="5">
        <v>2</v>
      </c>
      <c r="EE206" s="5">
        <v>2</v>
      </c>
      <c r="EF206" s="5">
        <v>19</v>
      </c>
      <c r="EG206" s="5" t="s">
        <v>2955</v>
      </c>
      <c r="EH206" s="5">
        <v>1</v>
      </c>
      <c r="EI206" s="5">
        <v>1</v>
      </c>
      <c r="EJ206" s="5">
        <v>1</v>
      </c>
      <c r="EK206" s="5">
        <v>3</v>
      </c>
      <c r="EL206" s="5">
        <v>3</v>
      </c>
      <c r="EM206" s="5">
        <v>1</v>
      </c>
      <c r="EN206" s="5">
        <v>2</v>
      </c>
      <c r="EO206" s="5">
        <v>1</v>
      </c>
      <c r="EP206" s="5">
        <v>1</v>
      </c>
      <c r="EQ206" s="5">
        <v>3</v>
      </c>
      <c r="ER206" s="5">
        <v>1</v>
      </c>
      <c r="ES206" s="5">
        <v>1</v>
      </c>
    </row>
    <row r="207" spans="1:149">
      <c r="A207" s="74">
        <v>45604.663877314815</v>
      </c>
      <c r="B207" s="5" t="s">
        <v>25</v>
      </c>
      <c r="C207" s="5" t="s">
        <v>835</v>
      </c>
      <c r="D207" s="5" t="s">
        <v>836</v>
      </c>
      <c r="E207" s="2">
        <v>6</v>
      </c>
      <c r="F207" s="5" t="s">
        <v>3152</v>
      </c>
      <c r="G207" s="2">
        <v>122</v>
      </c>
      <c r="H207" s="5" t="s">
        <v>2957</v>
      </c>
      <c r="I207" s="5">
        <v>3</v>
      </c>
      <c r="J207" s="5">
        <v>3122</v>
      </c>
      <c r="K207" s="2" t="s">
        <v>2961</v>
      </c>
      <c r="L207" s="5" t="s">
        <v>2962</v>
      </c>
      <c r="M207" s="2">
        <v>19</v>
      </c>
      <c r="N207" s="5" t="s">
        <v>2960</v>
      </c>
      <c r="O207" s="5">
        <v>1</v>
      </c>
      <c r="P207" s="5"/>
      <c r="Q207" s="5">
        <v>1</v>
      </c>
      <c r="R207" s="5"/>
      <c r="S207" s="5">
        <v>1</v>
      </c>
      <c r="T207" s="5">
        <v>0</v>
      </c>
      <c r="U207" s="5">
        <v>1</v>
      </c>
      <c r="V207" s="5">
        <v>1</v>
      </c>
      <c r="W207" s="5">
        <v>1</v>
      </c>
      <c r="X207" s="5"/>
      <c r="Y207" s="5">
        <v>2</v>
      </c>
      <c r="Z207" s="5">
        <v>1</v>
      </c>
      <c r="AA207" s="5"/>
      <c r="AB207" s="5">
        <v>3</v>
      </c>
      <c r="AC207" s="5">
        <v>2</v>
      </c>
      <c r="AD207" s="5">
        <v>1</v>
      </c>
      <c r="AE207" s="5">
        <v>1</v>
      </c>
      <c r="AF207" s="5">
        <v>0</v>
      </c>
      <c r="AG207" s="5">
        <v>1</v>
      </c>
      <c r="AH207" s="5"/>
      <c r="AI207" s="5"/>
      <c r="AJ207" s="5">
        <v>1</v>
      </c>
      <c r="AK207" s="5"/>
      <c r="AL207" s="5"/>
      <c r="AM207" s="5"/>
      <c r="AN207">
        <v>0</v>
      </c>
      <c r="AO207" s="5"/>
      <c r="AP207" s="2">
        <v>12</v>
      </c>
      <c r="AQ207" s="5" t="s">
        <v>2960</v>
      </c>
      <c r="AR207" s="5">
        <v>1</v>
      </c>
      <c r="AS207" s="5">
        <v>1</v>
      </c>
      <c r="AT207" s="5">
        <v>1</v>
      </c>
      <c r="AU207" s="5">
        <v>1</v>
      </c>
      <c r="AV207" s="5">
        <v>1</v>
      </c>
      <c r="AW207" s="5">
        <v>1</v>
      </c>
      <c r="AX207" s="5">
        <v>3</v>
      </c>
      <c r="AY207">
        <v>2</v>
      </c>
      <c r="AZ207">
        <v>1</v>
      </c>
      <c r="BA207" s="5">
        <v>0</v>
      </c>
      <c r="BB207" s="5"/>
      <c r="BC207" s="5"/>
      <c r="BD207" s="2">
        <v>17</v>
      </c>
      <c r="BE207" s="5" t="s">
        <v>2957</v>
      </c>
      <c r="BF207" s="5">
        <v>3</v>
      </c>
      <c r="BG207" s="5">
        <v>0</v>
      </c>
      <c r="BH207" s="5">
        <v>1</v>
      </c>
      <c r="BI207" s="5">
        <v>2</v>
      </c>
      <c r="BJ207" s="5">
        <v>1</v>
      </c>
      <c r="BK207">
        <v>0</v>
      </c>
      <c r="BL207" s="5">
        <v>2</v>
      </c>
      <c r="BM207" s="5">
        <v>1</v>
      </c>
      <c r="BN207" s="5">
        <v>1</v>
      </c>
      <c r="BO207" s="5">
        <v>0</v>
      </c>
      <c r="BP207" s="5">
        <v>1</v>
      </c>
      <c r="BQ207" s="5">
        <v>3</v>
      </c>
      <c r="BR207" s="5">
        <v>2</v>
      </c>
      <c r="BS207" s="2">
        <v>16</v>
      </c>
      <c r="BT207" s="5" t="s">
        <v>2957</v>
      </c>
      <c r="BU207" s="5">
        <v>3</v>
      </c>
      <c r="BV207" s="5">
        <v>1</v>
      </c>
      <c r="BW207" s="5">
        <v>1</v>
      </c>
      <c r="BX207" s="5">
        <v>1</v>
      </c>
      <c r="BY207" s="5">
        <v>1</v>
      </c>
      <c r="BZ207" s="5">
        <v>2</v>
      </c>
      <c r="CA207" s="5">
        <v>1</v>
      </c>
      <c r="CB207" s="5">
        <v>1</v>
      </c>
      <c r="CC207" s="5">
        <v>0</v>
      </c>
      <c r="CD207" s="5">
        <v>1</v>
      </c>
      <c r="CE207" s="5">
        <v>1</v>
      </c>
      <c r="CF207" s="5">
        <v>0</v>
      </c>
      <c r="CG207" s="5">
        <v>1</v>
      </c>
      <c r="CH207" s="5">
        <v>1</v>
      </c>
      <c r="CI207" s="5">
        <v>1</v>
      </c>
      <c r="CJ207" s="5">
        <v>0</v>
      </c>
      <c r="CK207" s="2">
        <v>9</v>
      </c>
      <c r="CL207" s="5" t="s">
        <v>2957</v>
      </c>
      <c r="CM207" s="5">
        <v>1</v>
      </c>
      <c r="CN207" s="5">
        <v>1</v>
      </c>
      <c r="CO207" s="5">
        <v>0</v>
      </c>
      <c r="CP207" s="5">
        <v>0</v>
      </c>
      <c r="CQ207" s="5">
        <v>1</v>
      </c>
      <c r="CR207" s="5">
        <v>0</v>
      </c>
      <c r="CS207" s="5">
        <v>1</v>
      </c>
      <c r="CT207" s="5">
        <v>1</v>
      </c>
      <c r="CU207" s="5">
        <v>1</v>
      </c>
      <c r="CV207" s="5">
        <v>1</v>
      </c>
      <c r="CW207" s="5">
        <v>0</v>
      </c>
      <c r="CX207" s="5">
        <v>1</v>
      </c>
      <c r="CY207" s="5">
        <v>1</v>
      </c>
      <c r="CZ207" s="5">
        <v>0</v>
      </c>
      <c r="DA207" s="2">
        <v>23</v>
      </c>
      <c r="DB207" s="5" t="s">
        <v>2957</v>
      </c>
      <c r="DC207" s="5">
        <v>1</v>
      </c>
      <c r="DD207" s="5">
        <v>1</v>
      </c>
      <c r="DE207" s="5">
        <v>1</v>
      </c>
      <c r="DF207" s="5">
        <v>1</v>
      </c>
      <c r="DG207" s="5">
        <v>1</v>
      </c>
      <c r="DH207" s="5">
        <v>2</v>
      </c>
      <c r="DI207" s="5">
        <v>3</v>
      </c>
      <c r="DJ207" s="5">
        <v>3</v>
      </c>
      <c r="DK207" s="5">
        <v>1</v>
      </c>
      <c r="DL207" s="5">
        <v>2</v>
      </c>
      <c r="DM207" s="5">
        <v>3</v>
      </c>
      <c r="DN207">
        <v>2</v>
      </c>
      <c r="DO207" s="5">
        <v>1</v>
      </c>
      <c r="DP207" s="5">
        <v>1</v>
      </c>
      <c r="DQ207" s="2">
        <v>12</v>
      </c>
      <c r="DR207" s="5" t="s">
        <v>2960</v>
      </c>
      <c r="DS207" s="5">
        <v>1</v>
      </c>
      <c r="DT207">
        <v>3</v>
      </c>
      <c r="DU207" s="5">
        <v>1</v>
      </c>
      <c r="DV207" s="5">
        <v>1</v>
      </c>
      <c r="DX207" s="5">
        <v>0</v>
      </c>
      <c r="DY207" s="5">
        <v>1</v>
      </c>
      <c r="EA207" s="5">
        <v>0</v>
      </c>
      <c r="EB207" s="5">
        <v>1</v>
      </c>
      <c r="EC207" s="5">
        <v>1</v>
      </c>
      <c r="ED207" s="5">
        <v>1</v>
      </c>
      <c r="EE207" s="5">
        <v>1</v>
      </c>
      <c r="EF207" s="5">
        <v>14</v>
      </c>
      <c r="EG207" s="5" t="s">
        <v>2957</v>
      </c>
      <c r="EH207" s="5">
        <v>1</v>
      </c>
      <c r="EI207" s="5">
        <v>1</v>
      </c>
      <c r="EJ207" s="5">
        <v>1</v>
      </c>
      <c r="EK207" s="5">
        <v>3</v>
      </c>
      <c r="EL207" s="5">
        <v>3</v>
      </c>
      <c r="EM207" s="5">
        <v>2</v>
      </c>
      <c r="EN207" s="5">
        <v>1</v>
      </c>
      <c r="EO207" s="5">
        <v>0</v>
      </c>
      <c r="EP207" s="5">
        <v>0</v>
      </c>
      <c r="EQ207" s="5">
        <v>0</v>
      </c>
      <c r="ER207" s="5">
        <v>1</v>
      </c>
      <c r="ES207" s="5">
        <v>1</v>
      </c>
    </row>
    <row r="208" spans="1:149">
      <c r="A208" s="74">
        <v>45609.794108796297</v>
      </c>
      <c r="B208" s="5" t="s">
        <v>25</v>
      </c>
      <c r="C208" s="5" t="s">
        <v>837</v>
      </c>
      <c r="D208" s="5" t="s">
        <v>838</v>
      </c>
      <c r="E208" s="2">
        <v>6</v>
      </c>
      <c r="F208" s="5" t="s">
        <v>3152</v>
      </c>
      <c r="G208" s="2">
        <v>170</v>
      </c>
      <c r="H208" s="5" t="s">
        <v>2955</v>
      </c>
      <c r="I208" s="5">
        <v>4</v>
      </c>
      <c r="J208" s="5">
        <v>4170</v>
      </c>
      <c r="K208" s="2" t="s">
        <v>2961</v>
      </c>
      <c r="L208" s="5" t="s">
        <v>2962</v>
      </c>
      <c r="M208" s="2">
        <v>29</v>
      </c>
      <c r="N208" s="5" t="s">
        <v>2957</v>
      </c>
      <c r="O208" s="5">
        <v>1</v>
      </c>
      <c r="P208" s="5"/>
      <c r="Q208" s="5">
        <v>1</v>
      </c>
      <c r="R208" s="5"/>
      <c r="S208" s="5">
        <v>1</v>
      </c>
      <c r="T208" s="5">
        <v>1</v>
      </c>
      <c r="U208" s="5">
        <v>1</v>
      </c>
      <c r="V208" s="5">
        <v>1</v>
      </c>
      <c r="W208" s="5">
        <v>1</v>
      </c>
      <c r="X208" s="5"/>
      <c r="Y208" s="5">
        <v>2</v>
      </c>
      <c r="Z208" s="5">
        <v>1</v>
      </c>
      <c r="AA208" s="5"/>
      <c r="AB208" s="5">
        <v>3</v>
      </c>
      <c r="AC208" s="5">
        <v>1</v>
      </c>
      <c r="AD208" s="5">
        <v>1</v>
      </c>
      <c r="AE208" s="5">
        <v>1</v>
      </c>
      <c r="AF208" s="5">
        <v>3</v>
      </c>
      <c r="AG208" s="5">
        <v>2</v>
      </c>
      <c r="AH208" s="5"/>
      <c r="AI208" s="5"/>
      <c r="AJ208" s="5">
        <v>3</v>
      </c>
      <c r="AK208" s="5"/>
      <c r="AL208" s="5"/>
      <c r="AM208" s="5"/>
      <c r="AN208">
        <v>3</v>
      </c>
      <c r="AO208" s="5"/>
      <c r="AP208" s="2">
        <v>20</v>
      </c>
      <c r="AQ208" s="5" t="s">
        <v>2955</v>
      </c>
      <c r="AR208" s="5">
        <v>1</v>
      </c>
      <c r="AS208" s="5">
        <v>1</v>
      </c>
      <c r="AT208" s="5">
        <v>3</v>
      </c>
      <c r="AU208" s="5">
        <v>2</v>
      </c>
      <c r="AV208" s="5">
        <v>1</v>
      </c>
      <c r="AW208" s="5">
        <v>3</v>
      </c>
      <c r="AX208" s="5">
        <v>3</v>
      </c>
      <c r="AY208">
        <v>2</v>
      </c>
      <c r="AZ208">
        <v>1</v>
      </c>
      <c r="BA208" s="5">
        <v>3</v>
      </c>
      <c r="BB208" s="5"/>
      <c r="BC208" s="5"/>
      <c r="BD208" s="2">
        <v>26</v>
      </c>
      <c r="BE208" s="5" t="s">
        <v>2955</v>
      </c>
      <c r="BF208" s="5">
        <v>3</v>
      </c>
      <c r="BG208" s="5">
        <v>3</v>
      </c>
      <c r="BH208" s="5">
        <v>3</v>
      </c>
      <c r="BI208" s="5">
        <v>2</v>
      </c>
      <c r="BJ208" s="5">
        <v>1</v>
      </c>
      <c r="BK208">
        <v>2</v>
      </c>
      <c r="BL208" s="5">
        <v>3</v>
      </c>
      <c r="BM208" s="5">
        <v>1</v>
      </c>
      <c r="BN208" s="5">
        <v>1</v>
      </c>
      <c r="BO208" s="5">
        <v>1</v>
      </c>
      <c r="BP208" s="5">
        <v>1</v>
      </c>
      <c r="BQ208" s="5">
        <v>3</v>
      </c>
      <c r="BR208" s="5">
        <v>2</v>
      </c>
      <c r="BS208" s="2">
        <v>21</v>
      </c>
      <c r="BT208" s="5" t="s">
        <v>2955</v>
      </c>
      <c r="BU208" s="5">
        <v>3</v>
      </c>
      <c r="BV208" s="5">
        <v>1</v>
      </c>
      <c r="BW208" s="5">
        <v>1</v>
      </c>
      <c r="BX208" s="5">
        <v>1</v>
      </c>
      <c r="BY208" s="5">
        <v>1</v>
      </c>
      <c r="BZ208" s="5">
        <v>3</v>
      </c>
      <c r="CA208" s="5">
        <v>1</v>
      </c>
      <c r="CB208" s="5">
        <v>3</v>
      </c>
      <c r="CC208" s="5">
        <v>0</v>
      </c>
      <c r="CD208" s="5">
        <v>1</v>
      </c>
      <c r="CE208" s="5">
        <v>1</v>
      </c>
      <c r="CF208" s="5">
        <v>1</v>
      </c>
      <c r="CG208" s="5">
        <v>1</v>
      </c>
      <c r="CH208" s="5">
        <v>1</v>
      </c>
      <c r="CI208" s="5">
        <v>1</v>
      </c>
      <c r="CJ208" s="5">
        <v>1</v>
      </c>
      <c r="CK208" s="2">
        <v>12</v>
      </c>
      <c r="CL208" s="5" t="s">
        <v>2955</v>
      </c>
      <c r="CM208" s="5">
        <v>1</v>
      </c>
      <c r="CN208" s="5">
        <v>1</v>
      </c>
      <c r="CO208" s="5">
        <v>1</v>
      </c>
      <c r="CP208" s="5">
        <v>0</v>
      </c>
      <c r="CQ208" s="5">
        <v>1</v>
      </c>
      <c r="CR208" s="5">
        <v>1</v>
      </c>
      <c r="CS208" s="5">
        <v>1</v>
      </c>
      <c r="CT208" s="5">
        <v>1</v>
      </c>
      <c r="CU208" s="5">
        <v>1</v>
      </c>
      <c r="CV208" s="5">
        <v>1</v>
      </c>
      <c r="CW208" s="5">
        <v>0</v>
      </c>
      <c r="CX208" s="5">
        <v>1</v>
      </c>
      <c r="CY208" s="5">
        <v>1</v>
      </c>
      <c r="CZ208" s="5">
        <v>1</v>
      </c>
      <c r="DA208" s="2">
        <v>27</v>
      </c>
      <c r="DB208" s="5" t="s">
        <v>2955</v>
      </c>
      <c r="DC208" s="5">
        <v>1</v>
      </c>
      <c r="DD208" s="5">
        <v>1</v>
      </c>
      <c r="DE208" s="5">
        <v>1</v>
      </c>
      <c r="DF208" s="5">
        <v>1</v>
      </c>
      <c r="DG208" s="5">
        <v>1</v>
      </c>
      <c r="DH208" s="5">
        <v>3</v>
      </c>
      <c r="DI208" s="5">
        <v>3</v>
      </c>
      <c r="DJ208" s="5">
        <v>2</v>
      </c>
      <c r="DK208" s="5">
        <v>3</v>
      </c>
      <c r="DL208" s="5">
        <v>3</v>
      </c>
      <c r="DM208" s="5">
        <v>3</v>
      </c>
      <c r="DN208">
        <v>2</v>
      </c>
      <c r="DO208" s="5">
        <v>1</v>
      </c>
      <c r="DP208" s="5">
        <v>2</v>
      </c>
      <c r="DQ208" s="2">
        <v>16</v>
      </c>
      <c r="DR208" s="5" t="s">
        <v>2955</v>
      </c>
      <c r="DS208" s="5">
        <v>1</v>
      </c>
      <c r="DT208">
        <v>3</v>
      </c>
      <c r="DU208" s="5">
        <v>1</v>
      </c>
      <c r="DV208" s="5">
        <v>1</v>
      </c>
      <c r="DX208" s="5">
        <v>1</v>
      </c>
      <c r="DY208" s="5">
        <v>1</v>
      </c>
      <c r="EA208" s="5">
        <v>1</v>
      </c>
      <c r="EB208" s="5">
        <v>1</v>
      </c>
      <c r="EC208" s="5">
        <v>1</v>
      </c>
      <c r="ED208" s="5">
        <v>2</v>
      </c>
      <c r="EE208" s="5">
        <v>1</v>
      </c>
      <c r="EF208" s="5">
        <v>19</v>
      </c>
      <c r="EG208" s="5" t="s">
        <v>2955</v>
      </c>
      <c r="EH208" s="5">
        <v>1</v>
      </c>
      <c r="EI208" s="5">
        <v>1</v>
      </c>
      <c r="EJ208" s="5">
        <v>1</v>
      </c>
      <c r="EK208" s="5">
        <v>3</v>
      </c>
      <c r="EL208" s="5">
        <v>3</v>
      </c>
      <c r="EM208" s="5">
        <v>2</v>
      </c>
      <c r="EN208" s="5">
        <v>1</v>
      </c>
      <c r="EO208" s="5">
        <v>1</v>
      </c>
      <c r="EP208" s="5">
        <v>1</v>
      </c>
      <c r="EQ208" s="5">
        <v>3</v>
      </c>
      <c r="ER208" s="5">
        <v>1</v>
      </c>
      <c r="ES208" s="5">
        <v>1</v>
      </c>
    </row>
    <row r="209" spans="1:149">
      <c r="A209" s="74">
        <v>45608.369953703703</v>
      </c>
      <c r="B209" s="5" t="s">
        <v>25</v>
      </c>
      <c r="C209" s="5" t="s">
        <v>839</v>
      </c>
      <c r="D209" s="5" t="s">
        <v>840</v>
      </c>
      <c r="E209" s="2">
        <v>2</v>
      </c>
      <c r="F209" s="5" t="s">
        <v>3193</v>
      </c>
      <c r="G209" s="2">
        <v>139</v>
      </c>
      <c r="H209" s="5" t="s">
        <v>2957</v>
      </c>
      <c r="I209" s="5">
        <v>3</v>
      </c>
      <c r="J209" s="5">
        <v>3139</v>
      </c>
      <c r="K209" s="2" t="s">
        <v>2961</v>
      </c>
      <c r="L209" s="5" t="s">
        <v>2962</v>
      </c>
      <c r="M209" s="2">
        <v>20</v>
      </c>
      <c r="N209" s="5" t="s">
        <v>2960</v>
      </c>
      <c r="O209" s="5">
        <v>1</v>
      </c>
      <c r="P209" s="5">
        <v>2</v>
      </c>
      <c r="Q209" s="5">
        <v>1</v>
      </c>
      <c r="R209" s="5"/>
      <c r="S209" s="5">
        <v>1</v>
      </c>
      <c r="T209" s="5">
        <v>0</v>
      </c>
      <c r="U209" s="5">
        <v>1</v>
      </c>
      <c r="V209" s="5">
        <v>1</v>
      </c>
      <c r="W209" s="5">
        <v>1</v>
      </c>
      <c r="X209" s="5">
        <v>0</v>
      </c>
      <c r="Y209" s="5">
        <v>2</v>
      </c>
      <c r="Z209" s="5">
        <v>1</v>
      </c>
      <c r="AA209" s="5">
        <v>1</v>
      </c>
      <c r="AB209" s="5">
        <v>2</v>
      </c>
      <c r="AC209" s="5">
        <v>2</v>
      </c>
      <c r="AD209" s="5">
        <v>1</v>
      </c>
      <c r="AE209" s="5">
        <v>0</v>
      </c>
      <c r="AF209" s="5">
        <v>1</v>
      </c>
      <c r="AG209" s="5">
        <v>0</v>
      </c>
      <c r="AH209" s="5"/>
      <c r="AI209" s="5"/>
      <c r="AJ209" s="5">
        <v>0</v>
      </c>
      <c r="AK209" s="5"/>
      <c r="AL209" s="5"/>
      <c r="AM209" s="5"/>
      <c r="AN209">
        <v>0</v>
      </c>
      <c r="AO209" s="5"/>
      <c r="AP209" s="2">
        <v>19</v>
      </c>
      <c r="AQ209" s="5" t="s">
        <v>2957</v>
      </c>
      <c r="AR209" s="5"/>
      <c r="AS209" s="5">
        <v>1</v>
      </c>
      <c r="AT209" s="5">
        <v>3</v>
      </c>
      <c r="AU209" s="5">
        <v>2</v>
      </c>
      <c r="AV209" s="5">
        <v>1</v>
      </c>
      <c r="AW209" s="5">
        <v>2</v>
      </c>
      <c r="AX209" s="5">
        <v>3</v>
      </c>
      <c r="AY209">
        <v>2</v>
      </c>
      <c r="AZ209">
        <v>1</v>
      </c>
      <c r="BA209" s="5">
        <v>3</v>
      </c>
      <c r="BB209" s="5"/>
      <c r="BC209" s="5"/>
      <c r="BD209" s="2">
        <v>24</v>
      </c>
      <c r="BE209" s="5" t="s">
        <v>2957</v>
      </c>
      <c r="BF209" s="5">
        <v>3</v>
      </c>
      <c r="BG209" s="5">
        <v>2</v>
      </c>
      <c r="BH209" s="5">
        <v>2</v>
      </c>
      <c r="BI209" s="5">
        <v>2</v>
      </c>
      <c r="BJ209" s="5">
        <v>2</v>
      </c>
      <c r="BK209">
        <v>2</v>
      </c>
      <c r="BL209" s="5">
        <v>2</v>
      </c>
      <c r="BM209" s="5">
        <v>1</v>
      </c>
      <c r="BN209" s="5">
        <v>1</v>
      </c>
      <c r="BO209" s="5">
        <v>1</v>
      </c>
      <c r="BP209" s="5">
        <v>1</v>
      </c>
      <c r="BQ209" s="5">
        <v>3</v>
      </c>
      <c r="BR209" s="5">
        <v>2</v>
      </c>
      <c r="BS209" s="2">
        <v>19</v>
      </c>
      <c r="BT209" s="5" t="s">
        <v>2957</v>
      </c>
      <c r="BU209" s="5">
        <v>3</v>
      </c>
      <c r="BV209" s="5"/>
      <c r="BW209" s="5">
        <v>1</v>
      </c>
      <c r="BX209" s="5">
        <v>1</v>
      </c>
      <c r="BY209" s="5">
        <v>0</v>
      </c>
      <c r="BZ209" s="5">
        <v>3</v>
      </c>
      <c r="CA209" s="5">
        <v>1</v>
      </c>
      <c r="CB209" s="5">
        <v>2</v>
      </c>
      <c r="CC209" s="5">
        <v>0</v>
      </c>
      <c r="CD209" s="5">
        <v>1</v>
      </c>
      <c r="CE209" s="5">
        <v>1</v>
      </c>
      <c r="CF209" s="5">
        <v>1</v>
      </c>
      <c r="CG209" s="5"/>
      <c r="CH209" s="5">
        <v>1</v>
      </c>
      <c r="CI209" s="5">
        <v>1</v>
      </c>
      <c r="CJ209" s="5">
        <v>1</v>
      </c>
      <c r="CK209" s="2">
        <v>10</v>
      </c>
      <c r="CL209" s="5" t="s">
        <v>2957</v>
      </c>
      <c r="CM209" s="5">
        <v>1</v>
      </c>
      <c r="CN209" s="5">
        <v>1</v>
      </c>
      <c r="CO209" s="5">
        <v>1</v>
      </c>
      <c r="CP209" s="5">
        <v>0</v>
      </c>
      <c r="CQ209" s="5">
        <v>1</v>
      </c>
      <c r="CR209" s="5">
        <v>1</v>
      </c>
      <c r="CS209" s="5">
        <v>1</v>
      </c>
      <c r="CT209" s="5">
        <v>1</v>
      </c>
      <c r="CU209" s="5">
        <v>0</v>
      </c>
      <c r="CV209" s="5">
        <v>1</v>
      </c>
      <c r="CW209" s="5">
        <v>0</v>
      </c>
      <c r="CX209" s="5">
        <v>1</v>
      </c>
      <c r="CY209" s="5">
        <v>1</v>
      </c>
      <c r="CZ209" s="5">
        <v>0</v>
      </c>
      <c r="DA209" s="2">
        <v>19</v>
      </c>
      <c r="DB209" s="5" t="s">
        <v>2957</v>
      </c>
      <c r="DC209" s="5">
        <v>1</v>
      </c>
      <c r="DD209" s="5">
        <v>1</v>
      </c>
      <c r="DE209" s="5">
        <v>1</v>
      </c>
      <c r="DF209" s="5">
        <v>1</v>
      </c>
      <c r="DG209" s="5">
        <v>1</v>
      </c>
      <c r="DH209" s="5">
        <v>1</v>
      </c>
      <c r="DI209" s="5">
        <v>1</v>
      </c>
      <c r="DJ209" s="5">
        <v>2</v>
      </c>
      <c r="DK209" s="5">
        <v>1</v>
      </c>
      <c r="DL209" s="5">
        <v>2</v>
      </c>
      <c r="DM209" s="5">
        <v>2</v>
      </c>
      <c r="DN209">
        <v>1</v>
      </c>
      <c r="DO209" s="5">
        <v>2</v>
      </c>
      <c r="DP209" s="5">
        <v>2</v>
      </c>
      <c r="DQ209" s="2">
        <v>15</v>
      </c>
      <c r="DR209" s="5" t="s">
        <v>2957</v>
      </c>
      <c r="DS209" s="5">
        <v>1</v>
      </c>
      <c r="DT209">
        <v>3</v>
      </c>
      <c r="DU209" s="5">
        <v>1</v>
      </c>
      <c r="DV209" s="5"/>
      <c r="DW209">
        <v>0</v>
      </c>
      <c r="DX209" s="5"/>
      <c r="DY209" s="5">
        <v>1</v>
      </c>
      <c r="EA209" s="5">
        <v>1</v>
      </c>
      <c r="EB209" s="5">
        <v>1</v>
      </c>
      <c r="EC209" s="5">
        <v>0</v>
      </c>
      <c r="ED209" s="5">
        <v>2</v>
      </c>
      <c r="EE209" s="5">
        <v>2</v>
      </c>
      <c r="EF209" s="5">
        <v>13</v>
      </c>
      <c r="EG209" s="5" t="s">
        <v>2957</v>
      </c>
      <c r="EH209" s="5">
        <v>1</v>
      </c>
      <c r="EI209" s="5">
        <v>1</v>
      </c>
      <c r="EJ209" s="5">
        <v>1</v>
      </c>
      <c r="EK209" s="5">
        <v>1</v>
      </c>
      <c r="EL209" s="5">
        <v>2</v>
      </c>
      <c r="EM209" s="5">
        <v>1</v>
      </c>
      <c r="EN209" s="5">
        <v>1</v>
      </c>
      <c r="EO209" s="5">
        <v>1</v>
      </c>
      <c r="EP209" s="5">
        <v>0</v>
      </c>
      <c r="EQ209" s="5">
        <v>3</v>
      </c>
      <c r="ER209" s="5">
        <v>1</v>
      </c>
      <c r="ES209" s="5">
        <v>0</v>
      </c>
    </row>
    <row r="210" spans="1:149">
      <c r="A210" s="74">
        <v>45607.735717592594</v>
      </c>
      <c r="B210" s="5" t="s">
        <v>25</v>
      </c>
      <c r="C210" s="5" t="s">
        <v>841</v>
      </c>
      <c r="D210" s="5" t="s">
        <v>842</v>
      </c>
      <c r="E210" s="2">
        <v>1</v>
      </c>
      <c r="F210" s="5" t="s">
        <v>2954</v>
      </c>
      <c r="G210" s="2">
        <v>147</v>
      </c>
      <c r="H210" s="5" t="s">
        <v>2957</v>
      </c>
      <c r="I210" s="5">
        <v>3</v>
      </c>
      <c r="J210" s="5">
        <v>3147</v>
      </c>
      <c r="K210" s="2" t="s">
        <v>2956</v>
      </c>
      <c r="L210" s="5" t="s">
        <v>3388</v>
      </c>
      <c r="M210" s="2">
        <v>30</v>
      </c>
      <c r="N210" s="5" t="s">
        <v>2957</v>
      </c>
      <c r="O210" s="5">
        <v>1</v>
      </c>
      <c r="P210" s="5">
        <v>2</v>
      </c>
      <c r="Q210" s="5">
        <v>1</v>
      </c>
      <c r="R210" s="5">
        <v>1</v>
      </c>
      <c r="S210" s="5">
        <v>1</v>
      </c>
      <c r="T210" s="5">
        <v>1</v>
      </c>
      <c r="U210" s="5">
        <v>1</v>
      </c>
      <c r="V210" s="5">
        <v>1</v>
      </c>
      <c r="W210" s="5">
        <v>1</v>
      </c>
      <c r="X210" s="5">
        <v>1</v>
      </c>
      <c r="Y210" s="5">
        <v>2</v>
      </c>
      <c r="Z210" s="5">
        <v>1</v>
      </c>
      <c r="AA210" s="5">
        <v>0</v>
      </c>
      <c r="AB210" s="5">
        <v>1</v>
      </c>
      <c r="AC210" s="5">
        <v>2</v>
      </c>
      <c r="AD210" s="5">
        <v>2</v>
      </c>
      <c r="AE210" s="5">
        <v>0</v>
      </c>
      <c r="AF210" s="5">
        <v>1</v>
      </c>
      <c r="AG210" s="5">
        <v>2</v>
      </c>
      <c r="AH210" s="5">
        <v>1</v>
      </c>
      <c r="AI210" s="5">
        <v>1</v>
      </c>
      <c r="AJ210" s="5">
        <v>1</v>
      </c>
      <c r="AK210" s="5">
        <v>1</v>
      </c>
      <c r="AL210" s="5">
        <v>1</v>
      </c>
      <c r="AM210" s="5">
        <v>1</v>
      </c>
      <c r="AN210">
        <v>1</v>
      </c>
      <c r="AO210" s="5">
        <v>1</v>
      </c>
      <c r="AP210" s="2">
        <v>16</v>
      </c>
      <c r="AQ210" s="5" t="s">
        <v>2957</v>
      </c>
      <c r="AR210" s="5">
        <v>1</v>
      </c>
      <c r="AS210" s="5">
        <v>1</v>
      </c>
      <c r="AT210" s="5">
        <v>3</v>
      </c>
      <c r="AU210" s="5">
        <v>1</v>
      </c>
      <c r="AV210" s="5">
        <v>1</v>
      </c>
      <c r="AW210" s="5">
        <v>2</v>
      </c>
      <c r="AX210" s="5">
        <v>3</v>
      </c>
      <c r="AY210">
        <v>2</v>
      </c>
      <c r="AZ210">
        <v>1</v>
      </c>
      <c r="BA210" s="5">
        <v>1</v>
      </c>
      <c r="BB210" s="5">
        <v>0</v>
      </c>
      <c r="BC210" s="5">
        <v>0</v>
      </c>
      <c r="BD210" s="2">
        <v>19</v>
      </c>
      <c r="BE210" s="5" t="s">
        <v>2957</v>
      </c>
      <c r="BF210" s="5">
        <v>2</v>
      </c>
      <c r="BG210" s="5">
        <v>1</v>
      </c>
      <c r="BH210" s="5">
        <v>2</v>
      </c>
      <c r="BI210" s="5">
        <v>2</v>
      </c>
      <c r="BJ210" s="5">
        <v>1</v>
      </c>
      <c r="BK210">
        <v>1</v>
      </c>
      <c r="BL210" s="5">
        <v>2</v>
      </c>
      <c r="BM210" s="5">
        <v>1</v>
      </c>
      <c r="BN210" s="5">
        <v>1</v>
      </c>
      <c r="BO210" s="5">
        <v>1</v>
      </c>
      <c r="BP210" s="5">
        <v>1</v>
      </c>
      <c r="BQ210" s="5">
        <v>3</v>
      </c>
      <c r="BR210" s="5">
        <v>1</v>
      </c>
      <c r="BS210" s="2">
        <v>19</v>
      </c>
      <c r="BT210" s="5" t="s">
        <v>2957</v>
      </c>
      <c r="BU210" s="5">
        <v>3</v>
      </c>
      <c r="BV210" s="5">
        <v>1</v>
      </c>
      <c r="BW210" s="5">
        <v>1</v>
      </c>
      <c r="BX210" s="5">
        <v>1</v>
      </c>
      <c r="BY210" s="5">
        <v>1</v>
      </c>
      <c r="BZ210" s="5">
        <v>3</v>
      </c>
      <c r="CA210" s="5">
        <v>1</v>
      </c>
      <c r="CB210" s="5">
        <v>1</v>
      </c>
      <c r="CC210" s="5">
        <v>0</v>
      </c>
      <c r="CD210" s="5">
        <v>1</v>
      </c>
      <c r="CE210" s="5">
        <v>1</v>
      </c>
      <c r="CF210" s="5">
        <v>1</v>
      </c>
      <c r="CG210" s="5">
        <v>1</v>
      </c>
      <c r="CH210" s="5">
        <v>1</v>
      </c>
      <c r="CI210" s="5">
        <v>1</v>
      </c>
      <c r="CJ210" s="5">
        <v>1</v>
      </c>
      <c r="CK210" s="2">
        <v>9</v>
      </c>
      <c r="CL210" s="5" t="s">
        <v>2957</v>
      </c>
      <c r="CM210" s="5">
        <v>1</v>
      </c>
      <c r="CN210" s="5">
        <v>1</v>
      </c>
      <c r="CO210" s="5">
        <v>0</v>
      </c>
      <c r="CP210" s="5">
        <v>1</v>
      </c>
      <c r="CQ210" s="5">
        <v>1</v>
      </c>
      <c r="CR210" s="5">
        <v>1</v>
      </c>
      <c r="CS210" s="5">
        <v>1</v>
      </c>
      <c r="CT210" s="5">
        <v>0</v>
      </c>
      <c r="CU210" s="5">
        <v>0</v>
      </c>
      <c r="CV210" s="5">
        <v>1</v>
      </c>
      <c r="CW210" s="5">
        <v>0</v>
      </c>
      <c r="CX210" s="5">
        <v>1</v>
      </c>
      <c r="CY210" s="5">
        <v>1</v>
      </c>
      <c r="CZ210" s="5">
        <v>0</v>
      </c>
      <c r="DA210" s="2">
        <v>22</v>
      </c>
      <c r="DB210" s="5" t="s">
        <v>2957</v>
      </c>
      <c r="DC210" s="5">
        <v>1</v>
      </c>
      <c r="DD210" s="5">
        <v>1</v>
      </c>
      <c r="DE210" s="5">
        <v>1</v>
      </c>
      <c r="DF210" s="5">
        <v>1</v>
      </c>
      <c r="DG210" s="5">
        <v>1</v>
      </c>
      <c r="DH210" s="5">
        <v>2</v>
      </c>
      <c r="DI210" s="5">
        <v>2</v>
      </c>
      <c r="DJ210" s="5">
        <v>2</v>
      </c>
      <c r="DK210" s="5">
        <v>3</v>
      </c>
      <c r="DL210" s="5">
        <v>2</v>
      </c>
      <c r="DM210" s="5">
        <v>2</v>
      </c>
      <c r="DN210">
        <v>2</v>
      </c>
      <c r="DO210" s="5">
        <v>1</v>
      </c>
      <c r="DP210" s="5">
        <v>1</v>
      </c>
      <c r="DQ210" s="2">
        <v>15</v>
      </c>
      <c r="DR210" s="5" t="s">
        <v>2957</v>
      </c>
      <c r="DS210" s="5">
        <v>1</v>
      </c>
      <c r="DT210">
        <v>3</v>
      </c>
      <c r="DU210" s="5">
        <v>1</v>
      </c>
      <c r="DV210" s="5">
        <v>1</v>
      </c>
      <c r="DW210">
        <v>0</v>
      </c>
      <c r="DX210" s="5">
        <v>0</v>
      </c>
      <c r="DY210" s="5">
        <v>1</v>
      </c>
      <c r="DZ210">
        <v>1</v>
      </c>
      <c r="EA210" s="5">
        <v>1</v>
      </c>
      <c r="EB210" s="5">
        <v>1</v>
      </c>
      <c r="EC210" s="5">
        <v>1</v>
      </c>
      <c r="ED210" s="5">
        <v>2</v>
      </c>
      <c r="EE210" s="5">
        <v>2</v>
      </c>
      <c r="EF210" s="5">
        <v>17</v>
      </c>
      <c r="EG210" s="5" t="s">
        <v>2955</v>
      </c>
      <c r="EH210" s="5">
        <v>1</v>
      </c>
      <c r="EI210" s="5">
        <v>1</v>
      </c>
      <c r="EJ210" s="5">
        <v>1</v>
      </c>
      <c r="EK210" s="5">
        <v>3</v>
      </c>
      <c r="EL210" s="5">
        <v>3</v>
      </c>
      <c r="EM210" s="5">
        <v>1</v>
      </c>
      <c r="EN210" s="5">
        <v>1</v>
      </c>
      <c r="EO210" s="5">
        <v>1</v>
      </c>
      <c r="EP210" s="5">
        <v>1</v>
      </c>
      <c r="EQ210" s="5">
        <v>3</v>
      </c>
      <c r="ER210" s="5">
        <v>1</v>
      </c>
      <c r="ES210" s="5">
        <v>0</v>
      </c>
    </row>
    <row r="211" spans="1:149">
      <c r="A211" s="74">
        <v>45608.36347222222</v>
      </c>
      <c r="B211" s="5" t="s">
        <v>25</v>
      </c>
      <c r="C211" s="5" t="s">
        <v>843</v>
      </c>
      <c r="D211" s="5" t="s">
        <v>844</v>
      </c>
      <c r="E211" s="2">
        <v>2</v>
      </c>
      <c r="F211" s="5" t="s">
        <v>3193</v>
      </c>
      <c r="G211" s="2">
        <v>184</v>
      </c>
      <c r="H211" s="5" t="s">
        <v>2955</v>
      </c>
      <c r="I211" s="5">
        <v>4</v>
      </c>
      <c r="J211" s="5">
        <v>4184</v>
      </c>
      <c r="K211" s="2" t="s">
        <v>2956</v>
      </c>
      <c r="L211" s="5" t="s">
        <v>3542</v>
      </c>
      <c r="M211" s="2">
        <v>34</v>
      </c>
      <c r="N211" s="5" t="s">
        <v>2955</v>
      </c>
      <c r="O211" s="5">
        <v>1</v>
      </c>
      <c r="P211" s="5">
        <v>3</v>
      </c>
      <c r="Q211" s="5">
        <v>1</v>
      </c>
      <c r="R211" s="5"/>
      <c r="S211" s="5">
        <v>1</v>
      </c>
      <c r="T211" s="5">
        <v>3</v>
      </c>
      <c r="U211" s="5">
        <v>1</v>
      </c>
      <c r="V211" s="5">
        <v>1</v>
      </c>
      <c r="W211" s="5">
        <v>1</v>
      </c>
      <c r="X211" s="5">
        <v>1</v>
      </c>
      <c r="Y211" s="5">
        <v>2</v>
      </c>
      <c r="Z211" s="5">
        <v>1</v>
      </c>
      <c r="AA211" s="5">
        <v>1</v>
      </c>
      <c r="AB211" s="5">
        <v>2</v>
      </c>
      <c r="AC211" s="5">
        <v>2</v>
      </c>
      <c r="AD211" s="5">
        <v>1</v>
      </c>
      <c r="AE211" s="5">
        <v>1</v>
      </c>
      <c r="AF211" s="5">
        <v>2</v>
      </c>
      <c r="AG211" s="5">
        <v>2</v>
      </c>
      <c r="AH211" s="5"/>
      <c r="AI211" s="5"/>
      <c r="AJ211" s="5">
        <v>3</v>
      </c>
      <c r="AK211" s="5"/>
      <c r="AL211" s="5"/>
      <c r="AM211" s="5"/>
      <c r="AN211">
        <v>2</v>
      </c>
      <c r="AO211" s="5"/>
      <c r="AP211" s="2">
        <v>20</v>
      </c>
      <c r="AQ211" s="5" t="s">
        <v>2955</v>
      </c>
      <c r="AR211" s="5"/>
      <c r="AS211" s="5">
        <v>1</v>
      </c>
      <c r="AT211" s="5">
        <v>3</v>
      </c>
      <c r="AU211" s="5">
        <v>2</v>
      </c>
      <c r="AV211" s="5">
        <v>1</v>
      </c>
      <c r="AW211" s="5">
        <v>2</v>
      </c>
      <c r="AX211" s="5">
        <v>3</v>
      </c>
      <c r="AY211">
        <v>3</v>
      </c>
      <c r="AZ211">
        <v>2</v>
      </c>
      <c r="BA211" s="5">
        <v>2</v>
      </c>
      <c r="BB211" s="5"/>
      <c r="BC211" s="5"/>
      <c r="BD211" s="2">
        <v>27</v>
      </c>
      <c r="BE211" s="5" t="s">
        <v>2955</v>
      </c>
      <c r="BF211" s="5">
        <v>3</v>
      </c>
      <c r="BG211" s="5">
        <v>3</v>
      </c>
      <c r="BH211" s="5">
        <v>3</v>
      </c>
      <c r="BI211" s="5">
        <v>3</v>
      </c>
      <c r="BJ211" s="5">
        <v>2</v>
      </c>
      <c r="BK211">
        <v>2</v>
      </c>
      <c r="BL211" s="5">
        <v>2</v>
      </c>
      <c r="BM211" s="5">
        <v>1</v>
      </c>
      <c r="BN211" s="5">
        <v>1</v>
      </c>
      <c r="BO211" s="5">
        <v>1</v>
      </c>
      <c r="BP211" s="5">
        <v>1</v>
      </c>
      <c r="BQ211" s="5">
        <v>3</v>
      </c>
      <c r="BR211" s="5">
        <v>2</v>
      </c>
      <c r="BS211" s="2">
        <v>22</v>
      </c>
      <c r="BT211" s="5" t="s">
        <v>2955</v>
      </c>
      <c r="BU211" s="5">
        <v>3</v>
      </c>
      <c r="BV211" s="5"/>
      <c r="BW211" s="5">
        <v>1</v>
      </c>
      <c r="BX211" s="5">
        <v>1</v>
      </c>
      <c r="BY211" s="5">
        <v>1</v>
      </c>
      <c r="BZ211" s="5">
        <v>3</v>
      </c>
      <c r="CA211" s="5">
        <v>1</v>
      </c>
      <c r="CB211" s="5">
        <v>3</v>
      </c>
      <c r="CC211" s="5">
        <v>1</v>
      </c>
      <c r="CD211" s="5">
        <v>1</v>
      </c>
      <c r="CE211" s="5">
        <v>1</v>
      </c>
      <c r="CF211" s="5">
        <v>1</v>
      </c>
      <c r="CG211" s="5"/>
      <c r="CH211" s="5">
        <v>1</v>
      </c>
      <c r="CI211" s="5">
        <v>1</v>
      </c>
      <c r="CJ211" s="5">
        <v>1</v>
      </c>
      <c r="CK211" s="2">
        <v>14</v>
      </c>
      <c r="CL211" s="5" t="s">
        <v>2955</v>
      </c>
      <c r="CM211" s="5">
        <v>1</v>
      </c>
      <c r="CN211" s="5">
        <v>1</v>
      </c>
      <c r="CO211" s="5">
        <v>1</v>
      </c>
      <c r="CP211" s="5">
        <v>1</v>
      </c>
      <c r="CQ211" s="5">
        <v>1</v>
      </c>
      <c r="CR211" s="5">
        <v>1</v>
      </c>
      <c r="CS211" s="5">
        <v>1</v>
      </c>
      <c r="CT211" s="5">
        <v>1</v>
      </c>
      <c r="CU211" s="5">
        <v>1</v>
      </c>
      <c r="CV211" s="5">
        <v>1</v>
      </c>
      <c r="CW211" s="5">
        <v>1</v>
      </c>
      <c r="CX211" s="5">
        <v>1</v>
      </c>
      <c r="CY211" s="5">
        <v>1</v>
      </c>
      <c r="CZ211" s="5">
        <v>1</v>
      </c>
      <c r="DA211" s="2">
        <v>28</v>
      </c>
      <c r="DB211" s="5" t="s">
        <v>2955</v>
      </c>
      <c r="DC211" s="5">
        <v>1</v>
      </c>
      <c r="DD211" s="5">
        <v>1</v>
      </c>
      <c r="DE211" s="5">
        <v>1</v>
      </c>
      <c r="DF211" s="5">
        <v>1</v>
      </c>
      <c r="DG211" s="5">
        <v>1</v>
      </c>
      <c r="DH211" s="5">
        <v>3</v>
      </c>
      <c r="DI211" s="5">
        <v>3</v>
      </c>
      <c r="DJ211" s="5">
        <v>3</v>
      </c>
      <c r="DK211" s="5">
        <v>3</v>
      </c>
      <c r="DL211" s="5">
        <v>3</v>
      </c>
      <c r="DM211" s="5">
        <v>3</v>
      </c>
      <c r="DN211">
        <v>2</v>
      </c>
      <c r="DO211" s="5">
        <v>2</v>
      </c>
      <c r="DP211" s="5">
        <v>1</v>
      </c>
      <c r="DQ211" s="2">
        <v>18</v>
      </c>
      <c r="DR211" s="5" t="s">
        <v>2955</v>
      </c>
      <c r="DS211" s="5">
        <v>1</v>
      </c>
      <c r="DT211">
        <v>3</v>
      </c>
      <c r="DU211" s="5">
        <v>1</v>
      </c>
      <c r="DV211" s="5"/>
      <c r="DW211">
        <v>1</v>
      </c>
      <c r="DX211" s="5"/>
      <c r="DY211" s="5">
        <v>2</v>
      </c>
      <c r="EA211" s="5">
        <v>1</v>
      </c>
      <c r="EB211" s="5">
        <v>1</v>
      </c>
      <c r="EC211" s="5">
        <v>1</v>
      </c>
      <c r="ED211" s="5">
        <v>2</v>
      </c>
      <c r="EE211" s="5">
        <v>2</v>
      </c>
      <c r="EF211" s="5">
        <v>21</v>
      </c>
      <c r="EG211" s="5" t="s">
        <v>2955</v>
      </c>
      <c r="EH211" s="5">
        <v>1</v>
      </c>
      <c r="EI211" s="5">
        <v>1</v>
      </c>
      <c r="EJ211" s="5">
        <v>1</v>
      </c>
      <c r="EK211" s="5">
        <v>3</v>
      </c>
      <c r="EL211" s="5">
        <v>3</v>
      </c>
      <c r="EM211" s="5">
        <v>3</v>
      </c>
      <c r="EN211" s="5">
        <v>2</v>
      </c>
      <c r="EO211" s="5">
        <v>1</v>
      </c>
      <c r="EP211" s="5">
        <v>1</v>
      </c>
      <c r="EQ211" s="5">
        <v>3</v>
      </c>
      <c r="ER211" s="5">
        <v>1</v>
      </c>
      <c r="ES211" s="5">
        <v>1</v>
      </c>
    </row>
    <row r="212" spans="1:149">
      <c r="A212" s="74">
        <v>45608.496076388888</v>
      </c>
      <c r="B212" s="5" t="s">
        <v>25</v>
      </c>
      <c r="C212" s="5" t="s">
        <v>845</v>
      </c>
      <c r="D212" s="5" t="s">
        <v>846</v>
      </c>
      <c r="E212" s="2">
        <v>4</v>
      </c>
      <c r="F212" s="5" t="s">
        <v>3145</v>
      </c>
      <c r="G212" s="2">
        <v>141</v>
      </c>
      <c r="H212" s="5" t="s">
        <v>2955</v>
      </c>
      <c r="I212" s="5">
        <v>4</v>
      </c>
      <c r="J212" s="5">
        <v>4141</v>
      </c>
      <c r="K212" s="2" t="s">
        <v>2961</v>
      </c>
      <c r="L212" s="5" t="s">
        <v>2962</v>
      </c>
      <c r="M212" s="2">
        <v>24</v>
      </c>
      <c r="N212" s="5" t="s">
        <v>2955</v>
      </c>
      <c r="O212" s="5"/>
      <c r="P212" s="5"/>
      <c r="Q212" s="5"/>
      <c r="R212" s="5"/>
      <c r="S212" s="5">
        <v>1</v>
      </c>
      <c r="T212" s="5">
        <v>1</v>
      </c>
      <c r="U212" s="5">
        <v>1</v>
      </c>
      <c r="V212" s="5">
        <v>1</v>
      </c>
      <c r="W212" s="5">
        <v>1</v>
      </c>
      <c r="X212" s="5"/>
      <c r="Y212" s="5">
        <v>2</v>
      </c>
      <c r="Z212" s="5"/>
      <c r="AA212" s="5"/>
      <c r="AB212" s="5">
        <v>1</v>
      </c>
      <c r="AC212" s="5"/>
      <c r="AD212" s="5"/>
      <c r="AE212" s="5">
        <v>1</v>
      </c>
      <c r="AF212" s="5">
        <v>3</v>
      </c>
      <c r="AG212" s="5">
        <v>2</v>
      </c>
      <c r="AH212" s="5"/>
      <c r="AI212" s="5"/>
      <c r="AJ212" s="5">
        <v>3</v>
      </c>
      <c r="AK212" s="5"/>
      <c r="AL212" s="5"/>
      <c r="AM212" s="5"/>
      <c r="AN212">
        <v>3</v>
      </c>
      <c r="AO212" s="5"/>
      <c r="AP212" s="2">
        <v>17</v>
      </c>
      <c r="AQ212" s="5" t="s">
        <v>2957</v>
      </c>
      <c r="AR212" s="5"/>
      <c r="AS212" s="5">
        <v>1</v>
      </c>
      <c r="AT212" s="5">
        <v>3</v>
      </c>
      <c r="AU212" s="5">
        <v>2</v>
      </c>
      <c r="AV212" s="5">
        <v>1</v>
      </c>
      <c r="AW212" s="5">
        <v>2</v>
      </c>
      <c r="AX212" s="5">
        <v>3</v>
      </c>
      <c r="AY212">
        <v>2</v>
      </c>
      <c r="AZ212">
        <v>1</v>
      </c>
      <c r="BA212" s="5">
        <v>1</v>
      </c>
      <c r="BB212" s="5"/>
      <c r="BC212" s="5"/>
      <c r="BD212" s="2">
        <v>24</v>
      </c>
      <c r="BE212" s="5" t="s">
        <v>2957</v>
      </c>
      <c r="BF212" s="5">
        <v>3</v>
      </c>
      <c r="BG212" s="5">
        <v>2</v>
      </c>
      <c r="BH212" s="5">
        <v>2</v>
      </c>
      <c r="BI212" s="5">
        <v>2</v>
      </c>
      <c r="BJ212" s="5">
        <v>1</v>
      </c>
      <c r="BK212">
        <v>2</v>
      </c>
      <c r="BL212" s="5">
        <v>3</v>
      </c>
      <c r="BM212" s="5">
        <v>1</v>
      </c>
      <c r="BN212" s="5">
        <v>1</v>
      </c>
      <c r="BO212" s="5">
        <v>1</v>
      </c>
      <c r="BP212" s="5">
        <v>1</v>
      </c>
      <c r="BQ212" s="5">
        <v>3</v>
      </c>
      <c r="BR212" s="5">
        <v>2</v>
      </c>
      <c r="BS212" s="2">
        <v>20</v>
      </c>
      <c r="BT212" s="5" t="s">
        <v>2955</v>
      </c>
      <c r="BU212" s="5">
        <v>3</v>
      </c>
      <c r="BV212" s="5">
        <v>1</v>
      </c>
      <c r="BW212" s="5">
        <v>1</v>
      </c>
      <c r="BX212" s="5">
        <v>1</v>
      </c>
      <c r="BY212" s="5">
        <v>1</v>
      </c>
      <c r="BZ212" s="5">
        <v>3</v>
      </c>
      <c r="CA212" s="5">
        <v>1</v>
      </c>
      <c r="CB212" s="5">
        <v>3</v>
      </c>
      <c r="CC212" s="5">
        <v>0</v>
      </c>
      <c r="CD212" s="5">
        <v>1</v>
      </c>
      <c r="CE212" s="5">
        <v>1</v>
      </c>
      <c r="CF212" s="5">
        <v>1</v>
      </c>
      <c r="CG212" s="5"/>
      <c r="CH212" s="5">
        <v>1</v>
      </c>
      <c r="CI212" s="5"/>
      <c r="CJ212" s="5">
        <v>1</v>
      </c>
      <c r="CK212" s="2">
        <v>1</v>
      </c>
      <c r="CL212" s="5" t="s">
        <v>2955</v>
      </c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5"/>
      <c r="CX212" s="5"/>
      <c r="CY212" s="5"/>
      <c r="CZ212" s="5">
        <v>1</v>
      </c>
      <c r="DA212" s="2">
        <v>24</v>
      </c>
      <c r="DB212" s="5" t="s">
        <v>2957</v>
      </c>
      <c r="DC212" s="5">
        <v>1</v>
      </c>
      <c r="DD212" s="5">
        <v>1</v>
      </c>
      <c r="DE212" s="5">
        <v>1</v>
      </c>
      <c r="DF212" s="5">
        <v>1</v>
      </c>
      <c r="DG212" s="5">
        <v>1</v>
      </c>
      <c r="DH212" s="5">
        <v>3</v>
      </c>
      <c r="DI212" s="5">
        <v>3</v>
      </c>
      <c r="DJ212" s="5">
        <v>3</v>
      </c>
      <c r="DK212" s="5">
        <v>2</v>
      </c>
      <c r="DL212" s="5">
        <v>3</v>
      </c>
      <c r="DM212" s="5">
        <v>3</v>
      </c>
      <c r="DO212" s="5">
        <v>1</v>
      </c>
      <c r="DP212" s="5">
        <v>1</v>
      </c>
      <c r="DQ212" s="2">
        <v>12</v>
      </c>
      <c r="DR212" s="5" t="s">
        <v>2957</v>
      </c>
      <c r="DS212" s="5">
        <v>1</v>
      </c>
      <c r="DU212" s="5">
        <v>1</v>
      </c>
      <c r="DV212" s="5"/>
      <c r="DX212" s="5">
        <v>1</v>
      </c>
      <c r="DY212" s="5">
        <v>1</v>
      </c>
      <c r="EA212" s="5">
        <v>1</v>
      </c>
      <c r="EB212" s="5">
        <v>1</v>
      </c>
      <c r="EC212" s="5">
        <v>1</v>
      </c>
      <c r="ED212" s="5">
        <v>2</v>
      </c>
      <c r="EE212" s="5">
        <v>0</v>
      </c>
      <c r="EF212" s="5">
        <v>19</v>
      </c>
      <c r="EG212" s="5" t="s">
        <v>2955</v>
      </c>
      <c r="EH212" s="5">
        <v>1</v>
      </c>
      <c r="EI212" s="5">
        <v>1</v>
      </c>
      <c r="EJ212" s="5">
        <v>1</v>
      </c>
      <c r="EK212" s="5">
        <v>3</v>
      </c>
      <c r="EL212" s="5">
        <v>3</v>
      </c>
      <c r="EM212" s="5">
        <v>1</v>
      </c>
      <c r="EN212" s="5">
        <v>2</v>
      </c>
      <c r="EO212" s="5">
        <v>1</v>
      </c>
      <c r="EP212" s="5">
        <v>1</v>
      </c>
      <c r="EQ212" s="5">
        <v>3</v>
      </c>
      <c r="ER212" s="5">
        <v>1</v>
      </c>
      <c r="ES212" s="5">
        <v>1</v>
      </c>
    </row>
    <row r="213" spans="1:149">
      <c r="A213" s="74">
        <v>45607.300694444442</v>
      </c>
      <c r="B213" s="5" t="s">
        <v>25</v>
      </c>
      <c r="C213" s="5" t="s">
        <v>847</v>
      </c>
      <c r="D213" s="5" t="s">
        <v>848</v>
      </c>
      <c r="E213" s="2">
        <v>2</v>
      </c>
      <c r="F213" s="5" t="s">
        <v>3193</v>
      </c>
      <c r="G213" s="2">
        <v>191</v>
      </c>
      <c r="H213" s="5" t="s">
        <v>2955</v>
      </c>
      <c r="I213" s="5">
        <v>4</v>
      </c>
      <c r="J213" s="5">
        <v>4191</v>
      </c>
      <c r="K213" s="2" t="s">
        <v>2956</v>
      </c>
      <c r="L213" s="5" t="s">
        <v>3200</v>
      </c>
      <c r="M213" s="2">
        <v>38</v>
      </c>
      <c r="N213" s="5" t="s">
        <v>2955</v>
      </c>
      <c r="O213" s="5">
        <v>1</v>
      </c>
      <c r="P213" s="5">
        <v>3</v>
      </c>
      <c r="Q213" s="5">
        <v>1</v>
      </c>
      <c r="R213" s="5"/>
      <c r="S213" s="5">
        <v>1</v>
      </c>
      <c r="T213" s="5">
        <v>3</v>
      </c>
      <c r="U213" s="5">
        <v>1</v>
      </c>
      <c r="V213" s="5">
        <v>1</v>
      </c>
      <c r="W213" s="5">
        <v>1</v>
      </c>
      <c r="X213" s="5">
        <v>1</v>
      </c>
      <c r="Y213" s="5">
        <v>2</v>
      </c>
      <c r="Z213" s="5">
        <v>1</v>
      </c>
      <c r="AA213" s="5">
        <v>1</v>
      </c>
      <c r="AB213" s="5">
        <v>2</v>
      </c>
      <c r="AC213" s="5">
        <v>2</v>
      </c>
      <c r="AD213" s="5">
        <v>3</v>
      </c>
      <c r="AE213" s="5">
        <v>1</v>
      </c>
      <c r="AF213" s="5">
        <v>3</v>
      </c>
      <c r="AG213" s="5">
        <v>2</v>
      </c>
      <c r="AH213" s="5"/>
      <c r="AI213" s="5"/>
      <c r="AJ213" s="5">
        <v>3</v>
      </c>
      <c r="AK213" s="5"/>
      <c r="AL213" s="5"/>
      <c r="AM213" s="5"/>
      <c r="AN213">
        <v>3</v>
      </c>
      <c r="AO213" s="5"/>
      <c r="AP213" s="2">
        <v>21</v>
      </c>
      <c r="AQ213" s="5" t="s">
        <v>2955</v>
      </c>
      <c r="AR213" s="5"/>
      <c r="AS213" s="5">
        <v>1</v>
      </c>
      <c r="AT213" s="5">
        <v>3</v>
      </c>
      <c r="AU213" s="5">
        <v>2</v>
      </c>
      <c r="AV213" s="5">
        <v>1</v>
      </c>
      <c r="AW213" s="5">
        <v>2</v>
      </c>
      <c r="AX213" s="5">
        <v>3</v>
      </c>
      <c r="AY213">
        <v>3</v>
      </c>
      <c r="AZ213">
        <v>2</v>
      </c>
      <c r="BA213" s="5">
        <v>3</v>
      </c>
      <c r="BB213" s="5"/>
      <c r="BC213" s="5"/>
      <c r="BD213" s="2">
        <v>28</v>
      </c>
      <c r="BE213" s="5" t="s">
        <v>2955</v>
      </c>
      <c r="BF213" s="5">
        <v>3</v>
      </c>
      <c r="BG213" s="5">
        <v>3</v>
      </c>
      <c r="BH213" s="5">
        <v>3</v>
      </c>
      <c r="BI213" s="5">
        <v>3</v>
      </c>
      <c r="BJ213" s="5">
        <v>2</v>
      </c>
      <c r="BK213">
        <v>2</v>
      </c>
      <c r="BL213" s="5">
        <v>3</v>
      </c>
      <c r="BM213" s="5">
        <v>1</v>
      </c>
      <c r="BN213" s="5">
        <v>1</v>
      </c>
      <c r="BO213" s="5">
        <v>1</v>
      </c>
      <c r="BP213" s="5">
        <v>1</v>
      </c>
      <c r="BQ213" s="5">
        <v>3</v>
      </c>
      <c r="BR213" s="5">
        <v>2</v>
      </c>
      <c r="BS213" s="2">
        <v>22</v>
      </c>
      <c r="BT213" s="5" t="s">
        <v>2955</v>
      </c>
      <c r="BU213" s="5">
        <v>3</v>
      </c>
      <c r="BV213" s="5"/>
      <c r="BW213" s="5">
        <v>1</v>
      </c>
      <c r="BX213" s="5">
        <v>1</v>
      </c>
      <c r="BY213" s="5">
        <v>1</v>
      </c>
      <c r="BZ213" s="5">
        <v>3</v>
      </c>
      <c r="CA213" s="5">
        <v>1</v>
      </c>
      <c r="CB213" s="5">
        <v>3</v>
      </c>
      <c r="CC213" s="5">
        <v>1</v>
      </c>
      <c r="CD213" s="5">
        <v>1</v>
      </c>
      <c r="CE213" s="5">
        <v>1</v>
      </c>
      <c r="CF213" s="5">
        <v>1</v>
      </c>
      <c r="CG213" s="5"/>
      <c r="CH213" s="5">
        <v>1</v>
      </c>
      <c r="CI213" s="5">
        <v>1</v>
      </c>
      <c r="CJ213" s="5">
        <v>1</v>
      </c>
      <c r="CK213" s="2">
        <v>14</v>
      </c>
      <c r="CL213" s="5" t="s">
        <v>2955</v>
      </c>
      <c r="CM213" s="5">
        <v>1</v>
      </c>
      <c r="CN213" s="5">
        <v>1</v>
      </c>
      <c r="CO213" s="5">
        <v>1</v>
      </c>
      <c r="CP213" s="5">
        <v>1</v>
      </c>
      <c r="CQ213" s="5">
        <v>1</v>
      </c>
      <c r="CR213" s="5">
        <v>1</v>
      </c>
      <c r="CS213" s="5">
        <v>1</v>
      </c>
      <c r="CT213" s="5">
        <v>1</v>
      </c>
      <c r="CU213" s="5">
        <v>1</v>
      </c>
      <c r="CV213" s="5">
        <v>1</v>
      </c>
      <c r="CW213" s="5">
        <v>1</v>
      </c>
      <c r="CX213" s="5">
        <v>1</v>
      </c>
      <c r="CY213" s="5">
        <v>1</v>
      </c>
      <c r="CZ213" s="5">
        <v>1</v>
      </c>
      <c r="DA213" s="2">
        <v>29</v>
      </c>
      <c r="DB213" s="5" t="s">
        <v>2955</v>
      </c>
      <c r="DC213" s="5">
        <v>1</v>
      </c>
      <c r="DD213" s="5">
        <v>1</v>
      </c>
      <c r="DE213" s="5">
        <v>1</v>
      </c>
      <c r="DF213" s="5">
        <v>1</v>
      </c>
      <c r="DG213" s="5">
        <v>1</v>
      </c>
      <c r="DH213" s="5">
        <v>3</v>
      </c>
      <c r="DI213" s="5">
        <v>3</v>
      </c>
      <c r="DJ213" s="5">
        <v>3</v>
      </c>
      <c r="DK213" s="5">
        <v>3</v>
      </c>
      <c r="DL213" s="5">
        <v>3</v>
      </c>
      <c r="DM213" s="5">
        <v>3</v>
      </c>
      <c r="DN213">
        <v>2</v>
      </c>
      <c r="DO213" s="5">
        <v>2</v>
      </c>
      <c r="DP213" s="5">
        <v>2</v>
      </c>
      <c r="DQ213" s="2">
        <v>18</v>
      </c>
      <c r="DR213" s="5" t="s">
        <v>2955</v>
      </c>
      <c r="DS213" s="5">
        <v>1</v>
      </c>
      <c r="DT213">
        <v>3</v>
      </c>
      <c r="DU213" s="5">
        <v>1</v>
      </c>
      <c r="DV213" s="5"/>
      <c r="DW213">
        <v>1</v>
      </c>
      <c r="DX213" s="5"/>
      <c r="DY213" s="5">
        <v>2</v>
      </c>
      <c r="EA213" s="5">
        <v>1</v>
      </c>
      <c r="EB213" s="5">
        <v>1</v>
      </c>
      <c r="EC213" s="5">
        <v>1</v>
      </c>
      <c r="ED213" s="5">
        <v>2</v>
      </c>
      <c r="EE213" s="5">
        <v>2</v>
      </c>
      <c r="EF213" s="5">
        <v>21</v>
      </c>
      <c r="EG213" s="5" t="s">
        <v>2955</v>
      </c>
      <c r="EH213" s="5">
        <v>1</v>
      </c>
      <c r="EI213" s="5">
        <v>1</v>
      </c>
      <c r="EJ213" s="5">
        <v>1</v>
      </c>
      <c r="EK213" s="5">
        <v>3</v>
      </c>
      <c r="EL213" s="5">
        <v>3</v>
      </c>
      <c r="EM213" s="5">
        <v>3</v>
      </c>
      <c r="EN213" s="5">
        <v>2</v>
      </c>
      <c r="EO213" s="5">
        <v>1</v>
      </c>
      <c r="EP213" s="5">
        <v>1</v>
      </c>
      <c r="EQ213" s="5">
        <v>3</v>
      </c>
      <c r="ER213" s="5">
        <v>1</v>
      </c>
      <c r="ES213" s="5">
        <v>1</v>
      </c>
    </row>
    <row r="214" spans="1:149">
      <c r="A214" s="74">
        <v>45608.896018518521</v>
      </c>
      <c r="B214" s="5" t="s">
        <v>25</v>
      </c>
      <c r="C214" s="5" t="s">
        <v>849</v>
      </c>
      <c r="D214" s="5" t="s">
        <v>850</v>
      </c>
      <c r="E214" s="2">
        <v>6</v>
      </c>
      <c r="F214" s="5" t="s">
        <v>3152</v>
      </c>
      <c r="G214" s="2">
        <v>126</v>
      </c>
      <c r="H214" s="5" t="s">
        <v>2960</v>
      </c>
      <c r="I214" s="5">
        <v>2</v>
      </c>
      <c r="J214" s="5">
        <v>2126</v>
      </c>
      <c r="K214" s="2" t="s">
        <v>2961</v>
      </c>
      <c r="L214" s="5" t="s">
        <v>2962</v>
      </c>
      <c r="M214" s="2">
        <v>16</v>
      </c>
      <c r="N214" s="5" t="s">
        <v>2960</v>
      </c>
      <c r="O214" s="5">
        <v>1</v>
      </c>
      <c r="P214" s="5"/>
      <c r="Q214" s="5">
        <v>1</v>
      </c>
      <c r="R214" s="5"/>
      <c r="S214" s="5">
        <v>1</v>
      </c>
      <c r="T214" s="5">
        <v>1</v>
      </c>
      <c r="U214" s="5">
        <v>1</v>
      </c>
      <c r="V214" s="5">
        <v>1</v>
      </c>
      <c r="W214" s="5">
        <v>1</v>
      </c>
      <c r="X214" s="5"/>
      <c r="Y214" s="5">
        <v>2</v>
      </c>
      <c r="Z214" s="5">
        <v>0</v>
      </c>
      <c r="AA214" s="5"/>
      <c r="AB214" s="5">
        <v>3</v>
      </c>
      <c r="AC214" s="5">
        <v>0</v>
      </c>
      <c r="AD214" s="5">
        <v>0</v>
      </c>
      <c r="AE214" s="5">
        <v>0</v>
      </c>
      <c r="AF214" s="5">
        <v>1</v>
      </c>
      <c r="AG214" s="5">
        <v>1</v>
      </c>
      <c r="AH214" s="5"/>
      <c r="AI214" s="5"/>
      <c r="AJ214" s="5">
        <v>0</v>
      </c>
      <c r="AK214" s="5"/>
      <c r="AL214" s="5"/>
      <c r="AM214" s="5"/>
      <c r="AN214">
        <v>0</v>
      </c>
      <c r="AO214" s="5"/>
      <c r="AP214" s="2">
        <v>15</v>
      </c>
      <c r="AQ214" s="5" t="s">
        <v>2957</v>
      </c>
      <c r="AR214" s="5">
        <v>1</v>
      </c>
      <c r="AS214" s="5">
        <v>1</v>
      </c>
      <c r="AT214" s="5">
        <v>3</v>
      </c>
      <c r="AU214" s="5">
        <v>2</v>
      </c>
      <c r="AV214" s="5">
        <v>1</v>
      </c>
      <c r="AW214" s="5">
        <v>2</v>
      </c>
      <c r="AX214" s="5">
        <v>3</v>
      </c>
      <c r="AY214">
        <v>1</v>
      </c>
      <c r="AZ214">
        <v>1</v>
      </c>
      <c r="BA214" s="5">
        <v>0</v>
      </c>
      <c r="BB214" s="5"/>
      <c r="BC214" s="5"/>
      <c r="BD214" s="2">
        <v>20</v>
      </c>
      <c r="BE214" s="5" t="s">
        <v>2957</v>
      </c>
      <c r="BF214" s="5">
        <v>3</v>
      </c>
      <c r="BG214" s="5">
        <v>3</v>
      </c>
      <c r="BH214" s="5">
        <v>2</v>
      </c>
      <c r="BI214" s="5">
        <v>2</v>
      </c>
      <c r="BJ214" s="5">
        <v>0</v>
      </c>
      <c r="BK214">
        <v>1</v>
      </c>
      <c r="BL214" s="5">
        <v>1</v>
      </c>
      <c r="BM214" s="5">
        <v>1</v>
      </c>
      <c r="BN214" s="5">
        <v>1</v>
      </c>
      <c r="BO214" s="5">
        <v>0</v>
      </c>
      <c r="BP214" s="5">
        <v>1</v>
      </c>
      <c r="BQ214" s="5">
        <v>3</v>
      </c>
      <c r="BR214" s="5">
        <v>2</v>
      </c>
      <c r="BS214" s="2">
        <v>20</v>
      </c>
      <c r="BT214" s="5" t="s">
        <v>2955</v>
      </c>
      <c r="BU214" s="5">
        <v>3</v>
      </c>
      <c r="BV214" s="5">
        <v>1</v>
      </c>
      <c r="BW214" s="5">
        <v>1</v>
      </c>
      <c r="BX214" s="5">
        <v>1</v>
      </c>
      <c r="BY214" s="5">
        <v>1</v>
      </c>
      <c r="BZ214" s="5">
        <v>2</v>
      </c>
      <c r="CA214" s="5">
        <v>1</v>
      </c>
      <c r="CB214" s="5">
        <v>2</v>
      </c>
      <c r="CC214" s="5">
        <v>1</v>
      </c>
      <c r="CD214" s="5">
        <v>1</v>
      </c>
      <c r="CE214" s="5">
        <v>1</v>
      </c>
      <c r="CF214" s="5">
        <v>1</v>
      </c>
      <c r="CG214" s="5">
        <v>1</v>
      </c>
      <c r="CH214" s="5">
        <v>1</v>
      </c>
      <c r="CI214" s="5">
        <v>1</v>
      </c>
      <c r="CJ214" s="5">
        <v>1</v>
      </c>
      <c r="CK214" s="2">
        <v>8</v>
      </c>
      <c r="CL214" s="5" t="s">
        <v>2957</v>
      </c>
      <c r="CM214" s="5">
        <v>1</v>
      </c>
      <c r="CN214" s="5">
        <v>1</v>
      </c>
      <c r="CO214" s="5">
        <v>1</v>
      </c>
      <c r="CP214" s="5">
        <v>0</v>
      </c>
      <c r="CQ214" s="5">
        <v>1</v>
      </c>
      <c r="CR214" s="5">
        <v>1</v>
      </c>
      <c r="CS214" s="5">
        <v>0</v>
      </c>
      <c r="CT214" s="5">
        <v>0</v>
      </c>
      <c r="CU214" s="5">
        <v>0</v>
      </c>
      <c r="CV214" s="5">
        <v>1</v>
      </c>
      <c r="CW214" s="5">
        <v>0</v>
      </c>
      <c r="CX214" s="5">
        <v>1</v>
      </c>
      <c r="CY214" s="5">
        <v>1</v>
      </c>
      <c r="CZ214" s="5">
        <v>0</v>
      </c>
      <c r="DA214" s="2">
        <v>20</v>
      </c>
      <c r="DB214" s="5" t="s">
        <v>2957</v>
      </c>
      <c r="DC214" s="5">
        <v>1</v>
      </c>
      <c r="DD214" s="5">
        <v>1</v>
      </c>
      <c r="DE214" s="5">
        <v>1</v>
      </c>
      <c r="DF214" s="5">
        <v>1</v>
      </c>
      <c r="DG214" s="5">
        <v>1</v>
      </c>
      <c r="DH214" s="5">
        <v>2</v>
      </c>
      <c r="DI214" s="5">
        <v>1</v>
      </c>
      <c r="DJ214" s="5">
        <v>2</v>
      </c>
      <c r="DK214" s="5">
        <v>1</v>
      </c>
      <c r="DL214" s="5">
        <v>3</v>
      </c>
      <c r="DM214" s="5">
        <v>1</v>
      </c>
      <c r="DN214">
        <v>1</v>
      </c>
      <c r="DO214" s="5">
        <v>1</v>
      </c>
      <c r="DP214" s="5">
        <v>3</v>
      </c>
      <c r="DQ214" s="2">
        <v>10</v>
      </c>
      <c r="DR214" s="5" t="s">
        <v>2960</v>
      </c>
      <c r="DS214" s="5">
        <v>1</v>
      </c>
      <c r="DT214">
        <v>2</v>
      </c>
      <c r="DU214" s="5">
        <v>1</v>
      </c>
      <c r="DV214" s="5">
        <v>0</v>
      </c>
      <c r="DX214" s="5">
        <v>0</v>
      </c>
      <c r="DY214" s="5">
        <v>0</v>
      </c>
      <c r="EA214" s="5">
        <v>1</v>
      </c>
      <c r="EB214" s="5">
        <v>1</v>
      </c>
      <c r="EC214" s="5">
        <v>1</v>
      </c>
      <c r="ED214" s="5">
        <v>1</v>
      </c>
      <c r="EE214" s="5">
        <v>1</v>
      </c>
      <c r="EF214" s="5">
        <v>17</v>
      </c>
      <c r="EG214" s="5" t="s">
        <v>2955</v>
      </c>
      <c r="EH214" s="5">
        <v>1</v>
      </c>
      <c r="EI214" s="5">
        <v>1</v>
      </c>
      <c r="EJ214" s="5">
        <v>1</v>
      </c>
      <c r="EK214" s="5">
        <v>3</v>
      </c>
      <c r="EL214" s="5">
        <v>1</v>
      </c>
      <c r="EM214" s="5">
        <v>2</v>
      </c>
      <c r="EN214" s="5">
        <v>1</v>
      </c>
      <c r="EO214" s="5">
        <v>1</v>
      </c>
      <c r="EP214" s="5">
        <v>1</v>
      </c>
      <c r="EQ214" s="5">
        <v>3</v>
      </c>
      <c r="ER214" s="5">
        <v>1</v>
      </c>
      <c r="ES214" s="5">
        <v>1</v>
      </c>
    </row>
    <row r="215" spans="1:149">
      <c r="A215" s="74">
        <v>45610.617175925923</v>
      </c>
      <c r="B215" s="5" t="s">
        <v>25</v>
      </c>
      <c r="C215" s="5" t="s">
        <v>851</v>
      </c>
      <c r="D215" s="5" t="s">
        <v>852</v>
      </c>
      <c r="E215" s="2">
        <v>1</v>
      </c>
      <c r="F215" s="5" t="s">
        <v>2954</v>
      </c>
      <c r="G215" s="2">
        <v>208</v>
      </c>
      <c r="H215" s="5" t="s">
        <v>2955</v>
      </c>
      <c r="I215" s="5">
        <v>4</v>
      </c>
      <c r="J215" s="5">
        <v>4208</v>
      </c>
      <c r="K215" s="2" t="s">
        <v>2956</v>
      </c>
      <c r="L215" s="5" t="s">
        <v>3202</v>
      </c>
      <c r="M215" s="2">
        <v>49</v>
      </c>
      <c r="N215" s="5" t="s">
        <v>2955</v>
      </c>
      <c r="O215" s="5">
        <v>1</v>
      </c>
      <c r="P215" s="5">
        <v>2</v>
      </c>
      <c r="Q215" s="5">
        <v>1</v>
      </c>
      <c r="R215" s="5">
        <v>2</v>
      </c>
      <c r="S215" s="5">
        <v>1</v>
      </c>
      <c r="T215" s="5">
        <v>2</v>
      </c>
      <c r="U215" s="5">
        <v>1</v>
      </c>
      <c r="V215" s="5">
        <v>1</v>
      </c>
      <c r="W215" s="5">
        <v>1</v>
      </c>
      <c r="X215" s="5">
        <v>1</v>
      </c>
      <c r="Y215" s="5">
        <v>2</v>
      </c>
      <c r="Z215" s="5">
        <v>1</v>
      </c>
      <c r="AA215" s="5">
        <v>1</v>
      </c>
      <c r="AB215" s="5">
        <v>3</v>
      </c>
      <c r="AC215" s="5">
        <v>2</v>
      </c>
      <c r="AD215" s="5">
        <v>2</v>
      </c>
      <c r="AE215" s="5">
        <v>1</v>
      </c>
      <c r="AF215" s="5">
        <v>3</v>
      </c>
      <c r="AG215" s="5">
        <v>2</v>
      </c>
      <c r="AH215" s="5">
        <v>2</v>
      </c>
      <c r="AI215" s="5">
        <v>2</v>
      </c>
      <c r="AJ215" s="5">
        <v>3</v>
      </c>
      <c r="AK215" s="5">
        <v>3</v>
      </c>
      <c r="AL215" s="5">
        <v>3</v>
      </c>
      <c r="AM215" s="5">
        <v>1</v>
      </c>
      <c r="AN215">
        <v>3</v>
      </c>
      <c r="AO215" s="5">
        <v>2</v>
      </c>
      <c r="AP215" s="2">
        <v>24</v>
      </c>
      <c r="AQ215" s="5" t="s">
        <v>2955</v>
      </c>
      <c r="AR215" s="5">
        <v>1</v>
      </c>
      <c r="AS215" s="5">
        <v>1</v>
      </c>
      <c r="AT215" s="5">
        <v>3</v>
      </c>
      <c r="AU215" s="5">
        <v>2</v>
      </c>
      <c r="AV215" s="5">
        <v>1</v>
      </c>
      <c r="AW215" s="5">
        <v>3</v>
      </c>
      <c r="AX215" s="5">
        <v>3</v>
      </c>
      <c r="AY215">
        <v>3</v>
      </c>
      <c r="AZ215">
        <v>2</v>
      </c>
      <c r="BA215" s="5">
        <v>3</v>
      </c>
      <c r="BB215" s="5">
        <v>1</v>
      </c>
      <c r="BC215" s="5">
        <v>1</v>
      </c>
      <c r="BD215" s="2">
        <v>28</v>
      </c>
      <c r="BE215" s="5" t="s">
        <v>2955</v>
      </c>
      <c r="BF215" s="5">
        <v>3</v>
      </c>
      <c r="BG215" s="5">
        <v>3</v>
      </c>
      <c r="BH215" s="5">
        <v>3</v>
      </c>
      <c r="BI215" s="5">
        <v>3</v>
      </c>
      <c r="BJ215" s="5">
        <v>2</v>
      </c>
      <c r="BK215">
        <v>2</v>
      </c>
      <c r="BL215" s="5">
        <v>3</v>
      </c>
      <c r="BM215" s="5">
        <v>1</v>
      </c>
      <c r="BN215" s="5">
        <v>1</v>
      </c>
      <c r="BO215" s="5">
        <v>1</v>
      </c>
      <c r="BP215" s="5">
        <v>1</v>
      </c>
      <c r="BQ215" s="5">
        <v>3</v>
      </c>
      <c r="BR215" s="5">
        <v>2</v>
      </c>
      <c r="BS215" s="2">
        <v>22</v>
      </c>
      <c r="BT215" s="5" t="s">
        <v>2955</v>
      </c>
      <c r="BU215" s="5">
        <v>3</v>
      </c>
      <c r="BV215" s="5">
        <v>1</v>
      </c>
      <c r="BW215" s="5">
        <v>1</v>
      </c>
      <c r="BX215" s="5">
        <v>1</v>
      </c>
      <c r="BY215" s="5">
        <v>1</v>
      </c>
      <c r="BZ215" s="5">
        <v>3</v>
      </c>
      <c r="CA215" s="5">
        <v>1</v>
      </c>
      <c r="CB215" s="5">
        <v>3</v>
      </c>
      <c r="CC215" s="5">
        <v>1</v>
      </c>
      <c r="CD215" s="5">
        <v>1</v>
      </c>
      <c r="CE215" s="5">
        <v>1</v>
      </c>
      <c r="CF215" s="5">
        <v>1</v>
      </c>
      <c r="CG215" s="5">
        <v>1</v>
      </c>
      <c r="CH215" s="5">
        <v>1</v>
      </c>
      <c r="CI215" s="5">
        <v>1</v>
      </c>
      <c r="CJ215" s="5">
        <v>1</v>
      </c>
      <c r="CK215" s="2">
        <v>14</v>
      </c>
      <c r="CL215" s="5" t="s">
        <v>2955</v>
      </c>
      <c r="CM215" s="5">
        <v>1</v>
      </c>
      <c r="CN215" s="5">
        <v>1</v>
      </c>
      <c r="CO215" s="5">
        <v>1</v>
      </c>
      <c r="CP215" s="5">
        <v>1</v>
      </c>
      <c r="CQ215" s="5">
        <v>1</v>
      </c>
      <c r="CR215" s="5">
        <v>1</v>
      </c>
      <c r="CS215" s="5">
        <v>1</v>
      </c>
      <c r="CT215" s="5">
        <v>1</v>
      </c>
      <c r="CU215" s="5">
        <v>1</v>
      </c>
      <c r="CV215" s="5">
        <v>1</v>
      </c>
      <c r="CW215" s="5">
        <v>1</v>
      </c>
      <c r="CX215" s="5">
        <v>1</v>
      </c>
      <c r="CY215" s="5">
        <v>1</v>
      </c>
      <c r="CZ215" s="5">
        <v>1</v>
      </c>
      <c r="DA215" s="2">
        <v>31</v>
      </c>
      <c r="DB215" s="5" t="s">
        <v>2955</v>
      </c>
      <c r="DC215" s="5">
        <v>1</v>
      </c>
      <c r="DD215" s="5">
        <v>1</v>
      </c>
      <c r="DE215" s="5">
        <v>1</v>
      </c>
      <c r="DF215" s="5">
        <v>1</v>
      </c>
      <c r="DG215" s="5">
        <v>1</v>
      </c>
      <c r="DH215" s="5">
        <v>3</v>
      </c>
      <c r="DI215" s="5">
        <v>3</v>
      </c>
      <c r="DJ215" s="5">
        <v>3</v>
      </c>
      <c r="DK215" s="5">
        <v>3</v>
      </c>
      <c r="DL215" s="5">
        <v>3</v>
      </c>
      <c r="DM215" s="5">
        <v>3</v>
      </c>
      <c r="DN215">
        <v>2</v>
      </c>
      <c r="DO215" s="5">
        <v>3</v>
      </c>
      <c r="DP215" s="5">
        <v>3</v>
      </c>
      <c r="DQ215" s="2">
        <v>19</v>
      </c>
      <c r="DR215" s="5" t="s">
        <v>2955</v>
      </c>
      <c r="DS215" s="5">
        <v>1</v>
      </c>
      <c r="DT215">
        <v>3</v>
      </c>
      <c r="DU215" s="5">
        <v>1</v>
      </c>
      <c r="DV215" s="5">
        <v>1</v>
      </c>
      <c r="DW215">
        <v>1</v>
      </c>
      <c r="DX215" s="5">
        <v>1</v>
      </c>
      <c r="DY215" s="5">
        <v>2</v>
      </c>
      <c r="DZ215">
        <v>2</v>
      </c>
      <c r="EA215" s="5">
        <v>1</v>
      </c>
      <c r="EB215" s="5">
        <v>1</v>
      </c>
      <c r="EC215" s="5">
        <v>1</v>
      </c>
      <c r="ED215" s="5">
        <v>2</v>
      </c>
      <c r="EE215" s="5">
        <v>2</v>
      </c>
      <c r="EF215" s="5">
        <v>21</v>
      </c>
      <c r="EG215" s="5" t="s">
        <v>2955</v>
      </c>
      <c r="EH215" s="5">
        <v>1</v>
      </c>
      <c r="EI215" s="5">
        <v>1</v>
      </c>
      <c r="EJ215" s="5">
        <v>1</v>
      </c>
      <c r="EK215" s="5">
        <v>3</v>
      </c>
      <c r="EL215" s="5">
        <v>3</v>
      </c>
      <c r="EM215" s="5">
        <v>3</v>
      </c>
      <c r="EN215" s="5">
        <v>2</v>
      </c>
      <c r="EO215" s="5">
        <v>1</v>
      </c>
      <c r="EP215" s="5">
        <v>1</v>
      </c>
      <c r="EQ215" s="5">
        <v>3</v>
      </c>
      <c r="ER215" s="5">
        <v>1</v>
      </c>
      <c r="ES215" s="5">
        <v>1</v>
      </c>
    </row>
    <row r="216" spans="1:149">
      <c r="A216" s="74">
        <v>45608.241898148146</v>
      </c>
      <c r="B216" s="5" t="s">
        <v>25</v>
      </c>
      <c r="C216" s="5" t="s">
        <v>853</v>
      </c>
      <c r="D216" s="5" t="s">
        <v>854</v>
      </c>
      <c r="E216" s="2">
        <v>1</v>
      </c>
      <c r="F216" s="5" t="s">
        <v>2954</v>
      </c>
      <c r="G216" s="2">
        <v>172</v>
      </c>
      <c r="H216" s="5" t="s">
        <v>2957</v>
      </c>
      <c r="I216" s="5">
        <v>3</v>
      </c>
      <c r="J216" s="5">
        <v>3172</v>
      </c>
      <c r="K216" s="2" t="s">
        <v>2956</v>
      </c>
      <c r="L216" s="5" t="s">
        <v>3454</v>
      </c>
      <c r="M216" s="2">
        <v>39</v>
      </c>
      <c r="N216" s="5" t="s">
        <v>2957</v>
      </c>
      <c r="O216" s="5">
        <v>1</v>
      </c>
      <c r="P216" s="5">
        <v>2</v>
      </c>
      <c r="Q216" s="5">
        <v>1</v>
      </c>
      <c r="R216" s="5">
        <v>2</v>
      </c>
      <c r="S216" s="5">
        <v>1</v>
      </c>
      <c r="T216" s="5">
        <v>1</v>
      </c>
      <c r="U216" s="5">
        <v>1</v>
      </c>
      <c r="V216" s="5">
        <v>1</v>
      </c>
      <c r="W216" s="5">
        <v>1</v>
      </c>
      <c r="X216" s="5">
        <v>0</v>
      </c>
      <c r="Y216" s="5">
        <v>2</v>
      </c>
      <c r="Z216" s="5">
        <v>0</v>
      </c>
      <c r="AA216" s="5">
        <v>1</v>
      </c>
      <c r="AB216" s="5">
        <v>2</v>
      </c>
      <c r="AC216" s="5">
        <v>2</v>
      </c>
      <c r="AD216" s="5">
        <v>1</v>
      </c>
      <c r="AE216" s="5">
        <v>0</v>
      </c>
      <c r="AF216" s="5">
        <v>2</v>
      </c>
      <c r="AG216" s="5">
        <v>2</v>
      </c>
      <c r="AH216" s="5">
        <v>2</v>
      </c>
      <c r="AI216" s="5">
        <v>2</v>
      </c>
      <c r="AJ216" s="5">
        <v>3</v>
      </c>
      <c r="AK216" s="5">
        <v>3</v>
      </c>
      <c r="AL216" s="5">
        <v>2</v>
      </c>
      <c r="AM216" s="5">
        <v>1</v>
      </c>
      <c r="AN216">
        <v>2</v>
      </c>
      <c r="AO216" s="5">
        <v>1</v>
      </c>
      <c r="AP216" s="2">
        <v>19</v>
      </c>
      <c r="AQ216" s="5" t="s">
        <v>2957</v>
      </c>
      <c r="AR216" s="5">
        <v>1</v>
      </c>
      <c r="AS216" s="5">
        <v>1</v>
      </c>
      <c r="AT216" s="5">
        <v>3</v>
      </c>
      <c r="AU216" s="5">
        <v>2</v>
      </c>
      <c r="AV216" s="5">
        <v>1</v>
      </c>
      <c r="AW216" s="5">
        <v>2</v>
      </c>
      <c r="AX216" s="5">
        <v>3</v>
      </c>
      <c r="AY216">
        <v>3</v>
      </c>
      <c r="AZ216">
        <v>2</v>
      </c>
      <c r="BA216" s="5">
        <v>1</v>
      </c>
      <c r="BB216" s="5">
        <v>0</v>
      </c>
      <c r="BC216" s="5">
        <v>0</v>
      </c>
      <c r="BD216" s="2">
        <v>21</v>
      </c>
      <c r="BE216" s="5" t="s">
        <v>2957</v>
      </c>
      <c r="BF216" s="5">
        <v>3</v>
      </c>
      <c r="BG216" s="5">
        <v>2</v>
      </c>
      <c r="BH216" s="5">
        <v>0</v>
      </c>
      <c r="BI216" s="5">
        <v>3</v>
      </c>
      <c r="BJ216" s="5">
        <v>1</v>
      </c>
      <c r="BK216">
        <v>1</v>
      </c>
      <c r="BL216" s="5">
        <v>2</v>
      </c>
      <c r="BM216" s="5">
        <v>1</v>
      </c>
      <c r="BN216" s="5">
        <v>1</v>
      </c>
      <c r="BO216" s="5">
        <v>1</v>
      </c>
      <c r="BP216" s="5">
        <v>1</v>
      </c>
      <c r="BQ216" s="5">
        <v>3</v>
      </c>
      <c r="BR216" s="5">
        <v>2</v>
      </c>
      <c r="BS216" s="2">
        <v>19</v>
      </c>
      <c r="BT216" s="5" t="s">
        <v>2957</v>
      </c>
      <c r="BU216" s="5">
        <v>3</v>
      </c>
      <c r="BV216" s="5">
        <v>1</v>
      </c>
      <c r="BW216" s="5">
        <v>1</v>
      </c>
      <c r="BX216" s="5">
        <v>1</v>
      </c>
      <c r="BY216" s="5">
        <v>0</v>
      </c>
      <c r="BZ216" s="5">
        <v>2</v>
      </c>
      <c r="CA216" s="5">
        <v>1</v>
      </c>
      <c r="CB216" s="5">
        <v>2</v>
      </c>
      <c r="CC216" s="5">
        <v>1</v>
      </c>
      <c r="CD216" s="5">
        <v>1</v>
      </c>
      <c r="CE216" s="5">
        <v>1</v>
      </c>
      <c r="CF216" s="5">
        <v>1</v>
      </c>
      <c r="CG216" s="5">
        <v>1</v>
      </c>
      <c r="CH216" s="5">
        <v>1</v>
      </c>
      <c r="CI216" s="5">
        <v>1</v>
      </c>
      <c r="CJ216" s="5">
        <v>1</v>
      </c>
      <c r="CK216" s="2">
        <v>11</v>
      </c>
      <c r="CL216" s="5" t="s">
        <v>2957</v>
      </c>
      <c r="CM216" s="5">
        <v>1</v>
      </c>
      <c r="CN216" s="5">
        <v>1</v>
      </c>
      <c r="CO216" s="5">
        <v>1</v>
      </c>
      <c r="CP216" s="5">
        <v>0</v>
      </c>
      <c r="CQ216" s="5">
        <v>1</v>
      </c>
      <c r="CR216" s="5">
        <v>1</v>
      </c>
      <c r="CS216" s="5">
        <v>1</v>
      </c>
      <c r="CT216" s="5">
        <v>1</v>
      </c>
      <c r="CU216" s="5">
        <v>1</v>
      </c>
      <c r="CV216" s="5">
        <v>1</v>
      </c>
      <c r="CW216" s="5">
        <v>0</v>
      </c>
      <c r="CX216" s="5">
        <v>1</v>
      </c>
      <c r="CY216" s="5">
        <v>1</v>
      </c>
      <c r="CZ216" s="5">
        <v>0</v>
      </c>
      <c r="DA216" s="2">
        <v>26</v>
      </c>
      <c r="DB216" s="5" t="s">
        <v>2957</v>
      </c>
      <c r="DC216" s="5">
        <v>1</v>
      </c>
      <c r="DD216" s="5">
        <v>1</v>
      </c>
      <c r="DE216" s="5">
        <v>1</v>
      </c>
      <c r="DF216" s="5">
        <v>1</v>
      </c>
      <c r="DG216" s="5">
        <v>1</v>
      </c>
      <c r="DH216" s="5">
        <v>3</v>
      </c>
      <c r="DI216" s="5">
        <v>3</v>
      </c>
      <c r="DJ216" s="5">
        <v>3</v>
      </c>
      <c r="DK216" s="5">
        <v>3</v>
      </c>
      <c r="DL216" s="5">
        <v>2</v>
      </c>
      <c r="DM216" s="5">
        <v>3</v>
      </c>
      <c r="DN216">
        <v>2</v>
      </c>
      <c r="DO216" s="5">
        <v>1</v>
      </c>
      <c r="DP216" s="5">
        <v>1</v>
      </c>
      <c r="DQ216" s="2">
        <v>17</v>
      </c>
      <c r="DR216" s="5" t="s">
        <v>2955</v>
      </c>
      <c r="DS216" s="5">
        <v>1</v>
      </c>
      <c r="DT216">
        <v>3</v>
      </c>
      <c r="DU216" s="5">
        <v>1</v>
      </c>
      <c r="DV216" s="5">
        <v>1</v>
      </c>
      <c r="DW216">
        <v>0</v>
      </c>
      <c r="DX216" s="5">
        <v>0</v>
      </c>
      <c r="DY216" s="5">
        <v>2</v>
      </c>
      <c r="DZ216">
        <v>2</v>
      </c>
      <c r="EA216" s="5">
        <v>1</v>
      </c>
      <c r="EB216" s="5">
        <v>1</v>
      </c>
      <c r="EC216" s="5">
        <v>1</v>
      </c>
      <c r="ED216" s="5">
        <v>2</v>
      </c>
      <c r="EE216" s="5">
        <v>2</v>
      </c>
      <c r="EF216" s="5">
        <v>20</v>
      </c>
      <c r="EG216" s="5" t="s">
        <v>2955</v>
      </c>
      <c r="EH216" s="5">
        <v>1</v>
      </c>
      <c r="EI216" s="5">
        <v>1</v>
      </c>
      <c r="EJ216" s="5">
        <v>1</v>
      </c>
      <c r="EK216" s="5">
        <v>3</v>
      </c>
      <c r="EL216" s="5">
        <v>3</v>
      </c>
      <c r="EM216" s="5">
        <v>2</v>
      </c>
      <c r="EN216" s="5">
        <v>2</v>
      </c>
      <c r="EO216" s="5">
        <v>1</v>
      </c>
      <c r="EP216" s="5">
        <v>1</v>
      </c>
      <c r="EQ216" s="5">
        <v>3</v>
      </c>
      <c r="ER216" s="5">
        <v>1</v>
      </c>
      <c r="ES216" s="5">
        <v>1</v>
      </c>
    </row>
    <row r="217" spans="1:149">
      <c r="A217" s="74">
        <v>45609.331817129627</v>
      </c>
      <c r="B217" s="5" t="s">
        <v>25</v>
      </c>
      <c r="C217" s="5" t="s">
        <v>855</v>
      </c>
      <c r="D217" s="5" t="s">
        <v>856</v>
      </c>
      <c r="E217" s="2">
        <v>6</v>
      </c>
      <c r="F217" s="5" t="s">
        <v>3152</v>
      </c>
      <c r="G217" s="2">
        <v>132</v>
      </c>
      <c r="H217" s="5" t="s">
        <v>2957</v>
      </c>
      <c r="I217" s="5">
        <v>3</v>
      </c>
      <c r="J217" s="5">
        <v>3132</v>
      </c>
      <c r="K217" s="2" t="s">
        <v>2961</v>
      </c>
      <c r="L217" s="5" t="s">
        <v>2962</v>
      </c>
      <c r="M217" s="2">
        <v>21</v>
      </c>
      <c r="N217" s="5" t="s">
        <v>2960</v>
      </c>
      <c r="O217" s="5">
        <v>1</v>
      </c>
      <c r="P217" s="5"/>
      <c r="Q217" s="5">
        <v>1</v>
      </c>
      <c r="R217" s="5"/>
      <c r="S217" s="5">
        <v>1</v>
      </c>
      <c r="T217" s="5">
        <v>2</v>
      </c>
      <c r="U217" s="5">
        <v>1</v>
      </c>
      <c r="V217" s="5">
        <v>1</v>
      </c>
      <c r="W217" s="5">
        <v>1</v>
      </c>
      <c r="X217" s="5"/>
      <c r="Y217" s="5">
        <v>1</v>
      </c>
      <c r="Z217" s="5">
        <v>1</v>
      </c>
      <c r="AA217" s="5"/>
      <c r="AB217" s="5">
        <v>1</v>
      </c>
      <c r="AC217" s="5">
        <v>1</v>
      </c>
      <c r="AD217" s="5">
        <v>1</v>
      </c>
      <c r="AE217" s="5">
        <v>1</v>
      </c>
      <c r="AF217" s="5">
        <v>1</v>
      </c>
      <c r="AG217" s="5">
        <v>1</v>
      </c>
      <c r="AH217" s="5"/>
      <c r="AI217" s="5"/>
      <c r="AJ217" s="5">
        <v>2</v>
      </c>
      <c r="AK217" s="5"/>
      <c r="AL217" s="5"/>
      <c r="AM217" s="5"/>
      <c r="AN217">
        <v>1</v>
      </c>
      <c r="AO217" s="5"/>
      <c r="AP217" s="2">
        <v>16</v>
      </c>
      <c r="AQ217" s="5" t="s">
        <v>2957</v>
      </c>
      <c r="AR217" s="5">
        <v>1</v>
      </c>
      <c r="AS217" s="5">
        <v>1</v>
      </c>
      <c r="AT217" s="5">
        <v>3</v>
      </c>
      <c r="AU217" s="5">
        <v>2</v>
      </c>
      <c r="AV217" s="5">
        <v>1</v>
      </c>
      <c r="AW217" s="5">
        <v>1</v>
      </c>
      <c r="AX217" s="5">
        <v>3</v>
      </c>
      <c r="AY217">
        <v>2</v>
      </c>
      <c r="AZ217">
        <v>1</v>
      </c>
      <c r="BA217" s="5">
        <v>1</v>
      </c>
      <c r="BB217" s="5"/>
      <c r="BC217" s="5"/>
      <c r="BD217" s="2">
        <v>18</v>
      </c>
      <c r="BE217" s="5" t="s">
        <v>2957</v>
      </c>
      <c r="BF217" s="5">
        <v>2</v>
      </c>
      <c r="BG217" s="5">
        <v>1</v>
      </c>
      <c r="BH217" s="5">
        <v>1</v>
      </c>
      <c r="BI217" s="5">
        <v>2</v>
      </c>
      <c r="BJ217" s="5">
        <v>1</v>
      </c>
      <c r="BK217">
        <v>2</v>
      </c>
      <c r="BL217" s="5">
        <v>2</v>
      </c>
      <c r="BM217" s="5">
        <v>1</v>
      </c>
      <c r="BN217" s="5">
        <v>1</v>
      </c>
      <c r="BO217" s="5">
        <v>1</v>
      </c>
      <c r="BP217" s="5">
        <v>1</v>
      </c>
      <c r="BQ217" s="5">
        <v>2</v>
      </c>
      <c r="BR217" s="5">
        <v>1</v>
      </c>
      <c r="BS217" s="2">
        <v>17</v>
      </c>
      <c r="BT217" s="5" t="s">
        <v>2957</v>
      </c>
      <c r="BU217" s="5">
        <v>3</v>
      </c>
      <c r="BV217" s="5">
        <v>1</v>
      </c>
      <c r="BW217" s="5">
        <v>1</v>
      </c>
      <c r="BX217" s="5">
        <v>1</v>
      </c>
      <c r="BY217" s="5">
        <v>1</v>
      </c>
      <c r="BZ217" s="5">
        <v>1</v>
      </c>
      <c r="CA217" s="5">
        <v>1</v>
      </c>
      <c r="CB217" s="5">
        <v>1</v>
      </c>
      <c r="CC217" s="5">
        <v>0</v>
      </c>
      <c r="CD217" s="5">
        <v>1</v>
      </c>
      <c r="CE217" s="5">
        <v>1</v>
      </c>
      <c r="CF217" s="5">
        <v>1</v>
      </c>
      <c r="CG217" s="5">
        <v>1</v>
      </c>
      <c r="CH217" s="5">
        <v>1</v>
      </c>
      <c r="CI217" s="5">
        <v>1</v>
      </c>
      <c r="CJ217" s="5">
        <v>1</v>
      </c>
      <c r="CK217" s="2">
        <v>11</v>
      </c>
      <c r="CL217" s="5" t="s">
        <v>2957</v>
      </c>
      <c r="CM217" s="5">
        <v>1</v>
      </c>
      <c r="CN217" s="5">
        <v>1</v>
      </c>
      <c r="CO217" s="5">
        <v>1</v>
      </c>
      <c r="CP217" s="5">
        <v>0</v>
      </c>
      <c r="CQ217" s="5">
        <v>1</v>
      </c>
      <c r="CR217" s="5">
        <v>1</v>
      </c>
      <c r="CS217" s="5">
        <v>1</v>
      </c>
      <c r="CT217" s="5">
        <v>1</v>
      </c>
      <c r="CU217" s="5">
        <v>1</v>
      </c>
      <c r="CV217" s="5">
        <v>1</v>
      </c>
      <c r="CW217" s="5">
        <v>0</v>
      </c>
      <c r="CX217" s="5">
        <v>1</v>
      </c>
      <c r="CY217" s="5">
        <v>1</v>
      </c>
      <c r="CZ217" s="5">
        <v>0</v>
      </c>
      <c r="DA217" s="2">
        <v>22</v>
      </c>
      <c r="DB217" s="5" t="s">
        <v>2957</v>
      </c>
      <c r="DC217" s="5">
        <v>1</v>
      </c>
      <c r="DD217" s="5">
        <v>1</v>
      </c>
      <c r="DE217" s="5">
        <v>1</v>
      </c>
      <c r="DF217" s="5">
        <v>1</v>
      </c>
      <c r="DG217" s="5">
        <v>1</v>
      </c>
      <c r="DH217" s="5">
        <v>3</v>
      </c>
      <c r="DI217" s="5">
        <v>2</v>
      </c>
      <c r="DJ217" s="5">
        <v>3</v>
      </c>
      <c r="DK217" s="5">
        <v>2</v>
      </c>
      <c r="DL217" s="5">
        <v>1</v>
      </c>
      <c r="DM217" s="5">
        <v>2</v>
      </c>
      <c r="DN217">
        <v>2</v>
      </c>
      <c r="DO217" s="5">
        <v>1</v>
      </c>
      <c r="DP217" s="5">
        <v>1</v>
      </c>
      <c r="DQ217" s="2">
        <v>10</v>
      </c>
      <c r="DR217" s="5" t="s">
        <v>2960</v>
      </c>
      <c r="DS217" s="5">
        <v>1</v>
      </c>
      <c r="DT217">
        <v>2</v>
      </c>
      <c r="DU217" s="5">
        <v>1</v>
      </c>
      <c r="DV217" s="5">
        <v>1</v>
      </c>
      <c r="DX217" s="5">
        <v>0</v>
      </c>
      <c r="DY217" s="5">
        <v>0</v>
      </c>
      <c r="EA217" s="5">
        <v>1</v>
      </c>
      <c r="EB217" s="5">
        <v>0</v>
      </c>
      <c r="EC217" s="5">
        <v>1</v>
      </c>
      <c r="ED217" s="5">
        <v>1</v>
      </c>
      <c r="EE217" s="5">
        <v>1</v>
      </c>
      <c r="EF217" s="5">
        <v>17</v>
      </c>
      <c r="EG217" s="5" t="s">
        <v>2955</v>
      </c>
      <c r="EH217" s="5">
        <v>1</v>
      </c>
      <c r="EI217" s="5">
        <v>1</v>
      </c>
      <c r="EJ217" s="5">
        <v>1</v>
      </c>
      <c r="EK217" s="5">
        <v>2</v>
      </c>
      <c r="EL217" s="5">
        <v>2</v>
      </c>
      <c r="EM217" s="5">
        <v>2</v>
      </c>
      <c r="EN217" s="5">
        <v>1</v>
      </c>
      <c r="EO217" s="5">
        <v>1</v>
      </c>
      <c r="EP217" s="5">
        <v>1</v>
      </c>
      <c r="EQ217" s="5">
        <v>3</v>
      </c>
      <c r="ER217" s="5">
        <v>1</v>
      </c>
      <c r="ES217" s="5">
        <v>1</v>
      </c>
    </row>
    <row r="218" spans="1:149">
      <c r="A218" s="74">
        <v>45610.361886574072</v>
      </c>
      <c r="B218" s="5" t="s">
        <v>26</v>
      </c>
      <c r="C218" s="5" t="s">
        <v>857</v>
      </c>
      <c r="D218" s="5" t="s">
        <v>858</v>
      </c>
      <c r="E218" s="2">
        <v>2</v>
      </c>
      <c r="F218" s="5" t="s">
        <v>3193</v>
      </c>
      <c r="G218" s="2">
        <v>151</v>
      </c>
      <c r="H218" s="5" t="s">
        <v>2957</v>
      </c>
      <c r="I218" s="5">
        <v>3</v>
      </c>
      <c r="J218" s="5">
        <v>3151</v>
      </c>
      <c r="K218" s="2" t="s">
        <v>2961</v>
      </c>
      <c r="L218" s="5" t="s">
        <v>2962</v>
      </c>
      <c r="M218" s="2">
        <v>26</v>
      </c>
      <c r="N218" s="5" t="s">
        <v>2957</v>
      </c>
      <c r="O218" s="5">
        <v>1</v>
      </c>
      <c r="P218" s="5">
        <v>3</v>
      </c>
      <c r="Q218" s="5">
        <v>1</v>
      </c>
      <c r="R218" s="5"/>
      <c r="S218" s="5">
        <v>1</v>
      </c>
      <c r="T218" s="5">
        <v>0</v>
      </c>
      <c r="U218" s="5">
        <v>1</v>
      </c>
      <c r="V218" s="5">
        <v>1</v>
      </c>
      <c r="W218" s="5">
        <v>1</v>
      </c>
      <c r="X218" s="5">
        <v>0</v>
      </c>
      <c r="Y218" s="5">
        <v>2</v>
      </c>
      <c r="Z218" s="5">
        <v>1</v>
      </c>
      <c r="AA218" s="5">
        <v>1</v>
      </c>
      <c r="AB218" s="5">
        <v>2</v>
      </c>
      <c r="AC218" s="5">
        <v>1</v>
      </c>
      <c r="AD218" s="5">
        <v>1</v>
      </c>
      <c r="AE218" s="5">
        <v>0</v>
      </c>
      <c r="AF218" s="5">
        <v>2</v>
      </c>
      <c r="AG218" s="5">
        <v>1</v>
      </c>
      <c r="AH218" s="5"/>
      <c r="AI218" s="5"/>
      <c r="AJ218" s="5">
        <v>3</v>
      </c>
      <c r="AK218" s="5"/>
      <c r="AL218" s="5"/>
      <c r="AM218" s="5"/>
      <c r="AN218">
        <v>1</v>
      </c>
      <c r="AO218" s="5"/>
      <c r="AP218" s="2">
        <v>16</v>
      </c>
      <c r="AQ218" s="5" t="s">
        <v>2957</v>
      </c>
      <c r="AR218" s="5"/>
      <c r="AS218" s="5">
        <v>1</v>
      </c>
      <c r="AT218" s="5">
        <v>3</v>
      </c>
      <c r="AU218" s="5">
        <v>2</v>
      </c>
      <c r="AV218" s="5">
        <v>1</v>
      </c>
      <c r="AW218" s="5">
        <v>1</v>
      </c>
      <c r="AX218" s="5">
        <v>3</v>
      </c>
      <c r="AY218">
        <v>2</v>
      </c>
      <c r="AZ218">
        <v>1</v>
      </c>
      <c r="BA218" s="5">
        <v>1</v>
      </c>
      <c r="BB218" s="5"/>
      <c r="BC218" s="5"/>
      <c r="BD218" s="2">
        <v>21</v>
      </c>
      <c r="BE218" s="5" t="s">
        <v>2957</v>
      </c>
      <c r="BF218" s="5">
        <v>3</v>
      </c>
      <c r="BG218" s="5">
        <v>2</v>
      </c>
      <c r="BH218" s="5">
        <v>1</v>
      </c>
      <c r="BI218" s="5">
        <v>2</v>
      </c>
      <c r="BJ218" s="5">
        <v>1</v>
      </c>
      <c r="BK218">
        <v>1</v>
      </c>
      <c r="BL218" s="5">
        <v>2</v>
      </c>
      <c r="BM218" s="5">
        <v>1</v>
      </c>
      <c r="BN218" s="5">
        <v>1</v>
      </c>
      <c r="BO218" s="5">
        <v>1</v>
      </c>
      <c r="BP218" s="5">
        <v>1</v>
      </c>
      <c r="BQ218" s="5">
        <v>3</v>
      </c>
      <c r="BR218" s="5">
        <v>2</v>
      </c>
      <c r="BS218" s="2">
        <v>19</v>
      </c>
      <c r="BT218" s="5" t="s">
        <v>2957</v>
      </c>
      <c r="BU218" s="5">
        <v>3</v>
      </c>
      <c r="BV218" s="5"/>
      <c r="BW218" s="5">
        <v>1</v>
      </c>
      <c r="BX218" s="5">
        <v>1</v>
      </c>
      <c r="BY218" s="5">
        <v>1</v>
      </c>
      <c r="BZ218" s="5">
        <v>1</v>
      </c>
      <c r="CA218" s="5">
        <v>1</v>
      </c>
      <c r="CB218" s="5">
        <v>2</v>
      </c>
      <c r="CC218" s="5">
        <v>1</v>
      </c>
      <c r="CD218" s="5">
        <v>1</v>
      </c>
      <c r="CE218" s="5">
        <v>1</v>
      </c>
      <c r="CF218" s="5">
        <v>1</v>
      </c>
      <c r="CG218" s="5"/>
      <c r="CH218" s="5">
        <v>1</v>
      </c>
      <c r="CI218" s="5">
        <v>1</v>
      </c>
      <c r="CJ218" s="5">
        <v>1</v>
      </c>
      <c r="CK218" s="2">
        <v>12</v>
      </c>
      <c r="CL218" s="5" t="s">
        <v>2955</v>
      </c>
      <c r="CM218" s="5">
        <v>1</v>
      </c>
      <c r="CN218" s="5">
        <v>1</v>
      </c>
      <c r="CO218" s="5">
        <v>1</v>
      </c>
      <c r="CP218" s="5">
        <v>0</v>
      </c>
      <c r="CQ218" s="5">
        <v>1</v>
      </c>
      <c r="CR218" s="5">
        <v>1</v>
      </c>
      <c r="CS218" s="5">
        <v>1</v>
      </c>
      <c r="CT218" s="5">
        <v>1</v>
      </c>
      <c r="CU218" s="5">
        <v>1</v>
      </c>
      <c r="CV218" s="5">
        <v>1</v>
      </c>
      <c r="CW218" s="5">
        <v>0</v>
      </c>
      <c r="CX218" s="5">
        <v>1</v>
      </c>
      <c r="CY218" s="5">
        <v>1</v>
      </c>
      <c r="CZ218" s="5">
        <v>1</v>
      </c>
      <c r="DA218" s="2">
        <v>25</v>
      </c>
      <c r="DB218" s="5" t="s">
        <v>2957</v>
      </c>
      <c r="DC218" s="5">
        <v>1</v>
      </c>
      <c r="DD218" s="5">
        <v>1</v>
      </c>
      <c r="DE218" s="5">
        <v>1</v>
      </c>
      <c r="DF218" s="5">
        <v>1</v>
      </c>
      <c r="DG218" s="5">
        <v>1</v>
      </c>
      <c r="DH218" s="5">
        <v>3</v>
      </c>
      <c r="DI218" s="5">
        <v>2</v>
      </c>
      <c r="DJ218" s="5">
        <v>3</v>
      </c>
      <c r="DK218" s="5">
        <v>3</v>
      </c>
      <c r="DL218" s="5">
        <v>3</v>
      </c>
      <c r="DM218" s="5">
        <v>2</v>
      </c>
      <c r="DN218">
        <v>2</v>
      </c>
      <c r="DO218" s="5">
        <v>1</v>
      </c>
      <c r="DP218" s="5">
        <v>1</v>
      </c>
      <c r="DQ218" s="2">
        <v>13</v>
      </c>
      <c r="DR218" s="5" t="s">
        <v>2957</v>
      </c>
      <c r="DS218" s="5">
        <v>1</v>
      </c>
      <c r="DT218">
        <v>2</v>
      </c>
      <c r="DU218" s="5">
        <v>1</v>
      </c>
      <c r="DV218" s="5"/>
      <c r="DW218">
        <v>1</v>
      </c>
      <c r="DX218" s="5"/>
      <c r="DY218" s="5">
        <v>1</v>
      </c>
      <c r="EA218" s="5">
        <v>1</v>
      </c>
      <c r="EB218" s="5">
        <v>1</v>
      </c>
      <c r="EC218" s="5">
        <v>1</v>
      </c>
      <c r="ED218" s="5">
        <v>2</v>
      </c>
      <c r="EE218" s="5">
        <v>0</v>
      </c>
      <c r="EF218" s="5">
        <v>19</v>
      </c>
      <c r="EG218" s="5" t="s">
        <v>2955</v>
      </c>
      <c r="EH218" s="5">
        <v>1</v>
      </c>
      <c r="EI218" s="5">
        <v>1</v>
      </c>
      <c r="EJ218" s="5">
        <v>1</v>
      </c>
      <c r="EK218" s="5">
        <v>3</v>
      </c>
      <c r="EL218" s="5">
        <v>3</v>
      </c>
      <c r="EM218" s="5">
        <v>2</v>
      </c>
      <c r="EN218" s="5">
        <v>1</v>
      </c>
      <c r="EO218" s="5">
        <v>1</v>
      </c>
      <c r="EP218" s="5">
        <v>1</v>
      </c>
      <c r="EQ218" s="5">
        <v>3</v>
      </c>
      <c r="ER218" s="5">
        <v>1</v>
      </c>
      <c r="ES218" s="5">
        <v>1</v>
      </c>
    </row>
    <row r="219" spans="1:149">
      <c r="A219" s="74">
        <v>45610.721979166665</v>
      </c>
      <c r="B219" s="5" t="s">
        <v>26</v>
      </c>
      <c r="C219" s="5" t="s">
        <v>859</v>
      </c>
      <c r="D219" s="5" t="s">
        <v>860</v>
      </c>
      <c r="E219" s="2">
        <v>1</v>
      </c>
      <c r="F219" s="5" t="s">
        <v>2954</v>
      </c>
      <c r="G219" s="2">
        <v>140</v>
      </c>
      <c r="H219" s="5" t="s">
        <v>2958</v>
      </c>
      <c r="I219" s="5">
        <v>1</v>
      </c>
      <c r="J219" s="5">
        <v>1140</v>
      </c>
      <c r="K219" s="2" t="s">
        <v>2961</v>
      </c>
      <c r="L219" s="5" t="s">
        <v>2962</v>
      </c>
      <c r="M219" s="2">
        <v>34</v>
      </c>
      <c r="N219" s="5" t="s">
        <v>2957</v>
      </c>
      <c r="O219" s="5">
        <v>1</v>
      </c>
      <c r="P219" s="5">
        <v>2</v>
      </c>
      <c r="Q219" s="5">
        <v>1</v>
      </c>
      <c r="R219" s="5">
        <v>1</v>
      </c>
      <c r="S219" s="5">
        <v>1</v>
      </c>
      <c r="T219" s="5">
        <v>1</v>
      </c>
      <c r="U219" s="5">
        <v>1</v>
      </c>
      <c r="V219" s="5">
        <v>1</v>
      </c>
      <c r="W219" s="5">
        <v>1</v>
      </c>
      <c r="X219" s="5">
        <v>1</v>
      </c>
      <c r="Y219" s="5">
        <v>1</v>
      </c>
      <c r="Z219" s="5">
        <v>0</v>
      </c>
      <c r="AA219" s="5">
        <v>0</v>
      </c>
      <c r="AB219" s="5">
        <v>1</v>
      </c>
      <c r="AC219" s="5">
        <v>1</v>
      </c>
      <c r="AD219" s="5">
        <v>1</v>
      </c>
      <c r="AE219" s="5">
        <v>1</v>
      </c>
      <c r="AF219" s="5">
        <v>3</v>
      </c>
      <c r="AG219" s="5">
        <v>2</v>
      </c>
      <c r="AH219" s="5">
        <v>1</v>
      </c>
      <c r="AI219" s="5">
        <v>2</v>
      </c>
      <c r="AJ219" s="5">
        <v>2</v>
      </c>
      <c r="AK219" s="5">
        <v>2</v>
      </c>
      <c r="AL219" s="5">
        <v>1</v>
      </c>
      <c r="AM219" s="5">
        <v>1</v>
      </c>
      <c r="AN219">
        <v>3</v>
      </c>
      <c r="AO219" s="5">
        <v>1</v>
      </c>
      <c r="AP219" s="2">
        <v>19</v>
      </c>
      <c r="AQ219" s="5" t="s">
        <v>2958</v>
      </c>
      <c r="AR219" s="5">
        <v>1</v>
      </c>
      <c r="AS219" s="5">
        <v>0</v>
      </c>
      <c r="AT219" s="5">
        <v>3</v>
      </c>
      <c r="AU219" s="5">
        <v>2</v>
      </c>
      <c r="AV219" s="5">
        <v>1</v>
      </c>
      <c r="AW219" s="5">
        <v>2</v>
      </c>
      <c r="AX219" s="5">
        <v>3</v>
      </c>
      <c r="AY219">
        <v>3</v>
      </c>
      <c r="AZ219">
        <v>1</v>
      </c>
      <c r="BA219" s="5">
        <v>1</v>
      </c>
      <c r="BB219" s="5">
        <v>1</v>
      </c>
      <c r="BC219" s="5">
        <v>1</v>
      </c>
      <c r="BD219" s="2">
        <v>20</v>
      </c>
      <c r="BE219" s="5" t="s">
        <v>2957</v>
      </c>
      <c r="BF219" s="5">
        <v>2</v>
      </c>
      <c r="BG219" s="5">
        <v>1</v>
      </c>
      <c r="BH219" s="5">
        <v>1</v>
      </c>
      <c r="BI219" s="5">
        <v>3</v>
      </c>
      <c r="BJ219" s="5">
        <v>1</v>
      </c>
      <c r="BK219">
        <v>1</v>
      </c>
      <c r="BL219" s="5">
        <v>2</v>
      </c>
      <c r="BM219" s="5">
        <v>1</v>
      </c>
      <c r="BN219" s="5">
        <v>1</v>
      </c>
      <c r="BO219" s="5">
        <v>1</v>
      </c>
      <c r="BP219" s="5">
        <v>1</v>
      </c>
      <c r="BQ219" s="5">
        <v>3</v>
      </c>
      <c r="BR219" s="5">
        <v>2</v>
      </c>
      <c r="BS219" s="2">
        <v>17</v>
      </c>
      <c r="BT219" s="5" t="s">
        <v>2957</v>
      </c>
      <c r="BU219" s="5">
        <v>3</v>
      </c>
      <c r="BV219" s="5">
        <v>1</v>
      </c>
      <c r="BW219" s="5">
        <v>1</v>
      </c>
      <c r="BX219" s="5">
        <v>1</v>
      </c>
      <c r="BY219" s="5">
        <v>0</v>
      </c>
      <c r="BZ219" s="5">
        <v>2</v>
      </c>
      <c r="CA219" s="5">
        <v>1</v>
      </c>
      <c r="CB219" s="5">
        <v>1</v>
      </c>
      <c r="CC219" s="5">
        <v>1</v>
      </c>
      <c r="CD219" s="5">
        <v>1</v>
      </c>
      <c r="CE219" s="5">
        <v>1</v>
      </c>
      <c r="CF219" s="5">
        <v>1</v>
      </c>
      <c r="CG219" s="5">
        <v>0</v>
      </c>
      <c r="CH219" s="5">
        <v>1</v>
      </c>
      <c r="CI219" s="5">
        <v>1</v>
      </c>
      <c r="CJ219" s="5">
        <v>1</v>
      </c>
      <c r="CK219" s="2">
        <v>12</v>
      </c>
      <c r="CL219" s="5" t="s">
        <v>2955</v>
      </c>
      <c r="CM219" s="5">
        <v>1</v>
      </c>
      <c r="CN219" s="5">
        <v>1</v>
      </c>
      <c r="CO219" s="5">
        <v>1</v>
      </c>
      <c r="CP219" s="5">
        <v>1</v>
      </c>
      <c r="CQ219" s="5">
        <v>1</v>
      </c>
      <c r="CR219" s="5">
        <v>1</v>
      </c>
      <c r="CS219" s="5">
        <v>1</v>
      </c>
      <c r="CT219" s="5">
        <v>1</v>
      </c>
      <c r="CU219" s="5">
        <v>1</v>
      </c>
      <c r="CV219" s="5">
        <v>1</v>
      </c>
      <c r="CW219" s="5">
        <v>0</v>
      </c>
      <c r="CX219" s="5">
        <v>1</v>
      </c>
      <c r="CY219" s="5">
        <v>1</v>
      </c>
      <c r="CZ219" s="5">
        <v>0</v>
      </c>
      <c r="DA219" s="2">
        <v>25</v>
      </c>
      <c r="DB219" s="5" t="s">
        <v>2957</v>
      </c>
      <c r="DC219" s="5">
        <v>1</v>
      </c>
      <c r="DD219" s="5">
        <v>1</v>
      </c>
      <c r="DE219" s="5">
        <v>1</v>
      </c>
      <c r="DF219" s="5">
        <v>1</v>
      </c>
      <c r="DG219" s="5">
        <v>1</v>
      </c>
      <c r="DH219" s="5">
        <v>2</v>
      </c>
      <c r="DI219" s="5">
        <v>2</v>
      </c>
      <c r="DJ219" s="5">
        <v>3</v>
      </c>
      <c r="DK219" s="5">
        <v>3</v>
      </c>
      <c r="DL219" s="5">
        <v>1</v>
      </c>
      <c r="DM219" s="5">
        <v>3</v>
      </c>
      <c r="DN219">
        <v>2</v>
      </c>
      <c r="DO219" s="5">
        <v>2</v>
      </c>
      <c r="DP219" s="5">
        <v>2</v>
      </c>
      <c r="DQ219" s="2">
        <v>15</v>
      </c>
      <c r="DR219" s="5" t="s">
        <v>2957</v>
      </c>
      <c r="DS219" s="5">
        <v>1</v>
      </c>
      <c r="DT219">
        <v>3</v>
      </c>
      <c r="DU219" s="5">
        <v>1</v>
      </c>
      <c r="DV219" s="5">
        <v>1</v>
      </c>
      <c r="DW219">
        <v>1</v>
      </c>
      <c r="DX219" s="5">
        <v>1</v>
      </c>
      <c r="DY219" s="5">
        <v>1</v>
      </c>
      <c r="DZ219">
        <v>1</v>
      </c>
      <c r="EA219" s="5">
        <v>1</v>
      </c>
      <c r="EB219" s="5">
        <v>1</v>
      </c>
      <c r="EC219" s="5">
        <v>1</v>
      </c>
      <c r="ED219" s="5">
        <v>1</v>
      </c>
      <c r="EE219" s="5">
        <v>1</v>
      </c>
      <c r="EF219" s="5">
        <v>17</v>
      </c>
      <c r="EG219" s="5" t="s">
        <v>2955</v>
      </c>
      <c r="EH219" s="5">
        <v>1</v>
      </c>
      <c r="EI219" s="5">
        <v>1</v>
      </c>
      <c r="EJ219" s="5">
        <v>1</v>
      </c>
      <c r="EK219" s="5">
        <v>1</v>
      </c>
      <c r="EL219" s="5">
        <v>3</v>
      </c>
      <c r="EM219" s="5">
        <v>2</v>
      </c>
      <c r="EN219" s="5">
        <v>1</v>
      </c>
      <c r="EO219" s="5">
        <v>1</v>
      </c>
      <c r="EP219" s="5">
        <v>1</v>
      </c>
      <c r="EQ219" s="5">
        <v>3</v>
      </c>
      <c r="ER219" s="5">
        <v>1</v>
      </c>
      <c r="ES219" s="5">
        <v>1</v>
      </c>
    </row>
    <row r="220" spans="1:149">
      <c r="A220" s="74">
        <v>45609.481122685182</v>
      </c>
      <c r="B220" s="5" t="s">
        <v>26</v>
      </c>
      <c r="C220" s="5" t="s">
        <v>861</v>
      </c>
      <c r="D220" s="5" t="s">
        <v>862</v>
      </c>
      <c r="E220" s="2">
        <v>2</v>
      </c>
      <c r="F220" s="5" t="s">
        <v>3193</v>
      </c>
      <c r="G220" s="2">
        <v>160</v>
      </c>
      <c r="H220" s="5" t="s">
        <v>2957</v>
      </c>
      <c r="I220" s="5">
        <v>3</v>
      </c>
      <c r="J220" s="5">
        <v>3160</v>
      </c>
      <c r="K220" s="2" t="s">
        <v>2961</v>
      </c>
      <c r="L220" s="5" t="s">
        <v>2962</v>
      </c>
      <c r="M220" s="2">
        <v>29</v>
      </c>
      <c r="N220" s="5" t="s">
        <v>2957</v>
      </c>
      <c r="O220" s="5">
        <v>1</v>
      </c>
      <c r="P220" s="5">
        <v>3</v>
      </c>
      <c r="Q220" s="5">
        <v>1</v>
      </c>
      <c r="R220" s="5"/>
      <c r="S220" s="5">
        <v>1</v>
      </c>
      <c r="T220" s="5">
        <v>1</v>
      </c>
      <c r="U220" s="5">
        <v>1</v>
      </c>
      <c r="V220" s="5">
        <v>1</v>
      </c>
      <c r="W220" s="5">
        <v>1</v>
      </c>
      <c r="X220" s="5">
        <v>0</v>
      </c>
      <c r="Y220" s="5">
        <v>2</v>
      </c>
      <c r="Z220" s="5">
        <v>1</v>
      </c>
      <c r="AA220" s="5">
        <v>1</v>
      </c>
      <c r="AB220" s="5">
        <v>1</v>
      </c>
      <c r="AC220" s="5">
        <v>2</v>
      </c>
      <c r="AD220" s="5">
        <v>2</v>
      </c>
      <c r="AE220" s="5">
        <v>1</v>
      </c>
      <c r="AF220" s="5">
        <v>2</v>
      </c>
      <c r="AG220" s="5">
        <v>1</v>
      </c>
      <c r="AH220" s="5"/>
      <c r="AI220" s="5"/>
      <c r="AJ220" s="5">
        <v>3</v>
      </c>
      <c r="AK220" s="5"/>
      <c r="AL220" s="5"/>
      <c r="AM220" s="5"/>
      <c r="AN220">
        <v>1</v>
      </c>
      <c r="AO220" s="5"/>
      <c r="AP220" s="2">
        <v>19</v>
      </c>
      <c r="AQ220" s="5" t="s">
        <v>2957</v>
      </c>
      <c r="AR220" s="5"/>
      <c r="AS220" s="5">
        <v>1</v>
      </c>
      <c r="AT220" s="5">
        <v>3</v>
      </c>
      <c r="AU220" s="5">
        <v>2</v>
      </c>
      <c r="AV220" s="5">
        <v>1</v>
      </c>
      <c r="AW220" s="5">
        <v>2</v>
      </c>
      <c r="AX220" s="5">
        <v>3</v>
      </c>
      <c r="AY220">
        <v>3</v>
      </c>
      <c r="AZ220">
        <v>1</v>
      </c>
      <c r="BA220" s="5">
        <v>2</v>
      </c>
      <c r="BB220" s="5"/>
      <c r="BC220" s="5"/>
      <c r="BD220" s="2">
        <v>24</v>
      </c>
      <c r="BE220" s="5" t="s">
        <v>2957</v>
      </c>
      <c r="BF220" s="5">
        <v>2</v>
      </c>
      <c r="BG220" s="5">
        <v>2</v>
      </c>
      <c r="BH220" s="5">
        <v>1</v>
      </c>
      <c r="BI220" s="5">
        <v>3</v>
      </c>
      <c r="BJ220" s="5">
        <v>2</v>
      </c>
      <c r="BK220">
        <v>2</v>
      </c>
      <c r="BL220" s="5">
        <v>3</v>
      </c>
      <c r="BM220" s="5">
        <v>1</v>
      </c>
      <c r="BN220" s="5">
        <v>1</v>
      </c>
      <c r="BO220" s="5">
        <v>1</v>
      </c>
      <c r="BP220" s="5">
        <v>1</v>
      </c>
      <c r="BQ220" s="5">
        <v>3</v>
      </c>
      <c r="BR220" s="5">
        <v>2</v>
      </c>
      <c r="BS220" s="2">
        <v>19</v>
      </c>
      <c r="BT220" s="5" t="s">
        <v>2957</v>
      </c>
      <c r="BU220" s="5">
        <v>3</v>
      </c>
      <c r="BV220" s="5"/>
      <c r="BW220" s="5">
        <v>1</v>
      </c>
      <c r="BX220" s="5">
        <v>1</v>
      </c>
      <c r="BY220" s="5">
        <v>0</v>
      </c>
      <c r="BZ220" s="5">
        <v>3</v>
      </c>
      <c r="CA220" s="5">
        <v>1</v>
      </c>
      <c r="CB220" s="5">
        <v>2</v>
      </c>
      <c r="CC220" s="5">
        <v>0</v>
      </c>
      <c r="CD220" s="5">
        <v>1</v>
      </c>
      <c r="CE220" s="5">
        <v>1</v>
      </c>
      <c r="CF220" s="5">
        <v>1</v>
      </c>
      <c r="CG220" s="5"/>
      <c r="CH220" s="5">
        <v>1</v>
      </c>
      <c r="CI220" s="5">
        <v>1</v>
      </c>
      <c r="CJ220" s="5">
        <v>1</v>
      </c>
      <c r="CK220" s="2">
        <v>12</v>
      </c>
      <c r="CL220" s="5" t="s">
        <v>2955</v>
      </c>
      <c r="CM220" s="5">
        <v>1</v>
      </c>
      <c r="CN220" s="5">
        <v>1</v>
      </c>
      <c r="CO220" s="5">
        <v>1</v>
      </c>
      <c r="CP220" s="5">
        <v>0</v>
      </c>
      <c r="CQ220" s="5">
        <v>1</v>
      </c>
      <c r="CR220" s="5">
        <v>1</v>
      </c>
      <c r="CS220" s="5">
        <v>1</v>
      </c>
      <c r="CT220" s="5">
        <v>1</v>
      </c>
      <c r="CU220" s="5">
        <v>1</v>
      </c>
      <c r="CV220" s="5">
        <v>1</v>
      </c>
      <c r="CW220" s="5">
        <v>1</v>
      </c>
      <c r="CX220" s="5">
        <v>1</v>
      </c>
      <c r="CY220" s="5">
        <v>1</v>
      </c>
      <c r="CZ220" s="5">
        <v>0</v>
      </c>
      <c r="DA220" s="2">
        <v>23</v>
      </c>
      <c r="DB220" s="5" t="s">
        <v>2957</v>
      </c>
      <c r="DC220" s="5">
        <v>1</v>
      </c>
      <c r="DD220" s="5">
        <v>1</v>
      </c>
      <c r="DE220" s="5">
        <v>1</v>
      </c>
      <c r="DF220" s="5">
        <v>1</v>
      </c>
      <c r="DG220" s="5">
        <v>1</v>
      </c>
      <c r="DH220" s="5">
        <v>2</v>
      </c>
      <c r="DI220" s="5">
        <v>2</v>
      </c>
      <c r="DJ220" s="5">
        <v>3</v>
      </c>
      <c r="DK220" s="5">
        <v>2</v>
      </c>
      <c r="DL220" s="5">
        <v>2</v>
      </c>
      <c r="DM220" s="5">
        <v>2</v>
      </c>
      <c r="DN220">
        <v>2</v>
      </c>
      <c r="DO220" s="5">
        <v>2</v>
      </c>
      <c r="DP220" s="5">
        <v>1</v>
      </c>
      <c r="DQ220" s="2">
        <v>15</v>
      </c>
      <c r="DR220" s="5" t="s">
        <v>2957</v>
      </c>
      <c r="DS220" s="5">
        <v>1</v>
      </c>
      <c r="DT220">
        <v>3</v>
      </c>
      <c r="DU220" s="5">
        <v>1</v>
      </c>
      <c r="DV220" s="5"/>
      <c r="DW220">
        <v>1</v>
      </c>
      <c r="DX220" s="5"/>
      <c r="DY220" s="5">
        <v>0</v>
      </c>
      <c r="EA220" s="5">
        <v>1</v>
      </c>
      <c r="EB220" s="5">
        <v>0</v>
      </c>
      <c r="EC220" s="5">
        <v>1</v>
      </c>
      <c r="ED220" s="5">
        <v>2</v>
      </c>
      <c r="EE220" s="5">
        <v>2</v>
      </c>
      <c r="EF220" s="5">
        <v>19</v>
      </c>
      <c r="EG220" s="5" t="s">
        <v>2955</v>
      </c>
      <c r="EH220" s="5">
        <v>1</v>
      </c>
      <c r="EI220" s="5">
        <v>1</v>
      </c>
      <c r="EJ220" s="5">
        <v>1</v>
      </c>
      <c r="EK220" s="5">
        <v>3</v>
      </c>
      <c r="EL220" s="5">
        <v>3</v>
      </c>
      <c r="EM220" s="5">
        <v>2</v>
      </c>
      <c r="EN220" s="5">
        <v>1</v>
      </c>
      <c r="EO220" s="5">
        <v>1</v>
      </c>
      <c r="EP220" s="5">
        <v>1</v>
      </c>
      <c r="EQ220" s="5">
        <v>3</v>
      </c>
      <c r="ER220" s="5">
        <v>1</v>
      </c>
      <c r="ES220" s="5">
        <v>1</v>
      </c>
    </row>
    <row r="221" spans="1:149">
      <c r="A221" s="74">
        <v>45610.303993055553</v>
      </c>
      <c r="B221" s="5" t="s">
        <v>26</v>
      </c>
      <c r="C221" s="5" t="s">
        <v>863</v>
      </c>
      <c r="D221" s="5" t="s">
        <v>864</v>
      </c>
      <c r="E221" s="2">
        <v>1</v>
      </c>
      <c r="F221" s="5" t="s">
        <v>2954</v>
      </c>
      <c r="G221" s="2">
        <v>148</v>
      </c>
      <c r="H221" s="5" t="s">
        <v>2957</v>
      </c>
      <c r="I221" s="5">
        <v>3</v>
      </c>
      <c r="J221" s="5">
        <v>3148</v>
      </c>
      <c r="K221" s="2" t="s">
        <v>2961</v>
      </c>
      <c r="L221" s="5" t="s">
        <v>2962</v>
      </c>
      <c r="M221" s="2">
        <v>39</v>
      </c>
      <c r="N221" s="5" t="s">
        <v>2957</v>
      </c>
      <c r="O221" s="5">
        <v>1</v>
      </c>
      <c r="P221" s="5">
        <v>2</v>
      </c>
      <c r="Q221" s="5">
        <v>1</v>
      </c>
      <c r="R221" s="5">
        <v>2</v>
      </c>
      <c r="S221" s="5">
        <v>1</v>
      </c>
      <c r="T221" s="5">
        <v>1</v>
      </c>
      <c r="U221" s="5">
        <v>1</v>
      </c>
      <c r="V221" s="5">
        <v>1</v>
      </c>
      <c r="W221" s="5">
        <v>1</v>
      </c>
      <c r="X221" s="5">
        <v>1</v>
      </c>
      <c r="Y221" s="5">
        <v>2</v>
      </c>
      <c r="Z221" s="5">
        <v>1</v>
      </c>
      <c r="AA221" s="5">
        <v>1</v>
      </c>
      <c r="AB221" s="5">
        <v>1</v>
      </c>
      <c r="AC221" s="5">
        <v>2</v>
      </c>
      <c r="AD221" s="5">
        <v>1</v>
      </c>
      <c r="AE221" s="5">
        <v>1</v>
      </c>
      <c r="AF221" s="5">
        <v>3</v>
      </c>
      <c r="AG221" s="5">
        <v>2</v>
      </c>
      <c r="AH221" s="5">
        <v>2</v>
      </c>
      <c r="AI221" s="5">
        <v>1</v>
      </c>
      <c r="AJ221" s="5">
        <v>3</v>
      </c>
      <c r="AK221" s="5">
        <v>3</v>
      </c>
      <c r="AL221" s="5">
        <v>1</v>
      </c>
      <c r="AM221" s="5">
        <v>1</v>
      </c>
      <c r="AN221">
        <v>1</v>
      </c>
      <c r="AO221" s="5">
        <v>1</v>
      </c>
      <c r="AP221" s="2">
        <v>18</v>
      </c>
      <c r="AQ221" s="5" t="s">
        <v>2957</v>
      </c>
      <c r="AR221" s="5">
        <v>1</v>
      </c>
      <c r="AS221" s="5">
        <v>1</v>
      </c>
      <c r="AT221" s="5">
        <v>3</v>
      </c>
      <c r="AU221" s="5">
        <v>2</v>
      </c>
      <c r="AV221" s="5">
        <v>1</v>
      </c>
      <c r="AW221" s="5">
        <v>2</v>
      </c>
      <c r="AX221" s="5">
        <v>3</v>
      </c>
      <c r="AY221">
        <v>3</v>
      </c>
      <c r="AZ221">
        <v>1</v>
      </c>
      <c r="BA221" s="5">
        <v>1</v>
      </c>
      <c r="BB221" s="5">
        <v>0</v>
      </c>
      <c r="BC221" s="5">
        <v>0</v>
      </c>
      <c r="BD221" s="2">
        <v>17</v>
      </c>
      <c r="BE221" s="5" t="s">
        <v>2957</v>
      </c>
      <c r="BF221" s="5">
        <v>3</v>
      </c>
      <c r="BG221" s="5">
        <v>1</v>
      </c>
      <c r="BH221" s="5">
        <v>0</v>
      </c>
      <c r="BI221" s="5">
        <v>2</v>
      </c>
      <c r="BJ221" s="5">
        <v>1</v>
      </c>
      <c r="BK221">
        <v>1</v>
      </c>
      <c r="BL221" s="5">
        <v>1</v>
      </c>
      <c r="BM221" s="5">
        <v>1</v>
      </c>
      <c r="BN221" s="5">
        <v>1</v>
      </c>
      <c r="BO221" s="5">
        <v>0</v>
      </c>
      <c r="BP221" s="5">
        <v>1</v>
      </c>
      <c r="BQ221" s="5">
        <v>3</v>
      </c>
      <c r="BR221" s="5">
        <v>2</v>
      </c>
      <c r="BS221" s="2">
        <v>14</v>
      </c>
      <c r="BT221" s="5" t="s">
        <v>2960</v>
      </c>
      <c r="BU221" s="5">
        <v>3</v>
      </c>
      <c r="BV221" s="5">
        <v>1</v>
      </c>
      <c r="BW221" s="5">
        <v>1</v>
      </c>
      <c r="BX221" s="5">
        <v>1</v>
      </c>
      <c r="BY221" s="5">
        <v>0</v>
      </c>
      <c r="BZ221" s="5">
        <v>2</v>
      </c>
      <c r="CA221" s="5">
        <v>1</v>
      </c>
      <c r="CB221" s="5">
        <v>0</v>
      </c>
      <c r="CC221" s="5">
        <v>1</v>
      </c>
      <c r="CD221" s="5">
        <v>0</v>
      </c>
      <c r="CE221" s="5">
        <v>1</v>
      </c>
      <c r="CF221" s="5">
        <v>1</v>
      </c>
      <c r="CG221" s="5">
        <v>0</v>
      </c>
      <c r="CH221" s="5">
        <v>1</v>
      </c>
      <c r="CI221" s="5">
        <v>1</v>
      </c>
      <c r="CJ221" s="5">
        <v>0</v>
      </c>
      <c r="CK221" s="2">
        <v>9</v>
      </c>
      <c r="CL221" s="5" t="s">
        <v>2957</v>
      </c>
      <c r="CM221" s="5">
        <v>1</v>
      </c>
      <c r="CN221" s="5">
        <v>1</v>
      </c>
      <c r="CO221" s="5">
        <v>0</v>
      </c>
      <c r="CP221" s="5">
        <v>0</v>
      </c>
      <c r="CQ221" s="5">
        <v>1</v>
      </c>
      <c r="CR221" s="5">
        <v>1</v>
      </c>
      <c r="CS221" s="5">
        <v>1</v>
      </c>
      <c r="CT221" s="5">
        <v>1</v>
      </c>
      <c r="CU221" s="5">
        <v>0</v>
      </c>
      <c r="CV221" s="5">
        <v>1</v>
      </c>
      <c r="CW221" s="5">
        <v>0</v>
      </c>
      <c r="CX221" s="5">
        <v>1</v>
      </c>
      <c r="CY221" s="5">
        <v>1</v>
      </c>
      <c r="CZ221" s="5">
        <v>0</v>
      </c>
      <c r="DA221" s="2">
        <v>21</v>
      </c>
      <c r="DB221" s="5" t="s">
        <v>2957</v>
      </c>
      <c r="DC221" s="5">
        <v>1</v>
      </c>
      <c r="DD221" s="5">
        <v>1</v>
      </c>
      <c r="DE221" s="5">
        <v>1</v>
      </c>
      <c r="DF221" s="5">
        <v>1</v>
      </c>
      <c r="DG221" s="5">
        <v>1</v>
      </c>
      <c r="DH221" s="5">
        <v>3</v>
      </c>
      <c r="DI221" s="5">
        <v>1</v>
      </c>
      <c r="DJ221" s="5">
        <v>2</v>
      </c>
      <c r="DK221" s="5">
        <v>1</v>
      </c>
      <c r="DL221" s="5">
        <v>3</v>
      </c>
      <c r="DM221" s="5">
        <v>3</v>
      </c>
      <c r="DN221">
        <v>1</v>
      </c>
      <c r="DO221" s="5">
        <v>1</v>
      </c>
      <c r="DP221" s="5">
        <v>1</v>
      </c>
      <c r="DQ221" s="2">
        <v>15</v>
      </c>
      <c r="DR221" s="5" t="s">
        <v>2957</v>
      </c>
      <c r="DS221" s="5">
        <v>1</v>
      </c>
      <c r="DT221">
        <v>3</v>
      </c>
      <c r="DU221" s="5">
        <v>1</v>
      </c>
      <c r="DV221" s="5">
        <v>1</v>
      </c>
      <c r="DW221">
        <v>0</v>
      </c>
      <c r="DX221" s="5">
        <v>0</v>
      </c>
      <c r="DY221" s="5">
        <v>2</v>
      </c>
      <c r="DZ221">
        <v>2</v>
      </c>
      <c r="EA221" s="5">
        <v>1</v>
      </c>
      <c r="EB221" s="5">
        <v>0</v>
      </c>
      <c r="EC221" s="5">
        <v>1</v>
      </c>
      <c r="ED221" s="5">
        <v>2</v>
      </c>
      <c r="EE221" s="5">
        <v>1</v>
      </c>
      <c r="EF221" s="5">
        <v>15</v>
      </c>
      <c r="EG221" s="5" t="s">
        <v>2957</v>
      </c>
      <c r="EH221" s="5">
        <v>1</v>
      </c>
      <c r="EI221" s="5">
        <v>1</v>
      </c>
      <c r="EJ221" s="5">
        <v>1</v>
      </c>
      <c r="EK221" s="5">
        <v>2</v>
      </c>
      <c r="EL221" s="5">
        <v>2</v>
      </c>
      <c r="EM221" s="5">
        <v>2</v>
      </c>
      <c r="EN221" s="5">
        <v>2</v>
      </c>
      <c r="EO221" s="5">
        <v>1</v>
      </c>
      <c r="EP221" s="5">
        <v>1</v>
      </c>
      <c r="EQ221" s="5">
        <v>0</v>
      </c>
      <c r="ER221" s="5">
        <v>1</v>
      </c>
      <c r="ES221" s="5">
        <v>1</v>
      </c>
    </row>
    <row r="222" spans="1:149">
      <c r="A222" s="74">
        <v>45610.728414351855</v>
      </c>
      <c r="B222" s="5" t="s">
        <v>26</v>
      </c>
      <c r="C222" s="5" t="s">
        <v>865</v>
      </c>
      <c r="D222" s="5" t="s">
        <v>866</v>
      </c>
      <c r="E222" s="2">
        <v>1</v>
      </c>
      <c r="F222" s="5" t="s">
        <v>2954</v>
      </c>
      <c r="G222" s="2">
        <v>192</v>
      </c>
      <c r="H222" s="5" t="s">
        <v>2955</v>
      </c>
      <c r="I222" s="5">
        <v>4</v>
      </c>
      <c r="J222" s="5">
        <v>4192</v>
      </c>
      <c r="K222" s="2" t="s">
        <v>2961</v>
      </c>
      <c r="L222" s="5" t="s">
        <v>2962</v>
      </c>
      <c r="M222" s="2">
        <v>45</v>
      </c>
      <c r="N222" s="5" t="s">
        <v>2955</v>
      </c>
      <c r="O222" s="5">
        <v>1</v>
      </c>
      <c r="P222" s="5">
        <v>3</v>
      </c>
      <c r="Q222" s="5">
        <v>1</v>
      </c>
      <c r="R222" s="5">
        <v>2</v>
      </c>
      <c r="S222" s="5">
        <v>1</v>
      </c>
      <c r="T222" s="5">
        <v>3</v>
      </c>
      <c r="U222" s="5">
        <v>1</v>
      </c>
      <c r="V222" s="5">
        <v>1</v>
      </c>
      <c r="W222" s="5">
        <v>1</v>
      </c>
      <c r="X222" s="5">
        <v>1</v>
      </c>
      <c r="Y222" s="5">
        <v>2</v>
      </c>
      <c r="Z222" s="5">
        <v>1</v>
      </c>
      <c r="AA222" s="5">
        <v>1</v>
      </c>
      <c r="AB222" s="5">
        <v>1</v>
      </c>
      <c r="AC222" s="5">
        <v>2</v>
      </c>
      <c r="AD222" s="5">
        <v>2</v>
      </c>
      <c r="AE222" s="5">
        <v>0</v>
      </c>
      <c r="AF222" s="5">
        <v>3</v>
      </c>
      <c r="AG222" s="5">
        <v>2</v>
      </c>
      <c r="AH222" s="5">
        <v>2</v>
      </c>
      <c r="AI222" s="5">
        <v>1</v>
      </c>
      <c r="AJ222" s="5">
        <v>3</v>
      </c>
      <c r="AK222" s="5">
        <v>2</v>
      </c>
      <c r="AL222" s="5">
        <v>3</v>
      </c>
      <c r="AM222" s="5">
        <v>1</v>
      </c>
      <c r="AN222">
        <v>2</v>
      </c>
      <c r="AO222" s="5">
        <v>2</v>
      </c>
      <c r="AP222" s="2">
        <v>21</v>
      </c>
      <c r="AQ222" s="5" t="s">
        <v>2955</v>
      </c>
      <c r="AR222" s="5">
        <v>1</v>
      </c>
      <c r="AS222" s="5">
        <v>1</v>
      </c>
      <c r="AT222" s="5">
        <v>3</v>
      </c>
      <c r="AU222" s="5">
        <v>2</v>
      </c>
      <c r="AV222" s="5">
        <v>1</v>
      </c>
      <c r="AW222" s="5">
        <v>2</v>
      </c>
      <c r="AX222" s="5">
        <v>3</v>
      </c>
      <c r="AY222">
        <v>3</v>
      </c>
      <c r="AZ222">
        <v>2</v>
      </c>
      <c r="BA222" s="5">
        <v>3</v>
      </c>
      <c r="BB222" s="5">
        <v>0</v>
      </c>
      <c r="BC222" s="5">
        <v>0</v>
      </c>
      <c r="BD222" s="2">
        <v>27</v>
      </c>
      <c r="BE222" s="5" t="s">
        <v>2955</v>
      </c>
      <c r="BF222" s="5">
        <v>3</v>
      </c>
      <c r="BG222" s="5">
        <v>3</v>
      </c>
      <c r="BH222" s="5">
        <v>2</v>
      </c>
      <c r="BI222" s="5">
        <v>3</v>
      </c>
      <c r="BJ222" s="5">
        <v>2</v>
      </c>
      <c r="BK222">
        <v>2</v>
      </c>
      <c r="BL222" s="5">
        <v>3</v>
      </c>
      <c r="BM222" s="5">
        <v>1</v>
      </c>
      <c r="BN222" s="5">
        <v>1</v>
      </c>
      <c r="BO222" s="5">
        <v>1</v>
      </c>
      <c r="BP222" s="5">
        <v>1</v>
      </c>
      <c r="BQ222" s="5">
        <v>3</v>
      </c>
      <c r="BR222" s="5">
        <v>2</v>
      </c>
      <c r="BS222" s="2">
        <v>21</v>
      </c>
      <c r="BT222" s="5" t="s">
        <v>2955</v>
      </c>
      <c r="BU222" s="5">
        <v>3</v>
      </c>
      <c r="BV222" s="5">
        <v>1</v>
      </c>
      <c r="BW222" s="5">
        <v>1</v>
      </c>
      <c r="BX222" s="5">
        <v>1</v>
      </c>
      <c r="BY222" s="5">
        <v>1</v>
      </c>
      <c r="BZ222" s="5">
        <v>2</v>
      </c>
      <c r="CA222" s="5">
        <v>1</v>
      </c>
      <c r="CB222" s="5">
        <v>3</v>
      </c>
      <c r="CC222" s="5">
        <v>1</v>
      </c>
      <c r="CD222" s="5">
        <v>1</v>
      </c>
      <c r="CE222" s="5">
        <v>1</v>
      </c>
      <c r="CF222" s="5">
        <v>1</v>
      </c>
      <c r="CG222" s="5">
        <v>1</v>
      </c>
      <c r="CH222" s="5">
        <v>1</v>
      </c>
      <c r="CI222" s="5">
        <v>1</v>
      </c>
      <c r="CJ222" s="5">
        <v>1</v>
      </c>
      <c r="CK222" s="2">
        <v>14</v>
      </c>
      <c r="CL222" s="5" t="s">
        <v>2955</v>
      </c>
      <c r="CM222" s="5">
        <v>1</v>
      </c>
      <c r="CN222" s="5">
        <v>1</v>
      </c>
      <c r="CO222" s="5">
        <v>1</v>
      </c>
      <c r="CP222" s="5">
        <v>1</v>
      </c>
      <c r="CQ222" s="5">
        <v>1</v>
      </c>
      <c r="CR222" s="5">
        <v>1</v>
      </c>
      <c r="CS222" s="5">
        <v>1</v>
      </c>
      <c r="CT222" s="5">
        <v>1</v>
      </c>
      <c r="CU222" s="5">
        <v>1</v>
      </c>
      <c r="CV222" s="5">
        <v>1</v>
      </c>
      <c r="CW222" s="5">
        <v>1</v>
      </c>
      <c r="CX222" s="5">
        <v>1</v>
      </c>
      <c r="CY222" s="5">
        <v>1</v>
      </c>
      <c r="CZ222" s="5">
        <v>1</v>
      </c>
      <c r="DA222" s="2">
        <v>27</v>
      </c>
      <c r="DB222" s="5" t="s">
        <v>2955</v>
      </c>
      <c r="DC222" s="5">
        <v>1</v>
      </c>
      <c r="DD222" s="5">
        <v>1</v>
      </c>
      <c r="DE222" s="5">
        <v>1</v>
      </c>
      <c r="DF222" s="5">
        <v>1</v>
      </c>
      <c r="DG222" s="5">
        <v>1</v>
      </c>
      <c r="DH222" s="5">
        <v>3</v>
      </c>
      <c r="DI222" s="5">
        <v>1</v>
      </c>
      <c r="DJ222" s="5">
        <v>3</v>
      </c>
      <c r="DK222" s="5">
        <v>3</v>
      </c>
      <c r="DL222" s="5">
        <v>3</v>
      </c>
      <c r="DM222" s="5">
        <v>3</v>
      </c>
      <c r="DN222">
        <v>2</v>
      </c>
      <c r="DO222" s="5">
        <v>2</v>
      </c>
      <c r="DP222" s="5">
        <v>2</v>
      </c>
      <c r="DQ222" s="2">
        <v>17</v>
      </c>
      <c r="DR222" s="5" t="s">
        <v>2955</v>
      </c>
      <c r="DS222" s="5">
        <v>1</v>
      </c>
      <c r="DT222">
        <v>3</v>
      </c>
      <c r="DU222" s="5">
        <v>1</v>
      </c>
      <c r="DV222" s="5">
        <v>1</v>
      </c>
      <c r="DW222">
        <v>0</v>
      </c>
      <c r="DX222" s="5">
        <v>0</v>
      </c>
      <c r="DY222" s="5">
        <v>2</v>
      </c>
      <c r="DZ222">
        <v>2</v>
      </c>
      <c r="EA222" s="5">
        <v>1</v>
      </c>
      <c r="EB222" s="5">
        <v>1</v>
      </c>
      <c r="EC222" s="5">
        <v>1</v>
      </c>
      <c r="ED222" s="5">
        <v>2</v>
      </c>
      <c r="EE222" s="5">
        <v>2</v>
      </c>
      <c r="EF222" s="5">
        <v>20</v>
      </c>
      <c r="EG222" s="5" t="s">
        <v>2955</v>
      </c>
      <c r="EH222" s="5">
        <v>1</v>
      </c>
      <c r="EI222" s="5">
        <v>1</v>
      </c>
      <c r="EJ222" s="5">
        <v>1</v>
      </c>
      <c r="EK222" s="5">
        <v>3</v>
      </c>
      <c r="EL222" s="5">
        <v>2</v>
      </c>
      <c r="EM222" s="5">
        <v>3</v>
      </c>
      <c r="EN222" s="5">
        <v>2</v>
      </c>
      <c r="EO222" s="5">
        <v>1</v>
      </c>
      <c r="EP222" s="5">
        <v>1</v>
      </c>
      <c r="EQ222" s="5">
        <v>3</v>
      </c>
      <c r="ER222" s="5">
        <v>1</v>
      </c>
      <c r="ES222" s="5">
        <v>1</v>
      </c>
    </row>
    <row r="223" spans="1:149">
      <c r="A223" s="74">
        <v>45609.481145833335</v>
      </c>
      <c r="B223" s="5" t="s">
        <v>26</v>
      </c>
      <c r="C223" s="5" t="s">
        <v>867</v>
      </c>
      <c r="D223" s="5" t="s">
        <v>868</v>
      </c>
      <c r="E223" s="2">
        <v>1</v>
      </c>
      <c r="F223" s="5" t="s">
        <v>2954</v>
      </c>
      <c r="G223" s="2">
        <v>173</v>
      </c>
      <c r="H223" s="5" t="s">
        <v>2957</v>
      </c>
      <c r="I223" s="5">
        <v>3</v>
      </c>
      <c r="J223" s="5">
        <v>3173</v>
      </c>
      <c r="K223" s="2" t="s">
        <v>2961</v>
      </c>
      <c r="L223" s="5" t="s">
        <v>2962</v>
      </c>
      <c r="M223" s="2">
        <v>41</v>
      </c>
      <c r="N223" s="5" t="s">
        <v>2955</v>
      </c>
      <c r="O223" s="5">
        <v>1</v>
      </c>
      <c r="P223" s="5">
        <v>3</v>
      </c>
      <c r="Q223" s="5">
        <v>1</v>
      </c>
      <c r="R223" s="5">
        <v>2</v>
      </c>
      <c r="S223" s="5">
        <v>1</v>
      </c>
      <c r="T223" s="5">
        <v>1</v>
      </c>
      <c r="U223" s="5">
        <v>1</v>
      </c>
      <c r="V223" s="5">
        <v>1</v>
      </c>
      <c r="W223" s="5">
        <v>1</v>
      </c>
      <c r="X223" s="5">
        <v>1</v>
      </c>
      <c r="Y223" s="5">
        <v>2</v>
      </c>
      <c r="Z223" s="5">
        <v>1</v>
      </c>
      <c r="AA223" s="5">
        <v>1</v>
      </c>
      <c r="AB223" s="5">
        <v>1</v>
      </c>
      <c r="AC223" s="5">
        <v>2</v>
      </c>
      <c r="AD223" s="5">
        <v>2</v>
      </c>
      <c r="AE223" s="5">
        <v>1</v>
      </c>
      <c r="AF223" s="5">
        <v>3</v>
      </c>
      <c r="AG223" s="5">
        <v>2</v>
      </c>
      <c r="AH223" s="5">
        <v>2</v>
      </c>
      <c r="AI223" s="5">
        <v>1</v>
      </c>
      <c r="AJ223" s="5">
        <v>3</v>
      </c>
      <c r="AK223" s="5">
        <v>3</v>
      </c>
      <c r="AL223" s="5">
        <v>1</v>
      </c>
      <c r="AM223" s="5">
        <v>1</v>
      </c>
      <c r="AN223">
        <v>2</v>
      </c>
      <c r="AO223" s="5">
        <v>0</v>
      </c>
      <c r="AP223" s="2">
        <v>18</v>
      </c>
      <c r="AQ223" s="5" t="s">
        <v>2957</v>
      </c>
      <c r="AR223" s="5">
        <v>1</v>
      </c>
      <c r="AS223" s="5">
        <v>1</v>
      </c>
      <c r="AT223" s="5">
        <v>3</v>
      </c>
      <c r="AU223" s="5">
        <v>2</v>
      </c>
      <c r="AV223" s="5">
        <v>1</v>
      </c>
      <c r="AW223" s="5">
        <v>2</v>
      </c>
      <c r="AX223" s="5">
        <v>3</v>
      </c>
      <c r="AY223">
        <v>2</v>
      </c>
      <c r="AZ223">
        <v>1</v>
      </c>
      <c r="BA223" s="5">
        <v>2</v>
      </c>
      <c r="BB223" s="5">
        <v>0</v>
      </c>
      <c r="BC223" s="5">
        <v>0</v>
      </c>
      <c r="BD223" s="2">
        <v>24</v>
      </c>
      <c r="BE223" s="5" t="s">
        <v>2957</v>
      </c>
      <c r="BF223" s="5">
        <v>2</v>
      </c>
      <c r="BG223" s="5">
        <v>2</v>
      </c>
      <c r="BH223" s="5">
        <v>1</v>
      </c>
      <c r="BI223" s="5">
        <v>3</v>
      </c>
      <c r="BJ223" s="5">
        <v>2</v>
      </c>
      <c r="BK223">
        <v>2</v>
      </c>
      <c r="BL223" s="5">
        <v>3</v>
      </c>
      <c r="BM223" s="5">
        <v>1</v>
      </c>
      <c r="BN223" s="5">
        <v>1</v>
      </c>
      <c r="BO223" s="5">
        <v>1</v>
      </c>
      <c r="BP223" s="5">
        <v>1</v>
      </c>
      <c r="BQ223" s="5">
        <v>3</v>
      </c>
      <c r="BR223" s="5">
        <v>2</v>
      </c>
      <c r="BS223" s="2">
        <v>19</v>
      </c>
      <c r="BT223" s="5" t="s">
        <v>2957</v>
      </c>
      <c r="BU223" s="5">
        <v>3</v>
      </c>
      <c r="BV223" s="5">
        <v>1</v>
      </c>
      <c r="BW223" s="5">
        <v>1</v>
      </c>
      <c r="BX223" s="5">
        <v>1</v>
      </c>
      <c r="BY223" s="5">
        <v>0</v>
      </c>
      <c r="BZ223" s="5">
        <v>3</v>
      </c>
      <c r="CA223" s="5">
        <v>1</v>
      </c>
      <c r="CB223" s="5">
        <v>2</v>
      </c>
      <c r="CC223" s="5">
        <v>0</v>
      </c>
      <c r="CD223" s="5">
        <v>1</v>
      </c>
      <c r="CE223" s="5">
        <v>1</v>
      </c>
      <c r="CF223" s="5">
        <v>1</v>
      </c>
      <c r="CG223" s="5">
        <v>1</v>
      </c>
      <c r="CH223" s="5">
        <v>1</v>
      </c>
      <c r="CI223" s="5">
        <v>1</v>
      </c>
      <c r="CJ223" s="5">
        <v>1</v>
      </c>
      <c r="CK223" s="2">
        <v>12</v>
      </c>
      <c r="CL223" s="5" t="s">
        <v>2955</v>
      </c>
      <c r="CM223" s="5">
        <v>1</v>
      </c>
      <c r="CN223" s="5">
        <v>1</v>
      </c>
      <c r="CO223" s="5">
        <v>1</v>
      </c>
      <c r="CP223" s="5">
        <v>0</v>
      </c>
      <c r="CQ223" s="5">
        <v>1</v>
      </c>
      <c r="CR223" s="5">
        <v>1</v>
      </c>
      <c r="CS223" s="5">
        <v>1</v>
      </c>
      <c r="CT223" s="5">
        <v>1</v>
      </c>
      <c r="CU223" s="5">
        <v>1</v>
      </c>
      <c r="CV223" s="5">
        <v>1</v>
      </c>
      <c r="CW223" s="5">
        <v>1</v>
      </c>
      <c r="CX223" s="5">
        <v>1</v>
      </c>
      <c r="CY223" s="5">
        <v>1</v>
      </c>
      <c r="CZ223" s="5">
        <v>0</v>
      </c>
      <c r="DA223" s="2">
        <v>25</v>
      </c>
      <c r="DB223" s="5" t="s">
        <v>2957</v>
      </c>
      <c r="DC223" s="5">
        <v>1</v>
      </c>
      <c r="DD223" s="5">
        <v>1</v>
      </c>
      <c r="DE223" s="5">
        <v>1</v>
      </c>
      <c r="DF223" s="5">
        <v>1</v>
      </c>
      <c r="DG223" s="5">
        <v>1</v>
      </c>
      <c r="DH223" s="5">
        <v>2</v>
      </c>
      <c r="DI223" s="5">
        <v>2</v>
      </c>
      <c r="DJ223" s="5">
        <v>3</v>
      </c>
      <c r="DK223" s="5">
        <v>3</v>
      </c>
      <c r="DL223" s="5">
        <v>2</v>
      </c>
      <c r="DM223" s="5">
        <v>3</v>
      </c>
      <c r="DN223">
        <v>2</v>
      </c>
      <c r="DO223" s="5">
        <v>2</v>
      </c>
      <c r="DP223" s="5">
        <v>1</v>
      </c>
      <c r="DQ223" s="2">
        <v>16</v>
      </c>
      <c r="DR223" s="5" t="s">
        <v>2957</v>
      </c>
      <c r="DS223" s="5">
        <v>1</v>
      </c>
      <c r="DT223">
        <v>3</v>
      </c>
      <c r="DU223" s="5">
        <v>1</v>
      </c>
      <c r="DV223" s="5">
        <v>1</v>
      </c>
      <c r="DW223">
        <v>1</v>
      </c>
      <c r="DX223" s="5">
        <v>1</v>
      </c>
      <c r="DY223" s="5">
        <v>0</v>
      </c>
      <c r="DZ223">
        <v>2</v>
      </c>
      <c r="EA223" s="5">
        <v>1</v>
      </c>
      <c r="EB223" s="5">
        <v>0</v>
      </c>
      <c r="EC223" s="5">
        <v>1</v>
      </c>
      <c r="ED223" s="5">
        <v>2</v>
      </c>
      <c r="EE223" s="5">
        <v>2</v>
      </c>
      <c r="EF223" s="5">
        <v>18</v>
      </c>
      <c r="EG223" s="5" t="s">
        <v>2955</v>
      </c>
      <c r="EH223" s="5">
        <v>1</v>
      </c>
      <c r="EI223" s="5">
        <v>1</v>
      </c>
      <c r="EJ223" s="5">
        <v>1</v>
      </c>
      <c r="EK223" s="5">
        <v>3</v>
      </c>
      <c r="EL223" s="5">
        <v>3</v>
      </c>
      <c r="EM223" s="5">
        <v>1</v>
      </c>
      <c r="EN223" s="5">
        <v>1</v>
      </c>
      <c r="EO223" s="5">
        <v>1</v>
      </c>
      <c r="EP223" s="5">
        <v>1</v>
      </c>
      <c r="EQ223" s="5">
        <v>3</v>
      </c>
      <c r="ER223" s="5">
        <v>1</v>
      </c>
      <c r="ES223" s="5">
        <v>1</v>
      </c>
    </row>
    <row r="224" spans="1:149">
      <c r="A224" s="74">
        <v>45610.47246527778</v>
      </c>
      <c r="B224" s="5" t="s">
        <v>26</v>
      </c>
      <c r="C224" s="5" t="s">
        <v>869</v>
      </c>
      <c r="D224" s="5" t="s">
        <v>870</v>
      </c>
      <c r="E224" s="2">
        <v>1</v>
      </c>
      <c r="F224" s="5" t="s">
        <v>2954</v>
      </c>
      <c r="G224" s="2">
        <v>147</v>
      </c>
      <c r="H224" s="5" t="s">
        <v>2957</v>
      </c>
      <c r="I224" s="5">
        <v>3</v>
      </c>
      <c r="J224" s="5">
        <v>3147</v>
      </c>
      <c r="K224" s="2" t="s">
        <v>2956</v>
      </c>
      <c r="L224" s="5" t="s">
        <v>3758</v>
      </c>
      <c r="M224" s="2">
        <v>33</v>
      </c>
      <c r="N224" s="5" t="s">
        <v>2957</v>
      </c>
      <c r="O224" s="5">
        <v>1</v>
      </c>
      <c r="P224" s="5">
        <v>2</v>
      </c>
      <c r="Q224" s="5">
        <v>1</v>
      </c>
      <c r="R224" s="5">
        <v>0</v>
      </c>
      <c r="S224" s="5">
        <v>1</v>
      </c>
      <c r="T224" s="5">
        <v>1</v>
      </c>
      <c r="U224" s="5">
        <v>1</v>
      </c>
      <c r="V224" s="5">
        <v>1</v>
      </c>
      <c r="W224" s="5">
        <v>1</v>
      </c>
      <c r="X224" s="5">
        <v>0</v>
      </c>
      <c r="Y224" s="5">
        <v>2</v>
      </c>
      <c r="Z224" s="5">
        <v>1</v>
      </c>
      <c r="AA224" s="5">
        <v>1</v>
      </c>
      <c r="AB224" s="5">
        <v>1</v>
      </c>
      <c r="AC224" s="5">
        <v>2</v>
      </c>
      <c r="AD224" s="5">
        <v>2</v>
      </c>
      <c r="AE224" s="5">
        <v>1</v>
      </c>
      <c r="AF224" s="5">
        <v>1</v>
      </c>
      <c r="AG224" s="5">
        <v>2</v>
      </c>
      <c r="AH224" s="5">
        <v>1</v>
      </c>
      <c r="AI224" s="5">
        <v>1</v>
      </c>
      <c r="AJ224" s="5">
        <v>3</v>
      </c>
      <c r="AK224" s="5">
        <v>0</v>
      </c>
      <c r="AL224" s="5">
        <v>1</v>
      </c>
      <c r="AM224" s="5">
        <v>1</v>
      </c>
      <c r="AN224">
        <v>3</v>
      </c>
      <c r="AO224" s="5">
        <v>1</v>
      </c>
      <c r="AP224" s="2">
        <v>16</v>
      </c>
      <c r="AQ224" s="5" t="s">
        <v>2957</v>
      </c>
      <c r="AR224" s="5">
        <v>1</v>
      </c>
      <c r="AS224" s="5">
        <v>1</v>
      </c>
      <c r="AT224" s="5">
        <v>3</v>
      </c>
      <c r="AU224" s="5">
        <v>2</v>
      </c>
      <c r="AV224" s="5">
        <v>1</v>
      </c>
      <c r="AW224" s="5">
        <v>1</v>
      </c>
      <c r="AX224" s="5">
        <v>2</v>
      </c>
      <c r="AY224">
        <v>2</v>
      </c>
      <c r="AZ224">
        <v>1</v>
      </c>
      <c r="BA224" s="5">
        <v>2</v>
      </c>
      <c r="BB224" s="5">
        <v>0</v>
      </c>
      <c r="BC224" s="5">
        <v>0</v>
      </c>
      <c r="BD224" s="2">
        <v>22</v>
      </c>
      <c r="BE224" s="5" t="s">
        <v>2957</v>
      </c>
      <c r="BF224" s="5">
        <v>3</v>
      </c>
      <c r="BG224" s="5">
        <v>1</v>
      </c>
      <c r="BH224" s="5">
        <v>1</v>
      </c>
      <c r="BI224" s="5">
        <v>3</v>
      </c>
      <c r="BJ224" s="5">
        <v>2</v>
      </c>
      <c r="BK224">
        <v>1</v>
      </c>
      <c r="BL224" s="5">
        <v>3</v>
      </c>
      <c r="BM224" s="5">
        <v>1</v>
      </c>
      <c r="BN224" s="5">
        <v>1</v>
      </c>
      <c r="BO224" s="5">
        <v>1</v>
      </c>
      <c r="BP224" s="5">
        <v>1</v>
      </c>
      <c r="BQ224" s="5">
        <v>3</v>
      </c>
      <c r="BR224" s="5">
        <v>1</v>
      </c>
      <c r="BS224" s="2">
        <v>19</v>
      </c>
      <c r="BT224" s="5" t="s">
        <v>2957</v>
      </c>
      <c r="BU224" s="5">
        <v>3</v>
      </c>
      <c r="BV224" s="5">
        <v>1</v>
      </c>
      <c r="BW224" s="5">
        <v>1</v>
      </c>
      <c r="BX224" s="5">
        <v>1</v>
      </c>
      <c r="BY224" s="5">
        <v>1</v>
      </c>
      <c r="BZ224" s="5">
        <v>1</v>
      </c>
      <c r="CA224" s="5">
        <v>1</v>
      </c>
      <c r="CB224" s="5">
        <v>2</v>
      </c>
      <c r="CC224" s="5">
        <v>1</v>
      </c>
      <c r="CD224" s="5">
        <v>1</v>
      </c>
      <c r="CE224" s="5">
        <v>1</v>
      </c>
      <c r="CF224" s="5">
        <v>1</v>
      </c>
      <c r="CG224" s="5">
        <v>1</v>
      </c>
      <c r="CH224" s="5">
        <v>1</v>
      </c>
      <c r="CI224" s="5">
        <v>1</v>
      </c>
      <c r="CJ224" s="5">
        <v>1</v>
      </c>
      <c r="CK224" s="2">
        <v>7</v>
      </c>
      <c r="CL224" s="5" t="s">
        <v>2960</v>
      </c>
      <c r="CM224" s="5">
        <v>1</v>
      </c>
      <c r="CN224" s="5">
        <v>1</v>
      </c>
      <c r="CO224" s="5">
        <v>0</v>
      </c>
      <c r="CP224" s="5">
        <v>0</v>
      </c>
      <c r="CQ224" s="5">
        <v>0</v>
      </c>
      <c r="CR224" s="5">
        <v>1</v>
      </c>
      <c r="CS224" s="5">
        <v>1</v>
      </c>
      <c r="CT224" s="5">
        <v>0</v>
      </c>
      <c r="CU224" s="5">
        <v>0</v>
      </c>
      <c r="CV224" s="5">
        <v>1</v>
      </c>
      <c r="CW224" s="5">
        <v>0</v>
      </c>
      <c r="CX224" s="5">
        <v>1</v>
      </c>
      <c r="CY224" s="5">
        <v>1</v>
      </c>
      <c r="CZ224" s="5">
        <v>0</v>
      </c>
      <c r="DA224" s="2">
        <v>21</v>
      </c>
      <c r="DB224" s="5" t="s">
        <v>2957</v>
      </c>
      <c r="DC224" s="5">
        <v>1</v>
      </c>
      <c r="DD224" s="5">
        <v>1</v>
      </c>
      <c r="DE224" s="5">
        <v>1</v>
      </c>
      <c r="DF224" s="5">
        <v>1</v>
      </c>
      <c r="DG224" s="5">
        <v>1</v>
      </c>
      <c r="DH224" s="5">
        <v>3</v>
      </c>
      <c r="DI224" s="5">
        <v>1</v>
      </c>
      <c r="DJ224" s="5">
        <v>3</v>
      </c>
      <c r="DK224" s="5">
        <v>1</v>
      </c>
      <c r="DL224" s="5">
        <v>1</v>
      </c>
      <c r="DM224" s="5">
        <v>2</v>
      </c>
      <c r="DN224">
        <v>1</v>
      </c>
      <c r="DO224" s="5">
        <v>2</v>
      </c>
      <c r="DP224" s="5">
        <v>2</v>
      </c>
      <c r="DQ224" s="2">
        <v>13</v>
      </c>
      <c r="DR224" s="5" t="s">
        <v>2960</v>
      </c>
      <c r="DS224" s="5">
        <v>1</v>
      </c>
      <c r="DT224">
        <v>2</v>
      </c>
      <c r="DU224" s="5">
        <v>1</v>
      </c>
      <c r="DV224" s="5">
        <v>1</v>
      </c>
      <c r="DW224">
        <v>0</v>
      </c>
      <c r="DX224" s="5">
        <v>0</v>
      </c>
      <c r="DY224" s="5">
        <v>0</v>
      </c>
      <c r="DZ224">
        <v>1</v>
      </c>
      <c r="EA224" s="5">
        <v>1</v>
      </c>
      <c r="EB224" s="5">
        <v>1</v>
      </c>
      <c r="EC224" s="5">
        <v>1</v>
      </c>
      <c r="ED224" s="5">
        <v>2</v>
      </c>
      <c r="EE224" s="5">
        <v>2</v>
      </c>
      <c r="EF224" s="5">
        <v>16</v>
      </c>
      <c r="EG224" s="5" t="s">
        <v>2955</v>
      </c>
      <c r="EH224" s="5">
        <v>1</v>
      </c>
      <c r="EI224" s="5">
        <v>1</v>
      </c>
      <c r="EJ224" s="5">
        <v>1</v>
      </c>
      <c r="EK224" s="5">
        <v>3</v>
      </c>
      <c r="EL224" s="5">
        <v>3</v>
      </c>
      <c r="EM224" s="5">
        <v>2</v>
      </c>
      <c r="EN224" s="5">
        <v>1</v>
      </c>
      <c r="EO224" s="5">
        <v>1</v>
      </c>
      <c r="EP224" s="5">
        <v>1</v>
      </c>
      <c r="EQ224" s="5">
        <v>0</v>
      </c>
      <c r="ER224" s="5">
        <v>1</v>
      </c>
      <c r="ES224" s="5">
        <v>1</v>
      </c>
    </row>
    <row r="225" spans="1:149">
      <c r="A225" s="74">
        <v>45610.281412037039</v>
      </c>
      <c r="B225" s="5" t="s">
        <v>26</v>
      </c>
      <c r="C225" s="5" t="s">
        <v>871</v>
      </c>
      <c r="D225" s="5" t="s">
        <v>872</v>
      </c>
      <c r="E225" s="2">
        <v>1</v>
      </c>
      <c r="F225" s="5" t="s">
        <v>2954</v>
      </c>
      <c r="G225" s="2">
        <v>145</v>
      </c>
      <c r="H225" s="5" t="s">
        <v>2957</v>
      </c>
      <c r="I225" s="5">
        <v>3</v>
      </c>
      <c r="J225" s="5">
        <v>3145</v>
      </c>
      <c r="K225" s="2" t="s">
        <v>2961</v>
      </c>
      <c r="L225" s="5" t="s">
        <v>2962</v>
      </c>
      <c r="M225" s="2">
        <v>36</v>
      </c>
      <c r="N225" s="5" t="s">
        <v>2957</v>
      </c>
      <c r="O225" s="5">
        <v>1</v>
      </c>
      <c r="P225" s="5">
        <v>1</v>
      </c>
      <c r="Q225" s="5">
        <v>1</v>
      </c>
      <c r="R225" s="5">
        <v>1</v>
      </c>
      <c r="S225" s="5">
        <v>1</v>
      </c>
      <c r="T225" s="5">
        <v>0</v>
      </c>
      <c r="U225" s="5">
        <v>1</v>
      </c>
      <c r="V225" s="5">
        <v>1</v>
      </c>
      <c r="W225" s="5">
        <v>1</v>
      </c>
      <c r="X225" s="5">
        <v>1</v>
      </c>
      <c r="Y225" s="5">
        <v>2</v>
      </c>
      <c r="Z225" s="5">
        <v>1</v>
      </c>
      <c r="AA225" s="5">
        <v>1</v>
      </c>
      <c r="AB225" s="5">
        <v>2</v>
      </c>
      <c r="AC225" s="5">
        <v>1</v>
      </c>
      <c r="AD225" s="5">
        <v>1</v>
      </c>
      <c r="AE225" s="5">
        <v>1</v>
      </c>
      <c r="AF225" s="5">
        <v>3</v>
      </c>
      <c r="AG225" s="5">
        <v>2</v>
      </c>
      <c r="AH225" s="5">
        <v>2</v>
      </c>
      <c r="AI225" s="5">
        <v>2</v>
      </c>
      <c r="AJ225" s="5">
        <v>3</v>
      </c>
      <c r="AK225" s="5">
        <v>0</v>
      </c>
      <c r="AL225" s="5">
        <v>1</v>
      </c>
      <c r="AM225" s="5">
        <v>1</v>
      </c>
      <c r="AN225">
        <v>3</v>
      </c>
      <c r="AO225" s="5">
        <v>1</v>
      </c>
      <c r="AP225" s="2">
        <v>14</v>
      </c>
      <c r="AQ225" s="5" t="s">
        <v>2957</v>
      </c>
      <c r="AR225" s="5">
        <v>1</v>
      </c>
      <c r="AS225" s="5">
        <v>1</v>
      </c>
      <c r="AT225" s="5">
        <v>3</v>
      </c>
      <c r="AU225" s="5">
        <v>1</v>
      </c>
      <c r="AV225" s="5">
        <v>1</v>
      </c>
      <c r="AW225" s="5">
        <v>1</v>
      </c>
      <c r="AX225" s="5">
        <v>1</v>
      </c>
      <c r="AY225">
        <v>2</v>
      </c>
      <c r="AZ225">
        <v>1</v>
      </c>
      <c r="BA225" s="5">
        <v>2</v>
      </c>
      <c r="BB225" s="5">
        <v>0</v>
      </c>
      <c r="BC225" s="5">
        <v>0</v>
      </c>
      <c r="BD225" s="2">
        <v>17</v>
      </c>
      <c r="BE225" s="5" t="s">
        <v>2957</v>
      </c>
      <c r="BF225" s="5">
        <v>3</v>
      </c>
      <c r="BG225" s="5">
        <v>2</v>
      </c>
      <c r="BH225" s="5">
        <v>1</v>
      </c>
      <c r="BI225" s="5">
        <v>1</v>
      </c>
      <c r="BJ225" s="5">
        <v>1</v>
      </c>
      <c r="BK225">
        <v>1</v>
      </c>
      <c r="BL225" s="5">
        <v>1</v>
      </c>
      <c r="BM225" s="5">
        <v>1</v>
      </c>
      <c r="BN225" s="5">
        <v>1</v>
      </c>
      <c r="BO225" s="5">
        <v>1</v>
      </c>
      <c r="BP225" s="5">
        <v>1</v>
      </c>
      <c r="BQ225" s="5">
        <v>2</v>
      </c>
      <c r="BR225" s="5">
        <v>1</v>
      </c>
      <c r="BS225" s="2">
        <v>16</v>
      </c>
      <c r="BT225" s="5" t="s">
        <v>2957</v>
      </c>
      <c r="BU225" s="5">
        <v>3</v>
      </c>
      <c r="BV225" s="5">
        <v>1</v>
      </c>
      <c r="BW225" s="5">
        <v>1</v>
      </c>
      <c r="BX225" s="5">
        <v>1</v>
      </c>
      <c r="BY225" s="5">
        <v>0</v>
      </c>
      <c r="BZ225" s="5">
        <v>1</v>
      </c>
      <c r="CA225" s="5">
        <v>1</v>
      </c>
      <c r="CB225" s="5">
        <v>1</v>
      </c>
      <c r="CC225" s="5">
        <v>0</v>
      </c>
      <c r="CD225" s="5">
        <v>1</v>
      </c>
      <c r="CE225" s="5">
        <v>1</v>
      </c>
      <c r="CF225" s="5">
        <v>1</v>
      </c>
      <c r="CG225" s="5">
        <v>1</v>
      </c>
      <c r="CH225" s="5">
        <v>1</v>
      </c>
      <c r="CI225" s="5">
        <v>1</v>
      </c>
      <c r="CJ225" s="5">
        <v>1</v>
      </c>
      <c r="CK225" s="2">
        <v>12</v>
      </c>
      <c r="CL225" s="5" t="s">
        <v>2955</v>
      </c>
      <c r="CM225" s="5">
        <v>1</v>
      </c>
      <c r="CN225" s="5">
        <v>1</v>
      </c>
      <c r="CO225" s="5">
        <v>1</v>
      </c>
      <c r="CP225" s="5">
        <v>0</v>
      </c>
      <c r="CQ225" s="5">
        <v>1</v>
      </c>
      <c r="CR225" s="5">
        <v>1</v>
      </c>
      <c r="CS225" s="5">
        <v>1</v>
      </c>
      <c r="CT225" s="5">
        <v>1</v>
      </c>
      <c r="CU225" s="5">
        <v>1</v>
      </c>
      <c r="CV225" s="5">
        <v>1</v>
      </c>
      <c r="CW225" s="5">
        <v>1</v>
      </c>
      <c r="CX225" s="5">
        <v>1</v>
      </c>
      <c r="CY225" s="5">
        <v>1</v>
      </c>
      <c r="CZ225" s="5">
        <v>0</v>
      </c>
      <c r="DA225" s="2">
        <v>26</v>
      </c>
      <c r="DB225" s="5" t="s">
        <v>2957</v>
      </c>
      <c r="DC225" s="5">
        <v>1</v>
      </c>
      <c r="DD225" s="5">
        <v>1</v>
      </c>
      <c r="DE225" s="5">
        <v>1</v>
      </c>
      <c r="DF225" s="5">
        <v>1</v>
      </c>
      <c r="DG225" s="5">
        <v>1</v>
      </c>
      <c r="DH225" s="5">
        <v>3</v>
      </c>
      <c r="DI225" s="5">
        <v>3</v>
      </c>
      <c r="DJ225" s="5">
        <v>3</v>
      </c>
      <c r="DK225" s="5">
        <v>3</v>
      </c>
      <c r="DL225" s="5">
        <v>3</v>
      </c>
      <c r="DM225" s="5">
        <v>2</v>
      </c>
      <c r="DN225">
        <v>2</v>
      </c>
      <c r="DO225" s="5">
        <v>1</v>
      </c>
      <c r="DP225" s="5">
        <v>1</v>
      </c>
      <c r="DQ225" s="2">
        <v>12</v>
      </c>
      <c r="DR225" s="5" t="s">
        <v>2960</v>
      </c>
      <c r="DS225" s="5">
        <v>1</v>
      </c>
      <c r="DT225">
        <v>3</v>
      </c>
      <c r="DU225" s="5">
        <v>1</v>
      </c>
      <c r="DV225" s="5">
        <v>1</v>
      </c>
      <c r="DW225">
        <v>0</v>
      </c>
      <c r="DX225" s="5">
        <v>0</v>
      </c>
      <c r="DY225" s="5">
        <v>0</v>
      </c>
      <c r="DZ225">
        <v>1</v>
      </c>
      <c r="EA225" s="5">
        <v>1</v>
      </c>
      <c r="EB225" s="5">
        <v>1</v>
      </c>
      <c r="EC225" s="5">
        <v>1</v>
      </c>
      <c r="ED225" s="5">
        <v>1</v>
      </c>
      <c r="EE225" s="5">
        <v>1</v>
      </c>
      <c r="EF225" s="5">
        <v>12</v>
      </c>
      <c r="EG225" s="5" t="s">
        <v>2960</v>
      </c>
      <c r="EH225" s="5">
        <v>1</v>
      </c>
      <c r="EI225" s="5">
        <v>1</v>
      </c>
      <c r="EJ225" s="5">
        <v>1</v>
      </c>
      <c r="EK225" s="5">
        <v>1</v>
      </c>
      <c r="EL225" s="5">
        <v>3</v>
      </c>
      <c r="EM225" s="5">
        <v>1</v>
      </c>
      <c r="EN225" s="5">
        <v>1</v>
      </c>
      <c r="EO225" s="5">
        <v>1</v>
      </c>
      <c r="EP225" s="5">
        <v>1</v>
      </c>
      <c r="EQ225" s="5">
        <v>0</v>
      </c>
      <c r="ER225" s="5">
        <v>0</v>
      </c>
      <c r="ES225" s="5">
        <v>1</v>
      </c>
    </row>
    <row r="226" spans="1:149">
      <c r="A226" s="74">
        <v>45609.739837962959</v>
      </c>
      <c r="B226" s="5" t="s">
        <v>26</v>
      </c>
      <c r="C226" s="5" t="s">
        <v>873</v>
      </c>
      <c r="D226" s="5" t="s">
        <v>874</v>
      </c>
      <c r="E226" s="2">
        <v>1</v>
      </c>
      <c r="F226" s="5" t="s">
        <v>2954</v>
      </c>
      <c r="G226" s="2">
        <v>134</v>
      </c>
      <c r="H226" s="5" t="s">
        <v>2957</v>
      </c>
      <c r="I226" s="5">
        <v>3</v>
      </c>
      <c r="J226" s="5">
        <v>3134</v>
      </c>
      <c r="K226" s="2" t="s">
        <v>2961</v>
      </c>
      <c r="L226" s="5" t="s">
        <v>2962</v>
      </c>
      <c r="M226" s="2">
        <v>35</v>
      </c>
      <c r="N226" s="5" t="s">
        <v>2957</v>
      </c>
      <c r="O226" s="5">
        <v>1</v>
      </c>
      <c r="P226" s="5">
        <v>2</v>
      </c>
      <c r="Q226" s="5">
        <v>1</v>
      </c>
      <c r="R226" s="5">
        <v>1</v>
      </c>
      <c r="S226" s="5">
        <v>1</v>
      </c>
      <c r="T226" s="5">
        <v>2</v>
      </c>
      <c r="U226" s="5">
        <v>1</v>
      </c>
      <c r="V226" s="5">
        <v>1</v>
      </c>
      <c r="W226" s="5">
        <v>1</v>
      </c>
      <c r="X226" s="5">
        <v>1</v>
      </c>
      <c r="Y226" s="5">
        <v>2</v>
      </c>
      <c r="Z226" s="5">
        <v>0</v>
      </c>
      <c r="AA226" s="5">
        <v>1</v>
      </c>
      <c r="AB226" s="5">
        <v>1</v>
      </c>
      <c r="AC226" s="5">
        <v>3</v>
      </c>
      <c r="AD226" s="5">
        <v>2</v>
      </c>
      <c r="AE226" s="5">
        <v>1</v>
      </c>
      <c r="AF226" s="5">
        <v>3</v>
      </c>
      <c r="AG226" s="5">
        <v>2</v>
      </c>
      <c r="AH226" s="5">
        <v>1</v>
      </c>
      <c r="AI226" s="5">
        <v>1</v>
      </c>
      <c r="AJ226" s="5">
        <v>2</v>
      </c>
      <c r="AK226" s="5">
        <v>1</v>
      </c>
      <c r="AL226" s="5">
        <v>1</v>
      </c>
      <c r="AM226" s="5">
        <v>1</v>
      </c>
      <c r="AN226">
        <v>1</v>
      </c>
      <c r="AO226" s="5">
        <v>0</v>
      </c>
      <c r="AP226" s="2">
        <v>13</v>
      </c>
      <c r="AQ226" s="5" t="s">
        <v>2957</v>
      </c>
      <c r="AR226" s="5">
        <v>1</v>
      </c>
      <c r="AS226" s="5">
        <v>1</v>
      </c>
      <c r="AT226" s="5">
        <v>2</v>
      </c>
      <c r="AU226" s="5">
        <v>1</v>
      </c>
      <c r="AV226" s="5">
        <v>1</v>
      </c>
      <c r="AW226" s="5">
        <v>1</v>
      </c>
      <c r="AX226" s="5">
        <v>2</v>
      </c>
      <c r="AY226">
        <v>2</v>
      </c>
      <c r="AZ226">
        <v>1</v>
      </c>
      <c r="BA226" s="5">
        <v>1</v>
      </c>
      <c r="BB226" s="5">
        <v>0</v>
      </c>
      <c r="BC226" s="5">
        <v>0</v>
      </c>
      <c r="BD226" s="2">
        <v>15</v>
      </c>
      <c r="BE226" s="5" t="s">
        <v>2960</v>
      </c>
      <c r="BF226" s="5">
        <v>1</v>
      </c>
      <c r="BG226" s="5">
        <v>1</v>
      </c>
      <c r="BH226" s="5">
        <v>1</v>
      </c>
      <c r="BI226" s="5">
        <v>2</v>
      </c>
      <c r="BJ226" s="5">
        <v>1</v>
      </c>
      <c r="BK226">
        <v>1</v>
      </c>
      <c r="BL226" s="5">
        <v>2</v>
      </c>
      <c r="BM226" s="5">
        <v>1</v>
      </c>
      <c r="BN226" s="5">
        <v>1</v>
      </c>
      <c r="BO226" s="5">
        <v>0</v>
      </c>
      <c r="BP226" s="5">
        <v>1</v>
      </c>
      <c r="BQ226" s="5">
        <v>2</v>
      </c>
      <c r="BR226" s="5">
        <v>1</v>
      </c>
      <c r="BS226" s="2">
        <v>19</v>
      </c>
      <c r="BT226" s="5" t="s">
        <v>2957</v>
      </c>
      <c r="BU226" s="5">
        <v>3</v>
      </c>
      <c r="BV226" s="5">
        <v>1</v>
      </c>
      <c r="BW226" s="5">
        <v>1</v>
      </c>
      <c r="BX226" s="5">
        <v>1</v>
      </c>
      <c r="BY226" s="5">
        <v>0</v>
      </c>
      <c r="BZ226" s="5">
        <v>2</v>
      </c>
      <c r="CA226" s="5">
        <v>1</v>
      </c>
      <c r="CB226" s="5">
        <v>2</v>
      </c>
      <c r="CC226" s="5">
        <v>1</v>
      </c>
      <c r="CD226" s="5">
        <v>1</v>
      </c>
      <c r="CE226" s="5">
        <v>1</v>
      </c>
      <c r="CF226" s="5">
        <v>1</v>
      </c>
      <c r="CG226" s="5">
        <v>1</v>
      </c>
      <c r="CH226" s="5">
        <v>1</v>
      </c>
      <c r="CI226" s="5">
        <v>1</v>
      </c>
      <c r="CJ226" s="5">
        <v>1</v>
      </c>
      <c r="CK226" s="2">
        <v>9</v>
      </c>
      <c r="CL226" s="5" t="s">
        <v>2957</v>
      </c>
      <c r="CM226" s="5">
        <v>1</v>
      </c>
      <c r="CN226" s="5">
        <v>1</v>
      </c>
      <c r="CO226" s="5">
        <v>1</v>
      </c>
      <c r="CP226" s="5">
        <v>0</v>
      </c>
      <c r="CQ226" s="5">
        <v>1</v>
      </c>
      <c r="CR226" s="5">
        <v>1</v>
      </c>
      <c r="CS226" s="5">
        <v>0</v>
      </c>
      <c r="CT226" s="5">
        <v>1</v>
      </c>
      <c r="CU226" s="5">
        <v>0</v>
      </c>
      <c r="CV226" s="5">
        <v>1</v>
      </c>
      <c r="CW226" s="5">
        <v>0</v>
      </c>
      <c r="CX226" s="5">
        <v>1</v>
      </c>
      <c r="CY226" s="5">
        <v>1</v>
      </c>
      <c r="CZ226" s="5">
        <v>0</v>
      </c>
      <c r="DA226" s="2">
        <v>18</v>
      </c>
      <c r="DB226" s="5" t="s">
        <v>2957</v>
      </c>
      <c r="DC226" s="5">
        <v>1</v>
      </c>
      <c r="DD226" s="5">
        <v>1</v>
      </c>
      <c r="DE226" s="5">
        <v>1</v>
      </c>
      <c r="DF226" s="5">
        <v>1</v>
      </c>
      <c r="DG226" s="5">
        <v>1</v>
      </c>
      <c r="DH226" s="5">
        <v>3</v>
      </c>
      <c r="DI226" s="5">
        <v>2</v>
      </c>
      <c r="DJ226" s="5">
        <v>3</v>
      </c>
      <c r="DK226" s="5">
        <v>1</v>
      </c>
      <c r="DL226" s="5">
        <v>1</v>
      </c>
      <c r="DM226" s="5">
        <v>1</v>
      </c>
      <c r="DN226">
        <v>0</v>
      </c>
      <c r="DO226" s="5">
        <v>1</v>
      </c>
      <c r="DP226" s="5">
        <v>1</v>
      </c>
      <c r="DQ226" s="2">
        <v>11</v>
      </c>
      <c r="DR226" s="5" t="s">
        <v>2960</v>
      </c>
      <c r="DS226" s="5">
        <v>1</v>
      </c>
      <c r="DT226">
        <v>1</v>
      </c>
      <c r="DU226" s="5">
        <v>1</v>
      </c>
      <c r="DV226" s="5">
        <v>1</v>
      </c>
      <c r="DW226">
        <v>0</v>
      </c>
      <c r="DX226" s="5">
        <v>0</v>
      </c>
      <c r="DY226" s="5">
        <v>1</v>
      </c>
      <c r="DZ226">
        <v>1</v>
      </c>
      <c r="EA226" s="5">
        <v>1</v>
      </c>
      <c r="EB226" s="5">
        <v>1</v>
      </c>
      <c r="EC226" s="5">
        <v>1</v>
      </c>
      <c r="ED226" s="5">
        <v>1</v>
      </c>
      <c r="EE226" s="5">
        <v>1</v>
      </c>
      <c r="EF226" s="5">
        <v>14</v>
      </c>
      <c r="EG226" s="5" t="s">
        <v>2957</v>
      </c>
      <c r="EH226" s="5">
        <v>1</v>
      </c>
      <c r="EI226" s="5">
        <v>1</v>
      </c>
      <c r="EJ226" s="5">
        <v>1</v>
      </c>
      <c r="EK226" s="5">
        <v>3</v>
      </c>
      <c r="EL226" s="5">
        <v>3</v>
      </c>
      <c r="EM226" s="5">
        <v>1</v>
      </c>
      <c r="EN226" s="5">
        <v>1</v>
      </c>
      <c r="EO226" s="5">
        <v>1</v>
      </c>
      <c r="EP226" s="5">
        <v>1</v>
      </c>
      <c r="EQ226" s="5">
        <v>0</v>
      </c>
      <c r="ER226" s="5">
        <v>1</v>
      </c>
      <c r="ES226" s="5">
        <v>0</v>
      </c>
    </row>
    <row r="227" spans="1:149">
      <c r="A227" s="74">
        <v>45610.257916666669</v>
      </c>
      <c r="B227" s="5" t="s">
        <v>26</v>
      </c>
      <c r="C227" s="5" t="s">
        <v>875</v>
      </c>
      <c r="D227" s="5" t="s">
        <v>876</v>
      </c>
      <c r="E227" s="2">
        <v>1</v>
      </c>
      <c r="F227" s="5" t="s">
        <v>2954</v>
      </c>
      <c r="G227" s="2">
        <v>143</v>
      </c>
      <c r="H227" s="5" t="s">
        <v>2960</v>
      </c>
      <c r="I227" s="5">
        <v>2</v>
      </c>
      <c r="J227" s="5">
        <v>2143</v>
      </c>
      <c r="K227" s="2" t="s">
        <v>2961</v>
      </c>
      <c r="L227" s="5" t="s">
        <v>2962</v>
      </c>
      <c r="M227" s="2">
        <v>37</v>
      </c>
      <c r="N227" s="5" t="s">
        <v>2957</v>
      </c>
      <c r="O227" s="5">
        <v>1</v>
      </c>
      <c r="P227" s="5">
        <v>2</v>
      </c>
      <c r="Q227" s="5">
        <v>1</v>
      </c>
      <c r="R227" s="5">
        <v>1</v>
      </c>
      <c r="S227" s="5">
        <v>1</v>
      </c>
      <c r="T227" s="5">
        <v>0</v>
      </c>
      <c r="U227" s="5">
        <v>1</v>
      </c>
      <c r="V227" s="5">
        <v>1</v>
      </c>
      <c r="W227" s="5">
        <v>1</v>
      </c>
      <c r="X227" s="5">
        <v>1</v>
      </c>
      <c r="Y227" s="5">
        <v>2</v>
      </c>
      <c r="Z227" s="5">
        <v>1</v>
      </c>
      <c r="AA227" s="5">
        <v>1</v>
      </c>
      <c r="AB227" s="5">
        <v>1</v>
      </c>
      <c r="AC227" s="5">
        <v>1</v>
      </c>
      <c r="AD227" s="5">
        <v>1</v>
      </c>
      <c r="AE227" s="5">
        <v>1</v>
      </c>
      <c r="AF227" s="5">
        <v>1</v>
      </c>
      <c r="AG227" s="5">
        <v>2</v>
      </c>
      <c r="AH227" s="5">
        <v>2</v>
      </c>
      <c r="AI227" s="5">
        <v>1</v>
      </c>
      <c r="AJ227" s="5">
        <v>3</v>
      </c>
      <c r="AK227" s="5">
        <v>3</v>
      </c>
      <c r="AL227" s="5">
        <v>1</v>
      </c>
      <c r="AM227" s="5">
        <v>1</v>
      </c>
      <c r="AN227">
        <v>3</v>
      </c>
      <c r="AO227" s="5">
        <v>2</v>
      </c>
      <c r="AP227" s="2">
        <v>19</v>
      </c>
      <c r="AQ227" s="5" t="s">
        <v>2957</v>
      </c>
      <c r="AR227" s="5">
        <v>1</v>
      </c>
      <c r="AS227" s="5">
        <v>1</v>
      </c>
      <c r="AT227" s="5">
        <v>3</v>
      </c>
      <c r="AU227" s="5">
        <v>2</v>
      </c>
      <c r="AV227" s="5">
        <v>1</v>
      </c>
      <c r="AW227" s="5">
        <v>2</v>
      </c>
      <c r="AX227" s="5">
        <v>3</v>
      </c>
      <c r="AY227">
        <v>2</v>
      </c>
      <c r="AZ227">
        <v>1</v>
      </c>
      <c r="BA227" s="5">
        <v>1</v>
      </c>
      <c r="BB227" s="5">
        <v>1</v>
      </c>
      <c r="BC227" s="5">
        <v>1</v>
      </c>
      <c r="BD227" s="2">
        <v>18</v>
      </c>
      <c r="BE227" s="5" t="s">
        <v>2957</v>
      </c>
      <c r="BF227" s="5">
        <v>2</v>
      </c>
      <c r="BG227" s="5">
        <v>1</v>
      </c>
      <c r="BH227" s="5">
        <v>0</v>
      </c>
      <c r="BI227" s="5">
        <v>2</v>
      </c>
      <c r="BJ227" s="5">
        <v>1</v>
      </c>
      <c r="BK227">
        <v>1</v>
      </c>
      <c r="BL227" s="5">
        <v>2</v>
      </c>
      <c r="BM227" s="5">
        <v>1</v>
      </c>
      <c r="BN227" s="5">
        <v>1</v>
      </c>
      <c r="BO227" s="5">
        <v>1</v>
      </c>
      <c r="BP227" s="5">
        <v>1</v>
      </c>
      <c r="BQ227" s="5">
        <v>3</v>
      </c>
      <c r="BR227" s="5">
        <v>2</v>
      </c>
      <c r="BS227" s="2">
        <v>15</v>
      </c>
      <c r="BT227" s="5" t="s">
        <v>2960</v>
      </c>
      <c r="BU227" s="5">
        <v>3</v>
      </c>
      <c r="BV227" s="5">
        <v>1</v>
      </c>
      <c r="BW227" s="5">
        <v>1</v>
      </c>
      <c r="BX227" s="5">
        <v>1</v>
      </c>
      <c r="BY227" s="5">
        <v>0</v>
      </c>
      <c r="BZ227" s="5">
        <v>2</v>
      </c>
      <c r="CA227" s="5">
        <v>1</v>
      </c>
      <c r="CB227" s="5">
        <v>1</v>
      </c>
      <c r="CC227" s="5">
        <v>0</v>
      </c>
      <c r="CD227" s="5">
        <v>1</v>
      </c>
      <c r="CE227" s="5">
        <v>1</v>
      </c>
      <c r="CF227" s="5">
        <v>1</v>
      </c>
      <c r="CG227" s="5">
        <v>0</v>
      </c>
      <c r="CH227" s="5">
        <v>1</v>
      </c>
      <c r="CI227" s="5">
        <v>1</v>
      </c>
      <c r="CJ227" s="5">
        <v>0</v>
      </c>
      <c r="CK227" s="2">
        <v>6</v>
      </c>
      <c r="CL227" s="5" t="s">
        <v>2960</v>
      </c>
      <c r="CM227" s="5">
        <v>1</v>
      </c>
      <c r="CN227" s="5">
        <v>0</v>
      </c>
      <c r="CO227" s="5">
        <v>0</v>
      </c>
      <c r="CP227" s="5">
        <v>0</v>
      </c>
      <c r="CQ227" s="5">
        <v>0</v>
      </c>
      <c r="CR227" s="5">
        <v>1</v>
      </c>
      <c r="CS227" s="5">
        <v>1</v>
      </c>
      <c r="CT227" s="5">
        <v>0</v>
      </c>
      <c r="CU227" s="5">
        <v>0</v>
      </c>
      <c r="CV227" s="5">
        <v>1</v>
      </c>
      <c r="CW227" s="5">
        <v>0</v>
      </c>
      <c r="CX227" s="5">
        <v>1</v>
      </c>
      <c r="CY227" s="5">
        <v>1</v>
      </c>
      <c r="CZ227" s="5">
        <v>0</v>
      </c>
      <c r="DA227" s="2">
        <v>14</v>
      </c>
      <c r="DB227" s="5" t="s">
        <v>2960</v>
      </c>
      <c r="DC227" s="5">
        <v>1</v>
      </c>
      <c r="DD227" s="5">
        <v>1</v>
      </c>
      <c r="DE227" s="5">
        <v>1</v>
      </c>
      <c r="DF227" s="5">
        <v>1</v>
      </c>
      <c r="DG227" s="5">
        <v>1</v>
      </c>
      <c r="DH227" s="5">
        <v>2</v>
      </c>
      <c r="DI227" s="5">
        <v>0</v>
      </c>
      <c r="DJ227" s="5">
        <v>2</v>
      </c>
      <c r="DK227" s="5">
        <v>0</v>
      </c>
      <c r="DL227" s="5">
        <v>3</v>
      </c>
      <c r="DM227" s="5">
        <v>0</v>
      </c>
      <c r="DN227">
        <v>0</v>
      </c>
      <c r="DO227" s="5">
        <v>1</v>
      </c>
      <c r="DP227" s="5">
        <v>1</v>
      </c>
      <c r="DQ227" s="2">
        <v>16</v>
      </c>
      <c r="DR227" s="5" t="s">
        <v>2957</v>
      </c>
      <c r="DS227" s="5">
        <v>1</v>
      </c>
      <c r="DT227">
        <v>3</v>
      </c>
      <c r="DU227" s="5">
        <v>1</v>
      </c>
      <c r="DV227" s="5">
        <v>1</v>
      </c>
      <c r="DW227">
        <v>1</v>
      </c>
      <c r="DX227" s="5">
        <v>1</v>
      </c>
      <c r="DY227" s="5">
        <v>1</v>
      </c>
      <c r="DZ227">
        <v>1</v>
      </c>
      <c r="EA227" s="5">
        <v>1</v>
      </c>
      <c r="EB227" s="5">
        <v>1</v>
      </c>
      <c r="EC227" s="5">
        <v>1</v>
      </c>
      <c r="ED227" s="5">
        <v>2</v>
      </c>
      <c r="EE227" s="5">
        <v>1</v>
      </c>
      <c r="EF227" s="5">
        <v>18</v>
      </c>
      <c r="EG227" s="5" t="s">
        <v>2955</v>
      </c>
      <c r="EH227" s="5">
        <v>1</v>
      </c>
      <c r="EI227" s="5">
        <v>1</v>
      </c>
      <c r="EJ227" s="5">
        <v>1</v>
      </c>
      <c r="EK227" s="5">
        <v>3</v>
      </c>
      <c r="EL227" s="5">
        <v>3</v>
      </c>
      <c r="EM227" s="5">
        <v>1</v>
      </c>
      <c r="EN227" s="5">
        <v>1</v>
      </c>
      <c r="EO227" s="5">
        <v>1</v>
      </c>
      <c r="EP227" s="5">
        <v>1</v>
      </c>
      <c r="EQ227" s="5">
        <v>3</v>
      </c>
      <c r="ER227" s="5">
        <v>1</v>
      </c>
      <c r="ES227" s="5">
        <v>1</v>
      </c>
    </row>
    <row r="228" spans="1:149">
      <c r="A228" s="74">
        <v>45609.302511574075</v>
      </c>
      <c r="B228" s="5" t="s">
        <v>26</v>
      </c>
      <c r="C228" s="5" t="s">
        <v>877</v>
      </c>
      <c r="D228" s="5" t="s">
        <v>878</v>
      </c>
      <c r="E228" s="2">
        <v>1</v>
      </c>
      <c r="F228" s="5" t="s">
        <v>2954</v>
      </c>
      <c r="G228" s="2">
        <v>186</v>
      </c>
      <c r="H228" s="5" t="s">
        <v>2955</v>
      </c>
      <c r="I228" s="5">
        <v>4</v>
      </c>
      <c r="J228" s="5">
        <v>4186</v>
      </c>
      <c r="K228" s="2" t="s">
        <v>2961</v>
      </c>
      <c r="L228" s="5" t="s">
        <v>2962</v>
      </c>
      <c r="M228" s="2">
        <v>44</v>
      </c>
      <c r="N228" s="5" t="s">
        <v>2955</v>
      </c>
      <c r="O228" s="5">
        <v>1</v>
      </c>
      <c r="P228" s="5">
        <v>3</v>
      </c>
      <c r="Q228" s="5">
        <v>1</v>
      </c>
      <c r="R228" s="5">
        <v>2</v>
      </c>
      <c r="S228" s="5">
        <v>0</v>
      </c>
      <c r="T228" s="5">
        <v>2</v>
      </c>
      <c r="U228" s="5">
        <v>1</v>
      </c>
      <c r="V228" s="5">
        <v>1</v>
      </c>
      <c r="W228" s="5">
        <v>1</v>
      </c>
      <c r="X228" s="5">
        <v>0</v>
      </c>
      <c r="Y228" s="5">
        <v>2</v>
      </c>
      <c r="Z228" s="5">
        <v>1</v>
      </c>
      <c r="AA228" s="5">
        <v>1</v>
      </c>
      <c r="AB228" s="5">
        <v>1</v>
      </c>
      <c r="AC228" s="5">
        <v>3</v>
      </c>
      <c r="AD228" s="5">
        <v>2</v>
      </c>
      <c r="AE228" s="5">
        <v>1</v>
      </c>
      <c r="AF228" s="5">
        <v>3</v>
      </c>
      <c r="AG228" s="5">
        <v>2</v>
      </c>
      <c r="AH228" s="5">
        <v>2</v>
      </c>
      <c r="AI228" s="5">
        <v>2</v>
      </c>
      <c r="AJ228" s="5">
        <v>3</v>
      </c>
      <c r="AK228" s="5">
        <v>3</v>
      </c>
      <c r="AL228" s="5">
        <v>1</v>
      </c>
      <c r="AM228" s="5">
        <v>1</v>
      </c>
      <c r="AN228">
        <v>2</v>
      </c>
      <c r="AO228" s="5">
        <v>2</v>
      </c>
      <c r="AP228" s="2">
        <v>21</v>
      </c>
      <c r="AQ228" s="5" t="s">
        <v>2955</v>
      </c>
      <c r="AR228" s="5">
        <v>1</v>
      </c>
      <c r="AS228" s="5">
        <v>1</v>
      </c>
      <c r="AT228" s="5">
        <v>3</v>
      </c>
      <c r="AU228" s="5">
        <v>2</v>
      </c>
      <c r="AV228" s="5">
        <v>1</v>
      </c>
      <c r="AW228" s="5">
        <v>3</v>
      </c>
      <c r="AX228" s="5">
        <v>3</v>
      </c>
      <c r="AY228">
        <v>3</v>
      </c>
      <c r="AZ228">
        <v>2</v>
      </c>
      <c r="BA228" s="5">
        <v>2</v>
      </c>
      <c r="BB228" s="5">
        <v>0</v>
      </c>
      <c r="BC228" s="5">
        <v>0</v>
      </c>
      <c r="BD228" s="2">
        <v>23</v>
      </c>
      <c r="BE228" s="5" t="s">
        <v>2957</v>
      </c>
      <c r="BF228" s="5">
        <v>2</v>
      </c>
      <c r="BG228" s="5">
        <v>2</v>
      </c>
      <c r="BH228" s="5">
        <v>2</v>
      </c>
      <c r="BI228" s="5">
        <v>3</v>
      </c>
      <c r="BJ228" s="5">
        <v>3</v>
      </c>
      <c r="BK228">
        <v>0</v>
      </c>
      <c r="BL228" s="5">
        <v>2</v>
      </c>
      <c r="BM228" s="5">
        <v>1</v>
      </c>
      <c r="BN228" s="5">
        <v>1</v>
      </c>
      <c r="BO228" s="5">
        <v>1</v>
      </c>
      <c r="BP228" s="5">
        <v>1</v>
      </c>
      <c r="BQ228" s="5">
        <v>3</v>
      </c>
      <c r="BR228" s="5">
        <v>2</v>
      </c>
      <c r="BS228" s="2">
        <v>20</v>
      </c>
      <c r="BT228" s="5" t="s">
        <v>2955</v>
      </c>
      <c r="BU228" s="5">
        <v>3</v>
      </c>
      <c r="BV228" s="5">
        <v>1</v>
      </c>
      <c r="BW228" s="5">
        <v>1</v>
      </c>
      <c r="BX228" s="5">
        <v>1</v>
      </c>
      <c r="BY228" s="5">
        <v>1</v>
      </c>
      <c r="BZ228" s="5">
        <v>3</v>
      </c>
      <c r="CA228" s="5">
        <v>1</v>
      </c>
      <c r="CB228" s="5">
        <v>2</v>
      </c>
      <c r="CC228" s="5">
        <v>0</v>
      </c>
      <c r="CD228" s="5">
        <v>1</v>
      </c>
      <c r="CE228" s="5">
        <v>1</v>
      </c>
      <c r="CF228" s="5">
        <v>1</v>
      </c>
      <c r="CG228" s="5">
        <v>1</v>
      </c>
      <c r="CH228" s="5">
        <v>1</v>
      </c>
      <c r="CI228" s="5">
        <v>1</v>
      </c>
      <c r="CJ228" s="5">
        <v>1</v>
      </c>
      <c r="CK228" s="2">
        <v>13</v>
      </c>
      <c r="CL228" s="5" t="s">
        <v>2955</v>
      </c>
      <c r="CM228" s="5">
        <v>1</v>
      </c>
      <c r="CN228" s="5">
        <v>1</v>
      </c>
      <c r="CO228" s="5">
        <v>1</v>
      </c>
      <c r="CP228" s="5">
        <v>0</v>
      </c>
      <c r="CQ228" s="5">
        <v>1</v>
      </c>
      <c r="CR228" s="5">
        <v>1</v>
      </c>
      <c r="CS228" s="5">
        <v>1</v>
      </c>
      <c r="CT228" s="5">
        <v>1</v>
      </c>
      <c r="CU228" s="5">
        <v>1</v>
      </c>
      <c r="CV228" s="5">
        <v>1</v>
      </c>
      <c r="CW228" s="5">
        <v>1</v>
      </c>
      <c r="CX228" s="5">
        <v>1</v>
      </c>
      <c r="CY228" s="5">
        <v>1</v>
      </c>
      <c r="CZ228" s="5">
        <v>1</v>
      </c>
      <c r="DA228" s="2">
        <v>29</v>
      </c>
      <c r="DB228" s="5" t="s">
        <v>2955</v>
      </c>
      <c r="DC228" s="5">
        <v>1</v>
      </c>
      <c r="DD228" s="5">
        <v>1</v>
      </c>
      <c r="DE228" s="5">
        <v>1</v>
      </c>
      <c r="DF228" s="5">
        <v>1</v>
      </c>
      <c r="DG228" s="5">
        <v>1</v>
      </c>
      <c r="DH228" s="5">
        <v>3</v>
      </c>
      <c r="DI228" s="5">
        <v>2</v>
      </c>
      <c r="DJ228" s="5">
        <v>3</v>
      </c>
      <c r="DK228" s="5">
        <v>3</v>
      </c>
      <c r="DL228" s="5">
        <v>2</v>
      </c>
      <c r="DM228" s="5">
        <v>3</v>
      </c>
      <c r="DN228">
        <v>2</v>
      </c>
      <c r="DO228" s="5">
        <v>3</v>
      </c>
      <c r="DP228" s="5">
        <v>3</v>
      </c>
      <c r="DQ228" s="2">
        <v>16</v>
      </c>
      <c r="DR228" s="5" t="s">
        <v>2957</v>
      </c>
      <c r="DS228" s="5">
        <v>1</v>
      </c>
      <c r="DT228">
        <v>3</v>
      </c>
      <c r="DU228" s="5">
        <v>1</v>
      </c>
      <c r="DV228" s="5">
        <v>1</v>
      </c>
      <c r="DW228">
        <v>1</v>
      </c>
      <c r="DX228" s="5">
        <v>1</v>
      </c>
      <c r="DY228" s="5">
        <v>0</v>
      </c>
      <c r="DZ228">
        <v>2</v>
      </c>
      <c r="EA228" s="5">
        <v>1</v>
      </c>
      <c r="EB228" s="5">
        <v>0</v>
      </c>
      <c r="EC228" s="5">
        <v>1</v>
      </c>
      <c r="ED228" s="5">
        <v>2</v>
      </c>
      <c r="EE228" s="5">
        <v>2</v>
      </c>
      <c r="EF228" s="5">
        <v>20</v>
      </c>
      <c r="EG228" s="5" t="s">
        <v>2955</v>
      </c>
      <c r="EH228" s="5">
        <v>1</v>
      </c>
      <c r="EI228" s="5">
        <v>1</v>
      </c>
      <c r="EJ228" s="5">
        <v>1</v>
      </c>
      <c r="EK228" s="5">
        <v>3</v>
      </c>
      <c r="EL228" s="5">
        <v>3</v>
      </c>
      <c r="EM228" s="5">
        <v>3</v>
      </c>
      <c r="EN228" s="5">
        <v>1</v>
      </c>
      <c r="EO228" s="5">
        <v>1</v>
      </c>
      <c r="EP228" s="5">
        <v>1</v>
      </c>
      <c r="EQ228" s="5">
        <v>3</v>
      </c>
      <c r="ER228" s="5">
        <v>1</v>
      </c>
      <c r="ES228" s="5">
        <v>1</v>
      </c>
    </row>
    <row r="229" spans="1:149">
      <c r="A229" s="74">
        <v>45610.737337962964</v>
      </c>
      <c r="B229" s="5" t="s">
        <v>26</v>
      </c>
      <c r="C229" s="5" t="s">
        <v>879</v>
      </c>
      <c r="D229" s="5" t="s">
        <v>880</v>
      </c>
      <c r="E229" s="2">
        <v>2</v>
      </c>
      <c r="F229" s="5" t="s">
        <v>3193</v>
      </c>
      <c r="G229" s="2">
        <v>175</v>
      </c>
      <c r="H229" s="5" t="s">
        <v>2955</v>
      </c>
      <c r="I229" s="5">
        <v>4</v>
      </c>
      <c r="J229" s="5">
        <v>4175</v>
      </c>
      <c r="K229" s="2" t="s">
        <v>2961</v>
      </c>
      <c r="L229" s="5" t="s">
        <v>2962</v>
      </c>
      <c r="M229" s="2">
        <v>29</v>
      </c>
      <c r="N229" s="5" t="s">
        <v>2957</v>
      </c>
      <c r="O229" s="5">
        <v>1</v>
      </c>
      <c r="P229" s="5">
        <v>1</v>
      </c>
      <c r="Q229" s="5">
        <v>1</v>
      </c>
      <c r="R229" s="5"/>
      <c r="S229" s="5">
        <v>1</v>
      </c>
      <c r="T229" s="5">
        <v>3</v>
      </c>
      <c r="U229" s="5">
        <v>1</v>
      </c>
      <c r="V229" s="5">
        <v>1</v>
      </c>
      <c r="W229" s="5">
        <v>1</v>
      </c>
      <c r="X229" s="5">
        <v>0</v>
      </c>
      <c r="Y229" s="5">
        <v>2</v>
      </c>
      <c r="Z229" s="5">
        <v>1</v>
      </c>
      <c r="AA229" s="5">
        <v>1</v>
      </c>
      <c r="AB229" s="5">
        <v>3</v>
      </c>
      <c r="AC229" s="5">
        <v>2</v>
      </c>
      <c r="AD229" s="5">
        <v>1</v>
      </c>
      <c r="AE229" s="5">
        <v>1</v>
      </c>
      <c r="AF229" s="5">
        <v>1</v>
      </c>
      <c r="AG229" s="5">
        <v>1</v>
      </c>
      <c r="AH229" s="5"/>
      <c r="AI229" s="5"/>
      <c r="AJ229" s="5">
        <v>2</v>
      </c>
      <c r="AK229" s="5"/>
      <c r="AL229" s="5"/>
      <c r="AM229" s="5"/>
      <c r="AN229">
        <v>2</v>
      </c>
      <c r="AO229" s="5"/>
      <c r="AP229" s="2">
        <v>19</v>
      </c>
      <c r="AQ229" s="5" t="s">
        <v>2957</v>
      </c>
      <c r="AR229" s="5"/>
      <c r="AS229" s="5">
        <v>1</v>
      </c>
      <c r="AT229" s="5">
        <v>3</v>
      </c>
      <c r="AU229" s="5">
        <v>2</v>
      </c>
      <c r="AV229" s="5">
        <v>1</v>
      </c>
      <c r="AW229" s="5">
        <v>2</v>
      </c>
      <c r="AX229" s="5">
        <v>3</v>
      </c>
      <c r="AY229">
        <v>2</v>
      </c>
      <c r="AZ229">
        <v>1</v>
      </c>
      <c r="BA229" s="5">
        <v>3</v>
      </c>
      <c r="BB229" s="5"/>
      <c r="BC229" s="5"/>
      <c r="BD229" s="2">
        <v>27</v>
      </c>
      <c r="BE229" s="5" t="s">
        <v>2955</v>
      </c>
      <c r="BF229" s="5">
        <v>2</v>
      </c>
      <c r="BG229" s="5">
        <v>3</v>
      </c>
      <c r="BH229" s="5">
        <v>3</v>
      </c>
      <c r="BI229" s="5">
        <v>3</v>
      </c>
      <c r="BJ229" s="5">
        <v>2</v>
      </c>
      <c r="BK229">
        <v>2</v>
      </c>
      <c r="BL229" s="5">
        <v>3</v>
      </c>
      <c r="BM229" s="5">
        <v>1</v>
      </c>
      <c r="BN229" s="5">
        <v>1</v>
      </c>
      <c r="BO229" s="5">
        <v>1</v>
      </c>
      <c r="BP229" s="5">
        <v>1</v>
      </c>
      <c r="BQ229" s="5">
        <v>3</v>
      </c>
      <c r="BR229" s="5">
        <v>2</v>
      </c>
      <c r="BS229" s="2">
        <v>22</v>
      </c>
      <c r="BT229" s="5" t="s">
        <v>2955</v>
      </c>
      <c r="BU229" s="5">
        <v>3</v>
      </c>
      <c r="BV229" s="5"/>
      <c r="BW229" s="5">
        <v>1</v>
      </c>
      <c r="BX229" s="5">
        <v>1</v>
      </c>
      <c r="BY229" s="5">
        <v>1</v>
      </c>
      <c r="BZ229" s="5">
        <v>3</v>
      </c>
      <c r="CA229" s="5">
        <v>1</v>
      </c>
      <c r="CB229" s="5">
        <v>3</v>
      </c>
      <c r="CC229" s="5">
        <v>1</v>
      </c>
      <c r="CD229" s="5">
        <v>1</v>
      </c>
      <c r="CE229" s="5">
        <v>1</v>
      </c>
      <c r="CF229" s="5">
        <v>1</v>
      </c>
      <c r="CG229" s="5"/>
      <c r="CH229" s="5">
        <v>1</v>
      </c>
      <c r="CI229" s="5">
        <v>1</v>
      </c>
      <c r="CJ229" s="5">
        <v>1</v>
      </c>
      <c r="CK229" s="2">
        <v>14</v>
      </c>
      <c r="CL229" s="5" t="s">
        <v>2955</v>
      </c>
      <c r="CM229" s="5">
        <v>1</v>
      </c>
      <c r="CN229" s="5">
        <v>1</v>
      </c>
      <c r="CO229" s="5">
        <v>1</v>
      </c>
      <c r="CP229" s="5">
        <v>1</v>
      </c>
      <c r="CQ229" s="5">
        <v>1</v>
      </c>
      <c r="CR229" s="5">
        <v>1</v>
      </c>
      <c r="CS229" s="5">
        <v>1</v>
      </c>
      <c r="CT229" s="5">
        <v>1</v>
      </c>
      <c r="CU229" s="5">
        <v>1</v>
      </c>
      <c r="CV229" s="5">
        <v>1</v>
      </c>
      <c r="CW229" s="5">
        <v>1</v>
      </c>
      <c r="CX229" s="5">
        <v>1</v>
      </c>
      <c r="CY229" s="5">
        <v>1</v>
      </c>
      <c r="CZ229" s="5">
        <v>1</v>
      </c>
      <c r="DA229" s="2">
        <v>27</v>
      </c>
      <c r="DB229" s="5" t="s">
        <v>2955</v>
      </c>
      <c r="DC229" s="5">
        <v>1</v>
      </c>
      <c r="DD229" s="5">
        <v>1</v>
      </c>
      <c r="DE229" s="5">
        <v>1</v>
      </c>
      <c r="DF229" s="5">
        <v>1</v>
      </c>
      <c r="DG229" s="5">
        <v>1</v>
      </c>
      <c r="DH229" s="5">
        <v>3</v>
      </c>
      <c r="DI229" s="5">
        <v>2</v>
      </c>
      <c r="DJ229" s="5">
        <v>3</v>
      </c>
      <c r="DK229" s="5">
        <v>3</v>
      </c>
      <c r="DL229" s="5">
        <v>3</v>
      </c>
      <c r="DM229" s="5">
        <v>2</v>
      </c>
      <c r="DN229">
        <v>2</v>
      </c>
      <c r="DO229" s="5">
        <v>2</v>
      </c>
      <c r="DP229" s="5">
        <v>2</v>
      </c>
      <c r="DQ229" s="2">
        <v>16</v>
      </c>
      <c r="DR229" s="5" t="s">
        <v>2955</v>
      </c>
      <c r="DS229" s="5">
        <v>1</v>
      </c>
      <c r="DT229">
        <v>3</v>
      </c>
      <c r="DU229" s="5">
        <v>1</v>
      </c>
      <c r="DV229" s="5"/>
      <c r="DW229">
        <v>1</v>
      </c>
      <c r="DX229" s="5"/>
      <c r="DY229" s="5">
        <v>1</v>
      </c>
      <c r="EA229" s="5">
        <v>1</v>
      </c>
      <c r="EB229" s="5">
        <v>1</v>
      </c>
      <c r="EC229" s="5">
        <v>1</v>
      </c>
      <c r="ED229" s="5">
        <v>2</v>
      </c>
      <c r="EE229" s="5">
        <v>1</v>
      </c>
      <c r="EF229" s="5">
        <v>21</v>
      </c>
      <c r="EG229" s="5" t="s">
        <v>2955</v>
      </c>
      <c r="EH229" s="5">
        <v>1</v>
      </c>
      <c r="EI229" s="5">
        <v>1</v>
      </c>
      <c r="EJ229" s="5">
        <v>1</v>
      </c>
      <c r="EK229" s="5">
        <v>3</v>
      </c>
      <c r="EL229" s="5">
        <v>3</v>
      </c>
      <c r="EM229" s="5">
        <v>3</v>
      </c>
      <c r="EN229" s="5">
        <v>2</v>
      </c>
      <c r="EO229" s="5">
        <v>1</v>
      </c>
      <c r="EP229" s="5">
        <v>1</v>
      </c>
      <c r="EQ229" s="5">
        <v>3</v>
      </c>
      <c r="ER229" s="5">
        <v>1</v>
      </c>
      <c r="ES229" s="5">
        <v>1</v>
      </c>
    </row>
    <row r="230" spans="1:149">
      <c r="A230" s="74">
        <v>45610.491539351853</v>
      </c>
      <c r="B230" s="5" t="s">
        <v>26</v>
      </c>
      <c r="C230" s="5" t="s">
        <v>881</v>
      </c>
      <c r="D230" s="5" t="s">
        <v>882</v>
      </c>
      <c r="E230" s="2">
        <v>1</v>
      </c>
      <c r="F230" s="5" t="s">
        <v>2954</v>
      </c>
      <c r="G230" s="2">
        <v>188</v>
      </c>
      <c r="H230" s="5" t="s">
        <v>2955</v>
      </c>
      <c r="I230" s="5">
        <v>4</v>
      </c>
      <c r="J230" s="5">
        <v>4188</v>
      </c>
      <c r="K230" s="2" t="s">
        <v>2961</v>
      </c>
      <c r="L230" s="5" t="s">
        <v>2962</v>
      </c>
      <c r="M230" s="2">
        <v>45</v>
      </c>
      <c r="N230" s="5" t="s">
        <v>2955</v>
      </c>
      <c r="O230" s="5">
        <v>1</v>
      </c>
      <c r="P230" s="5">
        <v>3</v>
      </c>
      <c r="Q230" s="5">
        <v>1</v>
      </c>
      <c r="R230" s="5">
        <v>2</v>
      </c>
      <c r="S230" s="5">
        <v>1</v>
      </c>
      <c r="T230" s="5">
        <v>2</v>
      </c>
      <c r="U230" s="5">
        <v>1</v>
      </c>
      <c r="V230" s="5">
        <v>1</v>
      </c>
      <c r="W230" s="5">
        <v>1</v>
      </c>
      <c r="X230" s="5">
        <v>0</v>
      </c>
      <c r="Y230" s="5">
        <v>2</v>
      </c>
      <c r="Z230" s="5">
        <v>1</v>
      </c>
      <c r="AA230" s="5">
        <v>1</v>
      </c>
      <c r="AB230" s="5">
        <v>2</v>
      </c>
      <c r="AC230" s="5">
        <v>2</v>
      </c>
      <c r="AD230" s="5">
        <v>2</v>
      </c>
      <c r="AE230" s="5">
        <v>1</v>
      </c>
      <c r="AF230" s="5">
        <v>3</v>
      </c>
      <c r="AG230" s="5">
        <v>2</v>
      </c>
      <c r="AH230" s="5">
        <v>1</v>
      </c>
      <c r="AI230" s="5">
        <v>1</v>
      </c>
      <c r="AJ230" s="5">
        <v>3</v>
      </c>
      <c r="AK230" s="5">
        <v>3</v>
      </c>
      <c r="AL230" s="5">
        <v>3</v>
      </c>
      <c r="AM230" s="5">
        <v>1</v>
      </c>
      <c r="AN230">
        <v>2</v>
      </c>
      <c r="AO230" s="5">
        <v>2</v>
      </c>
      <c r="AP230" s="2">
        <v>18</v>
      </c>
      <c r="AQ230" s="5" t="s">
        <v>2957</v>
      </c>
      <c r="AR230" s="5">
        <v>1</v>
      </c>
      <c r="AS230" s="5">
        <v>1</v>
      </c>
      <c r="AT230" s="5">
        <v>3</v>
      </c>
      <c r="AU230" s="5">
        <v>2</v>
      </c>
      <c r="AV230" s="5">
        <v>1</v>
      </c>
      <c r="AW230" s="5">
        <v>2</v>
      </c>
      <c r="AX230" s="5">
        <v>3</v>
      </c>
      <c r="AY230">
        <v>2</v>
      </c>
      <c r="AZ230">
        <v>1</v>
      </c>
      <c r="BA230" s="5">
        <v>2</v>
      </c>
      <c r="BB230" s="5">
        <v>0</v>
      </c>
      <c r="BC230" s="5">
        <v>0</v>
      </c>
      <c r="BD230" s="2">
        <v>25</v>
      </c>
      <c r="BE230" s="5" t="s">
        <v>2955</v>
      </c>
      <c r="BF230" s="5">
        <v>2</v>
      </c>
      <c r="BG230" s="5">
        <v>3</v>
      </c>
      <c r="BH230" s="5">
        <v>3</v>
      </c>
      <c r="BI230" s="5">
        <v>3</v>
      </c>
      <c r="BJ230" s="5">
        <v>3</v>
      </c>
      <c r="BK230">
        <v>1</v>
      </c>
      <c r="BL230" s="5">
        <v>2</v>
      </c>
      <c r="BM230" s="5">
        <v>1</v>
      </c>
      <c r="BN230" s="5">
        <v>1</v>
      </c>
      <c r="BO230" s="5">
        <v>0</v>
      </c>
      <c r="BP230" s="5">
        <v>1</v>
      </c>
      <c r="BQ230" s="5">
        <v>3</v>
      </c>
      <c r="BR230" s="5">
        <v>2</v>
      </c>
      <c r="BS230" s="2">
        <v>20</v>
      </c>
      <c r="BT230" s="5" t="s">
        <v>2955</v>
      </c>
      <c r="BU230" s="5">
        <v>3</v>
      </c>
      <c r="BV230" s="5">
        <v>1</v>
      </c>
      <c r="BW230" s="5">
        <v>1</v>
      </c>
      <c r="BX230" s="5">
        <v>1</v>
      </c>
      <c r="BY230" s="5">
        <v>0</v>
      </c>
      <c r="BZ230" s="5">
        <v>3</v>
      </c>
      <c r="CA230" s="5">
        <v>1</v>
      </c>
      <c r="CB230" s="5">
        <v>3</v>
      </c>
      <c r="CC230" s="5">
        <v>0</v>
      </c>
      <c r="CD230" s="5">
        <v>1</v>
      </c>
      <c r="CE230" s="5">
        <v>1</v>
      </c>
      <c r="CF230" s="5">
        <v>1</v>
      </c>
      <c r="CG230" s="5">
        <v>1</v>
      </c>
      <c r="CH230" s="5">
        <v>1</v>
      </c>
      <c r="CI230" s="5">
        <v>1</v>
      </c>
      <c r="CJ230" s="5">
        <v>1</v>
      </c>
      <c r="CK230" s="2">
        <v>13</v>
      </c>
      <c r="CL230" s="5" t="s">
        <v>2955</v>
      </c>
      <c r="CM230" s="5">
        <v>1</v>
      </c>
      <c r="CN230" s="5">
        <v>1</v>
      </c>
      <c r="CO230" s="5">
        <v>1</v>
      </c>
      <c r="CP230" s="5">
        <v>1</v>
      </c>
      <c r="CQ230" s="5">
        <v>1</v>
      </c>
      <c r="CR230" s="5">
        <v>1</v>
      </c>
      <c r="CS230" s="5">
        <v>1</v>
      </c>
      <c r="CT230" s="5">
        <v>1</v>
      </c>
      <c r="CU230" s="5">
        <v>1</v>
      </c>
      <c r="CV230" s="5">
        <v>1</v>
      </c>
      <c r="CW230" s="5">
        <v>0</v>
      </c>
      <c r="CX230" s="5">
        <v>1</v>
      </c>
      <c r="CY230" s="5">
        <v>1</v>
      </c>
      <c r="CZ230" s="5">
        <v>1</v>
      </c>
      <c r="DA230" s="2">
        <v>30</v>
      </c>
      <c r="DB230" s="5" t="s">
        <v>2955</v>
      </c>
      <c r="DC230" s="5">
        <v>1</v>
      </c>
      <c r="DD230" s="5">
        <v>1</v>
      </c>
      <c r="DE230" s="5">
        <v>1</v>
      </c>
      <c r="DF230" s="5">
        <v>1</v>
      </c>
      <c r="DG230" s="5">
        <v>1</v>
      </c>
      <c r="DH230" s="5">
        <v>3</v>
      </c>
      <c r="DI230" s="5">
        <v>2</v>
      </c>
      <c r="DJ230" s="5">
        <v>3</v>
      </c>
      <c r="DK230" s="5">
        <v>3</v>
      </c>
      <c r="DL230" s="5">
        <v>3</v>
      </c>
      <c r="DM230" s="5">
        <v>3</v>
      </c>
      <c r="DN230">
        <v>2</v>
      </c>
      <c r="DO230" s="5">
        <v>3</v>
      </c>
      <c r="DP230" s="5">
        <v>3</v>
      </c>
      <c r="DQ230" s="2">
        <v>16</v>
      </c>
      <c r="DR230" s="5" t="s">
        <v>2957</v>
      </c>
      <c r="DS230" s="5">
        <v>1</v>
      </c>
      <c r="DT230">
        <v>3</v>
      </c>
      <c r="DU230" s="5">
        <v>1</v>
      </c>
      <c r="DV230" s="5">
        <v>1</v>
      </c>
      <c r="DW230">
        <v>0</v>
      </c>
      <c r="DX230" s="5">
        <v>0</v>
      </c>
      <c r="DY230" s="5">
        <v>1</v>
      </c>
      <c r="DZ230">
        <v>2</v>
      </c>
      <c r="EA230" s="5">
        <v>1</v>
      </c>
      <c r="EB230" s="5">
        <v>1</v>
      </c>
      <c r="EC230" s="5">
        <v>1</v>
      </c>
      <c r="ED230" s="5">
        <v>2</v>
      </c>
      <c r="EE230" s="5">
        <v>2</v>
      </c>
      <c r="EF230" s="5">
        <v>21</v>
      </c>
      <c r="EG230" s="5" t="s">
        <v>2955</v>
      </c>
      <c r="EH230" s="5">
        <v>1</v>
      </c>
      <c r="EI230" s="5">
        <v>1</v>
      </c>
      <c r="EJ230" s="5">
        <v>1</v>
      </c>
      <c r="EK230" s="5">
        <v>3</v>
      </c>
      <c r="EL230" s="5">
        <v>3</v>
      </c>
      <c r="EM230" s="5">
        <v>3</v>
      </c>
      <c r="EN230" s="5">
        <v>2</v>
      </c>
      <c r="EO230" s="5">
        <v>1</v>
      </c>
      <c r="EP230" s="5">
        <v>1</v>
      </c>
      <c r="EQ230" s="5">
        <v>3</v>
      </c>
      <c r="ER230" s="5">
        <v>1</v>
      </c>
      <c r="ES230" s="5">
        <v>1</v>
      </c>
    </row>
    <row r="231" spans="1:149">
      <c r="A231" s="74">
        <v>45610.768437500003</v>
      </c>
      <c r="B231" s="5" t="s">
        <v>26</v>
      </c>
      <c r="C231" s="5" t="s">
        <v>883</v>
      </c>
      <c r="D231" s="5" t="s">
        <v>884</v>
      </c>
      <c r="E231" s="2">
        <v>1</v>
      </c>
      <c r="F231" s="5" t="s">
        <v>2954</v>
      </c>
      <c r="G231" s="2">
        <v>142</v>
      </c>
      <c r="H231" s="5" t="s">
        <v>2960</v>
      </c>
      <c r="I231" s="5">
        <v>2</v>
      </c>
      <c r="J231" s="5">
        <v>2142</v>
      </c>
      <c r="K231" s="2" t="s">
        <v>2961</v>
      </c>
      <c r="L231" s="5" t="s">
        <v>2962</v>
      </c>
      <c r="M231" s="2">
        <v>32</v>
      </c>
      <c r="N231" s="5" t="s">
        <v>2957</v>
      </c>
      <c r="O231" s="5">
        <v>1</v>
      </c>
      <c r="P231" s="5">
        <v>2</v>
      </c>
      <c r="Q231" s="5">
        <v>1</v>
      </c>
      <c r="R231" s="5">
        <v>1</v>
      </c>
      <c r="S231" s="5">
        <v>1</v>
      </c>
      <c r="T231" s="5">
        <v>0</v>
      </c>
      <c r="U231" s="5">
        <v>1</v>
      </c>
      <c r="V231" s="5">
        <v>1</v>
      </c>
      <c r="W231" s="5">
        <v>1</v>
      </c>
      <c r="X231" s="5">
        <v>1</v>
      </c>
      <c r="Y231" s="5">
        <v>2</v>
      </c>
      <c r="Z231" s="5">
        <v>1</v>
      </c>
      <c r="AA231" s="5">
        <v>1</v>
      </c>
      <c r="AB231" s="5">
        <v>1</v>
      </c>
      <c r="AC231" s="5">
        <v>1</v>
      </c>
      <c r="AD231" s="5">
        <v>1</v>
      </c>
      <c r="AE231" s="5">
        <v>0</v>
      </c>
      <c r="AF231" s="5">
        <v>2</v>
      </c>
      <c r="AG231" s="5">
        <v>2</v>
      </c>
      <c r="AH231" s="5">
        <v>1</v>
      </c>
      <c r="AI231" s="5">
        <v>1</v>
      </c>
      <c r="AJ231" s="5">
        <v>3</v>
      </c>
      <c r="AK231" s="5">
        <v>2</v>
      </c>
      <c r="AL231" s="5">
        <v>1</v>
      </c>
      <c r="AM231" s="5">
        <v>1</v>
      </c>
      <c r="AN231">
        <v>1</v>
      </c>
      <c r="AO231" s="5">
        <v>1</v>
      </c>
      <c r="AP231" s="2">
        <v>10</v>
      </c>
      <c r="AQ231" s="5" t="s">
        <v>2960</v>
      </c>
      <c r="AR231" s="5">
        <v>1</v>
      </c>
      <c r="AS231" s="5">
        <v>1</v>
      </c>
      <c r="AT231" s="5">
        <v>3</v>
      </c>
      <c r="AU231" s="5">
        <v>2</v>
      </c>
      <c r="AV231" s="5">
        <v>1</v>
      </c>
      <c r="AW231" s="5">
        <v>0</v>
      </c>
      <c r="AX231" s="5">
        <v>0</v>
      </c>
      <c r="AY231">
        <v>2</v>
      </c>
      <c r="AZ231">
        <v>0</v>
      </c>
      <c r="BA231" s="5">
        <v>0</v>
      </c>
      <c r="BB231" s="5">
        <v>0</v>
      </c>
      <c r="BC231" s="5">
        <v>0</v>
      </c>
      <c r="BD231" s="2">
        <v>21</v>
      </c>
      <c r="BE231" s="5" t="s">
        <v>2957</v>
      </c>
      <c r="BF231" s="5">
        <v>3</v>
      </c>
      <c r="BG231" s="5">
        <v>2</v>
      </c>
      <c r="BH231" s="5">
        <v>0</v>
      </c>
      <c r="BI231" s="5">
        <v>2</v>
      </c>
      <c r="BJ231" s="5">
        <v>1</v>
      </c>
      <c r="BK231">
        <v>1</v>
      </c>
      <c r="BL231" s="5">
        <v>3</v>
      </c>
      <c r="BM231" s="5">
        <v>1</v>
      </c>
      <c r="BN231" s="5">
        <v>1</v>
      </c>
      <c r="BO231" s="5">
        <v>1</v>
      </c>
      <c r="BP231" s="5">
        <v>1</v>
      </c>
      <c r="BQ231" s="5">
        <v>3</v>
      </c>
      <c r="BR231" s="5">
        <v>2</v>
      </c>
      <c r="BS231" s="2">
        <v>18</v>
      </c>
      <c r="BT231" s="5" t="s">
        <v>2957</v>
      </c>
      <c r="BU231" s="5">
        <v>3</v>
      </c>
      <c r="BV231" s="5">
        <v>1</v>
      </c>
      <c r="BW231" s="5">
        <v>1</v>
      </c>
      <c r="BX231" s="5">
        <v>1</v>
      </c>
      <c r="BY231" s="5">
        <v>0</v>
      </c>
      <c r="BZ231" s="5">
        <v>2</v>
      </c>
      <c r="CA231" s="5">
        <v>1</v>
      </c>
      <c r="CB231" s="5">
        <v>2</v>
      </c>
      <c r="CC231" s="5">
        <v>0</v>
      </c>
      <c r="CD231" s="5">
        <v>1</v>
      </c>
      <c r="CE231" s="5">
        <v>1</v>
      </c>
      <c r="CF231" s="5">
        <v>1</v>
      </c>
      <c r="CG231" s="5">
        <v>1</v>
      </c>
      <c r="CH231" s="5">
        <v>1</v>
      </c>
      <c r="CI231" s="5">
        <v>1</v>
      </c>
      <c r="CJ231" s="5">
        <v>1</v>
      </c>
      <c r="CK231" s="2">
        <v>11</v>
      </c>
      <c r="CL231" s="5" t="s">
        <v>2957</v>
      </c>
      <c r="CM231" s="5">
        <v>1</v>
      </c>
      <c r="CN231" s="5">
        <v>1</v>
      </c>
      <c r="CO231" s="5">
        <v>1</v>
      </c>
      <c r="CP231" s="5">
        <v>0</v>
      </c>
      <c r="CQ231" s="5">
        <v>1</v>
      </c>
      <c r="CR231" s="5">
        <v>1</v>
      </c>
      <c r="CS231" s="5">
        <v>1</v>
      </c>
      <c r="CT231" s="5">
        <v>1</v>
      </c>
      <c r="CU231" s="5">
        <v>1</v>
      </c>
      <c r="CV231" s="5">
        <v>1</v>
      </c>
      <c r="CW231" s="5">
        <v>0</v>
      </c>
      <c r="CX231" s="5">
        <v>1</v>
      </c>
      <c r="CY231" s="5">
        <v>1</v>
      </c>
      <c r="CZ231" s="5">
        <v>0</v>
      </c>
      <c r="DA231" s="2">
        <v>23</v>
      </c>
      <c r="DB231" s="5" t="s">
        <v>2957</v>
      </c>
      <c r="DC231" s="5">
        <v>1</v>
      </c>
      <c r="DD231" s="5">
        <v>1</v>
      </c>
      <c r="DE231" s="5">
        <v>1</v>
      </c>
      <c r="DF231" s="5">
        <v>1</v>
      </c>
      <c r="DG231" s="5">
        <v>1</v>
      </c>
      <c r="DH231" s="5">
        <v>3</v>
      </c>
      <c r="DI231" s="5">
        <v>1</v>
      </c>
      <c r="DJ231" s="5">
        <v>3</v>
      </c>
      <c r="DK231" s="5">
        <v>3</v>
      </c>
      <c r="DL231" s="5">
        <v>3</v>
      </c>
      <c r="DM231" s="5">
        <v>2</v>
      </c>
      <c r="DN231">
        <v>1</v>
      </c>
      <c r="DO231" s="5">
        <v>1</v>
      </c>
      <c r="DP231" s="5">
        <v>1</v>
      </c>
      <c r="DQ231" s="2">
        <v>12</v>
      </c>
      <c r="DR231" s="5" t="s">
        <v>2960</v>
      </c>
      <c r="DS231" s="5">
        <v>1</v>
      </c>
      <c r="DT231">
        <v>3</v>
      </c>
      <c r="DU231" s="5">
        <v>1</v>
      </c>
      <c r="DV231" s="5">
        <v>1</v>
      </c>
      <c r="DW231">
        <v>0</v>
      </c>
      <c r="DX231" s="5">
        <v>0</v>
      </c>
      <c r="DY231" s="5">
        <v>0</v>
      </c>
      <c r="DZ231">
        <v>1</v>
      </c>
      <c r="EA231" s="5">
        <v>1</v>
      </c>
      <c r="EB231" s="5">
        <v>1</v>
      </c>
      <c r="EC231" s="5">
        <v>1</v>
      </c>
      <c r="ED231" s="5">
        <v>1</v>
      </c>
      <c r="EE231" s="5">
        <v>1</v>
      </c>
      <c r="EF231" s="5">
        <v>15</v>
      </c>
      <c r="EG231" s="5" t="s">
        <v>2957</v>
      </c>
      <c r="EH231" s="5">
        <v>1</v>
      </c>
      <c r="EI231" s="5">
        <v>1</v>
      </c>
      <c r="EJ231" s="5">
        <v>1</v>
      </c>
      <c r="EK231" s="5">
        <v>3</v>
      </c>
      <c r="EL231" s="5">
        <v>3</v>
      </c>
      <c r="EM231" s="5">
        <v>1</v>
      </c>
      <c r="EN231" s="5">
        <v>1</v>
      </c>
      <c r="EO231" s="5">
        <v>1</v>
      </c>
      <c r="EP231" s="5">
        <v>1</v>
      </c>
      <c r="EQ231" s="5">
        <v>0</v>
      </c>
      <c r="ER231" s="5">
        <v>1</v>
      </c>
      <c r="ES231" s="5">
        <v>1</v>
      </c>
    </row>
    <row r="232" spans="1:149">
      <c r="A232" s="74">
        <v>45609.802615740744</v>
      </c>
      <c r="B232" s="5" t="s">
        <v>26</v>
      </c>
      <c r="C232" s="5" t="s">
        <v>885</v>
      </c>
      <c r="D232" s="5" t="s">
        <v>886</v>
      </c>
      <c r="E232" s="2">
        <v>4</v>
      </c>
      <c r="F232" s="5" t="s">
        <v>3145</v>
      </c>
      <c r="G232" s="2">
        <v>92</v>
      </c>
      <c r="H232" s="5" t="s">
        <v>2958</v>
      </c>
      <c r="I232" s="5">
        <v>1</v>
      </c>
      <c r="J232" s="5">
        <v>1092</v>
      </c>
      <c r="K232" s="2" t="s">
        <v>2961</v>
      </c>
      <c r="L232" s="5" t="s">
        <v>2962</v>
      </c>
      <c r="M232" s="2">
        <v>18</v>
      </c>
      <c r="N232" s="5" t="s">
        <v>2957</v>
      </c>
      <c r="O232" s="5"/>
      <c r="P232" s="5"/>
      <c r="Q232" s="5"/>
      <c r="R232" s="5"/>
      <c r="S232" s="5">
        <v>1</v>
      </c>
      <c r="T232" s="5">
        <v>0</v>
      </c>
      <c r="U232" s="5">
        <v>1</v>
      </c>
      <c r="V232" s="5">
        <v>1</v>
      </c>
      <c r="W232" s="5">
        <v>1</v>
      </c>
      <c r="X232" s="5"/>
      <c r="Y232" s="5">
        <v>2</v>
      </c>
      <c r="Z232" s="5"/>
      <c r="AA232" s="5"/>
      <c r="AB232" s="5">
        <v>1</v>
      </c>
      <c r="AC232" s="5"/>
      <c r="AD232" s="5"/>
      <c r="AE232" s="5">
        <v>1</v>
      </c>
      <c r="AF232" s="5">
        <v>1</v>
      </c>
      <c r="AG232" s="5">
        <v>1</v>
      </c>
      <c r="AH232" s="5"/>
      <c r="AI232" s="5"/>
      <c r="AJ232" s="5">
        <v>3</v>
      </c>
      <c r="AK232" s="5"/>
      <c r="AL232" s="5"/>
      <c r="AM232" s="5"/>
      <c r="AN232">
        <v>1</v>
      </c>
      <c r="AO232" s="5"/>
      <c r="AP232" s="2">
        <v>12</v>
      </c>
      <c r="AQ232" s="5" t="s">
        <v>2960</v>
      </c>
      <c r="AR232" s="5"/>
      <c r="AS232" s="5">
        <v>1</v>
      </c>
      <c r="AT232" s="5">
        <v>2</v>
      </c>
      <c r="AU232" s="5">
        <v>2</v>
      </c>
      <c r="AV232" s="5">
        <v>1</v>
      </c>
      <c r="AW232" s="5">
        <v>1</v>
      </c>
      <c r="AX232" s="5">
        <v>2</v>
      </c>
      <c r="AY232">
        <v>1</v>
      </c>
      <c r="AZ232">
        <v>0</v>
      </c>
      <c r="BA232" s="5">
        <v>1</v>
      </c>
      <c r="BB232" s="5"/>
      <c r="BC232" s="5"/>
      <c r="BD232" s="2">
        <v>13</v>
      </c>
      <c r="BE232" s="5" t="s">
        <v>2960</v>
      </c>
      <c r="BF232" s="5">
        <v>1</v>
      </c>
      <c r="BG232" s="5">
        <v>1</v>
      </c>
      <c r="BH232" s="5">
        <v>1</v>
      </c>
      <c r="BI232" s="5">
        <v>1</v>
      </c>
      <c r="BJ232" s="5">
        <v>0</v>
      </c>
      <c r="BK232">
        <v>1</v>
      </c>
      <c r="BL232" s="5">
        <v>2</v>
      </c>
      <c r="BM232" s="5">
        <v>1</v>
      </c>
      <c r="BN232" s="5">
        <v>1</v>
      </c>
      <c r="BO232" s="5">
        <v>0</v>
      </c>
      <c r="BP232" s="5">
        <v>1</v>
      </c>
      <c r="BQ232" s="5">
        <v>2</v>
      </c>
      <c r="BR232" s="5">
        <v>1</v>
      </c>
      <c r="BS232" s="2">
        <v>15</v>
      </c>
      <c r="BT232" s="5" t="s">
        <v>2957</v>
      </c>
      <c r="BU232" s="5">
        <v>3</v>
      </c>
      <c r="BV232" s="5">
        <v>1</v>
      </c>
      <c r="BW232" s="5">
        <v>1</v>
      </c>
      <c r="BX232" s="5">
        <v>1</v>
      </c>
      <c r="BY232" s="5">
        <v>0</v>
      </c>
      <c r="BZ232" s="5">
        <v>2</v>
      </c>
      <c r="CA232" s="5">
        <v>1</v>
      </c>
      <c r="CB232" s="5">
        <v>1</v>
      </c>
      <c r="CC232" s="5">
        <v>0</v>
      </c>
      <c r="CD232" s="5">
        <v>1</v>
      </c>
      <c r="CE232" s="5">
        <v>1</v>
      </c>
      <c r="CF232" s="5">
        <v>1</v>
      </c>
      <c r="CG232" s="5"/>
      <c r="CH232" s="5">
        <v>1</v>
      </c>
      <c r="CI232" s="5"/>
      <c r="CJ232" s="5">
        <v>0</v>
      </c>
      <c r="CK232" s="2">
        <v>0</v>
      </c>
      <c r="CL232" s="5" t="s">
        <v>2960</v>
      </c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>
        <v>0</v>
      </c>
      <c r="DA232" s="2">
        <v>20</v>
      </c>
      <c r="DB232" s="5" t="s">
        <v>2957</v>
      </c>
      <c r="DC232" s="5">
        <v>1</v>
      </c>
      <c r="DD232" s="5">
        <v>1</v>
      </c>
      <c r="DE232" s="5">
        <v>1</v>
      </c>
      <c r="DF232" s="5">
        <v>1</v>
      </c>
      <c r="DG232" s="5">
        <v>1</v>
      </c>
      <c r="DH232" s="5">
        <v>3</v>
      </c>
      <c r="DI232" s="5">
        <v>3</v>
      </c>
      <c r="DJ232" s="5">
        <v>2</v>
      </c>
      <c r="DK232" s="5">
        <v>2</v>
      </c>
      <c r="DL232" s="5">
        <v>2</v>
      </c>
      <c r="DM232" s="5">
        <v>1</v>
      </c>
      <c r="DO232" s="5">
        <v>1</v>
      </c>
      <c r="DP232" s="5">
        <v>1</v>
      </c>
      <c r="DQ232" s="2">
        <v>6</v>
      </c>
      <c r="DR232" s="5" t="s">
        <v>2958</v>
      </c>
      <c r="DS232" s="5">
        <v>0</v>
      </c>
      <c r="DU232" s="5">
        <v>1</v>
      </c>
      <c r="DV232" s="5"/>
      <c r="DX232" s="5">
        <v>0</v>
      </c>
      <c r="DY232" s="5">
        <v>0</v>
      </c>
      <c r="EA232" s="5">
        <v>1</v>
      </c>
      <c r="EB232" s="5">
        <v>0</v>
      </c>
      <c r="EC232" s="5">
        <v>1</v>
      </c>
      <c r="ED232" s="5">
        <v>1</v>
      </c>
      <c r="EE232" s="5">
        <v>1</v>
      </c>
      <c r="EF232" s="5">
        <v>14</v>
      </c>
      <c r="EG232" s="5" t="s">
        <v>2957</v>
      </c>
      <c r="EH232" s="5">
        <v>1</v>
      </c>
      <c r="EI232" s="5">
        <v>1</v>
      </c>
      <c r="EJ232" s="5">
        <v>1</v>
      </c>
      <c r="EK232" s="5">
        <v>3</v>
      </c>
      <c r="EL232" s="5">
        <v>3</v>
      </c>
      <c r="EM232" s="5">
        <v>1</v>
      </c>
      <c r="EN232" s="5">
        <v>1</v>
      </c>
      <c r="EO232" s="5">
        <v>1</v>
      </c>
      <c r="EP232" s="5">
        <v>1</v>
      </c>
      <c r="EQ232" s="5">
        <v>0</v>
      </c>
      <c r="ER232" s="5">
        <v>1</v>
      </c>
      <c r="ES232" s="5">
        <v>0</v>
      </c>
    </row>
    <row r="233" spans="1:149">
      <c r="A233" s="74">
        <v>45610.505740740744</v>
      </c>
      <c r="B233" s="5" t="s">
        <v>26</v>
      </c>
      <c r="C233" s="5" t="s">
        <v>887</v>
      </c>
      <c r="D233" s="5" t="s">
        <v>888</v>
      </c>
      <c r="E233" s="2">
        <v>2</v>
      </c>
      <c r="F233" s="5" t="s">
        <v>3193</v>
      </c>
      <c r="G233" s="2">
        <v>159</v>
      </c>
      <c r="H233" s="5" t="s">
        <v>2957</v>
      </c>
      <c r="I233" s="5">
        <v>3</v>
      </c>
      <c r="J233" s="5">
        <v>3159</v>
      </c>
      <c r="K233" s="2" t="s">
        <v>2961</v>
      </c>
      <c r="L233" s="5" t="s">
        <v>2962</v>
      </c>
      <c r="M233" s="2">
        <v>27</v>
      </c>
      <c r="N233" s="5" t="s">
        <v>2957</v>
      </c>
      <c r="O233" s="5">
        <v>1</v>
      </c>
      <c r="P233" s="5">
        <v>2</v>
      </c>
      <c r="Q233" s="5">
        <v>1</v>
      </c>
      <c r="R233" s="5"/>
      <c r="S233" s="5">
        <v>1</v>
      </c>
      <c r="T233" s="5">
        <v>0</v>
      </c>
      <c r="U233" s="5">
        <v>1</v>
      </c>
      <c r="V233" s="5">
        <v>1</v>
      </c>
      <c r="W233" s="5">
        <v>1</v>
      </c>
      <c r="X233" s="5">
        <v>1</v>
      </c>
      <c r="Y233" s="5">
        <v>1</v>
      </c>
      <c r="Z233" s="5">
        <v>0</v>
      </c>
      <c r="AA233" s="5">
        <v>1</v>
      </c>
      <c r="AB233" s="5">
        <v>1</v>
      </c>
      <c r="AC233" s="5">
        <v>2</v>
      </c>
      <c r="AD233" s="5">
        <v>2</v>
      </c>
      <c r="AE233" s="5">
        <v>0</v>
      </c>
      <c r="AF233" s="5">
        <v>2</v>
      </c>
      <c r="AG233" s="5">
        <v>2</v>
      </c>
      <c r="AH233" s="5"/>
      <c r="AI233" s="5"/>
      <c r="AJ233" s="5">
        <v>3</v>
      </c>
      <c r="AK233" s="5"/>
      <c r="AL233" s="5"/>
      <c r="AM233" s="5"/>
      <c r="AN233">
        <v>2</v>
      </c>
      <c r="AO233" s="5"/>
      <c r="AP233" s="2">
        <v>21</v>
      </c>
      <c r="AQ233" s="5" t="s">
        <v>2955</v>
      </c>
      <c r="AR233" s="5"/>
      <c r="AS233" s="5">
        <v>1</v>
      </c>
      <c r="AT233" s="5">
        <v>3</v>
      </c>
      <c r="AU233" s="5">
        <v>2</v>
      </c>
      <c r="AV233" s="5">
        <v>1</v>
      </c>
      <c r="AW233" s="5">
        <v>2</v>
      </c>
      <c r="AX233" s="5">
        <v>3</v>
      </c>
      <c r="AY233">
        <v>3</v>
      </c>
      <c r="AZ233">
        <v>2</v>
      </c>
      <c r="BA233" s="5">
        <v>3</v>
      </c>
      <c r="BB233" s="5"/>
      <c r="BC233" s="5"/>
      <c r="BD233" s="2">
        <v>25</v>
      </c>
      <c r="BE233" s="5" t="s">
        <v>2955</v>
      </c>
      <c r="BF233" s="5">
        <v>3</v>
      </c>
      <c r="BG233" s="5">
        <v>2</v>
      </c>
      <c r="BH233" s="5">
        <v>2</v>
      </c>
      <c r="BI233" s="5">
        <v>3</v>
      </c>
      <c r="BJ233" s="5">
        <v>3</v>
      </c>
      <c r="BK233">
        <v>0</v>
      </c>
      <c r="BL233" s="5">
        <v>3</v>
      </c>
      <c r="BM233" s="5">
        <v>1</v>
      </c>
      <c r="BN233" s="5">
        <v>1</v>
      </c>
      <c r="BO233" s="5">
        <v>1</v>
      </c>
      <c r="BP233" s="5">
        <v>1</v>
      </c>
      <c r="BQ233" s="5">
        <v>3</v>
      </c>
      <c r="BR233" s="5">
        <v>2</v>
      </c>
      <c r="BS233" s="2">
        <v>19</v>
      </c>
      <c r="BT233" s="5" t="s">
        <v>2957</v>
      </c>
      <c r="BU233" s="5">
        <v>3</v>
      </c>
      <c r="BV233" s="5"/>
      <c r="BW233" s="5">
        <v>1</v>
      </c>
      <c r="BX233" s="5">
        <v>1</v>
      </c>
      <c r="BY233" s="5">
        <v>0</v>
      </c>
      <c r="BZ233" s="5">
        <v>3</v>
      </c>
      <c r="CA233" s="5">
        <v>1</v>
      </c>
      <c r="CB233" s="5">
        <v>2</v>
      </c>
      <c r="CC233" s="5">
        <v>0</v>
      </c>
      <c r="CD233" s="5">
        <v>1</v>
      </c>
      <c r="CE233" s="5">
        <v>1</v>
      </c>
      <c r="CF233" s="5">
        <v>1</v>
      </c>
      <c r="CG233" s="5"/>
      <c r="CH233" s="5">
        <v>1</v>
      </c>
      <c r="CI233" s="5">
        <v>1</v>
      </c>
      <c r="CJ233" s="5">
        <v>1</v>
      </c>
      <c r="CK233" s="2">
        <v>12</v>
      </c>
      <c r="CL233" s="5" t="s">
        <v>2955</v>
      </c>
      <c r="CM233" s="5">
        <v>1</v>
      </c>
      <c r="CN233" s="5">
        <v>1</v>
      </c>
      <c r="CO233" s="5">
        <v>1</v>
      </c>
      <c r="CP233" s="5">
        <v>1</v>
      </c>
      <c r="CQ233" s="5">
        <v>1</v>
      </c>
      <c r="CR233" s="5">
        <v>1</v>
      </c>
      <c r="CS233" s="5">
        <v>1</v>
      </c>
      <c r="CT233" s="5">
        <v>1</v>
      </c>
      <c r="CU233" s="5">
        <v>1</v>
      </c>
      <c r="CV233" s="5">
        <v>1</v>
      </c>
      <c r="CW233" s="5">
        <v>0</v>
      </c>
      <c r="CX233" s="5">
        <v>1</v>
      </c>
      <c r="CY233" s="5">
        <v>1</v>
      </c>
      <c r="CZ233" s="5">
        <v>0</v>
      </c>
      <c r="DA233" s="2">
        <v>26</v>
      </c>
      <c r="DB233" s="5" t="s">
        <v>2957</v>
      </c>
      <c r="DC233" s="5">
        <v>1</v>
      </c>
      <c r="DD233" s="5">
        <v>1</v>
      </c>
      <c r="DE233" s="5">
        <v>1</v>
      </c>
      <c r="DF233" s="5">
        <v>1</v>
      </c>
      <c r="DG233" s="5">
        <v>1</v>
      </c>
      <c r="DH233" s="5">
        <v>3</v>
      </c>
      <c r="DI233" s="5">
        <v>3</v>
      </c>
      <c r="DJ233" s="5">
        <v>3</v>
      </c>
      <c r="DK233" s="5">
        <v>2</v>
      </c>
      <c r="DL233" s="5">
        <v>2</v>
      </c>
      <c r="DM233" s="5">
        <v>3</v>
      </c>
      <c r="DN233">
        <v>1</v>
      </c>
      <c r="DO233" s="5">
        <v>2</v>
      </c>
      <c r="DP233" s="5">
        <v>2</v>
      </c>
      <c r="DQ233" s="2">
        <v>15</v>
      </c>
      <c r="DR233" s="5" t="s">
        <v>2957</v>
      </c>
      <c r="DS233" s="5">
        <v>1</v>
      </c>
      <c r="DT233">
        <v>3</v>
      </c>
      <c r="DU233" s="5">
        <v>1</v>
      </c>
      <c r="DV233" s="5"/>
      <c r="DW233">
        <v>0</v>
      </c>
      <c r="DX233" s="5"/>
      <c r="DY233" s="5">
        <v>1</v>
      </c>
      <c r="EA233" s="5">
        <v>1</v>
      </c>
      <c r="EB233" s="5">
        <v>0</v>
      </c>
      <c r="EC233" s="5">
        <v>1</v>
      </c>
      <c r="ED233" s="5">
        <v>2</v>
      </c>
      <c r="EE233" s="5">
        <v>2</v>
      </c>
      <c r="EF233" s="5">
        <v>14</v>
      </c>
      <c r="EG233" s="5" t="s">
        <v>2957</v>
      </c>
      <c r="EH233" s="5">
        <v>1</v>
      </c>
      <c r="EI233" s="5">
        <v>1</v>
      </c>
      <c r="EJ233" s="5">
        <v>1</v>
      </c>
      <c r="EK233" s="5">
        <v>2</v>
      </c>
      <c r="EL233" s="5">
        <v>2</v>
      </c>
      <c r="EM233" s="5">
        <v>2</v>
      </c>
      <c r="EN233" s="5">
        <v>1</v>
      </c>
      <c r="EO233" s="5">
        <v>1</v>
      </c>
      <c r="EP233" s="5">
        <v>1</v>
      </c>
      <c r="EQ233" s="5">
        <v>0</v>
      </c>
      <c r="ER233" s="5">
        <v>1</v>
      </c>
      <c r="ES233" s="5">
        <v>1</v>
      </c>
    </row>
    <row r="234" spans="1:149">
      <c r="A234" s="74">
        <v>45610.449872685182</v>
      </c>
      <c r="B234" s="5" t="s">
        <v>26</v>
      </c>
      <c r="C234" s="5" t="s">
        <v>889</v>
      </c>
      <c r="D234" s="5" t="s">
        <v>890</v>
      </c>
      <c r="E234" s="2">
        <v>2</v>
      </c>
      <c r="F234" s="5" t="s">
        <v>3193</v>
      </c>
      <c r="G234" s="2">
        <v>105</v>
      </c>
      <c r="H234" s="5" t="s">
        <v>2960</v>
      </c>
      <c r="I234" s="5">
        <v>2</v>
      </c>
      <c r="J234" s="5">
        <v>2105</v>
      </c>
      <c r="K234" s="2" t="s">
        <v>2961</v>
      </c>
      <c r="L234" s="5" t="s">
        <v>2962</v>
      </c>
      <c r="M234" s="2">
        <v>18</v>
      </c>
      <c r="N234" s="5" t="s">
        <v>2960</v>
      </c>
      <c r="O234" s="5">
        <v>1</v>
      </c>
      <c r="P234" s="5">
        <v>1</v>
      </c>
      <c r="Q234" s="5">
        <v>1</v>
      </c>
      <c r="R234" s="5"/>
      <c r="S234" s="5">
        <v>1</v>
      </c>
      <c r="T234" s="5">
        <v>0</v>
      </c>
      <c r="U234" s="5">
        <v>1</v>
      </c>
      <c r="V234" s="5">
        <v>1</v>
      </c>
      <c r="W234" s="5">
        <v>1</v>
      </c>
      <c r="X234" s="5">
        <v>1</v>
      </c>
      <c r="Y234" s="5">
        <v>2</v>
      </c>
      <c r="Z234" s="5">
        <v>1</v>
      </c>
      <c r="AA234" s="5">
        <v>1</v>
      </c>
      <c r="AB234" s="5">
        <v>1</v>
      </c>
      <c r="AC234" s="5">
        <v>2</v>
      </c>
      <c r="AD234" s="5">
        <v>2</v>
      </c>
      <c r="AE234" s="5">
        <v>0</v>
      </c>
      <c r="AF234" s="5">
        <v>0</v>
      </c>
      <c r="AG234" s="5">
        <v>0</v>
      </c>
      <c r="AH234" s="5"/>
      <c r="AI234" s="5"/>
      <c r="AJ234" s="5">
        <v>1</v>
      </c>
      <c r="AK234" s="5"/>
      <c r="AL234" s="5"/>
      <c r="AM234" s="5"/>
      <c r="AN234">
        <v>0</v>
      </c>
      <c r="AO234" s="5"/>
      <c r="AP234" s="2">
        <v>12</v>
      </c>
      <c r="AQ234" s="5" t="s">
        <v>2960</v>
      </c>
      <c r="AR234" s="5"/>
      <c r="AS234" s="5">
        <v>1</v>
      </c>
      <c r="AT234" s="5">
        <v>2</v>
      </c>
      <c r="AU234" s="5">
        <v>1</v>
      </c>
      <c r="AV234" s="5">
        <v>1</v>
      </c>
      <c r="AW234" s="5">
        <v>1</v>
      </c>
      <c r="AX234" s="5">
        <v>2</v>
      </c>
      <c r="AY234">
        <v>2</v>
      </c>
      <c r="AZ234">
        <v>1</v>
      </c>
      <c r="BA234" s="5">
        <v>0</v>
      </c>
      <c r="BB234" s="5"/>
      <c r="BC234" s="5"/>
      <c r="BD234" s="2">
        <v>16</v>
      </c>
      <c r="BE234" s="5" t="s">
        <v>2960</v>
      </c>
      <c r="BF234" s="5">
        <v>1</v>
      </c>
      <c r="BG234" s="5">
        <v>1</v>
      </c>
      <c r="BH234" s="5">
        <v>0</v>
      </c>
      <c r="BI234" s="5">
        <v>2</v>
      </c>
      <c r="BJ234" s="5">
        <v>1</v>
      </c>
      <c r="BK234">
        <v>0</v>
      </c>
      <c r="BL234" s="5">
        <v>2</v>
      </c>
      <c r="BM234" s="5">
        <v>1</v>
      </c>
      <c r="BN234" s="5">
        <v>1</v>
      </c>
      <c r="BO234" s="5">
        <v>1</v>
      </c>
      <c r="BP234" s="5">
        <v>1</v>
      </c>
      <c r="BQ234" s="5">
        <v>3</v>
      </c>
      <c r="BR234" s="5">
        <v>2</v>
      </c>
      <c r="BS234" s="2">
        <v>16</v>
      </c>
      <c r="BT234" s="5" t="s">
        <v>2957</v>
      </c>
      <c r="BU234" s="5">
        <v>3</v>
      </c>
      <c r="BV234" s="5"/>
      <c r="BW234" s="5">
        <v>1</v>
      </c>
      <c r="BX234" s="5">
        <v>1</v>
      </c>
      <c r="BY234" s="5">
        <v>0</v>
      </c>
      <c r="BZ234" s="5">
        <v>3</v>
      </c>
      <c r="CA234" s="5">
        <v>1</v>
      </c>
      <c r="CB234" s="5">
        <v>0</v>
      </c>
      <c r="CC234" s="5">
        <v>0</v>
      </c>
      <c r="CD234" s="5">
        <v>1</v>
      </c>
      <c r="CE234" s="5">
        <v>1</v>
      </c>
      <c r="CF234" s="5">
        <v>1</v>
      </c>
      <c r="CG234" s="5"/>
      <c r="CH234" s="5">
        <v>1</v>
      </c>
      <c r="CI234" s="5">
        <v>1</v>
      </c>
      <c r="CJ234" s="5">
        <v>0</v>
      </c>
      <c r="CK234" s="2">
        <v>8</v>
      </c>
      <c r="CL234" s="5" t="s">
        <v>2957</v>
      </c>
      <c r="CM234" s="5">
        <v>1</v>
      </c>
      <c r="CN234" s="5">
        <v>1</v>
      </c>
      <c r="CO234" s="5">
        <v>0</v>
      </c>
      <c r="CP234" s="5">
        <v>0</v>
      </c>
      <c r="CQ234" s="5">
        <v>1</v>
      </c>
      <c r="CR234" s="5">
        <v>1</v>
      </c>
      <c r="CS234" s="5">
        <v>1</v>
      </c>
      <c r="CT234" s="5">
        <v>1</v>
      </c>
      <c r="CU234" s="5">
        <v>1</v>
      </c>
      <c r="CV234" s="5">
        <v>0</v>
      </c>
      <c r="CW234" s="5">
        <v>0</v>
      </c>
      <c r="CX234" s="5">
        <v>1</v>
      </c>
      <c r="CY234" s="5">
        <v>0</v>
      </c>
      <c r="CZ234" s="5">
        <v>0</v>
      </c>
      <c r="DA234" s="2">
        <v>12</v>
      </c>
      <c r="DB234" s="5" t="s">
        <v>2960</v>
      </c>
      <c r="DC234" s="5">
        <v>1</v>
      </c>
      <c r="DD234" s="5">
        <v>0</v>
      </c>
      <c r="DE234" s="5">
        <v>1</v>
      </c>
      <c r="DF234" s="5">
        <v>1</v>
      </c>
      <c r="DG234" s="5">
        <v>1</v>
      </c>
      <c r="DH234" s="5">
        <v>0</v>
      </c>
      <c r="DI234" s="5">
        <v>2</v>
      </c>
      <c r="DJ234" s="5">
        <v>3</v>
      </c>
      <c r="DK234" s="5">
        <v>0</v>
      </c>
      <c r="DL234" s="5">
        <v>0</v>
      </c>
      <c r="DM234" s="5">
        <v>1</v>
      </c>
      <c r="DN234">
        <v>0</v>
      </c>
      <c r="DO234" s="5">
        <v>1</v>
      </c>
      <c r="DP234" s="5">
        <v>1</v>
      </c>
      <c r="DQ234" s="2">
        <v>9</v>
      </c>
      <c r="DR234" s="5" t="s">
        <v>2960</v>
      </c>
      <c r="DS234" s="5">
        <v>1</v>
      </c>
      <c r="DT234">
        <v>1</v>
      </c>
      <c r="DU234" s="5">
        <v>1</v>
      </c>
      <c r="DV234" s="5"/>
      <c r="DW234">
        <v>0</v>
      </c>
      <c r="DX234" s="5"/>
      <c r="DY234" s="5">
        <v>1</v>
      </c>
      <c r="EA234" s="5">
        <v>1</v>
      </c>
      <c r="EB234" s="5">
        <v>0</v>
      </c>
      <c r="EC234" s="5">
        <v>1</v>
      </c>
      <c r="ED234" s="5">
        <v>1</v>
      </c>
      <c r="EE234" s="5">
        <v>1</v>
      </c>
      <c r="EF234" s="5">
        <v>14</v>
      </c>
      <c r="EG234" s="5" t="s">
        <v>2957</v>
      </c>
      <c r="EH234" s="5">
        <v>1</v>
      </c>
      <c r="EI234" s="5">
        <v>1</v>
      </c>
      <c r="EJ234" s="5">
        <v>1</v>
      </c>
      <c r="EK234" s="5">
        <v>2</v>
      </c>
      <c r="EL234" s="5">
        <v>1</v>
      </c>
      <c r="EM234" s="5">
        <v>1</v>
      </c>
      <c r="EN234" s="5">
        <v>1</v>
      </c>
      <c r="EO234" s="5">
        <v>1</v>
      </c>
      <c r="EP234" s="5">
        <v>0</v>
      </c>
      <c r="EQ234" s="5">
        <v>3</v>
      </c>
      <c r="ER234" s="5">
        <v>1</v>
      </c>
      <c r="ES234" s="5">
        <v>1</v>
      </c>
    </row>
    <row r="235" spans="1:149">
      <c r="A235" s="74">
        <v>45610.575902777775</v>
      </c>
      <c r="B235" s="5" t="s">
        <v>26</v>
      </c>
      <c r="C235" s="5" t="s">
        <v>891</v>
      </c>
      <c r="D235" s="5" t="s">
        <v>892</v>
      </c>
      <c r="E235" s="2">
        <v>5</v>
      </c>
      <c r="F235" s="5" t="s">
        <v>3248</v>
      </c>
      <c r="G235" s="2">
        <v>137</v>
      </c>
      <c r="H235" s="5" t="s">
        <v>2957</v>
      </c>
      <c r="I235" s="5">
        <v>3</v>
      </c>
      <c r="J235" s="5">
        <v>3137</v>
      </c>
      <c r="K235" s="2" t="s">
        <v>2961</v>
      </c>
      <c r="L235" s="5" t="s">
        <v>2962</v>
      </c>
      <c r="M235" s="2">
        <v>33</v>
      </c>
      <c r="N235" s="5" t="s">
        <v>2957</v>
      </c>
      <c r="O235" s="5">
        <v>1</v>
      </c>
      <c r="P235" s="5"/>
      <c r="Q235" s="5">
        <v>1</v>
      </c>
      <c r="R235" s="5">
        <v>2</v>
      </c>
      <c r="S235" s="5">
        <v>1</v>
      </c>
      <c r="T235" s="5">
        <v>2</v>
      </c>
      <c r="U235" s="5">
        <v>1</v>
      </c>
      <c r="V235" s="5">
        <v>1</v>
      </c>
      <c r="W235" s="5">
        <v>1</v>
      </c>
      <c r="X235" s="5"/>
      <c r="Y235" s="5">
        <v>2</v>
      </c>
      <c r="Z235" s="5">
        <v>1</v>
      </c>
      <c r="AA235" s="5"/>
      <c r="AB235" s="5">
        <v>1</v>
      </c>
      <c r="AC235" s="5">
        <v>2</v>
      </c>
      <c r="AD235" s="5">
        <v>1</v>
      </c>
      <c r="AE235" s="5">
        <v>0</v>
      </c>
      <c r="AF235" s="5">
        <v>2</v>
      </c>
      <c r="AG235" s="5">
        <v>2</v>
      </c>
      <c r="AH235" s="5">
        <v>2</v>
      </c>
      <c r="AI235" s="5">
        <v>1</v>
      </c>
      <c r="AJ235" s="5">
        <v>2</v>
      </c>
      <c r="AK235" s="5">
        <v>2</v>
      </c>
      <c r="AL235" s="5">
        <v>1</v>
      </c>
      <c r="AM235" s="5">
        <v>1</v>
      </c>
      <c r="AN235">
        <v>2</v>
      </c>
      <c r="AO235" s="5">
        <v>1</v>
      </c>
      <c r="AP235" s="2">
        <v>15</v>
      </c>
      <c r="AQ235" s="5" t="s">
        <v>2957</v>
      </c>
      <c r="AR235" s="5"/>
      <c r="AS235" s="5">
        <v>1</v>
      </c>
      <c r="AT235" s="5">
        <v>3</v>
      </c>
      <c r="AU235" s="5">
        <v>1</v>
      </c>
      <c r="AV235" s="5">
        <v>1</v>
      </c>
      <c r="AW235" s="5">
        <v>1</v>
      </c>
      <c r="AX235" s="5">
        <v>3</v>
      </c>
      <c r="AY235">
        <v>3</v>
      </c>
      <c r="AZ235">
        <v>1</v>
      </c>
      <c r="BA235" s="5">
        <v>0</v>
      </c>
      <c r="BB235" s="5">
        <v>0</v>
      </c>
      <c r="BC235" s="5">
        <v>0</v>
      </c>
      <c r="BD235" s="2">
        <v>17</v>
      </c>
      <c r="BE235" s="5" t="s">
        <v>2957</v>
      </c>
      <c r="BF235" s="5">
        <v>2</v>
      </c>
      <c r="BG235" s="5">
        <v>1</v>
      </c>
      <c r="BH235" s="5">
        <v>1</v>
      </c>
      <c r="BI235" s="5">
        <v>2</v>
      </c>
      <c r="BJ235" s="5">
        <v>1</v>
      </c>
      <c r="BK235">
        <v>1</v>
      </c>
      <c r="BL235" s="5">
        <v>1</v>
      </c>
      <c r="BM235" s="5">
        <v>1</v>
      </c>
      <c r="BN235" s="5">
        <v>1</v>
      </c>
      <c r="BO235" s="5">
        <v>1</v>
      </c>
      <c r="BP235" s="5">
        <v>1</v>
      </c>
      <c r="BQ235" s="5">
        <v>3</v>
      </c>
      <c r="BR235" s="5">
        <v>1</v>
      </c>
      <c r="BS235" s="2">
        <v>17</v>
      </c>
      <c r="BT235" s="5" t="s">
        <v>2957</v>
      </c>
      <c r="BU235" s="5">
        <v>3</v>
      </c>
      <c r="BV235" s="5">
        <v>1</v>
      </c>
      <c r="BW235" s="5">
        <v>1</v>
      </c>
      <c r="BX235" s="5">
        <v>1</v>
      </c>
      <c r="BY235" s="5">
        <v>1</v>
      </c>
      <c r="BZ235" s="5">
        <v>2</v>
      </c>
      <c r="CA235" s="5">
        <v>1</v>
      </c>
      <c r="CB235" s="5">
        <v>1</v>
      </c>
      <c r="CC235" s="5">
        <v>0</v>
      </c>
      <c r="CD235" s="5">
        <v>1</v>
      </c>
      <c r="CE235" s="5">
        <v>1</v>
      </c>
      <c r="CF235" s="5">
        <v>1</v>
      </c>
      <c r="CG235" s="5">
        <v>0</v>
      </c>
      <c r="CH235" s="5">
        <v>1</v>
      </c>
      <c r="CI235" s="5">
        <v>1</v>
      </c>
      <c r="CJ235" s="5">
        <v>1</v>
      </c>
      <c r="CK235" s="2">
        <v>11</v>
      </c>
      <c r="CL235" s="5" t="s">
        <v>2957</v>
      </c>
      <c r="CM235" s="5">
        <v>1</v>
      </c>
      <c r="CN235" s="5">
        <v>1</v>
      </c>
      <c r="CO235" s="5">
        <v>1</v>
      </c>
      <c r="CP235" s="5">
        <v>0</v>
      </c>
      <c r="CQ235" s="5">
        <v>1</v>
      </c>
      <c r="CR235" s="5">
        <v>1</v>
      </c>
      <c r="CS235" s="5">
        <v>1</v>
      </c>
      <c r="CT235" s="5">
        <v>1</v>
      </c>
      <c r="CU235" s="5">
        <v>0</v>
      </c>
      <c r="CV235" s="5">
        <v>1</v>
      </c>
      <c r="CW235" s="5">
        <v>1</v>
      </c>
      <c r="CX235" s="5">
        <v>1</v>
      </c>
      <c r="CY235" s="5">
        <v>1</v>
      </c>
      <c r="CZ235" s="5">
        <v>0</v>
      </c>
      <c r="DA235" s="2">
        <v>18</v>
      </c>
      <c r="DB235" s="5" t="s">
        <v>2957</v>
      </c>
      <c r="DC235" s="5">
        <v>1</v>
      </c>
      <c r="DD235" s="5">
        <v>1</v>
      </c>
      <c r="DE235" s="5">
        <v>1</v>
      </c>
      <c r="DF235" s="5">
        <v>1</v>
      </c>
      <c r="DG235" s="5">
        <v>1</v>
      </c>
      <c r="DH235" s="5">
        <v>2</v>
      </c>
      <c r="DI235" s="5">
        <v>2</v>
      </c>
      <c r="DJ235" s="5">
        <v>1</v>
      </c>
      <c r="DK235" s="5">
        <v>1</v>
      </c>
      <c r="DL235" s="5">
        <v>1</v>
      </c>
      <c r="DM235" s="5">
        <v>1</v>
      </c>
      <c r="DN235">
        <v>1</v>
      </c>
      <c r="DO235" s="5">
        <v>2</v>
      </c>
      <c r="DP235" s="5">
        <v>2</v>
      </c>
      <c r="DQ235" s="2">
        <v>14</v>
      </c>
      <c r="DR235" s="5" t="s">
        <v>2957</v>
      </c>
      <c r="DS235" s="5">
        <v>1</v>
      </c>
      <c r="DT235">
        <v>3</v>
      </c>
      <c r="DU235" s="5">
        <v>1</v>
      </c>
      <c r="DV235" s="5">
        <v>0</v>
      </c>
      <c r="DW235">
        <v>1</v>
      </c>
      <c r="DX235" s="5">
        <v>1</v>
      </c>
      <c r="DY235" s="5">
        <v>1</v>
      </c>
      <c r="EA235" s="5">
        <v>1</v>
      </c>
      <c r="EB235" s="5">
        <v>1</v>
      </c>
      <c r="EC235" s="5">
        <v>1</v>
      </c>
      <c r="ED235" s="5">
        <v>1</v>
      </c>
      <c r="EE235" s="5">
        <v>1</v>
      </c>
      <c r="EF235" s="5">
        <v>12</v>
      </c>
      <c r="EG235" s="5" t="s">
        <v>2960</v>
      </c>
      <c r="EH235" s="5">
        <v>1</v>
      </c>
      <c r="EI235" s="5">
        <v>1</v>
      </c>
      <c r="EJ235" s="5">
        <v>1</v>
      </c>
      <c r="EK235" s="5">
        <v>1</v>
      </c>
      <c r="EL235" s="5">
        <v>1</v>
      </c>
      <c r="EM235" s="5">
        <v>1</v>
      </c>
      <c r="EN235" s="5">
        <v>2</v>
      </c>
      <c r="EO235" s="5">
        <v>1</v>
      </c>
      <c r="EP235" s="5">
        <v>1</v>
      </c>
      <c r="EQ235" s="5">
        <v>0</v>
      </c>
      <c r="ER235" s="5">
        <v>1</v>
      </c>
      <c r="ES235" s="5">
        <v>1</v>
      </c>
    </row>
    <row r="236" spans="1:149">
      <c r="A236" s="74">
        <v>45610.334803240738</v>
      </c>
      <c r="B236" s="5" t="s">
        <v>26</v>
      </c>
      <c r="C236" s="5" t="s">
        <v>893</v>
      </c>
      <c r="D236" s="5" t="s">
        <v>894</v>
      </c>
      <c r="E236" s="2">
        <v>2</v>
      </c>
      <c r="F236" s="5" t="s">
        <v>3193</v>
      </c>
      <c r="G236" s="2">
        <v>170</v>
      </c>
      <c r="H236" s="5" t="s">
        <v>2955</v>
      </c>
      <c r="I236" s="5">
        <v>4</v>
      </c>
      <c r="J236" s="5">
        <v>4170</v>
      </c>
      <c r="K236" s="2" t="s">
        <v>2961</v>
      </c>
      <c r="L236" s="5" t="s">
        <v>2962</v>
      </c>
      <c r="M236" s="2">
        <v>30</v>
      </c>
      <c r="N236" s="5" t="s">
        <v>2957</v>
      </c>
      <c r="O236" s="5">
        <v>1</v>
      </c>
      <c r="P236" s="5">
        <v>1</v>
      </c>
      <c r="Q236" s="5">
        <v>1</v>
      </c>
      <c r="R236" s="5"/>
      <c r="S236" s="5">
        <v>1</v>
      </c>
      <c r="T236" s="5">
        <v>0</v>
      </c>
      <c r="U236" s="5">
        <v>1</v>
      </c>
      <c r="V236" s="5">
        <v>1</v>
      </c>
      <c r="W236" s="5">
        <v>1</v>
      </c>
      <c r="X236" s="5">
        <v>1</v>
      </c>
      <c r="Y236" s="5">
        <v>2</v>
      </c>
      <c r="Z236" s="5">
        <v>1</v>
      </c>
      <c r="AA236" s="5">
        <v>1</v>
      </c>
      <c r="AB236" s="5">
        <v>2</v>
      </c>
      <c r="AC236" s="5">
        <v>2</v>
      </c>
      <c r="AD236" s="5">
        <v>2</v>
      </c>
      <c r="AE236" s="5">
        <v>1</v>
      </c>
      <c r="AF236" s="5">
        <v>3</v>
      </c>
      <c r="AG236" s="5">
        <v>2</v>
      </c>
      <c r="AH236" s="5"/>
      <c r="AI236" s="5"/>
      <c r="AJ236" s="5">
        <v>3</v>
      </c>
      <c r="AK236" s="5"/>
      <c r="AL236" s="5"/>
      <c r="AM236" s="5"/>
      <c r="AN236">
        <v>3</v>
      </c>
      <c r="AO236" s="5"/>
      <c r="AP236" s="2">
        <v>19</v>
      </c>
      <c r="AQ236" s="5" t="s">
        <v>2957</v>
      </c>
      <c r="AR236" s="5"/>
      <c r="AS236" s="5">
        <v>1</v>
      </c>
      <c r="AT236" s="5">
        <v>3</v>
      </c>
      <c r="AU236" s="5">
        <v>2</v>
      </c>
      <c r="AV236" s="5">
        <v>1</v>
      </c>
      <c r="AW236" s="5">
        <v>2</v>
      </c>
      <c r="AX236" s="5">
        <v>1</v>
      </c>
      <c r="AY236">
        <v>3</v>
      </c>
      <c r="AZ236">
        <v>2</v>
      </c>
      <c r="BA236" s="5">
        <v>3</v>
      </c>
      <c r="BB236" s="5"/>
      <c r="BC236" s="5"/>
      <c r="BD236" s="2">
        <v>21</v>
      </c>
      <c r="BE236" s="5" t="s">
        <v>2957</v>
      </c>
      <c r="BF236" s="5">
        <v>1</v>
      </c>
      <c r="BG236" s="5">
        <v>1</v>
      </c>
      <c r="BH236" s="5">
        <v>1</v>
      </c>
      <c r="BI236" s="5">
        <v>3</v>
      </c>
      <c r="BJ236" s="5">
        <v>3</v>
      </c>
      <c r="BK236">
        <v>1</v>
      </c>
      <c r="BL236" s="5">
        <v>2</v>
      </c>
      <c r="BM236" s="5">
        <v>1</v>
      </c>
      <c r="BN236" s="5">
        <v>1</v>
      </c>
      <c r="BO236" s="5">
        <v>1</v>
      </c>
      <c r="BP236" s="5">
        <v>1</v>
      </c>
      <c r="BQ236" s="5">
        <v>3</v>
      </c>
      <c r="BR236" s="5">
        <v>2</v>
      </c>
      <c r="BS236" s="2">
        <v>21</v>
      </c>
      <c r="BT236" s="5" t="s">
        <v>2955</v>
      </c>
      <c r="BU236" s="5">
        <v>3</v>
      </c>
      <c r="BV236" s="5"/>
      <c r="BW236" s="5">
        <v>1</v>
      </c>
      <c r="BX236" s="5">
        <v>1</v>
      </c>
      <c r="BY236" s="5">
        <v>0</v>
      </c>
      <c r="BZ236" s="5">
        <v>3</v>
      </c>
      <c r="CA236" s="5">
        <v>1</v>
      </c>
      <c r="CB236" s="5">
        <v>3</v>
      </c>
      <c r="CC236" s="5">
        <v>1</v>
      </c>
      <c r="CD236" s="5">
        <v>1</v>
      </c>
      <c r="CE236" s="5">
        <v>1</v>
      </c>
      <c r="CF236" s="5">
        <v>1</v>
      </c>
      <c r="CG236" s="5"/>
      <c r="CH236" s="5">
        <v>1</v>
      </c>
      <c r="CI236" s="5">
        <v>1</v>
      </c>
      <c r="CJ236" s="5">
        <v>1</v>
      </c>
      <c r="CK236" s="2">
        <v>14</v>
      </c>
      <c r="CL236" s="5" t="s">
        <v>2955</v>
      </c>
      <c r="CM236" s="5">
        <v>1</v>
      </c>
      <c r="CN236" s="5">
        <v>1</v>
      </c>
      <c r="CO236" s="5">
        <v>1</v>
      </c>
      <c r="CP236" s="5">
        <v>1</v>
      </c>
      <c r="CQ236" s="5">
        <v>1</v>
      </c>
      <c r="CR236" s="5">
        <v>1</v>
      </c>
      <c r="CS236" s="5">
        <v>1</v>
      </c>
      <c r="CT236" s="5">
        <v>1</v>
      </c>
      <c r="CU236" s="5">
        <v>1</v>
      </c>
      <c r="CV236" s="5">
        <v>1</v>
      </c>
      <c r="CW236" s="5">
        <v>1</v>
      </c>
      <c r="CX236" s="5">
        <v>1</v>
      </c>
      <c r="CY236" s="5">
        <v>1</v>
      </c>
      <c r="CZ236" s="5">
        <v>1</v>
      </c>
      <c r="DA236" s="2">
        <v>30</v>
      </c>
      <c r="DB236" s="5" t="s">
        <v>2955</v>
      </c>
      <c r="DC236" s="5">
        <v>1</v>
      </c>
      <c r="DD236" s="5">
        <v>1</v>
      </c>
      <c r="DE236" s="5">
        <v>1</v>
      </c>
      <c r="DF236" s="5">
        <v>1</v>
      </c>
      <c r="DG236" s="5">
        <v>1</v>
      </c>
      <c r="DH236" s="5">
        <v>3</v>
      </c>
      <c r="DI236" s="5">
        <v>3</v>
      </c>
      <c r="DJ236" s="5">
        <v>3</v>
      </c>
      <c r="DK236" s="5">
        <v>3</v>
      </c>
      <c r="DL236" s="5">
        <v>3</v>
      </c>
      <c r="DM236" s="5">
        <v>3</v>
      </c>
      <c r="DN236">
        <v>2</v>
      </c>
      <c r="DO236" s="5">
        <v>2</v>
      </c>
      <c r="DP236" s="5">
        <v>3</v>
      </c>
      <c r="DQ236" s="2">
        <v>16</v>
      </c>
      <c r="DR236" s="5" t="s">
        <v>2955</v>
      </c>
      <c r="DS236" s="5">
        <v>1</v>
      </c>
      <c r="DT236">
        <v>3</v>
      </c>
      <c r="DU236" s="5">
        <v>1</v>
      </c>
      <c r="DV236" s="5"/>
      <c r="DW236">
        <v>0</v>
      </c>
      <c r="DX236" s="5"/>
      <c r="DY236" s="5">
        <v>1</v>
      </c>
      <c r="EA236" s="5">
        <v>1</v>
      </c>
      <c r="EB236" s="5">
        <v>1</v>
      </c>
      <c r="EC236" s="5">
        <v>1</v>
      </c>
      <c r="ED236" s="5">
        <v>2</v>
      </c>
      <c r="EE236" s="5">
        <v>2</v>
      </c>
      <c r="EF236" s="5">
        <v>19</v>
      </c>
      <c r="EG236" s="5" t="s">
        <v>2955</v>
      </c>
      <c r="EH236" s="5">
        <v>1</v>
      </c>
      <c r="EI236" s="5">
        <v>1</v>
      </c>
      <c r="EJ236" s="5">
        <v>1</v>
      </c>
      <c r="EK236" s="5">
        <v>3</v>
      </c>
      <c r="EL236" s="5">
        <v>3</v>
      </c>
      <c r="EM236" s="5">
        <v>1</v>
      </c>
      <c r="EN236" s="5">
        <v>2</v>
      </c>
      <c r="EO236" s="5">
        <v>1</v>
      </c>
      <c r="EP236" s="5">
        <v>1</v>
      </c>
      <c r="EQ236" s="5">
        <v>3</v>
      </c>
      <c r="ER236" s="5">
        <v>1</v>
      </c>
      <c r="ES236" s="5">
        <v>1</v>
      </c>
    </row>
    <row r="237" spans="1:149">
      <c r="A237" s="74">
        <v>45609.440752314818</v>
      </c>
      <c r="B237" s="5" t="s">
        <v>26</v>
      </c>
      <c r="C237" s="5" t="s">
        <v>895</v>
      </c>
      <c r="D237" s="5" t="s">
        <v>896</v>
      </c>
      <c r="E237" s="2">
        <v>1</v>
      </c>
      <c r="F237" s="5" t="s">
        <v>2954</v>
      </c>
      <c r="G237" s="2">
        <v>137</v>
      </c>
      <c r="H237" s="5" t="s">
        <v>2960</v>
      </c>
      <c r="I237" s="5">
        <v>2</v>
      </c>
      <c r="J237" s="5">
        <v>2137</v>
      </c>
      <c r="K237" s="2" t="s">
        <v>2961</v>
      </c>
      <c r="L237" s="5" t="s">
        <v>2962</v>
      </c>
      <c r="M237" s="2">
        <v>33</v>
      </c>
      <c r="N237" s="5" t="s">
        <v>2957</v>
      </c>
      <c r="O237" s="5">
        <v>1</v>
      </c>
      <c r="P237" s="5">
        <v>3</v>
      </c>
      <c r="Q237" s="5">
        <v>1</v>
      </c>
      <c r="R237" s="5">
        <v>1</v>
      </c>
      <c r="S237" s="5">
        <v>1</v>
      </c>
      <c r="T237" s="5">
        <v>1</v>
      </c>
      <c r="U237" s="5">
        <v>1</v>
      </c>
      <c r="V237" s="5">
        <v>1</v>
      </c>
      <c r="W237" s="5">
        <v>1</v>
      </c>
      <c r="X237" s="5">
        <v>0</v>
      </c>
      <c r="Y237" s="5">
        <v>2</v>
      </c>
      <c r="Z237" s="5">
        <v>1</v>
      </c>
      <c r="AA237" s="5">
        <v>0</v>
      </c>
      <c r="AB237" s="5">
        <v>1</v>
      </c>
      <c r="AC237" s="5">
        <v>3</v>
      </c>
      <c r="AD237" s="5">
        <v>0</v>
      </c>
      <c r="AE237" s="5">
        <v>1</v>
      </c>
      <c r="AF237" s="5">
        <v>1</v>
      </c>
      <c r="AG237" s="5">
        <v>2</v>
      </c>
      <c r="AH237" s="5">
        <v>2</v>
      </c>
      <c r="AI237" s="5">
        <v>2</v>
      </c>
      <c r="AJ237" s="5">
        <v>1</v>
      </c>
      <c r="AK237" s="5">
        <v>2</v>
      </c>
      <c r="AL237" s="5">
        <v>2</v>
      </c>
      <c r="AM237" s="5">
        <v>1</v>
      </c>
      <c r="AN237">
        <v>0</v>
      </c>
      <c r="AO237" s="5">
        <v>1</v>
      </c>
      <c r="AP237" s="2">
        <v>19</v>
      </c>
      <c r="AQ237" s="5" t="s">
        <v>2957</v>
      </c>
      <c r="AR237" s="5">
        <v>1</v>
      </c>
      <c r="AS237" s="5">
        <v>1</v>
      </c>
      <c r="AT237" s="5">
        <v>2</v>
      </c>
      <c r="AU237" s="5">
        <v>2</v>
      </c>
      <c r="AV237" s="5">
        <v>1</v>
      </c>
      <c r="AW237" s="5">
        <v>2</v>
      </c>
      <c r="AX237" s="5">
        <v>3</v>
      </c>
      <c r="AY237">
        <v>3</v>
      </c>
      <c r="AZ237">
        <v>1</v>
      </c>
      <c r="BA237" s="5">
        <v>2</v>
      </c>
      <c r="BB237" s="5">
        <v>1</v>
      </c>
      <c r="BC237" s="5">
        <v>0</v>
      </c>
      <c r="BD237" s="2">
        <v>18</v>
      </c>
      <c r="BE237" s="5" t="s">
        <v>2957</v>
      </c>
      <c r="BF237" s="5">
        <v>1</v>
      </c>
      <c r="BG237" s="5">
        <v>1</v>
      </c>
      <c r="BH237" s="5">
        <v>1</v>
      </c>
      <c r="BI237" s="5">
        <v>3</v>
      </c>
      <c r="BJ237" s="5">
        <v>2</v>
      </c>
      <c r="BK237">
        <v>2</v>
      </c>
      <c r="BL237" s="5">
        <v>1</v>
      </c>
      <c r="BM237" s="5">
        <v>1</v>
      </c>
      <c r="BN237" s="5">
        <v>1</v>
      </c>
      <c r="BO237" s="5">
        <v>1</v>
      </c>
      <c r="BP237" s="5">
        <v>0</v>
      </c>
      <c r="BQ237" s="5">
        <v>3</v>
      </c>
      <c r="BR237" s="5">
        <v>1</v>
      </c>
      <c r="BS237" s="2">
        <v>18</v>
      </c>
      <c r="BT237" s="5" t="s">
        <v>2957</v>
      </c>
      <c r="BU237" s="5">
        <v>3</v>
      </c>
      <c r="BV237" s="5">
        <v>1</v>
      </c>
      <c r="BW237" s="5">
        <v>1</v>
      </c>
      <c r="BX237" s="5">
        <v>1</v>
      </c>
      <c r="BY237" s="5">
        <v>0</v>
      </c>
      <c r="BZ237" s="5">
        <v>2</v>
      </c>
      <c r="CA237" s="5">
        <v>1</v>
      </c>
      <c r="CB237" s="5">
        <v>2</v>
      </c>
      <c r="CC237" s="5">
        <v>0</v>
      </c>
      <c r="CD237" s="5">
        <v>1</v>
      </c>
      <c r="CE237" s="5">
        <v>1</v>
      </c>
      <c r="CF237" s="5">
        <v>1</v>
      </c>
      <c r="CG237" s="5">
        <v>1</v>
      </c>
      <c r="CH237" s="5">
        <v>1</v>
      </c>
      <c r="CI237" s="5">
        <v>1</v>
      </c>
      <c r="CJ237" s="5">
        <v>1</v>
      </c>
      <c r="CK237" s="2">
        <v>10</v>
      </c>
      <c r="CL237" s="5" t="s">
        <v>2957</v>
      </c>
      <c r="CM237" s="5">
        <v>1</v>
      </c>
      <c r="CN237" s="5">
        <v>1</v>
      </c>
      <c r="CO237" s="5">
        <v>1</v>
      </c>
      <c r="CP237" s="5">
        <v>1</v>
      </c>
      <c r="CQ237" s="5">
        <v>1</v>
      </c>
      <c r="CR237" s="5">
        <v>1</v>
      </c>
      <c r="CS237" s="5">
        <v>0</v>
      </c>
      <c r="CT237" s="5">
        <v>0</v>
      </c>
      <c r="CU237" s="5">
        <v>0</v>
      </c>
      <c r="CV237" s="5">
        <v>1</v>
      </c>
      <c r="CW237" s="5">
        <v>1</v>
      </c>
      <c r="CX237" s="5">
        <v>1</v>
      </c>
      <c r="CY237" s="5">
        <v>1</v>
      </c>
      <c r="CZ237" s="5">
        <v>0</v>
      </c>
      <c r="DA237" s="2">
        <v>15</v>
      </c>
      <c r="DB237" s="5" t="s">
        <v>2960</v>
      </c>
      <c r="DC237" s="5">
        <v>1</v>
      </c>
      <c r="DD237" s="5">
        <v>0</v>
      </c>
      <c r="DE237" s="5">
        <v>1</v>
      </c>
      <c r="DF237" s="5">
        <v>1</v>
      </c>
      <c r="DG237" s="5">
        <v>1</v>
      </c>
      <c r="DH237" s="5">
        <v>2</v>
      </c>
      <c r="DI237" s="5">
        <v>1</v>
      </c>
      <c r="DJ237" s="5">
        <v>2</v>
      </c>
      <c r="DK237" s="5">
        <v>1</v>
      </c>
      <c r="DL237" s="5">
        <v>1</v>
      </c>
      <c r="DM237" s="5">
        <v>0</v>
      </c>
      <c r="DN237">
        <v>1</v>
      </c>
      <c r="DO237" s="5">
        <v>2</v>
      </c>
      <c r="DP237" s="5">
        <v>1</v>
      </c>
      <c r="DQ237" s="2">
        <v>11</v>
      </c>
      <c r="DR237" s="5" t="s">
        <v>2960</v>
      </c>
      <c r="DS237" s="5">
        <v>1</v>
      </c>
      <c r="DT237">
        <v>1</v>
      </c>
      <c r="DU237" s="5">
        <v>1</v>
      </c>
      <c r="DV237" s="5">
        <v>1</v>
      </c>
      <c r="DW237">
        <v>0</v>
      </c>
      <c r="DX237" s="5">
        <v>0</v>
      </c>
      <c r="DY237" s="5">
        <v>1</v>
      </c>
      <c r="DZ237">
        <v>1</v>
      </c>
      <c r="EA237" s="5">
        <v>1</v>
      </c>
      <c r="EB237" s="5">
        <v>1</v>
      </c>
      <c r="EC237" s="5">
        <v>1</v>
      </c>
      <c r="ED237" s="5">
        <v>1</v>
      </c>
      <c r="EE237" s="5">
        <v>1</v>
      </c>
      <c r="EF237" s="5">
        <v>13</v>
      </c>
      <c r="EG237" s="5" t="s">
        <v>2957</v>
      </c>
      <c r="EH237" s="5">
        <v>1</v>
      </c>
      <c r="EI237" s="5">
        <v>1</v>
      </c>
      <c r="EJ237" s="5">
        <v>1</v>
      </c>
      <c r="EK237" s="5">
        <v>2</v>
      </c>
      <c r="EL237" s="5">
        <v>2</v>
      </c>
      <c r="EM237" s="5">
        <v>1</v>
      </c>
      <c r="EN237" s="5">
        <v>1</v>
      </c>
      <c r="EO237" s="5">
        <v>1</v>
      </c>
      <c r="EP237" s="5">
        <v>1</v>
      </c>
      <c r="EQ237" s="5">
        <v>0</v>
      </c>
      <c r="ER237" s="5">
        <v>1</v>
      </c>
      <c r="ES237" s="5">
        <v>1</v>
      </c>
    </row>
    <row r="238" spans="1:149">
      <c r="A238" s="74">
        <v>45609.482025462959</v>
      </c>
      <c r="B238" s="5" t="s">
        <v>26</v>
      </c>
      <c r="C238" s="5" t="s">
        <v>897</v>
      </c>
      <c r="D238" s="5" t="s">
        <v>898</v>
      </c>
      <c r="E238" s="2">
        <v>1</v>
      </c>
      <c r="F238" s="5" t="s">
        <v>2954</v>
      </c>
      <c r="G238" s="2">
        <v>134</v>
      </c>
      <c r="H238" s="5" t="s">
        <v>2960</v>
      </c>
      <c r="I238" s="5">
        <v>2</v>
      </c>
      <c r="J238" s="5">
        <v>2134</v>
      </c>
      <c r="K238" s="2" t="s">
        <v>2961</v>
      </c>
      <c r="L238" s="5" t="s">
        <v>2962</v>
      </c>
      <c r="M238" s="2">
        <v>34</v>
      </c>
      <c r="N238" s="5" t="s">
        <v>2957</v>
      </c>
      <c r="O238" s="5">
        <v>1</v>
      </c>
      <c r="P238" s="5">
        <v>2</v>
      </c>
      <c r="Q238" s="5">
        <v>1</v>
      </c>
      <c r="R238" s="5">
        <v>1</v>
      </c>
      <c r="S238" s="5">
        <v>1</v>
      </c>
      <c r="T238" s="5">
        <v>1</v>
      </c>
      <c r="U238" s="5">
        <v>1</v>
      </c>
      <c r="V238" s="5">
        <v>1</v>
      </c>
      <c r="W238" s="5">
        <v>1</v>
      </c>
      <c r="X238" s="5">
        <v>0</v>
      </c>
      <c r="Y238" s="5">
        <v>2</v>
      </c>
      <c r="Z238" s="5">
        <v>0</v>
      </c>
      <c r="AA238" s="5">
        <v>1</v>
      </c>
      <c r="AB238" s="5">
        <v>1</v>
      </c>
      <c r="AC238" s="5">
        <v>2</v>
      </c>
      <c r="AD238" s="5">
        <v>1</v>
      </c>
      <c r="AE238" s="5">
        <v>1</v>
      </c>
      <c r="AF238" s="5">
        <v>3</v>
      </c>
      <c r="AG238" s="5">
        <v>1</v>
      </c>
      <c r="AH238" s="5">
        <v>2</v>
      </c>
      <c r="AI238" s="5">
        <v>1</v>
      </c>
      <c r="AJ238" s="5">
        <v>3</v>
      </c>
      <c r="AK238" s="5">
        <v>2</v>
      </c>
      <c r="AL238" s="5">
        <v>1</v>
      </c>
      <c r="AM238" s="5">
        <v>1</v>
      </c>
      <c r="AN238">
        <v>1</v>
      </c>
      <c r="AO238" s="5">
        <v>1</v>
      </c>
      <c r="AP238" s="2">
        <v>16</v>
      </c>
      <c r="AQ238" s="5" t="s">
        <v>2957</v>
      </c>
      <c r="AR238" s="5">
        <v>1</v>
      </c>
      <c r="AS238" s="5">
        <v>1</v>
      </c>
      <c r="AT238" s="5">
        <v>3</v>
      </c>
      <c r="AU238" s="5">
        <v>2</v>
      </c>
      <c r="AV238" s="5">
        <v>1</v>
      </c>
      <c r="AW238" s="5">
        <v>1</v>
      </c>
      <c r="AX238" s="5">
        <v>3</v>
      </c>
      <c r="AY238">
        <v>2</v>
      </c>
      <c r="AZ238">
        <v>1</v>
      </c>
      <c r="BA238" s="5">
        <v>1</v>
      </c>
      <c r="BB238" s="5">
        <v>0</v>
      </c>
      <c r="BC238" s="5">
        <v>0</v>
      </c>
      <c r="BD238" s="2">
        <v>14</v>
      </c>
      <c r="BE238" s="5" t="s">
        <v>2960</v>
      </c>
      <c r="BF238" s="5">
        <v>1</v>
      </c>
      <c r="BG238" s="5">
        <v>1</v>
      </c>
      <c r="BH238" s="5">
        <v>1</v>
      </c>
      <c r="BI238" s="5">
        <v>2</v>
      </c>
      <c r="BJ238" s="5">
        <v>1</v>
      </c>
      <c r="BK238">
        <v>0</v>
      </c>
      <c r="BL238" s="5">
        <v>1</v>
      </c>
      <c r="BM238" s="5">
        <v>1</v>
      </c>
      <c r="BN238" s="5">
        <v>1</v>
      </c>
      <c r="BO238" s="5">
        <v>0</v>
      </c>
      <c r="BP238" s="5">
        <v>0</v>
      </c>
      <c r="BQ238" s="5">
        <v>3</v>
      </c>
      <c r="BR238" s="5">
        <v>2</v>
      </c>
      <c r="BS238" s="2">
        <v>16</v>
      </c>
      <c r="BT238" s="5" t="s">
        <v>2957</v>
      </c>
      <c r="BU238" s="5">
        <v>3</v>
      </c>
      <c r="BV238" s="5">
        <v>1</v>
      </c>
      <c r="BW238" s="5">
        <v>1</v>
      </c>
      <c r="BX238" s="5">
        <v>1</v>
      </c>
      <c r="BY238" s="5">
        <v>0</v>
      </c>
      <c r="BZ238" s="5">
        <v>2</v>
      </c>
      <c r="CA238" s="5">
        <v>1</v>
      </c>
      <c r="CB238" s="5">
        <v>0</v>
      </c>
      <c r="CC238" s="5">
        <v>0</v>
      </c>
      <c r="CD238" s="5">
        <v>1</v>
      </c>
      <c r="CE238" s="5">
        <v>1</v>
      </c>
      <c r="CF238" s="5">
        <v>1</v>
      </c>
      <c r="CG238" s="5">
        <v>1</v>
      </c>
      <c r="CH238" s="5">
        <v>1</v>
      </c>
      <c r="CI238" s="5">
        <v>1</v>
      </c>
      <c r="CJ238" s="5">
        <v>1</v>
      </c>
      <c r="CK238" s="2">
        <v>10</v>
      </c>
      <c r="CL238" s="5" t="s">
        <v>2957</v>
      </c>
      <c r="CM238" s="5">
        <v>1</v>
      </c>
      <c r="CN238" s="5">
        <v>0</v>
      </c>
      <c r="CO238" s="5">
        <v>1</v>
      </c>
      <c r="CP238" s="5">
        <v>0</v>
      </c>
      <c r="CQ238" s="5">
        <v>1</v>
      </c>
      <c r="CR238" s="5">
        <v>1</v>
      </c>
      <c r="CS238" s="5">
        <v>1</v>
      </c>
      <c r="CT238" s="5">
        <v>1</v>
      </c>
      <c r="CU238" s="5">
        <v>1</v>
      </c>
      <c r="CV238" s="5">
        <v>1</v>
      </c>
      <c r="CW238" s="5">
        <v>0</v>
      </c>
      <c r="CX238" s="5">
        <v>1</v>
      </c>
      <c r="CY238" s="5">
        <v>1</v>
      </c>
      <c r="CZ238" s="5">
        <v>0</v>
      </c>
      <c r="DA238" s="2">
        <v>16</v>
      </c>
      <c r="DB238" s="5" t="s">
        <v>2960</v>
      </c>
      <c r="DC238" s="5">
        <v>1</v>
      </c>
      <c r="DD238" s="5">
        <v>1</v>
      </c>
      <c r="DE238" s="5">
        <v>1</v>
      </c>
      <c r="DF238" s="5">
        <v>1</v>
      </c>
      <c r="DG238" s="5">
        <v>1</v>
      </c>
      <c r="DH238" s="5">
        <v>2</v>
      </c>
      <c r="DI238" s="5">
        <v>1</v>
      </c>
      <c r="DJ238" s="5">
        <v>3</v>
      </c>
      <c r="DK238" s="5">
        <v>1</v>
      </c>
      <c r="DL238" s="5">
        <v>1</v>
      </c>
      <c r="DM238" s="5">
        <v>1</v>
      </c>
      <c r="DN238">
        <v>2</v>
      </c>
      <c r="DO238" s="5">
        <v>0</v>
      </c>
      <c r="DP238" s="5">
        <v>0</v>
      </c>
      <c r="DQ238" s="2">
        <v>15</v>
      </c>
      <c r="DR238" s="5" t="s">
        <v>2957</v>
      </c>
      <c r="DS238" s="5">
        <v>1</v>
      </c>
      <c r="DT238">
        <v>3</v>
      </c>
      <c r="DU238" s="5">
        <v>1</v>
      </c>
      <c r="DV238" s="5">
        <v>1</v>
      </c>
      <c r="DW238">
        <v>1</v>
      </c>
      <c r="DX238" s="5">
        <v>1</v>
      </c>
      <c r="DY238" s="5">
        <v>1</v>
      </c>
      <c r="DZ238">
        <v>2</v>
      </c>
      <c r="EA238" s="5">
        <v>1</v>
      </c>
      <c r="EB238" s="5">
        <v>0</v>
      </c>
      <c r="EC238" s="5">
        <v>1</v>
      </c>
      <c r="ED238" s="5">
        <v>1</v>
      </c>
      <c r="EE238" s="5">
        <v>1</v>
      </c>
      <c r="EF238" s="5">
        <v>13</v>
      </c>
      <c r="EG238" s="5" t="s">
        <v>2957</v>
      </c>
      <c r="EH238" s="5">
        <v>1</v>
      </c>
      <c r="EI238" s="5">
        <v>1</v>
      </c>
      <c r="EJ238" s="5">
        <v>1</v>
      </c>
      <c r="EK238" s="5">
        <v>2</v>
      </c>
      <c r="EL238" s="5">
        <v>2</v>
      </c>
      <c r="EM238" s="5">
        <v>1</v>
      </c>
      <c r="EN238" s="5">
        <v>1</v>
      </c>
      <c r="EO238" s="5">
        <v>1</v>
      </c>
      <c r="EP238" s="5">
        <v>1</v>
      </c>
      <c r="EQ238" s="5">
        <v>0</v>
      </c>
      <c r="ER238" s="5">
        <v>1</v>
      </c>
      <c r="ES238" s="5">
        <v>1</v>
      </c>
    </row>
    <row r="239" spans="1:149">
      <c r="A239" s="74">
        <v>45610.25271990741</v>
      </c>
      <c r="B239" s="5" t="s">
        <v>26</v>
      </c>
      <c r="C239" s="5" t="s">
        <v>899</v>
      </c>
      <c r="D239" s="5" t="s">
        <v>900</v>
      </c>
      <c r="E239" s="2">
        <v>1</v>
      </c>
      <c r="F239" s="5" t="s">
        <v>2954</v>
      </c>
      <c r="G239" s="2">
        <v>164</v>
      </c>
      <c r="H239" s="5" t="s">
        <v>2957</v>
      </c>
      <c r="I239" s="5">
        <v>3</v>
      </c>
      <c r="J239" s="5">
        <v>3164</v>
      </c>
      <c r="K239" s="2" t="s">
        <v>2961</v>
      </c>
      <c r="L239" s="5" t="s">
        <v>2962</v>
      </c>
      <c r="M239" s="2">
        <v>39</v>
      </c>
      <c r="N239" s="5" t="s">
        <v>2957</v>
      </c>
      <c r="O239" s="5">
        <v>1</v>
      </c>
      <c r="P239" s="5">
        <v>3</v>
      </c>
      <c r="Q239" s="5">
        <v>1</v>
      </c>
      <c r="R239" s="5">
        <v>2</v>
      </c>
      <c r="S239" s="5">
        <v>1</v>
      </c>
      <c r="T239" s="5">
        <v>1</v>
      </c>
      <c r="U239" s="5">
        <v>1</v>
      </c>
      <c r="V239" s="5">
        <v>1</v>
      </c>
      <c r="W239" s="5">
        <v>1</v>
      </c>
      <c r="X239" s="5">
        <v>1</v>
      </c>
      <c r="Y239" s="5">
        <v>1</v>
      </c>
      <c r="Z239" s="5">
        <v>1</v>
      </c>
      <c r="AA239" s="5">
        <v>1</v>
      </c>
      <c r="AB239" s="5">
        <v>1</v>
      </c>
      <c r="AC239" s="5">
        <v>2</v>
      </c>
      <c r="AD239" s="5">
        <v>2</v>
      </c>
      <c r="AE239" s="5">
        <v>1</v>
      </c>
      <c r="AF239" s="5">
        <v>3</v>
      </c>
      <c r="AG239" s="5">
        <v>2</v>
      </c>
      <c r="AH239" s="5">
        <v>1</v>
      </c>
      <c r="AI239" s="5">
        <v>1</v>
      </c>
      <c r="AJ239" s="5">
        <v>3</v>
      </c>
      <c r="AK239" s="5">
        <v>2</v>
      </c>
      <c r="AL239" s="5">
        <v>1</v>
      </c>
      <c r="AM239" s="5">
        <v>1</v>
      </c>
      <c r="AN239">
        <v>2</v>
      </c>
      <c r="AO239" s="5">
        <v>1</v>
      </c>
      <c r="AP239" s="2">
        <v>16</v>
      </c>
      <c r="AQ239" s="5" t="s">
        <v>2957</v>
      </c>
      <c r="AR239" s="5">
        <v>1</v>
      </c>
      <c r="AS239" s="5">
        <v>1</v>
      </c>
      <c r="AT239" s="5">
        <v>3</v>
      </c>
      <c r="AU239" s="5">
        <v>2</v>
      </c>
      <c r="AV239" s="5">
        <v>1</v>
      </c>
      <c r="AW239" s="5">
        <v>1</v>
      </c>
      <c r="AX239" s="5">
        <v>3</v>
      </c>
      <c r="AY239">
        <v>2</v>
      </c>
      <c r="AZ239">
        <v>1</v>
      </c>
      <c r="BA239" s="5">
        <v>1</v>
      </c>
      <c r="BB239" s="5">
        <v>0</v>
      </c>
      <c r="BC239" s="5">
        <v>0</v>
      </c>
      <c r="BD239" s="2">
        <v>25</v>
      </c>
      <c r="BE239" s="5" t="s">
        <v>2955</v>
      </c>
      <c r="BF239" s="5">
        <v>3</v>
      </c>
      <c r="BG239" s="5">
        <v>2</v>
      </c>
      <c r="BH239" s="5">
        <v>2</v>
      </c>
      <c r="BI239" s="5">
        <v>3</v>
      </c>
      <c r="BJ239" s="5">
        <v>3</v>
      </c>
      <c r="BK239">
        <v>1</v>
      </c>
      <c r="BL239" s="5">
        <v>2</v>
      </c>
      <c r="BM239" s="5">
        <v>1</v>
      </c>
      <c r="BN239" s="5">
        <v>1</v>
      </c>
      <c r="BO239" s="5">
        <v>1</v>
      </c>
      <c r="BP239" s="5">
        <v>1</v>
      </c>
      <c r="BQ239" s="5">
        <v>3</v>
      </c>
      <c r="BR239" s="5">
        <v>2</v>
      </c>
      <c r="BS239" s="2">
        <v>18</v>
      </c>
      <c r="BT239" s="5" t="s">
        <v>2957</v>
      </c>
      <c r="BU239" s="5">
        <v>3</v>
      </c>
      <c r="BV239" s="5">
        <v>1</v>
      </c>
      <c r="BW239" s="5">
        <v>1</v>
      </c>
      <c r="BX239" s="5">
        <v>1</v>
      </c>
      <c r="BY239" s="5">
        <v>0</v>
      </c>
      <c r="BZ239" s="5">
        <v>2</v>
      </c>
      <c r="CA239" s="5">
        <v>1</v>
      </c>
      <c r="CB239" s="5">
        <v>2</v>
      </c>
      <c r="CC239" s="5">
        <v>0</v>
      </c>
      <c r="CD239" s="5">
        <v>1</v>
      </c>
      <c r="CE239" s="5">
        <v>1</v>
      </c>
      <c r="CF239" s="5">
        <v>1</v>
      </c>
      <c r="CG239" s="5">
        <v>1</v>
      </c>
      <c r="CH239" s="5">
        <v>1</v>
      </c>
      <c r="CI239" s="5">
        <v>1</v>
      </c>
      <c r="CJ239" s="5">
        <v>1</v>
      </c>
      <c r="CK239" s="2">
        <v>9</v>
      </c>
      <c r="CL239" s="5" t="s">
        <v>2957</v>
      </c>
      <c r="CM239" s="5">
        <v>1</v>
      </c>
      <c r="CN239" s="5">
        <v>1</v>
      </c>
      <c r="CO239" s="5">
        <v>0</v>
      </c>
      <c r="CP239" s="5">
        <v>0</v>
      </c>
      <c r="CQ239" s="5">
        <v>1</v>
      </c>
      <c r="CR239" s="5">
        <v>1</v>
      </c>
      <c r="CS239" s="5">
        <v>1</v>
      </c>
      <c r="CT239" s="5">
        <v>1</v>
      </c>
      <c r="CU239" s="5">
        <v>0</v>
      </c>
      <c r="CV239" s="5">
        <v>1</v>
      </c>
      <c r="CW239" s="5">
        <v>0</v>
      </c>
      <c r="CX239" s="5">
        <v>1</v>
      </c>
      <c r="CY239" s="5">
        <v>1</v>
      </c>
      <c r="CZ239" s="5">
        <v>0</v>
      </c>
      <c r="DA239" s="2">
        <v>28</v>
      </c>
      <c r="DB239" s="5" t="s">
        <v>2955</v>
      </c>
      <c r="DC239" s="5">
        <v>1</v>
      </c>
      <c r="DD239" s="5">
        <v>1</v>
      </c>
      <c r="DE239" s="5">
        <v>1</v>
      </c>
      <c r="DF239" s="5">
        <v>1</v>
      </c>
      <c r="DG239" s="5">
        <v>1</v>
      </c>
      <c r="DH239" s="5">
        <v>3</v>
      </c>
      <c r="DI239" s="5">
        <v>3</v>
      </c>
      <c r="DJ239" s="5">
        <v>3</v>
      </c>
      <c r="DK239" s="5">
        <v>3</v>
      </c>
      <c r="DL239" s="5">
        <v>3</v>
      </c>
      <c r="DM239" s="5">
        <v>3</v>
      </c>
      <c r="DN239">
        <v>1</v>
      </c>
      <c r="DO239" s="5">
        <v>2</v>
      </c>
      <c r="DP239" s="5">
        <v>2</v>
      </c>
      <c r="DQ239" s="2">
        <v>14</v>
      </c>
      <c r="DR239" s="5" t="s">
        <v>2957</v>
      </c>
      <c r="DS239" s="5">
        <v>1</v>
      </c>
      <c r="DT239">
        <v>3</v>
      </c>
      <c r="DU239" s="5">
        <v>1</v>
      </c>
      <c r="DV239" s="5">
        <v>1</v>
      </c>
      <c r="DW239">
        <v>0</v>
      </c>
      <c r="DX239" s="5">
        <v>0</v>
      </c>
      <c r="DY239" s="5">
        <v>0</v>
      </c>
      <c r="DZ239">
        <v>2</v>
      </c>
      <c r="EA239" s="5">
        <v>1</v>
      </c>
      <c r="EB239" s="5">
        <v>0</v>
      </c>
      <c r="EC239" s="5">
        <v>1</v>
      </c>
      <c r="ED239" s="5">
        <v>2</v>
      </c>
      <c r="EE239" s="5">
        <v>2</v>
      </c>
      <c r="EF239" s="5">
        <v>15</v>
      </c>
      <c r="EG239" s="5" t="s">
        <v>2957</v>
      </c>
      <c r="EH239" s="5">
        <v>1</v>
      </c>
      <c r="EI239" s="5">
        <v>1</v>
      </c>
      <c r="EJ239" s="5">
        <v>1</v>
      </c>
      <c r="EK239" s="5">
        <v>3</v>
      </c>
      <c r="EL239" s="5">
        <v>2</v>
      </c>
      <c r="EM239" s="5">
        <v>2</v>
      </c>
      <c r="EN239" s="5">
        <v>1</v>
      </c>
      <c r="EO239" s="5">
        <v>1</v>
      </c>
      <c r="EP239" s="5">
        <v>1</v>
      </c>
      <c r="EQ239" s="5">
        <v>0</v>
      </c>
      <c r="ER239" s="5">
        <v>1</v>
      </c>
      <c r="ES239" s="5">
        <v>1</v>
      </c>
    </row>
    <row r="240" spans="1:149">
      <c r="A240" s="74">
        <v>45610.802118055559</v>
      </c>
      <c r="B240" s="5" t="s">
        <v>26</v>
      </c>
      <c r="C240" s="5" t="s">
        <v>901</v>
      </c>
      <c r="D240" s="5" t="s">
        <v>902</v>
      </c>
      <c r="E240" s="2">
        <v>1</v>
      </c>
      <c r="F240" s="5" t="s">
        <v>2954</v>
      </c>
      <c r="G240" s="2">
        <v>148</v>
      </c>
      <c r="H240" s="5" t="s">
        <v>2957</v>
      </c>
      <c r="I240" s="5">
        <v>3</v>
      </c>
      <c r="J240" s="5">
        <v>3148</v>
      </c>
      <c r="K240" s="2" t="s">
        <v>2961</v>
      </c>
      <c r="L240" s="5" t="s">
        <v>2962</v>
      </c>
      <c r="M240" s="2">
        <v>34</v>
      </c>
      <c r="N240" s="5" t="s">
        <v>2957</v>
      </c>
      <c r="O240" s="5">
        <v>1</v>
      </c>
      <c r="P240" s="5">
        <v>2</v>
      </c>
      <c r="Q240" s="5">
        <v>1</v>
      </c>
      <c r="R240" s="5">
        <v>0</v>
      </c>
      <c r="S240" s="5">
        <v>1</v>
      </c>
      <c r="T240" s="5">
        <v>2</v>
      </c>
      <c r="U240" s="5">
        <v>1</v>
      </c>
      <c r="V240" s="5">
        <v>1</v>
      </c>
      <c r="W240" s="5">
        <v>1</v>
      </c>
      <c r="X240" s="5">
        <v>1</v>
      </c>
      <c r="Y240" s="5">
        <v>2</v>
      </c>
      <c r="Z240" s="5">
        <v>1</v>
      </c>
      <c r="AA240" s="5">
        <v>1</v>
      </c>
      <c r="AB240" s="5">
        <v>2</v>
      </c>
      <c r="AC240" s="5">
        <v>2</v>
      </c>
      <c r="AD240" s="5">
        <v>1</v>
      </c>
      <c r="AE240" s="5">
        <v>1</v>
      </c>
      <c r="AF240" s="5">
        <v>2</v>
      </c>
      <c r="AG240" s="5">
        <v>1</v>
      </c>
      <c r="AH240" s="5">
        <v>2</v>
      </c>
      <c r="AI240" s="5">
        <v>1</v>
      </c>
      <c r="AJ240" s="5">
        <v>1</v>
      </c>
      <c r="AK240" s="5">
        <v>0</v>
      </c>
      <c r="AL240" s="5">
        <v>2</v>
      </c>
      <c r="AM240" s="5">
        <v>1</v>
      </c>
      <c r="AN240">
        <v>2</v>
      </c>
      <c r="AO240" s="5">
        <v>1</v>
      </c>
      <c r="AP240" s="2">
        <v>15</v>
      </c>
      <c r="AQ240" s="5" t="s">
        <v>2957</v>
      </c>
      <c r="AR240" s="5">
        <v>1</v>
      </c>
      <c r="AS240" s="5">
        <v>1</v>
      </c>
      <c r="AT240" s="5">
        <v>3</v>
      </c>
      <c r="AU240" s="5">
        <v>2</v>
      </c>
      <c r="AV240" s="5">
        <v>1</v>
      </c>
      <c r="AW240" s="5">
        <v>1</v>
      </c>
      <c r="AX240" s="5">
        <v>2</v>
      </c>
      <c r="AY240">
        <v>2</v>
      </c>
      <c r="AZ240">
        <v>1</v>
      </c>
      <c r="BA240" s="5">
        <v>1</v>
      </c>
      <c r="BB240" s="5">
        <v>0</v>
      </c>
      <c r="BC240" s="5">
        <v>0</v>
      </c>
      <c r="BD240" s="2">
        <v>22</v>
      </c>
      <c r="BE240" s="5" t="s">
        <v>2957</v>
      </c>
      <c r="BF240" s="5">
        <v>2</v>
      </c>
      <c r="BG240" s="5">
        <v>2</v>
      </c>
      <c r="BH240" s="5">
        <v>2</v>
      </c>
      <c r="BI240" s="5">
        <v>2</v>
      </c>
      <c r="BJ240" s="5">
        <v>2</v>
      </c>
      <c r="BK240">
        <v>2</v>
      </c>
      <c r="BL240" s="5">
        <v>2</v>
      </c>
      <c r="BM240" s="5">
        <v>1</v>
      </c>
      <c r="BN240" s="5">
        <v>1</v>
      </c>
      <c r="BO240" s="5">
        <v>1</v>
      </c>
      <c r="BP240" s="5">
        <v>1</v>
      </c>
      <c r="BQ240" s="5">
        <v>2</v>
      </c>
      <c r="BR240" s="5">
        <v>2</v>
      </c>
      <c r="BS240" s="2">
        <v>16</v>
      </c>
      <c r="BT240" s="5" t="s">
        <v>2957</v>
      </c>
      <c r="BU240" s="5">
        <v>3</v>
      </c>
      <c r="BV240" s="5">
        <v>1</v>
      </c>
      <c r="BW240" s="5">
        <v>1</v>
      </c>
      <c r="BX240" s="5">
        <v>1</v>
      </c>
      <c r="BY240" s="5">
        <v>1</v>
      </c>
      <c r="BZ240" s="5">
        <v>1</v>
      </c>
      <c r="CA240" s="5">
        <v>1</v>
      </c>
      <c r="CB240" s="5">
        <v>1</v>
      </c>
      <c r="CC240" s="5">
        <v>1</v>
      </c>
      <c r="CD240" s="5">
        <v>1</v>
      </c>
      <c r="CE240" s="5">
        <v>1</v>
      </c>
      <c r="CF240" s="5">
        <v>1</v>
      </c>
      <c r="CG240" s="5">
        <v>0</v>
      </c>
      <c r="CH240" s="5">
        <v>1</v>
      </c>
      <c r="CI240" s="5">
        <v>1</v>
      </c>
      <c r="CJ240" s="5">
        <v>0</v>
      </c>
      <c r="CK240" s="2">
        <v>10</v>
      </c>
      <c r="CL240" s="5" t="s">
        <v>2957</v>
      </c>
      <c r="CM240" s="5">
        <v>1</v>
      </c>
      <c r="CN240" s="5">
        <v>1</v>
      </c>
      <c r="CO240" s="5">
        <v>1</v>
      </c>
      <c r="CP240" s="5">
        <v>0</v>
      </c>
      <c r="CQ240" s="5">
        <v>1</v>
      </c>
      <c r="CR240" s="5">
        <v>1</v>
      </c>
      <c r="CS240" s="5">
        <v>1</v>
      </c>
      <c r="CT240" s="5">
        <v>1</v>
      </c>
      <c r="CU240" s="5">
        <v>0</v>
      </c>
      <c r="CV240" s="5">
        <v>1</v>
      </c>
      <c r="CW240" s="5">
        <v>0</v>
      </c>
      <c r="CX240" s="5">
        <v>1</v>
      </c>
      <c r="CY240" s="5">
        <v>1</v>
      </c>
      <c r="CZ240" s="5">
        <v>0</v>
      </c>
      <c r="DA240" s="2">
        <v>22</v>
      </c>
      <c r="DB240" s="5" t="s">
        <v>2957</v>
      </c>
      <c r="DC240" s="5">
        <v>1</v>
      </c>
      <c r="DD240" s="5">
        <v>1</v>
      </c>
      <c r="DE240" s="5">
        <v>1</v>
      </c>
      <c r="DF240" s="5">
        <v>1</v>
      </c>
      <c r="DG240" s="5">
        <v>1</v>
      </c>
      <c r="DH240" s="5">
        <v>2</v>
      </c>
      <c r="DI240" s="5">
        <v>2</v>
      </c>
      <c r="DJ240" s="5">
        <v>3</v>
      </c>
      <c r="DK240" s="5">
        <v>3</v>
      </c>
      <c r="DL240" s="5">
        <v>2</v>
      </c>
      <c r="DM240" s="5">
        <v>2</v>
      </c>
      <c r="DN240">
        <v>1</v>
      </c>
      <c r="DO240" s="5">
        <v>1</v>
      </c>
      <c r="DP240" s="5">
        <v>1</v>
      </c>
      <c r="DQ240" s="2">
        <v>16</v>
      </c>
      <c r="DR240" s="5" t="s">
        <v>2957</v>
      </c>
      <c r="DS240" s="5">
        <v>1</v>
      </c>
      <c r="DT240">
        <v>3</v>
      </c>
      <c r="DU240" s="5">
        <v>1</v>
      </c>
      <c r="DV240" s="5">
        <v>1</v>
      </c>
      <c r="DW240">
        <v>0</v>
      </c>
      <c r="DX240" s="5">
        <v>0</v>
      </c>
      <c r="DY240" s="5">
        <v>1</v>
      </c>
      <c r="DZ240">
        <v>2</v>
      </c>
      <c r="EA240" s="5">
        <v>1</v>
      </c>
      <c r="EB240" s="5">
        <v>1</v>
      </c>
      <c r="EC240" s="5">
        <v>1</v>
      </c>
      <c r="ED240" s="5">
        <v>2</v>
      </c>
      <c r="EE240" s="5">
        <v>2</v>
      </c>
      <c r="EF240" s="5">
        <v>13</v>
      </c>
      <c r="EG240" s="5" t="s">
        <v>2957</v>
      </c>
      <c r="EH240" s="5">
        <v>1</v>
      </c>
      <c r="EI240" s="5">
        <v>1</v>
      </c>
      <c r="EJ240" s="5">
        <v>1</v>
      </c>
      <c r="EK240" s="5">
        <v>2</v>
      </c>
      <c r="EL240" s="5">
        <v>2</v>
      </c>
      <c r="EM240" s="5">
        <v>1</v>
      </c>
      <c r="EN240" s="5">
        <v>1</v>
      </c>
      <c r="EO240" s="5">
        <v>1</v>
      </c>
      <c r="EP240" s="5">
        <v>1</v>
      </c>
      <c r="EQ240" s="5">
        <v>0</v>
      </c>
      <c r="ER240" s="5">
        <v>1</v>
      </c>
      <c r="ES240" s="5">
        <v>1</v>
      </c>
    </row>
    <row r="241" spans="1:149">
      <c r="A241" s="74">
        <v>45610.451388888891</v>
      </c>
      <c r="B241" s="5" t="s">
        <v>26</v>
      </c>
      <c r="C241" s="5" t="s">
        <v>903</v>
      </c>
      <c r="D241" s="5" t="s">
        <v>904</v>
      </c>
      <c r="E241" s="2">
        <v>1</v>
      </c>
      <c r="F241" s="5" t="s">
        <v>2954</v>
      </c>
      <c r="G241" s="2">
        <v>95</v>
      </c>
      <c r="H241" s="5" t="s">
        <v>2958</v>
      </c>
      <c r="I241" s="5">
        <v>1</v>
      </c>
      <c r="J241" s="5">
        <v>1095</v>
      </c>
      <c r="K241" s="2" t="s">
        <v>2961</v>
      </c>
      <c r="L241" s="5" t="s">
        <v>2962</v>
      </c>
      <c r="M241" s="2">
        <v>34</v>
      </c>
      <c r="N241" s="5" t="s">
        <v>2957</v>
      </c>
      <c r="O241" s="5">
        <v>1</v>
      </c>
      <c r="P241" s="5">
        <v>1</v>
      </c>
      <c r="Q241" s="5">
        <v>1</v>
      </c>
      <c r="R241" s="5">
        <v>2</v>
      </c>
      <c r="S241" s="5">
        <v>1</v>
      </c>
      <c r="T241" s="5">
        <v>2</v>
      </c>
      <c r="U241" s="5">
        <v>1</v>
      </c>
      <c r="V241" s="5">
        <v>1</v>
      </c>
      <c r="W241" s="5">
        <v>1</v>
      </c>
      <c r="X241" s="5">
        <v>1</v>
      </c>
      <c r="Y241" s="5">
        <v>2</v>
      </c>
      <c r="Z241" s="5">
        <v>0</v>
      </c>
      <c r="AA241" s="5">
        <v>1</v>
      </c>
      <c r="AB241" s="5">
        <v>3</v>
      </c>
      <c r="AC241" s="5">
        <v>0</v>
      </c>
      <c r="AD241" s="5">
        <v>1</v>
      </c>
      <c r="AE241" s="5">
        <v>0</v>
      </c>
      <c r="AF241" s="5">
        <v>3</v>
      </c>
      <c r="AG241" s="5">
        <v>1</v>
      </c>
      <c r="AH241" s="5">
        <v>1</v>
      </c>
      <c r="AI241" s="5">
        <v>1</v>
      </c>
      <c r="AJ241" s="5">
        <v>3</v>
      </c>
      <c r="AK241" s="5">
        <v>2</v>
      </c>
      <c r="AL241" s="5">
        <v>1</v>
      </c>
      <c r="AM241" s="5">
        <v>1</v>
      </c>
      <c r="AN241">
        <v>1</v>
      </c>
      <c r="AO241" s="5">
        <v>1</v>
      </c>
      <c r="AP241" s="2">
        <v>16</v>
      </c>
      <c r="AQ241" s="5" t="s">
        <v>2957</v>
      </c>
      <c r="AR241" s="5">
        <v>1</v>
      </c>
      <c r="AS241" s="5">
        <v>1</v>
      </c>
      <c r="AT241" s="5">
        <v>3</v>
      </c>
      <c r="AU241" s="5">
        <v>2</v>
      </c>
      <c r="AV241" s="5">
        <v>1</v>
      </c>
      <c r="AW241" s="5">
        <v>1</v>
      </c>
      <c r="AX241" s="5">
        <v>1</v>
      </c>
      <c r="AY241">
        <v>2</v>
      </c>
      <c r="AZ241">
        <v>2</v>
      </c>
      <c r="BA241" s="5">
        <v>2</v>
      </c>
      <c r="BB241" s="5">
        <v>0</v>
      </c>
      <c r="BC241" s="5">
        <v>0</v>
      </c>
      <c r="BD241" s="2">
        <v>13</v>
      </c>
      <c r="BE241" s="5" t="s">
        <v>2960</v>
      </c>
      <c r="BF241" s="5">
        <v>1</v>
      </c>
      <c r="BG241" s="5">
        <v>1</v>
      </c>
      <c r="BH241" s="5">
        <v>1</v>
      </c>
      <c r="BI241" s="5">
        <v>2</v>
      </c>
      <c r="BJ241" s="5">
        <v>1</v>
      </c>
      <c r="BK241">
        <v>0</v>
      </c>
      <c r="BL241" s="5">
        <v>1</v>
      </c>
      <c r="BM241" s="5">
        <v>1</v>
      </c>
      <c r="BN241" s="5">
        <v>1</v>
      </c>
      <c r="BO241" s="5">
        <v>0</v>
      </c>
      <c r="BP241" s="5">
        <v>0</v>
      </c>
      <c r="BQ241" s="5">
        <v>2</v>
      </c>
      <c r="BR241" s="5">
        <v>2</v>
      </c>
      <c r="BS241" s="2">
        <v>14</v>
      </c>
      <c r="BT241" s="5" t="s">
        <v>2960</v>
      </c>
      <c r="BU241" s="5">
        <v>3</v>
      </c>
      <c r="BV241" s="5">
        <v>1</v>
      </c>
      <c r="BW241" s="5">
        <v>1</v>
      </c>
      <c r="BX241" s="5">
        <v>1</v>
      </c>
      <c r="BY241" s="5">
        <v>0</v>
      </c>
      <c r="BZ241" s="5">
        <v>1</v>
      </c>
      <c r="CA241" s="5">
        <v>0</v>
      </c>
      <c r="CB241" s="5">
        <v>1</v>
      </c>
      <c r="CC241" s="5">
        <v>0</v>
      </c>
      <c r="CD241" s="5">
        <v>1</v>
      </c>
      <c r="CE241" s="5">
        <v>1</v>
      </c>
      <c r="CF241" s="5">
        <v>1</v>
      </c>
      <c r="CG241" s="5">
        <v>0</v>
      </c>
      <c r="CH241" s="5">
        <v>1</v>
      </c>
      <c r="CI241" s="5">
        <v>1</v>
      </c>
      <c r="CJ241" s="5">
        <v>1</v>
      </c>
      <c r="CK241" s="2">
        <v>8</v>
      </c>
      <c r="CL241" s="5" t="s">
        <v>2957</v>
      </c>
      <c r="CM241" s="5">
        <v>1</v>
      </c>
      <c r="CN241" s="5">
        <v>1</v>
      </c>
      <c r="CO241" s="5">
        <v>0</v>
      </c>
      <c r="CP241" s="5">
        <v>0</v>
      </c>
      <c r="CQ241" s="5">
        <v>1</v>
      </c>
      <c r="CR241" s="5">
        <v>1</v>
      </c>
      <c r="CS241" s="5">
        <v>0</v>
      </c>
      <c r="CT241" s="5">
        <v>1</v>
      </c>
      <c r="CU241" s="5">
        <v>0</v>
      </c>
      <c r="CV241" s="5">
        <v>1</v>
      </c>
      <c r="CW241" s="5">
        <v>0</v>
      </c>
      <c r="CX241" s="5">
        <v>1</v>
      </c>
      <c r="CY241" s="5">
        <v>1</v>
      </c>
      <c r="CZ241" s="5">
        <v>0</v>
      </c>
      <c r="DA241" s="2">
        <v>13</v>
      </c>
      <c r="DB241" s="5" t="s">
        <v>2958</v>
      </c>
      <c r="DC241" s="5">
        <v>1</v>
      </c>
      <c r="DD241" s="5">
        <v>1</v>
      </c>
      <c r="DE241" s="5">
        <v>1</v>
      </c>
      <c r="DF241" s="5">
        <v>1</v>
      </c>
      <c r="DG241" s="5">
        <v>1</v>
      </c>
      <c r="DH241" s="5">
        <v>2</v>
      </c>
      <c r="DI241" s="5">
        <v>2</v>
      </c>
      <c r="DJ241" s="5">
        <v>0</v>
      </c>
      <c r="DK241" s="5">
        <v>0</v>
      </c>
      <c r="DL241" s="5">
        <v>1</v>
      </c>
      <c r="DM241" s="5">
        <v>1</v>
      </c>
      <c r="DN241">
        <v>1</v>
      </c>
      <c r="DO241" s="5">
        <v>1</v>
      </c>
      <c r="DP241" s="5">
        <v>0</v>
      </c>
      <c r="DQ241" s="2">
        <v>10</v>
      </c>
      <c r="DR241" s="5" t="s">
        <v>2958</v>
      </c>
      <c r="DS241" s="5">
        <v>0</v>
      </c>
      <c r="DT241">
        <v>3</v>
      </c>
      <c r="DU241" s="5">
        <v>1</v>
      </c>
      <c r="DV241" s="5">
        <v>1</v>
      </c>
      <c r="DW241">
        <v>0</v>
      </c>
      <c r="DX241" s="5">
        <v>0</v>
      </c>
      <c r="DY241" s="5">
        <v>0</v>
      </c>
      <c r="DZ241">
        <v>1</v>
      </c>
      <c r="EA241" s="5">
        <v>1</v>
      </c>
      <c r="EB241" s="5">
        <v>0</v>
      </c>
      <c r="EC241" s="5">
        <v>1</v>
      </c>
      <c r="ED241" s="5">
        <v>1</v>
      </c>
      <c r="EE241" s="5">
        <v>1</v>
      </c>
      <c r="EF241" s="5">
        <v>10</v>
      </c>
      <c r="EG241" s="5" t="s">
        <v>2960</v>
      </c>
      <c r="EH241" s="5">
        <v>1</v>
      </c>
      <c r="EI241" s="5">
        <v>1</v>
      </c>
      <c r="EJ241" s="5">
        <v>1</v>
      </c>
      <c r="EK241" s="5">
        <v>1</v>
      </c>
      <c r="EL241" s="5">
        <v>1</v>
      </c>
      <c r="EM241" s="5">
        <v>0</v>
      </c>
      <c r="EN241" s="5">
        <v>1</v>
      </c>
      <c r="EO241" s="5">
        <v>1</v>
      </c>
      <c r="EP241" s="5">
        <v>1</v>
      </c>
      <c r="EQ241" s="5">
        <v>0</v>
      </c>
      <c r="ER241" s="5">
        <v>1</v>
      </c>
      <c r="ES241" s="5">
        <v>1</v>
      </c>
    </row>
    <row r="242" spans="1:149">
      <c r="A242" s="74">
        <v>45610.778761574074</v>
      </c>
      <c r="B242" s="5" t="s">
        <v>26</v>
      </c>
      <c r="C242" s="5" t="s">
        <v>905</v>
      </c>
      <c r="D242" s="5" t="s">
        <v>906</v>
      </c>
      <c r="E242" s="2">
        <v>2</v>
      </c>
      <c r="F242" s="5" t="s">
        <v>3193</v>
      </c>
      <c r="G242" s="2">
        <v>119</v>
      </c>
      <c r="H242" s="5" t="s">
        <v>2958</v>
      </c>
      <c r="I242" s="5">
        <v>1</v>
      </c>
      <c r="J242" s="5">
        <v>1119</v>
      </c>
      <c r="K242" s="2" t="s">
        <v>2961</v>
      </c>
      <c r="L242" s="5" t="s">
        <v>2962</v>
      </c>
      <c r="M242" s="2">
        <v>22</v>
      </c>
      <c r="N242" s="5" t="s">
        <v>2960</v>
      </c>
      <c r="O242" s="5">
        <v>1</v>
      </c>
      <c r="P242" s="5">
        <v>2</v>
      </c>
      <c r="Q242" s="5">
        <v>1</v>
      </c>
      <c r="R242" s="5"/>
      <c r="S242" s="5">
        <v>1</v>
      </c>
      <c r="T242" s="5">
        <v>1</v>
      </c>
      <c r="U242" s="5">
        <v>1</v>
      </c>
      <c r="V242" s="5">
        <v>1</v>
      </c>
      <c r="W242" s="5">
        <v>1</v>
      </c>
      <c r="X242" s="5">
        <v>0</v>
      </c>
      <c r="Y242" s="5">
        <v>2</v>
      </c>
      <c r="Z242" s="5">
        <v>1</v>
      </c>
      <c r="AA242" s="5">
        <v>1</v>
      </c>
      <c r="AB242" s="5">
        <v>1</v>
      </c>
      <c r="AC242" s="5">
        <v>1</v>
      </c>
      <c r="AD242" s="5">
        <v>1</v>
      </c>
      <c r="AE242" s="5">
        <v>1</v>
      </c>
      <c r="AF242" s="5">
        <v>1</v>
      </c>
      <c r="AG242" s="5">
        <v>1</v>
      </c>
      <c r="AH242" s="5"/>
      <c r="AI242" s="5"/>
      <c r="AJ242" s="5">
        <v>1</v>
      </c>
      <c r="AK242" s="5"/>
      <c r="AL242" s="5"/>
      <c r="AM242" s="5"/>
      <c r="AN242">
        <v>1</v>
      </c>
      <c r="AO242" s="5"/>
      <c r="AP242" s="2">
        <v>14</v>
      </c>
      <c r="AQ242" s="5" t="s">
        <v>2957</v>
      </c>
      <c r="AR242" s="5"/>
      <c r="AS242" s="5">
        <v>1</v>
      </c>
      <c r="AT242" s="5">
        <v>3</v>
      </c>
      <c r="AU242" s="5">
        <v>1</v>
      </c>
      <c r="AV242" s="5">
        <v>1</v>
      </c>
      <c r="AW242" s="5">
        <v>1</v>
      </c>
      <c r="AX242" s="5">
        <v>2</v>
      </c>
      <c r="AY242">
        <v>2</v>
      </c>
      <c r="AZ242">
        <v>1</v>
      </c>
      <c r="BA242" s="5">
        <v>1</v>
      </c>
      <c r="BB242" s="5"/>
      <c r="BC242" s="5"/>
      <c r="BD242" s="2">
        <v>14</v>
      </c>
      <c r="BE242" s="5" t="s">
        <v>2960</v>
      </c>
      <c r="BF242" s="5">
        <v>1</v>
      </c>
      <c r="BG242" s="5">
        <v>1</v>
      </c>
      <c r="BH242" s="5">
        <v>1</v>
      </c>
      <c r="BI242" s="5">
        <v>2</v>
      </c>
      <c r="BJ242" s="5">
        <v>1</v>
      </c>
      <c r="BK242">
        <v>1</v>
      </c>
      <c r="BL242" s="5">
        <v>1</v>
      </c>
      <c r="BM242" s="5">
        <v>1</v>
      </c>
      <c r="BN242" s="5">
        <v>1</v>
      </c>
      <c r="BO242" s="5">
        <v>0</v>
      </c>
      <c r="BP242" s="5">
        <v>0</v>
      </c>
      <c r="BQ242" s="5">
        <v>3</v>
      </c>
      <c r="BR242" s="5">
        <v>1</v>
      </c>
      <c r="BS242" s="2">
        <v>18</v>
      </c>
      <c r="BT242" s="5" t="s">
        <v>2957</v>
      </c>
      <c r="BU242" s="5">
        <v>3</v>
      </c>
      <c r="BV242" s="5"/>
      <c r="BW242" s="5">
        <v>1</v>
      </c>
      <c r="BX242" s="5">
        <v>1</v>
      </c>
      <c r="BY242" s="5">
        <v>1</v>
      </c>
      <c r="BZ242" s="5">
        <v>2</v>
      </c>
      <c r="CA242" s="5">
        <v>1</v>
      </c>
      <c r="CB242" s="5">
        <v>1</v>
      </c>
      <c r="CC242" s="5">
        <v>0</v>
      </c>
      <c r="CD242" s="5">
        <v>1</v>
      </c>
      <c r="CE242" s="5">
        <v>1</v>
      </c>
      <c r="CF242" s="5">
        <v>1</v>
      </c>
      <c r="CG242" s="5"/>
      <c r="CH242" s="5">
        <v>1</v>
      </c>
      <c r="CI242" s="5">
        <v>1</v>
      </c>
      <c r="CJ242" s="5">
        <v>1</v>
      </c>
      <c r="CK242" s="2">
        <v>12</v>
      </c>
      <c r="CL242" s="5" t="s">
        <v>2955</v>
      </c>
      <c r="CM242" s="5">
        <v>1</v>
      </c>
      <c r="CN242" s="5">
        <v>1</v>
      </c>
      <c r="CO242" s="5">
        <v>1</v>
      </c>
      <c r="CP242" s="5">
        <v>1</v>
      </c>
      <c r="CQ242" s="5">
        <v>1</v>
      </c>
      <c r="CR242" s="5">
        <v>1</v>
      </c>
      <c r="CS242" s="5">
        <v>1</v>
      </c>
      <c r="CT242" s="5">
        <v>0</v>
      </c>
      <c r="CU242" s="5">
        <v>1</v>
      </c>
      <c r="CV242" s="5">
        <v>1</v>
      </c>
      <c r="CW242" s="5">
        <v>1</v>
      </c>
      <c r="CX242" s="5">
        <v>1</v>
      </c>
      <c r="CY242" s="5">
        <v>1</v>
      </c>
      <c r="CZ242" s="5">
        <v>0</v>
      </c>
      <c r="DA242" s="2">
        <v>20</v>
      </c>
      <c r="DB242" s="5" t="s">
        <v>2957</v>
      </c>
      <c r="DC242" s="5">
        <v>1</v>
      </c>
      <c r="DD242" s="5">
        <v>1</v>
      </c>
      <c r="DE242" s="5">
        <v>1</v>
      </c>
      <c r="DF242" s="5">
        <v>1</v>
      </c>
      <c r="DG242" s="5">
        <v>1</v>
      </c>
      <c r="DH242" s="5">
        <v>2</v>
      </c>
      <c r="DI242" s="5">
        <v>2</v>
      </c>
      <c r="DJ242" s="5">
        <v>2</v>
      </c>
      <c r="DK242" s="5">
        <v>2</v>
      </c>
      <c r="DL242" s="5">
        <v>2</v>
      </c>
      <c r="DM242" s="5">
        <v>2</v>
      </c>
      <c r="DN242">
        <v>1</v>
      </c>
      <c r="DO242" s="5">
        <v>1</v>
      </c>
      <c r="DP242" s="5">
        <v>1</v>
      </c>
      <c r="DQ242" s="2">
        <v>8</v>
      </c>
      <c r="DR242" s="5" t="s">
        <v>2958</v>
      </c>
      <c r="DS242" s="5">
        <v>0</v>
      </c>
      <c r="DT242">
        <v>3</v>
      </c>
      <c r="DU242" s="5">
        <v>1</v>
      </c>
      <c r="DV242" s="5"/>
      <c r="DW242">
        <v>0</v>
      </c>
      <c r="DX242" s="5"/>
      <c r="DY242" s="5">
        <v>0</v>
      </c>
      <c r="EA242" s="5">
        <v>1</v>
      </c>
      <c r="EB242" s="5">
        <v>0</v>
      </c>
      <c r="EC242" s="5">
        <v>1</v>
      </c>
      <c r="ED242" s="5">
        <v>1</v>
      </c>
      <c r="EE242" s="5">
        <v>0</v>
      </c>
      <c r="EF242" s="5">
        <v>19</v>
      </c>
      <c r="EG242" s="5" t="s">
        <v>2955</v>
      </c>
      <c r="EH242" s="5">
        <v>1</v>
      </c>
      <c r="EI242" s="5">
        <v>1</v>
      </c>
      <c r="EJ242" s="5">
        <v>1</v>
      </c>
      <c r="EK242" s="5">
        <v>3</v>
      </c>
      <c r="EL242" s="5">
        <v>1</v>
      </c>
      <c r="EM242" s="5">
        <v>3</v>
      </c>
      <c r="EN242" s="5">
        <v>2</v>
      </c>
      <c r="EO242" s="5">
        <v>1</v>
      </c>
      <c r="EP242" s="5">
        <v>1</v>
      </c>
      <c r="EQ242" s="5">
        <v>3</v>
      </c>
      <c r="ER242" s="5">
        <v>1</v>
      </c>
      <c r="ES242" s="5">
        <v>1</v>
      </c>
    </row>
    <row r="243" spans="1:149">
      <c r="A243" s="74">
        <v>45609.588020833333</v>
      </c>
      <c r="B243" s="5" t="s">
        <v>26</v>
      </c>
      <c r="C243" s="5" t="s">
        <v>907</v>
      </c>
      <c r="D243" s="5" t="s">
        <v>908</v>
      </c>
      <c r="E243" s="2">
        <v>1</v>
      </c>
      <c r="F243" s="5" t="s">
        <v>2954</v>
      </c>
      <c r="G243" s="2">
        <v>171</v>
      </c>
      <c r="H243" s="5" t="s">
        <v>2957</v>
      </c>
      <c r="I243" s="5">
        <v>3</v>
      </c>
      <c r="J243" s="5">
        <v>3171</v>
      </c>
      <c r="K243" s="2" t="s">
        <v>2961</v>
      </c>
      <c r="L243" s="5" t="s">
        <v>2962</v>
      </c>
      <c r="M243" s="2">
        <v>42</v>
      </c>
      <c r="N243" s="5" t="s">
        <v>2955</v>
      </c>
      <c r="O243" s="5">
        <v>1</v>
      </c>
      <c r="P243" s="5">
        <v>2</v>
      </c>
      <c r="Q243" s="5">
        <v>1</v>
      </c>
      <c r="R243" s="5">
        <v>2</v>
      </c>
      <c r="S243" s="5">
        <v>1</v>
      </c>
      <c r="T243" s="5">
        <v>1</v>
      </c>
      <c r="U243" s="5">
        <v>1</v>
      </c>
      <c r="V243" s="5">
        <v>1</v>
      </c>
      <c r="W243" s="5">
        <v>1</v>
      </c>
      <c r="X243" s="5">
        <v>1</v>
      </c>
      <c r="Y243" s="5">
        <v>2</v>
      </c>
      <c r="Z243" s="5">
        <v>1</v>
      </c>
      <c r="AA243" s="5">
        <v>1</v>
      </c>
      <c r="AB243" s="5">
        <v>2</v>
      </c>
      <c r="AC243" s="5">
        <v>2</v>
      </c>
      <c r="AD243" s="5">
        <v>1</v>
      </c>
      <c r="AE243" s="5">
        <v>1</v>
      </c>
      <c r="AF243" s="5">
        <v>3</v>
      </c>
      <c r="AG243" s="5">
        <v>2</v>
      </c>
      <c r="AH243" s="5">
        <v>2</v>
      </c>
      <c r="AI243" s="5">
        <v>2</v>
      </c>
      <c r="AJ243" s="5">
        <v>2</v>
      </c>
      <c r="AK243" s="5">
        <v>2</v>
      </c>
      <c r="AL243" s="5">
        <v>1</v>
      </c>
      <c r="AM243" s="5">
        <v>1</v>
      </c>
      <c r="AN243">
        <v>3</v>
      </c>
      <c r="AO243" s="5">
        <v>2</v>
      </c>
      <c r="AP243" s="2">
        <v>18</v>
      </c>
      <c r="AQ243" s="5" t="s">
        <v>2957</v>
      </c>
      <c r="AR243" s="5">
        <v>1</v>
      </c>
      <c r="AS243" s="5">
        <v>1</v>
      </c>
      <c r="AT243" s="5">
        <v>3</v>
      </c>
      <c r="AU243" s="5">
        <v>2</v>
      </c>
      <c r="AV243" s="5">
        <v>1</v>
      </c>
      <c r="AW243" s="5">
        <v>1</v>
      </c>
      <c r="AX243" s="5">
        <v>3</v>
      </c>
      <c r="AY243">
        <v>2</v>
      </c>
      <c r="AZ243">
        <v>1</v>
      </c>
      <c r="BA243" s="5">
        <v>1</v>
      </c>
      <c r="BB243" s="5">
        <v>1</v>
      </c>
      <c r="BC243" s="5">
        <v>1</v>
      </c>
      <c r="BD243" s="2">
        <v>22</v>
      </c>
      <c r="BE243" s="5" t="s">
        <v>2957</v>
      </c>
      <c r="BF243" s="5">
        <v>3</v>
      </c>
      <c r="BG243" s="5">
        <v>2</v>
      </c>
      <c r="BH243" s="5">
        <v>2</v>
      </c>
      <c r="BI243" s="5">
        <v>2</v>
      </c>
      <c r="BJ243" s="5">
        <v>1</v>
      </c>
      <c r="BK243">
        <v>1</v>
      </c>
      <c r="BL243" s="5">
        <v>2</v>
      </c>
      <c r="BM243" s="5">
        <v>1</v>
      </c>
      <c r="BN243" s="5">
        <v>1</v>
      </c>
      <c r="BO243" s="5">
        <v>1</v>
      </c>
      <c r="BP243" s="5">
        <v>1</v>
      </c>
      <c r="BQ243" s="5">
        <v>3</v>
      </c>
      <c r="BR243" s="5">
        <v>2</v>
      </c>
      <c r="BS243" s="2">
        <v>20</v>
      </c>
      <c r="BT243" s="5" t="s">
        <v>2955</v>
      </c>
      <c r="BU243" s="5">
        <v>3</v>
      </c>
      <c r="BV243" s="5">
        <v>1</v>
      </c>
      <c r="BW243" s="5">
        <v>1</v>
      </c>
      <c r="BX243" s="5">
        <v>1</v>
      </c>
      <c r="BY243" s="5">
        <v>1</v>
      </c>
      <c r="BZ243" s="5">
        <v>2</v>
      </c>
      <c r="CA243" s="5">
        <v>1</v>
      </c>
      <c r="CB243" s="5">
        <v>2</v>
      </c>
      <c r="CC243" s="5">
        <v>1</v>
      </c>
      <c r="CD243" s="5">
        <v>1</v>
      </c>
      <c r="CE243" s="5">
        <v>1</v>
      </c>
      <c r="CF243" s="5">
        <v>1</v>
      </c>
      <c r="CG243" s="5">
        <v>1</v>
      </c>
      <c r="CH243" s="5">
        <v>1</v>
      </c>
      <c r="CI243" s="5">
        <v>1</v>
      </c>
      <c r="CJ243" s="5">
        <v>1</v>
      </c>
      <c r="CK243" s="2">
        <v>14</v>
      </c>
      <c r="CL243" s="5" t="s">
        <v>2955</v>
      </c>
      <c r="CM243" s="5">
        <v>1</v>
      </c>
      <c r="CN243" s="5">
        <v>1</v>
      </c>
      <c r="CO243" s="5">
        <v>1</v>
      </c>
      <c r="CP243" s="5">
        <v>1</v>
      </c>
      <c r="CQ243" s="5">
        <v>1</v>
      </c>
      <c r="CR243" s="5">
        <v>1</v>
      </c>
      <c r="CS243" s="5">
        <v>1</v>
      </c>
      <c r="CT243" s="5">
        <v>1</v>
      </c>
      <c r="CU243" s="5">
        <v>1</v>
      </c>
      <c r="CV243" s="5">
        <v>1</v>
      </c>
      <c r="CW243" s="5">
        <v>1</v>
      </c>
      <c r="CX243" s="5">
        <v>1</v>
      </c>
      <c r="CY243" s="5">
        <v>1</v>
      </c>
      <c r="CZ243" s="5">
        <v>1</v>
      </c>
      <c r="DA243" s="2">
        <v>23</v>
      </c>
      <c r="DB243" s="5" t="s">
        <v>2957</v>
      </c>
      <c r="DC243" s="5">
        <v>1</v>
      </c>
      <c r="DD243" s="5">
        <v>1</v>
      </c>
      <c r="DE243" s="5">
        <v>1</v>
      </c>
      <c r="DF243" s="5">
        <v>1</v>
      </c>
      <c r="DG243" s="5">
        <v>1</v>
      </c>
      <c r="DH243" s="5">
        <v>3</v>
      </c>
      <c r="DI243" s="5">
        <v>2</v>
      </c>
      <c r="DJ243" s="5">
        <v>3</v>
      </c>
      <c r="DK243" s="5">
        <v>3</v>
      </c>
      <c r="DL243" s="5">
        <v>2</v>
      </c>
      <c r="DM243" s="5">
        <v>2</v>
      </c>
      <c r="DN243">
        <v>1</v>
      </c>
      <c r="DO243" s="5">
        <v>1</v>
      </c>
      <c r="DP243" s="5">
        <v>1</v>
      </c>
      <c r="DQ243" s="2">
        <v>15</v>
      </c>
      <c r="DR243" s="5" t="s">
        <v>2957</v>
      </c>
      <c r="DS243" s="5">
        <v>1</v>
      </c>
      <c r="DT243">
        <v>3</v>
      </c>
      <c r="DU243" s="5">
        <v>1</v>
      </c>
      <c r="DV243" s="5">
        <v>1</v>
      </c>
      <c r="DW243">
        <v>1</v>
      </c>
      <c r="DX243" s="5">
        <v>1</v>
      </c>
      <c r="DY243" s="5">
        <v>1</v>
      </c>
      <c r="DZ243">
        <v>1</v>
      </c>
      <c r="EA243" s="5">
        <v>1</v>
      </c>
      <c r="EB243" s="5">
        <v>1</v>
      </c>
      <c r="EC243" s="5">
        <v>1</v>
      </c>
      <c r="ED243" s="5">
        <v>1</v>
      </c>
      <c r="EE243" s="5">
        <v>1</v>
      </c>
      <c r="EF243" s="5">
        <v>17</v>
      </c>
      <c r="EG243" s="5" t="s">
        <v>2955</v>
      </c>
      <c r="EH243" s="5">
        <v>1</v>
      </c>
      <c r="EI243" s="5">
        <v>1</v>
      </c>
      <c r="EJ243" s="5">
        <v>1</v>
      </c>
      <c r="EK243" s="5">
        <v>2</v>
      </c>
      <c r="EL243" s="5">
        <v>3</v>
      </c>
      <c r="EM243" s="5">
        <v>1</v>
      </c>
      <c r="EN243" s="5">
        <v>1</v>
      </c>
      <c r="EO243" s="5">
        <v>1</v>
      </c>
      <c r="EP243" s="5">
        <v>1</v>
      </c>
      <c r="EQ243" s="5">
        <v>3</v>
      </c>
      <c r="ER243" s="5">
        <v>1</v>
      </c>
      <c r="ES243" s="5">
        <v>1</v>
      </c>
    </row>
    <row r="244" spans="1:149">
      <c r="A244" s="74">
        <v>45611.231458333335</v>
      </c>
      <c r="B244" s="5" t="s">
        <v>27</v>
      </c>
      <c r="C244" s="5" t="s">
        <v>909</v>
      </c>
      <c r="D244" s="5" t="s">
        <v>910</v>
      </c>
      <c r="E244" s="2">
        <v>12</v>
      </c>
      <c r="F244" s="5" t="s">
        <v>3272</v>
      </c>
      <c r="G244" s="2">
        <v>90</v>
      </c>
      <c r="H244" s="5" t="s">
        <v>2960</v>
      </c>
      <c r="I244" s="5">
        <v>2</v>
      </c>
      <c r="J244" s="5">
        <v>2090</v>
      </c>
      <c r="K244" s="2" t="s">
        <v>2961</v>
      </c>
      <c r="L244" s="5" t="s">
        <v>2962</v>
      </c>
      <c r="M244" s="2">
        <v>16</v>
      </c>
      <c r="N244" s="5" t="s">
        <v>2960</v>
      </c>
      <c r="O244" s="5">
        <v>1</v>
      </c>
      <c r="P244" s="5">
        <v>2</v>
      </c>
      <c r="Q244" s="5">
        <v>1</v>
      </c>
      <c r="R244" s="5"/>
      <c r="S244" s="5">
        <v>1</v>
      </c>
      <c r="T244" s="5">
        <v>0</v>
      </c>
      <c r="U244" s="5">
        <v>1</v>
      </c>
      <c r="V244" s="5">
        <v>1</v>
      </c>
      <c r="W244" s="5">
        <v>0</v>
      </c>
      <c r="X244" s="5">
        <v>0</v>
      </c>
      <c r="Y244" s="5">
        <v>1</v>
      </c>
      <c r="Z244" s="5"/>
      <c r="AA244" s="5">
        <v>1</v>
      </c>
      <c r="AB244" s="5">
        <v>1</v>
      </c>
      <c r="AC244" s="5">
        <v>1</v>
      </c>
      <c r="AD244" s="5">
        <v>0</v>
      </c>
      <c r="AE244" s="5">
        <v>1</v>
      </c>
      <c r="AF244" s="5">
        <v>1</v>
      </c>
      <c r="AG244" s="5">
        <v>1</v>
      </c>
      <c r="AH244" s="5"/>
      <c r="AI244" s="5"/>
      <c r="AJ244" s="5">
        <v>0</v>
      </c>
      <c r="AK244" s="5"/>
      <c r="AL244" s="5"/>
      <c r="AM244" s="5"/>
      <c r="AN244">
        <v>1</v>
      </c>
      <c r="AO244" s="5"/>
      <c r="AP244" s="2">
        <v>7</v>
      </c>
      <c r="AQ244" s="5" t="s">
        <v>2960</v>
      </c>
      <c r="AR244" s="5"/>
      <c r="AS244" s="5">
        <v>1</v>
      </c>
      <c r="AT244" s="5">
        <v>1</v>
      </c>
      <c r="AU244" s="5">
        <v>1</v>
      </c>
      <c r="AV244" s="5">
        <v>0</v>
      </c>
      <c r="AW244" s="5">
        <v>1</v>
      </c>
      <c r="AX244" s="5">
        <v>1</v>
      </c>
      <c r="AY244">
        <v>1</v>
      </c>
      <c r="AZ244">
        <v>0</v>
      </c>
      <c r="BA244" s="5">
        <v>1</v>
      </c>
      <c r="BB244" s="5"/>
      <c r="BC244" s="5"/>
      <c r="BD244" s="2">
        <v>11</v>
      </c>
      <c r="BE244" s="5" t="s">
        <v>2960</v>
      </c>
      <c r="BF244" s="5">
        <v>1</v>
      </c>
      <c r="BG244" s="5">
        <v>0</v>
      </c>
      <c r="BH244" s="5">
        <v>1</v>
      </c>
      <c r="BI244" s="5">
        <v>1</v>
      </c>
      <c r="BJ244" s="5">
        <v>0</v>
      </c>
      <c r="BK244">
        <v>1</v>
      </c>
      <c r="BL244" s="5">
        <v>2</v>
      </c>
      <c r="BM244" s="5">
        <v>1</v>
      </c>
      <c r="BN244" s="5">
        <v>1</v>
      </c>
      <c r="BO244" s="5">
        <v>1</v>
      </c>
      <c r="BP244" s="5">
        <v>0</v>
      </c>
      <c r="BQ244" s="5">
        <v>1</v>
      </c>
      <c r="BR244" s="5">
        <v>1</v>
      </c>
      <c r="BS244" s="2">
        <v>12</v>
      </c>
      <c r="BT244" s="5" t="s">
        <v>2960</v>
      </c>
      <c r="BU244" s="5">
        <v>3</v>
      </c>
      <c r="BV244" s="5">
        <v>1</v>
      </c>
      <c r="BW244" s="5">
        <v>1</v>
      </c>
      <c r="BX244" s="5">
        <v>1</v>
      </c>
      <c r="BY244" s="5">
        <v>1</v>
      </c>
      <c r="BZ244" s="5">
        <v>1</v>
      </c>
      <c r="CA244" s="5">
        <v>0</v>
      </c>
      <c r="CB244" s="5">
        <v>1</v>
      </c>
      <c r="CC244" s="5">
        <v>1</v>
      </c>
      <c r="CD244" s="5">
        <v>0</v>
      </c>
      <c r="CE244" s="5">
        <v>0</v>
      </c>
      <c r="CF244" s="5">
        <v>0</v>
      </c>
      <c r="CG244" s="5"/>
      <c r="CH244" s="5">
        <v>1</v>
      </c>
      <c r="CI244" s="5">
        <v>0</v>
      </c>
      <c r="CJ244" s="5">
        <v>1</v>
      </c>
      <c r="CK244" s="2">
        <v>8</v>
      </c>
      <c r="CL244" s="5" t="s">
        <v>2957</v>
      </c>
      <c r="CM244" s="5">
        <v>1</v>
      </c>
      <c r="CN244" s="5">
        <v>1</v>
      </c>
      <c r="CO244" s="5">
        <v>0</v>
      </c>
      <c r="CP244" s="5">
        <v>1</v>
      </c>
      <c r="CQ244" s="5">
        <v>0</v>
      </c>
      <c r="CR244" s="5">
        <v>1</v>
      </c>
      <c r="CS244" s="5">
        <v>0</v>
      </c>
      <c r="CT244" s="5">
        <v>0</v>
      </c>
      <c r="CU244" s="5">
        <v>0</v>
      </c>
      <c r="CV244" s="5">
        <v>1</v>
      </c>
      <c r="CW244" s="5">
        <v>1</v>
      </c>
      <c r="CX244" s="5">
        <v>0</v>
      </c>
      <c r="CY244" s="5">
        <v>1</v>
      </c>
      <c r="CZ244" s="5">
        <v>1</v>
      </c>
      <c r="DA244" s="2">
        <v>17</v>
      </c>
      <c r="DB244" s="5" t="s">
        <v>2957</v>
      </c>
      <c r="DC244" s="5">
        <v>0</v>
      </c>
      <c r="DD244" s="5">
        <v>1</v>
      </c>
      <c r="DE244" s="5">
        <v>1</v>
      </c>
      <c r="DF244" s="5">
        <v>1</v>
      </c>
      <c r="DG244" s="5">
        <v>0</v>
      </c>
      <c r="DH244" s="5">
        <v>2</v>
      </c>
      <c r="DI244" s="5">
        <v>2</v>
      </c>
      <c r="DJ244" s="5">
        <v>2</v>
      </c>
      <c r="DK244" s="5">
        <v>2</v>
      </c>
      <c r="DL244" s="5">
        <v>3</v>
      </c>
      <c r="DM244" s="5">
        <v>1</v>
      </c>
      <c r="DN244">
        <v>1</v>
      </c>
      <c r="DO244" s="5">
        <v>0</v>
      </c>
      <c r="DP244" s="5">
        <v>1</v>
      </c>
      <c r="DQ244" s="2">
        <v>9</v>
      </c>
      <c r="DR244" s="5" t="s">
        <v>2960</v>
      </c>
      <c r="DS244" s="5">
        <v>1</v>
      </c>
      <c r="DT244">
        <v>2</v>
      </c>
      <c r="DU244" s="5">
        <v>1</v>
      </c>
      <c r="DV244" s="5"/>
      <c r="DX244" s="5">
        <v>0</v>
      </c>
      <c r="DY244" s="5">
        <v>1</v>
      </c>
      <c r="DZ244">
        <v>1</v>
      </c>
      <c r="EA244" s="5">
        <v>1</v>
      </c>
      <c r="EB244" s="5">
        <v>0</v>
      </c>
      <c r="EC244" s="5">
        <v>1</v>
      </c>
      <c r="ED244" s="5">
        <v>0</v>
      </c>
      <c r="EE244" s="5">
        <v>1</v>
      </c>
      <c r="EF244" s="5">
        <v>10</v>
      </c>
      <c r="EG244" s="5" t="s">
        <v>2960</v>
      </c>
      <c r="EH244" s="5">
        <v>1</v>
      </c>
      <c r="EI244" s="5">
        <v>1</v>
      </c>
      <c r="EJ244" s="5">
        <v>1</v>
      </c>
      <c r="EK244" s="5">
        <v>1</v>
      </c>
      <c r="EL244" s="5">
        <v>2</v>
      </c>
      <c r="EM244" s="5">
        <v>1</v>
      </c>
      <c r="EN244" s="5">
        <v>1</v>
      </c>
      <c r="EO244" s="5">
        <v>0</v>
      </c>
      <c r="EP244" s="5"/>
      <c r="EQ244" s="5">
        <v>0</v>
      </c>
      <c r="ER244" s="5">
        <v>1</v>
      </c>
      <c r="ES244" s="5">
        <v>0</v>
      </c>
    </row>
    <row r="245" spans="1:149">
      <c r="A245" s="74">
        <v>45604.433495370373</v>
      </c>
      <c r="B245" s="5" t="s">
        <v>27</v>
      </c>
      <c r="C245" s="5" t="s">
        <v>911</v>
      </c>
      <c r="D245" s="5" t="s">
        <v>912</v>
      </c>
      <c r="E245" s="2">
        <v>5</v>
      </c>
      <c r="F245" s="5" t="s">
        <v>3248</v>
      </c>
      <c r="G245" s="2">
        <v>117</v>
      </c>
      <c r="H245" s="5" t="s">
        <v>2960</v>
      </c>
      <c r="I245" s="5">
        <v>2</v>
      </c>
      <c r="J245" s="5">
        <v>2117</v>
      </c>
      <c r="K245" s="2" t="s">
        <v>2961</v>
      </c>
      <c r="L245" s="5" t="s">
        <v>2962</v>
      </c>
      <c r="M245" s="2">
        <v>22</v>
      </c>
      <c r="N245" s="5" t="s">
        <v>2960</v>
      </c>
      <c r="O245" s="5">
        <v>1</v>
      </c>
      <c r="P245" s="5"/>
      <c r="Q245" s="5">
        <v>1</v>
      </c>
      <c r="R245" s="5">
        <v>1</v>
      </c>
      <c r="S245" s="5">
        <v>1</v>
      </c>
      <c r="T245" s="5">
        <v>0</v>
      </c>
      <c r="U245" s="5">
        <v>1</v>
      </c>
      <c r="V245" s="5">
        <v>1</v>
      </c>
      <c r="W245" s="5">
        <v>1</v>
      </c>
      <c r="X245" s="5"/>
      <c r="Y245" s="5">
        <v>1</v>
      </c>
      <c r="Z245" s="5">
        <v>1</v>
      </c>
      <c r="AA245" s="5"/>
      <c r="AB245" s="5">
        <v>1</v>
      </c>
      <c r="AC245" s="5">
        <v>2</v>
      </c>
      <c r="AD245" s="5">
        <v>2</v>
      </c>
      <c r="AE245" s="5">
        <v>0</v>
      </c>
      <c r="AF245" s="5">
        <v>2</v>
      </c>
      <c r="AG245" s="5">
        <v>1</v>
      </c>
      <c r="AH245" s="5">
        <v>1</v>
      </c>
      <c r="AI245" s="5">
        <v>1</v>
      </c>
      <c r="AJ245" s="5">
        <v>1</v>
      </c>
      <c r="AK245" s="5">
        <v>0</v>
      </c>
      <c r="AL245" s="5">
        <v>1</v>
      </c>
      <c r="AM245" s="5">
        <v>1</v>
      </c>
      <c r="AN245">
        <v>0</v>
      </c>
      <c r="AO245" s="5">
        <v>0</v>
      </c>
      <c r="AP245" s="2">
        <v>13</v>
      </c>
      <c r="AQ245" s="5" t="s">
        <v>2957</v>
      </c>
      <c r="AR245" s="5"/>
      <c r="AS245" s="5">
        <v>1</v>
      </c>
      <c r="AT245" s="5">
        <v>2</v>
      </c>
      <c r="AU245" s="5">
        <v>2</v>
      </c>
      <c r="AV245" s="5">
        <v>1</v>
      </c>
      <c r="AW245" s="5">
        <v>1</v>
      </c>
      <c r="AX245" s="5">
        <v>2</v>
      </c>
      <c r="AY245">
        <v>2</v>
      </c>
      <c r="AZ245">
        <v>0</v>
      </c>
      <c r="BA245" s="5">
        <v>1</v>
      </c>
      <c r="BB245" s="5">
        <v>0</v>
      </c>
      <c r="BC245" s="5">
        <v>0</v>
      </c>
      <c r="BD245" s="2">
        <v>18</v>
      </c>
      <c r="BE245" s="5" t="s">
        <v>2957</v>
      </c>
      <c r="BF245" s="5">
        <v>3</v>
      </c>
      <c r="BG245" s="5">
        <v>2</v>
      </c>
      <c r="BH245" s="5">
        <v>1</v>
      </c>
      <c r="BI245" s="5">
        <v>2</v>
      </c>
      <c r="BJ245" s="5">
        <v>1</v>
      </c>
      <c r="BK245">
        <v>0</v>
      </c>
      <c r="BL245" s="5">
        <v>1</v>
      </c>
      <c r="BM245" s="5">
        <v>1</v>
      </c>
      <c r="BN245" s="5">
        <v>1</v>
      </c>
      <c r="BO245" s="5">
        <v>1</v>
      </c>
      <c r="BP245" s="5">
        <v>1</v>
      </c>
      <c r="BQ245" s="5">
        <v>3</v>
      </c>
      <c r="BR245" s="5">
        <v>1</v>
      </c>
      <c r="BS245" s="2">
        <v>15</v>
      </c>
      <c r="BT245" s="5" t="s">
        <v>2960</v>
      </c>
      <c r="BU245" s="5">
        <v>3</v>
      </c>
      <c r="BV245" s="5">
        <v>1</v>
      </c>
      <c r="BW245" s="5">
        <v>1</v>
      </c>
      <c r="BX245" s="5">
        <v>1</v>
      </c>
      <c r="BY245" s="5">
        <v>0</v>
      </c>
      <c r="BZ245" s="5">
        <v>2</v>
      </c>
      <c r="CA245" s="5">
        <v>1</v>
      </c>
      <c r="CB245" s="5">
        <v>1</v>
      </c>
      <c r="CC245" s="5">
        <v>0</v>
      </c>
      <c r="CD245" s="5">
        <v>1</v>
      </c>
      <c r="CE245" s="5">
        <v>1</v>
      </c>
      <c r="CF245" s="5">
        <v>1</v>
      </c>
      <c r="CG245" s="5">
        <v>0</v>
      </c>
      <c r="CH245" s="5">
        <v>1</v>
      </c>
      <c r="CI245" s="5">
        <v>1</v>
      </c>
      <c r="CJ245" s="5">
        <v>0</v>
      </c>
      <c r="CK245" s="2">
        <v>9</v>
      </c>
      <c r="CL245" s="5" t="s">
        <v>2957</v>
      </c>
      <c r="CM245" s="5">
        <v>1</v>
      </c>
      <c r="CN245" s="5">
        <v>1</v>
      </c>
      <c r="CO245" s="5">
        <v>1</v>
      </c>
      <c r="CP245" s="5">
        <v>0</v>
      </c>
      <c r="CQ245" s="5">
        <v>1</v>
      </c>
      <c r="CR245" s="5">
        <v>0</v>
      </c>
      <c r="CS245" s="5">
        <v>1</v>
      </c>
      <c r="CT245" s="5">
        <v>1</v>
      </c>
      <c r="CU245" s="5">
        <v>0</v>
      </c>
      <c r="CV245" s="5">
        <v>1</v>
      </c>
      <c r="CW245" s="5">
        <v>0</v>
      </c>
      <c r="CX245" s="5">
        <v>1</v>
      </c>
      <c r="CY245" s="5">
        <v>1</v>
      </c>
      <c r="CZ245" s="5">
        <v>0</v>
      </c>
      <c r="DA245" s="2">
        <v>17</v>
      </c>
      <c r="DB245" s="5" t="s">
        <v>2957</v>
      </c>
      <c r="DC245" s="5">
        <v>1</v>
      </c>
      <c r="DD245" s="5">
        <v>1</v>
      </c>
      <c r="DE245" s="5">
        <v>1</v>
      </c>
      <c r="DF245" s="5">
        <v>1</v>
      </c>
      <c r="DG245" s="5">
        <v>1</v>
      </c>
      <c r="DH245" s="5">
        <v>3</v>
      </c>
      <c r="DI245" s="5">
        <v>1</v>
      </c>
      <c r="DJ245" s="5">
        <v>3</v>
      </c>
      <c r="DK245" s="5">
        <v>2</v>
      </c>
      <c r="DL245" s="5">
        <v>1</v>
      </c>
      <c r="DM245" s="5">
        <v>0</v>
      </c>
      <c r="DN245">
        <v>1</v>
      </c>
      <c r="DO245" s="5">
        <v>1</v>
      </c>
      <c r="DP245" s="5">
        <v>0</v>
      </c>
      <c r="DQ245" s="2">
        <v>10</v>
      </c>
      <c r="DR245" s="5" t="s">
        <v>2960</v>
      </c>
      <c r="DS245" s="5">
        <v>1</v>
      </c>
      <c r="DT245">
        <v>3</v>
      </c>
      <c r="DU245" s="5">
        <v>1</v>
      </c>
      <c r="DV245" s="5">
        <v>0</v>
      </c>
      <c r="DW245">
        <v>0</v>
      </c>
      <c r="DX245" s="5">
        <v>0</v>
      </c>
      <c r="DY245" s="5">
        <v>0</v>
      </c>
      <c r="EA245" s="5">
        <v>1</v>
      </c>
      <c r="EB245" s="5">
        <v>0</v>
      </c>
      <c r="EC245" s="5">
        <v>1</v>
      </c>
      <c r="ED245" s="5">
        <v>1</v>
      </c>
      <c r="EE245" s="5">
        <v>1</v>
      </c>
      <c r="EF245" s="5">
        <v>13</v>
      </c>
      <c r="EG245" s="5" t="s">
        <v>2957</v>
      </c>
      <c r="EH245" s="5">
        <v>1</v>
      </c>
      <c r="EI245" s="5">
        <v>1</v>
      </c>
      <c r="EJ245" s="5">
        <v>1</v>
      </c>
      <c r="EK245" s="5">
        <v>3</v>
      </c>
      <c r="EL245" s="5">
        <v>2</v>
      </c>
      <c r="EM245" s="5">
        <v>0</v>
      </c>
      <c r="EN245" s="5">
        <v>1</v>
      </c>
      <c r="EO245" s="5">
        <v>1</v>
      </c>
      <c r="EP245" s="5">
        <v>1</v>
      </c>
      <c r="EQ245" s="5">
        <v>0</v>
      </c>
      <c r="ER245" s="5">
        <v>1</v>
      </c>
      <c r="ES245" s="5">
        <v>1</v>
      </c>
    </row>
    <row r="246" spans="1:149">
      <c r="A246" s="74">
        <v>45610.29178240741</v>
      </c>
      <c r="B246" s="5" t="s">
        <v>27</v>
      </c>
      <c r="C246" s="5" t="s">
        <v>913</v>
      </c>
      <c r="D246" s="5" t="s">
        <v>914</v>
      </c>
      <c r="E246" s="2">
        <v>5</v>
      </c>
      <c r="F246" s="5" t="s">
        <v>3248</v>
      </c>
      <c r="G246" s="2">
        <v>100</v>
      </c>
      <c r="H246" s="5" t="s">
        <v>2958</v>
      </c>
      <c r="I246" s="5">
        <v>1</v>
      </c>
      <c r="J246" s="5">
        <v>1100</v>
      </c>
      <c r="K246" s="2" t="s">
        <v>2956</v>
      </c>
      <c r="L246" s="5" t="s">
        <v>3763</v>
      </c>
      <c r="M246" s="2">
        <v>25</v>
      </c>
      <c r="N246" s="5" t="s">
        <v>2960</v>
      </c>
      <c r="O246" s="5">
        <v>1</v>
      </c>
      <c r="P246" s="5"/>
      <c r="Q246" s="5">
        <v>1</v>
      </c>
      <c r="R246" s="5">
        <v>0</v>
      </c>
      <c r="S246" s="5">
        <v>1</v>
      </c>
      <c r="T246" s="5">
        <v>0</v>
      </c>
      <c r="U246" s="5">
        <v>1</v>
      </c>
      <c r="V246" s="5">
        <v>1</v>
      </c>
      <c r="W246" s="5">
        <v>1</v>
      </c>
      <c r="X246" s="5"/>
      <c r="Y246" s="5">
        <v>2</v>
      </c>
      <c r="Z246" s="5">
        <v>1</v>
      </c>
      <c r="AA246" s="5"/>
      <c r="AB246" s="5">
        <v>1</v>
      </c>
      <c r="AC246" s="5">
        <v>1</v>
      </c>
      <c r="AD246" s="5">
        <v>1</v>
      </c>
      <c r="AE246" s="5">
        <v>1</v>
      </c>
      <c r="AF246" s="5">
        <v>1</v>
      </c>
      <c r="AG246" s="5">
        <v>2</v>
      </c>
      <c r="AH246" s="5">
        <v>1</v>
      </c>
      <c r="AI246" s="5">
        <v>1</v>
      </c>
      <c r="AJ246" s="5">
        <v>3</v>
      </c>
      <c r="AK246" s="5">
        <v>3</v>
      </c>
      <c r="AL246" s="5">
        <v>0</v>
      </c>
      <c r="AM246" s="5">
        <v>0</v>
      </c>
      <c r="AN246">
        <v>0</v>
      </c>
      <c r="AO246" s="5">
        <v>1</v>
      </c>
      <c r="AP246" s="2">
        <v>15</v>
      </c>
      <c r="AQ246" s="5" t="s">
        <v>2957</v>
      </c>
      <c r="AR246" s="5"/>
      <c r="AS246" s="5">
        <v>1</v>
      </c>
      <c r="AT246" s="5">
        <v>3</v>
      </c>
      <c r="AU246" s="5">
        <v>2</v>
      </c>
      <c r="AV246" s="5">
        <v>1</v>
      </c>
      <c r="AW246" s="5">
        <v>1</v>
      </c>
      <c r="AX246" s="5">
        <v>2</v>
      </c>
      <c r="AY246">
        <v>2</v>
      </c>
      <c r="AZ246">
        <v>1</v>
      </c>
      <c r="BA246" s="5">
        <v>1</v>
      </c>
      <c r="BB246" s="5">
        <v>0</v>
      </c>
      <c r="BC246" s="5">
        <v>0</v>
      </c>
      <c r="BD246" s="2">
        <v>14</v>
      </c>
      <c r="BE246" s="5" t="s">
        <v>2960</v>
      </c>
      <c r="BF246" s="5">
        <v>1</v>
      </c>
      <c r="BG246" s="5">
        <v>2</v>
      </c>
      <c r="BH246" s="5">
        <v>0</v>
      </c>
      <c r="BI246" s="5">
        <v>2</v>
      </c>
      <c r="BJ246" s="5">
        <v>1</v>
      </c>
      <c r="BK246">
        <v>0</v>
      </c>
      <c r="BL246" s="5">
        <v>2</v>
      </c>
      <c r="BM246" s="5">
        <v>1</v>
      </c>
      <c r="BN246" s="5">
        <v>1</v>
      </c>
      <c r="BO246" s="5">
        <v>0</v>
      </c>
      <c r="BP246" s="5">
        <v>1</v>
      </c>
      <c r="BQ246" s="5">
        <v>2</v>
      </c>
      <c r="BR246" s="5">
        <v>1</v>
      </c>
      <c r="BS246" s="2">
        <v>15</v>
      </c>
      <c r="BT246" s="5" t="s">
        <v>2960</v>
      </c>
      <c r="BU246" s="5">
        <v>3</v>
      </c>
      <c r="BV246" s="5">
        <v>1</v>
      </c>
      <c r="BW246" s="5">
        <v>1</v>
      </c>
      <c r="BX246" s="5">
        <v>1</v>
      </c>
      <c r="BY246" s="5">
        <v>0</v>
      </c>
      <c r="BZ246" s="5">
        <v>2</v>
      </c>
      <c r="CA246" s="5">
        <v>0</v>
      </c>
      <c r="CB246" s="5">
        <v>0</v>
      </c>
      <c r="CC246" s="5">
        <v>0</v>
      </c>
      <c r="CD246" s="5">
        <v>1</v>
      </c>
      <c r="CE246" s="5">
        <v>1</v>
      </c>
      <c r="CF246" s="5">
        <v>1</v>
      </c>
      <c r="CG246" s="5">
        <v>1</v>
      </c>
      <c r="CH246" s="5">
        <v>1</v>
      </c>
      <c r="CI246" s="5">
        <v>1</v>
      </c>
      <c r="CJ246" s="5">
        <v>1</v>
      </c>
      <c r="CK246" s="2">
        <v>5</v>
      </c>
      <c r="CL246" s="5" t="s">
        <v>2958</v>
      </c>
      <c r="CM246" s="5">
        <v>0</v>
      </c>
      <c r="CN246" s="5">
        <v>0</v>
      </c>
      <c r="CO246" s="5">
        <v>0</v>
      </c>
      <c r="CP246" s="5">
        <v>0</v>
      </c>
      <c r="CQ246" s="5">
        <v>0</v>
      </c>
      <c r="CR246" s="5">
        <v>1</v>
      </c>
      <c r="CS246" s="5">
        <v>1</v>
      </c>
      <c r="CT246" s="5">
        <v>1</v>
      </c>
      <c r="CU246" s="5">
        <v>0</v>
      </c>
      <c r="CV246" s="5">
        <v>0</v>
      </c>
      <c r="CW246" s="5">
        <v>0</v>
      </c>
      <c r="CX246" s="5">
        <v>1</v>
      </c>
      <c r="CY246" s="5">
        <v>1</v>
      </c>
      <c r="CZ246" s="5">
        <v>0</v>
      </c>
      <c r="DA246" s="2">
        <v>19</v>
      </c>
      <c r="DB246" s="5" t="s">
        <v>2957</v>
      </c>
      <c r="DC246" s="5">
        <v>1</v>
      </c>
      <c r="DD246" s="5">
        <v>1</v>
      </c>
      <c r="DE246" s="5">
        <v>1</v>
      </c>
      <c r="DF246" s="5">
        <v>1</v>
      </c>
      <c r="DG246" s="5">
        <v>1</v>
      </c>
      <c r="DH246" s="5">
        <v>2</v>
      </c>
      <c r="DI246" s="5">
        <v>2</v>
      </c>
      <c r="DJ246" s="5">
        <v>2</v>
      </c>
      <c r="DK246" s="5">
        <v>2</v>
      </c>
      <c r="DL246" s="5">
        <v>1</v>
      </c>
      <c r="DM246" s="5">
        <v>2</v>
      </c>
      <c r="DN246">
        <v>1</v>
      </c>
      <c r="DO246" s="5">
        <v>1</v>
      </c>
      <c r="DP246" s="5">
        <v>1</v>
      </c>
      <c r="DQ246" s="2">
        <v>4</v>
      </c>
      <c r="DR246" s="5" t="s">
        <v>2958</v>
      </c>
      <c r="DS246" s="5">
        <v>0</v>
      </c>
      <c r="DT246">
        <v>1</v>
      </c>
      <c r="DU246" s="5">
        <v>0</v>
      </c>
      <c r="DV246" s="5">
        <v>0</v>
      </c>
      <c r="DW246">
        <v>0</v>
      </c>
      <c r="DX246" s="5">
        <v>0</v>
      </c>
      <c r="DY246" s="5">
        <v>0</v>
      </c>
      <c r="EA246" s="5">
        <v>1</v>
      </c>
      <c r="EB246" s="5">
        <v>0</v>
      </c>
      <c r="EC246" s="5">
        <v>0</v>
      </c>
      <c r="ED246" s="5">
        <v>1</v>
      </c>
      <c r="EE246" s="5">
        <v>0</v>
      </c>
      <c r="EF246" s="5">
        <v>12</v>
      </c>
      <c r="EG246" s="5" t="s">
        <v>2960</v>
      </c>
      <c r="EH246" s="5">
        <v>1</v>
      </c>
      <c r="EI246" s="5">
        <v>1</v>
      </c>
      <c r="EJ246" s="5">
        <v>1</v>
      </c>
      <c r="EK246" s="5">
        <v>3</v>
      </c>
      <c r="EL246" s="5">
        <v>3</v>
      </c>
      <c r="EM246" s="5">
        <v>1</v>
      </c>
      <c r="EN246" s="5">
        <v>1</v>
      </c>
      <c r="EO246" s="5">
        <v>1</v>
      </c>
      <c r="EP246" s="5">
        <v>0</v>
      </c>
      <c r="EQ246" s="5">
        <v>0</v>
      </c>
      <c r="ER246" s="5">
        <v>0</v>
      </c>
      <c r="ES246" s="5">
        <v>0</v>
      </c>
    </row>
    <row r="247" spans="1:149">
      <c r="A247" s="74">
        <v>45604.530891203707</v>
      </c>
      <c r="B247" s="5" t="s">
        <v>27</v>
      </c>
      <c r="C247" s="5" t="s">
        <v>915</v>
      </c>
      <c r="D247" s="5" t="s">
        <v>916</v>
      </c>
      <c r="E247" s="2">
        <v>2</v>
      </c>
      <c r="F247" s="5" t="s">
        <v>3193</v>
      </c>
      <c r="G247" s="2">
        <v>131</v>
      </c>
      <c r="H247" s="5" t="s">
        <v>2960</v>
      </c>
      <c r="I247" s="5">
        <v>2</v>
      </c>
      <c r="J247" s="5">
        <v>2131</v>
      </c>
      <c r="K247" s="2" t="s">
        <v>2956</v>
      </c>
      <c r="L247" s="5" t="s">
        <v>3203</v>
      </c>
      <c r="M247" s="2">
        <v>24</v>
      </c>
      <c r="N247" s="5" t="s">
        <v>2957</v>
      </c>
      <c r="O247" s="5">
        <v>1</v>
      </c>
      <c r="P247" s="5">
        <v>2</v>
      </c>
      <c r="Q247" s="5">
        <v>1</v>
      </c>
      <c r="R247" s="5"/>
      <c r="S247" s="5">
        <v>1</v>
      </c>
      <c r="T247" s="5">
        <v>1</v>
      </c>
      <c r="U247" s="5">
        <v>1</v>
      </c>
      <c r="V247" s="5">
        <v>1</v>
      </c>
      <c r="W247" s="5">
        <v>1</v>
      </c>
      <c r="X247" s="5">
        <v>1</v>
      </c>
      <c r="Y247" s="5">
        <v>2</v>
      </c>
      <c r="Z247" s="5">
        <v>1</v>
      </c>
      <c r="AA247" s="5">
        <v>1</v>
      </c>
      <c r="AB247" s="5">
        <v>2</v>
      </c>
      <c r="AC247" s="5">
        <v>2</v>
      </c>
      <c r="AD247" s="5">
        <v>2</v>
      </c>
      <c r="AE247" s="5">
        <v>0</v>
      </c>
      <c r="AF247" s="5">
        <v>1</v>
      </c>
      <c r="AG247" s="5">
        <v>1</v>
      </c>
      <c r="AH247" s="5"/>
      <c r="AI247" s="5"/>
      <c r="AJ247" s="5">
        <v>0</v>
      </c>
      <c r="AK247" s="5"/>
      <c r="AL247" s="5"/>
      <c r="AM247" s="5"/>
      <c r="AN247">
        <v>0</v>
      </c>
      <c r="AO247" s="5"/>
      <c r="AP247" s="2">
        <v>14</v>
      </c>
      <c r="AQ247" s="5" t="s">
        <v>2957</v>
      </c>
      <c r="AR247" s="5"/>
      <c r="AS247" s="5">
        <v>1</v>
      </c>
      <c r="AT247" s="5">
        <v>2</v>
      </c>
      <c r="AU247" s="5">
        <v>2</v>
      </c>
      <c r="AV247" s="5">
        <v>1</v>
      </c>
      <c r="AW247" s="5">
        <v>1</v>
      </c>
      <c r="AX247" s="5">
        <v>2</v>
      </c>
      <c r="AY247">
        <v>2</v>
      </c>
      <c r="AZ247">
        <v>1</v>
      </c>
      <c r="BA247" s="5">
        <v>1</v>
      </c>
      <c r="BB247" s="5"/>
      <c r="BC247" s="5"/>
      <c r="BD247" s="2">
        <v>19</v>
      </c>
      <c r="BE247" s="5" t="s">
        <v>2957</v>
      </c>
      <c r="BF247" s="5">
        <v>1</v>
      </c>
      <c r="BG247" s="5">
        <v>1</v>
      </c>
      <c r="BH247" s="5">
        <v>1</v>
      </c>
      <c r="BI247" s="5">
        <v>3</v>
      </c>
      <c r="BJ247" s="5">
        <v>2</v>
      </c>
      <c r="BK247">
        <v>1</v>
      </c>
      <c r="BL247" s="5">
        <v>2</v>
      </c>
      <c r="BM247" s="5">
        <v>1</v>
      </c>
      <c r="BN247" s="5">
        <v>1</v>
      </c>
      <c r="BO247" s="5">
        <v>1</v>
      </c>
      <c r="BP247" s="5">
        <v>1</v>
      </c>
      <c r="BQ247" s="5">
        <v>3</v>
      </c>
      <c r="BR247" s="5">
        <v>1</v>
      </c>
      <c r="BS247" s="2">
        <v>19</v>
      </c>
      <c r="BT247" s="5" t="s">
        <v>2957</v>
      </c>
      <c r="BU247" s="5">
        <v>3</v>
      </c>
      <c r="BV247" s="5"/>
      <c r="BW247" s="5">
        <v>1</v>
      </c>
      <c r="BX247" s="5">
        <v>1</v>
      </c>
      <c r="BY247" s="5">
        <v>0</v>
      </c>
      <c r="BZ247" s="5">
        <v>2</v>
      </c>
      <c r="CA247" s="5">
        <v>1</v>
      </c>
      <c r="CB247" s="5">
        <v>2</v>
      </c>
      <c r="CC247" s="5">
        <v>1</v>
      </c>
      <c r="CD247" s="5">
        <v>1</v>
      </c>
      <c r="CE247" s="5">
        <v>1</v>
      </c>
      <c r="CF247" s="5">
        <v>1</v>
      </c>
      <c r="CG247" s="5"/>
      <c r="CH247" s="5">
        <v>1</v>
      </c>
      <c r="CI247" s="5">
        <v>1</v>
      </c>
      <c r="CJ247" s="5">
        <v>1</v>
      </c>
      <c r="CK247" s="2">
        <v>11</v>
      </c>
      <c r="CL247" s="5" t="s">
        <v>2957</v>
      </c>
      <c r="CM247" s="5">
        <v>1</v>
      </c>
      <c r="CN247" s="5">
        <v>1</v>
      </c>
      <c r="CO247" s="5">
        <v>1</v>
      </c>
      <c r="CP247" s="5">
        <v>0</v>
      </c>
      <c r="CQ247" s="5">
        <v>1</v>
      </c>
      <c r="CR247" s="5">
        <v>1</v>
      </c>
      <c r="CS247" s="5">
        <v>1</v>
      </c>
      <c r="CT247" s="5">
        <v>1</v>
      </c>
      <c r="CU247" s="5">
        <v>0</v>
      </c>
      <c r="CV247" s="5">
        <v>1</v>
      </c>
      <c r="CW247" s="5">
        <v>1</v>
      </c>
      <c r="CX247" s="5">
        <v>1</v>
      </c>
      <c r="CY247" s="5">
        <v>1</v>
      </c>
      <c r="CZ247" s="5">
        <v>0</v>
      </c>
      <c r="DA247" s="2">
        <v>19</v>
      </c>
      <c r="DB247" s="5" t="s">
        <v>2957</v>
      </c>
      <c r="DC247" s="5">
        <v>1</v>
      </c>
      <c r="DD247" s="5">
        <v>1</v>
      </c>
      <c r="DE247" s="5">
        <v>1</v>
      </c>
      <c r="DF247" s="5">
        <v>1</v>
      </c>
      <c r="DG247" s="5">
        <v>1</v>
      </c>
      <c r="DH247" s="5">
        <v>2</v>
      </c>
      <c r="DI247" s="5">
        <v>2</v>
      </c>
      <c r="DJ247" s="5">
        <v>2</v>
      </c>
      <c r="DK247" s="5">
        <v>1</v>
      </c>
      <c r="DL247" s="5">
        <v>2</v>
      </c>
      <c r="DM247" s="5">
        <v>1</v>
      </c>
      <c r="DN247">
        <v>2</v>
      </c>
      <c r="DO247" s="5">
        <v>1</v>
      </c>
      <c r="DP247" s="5">
        <v>1</v>
      </c>
      <c r="DQ247" s="2">
        <v>8</v>
      </c>
      <c r="DR247" s="5" t="s">
        <v>2960</v>
      </c>
      <c r="DS247" s="5">
        <v>1</v>
      </c>
      <c r="DT247">
        <v>1</v>
      </c>
      <c r="DU247" s="5">
        <v>1</v>
      </c>
      <c r="DV247" s="5"/>
      <c r="DW247">
        <v>0</v>
      </c>
      <c r="DX247" s="5"/>
      <c r="DY247" s="5">
        <v>0</v>
      </c>
      <c r="EA247" s="5">
        <v>1</v>
      </c>
      <c r="EB247" s="5">
        <v>0</v>
      </c>
      <c r="EC247" s="5">
        <v>1</v>
      </c>
      <c r="ED247" s="5">
        <v>1</v>
      </c>
      <c r="EE247" s="5">
        <v>1</v>
      </c>
      <c r="EF247" s="5">
        <v>17</v>
      </c>
      <c r="EG247" s="5" t="s">
        <v>2955</v>
      </c>
      <c r="EH247" s="5">
        <v>1</v>
      </c>
      <c r="EI247" s="5">
        <v>1</v>
      </c>
      <c r="EJ247" s="5">
        <v>1</v>
      </c>
      <c r="EK247" s="5">
        <v>3</v>
      </c>
      <c r="EL247" s="5">
        <v>3</v>
      </c>
      <c r="EM247" s="5">
        <v>1</v>
      </c>
      <c r="EN247" s="5">
        <v>1</v>
      </c>
      <c r="EO247" s="5">
        <v>1</v>
      </c>
      <c r="EP247" s="5">
        <v>1</v>
      </c>
      <c r="EQ247" s="5">
        <v>3</v>
      </c>
      <c r="ER247" s="5">
        <v>1</v>
      </c>
      <c r="ES247" s="5">
        <v>0</v>
      </c>
    </row>
    <row r="248" spans="1:149">
      <c r="A248" s="74">
        <v>45610.602800925924</v>
      </c>
      <c r="B248" s="5" t="s">
        <v>27</v>
      </c>
      <c r="C248" s="5" t="s">
        <v>917</v>
      </c>
      <c r="D248" s="5" t="s">
        <v>918</v>
      </c>
      <c r="E248" s="2">
        <v>6</v>
      </c>
      <c r="F248" s="5" t="s">
        <v>3152</v>
      </c>
      <c r="G248" s="2">
        <v>139</v>
      </c>
      <c r="H248" s="5" t="s">
        <v>2957</v>
      </c>
      <c r="I248" s="5">
        <v>3</v>
      </c>
      <c r="J248" s="5">
        <v>3139</v>
      </c>
      <c r="K248" s="2" t="s">
        <v>2961</v>
      </c>
      <c r="L248" s="5" t="s">
        <v>2962</v>
      </c>
      <c r="M248" s="2">
        <v>26</v>
      </c>
      <c r="N248" s="5" t="s">
        <v>2957</v>
      </c>
      <c r="O248" s="5">
        <v>1</v>
      </c>
      <c r="P248" s="5"/>
      <c r="Q248" s="5">
        <v>1</v>
      </c>
      <c r="R248" s="5"/>
      <c r="S248" s="5">
        <v>1</v>
      </c>
      <c r="T248" s="5">
        <v>2</v>
      </c>
      <c r="U248" s="5">
        <v>1</v>
      </c>
      <c r="V248" s="5">
        <v>1</v>
      </c>
      <c r="W248" s="5">
        <v>1</v>
      </c>
      <c r="X248" s="5"/>
      <c r="Y248" s="5">
        <v>2</v>
      </c>
      <c r="Z248" s="5">
        <v>1</v>
      </c>
      <c r="AA248" s="5"/>
      <c r="AB248" s="5">
        <v>2</v>
      </c>
      <c r="AC248" s="5">
        <v>2</v>
      </c>
      <c r="AD248" s="5">
        <v>2</v>
      </c>
      <c r="AE248" s="5">
        <v>1</v>
      </c>
      <c r="AF248" s="5">
        <v>1</v>
      </c>
      <c r="AG248" s="5">
        <v>1</v>
      </c>
      <c r="AH248" s="5"/>
      <c r="AI248" s="5"/>
      <c r="AJ248" s="5">
        <v>2</v>
      </c>
      <c r="AK248" s="5"/>
      <c r="AL248" s="5"/>
      <c r="AM248" s="5"/>
      <c r="AN248">
        <v>2</v>
      </c>
      <c r="AO248" s="5"/>
      <c r="AP248" s="2">
        <v>16</v>
      </c>
      <c r="AQ248" s="5" t="s">
        <v>2957</v>
      </c>
      <c r="AR248" s="5">
        <v>1</v>
      </c>
      <c r="AS248" s="5">
        <v>1</v>
      </c>
      <c r="AT248" s="5">
        <v>2</v>
      </c>
      <c r="AU248" s="5">
        <v>2</v>
      </c>
      <c r="AV248" s="5">
        <v>1</v>
      </c>
      <c r="AW248" s="5">
        <v>1</v>
      </c>
      <c r="AX248" s="5">
        <v>3</v>
      </c>
      <c r="AY248">
        <v>2</v>
      </c>
      <c r="AZ248">
        <v>1</v>
      </c>
      <c r="BA248" s="5">
        <v>2</v>
      </c>
      <c r="BB248" s="5"/>
      <c r="BC248" s="5"/>
      <c r="BD248" s="2">
        <v>19</v>
      </c>
      <c r="BE248" s="5" t="s">
        <v>2957</v>
      </c>
      <c r="BF248" s="5">
        <v>2</v>
      </c>
      <c r="BG248" s="5">
        <v>2</v>
      </c>
      <c r="BH248" s="5">
        <v>2</v>
      </c>
      <c r="BI248" s="5">
        <v>2</v>
      </c>
      <c r="BJ248" s="5">
        <v>1</v>
      </c>
      <c r="BK248">
        <v>1</v>
      </c>
      <c r="BL248" s="5">
        <v>2</v>
      </c>
      <c r="BM248" s="5">
        <v>1</v>
      </c>
      <c r="BN248" s="5">
        <v>1</v>
      </c>
      <c r="BO248" s="5">
        <v>1</v>
      </c>
      <c r="BP248" s="5">
        <v>0</v>
      </c>
      <c r="BQ248" s="5">
        <v>3</v>
      </c>
      <c r="BR248" s="5">
        <v>1</v>
      </c>
      <c r="BS248" s="2">
        <v>18</v>
      </c>
      <c r="BT248" s="5" t="s">
        <v>2957</v>
      </c>
      <c r="BU248" s="5">
        <v>3</v>
      </c>
      <c r="BV248" s="5">
        <v>1</v>
      </c>
      <c r="BW248" s="5">
        <v>1</v>
      </c>
      <c r="BX248" s="5">
        <v>1</v>
      </c>
      <c r="BY248" s="5">
        <v>0</v>
      </c>
      <c r="BZ248" s="5">
        <v>2</v>
      </c>
      <c r="CA248" s="5">
        <v>0</v>
      </c>
      <c r="CB248" s="5">
        <v>2</v>
      </c>
      <c r="CC248" s="5">
        <v>1</v>
      </c>
      <c r="CD248" s="5">
        <v>1</v>
      </c>
      <c r="CE248" s="5">
        <v>1</v>
      </c>
      <c r="CF248" s="5">
        <v>1</v>
      </c>
      <c r="CG248" s="5">
        <v>1</v>
      </c>
      <c r="CH248" s="5">
        <v>1</v>
      </c>
      <c r="CI248" s="5">
        <v>1</v>
      </c>
      <c r="CJ248" s="5">
        <v>1</v>
      </c>
      <c r="CK248" s="2">
        <v>11</v>
      </c>
      <c r="CL248" s="5" t="s">
        <v>2957</v>
      </c>
      <c r="CM248" s="5">
        <v>1</v>
      </c>
      <c r="CN248" s="5">
        <v>1</v>
      </c>
      <c r="CO248" s="5">
        <v>1</v>
      </c>
      <c r="CP248" s="5">
        <v>0</v>
      </c>
      <c r="CQ248" s="5">
        <v>1</v>
      </c>
      <c r="CR248" s="5">
        <v>1</v>
      </c>
      <c r="CS248" s="5">
        <v>1</v>
      </c>
      <c r="CT248" s="5">
        <v>1</v>
      </c>
      <c r="CU248" s="5">
        <v>0</v>
      </c>
      <c r="CV248" s="5">
        <v>1</v>
      </c>
      <c r="CW248" s="5">
        <v>1</v>
      </c>
      <c r="CX248" s="5">
        <v>1</v>
      </c>
      <c r="CY248" s="5">
        <v>1</v>
      </c>
      <c r="CZ248" s="5">
        <v>0</v>
      </c>
      <c r="DA248" s="2">
        <v>20</v>
      </c>
      <c r="DB248" s="5" t="s">
        <v>2957</v>
      </c>
      <c r="DC248" s="5">
        <v>1</v>
      </c>
      <c r="DD248" s="5">
        <v>1</v>
      </c>
      <c r="DE248" s="5">
        <v>1</v>
      </c>
      <c r="DF248" s="5">
        <v>1</v>
      </c>
      <c r="DG248" s="5">
        <v>1</v>
      </c>
      <c r="DH248" s="5">
        <v>2</v>
      </c>
      <c r="DI248" s="5">
        <v>1</v>
      </c>
      <c r="DJ248" s="5">
        <v>2</v>
      </c>
      <c r="DK248" s="5">
        <v>2</v>
      </c>
      <c r="DL248" s="5">
        <v>2</v>
      </c>
      <c r="DM248" s="5">
        <v>2</v>
      </c>
      <c r="DN248">
        <v>2</v>
      </c>
      <c r="DO248" s="5">
        <v>1</v>
      </c>
      <c r="DP248" s="5">
        <v>1</v>
      </c>
      <c r="DQ248" s="2">
        <v>12</v>
      </c>
      <c r="DR248" s="5" t="s">
        <v>2960</v>
      </c>
      <c r="DS248" s="5">
        <v>1</v>
      </c>
      <c r="DT248">
        <v>2</v>
      </c>
      <c r="DU248" s="5">
        <v>1</v>
      </c>
      <c r="DV248" s="5">
        <v>0</v>
      </c>
      <c r="DX248" s="5">
        <v>1</v>
      </c>
      <c r="DY248" s="5">
        <v>1</v>
      </c>
      <c r="EA248" s="5">
        <v>1</v>
      </c>
      <c r="EB248" s="5">
        <v>1</v>
      </c>
      <c r="EC248" s="5">
        <v>1</v>
      </c>
      <c r="ED248" s="5">
        <v>1</v>
      </c>
      <c r="EE248" s="5">
        <v>1</v>
      </c>
      <c r="EF248" s="5">
        <v>17</v>
      </c>
      <c r="EG248" s="5" t="s">
        <v>2955</v>
      </c>
      <c r="EH248" s="5">
        <v>1</v>
      </c>
      <c r="EI248" s="5">
        <v>1</v>
      </c>
      <c r="EJ248" s="5">
        <v>1</v>
      </c>
      <c r="EK248" s="5">
        <v>3</v>
      </c>
      <c r="EL248" s="5">
        <v>2</v>
      </c>
      <c r="EM248" s="5">
        <v>1</v>
      </c>
      <c r="EN248" s="5">
        <v>1</v>
      </c>
      <c r="EO248" s="5">
        <v>1</v>
      </c>
      <c r="EP248" s="5">
        <v>1</v>
      </c>
      <c r="EQ248" s="5">
        <v>3</v>
      </c>
      <c r="ER248" s="5">
        <v>1</v>
      </c>
      <c r="ES248" s="5">
        <v>1</v>
      </c>
    </row>
    <row r="249" spans="1:149">
      <c r="A249" s="74">
        <v>45610.41883101852</v>
      </c>
      <c r="B249" s="5" t="s">
        <v>27</v>
      </c>
      <c r="C249" s="5" t="s">
        <v>919</v>
      </c>
      <c r="D249" s="5" t="s">
        <v>920</v>
      </c>
      <c r="E249" s="2">
        <v>5</v>
      </c>
      <c r="F249" s="5" t="s">
        <v>3248</v>
      </c>
      <c r="G249" s="2">
        <v>116</v>
      </c>
      <c r="H249" s="5" t="s">
        <v>2958</v>
      </c>
      <c r="I249" s="5">
        <v>1</v>
      </c>
      <c r="J249" s="5">
        <v>1116</v>
      </c>
      <c r="K249" s="2" t="s">
        <v>2961</v>
      </c>
      <c r="L249" s="5" t="s">
        <v>2962</v>
      </c>
      <c r="M249" s="2">
        <v>22</v>
      </c>
      <c r="N249" s="5" t="s">
        <v>2960</v>
      </c>
      <c r="O249" s="5">
        <v>1</v>
      </c>
      <c r="P249" s="5"/>
      <c r="Q249" s="5">
        <v>1</v>
      </c>
      <c r="R249" s="5">
        <v>1</v>
      </c>
      <c r="S249" s="5">
        <v>1</v>
      </c>
      <c r="T249" s="5">
        <v>0</v>
      </c>
      <c r="U249" s="5">
        <v>1</v>
      </c>
      <c r="V249" s="5">
        <v>1</v>
      </c>
      <c r="W249" s="5">
        <v>1</v>
      </c>
      <c r="X249" s="5"/>
      <c r="Y249" s="5">
        <v>2</v>
      </c>
      <c r="Z249" s="5">
        <v>0</v>
      </c>
      <c r="AA249" s="5"/>
      <c r="AB249" s="5">
        <v>2</v>
      </c>
      <c r="AC249" s="5">
        <v>1</v>
      </c>
      <c r="AD249" s="5">
        <v>0</v>
      </c>
      <c r="AE249" s="5">
        <v>1</v>
      </c>
      <c r="AF249" s="5">
        <v>1</v>
      </c>
      <c r="AG249" s="5">
        <v>1</v>
      </c>
      <c r="AH249" s="5">
        <v>0</v>
      </c>
      <c r="AI249" s="5">
        <v>1</v>
      </c>
      <c r="AJ249" s="5">
        <v>0</v>
      </c>
      <c r="AK249" s="5">
        <v>0</v>
      </c>
      <c r="AL249" s="5">
        <v>1</v>
      </c>
      <c r="AM249" s="5">
        <v>1</v>
      </c>
      <c r="AN249">
        <v>3</v>
      </c>
      <c r="AO249" s="5">
        <v>1</v>
      </c>
      <c r="AP249" s="2">
        <v>13</v>
      </c>
      <c r="AQ249" s="5" t="s">
        <v>2957</v>
      </c>
      <c r="AR249" s="5"/>
      <c r="AS249" s="5">
        <v>1</v>
      </c>
      <c r="AT249" s="5">
        <v>1</v>
      </c>
      <c r="AU249" s="5">
        <v>1</v>
      </c>
      <c r="AV249" s="5">
        <v>1</v>
      </c>
      <c r="AW249" s="5">
        <v>1</v>
      </c>
      <c r="AX249" s="5">
        <v>3</v>
      </c>
      <c r="AY249">
        <v>2</v>
      </c>
      <c r="AZ249">
        <v>1</v>
      </c>
      <c r="BA249" s="5">
        <v>1</v>
      </c>
      <c r="BB249" s="5">
        <v>0</v>
      </c>
      <c r="BC249" s="5">
        <v>0</v>
      </c>
      <c r="BD249" s="2">
        <v>18</v>
      </c>
      <c r="BE249" s="5" t="s">
        <v>2957</v>
      </c>
      <c r="BF249" s="5">
        <v>3</v>
      </c>
      <c r="BG249" s="5">
        <v>1</v>
      </c>
      <c r="BH249" s="5">
        <v>1</v>
      </c>
      <c r="BI249" s="5">
        <v>1</v>
      </c>
      <c r="BJ249" s="5">
        <v>1</v>
      </c>
      <c r="BK249">
        <v>1</v>
      </c>
      <c r="BL249" s="5">
        <v>1</v>
      </c>
      <c r="BM249" s="5">
        <v>1</v>
      </c>
      <c r="BN249" s="5">
        <v>1</v>
      </c>
      <c r="BO249" s="5">
        <v>1</v>
      </c>
      <c r="BP249" s="5">
        <v>1</v>
      </c>
      <c r="BQ249" s="5">
        <v>3</v>
      </c>
      <c r="BR249" s="5">
        <v>2</v>
      </c>
      <c r="BS249" s="2">
        <v>15</v>
      </c>
      <c r="BT249" s="5" t="s">
        <v>2960</v>
      </c>
      <c r="BU249" s="5">
        <v>3</v>
      </c>
      <c r="BV249" s="5">
        <v>1</v>
      </c>
      <c r="BW249" s="5">
        <v>1</v>
      </c>
      <c r="BX249" s="5">
        <v>1</v>
      </c>
      <c r="BY249" s="5">
        <v>0</v>
      </c>
      <c r="BZ249" s="5">
        <v>1</v>
      </c>
      <c r="CA249" s="5">
        <v>1</v>
      </c>
      <c r="CB249" s="5">
        <v>1</v>
      </c>
      <c r="CC249" s="5">
        <v>0</v>
      </c>
      <c r="CD249" s="5">
        <v>1</v>
      </c>
      <c r="CE249" s="5">
        <v>1</v>
      </c>
      <c r="CF249" s="5">
        <v>1</v>
      </c>
      <c r="CG249" s="5">
        <v>0</v>
      </c>
      <c r="CH249" s="5">
        <v>1</v>
      </c>
      <c r="CI249" s="5">
        <v>1</v>
      </c>
      <c r="CJ249" s="5">
        <v>1</v>
      </c>
      <c r="CK249" s="2">
        <v>7</v>
      </c>
      <c r="CL249" s="5" t="s">
        <v>2960</v>
      </c>
      <c r="CM249" s="5">
        <v>1</v>
      </c>
      <c r="CN249" s="5">
        <v>1</v>
      </c>
      <c r="CO249" s="5">
        <v>0</v>
      </c>
      <c r="CP249" s="5">
        <v>0</v>
      </c>
      <c r="CQ249" s="5">
        <v>1</v>
      </c>
      <c r="CR249" s="5">
        <v>0</v>
      </c>
      <c r="CS249" s="5">
        <v>1</v>
      </c>
      <c r="CT249" s="5">
        <v>0</v>
      </c>
      <c r="CU249" s="5">
        <v>0</v>
      </c>
      <c r="CV249" s="5">
        <v>1</v>
      </c>
      <c r="CW249" s="5">
        <v>0</v>
      </c>
      <c r="CX249" s="5">
        <v>1</v>
      </c>
      <c r="CY249" s="5">
        <v>1</v>
      </c>
      <c r="CZ249" s="5">
        <v>0</v>
      </c>
      <c r="DA249" s="2">
        <v>23</v>
      </c>
      <c r="DB249" s="5" t="s">
        <v>2957</v>
      </c>
      <c r="DC249" s="5">
        <v>1</v>
      </c>
      <c r="DD249" s="5">
        <v>1</v>
      </c>
      <c r="DE249" s="5">
        <v>1</v>
      </c>
      <c r="DF249" s="5">
        <v>1</v>
      </c>
      <c r="DG249" s="5">
        <v>1</v>
      </c>
      <c r="DH249" s="5">
        <v>2</v>
      </c>
      <c r="DI249" s="5">
        <v>3</v>
      </c>
      <c r="DJ249" s="5">
        <v>3</v>
      </c>
      <c r="DK249" s="5">
        <v>3</v>
      </c>
      <c r="DL249" s="5">
        <v>2</v>
      </c>
      <c r="DM249" s="5">
        <v>2</v>
      </c>
      <c r="DN249">
        <v>1</v>
      </c>
      <c r="DO249" s="5">
        <v>1</v>
      </c>
      <c r="DP249" s="5">
        <v>1</v>
      </c>
      <c r="DQ249" s="2">
        <v>5</v>
      </c>
      <c r="DR249" s="5" t="s">
        <v>2958</v>
      </c>
      <c r="DS249" s="5">
        <v>0</v>
      </c>
      <c r="DT249">
        <v>0</v>
      </c>
      <c r="DU249" s="5">
        <v>1</v>
      </c>
      <c r="DV249" s="5">
        <v>0</v>
      </c>
      <c r="DW249">
        <v>0</v>
      </c>
      <c r="DX249" s="5">
        <v>0</v>
      </c>
      <c r="DY249" s="5">
        <v>0</v>
      </c>
      <c r="EA249" s="5">
        <v>0</v>
      </c>
      <c r="EB249" s="5">
        <v>0</v>
      </c>
      <c r="EC249" s="5">
        <v>0</v>
      </c>
      <c r="ED249" s="5">
        <v>2</v>
      </c>
      <c r="EE249" s="5">
        <v>1</v>
      </c>
      <c r="EF249" s="5">
        <v>18</v>
      </c>
      <c r="EG249" s="5" t="s">
        <v>2955</v>
      </c>
      <c r="EH249" s="5">
        <v>1</v>
      </c>
      <c r="EI249" s="5">
        <v>1</v>
      </c>
      <c r="EJ249" s="5">
        <v>1</v>
      </c>
      <c r="EK249" s="5">
        <v>3</v>
      </c>
      <c r="EL249" s="5">
        <v>3</v>
      </c>
      <c r="EM249" s="5">
        <v>1</v>
      </c>
      <c r="EN249" s="5">
        <v>1</v>
      </c>
      <c r="EO249" s="5">
        <v>1</v>
      </c>
      <c r="EP249" s="5">
        <v>1</v>
      </c>
      <c r="EQ249" s="5">
        <v>3</v>
      </c>
      <c r="ER249" s="5">
        <v>1</v>
      </c>
      <c r="ES249" s="5">
        <v>1</v>
      </c>
    </row>
    <row r="250" spans="1:149">
      <c r="A250" s="74">
        <v>45609.273877314816</v>
      </c>
      <c r="B250" s="5" t="s">
        <v>27</v>
      </c>
      <c r="C250" s="5" t="s">
        <v>921</v>
      </c>
      <c r="D250" s="5" t="s">
        <v>922</v>
      </c>
      <c r="E250" s="2">
        <v>1</v>
      </c>
      <c r="F250" s="5" t="s">
        <v>2954</v>
      </c>
      <c r="G250" s="2">
        <v>133</v>
      </c>
      <c r="H250" s="5" t="s">
        <v>2958</v>
      </c>
      <c r="I250" s="5">
        <v>1</v>
      </c>
      <c r="J250" s="5">
        <v>1133</v>
      </c>
      <c r="K250" s="2" t="s">
        <v>2961</v>
      </c>
      <c r="L250" s="5" t="s">
        <v>2962</v>
      </c>
      <c r="M250" s="2">
        <v>33</v>
      </c>
      <c r="N250" s="5" t="s">
        <v>2957</v>
      </c>
      <c r="O250" s="5">
        <v>1</v>
      </c>
      <c r="P250" s="5">
        <v>2</v>
      </c>
      <c r="Q250" s="5">
        <v>1</v>
      </c>
      <c r="R250" s="5">
        <v>0</v>
      </c>
      <c r="S250" s="5">
        <v>1</v>
      </c>
      <c r="T250" s="5">
        <v>1</v>
      </c>
      <c r="U250" s="5">
        <v>1</v>
      </c>
      <c r="V250" s="5">
        <v>1</v>
      </c>
      <c r="W250" s="5">
        <v>1</v>
      </c>
      <c r="X250" s="5">
        <v>1</v>
      </c>
      <c r="Y250" s="5">
        <v>2</v>
      </c>
      <c r="Z250" s="5">
        <v>1</v>
      </c>
      <c r="AA250" s="5">
        <v>1</v>
      </c>
      <c r="AB250" s="5">
        <v>2</v>
      </c>
      <c r="AC250" s="5">
        <v>2</v>
      </c>
      <c r="AD250" s="5">
        <v>2</v>
      </c>
      <c r="AE250" s="5">
        <v>0</v>
      </c>
      <c r="AF250" s="5">
        <v>2</v>
      </c>
      <c r="AG250" s="5">
        <v>2</v>
      </c>
      <c r="AH250" s="5">
        <v>1</v>
      </c>
      <c r="AI250" s="5">
        <v>0</v>
      </c>
      <c r="AJ250" s="5">
        <v>3</v>
      </c>
      <c r="AK250" s="5">
        <v>1</v>
      </c>
      <c r="AL250" s="5">
        <v>0</v>
      </c>
      <c r="AM250" s="5">
        <v>0</v>
      </c>
      <c r="AN250">
        <v>3</v>
      </c>
      <c r="AO250" s="5">
        <v>1</v>
      </c>
      <c r="AP250" s="2">
        <v>19</v>
      </c>
      <c r="AQ250" s="5" t="s">
        <v>2957</v>
      </c>
      <c r="AR250" s="5">
        <v>1</v>
      </c>
      <c r="AS250" s="5">
        <v>1</v>
      </c>
      <c r="AT250" s="5">
        <v>3</v>
      </c>
      <c r="AU250" s="5">
        <v>2</v>
      </c>
      <c r="AV250" s="5">
        <v>1</v>
      </c>
      <c r="AW250" s="5">
        <v>1</v>
      </c>
      <c r="AX250" s="5">
        <v>3</v>
      </c>
      <c r="AY250">
        <v>2</v>
      </c>
      <c r="AZ250">
        <v>2</v>
      </c>
      <c r="BA250" s="5">
        <v>3</v>
      </c>
      <c r="BB250" s="5">
        <v>0</v>
      </c>
      <c r="BC250" s="5">
        <v>0</v>
      </c>
      <c r="BD250" s="2">
        <v>22</v>
      </c>
      <c r="BE250" s="5" t="s">
        <v>2957</v>
      </c>
      <c r="BF250" s="5">
        <v>3</v>
      </c>
      <c r="BG250" s="5">
        <v>2</v>
      </c>
      <c r="BH250" s="5">
        <v>3</v>
      </c>
      <c r="BI250" s="5">
        <v>3</v>
      </c>
      <c r="BJ250" s="5">
        <v>2</v>
      </c>
      <c r="BK250">
        <v>0</v>
      </c>
      <c r="BL250" s="5">
        <v>1</v>
      </c>
      <c r="BM250" s="5">
        <v>1</v>
      </c>
      <c r="BN250" s="5">
        <v>1</v>
      </c>
      <c r="BO250" s="5">
        <v>0</v>
      </c>
      <c r="BP250" s="5">
        <v>1</v>
      </c>
      <c r="BQ250" s="5">
        <v>3</v>
      </c>
      <c r="BR250" s="5">
        <v>2</v>
      </c>
      <c r="BS250" s="2">
        <v>16</v>
      </c>
      <c r="BT250" s="5" t="s">
        <v>2957</v>
      </c>
      <c r="BU250" s="5">
        <v>3</v>
      </c>
      <c r="BV250" s="5">
        <v>1</v>
      </c>
      <c r="BW250" s="5">
        <v>1</v>
      </c>
      <c r="BX250" s="5">
        <v>1</v>
      </c>
      <c r="BY250" s="5">
        <v>0</v>
      </c>
      <c r="BZ250" s="5">
        <v>3</v>
      </c>
      <c r="CA250" s="5">
        <v>1</v>
      </c>
      <c r="CB250" s="5">
        <v>0</v>
      </c>
      <c r="CC250" s="5">
        <v>0</v>
      </c>
      <c r="CD250" s="5">
        <v>1</v>
      </c>
      <c r="CE250" s="5">
        <v>1</v>
      </c>
      <c r="CF250" s="5">
        <v>1</v>
      </c>
      <c r="CG250" s="5">
        <v>1</v>
      </c>
      <c r="CH250" s="5">
        <v>1</v>
      </c>
      <c r="CI250" s="5">
        <v>1</v>
      </c>
      <c r="CJ250" s="5">
        <v>0</v>
      </c>
      <c r="CK250" s="2">
        <v>7</v>
      </c>
      <c r="CL250" s="5" t="s">
        <v>2960</v>
      </c>
      <c r="CM250" s="5">
        <v>1</v>
      </c>
      <c r="CN250" s="5">
        <v>1</v>
      </c>
      <c r="CO250" s="5">
        <v>0</v>
      </c>
      <c r="CP250" s="5">
        <v>0</v>
      </c>
      <c r="CQ250" s="5">
        <v>1</v>
      </c>
      <c r="CR250" s="5">
        <v>0</v>
      </c>
      <c r="CS250" s="5">
        <v>1</v>
      </c>
      <c r="CT250" s="5">
        <v>0</v>
      </c>
      <c r="CU250" s="5">
        <v>0</v>
      </c>
      <c r="CV250" s="5">
        <v>1</v>
      </c>
      <c r="CW250" s="5">
        <v>0</v>
      </c>
      <c r="CX250" s="5">
        <v>1</v>
      </c>
      <c r="CY250" s="5">
        <v>1</v>
      </c>
      <c r="CZ250" s="5">
        <v>0</v>
      </c>
      <c r="DA250" s="2">
        <v>25</v>
      </c>
      <c r="DB250" s="5" t="s">
        <v>2957</v>
      </c>
      <c r="DC250" s="5">
        <v>1</v>
      </c>
      <c r="DD250" s="5">
        <v>1</v>
      </c>
      <c r="DE250" s="5">
        <v>1</v>
      </c>
      <c r="DF250" s="5">
        <v>1</v>
      </c>
      <c r="DG250" s="5">
        <v>0</v>
      </c>
      <c r="DH250" s="5">
        <v>3</v>
      </c>
      <c r="DI250" s="5">
        <v>0</v>
      </c>
      <c r="DJ250" s="5">
        <v>3</v>
      </c>
      <c r="DK250" s="5">
        <v>3</v>
      </c>
      <c r="DL250" s="5">
        <v>3</v>
      </c>
      <c r="DM250" s="5">
        <v>3</v>
      </c>
      <c r="DN250">
        <v>2</v>
      </c>
      <c r="DO250" s="5">
        <v>2</v>
      </c>
      <c r="DP250" s="5">
        <v>2</v>
      </c>
      <c r="DQ250" s="2">
        <v>11</v>
      </c>
      <c r="DR250" s="5" t="s">
        <v>2958</v>
      </c>
      <c r="DS250" s="5">
        <v>0</v>
      </c>
      <c r="DT250">
        <v>3</v>
      </c>
      <c r="DU250" s="5">
        <v>1</v>
      </c>
      <c r="DV250" s="5">
        <v>0</v>
      </c>
      <c r="DW250">
        <v>0</v>
      </c>
      <c r="DX250" s="5">
        <v>0</v>
      </c>
      <c r="DY250" s="5">
        <v>0</v>
      </c>
      <c r="DZ250">
        <v>1</v>
      </c>
      <c r="EA250" s="5">
        <v>1</v>
      </c>
      <c r="EB250" s="5">
        <v>0</v>
      </c>
      <c r="EC250" s="5">
        <v>1</v>
      </c>
      <c r="ED250" s="5">
        <v>2</v>
      </c>
      <c r="EE250" s="5">
        <v>2</v>
      </c>
      <c r="EF250" s="5">
        <v>11</v>
      </c>
      <c r="EG250" s="5" t="s">
        <v>2960</v>
      </c>
      <c r="EH250" s="5">
        <v>1</v>
      </c>
      <c r="EI250" s="5">
        <v>1</v>
      </c>
      <c r="EJ250" s="5">
        <v>1</v>
      </c>
      <c r="EK250" s="5">
        <v>1</v>
      </c>
      <c r="EL250" s="5">
        <v>3</v>
      </c>
      <c r="EM250" s="5">
        <v>0</v>
      </c>
      <c r="EN250" s="5">
        <v>1</v>
      </c>
      <c r="EO250" s="5">
        <v>1</v>
      </c>
      <c r="EP250" s="5">
        <v>0</v>
      </c>
      <c r="EQ250" s="5">
        <v>0</v>
      </c>
      <c r="ER250" s="5">
        <v>1</v>
      </c>
      <c r="ES250" s="5">
        <v>1</v>
      </c>
    </row>
    <row r="251" spans="1:149">
      <c r="A251" s="74">
        <v>45605.468171296299</v>
      </c>
      <c r="B251" s="5" t="s">
        <v>27</v>
      </c>
      <c r="C251" s="5" t="s">
        <v>923</v>
      </c>
      <c r="D251" s="5" t="s">
        <v>924</v>
      </c>
      <c r="E251" s="2">
        <v>6</v>
      </c>
      <c r="F251" s="5" t="s">
        <v>3152</v>
      </c>
      <c r="G251" s="2">
        <v>60</v>
      </c>
      <c r="H251" s="5" t="s">
        <v>2958</v>
      </c>
      <c r="I251" s="5">
        <v>1</v>
      </c>
      <c r="J251" s="5">
        <v>1060</v>
      </c>
      <c r="K251" s="2" t="s">
        <v>2956</v>
      </c>
      <c r="L251" s="5" t="s">
        <v>3156</v>
      </c>
      <c r="M251" s="2">
        <v>18</v>
      </c>
      <c r="N251" s="5" t="s">
        <v>2958</v>
      </c>
      <c r="O251" s="5">
        <v>1</v>
      </c>
      <c r="P251" s="5"/>
      <c r="Q251" s="5">
        <v>1</v>
      </c>
      <c r="R251" s="5"/>
      <c r="S251" s="5">
        <v>1</v>
      </c>
      <c r="T251" s="5">
        <v>0</v>
      </c>
      <c r="U251" s="5">
        <v>1</v>
      </c>
      <c r="V251" s="5">
        <v>1</v>
      </c>
      <c r="W251" s="5">
        <v>1</v>
      </c>
      <c r="X251" s="5"/>
      <c r="Y251" s="5">
        <v>1</v>
      </c>
      <c r="Z251" s="5">
        <v>1</v>
      </c>
      <c r="AA251" s="5"/>
      <c r="AB251" s="5">
        <v>0</v>
      </c>
      <c r="AC251" s="5">
        <v>1</v>
      </c>
      <c r="AD251" s="5">
        <v>2</v>
      </c>
      <c r="AE251" s="5">
        <v>1</v>
      </c>
      <c r="AF251" s="5">
        <v>0</v>
      </c>
      <c r="AG251" s="5">
        <v>0</v>
      </c>
      <c r="AH251" s="5"/>
      <c r="AI251" s="5"/>
      <c r="AJ251" s="5">
        <v>1</v>
      </c>
      <c r="AK251" s="5"/>
      <c r="AL251" s="5"/>
      <c r="AM251" s="5"/>
      <c r="AN251">
        <v>3</v>
      </c>
      <c r="AO251" s="5"/>
      <c r="AP251" s="2">
        <v>12</v>
      </c>
      <c r="AQ251" s="5" t="s">
        <v>2960</v>
      </c>
      <c r="AR251" s="5">
        <v>1</v>
      </c>
      <c r="AS251" s="5">
        <v>1</v>
      </c>
      <c r="AT251" s="5">
        <v>3</v>
      </c>
      <c r="AU251" s="5">
        <v>2</v>
      </c>
      <c r="AV251" s="5">
        <v>1</v>
      </c>
      <c r="AW251" s="5">
        <v>1</v>
      </c>
      <c r="AX251" s="5">
        <v>0</v>
      </c>
      <c r="AY251">
        <v>2</v>
      </c>
      <c r="AZ251">
        <v>1</v>
      </c>
      <c r="BA251" s="5">
        <v>0</v>
      </c>
      <c r="BB251" s="5"/>
      <c r="BC251" s="5"/>
      <c r="BD251" s="2">
        <v>11</v>
      </c>
      <c r="BE251" s="5" t="s">
        <v>2960</v>
      </c>
      <c r="BF251" s="5">
        <v>2</v>
      </c>
      <c r="BG251" s="5">
        <v>0</v>
      </c>
      <c r="BH251" s="5">
        <v>0</v>
      </c>
      <c r="BI251" s="5">
        <v>2</v>
      </c>
      <c r="BJ251" s="5">
        <v>1</v>
      </c>
      <c r="BK251">
        <v>0</v>
      </c>
      <c r="BL251" s="5">
        <v>1</v>
      </c>
      <c r="BM251" s="5">
        <v>1</v>
      </c>
      <c r="BN251" s="5">
        <v>0</v>
      </c>
      <c r="BO251" s="5">
        <v>0</v>
      </c>
      <c r="BP251" s="5">
        <v>1</v>
      </c>
      <c r="BQ251" s="5">
        <v>2</v>
      </c>
      <c r="BR251" s="5">
        <v>1</v>
      </c>
      <c r="BS251" s="2">
        <v>15</v>
      </c>
      <c r="BT251" s="5" t="s">
        <v>2960</v>
      </c>
      <c r="BU251" s="5">
        <v>3</v>
      </c>
      <c r="BV251" s="5">
        <v>1</v>
      </c>
      <c r="BW251" s="5">
        <v>1</v>
      </c>
      <c r="BX251" s="5">
        <v>1</v>
      </c>
      <c r="BY251" s="5">
        <v>0</v>
      </c>
      <c r="BZ251" s="5">
        <v>1</v>
      </c>
      <c r="CA251" s="5">
        <v>1</v>
      </c>
      <c r="CB251" s="5">
        <v>0</v>
      </c>
      <c r="CC251" s="5">
        <v>0</v>
      </c>
      <c r="CD251" s="5">
        <v>1</v>
      </c>
      <c r="CE251" s="5">
        <v>1</v>
      </c>
      <c r="CF251" s="5">
        <v>1</v>
      </c>
      <c r="CG251" s="5">
        <v>1</v>
      </c>
      <c r="CH251" s="5">
        <v>1</v>
      </c>
      <c r="CI251" s="5">
        <v>1</v>
      </c>
      <c r="CJ251" s="5">
        <v>1</v>
      </c>
      <c r="CK251" s="2">
        <v>9</v>
      </c>
      <c r="CL251" s="5" t="s">
        <v>2957</v>
      </c>
      <c r="CM251" s="5">
        <v>1</v>
      </c>
      <c r="CN251" s="5">
        <v>1</v>
      </c>
      <c r="CO251" s="5">
        <v>1</v>
      </c>
      <c r="CP251" s="5">
        <v>0</v>
      </c>
      <c r="CQ251" s="5">
        <v>1</v>
      </c>
      <c r="CR251" s="5">
        <v>0</v>
      </c>
      <c r="CS251" s="5">
        <v>1</v>
      </c>
      <c r="CT251" s="5">
        <v>0</v>
      </c>
      <c r="CU251" s="5">
        <v>0</v>
      </c>
      <c r="CV251" s="5">
        <v>1</v>
      </c>
      <c r="CW251" s="5">
        <v>1</v>
      </c>
      <c r="CX251" s="5">
        <v>1</v>
      </c>
      <c r="CY251" s="5">
        <v>1</v>
      </c>
      <c r="CZ251" s="5">
        <v>0</v>
      </c>
      <c r="DA251" s="2">
        <v>21</v>
      </c>
      <c r="DB251" s="5" t="s">
        <v>2958</v>
      </c>
      <c r="DC251" s="5">
        <v>1</v>
      </c>
      <c r="DD251" s="5">
        <v>1</v>
      </c>
      <c r="DE251" s="5">
        <v>1</v>
      </c>
      <c r="DF251" s="5">
        <v>1</v>
      </c>
      <c r="DG251" s="5">
        <v>1</v>
      </c>
      <c r="DH251" s="5">
        <v>3</v>
      </c>
      <c r="DI251" s="5">
        <v>2</v>
      </c>
      <c r="DJ251" s="5">
        <v>0</v>
      </c>
      <c r="DK251" s="5">
        <v>3</v>
      </c>
      <c r="DL251" s="5">
        <v>3</v>
      </c>
      <c r="DM251" s="5">
        <v>3</v>
      </c>
      <c r="DN251">
        <v>0</v>
      </c>
      <c r="DO251" s="5">
        <v>1</v>
      </c>
      <c r="DP251" s="5">
        <v>1</v>
      </c>
      <c r="DQ251" s="2">
        <v>6</v>
      </c>
      <c r="DR251" s="5" t="s">
        <v>2958</v>
      </c>
      <c r="DS251" s="5">
        <v>1</v>
      </c>
      <c r="DT251">
        <v>0</v>
      </c>
      <c r="DU251" s="5">
        <v>1</v>
      </c>
      <c r="DV251" s="5">
        <v>0</v>
      </c>
      <c r="DX251" s="5">
        <v>0</v>
      </c>
      <c r="DY251" s="5">
        <v>0</v>
      </c>
      <c r="EA251" s="5">
        <v>0</v>
      </c>
      <c r="EB251" s="5">
        <v>0</v>
      </c>
      <c r="EC251" s="5">
        <v>1</v>
      </c>
      <c r="ED251" s="5">
        <v>1</v>
      </c>
      <c r="EE251" s="5">
        <v>1</v>
      </c>
      <c r="EF251" s="5">
        <v>13</v>
      </c>
      <c r="EG251" s="5" t="s">
        <v>2957</v>
      </c>
      <c r="EH251" s="5">
        <v>1</v>
      </c>
      <c r="EI251" s="5">
        <v>1</v>
      </c>
      <c r="EJ251" s="5">
        <v>1</v>
      </c>
      <c r="EK251" s="5">
        <v>1</v>
      </c>
      <c r="EL251" s="5">
        <v>3</v>
      </c>
      <c r="EM251" s="5">
        <v>1</v>
      </c>
      <c r="EN251" s="5">
        <v>1</v>
      </c>
      <c r="EO251" s="5">
        <v>1</v>
      </c>
      <c r="EP251" s="5">
        <v>1</v>
      </c>
      <c r="EQ251" s="5">
        <v>0</v>
      </c>
      <c r="ER251" s="5">
        <v>1</v>
      </c>
      <c r="ES251" s="5">
        <v>1</v>
      </c>
    </row>
    <row r="252" spans="1:149">
      <c r="A252" s="74">
        <v>45603.319756944446</v>
      </c>
      <c r="B252" s="5" t="s">
        <v>27</v>
      </c>
      <c r="C252" s="5" t="s">
        <v>925</v>
      </c>
      <c r="D252" s="5" t="s">
        <v>926</v>
      </c>
      <c r="E252" s="2">
        <v>6</v>
      </c>
      <c r="F252" s="5" t="s">
        <v>3152</v>
      </c>
      <c r="G252" s="2">
        <v>76</v>
      </c>
      <c r="H252" s="5" t="s">
        <v>2958</v>
      </c>
      <c r="I252" s="5">
        <v>1</v>
      </c>
      <c r="J252" s="5">
        <v>1076</v>
      </c>
      <c r="K252" s="2" t="s">
        <v>2961</v>
      </c>
      <c r="L252" s="5" t="s">
        <v>2962</v>
      </c>
      <c r="M252" s="2">
        <v>16</v>
      </c>
      <c r="N252" s="5" t="s">
        <v>2958</v>
      </c>
      <c r="O252" s="5">
        <v>1</v>
      </c>
      <c r="P252" s="5"/>
      <c r="Q252" s="5">
        <v>1</v>
      </c>
      <c r="R252" s="5"/>
      <c r="S252" s="5">
        <v>1</v>
      </c>
      <c r="T252" s="5">
        <v>0</v>
      </c>
      <c r="U252" s="5">
        <v>1</v>
      </c>
      <c r="V252" s="5">
        <v>1</v>
      </c>
      <c r="W252" s="5">
        <v>0</v>
      </c>
      <c r="X252" s="5"/>
      <c r="Y252" s="5">
        <v>2</v>
      </c>
      <c r="Z252" s="5">
        <v>1</v>
      </c>
      <c r="AA252" s="5"/>
      <c r="AB252" s="5">
        <v>0</v>
      </c>
      <c r="AC252" s="5">
        <v>1</v>
      </c>
      <c r="AD252" s="5">
        <v>1</v>
      </c>
      <c r="AE252" s="5">
        <v>0</v>
      </c>
      <c r="AF252" s="5">
        <v>1</v>
      </c>
      <c r="AG252" s="5">
        <v>1</v>
      </c>
      <c r="AH252" s="5"/>
      <c r="AI252" s="5"/>
      <c r="AJ252" s="5">
        <v>2</v>
      </c>
      <c r="AK252" s="5"/>
      <c r="AL252" s="5"/>
      <c r="AM252" s="5"/>
      <c r="AN252">
        <v>1</v>
      </c>
      <c r="AO252" s="5"/>
      <c r="AP252" s="2">
        <v>10</v>
      </c>
      <c r="AQ252" s="5" t="s">
        <v>2960</v>
      </c>
      <c r="AR252" s="5">
        <v>1</v>
      </c>
      <c r="AS252" s="5">
        <v>1</v>
      </c>
      <c r="AT252" s="5">
        <v>2</v>
      </c>
      <c r="AU252" s="5">
        <v>1</v>
      </c>
      <c r="AV252" s="5">
        <v>1</v>
      </c>
      <c r="AW252" s="5">
        <v>1</v>
      </c>
      <c r="AX252" s="5">
        <v>0</v>
      </c>
      <c r="AY252">
        <v>2</v>
      </c>
      <c r="AZ252">
        <v>0</v>
      </c>
      <c r="BA252" s="5">
        <v>1</v>
      </c>
      <c r="BB252" s="5"/>
      <c r="BC252" s="5"/>
      <c r="BD252" s="2">
        <v>16</v>
      </c>
      <c r="BE252" s="5" t="s">
        <v>2960</v>
      </c>
      <c r="BF252" s="5">
        <v>3</v>
      </c>
      <c r="BG252" s="5">
        <v>2</v>
      </c>
      <c r="BH252" s="5">
        <v>1</v>
      </c>
      <c r="BI252" s="5">
        <v>2</v>
      </c>
      <c r="BJ252" s="5">
        <v>1</v>
      </c>
      <c r="BK252">
        <v>0</v>
      </c>
      <c r="BL252" s="5">
        <v>1</v>
      </c>
      <c r="BM252" s="5">
        <v>1</v>
      </c>
      <c r="BN252" s="5">
        <v>1</v>
      </c>
      <c r="BO252" s="5">
        <v>0</v>
      </c>
      <c r="BP252" s="5">
        <v>1</v>
      </c>
      <c r="BQ252" s="5">
        <v>2</v>
      </c>
      <c r="BR252" s="5">
        <v>1</v>
      </c>
      <c r="BS252" s="2">
        <v>15</v>
      </c>
      <c r="BT252" s="5" t="s">
        <v>2960</v>
      </c>
      <c r="BU252" s="5">
        <v>3</v>
      </c>
      <c r="BV252" s="5">
        <v>1</v>
      </c>
      <c r="BW252" s="5">
        <v>1</v>
      </c>
      <c r="BX252" s="5">
        <v>1</v>
      </c>
      <c r="BY252" s="5">
        <v>0</v>
      </c>
      <c r="BZ252" s="5">
        <v>2</v>
      </c>
      <c r="CA252" s="5">
        <v>0</v>
      </c>
      <c r="CB252" s="5">
        <v>1</v>
      </c>
      <c r="CC252" s="5">
        <v>0</v>
      </c>
      <c r="CD252" s="5">
        <v>1</v>
      </c>
      <c r="CE252" s="5">
        <v>1</v>
      </c>
      <c r="CF252" s="5">
        <v>1</v>
      </c>
      <c r="CG252" s="5">
        <v>1</v>
      </c>
      <c r="CH252" s="5">
        <v>1</v>
      </c>
      <c r="CI252" s="5">
        <v>1</v>
      </c>
      <c r="CJ252" s="5">
        <v>0</v>
      </c>
      <c r="CK252" s="2">
        <v>7</v>
      </c>
      <c r="CL252" s="5" t="s">
        <v>2960</v>
      </c>
      <c r="CM252" s="5">
        <v>1</v>
      </c>
      <c r="CN252" s="5">
        <v>1</v>
      </c>
      <c r="CO252" s="5">
        <v>0</v>
      </c>
      <c r="CP252" s="5">
        <v>0</v>
      </c>
      <c r="CQ252" s="5">
        <v>1</v>
      </c>
      <c r="CR252" s="5">
        <v>0</v>
      </c>
      <c r="CS252" s="5">
        <v>1</v>
      </c>
      <c r="CT252" s="5">
        <v>0</v>
      </c>
      <c r="CU252" s="5">
        <v>0</v>
      </c>
      <c r="CV252" s="5">
        <v>1</v>
      </c>
      <c r="CW252" s="5">
        <v>0</v>
      </c>
      <c r="CX252" s="5">
        <v>1</v>
      </c>
      <c r="CY252" s="5">
        <v>1</v>
      </c>
      <c r="CZ252" s="5">
        <v>0</v>
      </c>
      <c r="DA252" s="2">
        <v>16</v>
      </c>
      <c r="DB252" s="5" t="s">
        <v>2960</v>
      </c>
      <c r="DC252" s="5">
        <v>1</v>
      </c>
      <c r="DD252" s="5">
        <v>1</v>
      </c>
      <c r="DE252" s="5">
        <v>1</v>
      </c>
      <c r="DF252" s="5">
        <v>1</v>
      </c>
      <c r="DG252" s="5">
        <v>1</v>
      </c>
      <c r="DH252" s="5">
        <v>3</v>
      </c>
      <c r="DI252" s="5">
        <v>2</v>
      </c>
      <c r="DJ252" s="5">
        <v>2</v>
      </c>
      <c r="DK252" s="5">
        <v>2</v>
      </c>
      <c r="DL252" s="5">
        <v>1</v>
      </c>
      <c r="DM252" s="5">
        <v>0</v>
      </c>
      <c r="DN252">
        <v>0</v>
      </c>
      <c r="DO252" s="5">
        <v>1</v>
      </c>
      <c r="DP252" s="5">
        <v>0</v>
      </c>
      <c r="DQ252" s="2">
        <v>8</v>
      </c>
      <c r="DR252" s="5" t="s">
        <v>2958</v>
      </c>
      <c r="DS252" s="5">
        <v>0</v>
      </c>
      <c r="DT252">
        <v>3</v>
      </c>
      <c r="DU252" s="5">
        <v>1</v>
      </c>
      <c r="DV252" s="5">
        <v>0</v>
      </c>
      <c r="DX252" s="5">
        <v>0</v>
      </c>
      <c r="DY252" s="5">
        <v>0</v>
      </c>
      <c r="EA252" s="5">
        <v>1</v>
      </c>
      <c r="EB252" s="5">
        <v>0</v>
      </c>
      <c r="EC252" s="5">
        <v>0</v>
      </c>
      <c r="ED252" s="5">
        <v>1</v>
      </c>
      <c r="EE252" s="5">
        <v>1</v>
      </c>
      <c r="EF252" s="5">
        <v>12</v>
      </c>
      <c r="EG252" s="5" t="s">
        <v>2960</v>
      </c>
      <c r="EH252" s="5">
        <v>1</v>
      </c>
      <c r="EI252" s="5">
        <v>1</v>
      </c>
      <c r="EJ252" s="5">
        <v>1</v>
      </c>
      <c r="EK252" s="5">
        <v>3</v>
      </c>
      <c r="EL252" s="5">
        <v>2</v>
      </c>
      <c r="EM252" s="5">
        <v>1</v>
      </c>
      <c r="EN252" s="5">
        <v>1</v>
      </c>
      <c r="EO252" s="5">
        <v>1</v>
      </c>
      <c r="EP252" s="5">
        <v>0</v>
      </c>
      <c r="EQ252" s="5">
        <v>0</v>
      </c>
      <c r="ER252" s="5">
        <v>1</v>
      </c>
      <c r="ES252" s="5">
        <v>0</v>
      </c>
    </row>
    <row r="253" spans="1:149">
      <c r="A253" s="74">
        <v>45610.275092592594</v>
      </c>
      <c r="B253" s="5" t="s">
        <v>27</v>
      </c>
      <c r="C253" s="5" t="s">
        <v>927</v>
      </c>
      <c r="D253" s="5" t="s">
        <v>928</v>
      </c>
      <c r="E253" s="2">
        <v>1</v>
      </c>
      <c r="F253" s="5" t="s">
        <v>2954</v>
      </c>
      <c r="G253" s="2">
        <v>97</v>
      </c>
      <c r="H253" s="5" t="s">
        <v>2960</v>
      </c>
      <c r="I253" s="5">
        <v>2</v>
      </c>
      <c r="J253" s="5">
        <v>2097</v>
      </c>
      <c r="K253" s="2" t="s">
        <v>2961</v>
      </c>
      <c r="L253" s="5" t="s">
        <v>2962</v>
      </c>
      <c r="M253" s="2">
        <v>22</v>
      </c>
      <c r="N253" s="5" t="s">
        <v>2960</v>
      </c>
      <c r="O253" s="5">
        <v>1</v>
      </c>
      <c r="P253" s="5">
        <v>1</v>
      </c>
      <c r="Q253" s="5">
        <v>1</v>
      </c>
      <c r="R253" s="5">
        <v>1</v>
      </c>
      <c r="S253" s="5">
        <v>1</v>
      </c>
      <c r="T253" s="5">
        <v>0</v>
      </c>
      <c r="U253" s="5">
        <v>1</v>
      </c>
      <c r="V253" s="5">
        <v>1</v>
      </c>
      <c r="W253" s="5">
        <v>1</v>
      </c>
      <c r="X253" s="5">
        <v>0</v>
      </c>
      <c r="Y253" s="5">
        <v>2</v>
      </c>
      <c r="Z253" s="5">
        <v>1</v>
      </c>
      <c r="AA253" s="5">
        <v>1</v>
      </c>
      <c r="AB253" s="5">
        <v>2</v>
      </c>
      <c r="AC253" s="5">
        <v>1</v>
      </c>
      <c r="AD253" s="5">
        <v>1</v>
      </c>
      <c r="AE253" s="5">
        <v>1</v>
      </c>
      <c r="AF253" s="5">
        <v>1</v>
      </c>
      <c r="AG253" s="5">
        <v>1</v>
      </c>
      <c r="AH253" s="5">
        <v>0</v>
      </c>
      <c r="AI253" s="5">
        <v>0</v>
      </c>
      <c r="AJ253" s="5">
        <v>1</v>
      </c>
      <c r="AK253" s="5">
        <v>0</v>
      </c>
      <c r="AL253" s="5">
        <v>0</v>
      </c>
      <c r="AM253" s="5">
        <v>1</v>
      </c>
      <c r="AN253">
        <v>0</v>
      </c>
      <c r="AO253" s="5">
        <v>1</v>
      </c>
      <c r="AP253" s="2">
        <v>9</v>
      </c>
      <c r="AQ253" s="5" t="s">
        <v>2960</v>
      </c>
      <c r="AR253" s="5">
        <v>1</v>
      </c>
      <c r="AS253" s="5">
        <v>1</v>
      </c>
      <c r="AT253" s="5">
        <v>2</v>
      </c>
      <c r="AU253" s="5">
        <v>1</v>
      </c>
      <c r="AV253" s="5">
        <v>1</v>
      </c>
      <c r="AW253" s="5">
        <v>1</v>
      </c>
      <c r="AX253" s="5">
        <v>2</v>
      </c>
      <c r="AY253">
        <v>0</v>
      </c>
      <c r="AZ253">
        <v>0</v>
      </c>
      <c r="BA253" s="5">
        <v>0</v>
      </c>
      <c r="BB253" s="5">
        <v>0</v>
      </c>
      <c r="BC253" s="5">
        <v>0</v>
      </c>
      <c r="BD253" s="2">
        <v>14</v>
      </c>
      <c r="BE253" s="5" t="s">
        <v>2960</v>
      </c>
      <c r="BF253" s="5">
        <v>1</v>
      </c>
      <c r="BG253" s="5">
        <v>1</v>
      </c>
      <c r="BH253" s="5">
        <v>1</v>
      </c>
      <c r="BI253" s="5">
        <v>2</v>
      </c>
      <c r="BJ253" s="5">
        <v>1</v>
      </c>
      <c r="BK253">
        <v>1</v>
      </c>
      <c r="BL253" s="5">
        <v>1</v>
      </c>
      <c r="BM253" s="5">
        <v>1</v>
      </c>
      <c r="BN253" s="5">
        <v>1</v>
      </c>
      <c r="BO253" s="5">
        <v>0</v>
      </c>
      <c r="BP253" s="5">
        <v>0</v>
      </c>
      <c r="BQ253" s="5">
        <v>2</v>
      </c>
      <c r="BR253" s="5">
        <v>2</v>
      </c>
      <c r="BS253" s="2">
        <v>14</v>
      </c>
      <c r="BT253" s="5" t="s">
        <v>2960</v>
      </c>
      <c r="BU253" s="5">
        <v>3</v>
      </c>
      <c r="BV253" s="5">
        <v>1</v>
      </c>
      <c r="BW253" s="5">
        <v>1</v>
      </c>
      <c r="BX253" s="5">
        <v>1</v>
      </c>
      <c r="BY253" s="5">
        <v>0</v>
      </c>
      <c r="BZ253" s="5">
        <v>2</v>
      </c>
      <c r="CA253" s="5">
        <v>0</v>
      </c>
      <c r="CB253" s="5">
        <v>1</v>
      </c>
      <c r="CC253" s="5">
        <v>0</v>
      </c>
      <c r="CD253" s="5">
        <v>1</v>
      </c>
      <c r="CE253" s="5">
        <v>1</v>
      </c>
      <c r="CF253" s="5">
        <v>1</v>
      </c>
      <c r="CG253" s="5">
        <v>0</v>
      </c>
      <c r="CH253" s="5">
        <v>1</v>
      </c>
      <c r="CI253" s="5">
        <v>0</v>
      </c>
      <c r="CJ253" s="5">
        <v>1</v>
      </c>
      <c r="CK253" s="2">
        <v>9</v>
      </c>
      <c r="CL253" s="5" t="s">
        <v>2957</v>
      </c>
      <c r="CM253" s="5">
        <v>1</v>
      </c>
      <c r="CN253" s="5">
        <v>1</v>
      </c>
      <c r="CO253" s="5">
        <v>1</v>
      </c>
      <c r="CP253" s="5">
        <v>0</v>
      </c>
      <c r="CQ253" s="5">
        <v>1</v>
      </c>
      <c r="CR253" s="5">
        <v>0</v>
      </c>
      <c r="CS253" s="5">
        <v>1</v>
      </c>
      <c r="CT253" s="5">
        <v>0</v>
      </c>
      <c r="CU253" s="5">
        <v>0</v>
      </c>
      <c r="CV253" s="5">
        <v>1</v>
      </c>
      <c r="CW253" s="5">
        <v>1</v>
      </c>
      <c r="CX253" s="5">
        <v>1</v>
      </c>
      <c r="CY253" s="5">
        <v>1</v>
      </c>
      <c r="CZ253" s="5">
        <v>0</v>
      </c>
      <c r="DA253" s="2">
        <v>13</v>
      </c>
      <c r="DB253" s="5" t="s">
        <v>2960</v>
      </c>
      <c r="DC253" s="5">
        <v>0</v>
      </c>
      <c r="DD253" s="5">
        <v>1</v>
      </c>
      <c r="DE253" s="5">
        <v>1</v>
      </c>
      <c r="DF253" s="5">
        <v>1</v>
      </c>
      <c r="DG253" s="5">
        <v>1</v>
      </c>
      <c r="DH253" s="5">
        <v>1</v>
      </c>
      <c r="DI253" s="5">
        <v>0</v>
      </c>
      <c r="DJ253" s="5">
        <v>3</v>
      </c>
      <c r="DK253" s="5">
        <v>1</v>
      </c>
      <c r="DL253" s="5">
        <v>1</v>
      </c>
      <c r="DM253" s="5">
        <v>0</v>
      </c>
      <c r="DN253">
        <v>1</v>
      </c>
      <c r="DO253" s="5">
        <v>1</v>
      </c>
      <c r="DP253" s="5">
        <v>1</v>
      </c>
      <c r="DQ253" s="2">
        <v>4</v>
      </c>
      <c r="DR253" s="5" t="s">
        <v>2958</v>
      </c>
      <c r="DS253" s="5">
        <v>1</v>
      </c>
      <c r="DT253">
        <v>1</v>
      </c>
      <c r="DU253" s="5">
        <v>0</v>
      </c>
      <c r="DV253" s="5">
        <v>0</v>
      </c>
      <c r="DW253">
        <v>0</v>
      </c>
      <c r="DX253" s="5">
        <v>0</v>
      </c>
      <c r="DY253" s="5">
        <v>0</v>
      </c>
      <c r="DZ253">
        <v>1</v>
      </c>
      <c r="EA253" s="5">
        <v>0</v>
      </c>
      <c r="EB253" s="5">
        <v>0</v>
      </c>
      <c r="EC253" s="5">
        <v>0</v>
      </c>
      <c r="ED253" s="5">
        <v>1</v>
      </c>
      <c r="EE253" s="5">
        <v>0</v>
      </c>
      <c r="EF253" s="5">
        <v>12</v>
      </c>
      <c r="EG253" s="5" t="s">
        <v>2960</v>
      </c>
      <c r="EH253" s="5">
        <v>1</v>
      </c>
      <c r="EI253" s="5">
        <v>1</v>
      </c>
      <c r="EJ253" s="5">
        <v>1</v>
      </c>
      <c r="EK253" s="5">
        <v>2</v>
      </c>
      <c r="EL253" s="5">
        <v>3</v>
      </c>
      <c r="EM253" s="5">
        <v>1</v>
      </c>
      <c r="EN253" s="5">
        <v>1</v>
      </c>
      <c r="EO253" s="5">
        <v>0</v>
      </c>
      <c r="EP253" s="5">
        <v>0</v>
      </c>
      <c r="EQ253" s="5">
        <v>0</v>
      </c>
      <c r="ER253" s="5">
        <v>1</v>
      </c>
      <c r="ES253" s="5">
        <v>1</v>
      </c>
    </row>
    <row r="254" spans="1:149">
      <c r="A254" s="74">
        <v>45603.374027777776</v>
      </c>
      <c r="B254" s="5" t="s">
        <v>27</v>
      </c>
      <c r="C254" s="5" t="s">
        <v>929</v>
      </c>
      <c r="D254" s="5" t="s">
        <v>930</v>
      </c>
      <c r="E254" s="2">
        <v>1</v>
      </c>
      <c r="F254" s="5" t="s">
        <v>2954</v>
      </c>
      <c r="G254" s="2">
        <v>145</v>
      </c>
      <c r="H254" s="5" t="s">
        <v>2957</v>
      </c>
      <c r="I254" s="5">
        <v>3</v>
      </c>
      <c r="J254" s="5">
        <v>3145</v>
      </c>
      <c r="K254" s="2" t="s">
        <v>2956</v>
      </c>
      <c r="L254" s="5" t="s">
        <v>3470</v>
      </c>
      <c r="M254" s="2">
        <v>27</v>
      </c>
      <c r="N254" s="5" t="s">
        <v>2960</v>
      </c>
      <c r="O254" s="5">
        <v>1</v>
      </c>
      <c r="P254" s="5">
        <v>2</v>
      </c>
      <c r="Q254" s="5">
        <v>1</v>
      </c>
      <c r="R254" s="5">
        <v>0</v>
      </c>
      <c r="S254" s="5">
        <v>1</v>
      </c>
      <c r="T254" s="5">
        <v>0</v>
      </c>
      <c r="U254" s="5">
        <v>1</v>
      </c>
      <c r="V254" s="5">
        <v>1</v>
      </c>
      <c r="W254" s="5">
        <v>1</v>
      </c>
      <c r="X254" s="5">
        <v>1</v>
      </c>
      <c r="Y254" s="5">
        <v>2</v>
      </c>
      <c r="Z254" s="5">
        <v>1</v>
      </c>
      <c r="AA254" s="5">
        <v>1</v>
      </c>
      <c r="AB254" s="5">
        <v>1</v>
      </c>
      <c r="AC254" s="5">
        <v>1</v>
      </c>
      <c r="AD254" s="5">
        <v>1</v>
      </c>
      <c r="AE254" s="5">
        <v>0</v>
      </c>
      <c r="AF254" s="5">
        <v>1</v>
      </c>
      <c r="AG254" s="5">
        <v>1</v>
      </c>
      <c r="AH254" s="5">
        <v>1</v>
      </c>
      <c r="AI254" s="5">
        <v>1</v>
      </c>
      <c r="AJ254" s="5">
        <v>3</v>
      </c>
      <c r="AK254" s="5">
        <v>0</v>
      </c>
      <c r="AL254" s="5">
        <v>1</v>
      </c>
      <c r="AM254" s="5">
        <v>1</v>
      </c>
      <c r="AN254">
        <v>1</v>
      </c>
      <c r="AO254" s="5">
        <v>1</v>
      </c>
      <c r="AP254" s="2">
        <v>16</v>
      </c>
      <c r="AQ254" s="5" t="s">
        <v>2957</v>
      </c>
      <c r="AR254" s="5">
        <v>1</v>
      </c>
      <c r="AS254" s="5">
        <v>1</v>
      </c>
      <c r="AT254" s="5">
        <v>3</v>
      </c>
      <c r="AU254" s="5">
        <v>2</v>
      </c>
      <c r="AV254" s="5">
        <v>1</v>
      </c>
      <c r="AW254" s="5">
        <v>1</v>
      </c>
      <c r="AX254" s="5">
        <v>3</v>
      </c>
      <c r="AY254">
        <v>2</v>
      </c>
      <c r="AZ254">
        <v>1</v>
      </c>
      <c r="BA254" s="5">
        <v>1</v>
      </c>
      <c r="BB254" s="5">
        <v>0</v>
      </c>
      <c r="BC254" s="5">
        <v>0</v>
      </c>
      <c r="BD254" s="2">
        <v>19</v>
      </c>
      <c r="BE254" s="5" t="s">
        <v>2957</v>
      </c>
      <c r="BF254" s="5">
        <v>2</v>
      </c>
      <c r="BG254" s="5">
        <v>2</v>
      </c>
      <c r="BH254" s="5">
        <v>1</v>
      </c>
      <c r="BI254" s="5">
        <v>2</v>
      </c>
      <c r="BJ254" s="5">
        <v>2</v>
      </c>
      <c r="BK254">
        <v>0</v>
      </c>
      <c r="BL254" s="5">
        <v>2</v>
      </c>
      <c r="BM254" s="5">
        <v>1</v>
      </c>
      <c r="BN254" s="5">
        <v>1</v>
      </c>
      <c r="BO254" s="5">
        <v>1</v>
      </c>
      <c r="BP254" s="5">
        <v>0</v>
      </c>
      <c r="BQ254" s="5">
        <v>3</v>
      </c>
      <c r="BR254" s="5">
        <v>2</v>
      </c>
      <c r="BS254" s="2">
        <v>16</v>
      </c>
      <c r="BT254" s="5" t="s">
        <v>2957</v>
      </c>
      <c r="BU254" s="5">
        <v>3</v>
      </c>
      <c r="BV254" s="5">
        <v>1</v>
      </c>
      <c r="BW254" s="5">
        <v>1</v>
      </c>
      <c r="BX254" s="5">
        <v>1</v>
      </c>
      <c r="BY254" s="5">
        <v>0</v>
      </c>
      <c r="BZ254" s="5">
        <v>1</v>
      </c>
      <c r="CA254" s="5">
        <v>1</v>
      </c>
      <c r="CB254" s="5">
        <v>0</v>
      </c>
      <c r="CC254" s="5">
        <v>1</v>
      </c>
      <c r="CD254" s="5">
        <v>1</v>
      </c>
      <c r="CE254" s="5">
        <v>1</v>
      </c>
      <c r="CF254" s="5">
        <v>1</v>
      </c>
      <c r="CG254" s="5">
        <v>1</v>
      </c>
      <c r="CH254" s="5">
        <v>1</v>
      </c>
      <c r="CI254" s="5">
        <v>1</v>
      </c>
      <c r="CJ254" s="5">
        <v>1</v>
      </c>
      <c r="CK254" s="2">
        <v>11</v>
      </c>
      <c r="CL254" s="5" t="s">
        <v>2957</v>
      </c>
      <c r="CM254" s="5">
        <v>1</v>
      </c>
      <c r="CN254" s="5">
        <v>1</v>
      </c>
      <c r="CO254" s="5">
        <v>0</v>
      </c>
      <c r="CP254" s="5">
        <v>0</v>
      </c>
      <c r="CQ254" s="5">
        <v>1</v>
      </c>
      <c r="CR254" s="5">
        <v>1</v>
      </c>
      <c r="CS254" s="5">
        <v>1</v>
      </c>
      <c r="CT254" s="5">
        <v>1</v>
      </c>
      <c r="CU254" s="5">
        <v>1</v>
      </c>
      <c r="CV254" s="5">
        <v>1</v>
      </c>
      <c r="CW254" s="5">
        <v>1</v>
      </c>
      <c r="CX254" s="5">
        <v>1</v>
      </c>
      <c r="CY254" s="5">
        <v>1</v>
      </c>
      <c r="CZ254" s="5">
        <v>0</v>
      </c>
      <c r="DA254" s="2">
        <v>22</v>
      </c>
      <c r="DB254" s="5" t="s">
        <v>2957</v>
      </c>
      <c r="DC254" s="5">
        <v>1</v>
      </c>
      <c r="DD254" s="5">
        <v>1</v>
      </c>
      <c r="DE254" s="5">
        <v>1</v>
      </c>
      <c r="DF254" s="5">
        <v>1</v>
      </c>
      <c r="DG254" s="5">
        <v>1</v>
      </c>
      <c r="DH254" s="5">
        <v>3</v>
      </c>
      <c r="DI254" s="5">
        <v>3</v>
      </c>
      <c r="DJ254" s="5">
        <v>1</v>
      </c>
      <c r="DK254" s="5">
        <v>1</v>
      </c>
      <c r="DL254" s="5">
        <v>1</v>
      </c>
      <c r="DM254" s="5">
        <v>2</v>
      </c>
      <c r="DN254">
        <v>2</v>
      </c>
      <c r="DO254" s="5">
        <v>2</v>
      </c>
      <c r="DP254" s="5">
        <v>2</v>
      </c>
      <c r="DQ254" s="2">
        <v>13</v>
      </c>
      <c r="DR254" s="5" t="s">
        <v>2960</v>
      </c>
      <c r="DS254" s="5">
        <v>1</v>
      </c>
      <c r="DT254">
        <v>3</v>
      </c>
      <c r="DU254" s="5">
        <v>1</v>
      </c>
      <c r="DV254" s="5">
        <v>0</v>
      </c>
      <c r="DW254">
        <v>0</v>
      </c>
      <c r="DX254" s="5">
        <v>0</v>
      </c>
      <c r="DY254" s="5">
        <v>1</v>
      </c>
      <c r="DZ254">
        <v>2</v>
      </c>
      <c r="EA254" s="5">
        <v>1</v>
      </c>
      <c r="EB254" s="5">
        <v>1</v>
      </c>
      <c r="EC254" s="5">
        <v>1</v>
      </c>
      <c r="ED254" s="5">
        <v>1</v>
      </c>
      <c r="EE254" s="5">
        <v>1</v>
      </c>
      <c r="EF254" s="5">
        <v>21</v>
      </c>
      <c r="EG254" s="5" t="s">
        <v>2955</v>
      </c>
      <c r="EH254" s="5">
        <v>1</v>
      </c>
      <c r="EI254" s="5">
        <v>1</v>
      </c>
      <c r="EJ254" s="5">
        <v>1</v>
      </c>
      <c r="EK254" s="5">
        <v>3</v>
      </c>
      <c r="EL254" s="5">
        <v>3</v>
      </c>
      <c r="EM254" s="5">
        <v>3</v>
      </c>
      <c r="EN254" s="5">
        <v>2</v>
      </c>
      <c r="EO254" s="5">
        <v>1</v>
      </c>
      <c r="EP254" s="5">
        <v>1</v>
      </c>
      <c r="EQ254" s="5">
        <v>3</v>
      </c>
      <c r="ER254" s="5">
        <v>1</v>
      </c>
      <c r="ES254" s="5">
        <v>1</v>
      </c>
    </row>
    <row r="255" spans="1:149">
      <c r="A255" s="74">
        <v>45607.351805555554</v>
      </c>
      <c r="B255" s="5" t="s">
        <v>27</v>
      </c>
      <c r="C255" s="5" t="s">
        <v>931</v>
      </c>
      <c r="D255" s="5" t="s">
        <v>932</v>
      </c>
      <c r="E255" s="2">
        <v>1</v>
      </c>
      <c r="F255" s="5" t="s">
        <v>2954</v>
      </c>
      <c r="G255" s="2">
        <v>156</v>
      </c>
      <c r="H255" s="5" t="s">
        <v>2958</v>
      </c>
      <c r="I255" s="5">
        <v>1</v>
      </c>
      <c r="J255" s="5">
        <v>1156</v>
      </c>
      <c r="K255" s="2" t="s">
        <v>2956</v>
      </c>
      <c r="L255" s="5" t="s">
        <v>3375</v>
      </c>
      <c r="M255" s="2">
        <v>38</v>
      </c>
      <c r="N255" s="5" t="s">
        <v>2957</v>
      </c>
      <c r="O255" s="5">
        <v>1</v>
      </c>
      <c r="P255" s="5">
        <v>3</v>
      </c>
      <c r="Q255" s="5">
        <v>1</v>
      </c>
      <c r="R255" s="5">
        <v>2</v>
      </c>
      <c r="S255" s="5">
        <v>1</v>
      </c>
      <c r="T255" s="5">
        <v>2</v>
      </c>
      <c r="U255" s="5">
        <v>1</v>
      </c>
      <c r="V255" s="5">
        <v>1</v>
      </c>
      <c r="W255" s="5">
        <v>1</v>
      </c>
      <c r="X255" s="5">
        <v>1</v>
      </c>
      <c r="Y255" s="5">
        <v>1</v>
      </c>
      <c r="Z255" s="5">
        <v>1</v>
      </c>
      <c r="AA255" s="5">
        <v>1</v>
      </c>
      <c r="AB255" s="5">
        <v>1</v>
      </c>
      <c r="AC255" s="5">
        <v>2</v>
      </c>
      <c r="AD255" s="5">
        <v>2</v>
      </c>
      <c r="AE255" s="5">
        <v>0</v>
      </c>
      <c r="AF255" s="5">
        <v>3</v>
      </c>
      <c r="AG255" s="5">
        <v>2</v>
      </c>
      <c r="AH255" s="5">
        <v>1</v>
      </c>
      <c r="AI255" s="5">
        <v>2</v>
      </c>
      <c r="AJ255" s="5">
        <v>3</v>
      </c>
      <c r="AK255" s="5">
        <v>0</v>
      </c>
      <c r="AL255" s="5">
        <v>0</v>
      </c>
      <c r="AM255" s="5">
        <v>1</v>
      </c>
      <c r="AN255">
        <v>2</v>
      </c>
      <c r="AO255" s="5">
        <v>2</v>
      </c>
      <c r="AP255" s="2">
        <v>19</v>
      </c>
      <c r="AQ255" s="5" t="s">
        <v>2957</v>
      </c>
      <c r="AR255" s="5">
        <v>1</v>
      </c>
      <c r="AS255" s="5">
        <v>1</v>
      </c>
      <c r="AT255" s="5">
        <v>3</v>
      </c>
      <c r="AU255" s="5">
        <v>2</v>
      </c>
      <c r="AV255" s="5">
        <v>1</v>
      </c>
      <c r="AW255" s="5">
        <v>2</v>
      </c>
      <c r="AX255" s="5">
        <v>3</v>
      </c>
      <c r="AY255">
        <v>2</v>
      </c>
      <c r="AZ255">
        <v>1</v>
      </c>
      <c r="BA255" s="5">
        <v>3</v>
      </c>
      <c r="BB255" s="5">
        <v>0</v>
      </c>
      <c r="BC255" s="5">
        <v>0</v>
      </c>
      <c r="BD255" s="2">
        <v>24</v>
      </c>
      <c r="BE255" s="5" t="s">
        <v>2957</v>
      </c>
      <c r="BF255" s="5">
        <v>3</v>
      </c>
      <c r="BG255" s="5">
        <v>3</v>
      </c>
      <c r="BH255" s="5">
        <v>2</v>
      </c>
      <c r="BI255" s="5">
        <v>2</v>
      </c>
      <c r="BJ255" s="5">
        <v>1</v>
      </c>
      <c r="BK255">
        <v>2</v>
      </c>
      <c r="BL255" s="5">
        <v>2</v>
      </c>
      <c r="BM255" s="5">
        <v>1</v>
      </c>
      <c r="BN255" s="5">
        <v>1</v>
      </c>
      <c r="BO255" s="5">
        <v>1</v>
      </c>
      <c r="BP255" s="5">
        <v>1</v>
      </c>
      <c r="BQ255" s="5">
        <v>3</v>
      </c>
      <c r="BR255" s="5">
        <v>2</v>
      </c>
      <c r="BS255" s="2">
        <v>20</v>
      </c>
      <c r="BT255" s="5" t="s">
        <v>2955</v>
      </c>
      <c r="BU255" s="5">
        <v>3</v>
      </c>
      <c r="BV255" s="5">
        <v>1</v>
      </c>
      <c r="BW255" s="5">
        <v>1</v>
      </c>
      <c r="BX255" s="5">
        <v>1</v>
      </c>
      <c r="BY255" s="5">
        <v>0</v>
      </c>
      <c r="BZ255" s="5">
        <v>3</v>
      </c>
      <c r="CA255" s="5">
        <v>1</v>
      </c>
      <c r="CB255" s="5">
        <v>3</v>
      </c>
      <c r="CC255" s="5">
        <v>0</v>
      </c>
      <c r="CD255" s="5">
        <v>1</v>
      </c>
      <c r="CE255" s="5">
        <v>1</v>
      </c>
      <c r="CF255" s="5">
        <v>1</v>
      </c>
      <c r="CG255" s="5">
        <v>1</v>
      </c>
      <c r="CH255" s="5">
        <v>1</v>
      </c>
      <c r="CI255" s="5">
        <v>1</v>
      </c>
      <c r="CJ255" s="5">
        <v>1</v>
      </c>
      <c r="CK255" s="2">
        <v>12</v>
      </c>
      <c r="CL255" s="5" t="s">
        <v>2955</v>
      </c>
      <c r="CM255" s="5">
        <v>1</v>
      </c>
      <c r="CN255" s="5">
        <v>1</v>
      </c>
      <c r="CO255" s="5">
        <v>1</v>
      </c>
      <c r="CP255" s="5">
        <v>1</v>
      </c>
      <c r="CQ255" s="5">
        <v>1</v>
      </c>
      <c r="CR255" s="5">
        <v>1</v>
      </c>
      <c r="CS255" s="5">
        <v>1</v>
      </c>
      <c r="CT255" s="5">
        <v>1</v>
      </c>
      <c r="CU255" s="5">
        <v>1</v>
      </c>
      <c r="CV255" s="5">
        <v>1</v>
      </c>
      <c r="CW255" s="5">
        <v>0</v>
      </c>
      <c r="CX255" s="5">
        <v>1</v>
      </c>
      <c r="CY255" s="5">
        <v>1</v>
      </c>
      <c r="CZ255" s="5">
        <v>0</v>
      </c>
      <c r="DA255" s="2">
        <v>24</v>
      </c>
      <c r="DB255" s="5" t="s">
        <v>2957</v>
      </c>
      <c r="DC255" s="5">
        <v>1</v>
      </c>
      <c r="DD255" s="5">
        <v>1</v>
      </c>
      <c r="DE255" s="5">
        <v>1</v>
      </c>
      <c r="DF255" s="5">
        <v>1</v>
      </c>
      <c r="DG255" s="5">
        <v>1</v>
      </c>
      <c r="DH255" s="5">
        <v>3</v>
      </c>
      <c r="DI255" s="5">
        <v>3</v>
      </c>
      <c r="DJ255" s="5">
        <v>1</v>
      </c>
      <c r="DK255" s="5">
        <v>2</v>
      </c>
      <c r="DL255" s="5">
        <v>3</v>
      </c>
      <c r="DM255" s="5">
        <v>3</v>
      </c>
      <c r="DN255">
        <v>2</v>
      </c>
      <c r="DO255" s="5">
        <v>1</v>
      </c>
      <c r="DP255" s="5">
        <v>1</v>
      </c>
      <c r="DQ255" s="2">
        <v>11</v>
      </c>
      <c r="DR255" s="5" t="s">
        <v>2958</v>
      </c>
      <c r="DS255" s="5">
        <v>0</v>
      </c>
      <c r="DT255">
        <v>2</v>
      </c>
      <c r="DU255" s="5">
        <v>1</v>
      </c>
      <c r="DV255" s="5">
        <v>0</v>
      </c>
      <c r="DW255">
        <v>0</v>
      </c>
      <c r="DX255" s="5">
        <v>0</v>
      </c>
      <c r="DY255" s="5">
        <v>0</v>
      </c>
      <c r="DZ255">
        <v>2</v>
      </c>
      <c r="EA255" s="5">
        <v>1</v>
      </c>
      <c r="EB255" s="5">
        <v>0</v>
      </c>
      <c r="EC255" s="5">
        <v>1</v>
      </c>
      <c r="ED255" s="5">
        <v>2</v>
      </c>
      <c r="EE255" s="5">
        <v>2</v>
      </c>
      <c r="EF255" s="5">
        <v>19</v>
      </c>
      <c r="EG255" s="5" t="s">
        <v>2955</v>
      </c>
      <c r="EH255" s="5">
        <v>1</v>
      </c>
      <c r="EI255" s="5">
        <v>1</v>
      </c>
      <c r="EJ255" s="5">
        <v>1</v>
      </c>
      <c r="EK255" s="5">
        <v>3</v>
      </c>
      <c r="EL255" s="5">
        <v>3</v>
      </c>
      <c r="EM255" s="5">
        <v>1</v>
      </c>
      <c r="EN255" s="5">
        <v>2</v>
      </c>
      <c r="EO255" s="5">
        <v>1</v>
      </c>
      <c r="EP255" s="5">
        <v>1</v>
      </c>
      <c r="EQ255" s="5">
        <v>3</v>
      </c>
      <c r="ER255" s="5">
        <v>1</v>
      </c>
      <c r="ES255" s="5">
        <v>1</v>
      </c>
    </row>
    <row r="256" spans="1:149">
      <c r="A256" s="74">
        <v>45610.687465277777</v>
      </c>
      <c r="B256" s="5" t="s">
        <v>27</v>
      </c>
      <c r="C256" s="5" t="s">
        <v>933</v>
      </c>
      <c r="D256" s="5" t="s">
        <v>934</v>
      </c>
      <c r="E256" s="2">
        <v>5</v>
      </c>
      <c r="F256" s="5" t="s">
        <v>3248</v>
      </c>
      <c r="G256" s="2">
        <v>134</v>
      </c>
      <c r="H256" s="5" t="s">
        <v>2960</v>
      </c>
      <c r="I256" s="5">
        <v>2</v>
      </c>
      <c r="J256" s="5">
        <v>2134</v>
      </c>
      <c r="K256" s="2" t="s">
        <v>2956</v>
      </c>
      <c r="L256" s="5" t="s">
        <v>3787</v>
      </c>
      <c r="M256" s="2">
        <v>22</v>
      </c>
      <c r="N256" s="5" t="s">
        <v>2960</v>
      </c>
      <c r="O256" s="5">
        <v>1</v>
      </c>
      <c r="P256" s="5"/>
      <c r="Q256" s="5">
        <v>1</v>
      </c>
      <c r="R256" s="5">
        <v>0</v>
      </c>
      <c r="S256" s="5">
        <v>1</v>
      </c>
      <c r="T256" s="5">
        <v>0</v>
      </c>
      <c r="U256" s="5">
        <v>1</v>
      </c>
      <c r="V256" s="5">
        <v>1</v>
      </c>
      <c r="W256" s="5">
        <v>1</v>
      </c>
      <c r="X256" s="5"/>
      <c r="Y256" s="5">
        <v>1</v>
      </c>
      <c r="Z256" s="5">
        <v>0</v>
      </c>
      <c r="AA256" s="5"/>
      <c r="AB256" s="5">
        <v>1</v>
      </c>
      <c r="AC256" s="5">
        <v>1</v>
      </c>
      <c r="AD256" s="5">
        <v>1</v>
      </c>
      <c r="AE256" s="5">
        <v>1</v>
      </c>
      <c r="AF256" s="5">
        <v>2</v>
      </c>
      <c r="AG256" s="5">
        <v>0</v>
      </c>
      <c r="AH256" s="5">
        <v>1</v>
      </c>
      <c r="AI256" s="5">
        <v>0</v>
      </c>
      <c r="AJ256" s="5">
        <v>3</v>
      </c>
      <c r="AK256" s="5">
        <v>0</v>
      </c>
      <c r="AL256" s="5">
        <v>1</v>
      </c>
      <c r="AM256" s="5">
        <v>1</v>
      </c>
      <c r="AN256">
        <v>2</v>
      </c>
      <c r="AO256" s="5">
        <v>1</v>
      </c>
      <c r="AP256" s="2">
        <v>15</v>
      </c>
      <c r="AQ256" s="5" t="s">
        <v>2957</v>
      </c>
      <c r="AR256" s="5"/>
      <c r="AS256" s="5">
        <v>1</v>
      </c>
      <c r="AT256" s="5">
        <v>3</v>
      </c>
      <c r="AU256" s="5">
        <v>2</v>
      </c>
      <c r="AV256" s="5">
        <v>1</v>
      </c>
      <c r="AW256" s="5">
        <v>1</v>
      </c>
      <c r="AX256" s="5">
        <v>2</v>
      </c>
      <c r="AY256">
        <v>2</v>
      </c>
      <c r="AZ256">
        <v>1</v>
      </c>
      <c r="BA256" s="5">
        <v>1</v>
      </c>
      <c r="BB256" s="5">
        <v>0</v>
      </c>
      <c r="BC256" s="5">
        <v>0</v>
      </c>
      <c r="BD256" s="2">
        <v>18</v>
      </c>
      <c r="BE256" s="5" t="s">
        <v>2957</v>
      </c>
      <c r="BF256" s="5">
        <v>2</v>
      </c>
      <c r="BG256" s="5">
        <v>2</v>
      </c>
      <c r="BH256" s="5">
        <v>1</v>
      </c>
      <c r="BI256" s="5">
        <v>2</v>
      </c>
      <c r="BJ256" s="5">
        <v>1</v>
      </c>
      <c r="BK256">
        <v>2</v>
      </c>
      <c r="BL256" s="5">
        <v>2</v>
      </c>
      <c r="BM256" s="5">
        <v>1</v>
      </c>
      <c r="BN256" s="5">
        <v>1</v>
      </c>
      <c r="BO256" s="5">
        <v>0</v>
      </c>
      <c r="BP256" s="5">
        <v>0</v>
      </c>
      <c r="BQ256" s="5">
        <v>2</v>
      </c>
      <c r="BR256" s="5">
        <v>2</v>
      </c>
      <c r="BS256" s="2">
        <v>18</v>
      </c>
      <c r="BT256" s="5" t="s">
        <v>2957</v>
      </c>
      <c r="BU256" s="5">
        <v>3</v>
      </c>
      <c r="BV256" s="5">
        <v>1</v>
      </c>
      <c r="BW256" s="5">
        <v>1</v>
      </c>
      <c r="BX256" s="5">
        <v>1</v>
      </c>
      <c r="BY256" s="5">
        <v>0</v>
      </c>
      <c r="BZ256" s="5">
        <v>2</v>
      </c>
      <c r="CA256" s="5">
        <v>1</v>
      </c>
      <c r="CB256" s="5">
        <v>1</v>
      </c>
      <c r="CC256" s="5">
        <v>1</v>
      </c>
      <c r="CD256" s="5">
        <v>1</v>
      </c>
      <c r="CE256" s="5">
        <v>1</v>
      </c>
      <c r="CF256" s="5">
        <v>1</v>
      </c>
      <c r="CG256" s="5">
        <v>1</v>
      </c>
      <c r="CH256" s="5">
        <v>1</v>
      </c>
      <c r="CI256" s="5">
        <v>1</v>
      </c>
      <c r="CJ256" s="5">
        <v>1</v>
      </c>
      <c r="CK256" s="2">
        <v>10</v>
      </c>
      <c r="CL256" s="5" t="s">
        <v>2957</v>
      </c>
      <c r="CM256" s="5">
        <v>1</v>
      </c>
      <c r="CN256" s="5">
        <v>1</v>
      </c>
      <c r="CO256" s="5">
        <v>1</v>
      </c>
      <c r="CP256" s="5">
        <v>0</v>
      </c>
      <c r="CQ256" s="5">
        <v>1</v>
      </c>
      <c r="CR256" s="5">
        <v>1</v>
      </c>
      <c r="CS256" s="5">
        <v>1</v>
      </c>
      <c r="CT256" s="5">
        <v>1</v>
      </c>
      <c r="CU256" s="5">
        <v>0</v>
      </c>
      <c r="CV256" s="5">
        <v>0</v>
      </c>
      <c r="CW256" s="5">
        <v>1</v>
      </c>
      <c r="CX256" s="5">
        <v>1</v>
      </c>
      <c r="CY256" s="5">
        <v>1</v>
      </c>
      <c r="CZ256" s="5">
        <v>0</v>
      </c>
      <c r="DA256" s="2">
        <v>18</v>
      </c>
      <c r="DB256" s="5" t="s">
        <v>2957</v>
      </c>
      <c r="DC256" s="5">
        <v>1</v>
      </c>
      <c r="DD256" s="5">
        <v>1</v>
      </c>
      <c r="DE256" s="5">
        <v>1</v>
      </c>
      <c r="DF256" s="5">
        <v>1</v>
      </c>
      <c r="DG256" s="5">
        <v>1</v>
      </c>
      <c r="DH256" s="5">
        <v>1</v>
      </c>
      <c r="DI256" s="5">
        <v>1</v>
      </c>
      <c r="DJ256" s="5">
        <v>3</v>
      </c>
      <c r="DK256" s="5">
        <v>1</v>
      </c>
      <c r="DL256" s="5">
        <v>2</v>
      </c>
      <c r="DM256" s="5">
        <v>2</v>
      </c>
      <c r="DN256">
        <v>0</v>
      </c>
      <c r="DO256" s="5">
        <v>2</v>
      </c>
      <c r="DP256" s="5">
        <v>1</v>
      </c>
      <c r="DQ256" s="2">
        <v>15</v>
      </c>
      <c r="DR256" s="5" t="s">
        <v>2957</v>
      </c>
      <c r="DS256" s="5">
        <v>1</v>
      </c>
      <c r="DT256">
        <v>3</v>
      </c>
      <c r="DU256" s="5">
        <v>1</v>
      </c>
      <c r="DV256" s="5">
        <v>0</v>
      </c>
      <c r="DW256">
        <v>0</v>
      </c>
      <c r="DX256" s="5">
        <v>0</v>
      </c>
      <c r="DY256" s="5">
        <v>1</v>
      </c>
      <c r="EA256" s="5">
        <v>1</v>
      </c>
      <c r="EB256" s="5">
        <v>1</v>
      </c>
      <c r="EC256" s="5">
        <v>1</v>
      </c>
      <c r="ED256" s="5">
        <v>2</v>
      </c>
      <c r="EE256" s="5">
        <v>2</v>
      </c>
      <c r="EF256" s="5">
        <v>18</v>
      </c>
      <c r="EG256" s="5" t="s">
        <v>2955</v>
      </c>
      <c r="EH256" s="5">
        <v>1</v>
      </c>
      <c r="EI256" s="5">
        <v>1</v>
      </c>
      <c r="EJ256" s="5">
        <v>1</v>
      </c>
      <c r="EK256" s="5">
        <v>3</v>
      </c>
      <c r="EL256" s="5">
        <v>3</v>
      </c>
      <c r="EM256" s="5">
        <v>1</v>
      </c>
      <c r="EN256" s="5">
        <v>1</v>
      </c>
      <c r="EO256" s="5">
        <v>1</v>
      </c>
      <c r="EP256" s="5">
        <v>1</v>
      </c>
      <c r="EQ256" s="5">
        <v>3</v>
      </c>
      <c r="ER256" s="5">
        <v>1</v>
      </c>
      <c r="ES256" s="5">
        <v>1</v>
      </c>
    </row>
    <row r="257" spans="1:149">
      <c r="A257" s="74">
        <v>45608.651261574072</v>
      </c>
      <c r="B257" s="5" t="s">
        <v>27</v>
      </c>
      <c r="C257" s="5" t="s">
        <v>935</v>
      </c>
      <c r="D257" s="5" t="s">
        <v>936</v>
      </c>
      <c r="E257" s="2">
        <v>1</v>
      </c>
      <c r="F257" s="5" t="s">
        <v>2954</v>
      </c>
      <c r="G257" s="2">
        <v>72</v>
      </c>
      <c r="H257" s="5" t="s">
        <v>2958</v>
      </c>
      <c r="I257" s="5">
        <v>1</v>
      </c>
      <c r="J257" s="5">
        <v>1072</v>
      </c>
      <c r="K257" s="2" t="s">
        <v>2961</v>
      </c>
      <c r="L257" s="5" t="s">
        <v>2962</v>
      </c>
      <c r="M257" s="2">
        <v>19</v>
      </c>
      <c r="N257" s="5" t="s">
        <v>2958</v>
      </c>
      <c r="O257" s="5">
        <v>1</v>
      </c>
      <c r="P257" s="5">
        <v>0</v>
      </c>
      <c r="Q257" s="5">
        <v>1</v>
      </c>
      <c r="R257" s="5">
        <v>1</v>
      </c>
      <c r="S257" s="5">
        <v>1</v>
      </c>
      <c r="T257" s="5">
        <v>0</v>
      </c>
      <c r="U257" s="5">
        <v>1</v>
      </c>
      <c r="V257" s="5">
        <v>1</v>
      </c>
      <c r="W257" s="5">
        <v>1</v>
      </c>
      <c r="X257" s="5">
        <v>0</v>
      </c>
      <c r="Y257" s="5">
        <v>1</v>
      </c>
      <c r="Z257" s="5">
        <v>0</v>
      </c>
      <c r="AA257" s="5">
        <v>1</v>
      </c>
      <c r="AB257" s="5">
        <v>0</v>
      </c>
      <c r="AC257" s="5">
        <v>2</v>
      </c>
      <c r="AD257" s="5">
        <v>2</v>
      </c>
      <c r="AE257" s="5">
        <v>0</v>
      </c>
      <c r="AF257" s="5">
        <v>1</v>
      </c>
      <c r="AG257" s="5">
        <v>1</v>
      </c>
      <c r="AH257" s="5">
        <v>1</v>
      </c>
      <c r="AI257" s="5">
        <v>1</v>
      </c>
      <c r="AJ257" s="5">
        <v>0</v>
      </c>
      <c r="AK257" s="5">
        <v>0</v>
      </c>
      <c r="AL257" s="5">
        <v>0</v>
      </c>
      <c r="AM257" s="5">
        <v>1</v>
      </c>
      <c r="AN257">
        <v>0</v>
      </c>
      <c r="AO257" s="5">
        <v>1</v>
      </c>
      <c r="AP257" s="2">
        <v>12</v>
      </c>
      <c r="AQ257" s="5" t="s">
        <v>2960</v>
      </c>
      <c r="AR257" s="5">
        <v>1</v>
      </c>
      <c r="AS257" s="5">
        <v>1</v>
      </c>
      <c r="AT257" s="5">
        <v>1</v>
      </c>
      <c r="AU257" s="5">
        <v>1</v>
      </c>
      <c r="AV257" s="5">
        <v>1</v>
      </c>
      <c r="AW257" s="5">
        <v>1</v>
      </c>
      <c r="AX257" s="5">
        <v>3</v>
      </c>
      <c r="AY257">
        <v>2</v>
      </c>
      <c r="AZ257">
        <v>1</v>
      </c>
      <c r="BA257" s="5">
        <v>0</v>
      </c>
      <c r="BB257" s="5">
        <v>0</v>
      </c>
      <c r="BC257" s="5">
        <v>0</v>
      </c>
      <c r="BD257" s="2">
        <v>13</v>
      </c>
      <c r="BE257" s="5" t="s">
        <v>2960</v>
      </c>
      <c r="BF257" s="5">
        <v>2</v>
      </c>
      <c r="BG257" s="5">
        <v>2</v>
      </c>
      <c r="BH257" s="5">
        <v>1</v>
      </c>
      <c r="BI257" s="5">
        <v>2</v>
      </c>
      <c r="BJ257" s="5">
        <v>1</v>
      </c>
      <c r="BK257">
        <v>0</v>
      </c>
      <c r="BL257" s="5">
        <v>1</v>
      </c>
      <c r="BM257" s="5">
        <v>1</v>
      </c>
      <c r="BN257" s="5">
        <v>1</v>
      </c>
      <c r="BO257" s="5">
        <v>0</v>
      </c>
      <c r="BP257" s="5">
        <v>0</v>
      </c>
      <c r="BQ257" s="5">
        <v>2</v>
      </c>
      <c r="BR257" s="5">
        <v>0</v>
      </c>
      <c r="BS257" s="2">
        <v>12</v>
      </c>
      <c r="BT257" s="5" t="s">
        <v>2960</v>
      </c>
      <c r="BU257" s="5">
        <v>3</v>
      </c>
      <c r="BV257" s="5">
        <v>1</v>
      </c>
      <c r="BW257" s="5">
        <v>1</v>
      </c>
      <c r="BX257" s="5">
        <v>1</v>
      </c>
      <c r="BY257" s="5">
        <v>0</v>
      </c>
      <c r="BZ257" s="5">
        <v>1</v>
      </c>
      <c r="CA257" s="5">
        <v>0</v>
      </c>
      <c r="CB257" s="5">
        <v>0</v>
      </c>
      <c r="CC257" s="5">
        <v>0</v>
      </c>
      <c r="CD257" s="5">
        <v>1</v>
      </c>
      <c r="CE257" s="5">
        <v>1</v>
      </c>
      <c r="CF257" s="5">
        <v>1</v>
      </c>
      <c r="CG257" s="5">
        <v>0</v>
      </c>
      <c r="CH257" s="5">
        <v>1</v>
      </c>
      <c r="CI257" s="5">
        <v>1</v>
      </c>
      <c r="CJ257" s="5">
        <v>0</v>
      </c>
      <c r="CK257" s="2">
        <v>9</v>
      </c>
      <c r="CL257" s="5" t="s">
        <v>2957</v>
      </c>
      <c r="CM257" s="5">
        <v>1</v>
      </c>
      <c r="CN257" s="5">
        <v>1</v>
      </c>
      <c r="CO257" s="5">
        <v>1</v>
      </c>
      <c r="CP257" s="5">
        <v>0</v>
      </c>
      <c r="CQ257" s="5">
        <v>0</v>
      </c>
      <c r="CR257" s="5">
        <v>1</v>
      </c>
      <c r="CS257" s="5">
        <v>1</v>
      </c>
      <c r="CT257" s="5">
        <v>0</v>
      </c>
      <c r="CU257" s="5">
        <v>0</v>
      </c>
      <c r="CV257" s="5">
        <v>1</v>
      </c>
      <c r="CW257" s="5">
        <v>1</v>
      </c>
      <c r="CX257" s="5">
        <v>1</v>
      </c>
      <c r="CY257" s="5">
        <v>1</v>
      </c>
      <c r="CZ257" s="5">
        <v>0</v>
      </c>
      <c r="DA257" s="2">
        <v>14</v>
      </c>
      <c r="DB257" s="5" t="s">
        <v>2960</v>
      </c>
      <c r="DC257" s="5">
        <v>1</v>
      </c>
      <c r="DD257" s="5">
        <v>1</v>
      </c>
      <c r="DE257" s="5">
        <v>1</v>
      </c>
      <c r="DF257" s="5">
        <v>1</v>
      </c>
      <c r="DG257" s="5">
        <v>1</v>
      </c>
      <c r="DH257" s="5">
        <v>2</v>
      </c>
      <c r="DI257" s="5">
        <v>0</v>
      </c>
      <c r="DJ257" s="5">
        <v>1</v>
      </c>
      <c r="DK257" s="5">
        <v>1</v>
      </c>
      <c r="DL257" s="5">
        <v>1</v>
      </c>
      <c r="DM257" s="5">
        <v>0</v>
      </c>
      <c r="DN257">
        <v>2</v>
      </c>
      <c r="DO257" s="5">
        <v>1</v>
      </c>
      <c r="DP257" s="5">
        <v>1</v>
      </c>
      <c r="DQ257" s="2">
        <v>7</v>
      </c>
      <c r="DR257" s="5" t="s">
        <v>2958</v>
      </c>
      <c r="DS257" s="5">
        <v>0</v>
      </c>
      <c r="DT257">
        <v>3</v>
      </c>
      <c r="DU257" s="5">
        <v>1</v>
      </c>
      <c r="DV257" s="5">
        <v>0</v>
      </c>
      <c r="DW257">
        <v>0</v>
      </c>
      <c r="DX257" s="5">
        <v>0</v>
      </c>
      <c r="DY257" s="5">
        <v>0</v>
      </c>
      <c r="DZ257">
        <v>1</v>
      </c>
      <c r="EA257" s="5">
        <v>0</v>
      </c>
      <c r="EB257" s="5">
        <v>0</v>
      </c>
      <c r="EC257" s="5">
        <v>0</v>
      </c>
      <c r="ED257" s="5">
        <v>1</v>
      </c>
      <c r="EE257" s="5">
        <v>1</v>
      </c>
      <c r="EF257" s="5">
        <v>12</v>
      </c>
      <c r="EG257" s="5" t="s">
        <v>2960</v>
      </c>
      <c r="EH257" s="5">
        <v>1</v>
      </c>
      <c r="EI257" s="5">
        <v>1</v>
      </c>
      <c r="EJ257" s="5">
        <v>1</v>
      </c>
      <c r="EK257" s="5">
        <v>1</v>
      </c>
      <c r="EL257" s="5">
        <v>3</v>
      </c>
      <c r="EM257" s="5">
        <v>1</v>
      </c>
      <c r="EN257" s="5">
        <v>1</v>
      </c>
      <c r="EO257" s="5">
        <v>1</v>
      </c>
      <c r="EP257" s="5">
        <v>0</v>
      </c>
      <c r="EQ257" s="5">
        <v>0</v>
      </c>
      <c r="ER257" s="5">
        <v>1</v>
      </c>
      <c r="ES257" s="5">
        <v>1</v>
      </c>
    </row>
    <row r="258" spans="1:149">
      <c r="A258" s="74">
        <v>45608.835023148145</v>
      </c>
      <c r="B258" s="5" t="s">
        <v>27</v>
      </c>
      <c r="C258" s="5" t="s">
        <v>937</v>
      </c>
      <c r="D258" s="5" t="s">
        <v>938</v>
      </c>
      <c r="E258" s="2">
        <v>2</v>
      </c>
      <c r="F258" s="5" t="s">
        <v>3193</v>
      </c>
      <c r="G258" s="2">
        <v>152</v>
      </c>
      <c r="H258" s="5" t="s">
        <v>2957</v>
      </c>
      <c r="I258" s="5">
        <v>3</v>
      </c>
      <c r="J258" s="5">
        <v>3152</v>
      </c>
      <c r="K258" s="2" t="s">
        <v>2956</v>
      </c>
      <c r="L258" s="5" t="s">
        <v>3053</v>
      </c>
      <c r="M258" s="2">
        <v>27</v>
      </c>
      <c r="N258" s="5" t="s">
        <v>2957</v>
      </c>
      <c r="O258" s="5">
        <v>1</v>
      </c>
      <c r="P258" s="5">
        <v>1</v>
      </c>
      <c r="Q258" s="5">
        <v>1</v>
      </c>
      <c r="R258" s="5"/>
      <c r="S258" s="5">
        <v>1</v>
      </c>
      <c r="T258" s="5">
        <v>3</v>
      </c>
      <c r="U258" s="5">
        <v>1</v>
      </c>
      <c r="V258" s="5">
        <v>1</v>
      </c>
      <c r="W258" s="5">
        <v>1</v>
      </c>
      <c r="X258" s="5">
        <v>1</v>
      </c>
      <c r="Y258" s="5">
        <v>2</v>
      </c>
      <c r="Z258" s="5">
        <v>1</v>
      </c>
      <c r="AA258" s="5">
        <v>1</v>
      </c>
      <c r="AB258" s="5">
        <v>1</v>
      </c>
      <c r="AC258" s="5">
        <v>2</v>
      </c>
      <c r="AD258" s="5">
        <v>1</v>
      </c>
      <c r="AE258" s="5">
        <v>1</v>
      </c>
      <c r="AF258" s="5">
        <v>1</v>
      </c>
      <c r="AG258" s="5">
        <v>2</v>
      </c>
      <c r="AH258" s="5"/>
      <c r="AI258" s="5"/>
      <c r="AJ258" s="5">
        <v>1</v>
      </c>
      <c r="AK258" s="5"/>
      <c r="AL258" s="5"/>
      <c r="AM258" s="5"/>
      <c r="AN258">
        <v>2</v>
      </c>
      <c r="AO258" s="5"/>
      <c r="AP258" s="2">
        <v>17</v>
      </c>
      <c r="AQ258" s="5" t="s">
        <v>2957</v>
      </c>
      <c r="AR258" s="5"/>
      <c r="AS258" s="5">
        <v>1</v>
      </c>
      <c r="AT258" s="5">
        <v>3</v>
      </c>
      <c r="AU258" s="5">
        <v>2</v>
      </c>
      <c r="AV258" s="5">
        <v>1</v>
      </c>
      <c r="AW258" s="5">
        <v>1</v>
      </c>
      <c r="AX258" s="5">
        <v>3</v>
      </c>
      <c r="AY258">
        <v>2</v>
      </c>
      <c r="AZ258">
        <v>1</v>
      </c>
      <c r="BA258" s="5">
        <v>2</v>
      </c>
      <c r="BB258" s="5"/>
      <c r="BC258" s="5"/>
      <c r="BD258" s="2">
        <v>17</v>
      </c>
      <c r="BE258" s="5" t="s">
        <v>2957</v>
      </c>
      <c r="BF258" s="5">
        <v>3</v>
      </c>
      <c r="BG258" s="5">
        <v>1</v>
      </c>
      <c r="BH258" s="5">
        <v>1</v>
      </c>
      <c r="BI258" s="5">
        <v>2</v>
      </c>
      <c r="BJ258" s="5">
        <v>1</v>
      </c>
      <c r="BK258">
        <v>1</v>
      </c>
      <c r="BL258" s="5">
        <v>1</v>
      </c>
      <c r="BM258" s="5">
        <v>1</v>
      </c>
      <c r="BN258" s="5">
        <v>1</v>
      </c>
      <c r="BO258" s="5">
        <v>1</v>
      </c>
      <c r="BP258" s="5">
        <v>1</v>
      </c>
      <c r="BQ258" s="5">
        <v>3</v>
      </c>
      <c r="BR258" s="5">
        <v>0</v>
      </c>
      <c r="BS258" s="2">
        <v>18</v>
      </c>
      <c r="BT258" s="5" t="s">
        <v>2957</v>
      </c>
      <c r="BU258" s="5">
        <v>3</v>
      </c>
      <c r="BV258" s="5"/>
      <c r="BW258" s="5">
        <v>1</v>
      </c>
      <c r="BX258" s="5">
        <v>1</v>
      </c>
      <c r="BY258" s="5">
        <v>1</v>
      </c>
      <c r="BZ258" s="5">
        <v>2</v>
      </c>
      <c r="CA258" s="5">
        <v>1</v>
      </c>
      <c r="CB258" s="5">
        <v>1</v>
      </c>
      <c r="CC258" s="5">
        <v>0</v>
      </c>
      <c r="CD258" s="5">
        <v>1</v>
      </c>
      <c r="CE258" s="5">
        <v>1</v>
      </c>
      <c r="CF258" s="5">
        <v>1</v>
      </c>
      <c r="CG258" s="5"/>
      <c r="CH258" s="5">
        <v>1</v>
      </c>
      <c r="CI258" s="5">
        <v>1</v>
      </c>
      <c r="CJ258" s="5">
        <v>1</v>
      </c>
      <c r="CK258" s="2">
        <v>14</v>
      </c>
      <c r="CL258" s="5" t="s">
        <v>2955</v>
      </c>
      <c r="CM258" s="5">
        <v>1</v>
      </c>
      <c r="CN258" s="5">
        <v>1</v>
      </c>
      <c r="CO258" s="5">
        <v>1</v>
      </c>
      <c r="CP258" s="5">
        <v>1</v>
      </c>
      <c r="CQ258" s="5">
        <v>1</v>
      </c>
      <c r="CR258" s="5">
        <v>1</v>
      </c>
      <c r="CS258" s="5">
        <v>1</v>
      </c>
      <c r="CT258" s="5">
        <v>1</v>
      </c>
      <c r="CU258" s="5">
        <v>1</v>
      </c>
      <c r="CV258" s="5">
        <v>1</v>
      </c>
      <c r="CW258" s="5">
        <v>1</v>
      </c>
      <c r="CX258" s="5">
        <v>1</v>
      </c>
      <c r="CY258" s="5">
        <v>1</v>
      </c>
      <c r="CZ258" s="5">
        <v>1</v>
      </c>
      <c r="DA258" s="2">
        <v>28</v>
      </c>
      <c r="DB258" s="5" t="s">
        <v>2955</v>
      </c>
      <c r="DC258" s="5">
        <v>1</v>
      </c>
      <c r="DD258" s="5">
        <v>1</v>
      </c>
      <c r="DE258" s="5">
        <v>1</v>
      </c>
      <c r="DF258" s="5">
        <v>1</v>
      </c>
      <c r="DG258" s="5">
        <v>1</v>
      </c>
      <c r="DH258" s="5">
        <v>3</v>
      </c>
      <c r="DI258" s="5">
        <v>3</v>
      </c>
      <c r="DJ258" s="5">
        <v>3</v>
      </c>
      <c r="DK258" s="5">
        <v>3</v>
      </c>
      <c r="DL258" s="5">
        <v>3</v>
      </c>
      <c r="DM258" s="5">
        <v>2</v>
      </c>
      <c r="DN258">
        <v>2</v>
      </c>
      <c r="DO258" s="5">
        <v>2</v>
      </c>
      <c r="DP258" s="5">
        <v>2</v>
      </c>
      <c r="DQ258" s="2">
        <v>12</v>
      </c>
      <c r="DR258" s="5" t="s">
        <v>2960</v>
      </c>
      <c r="DS258" s="5">
        <v>1</v>
      </c>
      <c r="DT258">
        <v>3</v>
      </c>
      <c r="DU258" s="5">
        <v>1</v>
      </c>
      <c r="DV258" s="5"/>
      <c r="DW258">
        <v>0</v>
      </c>
      <c r="DX258" s="5"/>
      <c r="DY258" s="5">
        <v>0</v>
      </c>
      <c r="EA258" s="5">
        <v>1</v>
      </c>
      <c r="EB258" s="5">
        <v>0</v>
      </c>
      <c r="EC258" s="5">
        <v>1</v>
      </c>
      <c r="ED258" s="5">
        <v>2</v>
      </c>
      <c r="EE258" s="5">
        <v>2</v>
      </c>
      <c r="EF258" s="5">
        <v>19</v>
      </c>
      <c r="EG258" s="5" t="s">
        <v>2955</v>
      </c>
      <c r="EH258" s="5">
        <v>1</v>
      </c>
      <c r="EI258" s="5">
        <v>1</v>
      </c>
      <c r="EJ258" s="5">
        <v>1</v>
      </c>
      <c r="EK258" s="5">
        <v>3</v>
      </c>
      <c r="EL258" s="5">
        <v>3</v>
      </c>
      <c r="EM258" s="5">
        <v>2</v>
      </c>
      <c r="EN258" s="5">
        <v>1</v>
      </c>
      <c r="EO258" s="5">
        <v>1</v>
      </c>
      <c r="EP258" s="5">
        <v>1</v>
      </c>
      <c r="EQ258" s="5">
        <v>3</v>
      </c>
      <c r="ER258" s="5">
        <v>1</v>
      </c>
      <c r="ES258" s="5">
        <v>1</v>
      </c>
    </row>
    <row r="259" spans="1:149">
      <c r="A259" s="74">
        <v>45610.551874999997</v>
      </c>
      <c r="B259" s="5" t="s">
        <v>27</v>
      </c>
      <c r="C259" s="5" t="s">
        <v>939</v>
      </c>
      <c r="D259" s="5" t="s">
        <v>940</v>
      </c>
      <c r="E259" s="2">
        <v>1</v>
      </c>
      <c r="F259" s="5" t="s">
        <v>2954</v>
      </c>
      <c r="G259" s="2">
        <v>173</v>
      </c>
      <c r="H259" s="5" t="s">
        <v>2957</v>
      </c>
      <c r="I259" s="5">
        <v>3</v>
      </c>
      <c r="J259" s="5">
        <v>3173</v>
      </c>
      <c r="K259" s="2" t="s">
        <v>2961</v>
      </c>
      <c r="L259" s="5" t="s">
        <v>2962</v>
      </c>
      <c r="M259" s="2">
        <v>39</v>
      </c>
      <c r="N259" s="5" t="s">
        <v>2957</v>
      </c>
      <c r="O259" s="5">
        <v>1</v>
      </c>
      <c r="P259" s="5">
        <v>2</v>
      </c>
      <c r="Q259" s="5">
        <v>1</v>
      </c>
      <c r="R259" s="5">
        <v>0</v>
      </c>
      <c r="S259" s="5">
        <v>1</v>
      </c>
      <c r="T259" s="5">
        <v>1</v>
      </c>
      <c r="U259" s="5">
        <v>1</v>
      </c>
      <c r="V259" s="5">
        <v>1</v>
      </c>
      <c r="W259" s="5">
        <v>1</v>
      </c>
      <c r="X259" s="5">
        <v>1</v>
      </c>
      <c r="Y259" s="5">
        <v>2</v>
      </c>
      <c r="Z259" s="5">
        <v>1</v>
      </c>
      <c r="AA259" s="5">
        <v>1</v>
      </c>
      <c r="AB259" s="5">
        <v>2</v>
      </c>
      <c r="AC259" s="5">
        <v>2</v>
      </c>
      <c r="AD259" s="5">
        <v>2</v>
      </c>
      <c r="AE259" s="5">
        <v>1</v>
      </c>
      <c r="AF259" s="5">
        <v>3</v>
      </c>
      <c r="AG259" s="5">
        <v>2</v>
      </c>
      <c r="AH259" s="5">
        <v>2</v>
      </c>
      <c r="AI259" s="5">
        <v>2</v>
      </c>
      <c r="AJ259" s="5">
        <v>2</v>
      </c>
      <c r="AK259" s="5">
        <v>2</v>
      </c>
      <c r="AL259" s="5">
        <v>1</v>
      </c>
      <c r="AM259" s="5">
        <v>1</v>
      </c>
      <c r="AN259">
        <v>3</v>
      </c>
      <c r="AO259" s="5">
        <v>0</v>
      </c>
      <c r="AP259" s="2">
        <v>21</v>
      </c>
      <c r="AQ259" s="5" t="s">
        <v>2955</v>
      </c>
      <c r="AR259" s="5">
        <v>1</v>
      </c>
      <c r="AS259" s="5">
        <v>1</v>
      </c>
      <c r="AT259" s="5">
        <v>3</v>
      </c>
      <c r="AU259" s="5">
        <v>2</v>
      </c>
      <c r="AV259" s="5">
        <v>1</v>
      </c>
      <c r="AW259" s="5">
        <v>2</v>
      </c>
      <c r="AX259" s="5">
        <v>3</v>
      </c>
      <c r="AY259">
        <v>3</v>
      </c>
      <c r="AZ259">
        <v>2</v>
      </c>
      <c r="BA259" s="5">
        <v>2</v>
      </c>
      <c r="BB259" s="5">
        <v>1</v>
      </c>
      <c r="BC259" s="5">
        <v>0</v>
      </c>
      <c r="BD259" s="2">
        <v>25</v>
      </c>
      <c r="BE259" s="5" t="s">
        <v>2955</v>
      </c>
      <c r="BF259" s="5">
        <v>3</v>
      </c>
      <c r="BG259" s="5">
        <v>2</v>
      </c>
      <c r="BH259" s="5">
        <v>3</v>
      </c>
      <c r="BI259" s="5">
        <v>3</v>
      </c>
      <c r="BJ259" s="5">
        <v>2</v>
      </c>
      <c r="BK259">
        <v>1</v>
      </c>
      <c r="BL259" s="5">
        <v>2</v>
      </c>
      <c r="BM259" s="5">
        <v>1</v>
      </c>
      <c r="BN259" s="5">
        <v>1</v>
      </c>
      <c r="BO259" s="5">
        <v>1</v>
      </c>
      <c r="BP259" s="5">
        <v>1</v>
      </c>
      <c r="BQ259" s="5">
        <v>3</v>
      </c>
      <c r="BR259" s="5">
        <v>2</v>
      </c>
      <c r="BS259" s="2">
        <v>18</v>
      </c>
      <c r="BT259" s="5" t="s">
        <v>2957</v>
      </c>
      <c r="BU259" s="5">
        <v>3</v>
      </c>
      <c r="BV259" s="5">
        <v>1</v>
      </c>
      <c r="BW259" s="5">
        <v>1</v>
      </c>
      <c r="BX259" s="5">
        <v>1</v>
      </c>
      <c r="BY259" s="5">
        <v>0</v>
      </c>
      <c r="BZ259" s="5">
        <v>2</v>
      </c>
      <c r="CA259" s="5">
        <v>1</v>
      </c>
      <c r="CB259" s="5">
        <v>1</v>
      </c>
      <c r="CC259" s="5">
        <v>1</v>
      </c>
      <c r="CD259" s="5">
        <v>1</v>
      </c>
      <c r="CE259" s="5">
        <v>1</v>
      </c>
      <c r="CF259" s="5">
        <v>1</v>
      </c>
      <c r="CG259" s="5">
        <v>1</v>
      </c>
      <c r="CH259" s="5">
        <v>1</v>
      </c>
      <c r="CI259" s="5">
        <v>1</v>
      </c>
      <c r="CJ259" s="5">
        <v>1</v>
      </c>
      <c r="CK259" s="2">
        <v>11</v>
      </c>
      <c r="CL259" s="5" t="s">
        <v>2957</v>
      </c>
      <c r="CM259" s="5">
        <v>1</v>
      </c>
      <c r="CN259" s="5">
        <v>1</v>
      </c>
      <c r="CO259" s="5">
        <v>1</v>
      </c>
      <c r="CP259" s="5">
        <v>0</v>
      </c>
      <c r="CQ259" s="5">
        <v>1</v>
      </c>
      <c r="CR259" s="5">
        <v>1</v>
      </c>
      <c r="CS259" s="5">
        <v>1</v>
      </c>
      <c r="CT259" s="5">
        <v>1</v>
      </c>
      <c r="CU259" s="5">
        <v>0</v>
      </c>
      <c r="CV259" s="5">
        <v>1</v>
      </c>
      <c r="CW259" s="5">
        <v>1</v>
      </c>
      <c r="CX259" s="5">
        <v>1</v>
      </c>
      <c r="CY259" s="5">
        <v>1</v>
      </c>
      <c r="CZ259" s="5">
        <v>0</v>
      </c>
      <c r="DA259" s="2">
        <v>28</v>
      </c>
      <c r="DB259" s="5" t="s">
        <v>2955</v>
      </c>
      <c r="DC259" s="5">
        <v>1</v>
      </c>
      <c r="DD259" s="5">
        <v>1</v>
      </c>
      <c r="DE259" s="5">
        <v>1</v>
      </c>
      <c r="DF259" s="5">
        <v>1</v>
      </c>
      <c r="DG259" s="5">
        <v>1</v>
      </c>
      <c r="DH259" s="5">
        <v>3</v>
      </c>
      <c r="DI259" s="5">
        <v>3</v>
      </c>
      <c r="DJ259" s="5">
        <v>3</v>
      </c>
      <c r="DK259" s="5">
        <v>3</v>
      </c>
      <c r="DL259" s="5">
        <v>3</v>
      </c>
      <c r="DM259" s="5">
        <v>2</v>
      </c>
      <c r="DN259">
        <v>2</v>
      </c>
      <c r="DO259" s="5">
        <v>2</v>
      </c>
      <c r="DP259" s="5">
        <v>2</v>
      </c>
      <c r="DQ259" s="2">
        <v>12</v>
      </c>
      <c r="DR259" s="5" t="s">
        <v>2960</v>
      </c>
      <c r="DS259" s="5">
        <v>1</v>
      </c>
      <c r="DT259">
        <v>3</v>
      </c>
      <c r="DU259" s="5">
        <v>1</v>
      </c>
      <c r="DV259" s="5">
        <v>0</v>
      </c>
      <c r="DW259">
        <v>0</v>
      </c>
      <c r="DX259" s="5">
        <v>0</v>
      </c>
      <c r="DY259" s="5">
        <v>1</v>
      </c>
      <c r="DZ259">
        <v>2</v>
      </c>
      <c r="EA259" s="5">
        <v>1</v>
      </c>
      <c r="EB259" s="5">
        <v>1</v>
      </c>
      <c r="EC259" s="5">
        <v>1</v>
      </c>
      <c r="ED259" s="5">
        <v>1</v>
      </c>
      <c r="EE259" s="5">
        <v>0</v>
      </c>
      <c r="EF259" s="5">
        <v>19</v>
      </c>
      <c r="EG259" s="5" t="s">
        <v>2955</v>
      </c>
      <c r="EH259" s="5">
        <v>1</v>
      </c>
      <c r="EI259" s="5">
        <v>1</v>
      </c>
      <c r="EJ259" s="5">
        <v>1</v>
      </c>
      <c r="EK259" s="5">
        <v>3</v>
      </c>
      <c r="EL259" s="5">
        <v>3</v>
      </c>
      <c r="EM259" s="5">
        <v>2</v>
      </c>
      <c r="EN259" s="5">
        <v>1</v>
      </c>
      <c r="EO259" s="5">
        <v>1</v>
      </c>
      <c r="EP259" s="5">
        <v>1</v>
      </c>
      <c r="EQ259" s="5">
        <v>3</v>
      </c>
      <c r="ER259" s="5">
        <v>1</v>
      </c>
      <c r="ES259" s="5">
        <v>1</v>
      </c>
    </row>
    <row r="260" spans="1:149">
      <c r="A260" s="74">
        <v>45601.274918981479</v>
      </c>
      <c r="B260" s="5" t="s">
        <v>27</v>
      </c>
      <c r="C260" s="5" t="s">
        <v>941</v>
      </c>
      <c r="D260" s="5" t="s">
        <v>942</v>
      </c>
      <c r="E260" s="2">
        <v>1</v>
      </c>
      <c r="F260" s="5" t="s">
        <v>2954</v>
      </c>
      <c r="G260" s="2">
        <v>119</v>
      </c>
      <c r="H260" s="5" t="s">
        <v>2958</v>
      </c>
      <c r="I260" s="5">
        <v>1</v>
      </c>
      <c r="J260" s="5">
        <v>1119</v>
      </c>
      <c r="K260" s="2" t="s">
        <v>2956</v>
      </c>
      <c r="L260" s="5" t="s">
        <v>2963</v>
      </c>
      <c r="M260" s="2">
        <v>32</v>
      </c>
      <c r="N260" s="5" t="s">
        <v>2957</v>
      </c>
      <c r="O260" s="5">
        <v>1</v>
      </c>
      <c r="P260" s="5">
        <v>2</v>
      </c>
      <c r="Q260" s="5">
        <v>1</v>
      </c>
      <c r="R260" s="5">
        <v>2</v>
      </c>
      <c r="S260" s="5">
        <v>1</v>
      </c>
      <c r="T260" s="5">
        <v>1</v>
      </c>
      <c r="U260" s="5">
        <v>1</v>
      </c>
      <c r="V260" s="5">
        <v>1</v>
      </c>
      <c r="W260" s="5">
        <v>1</v>
      </c>
      <c r="X260" s="5">
        <v>1</v>
      </c>
      <c r="Y260" s="5">
        <v>2</v>
      </c>
      <c r="Z260" s="5">
        <v>1</v>
      </c>
      <c r="AA260" s="5">
        <v>1</v>
      </c>
      <c r="AB260" s="5">
        <v>2</v>
      </c>
      <c r="AC260" s="5">
        <v>1</v>
      </c>
      <c r="AD260" s="5">
        <v>1</v>
      </c>
      <c r="AE260" s="5">
        <v>0</v>
      </c>
      <c r="AF260" s="5">
        <v>2</v>
      </c>
      <c r="AG260" s="5">
        <v>1</v>
      </c>
      <c r="AH260" s="5">
        <v>1</v>
      </c>
      <c r="AI260" s="5">
        <v>1</v>
      </c>
      <c r="AJ260" s="5">
        <v>3</v>
      </c>
      <c r="AK260" s="5">
        <v>2</v>
      </c>
      <c r="AL260" s="5">
        <v>0</v>
      </c>
      <c r="AM260" s="5">
        <v>1</v>
      </c>
      <c r="AN260">
        <v>0</v>
      </c>
      <c r="AO260" s="5">
        <v>1</v>
      </c>
      <c r="AP260" s="2">
        <v>17</v>
      </c>
      <c r="AQ260" s="5" t="s">
        <v>2957</v>
      </c>
      <c r="AR260" s="5">
        <v>1</v>
      </c>
      <c r="AS260" s="5">
        <v>1</v>
      </c>
      <c r="AT260" s="5">
        <v>3</v>
      </c>
      <c r="AU260" s="5">
        <v>2</v>
      </c>
      <c r="AV260" s="5">
        <v>1</v>
      </c>
      <c r="AW260" s="5">
        <v>2</v>
      </c>
      <c r="AX260" s="5">
        <v>3</v>
      </c>
      <c r="AY260">
        <v>2</v>
      </c>
      <c r="AZ260">
        <v>1</v>
      </c>
      <c r="BA260" s="5">
        <v>1</v>
      </c>
      <c r="BB260" s="5">
        <v>0</v>
      </c>
      <c r="BC260" s="5">
        <v>0</v>
      </c>
      <c r="BD260" s="2">
        <v>21</v>
      </c>
      <c r="BE260" s="5" t="s">
        <v>2957</v>
      </c>
      <c r="BF260" s="5">
        <v>3</v>
      </c>
      <c r="BG260" s="5">
        <v>2</v>
      </c>
      <c r="BH260" s="5">
        <v>1</v>
      </c>
      <c r="BI260" s="5">
        <v>2</v>
      </c>
      <c r="BJ260" s="5">
        <v>3</v>
      </c>
      <c r="BK260">
        <v>0</v>
      </c>
      <c r="BL260" s="5">
        <v>1</v>
      </c>
      <c r="BM260" s="5">
        <v>1</v>
      </c>
      <c r="BN260" s="5">
        <v>1</v>
      </c>
      <c r="BO260" s="5">
        <v>1</v>
      </c>
      <c r="BP260" s="5">
        <v>1</v>
      </c>
      <c r="BQ260" s="5">
        <v>3</v>
      </c>
      <c r="BR260" s="5">
        <v>2</v>
      </c>
      <c r="BS260" s="2">
        <v>19</v>
      </c>
      <c r="BT260" s="5" t="s">
        <v>2957</v>
      </c>
      <c r="BU260" s="5">
        <v>3</v>
      </c>
      <c r="BV260" s="5">
        <v>1</v>
      </c>
      <c r="BW260" s="5">
        <v>1</v>
      </c>
      <c r="BX260" s="5">
        <v>1</v>
      </c>
      <c r="BY260" s="5">
        <v>1</v>
      </c>
      <c r="BZ260" s="5">
        <v>3</v>
      </c>
      <c r="CA260" s="5">
        <v>1</v>
      </c>
      <c r="CB260" s="5">
        <v>1</v>
      </c>
      <c r="CC260" s="5">
        <v>1</v>
      </c>
      <c r="CD260" s="5">
        <v>1</v>
      </c>
      <c r="CE260" s="5">
        <v>1</v>
      </c>
      <c r="CF260" s="5">
        <v>1</v>
      </c>
      <c r="CG260" s="5">
        <v>1</v>
      </c>
      <c r="CH260" s="5">
        <v>1</v>
      </c>
      <c r="CI260" s="5">
        <v>0</v>
      </c>
      <c r="CJ260" s="5">
        <v>1</v>
      </c>
      <c r="CK260" s="2">
        <v>10</v>
      </c>
      <c r="CL260" s="5" t="s">
        <v>2957</v>
      </c>
      <c r="CM260" s="5">
        <v>1</v>
      </c>
      <c r="CN260" s="5">
        <v>1</v>
      </c>
      <c r="CO260" s="5">
        <v>0</v>
      </c>
      <c r="CP260" s="5">
        <v>0</v>
      </c>
      <c r="CQ260" s="5">
        <v>1</v>
      </c>
      <c r="CR260" s="5">
        <v>1</v>
      </c>
      <c r="CS260" s="5">
        <v>1</v>
      </c>
      <c r="CT260" s="5">
        <v>1</v>
      </c>
      <c r="CU260" s="5">
        <v>1</v>
      </c>
      <c r="CV260" s="5">
        <v>1</v>
      </c>
      <c r="CW260" s="5">
        <v>0</v>
      </c>
      <c r="CX260" s="5">
        <v>1</v>
      </c>
      <c r="CY260" s="5">
        <v>1</v>
      </c>
      <c r="CZ260" s="5">
        <v>0</v>
      </c>
      <c r="DA260" s="2">
        <v>14</v>
      </c>
      <c r="DB260" s="5" t="s">
        <v>2958</v>
      </c>
      <c r="DC260" s="5">
        <v>1</v>
      </c>
      <c r="DD260" s="5">
        <v>1</v>
      </c>
      <c r="DE260" s="5">
        <v>1</v>
      </c>
      <c r="DF260" s="5">
        <v>1</v>
      </c>
      <c r="DG260" s="5">
        <v>1</v>
      </c>
      <c r="DH260" s="5">
        <v>3</v>
      </c>
      <c r="DI260" s="5">
        <v>2</v>
      </c>
      <c r="DJ260" s="5">
        <v>0</v>
      </c>
      <c r="DK260" s="5">
        <v>1</v>
      </c>
      <c r="DL260" s="5">
        <v>0</v>
      </c>
      <c r="DM260" s="5">
        <v>1</v>
      </c>
      <c r="DN260">
        <v>1</v>
      </c>
      <c r="DO260" s="5">
        <v>1</v>
      </c>
      <c r="DP260" s="5">
        <v>0</v>
      </c>
      <c r="DQ260" s="2">
        <v>12</v>
      </c>
      <c r="DR260" s="5" t="s">
        <v>2958</v>
      </c>
      <c r="DS260" s="5">
        <v>0</v>
      </c>
      <c r="DT260">
        <v>3</v>
      </c>
      <c r="DU260" s="5">
        <v>1</v>
      </c>
      <c r="DV260" s="5">
        <v>0</v>
      </c>
      <c r="DW260">
        <v>0</v>
      </c>
      <c r="DX260" s="5">
        <v>0</v>
      </c>
      <c r="DY260" s="5">
        <v>1</v>
      </c>
      <c r="DZ260">
        <v>2</v>
      </c>
      <c r="EA260" s="5">
        <v>1</v>
      </c>
      <c r="EB260" s="5">
        <v>0</v>
      </c>
      <c r="EC260" s="5">
        <v>1</v>
      </c>
      <c r="ED260" s="5">
        <v>2</v>
      </c>
      <c r="EE260" s="5">
        <v>1</v>
      </c>
      <c r="EF260" s="5">
        <v>20</v>
      </c>
      <c r="EG260" s="5" t="s">
        <v>2955</v>
      </c>
      <c r="EH260" s="5">
        <v>1</v>
      </c>
      <c r="EI260" s="5">
        <v>1</v>
      </c>
      <c r="EJ260" s="5">
        <v>1</v>
      </c>
      <c r="EK260" s="5">
        <v>3</v>
      </c>
      <c r="EL260" s="5">
        <v>3</v>
      </c>
      <c r="EM260" s="5">
        <v>3</v>
      </c>
      <c r="EN260" s="5">
        <v>1</v>
      </c>
      <c r="EO260" s="5">
        <v>1</v>
      </c>
      <c r="EP260" s="5">
        <v>1</v>
      </c>
      <c r="EQ260" s="5">
        <v>3</v>
      </c>
      <c r="ER260" s="5">
        <v>1</v>
      </c>
      <c r="ES260" s="5">
        <v>1</v>
      </c>
    </row>
    <row r="261" spans="1:149">
      <c r="A261" s="74">
        <v>45604.429270833331</v>
      </c>
      <c r="B261" s="5" t="s">
        <v>27</v>
      </c>
      <c r="C261" s="5" t="s">
        <v>943</v>
      </c>
      <c r="D261" s="5" t="s">
        <v>944</v>
      </c>
      <c r="E261" s="2">
        <v>2</v>
      </c>
      <c r="F261" s="5" t="s">
        <v>3193</v>
      </c>
      <c r="G261" s="2">
        <v>144</v>
      </c>
      <c r="H261" s="5" t="s">
        <v>2957</v>
      </c>
      <c r="I261" s="5">
        <v>3</v>
      </c>
      <c r="J261" s="5">
        <v>3144</v>
      </c>
      <c r="K261" s="2" t="s">
        <v>2956</v>
      </c>
      <c r="L261" s="5" t="s">
        <v>3199</v>
      </c>
      <c r="M261" s="2">
        <v>28</v>
      </c>
      <c r="N261" s="5" t="s">
        <v>2957</v>
      </c>
      <c r="O261" s="5">
        <v>1</v>
      </c>
      <c r="P261" s="5">
        <v>3</v>
      </c>
      <c r="Q261" s="5">
        <v>1</v>
      </c>
      <c r="R261" s="5"/>
      <c r="S261" s="5">
        <v>1</v>
      </c>
      <c r="T261" s="5">
        <v>0</v>
      </c>
      <c r="U261" s="5">
        <v>1</v>
      </c>
      <c r="V261" s="5">
        <v>1</v>
      </c>
      <c r="W261" s="5">
        <v>1</v>
      </c>
      <c r="X261" s="5">
        <v>1</v>
      </c>
      <c r="Y261" s="5">
        <v>2</v>
      </c>
      <c r="Z261" s="5">
        <v>1</v>
      </c>
      <c r="AA261" s="5">
        <v>1</v>
      </c>
      <c r="AB261" s="5">
        <v>1</v>
      </c>
      <c r="AC261" s="5">
        <v>2</v>
      </c>
      <c r="AD261" s="5">
        <v>2</v>
      </c>
      <c r="AE261" s="5">
        <v>0</v>
      </c>
      <c r="AF261" s="5">
        <v>1</v>
      </c>
      <c r="AG261" s="5">
        <v>1</v>
      </c>
      <c r="AH261" s="5"/>
      <c r="AI261" s="5"/>
      <c r="AJ261" s="5">
        <v>3</v>
      </c>
      <c r="AK261" s="5"/>
      <c r="AL261" s="5"/>
      <c r="AM261" s="5"/>
      <c r="AN261">
        <v>3</v>
      </c>
      <c r="AO261" s="5"/>
      <c r="AP261" s="2">
        <v>19</v>
      </c>
      <c r="AQ261" s="5" t="s">
        <v>2957</v>
      </c>
      <c r="AR261" s="5"/>
      <c r="AS261" s="5">
        <v>1</v>
      </c>
      <c r="AT261" s="5">
        <v>3</v>
      </c>
      <c r="AU261" s="5">
        <v>2</v>
      </c>
      <c r="AV261" s="5">
        <v>1</v>
      </c>
      <c r="AW261" s="5">
        <v>1</v>
      </c>
      <c r="AX261" s="5">
        <v>3</v>
      </c>
      <c r="AY261">
        <v>3</v>
      </c>
      <c r="AZ261">
        <v>2</v>
      </c>
      <c r="BA261" s="5">
        <v>2</v>
      </c>
      <c r="BB261" s="5"/>
      <c r="BC261" s="5"/>
      <c r="BD261" s="2">
        <v>18</v>
      </c>
      <c r="BE261" s="5" t="s">
        <v>2957</v>
      </c>
      <c r="BF261" s="5">
        <v>2</v>
      </c>
      <c r="BG261" s="5">
        <v>2</v>
      </c>
      <c r="BH261" s="5">
        <v>1</v>
      </c>
      <c r="BI261" s="5">
        <v>3</v>
      </c>
      <c r="BJ261" s="5">
        <v>3</v>
      </c>
      <c r="BK261">
        <v>1</v>
      </c>
      <c r="BL261" s="5">
        <v>2</v>
      </c>
      <c r="BM261" s="5">
        <v>1</v>
      </c>
      <c r="BN261" s="5">
        <v>1</v>
      </c>
      <c r="BO261" s="5">
        <v>0</v>
      </c>
      <c r="BP261" s="5">
        <v>0</v>
      </c>
      <c r="BQ261" s="5">
        <v>2</v>
      </c>
      <c r="BR261" s="5">
        <v>0</v>
      </c>
      <c r="BS261" s="2">
        <v>18</v>
      </c>
      <c r="BT261" s="5" t="s">
        <v>2957</v>
      </c>
      <c r="BU261" s="5">
        <v>3</v>
      </c>
      <c r="BV261" s="5"/>
      <c r="BW261" s="5">
        <v>1</v>
      </c>
      <c r="BX261" s="5">
        <v>1</v>
      </c>
      <c r="BY261" s="5">
        <v>1</v>
      </c>
      <c r="BZ261" s="5">
        <v>2</v>
      </c>
      <c r="CA261" s="5">
        <v>1</v>
      </c>
      <c r="CB261" s="5">
        <v>1</v>
      </c>
      <c r="CC261" s="5">
        <v>1</v>
      </c>
      <c r="CD261" s="5">
        <v>1</v>
      </c>
      <c r="CE261" s="5">
        <v>1</v>
      </c>
      <c r="CF261" s="5">
        <v>1</v>
      </c>
      <c r="CG261" s="5"/>
      <c r="CH261" s="5">
        <v>1</v>
      </c>
      <c r="CI261" s="5">
        <v>1</v>
      </c>
      <c r="CJ261" s="5">
        <v>0</v>
      </c>
      <c r="CK261" s="2">
        <v>10</v>
      </c>
      <c r="CL261" s="5" t="s">
        <v>2957</v>
      </c>
      <c r="CM261" s="5">
        <v>1</v>
      </c>
      <c r="CN261" s="5">
        <v>1</v>
      </c>
      <c r="CO261" s="5">
        <v>0</v>
      </c>
      <c r="CP261" s="5">
        <v>1</v>
      </c>
      <c r="CQ261" s="5">
        <v>1</v>
      </c>
      <c r="CR261" s="5">
        <v>0</v>
      </c>
      <c r="CS261" s="5">
        <v>1</v>
      </c>
      <c r="CT261" s="5">
        <v>1</v>
      </c>
      <c r="CU261" s="5">
        <v>1</v>
      </c>
      <c r="CV261" s="5">
        <v>1</v>
      </c>
      <c r="CW261" s="5">
        <v>0</v>
      </c>
      <c r="CX261" s="5">
        <v>1</v>
      </c>
      <c r="CY261" s="5">
        <v>1</v>
      </c>
      <c r="CZ261" s="5">
        <v>0</v>
      </c>
      <c r="DA261" s="2">
        <v>23</v>
      </c>
      <c r="DB261" s="5" t="s">
        <v>2957</v>
      </c>
      <c r="DC261" s="5">
        <v>1</v>
      </c>
      <c r="DD261" s="5">
        <v>1</v>
      </c>
      <c r="DE261" s="5">
        <v>1</v>
      </c>
      <c r="DF261" s="5">
        <v>1</v>
      </c>
      <c r="DG261" s="5">
        <v>1</v>
      </c>
      <c r="DH261" s="5">
        <v>3</v>
      </c>
      <c r="DI261" s="5">
        <v>1</v>
      </c>
      <c r="DJ261" s="5">
        <v>3</v>
      </c>
      <c r="DK261" s="5">
        <v>2</v>
      </c>
      <c r="DL261" s="5">
        <v>3</v>
      </c>
      <c r="DM261" s="5">
        <v>3</v>
      </c>
      <c r="DN261">
        <v>1</v>
      </c>
      <c r="DO261" s="5">
        <v>1</v>
      </c>
      <c r="DP261" s="5">
        <v>1</v>
      </c>
      <c r="DQ261" s="2">
        <v>12</v>
      </c>
      <c r="DR261" s="5" t="s">
        <v>2960</v>
      </c>
      <c r="DS261" s="5">
        <v>1</v>
      </c>
      <c r="DT261">
        <v>3</v>
      </c>
      <c r="DU261" s="5">
        <v>1</v>
      </c>
      <c r="DV261" s="5"/>
      <c r="DW261">
        <v>0</v>
      </c>
      <c r="DX261" s="5"/>
      <c r="DY261" s="5">
        <v>1</v>
      </c>
      <c r="EA261" s="5">
        <v>1</v>
      </c>
      <c r="EB261" s="5">
        <v>0</v>
      </c>
      <c r="EC261" s="5">
        <v>1</v>
      </c>
      <c r="ED261" s="5">
        <v>2</v>
      </c>
      <c r="EE261" s="5">
        <v>1</v>
      </c>
      <c r="EF261" s="5">
        <v>16</v>
      </c>
      <c r="EG261" s="5" t="s">
        <v>2955</v>
      </c>
      <c r="EH261" s="5">
        <v>1</v>
      </c>
      <c r="EI261" s="5">
        <v>1</v>
      </c>
      <c r="EJ261" s="5">
        <v>1</v>
      </c>
      <c r="EK261" s="5">
        <v>1</v>
      </c>
      <c r="EL261" s="5">
        <v>3</v>
      </c>
      <c r="EM261" s="5">
        <v>2</v>
      </c>
      <c r="EN261" s="5">
        <v>1</v>
      </c>
      <c r="EO261" s="5">
        <v>1</v>
      </c>
      <c r="EP261" s="5">
        <v>0</v>
      </c>
      <c r="EQ261" s="5">
        <v>3</v>
      </c>
      <c r="ER261" s="5">
        <v>1</v>
      </c>
      <c r="ES261" s="5">
        <v>1</v>
      </c>
    </row>
    <row r="262" spans="1:149">
      <c r="A262" s="74">
        <v>45602.598958333336</v>
      </c>
      <c r="B262" s="5" t="s">
        <v>27</v>
      </c>
      <c r="C262" s="5" t="s">
        <v>945</v>
      </c>
      <c r="D262" s="5" t="s">
        <v>946</v>
      </c>
      <c r="E262" s="2">
        <v>1</v>
      </c>
      <c r="F262" s="5" t="s">
        <v>2954</v>
      </c>
      <c r="G262" s="2">
        <v>160</v>
      </c>
      <c r="H262" s="5" t="s">
        <v>2957</v>
      </c>
      <c r="I262" s="5">
        <v>3</v>
      </c>
      <c r="J262" s="5">
        <v>3160</v>
      </c>
      <c r="K262" s="2" t="s">
        <v>2961</v>
      </c>
      <c r="L262" s="5" t="s">
        <v>2962</v>
      </c>
      <c r="M262" s="2">
        <v>36</v>
      </c>
      <c r="N262" s="5" t="s">
        <v>2957</v>
      </c>
      <c r="O262" s="5">
        <v>1</v>
      </c>
      <c r="P262" s="5">
        <v>2</v>
      </c>
      <c r="Q262" s="5">
        <v>1</v>
      </c>
      <c r="R262" s="5">
        <v>2</v>
      </c>
      <c r="S262" s="5">
        <v>1</v>
      </c>
      <c r="T262" s="5">
        <v>1</v>
      </c>
      <c r="U262" s="5">
        <v>1</v>
      </c>
      <c r="V262" s="5">
        <v>1</v>
      </c>
      <c r="W262" s="5">
        <v>1</v>
      </c>
      <c r="X262" s="5">
        <v>1</v>
      </c>
      <c r="Y262" s="5">
        <v>2</v>
      </c>
      <c r="Z262" s="5">
        <v>1</v>
      </c>
      <c r="AA262" s="5">
        <v>0</v>
      </c>
      <c r="AB262" s="5">
        <v>1</v>
      </c>
      <c r="AC262" s="5">
        <v>2</v>
      </c>
      <c r="AD262" s="5">
        <v>2</v>
      </c>
      <c r="AE262" s="5">
        <v>0</v>
      </c>
      <c r="AF262" s="5">
        <v>3</v>
      </c>
      <c r="AG262" s="5">
        <v>1</v>
      </c>
      <c r="AH262" s="5">
        <v>2</v>
      </c>
      <c r="AI262" s="5">
        <v>2</v>
      </c>
      <c r="AJ262" s="5">
        <v>3</v>
      </c>
      <c r="AK262" s="5">
        <v>2</v>
      </c>
      <c r="AL262" s="5">
        <v>0</v>
      </c>
      <c r="AM262" s="5">
        <v>1</v>
      </c>
      <c r="AN262">
        <v>1</v>
      </c>
      <c r="AO262" s="5">
        <v>1</v>
      </c>
      <c r="AP262" s="2">
        <v>20</v>
      </c>
      <c r="AQ262" s="5" t="s">
        <v>2957</v>
      </c>
      <c r="AR262" s="5">
        <v>1</v>
      </c>
      <c r="AS262" s="5">
        <v>1</v>
      </c>
      <c r="AT262" s="5">
        <v>3</v>
      </c>
      <c r="AU262" s="5">
        <v>2</v>
      </c>
      <c r="AV262" s="5">
        <v>1</v>
      </c>
      <c r="AW262" s="5">
        <v>2</v>
      </c>
      <c r="AX262" s="5">
        <v>3</v>
      </c>
      <c r="AY262">
        <v>3</v>
      </c>
      <c r="AZ262">
        <v>2</v>
      </c>
      <c r="BA262" s="5">
        <v>2</v>
      </c>
      <c r="BB262" s="5">
        <v>0</v>
      </c>
      <c r="BC262" s="5">
        <v>0</v>
      </c>
      <c r="BD262" s="2">
        <v>24</v>
      </c>
      <c r="BE262" s="5" t="s">
        <v>2957</v>
      </c>
      <c r="BF262" s="5">
        <v>3</v>
      </c>
      <c r="BG262" s="5">
        <v>3</v>
      </c>
      <c r="BH262" s="5">
        <v>2</v>
      </c>
      <c r="BI262" s="5">
        <v>3</v>
      </c>
      <c r="BJ262" s="5">
        <v>2</v>
      </c>
      <c r="BK262">
        <v>1</v>
      </c>
      <c r="BL262" s="5">
        <v>2</v>
      </c>
      <c r="BM262" s="5">
        <v>1</v>
      </c>
      <c r="BN262" s="5">
        <v>1</v>
      </c>
      <c r="BO262" s="5">
        <v>1</v>
      </c>
      <c r="BP262" s="5">
        <v>0</v>
      </c>
      <c r="BQ262" s="5">
        <v>3</v>
      </c>
      <c r="BR262" s="5">
        <v>2</v>
      </c>
      <c r="BS262" s="2">
        <v>18</v>
      </c>
      <c r="BT262" s="5" t="s">
        <v>2957</v>
      </c>
      <c r="BU262" s="5">
        <v>3</v>
      </c>
      <c r="BV262" s="5">
        <v>1</v>
      </c>
      <c r="BW262" s="5">
        <v>1</v>
      </c>
      <c r="BX262" s="5">
        <v>1</v>
      </c>
      <c r="BY262" s="5">
        <v>0</v>
      </c>
      <c r="BZ262" s="5">
        <v>2</v>
      </c>
      <c r="CA262" s="5">
        <v>0</v>
      </c>
      <c r="CB262" s="5">
        <v>2</v>
      </c>
      <c r="CC262" s="5">
        <v>1</v>
      </c>
      <c r="CD262" s="5">
        <v>1</v>
      </c>
      <c r="CE262" s="5">
        <v>1</v>
      </c>
      <c r="CF262" s="5">
        <v>1</v>
      </c>
      <c r="CG262" s="5">
        <v>1</v>
      </c>
      <c r="CH262" s="5">
        <v>1</v>
      </c>
      <c r="CI262" s="5">
        <v>1</v>
      </c>
      <c r="CJ262" s="5">
        <v>1</v>
      </c>
      <c r="CK262" s="2">
        <v>11</v>
      </c>
      <c r="CL262" s="5" t="s">
        <v>2957</v>
      </c>
      <c r="CM262" s="5">
        <v>1</v>
      </c>
      <c r="CN262" s="5">
        <v>1</v>
      </c>
      <c r="CO262" s="5">
        <v>1</v>
      </c>
      <c r="CP262" s="5">
        <v>0</v>
      </c>
      <c r="CQ262" s="5">
        <v>1</v>
      </c>
      <c r="CR262" s="5">
        <v>1</v>
      </c>
      <c r="CS262" s="5">
        <v>1</v>
      </c>
      <c r="CT262" s="5">
        <v>1</v>
      </c>
      <c r="CU262" s="5">
        <v>0</v>
      </c>
      <c r="CV262" s="5">
        <v>1</v>
      </c>
      <c r="CW262" s="5">
        <v>0</v>
      </c>
      <c r="CX262" s="5">
        <v>1</v>
      </c>
      <c r="CY262" s="5">
        <v>1</v>
      </c>
      <c r="CZ262" s="5">
        <v>1</v>
      </c>
      <c r="DA262" s="2">
        <v>20</v>
      </c>
      <c r="DB262" s="5" t="s">
        <v>2957</v>
      </c>
      <c r="DC262" s="5">
        <v>1</v>
      </c>
      <c r="DD262" s="5">
        <v>1</v>
      </c>
      <c r="DE262" s="5">
        <v>1</v>
      </c>
      <c r="DF262" s="5">
        <v>1</v>
      </c>
      <c r="DG262" s="5">
        <v>1</v>
      </c>
      <c r="DH262" s="5">
        <v>2</v>
      </c>
      <c r="DI262" s="5">
        <v>0</v>
      </c>
      <c r="DJ262" s="5">
        <v>2</v>
      </c>
      <c r="DK262" s="5">
        <v>1</v>
      </c>
      <c r="DL262" s="5">
        <v>2</v>
      </c>
      <c r="DM262" s="5">
        <v>3</v>
      </c>
      <c r="DN262">
        <v>2</v>
      </c>
      <c r="DO262" s="5">
        <v>2</v>
      </c>
      <c r="DP262" s="5">
        <v>1</v>
      </c>
      <c r="DQ262" s="2">
        <v>16</v>
      </c>
      <c r="DR262" s="5" t="s">
        <v>2957</v>
      </c>
      <c r="DS262" s="5">
        <v>1</v>
      </c>
      <c r="DT262">
        <v>3</v>
      </c>
      <c r="DU262" s="5">
        <v>1</v>
      </c>
      <c r="DV262" s="5">
        <v>1</v>
      </c>
      <c r="DW262">
        <v>0</v>
      </c>
      <c r="DX262" s="5">
        <v>0</v>
      </c>
      <c r="DY262" s="5">
        <v>2</v>
      </c>
      <c r="DZ262">
        <v>1</v>
      </c>
      <c r="EA262" s="5">
        <v>1</v>
      </c>
      <c r="EB262" s="5">
        <v>1</v>
      </c>
      <c r="EC262" s="5">
        <v>1</v>
      </c>
      <c r="ED262" s="5">
        <v>2</v>
      </c>
      <c r="EE262" s="5">
        <v>2</v>
      </c>
      <c r="EF262" s="5">
        <v>15</v>
      </c>
      <c r="EG262" s="5" t="s">
        <v>2957</v>
      </c>
      <c r="EH262" s="5">
        <v>1</v>
      </c>
      <c r="EI262" s="5">
        <v>1</v>
      </c>
      <c r="EJ262" s="5">
        <v>1</v>
      </c>
      <c r="EK262" s="5">
        <v>3</v>
      </c>
      <c r="EL262" s="5">
        <v>2</v>
      </c>
      <c r="EM262" s="5">
        <v>1</v>
      </c>
      <c r="EN262" s="5">
        <v>2</v>
      </c>
      <c r="EO262" s="5">
        <v>1</v>
      </c>
      <c r="EP262" s="5">
        <v>1</v>
      </c>
      <c r="EQ262" s="5">
        <v>0</v>
      </c>
      <c r="ER262" s="5">
        <v>1</v>
      </c>
      <c r="ES262" s="5">
        <v>1</v>
      </c>
    </row>
    <row r="263" spans="1:149">
      <c r="A263" s="74">
        <v>45608.845706018517</v>
      </c>
      <c r="B263" s="5" t="s">
        <v>27</v>
      </c>
      <c r="C263" s="5" t="s">
        <v>947</v>
      </c>
      <c r="D263" s="5" t="s">
        <v>948</v>
      </c>
      <c r="E263" s="2">
        <v>4</v>
      </c>
      <c r="F263" s="5" t="s">
        <v>3145</v>
      </c>
      <c r="G263" s="2">
        <v>59</v>
      </c>
      <c r="H263" s="5" t="s">
        <v>2958</v>
      </c>
      <c r="I263" s="5">
        <v>1</v>
      </c>
      <c r="J263" s="5">
        <v>1059</v>
      </c>
      <c r="K263" s="2" t="s">
        <v>2961</v>
      </c>
      <c r="L263" s="5" t="s">
        <v>2962</v>
      </c>
      <c r="M263" s="2">
        <v>10</v>
      </c>
      <c r="N263" s="5" t="s">
        <v>2958</v>
      </c>
      <c r="O263" s="5"/>
      <c r="P263" s="5"/>
      <c r="Q263" s="5"/>
      <c r="R263" s="5"/>
      <c r="S263" s="5">
        <v>1</v>
      </c>
      <c r="T263" s="5">
        <v>0</v>
      </c>
      <c r="U263" s="5">
        <v>1</v>
      </c>
      <c r="V263" s="5">
        <v>0</v>
      </c>
      <c r="W263" s="5">
        <v>1</v>
      </c>
      <c r="X263" s="5"/>
      <c r="Y263" s="5">
        <v>2</v>
      </c>
      <c r="Z263" s="5"/>
      <c r="AA263" s="5"/>
      <c r="AB263" s="5">
        <v>0</v>
      </c>
      <c r="AC263" s="5"/>
      <c r="AD263" s="5"/>
      <c r="AE263" s="5">
        <v>0</v>
      </c>
      <c r="AF263" s="5">
        <v>1</v>
      </c>
      <c r="AG263" s="5">
        <v>0</v>
      </c>
      <c r="AH263" s="5"/>
      <c r="AI263" s="5"/>
      <c r="AJ263" s="5">
        <v>0</v>
      </c>
      <c r="AK263" s="5"/>
      <c r="AL263" s="5"/>
      <c r="AM263" s="5"/>
      <c r="AN263">
        <v>0</v>
      </c>
      <c r="AO263" s="5"/>
      <c r="AP263" s="2">
        <v>7</v>
      </c>
      <c r="AQ263" s="5" t="s">
        <v>2960</v>
      </c>
      <c r="AR263" s="5"/>
      <c r="AS263" s="5">
        <v>1</v>
      </c>
      <c r="AT263" s="5">
        <v>2</v>
      </c>
      <c r="AU263" s="5">
        <v>1</v>
      </c>
      <c r="AV263" s="5">
        <v>1</v>
      </c>
      <c r="AW263" s="5">
        <v>1</v>
      </c>
      <c r="AX263" s="5">
        <v>0</v>
      </c>
      <c r="AY263">
        <v>0</v>
      </c>
      <c r="AZ263">
        <v>0</v>
      </c>
      <c r="BA263" s="5">
        <v>0</v>
      </c>
      <c r="BB263" s="5"/>
      <c r="BC263" s="5"/>
      <c r="BD263" s="2">
        <v>12</v>
      </c>
      <c r="BE263" s="5" t="s">
        <v>2960</v>
      </c>
      <c r="BF263" s="5">
        <v>2</v>
      </c>
      <c r="BG263" s="5">
        <v>0</v>
      </c>
      <c r="BH263" s="5">
        <v>0</v>
      </c>
      <c r="BI263" s="5">
        <v>1</v>
      </c>
      <c r="BJ263" s="5">
        <v>1</v>
      </c>
      <c r="BK263">
        <v>0</v>
      </c>
      <c r="BL263" s="5">
        <v>1</v>
      </c>
      <c r="BM263" s="5">
        <v>1</v>
      </c>
      <c r="BN263" s="5">
        <v>1</v>
      </c>
      <c r="BO263" s="5">
        <v>0</v>
      </c>
      <c r="BP263" s="5">
        <v>0</v>
      </c>
      <c r="BQ263" s="5">
        <v>3</v>
      </c>
      <c r="BR263" s="5">
        <v>2</v>
      </c>
      <c r="BS263" s="2">
        <v>11</v>
      </c>
      <c r="BT263" s="5" t="s">
        <v>2960</v>
      </c>
      <c r="BU263" s="5">
        <v>3</v>
      </c>
      <c r="BV263" s="5">
        <v>1</v>
      </c>
      <c r="BW263" s="5">
        <v>1</v>
      </c>
      <c r="BX263" s="5">
        <v>1</v>
      </c>
      <c r="BY263" s="5">
        <v>0</v>
      </c>
      <c r="BZ263" s="5">
        <v>3</v>
      </c>
      <c r="CA263" s="5">
        <v>1</v>
      </c>
      <c r="CB263" s="5">
        <v>0</v>
      </c>
      <c r="CC263" s="5">
        <v>0</v>
      </c>
      <c r="CD263" s="5">
        <v>0</v>
      </c>
      <c r="CE263" s="5">
        <v>1</v>
      </c>
      <c r="CF263" s="5">
        <v>0</v>
      </c>
      <c r="CG263" s="5"/>
      <c r="CH263" s="5">
        <v>0</v>
      </c>
      <c r="CI263" s="5"/>
      <c r="CJ263" s="5">
        <v>0</v>
      </c>
      <c r="CK263" s="2">
        <v>0</v>
      </c>
      <c r="CL263" s="5" t="s">
        <v>2960</v>
      </c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>
        <v>0</v>
      </c>
      <c r="DA263" s="2">
        <v>10</v>
      </c>
      <c r="DB263" s="5" t="s">
        <v>2960</v>
      </c>
      <c r="DC263" s="5">
        <v>1</v>
      </c>
      <c r="DD263" s="5">
        <v>1</v>
      </c>
      <c r="DE263" s="5">
        <v>1</v>
      </c>
      <c r="DF263" s="5">
        <v>1</v>
      </c>
      <c r="DG263" s="5">
        <v>1</v>
      </c>
      <c r="DH263" s="5">
        <v>0</v>
      </c>
      <c r="DI263" s="5">
        <v>0</v>
      </c>
      <c r="DJ263" s="5">
        <v>3</v>
      </c>
      <c r="DK263" s="5">
        <v>0</v>
      </c>
      <c r="DL263" s="5">
        <v>0</v>
      </c>
      <c r="DM263" s="5">
        <v>0</v>
      </c>
      <c r="DO263" s="5">
        <v>1</v>
      </c>
      <c r="DP263" s="5">
        <v>1</v>
      </c>
      <c r="DQ263" s="2">
        <v>6</v>
      </c>
      <c r="DR263" s="5" t="s">
        <v>2960</v>
      </c>
      <c r="DS263" s="5">
        <v>1</v>
      </c>
      <c r="DU263" s="5">
        <v>0</v>
      </c>
      <c r="DV263" s="5"/>
      <c r="DX263" s="5">
        <v>0</v>
      </c>
      <c r="DY263" s="5">
        <v>0</v>
      </c>
      <c r="EA263" s="5">
        <v>1</v>
      </c>
      <c r="EB263" s="5">
        <v>0</v>
      </c>
      <c r="EC263" s="5">
        <v>1</v>
      </c>
      <c r="ED263" s="5">
        <v>1</v>
      </c>
      <c r="EE263" s="5">
        <v>1</v>
      </c>
      <c r="EF263" s="5">
        <v>13</v>
      </c>
      <c r="EG263" s="5" t="s">
        <v>2957</v>
      </c>
      <c r="EH263" s="5">
        <v>1</v>
      </c>
      <c r="EI263" s="5">
        <v>1</v>
      </c>
      <c r="EJ263" s="5">
        <v>1</v>
      </c>
      <c r="EK263" s="5">
        <v>1</v>
      </c>
      <c r="EL263" s="5">
        <v>3</v>
      </c>
      <c r="EM263" s="5">
        <v>1</v>
      </c>
      <c r="EN263" s="5">
        <v>2</v>
      </c>
      <c r="EO263" s="5">
        <v>1</v>
      </c>
      <c r="EP263" s="5">
        <v>1</v>
      </c>
      <c r="EQ263" s="5">
        <v>0</v>
      </c>
      <c r="ER263" s="5">
        <v>1</v>
      </c>
      <c r="ES263" s="5">
        <v>0</v>
      </c>
    </row>
    <row r="264" spans="1:149">
      <c r="A264" s="74">
        <v>45610.544583333336</v>
      </c>
      <c r="B264" s="5" t="s">
        <v>27</v>
      </c>
      <c r="C264" s="5" t="s">
        <v>949</v>
      </c>
      <c r="D264" s="5" t="s">
        <v>950</v>
      </c>
      <c r="E264" s="2">
        <v>2</v>
      </c>
      <c r="F264" s="5" t="s">
        <v>3193</v>
      </c>
      <c r="G264" s="2">
        <v>149</v>
      </c>
      <c r="H264" s="5" t="s">
        <v>2957</v>
      </c>
      <c r="I264" s="5">
        <v>3</v>
      </c>
      <c r="J264" s="5">
        <v>3149</v>
      </c>
      <c r="K264" s="2" t="s">
        <v>2961</v>
      </c>
      <c r="L264" s="5" t="s">
        <v>2962</v>
      </c>
      <c r="M264" s="2">
        <v>26</v>
      </c>
      <c r="N264" s="5" t="s">
        <v>2957</v>
      </c>
      <c r="O264" s="5">
        <v>1</v>
      </c>
      <c r="P264" s="5">
        <v>2</v>
      </c>
      <c r="Q264" s="5">
        <v>1</v>
      </c>
      <c r="R264" s="5"/>
      <c r="S264" s="5">
        <v>1</v>
      </c>
      <c r="T264" s="5">
        <v>3</v>
      </c>
      <c r="U264" s="5">
        <v>1</v>
      </c>
      <c r="V264" s="5">
        <v>1</v>
      </c>
      <c r="W264" s="5">
        <v>1</v>
      </c>
      <c r="X264" s="5">
        <v>1</v>
      </c>
      <c r="Y264" s="5">
        <v>2</v>
      </c>
      <c r="Z264" s="5">
        <v>1</v>
      </c>
      <c r="AA264" s="5">
        <v>1</v>
      </c>
      <c r="AB264" s="5">
        <v>3</v>
      </c>
      <c r="AC264" s="5">
        <v>2</v>
      </c>
      <c r="AD264" s="5">
        <v>2</v>
      </c>
      <c r="AE264" s="5">
        <v>1</v>
      </c>
      <c r="AF264" s="5">
        <v>0</v>
      </c>
      <c r="AG264" s="5">
        <v>0</v>
      </c>
      <c r="AH264" s="5"/>
      <c r="AI264" s="5"/>
      <c r="AJ264" s="5">
        <v>0</v>
      </c>
      <c r="AK264" s="5"/>
      <c r="AL264" s="5"/>
      <c r="AM264" s="5"/>
      <c r="AN264">
        <v>0</v>
      </c>
      <c r="AO264" s="5"/>
      <c r="AP264" s="2">
        <v>18</v>
      </c>
      <c r="AQ264" s="5" t="s">
        <v>2957</v>
      </c>
      <c r="AR264" s="5"/>
      <c r="AS264" s="5">
        <v>1</v>
      </c>
      <c r="AT264" s="5">
        <v>3</v>
      </c>
      <c r="AU264" s="5">
        <v>2</v>
      </c>
      <c r="AV264" s="5">
        <v>1</v>
      </c>
      <c r="AW264" s="5">
        <v>1</v>
      </c>
      <c r="AX264" s="5">
        <v>3</v>
      </c>
      <c r="AY264">
        <v>3</v>
      </c>
      <c r="AZ264">
        <v>2</v>
      </c>
      <c r="BA264" s="5">
        <v>1</v>
      </c>
      <c r="BB264" s="5"/>
      <c r="BC264" s="5"/>
      <c r="BD264" s="2">
        <v>20</v>
      </c>
      <c r="BE264" s="5" t="s">
        <v>2957</v>
      </c>
      <c r="BF264" s="5">
        <v>3</v>
      </c>
      <c r="BG264" s="5">
        <v>3</v>
      </c>
      <c r="BH264" s="5">
        <v>2</v>
      </c>
      <c r="BI264" s="5">
        <v>3</v>
      </c>
      <c r="BJ264" s="5">
        <v>2</v>
      </c>
      <c r="BK264">
        <v>1</v>
      </c>
      <c r="BL264" s="5">
        <v>1</v>
      </c>
      <c r="BM264" s="5">
        <v>0</v>
      </c>
      <c r="BN264" s="5">
        <v>1</v>
      </c>
      <c r="BO264" s="5">
        <v>0</v>
      </c>
      <c r="BP264" s="5">
        <v>0</v>
      </c>
      <c r="BQ264" s="5">
        <v>2</v>
      </c>
      <c r="BR264" s="5">
        <v>2</v>
      </c>
      <c r="BS264" s="2">
        <v>17</v>
      </c>
      <c r="BT264" s="5" t="s">
        <v>2957</v>
      </c>
      <c r="BU264" s="5">
        <v>3</v>
      </c>
      <c r="BV264" s="5"/>
      <c r="BW264" s="5">
        <v>1</v>
      </c>
      <c r="BX264" s="5">
        <v>1</v>
      </c>
      <c r="BY264" s="5">
        <v>0</v>
      </c>
      <c r="BZ264" s="5">
        <v>1</v>
      </c>
      <c r="CA264" s="5">
        <v>1</v>
      </c>
      <c r="CB264" s="5">
        <v>2</v>
      </c>
      <c r="CC264" s="5">
        <v>1</v>
      </c>
      <c r="CD264" s="5">
        <v>1</v>
      </c>
      <c r="CE264" s="5">
        <v>1</v>
      </c>
      <c r="CF264" s="5">
        <v>1</v>
      </c>
      <c r="CG264" s="5"/>
      <c r="CH264" s="5">
        <v>1</v>
      </c>
      <c r="CI264" s="5">
        <v>1</v>
      </c>
      <c r="CJ264" s="5">
        <v>1</v>
      </c>
      <c r="CK264" s="2">
        <v>12</v>
      </c>
      <c r="CL264" s="5" t="s">
        <v>2955</v>
      </c>
      <c r="CM264" s="5">
        <v>1</v>
      </c>
      <c r="CN264" s="5">
        <v>1</v>
      </c>
      <c r="CO264" s="5">
        <v>1</v>
      </c>
      <c r="CP264" s="5">
        <v>1</v>
      </c>
      <c r="CQ264" s="5">
        <v>1</v>
      </c>
      <c r="CR264" s="5">
        <v>1</v>
      </c>
      <c r="CS264" s="5">
        <v>1</v>
      </c>
      <c r="CT264" s="5">
        <v>1</v>
      </c>
      <c r="CU264" s="5">
        <v>0</v>
      </c>
      <c r="CV264" s="5">
        <v>1</v>
      </c>
      <c r="CW264" s="5">
        <v>1</v>
      </c>
      <c r="CX264" s="5">
        <v>1</v>
      </c>
      <c r="CY264" s="5">
        <v>1</v>
      </c>
      <c r="CZ264" s="5">
        <v>0</v>
      </c>
      <c r="DA264" s="2">
        <v>25</v>
      </c>
      <c r="DB264" s="5" t="s">
        <v>2957</v>
      </c>
      <c r="DC264" s="5">
        <v>1</v>
      </c>
      <c r="DD264" s="5">
        <v>1</v>
      </c>
      <c r="DE264" s="5">
        <v>1</v>
      </c>
      <c r="DF264" s="5">
        <v>1</v>
      </c>
      <c r="DG264" s="5">
        <v>1</v>
      </c>
      <c r="DH264" s="5">
        <v>3</v>
      </c>
      <c r="DI264" s="5">
        <v>2</v>
      </c>
      <c r="DJ264" s="5">
        <v>3</v>
      </c>
      <c r="DK264" s="5">
        <v>2</v>
      </c>
      <c r="DL264" s="5">
        <v>2</v>
      </c>
      <c r="DM264" s="5">
        <v>3</v>
      </c>
      <c r="DN264">
        <v>1</v>
      </c>
      <c r="DO264" s="5">
        <v>2</v>
      </c>
      <c r="DP264" s="5">
        <v>2</v>
      </c>
      <c r="DQ264" s="2">
        <v>13</v>
      </c>
      <c r="DR264" s="5" t="s">
        <v>2957</v>
      </c>
      <c r="DS264" s="5">
        <v>1</v>
      </c>
      <c r="DT264">
        <v>2</v>
      </c>
      <c r="DU264" s="5">
        <v>1</v>
      </c>
      <c r="DV264" s="5"/>
      <c r="DW264">
        <v>0</v>
      </c>
      <c r="DX264" s="5"/>
      <c r="DY264" s="5">
        <v>1</v>
      </c>
      <c r="EA264" s="5">
        <v>1</v>
      </c>
      <c r="EB264" s="5">
        <v>1</v>
      </c>
      <c r="EC264" s="5">
        <v>1</v>
      </c>
      <c r="ED264" s="5">
        <v>1</v>
      </c>
      <c r="EE264" s="5">
        <v>2</v>
      </c>
      <c r="EF264" s="5">
        <v>18</v>
      </c>
      <c r="EG264" s="5" t="s">
        <v>2955</v>
      </c>
      <c r="EH264" s="5">
        <v>1</v>
      </c>
      <c r="EI264" s="5">
        <v>1</v>
      </c>
      <c r="EJ264" s="5">
        <v>1</v>
      </c>
      <c r="EK264" s="5">
        <v>3</v>
      </c>
      <c r="EL264" s="5">
        <v>3</v>
      </c>
      <c r="EM264" s="5">
        <v>3</v>
      </c>
      <c r="EN264" s="5">
        <v>2</v>
      </c>
      <c r="EO264" s="5">
        <v>1</v>
      </c>
      <c r="EP264" s="5">
        <v>1</v>
      </c>
      <c r="EQ264" s="5">
        <v>0</v>
      </c>
      <c r="ER264" s="5">
        <v>1</v>
      </c>
      <c r="ES264" s="5">
        <v>1</v>
      </c>
    </row>
    <row r="265" spans="1:149">
      <c r="A265" s="74">
        <v>45608.114988425928</v>
      </c>
      <c r="B265" s="5" t="s">
        <v>27</v>
      </c>
      <c r="C265" s="5" t="s">
        <v>951</v>
      </c>
      <c r="D265" s="5" t="s">
        <v>952</v>
      </c>
      <c r="E265" s="2">
        <v>2</v>
      </c>
      <c r="F265" s="5" t="s">
        <v>3193</v>
      </c>
      <c r="G265" s="2">
        <v>93</v>
      </c>
      <c r="H265" s="5" t="s">
        <v>2958</v>
      </c>
      <c r="I265" s="5">
        <v>1</v>
      </c>
      <c r="J265" s="5">
        <v>1093</v>
      </c>
      <c r="K265" s="2" t="s">
        <v>2956</v>
      </c>
      <c r="L265" s="5" t="s">
        <v>3456</v>
      </c>
      <c r="M265" s="2">
        <v>27</v>
      </c>
      <c r="N265" s="5" t="s">
        <v>2957</v>
      </c>
      <c r="O265" s="5">
        <v>1</v>
      </c>
      <c r="P265" s="5">
        <v>2</v>
      </c>
      <c r="Q265" s="5">
        <v>1</v>
      </c>
      <c r="R265" s="5"/>
      <c r="S265" s="5">
        <v>1</v>
      </c>
      <c r="T265" s="5">
        <v>2</v>
      </c>
      <c r="U265" s="5">
        <v>1</v>
      </c>
      <c r="V265" s="5">
        <v>1</v>
      </c>
      <c r="W265" s="5">
        <v>1</v>
      </c>
      <c r="X265" s="5">
        <v>0</v>
      </c>
      <c r="Y265" s="5">
        <v>2</v>
      </c>
      <c r="Z265" s="5">
        <v>1</v>
      </c>
      <c r="AA265" s="5">
        <v>1</v>
      </c>
      <c r="AB265" s="5">
        <v>1</v>
      </c>
      <c r="AC265" s="5">
        <v>2</v>
      </c>
      <c r="AD265" s="5">
        <v>2</v>
      </c>
      <c r="AE265" s="5">
        <v>1</v>
      </c>
      <c r="AF265" s="5">
        <v>2</v>
      </c>
      <c r="AG265" s="5">
        <v>1</v>
      </c>
      <c r="AH265" s="5"/>
      <c r="AI265" s="5"/>
      <c r="AJ265" s="5">
        <v>1</v>
      </c>
      <c r="AK265" s="5"/>
      <c r="AL265" s="5"/>
      <c r="AM265" s="5"/>
      <c r="AN265">
        <v>1</v>
      </c>
      <c r="AO265" s="5"/>
      <c r="AP265" s="2">
        <v>17</v>
      </c>
      <c r="AQ265" s="5" t="s">
        <v>2957</v>
      </c>
      <c r="AR265" s="5"/>
      <c r="AS265" s="5">
        <v>1</v>
      </c>
      <c r="AT265" s="5">
        <v>3</v>
      </c>
      <c r="AU265" s="5">
        <v>2</v>
      </c>
      <c r="AV265" s="5">
        <v>1</v>
      </c>
      <c r="AW265" s="5">
        <v>1</v>
      </c>
      <c r="AX265" s="5">
        <v>3</v>
      </c>
      <c r="AY265">
        <v>3</v>
      </c>
      <c r="AZ265">
        <v>1</v>
      </c>
      <c r="BA265" s="5">
        <v>1</v>
      </c>
      <c r="BB265" s="5"/>
      <c r="BC265" s="5"/>
      <c r="BD265" s="2">
        <v>13</v>
      </c>
      <c r="BE265" s="5" t="s">
        <v>2960</v>
      </c>
      <c r="BF265" s="5">
        <v>1</v>
      </c>
      <c r="BG265" s="5">
        <v>2</v>
      </c>
      <c r="BH265" s="5">
        <v>1</v>
      </c>
      <c r="BI265" s="5">
        <v>2</v>
      </c>
      <c r="BJ265" s="5">
        <v>1</v>
      </c>
      <c r="BK265">
        <v>1</v>
      </c>
      <c r="BL265" s="5">
        <v>1</v>
      </c>
      <c r="BM265" s="5">
        <v>1</v>
      </c>
      <c r="BN265" s="5">
        <v>0</v>
      </c>
      <c r="BO265" s="5">
        <v>0</v>
      </c>
      <c r="BP265" s="5">
        <v>0</v>
      </c>
      <c r="BQ265" s="5">
        <v>2</v>
      </c>
      <c r="BR265" s="5">
        <v>1</v>
      </c>
      <c r="BS265" s="2">
        <v>14</v>
      </c>
      <c r="BT265" s="5" t="s">
        <v>2960</v>
      </c>
      <c r="BU265" s="5">
        <v>3</v>
      </c>
      <c r="BV265" s="5"/>
      <c r="BW265" s="5">
        <v>1</v>
      </c>
      <c r="BX265" s="5">
        <v>1</v>
      </c>
      <c r="BY265" s="5">
        <v>0</v>
      </c>
      <c r="BZ265" s="5">
        <v>1</v>
      </c>
      <c r="CA265" s="5">
        <v>1</v>
      </c>
      <c r="CB265" s="5">
        <v>1</v>
      </c>
      <c r="CC265" s="5">
        <v>0</v>
      </c>
      <c r="CD265" s="5">
        <v>1</v>
      </c>
      <c r="CE265" s="5">
        <v>1</v>
      </c>
      <c r="CF265" s="5">
        <v>0</v>
      </c>
      <c r="CG265" s="5"/>
      <c r="CH265" s="5">
        <v>1</v>
      </c>
      <c r="CI265" s="5">
        <v>1</v>
      </c>
      <c r="CJ265" s="5">
        <v>0</v>
      </c>
      <c r="CK265" s="2">
        <v>8</v>
      </c>
      <c r="CL265" s="5" t="s">
        <v>2957</v>
      </c>
      <c r="CM265" s="5">
        <v>1</v>
      </c>
      <c r="CN265" s="5">
        <v>1</v>
      </c>
      <c r="CO265" s="5">
        <v>1</v>
      </c>
      <c r="CP265" s="5">
        <v>0</v>
      </c>
      <c r="CQ265" s="5">
        <v>1</v>
      </c>
      <c r="CR265" s="5">
        <v>0</v>
      </c>
      <c r="CS265" s="5">
        <v>1</v>
      </c>
      <c r="CT265" s="5">
        <v>0</v>
      </c>
      <c r="CU265" s="5">
        <v>0</v>
      </c>
      <c r="CV265" s="5">
        <v>1</v>
      </c>
      <c r="CW265" s="5">
        <v>0</v>
      </c>
      <c r="CX265" s="5">
        <v>1</v>
      </c>
      <c r="CY265" s="5">
        <v>1</v>
      </c>
      <c r="CZ265" s="5">
        <v>0</v>
      </c>
      <c r="DA265" s="2">
        <v>19</v>
      </c>
      <c r="DB265" s="5" t="s">
        <v>2958</v>
      </c>
      <c r="DC265" s="5">
        <v>1</v>
      </c>
      <c r="DD265" s="5">
        <v>1</v>
      </c>
      <c r="DE265" s="5">
        <v>0</v>
      </c>
      <c r="DF265" s="5">
        <v>1</v>
      </c>
      <c r="DG265" s="5">
        <v>1</v>
      </c>
      <c r="DH265" s="5">
        <v>2</v>
      </c>
      <c r="DI265" s="5">
        <v>3</v>
      </c>
      <c r="DJ265" s="5">
        <v>1</v>
      </c>
      <c r="DK265" s="5">
        <v>2</v>
      </c>
      <c r="DL265" s="5">
        <v>1</v>
      </c>
      <c r="DM265" s="5">
        <v>1</v>
      </c>
      <c r="DN265">
        <v>2</v>
      </c>
      <c r="DO265" s="5">
        <v>1</v>
      </c>
      <c r="DP265" s="5">
        <v>2</v>
      </c>
      <c r="DQ265" s="2">
        <v>7</v>
      </c>
      <c r="DR265" s="5" t="s">
        <v>2958</v>
      </c>
      <c r="DS265" s="5">
        <v>0</v>
      </c>
      <c r="DT265">
        <v>3</v>
      </c>
      <c r="DU265" s="5">
        <v>0</v>
      </c>
      <c r="DV265" s="5"/>
      <c r="DW265">
        <v>0</v>
      </c>
      <c r="DX265" s="5"/>
      <c r="DY265" s="5">
        <v>0</v>
      </c>
      <c r="EA265" s="5">
        <v>0</v>
      </c>
      <c r="EB265" s="5">
        <v>0</v>
      </c>
      <c r="EC265" s="5">
        <v>1</v>
      </c>
      <c r="ED265" s="5">
        <v>1</v>
      </c>
      <c r="EE265" s="5">
        <v>1</v>
      </c>
      <c r="EF265" s="5">
        <v>14</v>
      </c>
      <c r="EG265" s="5" t="s">
        <v>2957</v>
      </c>
      <c r="EH265" s="5">
        <v>1</v>
      </c>
      <c r="EI265" s="5">
        <v>1</v>
      </c>
      <c r="EJ265" s="5">
        <v>1</v>
      </c>
      <c r="EK265" s="5">
        <v>3</v>
      </c>
      <c r="EL265" s="5">
        <v>2</v>
      </c>
      <c r="EM265" s="5">
        <v>2</v>
      </c>
      <c r="EN265" s="5">
        <v>1</v>
      </c>
      <c r="EO265" s="5">
        <v>1</v>
      </c>
      <c r="EP265" s="5">
        <v>1</v>
      </c>
      <c r="EQ265" s="5">
        <v>0</v>
      </c>
      <c r="ER265" s="5">
        <v>0</v>
      </c>
      <c r="ES265" s="5">
        <v>1</v>
      </c>
    </row>
    <row r="266" spans="1:149">
      <c r="A266" s="74">
        <v>45606.297824074078</v>
      </c>
      <c r="B266" s="5" t="s">
        <v>27</v>
      </c>
      <c r="C266" s="5" t="s">
        <v>953</v>
      </c>
      <c r="D266" s="5" t="s">
        <v>954</v>
      </c>
      <c r="E266" s="2">
        <v>2</v>
      </c>
      <c r="F266" s="5" t="s">
        <v>3193</v>
      </c>
      <c r="G266" s="2">
        <v>133</v>
      </c>
      <c r="H266" s="5" t="s">
        <v>2957</v>
      </c>
      <c r="I266" s="5">
        <v>3</v>
      </c>
      <c r="J266" s="5">
        <v>3133</v>
      </c>
      <c r="K266" s="2" t="s">
        <v>2956</v>
      </c>
      <c r="L266" s="5" t="s">
        <v>3217</v>
      </c>
      <c r="M266" s="2">
        <v>27</v>
      </c>
      <c r="N266" s="5" t="s">
        <v>2957</v>
      </c>
      <c r="O266" s="5">
        <v>1</v>
      </c>
      <c r="P266" s="5">
        <v>2</v>
      </c>
      <c r="Q266" s="5">
        <v>1</v>
      </c>
      <c r="R266" s="5"/>
      <c r="S266" s="5">
        <v>1</v>
      </c>
      <c r="T266" s="5">
        <v>2</v>
      </c>
      <c r="U266" s="5">
        <v>1</v>
      </c>
      <c r="V266" s="5">
        <v>1</v>
      </c>
      <c r="W266" s="5">
        <v>1</v>
      </c>
      <c r="X266" s="5">
        <v>1</v>
      </c>
      <c r="Y266" s="5">
        <v>2</v>
      </c>
      <c r="Z266" s="5">
        <v>1</v>
      </c>
      <c r="AA266" s="5">
        <v>1</v>
      </c>
      <c r="AB266" s="5">
        <v>1</v>
      </c>
      <c r="AC266" s="5">
        <v>1</v>
      </c>
      <c r="AD266" s="5">
        <v>1</v>
      </c>
      <c r="AE266" s="5">
        <v>1</v>
      </c>
      <c r="AF266" s="5">
        <v>2</v>
      </c>
      <c r="AG266" s="5">
        <v>1</v>
      </c>
      <c r="AH266" s="5"/>
      <c r="AI266" s="5"/>
      <c r="AJ266" s="5">
        <v>1</v>
      </c>
      <c r="AK266" s="5"/>
      <c r="AL266" s="5"/>
      <c r="AM266" s="5"/>
      <c r="AN266">
        <v>2</v>
      </c>
      <c r="AO266" s="5"/>
      <c r="AP266" s="2">
        <v>15</v>
      </c>
      <c r="AQ266" s="5" t="s">
        <v>2957</v>
      </c>
      <c r="AR266" s="5"/>
      <c r="AS266" s="5">
        <v>1</v>
      </c>
      <c r="AT266" s="5">
        <v>3</v>
      </c>
      <c r="AU266" s="5">
        <v>2</v>
      </c>
      <c r="AV266" s="5">
        <v>1</v>
      </c>
      <c r="AW266" s="5">
        <v>1</v>
      </c>
      <c r="AX266" s="5">
        <v>2</v>
      </c>
      <c r="AY266">
        <v>2</v>
      </c>
      <c r="AZ266">
        <v>1</v>
      </c>
      <c r="BA266" s="5">
        <v>1</v>
      </c>
      <c r="BB266" s="5"/>
      <c r="BC266" s="5"/>
      <c r="BD266" s="2">
        <v>22</v>
      </c>
      <c r="BE266" s="5" t="s">
        <v>2957</v>
      </c>
      <c r="BF266" s="5">
        <v>3</v>
      </c>
      <c r="BG266" s="5">
        <v>2</v>
      </c>
      <c r="BH266" s="5">
        <v>2</v>
      </c>
      <c r="BI266" s="5">
        <v>2</v>
      </c>
      <c r="BJ266" s="5">
        <v>2</v>
      </c>
      <c r="BK266">
        <v>2</v>
      </c>
      <c r="BL266" s="5">
        <v>2</v>
      </c>
      <c r="BM266" s="5">
        <v>1</v>
      </c>
      <c r="BN266" s="5">
        <v>1</v>
      </c>
      <c r="BO266" s="5">
        <v>1</v>
      </c>
      <c r="BP266" s="5">
        <v>1</v>
      </c>
      <c r="BQ266" s="5">
        <v>2</v>
      </c>
      <c r="BR266" s="5">
        <v>1</v>
      </c>
      <c r="BS266" s="2">
        <v>15</v>
      </c>
      <c r="BT266" s="5" t="s">
        <v>2960</v>
      </c>
      <c r="BU266" s="5">
        <v>3</v>
      </c>
      <c r="BV266" s="5"/>
      <c r="BW266" s="5">
        <v>1</v>
      </c>
      <c r="BX266" s="5">
        <v>1</v>
      </c>
      <c r="BY266" s="5">
        <v>0</v>
      </c>
      <c r="BZ266" s="5">
        <v>2</v>
      </c>
      <c r="CA266" s="5">
        <v>1</v>
      </c>
      <c r="CB266" s="5">
        <v>0</v>
      </c>
      <c r="CC266" s="5">
        <v>1</v>
      </c>
      <c r="CD266" s="5">
        <v>1</v>
      </c>
      <c r="CE266" s="5">
        <v>1</v>
      </c>
      <c r="CF266" s="5">
        <v>1</v>
      </c>
      <c r="CG266" s="5"/>
      <c r="CH266" s="5">
        <v>1</v>
      </c>
      <c r="CI266" s="5">
        <v>0</v>
      </c>
      <c r="CJ266" s="5">
        <v>1</v>
      </c>
      <c r="CK266" s="2">
        <v>8</v>
      </c>
      <c r="CL266" s="5" t="s">
        <v>2957</v>
      </c>
      <c r="CM266" s="5">
        <v>1</v>
      </c>
      <c r="CN266" s="5">
        <v>1</v>
      </c>
      <c r="CO266" s="5">
        <v>0</v>
      </c>
      <c r="CP266" s="5">
        <v>0</v>
      </c>
      <c r="CQ266" s="5">
        <v>1</v>
      </c>
      <c r="CR266" s="5">
        <v>1</v>
      </c>
      <c r="CS266" s="5">
        <v>1</v>
      </c>
      <c r="CT266" s="5">
        <v>0</v>
      </c>
      <c r="CU266" s="5">
        <v>0</v>
      </c>
      <c r="CV266" s="5">
        <v>1</v>
      </c>
      <c r="CW266" s="5">
        <v>0</v>
      </c>
      <c r="CX266" s="5">
        <v>1</v>
      </c>
      <c r="CY266" s="5">
        <v>1</v>
      </c>
      <c r="CZ266" s="5">
        <v>0</v>
      </c>
      <c r="DA266" s="2">
        <v>19</v>
      </c>
      <c r="DB266" s="5" t="s">
        <v>2957</v>
      </c>
      <c r="DC266" s="5">
        <v>1</v>
      </c>
      <c r="DD266" s="5">
        <v>1</v>
      </c>
      <c r="DE266" s="5">
        <v>1</v>
      </c>
      <c r="DF266" s="5">
        <v>1</v>
      </c>
      <c r="DG266" s="5">
        <v>1</v>
      </c>
      <c r="DH266" s="5">
        <v>2</v>
      </c>
      <c r="DI266" s="5">
        <v>1</v>
      </c>
      <c r="DJ266" s="5">
        <v>2</v>
      </c>
      <c r="DK266" s="5">
        <v>1</v>
      </c>
      <c r="DL266" s="5">
        <v>1</v>
      </c>
      <c r="DM266" s="5">
        <v>3</v>
      </c>
      <c r="DN266">
        <v>2</v>
      </c>
      <c r="DO266" s="5">
        <v>1</v>
      </c>
      <c r="DP266" s="5">
        <v>1</v>
      </c>
      <c r="DQ266" s="2">
        <v>12</v>
      </c>
      <c r="DR266" s="5" t="s">
        <v>2960</v>
      </c>
      <c r="DS266" s="5">
        <v>1</v>
      </c>
      <c r="DT266">
        <v>3</v>
      </c>
      <c r="DU266" s="5">
        <v>1</v>
      </c>
      <c r="DV266" s="5"/>
      <c r="DW266">
        <v>0</v>
      </c>
      <c r="DX266" s="5"/>
      <c r="DY266" s="5">
        <v>1</v>
      </c>
      <c r="EA266" s="5">
        <v>1</v>
      </c>
      <c r="EB266" s="5">
        <v>0</v>
      </c>
      <c r="EC266" s="5">
        <v>1</v>
      </c>
      <c r="ED266" s="5">
        <v>2</v>
      </c>
      <c r="EE266" s="5">
        <v>1</v>
      </c>
      <c r="EF266" s="5">
        <v>15</v>
      </c>
      <c r="EG266" s="5" t="s">
        <v>2957</v>
      </c>
      <c r="EH266" s="5">
        <v>1</v>
      </c>
      <c r="EI266" s="5">
        <v>1</v>
      </c>
      <c r="EJ266" s="5">
        <v>1</v>
      </c>
      <c r="EK266" s="5">
        <v>1</v>
      </c>
      <c r="EL266" s="5">
        <v>2</v>
      </c>
      <c r="EM266" s="5">
        <v>3</v>
      </c>
      <c r="EN266" s="5">
        <v>1</v>
      </c>
      <c r="EO266" s="5">
        <v>1</v>
      </c>
      <c r="EP266" s="5">
        <v>0</v>
      </c>
      <c r="EQ266" s="5">
        <v>3</v>
      </c>
      <c r="ER266" s="5">
        <v>1</v>
      </c>
      <c r="ES266" s="5">
        <v>0</v>
      </c>
    </row>
    <row r="267" spans="1:149">
      <c r="A267" s="74">
        <v>45601.545624999999</v>
      </c>
      <c r="B267" s="5" t="s">
        <v>27</v>
      </c>
      <c r="C267" s="5" t="s">
        <v>955</v>
      </c>
      <c r="D267" s="5" t="s">
        <v>956</v>
      </c>
      <c r="E267" s="2">
        <v>1</v>
      </c>
      <c r="F267" s="5" t="s">
        <v>2954</v>
      </c>
      <c r="G267" s="2">
        <v>27</v>
      </c>
      <c r="H267" s="5" t="s">
        <v>2958</v>
      </c>
      <c r="I267" s="5">
        <v>1</v>
      </c>
      <c r="J267" s="5">
        <v>1027</v>
      </c>
      <c r="K267" s="2" t="s">
        <v>2956</v>
      </c>
      <c r="L267" s="5" t="s">
        <v>2972</v>
      </c>
      <c r="M267" s="2">
        <v>15</v>
      </c>
      <c r="N267" s="5" t="s">
        <v>2958</v>
      </c>
      <c r="O267" s="5">
        <v>1</v>
      </c>
      <c r="P267" s="5">
        <v>0</v>
      </c>
      <c r="Q267" s="5">
        <v>1</v>
      </c>
      <c r="R267" s="5">
        <v>0</v>
      </c>
      <c r="S267" s="5">
        <v>1</v>
      </c>
      <c r="T267" s="5">
        <v>0</v>
      </c>
      <c r="U267" s="5">
        <v>1</v>
      </c>
      <c r="V267" s="5">
        <v>1</v>
      </c>
      <c r="W267" s="5">
        <v>1</v>
      </c>
      <c r="X267" s="5">
        <v>0</v>
      </c>
      <c r="Y267" s="5">
        <v>1</v>
      </c>
      <c r="Z267" s="5">
        <v>0</v>
      </c>
      <c r="AA267" s="5">
        <v>0</v>
      </c>
      <c r="AB267" s="5">
        <v>0</v>
      </c>
      <c r="AC267" s="5">
        <v>1</v>
      </c>
      <c r="AD267" s="5">
        <v>0</v>
      </c>
      <c r="AE267" s="5">
        <v>0</v>
      </c>
      <c r="AF267" s="5">
        <v>3</v>
      </c>
      <c r="AG267" s="5">
        <v>1</v>
      </c>
      <c r="AH267" s="5">
        <v>0</v>
      </c>
      <c r="AI267" s="5">
        <v>0</v>
      </c>
      <c r="AJ267" s="5">
        <v>2</v>
      </c>
      <c r="AK267" s="5">
        <v>0</v>
      </c>
      <c r="AL267" s="5">
        <v>0</v>
      </c>
      <c r="AM267" s="5">
        <v>1</v>
      </c>
      <c r="AN267">
        <v>0</v>
      </c>
      <c r="AO267" s="5">
        <v>0</v>
      </c>
      <c r="AP267" s="2">
        <v>6</v>
      </c>
      <c r="AQ267" s="5" t="s">
        <v>2958</v>
      </c>
      <c r="AR267" s="5">
        <v>1</v>
      </c>
      <c r="AS267" s="5">
        <v>0</v>
      </c>
      <c r="AT267" s="5">
        <v>1</v>
      </c>
      <c r="AU267" s="5">
        <v>2</v>
      </c>
      <c r="AV267" s="5">
        <v>0</v>
      </c>
      <c r="AW267" s="5">
        <v>1</v>
      </c>
      <c r="AX267" s="5">
        <v>0</v>
      </c>
      <c r="AY267">
        <v>0</v>
      </c>
      <c r="AZ267">
        <v>0</v>
      </c>
      <c r="BA267" s="5">
        <v>0</v>
      </c>
      <c r="BB267" s="5">
        <v>0</v>
      </c>
      <c r="BC267" s="5">
        <v>1</v>
      </c>
      <c r="BD267" s="2">
        <v>8</v>
      </c>
      <c r="BE267" s="5" t="s">
        <v>2958</v>
      </c>
      <c r="BF267" s="5">
        <v>1</v>
      </c>
      <c r="BG267" s="5">
        <v>0</v>
      </c>
      <c r="BH267" s="5">
        <v>0</v>
      </c>
      <c r="BI267" s="5">
        <v>3</v>
      </c>
      <c r="BJ267" s="5">
        <v>0</v>
      </c>
      <c r="BK267">
        <v>0</v>
      </c>
      <c r="BL267" s="5">
        <v>1</v>
      </c>
      <c r="BM267" s="5">
        <v>1</v>
      </c>
      <c r="BN267" s="5">
        <v>0</v>
      </c>
      <c r="BO267" s="5">
        <v>0</v>
      </c>
      <c r="BP267" s="5">
        <v>0</v>
      </c>
      <c r="BQ267" s="5">
        <v>2</v>
      </c>
      <c r="BR267" s="5">
        <v>0</v>
      </c>
      <c r="BS267" s="2">
        <v>9</v>
      </c>
      <c r="BT267" s="5" t="s">
        <v>2958</v>
      </c>
      <c r="BU267" s="5">
        <v>3</v>
      </c>
      <c r="BV267" s="5">
        <v>1</v>
      </c>
      <c r="BW267" s="5">
        <v>1</v>
      </c>
      <c r="BX267" s="5">
        <v>1</v>
      </c>
      <c r="BY267" s="5">
        <v>0</v>
      </c>
      <c r="BZ267" s="5">
        <v>0</v>
      </c>
      <c r="CA267" s="5">
        <v>1</v>
      </c>
      <c r="CB267" s="5">
        <v>0</v>
      </c>
      <c r="CC267" s="5">
        <v>0</v>
      </c>
      <c r="CD267" s="5">
        <v>0</v>
      </c>
      <c r="CE267" s="5">
        <v>1</v>
      </c>
      <c r="CF267" s="5">
        <v>1</v>
      </c>
      <c r="CG267" s="5">
        <v>0</v>
      </c>
      <c r="CH267" s="5">
        <v>0</v>
      </c>
      <c r="CI267" s="5">
        <v>0</v>
      </c>
      <c r="CJ267" s="5">
        <v>0</v>
      </c>
      <c r="CK267" s="2">
        <v>2</v>
      </c>
      <c r="CL267" s="5" t="s">
        <v>2958</v>
      </c>
      <c r="CM267" s="5">
        <v>0</v>
      </c>
      <c r="CN267" s="5">
        <v>0</v>
      </c>
      <c r="CO267" s="5">
        <v>0</v>
      </c>
      <c r="CP267" s="5">
        <v>0</v>
      </c>
      <c r="CQ267" s="5">
        <v>0</v>
      </c>
      <c r="CR267" s="5">
        <v>1</v>
      </c>
      <c r="CS267" s="5">
        <v>0</v>
      </c>
      <c r="CT267" s="5">
        <v>0</v>
      </c>
      <c r="CU267" s="5">
        <v>0</v>
      </c>
      <c r="CV267" s="5">
        <v>1</v>
      </c>
      <c r="CW267" s="5">
        <v>0</v>
      </c>
      <c r="CX267" s="5">
        <v>0</v>
      </c>
      <c r="CY267" s="5">
        <v>0</v>
      </c>
      <c r="CZ267" s="5">
        <v>0</v>
      </c>
      <c r="DA267" s="2">
        <v>10</v>
      </c>
      <c r="DB267" s="5" t="s">
        <v>2960</v>
      </c>
      <c r="DC267" s="5">
        <v>1</v>
      </c>
      <c r="DD267" s="5">
        <v>1</v>
      </c>
      <c r="DE267" s="5">
        <v>1</v>
      </c>
      <c r="DF267" s="5">
        <v>1</v>
      </c>
      <c r="DG267" s="5">
        <v>1</v>
      </c>
      <c r="DH267" s="5">
        <v>0</v>
      </c>
      <c r="DI267" s="5">
        <v>0</v>
      </c>
      <c r="DJ267" s="5">
        <v>1</v>
      </c>
      <c r="DK267" s="5">
        <v>0</v>
      </c>
      <c r="DL267" s="5">
        <v>0</v>
      </c>
      <c r="DM267" s="5">
        <v>0</v>
      </c>
      <c r="DN267">
        <v>0</v>
      </c>
      <c r="DO267" s="5">
        <v>2</v>
      </c>
      <c r="DP267" s="5">
        <v>2</v>
      </c>
      <c r="DQ267" s="2">
        <v>2</v>
      </c>
      <c r="DR267" s="5" t="s">
        <v>2958</v>
      </c>
      <c r="DS267" s="5">
        <v>0</v>
      </c>
      <c r="DT267">
        <v>0</v>
      </c>
      <c r="DU267" s="5">
        <v>0</v>
      </c>
      <c r="DV267" s="5">
        <v>0</v>
      </c>
      <c r="DW267">
        <v>0</v>
      </c>
      <c r="DX267" s="5">
        <v>1</v>
      </c>
      <c r="DY267" s="5">
        <v>0</v>
      </c>
      <c r="DZ267">
        <v>0</v>
      </c>
      <c r="EA267" s="5">
        <v>0</v>
      </c>
      <c r="EB267" s="5">
        <v>0</v>
      </c>
      <c r="EC267" s="5">
        <v>0</v>
      </c>
      <c r="ED267" s="5">
        <v>0</v>
      </c>
      <c r="EE267" s="5">
        <v>1</v>
      </c>
      <c r="EF267" s="5">
        <v>9</v>
      </c>
      <c r="EG267" s="5" t="s">
        <v>2958</v>
      </c>
      <c r="EH267" s="5">
        <v>1</v>
      </c>
      <c r="EI267" s="5">
        <v>1</v>
      </c>
      <c r="EJ267" s="5">
        <v>0</v>
      </c>
      <c r="EK267" s="5">
        <v>1</v>
      </c>
      <c r="EL267" s="5">
        <v>3</v>
      </c>
      <c r="EM267" s="5">
        <v>0</v>
      </c>
      <c r="EN267" s="5">
        <v>0</v>
      </c>
      <c r="EO267" s="5">
        <v>1</v>
      </c>
      <c r="EP267" s="5">
        <v>0</v>
      </c>
      <c r="EQ267" s="5">
        <v>0</v>
      </c>
      <c r="ER267" s="5">
        <v>1</v>
      </c>
      <c r="ES267" s="5">
        <v>1</v>
      </c>
    </row>
    <row r="268" spans="1:149">
      <c r="A268" s="74">
        <v>45606.198680555557</v>
      </c>
      <c r="B268" s="5" t="s">
        <v>27</v>
      </c>
      <c r="C268" s="5" t="s">
        <v>957</v>
      </c>
      <c r="D268" s="5" t="s">
        <v>958</v>
      </c>
      <c r="E268" s="2">
        <v>10</v>
      </c>
      <c r="F268" s="5" t="s">
        <v>3276</v>
      </c>
      <c r="G268" s="2">
        <v>123</v>
      </c>
      <c r="H268" s="5" t="s">
        <v>2960</v>
      </c>
      <c r="I268" s="5">
        <v>2</v>
      </c>
      <c r="J268" s="5">
        <v>2123</v>
      </c>
      <c r="K268" s="2" t="s">
        <v>2961</v>
      </c>
      <c r="L268" s="5" t="s">
        <v>2962</v>
      </c>
      <c r="M268" s="2">
        <v>19</v>
      </c>
      <c r="N268" s="5" t="s">
        <v>2960</v>
      </c>
      <c r="O268" s="5">
        <v>1</v>
      </c>
      <c r="P268" s="5">
        <v>1</v>
      </c>
      <c r="Q268" s="5"/>
      <c r="R268" s="5">
        <v>1</v>
      </c>
      <c r="S268" s="5">
        <v>1</v>
      </c>
      <c r="T268" s="5">
        <v>0</v>
      </c>
      <c r="U268" s="5">
        <v>1</v>
      </c>
      <c r="V268" s="5">
        <v>1</v>
      </c>
      <c r="W268" s="5">
        <v>1</v>
      </c>
      <c r="X268" s="5">
        <v>1</v>
      </c>
      <c r="Y268" s="5">
        <v>2</v>
      </c>
      <c r="Z268" s="5">
        <v>0</v>
      </c>
      <c r="AA268" s="5">
        <v>1</v>
      </c>
      <c r="AB268" s="5">
        <v>1</v>
      </c>
      <c r="AC268" s="5">
        <v>2</v>
      </c>
      <c r="AD268" s="5">
        <v>2</v>
      </c>
      <c r="AE268" s="5">
        <v>0</v>
      </c>
      <c r="AF268" s="5">
        <v>1</v>
      </c>
      <c r="AG268" s="5">
        <v>1</v>
      </c>
      <c r="AH268" s="5"/>
      <c r="AI268" s="5"/>
      <c r="AJ268" s="5">
        <v>0</v>
      </c>
      <c r="AK268" s="5"/>
      <c r="AL268" s="5"/>
      <c r="AM268" s="5"/>
      <c r="AN268">
        <v>0</v>
      </c>
      <c r="AO268" s="5"/>
      <c r="AP268" s="2">
        <v>19</v>
      </c>
      <c r="AQ268" s="5" t="s">
        <v>2955</v>
      </c>
      <c r="AR268" s="5"/>
      <c r="AS268" s="5">
        <v>1</v>
      </c>
      <c r="AT268" s="5">
        <v>3</v>
      </c>
      <c r="AU268" s="5">
        <v>2</v>
      </c>
      <c r="AV268" s="5">
        <v>1</v>
      </c>
      <c r="AW268" s="5">
        <v>1</v>
      </c>
      <c r="AX268" s="5">
        <v>3</v>
      </c>
      <c r="AY268">
        <v>3</v>
      </c>
      <c r="AZ268">
        <v>2</v>
      </c>
      <c r="BA268" s="5">
        <v>3</v>
      </c>
      <c r="BB268" s="5"/>
      <c r="BC268" s="5"/>
      <c r="BD268" s="2">
        <v>17</v>
      </c>
      <c r="BE268" s="5" t="s">
        <v>2957</v>
      </c>
      <c r="BF268" s="5">
        <v>2</v>
      </c>
      <c r="BG268" s="5">
        <v>0</v>
      </c>
      <c r="BH268" s="5">
        <v>1</v>
      </c>
      <c r="BI268" s="5">
        <v>3</v>
      </c>
      <c r="BJ268" s="5">
        <v>2</v>
      </c>
      <c r="BK268">
        <v>0</v>
      </c>
      <c r="BL268" s="5">
        <v>2</v>
      </c>
      <c r="BM268" s="5">
        <v>1</v>
      </c>
      <c r="BN268" s="5">
        <v>1</v>
      </c>
      <c r="BO268" s="5">
        <v>0</v>
      </c>
      <c r="BP268" s="5">
        <v>1</v>
      </c>
      <c r="BQ268" s="5">
        <v>3</v>
      </c>
      <c r="BR268" s="5">
        <v>1</v>
      </c>
      <c r="BS268" s="2">
        <v>16</v>
      </c>
      <c r="BT268" s="5" t="s">
        <v>2957</v>
      </c>
      <c r="BU268" s="5">
        <v>3</v>
      </c>
      <c r="BV268" s="5">
        <v>1</v>
      </c>
      <c r="BW268" s="5">
        <v>1</v>
      </c>
      <c r="BX268" s="5">
        <v>1</v>
      </c>
      <c r="BY268" s="5">
        <v>0</v>
      </c>
      <c r="BZ268" s="5">
        <v>2</v>
      </c>
      <c r="CA268" s="5">
        <v>1</v>
      </c>
      <c r="CB268" s="5">
        <v>1</v>
      </c>
      <c r="CC268" s="5">
        <v>0</v>
      </c>
      <c r="CD268" s="5">
        <v>1</v>
      </c>
      <c r="CE268" s="5">
        <v>1</v>
      </c>
      <c r="CF268" s="5">
        <v>1</v>
      </c>
      <c r="CG268" s="5"/>
      <c r="CH268" s="5">
        <v>1</v>
      </c>
      <c r="CI268" s="5">
        <v>1</v>
      </c>
      <c r="CJ268" s="5">
        <v>1</v>
      </c>
      <c r="CK268" s="2">
        <v>10</v>
      </c>
      <c r="CL268" s="5" t="s">
        <v>2957</v>
      </c>
      <c r="CM268" s="5">
        <v>1</v>
      </c>
      <c r="CN268" s="5">
        <v>1</v>
      </c>
      <c r="CO268" s="5">
        <v>1</v>
      </c>
      <c r="CP268" s="5">
        <v>0</v>
      </c>
      <c r="CQ268" s="5">
        <v>1</v>
      </c>
      <c r="CR268" s="5">
        <v>1</v>
      </c>
      <c r="CS268" s="5">
        <v>1</v>
      </c>
      <c r="CT268" s="5">
        <v>1</v>
      </c>
      <c r="CU268" s="5">
        <v>0</v>
      </c>
      <c r="CV268" s="5">
        <v>0</v>
      </c>
      <c r="CW268" s="5">
        <v>1</v>
      </c>
      <c r="CX268" s="5">
        <v>1</v>
      </c>
      <c r="CY268" s="5">
        <v>1</v>
      </c>
      <c r="CZ268" s="5">
        <v>0</v>
      </c>
      <c r="DA268" s="2">
        <v>17</v>
      </c>
      <c r="DB268" s="5" t="s">
        <v>2957</v>
      </c>
      <c r="DC268" s="5">
        <v>1</v>
      </c>
      <c r="DD268" s="5">
        <v>1</v>
      </c>
      <c r="DE268" s="5">
        <v>1</v>
      </c>
      <c r="DF268" s="5">
        <v>1</v>
      </c>
      <c r="DG268" s="5">
        <v>1</v>
      </c>
      <c r="DH268" s="5">
        <v>1</v>
      </c>
      <c r="DI268" s="5">
        <v>0</v>
      </c>
      <c r="DJ268" s="5">
        <v>1</v>
      </c>
      <c r="DK268" s="5">
        <v>3</v>
      </c>
      <c r="DL268" s="5">
        <v>0</v>
      </c>
      <c r="DM268" s="5">
        <v>2</v>
      </c>
      <c r="DN268">
        <v>1</v>
      </c>
      <c r="DO268" s="5">
        <v>2</v>
      </c>
      <c r="DP268" s="5">
        <v>2</v>
      </c>
      <c r="DQ268" s="2">
        <v>12</v>
      </c>
      <c r="DR268" s="5" t="s">
        <v>2960</v>
      </c>
      <c r="DS268" s="5">
        <v>1</v>
      </c>
      <c r="DT268">
        <v>3</v>
      </c>
      <c r="DU268" s="5">
        <v>1</v>
      </c>
      <c r="DV268" s="5">
        <v>0</v>
      </c>
      <c r="DX268" s="5">
        <v>0</v>
      </c>
      <c r="DY268" s="5">
        <v>1</v>
      </c>
      <c r="EA268" s="5">
        <v>1</v>
      </c>
      <c r="EB268" s="5">
        <v>0</v>
      </c>
      <c r="EC268" s="5">
        <v>1</v>
      </c>
      <c r="ED268" s="5">
        <v>1</v>
      </c>
      <c r="EE268" s="5">
        <v>2</v>
      </c>
      <c r="EF268" s="5">
        <v>13</v>
      </c>
      <c r="EG268" s="5" t="s">
        <v>2957</v>
      </c>
      <c r="EH268" s="5">
        <v>1</v>
      </c>
      <c r="EI268" s="5">
        <v>1</v>
      </c>
      <c r="EJ268" s="5">
        <v>1</v>
      </c>
      <c r="EK268" s="5">
        <v>1</v>
      </c>
      <c r="EL268" s="5">
        <v>1</v>
      </c>
      <c r="EM268" s="5">
        <v>1</v>
      </c>
      <c r="EN268" s="5">
        <v>1</v>
      </c>
      <c r="EO268" s="5">
        <v>1</v>
      </c>
      <c r="EP268" s="5">
        <v>1</v>
      </c>
      <c r="EQ268" s="5">
        <v>3</v>
      </c>
      <c r="ER268" s="5">
        <v>1</v>
      </c>
      <c r="ES268" s="5">
        <v>0</v>
      </c>
    </row>
    <row r="269" spans="1:149">
      <c r="A269" s="74">
        <v>45609.273206018515</v>
      </c>
      <c r="B269" s="5" t="s">
        <v>27</v>
      </c>
      <c r="C269" s="5" t="s">
        <v>959</v>
      </c>
      <c r="D269" s="5" t="s">
        <v>960</v>
      </c>
      <c r="E269" s="2">
        <v>6</v>
      </c>
      <c r="F269" s="5" t="s">
        <v>3152</v>
      </c>
      <c r="G269" s="2">
        <v>99</v>
      </c>
      <c r="H269" s="5" t="s">
        <v>2958</v>
      </c>
      <c r="I269" s="5">
        <v>1</v>
      </c>
      <c r="J269" s="5">
        <v>1099</v>
      </c>
      <c r="K269" s="2" t="s">
        <v>2956</v>
      </c>
      <c r="L269" s="5" t="s">
        <v>3802</v>
      </c>
      <c r="M269" s="2">
        <v>23</v>
      </c>
      <c r="N269" s="5" t="s">
        <v>2958</v>
      </c>
      <c r="O269" s="5">
        <v>1</v>
      </c>
      <c r="P269" s="5"/>
      <c r="Q269" s="5">
        <v>1</v>
      </c>
      <c r="R269" s="5"/>
      <c r="S269" s="5">
        <v>1</v>
      </c>
      <c r="T269" s="5">
        <v>0</v>
      </c>
      <c r="U269" s="5">
        <v>1</v>
      </c>
      <c r="V269" s="5">
        <v>1</v>
      </c>
      <c r="W269" s="5">
        <v>1</v>
      </c>
      <c r="X269" s="5"/>
      <c r="Y269" s="5">
        <v>2</v>
      </c>
      <c r="Z269" s="5">
        <v>1</v>
      </c>
      <c r="AA269" s="5"/>
      <c r="AB269" s="5">
        <v>0</v>
      </c>
      <c r="AC269" s="5">
        <v>2</v>
      </c>
      <c r="AD269" s="5">
        <v>2</v>
      </c>
      <c r="AE269" s="5">
        <v>1</v>
      </c>
      <c r="AF269" s="5">
        <v>2</v>
      </c>
      <c r="AG269" s="5">
        <v>1</v>
      </c>
      <c r="AH269" s="5"/>
      <c r="AI269" s="5"/>
      <c r="AJ269" s="5">
        <v>3</v>
      </c>
      <c r="AK269" s="5"/>
      <c r="AL269" s="5"/>
      <c r="AM269" s="5"/>
      <c r="AN269">
        <v>2</v>
      </c>
      <c r="AO269" s="5"/>
      <c r="AP269" s="2">
        <v>13</v>
      </c>
      <c r="AQ269" s="5" t="s">
        <v>2957</v>
      </c>
      <c r="AR269" s="5">
        <v>1</v>
      </c>
      <c r="AS269" s="5">
        <v>1</v>
      </c>
      <c r="AT269" s="5">
        <v>1</v>
      </c>
      <c r="AU269" s="5">
        <v>2</v>
      </c>
      <c r="AV269" s="5">
        <v>1</v>
      </c>
      <c r="AW269" s="5">
        <v>1</v>
      </c>
      <c r="AX269" s="5">
        <v>1</v>
      </c>
      <c r="AY269">
        <v>2</v>
      </c>
      <c r="AZ269">
        <v>1</v>
      </c>
      <c r="BA269" s="5">
        <v>2</v>
      </c>
      <c r="BB269" s="5"/>
      <c r="BC269" s="5"/>
      <c r="BD269" s="2">
        <v>18</v>
      </c>
      <c r="BE269" s="5" t="s">
        <v>2957</v>
      </c>
      <c r="BF269" s="5">
        <v>3</v>
      </c>
      <c r="BG269" s="5">
        <v>2</v>
      </c>
      <c r="BH269" s="5">
        <v>1</v>
      </c>
      <c r="BI269" s="5">
        <v>2</v>
      </c>
      <c r="BJ269" s="5">
        <v>1</v>
      </c>
      <c r="BK269">
        <v>1</v>
      </c>
      <c r="BL269" s="5">
        <v>1</v>
      </c>
      <c r="BM269" s="5">
        <v>1</v>
      </c>
      <c r="BN269" s="5">
        <v>1</v>
      </c>
      <c r="BO269" s="5">
        <v>1</v>
      </c>
      <c r="BP269" s="5">
        <v>1</v>
      </c>
      <c r="BQ269" s="5">
        <v>2</v>
      </c>
      <c r="BR269" s="5">
        <v>1</v>
      </c>
      <c r="BS269" s="2">
        <v>18</v>
      </c>
      <c r="BT269" s="5" t="s">
        <v>2957</v>
      </c>
      <c r="BU269" s="5">
        <v>3</v>
      </c>
      <c r="BV269" s="5">
        <v>1</v>
      </c>
      <c r="BW269" s="5">
        <v>1</v>
      </c>
      <c r="BX269" s="5">
        <v>1</v>
      </c>
      <c r="BY269" s="5">
        <v>1</v>
      </c>
      <c r="BZ269" s="5">
        <v>1</v>
      </c>
      <c r="CA269" s="5">
        <v>1</v>
      </c>
      <c r="CB269" s="5">
        <v>1</v>
      </c>
      <c r="CC269" s="5">
        <v>1</v>
      </c>
      <c r="CD269" s="5">
        <v>1</v>
      </c>
      <c r="CE269" s="5">
        <v>1</v>
      </c>
      <c r="CF269" s="5">
        <v>1</v>
      </c>
      <c r="CG269" s="5">
        <v>1</v>
      </c>
      <c r="CH269" s="5">
        <v>1</v>
      </c>
      <c r="CI269" s="5">
        <v>1</v>
      </c>
      <c r="CJ269" s="5">
        <v>1</v>
      </c>
      <c r="CK269" s="2">
        <v>11</v>
      </c>
      <c r="CL269" s="5" t="s">
        <v>2957</v>
      </c>
      <c r="CM269" s="5">
        <v>1</v>
      </c>
      <c r="CN269" s="5">
        <v>1</v>
      </c>
      <c r="CO269" s="5">
        <v>1</v>
      </c>
      <c r="CP269" s="5">
        <v>0</v>
      </c>
      <c r="CQ269" s="5">
        <v>0</v>
      </c>
      <c r="CR269" s="5">
        <v>1</v>
      </c>
      <c r="CS269" s="5">
        <v>1</v>
      </c>
      <c r="CT269" s="5">
        <v>1</v>
      </c>
      <c r="CU269" s="5">
        <v>1</v>
      </c>
      <c r="CV269" s="5">
        <v>1</v>
      </c>
      <c r="CW269" s="5">
        <v>0</v>
      </c>
      <c r="CX269" s="5">
        <v>1</v>
      </c>
      <c r="CY269" s="5">
        <v>1</v>
      </c>
      <c r="CZ269" s="5">
        <v>1</v>
      </c>
      <c r="DA269" s="2">
        <v>22</v>
      </c>
      <c r="DB269" s="5" t="s">
        <v>2957</v>
      </c>
      <c r="DC269" s="5">
        <v>1</v>
      </c>
      <c r="DD269" s="5">
        <v>1</v>
      </c>
      <c r="DE269" s="5">
        <v>1</v>
      </c>
      <c r="DF269" s="5">
        <v>1</v>
      </c>
      <c r="DG269" s="5">
        <v>1</v>
      </c>
      <c r="DH269" s="5">
        <v>2</v>
      </c>
      <c r="DI269" s="5">
        <v>3</v>
      </c>
      <c r="DJ269" s="5">
        <v>2</v>
      </c>
      <c r="DK269" s="5">
        <v>2</v>
      </c>
      <c r="DL269" s="5">
        <v>1</v>
      </c>
      <c r="DM269" s="5">
        <v>2</v>
      </c>
      <c r="DN269">
        <v>2</v>
      </c>
      <c r="DO269" s="5">
        <v>2</v>
      </c>
      <c r="DP269" s="5">
        <v>1</v>
      </c>
      <c r="DQ269" s="2">
        <v>9</v>
      </c>
      <c r="DR269" s="5" t="s">
        <v>2958</v>
      </c>
      <c r="DS269" s="5">
        <v>0</v>
      </c>
      <c r="DT269">
        <v>2</v>
      </c>
      <c r="DU269" s="5">
        <v>1</v>
      </c>
      <c r="DV269" s="5">
        <v>0</v>
      </c>
      <c r="DX269" s="5">
        <v>0</v>
      </c>
      <c r="DY269" s="5">
        <v>1</v>
      </c>
      <c r="EA269" s="5">
        <v>1</v>
      </c>
      <c r="EB269" s="5">
        <v>0</v>
      </c>
      <c r="EC269" s="5">
        <v>1</v>
      </c>
      <c r="ED269" s="5">
        <v>1</v>
      </c>
      <c r="EE269" s="5">
        <v>1</v>
      </c>
      <c r="EF269" s="5">
        <v>17</v>
      </c>
      <c r="EG269" s="5" t="s">
        <v>2955</v>
      </c>
      <c r="EH269" s="5">
        <v>1</v>
      </c>
      <c r="EI269" s="5">
        <v>1</v>
      </c>
      <c r="EJ269" s="5">
        <v>1</v>
      </c>
      <c r="EK269" s="5">
        <v>1</v>
      </c>
      <c r="EL269" s="5">
        <v>3</v>
      </c>
      <c r="EM269" s="5">
        <v>2</v>
      </c>
      <c r="EN269" s="5">
        <v>1</v>
      </c>
      <c r="EO269" s="5">
        <v>1</v>
      </c>
      <c r="EP269" s="5">
        <v>1</v>
      </c>
      <c r="EQ269" s="5">
        <v>3</v>
      </c>
      <c r="ER269" s="5">
        <v>1</v>
      </c>
      <c r="ES269" s="5">
        <v>1</v>
      </c>
    </row>
    <row r="270" spans="1:149">
      <c r="A270" s="74">
        <v>45609.381956018522</v>
      </c>
      <c r="B270" s="5" t="s">
        <v>27</v>
      </c>
      <c r="C270" s="5" t="s">
        <v>961</v>
      </c>
      <c r="D270" s="5" t="s">
        <v>962</v>
      </c>
      <c r="E270" s="2">
        <v>2</v>
      </c>
      <c r="F270" s="5" t="s">
        <v>3193</v>
      </c>
      <c r="G270" s="2">
        <v>151</v>
      </c>
      <c r="H270" s="5" t="s">
        <v>2957</v>
      </c>
      <c r="I270" s="5">
        <v>3</v>
      </c>
      <c r="J270" s="5">
        <v>3151</v>
      </c>
      <c r="K270" s="2" t="s">
        <v>2961</v>
      </c>
      <c r="L270" s="5" t="s">
        <v>2962</v>
      </c>
      <c r="M270" s="2">
        <v>28</v>
      </c>
      <c r="N270" s="5" t="s">
        <v>2957</v>
      </c>
      <c r="O270" s="5">
        <v>1</v>
      </c>
      <c r="P270" s="5">
        <v>2</v>
      </c>
      <c r="Q270" s="5">
        <v>1</v>
      </c>
      <c r="R270" s="5"/>
      <c r="S270" s="5">
        <v>1</v>
      </c>
      <c r="T270" s="5">
        <v>2</v>
      </c>
      <c r="U270" s="5">
        <v>1</v>
      </c>
      <c r="V270" s="5">
        <v>1</v>
      </c>
      <c r="W270" s="5">
        <v>1</v>
      </c>
      <c r="X270" s="5">
        <v>0</v>
      </c>
      <c r="Y270" s="5">
        <v>1</v>
      </c>
      <c r="Z270" s="5">
        <v>1</v>
      </c>
      <c r="AA270" s="5">
        <v>1</v>
      </c>
      <c r="AB270" s="5">
        <v>3</v>
      </c>
      <c r="AC270" s="5">
        <v>2</v>
      </c>
      <c r="AD270" s="5">
        <v>1</v>
      </c>
      <c r="AE270" s="5">
        <v>1</v>
      </c>
      <c r="AF270" s="5">
        <v>1</v>
      </c>
      <c r="AG270" s="5">
        <v>1</v>
      </c>
      <c r="AH270" s="5"/>
      <c r="AI270" s="5"/>
      <c r="AJ270" s="5">
        <v>1</v>
      </c>
      <c r="AK270" s="5"/>
      <c r="AL270" s="5"/>
      <c r="AM270" s="5"/>
      <c r="AN270">
        <v>3</v>
      </c>
      <c r="AO270" s="5"/>
      <c r="AP270" s="2">
        <v>16</v>
      </c>
      <c r="AQ270" s="5" t="s">
        <v>2957</v>
      </c>
      <c r="AR270" s="5"/>
      <c r="AS270" s="5">
        <v>1</v>
      </c>
      <c r="AT270" s="5">
        <v>3</v>
      </c>
      <c r="AU270" s="5">
        <v>1</v>
      </c>
      <c r="AV270" s="5">
        <v>1</v>
      </c>
      <c r="AW270" s="5">
        <v>1</v>
      </c>
      <c r="AX270" s="5">
        <v>3</v>
      </c>
      <c r="AY270">
        <v>2</v>
      </c>
      <c r="AZ270">
        <v>1</v>
      </c>
      <c r="BA270" s="5">
        <v>2</v>
      </c>
      <c r="BB270" s="5"/>
      <c r="BC270" s="5"/>
      <c r="BD270" s="2">
        <v>21</v>
      </c>
      <c r="BE270" s="5" t="s">
        <v>2957</v>
      </c>
      <c r="BF270" s="5">
        <v>3</v>
      </c>
      <c r="BG270" s="5">
        <v>3</v>
      </c>
      <c r="BH270" s="5">
        <v>1</v>
      </c>
      <c r="BI270" s="5">
        <v>3</v>
      </c>
      <c r="BJ270" s="5">
        <v>2</v>
      </c>
      <c r="BK270">
        <v>1</v>
      </c>
      <c r="BL270" s="5">
        <v>2</v>
      </c>
      <c r="BM270" s="5">
        <v>1</v>
      </c>
      <c r="BN270" s="5">
        <v>1</v>
      </c>
      <c r="BO270" s="5">
        <v>1</v>
      </c>
      <c r="BP270" s="5">
        <v>0</v>
      </c>
      <c r="BQ270" s="5">
        <v>2</v>
      </c>
      <c r="BR270" s="5">
        <v>1</v>
      </c>
      <c r="BS270" s="2">
        <v>19</v>
      </c>
      <c r="BT270" s="5" t="s">
        <v>2957</v>
      </c>
      <c r="BU270" s="5">
        <v>3</v>
      </c>
      <c r="BV270" s="5"/>
      <c r="BW270" s="5">
        <v>1</v>
      </c>
      <c r="BX270" s="5">
        <v>1</v>
      </c>
      <c r="BY270" s="5">
        <v>1</v>
      </c>
      <c r="BZ270" s="5">
        <v>2</v>
      </c>
      <c r="CA270" s="5">
        <v>1</v>
      </c>
      <c r="CB270" s="5">
        <v>1</v>
      </c>
      <c r="CC270" s="5">
        <v>1</v>
      </c>
      <c r="CD270" s="5">
        <v>1</v>
      </c>
      <c r="CE270" s="5">
        <v>1</v>
      </c>
      <c r="CF270" s="5">
        <v>1</v>
      </c>
      <c r="CG270" s="5"/>
      <c r="CH270" s="5">
        <v>1</v>
      </c>
      <c r="CI270" s="5">
        <v>1</v>
      </c>
      <c r="CJ270" s="5">
        <v>1</v>
      </c>
      <c r="CK270" s="2">
        <v>13</v>
      </c>
      <c r="CL270" s="5" t="s">
        <v>2955</v>
      </c>
      <c r="CM270" s="5">
        <v>1</v>
      </c>
      <c r="CN270" s="5">
        <v>1</v>
      </c>
      <c r="CO270" s="5">
        <v>1</v>
      </c>
      <c r="CP270" s="5">
        <v>0</v>
      </c>
      <c r="CQ270" s="5">
        <v>1</v>
      </c>
      <c r="CR270" s="5">
        <v>1</v>
      </c>
      <c r="CS270" s="5">
        <v>1</v>
      </c>
      <c r="CT270" s="5">
        <v>1</v>
      </c>
      <c r="CU270" s="5">
        <v>1</v>
      </c>
      <c r="CV270" s="5">
        <v>1</v>
      </c>
      <c r="CW270" s="5">
        <v>1</v>
      </c>
      <c r="CX270" s="5">
        <v>1</v>
      </c>
      <c r="CY270" s="5">
        <v>1</v>
      </c>
      <c r="CZ270" s="5">
        <v>1</v>
      </c>
      <c r="DA270" s="2">
        <v>26</v>
      </c>
      <c r="DB270" s="5" t="s">
        <v>2957</v>
      </c>
      <c r="DC270" s="5">
        <v>1</v>
      </c>
      <c r="DD270" s="5">
        <v>1</v>
      </c>
      <c r="DE270" s="5">
        <v>1</v>
      </c>
      <c r="DF270" s="5">
        <v>1</v>
      </c>
      <c r="DG270" s="5">
        <v>1</v>
      </c>
      <c r="DH270" s="5">
        <v>3</v>
      </c>
      <c r="DI270" s="5">
        <v>1</v>
      </c>
      <c r="DJ270" s="5">
        <v>3</v>
      </c>
      <c r="DK270" s="5">
        <v>3</v>
      </c>
      <c r="DL270" s="5">
        <v>3</v>
      </c>
      <c r="DM270" s="5">
        <v>1</v>
      </c>
      <c r="DN270">
        <v>2</v>
      </c>
      <c r="DO270" s="5">
        <v>3</v>
      </c>
      <c r="DP270" s="5">
        <v>2</v>
      </c>
      <c r="DQ270" s="2">
        <v>10</v>
      </c>
      <c r="DR270" s="5" t="s">
        <v>2960</v>
      </c>
      <c r="DS270" s="5">
        <v>1</v>
      </c>
      <c r="DT270">
        <v>1</v>
      </c>
      <c r="DU270" s="5">
        <v>1</v>
      </c>
      <c r="DV270" s="5"/>
      <c r="DW270">
        <v>0</v>
      </c>
      <c r="DX270" s="5"/>
      <c r="DY270" s="5">
        <v>2</v>
      </c>
      <c r="EA270" s="5">
        <v>1</v>
      </c>
      <c r="EB270" s="5">
        <v>0</v>
      </c>
      <c r="EC270" s="5">
        <v>1</v>
      </c>
      <c r="ED270" s="5">
        <v>1</v>
      </c>
      <c r="EE270" s="5">
        <v>1</v>
      </c>
      <c r="EF270" s="5">
        <v>18</v>
      </c>
      <c r="EG270" s="5" t="s">
        <v>2955</v>
      </c>
      <c r="EH270" s="5">
        <v>1</v>
      </c>
      <c r="EI270" s="5">
        <v>1</v>
      </c>
      <c r="EJ270" s="5">
        <v>1</v>
      </c>
      <c r="EK270" s="5">
        <v>3</v>
      </c>
      <c r="EL270" s="5">
        <v>3</v>
      </c>
      <c r="EM270" s="5">
        <v>1</v>
      </c>
      <c r="EN270" s="5">
        <v>1</v>
      </c>
      <c r="EO270" s="5">
        <v>1</v>
      </c>
      <c r="EP270" s="5">
        <v>1</v>
      </c>
      <c r="EQ270" s="5">
        <v>3</v>
      </c>
      <c r="ER270" s="5">
        <v>1</v>
      </c>
      <c r="ES270" s="5">
        <v>1</v>
      </c>
    </row>
    <row r="271" spans="1:149">
      <c r="A271" s="74">
        <v>45608.552997685183</v>
      </c>
      <c r="B271" s="5" t="s">
        <v>27</v>
      </c>
      <c r="C271" s="5" t="s">
        <v>963</v>
      </c>
      <c r="D271" s="5" t="s">
        <v>964</v>
      </c>
      <c r="E271" s="2">
        <v>2</v>
      </c>
      <c r="F271" s="5" t="s">
        <v>3193</v>
      </c>
      <c r="G271" s="2">
        <v>133</v>
      </c>
      <c r="H271" s="5" t="s">
        <v>2957</v>
      </c>
      <c r="I271" s="5">
        <v>3</v>
      </c>
      <c r="J271" s="5">
        <v>3133</v>
      </c>
      <c r="K271" s="2" t="s">
        <v>2956</v>
      </c>
      <c r="L271" s="5" t="s">
        <v>3475</v>
      </c>
      <c r="M271" s="2">
        <v>20</v>
      </c>
      <c r="N271" s="5" t="s">
        <v>2960</v>
      </c>
      <c r="O271" s="5">
        <v>1</v>
      </c>
      <c r="P271" s="5">
        <v>1</v>
      </c>
      <c r="Q271" s="5">
        <v>1</v>
      </c>
      <c r="R271" s="5"/>
      <c r="S271" s="5">
        <v>1</v>
      </c>
      <c r="T271" s="5">
        <v>0</v>
      </c>
      <c r="U271" s="5">
        <v>1</v>
      </c>
      <c r="V271" s="5">
        <v>1</v>
      </c>
      <c r="W271" s="5">
        <v>1</v>
      </c>
      <c r="X271" s="5">
        <v>1</v>
      </c>
      <c r="Y271" s="5">
        <v>2</v>
      </c>
      <c r="Z271" s="5">
        <v>0</v>
      </c>
      <c r="AA271" s="5">
        <v>1</v>
      </c>
      <c r="AB271" s="5">
        <v>1</v>
      </c>
      <c r="AC271" s="5">
        <v>2</v>
      </c>
      <c r="AD271" s="5">
        <v>2</v>
      </c>
      <c r="AE271" s="5">
        <v>1</v>
      </c>
      <c r="AF271" s="5">
        <v>1</v>
      </c>
      <c r="AG271" s="5">
        <v>1</v>
      </c>
      <c r="AH271" s="5"/>
      <c r="AI271" s="5"/>
      <c r="AJ271" s="5">
        <v>1</v>
      </c>
      <c r="AK271" s="5"/>
      <c r="AL271" s="5"/>
      <c r="AM271" s="5"/>
      <c r="AN271">
        <v>0</v>
      </c>
      <c r="AO271" s="5"/>
      <c r="AP271" s="2">
        <v>19</v>
      </c>
      <c r="AQ271" s="5" t="s">
        <v>2957</v>
      </c>
      <c r="AR271" s="5"/>
      <c r="AS271" s="5">
        <v>1</v>
      </c>
      <c r="AT271" s="5">
        <v>2</v>
      </c>
      <c r="AU271" s="5">
        <v>2</v>
      </c>
      <c r="AV271" s="5">
        <v>1</v>
      </c>
      <c r="AW271" s="5">
        <v>2</v>
      </c>
      <c r="AX271" s="5">
        <v>2</v>
      </c>
      <c r="AY271">
        <v>3</v>
      </c>
      <c r="AZ271">
        <v>2</v>
      </c>
      <c r="BA271" s="5">
        <v>3</v>
      </c>
      <c r="BB271" s="5"/>
      <c r="BC271" s="5"/>
      <c r="BD271" s="2">
        <v>19</v>
      </c>
      <c r="BE271" s="5" t="s">
        <v>2957</v>
      </c>
      <c r="BF271" s="5">
        <v>2</v>
      </c>
      <c r="BG271" s="5">
        <v>2</v>
      </c>
      <c r="BH271" s="5">
        <v>0</v>
      </c>
      <c r="BI271" s="5">
        <v>3</v>
      </c>
      <c r="BJ271" s="5">
        <v>1</v>
      </c>
      <c r="BK271">
        <v>2</v>
      </c>
      <c r="BL271" s="5">
        <v>2</v>
      </c>
      <c r="BM271" s="5">
        <v>1</v>
      </c>
      <c r="BN271" s="5">
        <v>1</v>
      </c>
      <c r="BO271" s="5">
        <v>0</v>
      </c>
      <c r="BP271" s="5">
        <v>0</v>
      </c>
      <c r="BQ271" s="5">
        <v>3</v>
      </c>
      <c r="BR271" s="5">
        <v>2</v>
      </c>
      <c r="BS271" s="2">
        <v>19</v>
      </c>
      <c r="BT271" s="5" t="s">
        <v>2957</v>
      </c>
      <c r="BU271" s="5">
        <v>3</v>
      </c>
      <c r="BV271" s="5"/>
      <c r="BW271" s="5">
        <v>1</v>
      </c>
      <c r="BX271" s="5">
        <v>1</v>
      </c>
      <c r="BY271" s="5">
        <v>0</v>
      </c>
      <c r="BZ271" s="5">
        <v>2</v>
      </c>
      <c r="CA271" s="5">
        <v>1</v>
      </c>
      <c r="CB271" s="5">
        <v>3</v>
      </c>
      <c r="CC271" s="5">
        <v>0</v>
      </c>
      <c r="CD271" s="5">
        <v>1</v>
      </c>
      <c r="CE271" s="5">
        <v>1</v>
      </c>
      <c r="CF271" s="5">
        <v>1</v>
      </c>
      <c r="CG271" s="5"/>
      <c r="CH271" s="5">
        <v>1</v>
      </c>
      <c r="CI271" s="5">
        <v>1</v>
      </c>
      <c r="CJ271" s="5">
        <v>1</v>
      </c>
      <c r="CK271" s="2">
        <v>9</v>
      </c>
      <c r="CL271" s="5" t="s">
        <v>2957</v>
      </c>
      <c r="CM271" s="5">
        <v>1</v>
      </c>
      <c r="CN271" s="5">
        <v>1</v>
      </c>
      <c r="CO271" s="5">
        <v>1</v>
      </c>
      <c r="CP271" s="5">
        <v>0</v>
      </c>
      <c r="CQ271" s="5">
        <v>1</v>
      </c>
      <c r="CR271" s="5">
        <v>1</v>
      </c>
      <c r="CS271" s="5">
        <v>0</v>
      </c>
      <c r="CT271" s="5">
        <v>1</v>
      </c>
      <c r="CU271" s="5">
        <v>0</v>
      </c>
      <c r="CV271" s="5">
        <v>1</v>
      </c>
      <c r="CW271" s="5">
        <v>0</v>
      </c>
      <c r="CX271" s="5">
        <v>1</v>
      </c>
      <c r="CY271" s="5">
        <v>1</v>
      </c>
      <c r="CZ271" s="5">
        <v>0</v>
      </c>
      <c r="DA271" s="2">
        <v>23</v>
      </c>
      <c r="DB271" s="5" t="s">
        <v>2957</v>
      </c>
      <c r="DC271" s="5">
        <v>1</v>
      </c>
      <c r="DD271" s="5">
        <v>1</v>
      </c>
      <c r="DE271" s="5">
        <v>1</v>
      </c>
      <c r="DF271" s="5">
        <v>1</v>
      </c>
      <c r="DG271" s="5">
        <v>1</v>
      </c>
      <c r="DH271" s="5">
        <v>1</v>
      </c>
      <c r="DI271" s="5">
        <v>0</v>
      </c>
      <c r="DJ271" s="5">
        <v>3</v>
      </c>
      <c r="DK271" s="5">
        <v>3</v>
      </c>
      <c r="DL271" s="5">
        <v>3</v>
      </c>
      <c r="DM271" s="5">
        <v>3</v>
      </c>
      <c r="DN271">
        <v>1</v>
      </c>
      <c r="DO271" s="5">
        <v>2</v>
      </c>
      <c r="DP271" s="5">
        <v>2</v>
      </c>
      <c r="DQ271" s="2">
        <v>12</v>
      </c>
      <c r="DR271" s="5" t="s">
        <v>2960</v>
      </c>
      <c r="DS271" s="5">
        <v>1</v>
      </c>
      <c r="DT271">
        <v>2</v>
      </c>
      <c r="DU271" s="5">
        <v>1</v>
      </c>
      <c r="DV271" s="5"/>
      <c r="DW271">
        <v>0</v>
      </c>
      <c r="DX271" s="5"/>
      <c r="DY271" s="5">
        <v>1</v>
      </c>
      <c r="EA271" s="5">
        <v>1</v>
      </c>
      <c r="EB271" s="5">
        <v>1</v>
      </c>
      <c r="EC271" s="5">
        <v>1</v>
      </c>
      <c r="ED271" s="5">
        <v>1</v>
      </c>
      <c r="EE271" s="5">
        <v>1</v>
      </c>
      <c r="EF271" s="5">
        <v>12</v>
      </c>
      <c r="EG271" s="5" t="s">
        <v>2960</v>
      </c>
      <c r="EH271" s="5">
        <v>1</v>
      </c>
      <c r="EI271" s="5">
        <v>1</v>
      </c>
      <c r="EJ271" s="5">
        <v>1</v>
      </c>
      <c r="EK271" s="5">
        <v>1</v>
      </c>
      <c r="EL271" s="5">
        <v>1</v>
      </c>
      <c r="EM271" s="5">
        <v>1</v>
      </c>
      <c r="EN271" s="5">
        <v>1</v>
      </c>
      <c r="EO271" s="5">
        <v>1</v>
      </c>
      <c r="EP271" s="5">
        <v>0</v>
      </c>
      <c r="EQ271" s="5">
        <v>3</v>
      </c>
      <c r="ER271" s="5">
        <v>1</v>
      </c>
      <c r="ES271" s="5">
        <v>0</v>
      </c>
    </row>
    <row r="272" spans="1:149">
      <c r="A272" s="74">
        <v>45609.137326388889</v>
      </c>
      <c r="B272" s="5" t="s">
        <v>27</v>
      </c>
      <c r="C272" s="5" t="s">
        <v>965</v>
      </c>
      <c r="D272" s="5" t="s">
        <v>966</v>
      </c>
      <c r="E272" s="2">
        <v>6</v>
      </c>
      <c r="F272" s="5" t="s">
        <v>3152</v>
      </c>
      <c r="G272" s="2">
        <v>127</v>
      </c>
      <c r="H272" s="5" t="s">
        <v>2957</v>
      </c>
      <c r="I272" s="5">
        <v>3</v>
      </c>
      <c r="J272" s="5">
        <v>3127</v>
      </c>
      <c r="K272" s="2" t="s">
        <v>2961</v>
      </c>
      <c r="L272" s="5" t="s">
        <v>2962</v>
      </c>
      <c r="M272" s="2">
        <v>23</v>
      </c>
      <c r="N272" s="5" t="s">
        <v>2957</v>
      </c>
      <c r="O272" s="5">
        <v>1</v>
      </c>
      <c r="P272" s="5"/>
      <c r="Q272" s="5">
        <v>1</v>
      </c>
      <c r="R272" s="5"/>
      <c r="S272" s="5">
        <v>1</v>
      </c>
      <c r="T272" s="5">
        <v>0</v>
      </c>
      <c r="U272" s="5">
        <v>1</v>
      </c>
      <c r="V272" s="5">
        <v>1</v>
      </c>
      <c r="W272" s="5">
        <v>1</v>
      </c>
      <c r="X272" s="5"/>
      <c r="Y272" s="5">
        <v>2</v>
      </c>
      <c r="Z272" s="5">
        <v>1</v>
      </c>
      <c r="AA272" s="5"/>
      <c r="AB272" s="5">
        <v>3</v>
      </c>
      <c r="AC272" s="5">
        <v>1</v>
      </c>
      <c r="AD272" s="5">
        <v>1</v>
      </c>
      <c r="AE272" s="5">
        <v>1</v>
      </c>
      <c r="AF272" s="5">
        <v>1</v>
      </c>
      <c r="AG272" s="5">
        <v>1</v>
      </c>
      <c r="AH272" s="5"/>
      <c r="AI272" s="5"/>
      <c r="AJ272" s="5">
        <v>1</v>
      </c>
      <c r="AK272" s="5"/>
      <c r="AL272" s="5"/>
      <c r="AM272" s="5"/>
      <c r="AN272">
        <v>3</v>
      </c>
      <c r="AO272" s="5"/>
      <c r="AP272" s="2">
        <v>11</v>
      </c>
      <c r="AQ272" s="5" t="s">
        <v>2960</v>
      </c>
      <c r="AR272" s="5">
        <v>1</v>
      </c>
      <c r="AS272" s="5">
        <v>1</v>
      </c>
      <c r="AT272" s="5">
        <v>3</v>
      </c>
      <c r="AU272" s="5">
        <v>2</v>
      </c>
      <c r="AV272" s="5">
        <v>0</v>
      </c>
      <c r="AW272" s="5">
        <v>1</v>
      </c>
      <c r="AX272" s="5">
        <v>1</v>
      </c>
      <c r="AY272">
        <v>2</v>
      </c>
      <c r="AZ272">
        <v>0</v>
      </c>
      <c r="BA272" s="5">
        <v>0</v>
      </c>
      <c r="BB272" s="5"/>
      <c r="BC272" s="5"/>
      <c r="BD272" s="2">
        <v>18</v>
      </c>
      <c r="BE272" s="5" t="s">
        <v>2957</v>
      </c>
      <c r="BF272" s="5">
        <v>3</v>
      </c>
      <c r="BG272" s="5">
        <v>3</v>
      </c>
      <c r="BH272" s="5">
        <v>1</v>
      </c>
      <c r="BI272" s="5">
        <v>2</v>
      </c>
      <c r="BJ272" s="5">
        <v>1</v>
      </c>
      <c r="BK272">
        <v>0</v>
      </c>
      <c r="BL272" s="5">
        <v>2</v>
      </c>
      <c r="BM272" s="5">
        <v>1</v>
      </c>
      <c r="BN272" s="5">
        <v>1</v>
      </c>
      <c r="BO272" s="5">
        <v>0</v>
      </c>
      <c r="BP272" s="5">
        <v>0</v>
      </c>
      <c r="BQ272" s="5">
        <v>3</v>
      </c>
      <c r="BR272" s="5">
        <v>1</v>
      </c>
      <c r="BS272" s="2">
        <v>15</v>
      </c>
      <c r="BT272" s="5" t="s">
        <v>2960</v>
      </c>
      <c r="BU272" s="5">
        <v>3</v>
      </c>
      <c r="BV272" s="5">
        <v>1</v>
      </c>
      <c r="BW272" s="5">
        <v>1</v>
      </c>
      <c r="BX272" s="5">
        <v>1</v>
      </c>
      <c r="BY272" s="5">
        <v>1</v>
      </c>
      <c r="BZ272" s="5">
        <v>1</v>
      </c>
      <c r="CA272" s="5">
        <v>1</v>
      </c>
      <c r="CB272" s="5">
        <v>1</v>
      </c>
      <c r="CC272" s="5">
        <v>0</v>
      </c>
      <c r="CD272" s="5">
        <v>1</v>
      </c>
      <c r="CE272" s="5">
        <v>1</v>
      </c>
      <c r="CF272" s="5">
        <v>1</v>
      </c>
      <c r="CG272" s="5">
        <v>1</v>
      </c>
      <c r="CH272" s="5">
        <v>0</v>
      </c>
      <c r="CI272" s="5">
        <v>1</v>
      </c>
      <c r="CJ272" s="5">
        <v>0</v>
      </c>
      <c r="CK272" s="2">
        <v>9</v>
      </c>
      <c r="CL272" s="5" t="s">
        <v>2957</v>
      </c>
      <c r="CM272" s="5">
        <v>1</v>
      </c>
      <c r="CN272" s="5">
        <v>1</v>
      </c>
      <c r="CO272" s="5">
        <v>1</v>
      </c>
      <c r="CP272" s="5">
        <v>1</v>
      </c>
      <c r="CQ272" s="5">
        <v>1</v>
      </c>
      <c r="CR272" s="5">
        <v>0</v>
      </c>
      <c r="CS272" s="5">
        <v>0</v>
      </c>
      <c r="CT272" s="5">
        <v>0</v>
      </c>
      <c r="CU272" s="5">
        <v>0</v>
      </c>
      <c r="CV272" s="5">
        <v>1</v>
      </c>
      <c r="CW272" s="5">
        <v>1</v>
      </c>
      <c r="CX272" s="5">
        <v>1</v>
      </c>
      <c r="CY272" s="5">
        <v>1</v>
      </c>
      <c r="CZ272" s="5">
        <v>0</v>
      </c>
      <c r="DA272" s="2">
        <v>24</v>
      </c>
      <c r="DB272" s="5" t="s">
        <v>2957</v>
      </c>
      <c r="DC272" s="5">
        <v>1</v>
      </c>
      <c r="DD272" s="5">
        <v>1</v>
      </c>
      <c r="DE272" s="5">
        <v>1</v>
      </c>
      <c r="DF272" s="5">
        <v>1</v>
      </c>
      <c r="DG272" s="5">
        <v>1</v>
      </c>
      <c r="DH272" s="5">
        <v>3</v>
      </c>
      <c r="DI272" s="5">
        <v>2</v>
      </c>
      <c r="DJ272" s="5">
        <v>3</v>
      </c>
      <c r="DK272" s="5">
        <v>3</v>
      </c>
      <c r="DL272" s="5">
        <v>3</v>
      </c>
      <c r="DM272" s="5">
        <v>1</v>
      </c>
      <c r="DN272">
        <v>2</v>
      </c>
      <c r="DO272" s="5">
        <v>1</v>
      </c>
      <c r="DP272" s="5">
        <v>1</v>
      </c>
      <c r="DQ272" s="2">
        <v>10</v>
      </c>
      <c r="DR272" s="5" t="s">
        <v>2960</v>
      </c>
      <c r="DS272" s="5">
        <v>1</v>
      </c>
      <c r="DT272">
        <v>3</v>
      </c>
      <c r="DU272" s="5">
        <v>1</v>
      </c>
      <c r="DV272" s="5">
        <v>0</v>
      </c>
      <c r="DX272" s="5">
        <v>0</v>
      </c>
      <c r="DY272" s="5">
        <v>0</v>
      </c>
      <c r="EA272" s="5">
        <v>1</v>
      </c>
      <c r="EB272" s="5">
        <v>0</v>
      </c>
      <c r="EC272" s="5">
        <v>1</v>
      </c>
      <c r="ED272" s="5">
        <v>1</v>
      </c>
      <c r="EE272" s="5">
        <v>1</v>
      </c>
      <c r="EF272" s="5">
        <v>17</v>
      </c>
      <c r="EG272" s="5" t="s">
        <v>2955</v>
      </c>
      <c r="EH272" s="5">
        <v>1</v>
      </c>
      <c r="EI272" s="5">
        <v>1</v>
      </c>
      <c r="EJ272" s="5">
        <v>1</v>
      </c>
      <c r="EK272" s="5">
        <v>3</v>
      </c>
      <c r="EL272" s="5">
        <v>2</v>
      </c>
      <c r="EM272" s="5">
        <v>2</v>
      </c>
      <c r="EN272" s="5">
        <v>1</v>
      </c>
      <c r="EO272" s="5">
        <v>1</v>
      </c>
      <c r="EP272" s="5">
        <v>0</v>
      </c>
      <c r="EQ272" s="5">
        <v>3</v>
      </c>
      <c r="ER272" s="5">
        <v>1</v>
      </c>
      <c r="ES272" s="5">
        <v>1</v>
      </c>
    </row>
    <row r="273" spans="1:149">
      <c r="A273" s="74">
        <v>45610.550347222219</v>
      </c>
      <c r="B273" s="5" t="s">
        <v>27</v>
      </c>
      <c r="C273" s="5" t="s">
        <v>967</v>
      </c>
      <c r="D273" s="5" t="s">
        <v>968</v>
      </c>
      <c r="E273" s="2">
        <v>2</v>
      </c>
      <c r="F273" s="5" t="s">
        <v>3193</v>
      </c>
      <c r="G273" s="2">
        <v>132</v>
      </c>
      <c r="H273" s="5" t="s">
        <v>2958</v>
      </c>
      <c r="I273" s="5">
        <v>1</v>
      </c>
      <c r="J273" s="5">
        <v>1132</v>
      </c>
      <c r="K273" s="2" t="s">
        <v>2961</v>
      </c>
      <c r="L273" s="5" t="s">
        <v>2962</v>
      </c>
      <c r="M273" s="2">
        <v>29</v>
      </c>
      <c r="N273" s="5" t="s">
        <v>2957</v>
      </c>
      <c r="O273" s="5">
        <v>1</v>
      </c>
      <c r="P273" s="5">
        <v>2</v>
      </c>
      <c r="Q273" s="5">
        <v>1</v>
      </c>
      <c r="R273" s="5"/>
      <c r="S273" s="5">
        <v>1</v>
      </c>
      <c r="T273" s="5">
        <v>2</v>
      </c>
      <c r="U273" s="5">
        <v>1</v>
      </c>
      <c r="V273" s="5">
        <v>1</v>
      </c>
      <c r="W273" s="5">
        <v>1</v>
      </c>
      <c r="X273" s="5">
        <v>1</v>
      </c>
      <c r="Y273" s="5">
        <v>2</v>
      </c>
      <c r="Z273" s="5">
        <v>1</v>
      </c>
      <c r="AA273" s="5">
        <v>1</v>
      </c>
      <c r="AB273" s="5">
        <v>3</v>
      </c>
      <c r="AC273" s="5">
        <v>1</v>
      </c>
      <c r="AD273" s="5">
        <v>1</v>
      </c>
      <c r="AE273" s="5">
        <v>0</v>
      </c>
      <c r="AF273" s="5">
        <v>3</v>
      </c>
      <c r="AG273" s="5">
        <v>1</v>
      </c>
      <c r="AH273" s="5"/>
      <c r="AI273" s="5"/>
      <c r="AJ273" s="5">
        <v>2</v>
      </c>
      <c r="AK273" s="5"/>
      <c r="AL273" s="5"/>
      <c r="AM273" s="5"/>
      <c r="AN273">
        <v>2</v>
      </c>
      <c r="AO273" s="5"/>
      <c r="AP273" s="2">
        <v>16</v>
      </c>
      <c r="AQ273" s="5" t="s">
        <v>2957</v>
      </c>
      <c r="AR273" s="5"/>
      <c r="AS273" s="5">
        <v>1</v>
      </c>
      <c r="AT273" s="5">
        <v>2</v>
      </c>
      <c r="AU273" s="5">
        <v>2</v>
      </c>
      <c r="AV273" s="5">
        <v>1</v>
      </c>
      <c r="AW273" s="5">
        <v>2</v>
      </c>
      <c r="AX273" s="5">
        <v>3</v>
      </c>
      <c r="AY273">
        <v>2</v>
      </c>
      <c r="AZ273">
        <v>1</v>
      </c>
      <c r="BA273" s="5">
        <v>1</v>
      </c>
      <c r="BB273" s="5"/>
      <c r="BC273" s="5"/>
      <c r="BD273" s="2">
        <v>20</v>
      </c>
      <c r="BE273" s="5" t="s">
        <v>2957</v>
      </c>
      <c r="BF273" s="5">
        <v>3</v>
      </c>
      <c r="BG273" s="5">
        <v>2</v>
      </c>
      <c r="BH273" s="5">
        <v>2</v>
      </c>
      <c r="BI273" s="5">
        <v>2</v>
      </c>
      <c r="BJ273" s="5">
        <v>1</v>
      </c>
      <c r="BK273">
        <v>0</v>
      </c>
      <c r="BL273" s="5">
        <v>2</v>
      </c>
      <c r="BM273" s="5">
        <v>1</v>
      </c>
      <c r="BN273" s="5">
        <v>1</v>
      </c>
      <c r="BO273" s="5">
        <v>1</v>
      </c>
      <c r="BP273" s="5">
        <v>1</v>
      </c>
      <c r="BQ273" s="5">
        <v>3</v>
      </c>
      <c r="BR273" s="5">
        <v>1</v>
      </c>
      <c r="BS273" s="2">
        <v>19</v>
      </c>
      <c r="BT273" s="5" t="s">
        <v>2957</v>
      </c>
      <c r="BU273" s="5">
        <v>3</v>
      </c>
      <c r="BV273" s="5"/>
      <c r="BW273" s="5">
        <v>1</v>
      </c>
      <c r="BX273" s="5">
        <v>1</v>
      </c>
      <c r="BY273" s="5">
        <v>0</v>
      </c>
      <c r="BZ273" s="5">
        <v>1</v>
      </c>
      <c r="CA273" s="5">
        <v>1</v>
      </c>
      <c r="CB273" s="5">
        <v>3</v>
      </c>
      <c r="CC273" s="5">
        <v>1</v>
      </c>
      <c r="CD273" s="5">
        <v>1</v>
      </c>
      <c r="CE273" s="5">
        <v>1</v>
      </c>
      <c r="CF273" s="5">
        <v>1</v>
      </c>
      <c r="CG273" s="5"/>
      <c r="CH273" s="5">
        <v>1</v>
      </c>
      <c r="CI273" s="5">
        <v>1</v>
      </c>
      <c r="CJ273" s="5">
        <v>1</v>
      </c>
      <c r="CK273" s="2">
        <v>11</v>
      </c>
      <c r="CL273" s="5" t="s">
        <v>2957</v>
      </c>
      <c r="CM273" s="5">
        <v>1</v>
      </c>
      <c r="CN273" s="5">
        <v>1</v>
      </c>
      <c r="CO273" s="5">
        <v>0</v>
      </c>
      <c r="CP273" s="5">
        <v>1</v>
      </c>
      <c r="CQ273" s="5">
        <v>1</v>
      </c>
      <c r="CR273" s="5">
        <v>1</v>
      </c>
      <c r="CS273" s="5">
        <v>1</v>
      </c>
      <c r="CT273" s="5">
        <v>1</v>
      </c>
      <c r="CU273" s="5">
        <v>0</v>
      </c>
      <c r="CV273" s="5">
        <v>1</v>
      </c>
      <c r="CW273" s="5">
        <v>1</v>
      </c>
      <c r="CX273" s="5">
        <v>1</v>
      </c>
      <c r="CY273" s="5">
        <v>1</v>
      </c>
      <c r="CZ273" s="5">
        <v>0</v>
      </c>
      <c r="DA273" s="2">
        <v>19</v>
      </c>
      <c r="DB273" s="5" t="s">
        <v>2957</v>
      </c>
      <c r="DC273" s="5">
        <v>1</v>
      </c>
      <c r="DD273" s="5">
        <v>1</v>
      </c>
      <c r="DE273" s="5">
        <v>1</v>
      </c>
      <c r="DF273" s="5">
        <v>1</v>
      </c>
      <c r="DG273" s="5">
        <v>1</v>
      </c>
      <c r="DH273" s="5">
        <v>2</v>
      </c>
      <c r="DI273" s="5">
        <v>1</v>
      </c>
      <c r="DJ273" s="5">
        <v>2</v>
      </c>
      <c r="DK273" s="5">
        <v>1</v>
      </c>
      <c r="DL273" s="5">
        <v>1</v>
      </c>
      <c r="DM273" s="5">
        <v>2</v>
      </c>
      <c r="DN273">
        <v>1</v>
      </c>
      <c r="DO273" s="5">
        <v>2</v>
      </c>
      <c r="DP273" s="5">
        <v>2</v>
      </c>
      <c r="DQ273" s="2">
        <v>11</v>
      </c>
      <c r="DR273" s="5" t="s">
        <v>2958</v>
      </c>
      <c r="DS273" s="5">
        <v>0</v>
      </c>
      <c r="DT273">
        <v>3</v>
      </c>
      <c r="DU273" s="5">
        <v>1</v>
      </c>
      <c r="DV273" s="5"/>
      <c r="DW273">
        <v>0</v>
      </c>
      <c r="DX273" s="5"/>
      <c r="DY273" s="5">
        <v>1</v>
      </c>
      <c r="EA273" s="5">
        <v>1</v>
      </c>
      <c r="EB273" s="5">
        <v>1</v>
      </c>
      <c r="EC273" s="5">
        <v>1</v>
      </c>
      <c r="ED273" s="5">
        <v>1</v>
      </c>
      <c r="EE273" s="5">
        <v>1</v>
      </c>
      <c r="EF273" s="5">
        <v>18</v>
      </c>
      <c r="EG273" s="5" t="s">
        <v>2955</v>
      </c>
      <c r="EH273" s="5">
        <v>1</v>
      </c>
      <c r="EI273" s="5">
        <v>1</v>
      </c>
      <c r="EJ273" s="5">
        <v>1</v>
      </c>
      <c r="EK273" s="5">
        <v>3</v>
      </c>
      <c r="EL273" s="5">
        <v>3</v>
      </c>
      <c r="EM273" s="5">
        <v>1</v>
      </c>
      <c r="EN273" s="5">
        <v>1</v>
      </c>
      <c r="EO273" s="5">
        <v>1</v>
      </c>
      <c r="EP273" s="5">
        <v>1</v>
      </c>
      <c r="EQ273" s="5">
        <v>3</v>
      </c>
      <c r="ER273" s="5">
        <v>1</v>
      </c>
      <c r="ES273" s="5">
        <v>1</v>
      </c>
    </row>
    <row r="274" spans="1:149">
      <c r="A274" s="74">
        <v>45609.281655092593</v>
      </c>
      <c r="B274" s="5" t="s">
        <v>27</v>
      </c>
      <c r="C274" s="5" t="s">
        <v>969</v>
      </c>
      <c r="D274" s="5" t="s">
        <v>970</v>
      </c>
      <c r="E274" s="2">
        <v>2</v>
      </c>
      <c r="F274" s="5" t="s">
        <v>3193</v>
      </c>
      <c r="G274" s="2">
        <v>173</v>
      </c>
      <c r="H274" s="5" t="s">
        <v>2955</v>
      </c>
      <c r="I274" s="5">
        <v>4</v>
      </c>
      <c r="J274" s="5">
        <v>4173</v>
      </c>
      <c r="K274" s="2" t="s">
        <v>2961</v>
      </c>
      <c r="L274" s="5" t="s">
        <v>2962</v>
      </c>
      <c r="M274" s="2">
        <v>31</v>
      </c>
      <c r="N274" s="5" t="s">
        <v>2957</v>
      </c>
      <c r="O274" s="5">
        <v>1</v>
      </c>
      <c r="P274" s="5">
        <v>2</v>
      </c>
      <c r="Q274" s="5">
        <v>1</v>
      </c>
      <c r="R274" s="5"/>
      <c r="S274" s="5">
        <v>1</v>
      </c>
      <c r="T274" s="5">
        <v>3</v>
      </c>
      <c r="U274" s="5">
        <v>1</v>
      </c>
      <c r="V274" s="5">
        <v>1</v>
      </c>
      <c r="W274" s="5">
        <v>1</v>
      </c>
      <c r="X274" s="5">
        <v>1</v>
      </c>
      <c r="Y274" s="5">
        <v>2</v>
      </c>
      <c r="Z274" s="5">
        <v>1</v>
      </c>
      <c r="AA274" s="5">
        <v>1</v>
      </c>
      <c r="AB274" s="5">
        <v>1</v>
      </c>
      <c r="AC274" s="5">
        <v>2</v>
      </c>
      <c r="AD274" s="5">
        <v>2</v>
      </c>
      <c r="AE274" s="5">
        <v>0</v>
      </c>
      <c r="AF274" s="5">
        <v>2</v>
      </c>
      <c r="AG274" s="5">
        <v>2</v>
      </c>
      <c r="AH274" s="5"/>
      <c r="AI274" s="5"/>
      <c r="AJ274" s="5">
        <v>2</v>
      </c>
      <c r="AK274" s="5"/>
      <c r="AL274" s="5"/>
      <c r="AM274" s="5"/>
      <c r="AN274">
        <v>3</v>
      </c>
      <c r="AO274" s="5"/>
      <c r="AP274" s="2">
        <v>20</v>
      </c>
      <c r="AQ274" s="5" t="s">
        <v>2955</v>
      </c>
      <c r="AR274" s="5"/>
      <c r="AS274" s="5">
        <v>1</v>
      </c>
      <c r="AT274" s="5">
        <v>3</v>
      </c>
      <c r="AU274" s="5">
        <v>1</v>
      </c>
      <c r="AV274" s="5">
        <v>1</v>
      </c>
      <c r="AW274" s="5">
        <v>2</v>
      </c>
      <c r="AX274" s="5">
        <v>3</v>
      </c>
      <c r="AY274">
        <v>3</v>
      </c>
      <c r="AZ274">
        <v>2</v>
      </c>
      <c r="BA274" s="5">
        <v>3</v>
      </c>
      <c r="BB274" s="5"/>
      <c r="BC274" s="5"/>
      <c r="BD274" s="2">
        <v>27</v>
      </c>
      <c r="BE274" s="5" t="s">
        <v>2955</v>
      </c>
      <c r="BF274" s="5">
        <v>3</v>
      </c>
      <c r="BG274" s="5">
        <v>3</v>
      </c>
      <c r="BH274" s="5">
        <v>3</v>
      </c>
      <c r="BI274" s="5">
        <v>3</v>
      </c>
      <c r="BJ274" s="5">
        <v>2</v>
      </c>
      <c r="BK274">
        <v>1</v>
      </c>
      <c r="BL274" s="5">
        <v>3</v>
      </c>
      <c r="BM274" s="5">
        <v>1</v>
      </c>
      <c r="BN274" s="5">
        <v>1</v>
      </c>
      <c r="BO274" s="5">
        <v>1</v>
      </c>
      <c r="BP274" s="5">
        <v>1</v>
      </c>
      <c r="BQ274" s="5">
        <v>3</v>
      </c>
      <c r="BR274" s="5">
        <v>2</v>
      </c>
      <c r="BS274" s="2">
        <v>21</v>
      </c>
      <c r="BT274" s="5" t="s">
        <v>2955</v>
      </c>
      <c r="BU274" s="5">
        <v>3</v>
      </c>
      <c r="BV274" s="5"/>
      <c r="BW274" s="5">
        <v>1</v>
      </c>
      <c r="BX274" s="5">
        <v>1</v>
      </c>
      <c r="BY274" s="5">
        <v>1</v>
      </c>
      <c r="BZ274" s="5">
        <v>3</v>
      </c>
      <c r="CA274" s="5">
        <v>1</v>
      </c>
      <c r="CB274" s="5">
        <v>2</v>
      </c>
      <c r="CC274" s="5">
        <v>1</v>
      </c>
      <c r="CD274" s="5">
        <v>1</v>
      </c>
      <c r="CE274" s="5">
        <v>1</v>
      </c>
      <c r="CF274" s="5">
        <v>1</v>
      </c>
      <c r="CG274" s="5"/>
      <c r="CH274" s="5">
        <v>1</v>
      </c>
      <c r="CI274" s="5">
        <v>1</v>
      </c>
      <c r="CJ274" s="5">
        <v>1</v>
      </c>
      <c r="CK274" s="2">
        <v>14</v>
      </c>
      <c r="CL274" s="5" t="s">
        <v>2955</v>
      </c>
      <c r="CM274" s="5">
        <v>1</v>
      </c>
      <c r="CN274" s="5">
        <v>1</v>
      </c>
      <c r="CO274" s="5">
        <v>1</v>
      </c>
      <c r="CP274" s="5">
        <v>1</v>
      </c>
      <c r="CQ274" s="5">
        <v>1</v>
      </c>
      <c r="CR274" s="5">
        <v>1</v>
      </c>
      <c r="CS274" s="5">
        <v>1</v>
      </c>
      <c r="CT274" s="5">
        <v>1</v>
      </c>
      <c r="CU274" s="5">
        <v>1</v>
      </c>
      <c r="CV274" s="5">
        <v>1</v>
      </c>
      <c r="CW274" s="5">
        <v>1</v>
      </c>
      <c r="CX274" s="5">
        <v>1</v>
      </c>
      <c r="CY274" s="5">
        <v>1</v>
      </c>
      <c r="CZ274" s="5">
        <v>1</v>
      </c>
      <c r="DA274" s="2">
        <v>23</v>
      </c>
      <c r="DB274" s="5" t="s">
        <v>2957</v>
      </c>
      <c r="DC274" s="5">
        <v>1</v>
      </c>
      <c r="DD274" s="5">
        <v>1</v>
      </c>
      <c r="DE274" s="5">
        <v>1</v>
      </c>
      <c r="DF274" s="5">
        <v>1</v>
      </c>
      <c r="DG274" s="5">
        <v>1</v>
      </c>
      <c r="DH274" s="5">
        <v>2</v>
      </c>
      <c r="DI274" s="5">
        <v>2</v>
      </c>
      <c r="DJ274" s="5">
        <v>2</v>
      </c>
      <c r="DK274" s="5">
        <v>2</v>
      </c>
      <c r="DL274" s="5">
        <v>2</v>
      </c>
      <c r="DM274" s="5">
        <v>2</v>
      </c>
      <c r="DN274">
        <v>2</v>
      </c>
      <c r="DO274" s="5">
        <v>2</v>
      </c>
      <c r="DP274" s="5">
        <v>2</v>
      </c>
      <c r="DQ274" s="2">
        <v>16</v>
      </c>
      <c r="DR274" s="5" t="s">
        <v>2955</v>
      </c>
      <c r="DS274" s="5">
        <v>1</v>
      </c>
      <c r="DT274">
        <v>2</v>
      </c>
      <c r="DU274" s="5">
        <v>1</v>
      </c>
      <c r="DV274" s="5"/>
      <c r="DW274">
        <v>1</v>
      </c>
      <c r="DX274" s="5"/>
      <c r="DY274" s="5">
        <v>1</v>
      </c>
      <c r="EA274" s="5">
        <v>1</v>
      </c>
      <c r="EB274" s="5">
        <v>1</v>
      </c>
      <c r="EC274" s="5">
        <v>1</v>
      </c>
      <c r="ED274" s="5">
        <v>2</v>
      </c>
      <c r="EE274" s="5">
        <v>2</v>
      </c>
      <c r="EF274" s="5">
        <v>21</v>
      </c>
      <c r="EG274" s="5" t="s">
        <v>2955</v>
      </c>
      <c r="EH274" s="5">
        <v>1</v>
      </c>
      <c r="EI274" s="5">
        <v>1</v>
      </c>
      <c r="EJ274" s="5">
        <v>1</v>
      </c>
      <c r="EK274" s="5">
        <v>3</v>
      </c>
      <c r="EL274" s="5">
        <v>3</v>
      </c>
      <c r="EM274" s="5">
        <v>3</v>
      </c>
      <c r="EN274" s="5">
        <v>2</v>
      </c>
      <c r="EO274" s="5">
        <v>1</v>
      </c>
      <c r="EP274" s="5">
        <v>1</v>
      </c>
      <c r="EQ274" s="5">
        <v>3</v>
      </c>
      <c r="ER274" s="5">
        <v>1</v>
      </c>
      <c r="ES274" s="5">
        <v>1</v>
      </c>
    </row>
    <row r="275" spans="1:149">
      <c r="A275" s="74">
        <v>45601.560868055552</v>
      </c>
      <c r="B275" s="5" t="s">
        <v>27</v>
      </c>
      <c r="C275" s="5" t="s">
        <v>971</v>
      </c>
      <c r="D275" s="5" t="s">
        <v>972</v>
      </c>
      <c r="E275" s="2">
        <v>1</v>
      </c>
      <c r="F275" s="5" t="s">
        <v>2954</v>
      </c>
      <c r="G275" s="2">
        <v>110</v>
      </c>
      <c r="H275" s="5" t="s">
        <v>2958</v>
      </c>
      <c r="I275" s="5">
        <v>1</v>
      </c>
      <c r="J275" s="5">
        <v>1110</v>
      </c>
      <c r="K275" s="2" t="s">
        <v>2961</v>
      </c>
      <c r="L275" s="5" t="s">
        <v>2962</v>
      </c>
      <c r="M275" s="2">
        <v>32</v>
      </c>
      <c r="N275" s="5" t="s">
        <v>2958</v>
      </c>
      <c r="O275" s="5">
        <v>1</v>
      </c>
      <c r="P275" s="5">
        <v>0</v>
      </c>
      <c r="Q275" s="5">
        <v>1</v>
      </c>
      <c r="R275" s="5">
        <v>2</v>
      </c>
      <c r="S275" s="5">
        <v>1</v>
      </c>
      <c r="T275" s="5">
        <v>0</v>
      </c>
      <c r="U275" s="5">
        <v>1</v>
      </c>
      <c r="V275" s="5">
        <v>1</v>
      </c>
      <c r="W275" s="5">
        <v>1</v>
      </c>
      <c r="X275" s="5">
        <v>1</v>
      </c>
      <c r="Y275" s="5">
        <v>2</v>
      </c>
      <c r="Z275" s="5">
        <v>1</v>
      </c>
      <c r="AA275" s="5">
        <v>1</v>
      </c>
      <c r="AB275" s="5">
        <v>2</v>
      </c>
      <c r="AC275" s="5">
        <v>2</v>
      </c>
      <c r="AD275" s="5">
        <v>1</v>
      </c>
      <c r="AE275" s="5">
        <v>1</v>
      </c>
      <c r="AF275" s="5">
        <v>1</v>
      </c>
      <c r="AG275" s="5">
        <v>1</v>
      </c>
      <c r="AH275" s="5">
        <v>0</v>
      </c>
      <c r="AI275" s="5">
        <v>2</v>
      </c>
      <c r="AJ275" s="5">
        <v>3</v>
      </c>
      <c r="AK275" s="5">
        <v>2</v>
      </c>
      <c r="AL275" s="5">
        <v>1</v>
      </c>
      <c r="AM275" s="5">
        <v>1</v>
      </c>
      <c r="AN275">
        <v>1</v>
      </c>
      <c r="AO275" s="5">
        <v>1</v>
      </c>
      <c r="AP275" s="2">
        <v>16</v>
      </c>
      <c r="AQ275" s="5" t="s">
        <v>2957</v>
      </c>
      <c r="AR275" s="5">
        <v>1</v>
      </c>
      <c r="AS275" s="5">
        <v>1</v>
      </c>
      <c r="AT275" s="5">
        <v>3</v>
      </c>
      <c r="AU275" s="5">
        <v>2</v>
      </c>
      <c r="AV275" s="5">
        <v>1</v>
      </c>
      <c r="AW275" s="5">
        <v>1</v>
      </c>
      <c r="AX275" s="5">
        <v>2</v>
      </c>
      <c r="AY275">
        <v>2</v>
      </c>
      <c r="AZ275">
        <v>1</v>
      </c>
      <c r="BA275" s="5">
        <v>2</v>
      </c>
      <c r="BB275" s="5">
        <v>0</v>
      </c>
      <c r="BC275" s="5">
        <v>0</v>
      </c>
      <c r="BD275" s="2">
        <v>23</v>
      </c>
      <c r="BE275" s="5" t="s">
        <v>2957</v>
      </c>
      <c r="BF275" s="5">
        <v>3</v>
      </c>
      <c r="BG275" s="5">
        <v>2</v>
      </c>
      <c r="BH275" s="5">
        <v>1</v>
      </c>
      <c r="BI275" s="5">
        <v>3</v>
      </c>
      <c r="BJ275" s="5">
        <v>2</v>
      </c>
      <c r="BK275">
        <v>0</v>
      </c>
      <c r="BL275" s="5">
        <v>3</v>
      </c>
      <c r="BM275" s="5">
        <v>1</v>
      </c>
      <c r="BN275" s="5">
        <v>1</v>
      </c>
      <c r="BO275" s="5">
        <v>1</v>
      </c>
      <c r="BP275" s="5">
        <v>1</v>
      </c>
      <c r="BQ275" s="5">
        <v>3</v>
      </c>
      <c r="BR275" s="5">
        <v>2</v>
      </c>
      <c r="BS275" s="2">
        <v>18</v>
      </c>
      <c r="BT275" s="5" t="s">
        <v>2957</v>
      </c>
      <c r="BU275" s="5">
        <v>3</v>
      </c>
      <c r="BV275" s="5">
        <v>1</v>
      </c>
      <c r="BW275" s="5">
        <v>1</v>
      </c>
      <c r="BX275" s="5">
        <v>1</v>
      </c>
      <c r="BY275" s="5">
        <v>0</v>
      </c>
      <c r="BZ275" s="5">
        <v>2</v>
      </c>
      <c r="CA275" s="5">
        <v>1</v>
      </c>
      <c r="CB275" s="5">
        <v>2</v>
      </c>
      <c r="CC275" s="5">
        <v>0</v>
      </c>
      <c r="CD275" s="5">
        <v>1</v>
      </c>
      <c r="CE275" s="5">
        <v>1</v>
      </c>
      <c r="CF275" s="5">
        <v>1</v>
      </c>
      <c r="CG275" s="5">
        <v>1</v>
      </c>
      <c r="CH275" s="5">
        <v>1</v>
      </c>
      <c r="CI275" s="5">
        <v>1</v>
      </c>
      <c r="CJ275" s="5">
        <v>1</v>
      </c>
      <c r="CK275" s="2">
        <v>11</v>
      </c>
      <c r="CL275" s="5" t="s">
        <v>2957</v>
      </c>
      <c r="CM275" s="5">
        <v>1</v>
      </c>
      <c r="CN275" s="5">
        <v>1</v>
      </c>
      <c r="CO275" s="5">
        <v>1</v>
      </c>
      <c r="CP275" s="5">
        <v>0</v>
      </c>
      <c r="CQ275" s="5">
        <v>1</v>
      </c>
      <c r="CR275" s="5">
        <v>1</v>
      </c>
      <c r="CS275" s="5">
        <v>1</v>
      </c>
      <c r="CT275" s="5">
        <v>1</v>
      </c>
      <c r="CU275" s="5">
        <v>0</v>
      </c>
      <c r="CV275" s="5">
        <v>1</v>
      </c>
      <c r="CW275" s="5">
        <v>1</v>
      </c>
      <c r="CX275" s="5">
        <v>1</v>
      </c>
      <c r="CY275" s="5">
        <v>1</v>
      </c>
      <c r="CZ275" s="5">
        <v>0</v>
      </c>
      <c r="DA275" s="2">
        <v>23</v>
      </c>
      <c r="DB275" s="5" t="s">
        <v>2957</v>
      </c>
      <c r="DC275" s="5">
        <v>1</v>
      </c>
      <c r="DD275" s="5">
        <v>1</v>
      </c>
      <c r="DE275" s="5">
        <v>1</v>
      </c>
      <c r="DF275" s="5">
        <v>1</v>
      </c>
      <c r="DG275" s="5">
        <v>1</v>
      </c>
      <c r="DH275" s="5">
        <v>3</v>
      </c>
      <c r="DI275" s="5">
        <v>3</v>
      </c>
      <c r="DJ275" s="5">
        <v>3</v>
      </c>
      <c r="DK275" s="5">
        <v>2</v>
      </c>
      <c r="DL275" s="5">
        <v>1</v>
      </c>
      <c r="DM275" s="5">
        <v>1</v>
      </c>
      <c r="DN275">
        <v>1</v>
      </c>
      <c r="DO275" s="5">
        <v>2</v>
      </c>
      <c r="DP275" s="5">
        <v>2</v>
      </c>
      <c r="DQ275" s="2">
        <v>10</v>
      </c>
      <c r="DR275" s="5" t="s">
        <v>2958</v>
      </c>
      <c r="DS275" s="5">
        <v>0</v>
      </c>
      <c r="DT275">
        <v>3</v>
      </c>
      <c r="DU275" s="5">
        <v>1</v>
      </c>
      <c r="DV275" s="5">
        <v>0</v>
      </c>
      <c r="DW275">
        <v>0</v>
      </c>
      <c r="DX275" s="5">
        <v>0</v>
      </c>
      <c r="DY275" s="5">
        <v>0</v>
      </c>
      <c r="DZ275">
        <v>1</v>
      </c>
      <c r="EA275" s="5">
        <v>1</v>
      </c>
      <c r="EB275" s="5">
        <v>0</v>
      </c>
      <c r="EC275" s="5">
        <v>1</v>
      </c>
      <c r="ED275" s="5">
        <v>2</v>
      </c>
      <c r="EE275" s="5">
        <v>1</v>
      </c>
      <c r="EF275" s="5">
        <v>19</v>
      </c>
      <c r="EG275" s="5" t="s">
        <v>2955</v>
      </c>
      <c r="EH275" s="5">
        <v>1</v>
      </c>
      <c r="EI275" s="5">
        <v>1</v>
      </c>
      <c r="EJ275" s="5">
        <v>1</v>
      </c>
      <c r="EK275" s="5">
        <v>3</v>
      </c>
      <c r="EL275" s="5">
        <v>3</v>
      </c>
      <c r="EM275" s="5">
        <v>1</v>
      </c>
      <c r="EN275" s="5">
        <v>2</v>
      </c>
      <c r="EO275" s="5">
        <v>1</v>
      </c>
      <c r="EP275" s="5">
        <v>1</v>
      </c>
      <c r="EQ275" s="5">
        <v>3</v>
      </c>
      <c r="ER275" s="5">
        <v>1</v>
      </c>
      <c r="ES275" s="5">
        <v>1</v>
      </c>
    </row>
    <row r="276" spans="1:149">
      <c r="A276" s="74">
        <v>45609.335925925923</v>
      </c>
      <c r="B276" s="5" t="s">
        <v>27</v>
      </c>
      <c r="C276" s="5" t="s">
        <v>973</v>
      </c>
      <c r="D276" s="5" t="s">
        <v>974</v>
      </c>
      <c r="E276" s="2">
        <v>2</v>
      </c>
      <c r="F276" s="5" t="s">
        <v>3193</v>
      </c>
      <c r="G276" s="2">
        <v>75</v>
      </c>
      <c r="H276" s="5" t="s">
        <v>2958</v>
      </c>
      <c r="I276" s="5">
        <v>1</v>
      </c>
      <c r="J276" s="5">
        <v>1075</v>
      </c>
      <c r="K276" s="2" t="s">
        <v>2961</v>
      </c>
      <c r="L276" s="5" t="s">
        <v>2962</v>
      </c>
      <c r="M276" s="2">
        <v>20</v>
      </c>
      <c r="N276" s="5" t="s">
        <v>2960</v>
      </c>
      <c r="O276" s="5">
        <v>1</v>
      </c>
      <c r="P276" s="5">
        <v>2</v>
      </c>
      <c r="Q276" s="5">
        <v>1</v>
      </c>
      <c r="R276" s="5"/>
      <c r="S276" s="5">
        <v>1</v>
      </c>
      <c r="T276" s="5">
        <v>1</v>
      </c>
      <c r="U276" s="5">
        <v>1</v>
      </c>
      <c r="V276" s="5">
        <v>1</v>
      </c>
      <c r="W276" s="5">
        <v>1</v>
      </c>
      <c r="X276" s="5">
        <v>1</v>
      </c>
      <c r="Y276" s="5">
        <v>1</v>
      </c>
      <c r="Z276" s="5">
        <v>1</v>
      </c>
      <c r="AA276" s="5">
        <v>1</v>
      </c>
      <c r="AB276" s="5">
        <v>3</v>
      </c>
      <c r="AC276" s="5">
        <v>1</v>
      </c>
      <c r="AD276" s="5">
        <v>1</v>
      </c>
      <c r="AE276" s="5">
        <v>1</v>
      </c>
      <c r="AF276" s="5">
        <v>0</v>
      </c>
      <c r="AG276" s="5">
        <v>0</v>
      </c>
      <c r="AH276" s="5"/>
      <c r="AI276" s="5"/>
      <c r="AJ276" s="5">
        <v>0</v>
      </c>
      <c r="AK276" s="5"/>
      <c r="AL276" s="5"/>
      <c r="AM276" s="5"/>
      <c r="AN276">
        <v>0</v>
      </c>
      <c r="AO276" s="5"/>
      <c r="AP276" s="2">
        <v>14</v>
      </c>
      <c r="AQ276" s="5" t="s">
        <v>2957</v>
      </c>
      <c r="AR276" s="5"/>
      <c r="AS276" s="5">
        <v>1</v>
      </c>
      <c r="AT276" s="5">
        <v>3</v>
      </c>
      <c r="AU276" s="5">
        <v>2</v>
      </c>
      <c r="AV276" s="5">
        <v>1</v>
      </c>
      <c r="AW276" s="5">
        <v>1</v>
      </c>
      <c r="AX276" s="5">
        <v>1</v>
      </c>
      <c r="AY276">
        <v>2</v>
      </c>
      <c r="AZ276">
        <v>1</v>
      </c>
      <c r="BA276" s="5">
        <v>1</v>
      </c>
      <c r="BB276" s="5"/>
      <c r="BC276" s="5"/>
      <c r="BD276" s="2">
        <v>14</v>
      </c>
      <c r="BE276" s="5" t="s">
        <v>2958</v>
      </c>
      <c r="BF276" s="5">
        <v>0</v>
      </c>
      <c r="BG276" s="5">
        <v>0</v>
      </c>
      <c r="BH276" s="5">
        <v>2</v>
      </c>
      <c r="BI276" s="5">
        <v>2</v>
      </c>
      <c r="BJ276" s="5">
        <v>1</v>
      </c>
      <c r="BK276">
        <v>0</v>
      </c>
      <c r="BL276" s="5">
        <v>2</v>
      </c>
      <c r="BM276" s="5">
        <v>1</v>
      </c>
      <c r="BN276" s="5">
        <v>1</v>
      </c>
      <c r="BO276" s="5">
        <v>0</v>
      </c>
      <c r="BP276" s="5">
        <v>1</v>
      </c>
      <c r="BQ276" s="5">
        <v>2</v>
      </c>
      <c r="BR276" s="5">
        <v>2</v>
      </c>
      <c r="BS276" s="2">
        <v>16</v>
      </c>
      <c r="BT276" s="5" t="s">
        <v>2957</v>
      </c>
      <c r="BU276" s="5">
        <v>3</v>
      </c>
      <c r="BV276" s="5"/>
      <c r="BW276" s="5">
        <v>1</v>
      </c>
      <c r="BX276" s="5">
        <v>1</v>
      </c>
      <c r="BY276" s="5">
        <v>0</v>
      </c>
      <c r="BZ276" s="5">
        <v>2</v>
      </c>
      <c r="CA276" s="5">
        <v>1</v>
      </c>
      <c r="CB276" s="5">
        <v>1</v>
      </c>
      <c r="CC276" s="5">
        <v>0</v>
      </c>
      <c r="CD276" s="5">
        <v>1</v>
      </c>
      <c r="CE276" s="5">
        <v>1</v>
      </c>
      <c r="CF276" s="5">
        <v>1</v>
      </c>
      <c r="CG276" s="5"/>
      <c r="CH276" s="5">
        <v>1</v>
      </c>
      <c r="CI276" s="5">
        <v>0</v>
      </c>
      <c r="CJ276" s="5">
        <v>1</v>
      </c>
      <c r="CK276" s="2">
        <v>10</v>
      </c>
      <c r="CL276" s="5" t="s">
        <v>2957</v>
      </c>
      <c r="CM276" s="5">
        <v>1</v>
      </c>
      <c r="CN276" s="5">
        <v>1</v>
      </c>
      <c r="CO276" s="5">
        <v>0</v>
      </c>
      <c r="CP276" s="5">
        <v>0</v>
      </c>
      <c r="CQ276" s="5">
        <v>1</v>
      </c>
      <c r="CR276" s="5">
        <v>1</v>
      </c>
      <c r="CS276" s="5">
        <v>1</v>
      </c>
      <c r="CT276" s="5">
        <v>1</v>
      </c>
      <c r="CU276" s="5">
        <v>0</v>
      </c>
      <c r="CV276" s="5">
        <v>1</v>
      </c>
      <c r="CW276" s="5">
        <v>1</v>
      </c>
      <c r="CX276" s="5">
        <v>1</v>
      </c>
      <c r="CY276" s="5">
        <v>1</v>
      </c>
      <c r="CZ276" s="5">
        <v>0</v>
      </c>
      <c r="DA276" s="2">
        <v>15</v>
      </c>
      <c r="DB276" s="5" t="s">
        <v>2960</v>
      </c>
      <c r="DC276" s="5">
        <v>1</v>
      </c>
      <c r="DD276" s="5">
        <v>1</v>
      </c>
      <c r="DE276" s="5">
        <v>1</v>
      </c>
      <c r="DF276" s="5">
        <v>1</v>
      </c>
      <c r="DG276" s="5">
        <v>1</v>
      </c>
      <c r="DH276" s="5">
        <v>2</v>
      </c>
      <c r="DI276" s="5">
        <v>0</v>
      </c>
      <c r="DJ276" s="5">
        <v>1</v>
      </c>
      <c r="DK276" s="5">
        <v>0</v>
      </c>
      <c r="DL276" s="5">
        <v>1</v>
      </c>
      <c r="DM276" s="5">
        <v>1</v>
      </c>
      <c r="DN276">
        <v>1</v>
      </c>
      <c r="DO276" s="5">
        <v>1</v>
      </c>
      <c r="DP276" s="5">
        <v>3</v>
      </c>
      <c r="DQ276" s="2">
        <v>7</v>
      </c>
      <c r="DR276" s="5" t="s">
        <v>2958</v>
      </c>
      <c r="DS276" s="5">
        <v>0</v>
      </c>
      <c r="DT276">
        <v>3</v>
      </c>
      <c r="DU276" s="5">
        <v>0</v>
      </c>
      <c r="DV276" s="5"/>
      <c r="DW276">
        <v>0</v>
      </c>
      <c r="DX276" s="5"/>
      <c r="DY276" s="5">
        <v>0</v>
      </c>
      <c r="EA276" s="5">
        <v>0</v>
      </c>
      <c r="EB276" s="5">
        <v>0</v>
      </c>
      <c r="EC276" s="5">
        <v>1</v>
      </c>
      <c r="ED276" s="5">
        <v>1</v>
      </c>
      <c r="EE276" s="5">
        <v>1</v>
      </c>
      <c r="EF276" s="5">
        <v>11</v>
      </c>
      <c r="EG276" s="5" t="s">
        <v>2958</v>
      </c>
      <c r="EH276" s="5">
        <v>1</v>
      </c>
      <c r="EI276" s="5">
        <v>1</v>
      </c>
      <c r="EJ276" s="5">
        <v>1</v>
      </c>
      <c r="EK276" s="5">
        <v>0</v>
      </c>
      <c r="EL276" s="5">
        <v>2</v>
      </c>
      <c r="EM276" s="5">
        <v>3</v>
      </c>
      <c r="EN276" s="5">
        <v>1</v>
      </c>
      <c r="EO276" s="5">
        <v>1</v>
      </c>
      <c r="EP276" s="5">
        <v>0</v>
      </c>
      <c r="EQ276" s="5">
        <v>0</v>
      </c>
      <c r="ER276" s="5">
        <v>1</v>
      </c>
      <c r="ES276" s="5">
        <v>0</v>
      </c>
    </row>
    <row r="277" spans="1:149">
      <c r="A277" s="74">
        <v>45605.31046296296</v>
      </c>
      <c r="B277" s="5" t="s">
        <v>27</v>
      </c>
      <c r="C277" s="5" t="s">
        <v>975</v>
      </c>
      <c r="D277" s="5" t="s">
        <v>976</v>
      </c>
      <c r="E277" s="2">
        <v>1</v>
      </c>
      <c r="F277" s="5" t="s">
        <v>2954</v>
      </c>
      <c r="G277" s="2">
        <v>204</v>
      </c>
      <c r="H277" s="5" t="s">
        <v>2955</v>
      </c>
      <c r="I277" s="5">
        <v>4</v>
      </c>
      <c r="J277" s="5">
        <v>4204</v>
      </c>
      <c r="K277" s="2" t="s">
        <v>2956</v>
      </c>
      <c r="L277" s="5" t="s">
        <v>3012</v>
      </c>
      <c r="M277" s="2">
        <v>51</v>
      </c>
      <c r="N277" s="5" t="s">
        <v>2955</v>
      </c>
      <c r="O277" s="5">
        <v>1</v>
      </c>
      <c r="P277" s="5">
        <v>3</v>
      </c>
      <c r="Q277" s="5">
        <v>1</v>
      </c>
      <c r="R277" s="5">
        <v>2</v>
      </c>
      <c r="S277" s="5">
        <v>1</v>
      </c>
      <c r="T277" s="5">
        <v>3</v>
      </c>
      <c r="U277" s="5">
        <v>1</v>
      </c>
      <c r="V277" s="5">
        <v>1</v>
      </c>
      <c r="W277" s="5">
        <v>1</v>
      </c>
      <c r="X277" s="5">
        <v>1</v>
      </c>
      <c r="Y277" s="5">
        <v>2</v>
      </c>
      <c r="Z277" s="5">
        <v>1</v>
      </c>
      <c r="AA277" s="5">
        <v>1</v>
      </c>
      <c r="AB277" s="5">
        <v>2</v>
      </c>
      <c r="AC277" s="5">
        <v>3</v>
      </c>
      <c r="AD277" s="5">
        <v>2</v>
      </c>
      <c r="AE277" s="5">
        <v>1</v>
      </c>
      <c r="AF277" s="5">
        <v>3</v>
      </c>
      <c r="AG277" s="5">
        <v>2</v>
      </c>
      <c r="AH277" s="5">
        <v>2</v>
      </c>
      <c r="AI277" s="5">
        <v>2</v>
      </c>
      <c r="AJ277" s="5">
        <v>3</v>
      </c>
      <c r="AK277" s="5">
        <v>3</v>
      </c>
      <c r="AL277" s="5">
        <v>3</v>
      </c>
      <c r="AM277" s="5">
        <v>1</v>
      </c>
      <c r="AN277">
        <v>3</v>
      </c>
      <c r="AO277" s="5">
        <v>2</v>
      </c>
      <c r="AP277" s="2">
        <v>23</v>
      </c>
      <c r="AQ277" s="5" t="s">
        <v>2955</v>
      </c>
      <c r="AR277" s="5">
        <v>1</v>
      </c>
      <c r="AS277" s="5">
        <v>1</v>
      </c>
      <c r="AT277" s="5">
        <v>3</v>
      </c>
      <c r="AU277" s="5">
        <v>2</v>
      </c>
      <c r="AV277" s="5">
        <v>1</v>
      </c>
      <c r="AW277" s="5">
        <v>2</v>
      </c>
      <c r="AX277" s="5">
        <v>3</v>
      </c>
      <c r="AY277">
        <v>3</v>
      </c>
      <c r="AZ277">
        <v>2</v>
      </c>
      <c r="BA277" s="5">
        <v>3</v>
      </c>
      <c r="BB277" s="5">
        <v>1</v>
      </c>
      <c r="BC277" s="5">
        <v>1</v>
      </c>
      <c r="BD277" s="2">
        <v>28</v>
      </c>
      <c r="BE277" s="5" t="s">
        <v>2955</v>
      </c>
      <c r="BF277" s="5">
        <v>3</v>
      </c>
      <c r="BG277" s="5">
        <v>3</v>
      </c>
      <c r="BH277" s="5">
        <v>3</v>
      </c>
      <c r="BI277" s="5">
        <v>3</v>
      </c>
      <c r="BJ277" s="5">
        <v>2</v>
      </c>
      <c r="BK277">
        <v>2</v>
      </c>
      <c r="BL277" s="5">
        <v>3</v>
      </c>
      <c r="BM277" s="5">
        <v>1</v>
      </c>
      <c r="BN277" s="5">
        <v>1</v>
      </c>
      <c r="BO277" s="5">
        <v>1</v>
      </c>
      <c r="BP277" s="5">
        <v>1</v>
      </c>
      <c r="BQ277" s="5">
        <v>3</v>
      </c>
      <c r="BR277" s="5">
        <v>2</v>
      </c>
      <c r="BS277" s="2">
        <v>22</v>
      </c>
      <c r="BT277" s="5" t="s">
        <v>2955</v>
      </c>
      <c r="BU277" s="5">
        <v>3</v>
      </c>
      <c r="BV277" s="5">
        <v>1</v>
      </c>
      <c r="BW277" s="5">
        <v>1</v>
      </c>
      <c r="BX277" s="5">
        <v>1</v>
      </c>
      <c r="BY277" s="5">
        <v>1</v>
      </c>
      <c r="BZ277" s="5">
        <v>3</v>
      </c>
      <c r="CA277" s="5">
        <v>1</v>
      </c>
      <c r="CB277" s="5">
        <v>3</v>
      </c>
      <c r="CC277" s="5">
        <v>1</v>
      </c>
      <c r="CD277" s="5">
        <v>1</v>
      </c>
      <c r="CE277" s="5">
        <v>1</v>
      </c>
      <c r="CF277" s="5">
        <v>1</v>
      </c>
      <c r="CG277" s="5">
        <v>1</v>
      </c>
      <c r="CH277" s="5">
        <v>1</v>
      </c>
      <c r="CI277" s="5">
        <v>1</v>
      </c>
      <c r="CJ277" s="5">
        <v>1</v>
      </c>
      <c r="CK277" s="2">
        <v>14</v>
      </c>
      <c r="CL277" s="5" t="s">
        <v>2955</v>
      </c>
      <c r="CM277" s="5">
        <v>1</v>
      </c>
      <c r="CN277" s="5">
        <v>1</v>
      </c>
      <c r="CO277" s="5">
        <v>1</v>
      </c>
      <c r="CP277" s="5">
        <v>1</v>
      </c>
      <c r="CQ277" s="5">
        <v>1</v>
      </c>
      <c r="CR277" s="5">
        <v>1</v>
      </c>
      <c r="CS277" s="5">
        <v>1</v>
      </c>
      <c r="CT277" s="5">
        <v>1</v>
      </c>
      <c r="CU277" s="5">
        <v>1</v>
      </c>
      <c r="CV277" s="5">
        <v>1</v>
      </c>
      <c r="CW277" s="5">
        <v>1</v>
      </c>
      <c r="CX277" s="5">
        <v>1</v>
      </c>
      <c r="CY277" s="5">
        <v>1</v>
      </c>
      <c r="CZ277" s="5">
        <v>1</v>
      </c>
      <c r="DA277" s="2">
        <v>27</v>
      </c>
      <c r="DB277" s="5" t="s">
        <v>2955</v>
      </c>
      <c r="DC277" s="5">
        <v>1</v>
      </c>
      <c r="DD277" s="5">
        <v>1</v>
      </c>
      <c r="DE277" s="5">
        <v>1</v>
      </c>
      <c r="DF277" s="5">
        <v>1</v>
      </c>
      <c r="DG277" s="5">
        <v>1</v>
      </c>
      <c r="DH277" s="5">
        <v>3</v>
      </c>
      <c r="DI277" s="5">
        <v>3</v>
      </c>
      <c r="DJ277" s="5">
        <v>3</v>
      </c>
      <c r="DK277" s="5">
        <v>3</v>
      </c>
      <c r="DL277" s="5">
        <v>3</v>
      </c>
      <c r="DM277" s="5">
        <v>3</v>
      </c>
      <c r="DN277">
        <v>0</v>
      </c>
      <c r="DO277" s="5">
        <v>2</v>
      </c>
      <c r="DP277" s="5">
        <v>2</v>
      </c>
      <c r="DQ277" s="2">
        <v>18</v>
      </c>
      <c r="DR277" s="5" t="s">
        <v>2955</v>
      </c>
      <c r="DS277" s="5">
        <v>1</v>
      </c>
      <c r="DT277">
        <v>3</v>
      </c>
      <c r="DU277" s="5">
        <v>1</v>
      </c>
      <c r="DV277" s="5">
        <v>1</v>
      </c>
      <c r="DW277">
        <v>0</v>
      </c>
      <c r="DX277" s="5">
        <v>1</v>
      </c>
      <c r="DY277" s="5">
        <v>2</v>
      </c>
      <c r="DZ277">
        <v>2</v>
      </c>
      <c r="EA277" s="5">
        <v>1</v>
      </c>
      <c r="EB277" s="5">
        <v>1</v>
      </c>
      <c r="EC277" s="5">
        <v>1</v>
      </c>
      <c r="ED277" s="5">
        <v>2</v>
      </c>
      <c r="EE277" s="5">
        <v>2</v>
      </c>
      <c r="EF277" s="5">
        <v>21</v>
      </c>
      <c r="EG277" s="5" t="s">
        <v>2955</v>
      </c>
      <c r="EH277" s="5">
        <v>1</v>
      </c>
      <c r="EI277" s="5">
        <v>1</v>
      </c>
      <c r="EJ277" s="5">
        <v>1</v>
      </c>
      <c r="EK277" s="5">
        <v>3</v>
      </c>
      <c r="EL277" s="5">
        <v>3</v>
      </c>
      <c r="EM277" s="5">
        <v>3</v>
      </c>
      <c r="EN277" s="5">
        <v>2</v>
      </c>
      <c r="EO277" s="5">
        <v>1</v>
      </c>
      <c r="EP277" s="5">
        <v>1</v>
      </c>
      <c r="EQ277" s="5">
        <v>3</v>
      </c>
      <c r="ER277" s="5">
        <v>1</v>
      </c>
      <c r="ES277" s="5">
        <v>1</v>
      </c>
    </row>
    <row r="278" spans="1:149">
      <c r="A278" s="74">
        <v>45603.564652777779</v>
      </c>
      <c r="B278" s="5" t="s">
        <v>27</v>
      </c>
      <c r="C278" s="5" t="s">
        <v>978</v>
      </c>
      <c r="D278" s="5" t="s">
        <v>979</v>
      </c>
      <c r="E278" s="2">
        <v>1</v>
      </c>
      <c r="F278" s="5" t="s">
        <v>2954</v>
      </c>
      <c r="G278" s="2">
        <v>132</v>
      </c>
      <c r="H278" s="5" t="s">
        <v>2957</v>
      </c>
      <c r="I278" s="5">
        <v>3</v>
      </c>
      <c r="J278" s="5">
        <v>3132</v>
      </c>
      <c r="K278" s="2" t="s">
        <v>2956</v>
      </c>
      <c r="L278" s="5" t="s">
        <v>2993</v>
      </c>
      <c r="M278" s="2">
        <v>31</v>
      </c>
      <c r="N278" s="5" t="s">
        <v>2957</v>
      </c>
      <c r="O278" s="5">
        <v>1</v>
      </c>
      <c r="P278" s="5">
        <v>1</v>
      </c>
      <c r="Q278" s="5">
        <v>1</v>
      </c>
      <c r="R278" s="5">
        <v>0</v>
      </c>
      <c r="S278" s="5">
        <v>1</v>
      </c>
      <c r="T278" s="5">
        <v>3</v>
      </c>
      <c r="U278" s="5">
        <v>1</v>
      </c>
      <c r="V278" s="5">
        <v>1</v>
      </c>
      <c r="W278" s="5">
        <v>1</v>
      </c>
      <c r="X278" s="5">
        <v>1</v>
      </c>
      <c r="Y278" s="5">
        <v>2</v>
      </c>
      <c r="Z278" s="5">
        <v>1</v>
      </c>
      <c r="AA278" s="5">
        <v>0</v>
      </c>
      <c r="AB278" s="5">
        <v>1</v>
      </c>
      <c r="AC278" s="5">
        <v>2</v>
      </c>
      <c r="AD278" s="5">
        <v>2</v>
      </c>
      <c r="AE278" s="5">
        <v>0</v>
      </c>
      <c r="AF278" s="5">
        <v>3</v>
      </c>
      <c r="AG278" s="5">
        <v>1</v>
      </c>
      <c r="AH278" s="5">
        <v>1</v>
      </c>
      <c r="AI278" s="5">
        <v>1</v>
      </c>
      <c r="AJ278" s="5">
        <v>3</v>
      </c>
      <c r="AK278" s="5">
        <v>1</v>
      </c>
      <c r="AL278" s="5">
        <v>0</v>
      </c>
      <c r="AM278" s="5">
        <v>1</v>
      </c>
      <c r="AN278">
        <v>0</v>
      </c>
      <c r="AO278" s="5">
        <v>1</v>
      </c>
      <c r="AP278" s="2">
        <v>16</v>
      </c>
      <c r="AQ278" s="5" t="s">
        <v>2957</v>
      </c>
      <c r="AR278" s="5">
        <v>1</v>
      </c>
      <c r="AS278" s="5">
        <v>1</v>
      </c>
      <c r="AT278" s="5">
        <v>2</v>
      </c>
      <c r="AU278" s="5">
        <v>1</v>
      </c>
      <c r="AV278" s="5">
        <v>1</v>
      </c>
      <c r="AW278" s="5">
        <v>1</v>
      </c>
      <c r="AX278" s="5">
        <v>3</v>
      </c>
      <c r="AY278">
        <v>2</v>
      </c>
      <c r="AZ278">
        <v>1</v>
      </c>
      <c r="BA278" s="5">
        <v>3</v>
      </c>
      <c r="BB278" s="5">
        <v>0</v>
      </c>
      <c r="BC278" s="5">
        <v>0</v>
      </c>
      <c r="BD278" s="2">
        <v>20</v>
      </c>
      <c r="BE278" s="5" t="s">
        <v>2957</v>
      </c>
      <c r="BF278" s="5">
        <v>3</v>
      </c>
      <c r="BG278" s="5">
        <v>2</v>
      </c>
      <c r="BH278" s="5">
        <v>1</v>
      </c>
      <c r="BI278" s="5">
        <v>3</v>
      </c>
      <c r="BJ278" s="5">
        <v>2</v>
      </c>
      <c r="BK278">
        <v>1</v>
      </c>
      <c r="BL278" s="5">
        <v>2</v>
      </c>
      <c r="BM278" s="5">
        <v>1</v>
      </c>
      <c r="BN278" s="5">
        <v>1</v>
      </c>
      <c r="BO278" s="5">
        <v>0</v>
      </c>
      <c r="BP278" s="5">
        <v>1</v>
      </c>
      <c r="BQ278" s="5">
        <v>2</v>
      </c>
      <c r="BR278" s="5">
        <v>1</v>
      </c>
      <c r="BS278" s="2">
        <v>16</v>
      </c>
      <c r="BT278" s="5" t="s">
        <v>2957</v>
      </c>
      <c r="BU278" s="5">
        <v>3</v>
      </c>
      <c r="BV278" s="5">
        <v>1</v>
      </c>
      <c r="BW278" s="5">
        <v>1</v>
      </c>
      <c r="BX278" s="5">
        <v>1</v>
      </c>
      <c r="BY278" s="5">
        <v>1</v>
      </c>
      <c r="BZ278" s="5">
        <v>2</v>
      </c>
      <c r="CA278" s="5">
        <v>1</v>
      </c>
      <c r="CB278" s="5">
        <v>0</v>
      </c>
      <c r="CC278" s="5">
        <v>0</v>
      </c>
      <c r="CD278" s="5">
        <v>1</v>
      </c>
      <c r="CE278" s="5">
        <v>1</v>
      </c>
      <c r="CF278" s="5">
        <v>1</v>
      </c>
      <c r="CG278" s="5">
        <v>1</v>
      </c>
      <c r="CH278" s="5">
        <v>1</v>
      </c>
      <c r="CI278" s="5">
        <v>1</v>
      </c>
      <c r="CJ278" s="5">
        <v>0</v>
      </c>
      <c r="CK278" s="2">
        <v>8</v>
      </c>
      <c r="CL278" s="5" t="s">
        <v>2957</v>
      </c>
      <c r="CM278" s="5">
        <v>1</v>
      </c>
      <c r="CN278" s="5">
        <v>1</v>
      </c>
      <c r="CO278" s="5">
        <v>0</v>
      </c>
      <c r="CP278" s="5">
        <v>1</v>
      </c>
      <c r="CQ278" s="5">
        <v>1</v>
      </c>
      <c r="CR278" s="5">
        <v>0</v>
      </c>
      <c r="CS278" s="5">
        <v>1</v>
      </c>
      <c r="CT278" s="5">
        <v>0</v>
      </c>
      <c r="CU278" s="5">
        <v>0</v>
      </c>
      <c r="CV278" s="5">
        <v>1</v>
      </c>
      <c r="CW278" s="5">
        <v>0</v>
      </c>
      <c r="CX278" s="5">
        <v>1</v>
      </c>
      <c r="CY278" s="5">
        <v>1</v>
      </c>
      <c r="CZ278" s="5">
        <v>0</v>
      </c>
      <c r="DA278" s="2">
        <v>16</v>
      </c>
      <c r="DB278" s="5" t="s">
        <v>2960</v>
      </c>
      <c r="DC278" s="5">
        <v>1</v>
      </c>
      <c r="DD278" s="5">
        <v>1</v>
      </c>
      <c r="DE278" s="5">
        <v>1</v>
      </c>
      <c r="DF278" s="5">
        <v>1</v>
      </c>
      <c r="DG278" s="5">
        <v>1</v>
      </c>
      <c r="DH278" s="5">
        <v>1</v>
      </c>
      <c r="DI278" s="5">
        <v>1</v>
      </c>
      <c r="DJ278" s="5">
        <v>3</v>
      </c>
      <c r="DK278" s="5">
        <v>1</v>
      </c>
      <c r="DL278" s="5">
        <v>0</v>
      </c>
      <c r="DM278" s="5">
        <v>1</v>
      </c>
      <c r="DN278">
        <v>0</v>
      </c>
      <c r="DO278" s="5">
        <v>2</v>
      </c>
      <c r="DP278" s="5">
        <v>2</v>
      </c>
      <c r="DQ278" s="2">
        <v>11</v>
      </c>
      <c r="DR278" s="5" t="s">
        <v>2960</v>
      </c>
      <c r="DS278" s="5">
        <v>1</v>
      </c>
      <c r="DT278">
        <v>3</v>
      </c>
      <c r="DU278" s="5">
        <v>1</v>
      </c>
      <c r="DV278" s="5">
        <v>1</v>
      </c>
      <c r="DW278">
        <v>0</v>
      </c>
      <c r="DX278" s="5">
        <v>0</v>
      </c>
      <c r="DY278" s="5">
        <v>1</v>
      </c>
      <c r="DZ278">
        <v>1</v>
      </c>
      <c r="EA278" s="5">
        <v>0</v>
      </c>
      <c r="EB278" s="5">
        <v>0</v>
      </c>
      <c r="EC278" s="5">
        <v>1</v>
      </c>
      <c r="ED278" s="5">
        <v>1</v>
      </c>
      <c r="EE278" s="5">
        <v>1</v>
      </c>
      <c r="EF278" s="5">
        <v>14</v>
      </c>
      <c r="EG278" s="5" t="s">
        <v>2957</v>
      </c>
      <c r="EH278" s="5">
        <v>1</v>
      </c>
      <c r="EI278" s="5">
        <v>1</v>
      </c>
      <c r="EJ278" s="5">
        <v>1</v>
      </c>
      <c r="EK278" s="5">
        <v>3</v>
      </c>
      <c r="EL278" s="5">
        <v>2</v>
      </c>
      <c r="EM278" s="5">
        <v>1</v>
      </c>
      <c r="EN278" s="5">
        <v>2</v>
      </c>
      <c r="EO278" s="5">
        <v>1</v>
      </c>
      <c r="EP278" s="5">
        <v>0</v>
      </c>
      <c r="EQ278" s="5">
        <v>0</v>
      </c>
      <c r="ER278" s="5">
        <v>1</v>
      </c>
      <c r="ES278" s="5">
        <v>1</v>
      </c>
    </row>
    <row r="279" spans="1:149">
      <c r="A279" s="74">
        <v>45603.431076388886</v>
      </c>
      <c r="B279" s="5" t="s">
        <v>27</v>
      </c>
      <c r="C279" s="5" t="s">
        <v>980</v>
      </c>
      <c r="D279" s="5" t="s">
        <v>981</v>
      </c>
      <c r="E279" s="2">
        <v>2</v>
      </c>
      <c r="F279" s="5" t="s">
        <v>3193</v>
      </c>
      <c r="G279" s="2">
        <v>78</v>
      </c>
      <c r="H279" s="5" t="s">
        <v>2958</v>
      </c>
      <c r="I279" s="5">
        <v>1</v>
      </c>
      <c r="J279" s="5">
        <v>1078</v>
      </c>
      <c r="K279" s="2" t="s">
        <v>2961</v>
      </c>
      <c r="L279" s="5" t="s">
        <v>2962</v>
      </c>
      <c r="M279" s="2">
        <v>18</v>
      </c>
      <c r="N279" s="5" t="s">
        <v>2958</v>
      </c>
      <c r="O279" s="5">
        <v>1</v>
      </c>
      <c r="P279" s="5">
        <v>0</v>
      </c>
      <c r="Q279" s="5">
        <v>1</v>
      </c>
      <c r="R279" s="5"/>
      <c r="S279" s="5">
        <v>1</v>
      </c>
      <c r="T279" s="5">
        <v>0</v>
      </c>
      <c r="U279" s="5">
        <v>1</v>
      </c>
      <c r="V279" s="5">
        <v>1</v>
      </c>
      <c r="W279" s="5">
        <v>1</v>
      </c>
      <c r="X279" s="5">
        <v>1</v>
      </c>
      <c r="Y279" s="5">
        <v>2</v>
      </c>
      <c r="Z279" s="5">
        <v>0</v>
      </c>
      <c r="AA279" s="5">
        <v>1</v>
      </c>
      <c r="AB279" s="5">
        <v>3</v>
      </c>
      <c r="AC279" s="5">
        <v>1</v>
      </c>
      <c r="AD279" s="5">
        <v>0</v>
      </c>
      <c r="AE279" s="5">
        <v>1</v>
      </c>
      <c r="AF279" s="5">
        <v>1</v>
      </c>
      <c r="AG279" s="5">
        <v>1</v>
      </c>
      <c r="AH279" s="5"/>
      <c r="AI279" s="5"/>
      <c r="AJ279" s="5">
        <v>1</v>
      </c>
      <c r="AK279" s="5"/>
      <c r="AL279" s="5"/>
      <c r="AM279" s="5"/>
      <c r="AN279">
        <v>0</v>
      </c>
      <c r="AO279" s="5"/>
      <c r="AP279" s="2">
        <v>8</v>
      </c>
      <c r="AQ279" s="5" t="s">
        <v>2960</v>
      </c>
      <c r="AR279" s="5"/>
      <c r="AS279" s="5">
        <v>1</v>
      </c>
      <c r="AT279" s="5">
        <v>2</v>
      </c>
      <c r="AU279" s="5">
        <v>1</v>
      </c>
      <c r="AV279" s="5">
        <v>1</v>
      </c>
      <c r="AW279" s="5">
        <v>1</v>
      </c>
      <c r="AX279" s="5">
        <v>0</v>
      </c>
      <c r="AY279">
        <v>1</v>
      </c>
      <c r="AZ279">
        <v>0</v>
      </c>
      <c r="BA279" s="5">
        <v>0</v>
      </c>
      <c r="BB279" s="5"/>
      <c r="BC279" s="5"/>
      <c r="BD279" s="2">
        <v>12</v>
      </c>
      <c r="BE279" s="5" t="s">
        <v>2960</v>
      </c>
      <c r="BF279" s="5">
        <v>1</v>
      </c>
      <c r="BG279" s="5">
        <v>1</v>
      </c>
      <c r="BH279" s="5">
        <v>0</v>
      </c>
      <c r="BI279" s="5">
        <v>1</v>
      </c>
      <c r="BJ279" s="5">
        <v>1</v>
      </c>
      <c r="BK279">
        <v>0</v>
      </c>
      <c r="BL279" s="5">
        <v>1</v>
      </c>
      <c r="BM279" s="5">
        <v>1</v>
      </c>
      <c r="BN279" s="5">
        <v>1</v>
      </c>
      <c r="BO279" s="5">
        <v>1</v>
      </c>
      <c r="BP279" s="5">
        <v>1</v>
      </c>
      <c r="BQ279" s="5">
        <v>2</v>
      </c>
      <c r="BR279" s="5">
        <v>1</v>
      </c>
      <c r="BS279" s="2">
        <v>17</v>
      </c>
      <c r="BT279" s="5" t="s">
        <v>2957</v>
      </c>
      <c r="BU279" s="5">
        <v>3</v>
      </c>
      <c r="BV279" s="5"/>
      <c r="BW279" s="5">
        <v>1</v>
      </c>
      <c r="BX279" s="5">
        <v>1</v>
      </c>
      <c r="BY279" s="5">
        <v>0</v>
      </c>
      <c r="BZ279" s="5">
        <v>2</v>
      </c>
      <c r="CA279" s="5">
        <v>1</v>
      </c>
      <c r="CB279" s="5">
        <v>1</v>
      </c>
      <c r="CC279" s="5">
        <v>0</v>
      </c>
      <c r="CD279" s="5">
        <v>1</v>
      </c>
      <c r="CE279" s="5">
        <v>1</v>
      </c>
      <c r="CF279" s="5">
        <v>1</v>
      </c>
      <c r="CG279" s="5"/>
      <c r="CH279" s="5">
        <v>1</v>
      </c>
      <c r="CI279" s="5">
        <v>1</v>
      </c>
      <c r="CJ279" s="5">
        <v>1</v>
      </c>
      <c r="CK279" s="2">
        <v>10</v>
      </c>
      <c r="CL279" s="5" t="s">
        <v>2957</v>
      </c>
      <c r="CM279" s="5">
        <v>1</v>
      </c>
      <c r="CN279" s="5">
        <v>1</v>
      </c>
      <c r="CO279" s="5">
        <v>1</v>
      </c>
      <c r="CP279" s="5">
        <v>0</v>
      </c>
      <c r="CQ279" s="5">
        <v>1</v>
      </c>
      <c r="CR279" s="5">
        <v>1</v>
      </c>
      <c r="CS279" s="5">
        <v>1</v>
      </c>
      <c r="CT279" s="5">
        <v>0</v>
      </c>
      <c r="CU279" s="5">
        <v>0</v>
      </c>
      <c r="CV279" s="5">
        <v>1</v>
      </c>
      <c r="CW279" s="5">
        <v>1</v>
      </c>
      <c r="CX279" s="5">
        <v>1</v>
      </c>
      <c r="CY279" s="5">
        <v>1</v>
      </c>
      <c r="CZ279" s="5">
        <v>0</v>
      </c>
      <c r="DA279" s="2">
        <v>19</v>
      </c>
      <c r="DB279" s="5" t="s">
        <v>2957</v>
      </c>
      <c r="DC279" s="5">
        <v>1</v>
      </c>
      <c r="DD279" s="5">
        <v>1</v>
      </c>
      <c r="DE279" s="5">
        <v>1</v>
      </c>
      <c r="DF279" s="5">
        <v>1</v>
      </c>
      <c r="DG279" s="5">
        <v>1</v>
      </c>
      <c r="DH279" s="5">
        <v>3</v>
      </c>
      <c r="DI279" s="5">
        <v>1</v>
      </c>
      <c r="DJ279" s="5">
        <v>3</v>
      </c>
      <c r="DK279" s="5">
        <v>1</v>
      </c>
      <c r="DL279" s="5">
        <v>1</v>
      </c>
      <c r="DM279" s="5">
        <v>2</v>
      </c>
      <c r="DN279">
        <v>1</v>
      </c>
      <c r="DO279" s="5">
        <v>1</v>
      </c>
      <c r="DP279" s="5">
        <v>1</v>
      </c>
      <c r="DQ279" s="2">
        <v>9</v>
      </c>
      <c r="DR279" s="5" t="s">
        <v>2958</v>
      </c>
      <c r="DS279" s="5">
        <v>0</v>
      </c>
      <c r="DT279">
        <v>3</v>
      </c>
      <c r="DU279" s="5">
        <v>1</v>
      </c>
      <c r="DV279" s="5"/>
      <c r="DW279">
        <v>0</v>
      </c>
      <c r="DX279" s="5"/>
      <c r="DY279" s="5">
        <v>0</v>
      </c>
      <c r="EA279" s="5">
        <v>1</v>
      </c>
      <c r="EB279" s="5">
        <v>0</v>
      </c>
      <c r="EC279" s="5">
        <v>1</v>
      </c>
      <c r="ED279" s="5">
        <v>1</v>
      </c>
      <c r="EE279" s="5">
        <v>1</v>
      </c>
      <c r="EF279" s="5">
        <v>12</v>
      </c>
      <c r="EG279" s="5" t="s">
        <v>2960</v>
      </c>
      <c r="EH279" s="5">
        <v>1</v>
      </c>
      <c r="EI279" s="5">
        <v>1</v>
      </c>
      <c r="EJ279" s="5">
        <v>1</v>
      </c>
      <c r="EK279" s="5">
        <v>1</v>
      </c>
      <c r="EL279" s="5">
        <v>3</v>
      </c>
      <c r="EM279" s="5">
        <v>0</v>
      </c>
      <c r="EN279" s="5">
        <v>1</v>
      </c>
      <c r="EO279" s="5">
        <v>1</v>
      </c>
      <c r="EP279" s="5">
        <v>1</v>
      </c>
      <c r="EQ279" s="5">
        <v>0</v>
      </c>
      <c r="ER279" s="5">
        <v>1</v>
      </c>
      <c r="ES279" s="5">
        <v>1</v>
      </c>
    </row>
    <row r="280" spans="1:149">
      <c r="A280" s="74">
        <v>45604.484629629631</v>
      </c>
      <c r="B280" s="5" t="s">
        <v>27</v>
      </c>
      <c r="C280" s="5" t="s">
        <v>982</v>
      </c>
      <c r="D280" s="5" t="s">
        <v>983</v>
      </c>
      <c r="E280" s="2">
        <v>6</v>
      </c>
      <c r="F280" s="5" t="s">
        <v>3152</v>
      </c>
      <c r="G280" s="2">
        <v>117</v>
      </c>
      <c r="H280" s="5" t="s">
        <v>2958</v>
      </c>
      <c r="I280" s="5">
        <v>1</v>
      </c>
      <c r="J280" s="5">
        <v>1117</v>
      </c>
      <c r="K280" s="2" t="s">
        <v>2956</v>
      </c>
      <c r="L280" s="5" t="s">
        <v>3158</v>
      </c>
      <c r="M280" s="2">
        <v>22</v>
      </c>
      <c r="N280" s="5" t="s">
        <v>2960</v>
      </c>
      <c r="O280" s="5">
        <v>1</v>
      </c>
      <c r="P280" s="5"/>
      <c r="Q280" s="5">
        <v>1</v>
      </c>
      <c r="R280" s="5"/>
      <c r="S280" s="5">
        <v>1</v>
      </c>
      <c r="T280" s="5">
        <v>0</v>
      </c>
      <c r="U280" s="5">
        <v>1</v>
      </c>
      <c r="V280" s="5">
        <v>1</v>
      </c>
      <c r="W280" s="5">
        <v>1</v>
      </c>
      <c r="X280" s="5"/>
      <c r="Y280" s="5">
        <v>2</v>
      </c>
      <c r="Z280" s="5">
        <v>1</v>
      </c>
      <c r="AA280" s="5"/>
      <c r="AB280" s="5">
        <v>3</v>
      </c>
      <c r="AC280" s="5">
        <v>1</v>
      </c>
      <c r="AD280" s="5">
        <v>0</v>
      </c>
      <c r="AE280" s="5">
        <v>0</v>
      </c>
      <c r="AF280" s="5">
        <v>3</v>
      </c>
      <c r="AG280" s="5">
        <v>2</v>
      </c>
      <c r="AH280" s="5"/>
      <c r="AI280" s="5"/>
      <c r="AJ280" s="5">
        <v>2</v>
      </c>
      <c r="AK280" s="5"/>
      <c r="AL280" s="5"/>
      <c r="AM280" s="5"/>
      <c r="AN280">
        <v>1</v>
      </c>
      <c r="AO280" s="5"/>
      <c r="AP280" s="2">
        <v>14</v>
      </c>
      <c r="AQ280" s="5" t="s">
        <v>2957</v>
      </c>
      <c r="AR280" s="5">
        <v>1</v>
      </c>
      <c r="AS280" s="5">
        <v>1</v>
      </c>
      <c r="AT280" s="5">
        <v>3</v>
      </c>
      <c r="AU280" s="5">
        <v>2</v>
      </c>
      <c r="AV280" s="5">
        <v>1</v>
      </c>
      <c r="AW280" s="5">
        <v>1</v>
      </c>
      <c r="AX280" s="5">
        <v>3</v>
      </c>
      <c r="AY280">
        <v>2</v>
      </c>
      <c r="AZ280">
        <v>0</v>
      </c>
      <c r="BA280" s="5">
        <v>0</v>
      </c>
      <c r="BB280" s="5"/>
      <c r="BC280" s="5"/>
      <c r="BD280" s="2">
        <v>22</v>
      </c>
      <c r="BE280" s="5" t="s">
        <v>2957</v>
      </c>
      <c r="BF280" s="5">
        <v>3</v>
      </c>
      <c r="BG280" s="5">
        <v>3</v>
      </c>
      <c r="BH280" s="5">
        <v>3</v>
      </c>
      <c r="BI280" s="5">
        <v>2</v>
      </c>
      <c r="BJ280" s="5">
        <v>1</v>
      </c>
      <c r="BK280">
        <v>0</v>
      </c>
      <c r="BL280" s="5">
        <v>2</v>
      </c>
      <c r="BM280" s="5">
        <v>1</v>
      </c>
      <c r="BN280" s="5">
        <v>1</v>
      </c>
      <c r="BO280" s="5">
        <v>1</v>
      </c>
      <c r="BP280" s="5">
        <v>0</v>
      </c>
      <c r="BQ280" s="5">
        <v>3</v>
      </c>
      <c r="BR280" s="5">
        <v>2</v>
      </c>
      <c r="BS280" s="2">
        <v>16</v>
      </c>
      <c r="BT280" s="5" t="s">
        <v>2957</v>
      </c>
      <c r="BU280" s="5">
        <v>3</v>
      </c>
      <c r="BV280" s="5">
        <v>1</v>
      </c>
      <c r="BW280" s="5">
        <v>1</v>
      </c>
      <c r="BX280" s="5">
        <v>1</v>
      </c>
      <c r="BY280" s="5">
        <v>0</v>
      </c>
      <c r="BZ280" s="5">
        <v>2</v>
      </c>
      <c r="CA280" s="5">
        <v>0</v>
      </c>
      <c r="CB280" s="5">
        <v>3</v>
      </c>
      <c r="CC280" s="5">
        <v>0</v>
      </c>
      <c r="CD280" s="5">
        <v>1</v>
      </c>
      <c r="CE280" s="5">
        <v>1</v>
      </c>
      <c r="CF280" s="5">
        <v>1</v>
      </c>
      <c r="CG280" s="5">
        <v>1</v>
      </c>
      <c r="CH280" s="5">
        <v>0</v>
      </c>
      <c r="CI280" s="5">
        <v>1</v>
      </c>
      <c r="CJ280" s="5">
        <v>0</v>
      </c>
      <c r="CK280" s="2">
        <v>7</v>
      </c>
      <c r="CL280" s="5" t="s">
        <v>2960</v>
      </c>
      <c r="CM280" s="5">
        <v>1</v>
      </c>
      <c r="CN280" s="5">
        <v>1</v>
      </c>
      <c r="CO280" s="5">
        <v>0</v>
      </c>
      <c r="CP280" s="5">
        <v>0</v>
      </c>
      <c r="CQ280" s="5">
        <v>0</v>
      </c>
      <c r="CR280" s="5">
        <v>1</v>
      </c>
      <c r="CS280" s="5">
        <v>1</v>
      </c>
      <c r="CT280" s="5">
        <v>0</v>
      </c>
      <c r="CU280" s="5">
        <v>0</v>
      </c>
      <c r="CV280" s="5">
        <v>1</v>
      </c>
      <c r="CW280" s="5">
        <v>0</v>
      </c>
      <c r="CX280" s="5">
        <v>1</v>
      </c>
      <c r="CY280" s="5">
        <v>1</v>
      </c>
      <c r="CZ280" s="5">
        <v>0</v>
      </c>
      <c r="DA280" s="2">
        <v>24</v>
      </c>
      <c r="DB280" s="5" t="s">
        <v>2957</v>
      </c>
      <c r="DC280" s="5">
        <v>1</v>
      </c>
      <c r="DD280" s="5">
        <v>1</v>
      </c>
      <c r="DE280" s="5">
        <v>1</v>
      </c>
      <c r="DF280" s="5">
        <v>1</v>
      </c>
      <c r="DG280" s="5">
        <v>1</v>
      </c>
      <c r="DH280" s="5">
        <v>3</v>
      </c>
      <c r="DI280" s="5">
        <v>1</v>
      </c>
      <c r="DJ280" s="5">
        <v>3</v>
      </c>
      <c r="DK280" s="5">
        <v>3</v>
      </c>
      <c r="DL280" s="5">
        <v>3</v>
      </c>
      <c r="DM280" s="5">
        <v>3</v>
      </c>
      <c r="DN280">
        <v>2</v>
      </c>
      <c r="DO280" s="5">
        <v>1</v>
      </c>
      <c r="DP280" s="5">
        <v>0</v>
      </c>
      <c r="DQ280" s="2">
        <v>9</v>
      </c>
      <c r="DR280" s="5" t="s">
        <v>2958</v>
      </c>
      <c r="DS280" s="5">
        <v>0</v>
      </c>
      <c r="DT280">
        <v>3</v>
      </c>
      <c r="DU280" s="5">
        <v>1</v>
      </c>
      <c r="DV280" s="5">
        <v>0</v>
      </c>
      <c r="DX280" s="5">
        <v>0</v>
      </c>
      <c r="DY280" s="5">
        <v>0</v>
      </c>
      <c r="EA280" s="5">
        <v>0</v>
      </c>
      <c r="EB280" s="5">
        <v>0</v>
      </c>
      <c r="EC280" s="5">
        <v>0</v>
      </c>
      <c r="ED280" s="5">
        <v>1</v>
      </c>
      <c r="EE280" s="5">
        <v>2</v>
      </c>
      <c r="EF280" s="5">
        <v>12</v>
      </c>
      <c r="EG280" s="5" t="s">
        <v>2960</v>
      </c>
      <c r="EH280" s="5">
        <v>1</v>
      </c>
      <c r="EI280" s="5">
        <v>1</v>
      </c>
      <c r="EJ280" s="5">
        <v>1</v>
      </c>
      <c r="EK280" s="5">
        <v>2</v>
      </c>
      <c r="EL280" s="5">
        <v>2</v>
      </c>
      <c r="EM280" s="5">
        <v>1</v>
      </c>
      <c r="EN280" s="5">
        <v>1</v>
      </c>
      <c r="EO280" s="5">
        <v>1</v>
      </c>
      <c r="EP280" s="5">
        <v>0</v>
      </c>
      <c r="EQ280" s="5">
        <v>0</v>
      </c>
      <c r="ER280" s="5">
        <v>1</v>
      </c>
      <c r="ES280" s="5">
        <v>1</v>
      </c>
    </row>
    <row r="281" spans="1:149">
      <c r="A281" s="74">
        <v>45605.446018518516</v>
      </c>
      <c r="B281" s="5" t="s">
        <v>27</v>
      </c>
      <c r="C281" s="5" t="s">
        <v>984</v>
      </c>
      <c r="D281" s="5" t="s">
        <v>985</v>
      </c>
      <c r="E281" s="2">
        <v>6</v>
      </c>
      <c r="F281" s="5" t="s">
        <v>3152</v>
      </c>
      <c r="G281" s="2">
        <v>149</v>
      </c>
      <c r="H281" s="5" t="s">
        <v>2957</v>
      </c>
      <c r="I281" s="5">
        <v>3</v>
      </c>
      <c r="J281" s="5">
        <v>3149</v>
      </c>
      <c r="K281" s="2" t="s">
        <v>2956</v>
      </c>
      <c r="L281" s="5" t="s">
        <v>3160</v>
      </c>
      <c r="M281" s="2">
        <v>26</v>
      </c>
      <c r="N281" s="5" t="s">
        <v>2957</v>
      </c>
      <c r="O281" s="5">
        <v>1</v>
      </c>
      <c r="P281" s="5"/>
      <c r="Q281" s="5">
        <v>1</v>
      </c>
      <c r="R281" s="5"/>
      <c r="S281" s="5">
        <v>1</v>
      </c>
      <c r="T281" s="5">
        <v>1</v>
      </c>
      <c r="U281" s="5">
        <v>1</v>
      </c>
      <c r="V281" s="5">
        <v>1</v>
      </c>
      <c r="W281" s="5">
        <v>1</v>
      </c>
      <c r="X281" s="5"/>
      <c r="Y281" s="5">
        <v>2</v>
      </c>
      <c r="Z281" s="5">
        <v>1</v>
      </c>
      <c r="AA281" s="5"/>
      <c r="AB281" s="5">
        <v>3</v>
      </c>
      <c r="AC281" s="5">
        <v>2</v>
      </c>
      <c r="AD281" s="5">
        <v>1</v>
      </c>
      <c r="AE281" s="5">
        <v>1</v>
      </c>
      <c r="AF281" s="5">
        <v>2</v>
      </c>
      <c r="AG281" s="5">
        <v>2</v>
      </c>
      <c r="AH281" s="5"/>
      <c r="AI281" s="5"/>
      <c r="AJ281" s="5">
        <v>2</v>
      </c>
      <c r="AK281" s="5"/>
      <c r="AL281" s="5"/>
      <c r="AM281" s="5"/>
      <c r="AN281">
        <v>1</v>
      </c>
      <c r="AO281" s="5"/>
      <c r="AP281" s="2">
        <v>15</v>
      </c>
      <c r="AQ281" s="5" t="s">
        <v>2957</v>
      </c>
      <c r="AR281" s="5">
        <v>1</v>
      </c>
      <c r="AS281" s="5">
        <v>1</v>
      </c>
      <c r="AT281" s="5">
        <v>2</v>
      </c>
      <c r="AU281" s="5">
        <v>1</v>
      </c>
      <c r="AV281" s="5">
        <v>1</v>
      </c>
      <c r="AW281" s="5">
        <v>2</v>
      </c>
      <c r="AX281" s="5">
        <v>3</v>
      </c>
      <c r="AY281">
        <v>2</v>
      </c>
      <c r="AZ281">
        <v>1</v>
      </c>
      <c r="BA281" s="5">
        <v>1</v>
      </c>
      <c r="BB281" s="5"/>
      <c r="BC281" s="5"/>
      <c r="BD281" s="2">
        <v>24</v>
      </c>
      <c r="BE281" s="5" t="s">
        <v>2957</v>
      </c>
      <c r="BF281" s="5">
        <v>3</v>
      </c>
      <c r="BG281" s="5">
        <v>3</v>
      </c>
      <c r="BH281" s="5">
        <v>1</v>
      </c>
      <c r="BI281" s="5">
        <v>3</v>
      </c>
      <c r="BJ281" s="5">
        <v>2</v>
      </c>
      <c r="BK281">
        <v>1</v>
      </c>
      <c r="BL281" s="5">
        <v>2</v>
      </c>
      <c r="BM281" s="5">
        <v>1</v>
      </c>
      <c r="BN281" s="5">
        <v>1</v>
      </c>
      <c r="BO281" s="5">
        <v>1</v>
      </c>
      <c r="BP281" s="5">
        <v>1</v>
      </c>
      <c r="BQ281" s="5">
        <v>3</v>
      </c>
      <c r="BR281" s="5">
        <v>2</v>
      </c>
      <c r="BS281" s="2">
        <v>20</v>
      </c>
      <c r="BT281" s="5" t="s">
        <v>2955</v>
      </c>
      <c r="BU281" s="5">
        <v>3</v>
      </c>
      <c r="BV281" s="5">
        <v>1</v>
      </c>
      <c r="BW281" s="5">
        <v>1</v>
      </c>
      <c r="BX281" s="5">
        <v>1</v>
      </c>
      <c r="BY281" s="5">
        <v>1</v>
      </c>
      <c r="BZ281" s="5">
        <v>3</v>
      </c>
      <c r="CA281" s="5">
        <v>1</v>
      </c>
      <c r="CB281" s="5">
        <v>1</v>
      </c>
      <c r="CC281" s="5">
        <v>1</v>
      </c>
      <c r="CD281" s="5">
        <v>1</v>
      </c>
      <c r="CE281" s="5">
        <v>1</v>
      </c>
      <c r="CF281" s="5">
        <v>1</v>
      </c>
      <c r="CG281" s="5">
        <v>1</v>
      </c>
      <c r="CH281" s="5">
        <v>1</v>
      </c>
      <c r="CI281" s="5">
        <v>1</v>
      </c>
      <c r="CJ281" s="5">
        <v>1</v>
      </c>
      <c r="CK281" s="2">
        <v>9</v>
      </c>
      <c r="CL281" s="5" t="s">
        <v>2957</v>
      </c>
      <c r="CM281" s="5">
        <v>1</v>
      </c>
      <c r="CN281" s="5">
        <v>1</v>
      </c>
      <c r="CO281" s="5">
        <v>0</v>
      </c>
      <c r="CP281" s="5">
        <v>0</v>
      </c>
      <c r="CQ281" s="5">
        <v>1</v>
      </c>
      <c r="CR281" s="5">
        <v>1</v>
      </c>
      <c r="CS281" s="5">
        <v>1</v>
      </c>
      <c r="CT281" s="5">
        <v>0</v>
      </c>
      <c r="CU281" s="5">
        <v>0</v>
      </c>
      <c r="CV281" s="5">
        <v>1</v>
      </c>
      <c r="CW281" s="5">
        <v>1</v>
      </c>
      <c r="CX281" s="5">
        <v>1</v>
      </c>
      <c r="CY281" s="5">
        <v>1</v>
      </c>
      <c r="CZ281" s="5">
        <v>0</v>
      </c>
      <c r="DA281" s="2">
        <v>25</v>
      </c>
      <c r="DB281" s="5" t="s">
        <v>2957</v>
      </c>
      <c r="DC281" s="5">
        <v>1</v>
      </c>
      <c r="DD281" s="5">
        <v>1</v>
      </c>
      <c r="DE281" s="5">
        <v>1</v>
      </c>
      <c r="DF281" s="5">
        <v>1</v>
      </c>
      <c r="DG281" s="5">
        <v>1</v>
      </c>
      <c r="DH281" s="5">
        <v>3</v>
      </c>
      <c r="DI281" s="5">
        <v>3</v>
      </c>
      <c r="DJ281" s="5">
        <v>3</v>
      </c>
      <c r="DK281" s="5">
        <v>3</v>
      </c>
      <c r="DL281" s="5">
        <v>1</v>
      </c>
      <c r="DM281" s="5">
        <v>3</v>
      </c>
      <c r="DN281">
        <v>2</v>
      </c>
      <c r="DO281" s="5">
        <v>1</v>
      </c>
      <c r="DP281" s="5">
        <v>1</v>
      </c>
      <c r="DQ281" s="2">
        <v>12</v>
      </c>
      <c r="DR281" s="5" t="s">
        <v>2960</v>
      </c>
      <c r="DS281" s="5">
        <v>1</v>
      </c>
      <c r="DT281">
        <v>3</v>
      </c>
      <c r="DU281" s="5">
        <v>1</v>
      </c>
      <c r="DV281" s="5">
        <v>0</v>
      </c>
      <c r="DX281" s="5">
        <v>0</v>
      </c>
      <c r="DY281" s="5">
        <v>1</v>
      </c>
      <c r="EA281" s="5">
        <v>1</v>
      </c>
      <c r="EB281" s="5">
        <v>1</v>
      </c>
      <c r="EC281" s="5">
        <v>1</v>
      </c>
      <c r="ED281" s="5">
        <v>1</v>
      </c>
      <c r="EE281" s="5">
        <v>1</v>
      </c>
      <c r="EF281" s="5">
        <v>18</v>
      </c>
      <c r="EG281" s="5" t="s">
        <v>2955</v>
      </c>
      <c r="EH281" s="5">
        <v>1</v>
      </c>
      <c r="EI281" s="5">
        <v>1</v>
      </c>
      <c r="EJ281" s="5">
        <v>1</v>
      </c>
      <c r="EK281" s="5">
        <v>3</v>
      </c>
      <c r="EL281" s="5">
        <v>2</v>
      </c>
      <c r="EM281" s="5">
        <v>2</v>
      </c>
      <c r="EN281" s="5">
        <v>1</v>
      </c>
      <c r="EO281" s="5">
        <v>1</v>
      </c>
      <c r="EP281" s="5">
        <v>1</v>
      </c>
      <c r="EQ281" s="5">
        <v>3</v>
      </c>
      <c r="ER281" s="5">
        <v>1</v>
      </c>
      <c r="ES281" s="5">
        <v>1</v>
      </c>
    </row>
    <row r="282" spans="1:149">
      <c r="A282" s="74">
        <v>45603.30846064815</v>
      </c>
      <c r="B282" s="5" t="s">
        <v>27</v>
      </c>
      <c r="C282" s="5" t="s">
        <v>986</v>
      </c>
      <c r="D282" s="5" t="s">
        <v>987</v>
      </c>
      <c r="E282" s="2">
        <v>1</v>
      </c>
      <c r="F282" s="5" t="s">
        <v>2954</v>
      </c>
      <c r="G282" s="2">
        <v>87</v>
      </c>
      <c r="H282" s="5" t="s">
        <v>2958</v>
      </c>
      <c r="I282" s="5">
        <v>1</v>
      </c>
      <c r="J282" s="5">
        <v>1087</v>
      </c>
      <c r="K282" s="2" t="s">
        <v>2961</v>
      </c>
      <c r="L282" s="5" t="s">
        <v>2962</v>
      </c>
      <c r="M282" s="2">
        <v>28</v>
      </c>
      <c r="N282" s="5" t="s">
        <v>2958</v>
      </c>
      <c r="O282" s="5">
        <v>1</v>
      </c>
      <c r="P282" s="5">
        <v>0</v>
      </c>
      <c r="Q282" s="5">
        <v>1</v>
      </c>
      <c r="R282" s="5">
        <v>0</v>
      </c>
      <c r="S282" s="5">
        <v>1</v>
      </c>
      <c r="T282" s="5">
        <v>0</v>
      </c>
      <c r="U282" s="5">
        <v>1</v>
      </c>
      <c r="V282" s="5">
        <v>1</v>
      </c>
      <c r="W282" s="5">
        <v>1</v>
      </c>
      <c r="X282" s="5">
        <v>0</v>
      </c>
      <c r="Y282" s="5">
        <v>2</v>
      </c>
      <c r="Z282" s="5">
        <v>1</v>
      </c>
      <c r="AA282" s="5">
        <v>1</v>
      </c>
      <c r="AB282" s="5">
        <v>1</v>
      </c>
      <c r="AC282" s="5">
        <v>2</v>
      </c>
      <c r="AD282" s="5">
        <v>2</v>
      </c>
      <c r="AE282" s="5">
        <v>1</v>
      </c>
      <c r="AF282" s="5">
        <v>2</v>
      </c>
      <c r="AG282" s="5">
        <v>1</v>
      </c>
      <c r="AH282" s="5">
        <v>0</v>
      </c>
      <c r="AI282" s="5">
        <v>1</v>
      </c>
      <c r="AJ282" s="5">
        <v>1</v>
      </c>
      <c r="AK282" s="5">
        <v>0</v>
      </c>
      <c r="AL282" s="5">
        <v>3</v>
      </c>
      <c r="AM282" s="5">
        <v>1</v>
      </c>
      <c r="AN282">
        <v>2</v>
      </c>
      <c r="AO282" s="5">
        <v>1</v>
      </c>
      <c r="AP282" s="2">
        <v>12</v>
      </c>
      <c r="AQ282" s="5" t="s">
        <v>2960</v>
      </c>
      <c r="AR282" s="5">
        <v>1</v>
      </c>
      <c r="AS282" s="5">
        <v>1</v>
      </c>
      <c r="AT282" s="5">
        <v>1</v>
      </c>
      <c r="AU282" s="5">
        <v>2</v>
      </c>
      <c r="AV282" s="5">
        <v>1</v>
      </c>
      <c r="AW282" s="5">
        <v>1</v>
      </c>
      <c r="AX282" s="5">
        <v>1</v>
      </c>
      <c r="AY282">
        <v>2</v>
      </c>
      <c r="AZ282">
        <v>1</v>
      </c>
      <c r="BA282" s="5">
        <v>1</v>
      </c>
      <c r="BB282" s="5">
        <v>0</v>
      </c>
      <c r="BC282" s="5">
        <v>0</v>
      </c>
      <c r="BD282" s="2">
        <v>14</v>
      </c>
      <c r="BE282" s="5" t="s">
        <v>2960</v>
      </c>
      <c r="BF282" s="5">
        <v>1</v>
      </c>
      <c r="BG282" s="5">
        <v>1</v>
      </c>
      <c r="BH282" s="5">
        <v>1</v>
      </c>
      <c r="BI282" s="5">
        <v>2</v>
      </c>
      <c r="BJ282" s="5">
        <v>1</v>
      </c>
      <c r="BK282">
        <v>1</v>
      </c>
      <c r="BL282" s="5">
        <v>1</v>
      </c>
      <c r="BM282" s="5">
        <v>1</v>
      </c>
      <c r="BN282" s="5">
        <v>1</v>
      </c>
      <c r="BO282" s="5">
        <v>1</v>
      </c>
      <c r="BP282" s="5">
        <v>0</v>
      </c>
      <c r="BQ282" s="5">
        <v>3</v>
      </c>
      <c r="BR282" s="5">
        <v>0</v>
      </c>
      <c r="BS282" s="2">
        <v>16</v>
      </c>
      <c r="BT282" s="5" t="s">
        <v>2957</v>
      </c>
      <c r="BU282" s="5">
        <v>3</v>
      </c>
      <c r="BV282" s="5">
        <v>1</v>
      </c>
      <c r="BW282" s="5">
        <v>1</v>
      </c>
      <c r="BX282" s="5">
        <v>1</v>
      </c>
      <c r="BY282" s="5">
        <v>0</v>
      </c>
      <c r="BZ282" s="5">
        <v>1</v>
      </c>
      <c r="CA282" s="5">
        <v>1</v>
      </c>
      <c r="CB282" s="5">
        <v>1</v>
      </c>
      <c r="CC282" s="5">
        <v>0</v>
      </c>
      <c r="CD282" s="5">
        <v>1</v>
      </c>
      <c r="CE282" s="5">
        <v>1</v>
      </c>
      <c r="CF282" s="5">
        <v>1</v>
      </c>
      <c r="CG282" s="5">
        <v>1</v>
      </c>
      <c r="CH282" s="5">
        <v>1</v>
      </c>
      <c r="CI282" s="5">
        <v>1</v>
      </c>
      <c r="CJ282" s="5">
        <v>1</v>
      </c>
      <c r="CK282" s="2">
        <v>11</v>
      </c>
      <c r="CL282" s="5" t="s">
        <v>2957</v>
      </c>
      <c r="CM282" s="5">
        <v>1</v>
      </c>
      <c r="CN282" s="5">
        <v>1</v>
      </c>
      <c r="CO282" s="5">
        <v>1</v>
      </c>
      <c r="CP282" s="5">
        <v>0</v>
      </c>
      <c r="CQ282" s="5">
        <v>1</v>
      </c>
      <c r="CR282" s="5">
        <v>1</v>
      </c>
      <c r="CS282" s="5">
        <v>1</v>
      </c>
      <c r="CT282" s="5">
        <v>1</v>
      </c>
      <c r="CU282" s="5">
        <v>1</v>
      </c>
      <c r="CV282" s="5">
        <v>1</v>
      </c>
      <c r="CW282" s="5">
        <v>0</v>
      </c>
      <c r="CX282" s="5">
        <v>1</v>
      </c>
      <c r="CY282" s="5">
        <v>1</v>
      </c>
      <c r="CZ282" s="5">
        <v>0</v>
      </c>
      <c r="DA282" s="2">
        <v>16</v>
      </c>
      <c r="DB282" s="5" t="s">
        <v>2960</v>
      </c>
      <c r="DC282" s="5">
        <v>1</v>
      </c>
      <c r="DD282" s="5">
        <v>1</v>
      </c>
      <c r="DE282" s="5">
        <v>1</v>
      </c>
      <c r="DF282" s="5">
        <v>1</v>
      </c>
      <c r="DG282" s="5">
        <v>1</v>
      </c>
      <c r="DH282" s="5">
        <v>2</v>
      </c>
      <c r="DI282" s="5">
        <v>0</v>
      </c>
      <c r="DJ282" s="5">
        <v>3</v>
      </c>
      <c r="DK282" s="5">
        <v>1</v>
      </c>
      <c r="DL282" s="5">
        <v>1</v>
      </c>
      <c r="DM282" s="5">
        <v>1</v>
      </c>
      <c r="DN282">
        <v>1</v>
      </c>
      <c r="DO282" s="5">
        <v>1</v>
      </c>
      <c r="DP282" s="5">
        <v>1</v>
      </c>
      <c r="DQ282" s="2">
        <v>11</v>
      </c>
      <c r="DR282" s="5" t="s">
        <v>2958</v>
      </c>
      <c r="DS282" s="5">
        <v>0</v>
      </c>
      <c r="DT282">
        <v>3</v>
      </c>
      <c r="DU282" s="5">
        <v>1</v>
      </c>
      <c r="DV282" s="5">
        <v>0</v>
      </c>
      <c r="DW282">
        <v>0</v>
      </c>
      <c r="DX282" s="5">
        <v>0</v>
      </c>
      <c r="DY282" s="5">
        <v>0</v>
      </c>
      <c r="DZ282">
        <v>1</v>
      </c>
      <c r="EA282" s="5">
        <v>1</v>
      </c>
      <c r="EB282" s="5">
        <v>0</v>
      </c>
      <c r="EC282" s="5">
        <v>1</v>
      </c>
      <c r="ED282" s="5">
        <v>2</v>
      </c>
      <c r="EE282" s="5">
        <v>2</v>
      </c>
      <c r="EF282" s="5">
        <v>18</v>
      </c>
      <c r="EG282" s="5" t="s">
        <v>2955</v>
      </c>
      <c r="EH282" s="5">
        <v>1</v>
      </c>
      <c r="EI282" s="5">
        <v>1</v>
      </c>
      <c r="EJ282" s="5">
        <v>1</v>
      </c>
      <c r="EK282" s="5">
        <v>1</v>
      </c>
      <c r="EL282" s="5">
        <v>3</v>
      </c>
      <c r="EM282" s="5">
        <v>3</v>
      </c>
      <c r="EN282" s="5">
        <v>1</v>
      </c>
      <c r="EO282" s="5">
        <v>1</v>
      </c>
      <c r="EP282" s="5">
        <v>1</v>
      </c>
      <c r="EQ282" s="5">
        <v>3</v>
      </c>
      <c r="ER282" s="5">
        <v>1</v>
      </c>
      <c r="ES282" s="5">
        <v>1</v>
      </c>
    </row>
    <row r="283" spans="1:149">
      <c r="A283" s="74">
        <v>45609.23883101852</v>
      </c>
      <c r="B283" s="5" t="s">
        <v>27</v>
      </c>
      <c r="C283" s="5" t="s">
        <v>988</v>
      </c>
      <c r="D283" s="5" t="s">
        <v>989</v>
      </c>
      <c r="E283" s="2">
        <v>5</v>
      </c>
      <c r="F283" s="5" t="s">
        <v>3248</v>
      </c>
      <c r="G283" s="2">
        <v>144</v>
      </c>
      <c r="H283" s="5" t="s">
        <v>2957</v>
      </c>
      <c r="I283" s="5">
        <v>3</v>
      </c>
      <c r="J283" s="5">
        <v>3144</v>
      </c>
      <c r="K283" s="2" t="s">
        <v>2961</v>
      </c>
      <c r="L283" s="5" t="s">
        <v>2962</v>
      </c>
      <c r="M283" s="2">
        <v>30</v>
      </c>
      <c r="N283" s="5" t="s">
        <v>2957</v>
      </c>
      <c r="O283" s="5">
        <v>1</v>
      </c>
      <c r="P283" s="5"/>
      <c r="Q283" s="5">
        <v>1</v>
      </c>
      <c r="R283" s="5">
        <v>2</v>
      </c>
      <c r="S283" s="5">
        <v>1</v>
      </c>
      <c r="T283" s="5">
        <v>1</v>
      </c>
      <c r="U283" s="5">
        <v>1</v>
      </c>
      <c r="V283" s="5">
        <v>1</v>
      </c>
      <c r="W283" s="5">
        <v>1</v>
      </c>
      <c r="X283" s="5"/>
      <c r="Y283" s="5">
        <v>2</v>
      </c>
      <c r="Z283" s="5">
        <v>1</v>
      </c>
      <c r="AA283" s="5"/>
      <c r="AB283" s="5">
        <v>3</v>
      </c>
      <c r="AC283" s="5">
        <v>1</v>
      </c>
      <c r="AD283" s="5">
        <v>1</v>
      </c>
      <c r="AE283" s="5">
        <v>1</v>
      </c>
      <c r="AF283" s="5">
        <v>1</v>
      </c>
      <c r="AG283" s="5">
        <v>2</v>
      </c>
      <c r="AH283" s="5">
        <v>1</v>
      </c>
      <c r="AI283" s="5">
        <v>1</v>
      </c>
      <c r="AJ283" s="5">
        <v>1</v>
      </c>
      <c r="AK283" s="5">
        <v>1</v>
      </c>
      <c r="AL283" s="5">
        <v>0</v>
      </c>
      <c r="AM283" s="5">
        <v>1</v>
      </c>
      <c r="AN283">
        <v>3</v>
      </c>
      <c r="AO283" s="5">
        <v>1</v>
      </c>
      <c r="AP283" s="2">
        <v>18</v>
      </c>
      <c r="AQ283" s="5" t="s">
        <v>2957</v>
      </c>
      <c r="AR283" s="5"/>
      <c r="AS283" s="5">
        <v>1</v>
      </c>
      <c r="AT283" s="5">
        <v>3</v>
      </c>
      <c r="AU283" s="5">
        <v>2</v>
      </c>
      <c r="AV283" s="5">
        <v>1</v>
      </c>
      <c r="AW283" s="5">
        <v>1</v>
      </c>
      <c r="AX283" s="5">
        <v>3</v>
      </c>
      <c r="AY283">
        <v>2</v>
      </c>
      <c r="AZ283">
        <v>1</v>
      </c>
      <c r="BA283" s="5">
        <v>1</v>
      </c>
      <c r="BB283" s="5">
        <v>1</v>
      </c>
      <c r="BC283" s="5">
        <v>1</v>
      </c>
      <c r="BD283" s="2">
        <v>16</v>
      </c>
      <c r="BE283" s="5" t="s">
        <v>2960</v>
      </c>
      <c r="BF283" s="5">
        <v>1</v>
      </c>
      <c r="BG283" s="5">
        <v>1</v>
      </c>
      <c r="BH283" s="5">
        <v>1</v>
      </c>
      <c r="BI283" s="5">
        <v>2</v>
      </c>
      <c r="BJ283" s="5">
        <v>1</v>
      </c>
      <c r="BK283">
        <v>2</v>
      </c>
      <c r="BL283" s="5">
        <v>1</v>
      </c>
      <c r="BM283" s="5">
        <v>1</v>
      </c>
      <c r="BN283" s="5">
        <v>1</v>
      </c>
      <c r="BO283" s="5">
        <v>1</v>
      </c>
      <c r="BP283" s="5">
        <v>1</v>
      </c>
      <c r="BQ283" s="5">
        <v>2</v>
      </c>
      <c r="BR283" s="5">
        <v>1</v>
      </c>
      <c r="BS283" s="2">
        <v>18</v>
      </c>
      <c r="BT283" s="5" t="s">
        <v>2957</v>
      </c>
      <c r="BU283" s="5">
        <v>3</v>
      </c>
      <c r="BV283" s="5">
        <v>1</v>
      </c>
      <c r="BW283" s="5">
        <v>1</v>
      </c>
      <c r="BX283" s="5">
        <v>1</v>
      </c>
      <c r="BY283" s="5">
        <v>1</v>
      </c>
      <c r="BZ283" s="5">
        <v>1</v>
      </c>
      <c r="CA283" s="5">
        <v>1</v>
      </c>
      <c r="CB283" s="5">
        <v>1</v>
      </c>
      <c r="CC283" s="5">
        <v>1</v>
      </c>
      <c r="CD283" s="5">
        <v>1</v>
      </c>
      <c r="CE283" s="5">
        <v>1</v>
      </c>
      <c r="CF283" s="5">
        <v>1</v>
      </c>
      <c r="CG283" s="5">
        <v>1</v>
      </c>
      <c r="CH283" s="5">
        <v>1</v>
      </c>
      <c r="CI283" s="5">
        <v>1</v>
      </c>
      <c r="CJ283" s="5">
        <v>1</v>
      </c>
      <c r="CK283" s="2">
        <v>14</v>
      </c>
      <c r="CL283" s="5" t="s">
        <v>2955</v>
      </c>
      <c r="CM283" s="5">
        <v>1</v>
      </c>
      <c r="CN283" s="5">
        <v>1</v>
      </c>
      <c r="CO283" s="5">
        <v>1</v>
      </c>
      <c r="CP283" s="5">
        <v>1</v>
      </c>
      <c r="CQ283" s="5">
        <v>1</v>
      </c>
      <c r="CR283" s="5">
        <v>1</v>
      </c>
      <c r="CS283" s="5">
        <v>1</v>
      </c>
      <c r="CT283" s="5">
        <v>1</v>
      </c>
      <c r="CU283" s="5">
        <v>1</v>
      </c>
      <c r="CV283" s="5">
        <v>1</v>
      </c>
      <c r="CW283" s="5">
        <v>1</v>
      </c>
      <c r="CX283" s="5">
        <v>1</v>
      </c>
      <c r="CY283" s="5">
        <v>1</v>
      </c>
      <c r="CZ283" s="5">
        <v>1</v>
      </c>
      <c r="DA283" s="2">
        <v>20</v>
      </c>
      <c r="DB283" s="5" t="s">
        <v>2957</v>
      </c>
      <c r="DC283" s="5">
        <v>1</v>
      </c>
      <c r="DD283" s="5">
        <v>1</v>
      </c>
      <c r="DE283" s="5">
        <v>1</v>
      </c>
      <c r="DF283" s="5">
        <v>1</v>
      </c>
      <c r="DG283" s="5">
        <v>1</v>
      </c>
      <c r="DH283" s="5">
        <v>2</v>
      </c>
      <c r="DI283" s="5">
        <v>2</v>
      </c>
      <c r="DJ283" s="5">
        <v>3</v>
      </c>
      <c r="DK283" s="5">
        <v>3</v>
      </c>
      <c r="DL283" s="5">
        <v>1</v>
      </c>
      <c r="DM283" s="5">
        <v>1</v>
      </c>
      <c r="DN283">
        <v>1</v>
      </c>
      <c r="DO283" s="5">
        <v>1</v>
      </c>
      <c r="DP283" s="5">
        <v>1</v>
      </c>
      <c r="DQ283" s="2">
        <v>12</v>
      </c>
      <c r="DR283" s="5" t="s">
        <v>2960</v>
      </c>
      <c r="DS283" s="5">
        <v>1</v>
      </c>
      <c r="DT283">
        <v>1</v>
      </c>
      <c r="DU283" s="5">
        <v>1</v>
      </c>
      <c r="DV283" s="5">
        <v>0</v>
      </c>
      <c r="DW283">
        <v>1</v>
      </c>
      <c r="DX283" s="5">
        <v>1</v>
      </c>
      <c r="DY283" s="5">
        <v>1</v>
      </c>
      <c r="EA283" s="5">
        <v>1</v>
      </c>
      <c r="EB283" s="5">
        <v>1</v>
      </c>
      <c r="EC283" s="5">
        <v>1</v>
      </c>
      <c r="ED283" s="5">
        <v>1</v>
      </c>
      <c r="EE283" s="5">
        <v>1</v>
      </c>
      <c r="EF283" s="5">
        <v>16</v>
      </c>
      <c r="EG283" s="5" t="s">
        <v>2955</v>
      </c>
      <c r="EH283" s="5">
        <v>1</v>
      </c>
      <c r="EI283" s="5">
        <v>1</v>
      </c>
      <c r="EJ283" s="5">
        <v>1</v>
      </c>
      <c r="EK283" s="5">
        <v>1</v>
      </c>
      <c r="EL283" s="5">
        <v>3</v>
      </c>
      <c r="EM283" s="5">
        <v>1</v>
      </c>
      <c r="EN283" s="5">
        <v>1</v>
      </c>
      <c r="EO283" s="5">
        <v>1</v>
      </c>
      <c r="EP283" s="5">
        <v>1</v>
      </c>
      <c r="EQ283" s="5">
        <v>3</v>
      </c>
      <c r="ER283" s="5">
        <v>1</v>
      </c>
      <c r="ES283" s="5">
        <v>1</v>
      </c>
    </row>
    <row r="284" spans="1:149">
      <c r="A284" s="74">
        <v>45610.483275462961</v>
      </c>
      <c r="B284" s="5" t="s">
        <v>27</v>
      </c>
      <c r="C284" s="5" t="s">
        <v>990</v>
      </c>
      <c r="D284" s="5" t="s">
        <v>991</v>
      </c>
      <c r="E284" s="2">
        <v>6</v>
      </c>
      <c r="F284" s="5" t="s">
        <v>3152</v>
      </c>
      <c r="G284" s="2">
        <v>151</v>
      </c>
      <c r="H284" s="5" t="s">
        <v>2957</v>
      </c>
      <c r="I284" s="5">
        <v>3</v>
      </c>
      <c r="J284" s="5">
        <v>3151</v>
      </c>
      <c r="K284" s="2" t="s">
        <v>2961</v>
      </c>
      <c r="L284" s="5" t="s">
        <v>2962</v>
      </c>
      <c r="M284" s="2">
        <v>26</v>
      </c>
      <c r="N284" s="5" t="s">
        <v>2957</v>
      </c>
      <c r="O284" s="5">
        <v>1</v>
      </c>
      <c r="P284" s="5"/>
      <c r="Q284" s="5">
        <v>1</v>
      </c>
      <c r="R284" s="5"/>
      <c r="S284" s="5">
        <v>1</v>
      </c>
      <c r="T284" s="5">
        <v>0</v>
      </c>
      <c r="U284" s="5">
        <v>1</v>
      </c>
      <c r="V284" s="5">
        <v>1</v>
      </c>
      <c r="W284" s="5">
        <v>1</v>
      </c>
      <c r="X284" s="5"/>
      <c r="Y284" s="5">
        <v>2</v>
      </c>
      <c r="Z284" s="5">
        <v>1</v>
      </c>
      <c r="AA284" s="5"/>
      <c r="AB284" s="5">
        <v>1</v>
      </c>
      <c r="AC284" s="5">
        <v>1</v>
      </c>
      <c r="AD284" s="5">
        <v>1</v>
      </c>
      <c r="AE284" s="5">
        <v>1</v>
      </c>
      <c r="AF284" s="5">
        <v>3</v>
      </c>
      <c r="AG284" s="5">
        <v>2</v>
      </c>
      <c r="AH284" s="5"/>
      <c r="AI284" s="5"/>
      <c r="AJ284" s="5">
        <v>3</v>
      </c>
      <c r="AK284" s="5"/>
      <c r="AL284" s="5"/>
      <c r="AM284" s="5"/>
      <c r="AN284">
        <v>3</v>
      </c>
      <c r="AO284" s="5"/>
      <c r="AP284" s="2">
        <v>16</v>
      </c>
      <c r="AQ284" s="5" t="s">
        <v>2957</v>
      </c>
      <c r="AR284" s="5">
        <v>1</v>
      </c>
      <c r="AS284" s="5">
        <v>1</v>
      </c>
      <c r="AT284" s="5">
        <v>3</v>
      </c>
      <c r="AU284" s="5">
        <v>2</v>
      </c>
      <c r="AV284" s="5">
        <v>1</v>
      </c>
      <c r="AW284" s="5">
        <v>1</v>
      </c>
      <c r="AX284" s="5">
        <v>3</v>
      </c>
      <c r="AY284">
        <v>2</v>
      </c>
      <c r="AZ284">
        <v>1</v>
      </c>
      <c r="BA284" s="5">
        <v>1</v>
      </c>
      <c r="BB284" s="5"/>
      <c r="BC284" s="5"/>
      <c r="BD284" s="2">
        <v>19</v>
      </c>
      <c r="BE284" s="5" t="s">
        <v>2957</v>
      </c>
      <c r="BF284" s="5">
        <v>3</v>
      </c>
      <c r="BG284" s="5">
        <v>1</v>
      </c>
      <c r="BH284" s="5">
        <v>1</v>
      </c>
      <c r="BI284" s="5">
        <v>2</v>
      </c>
      <c r="BJ284" s="5">
        <v>1</v>
      </c>
      <c r="BK284">
        <v>1</v>
      </c>
      <c r="BL284" s="5">
        <v>1</v>
      </c>
      <c r="BM284" s="5">
        <v>1</v>
      </c>
      <c r="BN284" s="5">
        <v>1</v>
      </c>
      <c r="BO284" s="5">
        <v>1</v>
      </c>
      <c r="BP284" s="5">
        <v>1</v>
      </c>
      <c r="BQ284" s="5">
        <v>3</v>
      </c>
      <c r="BR284" s="5">
        <v>2</v>
      </c>
      <c r="BS284" s="2">
        <v>18</v>
      </c>
      <c r="BT284" s="5" t="s">
        <v>2957</v>
      </c>
      <c r="BU284" s="5">
        <v>3</v>
      </c>
      <c r="BV284" s="5">
        <v>1</v>
      </c>
      <c r="BW284" s="5">
        <v>1</v>
      </c>
      <c r="BX284" s="5">
        <v>1</v>
      </c>
      <c r="BY284" s="5">
        <v>0</v>
      </c>
      <c r="BZ284" s="5">
        <v>3</v>
      </c>
      <c r="CA284" s="5">
        <v>1</v>
      </c>
      <c r="CB284" s="5">
        <v>1</v>
      </c>
      <c r="CC284" s="5">
        <v>1</v>
      </c>
      <c r="CD284" s="5">
        <v>1</v>
      </c>
      <c r="CE284" s="5">
        <v>1</v>
      </c>
      <c r="CF284" s="5">
        <v>1</v>
      </c>
      <c r="CG284" s="5">
        <v>1</v>
      </c>
      <c r="CH284" s="5">
        <v>1</v>
      </c>
      <c r="CI284" s="5">
        <v>1</v>
      </c>
      <c r="CJ284" s="5">
        <v>0</v>
      </c>
      <c r="CK284" s="2">
        <v>13</v>
      </c>
      <c r="CL284" s="5" t="s">
        <v>2955</v>
      </c>
      <c r="CM284" s="5">
        <v>1</v>
      </c>
      <c r="CN284" s="5">
        <v>1</v>
      </c>
      <c r="CO284" s="5">
        <v>1</v>
      </c>
      <c r="CP284" s="5">
        <v>0</v>
      </c>
      <c r="CQ284" s="5">
        <v>1</v>
      </c>
      <c r="CR284" s="5">
        <v>1</v>
      </c>
      <c r="CS284" s="5">
        <v>1</v>
      </c>
      <c r="CT284" s="5">
        <v>1</v>
      </c>
      <c r="CU284" s="5">
        <v>1</v>
      </c>
      <c r="CV284" s="5">
        <v>1</v>
      </c>
      <c r="CW284" s="5">
        <v>1</v>
      </c>
      <c r="CX284" s="5">
        <v>1</v>
      </c>
      <c r="CY284" s="5">
        <v>1</v>
      </c>
      <c r="CZ284" s="5">
        <v>1</v>
      </c>
      <c r="DA284" s="2">
        <v>26</v>
      </c>
      <c r="DB284" s="5" t="s">
        <v>2957</v>
      </c>
      <c r="DC284" s="5">
        <v>1</v>
      </c>
      <c r="DD284" s="5">
        <v>1</v>
      </c>
      <c r="DE284" s="5">
        <v>1</v>
      </c>
      <c r="DF284" s="5">
        <v>1</v>
      </c>
      <c r="DG284" s="5">
        <v>1</v>
      </c>
      <c r="DH284" s="5">
        <v>3</v>
      </c>
      <c r="DI284" s="5">
        <v>1</v>
      </c>
      <c r="DJ284" s="5">
        <v>3</v>
      </c>
      <c r="DK284" s="5">
        <v>3</v>
      </c>
      <c r="DL284" s="5">
        <v>3</v>
      </c>
      <c r="DM284" s="5">
        <v>3</v>
      </c>
      <c r="DN284">
        <v>2</v>
      </c>
      <c r="DO284" s="5">
        <v>2</v>
      </c>
      <c r="DP284" s="5">
        <v>1</v>
      </c>
      <c r="DQ284" s="2">
        <v>12</v>
      </c>
      <c r="DR284" s="5" t="s">
        <v>2960</v>
      </c>
      <c r="DS284" s="5">
        <v>1</v>
      </c>
      <c r="DT284">
        <v>2</v>
      </c>
      <c r="DU284" s="5">
        <v>1</v>
      </c>
      <c r="DV284" s="5">
        <v>0</v>
      </c>
      <c r="DX284" s="5">
        <v>0</v>
      </c>
      <c r="DY284" s="5">
        <v>1</v>
      </c>
      <c r="EA284" s="5">
        <v>1</v>
      </c>
      <c r="EB284" s="5">
        <v>1</v>
      </c>
      <c r="EC284" s="5">
        <v>1</v>
      </c>
      <c r="ED284" s="5">
        <v>2</v>
      </c>
      <c r="EE284" s="5">
        <v>0</v>
      </c>
      <c r="EF284" s="5">
        <v>21</v>
      </c>
      <c r="EG284" s="5" t="s">
        <v>2955</v>
      </c>
      <c r="EH284" s="5">
        <v>1</v>
      </c>
      <c r="EI284" s="5">
        <v>1</v>
      </c>
      <c r="EJ284" s="5">
        <v>1</v>
      </c>
      <c r="EK284" s="5">
        <v>3</v>
      </c>
      <c r="EL284" s="5">
        <v>3</v>
      </c>
      <c r="EM284" s="5">
        <v>3</v>
      </c>
      <c r="EN284" s="5">
        <v>2</v>
      </c>
      <c r="EO284" s="5">
        <v>1</v>
      </c>
      <c r="EP284" s="5">
        <v>1</v>
      </c>
      <c r="EQ284" s="5">
        <v>3</v>
      </c>
      <c r="ER284" s="5">
        <v>1</v>
      </c>
      <c r="ES284" s="5">
        <v>1</v>
      </c>
    </row>
    <row r="285" spans="1:149">
      <c r="A285" s="74">
        <v>45610.624456018515</v>
      </c>
      <c r="B285" s="5" t="s">
        <v>27</v>
      </c>
      <c r="C285" s="5" t="s">
        <v>992</v>
      </c>
      <c r="D285" s="5" t="s">
        <v>993</v>
      </c>
      <c r="E285" s="2">
        <v>2</v>
      </c>
      <c r="F285" s="5" t="s">
        <v>3193</v>
      </c>
      <c r="G285" s="2">
        <v>139</v>
      </c>
      <c r="H285" s="5" t="s">
        <v>2957</v>
      </c>
      <c r="I285" s="5">
        <v>3</v>
      </c>
      <c r="J285" s="5">
        <v>3139</v>
      </c>
      <c r="K285" s="2" t="s">
        <v>2961</v>
      </c>
      <c r="L285" s="5" t="s">
        <v>2962</v>
      </c>
      <c r="M285" s="2">
        <v>28</v>
      </c>
      <c r="N285" s="5" t="s">
        <v>2957</v>
      </c>
      <c r="O285" s="5">
        <v>1</v>
      </c>
      <c r="P285" s="5">
        <v>2</v>
      </c>
      <c r="Q285" s="5">
        <v>1</v>
      </c>
      <c r="R285" s="5"/>
      <c r="S285" s="5">
        <v>1</v>
      </c>
      <c r="T285" s="5">
        <v>0</v>
      </c>
      <c r="U285" s="5">
        <v>1</v>
      </c>
      <c r="V285" s="5">
        <v>1</v>
      </c>
      <c r="W285" s="5">
        <v>1</v>
      </c>
      <c r="X285" s="5">
        <v>1</v>
      </c>
      <c r="Y285" s="5">
        <v>2</v>
      </c>
      <c r="Z285" s="5">
        <v>1</v>
      </c>
      <c r="AA285" s="5">
        <v>1</v>
      </c>
      <c r="AB285" s="5">
        <v>3</v>
      </c>
      <c r="AC285" s="5">
        <v>2</v>
      </c>
      <c r="AD285" s="5">
        <v>2</v>
      </c>
      <c r="AE285" s="5">
        <v>0</v>
      </c>
      <c r="AF285" s="5">
        <v>3</v>
      </c>
      <c r="AG285" s="5">
        <v>1</v>
      </c>
      <c r="AH285" s="5"/>
      <c r="AI285" s="5"/>
      <c r="AJ285" s="5">
        <v>2</v>
      </c>
      <c r="AK285" s="5"/>
      <c r="AL285" s="5"/>
      <c r="AM285" s="5"/>
      <c r="AN285">
        <v>1</v>
      </c>
      <c r="AO285" s="5"/>
      <c r="AP285" s="2">
        <v>14</v>
      </c>
      <c r="AQ285" s="5" t="s">
        <v>2957</v>
      </c>
      <c r="AR285" s="5"/>
      <c r="AS285" s="5">
        <v>1</v>
      </c>
      <c r="AT285" s="5">
        <v>2</v>
      </c>
      <c r="AU285" s="5">
        <v>1</v>
      </c>
      <c r="AV285" s="5">
        <v>1</v>
      </c>
      <c r="AW285" s="5">
        <v>1</v>
      </c>
      <c r="AX285" s="5">
        <v>2</v>
      </c>
      <c r="AY285">
        <v>2</v>
      </c>
      <c r="AZ285">
        <v>1</v>
      </c>
      <c r="BA285" s="5">
        <v>2</v>
      </c>
      <c r="BB285" s="5"/>
      <c r="BC285" s="5"/>
      <c r="BD285" s="2">
        <v>20</v>
      </c>
      <c r="BE285" s="5" t="s">
        <v>2957</v>
      </c>
      <c r="BF285" s="5">
        <v>2</v>
      </c>
      <c r="BG285" s="5">
        <v>2</v>
      </c>
      <c r="BH285" s="5">
        <v>1</v>
      </c>
      <c r="BI285" s="5">
        <v>3</v>
      </c>
      <c r="BJ285" s="5">
        <v>2</v>
      </c>
      <c r="BK285">
        <v>1</v>
      </c>
      <c r="BL285" s="5">
        <v>2</v>
      </c>
      <c r="BM285" s="5">
        <v>1</v>
      </c>
      <c r="BN285" s="5">
        <v>1</v>
      </c>
      <c r="BO285" s="5">
        <v>0</v>
      </c>
      <c r="BP285" s="5">
        <v>1</v>
      </c>
      <c r="BQ285" s="5">
        <v>3</v>
      </c>
      <c r="BR285" s="5">
        <v>1</v>
      </c>
      <c r="BS285" s="2">
        <v>16</v>
      </c>
      <c r="BT285" s="5" t="s">
        <v>2957</v>
      </c>
      <c r="BU285" s="5">
        <v>3</v>
      </c>
      <c r="BV285" s="5"/>
      <c r="BW285" s="5">
        <v>1</v>
      </c>
      <c r="BX285" s="5">
        <v>1</v>
      </c>
      <c r="BY285" s="5">
        <v>0</v>
      </c>
      <c r="BZ285" s="5">
        <v>2</v>
      </c>
      <c r="CA285" s="5">
        <v>1</v>
      </c>
      <c r="CB285" s="5">
        <v>1</v>
      </c>
      <c r="CC285" s="5">
        <v>0</v>
      </c>
      <c r="CD285" s="5">
        <v>1</v>
      </c>
      <c r="CE285" s="5">
        <v>1</v>
      </c>
      <c r="CF285" s="5">
        <v>1</v>
      </c>
      <c r="CG285" s="5"/>
      <c r="CH285" s="5">
        <v>1</v>
      </c>
      <c r="CI285" s="5">
        <v>1</v>
      </c>
      <c r="CJ285" s="5">
        <v>0</v>
      </c>
      <c r="CK285" s="2">
        <v>11</v>
      </c>
      <c r="CL285" s="5" t="s">
        <v>2957</v>
      </c>
      <c r="CM285" s="5">
        <v>1</v>
      </c>
      <c r="CN285" s="5">
        <v>1</v>
      </c>
      <c r="CO285" s="5">
        <v>1</v>
      </c>
      <c r="CP285" s="5">
        <v>0</v>
      </c>
      <c r="CQ285" s="5">
        <v>1</v>
      </c>
      <c r="CR285" s="5">
        <v>1</v>
      </c>
      <c r="CS285" s="5">
        <v>1</v>
      </c>
      <c r="CT285" s="5">
        <v>1</v>
      </c>
      <c r="CU285" s="5">
        <v>1</v>
      </c>
      <c r="CV285" s="5">
        <v>1</v>
      </c>
      <c r="CW285" s="5">
        <v>0</v>
      </c>
      <c r="CX285" s="5">
        <v>1</v>
      </c>
      <c r="CY285" s="5">
        <v>1</v>
      </c>
      <c r="CZ285" s="5">
        <v>0</v>
      </c>
      <c r="DA285" s="2">
        <v>21</v>
      </c>
      <c r="DB285" s="5" t="s">
        <v>2957</v>
      </c>
      <c r="DC285" s="5">
        <v>1</v>
      </c>
      <c r="DD285" s="5">
        <v>1</v>
      </c>
      <c r="DE285" s="5">
        <v>1</v>
      </c>
      <c r="DF285" s="5">
        <v>1</v>
      </c>
      <c r="DG285" s="5">
        <v>1</v>
      </c>
      <c r="DH285" s="5">
        <v>2</v>
      </c>
      <c r="DI285" s="5">
        <v>0</v>
      </c>
      <c r="DJ285" s="5">
        <v>3</v>
      </c>
      <c r="DK285" s="5">
        <v>2</v>
      </c>
      <c r="DL285" s="5">
        <v>2</v>
      </c>
      <c r="DM285" s="5">
        <v>2</v>
      </c>
      <c r="DN285">
        <v>1</v>
      </c>
      <c r="DO285" s="5">
        <v>2</v>
      </c>
      <c r="DP285" s="5">
        <v>2</v>
      </c>
      <c r="DQ285" s="2">
        <v>13</v>
      </c>
      <c r="DR285" s="5" t="s">
        <v>2957</v>
      </c>
      <c r="DS285" s="5">
        <v>1</v>
      </c>
      <c r="DT285">
        <v>3</v>
      </c>
      <c r="DU285" s="5">
        <v>1</v>
      </c>
      <c r="DV285" s="5"/>
      <c r="DW285">
        <v>0</v>
      </c>
      <c r="DX285" s="5"/>
      <c r="DY285" s="5">
        <v>2</v>
      </c>
      <c r="EA285" s="5">
        <v>1</v>
      </c>
      <c r="EB285" s="5">
        <v>0</v>
      </c>
      <c r="EC285" s="5">
        <v>1</v>
      </c>
      <c r="ED285" s="5">
        <v>1</v>
      </c>
      <c r="EE285" s="5">
        <v>1</v>
      </c>
      <c r="EF285" s="5">
        <v>16</v>
      </c>
      <c r="EG285" s="5" t="s">
        <v>2955</v>
      </c>
      <c r="EH285" s="5">
        <v>1</v>
      </c>
      <c r="EI285" s="5">
        <v>1</v>
      </c>
      <c r="EJ285" s="5">
        <v>1</v>
      </c>
      <c r="EK285" s="5">
        <v>2</v>
      </c>
      <c r="EL285" s="5">
        <v>3</v>
      </c>
      <c r="EM285" s="5">
        <v>2</v>
      </c>
      <c r="EN285" s="5">
        <v>2</v>
      </c>
      <c r="EO285" s="5">
        <v>1</v>
      </c>
      <c r="EP285" s="5">
        <v>1</v>
      </c>
      <c r="EQ285" s="5">
        <v>0</v>
      </c>
      <c r="ER285" s="5">
        <v>1</v>
      </c>
      <c r="ES285" s="5">
        <v>1</v>
      </c>
    </row>
    <row r="286" spans="1:149">
      <c r="A286" s="74">
        <v>45610.623090277775</v>
      </c>
      <c r="B286" s="5" t="s">
        <v>27</v>
      </c>
      <c r="C286" s="5" t="s">
        <v>994</v>
      </c>
      <c r="D286" s="5" t="s">
        <v>995</v>
      </c>
      <c r="E286" s="2">
        <v>6</v>
      </c>
      <c r="F286" s="5" t="s">
        <v>3152</v>
      </c>
      <c r="G286" s="2">
        <v>135</v>
      </c>
      <c r="H286" s="5" t="s">
        <v>2957</v>
      </c>
      <c r="I286" s="5">
        <v>3</v>
      </c>
      <c r="J286" s="5">
        <v>3135</v>
      </c>
      <c r="K286" s="2" t="s">
        <v>2961</v>
      </c>
      <c r="L286" s="5" t="s">
        <v>2962</v>
      </c>
      <c r="M286" s="2">
        <v>21</v>
      </c>
      <c r="N286" s="5" t="s">
        <v>2960</v>
      </c>
      <c r="O286" s="5">
        <v>1</v>
      </c>
      <c r="P286" s="5"/>
      <c r="Q286" s="5">
        <v>1</v>
      </c>
      <c r="R286" s="5"/>
      <c r="S286" s="5">
        <v>1</v>
      </c>
      <c r="T286" s="5">
        <v>1</v>
      </c>
      <c r="U286" s="5">
        <v>1</v>
      </c>
      <c r="V286" s="5">
        <v>1</v>
      </c>
      <c r="W286" s="5">
        <v>1</v>
      </c>
      <c r="X286" s="5"/>
      <c r="Y286" s="5">
        <v>0</v>
      </c>
      <c r="Z286" s="5">
        <v>1</v>
      </c>
      <c r="AA286" s="5"/>
      <c r="AB286" s="5">
        <v>3</v>
      </c>
      <c r="AC286" s="5">
        <v>1</v>
      </c>
      <c r="AD286" s="5">
        <v>1</v>
      </c>
      <c r="AE286" s="5">
        <v>1</v>
      </c>
      <c r="AF286" s="5">
        <v>1</v>
      </c>
      <c r="AG286" s="5">
        <v>2</v>
      </c>
      <c r="AH286" s="5"/>
      <c r="AI286" s="5"/>
      <c r="AJ286" s="5">
        <v>1</v>
      </c>
      <c r="AK286" s="5"/>
      <c r="AL286" s="5"/>
      <c r="AM286" s="5"/>
      <c r="AN286">
        <v>1</v>
      </c>
      <c r="AO286" s="5"/>
      <c r="AP286" s="2">
        <v>15</v>
      </c>
      <c r="AQ286" s="5" t="s">
        <v>2957</v>
      </c>
      <c r="AR286" s="5">
        <v>1</v>
      </c>
      <c r="AS286" s="5">
        <v>1</v>
      </c>
      <c r="AT286" s="5">
        <v>3</v>
      </c>
      <c r="AU286" s="5">
        <v>1</v>
      </c>
      <c r="AV286" s="5">
        <v>1</v>
      </c>
      <c r="AW286" s="5">
        <v>1</v>
      </c>
      <c r="AX286" s="5">
        <v>3</v>
      </c>
      <c r="AY286">
        <v>2</v>
      </c>
      <c r="AZ286">
        <v>1</v>
      </c>
      <c r="BA286" s="5">
        <v>1</v>
      </c>
      <c r="BB286" s="5"/>
      <c r="BC286" s="5"/>
      <c r="BD286" s="2">
        <v>20</v>
      </c>
      <c r="BE286" s="5" t="s">
        <v>2957</v>
      </c>
      <c r="BF286" s="5">
        <v>2</v>
      </c>
      <c r="BG286" s="5">
        <v>2</v>
      </c>
      <c r="BH286" s="5">
        <v>2</v>
      </c>
      <c r="BI286" s="5">
        <v>1</v>
      </c>
      <c r="BJ286" s="5">
        <v>1</v>
      </c>
      <c r="BK286">
        <v>2</v>
      </c>
      <c r="BL286" s="5">
        <v>2</v>
      </c>
      <c r="BM286" s="5">
        <v>1</v>
      </c>
      <c r="BN286" s="5">
        <v>1</v>
      </c>
      <c r="BO286" s="5">
        <v>1</v>
      </c>
      <c r="BP286" s="5">
        <v>1</v>
      </c>
      <c r="BQ286" s="5">
        <v>3</v>
      </c>
      <c r="BR286" s="5">
        <v>1</v>
      </c>
      <c r="BS286" s="2">
        <v>19</v>
      </c>
      <c r="BT286" s="5" t="s">
        <v>2957</v>
      </c>
      <c r="BU286" s="5">
        <v>3</v>
      </c>
      <c r="BV286" s="5">
        <v>1</v>
      </c>
      <c r="BW286" s="5">
        <v>1</v>
      </c>
      <c r="BX286" s="5">
        <v>1</v>
      </c>
      <c r="BY286" s="5">
        <v>1</v>
      </c>
      <c r="BZ286" s="5">
        <v>1</v>
      </c>
      <c r="CA286" s="5">
        <v>1</v>
      </c>
      <c r="CB286" s="5">
        <v>2</v>
      </c>
      <c r="CC286" s="5">
        <v>1</v>
      </c>
      <c r="CD286" s="5">
        <v>1</v>
      </c>
      <c r="CE286" s="5">
        <v>1</v>
      </c>
      <c r="CF286" s="5">
        <v>1</v>
      </c>
      <c r="CG286" s="5">
        <v>1</v>
      </c>
      <c r="CH286" s="5">
        <v>1</v>
      </c>
      <c r="CI286" s="5">
        <v>1</v>
      </c>
      <c r="CJ286" s="5">
        <v>1</v>
      </c>
      <c r="CK286" s="2">
        <v>12</v>
      </c>
      <c r="CL286" s="5" t="s">
        <v>2955</v>
      </c>
      <c r="CM286" s="5">
        <v>1</v>
      </c>
      <c r="CN286" s="5">
        <v>1</v>
      </c>
      <c r="CO286" s="5">
        <v>1</v>
      </c>
      <c r="CP286" s="5">
        <v>1</v>
      </c>
      <c r="CQ286" s="5">
        <v>1</v>
      </c>
      <c r="CR286" s="5">
        <v>1</v>
      </c>
      <c r="CS286" s="5">
        <v>1</v>
      </c>
      <c r="CT286" s="5">
        <v>1</v>
      </c>
      <c r="CU286" s="5">
        <v>1</v>
      </c>
      <c r="CV286" s="5">
        <v>1</v>
      </c>
      <c r="CW286" s="5">
        <v>0</v>
      </c>
      <c r="CX286" s="5">
        <v>1</v>
      </c>
      <c r="CY286" s="5">
        <v>1</v>
      </c>
      <c r="CZ286" s="5">
        <v>0</v>
      </c>
      <c r="DA286" s="2">
        <v>17</v>
      </c>
      <c r="DB286" s="5" t="s">
        <v>2957</v>
      </c>
      <c r="DC286" s="5">
        <v>1</v>
      </c>
      <c r="DD286" s="5">
        <v>1</v>
      </c>
      <c r="DE286" s="5">
        <v>1</v>
      </c>
      <c r="DF286" s="5">
        <v>1</v>
      </c>
      <c r="DG286" s="5">
        <v>1</v>
      </c>
      <c r="DH286" s="5">
        <v>1</v>
      </c>
      <c r="DI286" s="5">
        <v>2</v>
      </c>
      <c r="DJ286" s="5">
        <v>2</v>
      </c>
      <c r="DK286" s="5">
        <v>2</v>
      </c>
      <c r="DL286" s="5">
        <v>0</v>
      </c>
      <c r="DM286" s="5">
        <v>2</v>
      </c>
      <c r="DN286">
        <v>1</v>
      </c>
      <c r="DO286" s="5">
        <v>1</v>
      </c>
      <c r="DP286" s="5">
        <v>1</v>
      </c>
      <c r="DQ286" s="2">
        <v>12</v>
      </c>
      <c r="DR286" s="5" t="s">
        <v>2960</v>
      </c>
      <c r="DS286" s="5">
        <v>1</v>
      </c>
      <c r="DT286">
        <v>2</v>
      </c>
      <c r="DU286" s="5">
        <v>1</v>
      </c>
      <c r="DV286" s="5">
        <v>1</v>
      </c>
      <c r="DX286" s="5">
        <v>1</v>
      </c>
      <c r="DY286" s="5">
        <v>1</v>
      </c>
      <c r="EA286" s="5">
        <v>1</v>
      </c>
      <c r="EB286" s="5">
        <v>0</v>
      </c>
      <c r="EC286" s="5">
        <v>1</v>
      </c>
      <c r="ED286" s="5">
        <v>1</v>
      </c>
      <c r="EE286" s="5">
        <v>1</v>
      </c>
      <c r="EF286" s="5">
        <v>19</v>
      </c>
      <c r="EG286" s="5" t="s">
        <v>2955</v>
      </c>
      <c r="EH286" s="5">
        <v>1</v>
      </c>
      <c r="EI286" s="5">
        <v>1</v>
      </c>
      <c r="EJ286" s="5">
        <v>1</v>
      </c>
      <c r="EK286" s="5">
        <v>3</v>
      </c>
      <c r="EL286" s="5">
        <v>3</v>
      </c>
      <c r="EM286" s="5">
        <v>2</v>
      </c>
      <c r="EN286" s="5">
        <v>1</v>
      </c>
      <c r="EO286" s="5">
        <v>1</v>
      </c>
      <c r="EP286" s="5">
        <v>1</v>
      </c>
      <c r="EQ286" s="5">
        <v>3</v>
      </c>
      <c r="ER286" s="5">
        <v>1</v>
      </c>
      <c r="ES286" s="5">
        <v>1</v>
      </c>
    </row>
    <row r="287" spans="1:149">
      <c r="A287" s="74">
        <v>45610.229490740741</v>
      </c>
      <c r="B287" s="5" t="s">
        <v>27</v>
      </c>
      <c r="C287" s="5" t="s">
        <v>996</v>
      </c>
      <c r="D287" s="5" t="s">
        <v>997</v>
      </c>
      <c r="E287" s="2">
        <v>2</v>
      </c>
      <c r="F287" s="5" t="s">
        <v>3193</v>
      </c>
      <c r="G287" s="2">
        <v>121</v>
      </c>
      <c r="H287" s="5" t="s">
        <v>2958</v>
      </c>
      <c r="I287" s="5">
        <v>1</v>
      </c>
      <c r="J287" s="5">
        <v>1121</v>
      </c>
      <c r="K287" s="2" t="s">
        <v>2961</v>
      </c>
      <c r="L287" s="5" t="s">
        <v>2962</v>
      </c>
      <c r="M287" s="2">
        <v>25</v>
      </c>
      <c r="N287" s="5" t="s">
        <v>2957</v>
      </c>
      <c r="O287" s="5">
        <v>1</v>
      </c>
      <c r="P287" s="5">
        <v>3</v>
      </c>
      <c r="Q287" s="5">
        <v>1</v>
      </c>
      <c r="R287" s="5"/>
      <c r="S287" s="5">
        <v>1</v>
      </c>
      <c r="T287" s="5">
        <v>2</v>
      </c>
      <c r="U287" s="5">
        <v>1</v>
      </c>
      <c r="V287" s="5">
        <v>1</v>
      </c>
      <c r="W287" s="5">
        <v>1</v>
      </c>
      <c r="X287" s="5">
        <v>1</v>
      </c>
      <c r="Y287" s="5">
        <v>2</v>
      </c>
      <c r="Z287" s="5">
        <v>1</v>
      </c>
      <c r="AA287" s="5">
        <v>1</v>
      </c>
      <c r="AB287" s="5">
        <v>2</v>
      </c>
      <c r="AC287" s="5">
        <v>2</v>
      </c>
      <c r="AD287" s="5">
        <v>1</v>
      </c>
      <c r="AE287" s="5">
        <v>1</v>
      </c>
      <c r="AF287" s="5">
        <v>0</v>
      </c>
      <c r="AG287" s="5">
        <v>0</v>
      </c>
      <c r="AH287" s="5"/>
      <c r="AI287" s="5"/>
      <c r="AJ287" s="5">
        <v>0</v>
      </c>
      <c r="AK287" s="5"/>
      <c r="AL287" s="5"/>
      <c r="AM287" s="5"/>
      <c r="AN287">
        <v>2</v>
      </c>
      <c r="AO287" s="5"/>
      <c r="AP287" s="2">
        <v>16</v>
      </c>
      <c r="AQ287" s="5" t="s">
        <v>2957</v>
      </c>
      <c r="AR287" s="5"/>
      <c r="AS287" s="5">
        <v>1</v>
      </c>
      <c r="AT287" s="5">
        <v>2</v>
      </c>
      <c r="AU287" s="5">
        <v>2</v>
      </c>
      <c r="AV287" s="5">
        <v>1</v>
      </c>
      <c r="AW287" s="5">
        <v>1</v>
      </c>
      <c r="AX287" s="5">
        <v>3</v>
      </c>
      <c r="AY287">
        <v>3</v>
      </c>
      <c r="AZ287">
        <v>2</v>
      </c>
      <c r="BA287" s="5">
        <v>0</v>
      </c>
      <c r="BB287" s="5"/>
      <c r="BC287" s="5"/>
      <c r="BD287" s="2">
        <v>20</v>
      </c>
      <c r="BE287" s="5" t="s">
        <v>2957</v>
      </c>
      <c r="BF287" s="5">
        <v>3</v>
      </c>
      <c r="BG287" s="5">
        <v>1</v>
      </c>
      <c r="BH287" s="5">
        <v>2</v>
      </c>
      <c r="BI287" s="5">
        <v>3</v>
      </c>
      <c r="BJ287" s="5">
        <v>2</v>
      </c>
      <c r="BK287">
        <v>1</v>
      </c>
      <c r="BL287" s="5">
        <v>1</v>
      </c>
      <c r="BM287" s="5">
        <v>1</v>
      </c>
      <c r="BN287" s="5">
        <v>1</v>
      </c>
      <c r="BO287" s="5">
        <v>0</v>
      </c>
      <c r="BP287" s="5">
        <v>0</v>
      </c>
      <c r="BQ287" s="5">
        <v>3</v>
      </c>
      <c r="BR287" s="5">
        <v>2</v>
      </c>
      <c r="BS287" s="2">
        <v>18</v>
      </c>
      <c r="BT287" s="5" t="s">
        <v>2957</v>
      </c>
      <c r="BU287" s="5">
        <v>3</v>
      </c>
      <c r="BV287" s="5"/>
      <c r="BW287" s="5">
        <v>1</v>
      </c>
      <c r="BX287" s="5">
        <v>1</v>
      </c>
      <c r="BY287" s="5">
        <v>1</v>
      </c>
      <c r="BZ287" s="5">
        <v>3</v>
      </c>
      <c r="CA287" s="5">
        <v>0</v>
      </c>
      <c r="CB287" s="5">
        <v>2</v>
      </c>
      <c r="CC287" s="5">
        <v>0</v>
      </c>
      <c r="CD287" s="5">
        <v>1</v>
      </c>
      <c r="CE287" s="5">
        <v>1</v>
      </c>
      <c r="CF287" s="5">
        <v>1</v>
      </c>
      <c r="CG287" s="5"/>
      <c r="CH287" s="5">
        <v>1</v>
      </c>
      <c r="CI287" s="5">
        <v>1</v>
      </c>
      <c r="CJ287" s="5">
        <v>1</v>
      </c>
      <c r="CK287" s="2">
        <v>12</v>
      </c>
      <c r="CL287" s="5" t="s">
        <v>2955</v>
      </c>
      <c r="CM287" s="5">
        <v>1</v>
      </c>
      <c r="CN287" s="5">
        <v>1</v>
      </c>
      <c r="CO287" s="5">
        <v>1</v>
      </c>
      <c r="CP287" s="5">
        <v>0</v>
      </c>
      <c r="CQ287" s="5">
        <v>1</v>
      </c>
      <c r="CR287" s="5">
        <v>1</v>
      </c>
      <c r="CS287" s="5">
        <v>1</v>
      </c>
      <c r="CT287" s="5">
        <v>1</v>
      </c>
      <c r="CU287" s="5">
        <v>1</v>
      </c>
      <c r="CV287" s="5">
        <v>1</v>
      </c>
      <c r="CW287" s="5">
        <v>0</v>
      </c>
      <c r="CX287" s="5">
        <v>1</v>
      </c>
      <c r="CY287" s="5">
        <v>1</v>
      </c>
      <c r="CZ287" s="5">
        <v>1</v>
      </c>
      <c r="DA287" s="2">
        <v>17</v>
      </c>
      <c r="DB287" s="5" t="s">
        <v>2957</v>
      </c>
      <c r="DC287" s="5">
        <v>1</v>
      </c>
      <c r="DD287" s="5">
        <v>1</v>
      </c>
      <c r="DE287" s="5">
        <v>1</v>
      </c>
      <c r="DF287" s="5">
        <v>1</v>
      </c>
      <c r="DG287" s="5">
        <v>1</v>
      </c>
      <c r="DH287" s="5">
        <v>2</v>
      </c>
      <c r="DI287" s="5">
        <v>1</v>
      </c>
      <c r="DJ287" s="5">
        <v>2</v>
      </c>
      <c r="DK287" s="5">
        <v>1</v>
      </c>
      <c r="DL287" s="5">
        <v>1</v>
      </c>
      <c r="DM287" s="5">
        <v>1</v>
      </c>
      <c r="DN287">
        <v>0</v>
      </c>
      <c r="DO287" s="5">
        <v>2</v>
      </c>
      <c r="DP287" s="5">
        <v>2</v>
      </c>
      <c r="DQ287" s="2">
        <v>11</v>
      </c>
      <c r="DR287" s="5" t="s">
        <v>2958</v>
      </c>
      <c r="DS287" s="5">
        <v>0</v>
      </c>
      <c r="DT287">
        <v>3</v>
      </c>
      <c r="DU287" s="5">
        <v>1</v>
      </c>
      <c r="DV287" s="5"/>
      <c r="DW287">
        <v>0</v>
      </c>
      <c r="DX287" s="5"/>
      <c r="DY287" s="5">
        <v>0</v>
      </c>
      <c r="EA287" s="5">
        <v>1</v>
      </c>
      <c r="EB287" s="5">
        <v>0</v>
      </c>
      <c r="EC287" s="5">
        <v>1</v>
      </c>
      <c r="ED287" s="5">
        <v>2</v>
      </c>
      <c r="EE287" s="5">
        <v>2</v>
      </c>
      <c r="EF287" s="5">
        <v>13</v>
      </c>
      <c r="EG287" s="5" t="s">
        <v>2957</v>
      </c>
      <c r="EH287" s="5">
        <v>1</v>
      </c>
      <c r="EI287" s="5">
        <v>1</v>
      </c>
      <c r="EJ287" s="5">
        <v>1</v>
      </c>
      <c r="EK287" s="5">
        <v>3</v>
      </c>
      <c r="EL287" s="5">
        <v>2</v>
      </c>
      <c r="EM287" s="5">
        <v>1</v>
      </c>
      <c r="EN287" s="5">
        <v>1</v>
      </c>
      <c r="EO287" s="5">
        <v>1</v>
      </c>
      <c r="EP287" s="5">
        <v>1</v>
      </c>
      <c r="EQ287" s="5">
        <v>0</v>
      </c>
      <c r="ER287" s="5">
        <v>0</v>
      </c>
      <c r="ES287" s="5">
        <v>1</v>
      </c>
    </row>
    <row r="288" spans="1:149">
      <c r="A288" s="74">
        <v>45609.35596064815</v>
      </c>
      <c r="B288" s="5" t="s">
        <v>28</v>
      </c>
      <c r="C288" s="5" t="s">
        <v>1000</v>
      </c>
      <c r="D288" s="5" t="s">
        <v>1001</v>
      </c>
      <c r="E288" s="2">
        <v>1</v>
      </c>
      <c r="F288" s="5" t="s">
        <v>2954</v>
      </c>
      <c r="G288" s="2">
        <v>171</v>
      </c>
      <c r="H288" s="5" t="s">
        <v>2958</v>
      </c>
      <c r="I288" s="5">
        <v>1</v>
      </c>
      <c r="J288" s="5">
        <v>1171</v>
      </c>
      <c r="K288" s="2" t="s">
        <v>2956</v>
      </c>
      <c r="L288" s="5" t="s">
        <v>3560</v>
      </c>
      <c r="M288" s="2">
        <v>46</v>
      </c>
      <c r="N288" s="5" t="s">
        <v>2955</v>
      </c>
      <c r="O288" s="5">
        <v>1</v>
      </c>
      <c r="P288" s="5">
        <v>3</v>
      </c>
      <c r="Q288" s="5">
        <v>1</v>
      </c>
      <c r="R288" s="5">
        <v>2</v>
      </c>
      <c r="S288" s="5">
        <v>1</v>
      </c>
      <c r="T288" s="5">
        <v>2</v>
      </c>
      <c r="U288" s="5">
        <v>1</v>
      </c>
      <c r="V288" s="5">
        <v>1</v>
      </c>
      <c r="W288" s="5">
        <v>1</v>
      </c>
      <c r="X288" s="5">
        <v>0</v>
      </c>
      <c r="Y288" s="5">
        <v>2</v>
      </c>
      <c r="Z288" s="5">
        <v>1</v>
      </c>
      <c r="AA288" s="5">
        <v>1</v>
      </c>
      <c r="AB288" s="5">
        <v>2</v>
      </c>
      <c r="AC288" s="5">
        <v>2</v>
      </c>
      <c r="AD288" s="5">
        <v>2</v>
      </c>
      <c r="AE288" s="5">
        <v>1</v>
      </c>
      <c r="AF288" s="5">
        <v>3</v>
      </c>
      <c r="AG288" s="5">
        <v>2</v>
      </c>
      <c r="AH288" s="5">
        <v>2</v>
      </c>
      <c r="AI288" s="5">
        <v>2</v>
      </c>
      <c r="AJ288" s="5">
        <v>3</v>
      </c>
      <c r="AK288" s="5">
        <v>3</v>
      </c>
      <c r="AL288" s="5">
        <v>1</v>
      </c>
      <c r="AM288" s="5">
        <v>1</v>
      </c>
      <c r="AN288">
        <v>3</v>
      </c>
      <c r="AO288" s="5">
        <v>2</v>
      </c>
      <c r="AP288" s="2">
        <v>20</v>
      </c>
      <c r="AQ288" s="5" t="s">
        <v>2957</v>
      </c>
      <c r="AR288" s="5">
        <v>1</v>
      </c>
      <c r="AS288" s="5">
        <v>1</v>
      </c>
      <c r="AT288" s="5">
        <v>3</v>
      </c>
      <c r="AU288" s="5">
        <v>2</v>
      </c>
      <c r="AV288" s="5">
        <v>1</v>
      </c>
      <c r="AW288" s="5">
        <v>2</v>
      </c>
      <c r="AX288" s="5">
        <v>3</v>
      </c>
      <c r="AY288">
        <v>3</v>
      </c>
      <c r="AZ288">
        <v>2</v>
      </c>
      <c r="BA288" s="5">
        <v>1</v>
      </c>
      <c r="BB288" s="5">
        <v>1</v>
      </c>
      <c r="BC288" s="5">
        <v>0</v>
      </c>
      <c r="BD288" s="2">
        <v>26</v>
      </c>
      <c r="BE288" s="5" t="s">
        <v>2955</v>
      </c>
      <c r="BF288" s="5">
        <v>3</v>
      </c>
      <c r="BG288" s="5">
        <v>3</v>
      </c>
      <c r="BH288" s="5">
        <v>2</v>
      </c>
      <c r="BI288" s="5">
        <v>2</v>
      </c>
      <c r="BJ288" s="5">
        <v>2</v>
      </c>
      <c r="BK288">
        <v>2</v>
      </c>
      <c r="BL288" s="5">
        <v>3</v>
      </c>
      <c r="BM288" s="5">
        <v>1</v>
      </c>
      <c r="BN288" s="5">
        <v>1</v>
      </c>
      <c r="BO288" s="5">
        <v>1</v>
      </c>
      <c r="BP288" s="5">
        <v>1</v>
      </c>
      <c r="BQ288" s="5">
        <v>3</v>
      </c>
      <c r="BR288" s="5">
        <v>2</v>
      </c>
      <c r="BS288" s="2">
        <v>20</v>
      </c>
      <c r="BT288" s="5" t="s">
        <v>2955</v>
      </c>
      <c r="BU288" s="5">
        <v>3</v>
      </c>
      <c r="BV288" s="5">
        <v>1</v>
      </c>
      <c r="BW288" s="5">
        <v>1</v>
      </c>
      <c r="BX288" s="5">
        <v>1</v>
      </c>
      <c r="BY288" s="5">
        <v>0</v>
      </c>
      <c r="BZ288" s="5">
        <v>2</v>
      </c>
      <c r="CA288" s="5">
        <v>1</v>
      </c>
      <c r="CB288" s="5">
        <v>3</v>
      </c>
      <c r="CC288" s="5">
        <v>1</v>
      </c>
      <c r="CD288" s="5">
        <v>1</v>
      </c>
      <c r="CE288" s="5">
        <v>1</v>
      </c>
      <c r="CF288" s="5">
        <v>1</v>
      </c>
      <c r="CG288" s="5">
        <v>1</v>
      </c>
      <c r="CH288" s="5">
        <v>1</v>
      </c>
      <c r="CI288" s="5">
        <v>1</v>
      </c>
      <c r="CJ288" s="5">
        <v>1</v>
      </c>
      <c r="CK288" s="2">
        <v>13</v>
      </c>
      <c r="CL288" s="5" t="s">
        <v>2955</v>
      </c>
      <c r="CM288" s="5">
        <v>1</v>
      </c>
      <c r="CN288" s="5">
        <v>1</v>
      </c>
      <c r="CO288" s="5">
        <v>1</v>
      </c>
      <c r="CP288" s="5">
        <v>1</v>
      </c>
      <c r="CQ288" s="5">
        <v>1</v>
      </c>
      <c r="CR288" s="5">
        <v>1</v>
      </c>
      <c r="CS288" s="5">
        <v>1</v>
      </c>
      <c r="CT288" s="5">
        <v>1</v>
      </c>
      <c r="CU288" s="5">
        <v>1</v>
      </c>
      <c r="CV288" s="5">
        <v>1</v>
      </c>
      <c r="CW288" s="5">
        <v>1</v>
      </c>
      <c r="CX288" s="5">
        <v>1</v>
      </c>
      <c r="CY288" s="5">
        <v>1</v>
      </c>
      <c r="CZ288" s="5">
        <v>0</v>
      </c>
      <c r="DA288" s="2">
        <v>25</v>
      </c>
      <c r="DB288" s="5" t="s">
        <v>2957</v>
      </c>
      <c r="DC288" s="5">
        <v>1</v>
      </c>
      <c r="DD288" s="5">
        <v>1</v>
      </c>
      <c r="DE288" s="5">
        <v>1</v>
      </c>
      <c r="DF288" s="5">
        <v>1</v>
      </c>
      <c r="DG288" s="5">
        <v>1</v>
      </c>
      <c r="DH288" s="5">
        <v>3</v>
      </c>
      <c r="DI288" s="5">
        <v>3</v>
      </c>
      <c r="DJ288" s="5">
        <v>2</v>
      </c>
      <c r="DK288" s="5">
        <v>3</v>
      </c>
      <c r="DL288" s="5">
        <v>3</v>
      </c>
      <c r="DM288" s="5">
        <v>2</v>
      </c>
      <c r="DN288">
        <v>2</v>
      </c>
      <c r="DO288" s="5">
        <v>1</v>
      </c>
      <c r="DP288" s="5">
        <v>1</v>
      </c>
      <c r="DQ288" s="2">
        <v>14</v>
      </c>
      <c r="DR288" s="5" t="s">
        <v>2958</v>
      </c>
      <c r="DS288" s="5">
        <v>1</v>
      </c>
      <c r="DT288">
        <v>0</v>
      </c>
      <c r="DU288" s="5">
        <v>1</v>
      </c>
      <c r="DV288" s="5">
        <v>1</v>
      </c>
      <c r="DW288">
        <v>1</v>
      </c>
      <c r="DX288" s="5">
        <v>0</v>
      </c>
      <c r="DY288" s="5">
        <v>1</v>
      </c>
      <c r="DZ288">
        <v>2</v>
      </c>
      <c r="EA288" s="5">
        <v>1</v>
      </c>
      <c r="EB288" s="5">
        <v>1</v>
      </c>
      <c r="EC288" s="5">
        <v>1</v>
      </c>
      <c r="ED288" s="5">
        <v>2</v>
      </c>
      <c r="EE288" s="5">
        <v>2</v>
      </c>
      <c r="EF288" s="5">
        <v>21</v>
      </c>
      <c r="EG288" s="5" t="s">
        <v>2955</v>
      </c>
      <c r="EH288" s="5">
        <v>1</v>
      </c>
      <c r="EI288" s="5">
        <v>1</v>
      </c>
      <c r="EJ288" s="5">
        <v>1</v>
      </c>
      <c r="EK288" s="5">
        <v>3</v>
      </c>
      <c r="EL288" s="5">
        <v>3</v>
      </c>
      <c r="EM288" s="5">
        <v>3</v>
      </c>
      <c r="EN288" s="5">
        <v>2</v>
      </c>
      <c r="EO288" s="5">
        <v>1</v>
      </c>
      <c r="EP288" s="5">
        <v>1</v>
      </c>
      <c r="EQ288" s="5">
        <v>3</v>
      </c>
      <c r="ER288" s="5">
        <v>1</v>
      </c>
      <c r="ES288" s="5">
        <v>1</v>
      </c>
    </row>
    <row r="289" spans="1:149">
      <c r="A289" s="74">
        <v>45609.318032407406</v>
      </c>
      <c r="B289" s="5" t="s">
        <v>28</v>
      </c>
      <c r="C289" s="5" t="s">
        <v>1002</v>
      </c>
      <c r="D289" s="5" t="s">
        <v>1003</v>
      </c>
      <c r="E289" s="2">
        <v>1</v>
      </c>
      <c r="F289" s="5" t="s">
        <v>2954</v>
      </c>
      <c r="G289" s="2">
        <v>139</v>
      </c>
      <c r="H289" s="5" t="s">
        <v>2957</v>
      </c>
      <c r="I289" s="5">
        <v>3</v>
      </c>
      <c r="J289" s="5">
        <v>3139</v>
      </c>
      <c r="K289" s="2" t="s">
        <v>2961</v>
      </c>
      <c r="L289" s="5" t="s">
        <v>2962</v>
      </c>
      <c r="M289" s="2">
        <v>28</v>
      </c>
      <c r="N289" s="5" t="s">
        <v>2960</v>
      </c>
      <c r="O289" s="5">
        <v>1</v>
      </c>
      <c r="P289" s="5">
        <v>2</v>
      </c>
      <c r="Q289" s="5">
        <v>1</v>
      </c>
      <c r="R289" s="5">
        <v>1</v>
      </c>
      <c r="S289" s="5">
        <v>1</v>
      </c>
      <c r="T289" s="5">
        <v>0</v>
      </c>
      <c r="U289" s="5">
        <v>1</v>
      </c>
      <c r="V289" s="5">
        <v>1</v>
      </c>
      <c r="W289" s="5">
        <v>1</v>
      </c>
      <c r="X289" s="5">
        <v>1</v>
      </c>
      <c r="Y289" s="5">
        <v>2</v>
      </c>
      <c r="Z289" s="5">
        <v>0</v>
      </c>
      <c r="AA289" s="5">
        <v>0</v>
      </c>
      <c r="AB289" s="5">
        <v>2</v>
      </c>
      <c r="AC289" s="5">
        <v>2</v>
      </c>
      <c r="AD289" s="5">
        <v>1</v>
      </c>
      <c r="AE289" s="5">
        <v>1</v>
      </c>
      <c r="AF289" s="5">
        <v>2</v>
      </c>
      <c r="AG289" s="5">
        <v>1</v>
      </c>
      <c r="AH289" s="5">
        <v>1</v>
      </c>
      <c r="AI289" s="5">
        <v>1</v>
      </c>
      <c r="AJ289" s="5">
        <v>1</v>
      </c>
      <c r="AK289" s="5">
        <v>0</v>
      </c>
      <c r="AL289" s="5">
        <v>1</v>
      </c>
      <c r="AM289" s="5">
        <v>1</v>
      </c>
      <c r="AN289">
        <v>2</v>
      </c>
      <c r="AO289" s="5">
        <v>0</v>
      </c>
      <c r="AP289" s="2">
        <v>13</v>
      </c>
      <c r="AQ289" s="5" t="s">
        <v>2957</v>
      </c>
      <c r="AR289" s="5">
        <v>1</v>
      </c>
      <c r="AS289" s="5">
        <v>1</v>
      </c>
      <c r="AT289" s="5">
        <v>3</v>
      </c>
      <c r="AU289" s="5">
        <v>1</v>
      </c>
      <c r="AV289" s="5">
        <v>1</v>
      </c>
      <c r="AW289" s="5">
        <v>1</v>
      </c>
      <c r="AX289" s="5">
        <v>3</v>
      </c>
      <c r="AY289">
        <v>2</v>
      </c>
      <c r="AZ289">
        <v>0</v>
      </c>
      <c r="BA289" s="5">
        <v>0</v>
      </c>
      <c r="BB289" s="5">
        <v>0</v>
      </c>
      <c r="BC289" s="5">
        <v>0</v>
      </c>
      <c r="BD289" s="2">
        <v>21</v>
      </c>
      <c r="BE289" s="5" t="s">
        <v>2957</v>
      </c>
      <c r="BF289" s="5">
        <v>3</v>
      </c>
      <c r="BG289" s="5">
        <v>2</v>
      </c>
      <c r="BH289" s="5">
        <v>1</v>
      </c>
      <c r="BI289" s="5">
        <v>3</v>
      </c>
      <c r="BJ289" s="5">
        <v>1</v>
      </c>
      <c r="BK289">
        <v>1</v>
      </c>
      <c r="BL289" s="5">
        <v>2</v>
      </c>
      <c r="BM289" s="5">
        <v>1</v>
      </c>
      <c r="BN289" s="5">
        <v>1</v>
      </c>
      <c r="BO289" s="5">
        <v>1</v>
      </c>
      <c r="BP289" s="5">
        <v>1</v>
      </c>
      <c r="BQ289" s="5">
        <v>3</v>
      </c>
      <c r="BR289" s="5">
        <v>1</v>
      </c>
      <c r="BS289" s="2">
        <v>17</v>
      </c>
      <c r="BT289" s="5" t="s">
        <v>2957</v>
      </c>
      <c r="BU289" s="5">
        <v>3</v>
      </c>
      <c r="BV289" s="5">
        <v>1</v>
      </c>
      <c r="BW289" s="5">
        <v>1</v>
      </c>
      <c r="BX289" s="5">
        <v>1</v>
      </c>
      <c r="BY289" s="5">
        <v>1</v>
      </c>
      <c r="BZ289" s="5">
        <v>2</v>
      </c>
      <c r="CA289" s="5">
        <v>1</v>
      </c>
      <c r="CB289" s="5">
        <v>1</v>
      </c>
      <c r="CC289" s="5">
        <v>0</v>
      </c>
      <c r="CD289" s="5">
        <v>1</v>
      </c>
      <c r="CE289" s="5">
        <v>1</v>
      </c>
      <c r="CF289" s="5">
        <v>1</v>
      </c>
      <c r="CG289" s="5">
        <v>1</v>
      </c>
      <c r="CH289" s="5">
        <v>1</v>
      </c>
      <c r="CI289" s="5">
        <v>1</v>
      </c>
      <c r="CJ289" s="5">
        <v>0</v>
      </c>
      <c r="CK289" s="2">
        <v>12</v>
      </c>
      <c r="CL289" s="5" t="s">
        <v>2955</v>
      </c>
      <c r="CM289" s="5">
        <v>1</v>
      </c>
      <c r="CN289" s="5">
        <v>1</v>
      </c>
      <c r="CO289" s="5">
        <v>1</v>
      </c>
      <c r="CP289" s="5">
        <v>1</v>
      </c>
      <c r="CQ289" s="5">
        <v>1</v>
      </c>
      <c r="CR289" s="5">
        <v>1</v>
      </c>
      <c r="CS289" s="5">
        <v>1</v>
      </c>
      <c r="CT289" s="5">
        <v>1</v>
      </c>
      <c r="CU289" s="5">
        <v>0</v>
      </c>
      <c r="CV289" s="5">
        <v>1</v>
      </c>
      <c r="CW289" s="5">
        <v>1</v>
      </c>
      <c r="CX289" s="5">
        <v>1</v>
      </c>
      <c r="CY289" s="5">
        <v>1</v>
      </c>
      <c r="CZ289" s="5">
        <v>0</v>
      </c>
      <c r="DA289" s="2">
        <v>22</v>
      </c>
      <c r="DB289" s="5" t="s">
        <v>2957</v>
      </c>
      <c r="DC289" s="5">
        <v>1</v>
      </c>
      <c r="DD289" s="5">
        <v>1</v>
      </c>
      <c r="DE289" s="5">
        <v>1</v>
      </c>
      <c r="DF289" s="5">
        <v>1</v>
      </c>
      <c r="DG289" s="5">
        <v>1</v>
      </c>
      <c r="DH289" s="5">
        <v>2</v>
      </c>
      <c r="DI289" s="5">
        <v>3</v>
      </c>
      <c r="DJ289" s="5">
        <v>3</v>
      </c>
      <c r="DK289" s="5">
        <v>2</v>
      </c>
      <c r="DL289" s="5">
        <v>2</v>
      </c>
      <c r="DM289" s="5">
        <v>2</v>
      </c>
      <c r="DN289">
        <v>0</v>
      </c>
      <c r="DO289" s="5">
        <v>2</v>
      </c>
      <c r="DP289" s="5">
        <v>1</v>
      </c>
      <c r="DQ289" s="2">
        <v>12</v>
      </c>
      <c r="DR289" s="5" t="s">
        <v>2960</v>
      </c>
      <c r="DS289" s="5">
        <v>1</v>
      </c>
      <c r="DT289">
        <v>3</v>
      </c>
      <c r="DU289" s="5">
        <v>1</v>
      </c>
      <c r="DV289" s="5">
        <v>1</v>
      </c>
      <c r="DW289">
        <v>0</v>
      </c>
      <c r="DX289" s="5">
        <v>0</v>
      </c>
      <c r="DY289" s="5">
        <v>0</v>
      </c>
      <c r="DZ289">
        <v>1</v>
      </c>
      <c r="EA289" s="5">
        <v>1</v>
      </c>
      <c r="EB289" s="5">
        <v>0</v>
      </c>
      <c r="EC289" s="5">
        <v>1</v>
      </c>
      <c r="ED289" s="5">
        <v>2</v>
      </c>
      <c r="EE289" s="5">
        <v>1</v>
      </c>
      <c r="EF289" s="5">
        <v>14</v>
      </c>
      <c r="EG289" s="5" t="s">
        <v>2957</v>
      </c>
      <c r="EH289" s="5">
        <v>1</v>
      </c>
      <c r="EI289" s="5">
        <v>1</v>
      </c>
      <c r="EJ289" s="5">
        <v>1</v>
      </c>
      <c r="EK289" s="5">
        <v>2</v>
      </c>
      <c r="EL289" s="5">
        <v>3</v>
      </c>
      <c r="EM289" s="5">
        <v>1</v>
      </c>
      <c r="EN289" s="5">
        <v>1</v>
      </c>
      <c r="EO289" s="5">
        <v>1</v>
      </c>
      <c r="EP289" s="5">
        <v>1</v>
      </c>
      <c r="EQ289" s="5">
        <v>0</v>
      </c>
      <c r="ER289" s="5">
        <v>1</v>
      </c>
      <c r="ES289" s="5">
        <v>1</v>
      </c>
    </row>
    <row r="290" spans="1:149">
      <c r="A290" s="74">
        <v>45609.375590277778</v>
      </c>
      <c r="B290" s="5" t="s">
        <v>28</v>
      </c>
      <c r="C290" s="5" t="s">
        <v>1004</v>
      </c>
      <c r="D290" s="5" t="s">
        <v>1005</v>
      </c>
      <c r="E290" s="2">
        <v>1</v>
      </c>
      <c r="F290" s="5" t="s">
        <v>2954</v>
      </c>
      <c r="G290" s="2">
        <v>187</v>
      </c>
      <c r="H290" s="5" t="s">
        <v>2955</v>
      </c>
      <c r="I290" s="5">
        <v>4</v>
      </c>
      <c r="J290" s="5">
        <v>4187</v>
      </c>
      <c r="K290" s="2" t="s">
        <v>2956</v>
      </c>
      <c r="L290" s="5" t="s">
        <v>3556</v>
      </c>
      <c r="M290" s="2">
        <v>46</v>
      </c>
      <c r="N290" s="5" t="s">
        <v>2955</v>
      </c>
      <c r="O290" s="5">
        <v>1</v>
      </c>
      <c r="P290" s="5">
        <v>2</v>
      </c>
      <c r="Q290" s="5">
        <v>1</v>
      </c>
      <c r="R290" s="5">
        <v>2</v>
      </c>
      <c r="S290" s="5">
        <v>1</v>
      </c>
      <c r="T290" s="5">
        <v>3</v>
      </c>
      <c r="U290" s="5">
        <v>1</v>
      </c>
      <c r="V290" s="5">
        <v>1</v>
      </c>
      <c r="W290" s="5">
        <v>1</v>
      </c>
      <c r="X290" s="5">
        <v>1</v>
      </c>
      <c r="Y290" s="5">
        <v>2</v>
      </c>
      <c r="Z290" s="5">
        <v>1</v>
      </c>
      <c r="AA290" s="5">
        <v>1</v>
      </c>
      <c r="AB290" s="5">
        <v>3</v>
      </c>
      <c r="AC290" s="5">
        <v>2</v>
      </c>
      <c r="AD290" s="5">
        <v>1</v>
      </c>
      <c r="AE290" s="5">
        <v>1</v>
      </c>
      <c r="AF290" s="5">
        <v>3</v>
      </c>
      <c r="AG290" s="5">
        <v>2</v>
      </c>
      <c r="AH290" s="5">
        <v>2</v>
      </c>
      <c r="AI290" s="5">
        <v>2</v>
      </c>
      <c r="AJ290" s="5">
        <v>3</v>
      </c>
      <c r="AK290" s="5">
        <v>3</v>
      </c>
      <c r="AL290" s="5">
        <v>1</v>
      </c>
      <c r="AM290" s="5">
        <v>1</v>
      </c>
      <c r="AN290">
        <v>2</v>
      </c>
      <c r="AO290" s="5">
        <v>2</v>
      </c>
      <c r="AP290" s="2">
        <v>21</v>
      </c>
      <c r="AQ290" s="5" t="s">
        <v>2955</v>
      </c>
      <c r="AR290" s="5">
        <v>1</v>
      </c>
      <c r="AS290" s="5">
        <v>1</v>
      </c>
      <c r="AT290" s="5">
        <v>3</v>
      </c>
      <c r="AU290" s="5">
        <v>2</v>
      </c>
      <c r="AV290" s="5">
        <v>1</v>
      </c>
      <c r="AW290" s="5">
        <v>2</v>
      </c>
      <c r="AX290" s="5">
        <v>3</v>
      </c>
      <c r="AY290">
        <v>3</v>
      </c>
      <c r="AZ290">
        <v>2</v>
      </c>
      <c r="BA290" s="5">
        <v>1</v>
      </c>
      <c r="BB290" s="5">
        <v>1</v>
      </c>
      <c r="BC290" s="5">
        <v>1</v>
      </c>
      <c r="BD290" s="2">
        <v>27</v>
      </c>
      <c r="BE290" s="5" t="s">
        <v>2955</v>
      </c>
      <c r="BF290" s="5">
        <v>3</v>
      </c>
      <c r="BG290" s="5">
        <v>3</v>
      </c>
      <c r="BH290" s="5">
        <v>2</v>
      </c>
      <c r="BI290" s="5">
        <v>3</v>
      </c>
      <c r="BJ290" s="5">
        <v>2</v>
      </c>
      <c r="BK290">
        <v>2</v>
      </c>
      <c r="BL290" s="5">
        <v>3</v>
      </c>
      <c r="BM290" s="5">
        <v>1</v>
      </c>
      <c r="BN290" s="5">
        <v>1</v>
      </c>
      <c r="BO290" s="5">
        <v>1</v>
      </c>
      <c r="BP290" s="5">
        <v>1</v>
      </c>
      <c r="BQ290" s="5">
        <v>3</v>
      </c>
      <c r="BR290" s="5">
        <v>2</v>
      </c>
      <c r="BS290" s="2">
        <v>21</v>
      </c>
      <c r="BT290" s="5" t="s">
        <v>2955</v>
      </c>
      <c r="BU290" s="5">
        <v>3</v>
      </c>
      <c r="BV290" s="5">
        <v>1</v>
      </c>
      <c r="BW290" s="5">
        <v>1</v>
      </c>
      <c r="BX290" s="5">
        <v>1</v>
      </c>
      <c r="BY290" s="5">
        <v>1</v>
      </c>
      <c r="BZ290" s="5">
        <v>3</v>
      </c>
      <c r="CA290" s="5">
        <v>1</v>
      </c>
      <c r="CB290" s="5">
        <v>2</v>
      </c>
      <c r="CC290" s="5">
        <v>1</v>
      </c>
      <c r="CD290" s="5">
        <v>1</v>
      </c>
      <c r="CE290" s="5">
        <v>1</v>
      </c>
      <c r="CF290" s="5">
        <v>1</v>
      </c>
      <c r="CG290" s="5">
        <v>1</v>
      </c>
      <c r="CH290" s="5">
        <v>1</v>
      </c>
      <c r="CI290" s="5">
        <v>1</v>
      </c>
      <c r="CJ290" s="5">
        <v>1</v>
      </c>
      <c r="CK290" s="2">
        <v>12</v>
      </c>
      <c r="CL290" s="5" t="s">
        <v>2955</v>
      </c>
      <c r="CM290" s="5">
        <v>1</v>
      </c>
      <c r="CN290" s="5">
        <v>1</v>
      </c>
      <c r="CO290" s="5">
        <v>1</v>
      </c>
      <c r="CP290" s="5">
        <v>1</v>
      </c>
      <c r="CQ290" s="5">
        <v>1</v>
      </c>
      <c r="CR290" s="5">
        <v>1</v>
      </c>
      <c r="CS290" s="5">
        <v>1</v>
      </c>
      <c r="CT290" s="5">
        <v>1</v>
      </c>
      <c r="CU290" s="5">
        <v>0</v>
      </c>
      <c r="CV290" s="5">
        <v>1</v>
      </c>
      <c r="CW290" s="5">
        <v>1</v>
      </c>
      <c r="CX290" s="5">
        <v>1</v>
      </c>
      <c r="CY290" s="5">
        <v>1</v>
      </c>
      <c r="CZ290" s="5">
        <v>0</v>
      </c>
      <c r="DA290" s="2">
        <v>29</v>
      </c>
      <c r="DB290" s="5" t="s">
        <v>2955</v>
      </c>
      <c r="DC290" s="5">
        <v>1</v>
      </c>
      <c r="DD290" s="5">
        <v>1</v>
      </c>
      <c r="DE290" s="5">
        <v>1</v>
      </c>
      <c r="DF290" s="5">
        <v>1</v>
      </c>
      <c r="DG290" s="5">
        <v>1</v>
      </c>
      <c r="DH290" s="5">
        <v>3</v>
      </c>
      <c r="DI290" s="5">
        <v>3</v>
      </c>
      <c r="DJ290" s="5">
        <v>3</v>
      </c>
      <c r="DK290" s="5">
        <v>3</v>
      </c>
      <c r="DL290" s="5">
        <v>3</v>
      </c>
      <c r="DM290" s="5">
        <v>3</v>
      </c>
      <c r="DN290">
        <v>2</v>
      </c>
      <c r="DO290" s="5">
        <v>2</v>
      </c>
      <c r="DP290" s="5">
        <v>2</v>
      </c>
      <c r="DQ290" s="2">
        <v>15</v>
      </c>
      <c r="DR290" s="5" t="s">
        <v>2957</v>
      </c>
      <c r="DS290" s="5">
        <v>1</v>
      </c>
      <c r="DT290">
        <v>3</v>
      </c>
      <c r="DU290" s="5">
        <v>1</v>
      </c>
      <c r="DV290" s="5">
        <v>1</v>
      </c>
      <c r="DW290">
        <v>0</v>
      </c>
      <c r="DX290" s="5">
        <v>0</v>
      </c>
      <c r="DY290" s="5">
        <v>1</v>
      </c>
      <c r="DZ290">
        <v>2</v>
      </c>
      <c r="EA290" s="5">
        <v>1</v>
      </c>
      <c r="EB290" s="5">
        <v>0</v>
      </c>
      <c r="EC290" s="5">
        <v>1</v>
      </c>
      <c r="ED290" s="5">
        <v>2</v>
      </c>
      <c r="EE290" s="5">
        <v>2</v>
      </c>
      <c r="EF290" s="5">
        <v>16</v>
      </c>
      <c r="EG290" s="5" t="s">
        <v>2955</v>
      </c>
      <c r="EH290" s="5">
        <v>1</v>
      </c>
      <c r="EI290" s="5">
        <v>1</v>
      </c>
      <c r="EJ290" s="5">
        <v>1</v>
      </c>
      <c r="EK290" s="5">
        <v>3</v>
      </c>
      <c r="EL290" s="5">
        <v>3</v>
      </c>
      <c r="EM290" s="5">
        <v>2</v>
      </c>
      <c r="EN290" s="5">
        <v>1</v>
      </c>
      <c r="EO290" s="5">
        <v>1</v>
      </c>
      <c r="EP290" s="5">
        <v>1</v>
      </c>
      <c r="EQ290" s="5">
        <v>0</v>
      </c>
      <c r="ER290" s="5">
        <v>1</v>
      </c>
      <c r="ES290" s="5">
        <v>1</v>
      </c>
    </row>
    <row r="291" spans="1:149">
      <c r="A291" s="74">
        <v>45608.299201388887</v>
      </c>
      <c r="B291" s="5" t="s">
        <v>28</v>
      </c>
      <c r="C291" s="5" t="s">
        <v>1006</v>
      </c>
      <c r="D291" s="5" t="s">
        <v>1007</v>
      </c>
      <c r="E291" s="2">
        <v>1</v>
      </c>
      <c r="F291" s="5" t="s">
        <v>2954</v>
      </c>
      <c r="G291" s="2">
        <v>139</v>
      </c>
      <c r="H291" s="5" t="s">
        <v>2957</v>
      </c>
      <c r="I291" s="5">
        <v>3</v>
      </c>
      <c r="J291" s="5">
        <v>3139</v>
      </c>
      <c r="K291" s="2" t="s">
        <v>2956</v>
      </c>
      <c r="L291" s="5" t="s">
        <v>3799</v>
      </c>
      <c r="M291" s="2">
        <v>32</v>
      </c>
      <c r="N291" s="5" t="s">
        <v>2957</v>
      </c>
      <c r="O291" s="5">
        <v>1</v>
      </c>
      <c r="P291" s="5">
        <v>2</v>
      </c>
      <c r="Q291" s="5">
        <v>1</v>
      </c>
      <c r="R291" s="5">
        <v>1</v>
      </c>
      <c r="S291" s="5">
        <v>1</v>
      </c>
      <c r="T291" s="5">
        <v>2</v>
      </c>
      <c r="U291" s="5">
        <v>1</v>
      </c>
      <c r="V291" s="5">
        <v>1</v>
      </c>
      <c r="W291" s="5">
        <v>1</v>
      </c>
      <c r="X291" s="5">
        <v>1</v>
      </c>
      <c r="Y291" s="5">
        <v>2</v>
      </c>
      <c r="Z291" s="5">
        <v>0</v>
      </c>
      <c r="AA291" s="5">
        <v>1</v>
      </c>
      <c r="AB291" s="5">
        <v>1</v>
      </c>
      <c r="AC291" s="5">
        <v>1</v>
      </c>
      <c r="AD291" s="5">
        <v>1</v>
      </c>
      <c r="AE291" s="5">
        <v>1</v>
      </c>
      <c r="AF291" s="5">
        <v>2</v>
      </c>
      <c r="AG291" s="5">
        <v>1</v>
      </c>
      <c r="AH291" s="5">
        <v>1</v>
      </c>
      <c r="AI291" s="5">
        <v>1</v>
      </c>
      <c r="AJ291" s="5">
        <v>1</v>
      </c>
      <c r="AK291" s="5">
        <v>2</v>
      </c>
      <c r="AL291" s="5">
        <v>1</v>
      </c>
      <c r="AM291" s="5">
        <v>1</v>
      </c>
      <c r="AN291">
        <v>2</v>
      </c>
      <c r="AO291" s="5">
        <v>1</v>
      </c>
      <c r="AP291" s="2">
        <v>13</v>
      </c>
      <c r="AQ291" s="5" t="s">
        <v>2957</v>
      </c>
      <c r="AR291" s="5">
        <v>1</v>
      </c>
      <c r="AS291" s="5">
        <v>1</v>
      </c>
      <c r="AT291" s="5">
        <v>3</v>
      </c>
      <c r="AU291" s="5">
        <v>1</v>
      </c>
      <c r="AV291" s="5">
        <v>1</v>
      </c>
      <c r="AW291" s="5">
        <v>1</v>
      </c>
      <c r="AX291" s="5">
        <v>2</v>
      </c>
      <c r="AY291">
        <v>2</v>
      </c>
      <c r="AZ291">
        <v>1</v>
      </c>
      <c r="BA291" s="5">
        <v>0</v>
      </c>
      <c r="BB291" s="5">
        <v>0</v>
      </c>
      <c r="BC291" s="5">
        <v>0</v>
      </c>
      <c r="BD291" s="2">
        <v>18</v>
      </c>
      <c r="BE291" s="5" t="s">
        <v>2957</v>
      </c>
      <c r="BF291" s="5">
        <v>2</v>
      </c>
      <c r="BG291" s="5">
        <v>2</v>
      </c>
      <c r="BH291" s="5">
        <v>2</v>
      </c>
      <c r="BI291" s="5">
        <v>2</v>
      </c>
      <c r="BJ291" s="5">
        <v>1</v>
      </c>
      <c r="BK291">
        <v>2</v>
      </c>
      <c r="BL291" s="5">
        <v>1</v>
      </c>
      <c r="BM291" s="5">
        <v>1</v>
      </c>
      <c r="BN291" s="5">
        <v>1</v>
      </c>
      <c r="BO291" s="5">
        <v>0</v>
      </c>
      <c r="BP291" s="5">
        <v>1</v>
      </c>
      <c r="BQ291" s="5">
        <v>2</v>
      </c>
      <c r="BR291" s="5">
        <v>1</v>
      </c>
      <c r="BS291" s="2">
        <v>17</v>
      </c>
      <c r="BT291" s="5" t="s">
        <v>2957</v>
      </c>
      <c r="BU291" s="5">
        <v>3</v>
      </c>
      <c r="BV291" s="5">
        <v>1</v>
      </c>
      <c r="BW291" s="5">
        <v>1</v>
      </c>
      <c r="BX291" s="5">
        <v>1</v>
      </c>
      <c r="BY291" s="5">
        <v>1</v>
      </c>
      <c r="BZ291" s="5">
        <v>2</v>
      </c>
      <c r="CA291" s="5">
        <v>1</v>
      </c>
      <c r="CB291" s="5">
        <v>1</v>
      </c>
      <c r="CC291" s="5">
        <v>0</v>
      </c>
      <c r="CD291" s="5">
        <v>1</v>
      </c>
      <c r="CE291" s="5">
        <v>1</v>
      </c>
      <c r="CF291" s="5">
        <v>1</v>
      </c>
      <c r="CG291" s="5">
        <v>1</v>
      </c>
      <c r="CH291" s="5">
        <v>1</v>
      </c>
      <c r="CI291" s="5">
        <v>1</v>
      </c>
      <c r="CJ291" s="5">
        <v>0</v>
      </c>
      <c r="CK291" s="2">
        <v>11</v>
      </c>
      <c r="CL291" s="5" t="s">
        <v>2957</v>
      </c>
      <c r="CM291" s="5">
        <v>1</v>
      </c>
      <c r="CN291" s="5">
        <v>1</v>
      </c>
      <c r="CO291" s="5">
        <v>1</v>
      </c>
      <c r="CP291" s="5">
        <v>0</v>
      </c>
      <c r="CQ291" s="5">
        <v>1</v>
      </c>
      <c r="CR291" s="5">
        <v>1</v>
      </c>
      <c r="CS291" s="5">
        <v>1</v>
      </c>
      <c r="CT291" s="5">
        <v>1</v>
      </c>
      <c r="CU291" s="5">
        <v>0</v>
      </c>
      <c r="CV291" s="5">
        <v>1</v>
      </c>
      <c r="CW291" s="5">
        <v>1</v>
      </c>
      <c r="CX291" s="5">
        <v>1</v>
      </c>
      <c r="CY291" s="5">
        <v>1</v>
      </c>
      <c r="CZ291" s="5">
        <v>0</v>
      </c>
      <c r="DA291" s="2">
        <v>20</v>
      </c>
      <c r="DB291" s="5" t="s">
        <v>2957</v>
      </c>
      <c r="DC291" s="5">
        <v>1</v>
      </c>
      <c r="DD291" s="5">
        <v>1</v>
      </c>
      <c r="DE291" s="5">
        <v>1</v>
      </c>
      <c r="DF291" s="5">
        <v>1</v>
      </c>
      <c r="DG291" s="5">
        <v>1</v>
      </c>
      <c r="DH291" s="5">
        <v>3</v>
      </c>
      <c r="DI291" s="5">
        <v>1</v>
      </c>
      <c r="DJ291" s="5">
        <v>2</v>
      </c>
      <c r="DK291" s="5">
        <v>2</v>
      </c>
      <c r="DL291" s="5">
        <v>0</v>
      </c>
      <c r="DM291" s="5">
        <v>2</v>
      </c>
      <c r="DN291">
        <v>1</v>
      </c>
      <c r="DO291" s="5">
        <v>2</v>
      </c>
      <c r="DP291" s="5">
        <v>2</v>
      </c>
      <c r="DQ291" s="2">
        <v>13</v>
      </c>
      <c r="DR291" s="5" t="s">
        <v>2960</v>
      </c>
      <c r="DS291" s="5">
        <v>1</v>
      </c>
      <c r="DT291">
        <v>3</v>
      </c>
      <c r="DU291" s="5">
        <v>1</v>
      </c>
      <c r="DV291" s="5">
        <v>1</v>
      </c>
      <c r="DW291">
        <v>0</v>
      </c>
      <c r="DX291" s="5">
        <v>0</v>
      </c>
      <c r="DY291" s="5">
        <v>1</v>
      </c>
      <c r="DZ291">
        <v>1</v>
      </c>
      <c r="EA291" s="5">
        <v>1</v>
      </c>
      <c r="EB291" s="5">
        <v>1</v>
      </c>
      <c r="EC291" s="5">
        <v>1</v>
      </c>
      <c r="ED291" s="5">
        <v>1</v>
      </c>
      <c r="EE291" s="5">
        <v>1</v>
      </c>
      <c r="EF291" s="5">
        <v>15</v>
      </c>
      <c r="EG291" s="5" t="s">
        <v>2957</v>
      </c>
      <c r="EH291" s="5">
        <v>1</v>
      </c>
      <c r="EI291" s="5">
        <v>1</v>
      </c>
      <c r="EJ291" s="5">
        <v>1</v>
      </c>
      <c r="EK291" s="5">
        <v>2</v>
      </c>
      <c r="EL291" s="5">
        <v>2</v>
      </c>
      <c r="EM291" s="5">
        <v>1</v>
      </c>
      <c r="EN291" s="5">
        <v>1</v>
      </c>
      <c r="EO291" s="5">
        <v>1</v>
      </c>
      <c r="EP291" s="5">
        <v>1</v>
      </c>
      <c r="EQ291" s="5">
        <v>3</v>
      </c>
      <c r="ER291" s="5">
        <v>0</v>
      </c>
      <c r="ES291" s="5">
        <v>1</v>
      </c>
    </row>
    <row r="292" spans="1:149">
      <c r="A292" s="74">
        <v>45610.666180555556</v>
      </c>
      <c r="B292" s="5" t="s">
        <v>28</v>
      </c>
      <c r="C292" s="5" t="s">
        <v>1008</v>
      </c>
      <c r="D292" s="5" t="s">
        <v>1009</v>
      </c>
      <c r="E292" s="2">
        <v>5</v>
      </c>
      <c r="F292" s="5" t="s">
        <v>3248</v>
      </c>
      <c r="G292" s="2">
        <v>138</v>
      </c>
      <c r="H292" s="5" t="s">
        <v>2960</v>
      </c>
      <c r="I292" s="5">
        <v>2</v>
      </c>
      <c r="J292" s="5">
        <v>2138</v>
      </c>
      <c r="K292" s="2" t="s">
        <v>2956</v>
      </c>
      <c r="L292" s="5" t="s">
        <v>3682</v>
      </c>
      <c r="M292" s="2">
        <v>34</v>
      </c>
      <c r="N292" s="5" t="s">
        <v>2957</v>
      </c>
      <c r="O292" s="5">
        <v>1</v>
      </c>
      <c r="P292" s="5"/>
      <c r="Q292" s="5">
        <v>1</v>
      </c>
      <c r="R292" s="5">
        <v>2</v>
      </c>
      <c r="S292" s="5">
        <v>1</v>
      </c>
      <c r="T292" s="5">
        <v>3</v>
      </c>
      <c r="U292" s="5">
        <v>1</v>
      </c>
      <c r="V292" s="5">
        <v>1</v>
      </c>
      <c r="W292" s="5">
        <v>1</v>
      </c>
      <c r="X292" s="5"/>
      <c r="Y292" s="5">
        <v>2</v>
      </c>
      <c r="Z292" s="5">
        <v>1</v>
      </c>
      <c r="AA292" s="5"/>
      <c r="AB292" s="5">
        <v>2</v>
      </c>
      <c r="AC292" s="5">
        <v>1</v>
      </c>
      <c r="AD292" s="5">
        <v>0</v>
      </c>
      <c r="AE292" s="5">
        <v>1</v>
      </c>
      <c r="AF292" s="5">
        <v>2</v>
      </c>
      <c r="AG292" s="5">
        <v>1</v>
      </c>
      <c r="AH292" s="5">
        <v>1</v>
      </c>
      <c r="AI292" s="5">
        <v>2</v>
      </c>
      <c r="AJ292" s="5">
        <v>3</v>
      </c>
      <c r="AK292" s="5">
        <v>2</v>
      </c>
      <c r="AL292" s="5">
        <v>2</v>
      </c>
      <c r="AM292" s="5">
        <v>1</v>
      </c>
      <c r="AN292">
        <v>1</v>
      </c>
      <c r="AO292" s="5">
        <v>1</v>
      </c>
      <c r="AP292" s="2">
        <v>11</v>
      </c>
      <c r="AQ292" s="5" t="s">
        <v>2960</v>
      </c>
      <c r="AR292" s="5"/>
      <c r="AS292" s="5">
        <v>1</v>
      </c>
      <c r="AT292" s="5">
        <v>2</v>
      </c>
      <c r="AU292" s="5">
        <v>2</v>
      </c>
      <c r="AV292" s="5">
        <v>1</v>
      </c>
      <c r="AW292" s="5">
        <v>1</v>
      </c>
      <c r="AX292" s="5">
        <v>3</v>
      </c>
      <c r="AY292">
        <v>0</v>
      </c>
      <c r="AZ292">
        <v>0</v>
      </c>
      <c r="BA292" s="5">
        <v>0</v>
      </c>
      <c r="BB292" s="5">
        <v>0</v>
      </c>
      <c r="BC292" s="5">
        <v>0</v>
      </c>
      <c r="BD292" s="2">
        <v>17</v>
      </c>
      <c r="BE292" s="5" t="s">
        <v>2957</v>
      </c>
      <c r="BF292" s="5">
        <v>2</v>
      </c>
      <c r="BG292" s="5">
        <v>2</v>
      </c>
      <c r="BH292" s="5">
        <v>0</v>
      </c>
      <c r="BI292" s="5">
        <v>2</v>
      </c>
      <c r="BJ292" s="5">
        <v>1</v>
      </c>
      <c r="BK292">
        <v>1</v>
      </c>
      <c r="BL292" s="5">
        <v>2</v>
      </c>
      <c r="BM292" s="5">
        <v>1</v>
      </c>
      <c r="BN292" s="5">
        <v>1</v>
      </c>
      <c r="BO292" s="5">
        <v>0</v>
      </c>
      <c r="BP292" s="5">
        <v>1</v>
      </c>
      <c r="BQ292" s="5">
        <v>3</v>
      </c>
      <c r="BR292" s="5">
        <v>1</v>
      </c>
      <c r="BS292" s="2">
        <v>15</v>
      </c>
      <c r="BT292" s="5" t="s">
        <v>2960</v>
      </c>
      <c r="BU292" s="5">
        <v>3</v>
      </c>
      <c r="BV292" s="5">
        <v>1</v>
      </c>
      <c r="BW292" s="5">
        <v>1</v>
      </c>
      <c r="BX292" s="5">
        <v>1</v>
      </c>
      <c r="BY292" s="5">
        <v>0</v>
      </c>
      <c r="BZ292" s="5">
        <v>2</v>
      </c>
      <c r="CA292" s="5">
        <v>1</v>
      </c>
      <c r="CB292" s="5">
        <v>1</v>
      </c>
      <c r="CC292" s="5">
        <v>0</v>
      </c>
      <c r="CD292" s="5">
        <v>1</v>
      </c>
      <c r="CE292" s="5">
        <v>1</v>
      </c>
      <c r="CF292" s="5">
        <v>0</v>
      </c>
      <c r="CG292" s="5">
        <v>1</v>
      </c>
      <c r="CH292" s="5">
        <v>1</v>
      </c>
      <c r="CI292" s="5">
        <v>0</v>
      </c>
      <c r="CJ292" s="5">
        <v>1</v>
      </c>
      <c r="CK292" s="2">
        <v>10</v>
      </c>
      <c r="CL292" s="5" t="s">
        <v>2957</v>
      </c>
      <c r="CM292" s="5">
        <v>1</v>
      </c>
      <c r="CN292" s="5">
        <v>1</v>
      </c>
      <c r="CO292" s="5">
        <v>1</v>
      </c>
      <c r="CP292" s="5">
        <v>0</v>
      </c>
      <c r="CQ292" s="5">
        <v>1</v>
      </c>
      <c r="CR292" s="5">
        <v>1</v>
      </c>
      <c r="CS292" s="5">
        <v>1</v>
      </c>
      <c r="CT292" s="5">
        <v>1</v>
      </c>
      <c r="CU292" s="5">
        <v>1</v>
      </c>
      <c r="CV292" s="5">
        <v>0</v>
      </c>
      <c r="CW292" s="5">
        <v>0</v>
      </c>
      <c r="CX292" s="5">
        <v>1</v>
      </c>
      <c r="CY292" s="5">
        <v>1</v>
      </c>
      <c r="CZ292" s="5">
        <v>0</v>
      </c>
      <c r="DA292" s="2">
        <v>23</v>
      </c>
      <c r="DB292" s="5" t="s">
        <v>2957</v>
      </c>
      <c r="DC292" s="5">
        <v>1</v>
      </c>
      <c r="DD292" s="5">
        <v>1</v>
      </c>
      <c r="DE292" s="5">
        <v>1</v>
      </c>
      <c r="DF292" s="5">
        <v>1</v>
      </c>
      <c r="DG292" s="5">
        <v>1</v>
      </c>
      <c r="DH292" s="5">
        <v>2</v>
      </c>
      <c r="DI292" s="5">
        <v>1</v>
      </c>
      <c r="DJ292" s="5">
        <v>3</v>
      </c>
      <c r="DK292" s="5">
        <v>3</v>
      </c>
      <c r="DL292" s="5">
        <v>3</v>
      </c>
      <c r="DM292" s="5">
        <v>3</v>
      </c>
      <c r="DN292">
        <v>1</v>
      </c>
      <c r="DO292" s="5">
        <v>1</v>
      </c>
      <c r="DP292" s="5">
        <v>1</v>
      </c>
      <c r="DQ292" s="2">
        <v>10</v>
      </c>
      <c r="DR292" s="5" t="s">
        <v>2960</v>
      </c>
      <c r="DS292" s="5">
        <v>1</v>
      </c>
      <c r="DT292">
        <v>3</v>
      </c>
      <c r="DU292" s="5">
        <v>1</v>
      </c>
      <c r="DV292" s="5">
        <v>0</v>
      </c>
      <c r="DW292">
        <v>0</v>
      </c>
      <c r="DX292" s="5">
        <v>0</v>
      </c>
      <c r="DY292" s="5">
        <v>0</v>
      </c>
      <c r="EA292" s="5">
        <v>0</v>
      </c>
      <c r="EB292" s="5">
        <v>0</v>
      </c>
      <c r="EC292" s="5">
        <v>0</v>
      </c>
      <c r="ED292" s="5">
        <v>2</v>
      </c>
      <c r="EE292" s="5">
        <v>2</v>
      </c>
      <c r="EF292" s="5">
        <v>18</v>
      </c>
      <c r="EG292" s="5" t="s">
        <v>2955</v>
      </c>
      <c r="EH292" s="5">
        <v>1</v>
      </c>
      <c r="EI292" s="5">
        <v>1</v>
      </c>
      <c r="EJ292" s="5">
        <v>1</v>
      </c>
      <c r="EK292" s="5">
        <v>3</v>
      </c>
      <c r="EL292" s="5">
        <v>3</v>
      </c>
      <c r="EM292" s="5">
        <v>1</v>
      </c>
      <c r="EN292" s="5">
        <v>1</v>
      </c>
      <c r="EO292" s="5">
        <v>1</v>
      </c>
      <c r="EP292" s="5">
        <v>1</v>
      </c>
      <c r="EQ292" s="5">
        <v>3</v>
      </c>
      <c r="ER292" s="5">
        <v>1</v>
      </c>
      <c r="ES292" s="5">
        <v>1</v>
      </c>
    </row>
    <row r="293" spans="1:149">
      <c r="A293" s="74">
        <v>45608.330138888887</v>
      </c>
      <c r="B293" s="5" t="s">
        <v>28</v>
      </c>
      <c r="C293" s="5" t="s">
        <v>1010</v>
      </c>
      <c r="D293" s="5" t="s">
        <v>1011</v>
      </c>
      <c r="E293" s="2">
        <v>1</v>
      </c>
      <c r="F293" s="5" t="s">
        <v>2954</v>
      </c>
      <c r="G293" s="2">
        <v>168</v>
      </c>
      <c r="H293" s="5" t="s">
        <v>2957</v>
      </c>
      <c r="I293" s="5">
        <v>3</v>
      </c>
      <c r="J293" s="5">
        <v>3168</v>
      </c>
      <c r="K293" s="2" t="s">
        <v>2956</v>
      </c>
      <c r="L293" s="5" t="s">
        <v>3421</v>
      </c>
      <c r="M293" s="2">
        <v>37</v>
      </c>
      <c r="N293" s="5" t="s">
        <v>2957</v>
      </c>
      <c r="O293" s="5">
        <v>1</v>
      </c>
      <c r="P293" s="5">
        <v>1</v>
      </c>
      <c r="Q293" s="5">
        <v>1</v>
      </c>
      <c r="R293" s="5">
        <v>2</v>
      </c>
      <c r="S293" s="5">
        <v>1</v>
      </c>
      <c r="T293" s="5">
        <v>1</v>
      </c>
      <c r="U293" s="5">
        <v>1</v>
      </c>
      <c r="V293" s="5">
        <v>1</v>
      </c>
      <c r="W293" s="5">
        <v>1</v>
      </c>
      <c r="X293" s="5">
        <v>0</v>
      </c>
      <c r="Y293" s="5">
        <v>2</v>
      </c>
      <c r="Z293" s="5">
        <v>1</v>
      </c>
      <c r="AA293" s="5">
        <v>1</v>
      </c>
      <c r="AB293" s="5">
        <v>2</v>
      </c>
      <c r="AC293" s="5">
        <v>2</v>
      </c>
      <c r="AD293" s="5">
        <v>1</v>
      </c>
      <c r="AE293" s="5">
        <v>1</v>
      </c>
      <c r="AF293" s="5">
        <v>2</v>
      </c>
      <c r="AG293" s="5">
        <v>1</v>
      </c>
      <c r="AH293" s="5">
        <v>2</v>
      </c>
      <c r="AI293" s="5">
        <v>2</v>
      </c>
      <c r="AJ293" s="5">
        <v>1</v>
      </c>
      <c r="AK293" s="5">
        <v>3</v>
      </c>
      <c r="AL293" s="5">
        <v>1</v>
      </c>
      <c r="AM293" s="5">
        <v>1</v>
      </c>
      <c r="AN293">
        <v>3</v>
      </c>
      <c r="AO293" s="5">
        <v>1</v>
      </c>
      <c r="AP293" s="2">
        <v>19</v>
      </c>
      <c r="AQ293" s="5" t="s">
        <v>2957</v>
      </c>
      <c r="AR293" s="5">
        <v>1</v>
      </c>
      <c r="AS293" s="5">
        <v>1</v>
      </c>
      <c r="AT293" s="5">
        <v>2</v>
      </c>
      <c r="AU293" s="5">
        <v>2</v>
      </c>
      <c r="AV293" s="5">
        <v>1</v>
      </c>
      <c r="AW293" s="5">
        <v>1</v>
      </c>
      <c r="AX293" s="5">
        <v>3</v>
      </c>
      <c r="AY293">
        <v>3</v>
      </c>
      <c r="AZ293">
        <v>2</v>
      </c>
      <c r="BA293" s="5">
        <v>1</v>
      </c>
      <c r="BB293" s="5">
        <v>1</v>
      </c>
      <c r="BC293" s="5">
        <v>1</v>
      </c>
      <c r="BD293" s="2">
        <v>25</v>
      </c>
      <c r="BE293" s="5" t="s">
        <v>2955</v>
      </c>
      <c r="BF293" s="5">
        <v>3</v>
      </c>
      <c r="BG293" s="5">
        <v>3</v>
      </c>
      <c r="BH293" s="5">
        <v>2</v>
      </c>
      <c r="BI293" s="5">
        <v>3</v>
      </c>
      <c r="BJ293" s="5">
        <v>2</v>
      </c>
      <c r="BK293">
        <v>1</v>
      </c>
      <c r="BL293" s="5">
        <v>2</v>
      </c>
      <c r="BM293" s="5">
        <v>1</v>
      </c>
      <c r="BN293" s="5">
        <v>1</v>
      </c>
      <c r="BO293" s="5">
        <v>1</v>
      </c>
      <c r="BP293" s="5">
        <v>1</v>
      </c>
      <c r="BQ293" s="5">
        <v>3</v>
      </c>
      <c r="BR293" s="5">
        <v>2</v>
      </c>
      <c r="BS293" s="2">
        <v>18</v>
      </c>
      <c r="BT293" s="5" t="s">
        <v>2957</v>
      </c>
      <c r="BU293" s="5">
        <v>3</v>
      </c>
      <c r="BV293" s="5">
        <v>1</v>
      </c>
      <c r="BW293" s="5">
        <v>1</v>
      </c>
      <c r="BX293" s="5">
        <v>1</v>
      </c>
      <c r="BY293" s="5">
        <v>0</v>
      </c>
      <c r="BZ293" s="5">
        <v>2</v>
      </c>
      <c r="CA293" s="5">
        <v>1</v>
      </c>
      <c r="CB293" s="5">
        <v>2</v>
      </c>
      <c r="CC293" s="5">
        <v>0</v>
      </c>
      <c r="CD293" s="5">
        <v>1</v>
      </c>
      <c r="CE293" s="5">
        <v>1</v>
      </c>
      <c r="CF293" s="5">
        <v>1</v>
      </c>
      <c r="CG293" s="5">
        <v>1</v>
      </c>
      <c r="CH293" s="5">
        <v>1</v>
      </c>
      <c r="CI293" s="5">
        <v>1</v>
      </c>
      <c r="CJ293" s="5">
        <v>1</v>
      </c>
      <c r="CK293" s="2">
        <v>11</v>
      </c>
      <c r="CL293" s="5" t="s">
        <v>2957</v>
      </c>
      <c r="CM293" s="5">
        <v>1</v>
      </c>
      <c r="CN293" s="5">
        <v>1</v>
      </c>
      <c r="CO293" s="5">
        <v>1</v>
      </c>
      <c r="CP293" s="5">
        <v>0</v>
      </c>
      <c r="CQ293" s="5">
        <v>1</v>
      </c>
      <c r="CR293" s="5">
        <v>1</v>
      </c>
      <c r="CS293" s="5">
        <v>1</v>
      </c>
      <c r="CT293" s="5">
        <v>1</v>
      </c>
      <c r="CU293" s="5">
        <v>0</v>
      </c>
      <c r="CV293" s="5">
        <v>1</v>
      </c>
      <c r="CW293" s="5">
        <v>1</v>
      </c>
      <c r="CX293" s="5">
        <v>1</v>
      </c>
      <c r="CY293" s="5">
        <v>1</v>
      </c>
      <c r="CZ293" s="5">
        <v>0</v>
      </c>
      <c r="DA293" s="2">
        <v>25</v>
      </c>
      <c r="DB293" s="5" t="s">
        <v>2957</v>
      </c>
      <c r="DC293" s="5">
        <v>1</v>
      </c>
      <c r="DD293" s="5">
        <v>1</v>
      </c>
      <c r="DE293" s="5">
        <v>1</v>
      </c>
      <c r="DF293" s="5">
        <v>1</v>
      </c>
      <c r="DG293" s="5">
        <v>1</v>
      </c>
      <c r="DH293" s="5">
        <v>3</v>
      </c>
      <c r="DI293" s="5">
        <v>1</v>
      </c>
      <c r="DJ293" s="5">
        <v>3</v>
      </c>
      <c r="DK293" s="5">
        <v>3</v>
      </c>
      <c r="DL293" s="5">
        <v>3</v>
      </c>
      <c r="DM293" s="5">
        <v>2</v>
      </c>
      <c r="DN293">
        <v>1</v>
      </c>
      <c r="DO293" s="5">
        <v>2</v>
      </c>
      <c r="DP293" s="5">
        <v>2</v>
      </c>
      <c r="DQ293" s="2">
        <v>15</v>
      </c>
      <c r="DR293" s="5" t="s">
        <v>2957</v>
      </c>
      <c r="DS293" s="5">
        <v>1</v>
      </c>
      <c r="DT293">
        <v>2</v>
      </c>
      <c r="DU293" s="5">
        <v>1</v>
      </c>
      <c r="DV293" s="5">
        <v>1</v>
      </c>
      <c r="DW293">
        <v>0</v>
      </c>
      <c r="DX293" s="5">
        <v>0</v>
      </c>
      <c r="DY293" s="5">
        <v>2</v>
      </c>
      <c r="DZ293">
        <v>2</v>
      </c>
      <c r="EA293" s="5">
        <v>1</v>
      </c>
      <c r="EB293" s="5">
        <v>1</v>
      </c>
      <c r="EC293" s="5">
        <v>1</v>
      </c>
      <c r="ED293" s="5">
        <v>1</v>
      </c>
      <c r="EE293" s="5">
        <v>2</v>
      </c>
      <c r="EF293" s="5">
        <v>18</v>
      </c>
      <c r="EG293" s="5" t="s">
        <v>2955</v>
      </c>
      <c r="EH293" s="5">
        <v>1</v>
      </c>
      <c r="EI293" s="5">
        <v>1</v>
      </c>
      <c r="EJ293" s="5">
        <v>1</v>
      </c>
      <c r="EK293" s="5">
        <v>2</v>
      </c>
      <c r="EL293" s="5">
        <v>3</v>
      </c>
      <c r="EM293" s="5">
        <v>2</v>
      </c>
      <c r="EN293" s="5">
        <v>1</v>
      </c>
      <c r="EO293" s="5">
        <v>1</v>
      </c>
      <c r="EP293" s="5">
        <v>1</v>
      </c>
      <c r="EQ293" s="5">
        <v>3</v>
      </c>
      <c r="ER293" s="5">
        <v>1</v>
      </c>
      <c r="ES293" s="5">
        <v>1</v>
      </c>
    </row>
    <row r="294" spans="1:149">
      <c r="A294" s="74">
        <v>45608.423136574071</v>
      </c>
      <c r="B294" s="5" t="s">
        <v>28</v>
      </c>
      <c r="C294" s="5" t="s">
        <v>1012</v>
      </c>
      <c r="D294" s="5" t="s">
        <v>1013</v>
      </c>
      <c r="E294" s="2">
        <v>1</v>
      </c>
      <c r="F294" s="5" t="s">
        <v>2954</v>
      </c>
      <c r="G294" s="2">
        <v>162</v>
      </c>
      <c r="H294" s="5" t="s">
        <v>2957</v>
      </c>
      <c r="I294" s="5">
        <v>3</v>
      </c>
      <c r="J294" s="5">
        <v>3162</v>
      </c>
      <c r="K294" s="2" t="s">
        <v>2956</v>
      </c>
      <c r="L294" s="5" t="s">
        <v>3522</v>
      </c>
      <c r="M294" s="2">
        <v>36</v>
      </c>
      <c r="N294" s="5" t="s">
        <v>2957</v>
      </c>
      <c r="O294" s="5">
        <v>1</v>
      </c>
      <c r="P294" s="5">
        <v>3</v>
      </c>
      <c r="Q294" s="5">
        <v>1</v>
      </c>
      <c r="R294" s="5">
        <v>0</v>
      </c>
      <c r="S294" s="5">
        <v>1</v>
      </c>
      <c r="T294" s="5">
        <v>1</v>
      </c>
      <c r="U294" s="5">
        <v>1</v>
      </c>
      <c r="V294" s="5">
        <v>1</v>
      </c>
      <c r="W294" s="5">
        <v>1</v>
      </c>
      <c r="X294" s="5">
        <v>1</v>
      </c>
      <c r="Y294" s="5">
        <v>2</v>
      </c>
      <c r="Z294" s="5">
        <v>0</v>
      </c>
      <c r="AA294" s="5">
        <v>1</v>
      </c>
      <c r="AB294" s="5">
        <v>2</v>
      </c>
      <c r="AC294" s="5">
        <v>2</v>
      </c>
      <c r="AD294" s="5">
        <v>2</v>
      </c>
      <c r="AE294" s="5">
        <v>1</v>
      </c>
      <c r="AF294" s="5">
        <v>2</v>
      </c>
      <c r="AG294" s="5">
        <v>2</v>
      </c>
      <c r="AH294" s="5">
        <v>2</v>
      </c>
      <c r="AI294" s="5">
        <v>1</v>
      </c>
      <c r="AJ294" s="5">
        <v>2</v>
      </c>
      <c r="AK294" s="5">
        <v>0</v>
      </c>
      <c r="AL294" s="5">
        <v>1</v>
      </c>
      <c r="AM294" s="5">
        <v>1</v>
      </c>
      <c r="AN294">
        <v>3</v>
      </c>
      <c r="AO294" s="5">
        <v>1</v>
      </c>
      <c r="AP294" s="2">
        <v>20</v>
      </c>
      <c r="AQ294" s="5" t="s">
        <v>2957</v>
      </c>
      <c r="AR294" s="5">
        <v>1</v>
      </c>
      <c r="AS294" s="5">
        <v>1</v>
      </c>
      <c r="AT294" s="5">
        <v>3</v>
      </c>
      <c r="AU294" s="5">
        <v>2</v>
      </c>
      <c r="AV294" s="5">
        <v>1</v>
      </c>
      <c r="AW294" s="5">
        <v>1</v>
      </c>
      <c r="AX294" s="5">
        <v>3</v>
      </c>
      <c r="AY294">
        <v>3</v>
      </c>
      <c r="AZ294">
        <v>2</v>
      </c>
      <c r="BA294" s="5">
        <v>1</v>
      </c>
      <c r="BB294" s="5">
        <v>1</v>
      </c>
      <c r="BC294" s="5">
        <v>1</v>
      </c>
      <c r="BD294" s="2">
        <v>25</v>
      </c>
      <c r="BE294" s="5" t="s">
        <v>2955</v>
      </c>
      <c r="BF294" s="5">
        <v>3</v>
      </c>
      <c r="BG294" s="5">
        <v>3</v>
      </c>
      <c r="BH294" s="5">
        <v>1</v>
      </c>
      <c r="BI294" s="5">
        <v>3</v>
      </c>
      <c r="BJ294" s="5">
        <v>2</v>
      </c>
      <c r="BK294">
        <v>1</v>
      </c>
      <c r="BL294" s="5">
        <v>3</v>
      </c>
      <c r="BM294" s="5">
        <v>1</v>
      </c>
      <c r="BN294" s="5">
        <v>1</v>
      </c>
      <c r="BO294" s="5">
        <v>1</v>
      </c>
      <c r="BP294" s="5">
        <v>1</v>
      </c>
      <c r="BQ294" s="5">
        <v>3</v>
      </c>
      <c r="BR294" s="5">
        <v>2</v>
      </c>
      <c r="BS294" s="2">
        <v>20</v>
      </c>
      <c r="BT294" s="5" t="s">
        <v>2955</v>
      </c>
      <c r="BU294" s="5">
        <v>3</v>
      </c>
      <c r="BV294" s="5">
        <v>1</v>
      </c>
      <c r="BW294" s="5">
        <v>1</v>
      </c>
      <c r="BX294" s="5">
        <v>1</v>
      </c>
      <c r="BY294" s="5">
        <v>1</v>
      </c>
      <c r="BZ294" s="5">
        <v>2</v>
      </c>
      <c r="CA294" s="5">
        <v>1</v>
      </c>
      <c r="CB294" s="5">
        <v>2</v>
      </c>
      <c r="CC294" s="5">
        <v>1</v>
      </c>
      <c r="CD294" s="5">
        <v>1</v>
      </c>
      <c r="CE294" s="5">
        <v>1</v>
      </c>
      <c r="CF294" s="5">
        <v>1</v>
      </c>
      <c r="CG294" s="5">
        <v>1</v>
      </c>
      <c r="CH294" s="5">
        <v>1</v>
      </c>
      <c r="CI294" s="5">
        <v>1</v>
      </c>
      <c r="CJ294" s="5">
        <v>1</v>
      </c>
      <c r="CK294" s="2">
        <v>11</v>
      </c>
      <c r="CL294" s="5" t="s">
        <v>2957</v>
      </c>
      <c r="CM294" s="5">
        <v>1</v>
      </c>
      <c r="CN294" s="5">
        <v>1</v>
      </c>
      <c r="CO294" s="5">
        <v>1</v>
      </c>
      <c r="CP294" s="5">
        <v>1</v>
      </c>
      <c r="CQ294" s="5">
        <v>1</v>
      </c>
      <c r="CR294" s="5">
        <v>1</v>
      </c>
      <c r="CS294" s="5">
        <v>1</v>
      </c>
      <c r="CT294" s="5">
        <v>1</v>
      </c>
      <c r="CU294" s="5">
        <v>0</v>
      </c>
      <c r="CV294" s="5">
        <v>1</v>
      </c>
      <c r="CW294" s="5">
        <v>0</v>
      </c>
      <c r="CX294" s="5">
        <v>1</v>
      </c>
      <c r="CY294" s="5">
        <v>1</v>
      </c>
      <c r="CZ294" s="5">
        <v>0</v>
      </c>
      <c r="DA294" s="2">
        <v>19</v>
      </c>
      <c r="DB294" s="5" t="s">
        <v>2957</v>
      </c>
      <c r="DC294" s="5">
        <v>1</v>
      </c>
      <c r="DD294" s="5">
        <v>1</v>
      </c>
      <c r="DE294" s="5">
        <v>1</v>
      </c>
      <c r="DF294" s="5">
        <v>1</v>
      </c>
      <c r="DG294" s="5">
        <v>1</v>
      </c>
      <c r="DH294" s="5">
        <v>2</v>
      </c>
      <c r="DI294" s="5">
        <v>1</v>
      </c>
      <c r="DJ294" s="5">
        <v>1</v>
      </c>
      <c r="DK294" s="5">
        <v>1</v>
      </c>
      <c r="DL294" s="5">
        <v>3</v>
      </c>
      <c r="DM294" s="5">
        <v>2</v>
      </c>
      <c r="DN294">
        <v>0</v>
      </c>
      <c r="DO294" s="5">
        <v>2</v>
      </c>
      <c r="DP294" s="5">
        <v>2</v>
      </c>
      <c r="DQ294" s="2">
        <v>16</v>
      </c>
      <c r="DR294" s="5" t="s">
        <v>2957</v>
      </c>
      <c r="DS294" s="5">
        <v>1</v>
      </c>
      <c r="DT294">
        <v>3</v>
      </c>
      <c r="DU294" s="5">
        <v>1</v>
      </c>
      <c r="DV294" s="5">
        <v>1</v>
      </c>
      <c r="DW294">
        <v>0</v>
      </c>
      <c r="DX294" s="5">
        <v>1</v>
      </c>
      <c r="DY294" s="5">
        <v>2</v>
      </c>
      <c r="DZ294">
        <v>2</v>
      </c>
      <c r="EA294" s="5">
        <v>1</v>
      </c>
      <c r="EB294" s="5">
        <v>0</v>
      </c>
      <c r="EC294" s="5">
        <v>0</v>
      </c>
      <c r="ED294" s="5">
        <v>2</v>
      </c>
      <c r="EE294" s="5">
        <v>2</v>
      </c>
      <c r="EF294" s="5">
        <v>15</v>
      </c>
      <c r="EG294" s="5" t="s">
        <v>2957</v>
      </c>
      <c r="EH294" s="5">
        <v>1</v>
      </c>
      <c r="EI294" s="5">
        <v>1</v>
      </c>
      <c r="EJ294" s="5">
        <v>1</v>
      </c>
      <c r="EK294" s="5">
        <v>2</v>
      </c>
      <c r="EL294" s="5">
        <v>3</v>
      </c>
      <c r="EM294" s="5">
        <v>2</v>
      </c>
      <c r="EN294" s="5">
        <v>1</v>
      </c>
      <c r="EO294" s="5">
        <v>1</v>
      </c>
      <c r="EP294" s="5">
        <v>1</v>
      </c>
      <c r="EQ294" s="5">
        <v>0</v>
      </c>
      <c r="ER294" s="5">
        <v>1</v>
      </c>
      <c r="ES294" s="5">
        <v>1</v>
      </c>
    </row>
    <row r="295" spans="1:149">
      <c r="A295" s="74">
        <v>45609.453587962962</v>
      </c>
      <c r="B295" s="5" t="s">
        <v>28</v>
      </c>
      <c r="C295" s="5" t="s">
        <v>1014</v>
      </c>
      <c r="D295" s="5" t="s">
        <v>1015</v>
      </c>
      <c r="E295" s="2">
        <v>1</v>
      </c>
      <c r="F295" s="5" t="s">
        <v>2954</v>
      </c>
      <c r="G295" s="2">
        <v>148</v>
      </c>
      <c r="H295" s="5" t="s">
        <v>2957</v>
      </c>
      <c r="I295" s="5">
        <v>3</v>
      </c>
      <c r="J295" s="5">
        <v>3148</v>
      </c>
      <c r="K295" s="2" t="s">
        <v>2956</v>
      </c>
      <c r="L295" s="5" t="s">
        <v>3674</v>
      </c>
      <c r="M295" s="2">
        <v>32</v>
      </c>
      <c r="N295" s="5" t="s">
        <v>2957</v>
      </c>
      <c r="O295" s="5">
        <v>1</v>
      </c>
      <c r="P295" s="5">
        <v>3</v>
      </c>
      <c r="Q295" s="5">
        <v>1</v>
      </c>
      <c r="R295" s="5">
        <v>1</v>
      </c>
      <c r="S295" s="5">
        <v>1</v>
      </c>
      <c r="T295" s="5">
        <v>1</v>
      </c>
      <c r="U295" s="5">
        <v>1</v>
      </c>
      <c r="V295" s="5">
        <v>1</v>
      </c>
      <c r="W295" s="5">
        <v>1</v>
      </c>
      <c r="X295" s="5">
        <v>1</v>
      </c>
      <c r="Y295" s="5">
        <v>1</v>
      </c>
      <c r="Z295" s="5">
        <v>0</v>
      </c>
      <c r="AA295" s="5">
        <v>0</v>
      </c>
      <c r="AB295" s="5">
        <v>2</v>
      </c>
      <c r="AC295" s="5">
        <v>1</v>
      </c>
      <c r="AD295" s="5">
        <v>1</v>
      </c>
      <c r="AE295" s="5">
        <v>1</v>
      </c>
      <c r="AF295" s="5">
        <v>2</v>
      </c>
      <c r="AG295" s="5">
        <v>2</v>
      </c>
      <c r="AH295" s="5">
        <v>1</v>
      </c>
      <c r="AI295" s="5">
        <v>1</v>
      </c>
      <c r="AJ295" s="5">
        <v>3</v>
      </c>
      <c r="AK295" s="5">
        <v>1</v>
      </c>
      <c r="AL295" s="5">
        <v>0</v>
      </c>
      <c r="AM295" s="5">
        <v>1</v>
      </c>
      <c r="AN295">
        <v>2</v>
      </c>
      <c r="AO295" s="5">
        <v>1</v>
      </c>
      <c r="AP295" s="2">
        <v>15</v>
      </c>
      <c r="AQ295" s="5" t="s">
        <v>2957</v>
      </c>
      <c r="AR295" s="5">
        <v>1</v>
      </c>
      <c r="AS295" s="5">
        <v>1</v>
      </c>
      <c r="AT295" s="5">
        <v>3</v>
      </c>
      <c r="AU295" s="5">
        <v>2</v>
      </c>
      <c r="AV295" s="5">
        <v>1</v>
      </c>
      <c r="AW295" s="5">
        <v>1</v>
      </c>
      <c r="AX295" s="5">
        <v>3</v>
      </c>
      <c r="AY295">
        <v>2</v>
      </c>
      <c r="AZ295">
        <v>1</v>
      </c>
      <c r="BA295" s="5">
        <v>0</v>
      </c>
      <c r="BB295" s="5">
        <v>0</v>
      </c>
      <c r="BC295" s="5">
        <v>0</v>
      </c>
      <c r="BD295" s="2">
        <v>20</v>
      </c>
      <c r="BE295" s="5" t="s">
        <v>2957</v>
      </c>
      <c r="BF295" s="5">
        <v>3</v>
      </c>
      <c r="BG295" s="5">
        <v>3</v>
      </c>
      <c r="BH295" s="5">
        <v>2</v>
      </c>
      <c r="BI295" s="5">
        <v>2</v>
      </c>
      <c r="BJ295" s="5">
        <v>2</v>
      </c>
      <c r="BK295">
        <v>2</v>
      </c>
      <c r="BL295" s="5">
        <v>1</v>
      </c>
      <c r="BM295" s="5">
        <v>1</v>
      </c>
      <c r="BN295" s="5">
        <v>0</v>
      </c>
      <c r="BO295" s="5">
        <v>0</v>
      </c>
      <c r="BP295" s="5">
        <v>0</v>
      </c>
      <c r="BQ295" s="5">
        <v>2</v>
      </c>
      <c r="BR295" s="5">
        <v>2</v>
      </c>
      <c r="BS295" s="2">
        <v>19</v>
      </c>
      <c r="BT295" s="5" t="s">
        <v>2957</v>
      </c>
      <c r="BU295" s="5">
        <v>3</v>
      </c>
      <c r="BV295" s="5">
        <v>1</v>
      </c>
      <c r="BW295" s="5">
        <v>1</v>
      </c>
      <c r="BX295" s="5">
        <v>1</v>
      </c>
      <c r="BY295" s="5">
        <v>1</v>
      </c>
      <c r="BZ295" s="5">
        <v>2</v>
      </c>
      <c r="CA295" s="5">
        <v>0</v>
      </c>
      <c r="CB295" s="5">
        <v>2</v>
      </c>
      <c r="CC295" s="5">
        <v>1</v>
      </c>
      <c r="CD295" s="5">
        <v>1</v>
      </c>
      <c r="CE295" s="5">
        <v>1</v>
      </c>
      <c r="CF295" s="5">
        <v>1</v>
      </c>
      <c r="CG295" s="5">
        <v>1</v>
      </c>
      <c r="CH295" s="5">
        <v>1</v>
      </c>
      <c r="CI295" s="5">
        <v>1</v>
      </c>
      <c r="CJ295" s="5">
        <v>1</v>
      </c>
      <c r="CK295" s="2">
        <v>11</v>
      </c>
      <c r="CL295" s="5" t="s">
        <v>2957</v>
      </c>
      <c r="CM295" s="5">
        <v>1</v>
      </c>
      <c r="CN295" s="5">
        <v>1</v>
      </c>
      <c r="CO295" s="5">
        <v>1</v>
      </c>
      <c r="CP295" s="5">
        <v>1</v>
      </c>
      <c r="CQ295" s="5">
        <v>1</v>
      </c>
      <c r="CR295" s="5">
        <v>1</v>
      </c>
      <c r="CS295" s="5">
        <v>1</v>
      </c>
      <c r="CT295" s="5">
        <v>1</v>
      </c>
      <c r="CU295" s="5">
        <v>0</v>
      </c>
      <c r="CV295" s="5">
        <v>1</v>
      </c>
      <c r="CW295" s="5">
        <v>0</v>
      </c>
      <c r="CX295" s="5">
        <v>1</v>
      </c>
      <c r="CY295" s="5">
        <v>1</v>
      </c>
      <c r="CZ295" s="5">
        <v>0</v>
      </c>
      <c r="DA295" s="2">
        <v>21</v>
      </c>
      <c r="DB295" s="5" t="s">
        <v>2957</v>
      </c>
      <c r="DC295" s="5">
        <v>1</v>
      </c>
      <c r="DD295" s="5">
        <v>1</v>
      </c>
      <c r="DE295" s="5">
        <v>1</v>
      </c>
      <c r="DF295" s="5">
        <v>1</v>
      </c>
      <c r="DG295" s="5">
        <v>1</v>
      </c>
      <c r="DH295" s="5">
        <v>2</v>
      </c>
      <c r="DI295" s="5">
        <v>1</v>
      </c>
      <c r="DJ295" s="5">
        <v>3</v>
      </c>
      <c r="DK295" s="5">
        <v>3</v>
      </c>
      <c r="DL295" s="5">
        <v>1</v>
      </c>
      <c r="DM295" s="5">
        <v>3</v>
      </c>
      <c r="DN295">
        <v>1</v>
      </c>
      <c r="DO295" s="5">
        <v>1</v>
      </c>
      <c r="DP295" s="5">
        <v>1</v>
      </c>
      <c r="DQ295" s="2">
        <v>15</v>
      </c>
      <c r="DR295" s="5" t="s">
        <v>2957</v>
      </c>
      <c r="DS295" s="5">
        <v>1</v>
      </c>
      <c r="DT295">
        <v>3</v>
      </c>
      <c r="DU295" s="5">
        <v>1</v>
      </c>
      <c r="DV295" s="5">
        <v>1</v>
      </c>
      <c r="DW295">
        <v>0</v>
      </c>
      <c r="DX295" s="5">
        <v>0</v>
      </c>
      <c r="DY295" s="5">
        <v>1</v>
      </c>
      <c r="DZ295">
        <v>1</v>
      </c>
      <c r="EA295" s="5">
        <v>1</v>
      </c>
      <c r="EB295" s="5">
        <v>1</v>
      </c>
      <c r="EC295" s="5">
        <v>1</v>
      </c>
      <c r="ED295" s="5">
        <v>2</v>
      </c>
      <c r="EE295" s="5">
        <v>2</v>
      </c>
      <c r="EF295" s="5">
        <v>15</v>
      </c>
      <c r="EG295" s="5" t="s">
        <v>2957</v>
      </c>
      <c r="EH295" s="5">
        <v>1</v>
      </c>
      <c r="EI295" s="5">
        <v>1</v>
      </c>
      <c r="EJ295" s="5">
        <v>1</v>
      </c>
      <c r="EK295" s="5">
        <v>3</v>
      </c>
      <c r="EL295" s="5">
        <v>3</v>
      </c>
      <c r="EM295" s="5">
        <v>1</v>
      </c>
      <c r="EN295" s="5">
        <v>2</v>
      </c>
      <c r="EO295" s="5">
        <v>1</v>
      </c>
      <c r="EP295" s="5">
        <v>0</v>
      </c>
      <c r="EQ295" s="5">
        <v>0</v>
      </c>
      <c r="ER295" s="5">
        <v>1</v>
      </c>
      <c r="ES295" s="5">
        <v>1</v>
      </c>
    </row>
    <row r="296" spans="1:149">
      <c r="A296" s="74">
        <v>45604.291516203702</v>
      </c>
      <c r="B296" s="5" t="s">
        <v>28</v>
      </c>
      <c r="C296" s="5" t="s">
        <v>1016</v>
      </c>
      <c r="D296" s="5" t="s">
        <v>1017</v>
      </c>
      <c r="E296" s="2">
        <v>1</v>
      </c>
      <c r="F296" s="5" t="s">
        <v>2954</v>
      </c>
      <c r="G296" s="2">
        <v>114</v>
      </c>
      <c r="H296" s="5" t="s">
        <v>2960</v>
      </c>
      <c r="I296" s="5">
        <v>2</v>
      </c>
      <c r="J296" s="5">
        <v>2114</v>
      </c>
      <c r="K296" s="2" t="s">
        <v>2956</v>
      </c>
      <c r="L296" s="5" t="s">
        <v>3081</v>
      </c>
      <c r="M296" s="2">
        <v>23</v>
      </c>
      <c r="N296" s="5" t="s">
        <v>2960</v>
      </c>
      <c r="O296" s="5">
        <v>1</v>
      </c>
      <c r="P296" s="5">
        <v>1</v>
      </c>
      <c r="Q296" s="5">
        <v>1</v>
      </c>
      <c r="R296" s="5">
        <v>0</v>
      </c>
      <c r="S296" s="5">
        <v>1</v>
      </c>
      <c r="T296" s="5">
        <v>0</v>
      </c>
      <c r="U296" s="5">
        <v>1</v>
      </c>
      <c r="V296" s="5">
        <v>1</v>
      </c>
      <c r="W296" s="5">
        <v>1</v>
      </c>
      <c r="X296" s="5">
        <v>1</v>
      </c>
      <c r="Y296" s="5">
        <v>2</v>
      </c>
      <c r="Z296" s="5">
        <v>1</v>
      </c>
      <c r="AA296" s="5">
        <v>1</v>
      </c>
      <c r="AB296" s="5">
        <v>2</v>
      </c>
      <c r="AC296" s="5">
        <v>1</v>
      </c>
      <c r="AD296" s="5">
        <v>1</v>
      </c>
      <c r="AE296" s="5">
        <v>0</v>
      </c>
      <c r="AF296" s="5">
        <v>3</v>
      </c>
      <c r="AG296" s="5">
        <v>1</v>
      </c>
      <c r="AH296" s="5">
        <v>1</v>
      </c>
      <c r="AI296" s="5">
        <v>1</v>
      </c>
      <c r="AJ296" s="5">
        <v>1</v>
      </c>
      <c r="AK296" s="5">
        <v>0</v>
      </c>
      <c r="AL296" s="5">
        <v>0</v>
      </c>
      <c r="AM296" s="5">
        <v>0</v>
      </c>
      <c r="AN296">
        <v>0</v>
      </c>
      <c r="AO296" s="5">
        <v>0</v>
      </c>
      <c r="AP296" s="2">
        <v>11</v>
      </c>
      <c r="AQ296" s="5" t="s">
        <v>2960</v>
      </c>
      <c r="AR296" s="5">
        <v>1</v>
      </c>
      <c r="AS296" s="5">
        <v>1</v>
      </c>
      <c r="AT296" s="5">
        <v>2</v>
      </c>
      <c r="AU296" s="5">
        <v>1</v>
      </c>
      <c r="AV296" s="5">
        <v>1</v>
      </c>
      <c r="AW296" s="5">
        <v>1</v>
      </c>
      <c r="AX296" s="5">
        <v>2</v>
      </c>
      <c r="AY296">
        <v>2</v>
      </c>
      <c r="AZ296">
        <v>0</v>
      </c>
      <c r="BA296" s="5">
        <v>0</v>
      </c>
      <c r="BB296" s="5">
        <v>0</v>
      </c>
      <c r="BC296" s="5">
        <v>0</v>
      </c>
      <c r="BD296" s="2">
        <v>15</v>
      </c>
      <c r="BE296" s="5" t="s">
        <v>2960</v>
      </c>
      <c r="BF296" s="5">
        <v>3</v>
      </c>
      <c r="BG296" s="5">
        <v>2</v>
      </c>
      <c r="BH296" s="5">
        <v>0</v>
      </c>
      <c r="BI296" s="5">
        <v>2</v>
      </c>
      <c r="BJ296" s="5">
        <v>1</v>
      </c>
      <c r="BK296">
        <v>0</v>
      </c>
      <c r="BL296" s="5">
        <v>1</v>
      </c>
      <c r="BM296" s="5">
        <v>1</v>
      </c>
      <c r="BN296" s="5">
        <v>1</v>
      </c>
      <c r="BO296" s="5">
        <v>0</v>
      </c>
      <c r="BP296" s="5">
        <v>0</v>
      </c>
      <c r="BQ296" s="5">
        <v>3</v>
      </c>
      <c r="BR296" s="5">
        <v>1</v>
      </c>
      <c r="BS296" s="2">
        <v>16</v>
      </c>
      <c r="BT296" s="5" t="s">
        <v>2957</v>
      </c>
      <c r="BU296" s="5">
        <v>3</v>
      </c>
      <c r="BV296" s="5">
        <v>1</v>
      </c>
      <c r="BW296" s="5">
        <v>1</v>
      </c>
      <c r="BX296" s="5">
        <v>1</v>
      </c>
      <c r="BY296" s="5">
        <v>1</v>
      </c>
      <c r="BZ296" s="5">
        <v>1</v>
      </c>
      <c r="CA296" s="5">
        <v>1</v>
      </c>
      <c r="CB296" s="5">
        <v>1</v>
      </c>
      <c r="CC296" s="5">
        <v>0</v>
      </c>
      <c r="CD296" s="5">
        <v>1</v>
      </c>
      <c r="CE296" s="5">
        <v>1</v>
      </c>
      <c r="CF296" s="5">
        <v>1</v>
      </c>
      <c r="CG296" s="5">
        <v>1</v>
      </c>
      <c r="CH296" s="5">
        <v>1</v>
      </c>
      <c r="CI296" s="5">
        <v>1</v>
      </c>
      <c r="CJ296" s="5">
        <v>0</v>
      </c>
      <c r="CK296" s="2">
        <v>8</v>
      </c>
      <c r="CL296" s="5" t="s">
        <v>2957</v>
      </c>
      <c r="CM296" s="5">
        <v>1</v>
      </c>
      <c r="CN296" s="5">
        <v>1</v>
      </c>
      <c r="CO296" s="5">
        <v>0</v>
      </c>
      <c r="CP296" s="5">
        <v>0</v>
      </c>
      <c r="CQ296" s="5">
        <v>1</v>
      </c>
      <c r="CR296" s="5">
        <v>1</v>
      </c>
      <c r="CS296" s="5">
        <v>0</v>
      </c>
      <c r="CT296" s="5">
        <v>1</v>
      </c>
      <c r="CU296" s="5">
        <v>0</v>
      </c>
      <c r="CV296" s="5">
        <v>1</v>
      </c>
      <c r="CW296" s="5">
        <v>0</v>
      </c>
      <c r="CX296" s="5">
        <v>1</v>
      </c>
      <c r="CY296" s="5">
        <v>1</v>
      </c>
      <c r="CZ296" s="5">
        <v>0</v>
      </c>
      <c r="DA296" s="2">
        <v>18</v>
      </c>
      <c r="DB296" s="5" t="s">
        <v>2957</v>
      </c>
      <c r="DC296" s="5">
        <v>1</v>
      </c>
      <c r="DD296" s="5">
        <v>1</v>
      </c>
      <c r="DE296" s="5">
        <v>1</v>
      </c>
      <c r="DF296" s="5">
        <v>1</v>
      </c>
      <c r="DG296" s="5">
        <v>1</v>
      </c>
      <c r="DH296" s="5">
        <v>2</v>
      </c>
      <c r="DI296" s="5">
        <v>3</v>
      </c>
      <c r="DJ296" s="5">
        <v>1</v>
      </c>
      <c r="DK296" s="5">
        <v>1</v>
      </c>
      <c r="DL296" s="5">
        <v>1</v>
      </c>
      <c r="DM296" s="5">
        <v>2</v>
      </c>
      <c r="DN296">
        <v>1</v>
      </c>
      <c r="DO296" s="5">
        <v>1</v>
      </c>
      <c r="DP296" s="5">
        <v>1</v>
      </c>
      <c r="DQ296" s="2">
        <v>8</v>
      </c>
      <c r="DR296" s="5" t="s">
        <v>2960</v>
      </c>
      <c r="DS296" s="5">
        <v>1</v>
      </c>
      <c r="DT296">
        <v>1</v>
      </c>
      <c r="DU296" s="5">
        <v>1</v>
      </c>
      <c r="DV296" s="5">
        <v>1</v>
      </c>
      <c r="DW296">
        <v>0</v>
      </c>
      <c r="DX296" s="5">
        <v>0</v>
      </c>
      <c r="DY296" s="5">
        <v>0</v>
      </c>
      <c r="DZ296">
        <v>1</v>
      </c>
      <c r="EA296" s="5">
        <v>0</v>
      </c>
      <c r="EB296" s="5">
        <v>0</v>
      </c>
      <c r="EC296" s="5">
        <v>1</v>
      </c>
      <c r="ED296" s="5">
        <v>1</v>
      </c>
      <c r="EE296" s="5">
        <v>1</v>
      </c>
      <c r="EF296" s="5">
        <v>15</v>
      </c>
      <c r="EG296" s="5" t="s">
        <v>2957</v>
      </c>
      <c r="EH296" s="5">
        <v>1</v>
      </c>
      <c r="EI296" s="5">
        <v>1</v>
      </c>
      <c r="EJ296" s="5">
        <v>1</v>
      </c>
      <c r="EK296" s="5">
        <v>2</v>
      </c>
      <c r="EL296" s="5">
        <v>2</v>
      </c>
      <c r="EM296" s="5">
        <v>0</v>
      </c>
      <c r="EN296" s="5">
        <v>1</v>
      </c>
      <c r="EO296" s="5">
        <v>1</v>
      </c>
      <c r="EP296" s="5">
        <v>1</v>
      </c>
      <c r="EQ296" s="5">
        <v>3</v>
      </c>
      <c r="ER296" s="5">
        <v>1</v>
      </c>
      <c r="ES296" s="5">
        <v>1</v>
      </c>
    </row>
    <row r="297" spans="1:149">
      <c r="A297" s="74">
        <v>45610.692187499997</v>
      </c>
      <c r="B297" s="5" t="s">
        <v>28</v>
      </c>
      <c r="C297" s="5" t="s">
        <v>1018</v>
      </c>
      <c r="D297" s="5" t="s">
        <v>1019</v>
      </c>
      <c r="E297" s="2">
        <v>3</v>
      </c>
      <c r="F297" s="5" t="s">
        <v>3184</v>
      </c>
      <c r="G297" s="2">
        <v>114</v>
      </c>
      <c r="H297" s="5" t="s">
        <v>2960</v>
      </c>
      <c r="I297" s="5">
        <v>2</v>
      </c>
      <c r="J297" s="5">
        <v>2114</v>
      </c>
      <c r="K297" s="2" t="s">
        <v>2956</v>
      </c>
      <c r="L297" s="5" t="s">
        <v>3786</v>
      </c>
      <c r="M297" s="2">
        <v>29</v>
      </c>
      <c r="N297" s="5" t="s">
        <v>2957</v>
      </c>
      <c r="O297" s="5">
        <v>1</v>
      </c>
      <c r="P297" s="5"/>
      <c r="Q297" s="5"/>
      <c r="R297" s="5">
        <v>1</v>
      </c>
      <c r="S297" s="5">
        <v>1</v>
      </c>
      <c r="T297" s="5">
        <v>0</v>
      </c>
      <c r="U297" s="5">
        <v>1</v>
      </c>
      <c r="V297" s="5">
        <v>1</v>
      </c>
      <c r="W297" s="5">
        <v>1</v>
      </c>
      <c r="X297" s="5"/>
      <c r="Y297" s="5">
        <v>2</v>
      </c>
      <c r="Z297" s="5"/>
      <c r="AA297" s="5"/>
      <c r="AB297" s="5">
        <v>2</v>
      </c>
      <c r="AC297" s="5"/>
      <c r="AD297" s="5"/>
      <c r="AE297" s="5">
        <v>1</v>
      </c>
      <c r="AF297" s="5">
        <v>3</v>
      </c>
      <c r="AG297" s="5">
        <v>2</v>
      </c>
      <c r="AH297" s="5">
        <v>2</v>
      </c>
      <c r="AI297" s="5">
        <v>2</v>
      </c>
      <c r="AJ297" s="5">
        <v>3</v>
      </c>
      <c r="AK297" s="5">
        <v>1</v>
      </c>
      <c r="AL297" s="5">
        <v>1</v>
      </c>
      <c r="AM297" s="5">
        <v>1</v>
      </c>
      <c r="AN297">
        <v>1</v>
      </c>
      <c r="AO297" s="5">
        <v>1</v>
      </c>
      <c r="AP297" s="2">
        <v>11</v>
      </c>
      <c r="AQ297" s="5" t="s">
        <v>2960</v>
      </c>
      <c r="AR297" s="5">
        <v>1</v>
      </c>
      <c r="AS297" s="5">
        <v>1</v>
      </c>
      <c r="AT297" s="5">
        <v>2</v>
      </c>
      <c r="AU297" s="5">
        <v>2</v>
      </c>
      <c r="AV297" s="5">
        <v>1</v>
      </c>
      <c r="AW297" s="5">
        <v>1</v>
      </c>
      <c r="AX297" s="5">
        <v>2</v>
      </c>
      <c r="AY297">
        <v>1</v>
      </c>
      <c r="AZ297">
        <v>0</v>
      </c>
      <c r="BA297" s="5">
        <v>0</v>
      </c>
      <c r="BB297" s="5">
        <v>0</v>
      </c>
      <c r="BC297" s="5">
        <v>0</v>
      </c>
      <c r="BD297" s="2">
        <v>17</v>
      </c>
      <c r="BE297" s="5" t="s">
        <v>2957</v>
      </c>
      <c r="BF297" s="5">
        <v>3</v>
      </c>
      <c r="BG297" s="5">
        <v>2</v>
      </c>
      <c r="BH297" s="5">
        <v>1</v>
      </c>
      <c r="BI297" s="5">
        <v>1</v>
      </c>
      <c r="BJ297" s="5">
        <v>1</v>
      </c>
      <c r="BK297">
        <v>2</v>
      </c>
      <c r="BL297" s="5">
        <v>1</v>
      </c>
      <c r="BM297" s="5">
        <v>1</v>
      </c>
      <c r="BN297" s="5">
        <v>1</v>
      </c>
      <c r="BO297" s="5">
        <v>1</v>
      </c>
      <c r="BP297" s="5">
        <v>0</v>
      </c>
      <c r="BQ297" s="5">
        <v>2</v>
      </c>
      <c r="BR297" s="5">
        <v>1</v>
      </c>
      <c r="BS297" s="2">
        <v>13</v>
      </c>
      <c r="BT297" s="5" t="s">
        <v>2960</v>
      </c>
      <c r="BU297" s="5">
        <v>3</v>
      </c>
      <c r="BV297" s="5">
        <v>1</v>
      </c>
      <c r="BW297" s="5">
        <v>1</v>
      </c>
      <c r="BX297" s="5">
        <v>1</v>
      </c>
      <c r="BY297" s="5">
        <v>0</v>
      </c>
      <c r="BZ297" s="5">
        <v>1</v>
      </c>
      <c r="CA297" s="5">
        <v>1</v>
      </c>
      <c r="CB297" s="5">
        <v>1</v>
      </c>
      <c r="CC297" s="5">
        <v>0</v>
      </c>
      <c r="CD297" s="5">
        <v>1</v>
      </c>
      <c r="CE297" s="5">
        <v>1</v>
      </c>
      <c r="CF297" s="5">
        <v>1</v>
      </c>
      <c r="CG297" s="5"/>
      <c r="CH297" s="5">
        <v>0</v>
      </c>
      <c r="CI297" s="5"/>
      <c r="CJ297" s="5">
        <v>0</v>
      </c>
      <c r="CK297" s="2">
        <v>0</v>
      </c>
      <c r="CL297" s="5" t="s">
        <v>2960</v>
      </c>
      <c r="CM297" s="5"/>
      <c r="CN297" s="5"/>
      <c r="CO297" s="5"/>
      <c r="CP297" s="5"/>
      <c r="CQ297" s="5"/>
      <c r="CR297" s="5"/>
      <c r="CS297" s="5"/>
      <c r="CT297" s="5"/>
      <c r="CU297" s="5"/>
      <c r="CV297" s="5"/>
      <c r="CW297" s="5"/>
      <c r="CX297" s="5"/>
      <c r="CY297" s="5"/>
      <c r="CZ297" s="5">
        <v>0</v>
      </c>
      <c r="DA297" s="2">
        <v>19</v>
      </c>
      <c r="DB297" s="5" t="s">
        <v>2957</v>
      </c>
      <c r="DC297" s="5">
        <v>1</v>
      </c>
      <c r="DD297" s="5">
        <v>1</v>
      </c>
      <c r="DE297" s="5">
        <v>1</v>
      </c>
      <c r="DF297" s="5">
        <v>1</v>
      </c>
      <c r="DG297" s="5">
        <v>1</v>
      </c>
      <c r="DH297" s="5">
        <v>1</v>
      </c>
      <c r="DI297" s="5">
        <v>1</v>
      </c>
      <c r="DJ297" s="5">
        <v>3</v>
      </c>
      <c r="DK297" s="5">
        <v>3</v>
      </c>
      <c r="DL297" s="5">
        <v>1</v>
      </c>
      <c r="DM297" s="5">
        <v>3</v>
      </c>
      <c r="DO297" s="5">
        <v>1</v>
      </c>
      <c r="DP297" s="5">
        <v>1</v>
      </c>
      <c r="DQ297" s="2">
        <v>10</v>
      </c>
      <c r="DR297" s="5" t="s">
        <v>2960</v>
      </c>
      <c r="DS297" s="5">
        <v>1</v>
      </c>
      <c r="DU297" s="5">
        <v>1</v>
      </c>
      <c r="DV297" s="5"/>
      <c r="DW297">
        <v>0</v>
      </c>
      <c r="DX297" s="5">
        <v>0</v>
      </c>
      <c r="DY297" s="5">
        <v>1</v>
      </c>
      <c r="DZ297">
        <v>1</v>
      </c>
      <c r="EA297" s="5">
        <v>1</v>
      </c>
      <c r="EB297" s="5">
        <v>1</v>
      </c>
      <c r="EC297" s="5">
        <v>1</v>
      </c>
      <c r="ED297" s="5">
        <v>1</v>
      </c>
      <c r="EE297" s="5">
        <v>1</v>
      </c>
      <c r="EF297" s="5">
        <v>15</v>
      </c>
      <c r="EG297" s="5" t="s">
        <v>2957</v>
      </c>
      <c r="EH297" s="5">
        <v>1</v>
      </c>
      <c r="EI297" s="5">
        <v>1</v>
      </c>
      <c r="EJ297" s="5">
        <v>1</v>
      </c>
      <c r="EK297" s="5">
        <v>3</v>
      </c>
      <c r="EL297" s="5">
        <v>2</v>
      </c>
      <c r="EM297" s="5">
        <v>2</v>
      </c>
      <c r="EN297" s="5">
        <v>1</v>
      </c>
      <c r="EO297" s="5">
        <v>1</v>
      </c>
      <c r="EP297" s="5">
        <v>1</v>
      </c>
      <c r="EQ297" s="5">
        <v>0</v>
      </c>
      <c r="ER297" s="5">
        <v>1</v>
      </c>
      <c r="ES297" s="5">
        <v>1</v>
      </c>
    </row>
    <row r="298" spans="1:149">
      <c r="A298" s="74">
        <v>45607.701493055552</v>
      </c>
      <c r="B298" s="5" t="s">
        <v>28</v>
      </c>
      <c r="C298" s="5" t="s">
        <v>1020</v>
      </c>
      <c r="D298" s="5" t="s">
        <v>1021</v>
      </c>
      <c r="E298" s="2">
        <v>9</v>
      </c>
      <c r="F298" s="5" t="s">
        <v>3183</v>
      </c>
      <c r="G298" s="2">
        <v>136</v>
      </c>
      <c r="H298" s="5" t="s">
        <v>2957</v>
      </c>
      <c r="I298" s="5">
        <v>3</v>
      </c>
      <c r="J298" s="5">
        <v>3136</v>
      </c>
      <c r="K298" s="2" t="s">
        <v>2956</v>
      </c>
      <c r="L298" s="5" t="s">
        <v>3390</v>
      </c>
      <c r="M298" s="2">
        <v>28</v>
      </c>
      <c r="N298" s="5" t="s">
        <v>2960</v>
      </c>
      <c r="O298" s="5">
        <v>1</v>
      </c>
      <c r="P298" s="5">
        <v>2</v>
      </c>
      <c r="Q298" s="5"/>
      <c r="R298" s="5">
        <v>1</v>
      </c>
      <c r="S298" s="5">
        <v>1</v>
      </c>
      <c r="T298" s="5">
        <v>0</v>
      </c>
      <c r="U298" s="5">
        <v>1</v>
      </c>
      <c r="V298" s="5">
        <v>1</v>
      </c>
      <c r="W298" s="5">
        <v>1</v>
      </c>
      <c r="X298" s="5">
        <v>0</v>
      </c>
      <c r="Y298" s="5">
        <v>2</v>
      </c>
      <c r="Z298" s="5">
        <v>0</v>
      </c>
      <c r="AA298" s="5">
        <v>0</v>
      </c>
      <c r="AB298" s="5">
        <v>2</v>
      </c>
      <c r="AC298" s="5">
        <v>1</v>
      </c>
      <c r="AD298" s="5">
        <v>1</v>
      </c>
      <c r="AE298" s="5">
        <v>0</v>
      </c>
      <c r="AF298" s="5">
        <v>3</v>
      </c>
      <c r="AG298" s="5">
        <v>1</v>
      </c>
      <c r="AH298" s="5">
        <v>2</v>
      </c>
      <c r="AI298" s="5">
        <v>1</v>
      </c>
      <c r="AJ298" s="5">
        <v>3</v>
      </c>
      <c r="AK298" s="5">
        <v>1</v>
      </c>
      <c r="AL298" s="5">
        <v>0</v>
      </c>
      <c r="AM298" s="5">
        <v>1</v>
      </c>
      <c r="AN298">
        <v>1</v>
      </c>
      <c r="AO298" s="5">
        <v>0</v>
      </c>
      <c r="AP298" s="2">
        <v>14</v>
      </c>
      <c r="AQ298" s="5" t="s">
        <v>2957</v>
      </c>
      <c r="AR298" s="5"/>
      <c r="AS298" s="5">
        <v>1</v>
      </c>
      <c r="AT298" s="5">
        <v>2</v>
      </c>
      <c r="AU298" s="5">
        <v>2</v>
      </c>
      <c r="AV298" s="5">
        <v>1</v>
      </c>
      <c r="AW298" s="5">
        <v>2</v>
      </c>
      <c r="AX298" s="5">
        <v>3</v>
      </c>
      <c r="AY298">
        <v>1</v>
      </c>
      <c r="AZ298">
        <v>0</v>
      </c>
      <c r="BA298" s="5">
        <v>2</v>
      </c>
      <c r="BB298" s="5">
        <v>0</v>
      </c>
      <c r="BC298" s="5">
        <v>0</v>
      </c>
      <c r="BD298" s="2">
        <v>17</v>
      </c>
      <c r="BE298" s="5" t="s">
        <v>2957</v>
      </c>
      <c r="BF298" s="5">
        <v>3</v>
      </c>
      <c r="BG298" s="5">
        <v>2</v>
      </c>
      <c r="BH298" s="5">
        <v>1</v>
      </c>
      <c r="BI298" s="5">
        <v>2</v>
      </c>
      <c r="BJ298" s="5">
        <v>0</v>
      </c>
      <c r="BK298">
        <v>2</v>
      </c>
      <c r="BL298" s="5">
        <v>1</v>
      </c>
      <c r="BM298" s="5">
        <v>1</v>
      </c>
      <c r="BN298" s="5">
        <v>1</v>
      </c>
      <c r="BO298" s="5">
        <v>0</v>
      </c>
      <c r="BP298" s="5">
        <v>0</v>
      </c>
      <c r="BQ298" s="5">
        <v>3</v>
      </c>
      <c r="BR298" s="5">
        <v>1</v>
      </c>
      <c r="BS298" s="2">
        <v>14</v>
      </c>
      <c r="BT298" s="5" t="s">
        <v>2960</v>
      </c>
      <c r="BU298" s="5">
        <v>3</v>
      </c>
      <c r="BV298" s="5">
        <v>1</v>
      </c>
      <c r="BW298" s="5">
        <v>1</v>
      </c>
      <c r="BX298" s="5">
        <v>1</v>
      </c>
      <c r="BY298" s="5">
        <v>0</v>
      </c>
      <c r="BZ298" s="5">
        <v>1</v>
      </c>
      <c r="CA298" s="5">
        <v>1</v>
      </c>
      <c r="CB298" s="5">
        <v>0</v>
      </c>
      <c r="CC298" s="5">
        <v>1</v>
      </c>
      <c r="CD298" s="5">
        <v>1</v>
      </c>
      <c r="CE298" s="5">
        <v>1</v>
      </c>
      <c r="CF298" s="5">
        <v>1</v>
      </c>
      <c r="CG298" s="5"/>
      <c r="CH298" s="5">
        <v>1</v>
      </c>
      <c r="CI298" s="5">
        <v>1</v>
      </c>
      <c r="CJ298" s="5">
        <v>0</v>
      </c>
      <c r="CK298" s="2">
        <v>12</v>
      </c>
      <c r="CL298" s="5" t="s">
        <v>2955</v>
      </c>
      <c r="CM298" s="5">
        <v>1</v>
      </c>
      <c r="CN298" s="5">
        <v>1</v>
      </c>
      <c r="CO298" s="5">
        <v>1</v>
      </c>
      <c r="CP298" s="5">
        <v>1</v>
      </c>
      <c r="CQ298" s="5">
        <v>1</v>
      </c>
      <c r="CR298" s="5">
        <v>1</v>
      </c>
      <c r="CS298" s="5">
        <v>1</v>
      </c>
      <c r="CT298" s="5">
        <v>1</v>
      </c>
      <c r="CU298" s="5">
        <v>0</v>
      </c>
      <c r="CV298" s="5">
        <v>1</v>
      </c>
      <c r="CW298" s="5">
        <v>1</v>
      </c>
      <c r="CX298" s="5">
        <v>1</v>
      </c>
      <c r="CY298" s="5">
        <v>1</v>
      </c>
      <c r="CZ298" s="5">
        <v>0</v>
      </c>
      <c r="DA298" s="2">
        <v>20</v>
      </c>
      <c r="DB298" s="5" t="s">
        <v>2957</v>
      </c>
      <c r="DC298" s="5">
        <v>1</v>
      </c>
      <c r="DD298" s="5">
        <v>1</v>
      </c>
      <c r="DE298" s="5">
        <v>1</v>
      </c>
      <c r="DF298" s="5">
        <v>1</v>
      </c>
      <c r="DG298" s="5">
        <v>1</v>
      </c>
      <c r="DH298" s="5">
        <v>1</v>
      </c>
      <c r="DI298" s="5">
        <v>2</v>
      </c>
      <c r="DJ298" s="5">
        <v>3</v>
      </c>
      <c r="DK298" s="5">
        <v>3</v>
      </c>
      <c r="DL298" s="5">
        <v>2</v>
      </c>
      <c r="DM298" s="5">
        <v>2</v>
      </c>
      <c r="DN298">
        <v>2</v>
      </c>
      <c r="DO298" s="5">
        <v>0</v>
      </c>
      <c r="DP298" s="5">
        <v>0</v>
      </c>
      <c r="DQ298" s="2">
        <v>15</v>
      </c>
      <c r="DR298" s="5" t="s">
        <v>2957</v>
      </c>
      <c r="DS298" s="5">
        <v>1</v>
      </c>
      <c r="DT298">
        <v>3</v>
      </c>
      <c r="DU298" s="5">
        <v>1</v>
      </c>
      <c r="DV298" s="5">
        <v>1</v>
      </c>
      <c r="DW298">
        <v>0</v>
      </c>
      <c r="DX298" s="5">
        <v>0</v>
      </c>
      <c r="DY298" s="5">
        <v>1</v>
      </c>
      <c r="EA298" s="5">
        <v>1</v>
      </c>
      <c r="EB298" s="5">
        <v>1</v>
      </c>
      <c r="EC298" s="5">
        <v>1</v>
      </c>
      <c r="ED298" s="5">
        <v>2</v>
      </c>
      <c r="EE298" s="5">
        <v>2</v>
      </c>
      <c r="EF298" s="5">
        <v>16</v>
      </c>
      <c r="EG298" s="5" t="s">
        <v>2955</v>
      </c>
      <c r="EH298" s="5">
        <v>1</v>
      </c>
      <c r="EI298" s="5">
        <v>1</v>
      </c>
      <c r="EJ298" s="5">
        <v>1</v>
      </c>
      <c r="EK298" s="5">
        <v>2</v>
      </c>
      <c r="EL298" s="5">
        <v>2</v>
      </c>
      <c r="EM298" s="5">
        <v>1</v>
      </c>
      <c r="EN298" s="5">
        <v>1</v>
      </c>
      <c r="EO298" s="5">
        <v>1</v>
      </c>
      <c r="EP298" s="5">
        <v>1</v>
      </c>
      <c r="EQ298" s="5">
        <v>3</v>
      </c>
      <c r="ER298" s="5">
        <v>1</v>
      </c>
      <c r="ES298" s="5">
        <v>1</v>
      </c>
    </row>
    <row r="299" spans="1:149">
      <c r="A299" s="74">
        <v>45608.650300925925</v>
      </c>
      <c r="B299" s="5" t="s">
        <v>28</v>
      </c>
      <c r="C299" s="5" t="s">
        <v>1022</v>
      </c>
      <c r="D299" s="5" t="s">
        <v>1023</v>
      </c>
      <c r="E299" s="2">
        <v>1</v>
      </c>
      <c r="F299" s="5" t="s">
        <v>2954</v>
      </c>
      <c r="G299" s="2">
        <v>111</v>
      </c>
      <c r="H299" s="5" t="s">
        <v>2960</v>
      </c>
      <c r="I299" s="5">
        <v>2</v>
      </c>
      <c r="J299" s="5">
        <v>2111</v>
      </c>
      <c r="K299" s="2" t="s">
        <v>2956</v>
      </c>
      <c r="L299" s="5" t="s">
        <v>3618</v>
      </c>
      <c r="M299" s="2">
        <v>27</v>
      </c>
      <c r="N299" s="5" t="s">
        <v>2960</v>
      </c>
      <c r="O299" s="5">
        <v>1</v>
      </c>
      <c r="P299" s="5">
        <v>1</v>
      </c>
      <c r="Q299" s="5">
        <v>1</v>
      </c>
      <c r="R299" s="5">
        <v>0</v>
      </c>
      <c r="S299" s="5">
        <v>1</v>
      </c>
      <c r="T299" s="5">
        <v>0</v>
      </c>
      <c r="U299" s="5">
        <v>1</v>
      </c>
      <c r="V299" s="5">
        <v>1</v>
      </c>
      <c r="W299" s="5">
        <v>1</v>
      </c>
      <c r="X299" s="5">
        <v>1</v>
      </c>
      <c r="Y299" s="5">
        <v>2</v>
      </c>
      <c r="Z299" s="5">
        <v>1</v>
      </c>
      <c r="AA299" s="5">
        <v>1</v>
      </c>
      <c r="AB299" s="5">
        <v>2</v>
      </c>
      <c r="AC299" s="5">
        <v>1</v>
      </c>
      <c r="AD299" s="5">
        <v>1</v>
      </c>
      <c r="AE299" s="5">
        <v>1</v>
      </c>
      <c r="AF299" s="5">
        <v>3</v>
      </c>
      <c r="AG299" s="5">
        <v>2</v>
      </c>
      <c r="AH299" s="5">
        <v>1</v>
      </c>
      <c r="AI299" s="5">
        <v>1</v>
      </c>
      <c r="AJ299" s="5">
        <v>2</v>
      </c>
      <c r="AK299" s="5">
        <v>0</v>
      </c>
      <c r="AL299" s="5">
        <v>0</v>
      </c>
      <c r="AM299" s="5">
        <v>1</v>
      </c>
      <c r="AN299">
        <v>0</v>
      </c>
      <c r="AO299" s="5">
        <v>0</v>
      </c>
      <c r="AP299" s="2">
        <v>13</v>
      </c>
      <c r="AQ299" s="5" t="s">
        <v>2957</v>
      </c>
      <c r="AR299" s="5">
        <v>1</v>
      </c>
      <c r="AS299" s="5">
        <v>1</v>
      </c>
      <c r="AT299" s="5">
        <v>3</v>
      </c>
      <c r="AU299" s="5">
        <v>1</v>
      </c>
      <c r="AV299" s="5">
        <v>1</v>
      </c>
      <c r="AW299" s="5">
        <v>1</v>
      </c>
      <c r="AX299" s="5">
        <v>0</v>
      </c>
      <c r="AY299">
        <v>3</v>
      </c>
      <c r="AZ299">
        <v>2</v>
      </c>
      <c r="BA299" s="5">
        <v>0</v>
      </c>
      <c r="BB299" s="5">
        <v>0</v>
      </c>
      <c r="BC299" s="5">
        <v>0</v>
      </c>
      <c r="BD299" s="2">
        <v>12</v>
      </c>
      <c r="BE299" s="5" t="s">
        <v>2960</v>
      </c>
      <c r="BF299" s="5">
        <v>3</v>
      </c>
      <c r="BG299" s="5">
        <v>0</v>
      </c>
      <c r="BH299" s="5">
        <v>0</v>
      </c>
      <c r="BI299" s="5">
        <v>2</v>
      </c>
      <c r="BJ299" s="5">
        <v>1</v>
      </c>
      <c r="BK299">
        <v>0</v>
      </c>
      <c r="BL299" s="5">
        <v>1</v>
      </c>
      <c r="BM299" s="5">
        <v>1</v>
      </c>
      <c r="BN299" s="5">
        <v>1</v>
      </c>
      <c r="BO299" s="5">
        <v>0</v>
      </c>
      <c r="BP299" s="5">
        <v>0</v>
      </c>
      <c r="BQ299" s="5">
        <v>2</v>
      </c>
      <c r="BR299" s="5">
        <v>1</v>
      </c>
      <c r="BS299" s="2">
        <v>14</v>
      </c>
      <c r="BT299" s="5" t="s">
        <v>2960</v>
      </c>
      <c r="BU299" s="5">
        <v>3</v>
      </c>
      <c r="BV299" s="5">
        <v>1</v>
      </c>
      <c r="BW299" s="5">
        <v>1</v>
      </c>
      <c r="BX299" s="5">
        <v>1</v>
      </c>
      <c r="BY299" s="5">
        <v>0</v>
      </c>
      <c r="BZ299" s="5">
        <v>2</v>
      </c>
      <c r="CA299" s="5">
        <v>0</v>
      </c>
      <c r="CB299" s="5">
        <v>1</v>
      </c>
      <c r="CC299" s="5">
        <v>0</v>
      </c>
      <c r="CD299" s="5">
        <v>1</v>
      </c>
      <c r="CE299" s="5">
        <v>1</v>
      </c>
      <c r="CF299" s="5">
        <v>0</v>
      </c>
      <c r="CG299" s="5">
        <v>1</v>
      </c>
      <c r="CH299" s="5">
        <v>1</v>
      </c>
      <c r="CI299" s="5">
        <v>1</v>
      </c>
      <c r="CJ299" s="5">
        <v>0</v>
      </c>
      <c r="CK299" s="2">
        <v>8</v>
      </c>
      <c r="CL299" s="5" t="s">
        <v>2957</v>
      </c>
      <c r="CM299" s="5">
        <v>1</v>
      </c>
      <c r="CN299" s="5">
        <v>1</v>
      </c>
      <c r="CO299" s="5">
        <v>1</v>
      </c>
      <c r="CP299" s="5">
        <v>0</v>
      </c>
      <c r="CQ299" s="5">
        <v>1</v>
      </c>
      <c r="CR299" s="5">
        <v>0</v>
      </c>
      <c r="CS299" s="5">
        <v>1</v>
      </c>
      <c r="CT299" s="5">
        <v>0</v>
      </c>
      <c r="CU299" s="5">
        <v>0</v>
      </c>
      <c r="CV299" s="5">
        <v>1</v>
      </c>
      <c r="CW299" s="5">
        <v>0</v>
      </c>
      <c r="CX299" s="5">
        <v>1</v>
      </c>
      <c r="CY299" s="5">
        <v>1</v>
      </c>
      <c r="CZ299" s="5">
        <v>0</v>
      </c>
      <c r="DA299" s="2">
        <v>17</v>
      </c>
      <c r="DB299" s="5" t="s">
        <v>2957</v>
      </c>
      <c r="DC299" s="5">
        <v>1</v>
      </c>
      <c r="DD299" s="5">
        <v>1</v>
      </c>
      <c r="DE299" s="5">
        <v>1</v>
      </c>
      <c r="DF299" s="5">
        <v>1</v>
      </c>
      <c r="DG299" s="5">
        <v>1</v>
      </c>
      <c r="DH299" s="5">
        <v>2</v>
      </c>
      <c r="DI299" s="5">
        <v>0</v>
      </c>
      <c r="DJ299" s="5">
        <v>3</v>
      </c>
      <c r="DK299" s="5">
        <v>3</v>
      </c>
      <c r="DL299" s="5">
        <v>1</v>
      </c>
      <c r="DM299" s="5">
        <v>3</v>
      </c>
      <c r="DN299">
        <v>0</v>
      </c>
      <c r="DO299" s="5">
        <v>0</v>
      </c>
      <c r="DP299" s="5">
        <v>0</v>
      </c>
      <c r="DQ299" s="2">
        <v>9</v>
      </c>
      <c r="DR299" s="5" t="s">
        <v>2960</v>
      </c>
      <c r="DS299" s="5">
        <v>1</v>
      </c>
      <c r="DT299">
        <v>3</v>
      </c>
      <c r="DU299" s="5">
        <v>1</v>
      </c>
      <c r="DV299" s="5">
        <v>1</v>
      </c>
      <c r="DW299">
        <v>0</v>
      </c>
      <c r="DX299" s="5">
        <v>0</v>
      </c>
      <c r="DY299" s="5">
        <v>0</v>
      </c>
      <c r="DZ299">
        <v>1</v>
      </c>
      <c r="EA299" s="5">
        <v>0</v>
      </c>
      <c r="EB299" s="5">
        <v>0</v>
      </c>
      <c r="EC299" s="5">
        <v>0</v>
      </c>
      <c r="ED299" s="5">
        <v>1</v>
      </c>
      <c r="EE299" s="5">
        <v>1</v>
      </c>
      <c r="EF299" s="5">
        <v>11</v>
      </c>
      <c r="EG299" s="5" t="s">
        <v>2960</v>
      </c>
      <c r="EH299" s="5">
        <v>1</v>
      </c>
      <c r="EI299" s="5">
        <v>1</v>
      </c>
      <c r="EJ299" s="5">
        <v>1</v>
      </c>
      <c r="EK299" s="5">
        <v>2</v>
      </c>
      <c r="EL299" s="5">
        <v>3</v>
      </c>
      <c r="EM299" s="5">
        <v>1</v>
      </c>
      <c r="EN299" s="5">
        <v>1</v>
      </c>
      <c r="EO299" s="5">
        <v>0</v>
      </c>
      <c r="EP299" s="5">
        <v>0</v>
      </c>
      <c r="EQ299" s="5">
        <v>0</v>
      </c>
      <c r="ER299" s="5">
        <v>1</v>
      </c>
      <c r="ES299" s="5">
        <v>0</v>
      </c>
    </row>
    <row r="300" spans="1:149">
      <c r="A300" s="74">
        <v>45608.478495370371</v>
      </c>
      <c r="B300" s="5" t="s">
        <v>28</v>
      </c>
      <c r="C300" s="5" t="s">
        <v>1024</v>
      </c>
      <c r="D300" s="5" t="s">
        <v>1025</v>
      </c>
      <c r="E300" s="2">
        <v>2</v>
      </c>
      <c r="F300" s="5" t="s">
        <v>3193</v>
      </c>
      <c r="G300" s="2">
        <v>152</v>
      </c>
      <c r="H300" s="5" t="s">
        <v>2957</v>
      </c>
      <c r="I300" s="5">
        <v>3</v>
      </c>
      <c r="J300" s="5">
        <v>3152</v>
      </c>
      <c r="K300" s="2" t="s">
        <v>2956</v>
      </c>
      <c r="L300" s="5" t="s">
        <v>3506</v>
      </c>
      <c r="M300" s="2">
        <v>28</v>
      </c>
      <c r="N300" s="5" t="s">
        <v>2957</v>
      </c>
      <c r="O300" s="5">
        <v>1</v>
      </c>
      <c r="P300" s="5">
        <v>2</v>
      </c>
      <c r="Q300" s="5">
        <v>1</v>
      </c>
      <c r="R300" s="5"/>
      <c r="S300" s="5">
        <v>1</v>
      </c>
      <c r="T300" s="5">
        <v>1</v>
      </c>
      <c r="U300" s="5">
        <v>1</v>
      </c>
      <c r="V300" s="5">
        <v>1</v>
      </c>
      <c r="W300" s="5">
        <v>1</v>
      </c>
      <c r="X300" s="5">
        <v>1</v>
      </c>
      <c r="Y300" s="5">
        <v>2</v>
      </c>
      <c r="Z300" s="5">
        <v>1</v>
      </c>
      <c r="AA300" s="5">
        <v>0</v>
      </c>
      <c r="AB300" s="5">
        <v>2</v>
      </c>
      <c r="AC300" s="5">
        <v>1</v>
      </c>
      <c r="AD300" s="5">
        <v>1</v>
      </c>
      <c r="AE300" s="5">
        <v>1</v>
      </c>
      <c r="AF300" s="5">
        <v>1</v>
      </c>
      <c r="AG300" s="5">
        <v>2</v>
      </c>
      <c r="AH300" s="5"/>
      <c r="AI300" s="5"/>
      <c r="AJ300" s="5">
        <v>2</v>
      </c>
      <c r="AK300" s="5"/>
      <c r="AL300" s="5"/>
      <c r="AM300" s="5"/>
      <c r="AN300">
        <v>3</v>
      </c>
      <c r="AO300" s="5"/>
      <c r="AP300" s="2">
        <v>18</v>
      </c>
      <c r="AQ300" s="5" t="s">
        <v>2957</v>
      </c>
      <c r="AR300" s="5"/>
      <c r="AS300" s="5">
        <v>1</v>
      </c>
      <c r="AT300" s="5">
        <v>3</v>
      </c>
      <c r="AU300" s="5">
        <v>2</v>
      </c>
      <c r="AV300" s="5">
        <v>1</v>
      </c>
      <c r="AW300" s="5">
        <v>1</v>
      </c>
      <c r="AX300" s="5">
        <v>3</v>
      </c>
      <c r="AY300">
        <v>3</v>
      </c>
      <c r="AZ300">
        <v>2</v>
      </c>
      <c r="BA300" s="5">
        <v>1</v>
      </c>
      <c r="BB300" s="5"/>
      <c r="BC300" s="5"/>
      <c r="BD300" s="2">
        <v>23</v>
      </c>
      <c r="BE300" s="5" t="s">
        <v>2957</v>
      </c>
      <c r="BF300" s="5">
        <v>3</v>
      </c>
      <c r="BG300" s="5">
        <v>3</v>
      </c>
      <c r="BH300" s="5">
        <v>1</v>
      </c>
      <c r="BI300" s="5">
        <v>2</v>
      </c>
      <c r="BJ300" s="5">
        <v>1</v>
      </c>
      <c r="BK300">
        <v>2</v>
      </c>
      <c r="BL300" s="5">
        <v>2</v>
      </c>
      <c r="BM300" s="5">
        <v>1</v>
      </c>
      <c r="BN300" s="5">
        <v>1</v>
      </c>
      <c r="BO300" s="5">
        <v>1</v>
      </c>
      <c r="BP300" s="5">
        <v>1</v>
      </c>
      <c r="BQ300" s="5">
        <v>3</v>
      </c>
      <c r="BR300" s="5">
        <v>2</v>
      </c>
      <c r="BS300" s="2">
        <v>19</v>
      </c>
      <c r="BT300" s="5" t="s">
        <v>2957</v>
      </c>
      <c r="BU300" s="5">
        <v>3</v>
      </c>
      <c r="BV300" s="5"/>
      <c r="BW300" s="5">
        <v>1</v>
      </c>
      <c r="BX300" s="5">
        <v>1</v>
      </c>
      <c r="BY300" s="5">
        <v>1</v>
      </c>
      <c r="BZ300" s="5">
        <v>2</v>
      </c>
      <c r="CA300" s="5">
        <v>1</v>
      </c>
      <c r="CB300" s="5">
        <v>2</v>
      </c>
      <c r="CC300" s="5">
        <v>1</v>
      </c>
      <c r="CD300" s="5">
        <v>1</v>
      </c>
      <c r="CE300" s="5">
        <v>1</v>
      </c>
      <c r="CF300" s="5">
        <v>1</v>
      </c>
      <c r="CG300" s="5"/>
      <c r="CH300" s="5">
        <v>1</v>
      </c>
      <c r="CI300" s="5">
        <v>1</v>
      </c>
      <c r="CJ300" s="5">
        <v>0</v>
      </c>
      <c r="CK300" s="2">
        <v>9</v>
      </c>
      <c r="CL300" s="5" t="s">
        <v>2957</v>
      </c>
      <c r="CM300" s="5">
        <v>1</v>
      </c>
      <c r="CN300" s="5">
        <v>1</v>
      </c>
      <c r="CO300" s="5">
        <v>0</v>
      </c>
      <c r="CP300" s="5">
        <v>0</v>
      </c>
      <c r="CQ300" s="5">
        <v>0</v>
      </c>
      <c r="CR300" s="5">
        <v>1</v>
      </c>
      <c r="CS300" s="5">
        <v>1</v>
      </c>
      <c r="CT300" s="5">
        <v>1</v>
      </c>
      <c r="CU300" s="5">
        <v>0</v>
      </c>
      <c r="CV300" s="5">
        <v>1</v>
      </c>
      <c r="CW300" s="5">
        <v>1</v>
      </c>
      <c r="CX300" s="5">
        <v>1</v>
      </c>
      <c r="CY300" s="5">
        <v>1</v>
      </c>
      <c r="CZ300" s="5">
        <v>0</v>
      </c>
      <c r="DA300" s="2">
        <v>25</v>
      </c>
      <c r="DB300" s="5" t="s">
        <v>2957</v>
      </c>
      <c r="DC300" s="5">
        <v>1</v>
      </c>
      <c r="DD300" s="5">
        <v>1</v>
      </c>
      <c r="DE300" s="5">
        <v>1</v>
      </c>
      <c r="DF300" s="5">
        <v>1</v>
      </c>
      <c r="DG300" s="5">
        <v>1</v>
      </c>
      <c r="DH300" s="5">
        <v>3</v>
      </c>
      <c r="DI300" s="5">
        <v>2</v>
      </c>
      <c r="DJ300" s="5">
        <v>3</v>
      </c>
      <c r="DK300" s="5">
        <v>3</v>
      </c>
      <c r="DL300" s="5">
        <v>2</v>
      </c>
      <c r="DM300" s="5">
        <v>3</v>
      </c>
      <c r="DN300">
        <v>2</v>
      </c>
      <c r="DO300" s="5">
        <v>1</v>
      </c>
      <c r="DP300" s="5">
        <v>1</v>
      </c>
      <c r="DQ300" s="2">
        <v>14</v>
      </c>
      <c r="DR300" s="5" t="s">
        <v>2957</v>
      </c>
      <c r="DS300" s="5">
        <v>1</v>
      </c>
      <c r="DT300">
        <v>2</v>
      </c>
      <c r="DU300" s="5">
        <v>1</v>
      </c>
      <c r="DV300" s="5"/>
      <c r="DW300">
        <v>0</v>
      </c>
      <c r="DX300" s="5"/>
      <c r="DY300" s="5">
        <v>1</v>
      </c>
      <c r="EA300" s="5">
        <v>1</v>
      </c>
      <c r="EB300" s="5">
        <v>1</v>
      </c>
      <c r="EC300" s="5">
        <v>1</v>
      </c>
      <c r="ED300" s="5">
        <v>1</v>
      </c>
      <c r="EE300" s="5">
        <v>2</v>
      </c>
      <c r="EF300" s="5">
        <v>16</v>
      </c>
      <c r="EG300" s="5" t="s">
        <v>2955</v>
      </c>
      <c r="EH300" s="5">
        <v>1</v>
      </c>
      <c r="EI300" s="5">
        <v>1</v>
      </c>
      <c r="EJ300" s="5">
        <v>1</v>
      </c>
      <c r="EK300" s="5">
        <v>3</v>
      </c>
      <c r="EL300" s="5">
        <v>3</v>
      </c>
      <c r="EM300" s="5">
        <v>2</v>
      </c>
      <c r="EN300" s="5">
        <v>1</v>
      </c>
      <c r="EO300" s="5">
        <v>1</v>
      </c>
      <c r="EP300" s="5">
        <v>1</v>
      </c>
      <c r="EQ300" s="5">
        <v>0</v>
      </c>
      <c r="ER300" s="5">
        <v>1</v>
      </c>
      <c r="ES300" s="5">
        <v>1</v>
      </c>
    </row>
    <row r="301" spans="1:149">
      <c r="A301" s="74">
        <v>45608.405405092592</v>
      </c>
      <c r="B301" s="5" t="s">
        <v>28</v>
      </c>
      <c r="C301" s="5" t="s">
        <v>1026</v>
      </c>
      <c r="D301" s="5" t="s">
        <v>1027</v>
      </c>
      <c r="E301" s="2">
        <v>1</v>
      </c>
      <c r="F301" s="5" t="s">
        <v>2954</v>
      </c>
      <c r="G301" s="2">
        <v>115</v>
      </c>
      <c r="H301" s="5" t="s">
        <v>2960</v>
      </c>
      <c r="I301" s="5">
        <v>2</v>
      </c>
      <c r="J301" s="5">
        <v>2115</v>
      </c>
      <c r="K301" s="2" t="s">
        <v>2956</v>
      </c>
      <c r="L301" s="5" t="s">
        <v>3526</v>
      </c>
      <c r="M301" s="2">
        <v>23</v>
      </c>
      <c r="N301" s="5" t="s">
        <v>2960</v>
      </c>
      <c r="O301" s="5">
        <v>1</v>
      </c>
      <c r="P301" s="5">
        <v>1</v>
      </c>
      <c r="Q301" s="5">
        <v>1</v>
      </c>
      <c r="R301" s="5">
        <v>1</v>
      </c>
      <c r="S301" s="5">
        <v>1</v>
      </c>
      <c r="T301" s="5">
        <v>0</v>
      </c>
      <c r="U301" s="5">
        <v>1</v>
      </c>
      <c r="V301" s="5">
        <v>1</v>
      </c>
      <c r="W301" s="5">
        <v>1</v>
      </c>
      <c r="X301" s="5">
        <v>0</v>
      </c>
      <c r="Y301" s="5">
        <v>2</v>
      </c>
      <c r="Z301" s="5">
        <v>0</v>
      </c>
      <c r="AA301" s="5">
        <v>1</v>
      </c>
      <c r="AB301" s="5">
        <v>2</v>
      </c>
      <c r="AC301" s="5">
        <v>1</v>
      </c>
      <c r="AD301" s="5">
        <v>1</v>
      </c>
      <c r="AE301" s="5">
        <v>1</v>
      </c>
      <c r="AF301" s="5">
        <v>1</v>
      </c>
      <c r="AG301" s="5">
        <v>1</v>
      </c>
      <c r="AH301" s="5">
        <v>1</v>
      </c>
      <c r="AI301" s="5">
        <v>1</v>
      </c>
      <c r="AJ301" s="5">
        <v>1</v>
      </c>
      <c r="AK301" s="5">
        <v>0</v>
      </c>
      <c r="AL301" s="5">
        <v>0</v>
      </c>
      <c r="AM301" s="5">
        <v>1</v>
      </c>
      <c r="AN301">
        <v>0</v>
      </c>
      <c r="AO301" s="5">
        <v>1</v>
      </c>
      <c r="AP301" s="2">
        <v>9</v>
      </c>
      <c r="AQ301" s="5" t="s">
        <v>2960</v>
      </c>
      <c r="AR301" s="5">
        <v>1</v>
      </c>
      <c r="AS301" s="5">
        <v>1</v>
      </c>
      <c r="AT301" s="5">
        <v>2</v>
      </c>
      <c r="AU301" s="5">
        <v>1</v>
      </c>
      <c r="AV301" s="5">
        <v>1</v>
      </c>
      <c r="AW301" s="5">
        <v>1</v>
      </c>
      <c r="AX301" s="5">
        <v>0</v>
      </c>
      <c r="AY301">
        <v>2</v>
      </c>
      <c r="AZ301">
        <v>0</v>
      </c>
      <c r="BA301" s="5">
        <v>0</v>
      </c>
      <c r="BB301" s="5">
        <v>0</v>
      </c>
      <c r="BC301" s="5">
        <v>0</v>
      </c>
      <c r="BD301" s="2">
        <v>14</v>
      </c>
      <c r="BE301" s="5" t="s">
        <v>2960</v>
      </c>
      <c r="BF301" s="5">
        <v>1</v>
      </c>
      <c r="BG301" s="5">
        <v>0</v>
      </c>
      <c r="BH301" s="5">
        <v>1</v>
      </c>
      <c r="BI301" s="5">
        <v>2</v>
      </c>
      <c r="BJ301" s="5">
        <v>1</v>
      </c>
      <c r="BK301">
        <v>1</v>
      </c>
      <c r="BL301" s="5">
        <v>1</v>
      </c>
      <c r="BM301" s="5">
        <v>1</v>
      </c>
      <c r="BN301" s="5">
        <v>1</v>
      </c>
      <c r="BO301" s="5">
        <v>0</v>
      </c>
      <c r="BP301" s="5">
        <v>1</v>
      </c>
      <c r="BQ301" s="5">
        <v>2</v>
      </c>
      <c r="BR301" s="5">
        <v>2</v>
      </c>
      <c r="BS301" s="2">
        <v>16</v>
      </c>
      <c r="BT301" s="5" t="s">
        <v>2957</v>
      </c>
      <c r="BU301" s="5">
        <v>3</v>
      </c>
      <c r="BV301" s="5">
        <v>1</v>
      </c>
      <c r="BW301" s="5">
        <v>1</v>
      </c>
      <c r="BX301" s="5">
        <v>1</v>
      </c>
      <c r="BY301" s="5">
        <v>0</v>
      </c>
      <c r="BZ301" s="5">
        <v>2</v>
      </c>
      <c r="CA301" s="5">
        <v>1</v>
      </c>
      <c r="CB301" s="5">
        <v>2</v>
      </c>
      <c r="CC301" s="5">
        <v>0</v>
      </c>
      <c r="CD301" s="5">
        <v>1</v>
      </c>
      <c r="CE301" s="5">
        <v>1</v>
      </c>
      <c r="CF301" s="5">
        <v>0</v>
      </c>
      <c r="CG301" s="5">
        <v>1</v>
      </c>
      <c r="CH301" s="5">
        <v>1</v>
      </c>
      <c r="CI301" s="5">
        <v>0</v>
      </c>
      <c r="CJ301" s="5">
        <v>1</v>
      </c>
      <c r="CK301" s="2">
        <v>10</v>
      </c>
      <c r="CL301" s="5" t="s">
        <v>2957</v>
      </c>
      <c r="CM301" s="5">
        <v>1</v>
      </c>
      <c r="CN301" s="5">
        <v>1</v>
      </c>
      <c r="CO301" s="5">
        <v>1</v>
      </c>
      <c r="CP301" s="5">
        <v>0</v>
      </c>
      <c r="CQ301" s="5">
        <v>1</v>
      </c>
      <c r="CR301" s="5">
        <v>1</v>
      </c>
      <c r="CS301" s="5">
        <v>1</v>
      </c>
      <c r="CT301" s="5">
        <v>1</v>
      </c>
      <c r="CU301" s="5">
        <v>0</v>
      </c>
      <c r="CV301" s="5">
        <v>0</v>
      </c>
      <c r="CW301" s="5">
        <v>1</v>
      </c>
      <c r="CX301" s="5">
        <v>1</v>
      </c>
      <c r="CY301" s="5">
        <v>1</v>
      </c>
      <c r="CZ301" s="5">
        <v>0</v>
      </c>
      <c r="DA301" s="2">
        <v>18</v>
      </c>
      <c r="DB301" s="5" t="s">
        <v>2957</v>
      </c>
      <c r="DC301" s="5">
        <v>1</v>
      </c>
      <c r="DD301" s="5">
        <v>1</v>
      </c>
      <c r="DE301" s="5">
        <v>1</v>
      </c>
      <c r="DF301" s="5">
        <v>1</v>
      </c>
      <c r="DG301" s="5">
        <v>1</v>
      </c>
      <c r="DH301" s="5">
        <v>3</v>
      </c>
      <c r="DI301" s="5">
        <v>2</v>
      </c>
      <c r="DJ301" s="5">
        <v>3</v>
      </c>
      <c r="DK301" s="5">
        <v>0</v>
      </c>
      <c r="DL301" s="5">
        <v>3</v>
      </c>
      <c r="DM301" s="5">
        <v>1</v>
      </c>
      <c r="DN301">
        <v>0</v>
      </c>
      <c r="DO301" s="5">
        <v>1</v>
      </c>
      <c r="DP301" s="5">
        <v>0</v>
      </c>
      <c r="DQ301" s="2">
        <v>11</v>
      </c>
      <c r="DR301" s="5" t="s">
        <v>2960</v>
      </c>
      <c r="DS301" s="5">
        <v>1</v>
      </c>
      <c r="DT301">
        <v>1</v>
      </c>
      <c r="DU301" s="5">
        <v>1</v>
      </c>
      <c r="DV301" s="5">
        <v>1</v>
      </c>
      <c r="DW301">
        <v>0</v>
      </c>
      <c r="DX301" s="5">
        <v>0</v>
      </c>
      <c r="DY301" s="5">
        <v>1</v>
      </c>
      <c r="DZ301">
        <v>1</v>
      </c>
      <c r="EA301" s="5">
        <v>1</v>
      </c>
      <c r="EB301" s="5">
        <v>1</v>
      </c>
      <c r="EC301" s="5">
        <v>0</v>
      </c>
      <c r="ED301" s="5">
        <v>1</v>
      </c>
      <c r="EE301" s="5">
        <v>2</v>
      </c>
      <c r="EF301" s="5">
        <v>14</v>
      </c>
      <c r="EG301" s="5" t="s">
        <v>2957</v>
      </c>
      <c r="EH301" s="5">
        <v>1</v>
      </c>
      <c r="EI301" s="5">
        <v>1</v>
      </c>
      <c r="EJ301" s="5">
        <v>1</v>
      </c>
      <c r="EK301" s="5">
        <v>2</v>
      </c>
      <c r="EL301" s="5">
        <v>3</v>
      </c>
      <c r="EM301" s="5">
        <v>1</v>
      </c>
      <c r="EN301" s="5">
        <v>1</v>
      </c>
      <c r="EO301" s="5">
        <v>1</v>
      </c>
      <c r="EP301" s="5">
        <v>1</v>
      </c>
      <c r="EQ301" s="5">
        <v>0</v>
      </c>
      <c r="ER301" s="5">
        <v>1</v>
      </c>
      <c r="ES301" s="5">
        <v>1</v>
      </c>
    </row>
    <row r="302" spans="1:149">
      <c r="A302" s="74">
        <v>45606.788263888891</v>
      </c>
      <c r="B302" s="5" t="s">
        <v>28</v>
      </c>
      <c r="C302" s="5" t="s">
        <v>1028</v>
      </c>
      <c r="D302" s="5" t="s">
        <v>1029</v>
      </c>
      <c r="E302" s="2">
        <v>1</v>
      </c>
      <c r="F302" s="5" t="s">
        <v>2954</v>
      </c>
      <c r="G302" s="2">
        <v>148</v>
      </c>
      <c r="H302" s="5" t="s">
        <v>2960</v>
      </c>
      <c r="I302" s="5">
        <v>2</v>
      </c>
      <c r="J302" s="5">
        <v>2148</v>
      </c>
      <c r="K302" s="2" t="s">
        <v>2956</v>
      </c>
      <c r="L302" s="5" t="s">
        <v>3030</v>
      </c>
      <c r="M302" s="2">
        <v>25</v>
      </c>
      <c r="N302" s="5" t="s">
        <v>2960</v>
      </c>
      <c r="O302" s="5">
        <v>1</v>
      </c>
      <c r="P302" s="5">
        <v>1</v>
      </c>
      <c r="Q302" s="5">
        <v>1</v>
      </c>
      <c r="R302" s="5">
        <v>0</v>
      </c>
      <c r="S302" s="5">
        <v>1</v>
      </c>
      <c r="T302" s="5">
        <v>1</v>
      </c>
      <c r="U302" s="5">
        <v>1</v>
      </c>
      <c r="V302" s="5">
        <v>1</v>
      </c>
      <c r="W302" s="5">
        <v>1</v>
      </c>
      <c r="X302" s="5">
        <v>1</v>
      </c>
      <c r="Y302" s="5">
        <v>2</v>
      </c>
      <c r="Z302" s="5">
        <v>0</v>
      </c>
      <c r="AA302" s="5">
        <v>0</v>
      </c>
      <c r="AB302" s="5">
        <v>2</v>
      </c>
      <c r="AC302" s="5">
        <v>1</v>
      </c>
      <c r="AD302" s="5">
        <v>0</v>
      </c>
      <c r="AE302" s="5">
        <v>1</v>
      </c>
      <c r="AF302" s="5">
        <v>1</v>
      </c>
      <c r="AG302" s="5">
        <v>2</v>
      </c>
      <c r="AH302" s="5">
        <v>2</v>
      </c>
      <c r="AI302" s="5">
        <v>1</v>
      </c>
      <c r="AJ302" s="5">
        <v>2</v>
      </c>
      <c r="AK302" s="5">
        <v>0</v>
      </c>
      <c r="AL302" s="5">
        <v>0</v>
      </c>
      <c r="AM302" s="5">
        <v>1</v>
      </c>
      <c r="AN302">
        <v>1</v>
      </c>
      <c r="AO302" s="5">
        <v>0</v>
      </c>
      <c r="AP302" s="2">
        <v>16</v>
      </c>
      <c r="AQ302" s="5" t="s">
        <v>2957</v>
      </c>
      <c r="AR302" s="5">
        <v>1</v>
      </c>
      <c r="AS302" s="5">
        <v>1</v>
      </c>
      <c r="AT302" s="5">
        <v>3</v>
      </c>
      <c r="AU302" s="5">
        <v>2</v>
      </c>
      <c r="AV302" s="5">
        <v>1</v>
      </c>
      <c r="AW302" s="5">
        <v>2</v>
      </c>
      <c r="AX302" s="5">
        <v>3</v>
      </c>
      <c r="AY302">
        <v>2</v>
      </c>
      <c r="AZ302">
        <v>1</v>
      </c>
      <c r="BA302" s="5">
        <v>0</v>
      </c>
      <c r="BB302" s="5">
        <v>0</v>
      </c>
      <c r="BC302" s="5">
        <v>0</v>
      </c>
      <c r="BD302" s="2">
        <v>20</v>
      </c>
      <c r="BE302" s="5" t="s">
        <v>2957</v>
      </c>
      <c r="BF302" s="5">
        <v>3</v>
      </c>
      <c r="BG302" s="5">
        <v>2</v>
      </c>
      <c r="BH302" s="5">
        <v>0</v>
      </c>
      <c r="BI302" s="5">
        <v>3</v>
      </c>
      <c r="BJ302" s="5">
        <v>2</v>
      </c>
      <c r="BK302">
        <v>2</v>
      </c>
      <c r="BL302" s="5">
        <v>2</v>
      </c>
      <c r="BM302" s="5">
        <v>1</v>
      </c>
      <c r="BN302" s="5">
        <v>1</v>
      </c>
      <c r="BO302" s="5">
        <v>0</v>
      </c>
      <c r="BP302" s="5">
        <v>0</v>
      </c>
      <c r="BQ302" s="5">
        <v>2</v>
      </c>
      <c r="BR302" s="5">
        <v>2</v>
      </c>
      <c r="BS302" s="2">
        <v>19</v>
      </c>
      <c r="BT302" s="5" t="s">
        <v>2957</v>
      </c>
      <c r="BU302" s="5">
        <v>3</v>
      </c>
      <c r="BV302" s="5">
        <v>1</v>
      </c>
      <c r="BW302" s="5">
        <v>1</v>
      </c>
      <c r="BX302" s="5">
        <v>1</v>
      </c>
      <c r="BY302" s="5">
        <v>0</v>
      </c>
      <c r="BZ302" s="5">
        <v>2</v>
      </c>
      <c r="CA302" s="5">
        <v>1</v>
      </c>
      <c r="CB302" s="5">
        <v>2</v>
      </c>
      <c r="CC302" s="5">
        <v>1</v>
      </c>
      <c r="CD302" s="5">
        <v>1</v>
      </c>
      <c r="CE302" s="5">
        <v>1</v>
      </c>
      <c r="CF302" s="5">
        <v>1</v>
      </c>
      <c r="CG302" s="5">
        <v>1</v>
      </c>
      <c r="CH302" s="5">
        <v>1</v>
      </c>
      <c r="CI302" s="5">
        <v>1</v>
      </c>
      <c r="CJ302" s="5">
        <v>1</v>
      </c>
      <c r="CK302" s="2">
        <v>10</v>
      </c>
      <c r="CL302" s="5" t="s">
        <v>2957</v>
      </c>
      <c r="CM302" s="5">
        <v>1</v>
      </c>
      <c r="CN302" s="5">
        <v>1</v>
      </c>
      <c r="CO302" s="5">
        <v>1</v>
      </c>
      <c r="CP302" s="5">
        <v>1</v>
      </c>
      <c r="CQ302" s="5">
        <v>1</v>
      </c>
      <c r="CR302" s="5">
        <v>0</v>
      </c>
      <c r="CS302" s="5">
        <v>1</v>
      </c>
      <c r="CT302" s="5">
        <v>0</v>
      </c>
      <c r="CU302" s="5">
        <v>0</v>
      </c>
      <c r="CV302" s="5">
        <v>1</v>
      </c>
      <c r="CW302" s="5">
        <v>1</v>
      </c>
      <c r="CX302" s="5">
        <v>1</v>
      </c>
      <c r="CY302" s="5">
        <v>1</v>
      </c>
      <c r="CZ302" s="5">
        <v>0</v>
      </c>
      <c r="DA302" s="2">
        <v>24</v>
      </c>
      <c r="DB302" s="5" t="s">
        <v>2957</v>
      </c>
      <c r="DC302" s="5">
        <v>1</v>
      </c>
      <c r="DD302" s="5">
        <v>1</v>
      </c>
      <c r="DE302" s="5">
        <v>1</v>
      </c>
      <c r="DF302" s="5">
        <v>1</v>
      </c>
      <c r="DG302" s="5">
        <v>1</v>
      </c>
      <c r="DH302" s="5">
        <v>2</v>
      </c>
      <c r="DI302" s="5">
        <v>2</v>
      </c>
      <c r="DJ302" s="5">
        <v>3</v>
      </c>
      <c r="DK302" s="5">
        <v>1</v>
      </c>
      <c r="DL302" s="5">
        <v>3</v>
      </c>
      <c r="DM302" s="5">
        <v>2</v>
      </c>
      <c r="DN302">
        <v>2</v>
      </c>
      <c r="DO302" s="5">
        <v>2</v>
      </c>
      <c r="DP302" s="5">
        <v>2</v>
      </c>
      <c r="DQ302" s="2">
        <v>16</v>
      </c>
      <c r="DR302" s="5" t="s">
        <v>2957</v>
      </c>
      <c r="DS302" s="5">
        <v>1</v>
      </c>
      <c r="DT302">
        <v>3</v>
      </c>
      <c r="DU302" s="5">
        <v>1</v>
      </c>
      <c r="DV302" s="5">
        <v>1</v>
      </c>
      <c r="DW302">
        <v>0</v>
      </c>
      <c r="DX302" s="5">
        <v>0</v>
      </c>
      <c r="DY302" s="5">
        <v>1</v>
      </c>
      <c r="DZ302">
        <v>2</v>
      </c>
      <c r="EA302" s="5">
        <v>1</v>
      </c>
      <c r="EB302" s="5">
        <v>1</v>
      </c>
      <c r="EC302" s="5">
        <v>1</v>
      </c>
      <c r="ED302" s="5">
        <v>2</v>
      </c>
      <c r="EE302" s="5">
        <v>2</v>
      </c>
      <c r="EF302" s="5">
        <v>18</v>
      </c>
      <c r="EG302" s="5" t="s">
        <v>2955</v>
      </c>
      <c r="EH302" s="5">
        <v>1</v>
      </c>
      <c r="EI302" s="5">
        <v>1</v>
      </c>
      <c r="EJ302" s="5">
        <v>1</v>
      </c>
      <c r="EK302" s="5">
        <v>3</v>
      </c>
      <c r="EL302" s="5">
        <v>2</v>
      </c>
      <c r="EM302" s="5">
        <v>1</v>
      </c>
      <c r="EN302" s="5">
        <v>2</v>
      </c>
      <c r="EO302" s="5">
        <v>1</v>
      </c>
      <c r="EP302" s="5">
        <v>1</v>
      </c>
      <c r="EQ302" s="5">
        <v>3</v>
      </c>
      <c r="ER302" s="5">
        <v>1</v>
      </c>
      <c r="ES302" s="5">
        <v>1</v>
      </c>
    </row>
    <row r="303" spans="1:149">
      <c r="A303" s="74">
        <v>45608.569305555553</v>
      </c>
      <c r="B303" s="5" t="s">
        <v>28</v>
      </c>
      <c r="C303" s="5" t="s">
        <v>1030</v>
      </c>
      <c r="D303" s="5" t="s">
        <v>1031</v>
      </c>
      <c r="E303" s="2">
        <v>1</v>
      </c>
      <c r="F303" s="5" t="s">
        <v>2954</v>
      </c>
      <c r="G303" s="2">
        <v>163</v>
      </c>
      <c r="H303" s="5" t="s">
        <v>2957</v>
      </c>
      <c r="I303" s="5">
        <v>3</v>
      </c>
      <c r="J303" s="5">
        <v>3163</v>
      </c>
      <c r="K303" s="2" t="s">
        <v>2956</v>
      </c>
      <c r="L303" s="5" t="s">
        <v>3633</v>
      </c>
      <c r="M303" s="2">
        <v>33</v>
      </c>
      <c r="N303" s="5" t="s">
        <v>2957</v>
      </c>
      <c r="O303" s="5">
        <v>1</v>
      </c>
      <c r="P303" s="5">
        <v>2</v>
      </c>
      <c r="Q303" s="5">
        <v>1</v>
      </c>
      <c r="R303" s="5">
        <v>0</v>
      </c>
      <c r="S303" s="5">
        <v>1</v>
      </c>
      <c r="T303" s="5">
        <v>1</v>
      </c>
      <c r="U303" s="5">
        <v>1</v>
      </c>
      <c r="V303" s="5">
        <v>1</v>
      </c>
      <c r="W303" s="5">
        <v>1</v>
      </c>
      <c r="X303" s="5">
        <v>0</v>
      </c>
      <c r="Y303" s="5">
        <v>1</v>
      </c>
      <c r="Z303" s="5">
        <v>1</v>
      </c>
      <c r="AA303" s="5">
        <v>1</v>
      </c>
      <c r="AB303" s="5">
        <v>2</v>
      </c>
      <c r="AC303" s="5">
        <v>2</v>
      </c>
      <c r="AD303" s="5">
        <v>1</v>
      </c>
      <c r="AE303" s="5">
        <v>1</v>
      </c>
      <c r="AF303" s="5">
        <v>3</v>
      </c>
      <c r="AG303" s="5">
        <v>2</v>
      </c>
      <c r="AH303" s="5">
        <v>1</v>
      </c>
      <c r="AI303" s="5">
        <v>1</v>
      </c>
      <c r="AJ303" s="5">
        <v>3</v>
      </c>
      <c r="AK303" s="5">
        <v>0</v>
      </c>
      <c r="AL303" s="5">
        <v>1</v>
      </c>
      <c r="AM303" s="5">
        <v>1</v>
      </c>
      <c r="AN303">
        <v>1</v>
      </c>
      <c r="AO303" s="5">
        <v>2</v>
      </c>
      <c r="AP303" s="2">
        <v>15</v>
      </c>
      <c r="AQ303" s="5" t="s">
        <v>2957</v>
      </c>
      <c r="AR303" s="5">
        <v>1</v>
      </c>
      <c r="AS303" s="5">
        <v>1</v>
      </c>
      <c r="AT303" s="5">
        <v>3</v>
      </c>
      <c r="AU303" s="5">
        <v>2</v>
      </c>
      <c r="AV303" s="5">
        <v>1</v>
      </c>
      <c r="AW303" s="5">
        <v>1</v>
      </c>
      <c r="AX303" s="5">
        <v>1</v>
      </c>
      <c r="AY303">
        <v>2</v>
      </c>
      <c r="AZ303">
        <v>1</v>
      </c>
      <c r="BA303" s="5">
        <v>0</v>
      </c>
      <c r="BB303" s="5">
        <v>1</v>
      </c>
      <c r="BC303" s="5">
        <v>1</v>
      </c>
      <c r="BD303" s="2">
        <v>26</v>
      </c>
      <c r="BE303" s="5" t="s">
        <v>2955</v>
      </c>
      <c r="BF303" s="5">
        <v>3</v>
      </c>
      <c r="BG303" s="5">
        <v>3</v>
      </c>
      <c r="BH303" s="5">
        <v>1</v>
      </c>
      <c r="BI303" s="5">
        <v>3</v>
      </c>
      <c r="BJ303" s="5">
        <v>3</v>
      </c>
      <c r="BK303">
        <v>2</v>
      </c>
      <c r="BL303" s="5">
        <v>2</v>
      </c>
      <c r="BM303" s="5">
        <v>1</v>
      </c>
      <c r="BN303" s="5">
        <v>1</v>
      </c>
      <c r="BO303" s="5">
        <v>1</v>
      </c>
      <c r="BP303" s="5">
        <v>1</v>
      </c>
      <c r="BQ303" s="5">
        <v>3</v>
      </c>
      <c r="BR303" s="5">
        <v>2</v>
      </c>
      <c r="BS303" s="2">
        <v>20</v>
      </c>
      <c r="BT303" s="5" t="s">
        <v>2955</v>
      </c>
      <c r="BU303" s="5">
        <v>3</v>
      </c>
      <c r="BV303" s="5">
        <v>1</v>
      </c>
      <c r="BW303" s="5">
        <v>1</v>
      </c>
      <c r="BX303" s="5">
        <v>1</v>
      </c>
      <c r="BY303" s="5">
        <v>1</v>
      </c>
      <c r="BZ303" s="5">
        <v>3</v>
      </c>
      <c r="CA303" s="5">
        <v>1</v>
      </c>
      <c r="CB303" s="5">
        <v>2</v>
      </c>
      <c r="CC303" s="5">
        <v>0</v>
      </c>
      <c r="CD303" s="5">
        <v>1</v>
      </c>
      <c r="CE303" s="5">
        <v>1</v>
      </c>
      <c r="CF303" s="5">
        <v>1</v>
      </c>
      <c r="CG303" s="5">
        <v>1</v>
      </c>
      <c r="CH303" s="5">
        <v>1</v>
      </c>
      <c r="CI303" s="5">
        <v>1</v>
      </c>
      <c r="CJ303" s="5">
        <v>1</v>
      </c>
      <c r="CK303" s="2">
        <v>12</v>
      </c>
      <c r="CL303" s="5" t="s">
        <v>2955</v>
      </c>
      <c r="CM303" s="5">
        <v>1</v>
      </c>
      <c r="CN303" s="5">
        <v>1</v>
      </c>
      <c r="CO303" s="5">
        <v>1</v>
      </c>
      <c r="CP303" s="5">
        <v>1</v>
      </c>
      <c r="CQ303" s="5">
        <v>1</v>
      </c>
      <c r="CR303" s="5">
        <v>1</v>
      </c>
      <c r="CS303" s="5">
        <v>1</v>
      </c>
      <c r="CT303" s="5">
        <v>1</v>
      </c>
      <c r="CU303" s="5">
        <v>1</v>
      </c>
      <c r="CV303" s="5">
        <v>1</v>
      </c>
      <c r="CW303" s="5">
        <v>0</v>
      </c>
      <c r="CX303" s="5">
        <v>1</v>
      </c>
      <c r="CY303" s="5">
        <v>1</v>
      </c>
      <c r="CZ303" s="5">
        <v>0</v>
      </c>
      <c r="DA303" s="2">
        <v>24</v>
      </c>
      <c r="DB303" s="5" t="s">
        <v>2957</v>
      </c>
      <c r="DC303" s="5">
        <v>1</v>
      </c>
      <c r="DD303" s="5">
        <v>1</v>
      </c>
      <c r="DE303" s="5">
        <v>1</v>
      </c>
      <c r="DF303" s="5">
        <v>1</v>
      </c>
      <c r="DG303" s="5">
        <v>1</v>
      </c>
      <c r="DH303" s="5">
        <v>2</v>
      </c>
      <c r="DI303" s="5">
        <v>2</v>
      </c>
      <c r="DJ303" s="5">
        <v>3</v>
      </c>
      <c r="DK303" s="5">
        <v>2</v>
      </c>
      <c r="DL303" s="5">
        <v>2</v>
      </c>
      <c r="DM303" s="5">
        <v>3</v>
      </c>
      <c r="DN303">
        <v>0</v>
      </c>
      <c r="DO303" s="5">
        <v>3</v>
      </c>
      <c r="DP303" s="5">
        <v>2</v>
      </c>
      <c r="DQ303" s="2">
        <v>16</v>
      </c>
      <c r="DR303" s="5" t="s">
        <v>2957</v>
      </c>
      <c r="DS303" s="5">
        <v>1</v>
      </c>
      <c r="DT303">
        <v>3</v>
      </c>
      <c r="DU303" s="5">
        <v>1</v>
      </c>
      <c r="DV303" s="5">
        <v>1</v>
      </c>
      <c r="DW303">
        <v>0</v>
      </c>
      <c r="DX303" s="5">
        <v>1</v>
      </c>
      <c r="DY303" s="5">
        <v>1</v>
      </c>
      <c r="DZ303">
        <v>2</v>
      </c>
      <c r="EA303" s="5">
        <v>1</v>
      </c>
      <c r="EB303" s="5">
        <v>0</v>
      </c>
      <c r="EC303" s="5">
        <v>1</v>
      </c>
      <c r="ED303" s="5">
        <v>2</v>
      </c>
      <c r="EE303" s="5">
        <v>2</v>
      </c>
      <c r="EF303" s="5">
        <v>17</v>
      </c>
      <c r="EG303" s="5" t="s">
        <v>2955</v>
      </c>
      <c r="EH303" s="5">
        <v>1</v>
      </c>
      <c r="EI303" s="5">
        <v>1</v>
      </c>
      <c r="EJ303" s="5">
        <v>1</v>
      </c>
      <c r="EK303" s="5">
        <v>3</v>
      </c>
      <c r="EL303" s="5">
        <v>3</v>
      </c>
      <c r="EM303" s="5">
        <v>3</v>
      </c>
      <c r="EN303" s="5">
        <v>2</v>
      </c>
      <c r="EO303" s="5">
        <v>1</v>
      </c>
      <c r="EP303" s="5">
        <v>0</v>
      </c>
      <c r="EQ303" s="5">
        <v>0</v>
      </c>
      <c r="ER303" s="5">
        <v>1</v>
      </c>
      <c r="ES303" s="5">
        <v>1</v>
      </c>
    </row>
    <row r="304" spans="1:149">
      <c r="A304" s="74">
        <v>45610.678668981483</v>
      </c>
      <c r="B304" s="5" t="s">
        <v>28</v>
      </c>
      <c r="C304" s="5" t="s">
        <v>1032</v>
      </c>
      <c r="D304" s="5" t="s">
        <v>1033</v>
      </c>
      <c r="E304" s="2">
        <v>1</v>
      </c>
      <c r="F304" s="5" t="s">
        <v>2954</v>
      </c>
      <c r="G304" s="2">
        <v>111</v>
      </c>
      <c r="H304" s="5" t="s">
        <v>2960</v>
      </c>
      <c r="I304" s="5">
        <v>2</v>
      </c>
      <c r="J304" s="5">
        <v>2111</v>
      </c>
      <c r="K304" s="2" t="s">
        <v>2956</v>
      </c>
      <c r="L304" s="5" t="s">
        <v>3788</v>
      </c>
      <c r="M304" s="2">
        <v>27</v>
      </c>
      <c r="N304" s="5" t="s">
        <v>2960</v>
      </c>
      <c r="O304" s="5">
        <v>1</v>
      </c>
      <c r="P304" s="5">
        <v>1</v>
      </c>
      <c r="Q304" s="5">
        <v>1</v>
      </c>
      <c r="R304" s="5">
        <v>0</v>
      </c>
      <c r="S304" s="5">
        <v>1</v>
      </c>
      <c r="T304" s="5">
        <v>0</v>
      </c>
      <c r="U304" s="5">
        <v>1</v>
      </c>
      <c r="V304" s="5">
        <v>1</v>
      </c>
      <c r="W304" s="5">
        <v>1</v>
      </c>
      <c r="X304" s="5">
        <v>1</v>
      </c>
      <c r="Y304" s="5">
        <v>2</v>
      </c>
      <c r="Z304" s="5">
        <v>1</v>
      </c>
      <c r="AA304" s="5">
        <v>0</v>
      </c>
      <c r="AB304" s="5">
        <v>2</v>
      </c>
      <c r="AC304" s="5">
        <v>1</v>
      </c>
      <c r="AD304" s="5">
        <v>1</v>
      </c>
      <c r="AE304" s="5">
        <v>1</v>
      </c>
      <c r="AF304" s="5">
        <v>3</v>
      </c>
      <c r="AG304" s="5">
        <v>2</v>
      </c>
      <c r="AH304" s="5">
        <v>0</v>
      </c>
      <c r="AI304" s="5">
        <v>2</v>
      </c>
      <c r="AJ304" s="5">
        <v>1</v>
      </c>
      <c r="AK304" s="5">
        <v>0</v>
      </c>
      <c r="AL304" s="5">
        <v>0</v>
      </c>
      <c r="AM304" s="5">
        <v>1</v>
      </c>
      <c r="AN304">
        <v>2</v>
      </c>
      <c r="AO304" s="5">
        <v>0</v>
      </c>
      <c r="AP304" s="2">
        <v>11</v>
      </c>
      <c r="AQ304" s="5" t="s">
        <v>2960</v>
      </c>
      <c r="AR304" s="5">
        <v>1</v>
      </c>
      <c r="AS304" s="5">
        <v>1</v>
      </c>
      <c r="AT304" s="5">
        <v>3</v>
      </c>
      <c r="AU304" s="5">
        <v>1</v>
      </c>
      <c r="AV304" s="5">
        <v>1</v>
      </c>
      <c r="AW304" s="5">
        <v>0</v>
      </c>
      <c r="AX304" s="5">
        <v>3</v>
      </c>
      <c r="AY304">
        <v>1</v>
      </c>
      <c r="AZ304">
        <v>0</v>
      </c>
      <c r="BA304" s="5">
        <v>0</v>
      </c>
      <c r="BB304" s="5">
        <v>0</v>
      </c>
      <c r="BC304" s="5">
        <v>0</v>
      </c>
      <c r="BD304" s="2">
        <v>15</v>
      </c>
      <c r="BE304" s="5" t="s">
        <v>2960</v>
      </c>
      <c r="BF304" s="5">
        <v>3</v>
      </c>
      <c r="BG304" s="5">
        <v>1</v>
      </c>
      <c r="BH304" s="5">
        <v>0</v>
      </c>
      <c r="BI304" s="5">
        <v>2</v>
      </c>
      <c r="BJ304" s="5">
        <v>1</v>
      </c>
      <c r="BK304">
        <v>1</v>
      </c>
      <c r="BL304" s="5">
        <v>1</v>
      </c>
      <c r="BM304" s="5">
        <v>1</v>
      </c>
      <c r="BN304" s="5">
        <v>1</v>
      </c>
      <c r="BO304" s="5">
        <v>0</v>
      </c>
      <c r="BP304" s="5">
        <v>0</v>
      </c>
      <c r="BQ304" s="5">
        <v>3</v>
      </c>
      <c r="BR304" s="5">
        <v>1</v>
      </c>
      <c r="BS304" s="2">
        <v>15</v>
      </c>
      <c r="BT304" s="5" t="s">
        <v>2960</v>
      </c>
      <c r="BU304" s="5">
        <v>3</v>
      </c>
      <c r="BV304" s="5">
        <v>1</v>
      </c>
      <c r="BW304" s="5">
        <v>1</v>
      </c>
      <c r="BX304" s="5">
        <v>1</v>
      </c>
      <c r="BY304" s="5">
        <v>1</v>
      </c>
      <c r="BZ304" s="5">
        <v>1</v>
      </c>
      <c r="CA304" s="5">
        <v>1</v>
      </c>
      <c r="CB304" s="5">
        <v>0</v>
      </c>
      <c r="CC304" s="5">
        <v>0</v>
      </c>
      <c r="CD304" s="5">
        <v>1</v>
      </c>
      <c r="CE304" s="5">
        <v>1</v>
      </c>
      <c r="CF304" s="5">
        <v>1</v>
      </c>
      <c r="CG304" s="5">
        <v>1</v>
      </c>
      <c r="CH304" s="5">
        <v>1</v>
      </c>
      <c r="CI304" s="5">
        <v>1</v>
      </c>
      <c r="CJ304" s="5">
        <v>0</v>
      </c>
      <c r="CK304" s="2">
        <v>6</v>
      </c>
      <c r="CL304" s="5" t="s">
        <v>2960</v>
      </c>
      <c r="CM304" s="5">
        <v>1</v>
      </c>
      <c r="CN304" s="5">
        <v>1</v>
      </c>
      <c r="CO304" s="5">
        <v>0</v>
      </c>
      <c r="CP304" s="5">
        <v>0</v>
      </c>
      <c r="CQ304" s="5">
        <v>0</v>
      </c>
      <c r="CR304" s="5">
        <v>1</v>
      </c>
      <c r="CS304" s="5">
        <v>1</v>
      </c>
      <c r="CT304" s="5">
        <v>0</v>
      </c>
      <c r="CU304" s="5">
        <v>0</v>
      </c>
      <c r="CV304" s="5">
        <v>0</v>
      </c>
      <c r="CW304" s="5">
        <v>0</v>
      </c>
      <c r="CX304" s="5">
        <v>1</v>
      </c>
      <c r="CY304" s="5">
        <v>1</v>
      </c>
      <c r="CZ304" s="5">
        <v>0</v>
      </c>
      <c r="DA304" s="2">
        <v>15</v>
      </c>
      <c r="DB304" s="5" t="s">
        <v>2960</v>
      </c>
      <c r="DC304" s="5">
        <v>1</v>
      </c>
      <c r="DD304" s="5">
        <v>1</v>
      </c>
      <c r="DE304" s="5">
        <v>1</v>
      </c>
      <c r="DF304" s="5">
        <v>1</v>
      </c>
      <c r="DG304" s="5">
        <v>1</v>
      </c>
      <c r="DH304" s="5">
        <v>2</v>
      </c>
      <c r="DI304" s="5">
        <v>0</v>
      </c>
      <c r="DJ304" s="5">
        <v>3</v>
      </c>
      <c r="DK304" s="5">
        <v>1</v>
      </c>
      <c r="DL304" s="5">
        <v>1</v>
      </c>
      <c r="DM304" s="5">
        <v>0</v>
      </c>
      <c r="DN304">
        <v>1</v>
      </c>
      <c r="DO304" s="5">
        <v>1</v>
      </c>
      <c r="DP304" s="5">
        <v>1</v>
      </c>
      <c r="DQ304" s="2">
        <v>10</v>
      </c>
      <c r="DR304" s="5" t="s">
        <v>2960</v>
      </c>
      <c r="DS304" s="5">
        <v>1</v>
      </c>
      <c r="DT304">
        <v>3</v>
      </c>
      <c r="DU304" s="5">
        <v>1</v>
      </c>
      <c r="DV304" s="5">
        <v>1</v>
      </c>
      <c r="DW304">
        <v>0</v>
      </c>
      <c r="DX304" s="5">
        <v>0</v>
      </c>
      <c r="DY304" s="5">
        <v>0</v>
      </c>
      <c r="DZ304">
        <v>2</v>
      </c>
      <c r="EA304" s="5">
        <v>0</v>
      </c>
      <c r="EB304" s="5">
        <v>0</v>
      </c>
      <c r="EC304" s="5">
        <v>0</v>
      </c>
      <c r="ED304" s="5">
        <v>1</v>
      </c>
      <c r="EE304" s="5">
        <v>1</v>
      </c>
      <c r="EF304" s="5">
        <v>12</v>
      </c>
      <c r="EG304" s="5" t="s">
        <v>2960</v>
      </c>
      <c r="EH304" s="5">
        <v>1</v>
      </c>
      <c r="EI304" s="5">
        <v>1</v>
      </c>
      <c r="EJ304" s="5">
        <v>1</v>
      </c>
      <c r="EK304" s="5">
        <v>3</v>
      </c>
      <c r="EL304" s="5">
        <v>3</v>
      </c>
      <c r="EM304" s="5">
        <v>0</v>
      </c>
      <c r="EN304" s="5">
        <v>1</v>
      </c>
      <c r="EO304" s="5">
        <v>1</v>
      </c>
      <c r="EP304" s="5">
        <v>0</v>
      </c>
      <c r="EQ304" s="5">
        <v>0</v>
      </c>
      <c r="ER304" s="5">
        <v>1</v>
      </c>
      <c r="ES304" s="5">
        <v>0</v>
      </c>
    </row>
    <row r="305" spans="1:149">
      <c r="A305" s="74">
        <v>45605.71775462963</v>
      </c>
      <c r="B305" s="5" t="s">
        <v>28</v>
      </c>
      <c r="C305" s="5" t="s">
        <v>1034</v>
      </c>
      <c r="D305" s="5" t="s">
        <v>1035</v>
      </c>
      <c r="E305" s="2">
        <v>5</v>
      </c>
      <c r="F305" s="5" t="s">
        <v>3248</v>
      </c>
      <c r="G305" s="2">
        <v>105</v>
      </c>
      <c r="H305" s="5" t="s">
        <v>2960</v>
      </c>
      <c r="I305" s="5">
        <v>2</v>
      </c>
      <c r="J305" s="5">
        <v>2105</v>
      </c>
      <c r="K305" s="2" t="s">
        <v>2956</v>
      </c>
      <c r="L305" s="5" t="s">
        <v>3253</v>
      </c>
      <c r="M305" s="2">
        <v>23</v>
      </c>
      <c r="N305" s="5" t="s">
        <v>2960</v>
      </c>
      <c r="O305" s="5">
        <v>1</v>
      </c>
      <c r="P305" s="5"/>
      <c r="Q305" s="5">
        <v>1</v>
      </c>
      <c r="R305" s="5">
        <v>0</v>
      </c>
      <c r="S305" s="5">
        <v>1</v>
      </c>
      <c r="T305" s="5">
        <v>0</v>
      </c>
      <c r="U305" s="5">
        <v>1</v>
      </c>
      <c r="V305" s="5">
        <v>1</v>
      </c>
      <c r="W305" s="5">
        <v>1</v>
      </c>
      <c r="X305" s="5"/>
      <c r="Y305" s="5">
        <v>2</v>
      </c>
      <c r="Z305" s="5">
        <v>0</v>
      </c>
      <c r="AA305" s="5"/>
      <c r="AB305" s="5">
        <v>2</v>
      </c>
      <c r="AC305" s="5">
        <v>1</v>
      </c>
      <c r="AD305" s="5">
        <v>1</v>
      </c>
      <c r="AE305" s="5">
        <v>0</v>
      </c>
      <c r="AF305" s="5">
        <v>2</v>
      </c>
      <c r="AG305" s="5">
        <v>1</v>
      </c>
      <c r="AH305" s="5">
        <v>1</v>
      </c>
      <c r="AI305" s="5">
        <v>1</v>
      </c>
      <c r="AJ305" s="5">
        <v>2</v>
      </c>
      <c r="AK305" s="5">
        <v>0</v>
      </c>
      <c r="AL305" s="5">
        <v>1</v>
      </c>
      <c r="AM305" s="5">
        <v>1</v>
      </c>
      <c r="AN305">
        <v>1</v>
      </c>
      <c r="AO305" s="5">
        <v>1</v>
      </c>
      <c r="AP305" s="2">
        <v>10</v>
      </c>
      <c r="AQ305" s="5" t="s">
        <v>2960</v>
      </c>
      <c r="AR305" s="5"/>
      <c r="AS305" s="5">
        <v>1</v>
      </c>
      <c r="AT305" s="5">
        <v>2</v>
      </c>
      <c r="AU305" s="5">
        <v>1</v>
      </c>
      <c r="AV305" s="5">
        <v>1</v>
      </c>
      <c r="AW305" s="5">
        <v>1</v>
      </c>
      <c r="AX305" s="5">
        <v>2</v>
      </c>
      <c r="AY305">
        <v>1</v>
      </c>
      <c r="AZ305">
        <v>0</v>
      </c>
      <c r="BA305" s="5">
        <v>0</v>
      </c>
      <c r="BB305" s="5">
        <v>0</v>
      </c>
      <c r="BC305" s="5">
        <v>0</v>
      </c>
      <c r="BD305" s="2">
        <v>11</v>
      </c>
      <c r="BE305" s="5" t="s">
        <v>2960</v>
      </c>
      <c r="BF305" s="5">
        <v>1</v>
      </c>
      <c r="BG305" s="5">
        <v>1</v>
      </c>
      <c r="BH305" s="5">
        <v>0</v>
      </c>
      <c r="BI305" s="5">
        <v>2</v>
      </c>
      <c r="BJ305" s="5">
        <v>1</v>
      </c>
      <c r="BK305">
        <v>0</v>
      </c>
      <c r="BL305" s="5">
        <v>1</v>
      </c>
      <c r="BM305" s="5">
        <v>1</v>
      </c>
      <c r="BN305" s="5">
        <v>1</v>
      </c>
      <c r="BO305" s="5">
        <v>0</v>
      </c>
      <c r="BP305" s="5">
        <v>0</v>
      </c>
      <c r="BQ305" s="5">
        <v>2</v>
      </c>
      <c r="BR305" s="5">
        <v>1</v>
      </c>
      <c r="BS305" s="2">
        <v>10</v>
      </c>
      <c r="BT305" s="5" t="s">
        <v>2960</v>
      </c>
      <c r="BU305" s="5">
        <v>3</v>
      </c>
      <c r="BV305" s="5">
        <v>1</v>
      </c>
      <c r="BW305" s="5">
        <v>1</v>
      </c>
      <c r="BX305" s="5">
        <v>1</v>
      </c>
      <c r="BY305" s="5">
        <v>0</v>
      </c>
      <c r="BZ305" s="5">
        <v>2</v>
      </c>
      <c r="CA305" s="5">
        <v>0</v>
      </c>
      <c r="CB305" s="5">
        <v>1</v>
      </c>
      <c r="CC305" s="5">
        <v>0</v>
      </c>
      <c r="CD305" s="5">
        <v>0</v>
      </c>
      <c r="CE305" s="5">
        <v>0</v>
      </c>
      <c r="CF305" s="5">
        <v>0</v>
      </c>
      <c r="CG305" s="5">
        <v>1</v>
      </c>
      <c r="CH305" s="5">
        <v>0</v>
      </c>
      <c r="CI305" s="5">
        <v>0</v>
      </c>
      <c r="CJ305" s="5">
        <v>0</v>
      </c>
      <c r="CK305" s="2">
        <v>10</v>
      </c>
      <c r="CL305" s="5" t="s">
        <v>2957</v>
      </c>
      <c r="CM305" s="5">
        <v>1</v>
      </c>
      <c r="CN305" s="5">
        <v>1</v>
      </c>
      <c r="CO305" s="5">
        <v>1</v>
      </c>
      <c r="CP305" s="5">
        <v>0</v>
      </c>
      <c r="CQ305" s="5">
        <v>1</v>
      </c>
      <c r="CR305" s="5">
        <v>1</v>
      </c>
      <c r="CS305" s="5">
        <v>1</v>
      </c>
      <c r="CT305" s="5">
        <v>1</v>
      </c>
      <c r="CU305" s="5">
        <v>0</v>
      </c>
      <c r="CV305" s="5">
        <v>0</v>
      </c>
      <c r="CW305" s="5">
        <v>1</v>
      </c>
      <c r="CX305" s="5">
        <v>1</v>
      </c>
      <c r="CY305" s="5">
        <v>1</v>
      </c>
      <c r="CZ305" s="5">
        <v>0</v>
      </c>
      <c r="DA305" s="2">
        <v>16</v>
      </c>
      <c r="DB305" s="5" t="s">
        <v>2960</v>
      </c>
      <c r="DC305" s="5">
        <v>1</v>
      </c>
      <c r="DD305" s="5">
        <v>1</v>
      </c>
      <c r="DE305" s="5">
        <v>1</v>
      </c>
      <c r="DF305" s="5">
        <v>1</v>
      </c>
      <c r="DG305" s="5">
        <v>1</v>
      </c>
      <c r="DH305" s="5">
        <v>2</v>
      </c>
      <c r="DI305" s="5">
        <v>1</v>
      </c>
      <c r="DJ305" s="5">
        <v>3</v>
      </c>
      <c r="DK305" s="5">
        <v>2</v>
      </c>
      <c r="DL305" s="5">
        <v>1</v>
      </c>
      <c r="DM305" s="5">
        <v>1</v>
      </c>
      <c r="DN305">
        <v>1</v>
      </c>
      <c r="DO305" s="5">
        <v>0</v>
      </c>
      <c r="DP305" s="5">
        <v>0</v>
      </c>
      <c r="DQ305" s="2">
        <v>12</v>
      </c>
      <c r="DR305" s="5" t="s">
        <v>2960</v>
      </c>
      <c r="DS305" s="5">
        <v>1</v>
      </c>
      <c r="DT305">
        <v>3</v>
      </c>
      <c r="DU305" s="5">
        <v>1</v>
      </c>
      <c r="DV305" s="5">
        <v>1</v>
      </c>
      <c r="DW305">
        <v>0</v>
      </c>
      <c r="DX305" s="5">
        <v>0</v>
      </c>
      <c r="DY305" s="5">
        <v>0</v>
      </c>
      <c r="EA305" s="5">
        <v>0</v>
      </c>
      <c r="EB305" s="5">
        <v>0</v>
      </c>
      <c r="EC305" s="5">
        <v>0</v>
      </c>
      <c r="ED305" s="5">
        <v>2</v>
      </c>
      <c r="EE305" s="5">
        <v>2</v>
      </c>
      <c r="EF305" s="5">
        <v>13</v>
      </c>
      <c r="EG305" s="5" t="s">
        <v>2957</v>
      </c>
      <c r="EH305" s="5">
        <v>1</v>
      </c>
      <c r="EI305" s="5">
        <v>1</v>
      </c>
      <c r="EJ305" s="5">
        <v>1</v>
      </c>
      <c r="EK305" s="5">
        <v>3</v>
      </c>
      <c r="EL305" s="5">
        <v>3</v>
      </c>
      <c r="EM305" s="5">
        <v>1</v>
      </c>
      <c r="EN305" s="5">
        <v>1</v>
      </c>
      <c r="EO305" s="5">
        <v>0</v>
      </c>
      <c r="EP305" s="5">
        <v>0</v>
      </c>
      <c r="EQ305" s="5">
        <v>0</v>
      </c>
      <c r="ER305" s="5">
        <v>1</v>
      </c>
      <c r="ES305" s="5">
        <v>1</v>
      </c>
    </row>
    <row r="306" spans="1:149">
      <c r="A306" s="74">
        <v>45607.508356481485</v>
      </c>
      <c r="B306" s="5" t="s">
        <v>28</v>
      </c>
      <c r="C306" s="5" t="s">
        <v>1036</v>
      </c>
      <c r="D306" s="5" t="s">
        <v>1037</v>
      </c>
      <c r="E306" s="2">
        <v>1</v>
      </c>
      <c r="F306" s="5" t="s">
        <v>2954</v>
      </c>
      <c r="G306" s="2">
        <v>138</v>
      </c>
      <c r="H306" s="5" t="s">
        <v>2960</v>
      </c>
      <c r="I306" s="5">
        <v>2</v>
      </c>
      <c r="J306" s="5">
        <v>2138</v>
      </c>
      <c r="K306" s="2" t="s">
        <v>2956</v>
      </c>
      <c r="L306" s="5" t="s">
        <v>3322</v>
      </c>
      <c r="M306" s="2">
        <v>36</v>
      </c>
      <c r="N306" s="5" t="s">
        <v>2957</v>
      </c>
      <c r="O306" s="5">
        <v>1</v>
      </c>
      <c r="P306" s="5">
        <v>2</v>
      </c>
      <c r="Q306" s="5">
        <v>1</v>
      </c>
      <c r="R306" s="5">
        <v>1</v>
      </c>
      <c r="S306" s="5">
        <v>1</v>
      </c>
      <c r="T306" s="5">
        <v>1</v>
      </c>
      <c r="U306" s="5">
        <v>1</v>
      </c>
      <c r="V306" s="5">
        <v>1</v>
      </c>
      <c r="W306" s="5">
        <v>1</v>
      </c>
      <c r="X306" s="5">
        <v>0</v>
      </c>
      <c r="Y306" s="5">
        <v>2</v>
      </c>
      <c r="Z306" s="5">
        <v>1</v>
      </c>
      <c r="AA306" s="5">
        <v>0</v>
      </c>
      <c r="AB306" s="5">
        <v>3</v>
      </c>
      <c r="AC306" s="5">
        <v>2</v>
      </c>
      <c r="AD306" s="5">
        <v>1</v>
      </c>
      <c r="AE306" s="5">
        <v>1</v>
      </c>
      <c r="AF306" s="5">
        <v>3</v>
      </c>
      <c r="AG306" s="5">
        <v>2</v>
      </c>
      <c r="AH306" s="5">
        <v>2</v>
      </c>
      <c r="AI306" s="5">
        <v>1</v>
      </c>
      <c r="AJ306" s="5">
        <v>2</v>
      </c>
      <c r="AK306" s="5">
        <v>1</v>
      </c>
      <c r="AL306" s="5">
        <v>0</v>
      </c>
      <c r="AM306" s="5">
        <v>1</v>
      </c>
      <c r="AN306">
        <v>3</v>
      </c>
      <c r="AO306" s="5">
        <v>1</v>
      </c>
      <c r="AP306" s="2">
        <v>13</v>
      </c>
      <c r="AQ306" s="5" t="s">
        <v>2957</v>
      </c>
      <c r="AR306" s="5">
        <v>1</v>
      </c>
      <c r="AS306" s="5">
        <v>1</v>
      </c>
      <c r="AT306" s="5">
        <v>2</v>
      </c>
      <c r="AU306" s="5">
        <v>2</v>
      </c>
      <c r="AV306" s="5">
        <v>1</v>
      </c>
      <c r="AW306" s="5">
        <v>1</v>
      </c>
      <c r="AX306" s="5">
        <v>3</v>
      </c>
      <c r="AY306">
        <v>2</v>
      </c>
      <c r="AZ306">
        <v>0</v>
      </c>
      <c r="BA306" s="5">
        <v>0</v>
      </c>
      <c r="BB306" s="5">
        <v>0</v>
      </c>
      <c r="BC306" s="5">
        <v>0</v>
      </c>
      <c r="BD306" s="2">
        <v>18</v>
      </c>
      <c r="BE306" s="5" t="s">
        <v>2957</v>
      </c>
      <c r="BF306" s="5">
        <v>3</v>
      </c>
      <c r="BG306" s="5">
        <v>2</v>
      </c>
      <c r="BH306" s="5">
        <v>1</v>
      </c>
      <c r="BI306" s="5">
        <v>2</v>
      </c>
      <c r="BJ306" s="5">
        <v>1</v>
      </c>
      <c r="BK306">
        <v>2</v>
      </c>
      <c r="BL306" s="5">
        <v>1</v>
      </c>
      <c r="BM306" s="5">
        <v>1</v>
      </c>
      <c r="BN306" s="5">
        <v>1</v>
      </c>
      <c r="BO306" s="5">
        <v>0</v>
      </c>
      <c r="BP306" s="5">
        <v>0</v>
      </c>
      <c r="BQ306" s="5">
        <v>3</v>
      </c>
      <c r="BR306" s="5">
        <v>1</v>
      </c>
      <c r="BS306" s="2">
        <v>19</v>
      </c>
      <c r="BT306" s="5" t="s">
        <v>2957</v>
      </c>
      <c r="BU306" s="5">
        <v>3</v>
      </c>
      <c r="BV306" s="5">
        <v>1</v>
      </c>
      <c r="BW306" s="5">
        <v>1</v>
      </c>
      <c r="BX306" s="5">
        <v>1</v>
      </c>
      <c r="BY306" s="5">
        <v>1</v>
      </c>
      <c r="BZ306" s="5">
        <v>2</v>
      </c>
      <c r="CA306" s="5">
        <v>1</v>
      </c>
      <c r="CB306" s="5">
        <v>1</v>
      </c>
      <c r="CC306" s="5">
        <v>1</v>
      </c>
      <c r="CD306" s="5">
        <v>1</v>
      </c>
      <c r="CE306" s="5">
        <v>1</v>
      </c>
      <c r="CF306" s="5">
        <v>1</v>
      </c>
      <c r="CG306" s="5">
        <v>1</v>
      </c>
      <c r="CH306" s="5">
        <v>1</v>
      </c>
      <c r="CI306" s="5">
        <v>1</v>
      </c>
      <c r="CJ306" s="5">
        <v>1</v>
      </c>
      <c r="CK306" s="2">
        <v>9</v>
      </c>
      <c r="CL306" s="5" t="s">
        <v>2957</v>
      </c>
      <c r="CM306" s="5">
        <v>1</v>
      </c>
      <c r="CN306" s="5">
        <v>1</v>
      </c>
      <c r="CO306" s="5">
        <v>1</v>
      </c>
      <c r="CP306" s="5">
        <v>0</v>
      </c>
      <c r="CQ306" s="5">
        <v>0</v>
      </c>
      <c r="CR306" s="5">
        <v>1</v>
      </c>
      <c r="CS306" s="5">
        <v>0</v>
      </c>
      <c r="CT306" s="5">
        <v>1</v>
      </c>
      <c r="CU306" s="5">
        <v>1</v>
      </c>
      <c r="CV306" s="5">
        <v>1</v>
      </c>
      <c r="CW306" s="5">
        <v>0</v>
      </c>
      <c r="CX306" s="5">
        <v>1</v>
      </c>
      <c r="CY306" s="5">
        <v>1</v>
      </c>
      <c r="CZ306" s="5">
        <v>0</v>
      </c>
      <c r="DA306" s="2">
        <v>13</v>
      </c>
      <c r="DB306" s="5" t="s">
        <v>2960</v>
      </c>
      <c r="DC306" s="5">
        <v>1</v>
      </c>
      <c r="DD306" s="5">
        <v>1</v>
      </c>
      <c r="DE306" s="5">
        <v>1</v>
      </c>
      <c r="DF306" s="5">
        <v>1</v>
      </c>
      <c r="DG306" s="5">
        <v>1</v>
      </c>
      <c r="DH306" s="5">
        <v>1</v>
      </c>
      <c r="DI306" s="5">
        <v>0</v>
      </c>
      <c r="DJ306" s="5">
        <v>3</v>
      </c>
      <c r="DK306" s="5">
        <v>0</v>
      </c>
      <c r="DL306" s="5">
        <v>0</v>
      </c>
      <c r="DM306" s="5">
        <v>3</v>
      </c>
      <c r="DN306">
        <v>0</v>
      </c>
      <c r="DO306" s="5">
        <v>1</v>
      </c>
      <c r="DP306" s="5">
        <v>0</v>
      </c>
      <c r="DQ306" s="2">
        <v>13</v>
      </c>
      <c r="DR306" s="5" t="s">
        <v>2960</v>
      </c>
      <c r="DS306" s="5">
        <v>1</v>
      </c>
      <c r="DT306">
        <v>3</v>
      </c>
      <c r="DU306" s="5">
        <v>1</v>
      </c>
      <c r="DV306" s="5">
        <v>1</v>
      </c>
      <c r="DW306">
        <v>0</v>
      </c>
      <c r="DX306" s="5">
        <v>0</v>
      </c>
      <c r="DY306" s="5">
        <v>1</v>
      </c>
      <c r="DZ306">
        <v>1</v>
      </c>
      <c r="EA306" s="5">
        <v>0</v>
      </c>
      <c r="EB306" s="5">
        <v>0</v>
      </c>
      <c r="EC306" s="5">
        <v>1</v>
      </c>
      <c r="ED306" s="5">
        <v>2</v>
      </c>
      <c r="EE306" s="5">
        <v>2</v>
      </c>
      <c r="EF306" s="5">
        <v>17</v>
      </c>
      <c r="EG306" s="5" t="s">
        <v>2955</v>
      </c>
      <c r="EH306" s="5">
        <v>1</v>
      </c>
      <c r="EI306" s="5">
        <v>1</v>
      </c>
      <c r="EJ306" s="5">
        <v>1</v>
      </c>
      <c r="EK306" s="5">
        <v>3</v>
      </c>
      <c r="EL306" s="5">
        <v>3</v>
      </c>
      <c r="EM306" s="5">
        <v>1</v>
      </c>
      <c r="EN306" s="5">
        <v>1</v>
      </c>
      <c r="EO306" s="5">
        <v>1</v>
      </c>
      <c r="EP306" s="5">
        <v>0</v>
      </c>
      <c r="EQ306" s="5">
        <v>3</v>
      </c>
      <c r="ER306" s="5">
        <v>1</v>
      </c>
      <c r="ES306" s="5">
        <v>1</v>
      </c>
    </row>
    <row r="307" spans="1:149">
      <c r="A307" s="74">
        <v>45610.306180555555</v>
      </c>
      <c r="B307" s="5" t="s">
        <v>28</v>
      </c>
      <c r="C307" s="5" t="s">
        <v>1038</v>
      </c>
      <c r="D307" s="5" t="s">
        <v>1039</v>
      </c>
      <c r="E307" s="2">
        <v>1</v>
      </c>
      <c r="F307" s="5" t="s">
        <v>2954</v>
      </c>
      <c r="G307" s="2">
        <v>108</v>
      </c>
      <c r="H307" s="5" t="s">
        <v>2960</v>
      </c>
      <c r="I307" s="5">
        <v>2</v>
      </c>
      <c r="J307" s="5">
        <v>2108</v>
      </c>
      <c r="K307" s="2" t="s">
        <v>2956</v>
      </c>
      <c r="L307" s="5" t="s">
        <v>3762</v>
      </c>
      <c r="M307" s="2">
        <v>25</v>
      </c>
      <c r="N307" s="5" t="s">
        <v>2960</v>
      </c>
      <c r="O307" s="5">
        <v>1</v>
      </c>
      <c r="P307" s="5">
        <v>1</v>
      </c>
      <c r="Q307" s="5">
        <v>1</v>
      </c>
      <c r="R307" s="5">
        <v>2</v>
      </c>
      <c r="S307" s="5">
        <v>1</v>
      </c>
      <c r="T307" s="5">
        <v>0</v>
      </c>
      <c r="U307" s="5">
        <v>1</v>
      </c>
      <c r="V307" s="5">
        <v>1</v>
      </c>
      <c r="W307" s="5">
        <v>1</v>
      </c>
      <c r="X307" s="5">
        <v>1</v>
      </c>
      <c r="Y307" s="5">
        <v>2</v>
      </c>
      <c r="Z307" s="5">
        <v>0</v>
      </c>
      <c r="AA307" s="5">
        <v>1</v>
      </c>
      <c r="AB307" s="5">
        <v>3</v>
      </c>
      <c r="AC307" s="5">
        <v>1</v>
      </c>
      <c r="AD307" s="5">
        <v>0</v>
      </c>
      <c r="AE307" s="5">
        <v>1</v>
      </c>
      <c r="AF307" s="5">
        <v>1</v>
      </c>
      <c r="AG307" s="5">
        <v>1</v>
      </c>
      <c r="AH307" s="5">
        <v>1</v>
      </c>
      <c r="AI307" s="5">
        <v>1</v>
      </c>
      <c r="AJ307" s="5">
        <v>1</v>
      </c>
      <c r="AK307" s="5">
        <v>1</v>
      </c>
      <c r="AL307" s="5">
        <v>0</v>
      </c>
      <c r="AM307" s="5">
        <v>1</v>
      </c>
      <c r="AN307">
        <v>0</v>
      </c>
      <c r="AO307" s="5">
        <v>0</v>
      </c>
      <c r="AP307" s="2">
        <v>8</v>
      </c>
      <c r="AQ307" s="5" t="s">
        <v>2960</v>
      </c>
      <c r="AR307" s="5">
        <v>1</v>
      </c>
      <c r="AS307" s="5">
        <v>1</v>
      </c>
      <c r="AT307" s="5">
        <v>2</v>
      </c>
      <c r="AU307" s="5">
        <v>0</v>
      </c>
      <c r="AV307" s="5">
        <v>1</v>
      </c>
      <c r="AW307" s="5">
        <v>1</v>
      </c>
      <c r="AX307" s="5">
        <v>2</v>
      </c>
      <c r="AY307">
        <v>0</v>
      </c>
      <c r="AZ307">
        <v>0</v>
      </c>
      <c r="BA307" s="5">
        <v>0</v>
      </c>
      <c r="BB307" s="5">
        <v>0</v>
      </c>
      <c r="BC307" s="5">
        <v>0</v>
      </c>
      <c r="BD307" s="2">
        <v>14</v>
      </c>
      <c r="BE307" s="5" t="s">
        <v>2960</v>
      </c>
      <c r="BF307" s="5">
        <v>2</v>
      </c>
      <c r="BG307" s="5">
        <v>1</v>
      </c>
      <c r="BH307" s="5">
        <v>1</v>
      </c>
      <c r="BI307" s="5">
        <v>2</v>
      </c>
      <c r="BJ307" s="5">
        <v>1</v>
      </c>
      <c r="BK307">
        <v>1</v>
      </c>
      <c r="BL307" s="5">
        <v>1</v>
      </c>
      <c r="BM307" s="5">
        <v>1</v>
      </c>
      <c r="BN307" s="5">
        <v>1</v>
      </c>
      <c r="BO307" s="5">
        <v>0</v>
      </c>
      <c r="BP307" s="5">
        <v>0</v>
      </c>
      <c r="BQ307" s="5">
        <v>2</v>
      </c>
      <c r="BR307" s="5">
        <v>1</v>
      </c>
      <c r="BS307" s="2">
        <v>16</v>
      </c>
      <c r="BT307" s="5" t="s">
        <v>2957</v>
      </c>
      <c r="BU307" s="5">
        <v>3</v>
      </c>
      <c r="BV307" s="5">
        <v>1</v>
      </c>
      <c r="BW307" s="5">
        <v>1</v>
      </c>
      <c r="BX307" s="5">
        <v>1</v>
      </c>
      <c r="BY307" s="5">
        <v>0</v>
      </c>
      <c r="BZ307" s="5">
        <v>2</v>
      </c>
      <c r="CA307" s="5">
        <v>1</v>
      </c>
      <c r="CB307" s="5">
        <v>1</v>
      </c>
      <c r="CC307" s="5">
        <v>0</v>
      </c>
      <c r="CD307" s="5">
        <v>1</v>
      </c>
      <c r="CE307" s="5">
        <v>1</v>
      </c>
      <c r="CF307" s="5">
        <v>1</v>
      </c>
      <c r="CG307" s="5">
        <v>1</v>
      </c>
      <c r="CH307" s="5">
        <v>1</v>
      </c>
      <c r="CI307" s="5">
        <v>0</v>
      </c>
      <c r="CJ307" s="5">
        <v>1</v>
      </c>
      <c r="CK307" s="2">
        <v>9</v>
      </c>
      <c r="CL307" s="5" t="s">
        <v>2957</v>
      </c>
      <c r="CM307" s="5">
        <v>1</v>
      </c>
      <c r="CN307" s="5">
        <v>1</v>
      </c>
      <c r="CO307" s="5">
        <v>1</v>
      </c>
      <c r="CP307" s="5">
        <v>0</v>
      </c>
      <c r="CQ307" s="5">
        <v>1</v>
      </c>
      <c r="CR307" s="5">
        <v>0</v>
      </c>
      <c r="CS307" s="5">
        <v>1</v>
      </c>
      <c r="CT307" s="5">
        <v>0</v>
      </c>
      <c r="CU307" s="5">
        <v>0</v>
      </c>
      <c r="CV307" s="5">
        <v>1</v>
      </c>
      <c r="CW307" s="5">
        <v>1</v>
      </c>
      <c r="CX307" s="5">
        <v>1</v>
      </c>
      <c r="CY307" s="5">
        <v>1</v>
      </c>
      <c r="CZ307" s="5">
        <v>0</v>
      </c>
      <c r="DA307" s="2">
        <v>15</v>
      </c>
      <c r="DB307" s="5" t="s">
        <v>2960</v>
      </c>
      <c r="DC307" s="5">
        <v>1</v>
      </c>
      <c r="DD307" s="5">
        <v>1</v>
      </c>
      <c r="DE307" s="5">
        <v>1</v>
      </c>
      <c r="DF307" s="5">
        <v>1</v>
      </c>
      <c r="DG307" s="5">
        <v>1</v>
      </c>
      <c r="DH307" s="5">
        <v>1</v>
      </c>
      <c r="DI307" s="5">
        <v>1</v>
      </c>
      <c r="DJ307" s="5">
        <v>2</v>
      </c>
      <c r="DK307" s="5">
        <v>2</v>
      </c>
      <c r="DL307" s="5">
        <v>1</v>
      </c>
      <c r="DM307" s="5">
        <v>1</v>
      </c>
      <c r="DN307">
        <v>0</v>
      </c>
      <c r="DO307" s="5">
        <v>1</v>
      </c>
      <c r="DP307" s="5">
        <v>1</v>
      </c>
      <c r="DQ307" s="2">
        <v>8</v>
      </c>
      <c r="DR307" s="5" t="s">
        <v>2960</v>
      </c>
      <c r="DS307" s="5">
        <v>1</v>
      </c>
      <c r="DT307">
        <v>1</v>
      </c>
      <c r="DU307" s="5">
        <v>1</v>
      </c>
      <c r="DV307" s="5">
        <v>1</v>
      </c>
      <c r="DW307">
        <v>0</v>
      </c>
      <c r="DX307" s="5">
        <v>0</v>
      </c>
      <c r="DY307" s="5">
        <v>0</v>
      </c>
      <c r="DZ307">
        <v>1</v>
      </c>
      <c r="EA307" s="5">
        <v>0</v>
      </c>
      <c r="EB307" s="5">
        <v>0</v>
      </c>
      <c r="EC307" s="5">
        <v>1</v>
      </c>
      <c r="ED307" s="5">
        <v>1</v>
      </c>
      <c r="EE307" s="5">
        <v>1</v>
      </c>
      <c r="EF307" s="5">
        <v>13</v>
      </c>
      <c r="EG307" s="5" t="s">
        <v>2957</v>
      </c>
      <c r="EH307" s="5">
        <v>1</v>
      </c>
      <c r="EI307" s="5">
        <v>1</v>
      </c>
      <c r="EJ307" s="5">
        <v>1</v>
      </c>
      <c r="EK307" s="5">
        <v>2</v>
      </c>
      <c r="EL307" s="5">
        <v>3</v>
      </c>
      <c r="EM307" s="5">
        <v>1</v>
      </c>
      <c r="EN307" s="5">
        <v>1</v>
      </c>
      <c r="EO307" s="5">
        <v>1</v>
      </c>
      <c r="EP307" s="5">
        <v>0</v>
      </c>
      <c r="EQ307" s="5">
        <v>0</v>
      </c>
      <c r="ER307" s="5">
        <v>1</v>
      </c>
      <c r="ES307" s="5">
        <v>1</v>
      </c>
    </row>
    <row r="308" spans="1:149">
      <c r="A308" s="74">
        <v>45608.5469212963</v>
      </c>
      <c r="B308" s="5" t="s">
        <v>28</v>
      </c>
      <c r="C308" s="5" t="s">
        <v>1040</v>
      </c>
      <c r="D308" s="5" t="s">
        <v>1041</v>
      </c>
      <c r="E308" s="2">
        <v>5</v>
      </c>
      <c r="F308" s="5" t="s">
        <v>3248</v>
      </c>
      <c r="G308" s="2">
        <v>133</v>
      </c>
      <c r="H308" s="5" t="s">
        <v>2960</v>
      </c>
      <c r="I308" s="5">
        <v>2</v>
      </c>
      <c r="J308" s="5">
        <v>2133</v>
      </c>
      <c r="K308" s="2" t="s">
        <v>2956</v>
      </c>
      <c r="L308" s="5" t="s">
        <v>3477</v>
      </c>
      <c r="M308" s="2">
        <v>27</v>
      </c>
      <c r="N308" s="5" t="s">
        <v>2957</v>
      </c>
      <c r="O308" s="5">
        <v>1</v>
      </c>
      <c r="P308" s="5"/>
      <c r="Q308" s="5">
        <v>1</v>
      </c>
      <c r="R308" s="5">
        <v>1</v>
      </c>
      <c r="S308" s="5">
        <v>1</v>
      </c>
      <c r="T308" s="5">
        <v>1</v>
      </c>
      <c r="U308" s="5">
        <v>1</v>
      </c>
      <c r="V308" s="5">
        <v>1</v>
      </c>
      <c r="W308" s="5">
        <v>1</v>
      </c>
      <c r="X308" s="5"/>
      <c r="Y308" s="5">
        <v>2</v>
      </c>
      <c r="Z308" s="5">
        <v>1</v>
      </c>
      <c r="AA308" s="5"/>
      <c r="AB308" s="5">
        <v>2</v>
      </c>
      <c r="AC308" s="5">
        <v>2</v>
      </c>
      <c r="AD308" s="5">
        <v>1</v>
      </c>
      <c r="AE308" s="5">
        <v>1</v>
      </c>
      <c r="AF308" s="5">
        <v>2</v>
      </c>
      <c r="AG308" s="5">
        <v>1</v>
      </c>
      <c r="AH308" s="5">
        <v>1</v>
      </c>
      <c r="AI308" s="5">
        <v>1</v>
      </c>
      <c r="AJ308" s="5">
        <v>1</v>
      </c>
      <c r="AK308" s="5">
        <v>1</v>
      </c>
      <c r="AL308" s="5">
        <v>1</v>
      </c>
      <c r="AM308" s="5">
        <v>1</v>
      </c>
      <c r="AN308">
        <v>1</v>
      </c>
      <c r="AO308" s="5">
        <v>0</v>
      </c>
      <c r="AP308" s="2">
        <v>11</v>
      </c>
      <c r="AQ308" s="5" t="s">
        <v>2960</v>
      </c>
      <c r="AR308" s="5"/>
      <c r="AS308" s="5">
        <v>1</v>
      </c>
      <c r="AT308" s="5">
        <v>2</v>
      </c>
      <c r="AU308" s="5">
        <v>1</v>
      </c>
      <c r="AV308" s="5">
        <v>1</v>
      </c>
      <c r="AW308" s="5">
        <v>1</v>
      </c>
      <c r="AX308" s="5">
        <v>3</v>
      </c>
      <c r="AY308">
        <v>1</v>
      </c>
      <c r="AZ308">
        <v>0</v>
      </c>
      <c r="BA308" s="5">
        <v>0</v>
      </c>
      <c r="BB308" s="5">
        <v>0</v>
      </c>
      <c r="BC308" s="5">
        <v>0</v>
      </c>
      <c r="BD308" s="2">
        <v>19</v>
      </c>
      <c r="BE308" s="5" t="s">
        <v>2957</v>
      </c>
      <c r="BF308" s="5">
        <v>3</v>
      </c>
      <c r="BG308" s="5">
        <v>2</v>
      </c>
      <c r="BH308" s="5">
        <v>1</v>
      </c>
      <c r="BI308" s="5">
        <v>2</v>
      </c>
      <c r="BJ308" s="5">
        <v>1</v>
      </c>
      <c r="BK308">
        <v>2</v>
      </c>
      <c r="BL308" s="5">
        <v>2</v>
      </c>
      <c r="BM308" s="5">
        <v>1</v>
      </c>
      <c r="BN308" s="5">
        <v>1</v>
      </c>
      <c r="BO308" s="5">
        <v>0</v>
      </c>
      <c r="BP308" s="5">
        <v>0</v>
      </c>
      <c r="BQ308" s="5">
        <v>3</v>
      </c>
      <c r="BR308" s="5">
        <v>1</v>
      </c>
      <c r="BS308" s="2">
        <v>17</v>
      </c>
      <c r="BT308" s="5" t="s">
        <v>2957</v>
      </c>
      <c r="BU308" s="5">
        <v>3</v>
      </c>
      <c r="BV308" s="5">
        <v>1</v>
      </c>
      <c r="BW308" s="5">
        <v>1</v>
      </c>
      <c r="BX308" s="5">
        <v>1</v>
      </c>
      <c r="BY308" s="5">
        <v>1</v>
      </c>
      <c r="BZ308" s="5">
        <v>1</v>
      </c>
      <c r="CA308" s="5">
        <v>0</v>
      </c>
      <c r="CB308" s="5">
        <v>1</v>
      </c>
      <c r="CC308" s="5">
        <v>1</v>
      </c>
      <c r="CD308" s="5">
        <v>1</v>
      </c>
      <c r="CE308" s="5">
        <v>1</v>
      </c>
      <c r="CF308" s="5">
        <v>1</v>
      </c>
      <c r="CG308" s="5">
        <v>1</v>
      </c>
      <c r="CH308" s="5">
        <v>1</v>
      </c>
      <c r="CI308" s="5">
        <v>1</v>
      </c>
      <c r="CJ308" s="5">
        <v>1</v>
      </c>
      <c r="CK308" s="2">
        <v>12</v>
      </c>
      <c r="CL308" s="5" t="s">
        <v>2955</v>
      </c>
      <c r="CM308" s="5">
        <v>1</v>
      </c>
      <c r="CN308" s="5">
        <v>1</v>
      </c>
      <c r="CO308" s="5">
        <v>1</v>
      </c>
      <c r="CP308" s="5">
        <v>0</v>
      </c>
      <c r="CQ308" s="5">
        <v>1</v>
      </c>
      <c r="CR308" s="5">
        <v>1</v>
      </c>
      <c r="CS308" s="5">
        <v>1</v>
      </c>
      <c r="CT308" s="5">
        <v>1</v>
      </c>
      <c r="CU308" s="5">
        <v>1</v>
      </c>
      <c r="CV308" s="5">
        <v>1</v>
      </c>
      <c r="CW308" s="5">
        <v>1</v>
      </c>
      <c r="CX308" s="5">
        <v>1</v>
      </c>
      <c r="CY308" s="5">
        <v>1</v>
      </c>
      <c r="CZ308" s="5">
        <v>0</v>
      </c>
      <c r="DA308" s="2">
        <v>21</v>
      </c>
      <c r="DB308" s="5" t="s">
        <v>2957</v>
      </c>
      <c r="DC308" s="5">
        <v>1</v>
      </c>
      <c r="DD308" s="5">
        <v>1</v>
      </c>
      <c r="DE308" s="5">
        <v>1</v>
      </c>
      <c r="DF308" s="5">
        <v>1</v>
      </c>
      <c r="DG308" s="5">
        <v>1</v>
      </c>
      <c r="DH308" s="5">
        <v>2</v>
      </c>
      <c r="DI308" s="5">
        <v>3</v>
      </c>
      <c r="DJ308" s="5">
        <v>3</v>
      </c>
      <c r="DK308" s="5">
        <v>2</v>
      </c>
      <c r="DL308" s="5">
        <v>2</v>
      </c>
      <c r="DM308" s="5">
        <v>2</v>
      </c>
      <c r="DN308">
        <v>0</v>
      </c>
      <c r="DO308" s="5">
        <v>1</v>
      </c>
      <c r="DP308" s="5">
        <v>1</v>
      </c>
      <c r="DQ308" s="2">
        <v>12</v>
      </c>
      <c r="DR308" s="5" t="s">
        <v>2960</v>
      </c>
      <c r="DS308" s="5">
        <v>1</v>
      </c>
      <c r="DT308">
        <v>2</v>
      </c>
      <c r="DU308" s="5">
        <v>1</v>
      </c>
      <c r="DV308" s="5">
        <v>1</v>
      </c>
      <c r="DW308">
        <v>0</v>
      </c>
      <c r="DX308" s="5">
        <v>0</v>
      </c>
      <c r="DY308" s="5">
        <v>0</v>
      </c>
      <c r="EA308" s="5">
        <v>1</v>
      </c>
      <c r="EB308" s="5">
        <v>0</v>
      </c>
      <c r="EC308" s="5">
        <v>0</v>
      </c>
      <c r="ED308" s="5">
        <v>2</v>
      </c>
      <c r="EE308" s="5">
        <v>2</v>
      </c>
      <c r="EF308" s="5">
        <v>14</v>
      </c>
      <c r="EG308" s="5" t="s">
        <v>2957</v>
      </c>
      <c r="EH308" s="5">
        <v>1</v>
      </c>
      <c r="EI308" s="5">
        <v>1</v>
      </c>
      <c r="EJ308" s="5">
        <v>1</v>
      </c>
      <c r="EK308" s="5">
        <v>3</v>
      </c>
      <c r="EL308" s="5">
        <v>3</v>
      </c>
      <c r="EM308" s="5">
        <v>1</v>
      </c>
      <c r="EN308" s="5">
        <v>1</v>
      </c>
      <c r="EO308" s="5">
        <v>1</v>
      </c>
      <c r="EP308" s="5">
        <v>0</v>
      </c>
      <c r="EQ308" s="5">
        <v>0</v>
      </c>
      <c r="ER308" s="5">
        <v>1</v>
      </c>
      <c r="ES308" s="5">
        <v>1</v>
      </c>
    </row>
    <row r="309" spans="1:149">
      <c r="A309" s="74">
        <v>45610.541342592594</v>
      </c>
      <c r="B309" s="5" t="s">
        <v>28</v>
      </c>
      <c r="C309" s="5" t="s">
        <v>1042</v>
      </c>
      <c r="D309" s="5" t="s">
        <v>1043</v>
      </c>
      <c r="E309" s="2">
        <v>1</v>
      </c>
      <c r="F309" s="5" t="s">
        <v>2954</v>
      </c>
      <c r="G309" s="2">
        <v>138</v>
      </c>
      <c r="H309" s="5" t="s">
        <v>2960</v>
      </c>
      <c r="I309" s="5">
        <v>2</v>
      </c>
      <c r="J309" s="5">
        <v>2138</v>
      </c>
      <c r="K309" s="2" t="s">
        <v>2956</v>
      </c>
      <c r="L309" s="5" t="s">
        <v>3770</v>
      </c>
      <c r="M309" s="2">
        <v>25</v>
      </c>
      <c r="N309" s="5" t="s">
        <v>2960</v>
      </c>
      <c r="O309" s="5">
        <v>1</v>
      </c>
      <c r="P309" s="5">
        <v>1</v>
      </c>
      <c r="Q309" s="5">
        <v>1</v>
      </c>
      <c r="R309" s="5">
        <v>0</v>
      </c>
      <c r="S309" s="5">
        <v>1</v>
      </c>
      <c r="T309" s="5">
        <v>1</v>
      </c>
      <c r="U309" s="5">
        <v>1</v>
      </c>
      <c r="V309" s="5">
        <v>1</v>
      </c>
      <c r="W309" s="5">
        <v>1</v>
      </c>
      <c r="X309" s="5">
        <v>1</v>
      </c>
      <c r="Y309" s="5">
        <v>1</v>
      </c>
      <c r="Z309" s="5">
        <v>0</v>
      </c>
      <c r="AA309" s="5">
        <v>1</v>
      </c>
      <c r="AB309" s="5">
        <v>2</v>
      </c>
      <c r="AC309" s="5">
        <v>1</v>
      </c>
      <c r="AD309" s="5">
        <v>0</v>
      </c>
      <c r="AE309" s="5">
        <v>1</v>
      </c>
      <c r="AF309" s="5">
        <v>2</v>
      </c>
      <c r="AG309" s="5">
        <v>2</v>
      </c>
      <c r="AH309" s="5">
        <v>2</v>
      </c>
      <c r="AI309" s="5">
        <v>1</v>
      </c>
      <c r="AJ309" s="5">
        <v>1</v>
      </c>
      <c r="AK309" s="5">
        <v>0</v>
      </c>
      <c r="AL309" s="5">
        <v>0</v>
      </c>
      <c r="AM309" s="5">
        <v>1</v>
      </c>
      <c r="AN309">
        <v>0</v>
      </c>
      <c r="AO309" s="5">
        <v>1</v>
      </c>
      <c r="AP309" s="2">
        <v>14</v>
      </c>
      <c r="AQ309" s="5" t="s">
        <v>2957</v>
      </c>
      <c r="AR309" s="5">
        <v>1</v>
      </c>
      <c r="AS309" s="5">
        <v>1</v>
      </c>
      <c r="AT309" s="5">
        <v>3</v>
      </c>
      <c r="AU309" s="5">
        <v>1</v>
      </c>
      <c r="AV309" s="5">
        <v>1</v>
      </c>
      <c r="AW309" s="5">
        <v>2</v>
      </c>
      <c r="AX309" s="5">
        <v>2</v>
      </c>
      <c r="AY309">
        <v>2</v>
      </c>
      <c r="AZ309">
        <v>0</v>
      </c>
      <c r="BA309" s="5">
        <v>1</v>
      </c>
      <c r="BB309" s="5">
        <v>0</v>
      </c>
      <c r="BC309" s="5">
        <v>0</v>
      </c>
      <c r="BD309" s="2">
        <v>18</v>
      </c>
      <c r="BE309" s="5" t="s">
        <v>2957</v>
      </c>
      <c r="BF309" s="5">
        <v>3</v>
      </c>
      <c r="BG309" s="5">
        <v>2</v>
      </c>
      <c r="BH309" s="5">
        <v>1</v>
      </c>
      <c r="BI309" s="5">
        <v>2</v>
      </c>
      <c r="BJ309" s="5">
        <v>1</v>
      </c>
      <c r="BK309">
        <v>1</v>
      </c>
      <c r="BL309" s="5">
        <v>2</v>
      </c>
      <c r="BM309" s="5">
        <v>1</v>
      </c>
      <c r="BN309" s="5">
        <v>1</v>
      </c>
      <c r="BO309" s="5">
        <v>0</v>
      </c>
      <c r="BP309" s="5">
        <v>0</v>
      </c>
      <c r="BQ309" s="5">
        <v>3</v>
      </c>
      <c r="BR309" s="5">
        <v>1</v>
      </c>
      <c r="BS309" s="2">
        <v>17</v>
      </c>
      <c r="BT309" s="5" t="s">
        <v>2957</v>
      </c>
      <c r="BU309" s="5">
        <v>3</v>
      </c>
      <c r="BV309" s="5">
        <v>1</v>
      </c>
      <c r="BW309" s="5">
        <v>1</v>
      </c>
      <c r="BX309" s="5">
        <v>1</v>
      </c>
      <c r="BY309" s="5">
        <v>1</v>
      </c>
      <c r="BZ309" s="5">
        <v>2</v>
      </c>
      <c r="CA309" s="5">
        <v>0</v>
      </c>
      <c r="CB309" s="5">
        <v>1</v>
      </c>
      <c r="CC309" s="5">
        <v>0</v>
      </c>
      <c r="CD309" s="5">
        <v>1</v>
      </c>
      <c r="CE309" s="5">
        <v>1</v>
      </c>
      <c r="CF309" s="5">
        <v>1</v>
      </c>
      <c r="CG309" s="5">
        <v>1</v>
      </c>
      <c r="CH309" s="5">
        <v>1</v>
      </c>
      <c r="CI309" s="5">
        <v>1</v>
      </c>
      <c r="CJ309" s="5">
        <v>1</v>
      </c>
      <c r="CK309" s="2">
        <v>10</v>
      </c>
      <c r="CL309" s="5" t="s">
        <v>2957</v>
      </c>
      <c r="CM309" s="5">
        <v>1</v>
      </c>
      <c r="CN309" s="5">
        <v>1</v>
      </c>
      <c r="CO309" s="5">
        <v>0</v>
      </c>
      <c r="CP309" s="5">
        <v>1</v>
      </c>
      <c r="CQ309" s="5">
        <v>1</v>
      </c>
      <c r="CR309" s="5">
        <v>1</v>
      </c>
      <c r="CS309" s="5">
        <v>1</v>
      </c>
      <c r="CT309" s="5">
        <v>0</v>
      </c>
      <c r="CU309" s="5">
        <v>0</v>
      </c>
      <c r="CV309" s="5">
        <v>1</v>
      </c>
      <c r="CW309" s="5">
        <v>0</v>
      </c>
      <c r="CX309" s="5">
        <v>1</v>
      </c>
      <c r="CY309" s="5">
        <v>1</v>
      </c>
      <c r="CZ309" s="5">
        <v>1</v>
      </c>
      <c r="DA309" s="2">
        <v>24</v>
      </c>
      <c r="DB309" s="5" t="s">
        <v>2957</v>
      </c>
      <c r="DC309" s="5">
        <v>1</v>
      </c>
      <c r="DD309" s="5">
        <v>1</v>
      </c>
      <c r="DE309" s="5">
        <v>1</v>
      </c>
      <c r="DF309" s="5">
        <v>1</v>
      </c>
      <c r="DG309" s="5">
        <v>1</v>
      </c>
      <c r="DH309" s="5">
        <v>3</v>
      </c>
      <c r="DI309" s="5">
        <v>2</v>
      </c>
      <c r="DJ309" s="5">
        <v>3</v>
      </c>
      <c r="DK309" s="5">
        <v>3</v>
      </c>
      <c r="DL309" s="5">
        <v>3</v>
      </c>
      <c r="DM309" s="5">
        <v>1</v>
      </c>
      <c r="DN309">
        <v>2</v>
      </c>
      <c r="DO309" s="5">
        <v>1</v>
      </c>
      <c r="DP309" s="5">
        <v>1</v>
      </c>
      <c r="DQ309" s="2">
        <v>13</v>
      </c>
      <c r="DR309" s="5" t="s">
        <v>2960</v>
      </c>
      <c r="DS309" s="5">
        <v>1</v>
      </c>
      <c r="DT309">
        <v>3</v>
      </c>
      <c r="DU309" s="5">
        <v>1</v>
      </c>
      <c r="DV309" s="5">
        <v>1</v>
      </c>
      <c r="DW309">
        <v>0</v>
      </c>
      <c r="DX309" s="5">
        <v>0</v>
      </c>
      <c r="DY309" s="5">
        <v>1</v>
      </c>
      <c r="DZ309">
        <v>2</v>
      </c>
      <c r="EA309" s="5">
        <v>0</v>
      </c>
      <c r="EB309" s="5">
        <v>0</v>
      </c>
      <c r="EC309" s="5">
        <v>1</v>
      </c>
      <c r="ED309" s="5">
        <v>2</v>
      </c>
      <c r="EE309" s="5">
        <v>1</v>
      </c>
      <c r="EF309" s="5">
        <v>17</v>
      </c>
      <c r="EG309" s="5" t="s">
        <v>2955</v>
      </c>
      <c r="EH309" s="5">
        <v>1</v>
      </c>
      <c r="EI309" s="5">
        <v>1</v>
      </c>
      <c r="EJ309" s="5">
        <v>1</v>
      </c>
      <c r="EK309" s="5">
        <v>3</v>
      </c>
      <c r="EL309" s="5">
        <v>3</v>
      </c>
      <c r="EM309" s="5">
        <v>1</v>
      </c>
      <c r="EN309" s="5">
        <v>1</v>
      </c>
      <c r="EO309" s="5">
        <v>1</v>
      </c>
      <c r="EP309" s="5">
        <v>0</v>
      </c>
      <c r="EQ309" s="5">
        <v>3</v>
      </c>
      <c r="ER309" s="5">
        <v>1</v>
      </c>
      <c r="ES309" s="5">
        <v>1</v>
      </c>
    </row>
    <row r="310" spans="1:149">
      <c r="A310" s="74">
        <v>45608.590833333335</v>
      </c>
      <c r="B310" s="5" t="s">
        <v>28</v>
      </c>
      <c r="C310" s="5" t="s">
        <v>1044</v>
      </c>
      <c r="D310" s="5" t="s">
        <v>1045</v>
      </c>
      <c r="E310" s="2">
        <v>5</v>
      </c>
      <c r="F310" s="5" t="s">
        <v>3248</v>
      </c>
      <c r="G310" s="2">
        <v>119</v>
      </c>
      <c r="H310" s="5" t="s">
        <v>2960</v>
      </c>
      <c r="I310" s="5">
        <v>2</v>
      </c>
      <c r="J310" s="5">
        <v>2119</v>
      </c>
      <c r="K310" s="2" t="s">
        <v>2956</v>
      </c>
      <c r="L310" s="5" t="s">
        <v>3629</v>
      </c>
      <c r="M310" s="2">
        <v>26</v>
      </c>
      <c r="N310" s="5" t="s">
        <v>2957</v>
      </c>
      <c r="O310" s="5">
        <v>1</v>
      </c>
      <c r="P310" s="5"/>
      <c r="Q310" s="5">
        <v>1</v>
      </c>
      <c r="R310" s="5">
        <v>0</v>
      </c>
      <c r="S310" s="5">
        <v>1</v>
      </c>
      <c r="T310" s="5">
        <v>1</v>
      </c>
      <c r="U310" s="5">
        <v>1</v>
      </c>
      <c r="V310" s="5">
        <v>1</v>
      </c>
      <c r="W310" s="5">
        <v>1</v>
      </c>
      <c r="X310" s="5"/>
      <c r="Y310" s="5">
        <v>2</v>
      </c>
      <c r="Z310" s="5">
        <v>1</v>
      </c>
      <c r="AA310" s="5"/>
      <c r="AB310" s="5">
        <v>2</v>
      </c>
      <c r="AC310" s="5">
        <v>1</v>
      </c>
      <c r="AD310" s="5">
        <v>1</v>
      </c>
      <c r="AE310" s="5">
        <v>1</v>
      </c>
      <c r="AF310" s="5">
        <v>3</v>
      </c>
      <c r="AG310" s="5">
        <v>1</v>
      </c>
      <c r="AH310" s="5">
        <v>1</v>
      </c>
      <c r="AI310" s="5">
        <v>1</v>
      </c>
      <c r="AJ310" s="5">
        <v>2</v>
      </c>
      <c r="AK310" s="5">
        <v>0</v>
      </c>
      <c r="AL310" s="5">
        <v>0</v>
      </c>
      <c r="AM310" s="5">
        <v>1</v>
      </c>
      <c r="AN310">
        <v>1</v>
      </c>
      <c r="AO310" s="5">
        <v>1</v>
      </c>
      <c r="AP310" s="2">
        <v>13</v>
      </c>
      <c r="AQ310" s="5" t="s">
        <v>2957</v>
      </c>
      <c r="AR310" s="5"/>
      <c r="AS310" s="5">
        <v>1</v>
      </c>
      <c r="AT310" s="5">
        <v>3</v>
      </c>
      <c r="AU310" s="5">
        <v>2</v>
      </c>
      <c r="AV310" s="5">
        <v>1</v>
      </c>
      <c r="AW310" s="5">
        <v>1</v>
      </c>
      <c r="AX310" s="5">
        <v>3</v>
      </c>
      <c r="AY310">
        <v>1</v>
      </c>
      <c r="AZ310">
        <v>0</v>
      </c>
      <c r="BA310" s="5">
        <v>0</v>
      </c>
      <c r="BB310" s="5">
        <v>0</v>
      </c>
      <c r="BC310" s="5">
        <v>0</v>
      </c>
      <c r="BD310" s="2">
        <v>18</v>
      </c>
      <c r="BE310" s="5" t="s">
        <v>2957</v>
      </c>
      <c r="BF310" s="5">
        <v>3</v>
      </c>
      <c r="BG310" s="5">
        <v>2</v>
      </c>
      <c r="BH310" s="5">
        <v>1</v>
      </c>
      <c r="BI310" s="5">
        <v>2</v>
      </c>
      <c r="BJ310" s="5">
        <v>1</v>
      </c>
      <c r="BK310">
        <v>1</v>
      </c>
      <c r="BL310" s="5">
        <v>1</v>
      </c>
      <c r="BM310" s="5">
        <v>1</v>
      </c>
      <c r="BN310" s="5">
        <v>1</v>
      </c>
      <c r="BO310" s="5">
        <v>0</v>
      </c>
      <c r="BP310" s="5">
        <v>0</v>
      </c>
      <c r="BQ310" s="5">
        <v>3</v>
      </c>
      <c r="BR310" s="5">
        <v>2</v>
      </c>
      <c r="BS310" s="2">
        <v>14</v>
      </c>
      <c r="BT310" s="5" t="s">
        <v>2960</v>
      </c>
      <c r="BU310" s="5">
        <v>3</v>
      </c>
      <c r="BV310" s="5">
        <v>1</v>
      </c>
      <c r="BW310" s="5">
        <v>1</v>
      </c>
      <c r="BX310" s="5">
        <v>1</v>
      </c>
      <c r="BY310" s="5">
        <v>0</v>
      </c>
      <c r="BZ310" s="5">
        <v>1</v>
      </c>
      <c r="CA310" s="5">
        <v>0</v>
      </c>
      <c r="CB310" s="5">
        <v>1</v>
      </c>
      <c r="CC310" s="5">
        <v>0</v>
      </c>
      <c r="CD310" s="5">
        <v>1</v>
      </c>
      <c r="CE310" s="5">
        <v>1</v>
      </c>
      <c r="CF310" s="5">
        <v>1</v>
      </c>
      <c r="CG310" s="5">
        <v>1</v>
      </c>
      <c r="CH310" s="5">
        <v>1</v>
      </c>
      <c r="CI310" s="5">
        <v>1</v>
      </c>
      <c r="CJ310" s="5">
        <v>0</v>
      </c>
      <c r="CK310" s="2">
        <v>8</v>
      </c>
      <c r="CL310" s="5" t="s">
        <v>2957</v>
      </c>
      <c r="CM310" s="5">
        <v>1</v>
      </c>
      <c r="CN310" s="5">
        <v>1</v>
      </c>
      <c r="CO310" s="5">
        <v>1</v>
      </c>
      <c r="CP310" s="5">
        <v>0</v>
      </c>
      <c r="CQ310" s="5">
        <v>1</v>
      </c>
      <c r="CR310" s="5">
        <v>1</v>
      </c>
      <c r="CS310" s="5">
        <v>1</v>
      </c>
      <c r="CT310" s="5">
        <v>0</v>
      </c>
      <c r="CU310" s="5">
        <v>0</v>
      </c>
      <c r="CV310" s="5">
        <v>0</v>
      </c>
      <c r="CW310" s="5">
        <v>0</v>
      </c>
      <c r="CX310" s="5">
        <v>1</v>
      </c>
      <c r="CY310" s="5">
        <v>1</v>
      </c>
      <c r="CZ310" s="5">
        <v>0</v>
      </c>
      <c r="DA310" s="2">
        <v>16</v>
      </c>
      <c r="DB310" s="5" t="s">
        <v>2960</v>
      </c>
      <c r="DC310" s="5">
        <v>1</v>
      </c>
      <c r="DD310" s="5">
        <v>1</v>
      </c>
      <c r="DE310" s="5">
        <v>1</v>
      </c>
      <c r="DF310" s="5">
        <v>1</v>
      </c>
      <c r="DG310" s="5">
        <v>1</v>
      </c>
      <c r="DH310" s="5">
        <v>2</v>
      </c>
      <c r="DI310" s="5">
        <v>1</v>
      </c>
      <c r="DJ310" s="5">
        <v>3</v>
      </c>
      <c r="DK310" s="5">
        <v>1</v>
      </c>
      <c r="DL310" s="5">
        <v>1</v>
      </c>
      <c r="DM310" s="5">
        <v>1</v>
      </c>
      <c r="DN310">
        <v>1</v>
      </c>
      <c r="DO310" s="5">
        <v>1</v>
      </c>
      <c r="DP310" s="5">
        <v>0</v>
      </c>
      <c r="DQ310" s="2">
        <v>11</v>
      </c>
      <c r="DR310" s="5" t="s">
        <v>2960</v>
      </c>
      <c r="DS310" s="5">
        <v>1</v>
      </c>
      <c r="DT310">
        <v>3</v>
      </c>
      <c r="DU310" s="5">
        <v>1</v>
      </c>
      <c r="DV310" s="5">
        <v>1</v>
      </c>
      <c r="DW310">
        <v>0</v>
      </c>
      <c r="DX310" s="5">
        <v>0</v>
      </c>
      <c r="DY310" s="5">
        <v>0</v>
      </c>
      <c r="EA310" s="5">
        <v>0</v>
      </c>
      <c r="EB310" s="5">
        <v>0</v>
      </c>
      <c r="EC310" s="5">
        <v>0</v>
      </c>
      <c r="ED310" s="5">
        <v>2</v>
      </c>
      <c r="EE310" s="5">
        <v>2</v>
      </c>
      <c r="EF310" s="5">
        <v>13</v>
      </c>
      <c r="EG310" s="5" t="s">
        <v>2957</v>
      </c>
      <c r="EH310" s="5">
        <v>1</v>
      </c>
      <c r="EI310" s="5">
        <v>1</v>
      </c>
      <c r="EJ310" s="5">
        <v>1</v>
      </c>
      <c r="EK310" s="5">
        <v>3</v>
      </c>
      <c r="EL310" s="5">
        <v>2</v>
      </c>
      <c r="EM310" s="5">
        <v>1</v>
      </c>
      <c r="EN310" s="5">
        <v>1</v>
      </c>
      <c r="EO310" s="5">
        <v>1</v>
      </c>
      <c r="EP310" s="5">
        <v>0</v>
      </c>
      <c r="EQ310" s="5">
        <v>0</v>
      </c>
      <c r="ER310" s="5">
        <v>1</v>
      </c>
      <c r="ES310" s="5">
        <v>1</v>
      </c>
    </row>
    <row r="311" spans="1:149">
      <c r="A311" s="74">
        <v>45610.76902777778</v>
      </c>
      <c r="B311" s="5" t="s">
        <v>28</v>
      </c>
      <c r="C311" s="5" t="s">
        <v>1046</v>
      </c>
      <c r="D311" s="5" t="s">
        <v>1047</v>
      </c>
      <c r="E311" s="2">
        <v>5</v>
      </c>
      <c r="F311" s="5" t="s">
        <v>3248</v>
      </c>
      <c r="G311" s="2">
        <v>147</v>
      </c>
      <c r="H311" s="5" t="s">
        <v>2957</v>
      </c>
      <c r="I311" s="5">
        <v>3</v>
      </c>
      <c r="J311" s="5">
        <v>3147</v>
      </c>
      <c r="K311" s="2" t="s">
        <v>2956</v>
      </c>
      <c r="L311" s="5" t="s">
        <v>3790</v>
      </c>
      <c r="M311" s="2">
        <v>28</v>
      </c>
      <c r="N311" s="5" t="s">
        <v>2957</v>
      </c>
      <c r="O311" s="5">
        <v>1</v>
      </c>
      <c r="P311" s="5"/>
      <c r="Q311" s="5">
        <v>1</v>
      </c>
      <c r="R311" s="5">
        <v>1</v>
      </c>
      <c r="S311" s="5">
        <v>1</v>
      </c>
      <c r="T311" s="5">
        <v>0</v>
      </c>
      <c r="U311" s="5">
        <v>1</v>
      </c>
      <c r="V311" s="5">
        <v>1</v>
      </c>
      <c r="W311" s="5">
        <v>1</v>
      </c>
      <c r="X311" s="5"/>
      <c r="Y311" s="5">
        <v>2</v>
      </c>
      <c r="Z311" s="5">
        <v>1</v>
      </c>
      <c r="AA311" s="5"/>
      <c r="AB311" s="5">
        <v>2</v>
      </c>
      <c r="AC311" s="5">
        <v>2</v>
      </c>
      <c r="AD311" s="5">
        <v>1</v>
      </c>
      <c r="AE311" s="5">
        <v>1</v>
      </c>
      <c r="AF311" s="5">
        <v>1</v>
      </c>
      <c r="AG311" s="5">
        <v>1</v>
      </c>
      <c r="AH311" s="5">
        <v>2</v>
      </c>
      <c r="AI311" s="5">
        <v>1</v>
      </c>
      <c r="AJ311" s="5">
        <v>2</v>
      </c>
      <c r="AK311" s="5">
        <v>1</v>
      </c>
      <c r="AL311" s="5">
        <v>1</v>
      </c>
      <c r="AM311" s="5">
        <v>1</v>
      </c>
      <c r="AN311">
        <v>1</v>
      </c>
      <c r="AO311" s="5">
        <v>1</v>
      </c>
      <c r="AP311" s="2">
        <v>16</v>
      </c>
      <c r="AQ311" s="5" t="s">
        <v>2957</v>
      </c>
      <c r="AR311" s="5"/>
      <c r="AS311" s="5">
        <v>1</v>
      </c>
      <c r="AT311" s="5">
        <v>3</v>
      </c>
      <c r="AU311" s="5">
        <v>2</v>
      </c>
      <c r="AV311" s="5">
        <v>1</v>
      </c>
      <c r="AW311" s="5">
        <v>1</v>
      </c>
      <c r="AX311" s="5">
        <v>3</v>
      </c>
      <c r="AY311">
        <v>2</v>
      </c>
      <c r="AZ311">
        <v>1</v>
      </c>
      <c r="BA311" s="5">
        <v>1</v>
      </c>
      <c r="BB311" s="5">
        <v>0</v>
      </c>
      <c r="BC311" s="5">
        <v>0</v>
      </c>
      <c r="BD311" s="2">
        <v>21</v>
      </c>
      <c r="BE311" s="5" t="s">
        <v>2957</v>
      </c>
      <c r="BF311" s="5">
        <v>3</v>
      </c>
      <c r="BG311" s="5">
        <v>2</v>
      </c>
      <c r="BH311" s="5">
        <v>2</v>
      </c>
      <c r="BI311" s="5">
        <v>2</v>
      </c>
      <c r="BJ311" s="5">
        <v>1</v>
      </c>
      <c r="BK311">
        <v>2</v>
      </c>
      <c r="BL311" s="5">
        <v>1</v>
      </c>
      <c r="BM311" s="5">
        <v>1</v>
      </c>
      <c r="BN311" s="5">
        <v>1</v>
      </c>
      <c r="BO311" s="5">
        <v>1</v>
      </c>
      <c r="BP311" s="5">
        <v>0</v>
      </c>
      <c r="BQ311" s="5">
        <v>3</v>
      </c>
      <c r="BR311" s="5">
        <v>2</v>
      </c>
      <c r="BS311" s="2">
        <v>17</v>
      </c>
      <c r="BT311" s="5" t="s">
        <v>2957</v>
      </c>
      <c r="BU311" s="5">
        <v>3</v>
      </c>
      <c r="BV311" s="5">
        <v>1</v>
      </c>
      <c r="BW311" s="5">
        <v>1</v>
      </c>
      <c r="BX311" s="5">
        <v>1</v>
      </c>
      <c r="BY311" s="5">
        <v>0</v>
      </c>
      <c r="BZ311" s="5">
        <v>3</v>
      </c>
      <c r="CA311" s="5">
        <v>1</v>
      </c>
      <c r="CB311" s="5">
        <v>0</v>
      </c>
      <c r="CC311" s="5">
        <v>0</v>
      </c>
      <c r="CD311" s="5">
        <v>1</v>
      </c>
      <c r="CE311" s="5">
        <v>1</v>
      </c>
      <c r="CF311" s="5">
        <v>1</v>
      </c>
      <c r="CG311" s="5">
        <v>1</v>
      </c>
      <c r="CH311" s="5">
        <v>1</v>
      </c>
      <c r="CI311" s="5">
        <v>1</v>
      </c>
      <c r="CJ311" s="5">
        <v>1</v>
      </c>
      <c r="CK311" s="2">
        <v>13</v>
      </c>
      <c r="CL311" s="5" t="s">
        <v>2955</v>
      </c>
      <c r="CM311" s="5">
        <v>1</v>
      </c>
      <c r="CN311" s="5">
        <v>1</v>
      </c>
      <c r="CO311" s="5">
        <v>1</v>
      </c>
      <c r="CP311" s="5">
        <v>0</v>
      </c>
      <c r="CQ311" s="5">
        <v>1</v>
      </c>
      <c r="CR311" s="5">
        <v>1</v>
      </c>
      <c r="CS311" s="5">
        <v>1</v>
      </c>
      <c r="CT311" s="5">
        <v>1</v>
      </c>
      <c r="CU311" s="5">
        <v>1</v>
      </c>
      <c r="CV311" s="5">
        <v>1</v>
      </c>
      <c r="CW311" s="5">
        <v>1</v>
      </c>
      <c r="CX311" s="5">
        <v>1</v>
      </c>
      <c r="CY311" s="5">
        <v>1</v>
      </c>
      <c r="CZ311" s="5">
        <v>1</v>
      </c>
      <c r="DA311" s="2">
        <v>20</v>
      </c>
      <c r="DB311" s="5" t="s">
        <v>2957</v>
      </c>
      <c r="DC311" s="5">
        <v>1</v>
      </c>
      <c r="DD311" s="5">
        <v>1</v>
      </c>
      <c r="DE311" s="5">
        <v>1</v>
      </c>
      <c r="DF311" s="5">
        <v>1</v>
      </c>
      <c r="DG311" s="5">
        <v>1</v>
      </c>
      <c r="DH311" s="5">
        <v>2</v>
      </c>
      <c r="DI311" s="5">
        <v>2</v>
      </c>
      <c r="DJ311" s="5">
        <v>3</v>
      </c>
      <c r="DK311" s="5">
        <v>1</v>
      </c>
      <c r="DL311" s="5">
        <v>1</v>
      </c>
      <c r="DM311" s="5">
        <v>2</v>
      </c>
      <c r="DN311">
        <v>2</v>
      </c>
      <c r="DO311" s="5">
        <v>1</v>
      </c>
      <c r="DP311" s="5">
        <v>1</v>
      </c>
      <c r="DQ311" s="2">
        <v>16</v>
      </c>
      <c r="DR311" s="5" t="s">
        <v>2957</v>
      </c>
      <c r="DS311" s="5">
        <v>1</v>
      </c>
      <c r="DT311">
        <v>2</v>
      </c>
      <c r="DU311" s="5">
        <v>1</v>
      </c>
      <c r="DV311" s="5">
        <v>1</v>
      </c>
      <c r="DW311">
        <v>0</v>
      </c>
      <c r="DX311" s="5">
        <v>0</v>
      </c>
      <c r="DY311" s="5">
        <v>2</v>
      </c>
      <c r="EA311" s="5">
        <v>1</v>
      </c>
      <c r="EB311" s="5">
        <v>1</v>
      </c>
      <c r="EC311" s="5">
        <v>1</v>
      </c>
      <c r="ED311" s="5">
        <v>2</v>
      </c>
      <c r="EE311" s="5">
        <v>2</v>
      </c>
      <c r="EF311" s="5">
        <v>16</v>
      </c>
      <c r="EG311" s="5" t="s">
        <v>2955</v>
      </c>
      <c r="EH311" s="5">
        <v>1</v>
      </c>
      <c r="EI311" s="5">
        <v>1</v>
      </c>
      <c r="EJ311" s="5">
        <v>1</v>
      </c>
      <c r="EK311" s="5">
        <v>3</v>
      </c>
      <c r="EL311" s="5">
        <v>3</v>
      </c>
      <c r="EM311" s="5">
        <v>1</v>
      </c>
      <c r="EN311" s="5">
        <v>2</v>
      </c>
      <c r="EO311" s="5">
        <v>1</v>
      </c>
      <c r="EP311" s="5">
        <v>1</v>
      </c>
      <c r="EQ311" s="5">
        <v>0</v>
      </c>
      <c r="ER311" s="5">
        <v>1</v>
      </c>
      <c r="ES311" s="5">
        <v>1</v>
      </c>
    </row>
    <row r="312" spans="1:149">
      <c r="A312" s="74">
        <v>45608.476909722223</v>
      </c>
      <c r="B312" s="5" t="s">
        <v>28</v>
      </c>
      <c r="C312" s="5" t="s">
        <v>1048</v>
      </c>
      <c r="D312" s="5" t="s">
        <v>1049</v>
      </c>
      <c r="E312" s="2">
        <v>1</v>
      </c>
      <c r="F312" s="5" t="s">
        <v>2954</v>
      </c>
      <c r="G312" s="2">
        <v>129</v>
      </c>
      <c r="H312" s="5" t="s">
        <v>2960</v>
      </c>
      <c r="I312" s="5">
        <v>2</v>
      </c>
      <c r="J312" s="5">
        <v>2129</v>
      </c>
      <c r="K312" s="2" t="s">
        <v>2956</v>
      </c>
      <c r="L312" s="5" t="s">
        <v>3507</v>
      </c>
      <c r="M312" s="2">
        <v>29</v>
      </c>
      <c r="N312" s="5" t="s">
        <v>2957</v>
      </c>
      <c r="O312" s="5">
        <v>1</v>
      </c>
      <c r="P312" s="5">
        <v>1</v>
      </c>
      <c r="Q312" s="5">
        <v>1</v>
      </c>
      <c r="R312" s="5">
        <v>0</v>
      </c>
      <c r="S312" s="5">
        <v>1</v>
      </c>
      <c r="T312" s="5">
        <v>0</v>
      </c>
      <c r="U312" s="5">
        <v>1</v>
      </c>
      <c r="V312" s="5">
        <v>1</v>
      </c>
      <c r="W312" s="5">
        <v>1</v>
      </c>
      <c r="X312" s="5">
        <v>1</v>
      </c>
      <c r="Y312" s="5">
        <v>2</v>
      </c>
      <c r="Z312" s="5">
        <v>0</v>
      </c>
      <c r="AA312" s="5">
        <v>1</v>
      </c>
      <c r="AB312" s="5">
        <v>2</v>
      </c>
      <c r="AC312" s="5">
        <v>1</v>
      </c>
      <c r="AD312" s="5">
        <v>1</v>
      </c>
      <c r="AE312" s="5">
        <v>1</v>
      </c>
      <c r="AF312" s="5">
        <v>3</v>
      </c>
      <c r="AG312" s="5">
        <v>2</v>
      </c>
      <c r="AH312" s="5">
        <v>2</v>
      </c>
      <c r="AI312" s="5">
        <v>1</v>
      </c>
      <c r="AJ312" s="5">
        <v>1</v>
      </c>
      <c r="AK312" s="5">
        <v>1</v>
      </c>
      <c r="AL312" s="5">
        <v>1</v>
      </c>
      <c r="AM312" s="5">
        <v>1</v>
      </c>
      <c r="AN312">
        <v>1</v>
      </c>
      <c r="AO312" s="5">
        <v>0</v>
      </c>
      <c r="AP312" s="2">
        <v>16</v>
      </c>
      <c r="AQ312" s="5" t="s">
        <v>2957</v>
      </c>
      <c r="AR312" s="5">
        <v>1</v>
      </c>
      <c r="AS312" s="5">
        <v>1</v>
      </c>
      <c r="AT312" s="5">
        <v>3</v>
      </c>
      <c r="AU312" s="5">
        <v>2</v>
      </c>
      <c r="AV312" s="5">
        <v>1</v>
      </c>
      <c r="AW312" s="5">
        <v>1</v>
      </c>
      <c r="AX312" s="5">
        <v>2</v>
      </c>
      <c r="AY312">
        <v>3</v>
      </c>
      <c r="AZ312">
        <v>2</v>
      </c>
      <c r="BA312" s="5">
        <v>0</v>
      </c>
      <c r="BB312" s="5">
        <v>0</v>
      </c>
      <c r="BC312" s="5">
        <v>0</v>
      </c>
      <c r="BD312" s="2">
        <v>15</v>
      </c>
      <c r="BE312" s="5" t="s">
        <v>2960</v>
      </c>
      <c r="BF312" s="5">
        <v>3</v>
      </c>
      <c r="BG312" s="5">
        <v>1</v>
      </c>
      <c r="BH312" s="5">
        <v>0</v>
      </c>
      <c r="BI312" s="5">
        <v>2</v>
      </c>
      <c r="BJ312" s="5">
        <v>1</v>
      </c>
      <c r="BK312">
        <v>1</v>
      </c>
      <c r="BL312" s="5">
        <v>1</v>
      </c>
      <c r="BM312" s="5">
        <v>1</v>
      </c>
      <c r="BN312" s="5">
        <v>1</v>
      </c>
      <c r="BO312" s="5">
        <v>0</v>
      </c>
      <c r="BP312" s="5">
        <v>0</v>
      </c>
      <c r="BQ312" s="5">
        <v>2</v>
      </c>
      <c r="BR312" s="5">
        <v>2</v>
      </c>
      <c r="BS312" s="2">
        <v>16</v>
      </c>
      <c r="BT312" s="5" t="s">
        <v>2957</v>
      </c>
      <c r="BU312" s="5">
        <v>3</v>
      </c>
      <c r="BV312" s="5">
        <v>1</v>
      </c>
      <c r="BW312" s="5">
        <v>1</v>
      </c>
      <c r="BX312" s="5">
        <v>1</v>
      </c>
      <c r="BY312" s="5">
        <v>1</v>
      </c>
      <c r="BZ312" s="5">
        <v>2</v>
      </c>
      <c r="CA312" s="5">
        <v>0</v>
      </c>
      <c r="CB312" s="5">
        <v>0</v>
      </c>
      <c r="CC312" s="5">
        <v>1</v>
      </c>
      <c r="CD312" s="5">
        <v>1</v>
      </c>
      <c r="CE312" s="5">
        <v>1</v>
      </c>
      <c r="CF312" s="5">
        <v>1</v>
      </c>
      <c r="CG312" s="5">
        <v>1</v>
      </c>
      <c r="CH312" s="5">
        <v>1</v>
      </c>
      <c r="CI312" s="5">
        <v>1</v>
      </c>
      <c r="CJ312" s="5">
        <v>0</v>
      </c>
      <c r="CK312" s="2">
        <v>12</v>
      </c>
      <c r="CL312" s="5" t="s">
        <v>2955</v>
      </c>
      <c r="CM312" s="5">
        <v>1</v>
      </c>
      <c r="CN312" s="5">
        <v>1</v>
      </c>
      <c r="CO312" s="5">
        <v>1</v>
      </c>
      <c r="CP312" s="5">
        <v>0</v>
      </c>
      <c r="CQ312" s="5">
        <v>1</v>
      </c>
      <c r="CR312" s="5">
        <v>1</v>
      </c>
      <c r="CS312" s="5">
        <v>1</v>
      </c>
      <c r="CT312" s="5">
        <v>0</v>
      </c>
      <c r="CU312" s="5">
        <v>1</v>
      </c>
      <c r="CV312" s="5">
        <v>1</v>
      </c>
      <c r="CW312" s="5">
        <v>1</v>
      </c>
      <c r="CX312" s="5">
        <v>1</v>
      </c>
      <c r="CY312" s="5">
        <v>1</v>
      </c>
      <c r="CZ312" s="5">
        <v>1</v>
      </c>
      <c r="DA312" s="2">
        <v>15</v>
      </c>
      <c r="DB312" s="5" t="s">
        <v>2960</v>
      </c>
      <c r="DC312" s="5">
        <v>1</v>
      </c>
      <c r="DD312" s="5">
        <v>1</v>
      </c>
      <c r="DE312" s="5">
        <v>1</v>
      </c>
      <c r="DF312" s="5">
        <v>1</v>
      </c>
      <c r="DG312" s="5">
        <v>1</v>
      </c>
      <c r="DH312" s="5">
        <v>2</v>
      </c>
      <c r="DI312" s="5">
        <v>0</v>
      </c>
      <c r="DJ312" s="5">
        <v>3</v>
      </c>
      <c r="DK312" s="5">
        <v>1</v>
      </c>
      <c r="DL312" s="5">
        <v>1</v>
      </c>
      <c r="DM312" s="5">
        <v>1</v>
      </c>
      <c r="DN312">
        <v>1</v>
      </c>
      <c r="DO312" s="5">
        <v>1</v>
      </c>
      <c r="DP312" s="5">
        <v>0</v>
      </c>
      <c r="DQ312" s="2">
        <v>12</v>
      </c>
      <c r="DR312" s="5" t="s">
        <v>2960</v>
      </c>
      <c r="DS312" s="5">
        <v>1</v>
      </c>
      <c r="DT312">
        <v>3</v>
      </c>
      <c r="DU312" s="5">
        <v>1</v>
      </c>
      <c r="DV312" s="5">
        <v>1</v>
      </c>
      <c r="DW312">
        <v>0</v>
      </c>
      <c r="DX312" s="5">
        <v>0</v>
      </c>
      <c r="DY312" s="5">
        <v>0</v>
      </c>
      <c r="DZ312">
        <v>1</v>
      </c>
      <c r="EA312" s="5">
        <v>1</v>
      </c>
      <c r="EB312" s="5">
        <v>0</v>
      </c>
      <c r="EC312" s="5">
        <v>1</v>
      </c>
      <c r="ED312" s="5">
        <v>2</v>
      </c>
      <c r="EE312" s="5">
        <v>1</v>
      </c>
      <c r="EF312" s="5">
        <v>14</v>
      </c>
      <c r="EG312" s="5" t="s">
        <v>2957</v>
      </c>
      <c r="EH312" s="5">
        <v>1</v>
      </c>
      <c r="EI312" s="5">
        <v>1</v>
      </c>
      <c r="EJ312" s="5">
        <v>1</v>
      </c>
      <c r="EK312" s="5">
        <v>3</v>
      </c>
      <c r="EL312" s="5">
        <v>2</v>
      </c>
      <c r="EM312" s="5">
        <v>1</v>
      </c>
      <c r="EN312" s="5">
        <v>1</v>
      </c>
      <c r="EO312" s="5">
        <v>1</v>
      </c>
      <c r="EP312" s="5">
        <v>1</v>
      </c>
      <c r="EQ312" s="5">
        <v>0</v>
      </c>
      <c r="ER312" s="5">
        <v>1</v>
      </c>
      <c r="ES312" s="5">
        <v>1</v>
      </c>
    </row>
    <row r="313" spans="1:149">
      <c r="A313" s="74">
        <v>45608.357754629629</v>
      </c>
      <c r="B313" s="5" t="s">
        <v>28</v>
      </c>
      <c r="C313" s="5" t="s">
        <v>1050</v>
      </c>
      <c r="D313" s="5" t="s">
        <v>1051</v>
      </c>
      <c r="E313" s="2">
        <v>1</v>
      </c>
      <c r="F313" s="5" t="s">
        <v>2954</v>
      </c>
      <c r="G313" s="2">
        <v>149</v>
      </c>
      <c r="H313" s="5" t="s">
        <v>2957</v>
      </c>
      <c r="I313" s="5">
        <v>3</v>
      </c>
      <c r="J313" s="5">
        <v>3149</v>
      </c>
      <c r="K313" s="2" t="s">
        <v>2956</v>
      </c>
      <c r="L313" s="5" t="s">
        <v>3545</v>
      </c>
      <c r="M313" s="2">
        <v>31</v>
      </c>
      <c r="N313" s="5" t="s">
        <v>2957</v>
      </c>
      <c r="O313" s="5">
        <v>1</v>
      </c>
      <c r="P313" s="5">
        <v>1</v>
      </c>
      <c r="Q313" s="5">
        <v>1</v>
      </c>
      <c r="R313" s="5">
        <v>0</v>
      </c>
      <c r="S313" s="5">
        <v>1</v>
      </c>
      <c r="T313" s="5">
        <v>0</v>
      </c>
      <c r="U313" s="5">
        <v>1</v>
      </c>
      <c r="V313" s="5">
        <v>1</v>
      </c>
      <c r="W313" s="5">
        <v>1</v>
      </c>
      <c r="X313" s="5">
        <v>0</v>
      </c>
      <c r="Y313" s="5">
        <v>1</v>
      </c>
      <c r="Z313" s="5">
        <v>1</v>
      </c>
      <c r="AA313" s="5">
        <v>1</v>
      </c>
      <c r="AB313" s="5">
        <v>2</v>
      </c>
      <c r="AC313" s="5">
        <v>3</v>
      </c>
      <c r="AD313" s="5">
        <v>3</v>
      </c>
      <c r="AE313" s="5">
        <v>1</v>
      </c>
      <c r="AF313" s="5">
        <v>3</v>
      </c>
      <c r="AG313" s="5">
        <v>1</v>
      </c>
      <c r="AH313" s="5">
        <v>1</v>
      </c>
      <c r="AI313" s="5">
        <v>1</v>
      </c>
      <c r="AJ313" s="5">
        <v>3</v>
      </c>
      <c r="AK313" s="5">
        <v>0</v>
      </c>
      <c r="AL313" s="5">
        <v>1</v>
      </c>
      <c r="AM313" s="5">
        <v>1</v>
      </c>
      <c r="AN313">
        <v>0</v>
      </c>
      <c r="AO313" s="5">
        <v>1</v>
      </c>
      <c r="AP313" s="2">
        <v>19</v>
      </c>
      <c r="AQ313" s="5" t="s">
        <v>2957</v>
      </c>
      <c r="AR313" s="5">
        <v>1</v>
      </c>
      <c r="AS313" s="5">
        <v>1</v>
      </c>
      <c r="AT313" s="5">
        <v>3</v>
      </c>
      <c r="AU313" s="5">
        <v>1</v>
      </c>
      <c r="AV313" s="5">
        <v>1</v>
      </c>
      <c r="AW313" s="5">
        <v>2</v>
      </c>
      <c r="AX313" s="5">
        <v>2</v>
      </c>
      <c r="AY313">
        <v>3</v>
      </c>
      <c r="AZ313">
        <v>2</v>
      </c>
      <c r="BA313" s="5">
        <v>1</v>
      </c>
      <c r="BB313" s="5">
        <v>1</v>
      </c>
      <c r="BC313" s="5">
        <v>1</v>
      </c>
      <c r="BD313" s="2">
        <v>19</v>
      </c>
      <c r="BE313" s="5" t="s">
        <v>2957</v>
      </c>
      <c r="BF313" s="5">
        <v>2</v>
      </c>
      <c r="BG313" s="5">
        <v>1</v>
      </c>
      <c r="BH313" s="5">
        <v>1</v>
      </c>
      <c r="BI313" s="5">
        <v>3</v>
      </c>
      <c r="BJ313" s="5">
        <v>2</v>
      </c>
      <c r="BK313">
        <v>1</v>
      </c>
      <c r="BL313" s="5">
        <v>2</v>
      </c>
      <c r="BM313" s="5">
        <v>1</v>
      </c>
      <c r="BN313" s="5">
        <v>1</v>
      </c>
      <c r="BO313" s="5">
        <v>0</v>
      </c>
      <c r="BP313" s="5">
        <v>1</v>
      </c>
      <c r="BQ313" s="5">
        <v>2</v>
      </c>
      <c r="BR313" s="5">
        <v>2</v>
      </c>
      <c r="BS313" s="2">
        <v>19</v>
      </c>
      <c r="BT313" s="5" t="s">
        <v>2957</v>
      </c>
      <c r="BU313" s="5">
        <v>3</v>
      </c>
      <c r="BV313" s="5">
        <v>1</v>
      </c>
      <c r="BW313" s="5">
        <v>1</v>
      </c>
      <c r="BX313" s="5">
        <v>1</v>
      </c>
      <c r="BY313" s="5">
        <v>1</v>
      </c>
      <c r="BZ313" s="5">
        <v>2</v>
      </c>
      <c r="CA313" s="5">
        <v>1</v>
      </c>
      <c r="CB313" s="5">
        <v>2</v>
      </c>
      <c r="CC313" s="5">
        <v>1</v>
      </c>
      <c r="CD313" s="5">
        <v>1</v>
      </c>
      <c r="CE313" s="5">
        <v>1</v>
      </c>
      <c r="CF313" s="5">
        <v>1</v>
      </c>
      <c r="CG313" s="5">
        <v>1</v>
      </c>
      <c r="CH313" s="5">
        <v>1</v>
      </c>
      <c r="CI313" s="5">
        <v>1</v>
      </c>
      <c r="CJ313" s="5">
        <v>0</v>
      </c>
      <c r="CK313" s="2">
        <v>11</v>
      </c>
      <c r="CL313" s="5" t="s">
        <v>2957</v>
      </c>
      <c r="CM313" s="5">
        <v>1</v>
      </c>
      <c r="CN313" s="5">
        <v>1</v>
      </c>
      <c r="CO313" s="5">
        <v>0</v>
      </c>
      <c r="CP313" s="5">
        <v>1</v>
      </c>
      <c r="CQ313" s="5">
        <v>1</v>
      </c>
      <c r="CR313" s="5">
        <v>1</v>
      </c>
      <c r="CS313" s="5">
        <v>1</v>
      </c>
      <c r="CT313" s="5">
        <v>1</v>
      </c>
      <c r="CU313" s="5">
        <v>1</v>
      </c>
      <c r="CV313" s="5">
        <v>1</v>
      </c>
      <c r="CW313" s="5">
        <v>0</v>
      </c>
      <c r="CX313" s="5">
        <v>1</v>
      </c>
      <c r="CY313" s="5">
        <v>1</v>
      </c>
      <c r="CZ313" s="5">
        <v>0</v>
      </c>
      <c r="DA313" s="2">
        <v>20</v>
      </c>
      <c r="DB313" s="5" t="s">
        <v>2957</v>
      </c>
      <c r="DC313" s="5">
        <v>1</v>
      </c>
      <c r="DD313" s="5">
        <v>1</v>
      </c>
      <c r="DE313" s="5">
        <v>1</v>
      </c>
      <c r="DF313" s="5">
        <v>1</v>
      </c>
      <c r="DG313" s="5">
        <v>1</v>
      </c>
      <c r="DH313" s="5">
        <v>2</v>
      </c>
      <c r="DI313" s="5">
        <v>1</v>
      </c>
      <c r="DJ313" s="5">
        <v>3</v>
      </c>
      <c r="DK313" s="5">
        <v>0</v>
      </c>
      <c r="DL313" s="5">
        <v>3</v>
      </c>
      <c r="DM313" s="5">
        <v>2</v>
      </c>
      <c r="DN313">
        <v>0</v>
      </c>
      <c r="DO313" s="5">
        <v>2</v>
      </c>
      <c r="DP313" s="5">
        <v>2</v>
      </c>
      <c r="DQ313" s="2">
        <v>15</v>
      </c>
      <c r="DR313" s="5" t="s">
        <v>2957</v>
      </c>
      <c r="DS313" s="5">
        <v>1</v>
      </c>
      <c r="DT313">
        <v>2</v>
      </c>
      <c r="DU313" s="5">
        <v>1</v>
      </c>
      <c r="DV313" s="5">
        <v>1</v>
      </c>
      <c r="DW313">
        <v>0</v>
      </c>
      <c r="DX313" s="5">
        <v>1</v>
      </c>
      <c r="DY313" s="5">
        <v>1</v>
      </c>
      <c r="DZ313">
        <v>1</v>
      </c>
      <c r="EA313" s="5">
        <v>1</v>
      </c>
      <c r="EB313" s="5">
        <v>1</v>
      </c>
      <c r="EC313" s="5">
        <v>1</v>
      </c>
      <c r="ED313" s="5">
        <v>2</v>
      </c>
      <c r="EE313" s="5">
        <v>2</v>
      </c>
      <c r="EF313" s="5">
        <v>15</v>
      </c>
      <c r="EG313" s="5" t="s">
        <v>2957</v>
      </c>
      <c r="EH313" s="5">
        <v>1</v>
      </c>
      <c r="EI313" s="5">
        <v>1</v>
      </c>
      <c r="EJ313" s="5">
        <v>1</v>
      </c>
      <c r="EK313" s="5">
        <v>3</v>
      </c>
      <c r="EL313" s="5">
        <v>3</v>
      </c>
      <c r="EM313" s="5">
        <v>1</v>
      </c>
      <c r="EN313" s="5">
        <v>1</v>
      </c>
      <c r="EO313" s="5">
        <v>1</v>
      </c>
      <c r="EP313" s="5">
        <v>1</v>
      </c>
      <c r="EQ313" s="5">
        <v>0</v>
      </c>
      <c r="ER313" s="5">
        <v>1</v>
      </c>
      <c r="ES313" s="5">
        <v>1</v>
      </c>
    </row>
    <row r="314" spans="1:149">
      <c r="A314" s="74">
        <v>45609.455555555556</v>
      </c>
      <c r="B314" s="5" t="s">
        <v>28</v>
      </c>
      <c r="C314" s="5" t="s">
        <v>1052</v>
      </c>
      <c r="D314" s="5" t="s">
        <v>1053</v>
      </c>
      <c r="E314" s="2">
        <v>5</v>
      </c>
      <c r="F314" s="5" t="s">
        <v>3248</v>
      </c>
      <c r="G314" s="2">
        <v>104</v>
      </c>
      <c r="H314" s="5" t="s">
        <v>2958</v>
      </c>
      <c r="I314" s="5">
        <v>1</v>
      </c>
      <c r="J314" s="5">
        <v>1104</v>
      </c>
      <c r="K314" s="2" t="s">
        <v>2961</v>
      </c>
      <c r="L314" s="5" t="s">
        <v>2962</v>
      </c>
      <c r="M314" s="2">
        <v>22</v>
      </c>
      <c r="N314" s="5" t="s">
        <v>2960</v>
      </c>
      <c r="O314" s="5">
        <v>1</v>
      </c>
      <c r="P314" s="5"/>
      <c r="Q314" s="5">
        <v>1</v>
      </c>
      <c r="R314" s="5">
        <v>0</v>
      </c>
      <c r="S314" s="5">
        <v>1</v>
      </c>
      <c r="T314" s="5">
        <v>0</v>
      </c>
      <c r="U314" s="5">
        <v>1</v>
      </c>
      <c r="V314" s="5">
        <v>1</v>
      </c>
      <c r="W314" s="5">
        <v>1</v>
      </c>
      <c r="X314" s="5"/>
      <c r="Y314" s="5">
        <v>2</v>
      </c>
      <c r="Z314" s="5">
        <v>1</v>
      </c>
      <c r="AA314" s="5"/>
      <c r="AB314" s="5">
        <v>2</v>
      </c>
      <c r="AC314" s="5">
        <v>1</v>
      </c>
      <c r="AD314" s="5">
        <v>1</v>
      </c>
      <c r="AE314" s="5">
        <v>1</v>
      </c>
      <c r="AF314" s="5">
        <v>0</v>
      </c>
      <c r="AG314" s="5">
        <v>1</v>
      </c>
      <c r="AH314" s="5">
        <v>1</v>
      </c>
      <c r="AI314" s="5">
        <v>1</v>
      </c>
      <c r="AJ314" s="5">
        <v>1</v>
      </c>
      <c r="AK314" s="5">
        <v>0</v>
      </c>
      <c r="AL314" s="5">
        <v>0</v>
      </c>
      <c r="AM314" s="5">
        <v>0</v>
      </c>
      <c r="AN314">
        <v>3</v>
      </c>
      <c r="AO314" s="5">
        <v>1</v>
      </c>
      <c r="AP314" s="2">
        <v>17</v>
      </c>
      <c r="AQ314" s="5" t="s">
        <v>2957</v>
      </c>
      <c r="AR314" s="5"/>
      <c r="AS314" s="5">
        <v>1</v>
      </c>
      <c r="AT314" s="5">
        <v>3</v>
      </c>
      <c r="AU314" s="5">
        <v>2</v>
      </c>
      <c r="AV314" s="5">
        <v>0</v>
      </c>
      <c r="AW314" s="5">
        <v>1</v>
      </c>
      <c r="AX314" s="5">
        <v>3</v>
      </c>
      <c r="AY314">
        <v>3</v>
      </c>
      <c r="AZ314">
        <v>2</v>
      </c>
      <c r="BA314" s="5">
        <v>1</v>
      </c>
      <c r="BB314" s="5">
        <v>0</v>
      </c>
      <c r="BC314" s="5">
        <v>0</v>
      </c>
      <c r="BD314" s="2">
        <v>15</v>
      </c>
      <c r="BE314" s="5" t="s">
        <v>2960</v>
      </c>
      <c r="BF314" s="5">
        <v>1</v>
      </c>
      <c r="BG314" s="5">
        <v>1</v>
      </c>
      <c r="BH314" s="5">
        <v>1</v>
      </c>
      <c r="BI314" s="5">
        <v>2</v>
      </c>
      <c r="BJ314" s="5">
        <v>1</v>
      </c>
      <c r="BK314">
        <v>0</v>
      </c>
      <c r="BL314" s="5">
        <v>1</v>
      </c>
      <c r="BM314" s="5">
        <v>1</v>
      </c>
      <c r="BN314" s="5">
        <v>1</v>
      </c>
      <c r="BO314" s="5">
        <v>1</v>
      </c>
      <c r="BP314" s="5">
        <v>0</v>
      </c>
      <c r="BQ314" s="5">
        <v>3</v>
      </c>
      <c r="BR314" s="5">
        <v>2</v>
      </c>
      <c r="BS314" s="2">
        <v>16</v>
      </c>
      <c r="BT314" s="5" t="s">
        <v>2957</v>
      </c>
      <c r="BU314" s="5">
        <v>3</v>
      </c>
      <c r="BV314" s="5">
        <v>1</v>
      </c>
      <c r="BW314" s="5">
        <v>1</v>
      </c>
      <c r="BX314" s="5">
        <v>1</v>
      </c>
      <c r="BY314" s="5">
        <v>0</v>
      </c>
      <c r="BZ314" s="5">
        <v>2</v>
      </c>
      <c r="CA314" s="5">
        <v>0</v>
      </c>
      <c r="CB314" s="5">
        <v>1</v>
      </c>
      <c r="CC314" s="5">
        <v>0</v>
      </c>
      <c r="CD314" s="5">
        <v>1</v>
      </c>
      <c r="CE314" s="5">
        <v>1</v>
      </c>
      <c r="CF314" s="5">
        <v>1</v>
      </c>
      <c r="CG314" s="5">
        <v>1</v>
      </c>
      <c r="CH314" s="5">
        <v>1</v>
      </c>
      <c r="CI314" s="5">
        <v>1</v>
      </c>
      <c r="CJ314" s="5">
        <v>1</v>
      </c>
      <c r="CK314" s="2">
        <v>9</v>
      </c>
      <c r="CL314" s="5" t="s">
        <v>2957</v>
      </c>
      <c r="CM314" s="5">
        <v>1</v>
      </c>
      <c r="CN314" s="5">
        <v>1</v>
      </c>
      <c r="CO314" s="5">
        <v>1</v>
      </c>
      <c r="CP314" s="5">
        <v>0</v>
      </c>
      <c r="CQ314" s="5">
        <v>0</v>
      </c>
      <c r="CR314" s="5">
        <v>0</v>
      </c>
      <c r="CS314" s="5">
        <v>1</v>
      </c>
      <c r="CT314" s="5">
        <v>1</v>
      </c>
      <c r="CU314" s="5">
        <v>0</v>
      </c>
      <c r="CV314" s="5">
        <v>1</v>
      </c>
      <c r="CW314" s="5">
        <v>1</v>
      </c>
      <c r="CX314" s="5">
        <v>1</v>
      </c>
      <c r="CY314" s="5">
        <v>1</v>
      </c>
      <c r="CZ314" s="5">
        <v>0</v>
      </c>
      <c r="DA314" s="2">
        <v>17</v>
      </c>
      <c r="DB314" s="5" t="s">
        <v>2957</v>
      </c>
      <c r="DC314" s="5">
        <v>1</v>
      </c>
      <c r="DD314" s="5">
        <v>1</v>
      </c>
      <c r="DE314" s="5">
        <v>1</v>
      </c>
      <c r="DF314" s="5">
        <v>1</v>
      </c>
      <c r="DG314" s="5">
        <v>1</v>
      </c>
      <c r="DH314" s="5">
        <v>2</v>
      </c>
      <c r="DI314" s="5">
        <v>2</v>
      </c>
      <c r="DJ314" s="5">
        <v>3</v>
      </c>
      <c r="DK314" s="5">
        <v>1</v>
      </c>
      <c r="DL314" s="5">
        <v>2</v>
      </c>
      <c r="DM314" s="5">
        <v>0</v>
      </c>
      <c r="DN314">
        <v>1</v>
      </c>
      <c r="DO314" s="5">
        <v>1</v>
      </c>
      <c r="DP314" s="5">
        <v>0</v>
      </c>
      <c r="DQ314" s="2">
        <v>8</v>
      </c>
      <c r="DR314" s="5" t="s">
        <v>2960</v>
      </c>
      <c r="DS314" s="5">
        <v>1</v>
      </c>
      <c r="DT314">
        <v>2</v>
      </c>
      <c r="DU314" s="5">
        <v>1</v>
      </c>
      <c r="DV314" s="5">
        <v>1</v>
      </c>
      <c r="DW314">
        <v>0</v>
      </c>
      <c r="DX314" s="5">
        <v>0</v>
      </c>
      <c r="DY314" s="5">
        <v>0</v>
      </c>
      <c r="EA314" s="5">
        <v>0</v>
      </c>
      <c r="EB314" s="5">
        <v>0</v>
      </c>
      <c r="EC314" s="5">
        <v>1</v>
      </c>
      <c r="ED314" s="5">
        <v>1</v>
      </c>
      <c r="EE314" s="5">
        <v>0</v>
      </c>
      <c r="EF314" s="5">
        <v>13</v>
      </c>
      <c r="EG314" s="5" t="s">
        <v>2958</v>
      </c>
      <c r="EH314" s="5">
        <v>1</v>
      </c>
      <c r="EI314" s="5">
        <v>1</v>
      </c>
      <c r="EJ314" s="5">
        <v>1</v>
      </c>
      <c r="EK314" s="5">
        <v>0</v>
      </c>
      <c r="EL314" s="5">
        <v>3</v>
      </c>
      <c r="EM314" s="5">
        <v>2</v>
      </c>
      <c r="EN314" s="5">
        <v>1</v>
      </c>
      <c r="EO314" s="5">
        <v>1</v>
      </c>
      <c r="EP314" s="5">
        <v>1</v>
      </c>
      <c r="EQ314" s="5">
        <v>0</v>
      </c>
      <c r="ER314" s="5">
        <v>1</v>
      </c>
      <c r="ES314" s="5">
        <v>1</v>
      </c>
    </row>
    <row r="315" spans="1:149">
      <c r="A315" s="74">
        <v>45609.375833333332</v>
      </c>
      <c r="B315" s="5" t="s">
        <v>28</v>
      </c>
      <c r="C315" s="5" t="s">
        <v>1054</v>
      </c>
      <c r="D315" s="5" t="s">
        <v>1055</v>
      </c>
      <c r="E315" s="2">
        <v>1</v>
      </c>
      <c r="F315" s="5" t="s">
        <v>2954</v>
      </c>
      <c r="G315" s="2">
        <v>125</v>
      </c>
      <c r="H315" s="5" t="s">
        <v>2960</v>
      </c>
      <c r="I315" s="5">
        <v>2</v>
      </c>
      <c r="J315" s="5">
        <v>2125</v>
      </c>
      <c r="K315" s="2" t="s">
        <v>2956</v>
      </c>
      <c r="L315" s="5" t="s">
        <v>3555</v>
      </c>
      <c r="M315" s="2">
        <v>31</v>
      </c>
      <c r="N315" s="5" t="s">
        <v>2957</v>
      </c>
      <c r="O315" s="5">
        <v>1</v>
      </c>
      <c r="P315" s="5">
        <v>2</v>
      </c>
      <c r="Q315" s="5">
        <v>1</v>
      </c>
      <c r="R315" s="5">
        <v>1</v>
      </c>
      <c r="S315" s="5">
        <v>1</v>
      </c>
      <c r="T315" s="5">
        <v>1</v>
      </c>
      <c r="U315" s="5">
        <v>1</v>
      </c>
      <c r="V315" s="5">
        <v>1</v>
      </c>
      <c r="W315" s="5">
        <v>1</v>
      </c>
      <c r="X315" s="5">
        <v>0</v>
      </c>
      <c r="Y315" s="5">
        <v>2</v>
      </c>
      <c r="Z315" s="5">
        <v>1</v>
      </c>
      <c r="AA315" s="5">
        <v>1</v>
      </c>
      <c r="AB315" s="5">
        <v>2</v>
      </c>
      <c r="AC315" s="5">
        <v>2</v>
      </c>
      <c r="AD315" s="5">
        <v>2</v>
      </c>
      <c r="AE315" s="5">
        <v>1</v>
      </c>
      <c r="AF315" s="5">
        <v>3</v>
      </c>
      <c r="AG315" s="5">
        <v>1</v>
      </c>
      <c r="AH315" s="5">
        <v>1</v>
      </c>
      <c r="AI315" s="5">
        <v>1</v>
      </c>
      <c r="AJ315" s="5">
        <v>1</v>
      </c>
      <c r="AK315" s="5">
        <v>1</v>
      </c>
      <c r="AL315" s="5">
        <v>0</v>
      </c>
      <c r="AM315" s="5">
        <v>1</v>
      </c>
      <c r="AN315">
        <v>0</v>
      </c>
      <c r="AO315" s="5">
        <v>1</v>
      </c>
      <c r="AP315" s="2">
        <v>11</v>
      </c>
      <c r="AQ315" s="5" t="s">
        <v>2960</v>
      </c>
      <c r="AR315" s="5">
        <v>1</v>
      </c>
      <c r="AS315" s="5">
        <v>1</v>
      </c>
      <c r="AT315" s="5">
        <v>2</v>
      </c>
      <c r="AU315" s="5">
        <v>2</v>
      </c>
      <c r="AV315" s="5">
        <v>1</v>
      </c>
      <c r="AW315" s="5">
        <v>1</v>
      </c>
      <c r="AX315" s="5">
        <v>2</v>
      </c>
      <c r="AY315">
        <v>1</v>
      </c>
      <c r="AZ315">
        <v>0</v>
      </c>
      <c r="BA315" s="5">
        <v>0</v>
      </c>
      <c r="BB315" s="5">
        <v>0</v>
      </c>
      <c r="BC315" s="5">
        <v>0</v>
      </c>
      <c r="BD315" s="2">
        <v>18</v>
      </c>
      <c r="BE315" s="5" t="s">
        <v>2957</v>
      </c>
      <c r="BF315" s="5">
        <v>2</v>
      </c>
      <c r="BG315" s="5">
        <v>2</v>
      </c>
      <c r="BH315" s="5">
        <v>1</v>
      </c>
      <c r="BI315" s="5">
        <v>2</v>
      </c>
      <c r="BJ315" s="5">
        <v>1</v>
      </c>
      <c r="BK315">
        <v>2</v>
      </c>
      <c r="BL315" s="5">
        <v>2</v>
      </c>
      <c r="BM315" s="5">
        <v>1</v>
      </c>
      <c r="BN315" s="5">
        <v>1</v>
      </c>
      <c r="BO315" s="5">
        <v>0</v>
      </c>
      <c r="BP315" s="5">
        <v>0</v>
      </c>
      <c r="BQ315" s="5">
        <v>3</v>
      </c>
      <c r="BR315" s="5">
        <v>1</v>
      </c>
      <c r="BS315" s="2">
        <v>18</v>
      </c>
      <c r="BT315" s="5" t="s">
        <v>2957</v>
      </c>
      <c r="BU315" s="5">
        <v>3</v>
      </c>
      <c r="BV315" s="5">
        <v>1</v>
      </c>
      <c r="BW315" s="5">
        <v>1</v>
      </c>
      <c r="BX315" s="5">
        <v>1</v>
      </c>
      <c r="BY315" s="5">
        <v>0</v>
      </c>
      <c r="BZ315" s="5">
        <v>2</v>
      </c>
      <c r="CA315" s="5">
        <v>1</v>
      </c>
      <c r="CB315" s="5">
        <v>1</v>
      </c>
      <c r="CC315" s="5">
        <v>1</v>
      </c>
      <c r="CD315" s="5">
        <v>1</v>
      </c>
      <c r="CE315" s="5">
        <v>1</v>
      </c>
      <c r="CF315" s="5">
        <v>1</v>
      </c>
      <c r="CG315" s="5">
        <v>1</v>
      </c>
      <c r="CH315" s="5">
        <v>1</v>
      </c>
      <c r="CI315" s="5">
        <v>1</v>
      </c>
      <c r="CJ315" s="5">
        <v>1</v>
      </c>
      <c r="CK315" s="2">
        <v>8</v>
      </c>
      <c r="CL315" s="5" t="s">
        <v>2957</v>
      </c>
      <c r="CM315" s="5">
        <v>1</v>
      </c>
      <c r="CN315" s="5">
        <v>1</v>
      </c>
      <c r="CO315" s="5">
        <v>1</v>
      </c>
      <c r="CP315" s="5">
        <v>0</v>
      </c>
      <c r="CQ315" s="5">
        <v>1</v>
      </c>
      <c r="CR315" s="5">
        <v>1</v>
      </c>
      <c r="CS315" s="5">
        <v>0</v>
      </c>
      <c r="CT315" s="5">
        <v>0</v>
      </c>
      <c r="CU315" s="5">
        <v>0</v>
      </c>
      <c r="CV315" s="5">
        <v>1</v>
      </c>
      <c r="CW315" s="5">
        <v>0</v>
      </c>
      <c r="CX315" s="5">
        <v>1</v>
      </c>
      <c r="CY315" s="5">
        <v>1</v>
      </c>
      <c r="CZ315" s="5">
        <v>0</v>
      </c>
      <c r="DA315" s="2">
        <v>14</v>
      </c>
      <c r="DB315" s="5" t="s">
        <v>2960</v>
      </c>
      <c r="DC315" s="5">
        <v>1</v>
      </c>
      <c r="DD315" s="5">
        <v>1</v>
      </c>
      <c r="DE315" s="5">
        <v>1</v>
      </c>
      <c r="DF315" s="5">
        <v>1</v>
      </c>
      <c r="DG315" s="5">
        <v>1</v>
      </c>
      <c r="DH315" s="5">
        <v>1</v>
      </c>
      <c r="DI315" s="5">
        <v>0</v>
      </c>
      <c r="DJ315" s="5">
        <v>3</v>
      </c>
      <c r="DK315" s="5">
        <v>1</v>
      </c>
      <c r="DL315" s="5">
        <v>1</v>
      </c>
      <c r="DM315" s="5">
        <v>1</v>
      </c>
      <c r="DN315">
        <v>1</v>
      </c>
      <c r="DO315" s="5">
        <v>0</v>
      </c>
      <c r="DP315" s="5">
        <v>1</v>
      </c>
      <c r="DQ315" s="2">
        <v>11</v>
      </c>
      <c r="DR315" s="5" t="s">
        <v>2960</v>
      </c>
      <c r="DS315" s="5">
        <v>1</v>
      </c>
      <c r="DT315">
        <v>2</v>
      </c>
      <c r="DU315" s="5">
        <v>1</v>
      </c>
      <c r="DV315" s="5">
        <v>1</v>
      </c>
      <c r="DW315">
        <v>0</v>
      </c>
      <c r="DX315" s="5">
        <v>0</v>
      </c>
      <c r="DY315" s="5">
        <v>1</v>
      </c>
      <c r="DZ315">
        <v>1</v>
      </c>
      <c r="EA315" s="5">
        <v>0</v>
      </c>
      <c r="EB315" s="5">
        <v>1</v>
      </c>
      <c r="EC315" s="5">
        <v>1</v>
      </c>
      <c r="ED315" s="5">
        <v>1</v>
      </c>
      <c r="EE315" s="5">
        <v>1</v>
      </c>
      <c r="EF315" s="5">
        <v>14</v>
      </c>
      <c r="EG315" s="5" t="s">
        <v>2957</v>
      </c>
      <c r="EH315" s="5">
        <v>1</v>
      </c>
      <c r="EI315" s="5">
        <v>1</v>
      </c>
      <c r="EJ315" s="5">
        <v>1</v>
      </c>
      <c r="EK315" s="5">
        <v>1</v>
      </c>
      <c r="EL315" s="5">
        <v>2</v>
      </c>
      <c r="EM315" s="5">
        <v>1</v>
      </c>
      <c r="EN315" s="5">
        <v>1</v>
      </c>
      <c r="EO315" s="5">
        <v>1</v>
      </c>
      <c r="EP315" s="5">
        <v>0</v>
      </c>
      <c r="EQ315" s="5">
        <v>3</v>
      </c>
      <c r="ER315" s="5">
        <v>1</v>
      </c>
      <c r="ES315" s="5">
        <v>1</v>
      </c>
    </row>
    <row r="316" spans="1:149">
      <c r="A316" s="74">
        <v>45609.661793981482</v>
      </c>
      <c r="B316" s="5" t="s">
        <v>28</v>
      </c>
      <c r="C316" s="5" t="s">
        <v>1056</v>
      </c>
      <c r="D316" s="5" t="s">
        <v>1057</v>
      </c>
      <c r="E316" s="2">
        <v>1</v>
      </c>
      <c r="F316" s="5" t="s">
        <v>2954</v>
      </c>
      <c r="G316" s="2">
        <v>135</v>
      </c>
      <c r="H316" s="5" t="s">
        <v>2957</v>
      </c>
      <c r="I316" s="5">
        <v>3</v>
      </c>
      <c r="J316" s="5">
        <v>3135</v>
      </c>
      <c r="K316" s="2" t="s">
        <v>2956</v>
      </c>
      <c r="L316" s="5" t="s">
        <v>3709</v>
      </c>
      <c r="M316" s="2">
        <v>29</v>
      </c>
      <c r="N316" s="5" t="s">
        <v>2957</v>
      </c>
      <c r="O316" s="5">
        <v>1</v>
      </c>
      <c r="P316" s="5">
        <v>2</v>
      </c>
      <c r="Q316" s="5">
        <v>1</v>
      </c>
      <c r="R316" s="5">
        <v>0</v>
      </c>
      <c r="S316" s="5">
        <v>1</v>
      </c>
      <c r="T316" s="5">
        <v>0</v>
      </c>
      <c r="U316" s="5">
        <v>1</v>
      </c>
      <c r="V316" s="5">
        <v>1</v>
      </c>
      <c r="W316" s="5">
        <v>1</v>
      </c>
      <c r="X316" s="5">
        <v>0</v>
      </c>
      <c r="Y316" s="5">
        <v>2</v>
      </c>
      <c r="Z316" s="5">
        <v>0</v>
      </c>
      <c r="AA316" s="5">
        <v>1</v>
      </c>
      <c r="AB316" s="5">
        <v>2</v>
      </c>
      <c r="AC316" s="5">
        <v>1</v>
      </c>
      <c r="AD316" s="5">
        <v>1</v>
      </c>
      <c r="AE316" s="5">
        <v>1</v>
      </c>
      <c r="AF316" s="5">
        <v>2</v>
      </c>
      <c r="AG316" s="5">
        <v>2</v>
      </c>
      <c r="AH316" s="5">
        <v>2</v>
      </c>
      <c r="AI316" s="5">
        <v>1</v>
      </c>
      <c r="AJ316" s="5">
        <v>2</v>
      </c>
      <c r="AK316" s="5">
        <v>0</v>
      </c>
      <c r="AL316" s="5">
        <v>0</v>
      </c>
      <c r="AM316" s="5">
        <v>1</v>
      </c>
      <c r="AN316">
        <v>2</v>
      </c>
      <c r="AO316" s="5">
        <v>1</v>
      </c>
      <c r="AP316" s="2">
        <v>13</v>
      </c>
      <c r="AQ316" s="5" t="s">
        <v>2957</v>
      </c>
      <c r="AR316" s="5">
        <v>1</v>
      </c>
      <c r="AS316" s="5">
        <v>1</v>
      </c>
      <c r="AT316" s="5">
        <v>2</v>
      </c>
      <c r="AU316" s="5">
        <v>2</v>
      </c>
      <c r="AV316" s="5">
        <v>1</v>
      </c>
      <c r="AW316" s="5">
        <v>1</v>
      </c>
      <c r="AX316" s="5">
        <v>1</v>
      </c>
      <c r="AY316">
        <v>2</v>
      </c>
      <c r="AZ316">
        <v>1</v>
      </c>
      <c r="BA316" s="5">
        <v>1</v>
      </c>
      <c r="BB316" s="5">
        <v>0</v>
      </c>
      <c r="BC316" s="5">
        <v>0</v>
      </c>
      <c r="BD316" s="2">
        <v>23</v>
      </c>
      <c r="BE316" s="5" t="s">
        <v>2957</v>
      </c>
      <c r="BF316" s="5">
        <v>3</v>
      </c>
      <c r="BG316" s="5">
        <v>2</v>
      </c>
      <c r="BH316" s="5">
        <v>1</v>
      </c>
      <c r="BI316" s="5">
        <v>3</v>
      </c>
      <c r="BJ316" s="5">
        <v>3</v>
      </c>
      <c r="BK316">
        <v>2</v>
      </c>
      <c r="BL316" s="5">
        <v>2</v>
      </c>
      <c r="BM316" s="5">
        <v>1</v>
      </c>
      <c r="BN316" s="5">
        <v>0</v>
      </c>
      <c r="BO316" s="5">
        <v>1</v>
      </c>
      <c r="BP316" s="5">
        <v>1</v>
      </c>
      <c r="BQ316" s="5">
        <v>2</v>
      </c>
      <c r="BR316" s="5">
        <v>2</v>
      </c>
      <c r="BS316" s="2">
        <v>17</v>
      </c>
      <c r="BT316" s="5" t="s">
        <v>2957</v>
      </c>
      <c r="BU316" s="5">
        <v>3</v>
      </c>
      <c r="BV316" s="5">
        <v>1</v>
      </c>
      <c r="BW316" s="5">
        <v>1</v>
      </c>
      <c r="BX316" s="5">
        <v>1</v>
      </c>
      <c r="BY316" s="5">
        <v>1</v>
      </c>
      <c r="BZ316" s="5">
        <v>1</v>
      </c>
      <c r="CA316" s="5">
        <v>1</v>
      </c>
      <c r="CB316" s="5">
        <v>1</v>
      </c>
      <c r="CC316" s="5">
        <v>0</v>
      </c>
      <c r="CD316" s="5">
        <v>1</v>
      </c>
      <c r="CE316" s="5">
        <v>1</v>
      </c>
      <c r="CF316" s="5">
        <v>1</v>
      </c>
      <c r="CG316" s="5">
        <v>1</v>
      </c>
      <c r="CH316" s="5">
        <v>1</v>
      </c>
      <c r="CI316" s="5">
        <v>1</v>
      </c>
      <c r="CJ316" s="5">
        <v>1</v>
      </c>
      <c r="CK316" s="2">
        <v>11</v>
      </c>
      <c r="CL316" s="5" t="s">
        <v>2957</v>
      </c>
      <c r="CM316" s="5">
        <v>1</v>
      </c>
      <c r="CN316" s="5">
        <v>1</v>
      </c>
      <c r="CO316" s="5">
        <v>0</v>
      </c>
      <c r="CP316" s="5">
        <v>1</v>
      </c>
      <c r="CQ316" s="5">
        <v>1</v>
      </c>
      <c r="CR316" s="5">
        <v>1</v>
      </c>
      <c r="CS316" s="5">
        <v>1</v>
      </c>
      <c r="CT316" s="5">
        <v>1</v>
      </c>
      <c r="CU316" s="5">
        <v>1</v>
      </c>
      <c r="CV316" s="5">
        <v>1</v>
      </c>
      <c r="CW316" s="5">
        <v>0</v>
      </c>
      <c r="CX316" s="5">
        <v>1</v>
      </c>
      <c r="CY316" s="5">
        <v>1</v>
      </c>
      <c r="CZ316" s="5">
        <v>0</v>
      </c>
      <c r="DA316" s="2">
        <v>17</v>
      </c>
      <c r="DB316" s="5" t="s">
        <v>2957</v>
      </c>
      <c r="DC316" s="5">
        <v>1</v>
      </c>
      <c r="DD316" s="5">
        <v>1</v>
      </c>
      <c r="DE316" s="5">
        <v>1</v>
      </c>
      <c r="DF316" s="5">
        <v>1</v>
      </c>
      <c r="DG316" s="5">
        <v>1</v>
      </c>
      <c r="DH316" s="5">
        <v>2</v>
      </c>
      <c r="DI316" s="5">
        <v>1</v>
      </c>
      <c r="DJ316" s="5">
        <v>2</v>
      </c>
      <c r="DK316" s="5">
        <v>1</v>
      </c>
      <c r="DL316" s="5">
        <v>3</v>
      </c>
      <c r="DM316" s="5">
        <v>0</v>
      </c>
      <c r="DN316">
        <v>1</v>
      </c>
      <c r="DO316" s="5">
        <v>1</v>
      </c>
      <c r="DP316" s="5">
        <v>1</v>
      </c>
      <c r="DQ316" s="2">
        <v>10</v>
      </c>
      <c r="DR316" s="5" t="s">
        <v>2960</v>
      </c>
      <c r="DS316" s="5">
        <v>1</v>
      </c>
      <c r="DT316">
        <v>3</v>
      </c>
      <c r="DU316" s="5">
        <v>1</v>
      </c>
      <c r="DV316" s="5">
        <v>1</v>
      </c>
      <c r="DW316">
        <v>0</v>
      </c>
      <c r="DX316" s="5">
        <v>0</v>
      </c>
      <c r="DY316" s="5">
        <v>0</v>
      </c>
      <c r="DZ316">
        <v>1</v>
      </c>
      <c r="EA316" s="5">
        <v>0</v>
      </c>
      <c r="EB316" s="5">
        <v>0</v>
      </c>
      <c r="EC316" s="5">
        <v>1</v>
      </c>
      <c r="ED316" s="5">
        <v>1</v>
      </c>
      <c r="EE316" s="5">
        <v>1</v>
      </c>
      <c r="EF316" s="5">
        <v>15</v>
      </c>
      <c r="EG316" s="5" t="s">
        <v>2957</v>
      </c>
      <c r="EH316" s="5">
        <v>1</v>
      </c>
      <c r="EI316" s="5">
        <v>1</v>
      </c>
      <c r="EJ316" s="5">
        <v>1</v>
      </c>
      <c r="EK316" s="5">
        <v>3</v>
      </c>
      <c r="EL316" s="5">
        <v>3</v>
      </c>
      <c r="EM316" s="5">
        <v>1</v>
      </c>
      <c r="EN316" s="5">
        <v>1</v>
      </c>
      <c r="EO316" s="5">
        <v>1</v>
      </c>
      <c r="EP316" s="5">
        <v>1</v>
      </c>
      <c r="EQ316" s="5">
        <v>0</v>
      </c>
      <c r="ER316" s="5">
        <v>1</v>
      </c>
      <c r="ES316" s="5">
        <v>1</v>
      </c>
    </row>
    <row r="317" spans="1:149">
      <c r="A317" s="74">
        <v>45609.536400462966</v>
      </c>
      <c r="B317" s="5" t="s">
        <v>28</v>
      </c>
      <c r="C317" s="5" t="s">
        <v>1058</v>
      </c>
      <c r="D317" s="5" t="s">
        <v>1059</v>
      </c>
      <c r="E317" s="2">
        <v>1</v>
      </c>
      <c r="F317" s="5" t="s">
        <v>2954</v>
      </c>
      <c r="G317" s="2">
        <v>145</v>
      </c>
      <c r="H317" s="5" t="s">
        <v>2957</v>
      </c>
      <c r="I317" s="5">
        <v>3</v>
      </c>
      <c r="J317" s="5">
        <v>3145</v>
      </c>
      <c r="K317" s="2" t="s">
        <v>2961</v>
      </c>
      <c r="L317" s="5" t="s">
        <v>2962</v>
      </c>
      <c r="M317" s="2">
        <v>35</v>
      </c>
      <c r="N317" s="5" t="s">
        <v>2957</v>
      </c>
      <c r="O317" s="5">
        <v>1</v>
      </c>
      <c r="P317" s="5">
        <v>2</v>
      </c>
      <c r="Q317" s="5">
        <v>1</v>
      </c>
      <c r="R317" s="5">
        <v>1</v>
      </c>
      <c r="S317" s="5">
        <v>1</v>
      </c>
      <c r="T317" s="5">
        <v>1</v>
      </c>
      <c r="U317" s="5">
        <v>1</v>
      </c>
      <c r="V317" s="5">
        <v>1</v>
      </c>
      <c r="W317" s="5">
        <v>1</v>
      </c>
      <c r="X317" s="5">
        <v>1</v>
      </c>
      <c r="Y317" s="5">
        <v>2</v>
      </c>
      <c r="Z317" s="5">
        <v>1</v>
      </c>
      <c r="AA317" s="5">
        <v>1</v>
      </c>
      <c r="AB317" s="5">
        <v>2</v>
      </c>
      <c r="AC317" s="5">
        <v>3</v>
      </c>
      <c r="AD317" s="5">
        <v>3</v>
      </c>
      <c r="AE317" s="5">
        <v>1</v>
      </c>
      <c r="AF317" s="5">
        <v>3</v>
      </c>
      <c r="AG317" s="5">
        <v>1</v>
      </c>
      <c r="AH317" s="5">
        <v>1</v>
      </c>
      <c r="AI317" s="5">
        <v>1</v>
      </c>
      <c r="AJ317" s="5">
        <v>2</v>
      </c>
      <c r="AK317" s="5">
        <v>1</v>
      </c>
      <c r="AL317" s="5">
        <v>0</v>
      </c>
      <c r="AM317" s="5">
        <v>1</v>
      </c>
      <c r="AN317">
        <v>0</v>
      </c>
      <c r="AO317" s="5">
        <v>1</v>
      </c>
      <c r="AP317" s="2">
        <v>16</v>
      </c>
      <c r="AQ317" s="5" t="s">
        <v>2957</v>
      </c>
      <c r="AR317" s="5">
        <v>1</v>
      </c>
      <c r="AS317" s="5">
        <v>1</v>
      </c>
      <c r="AT317" s="5">
        <v>2</v>
      </c>
      <c r="AU317" s="5">
        <v>2</v>
      </c>
      <c r="AV317" s="5">
        <v>1</v>
      </c>
      <c r="AW317" s="5">
        <v>1</v>
      </c>
      <c r="AX317" s="5">
        <v>3</v>
      </c>
      <c r="AY317">
        <v>3</v>
      </c>
      <c r="AZ317">
        <v>2</v>
      </c>
      <c r="BA317" s="5">
        <v>0</v>
      </c>
      <c r="BB317" s="5">
        <v>0</v>
      </c>
      <c r="BC317" s="5">
        <v>0</v>
      </c>
      <c r="BD317" s="2">
        <v>24</v>
      </c>
      <c r="BE317" s="5" t="s">
        <v>2957</v>
      </c>
      <c r="BF317" s="5">
        <v>3</v>
      </c>
      <c r="BG317" s="5">
        <v>2</v>
      </c>
      <c r="BH317" s="5">
        <v>1</v>
      </c>
      <c r="BI317" s="5">
        <v>3</v>
      </c>
      <c r="BJ317" s="5">
        <v>3</v>
      </c>
      <c r="BK317">
        <v>2</v>
      </c>
      <c r="BL317" s="5">
        <v>2</v>
      </c>
      <c r="BM317" s="5">
        <v>1</v>
      </c>
      <c r="BN317" s="5">
        <v>1</v>
      </c>
      <c r="BO317" s="5">
        <v>1</v>
      </c>
      <c r="BP317" s="5">
        <v>1</v>
      </c>
      <c r="BQ317" s="5">
        <v>3</v>
      </c>
      <c r="BR317" s="5">
        <v>1</v>
      </c>
      <c r="BS317" s="2">
        <v>16</v>
      </c>
      <c r="BT317" s="5" t="s">
        <v>2957</v>
      </c>
      <c r="BU317" s="5">
        <v>3</v>
      </c>
      <c r="BV317" s="5">
        <v>1</v>
      </c>
      <c r="BW317" s="5">
        <v>1</v>
      </c>
      <c r="BX317" s="5">
        <v>1</v>
      </c>
      <c r="BY317" s="5">
        <v>1</v>
      </c>
      <c r="BZ317" s="5">
        <v>1</v>
      </c>
      <c r="CA317" s="5">
        <v>0</v>
      </c>
      <c r="CB317" s="5">
        <v>1</v>
      </c>
      <c r="CC317" s="5">
        <v>0</v>
      </c>
      <c r="CD317" s="5">
        <v>1</v>
      </c>
      <c r="CE317" s="5">
        <v>1</v>
      </c>
      <c r="CF317" s="5">
        <v>1</v>
      </c>
      <c r="CG317" s="5">
        <v>1</v>
      </c>
      <c r="CH317" s="5">
        <v>1</v>
      </c>
      <c r="CI317" s="5">
        <v>1</v>
      </c>
      <c r="CJ317" s="5">
        <v>1</v>
      </c>
      <c r="CK317" s="2">
        <v>10</v>
      </c>
      <c r="CL317" s="5" t="s">
        <v>2957</v>
      </c>
      <c r="CM317" s="5">
        <v>1</v>
      </c>
      <c r="CN317" s="5">
        <v>1</v>
      </c>
      <c r="CO317" s="5">
        <v>1</v>
      </c>
      <c r="CP317" s="5">
        <v>0</v>
      </c>
      <c r="CQ317" s="5">
        <v>1</v>
      </c>
      <c r="CR317" s="5">
        <v>1</v>
      </c>
      <c r="CS317" s="5">
        <v>1</v>
      </c>
      <c r="CT317" s="5">
        <v>1</v>
      </c>
      <c r="CU317" s="5">
        <v>0</v>
      </c>
      <c r="CV317" s="5">
        <v>1</v>
      </c>
      <c r="CW317" s="5">
        <v>0</v>
      </c>
      <c r="CX317" s="5">
        <v>1</v>
      </c>
      <c r="CY317" s="5">
        <v>1</v>
      </c>
      <c r="CZ317" s="5">
        <v>0</v>
      </c>
      <c r="DA317" s="2">
        <v>17</v>
      </c>
      <c r="DB317" s="5" t="s">
        <v>2957</v>
      </c>
      <c r="DC317" s="5">
        <v>1</v>
      </c>
      <c r="DD317" s="5">
        <v>1</v>
      </c>
      <c r="DE317" s="5">
        <v>1</v>
      </c>
      <c r="DF317" s="5">
        <v>1</v>
      </c>
      <c r="DG317" s="5">
        <v>1</v>
      </c>
      <c r="DH317" s="5">
        <v>2</v>
      </c>
      <c r="DI317" s="5">
        <v>0</v>
      </c>
      <c r="DJ317" s="5">
        <v>2</v>
      </c>
      <c r="DK317" s="5">
        <v>2</v>
      </c>
      <c r="DL317" s="5">
        <v>1</v>
      </c>
      <c r="DM317" s="5">
        <v>1</v>
      </c>
      <c r="DN317">
        <v>0</v>
      </c>
      <c r="DO317" s="5">
        <v>2</v>
      </c>
      <c r="DP317" s="5">
        <v>2</v>
      </c>
      <c r="DQ317" s="2">
        <v>13</v>
      </c>
      <c r="DR317" s="5" t="s">
        <v>2960</v>
      </c>
      <c r="DS317" s="5">
        <v>1</v>
      </c>
      <c r="DT317">
        <v>1</v>
      </c>
      <c r="DU317" s="5">
        <v>1</v>
      </c>
      <c r="DV317" s="5">
        <v>1</v>
      </c>
      <c r="DW317">
        <v>0</v>
      </c>
      <c r="DX317" s="5">
        <v>0</v>
      </c>
      <c r="DY317" s="5">
        <v>1</v>
      </c>
      <c r="DZ317">
        <v>2</v>
      </c>
      <c r="EA317" s="5">
        <v>1</v>
      </c>
      <c r="EB317" s="5">
        <v>1</v>
      </c>
      <c r="EC317" s="5">
        <v>1</v>
      </c>
      <c r="ED317" s="5">
        <v>2</v>
      </c>
      <c r="EE317" s="5">
        <v>1</v>
      </c>
      <c r="EF317" s="5">
        <v>14</v>
      </c>
      <c r="EG317" s="5" t="s">
        <v>2957</v>
      </c>
      <c r="EH317" s="5">
        <v>1</v>
      </c>
      <c r="EI317" s="5">
        <v>1</v>
      </c>
      <c r="EJ317" s="5">
        <v>1</v>
      </c>
      <c r="EK317" s="5">
        <v>3</v>
      </c>
      <c r="EL317" s="5">
        <v>2</v>
      </c>
      <c r="EM317" s="5">
        <v>1</v>
      </c>
      <c r="EN317" s="5">
        <v>1</v>
      </c>
      <c r="EO317" s="5">
        <v>1</v>
      </c>
      <c r="EP317" s="5">
        <v>1</v>
      </c>
      <c r="EQ317" s="5">
        <v>0</v>
      </c>
      <c r="ER317" s="5">
        <v>1</v>
      </c>
      <c r="ES317" s="5">
        <v>1</v>
      </c>
    </row>
    <row r="318" spans="1:149">
      <c r="A318" s="74">
        <v>45603.413344907407</v>
      </c>
      <c r="B318" s="5" t="s">
        <v>28</v>
      </c>
      <c r="C318" s="5" t="s">
        <v>1072</v>
      </c>
      <c r="D318" s="5" t="s">
        <v>1073</v>
      </c>
      <c r="E318" s="2">
        <v>9</v>
      </c>
      <c r="F318" s="5" t="s">
        <v>3183</v>
      </c>
      <c r="G318" s="2">
        <v>155</v>
      </c>
      <c r="H318" s="5" t="s">
        <v>2957</v>
      </c>
      <c r="I318" s="5">
        <v>3</v>
      </c>
      <c r="J318" s="5">
        <v>3155</v>
      </c>
      <c r="K318" s="2" t="s">
        <v>2956</v>
      </c>
      <c r="L318" s="5" t="s">
        <v>3766</v>
      </c>
      <c r="M318" s="2">
        <v>33</v>
      </c>
      <c r="N318" s="5" t="s">
        <v>2957</v>
      </c>
      <c r="O318" s="5">
        <v>1</v>
      </c>
      <c r="P318" s="5">
        <v>3</v>
      </c>
      <c r="Q318" s="5"/>
      <c r="R318" s="5">
        <v>1</v>
      </c>
      <c r="S318" s="5">
        <v>1</v>
      </c>
      <c r="T318" s="5">
        <v>0</v>
      </c>
      <c r="U318" s="5">
        <v>1</v>
      </c>
      <c r="V318" s="5">
        <v>1</v>
      </c>
      <c r="W318" s="5">
        <v>1</v>
      </c>
      <c r="X318" s="5">
        <v>0</v>
      </c>
      <c r="Y318" s="5">
        <v>2</v>
      </c>
      <c r="Z318" s="5">
        <v>1</v>
      </c>
      <c r="AA318" s="5">
        <v>0</v>
      </c>
      <c r="AB318" s="5">
        <v>2</v>
      </c>
      <c r="AC318" s="5">
        <v>1</v>
      </c>
      <c r="AD318" s="5">
        <v>1</v>
      </c>
      <c r="AE318" s="5">
        <v>1</v>
      </c>
      <c r="AF318" s="5">
        <v>2</v>
      </c>
      <c r="AG318" s="5">
        <v>1</v>
      </c>
      <c r="AH318" s="5">
        <v>2</v>
      </c>
      <c r="AI318" s="5">
        <v>2</v>
      </c>
      <c r="AJ318" s="5">
        <v>3</v>
      </c>
      <c r="AK318" s="5">
        <v>1</v>
      </c>
      <c r="AL318" s="5">
        <v>0</v>
      </c>
      <c r="AM318" s="5">
        <v>1</v>
      </c>
      <c r="AN318">
        <v>2</v>
      </c>
      <c r="AO318" s="5">
        <v>1</v>
      </c>
      <c r="AP318" s="2">
        <v>16</v>
      </c>
      <c r="AQ318" s="5" t="s">
        <v>2957</v>
      </c>
      <c r="AR318" s="5"/>
      <c r="AS318" s="5">
        <v>1</v>
      </c>
      <c r="AT318" s="5">
        <v>2</v>
      </c>
      <c r="AU318" s="5">
        <v>2</v>
      </c>
      <c r="AV318" s="5">
        <v>1</v>
      </c>
      <c r="AW318" s="5">
        <v>1</v>
      </c>
      <c r="AX318" s="5">
        <v>3</v>
      </c>
      <c r="AY318">
        <v>2</v>
      </c>
      <c r="AZ318">
        <v>1</v>
      </c>
      <c r="BA318" s="5">
        <v>3</v>
      </c>
      <c r="BB318" s="5">
        <v>0</v>
      </c>
      <c r="BC318" s="5">
        <v>0</v>
      </c>
      <c r="BD318" s="2">
        <v>21</v>
      </c>
      <c r="BE318" s="5" t="s">
        <v>2957</v>
      </c>
      <c r="BF318" s="5">
        <v>3</v>
      </c>
      <c r="BG318" s="5">
        <v>2</v>
      </c>
      <c r="BH318" s="5">
        <v>1</v>
      </c>
      <c r="BI318" s="5">
        <v>2</v>
      </c>
      <c r="BJ318" s="5">
        <v>2</v>
      </c>
      <c r="BK318">
        <v>1</v>
      </c>
      <c r="BL318" s="5">
        <v>2</v>
      </c>
      <c r="BM318" s="5">
        <v>1</v>
      </c>
      <c r="BN318" s="5">
        <v>1</v>
      </c>
      <c r="BO318" s="5">
        <v>1</v>
      </c>
      <c r="BP318" s="5">
        <v>1</v>
      </c>
      <c r="BQ318" s="5">
        <v>3</v>
      </c>
      <c r="BR318" s="5">
        <v>1</v>
      </c>
      <c r="BS318" s="2">
        <v>16</v>
      </c>
      <c r="BT318" s="5" t="s">
        <v>2957</v>
      </c>
      <c r="BU318" s="5">
        <v>3</v>
      </c>
      <c r="BV318" s="5">
        <v>1</v>
      </c>
      <c r="BW318" s="5">
        <v>1</v>
      </c>
      <c r="BX318" s="5">
        <v>1</v>
      </c>
      <c r="BY318" s="5">
        <v>1</v>
      </c>
      <c r="BZ318" s="5">
        <v>2</v>
      </c>
      <c r="CA318" s="5">
        <v>0</v>
      </c>
      <c r="CB318" s="5">
        <v>1</v>
      </c>
      <c r="CC318" s="5">
        <v>0</v>
      </c>
      <c r="CD318" s="5">
        <v>1</v>
      </c>
      <c r="CE318" s="5">
        <v>1</v>
      </c>
      <c r="CF318" s="5">
        <v>1</v>
      </c>
      <c r="CG318" s="5"/>
      <c r="CH318" s="5">
        <v>1</v>
      </c>
      <c r="CI318" s="5">
        <v>1</v>
      </c>
      <c r="CJ318" s="5">
        <v>1</v>
      </c>
      <c r="CK318" s="2">
        <v>10</v>
      </c>
      <c r="CL318" s="5" t="s">
        <v>2957</v>
      </c>
      <c r="CM318" s="5">
        <v>1</v>
      </c>
      <c r="CN318" s="5">
        <v>1</v>
      </c>
      <c r="CO318" s="5">
        <v>1</v>
      </c>
      <c r="CP318" s="5">
        <v>0</v>
      </c>
      <c r="CQ318" s="5">
        <v>1</v>
      </c>
      <c r="CR318" s="5">
        <v>1</v>
      </c>
      <c r="CS318" s="5">
        <v>1</v>
      </c>
      <c r="CT318" s="5">
        <v>1</v>
      </c>
      <c r="CU318" s="5">
        <v>0</v>
      </c>
      <c r="CV318" s="5">
        <v>1</v>
      </c>
      <c r="CW318" s="5">
        <v>0</v>
      </c>
      <c r="CX318" s="5">
        <v>1</v>
      </c>
      <c r="CY318" s="5">
        <v>1</v>
      </c>
      <c r="CZ318" s="5">
        <v>0</v>
      </c>
      <c r="DA318" s="2">
        <v>26</v>
      </c>
      <c r="DB318" s="5" t="s">
        <v>2957</v>
      </c>
      <c r="DC318" s="5">
        <v>1</v>
      </c>
      <c r="DD318" s="5">
        <v>1</v>
      </c>
      <c r="DE318" s="5">
        <v>1</v>
      </c>
      <c r="DF318" s="5">
        <v>1</v>
      </c>
      <c r="DG318" s="5">
        <v>1</v>
      </c>
      <c r="DH318" s="5">
        <v>3</v>
      </c>
      <c r="DI318" s="5">
        <v>1</v>
      </c>
      <c r="DJ318" s="5">
        <v>3</v>
      </c>
      <c r="DK318" s="5">
        <v>3</v>
      </c>
      <c r="DL318" s="5">
        <v>3</v>
      </c>
      <c r="DM318" s="5">
        <v>3</v>
      </c>
      <c r="DN318">
        <v>1</v>
      </c>
      <c r="DO318" s="5">
        <v>2</v>
      </c>
      <c r="DP318" s="5">
        <v>2</v>
      </c>
      <c r="DQ318" s="2">
        <v>15</v>
      </c>
      <c r="DR318" s="5" t="s">
        <v>2957</v>
      </c>
      <c r="DS318" s="5">
        <v>1</v>
      </c>
      <c r="DT318">
        <v>3</v>
      </c>
      <c r="DU318" s="5">
        <v>1</v>
      </c>
      <c r="DV318" s="5">
        <v>1</v>
      </c>
      <c r="DW318">
        <v>1</v>
      </c>
      <c r="DX318" s="5">
        <v>0</v>
      </c>
      <c r="DY318" s="5">
        <v>1</v>
      </c>
      <c r="EA318" s="5">
        <v>1</v>
      </c>
      <c r="EB318" s="5">
        <v>1</v>
      </c>
      <c r="EC318" s="5">
        <v>1</v>
      </c>
      <c r="ED318" s="5">
        <v>2</v>
      </c>
      <c r="EE318" s="5">
        <v>1</v>
      </c>
      <c r="EF318" s="5">
        <v>18</v>
      </c>
      <c r="EG318" s="5" t="s">
        <v>2955</v>
      </c>
      <c r="EH318" s="5">
        <v>1</v>
      </c>
      <c r="EI318" s="5">
        <v>1</v>
      </c>
      <c r="EJ318" s="5">
        <v>1</v>
      </c>
      <c r="EK318" s="5">
        <v>3</v>
      </c>
      <c r="EL318" s="5">
        <v>3</v>
      </c>
      <c r="EM318" s="5">
        <v>1</v>
      </c>
      <c r="EN318" s="5">
        <v>1</v>
      </c>
      <c r="EO318" s="5">
        <v>1</v>
      </c>
      <c r="EP318" s="5">
        <v>1</v>
      </c>
      <c r="EQ318" s="5">
        <v>3</v>
      </c>
      <c r="ER318" s="5">
        <v>1</v>
      </c>
      <c r="ES318" s="5">
        <v>1</v>
      </c>
    </row>
    <row r="319" spans="1:149">
      <c r="A319" s="74">
        <v>45610.357893518521</v>
      </c>
      <c r="B319" s="5" t="s">
        <v>28</v>
      </c>
      <c r="C319" s="5" t="s">
        <v>1060</v>
      </c>
      <c r="D319" s="5" t="s">
        <v>1061</v>
      </c>
      <c r="E319" s="2">
        <v>1</v>
      </c>
      <c r="F319" s="5" t="s">
        <v>2954</v>
      </c>
      <c r="G319" s="2">
        <v>153</v>
      </c>
      <c r="H319" s="5" t="s">
        <v>2957</v>
      </c>
      <c r="I319" s="5">
        <v>3</v>
      </c>
      <c r="J319" s="5">
        <v>3153</v>
      </c>
      <c r="K319" s="2" t="s">
        <v>2956</v>
      </c>
      <c r="L319" s="5" t="s">
        <v>3750</v>
      </c>
      <c r="M319" s="2">
        <v>31</v>
      </c>
      <c r="N319" s="5" t="s">
        <v>2957</v>
      </c>
      <c r="O319" s="5">
        <v>1</v>
      </c>
      <c r="P319" s="5">
        <v>1</v>
      </c>
      <c r="Q319" s="5">
        <v>1</v>
      </c>
      <c r="R319" s="5">
        <v>1</v>
      </c>
      <c r="S319" s="5">
        <v>1</v>
      </c>
      <c r="T319" s="5">
        <v>2</v>
      </c>
      <c r="U319" s="5">
        <v>1</v>
      </c>
      <c r="V319" s="5">
        <v>1</v>
      </c>
      <c r="W319" s="5">
        <v>1</v>
      </c>
      <c r="X319" s="5">
        <v>1</v>
      </c>
      <c r="Y319" s="5">
        <v>2</v>
      </c>
      <c r="Z319" s="5">
        <v>0</v>
      </c>
      <c r="AA319" s="5">
        <v>0</v>
      </c>
      <c r="AB319" s="5">
        <v>2</v>
      </c>
      <c r="AC319" s="5">
        <v>1</v>
      </c>
      <c r="AD319" s="5">
        <v>1</v>
      </c>
      <c r="AE319" s="5">
        <v>1</v>
      </c>
      <c r="AF319" s="5">
        <v>3</v>
      </c>
      <c r="AG319" s="5">
        <v>1</v>
      </c>
      <c r="AH319" s="5">
        <v>2</v>
      </c>
      <c r="AI319" s="5">
        <v>1</v>
      </c>
      <c r="AJ319" s="5">
        <v>1</v>
      </c>
      <c r="AK319" s="5">
        <v>0</v>
      </c>
      <c r="AL319" s="5">
        <v>0</v>
      </c>
      <c r="AM319" s="5">
        <v>1</v>
      </c>
      <c r="AN319">
        <v>3</v>
      </c>
      <c r="AO319" s="5">
        <v>1</v>
      </c>
      <c r="AP319" s="2">
        <v>17</v>
      </c>
      <c r="AQ319" s="5" t="s">
        <v>2957</v>
      </c>
      <c r="AR319" s="5">
        <v>1</v>
      </c>
      <c r="AS319" s="5">
        <v>1</v>
      </c>
      <c r="AT319" s="5">
        <v>3</v>
      </c>
      <c r="AU319" s="5">
        <v>2</v>
      </c>
      <c r="AV319" s="5">
        <v>1</v>
      </c>
      <c r="AW319" s="5">
        <v>1</v>
      </c>
      <c r="AX319" s="5">
        <v>3</v>
      </c>
      <c r="AY319">
        <v>3</v>
      </c>
      <c r="AZ319">
        <v>2</v>
      </c>
      <c r="BA319" s="5">
        <v>0</v>
      </c>
      <c r="BB319" s="5">
        <v>0</v>
      </c>
      <c r="BC319" s="5">
        <v>0</v>
      </c>
      <c r="BD319" s="2">
        <v>19</v>
      </c>
      <c r="BE319" s="5" t="s">
        <v>2957</v>
      </c>
      <c r="BF319" s="5">
        <v>3</v>
      </c>
      <c r="BG319" s="5">
        <v>2</v>
      </c>
      <c r="BH319" s="5">
        <v>0</v>
      </c>
      <c r="BI319" s="5">
        <v>2</v>
      </c>
      <c r="BJ319" s="5">
        <v>1</v>
      </c>
      <c r="BK319">
        <v>2</v>
      </c>
      <c r="BL319" s="5">
        <v>2</v>
      </c>
      <c r="BM319" s="5">
        <v>1</v>
      </c>
      <c r="BN319" s="5">
        <v>1</v>
      </c>
      <c r="BO319" s="5">
        <v>0</v>
      </c>
      <c r="BP319" s="5">
        <v>1</v>
      </c>
      <c r="BQ319" s="5">
        <v>2</v>
      </c>
      <c r="BR319" s="5">
        <v>2</v>
      </c>
      <c r="BS319" s="2">
        <v>18</v>
      </c>
      <c r="BT319" s="5" t="s">
        <v>2957</v>
      </c>
      <c r="BU319" s="5">
        <v>3</v>
      </c>
      <c r="BV319" s="5">
        <v>1</v>
      </c>
      <c r="BW319" s="5">
        <v>1</v>
      </c>
      <c r="BX319" s="5">
        <v>1</v>
      </c>
      <c r="BY319" s="5">
        <v>0</v>
      </c>
      <c r="BZ319" s="5">
        <v>3</v>
      </c>
      <c r="CA319" s="5">
        <v>1</v>
      </c>
      <c r="CB319" s="5">
        <v>1</v>
      </c>
      <c r="CC319" s="5">
        <v>0</v>
      </c>
      <c r="CD319" s="5">
        <v>1</v>
      </c>
      <c r="CE319" s="5">
        <v>1</v>
      </c>
      <c r="CF319" s="5">
        <v>1</v>
      </c>
      <c r="CG319" s="5">
        <v>1</v>
      </c>
      <c r="CH319" s="5">
        <v>1</v>
      </c>
      <c r="CI319" s="5">
        <v>1</v>
      </c>
      <c r="CJ319" s="5">
        <v>1</v>
      </c>
      <c r="CK319" s="2">
        <v>12</v>
      </c>
      <c r="CL319" s="5" t="s">
        <v>2955</v>
      </c>
      <c r="CM319" s="5">
        <v>1</v>
      </c>
      <c r="CN319" s="5">
        <v>1</v>
      </c>
      <c r="CO319" s="5">
        <v>1</v>
      </c>
      <c r="CP319" s="5">
        <v>0</v>
      </c>
      <c r="CQ319" s="5">
        <v>1</v>
      </c>
      <c r="CR319" s="5">
        <v>1</v>
      </c>
      <c r="CS319" s="5">
        <v>1</v>
      </c>
      <c r="CT319" s="5">
        <v>1</v>
      </c>
      <c r="CU319" s="5">
        <v>1</v>
      </c>
      <c r="CV319" s="5">
        <v>1</v>
      </c>
      <c r="CW319" s="5">
        <v>1</v>
      </c>
      <c r="CX319" s="5">
        <v>1</v>
      </c>
      <c r="CY319" s="5">
        <v>1</v>
      </c>
      <c r="CZ319" s="5">
        <v>0</v>
      </c>
      <c r="DA319" s="2">
        <v>22</v>
      </c>
      <c r="DB319" s="5" t="s">
        <v>2957</v>
      </c>
      <c r="DC319" s="5">
        <v>1</v>
      </c>
      <c r="DD319" s="5">
        <v>1</v>
      </c>
      <c r="DE319" s="5">
        <v>1</v>
      </c>
      <c r="DF319" s="5">
        <v>1</v>
      </c>
      <c r="DG319" s="5">
        <v>1</v>
      </c>
      <c r="DH319" s="5">
        <v>3</v>
      </c>
      <c r="DI319" s="5">
        <v>1</v>
      </c>
      <c r="DJ319" s="5">
        <v>3</v>
      </c>
      <c r="DK319" s="5">
        <v>0</v>
      </c>
      <c r="DL319" s="5">
        <v>3</v>
      </c>
      <c r="DM319" s="5">
        <v>3</v>
      </c>
      <c r="DN319">
        <v>2</v>
      </c>
      <c r="DO319" s="5">
        <v>1</v>
      </c>
      <c r="DP319" s="5">
        <v>1</v>
      </c>
      <c r="DQ319" s="2">
        <v>16</v>
      </c>
      <c r="DR319" s="5" t="s">
        <v>2957</v>
      </c>
      <c r="DS319" s="5">
        <v>1</v>
      </c>
      <c r="DT319">
        <v>3</v>
      </c>
      <c r="DU319" s="5">
        <v>1</v>
      </c>
      <c r="DV319" s="5">
        <v>1</v>
      </c>
      <c r="DW319">
        <v>1</v>
      </c>
      <c r="DX319" s="5">
        <v>0</v>
      </c>
      <c r="DY319" s="5">
        <v>1</v>
      </c>
      <c r="DZ319">
        <v>2</v>
      </c>
      <c r="EA319" s="5">
        <v>1</v>
      </c>
      <c r="EB319" s="5">
        <v>1</v>
      </c>
      <c r="EC319" s="5">
        <v>1</v>
      </c>
      <c r="ED319" s="5">
        <v>1</v>
      </c>
      <c r="EE319" s="5">
        <v>2</v>
      </c>
      <c r="EF319" s="5">
        <v>18</v>
      </c>
      <c r="EG319" s="5" t="s">
        <v>2955</v>
      </c>
      <c r="EH319" s="5">
        <v>1</v>
      </c>
      <c r="EI319" s="5">
        <v>1</v>
      </c>
      <c r="EJ319" s="5">
        <v>1</v>
      </c>
      <c r="EK319" s="5">
        <v>2</v>
      </c>
      <c r="EL319" s="5">
        <v>3</v>
      </c>
      <c r="EM319" s="5">
        <v>1</v>
      </c>
      <c r="EN319" s="5">
        <v>2</v>
      </c>
      <c r="EO319" s="5">
        <v>1</v>
      </c>
      <c r="EP319" s="5">
        <v>1</v>
      </c>
      <c r="EQ319" s="5">
        <v>3</v>
      </c>
      <c r="ER319" s="5">
        <v>1</v>
      </c>
      <c r="ES319" s="5">
        <v>1</v>
      </c>
    </row>
    <row r="320" spans="1:149">
      <c r="A320" s="74">
        <v>45610.656759259262</v>
      </c>
      <c r="B320" s="5" t="s">
        <v>28</v>
      </c>
      <c r="C320" s="5" t="s">
        <v>1062</v>
      </c>
      <c r="D320" s="5" t="s">
        <v>1063</v>
      </c>
      <c r="E320" s="2">
        <v>1</v>
      </c>
      <c r="F320" s="5" t="s">
        <v>2954</v>
      </c>
      <c r="G320" s="2">
        <v>177</v>
      </c>
      <c r="H320" s="5" t="s">
        <v>2955</v>
      </c>
      <c r="I320" s="5">
        <v>4</v>
      </c>
      <c r="J320" s="5">
        <v>4177</v>
      </c>
      <c r="K320" s="2" t="s">
        <v>2961</v>
      </c>
      <c r="L320" s="5" t="s">
        <v>2962</v>
      </c>
      <c r="M320" s="2">
        <v>38</v>
      </c>
      <c r="N320" s="5" t="s">
        <v>2957</v>
      </c>
      <c r="O320" s="5">
        <v>1</v>
      </c>
      <c r="P320" s="5">
        <v>2</v>
      </c>
      <c r="Q320" s="5">
        <v>1</v>
      </c>
      <c r="R320" s="5">
        <v>1</v>
      </c>
      <c r="S320" s="5">
        <v>1</v>
      </c>
      <c r="T320" s="5">
        <v>0</v>
      </c>
      <c r="U320" s="5">
        <v>1</v>
      </c>
      <c r="V320" s="5">
        <v>1</v>
      </c>
      <c r="W320" s="5">
        <v>1</v>
      </c>
      <c r="X320" s="5">
        <v>1</v>
      </c>
      <c r="Y320" s="5">
        <v>1</v>
      </c>
      <c r="Z320" s="5">
        <v>0</v>
      </c>
      <c r="AA320" s="5">
        <v>0</v>
      </c>
      <c r="AB320" s="5">
        <v>2</v>
      </c>
      <c r="AC320" s="5">
        <v>2</v>
      </c>
      <c r="AD320" s="5">
        <v>1</v>
      </c>
      <c r="AE320" s="5">
        <v>1</v>
      </c>
      <c r="AF320" s="5">
        <v>3</v>
      </c>
      <c r="AG320" s="5">
        <v>2</v>
      </c>
      <c r="AH320" s="5">
        <v>2</v>
      </c>
      <c r="AI320" s="5">
        <v>2</v>
      </c>
      <c r="AJ320" s="5">
        <v>3</v>
      </c>
      <c r="AK320" s="5">
        <v>3</v>
      </c>
      <c r="AL320" s="5">
        <v>1</v>
      </c>
      <c r="AM320" s="5">
        <v>1</v>
      </c>
      <c r="AN320">
        <v>2</v>
      </c>
      <c r="AO320" s="5">
        <v>2</v>
      </c>
      <c r="AP320" s="2">
        <v>18</v>
      </c>
      <c r="AQ320" s="5" t="s">
        <v>2957</v>
      </c>
      <c r="AR320" s="5">
        <v>1</v>
      </c>
      <c r="AS320" s="5">
        <v>1</v>
      </c>
      <c r="AT320" s="5">
        <v>3</v>
      </c>
      <c r="AU320" s="5">
        <v>2</v>
      </c>
      <c r="AV320" s="5">
        <v>1</v>
      </c>
      <c r="AW320" s="5">
        <v>1</v>
      </c>
      <c r="AX320" s="5">
        <v>3</v>
      </c>
      <c r="AY320">
        <v>2</v>
      </c>
      <c r="AZ320">
        <v>1</v>
      </c>
      <c r="BA320" s="5">
        <v>1</v>
      </c>
      <c r="BB320" s="5">
        <v>1</v>
      </c>
      <c r="BC320" s="5">
        <v>1</v>
      </c>
      <c r="BD320" s="2">
        <v>25</v>
      </c>
      <c r="BE320" s="5" t="s">
        <v>2955</v>
      </c>
      <c r="BF320" s="5">
        <v>3</v>
      </c>
      <c r="BG320" s="5">
        <v>3</v>
      </c>
      <c r="BH320" s="5">
        <v>1</v>
      </c>
      <c r="BI320" s="5">
        <v>3</v>
      </c>
      <c r="BJ320" s="5">
        <v>2</v>
      </c>
      <c r="BK320">
        <v>2</v>
      </c>
      <c r="BL320" s="5">
        <v>3</v>
      </c>
      <c r="BM320" s="5">
        <v>1</v>
      </c>
      <c r="BN320" s="5">
        <v>1</v>
      </c>
      <c r="BO320" s="5">
        <v>0</v>
      </c>
      <c r="BP320" s="5">
        <v>1</v>
      </c>
      <c r="BQ320" s="5">
        <v>3</v>
      </c>
      <c r="BR320" s="5">
        <v>2</v>
      </c>
      <c r="BS320" s="2">
        <v>20</v>
      </c>
      <c r="BT320" s="5" t="s">
        <v>2955</v>
      </c>
      <c r="BU320" s="5">
        <v>3</v>
      </c>
      <c r="BV320" s="5">
        <v>1</v>
      </c>
      <c r="BW320" s="5">
        <v>1</v>
      </c>
      <c r="BX320" s="5">
        <v>1</v>
      </c>
      <c r="BY320" s="5">
        <v>1</v>
      </c>
      <c r="BZ320" s="5">
        <v>3</v>
      </c>
      <c r="CA320" s="5">
        <v>1</v>
      </c>
      <c r="CB320" s="5">
        <v>1</v>
      </c>
      <c r="CC320" s="5">
        <v>1</v>
      </c>
      <c r="CD320" s="5">
        <v>1</v>
      </c>
      <c r="CE320" s="5">
        <v>1</v>
      </c>
      <c r="CF320" s="5">
        <v>1</v>
      </c>
      <c r="CG320" s="5">
        <v>1</v>
      </c>
      <c r="CH320" s="5">
        <v>1</v>
      </c>
      <c r="CI320" s="5">
        <v>1</v>
      </c>
      <c r="CJ320" s="5">
        <v>1</v>
      </c>
      <c r="CK320" s="2">
        <v>13</v>
      </c>
      <c r="CL320" s="5" t="s">
        <v>2955</v>
      </c>
      <c r="CM320" s="5">
        <v>1</v>
      </c>
      <c r="CN320" s="5">
        <v>1</v>
      </c>
      <c r="CO320" s="5">
        <v>1</v>
      </c>
      <c r="CP320" s="5">
        <v>1</v>
      </c>
      <c r="CQ320" s="5">
        <v>1</v>
      </c>
      <c r="CR320" s="5">
        <v>1</v>
      </c>
      <c r="CS320" s="5">
        <v>1</v>
      </c>
      <c r="CT320" s="5">
        <v>1</v>
      </c>
      <c r="CU320" s="5">
        <v>1</v>
      </c>
      <c r="CV320" s="5">
        <v>1</v>
      </c>
      <c r="CW320" s="5">
        <v>1</v>
      </c>
      <c r="CX320" s="5">
        <v>1</v>
      </c>
      <c r="CY320" s="5">
        <v>1</v>
      </c>
      <c r="CZ320" s="5">
        <v>0</v>
      </c>
      <c r="DA320" s="2">
        <v>26</v>
      </c>
      <c r="DB320" s="5" t="s">
        <v>2957</v>
      </c>
      <c r="DC320" s="5">
        <v>1</v>
      </c>
      <c r="DD320" s="5">
        <v>1</v>
      </c>
      <c r="DE320" s="5">
        <v>1</v>
      </c>
      <c r="DF320" s="5">
        <v>1</v>
      </c>
      <c r="DG320" s="5">
        <v>1</v>
      </c>
      <c r="DH320" s="5">
        <v>2</v>
      </c>
      <c r="DI320" s="5">
        <v>2</v>
      </c>
      <c r="DJ320" s="5">
        <v>3</v>
      </c>
      <c r="DK320" s="5">
        <v>2</v>
      </c>
      <c r="DL320" s="5">
        <v>3</v>
      </c>
      <c r="DM320" s="5">
        <v>3</v>
      </c>
      <c r="DN320">
        <v>2</v>
      </c>
      <c r="DO320" s="5">
        <v>2</v>
      </c>
      <c r="DP320" s="5">
        <v>2</v>
      </c>
      <c r="DQ320" s="2">
        <v>18</v>
      </c>
      <c r="DR320" s="5" t="s">
        <v>2955</v>
      </c>
      <c r="DS320" s="5">
        <v>1</v>
      </c>
      <c r="DT320">
        <v>3</v>
      </c>
      <c r="DU320" s="5">
        <v>1</v>
      </c>
      <c r="DV320" s="5">
        <v>1</v>
      </c>
      <c r="DW320">
        <v>1</v>
      </c>
      <c r="DX320" s="5">
        <v>1</v>
      </c>
      <c r="DY320" s="5">
        <v>1</v>
      </c>
      <c r="DZ320">
        <v>2</v>
      </c>
      <c r="EA320" s="5">
        <v>1</v>
      </c>
      <c r="EB320" s="5">
        <v>1</v>
      </c>
      <c r="EC320" s="5">
        <v>1</v>
      </c>
      <c r="ED320" s="5">
        <v>2</v>
      </c>
      <c r="EE320" s="5">
        <v>2</v>
      </c>
      <c r="EF320" s="5">
        <v>19</v>
      </c>
      <c r="EG320" s="5" t="s">
        <v>2955</v>
      </c>
      <c r="EH320" s="5">
        <v>1</v>
      </c>
      <c r="EI320" s="5">
        <v>1</v>
      </c>
      <c r="EJ320" s="5">
        <v>1</v>
      </c>
      <c r="EK320" s="5">
        <v>3</v>
      </c>
      <c r="EL320" s="5">
        <v>3</v>
      </c>
      <c r="EM320" s="5">
        <v>1</v>
      </c>
      <c r="EN320" s="5">
        <v>2</v>
      </c>
      <c r="EO320" s="5">
        <v>1</v>
      </c>
      <c r="EP320" s="5">
        <v>1</v>
      </c>
      <c r="EQ320" s="5">
        <v>3</v>
      </c>
      <c r="ER320" s="5">
        <v>1</v>
      </c>
      <c r="ES320" s="5">
        <v>1</v>
      </c>
    </row>
    <row r="321" spans="1:149">
      <c r="A321" s="74">
        <v>45608.47384259259</v>
      </c>
      <c r="B321" s="5" t="s">
        <v>28</v>
      </c>
      <c r="C321" s="5" t="s">
        <v>1064</v>
      </c>
      <c r="D321" s="5" t="s">
        <v>1065</v>
      </c>
      <c r="E321" s="2">
        <v>1</v>
      </c>
      <c r="F321" s="5" t="s">
        <v>2954</v>
      </c>
      <c r="G321" s="2">
        <v>135</v>
      </c>
      <c r="H321" s="5" t="s">
        <v>2957</v>
      </c>
      <c r="I321" s="5">
        <v>3</v>
      </c>
      <c r="J321" s="5">
        <v>3135</v>
      </c>
      <c r="K321" s="2" t="s">
        <v>2956</v>
      </c>
      <c r="L321" s="5" t="s">
        <v>3511</v>
      </c>
      <c r="M321" s="2">
        <v>35</v>
      </c>
      <c r="N321" s="5" t="s">
        <v>2957</v>
      </c>
      <c r="O321" s="5">
        <v>1</v>
      </c>
      <c r="P321" s="5">
        <v>1</v>
      </c>
      <c r="Q321" s="5">
        <v>1</v>
      </c>
      <c r="R321" s="5">
        <v>1</v>
      </c>
      <c r="S321" s="5">
        <v>1</v>
      </c>
      <c r="T321" s="5">
        <v>1</v>
      </c>
      <c r="U321" s="5">
        <v>1</v>
      </c>
      <c r="V321" s="5">
        <v>1</v>
      </c>
      <c r="W321" s="5">
        <v>1</v>
      </c>
      <c r="X321" s="5">
        <v>0</v>
      </c>
      <c r="Y321" s="5">
        <v>2</v>
      </c>
      <c r="Z321" s="5">
        <v>1</v>
      </c>
      <c r="AA321" s="5">
        <v>0</v>
      </c>
      <c r="AB321" s="5">
        <v>2</v>
      </c>
      <c r="AC321" s="5">
        <v>1</v>
      </c>
      <c r="AD321" s="5">
        <v>1</v>
      </c>
      <c r="AE321" s="5">
        <v>1</v>
      </c>
      <c r="AF321" s="5">
        <v>3</v>
      </c>
      <c r="AG321" s="5">
        <v>2</v>
      </c>
      <c r="AH321" s="5">
        <v>2</v>
      </c>
      <c r="AI321" s="5">
        <v>1</v>
      </c>
      <c r="AJ321" s="5">
        <v>3</v>
      </c>
      <c r="AK321" s="5">
        <v>1</v>
      </c>
      <c r="AL321" s="5">
        <v>1</v>
      </c>
      <c r="AM321" s="5">
        <v>1</v>
      </c>
      <c r="AN321">
        <v>3</v>
      </c>
      <c r="AO321" s="5">
        <v>1</v>
      </c>
      <c r="AP321" s="2">
        <v>13</v>
      </c>
      <c r="AQ321" s="5" t="s">
        <v>2957</v>
      </c>
      <c r="AR321" s="5">
        <v>1</v>
      </c>
      <c r="AS321" s="5">
        <v>1</v>
      </c>
      <c r="AT321" s="5">
        <v>2</v>
      </c>
      <c r="AU321" s="5">
        <v>1</v>
      </c>
      <c r="AV321" s="5">
        <v>1</v>
      </c>
      <c r="AW321" s="5">
        <v>1</v>
      </c>
      <c r="AX321" s="5">
        <v>2</v>
      </c>
      <c r="AY321">
        <v>2</v>
      </c>
      <c r="AZ321">
        <v>0</v>
      </c>
      <c r="BA321" s="5">
        <v>0</v>
      </c>
      <c r="BB321" s="5">
        <v>1</v>
      </c>
      <c r="BC321" s="5">
        <v>1</v>
      </c>
      <c r="BD321" s="2">
        <v>18</v>
      </c>
      <c r="BE321" s="5" t="s">
        <v>2957</v>
      </c>
      <c r="BF321" s="5">
        <v>3</v>
      </c>
      <c r="BG321" s="5">
        <v>2</v>
      </c>
      <c r="BH321" s="5">
        <v>0</v>
      </c>
      <c r="BI321" s="5">
        <v>2</v>
      </c>
      <c r="BJ321" s="5">
        <v>1</v>
      </c>
      <c r="BK321">
        <v>2</v>
      </c>
      <c r="BL321" s="5">
        <v>2</v>
      </c>
      <c r="BM321" s="5">
        <v>1</v>
      </c>
      <c r="BN321" s="5">
        <v>1</v>
      </c>
      <c r="BO321" s="5">
        <v>0</v>
      </c>
      <c r="BP321" s="5">
        <v>1</v>
      </c>
      <c r="BQ321" s="5">
        <v>2</v>
      </c>
      <c r="BR321" s="5">
        <v>1</v>
      </c>
      <c r="BS321" s="2">
        <v>18</v>
      </c>
      <c r="BT321" s="5" t="s">
        <v>2957</v>
      </c>
      <c r="BU321" s="5">
        <v>3</v>
      </c>
      <c r="BV321" s="5">
        <v>1</v>
      </c>
      <c r="BW321" s="5">
        <v>1</v>
      </c>
      <c r="BX321" s="5">
        <v>1</v>
      </c>
      <c r="BY321" s="5">
        <v>1</v>
      </c>
      <c r="BZ321" s="5">
        <v>2</v>
      </c>
      <c r="CA321" s="5">
        <v>0</v>
      </c>
      <c r="CB321" s="5">
        <v>2</v>
      </c>
      <c r="CC321" s="5">
        <v>0</v>
      </c>
      <c r="CD321" s="5">
        <v>1</v>
      </c>
      <c r="CE321" s="5">
        <v>1</v>
      </c>
      <c r="CF321" s="5">
        <v>1</v>
      </c>
      <c r="CG321" s="5">
        <v>1</v>
      </c>
      <c r="CH321" s="5">
        <v>1</v>
      </c>
      <c r="CI321" s="5">
        <v>1</v>
      </c>
      <c r="CJ321" s="5">
        <v>1</v>
      </c>
      <c r="CK321" s="2">
        <v>11</v>
      </c>
      <c r="CL321" s="5" t="s">
        <v>2957</v>
      </c>
      <c r="CM321" s="5">
        <v>1</v>
      </c>
      <c r="CN321" s="5">
        <v>1</v>
      </c>
      <c r="CO321" s="5">
        <v>1</v>
      </c>
      <c r="CP321" s="5">
        <v>0</v>
      </c>
      <c r="CQ321" s="5">
        <v>1</v>
      </c>
      <c r="CR321" s="5">
        <v>1</v>
      </c>
      <c r="CS321" s="5">
        <v>1</v>
      </c>
      <c r="CT321" s="5">
        <v>1</v>
      </c>
      <c r="CU321" s="5">
        <v>0</v>
      </c>
      <c r="CV321" s="5">
        <v>1</v>
      </c>
      <c r="CW321" s="5">
        <v>1</v>
      </c>
      <c r="CX321" s="5">
        <v>1</v>
      </c>
      <c r="CY321" s="5">
        <v>1</v>
      </c>
      <c r="CZ321" s="5">
        <v>0</v>
      </c>
      <c r="DA321" s="2">
        <v>17</v>
      </c>
      <c r="DB321" s="5" t="s">
        <v>2957</v>
      </c>
      <c r="DC321" s="5">
        <v>1</v>
      </c>
      <c r="DD321" s="5">
        <v>1</v>
      </c>
      <c r="DE321" s="5">
        <v>1</v>
      </c>
      <c r="DF321" s="5">
        <v>1</v>
      </c>
      <c r="DG321" s="5">
        <v>1</v>
      </c>
      <c r="DH321" s="5">
        <v>1</v>
      </c>
      <c r="DI321" s="5">
        <v>2</v>
      </c>
      <c r="DJ321" s="5">
        <v>1</v>
      </c>
      <c r="DK321" s="5">
        <v>1</v>
      </c>
      <c r="DL321" s="5">
        <v>1</v>
      </c>
      <c r="DM321" s="5">
        <v>3</v>
      </c>
      <c r="DN321">
        <v>1</v>
      </c>
      <c r="DO321" s="5">
        <v>1</v>
      </c>
      <c r="DP321" s="5">
        <v>1</v>
      </c>
      <c r="DQ321" s="2">
        <v>12</v>
      </c>
      <c r="DR321" s="5" t="s">
        <v>2960</v>
      </c>
      <c r="DS321" s="5">
        <v>1</v>
      </c>
      <c r="DT321">
        <v>3</v>
      </c>
      <c r="DU321" s="5">
        <v>1</v>
      </c>
      <c r="DV321" s="5">
        <v>1</v>
      </c>
      <c r="DW321">
        <v>0</v>
      </c>
      <c r="DX321" s="5">
        <v>1</v>
      </c>
      <c r="DY321" s="5">
        <v>0</v>
      </c>
      <c r="DZ321">
        <v>1</v>
      </c>
      <c r="EA321" s="5">
        <v>1</v>
      </c>
      <c r="EB321" s="5">
        <v>0</v>
      </c>
      <c r="EC321" s="5">
        <v>1</v>
      </c>
      <c r="ED321" s="5">
        <v>1</v>
      </c>
      <c r="EE321" s="5">
        <v>1</v>
      </c>
      <c r="EF321" s="5">
        <v>11</v>
      </c>
      <c r="EG321" s="5" t="s">
        <v>2960</v>
      </c>
      <c r="EH321" s="5">
        <v>1</v>
      </c>
      <c r="EI321" s="5">
        <v>1</v>
      </c>
      <c r="EJ321" s="5">
        <v>1</v>
      </c>
      <c r="EK321" s="5">
        <v>1</v>
      </c>
      <c r="EL321" s="5">
        <v>2</v>
      </c>
      <c r="EM321" s="5">
        <v>2</v>
      </c>
      <c r="EN321" s="5">
        <v>1</v>
      </c>
      <c r="EO321" s="5">
        <v>1</v>
      </c>
      <c r="EP321" s="5">
        <v>0</v>
      </c>
      <c r="EQ321" s="5">
        <v>0</v>
      </c>
      <c r="ER321" s="5">
        <v>1</v>
      </c>
      <c r="ES321" s="5">
        <v>0</v>
      </c>
    </row>
    <row r="322" spans="1:149">
      <c r="A322" s="74">
        <v>45609.443043981482</v>
      </c>
      <c r="B322" s="5" t="s">
        <v>28</v>
      </c>
      <c r="C322" s="5" t="s">
        <v>1066</v>
      </c>
      <c r="D322" s="5" t="s">
        <v>1067</v>
      </c>
      <c r="E322" s="2">
        <v>1</v>
      </c>
      <c r="F322" s="5" t="s">
        <v>2954</v>
      </c>
      <c r="G322" s="2">
        <v>148</v>
      </c>
      <c r="H322" s="5" t="s">
        <v>2957</v>
      </c>
      <c r="I322" s="5">
        <v>3</v>
      </c>
      <c r="J322" s="5">
        <v>3148</v>
      </c>
      <c r="K322" s="2" t="s">
        <v>2956</v>
      </c>
      <c r="L322" s="5" t="s">
        <v>3677</v>
      </c>
      <c r="M322" s="2">
        <v>36</v>
      </c>
      <c r="N322" s="5" t="s">
        <v>2957</v>
      </c>
      <c r="O322" s="5">
        <v>1</v>
      </c>
      <c r="P322" s="5">
        <v>1</v>
      </c>
      <c r="Q322" s="5">
        <v>1</v>
      </c>
      <c r="R322" s="5">
        <v>1</v>
      </c>
      <c r="S322" s="5">
        <v>1</v>
      </c>
      <c r="T322" s="5">
        <v>2</v>
      </c>
      <c r="U322" s="5">
        <v>1</v>
      </c>
      <c r="V322" s="5">
        <v>1</v>
      </c>
      <c r="W322" s="5">
        <v>1</v>
      </c>
      <c r="X322" s="5">
        <v>0</v>
      </c>
      <c r="Y322" s="5">
        <v>2</v>
      </c>
      <c r="Z322" s="5">
        <v>1</v>
      </c>
      <c r="AA322" s="5">
        <v>1</v>
      </c>
      <c r="AB322" s="5">
        <v>2</v>
      </c>
      <c r="AC322" s="5">
        <v>1</v>
      </c>
      <c r="AD322" s="5">
        <v>1</v>
      </c>
      <c r="AE322" s="5">
        <v>1</v>
      </c>
      <c r="AF322" s="5">
        <v>3</v>
      </c>
      <c r="AG322" s="5">
        <v>2</v>
      </c>
      <c r="AH322" s="5">
        <v>1</v>
      </c>
      <c r="AI322" s="5">
        <v>1</v>
      </c>
      <c r="AJ322" s="5">
        <v>3</v>
      </c>
      <c r="AK322" s="5">
        <v>1</v>
      </c>
      <c r="AL322" s="5">
        <v>1</v>
      </c>
      <c r="AM322" s="5">
        <v>1</v>
      </c>
      <c r="AN322">
        <v>3</v>
      </c>
      <c r="AO322" s="5">
        <v>1</v>
      </c>
      <c r="AP322" s="2">
        <v>14</v>
      </c>
      <c r="AQ322" s="5" t="s">
        <v>2957</v>
      </c>
      <c r="AR322" s="5">
        <v>1</v>
      </c>
      <c r="AS322" s="5">
        <v>1</v>
      </c>
      <c r="AT322" s="5">
        <v>3</v>
      </c>
      <c r="AU322" s="5">
        <v>2</v>
      </c>
      <c r="AV322" s="5">
        <v>1</v>
      </c>
      <c r="AW322" s="5">
        <v>1</v>
      </c>
      <c r="AX322" s="5">
        <v>2</v>
      </c>
      <c r="AY322">
        <v>2</v>
      </c>
      <c r="AZ322">
        <v>0</v>
      </c>
      <c r="BA322" s="5">
        <v>1</v>
      </c>
      <c r="BB322" s="5">
        <v>0</v>
      </c>
      <c r="BC322" s="5">
        <v>0</v>
      </c>
      <c r="BD322" s="2">
        <v>19</v>
      </c>
      <c r="BE322" s="5" t="s">
        <v>2957</v>
      </c>
      <c r="BF322" s="5">
        <v>2</v>
      </c>
      <c r="BG322" s="5">
        <v>2</v>
      </c>
      <c r="BH322" s="5">
        <v>1</v>
      </c>
      <c r="BI322" s="5">
        <v>3</v>
      </c>
      <c r="BJ322" s="5">
        <v>2</v>
      </c>
      <c r="BK322">
        <v>1</v>
      </c>
      <c r="BL322" s="5">
        <v>1</v>
      </c>
      <c r="BM322" s="5">
        <v>1</v>
      </c>
      <c r="BN322" s="5">
        <v>1</v>
      </c>
      <c r="BO322" s="5">
        <v>1</v>
      </c>
      <c r="BP322" s="5">
        <v>1</v>
      </c>
      <c r="BQ322" s="5">
        <v>2</v>
      </c>
      <c r="BR322" s="5">
        <v>1</v>
      </c>
      <c r="BS322" s="2">
        <v>19</v>
      </c>
      <c r="BT322" s="5" t="s">
        <v>2957</v>
      </c>
      <c r="BU322" s="5">
        <v>3</v>
      </c>
      <c r="BV322" s="5">
        <v>1</v>
      </c>
      <c r="BW322" s="5">
        <v>1</v>
      </c>
      <c r="BX322" s="5">
        <v>1</v>
      </c>
      <c r="BY322" s="5">
        <v>1</v>
      </c>
      <c r="BZ322" s="5">
        <v>2</v>
      </c>
      <c r="CA322" s="5">
        <v>1</v>
      </c>
      <c r="CB322" s="5">
        <v>1</v>
      </c>
      <c r="CC322" s="5">
        <v>1</v>
      </c>
      <c r="CD322" s="5">
        <v>1</v>
      </c>
      <c r="CE322" s="5">
        <v>1</v>
      </c>
      <c r="CF322" s="5">
        <v>1</v>
      </c>
      <c r="CG322" s="5">
        <v>1</v>
      </c>
      <c r="CH322" s="5">
        <v>1</v>
      </c>
      <c r="CI322" s="5">
        <v>1</v>
      </c>
      <c r="CJ322" s="5">
        <v>1</v>
      </c>
      <c r="CK322" s="2">
        <v>12</v>
      </c>
      <c r="CL322" s="5" t="s">
        <v>2955</v>
      </c>
      <c r="CM322" s="5">
        <v>1</v>
      </c>
      <c r="CN322" s="5">
        <v>1</v>
      </c>
      <c r="CO322" s="5">
        <v>1</v>
      </c>
      <c r="CP322" s="5">
        <v>0</v>
      </c>
      <c r="CQ322" s="5">
        <v>1</v>
      </c>
      <c r="CR322" s="5">
        <v>1</v>
      </c>
      <c r="CS322" s="5">
        <v>1</v>
      </c>
      <c r="CT322" s="5">
        <v>1</v>
      </c>
      <c r="CU322" s="5">
        <v>1</v>
      </c>
      <c r="CV322" s="5">
        <v>1</v>
      </c>
      <c r="CW322" s="5">
        <v>1</v>
      </c>
      <c r="CX322" s="5">
        <v>1</v>
      </c>
      <c r="CY322" s="5">
        <v>1</v>
      </c>
      <c r="CZ322" s="5">
        <v>0</v>
      </c>
      <c r="DA322" s="2">
        <v>20</v>
      </c>
      <c r="DB322" s="5" t="s">
        <v>2957</v>
      </c>
      <c r="DC322" s="5">
        <v>0</v>
      </c>
      <c r="DD322" s="5">
        <v>1</v>
      </c>
      <c r="DE322" s="5">
        <v>1</v>
      </c>
      <c r="DF322" s="5">
        <v>1</v>
      </c>
      <c r="DG322" s="5">
        <v>1</v>
      </c>
      <c r="DH322" s="5">
        <v>2</v>
      </c>
      <c r="DI322" s="5">
        <v>2</v>
      </c>
      <c r="DJ322" s="5">
        <v>2</v>
      </c>
      <c r="DK322" s="5">
        <v>3</v>
      </c>
      <c r="DL322" s="5">
        <v>1</v>
      </c>
      <c r="DM322" s="5">
        <v>2</v>
      </c>
      <c r="DN322">
        <v>0</v>
      </c>
      <c r="DO322" s="5">
        <v>2</v>
      </c>
      <c r="DP322" s="5">
        <v>2</v>
      </c>
      <c r="DQ322" s="2">
        <v>12</v>
      </c>
      <c r="DR322" s="5" t="s">
        <v>2960</v>
      </c>
      <c r="DS322" s="5">
        <v>1</v>
      </c>
      <c r="DT322">
        <v>3</v>
      </c>
      <c r="DU322" s="5">
        <v>1</v>
      </c>
      <c r="DV322" s="5">
        <v>1</v>
      </c>
      <c r="DW322">
        <v>0</v>
      </c>
      <c r="DX322" s="5">
        <v>1</v>
      </c>
      <c r="DY322" s="5">
        <v>0</v>
      </c>
      <c r="DZ322">
        <v>1</v>
      </c>
      <c r="EA322" s="5">
        <v>0</v>
      </c>
      <c r="EB322" s="5">
        <v>0</v>
      </c>
      <c r="EC322" s="5">
        <v>0</v>
      </c>
      <c r="ED322" s="5">
        <v>2</v>
      </c>
      <c r="EE322" s="5">
        <v>2</v>
      </c>
      <c r="EF322" s="5">
        <v>16</v>
      </c>
      <c r="EG322" s="5" t="s">
        <v>2955</v>
      </c>
      <c r="EH322" s="5">
        <v>1</v>
      </c>
      <c r="EI322" s="5">
        <v>1</v>
      </c>
      <c r="EJ322" s="5">
        <v>1</v>
      </c>
      <c r="EK322" s="5">
        <v>1</v>
      </c>
      <c r="EL322" s="5">
        <v>3</v>
      </c>
      <c r="EM322" s="5">
        <v>1</v>
      </c>
      <c r="EN322" s="5">
        <v>2</v>
      </c>
      <c r="EO322" s="5">
        <v>1</v>
      </c>
      <c r="EP322" s="5">
        <v>0</v>
      </c>
      <c r="EQ322" s="5">
        <v>3</v>
      </c>
      <c r="ER322" s="5">
        <v>1</v>
      </c>
      <c r="ES322" s="5">
        <v>1</v>
      </c>
    </row>
    <row r="323" spans="1:149">
      <c r="A323" s="74">
        <v>45604.507789351854</v>
      </c>
      <c r="B323" s="5" t="s">
        <v>28</v>
      </c>
      <c r="C323" s="5" t="s">
        <v>1068</v>
      </c>
      <c r="D323" s="5" t="s">
        <v>1069</v>
      </c>
      <c r="E323" s="2">
        <v>6</v>
      </c>
      <c r="F323" s="5" t="s">
        <v>3152</v>
      </c>
      <c r="G323" s="2">
        <v>104</v>
      </c>
      <c r="H323" s="5" t="s">
        <v>2960</v>
      </c>
      <c r="I323" s="5">
        <v>2</v>
      </c>
      <c r="J323" s="5">
        <v>2104</v>
      </c>
      <c r="K323" s="2" t="s">
        <v>2956</v>
      </c>
      <c r="L323" s="5" t="s">
        <v>3166</v>
      </c>
      <c r="M323" s="2">
        <v>21</v>
      </c>
      <c r="N323" s="5" t="s">
        <v>2960</v>
      </c>
      <c r="O323" s="5">
        <v>1</v>
      </c>
      <c r="P323" s="5"/>
      <c r="Q323" s="5">
        <v>1</v>
      </c>
      <c r="R323" s="5"/>
      <c r="S323" s="5">
        <v>1</v>
      </c>
      <c r="T323" s="5">
        <v>0</v>
      </c>
      <c r="U323" s="5">
        <v>1</v>
      </c>
      <c r="V323" s="5">
        <v>1</v>
      </c>
      <c r="W323" s="5">
        <v>1</v>
      </c>
      <c r="X323" s="5"/>
      <c r="Y323" s="5">
        <v>2</v>
      </c>
      <c r="Z323" s="5">
        <v>1</v>
      </c>
      <c r="AA323" s="5"/>
      <c r="AB323" s="5">
        <v>1</v>
      </c>
      <c r="AC323" s="5">
        <v>1</v>
      </c>
      <c r="AD323" s="5">
        <v>1</v>
      </c>
      <c r="AE323" s="5">
        <v>1</v>
      </c>
      <c r="AF323" s="5">
        <v>1</v>
      </c>
      <c r="AG323" s="5">
        <v>2</v>
      </c>
      <c r="AH323" s="5"/>
      <c r="AI323" s="5"/>
      <c r="AJ323" s="5">
        <v>3</v>
      </c>
      <c r="AK323" s="5"/>
      <c r="AL323" s="5"/>
      <c r="AM323" s="5"/>
      <c r="AN323">
        <v>1</v>
      </c>
      <c r="AO323" s="5"/>
      <c r="AP323" s="2">
        <v>12</v>
      </c>
      <c r="AQ323" s="5" t="s">
        <v>2960</v>
      </c>
      <c r="AR323" s="5">
        <v>1</v>
      </c>
      <c r="AS323" s="5">
        <v>1</v>
      </c>
      <c r="AT323" s="5">
        <v>2</v>
      </c>
      <c r="AU323" s="5">
        <v>2</v>
      </c>
      <c r="AV323" s="5">
        <v>1</v>
      </c>
      <c r="AW323" s="5">
        <v>1</v>
      </c>
      <c r="AX323" s="5">
        <v>1</v>
      </c>
      <c r="AY323">
        <v>2</v>
      </c>
      <c r="AZ323">
        <v>1</v>
      </c>
      <c r="BA323" s="5">
        <v>0</v>
      </c>
      <c r="BB323" s="5"/>
      <c r="BC323" s="5"/>
      <c r="BD323" s="2">
        <v>14</v>
      </c>
      <c r="BE323" s="5" t="s">
        <v>2960</v>
      </c>
      <c r="BF323" s="5">
        <v>2</v>
      </c>
      <c r="BG323" s="5">
        <v>2</v>
      </c>
      <c r="BH323" s="5">
        <v>0</v>
      </c>
      <c r="BI323" s="5">
        <v>2</v>
      </c>
      <c r="BJ323" s="5">
        <v>0</v>
      </c>
      <c r="BK323">
        <v>2</v>
      </c>
      <c r="BL323" s="5">
        <v>1</v>
      </c>
      <c r="BM323" s="5">
        <v>1</v>
      </c>
      <c r="BN323" s="5">
        <v>1</v>
      </c>
      <c r="BO323" s="5">
        <v>0</v>
      </c>
      <c r="BP323" s="5">
        <v>0</v>
      </c>
      <c r="BQ323" s="5">
        <v>2</v>
      </c>
      <c r="BR323" s="5">
        <v>1</v>
      </c>
      <c r="BS323" s="2">
        <v>15</v>
      </c>
      <c r="BT323" s="5" t="s">
        <v>2960</v>
      </c>
      <c r="BU323" s="5">
        <v>3</v>
      </c>
      <c r="BV323" s="5">
        <v>1</v>
      </c>
      <c r="BW323" s="5">
        <v>1</v>
      </c>
      <c r="BX323" s="5">
        <v>1</v>
      </c>
      <c r="BY323" s="5">
        <v>1</v>
      </c>
      <c r="BZ323" s="5">
        <v>1</v>
      </c>
      <c r="CA323" s="5">
        <v>0</v>
      </c>
      <c r="CB323" s="5">
        <v>0</v>
      </c>
      <c r="CC323" s="5">
        <v>0</v>
      </c>
      <c r="CD323" s="5">
        <v>1</v>
      </c>
      <c r="CE323" s="5">
        <v>1</v>
      </c>
      <c r="CF323" s="5">
        <v>1</v>
      </c>
      <c r="CG323" s="5">
        <v>1</v>
      </c>
      <c r="CH323" s="5">
        <v>1</v>
      </c>
      <c r="CI323" s="5">
        <v>1</v>
      </c>
      <c r="CJ323" s="5">
        <v>1</v>
      </c>
      <c r="CK323" s="2">
        <v>6</v>
      </c>
      <c r="CL323" s="5" t="s">
        <v>2960</v>
      </c>
      <c r="CM323" s="5">
        <v>1</v>
      </c>
      <c r="CN323" s="5">
        <v>1</v>
      </c>
      <c r="CO323" s="5">
        <v>1</v>
      </c>
      <c r="CP323" s="5">
        <v>0</v>
      </c>
      <c r="CQ323" s="5">
        <v>0</v>
      </c>
      <c r="CR323" s="5">
        <v>0</v>
      </c>
      <c r="CS323" s="5">
        <v>0</v>
      </c>
      <c r="CT323" s="5">
        <v>1</v>
      </c>
      <c r="CU323" s="5">
        <v>0</v>
      </c>
      <c r="CV323" s="5">
        <v>0</v>
      </c>
      <c r="CW323" s="5">
        <v>0</v>
      </c>
      <c r="CX323" s="5">
        <v>1</v>
      </c>
      <c r="CY323" s="5">
        <v>1</v>
      </c>
      <c r="CZ323" s="5">
        <v>0</v>
      </c>
      <c r="DA323" s="2">
        <v>14</v>
      </c>
      <c r="DB323" s="5" t="s">
        <v>2960</v>
      </c>
      <c r="DC323" s="5">
        <v>1</v>
      </c>
      <c r="DD323" s="5">
        <v>1</v>
      </c>
      <c r="DE323" s="5">
        <v>1</v>
      </c>
      <c r="DF323" s="5">
        <v>1</v>
      </c>
      <c r="DG323" s="5">
        <v>1</v>
      </c>
      <c r="DH323" s="5">
        <v>2</v>
      </c>
      <c r="DI323" s="5">
        <v>2</v>
      </c>
      <c r="DJ323" s="5">
        <v>2</v>
      </c>
      <c r="DK323" s="5">
        <v>1</v>
      </c>
      <c r="DL323" s="5">
        <v>1</v>
      </c>
      <c r="DM323" s="5">
        <v>1</v>
      </c>
      <c r="DN323">
        <v>0</v>
      </c>
      <c r="DO323" s="5">
        <v>0</v>
      </c>
      <c r="DP323" s="5">
        <v>0</v>
      </c>
      <c r="DQ323" s="2">
        <v>10</v>
      </c>
      <c r="DR323" s="5" t="s">
        <v>2960</v>
      </c>
      <c r="DS323" s="5">
        <v>1</v>
      </c>
      <c r="DT323">
        <v>2</v>
      </c>
      <c r="DU323" s="5">
        <v>1</v>
      </c>
      <c r="DV323" s="5">
        <v>1</v>
      </c>
      <c r="DX323" s="5">
        <v>0</v>
      </c>
      <c r="DY323" s="5">
        <v>0</v>
      </c>
      <c r="EA323" s="5">
        <v>1</v>
      </c>
      <c r="EB323" s="5">
        <v>0</v>
      </c>
      <c r="EC323" s="5">
        <v>1</v>
      </c>
      <c r="ED323" s="5">
        <v>1</v>
      </c>
      <c r="EE323" s="5">
        <v>1</v>
      </c>
      <c r="EF323" s="5">
        <v>12</v>
      </c>
      <c r="EG323" s="5" t="s">
        <v>2960</v>
      </c>
      <c r="EH323" s="5">
        <v>1</v>
      </c>
      <c r="EI323" s="5">
        <v>1</v>
      </c>
      <c r="EJ323" s="5">
        <v>1</v>
      </c>
      <c r="EK323" s="5">
        <v>1</v>
      </c>
      <c r="EL323" s="5">
        <v>3</v>
      </c>
      <c r="EM323" s="5">
        <v>1</v>
      </c>
      <c r="EN323" s="5">
        <v>1</v>
      </c>
      <c r="EO323" s="5">
        <v>1</v>
      </c>
      <c r="EP323" s="5">
        <v>0</v>
      </c>
      <c r="EQ323" s="5">
        <v>0</v>
      </c>
      <c r="ER323" s="5">
        <v>1</v>
      </c>
      <c r="ES323" s="5">
        <v>1</v>
      </c>
    </row>
    <row r="324" spans="1:149">
      <c r="A324" s="74">
        <v>45608.322557870371</v>
      </c>
      <c r="B324" s="5" t="s">
        <v>28</v>
      </c>
      <c r="C324" s="5" t="s">
        <v>1070</v>
      </c>
      <c r="D324" s="5" t="s">
        <v>1071</v>
      </c>
      <c r="E324" s="2">
        <v>1</v>
      </c>
      <c r="F324" s="5" t="s">
        <v>2954</v>
      </c>
      <c r="G324" s="2">
        <v>140</v>
      </c>
      <c r="H324" s="5" t="s">
        <v>2957</v>
      </c>
      <c r="I324" s="5">
        <v>3</v>
      </c>
      <c r="J324" s="5">
        <v>3140</v>
      </c>
      <c r="K324" s="2" t="s">
        <v>2956</v>
      </c>
      <c r="L324" s="5" t="s">
        <v>3423</v>
      </c>
      <c r="M324" s="2">
        <v>30</v>
      </c>
      <c r="N324" s="5" t="s">
        <v>2957</v>
      </c>
      <c r="O324" s="5">
        <v>1</v>
      </c>
      <c r="P324" s="5">
        <v>2</v>
      </c>
      <c r="Q324" s="5">
        <v>1</v>
      </c>
      <c r="R324" s="5">
        <v>0</v>
      </c>
      <c r="S324" s="5">
        <v>1</v>
      </c>
      <c r="T324" s="5">
        <v>1</v>
      </c>
      <c r="U324" s="5">
        <v>1</v>
      </c>
      <c r="V324" s="5">
        <v>1</v>
      </c>
      <c r="W324" s="5">
        <v>1</v>
      </c>
      <c r="X324" s="5">
        <v>0</v>
      </c>
      <c r="Y324" s="5">
        <v>2</v>
      </c>
      <c r="Z324" s="5">
        <v>1</v>
      </c>
      <c r="AA324" s="5">
        <v>1</v>
      </c>
      <c r="AB324" s="5">
        <v>2</v>
      </c>
      <c r="AC324" s="5">
        <v>1</v>
      </c>
      <c r="AD324" s="5">
        <v>1</v>
      </c>
      <c r="AE324" s="5">
        <v>1</v>
      </c>
      <c r="AF324" s="5">
        <v>0</v>
      </c>
      <c r="AG324" s="5">
        <v>1</v>
      </c>
      <c r="AH324" s="5">
        <v>1</v>
      </c>
      <c r="AI324" s="5">
        <v>2</v>
      </c>
      <c r="AJ324" s="5">
        <v>2</v>
      </c>
      <c r="AK324" s="5">
        <v>0</v>
      </c>
      <c r="AL324" s="5">
        <v>0</v>
      </c>
      <c r="AM324" s="5">
        <v>1</v>
      </c>
      <c r="AN324">
        <v>3</v>
      </c>
      <c r="AO324" s="5">
        <v>2</v>
      </c>
      <c r="AP324" s="2">
        <v>15</v>
      </c>
      <c r="AQ324" s="5" t="s">
        <v>2957</v>
      </c>
      <c r="AR324" s="5">
        <v>1</v>
      </c>
      <c r="AS324" s="5">
        <v>1</v>
      </c>
      <c r="AT324" s="5">
        <v>3</v>
      </c>
      <c r="AU324" s="5">
        <v>2</v>
      </c>
      <c r="AV324" s="5">
        <v>1</v>
      </c>
      <c r="AW324" s="5">
        <v>1</v>
      </c>
      <c r="AX324" s="5">
        <v>3</v>
      </c>
      <c r="AY324">
        <v>2</v>
      </c>
      <c r="AZ324">
        <v>1</v>
      </c>
      <c r="BA324" s="5">
        <v>0</v>
      </c>
      <c r="BB324" s="5">
        <v>0</v>
      </c>
      <c r="BC324" s="5">
        <v>0</v>
      </c>
      <c r="BD324" s="2">
        <v>19</v>
      </c>
      <c r="BE324" s="5" t="s">
        <v>2957</v>
      </c>
      <c r="BF324" s="5">
        <v>2</v>
      </c>
      <c r="BG324" s="5">
        <v>1</v>
      </c>
      <c r="BH324" s="5">
        <v>1</v>
      </c>
      <c r="BI324" s="5">
        <v>2</v>
      </c>
      <c r="BJ324" s="5">
        <v>2</v>
      </c>
      <c r="BK324">
        <v>2</v>
      </c>
      <c r="BL324" s="5">
        <v>1</v>
      </c>
      <c r="BM324" s="5">
        <v>1</v>
      </c>
      <c r="BN324" s="5">
        <v>1</v>
      </c>
      <c r="BO324" s="5">
        <v>1</v>
      </c>
      <c r="BP324" s="5">
        <v>1</v>
      </c>
      <c r="BQ324" s="5">
        <v>2</v>
      </c>
      <c r="BR324" s="5">
        <v>2</v>
      </c>
      <c r="BS324" s="2">
        <v>18</v>
      </c>
      <c r="BT324" s="5" t="s">
        <v>2957</v>
      </c>
      <c r="BU324" s="5">
        <v>3</v>
      </c>
      <c r="BV324" s="5">
        <v>1</v>
      </c>
      <c r="BW324" s="5">
        <v>1</v>
      </c>
      <c r="BX324" s="5">
        <v>1</v>
      </c>
      <c r="BY324" s="5">
        <v>1</v>
      </c>
      <c r="BZ324" s="5">
        <v>1</v>
      </c>
      <c r="CA324" s="5">
        <v>1</v>
      </c>
      <c r="CB324" s="5">
        <v>1</v>
      </c>
      <c r="CC324" s="5">
        <v>1</v>
      </c>
      <c r="CD324" s="5">
        <v>1</v>
      </c>
      <c r="CE324" s="5">
        <v>1</v>
      </c>
      <c r="CF324" s="5">
        <v>1</v>
      </c>
      <c r="CG324" s="5">
        <v>1</v>
      </c>
      <c r="CH324" s="5">
        <v>1</v>
      </c>
      <c r="CI324" s="5">
        <v>1</v>
      </c>
      <c r="CJ324" s="5">
        <v>1</v>
      </c>
      <c r="CK324" s="2">
        <v>10</v>
      </c>
      <c r="CL324" s="5" t="s">
        <v>2957</v>
      </c>
      <c r="CM324" s="5">
        <v>1</v>
      </c>
      <c r="CN324" s="5">
        <v>1</v>
      </c>
      <c r="CO324" s="5">
        <v>1</v>
      </c>
      <c r="CP324" s="5">
        <v>0</v>
      </c>
      <c r="CQ324" s="5">
        <v>1</v>
      </c>
      <c r="CR324" s="5">
        <v>1</v>
      </c>
      <c r="CS324" s="5">
        <v>1</v>
      </c>
      <c r="CT324" s="5">
        <v>1</v>
      </c>
      <c r="CU324" s="5">
        <v>0</v>
      </c>
      <c r="CV324" s="5">
        <v>1</v>
      </c>
      <c r="CW324" s="5">
        <v>0</v>
      </c>
      <c r="CX324" s="5">
        <v>1</v>
      </c>
      <c r="CY324" s="5">
        <v>1</v>
      </c>
      <c r="CZ324" s="5">
        <v>0</v>
      </c>
      <c r="DA324" s="2">
        <v>22</v>
      </c>
      <c r="DB324" s="5" t="s">
        <v>2957</v>
      </c>
      <c r="DC324" s="5">
        <v>1</v>
      </c>
      <c r="DD324" s="5">
        <v>1</v>
      </c>
      <c r="DE324" s="5">
        <v>1</v>
      </c>
      <c r="DF324" s="5">
        <v>1</v>
      </c>
      <c r="DG324" s="5">
        <v>1</v>
      </c>
      <c r="DH324" s="5">
        <v>2</v>
      </c>
      <c r="DI324" s="5">
        <v>0</v>
      </c>
      <c r="DJ324" s="5">
        <v>3</v>
      </c>
      <c r="DK324" s="5">
        <v>2</v>
      </c>
      <c r="DL324" s="5">
        <v>3</v>
      </c>
      <c r="DM324" s="5">
        <v>2</v>
      </c>
      <c r="DN324">
        <v>2</v>
      </c>
      <c r="DO324" s="5">
        <v>1</v>
      </c>
      <c r="DP324" s="5">
        <v>2</v>
      </c>
      <c r="DQ324" s="2">
        <v>13</v>
      </c>
      <c r="DR324" s="5" t="s">
        <v>2960</v>
      </c>
      <c r="DS324" s="5">
        <v>1</v>
      </c>
      <c r="DT324">
        <v>3</v>
      </c>
      <c r="DU324" s="5">
        <v>1</v>
      </c>
      <c r="DV324" s="5">
        <v>1</v>
      </c>
      <c r="DW324">
        <v>0</v>
      </c>
      <c r="DX324" s="5">
        <v>0</v>
      </c>
      <c r="DY324" s="5">
        <v>1</v>
      </c>
      <c r="DZ324">
        <v>2</v>
      </c>
      <c r="EA324" s="5">
        <v>1</v>
      </c>
      <c r="EB324" s="5">
        <v>0</v>
      </c>
      <c r="EC324" s="5">
        <v>0</v>
      </c>
      <c r="ED324" s="5">
        <v>2</v>
      </c>
      <c r="EE324" s="5">
        <v>1</v>
      </c>
      <c r="EF324" s="5">
        <v>13</v>
      </c>
      <c r="EG324" s="5" t="s">
        <v>2957</v>
      </c>
      <c r="EH324" s="5">
        <v>1</v>
      </c>
      <c r="EI324" s="5">
        <v>1</v>
      </c>
      <c r="EJ324" s="5">
        <v>1</v>
      </c>
      <c r="EK324" s="5">
        <v>1</v>
      </c>
      <c r="EL324" s="5">
        <v>1</v>
      </c>
      <c r="EM324" s="5">
        <v>1</v>
      </c>
      <c r="EN324" s="5">
        <v>1</v>
      </c>
      <c r="EO324" s="5">
        <v>1</v>
      </c>
      <c r="EP324" s="5">
        <v>0</v>
      </c>
      <c r="EQ324" s="5">
        <v>3</v>
      </c>
      <c r="ER324" s="5">
        <v>1</v>
      </c>
      <c r="ES324" s="5">
        <v>1</v>
      </c>
    </row>
    <row r="325" spans="1:149">
      <c r="A325" s="74">
        <v>45608.316064814811</v>
      </c>
      <c r="B325" s="5" t="s">
        <v>28</v>
      </c>
      <c r="C325" s="5" t="s">
        <v>1074</v>
      </c>
      <c r="D325" s="5" t="s">
        <v>1075</v>
      </c>
      <c r="E325" s="2">
        <v>5</v>
      </c>
      <c r="F325" s="5" t="s">
        <v>3248</v>
      </c>
      <c r="G325" s="2">
        <v>134</v>
      </c>
      <c r="H325" s="5" t="s">
        <v>2957</v>
      </c>
      <c r="I325" s="5">
        <v>3</v>
      </c>
      <c r="J325" s="5">
        <v>3134</v>
      </c>
      <c r="K325" s="2" t="s">
        <v>2961</v>
      </c>
      <c r="L325" s="5" t="s">
        <v>2962</v>
      </c>
      <c r="M325" s="2">
        <v>26</v>
      </c>
      <c r="N325" s="5" t="s">
        <v>2957</v>
      </c>
      <c r="O325" s="5">
        <v>1</v>
      </c>
      <c r="P325" s="5"/>
      <c r="Q325" s="5">
        <v>1</v>
      </c>
      <c r="R325" s="5">
        <v>0</v>
      </c>
      <c r="S325" s="5">
        <v>1</v>
      </c>
      <c r="T325" s="5">
        <v>1</v>
      </c>
      <c r="U325" s="5">
        <v>1</v>
      </c>
      <c r="V325" s="5">
        <v>1</v>
      </c>
      <c r="W325" s="5">
        <v>1</v>
      </c>
      <c r="X325" s="5"/>
      <c r="Y325" s="5">
        <v>2</v>
      </c>
      <c r="Z325" s="5">
        <v>1</v>
      </c>
      <c r="AA325" s="5"/>
      <c r="AB325" s="5">
        <v>2</v>
      </c>
      <c r="AC325" s="5">
        <v>1</v>
      </c>
      <c r="AD325" s="5">
        <v>1</v>
      </c>
      <c r="AE325" s="5">
        <v>1</v>
      </c>
      <c r="AF325" s="5">
        <v>2</v>
      </c>
      <c r="AG325" s="5">
        <v>1</v>
      </c>
      <c r="AH325" s="5">
        <v>1</v>
      </c>
      <c r="AI325" s="5">
        <v>1</v>
      </c>
      <c r="AJ325" s="5">
        <v>1</v>
      </c>
      <c r="AK325" s="5">
        <v>1</v>
      </c>
      <c r="AL325" s="5">
        <v>0</v>
      </c>
      <c r="AM325" s="5">
        <v>1</v>
      </c>
      <c r="AN325">
        <v>2</v>
      </c>
      <c r="AO325" s="5">
        <v>1</v>
      </c>
      <c r="AP325" s="2">
        <v>15</v>
      </c>
      <c r="AQ325" s="5" t="s">
        <v>2957</v>
      </c>
      <c r="AR325" s="5"/>
      <c r="AS325" s="5">
        <v>1</v>
      </c>
      <c r="AT325" s="5">
        <v>3</v>
      </c>
      <c r="AU325" s="5">
        <v>1</v>
      </c>
      <c r="AV325" s="5">
        <v>1</v>
      </c>
      <c r="AW325" s="5">
        <v>2</v>
      </c>
      <c r="AX325" s="5">
        <v>3</v>
      </c>
      <c r="AY325">
        <v>1</v>
      </c>
      <c r="AZ325">
        <v>1</v>
      </c>
      <c r="BA325" s="5">
        <v>1</v>
      </c>
      <c r="BB325" s="5">
        <v>0</v>
      </c>
      <c r="BC325" s="5">
        <v>0</v>
      </c>
      <c r="BD325" s="2">
        <v>19</v>
      </c>
      <c r="BE325" s="5" t="s">
        <v>2957</v>
      </c>
      <c r="BF325" s="5">
        <v>2</v>
      </c>
      <c r="BG325" s="5">
        <v>2</v>
      </c>
      <c r="BH325" s="5">
        <v>2</v>
      </c>
      <c r="BI325" s="5">
        <v>2</v>
      </c>
      <c r="BJ325" s="5">
        <v>1</v>
      </c>
      <c r="BK325">
        <v>1</v>
      </c>
      <c r="BL325" s="5">
        <v>2</v>
      </c>
      <c r="BM325" s="5">
        <v>1</v>
      </c>
      <c r="BN325" s="5">
        <v>1</v>
      </c>
      <c r="BO325" s="5">
        <v>1</v>
      </c>
      <c r="BP325" s="5">
        <v>1</v>
      </c>
      <c r="BQ325" s="5">
        <v>2</v>
      </c>
      <c r="BR325" s="5">
        <v>1</v>
      </c>
      <c r="BS325" s="2">
        <v>19</v>
      </c>
      <c r="BT325" s="5" t="s">
        <v>2957</v>
      </c>
      <c r="BU325" s="5">
        <v>3</v>
      </c>
      <c r="BV325" s="5">
        <v>1</v>
      </c>
      <c r="BW325" s="5">
        <v>1</v>
      </c>
      <c r="BX325" s="5">
        <v>1</v>
      </c>
      <c r="BY325" s="5">
        <v>1</v>
      </c>
      <c r="BZ325" s="5">
        <v>2</v>
      </c>
      <c r="CA325" s="5">
        <v>1</v>
      </c>
      <c r="CB325" s="5">
        <v>2</v>
      </c>
      <c r="CC325" s="5">
        <v>0</v>
      </c>
      <c r="CD325" s="5">
        <v>1</v>
      </c>
      <c r="CE325" s="5">
        <v>1</v>
      </c>
      <c r="CF325" s="5">
        <v>1</v>
      </c>
      <c r="CG325" s="5">
        <v>1</v>
      </c>
      <c r="CH325" s="5">
        <v>1</v>
      </c>
      <c r="CI325" s="5">
        <v>1</v>
      </c>
      <c r="CJ325" s="5">
        <v>1</v>
      </c>
      <c r="CK325" s="2">
        <v>11</v>
      </c>
      <c r="CL325" s="5" t="s">
        <v>2957</v>
      </c>
      <c r="CM325" s="5">
        <v>1</v>
      </c>
      <c r="CN325" s="5">
        <v>1</v>
      </c>
      <c r="CO325" s="5">
        <v>1</v>
      </c>
      <c r="CP325" s="5">
        <v>0</v>
      </c>
      <c r="CQ325" s="5">
        <v>1</v>
      </c>
      <c r="CR325" s="5">
        <v>1</v>
      </c>
      <c r="CS325" s="5">
        <v>1</v>
      </c>
      <c r="CT325" s="5">
        <v>1</v>
      </c>
      <c r="CU325" s="5">
        <v>1</v>
      </c>
      <c r="CV325" s="5">
        <v>1</v>
      </c>
      <c r="CW325" s="5">
        <v>0</v>
      </c>
      <c r="CX325" s="5">
        <v>1</v>
      </c>
      <c r="CY325" s="5">
        <v>1</v>
      </c>
      <c r="CZ325" s="5">
        <v>0</v>
      </c>
      <c r="DA325" s="2">
        <v>19</v>
      </c>
      <c r="DB325" s="5" t="s">
        <v>2957</v>
      </c>
      <c r="DC325" s="5">
        <v>1</v>
      </c>
      <c r="DD325" s="5">
        <v>1</v>
      </c>
      <c r="DE325" s="5">
        <v>1</v>
      </c>
      <c r="DF325" s="5">
        <v>1</v>
      </c>
      <c r="DG325" s="5">
        <v>1</v>
      </c>
      <c r="DH325" s="5">
        <v>2</v>
      </c>
      <c r="DI325" s="5">
        <v>1</v>
      </c>
      <c r="DJ325" s="5">
        <v>3</v>
      </c>
      <c r="DK325" s="5">
        <v>1</v>
      </c>
      <c r="DL325" s="5">
        <v>2</v>
      </c>
      <c r="DM325" s="5">
        <v>2</v>
      </c>
      <c r="DN325">
        <v>1</v>
      </c>
      <c r="DO325" s="5">
        <v>1</v>
      </c>
      <c r="DP325" s="5">
        <v>1</v>
      </c>
      <c r="DQ325" s="2">
        <v>12</v>
      </c>
      <c r="DR325" s="5" t="s">
        <v>2960</v>
      </c>
      <c r="DS325" s="5">
        <v>1</v>
      </c>
      <c r="DT325">
        <v>3</v>
      </c>
      <c r="DU325" s="5">
        <v>1</v>
      </c>
      <c r="DV325" s="5">
        <v>1</v>
      </c>
      <c r="DW325">
        <v>0</v>
      </c>
      <c r="DX325" s="5">
        <v>0</v>
      </c>
      <c r="DY325" s="5">
        <v>0</v>
      </c>
      <c r="EA325" s="5">
        <v>1</v>
      </c>
      <c r="EB325" s="5">
        <v>0</v>
      </c>
      <c r="EC325" s="5">
        <v>1</v>
      </c>
      <c r="ED325" s="5">
        <v>2</v>
      </c>
      <c r="EE325" s="5">
        <v>1</v>
      </c>
      <c r="EF325" s="5">
        <v>13</v>
      </c>
      <c r="EG325" s="5" t="s">
        <v>2957</v>
      </c>
      <c r="EH325" s="5">
        <v>1</v>
      </c>
      <c r="EI325" s="5">
        <v>1</v>
      </c>
      <c r="EJ325" s="5">
        <v>1</v>
      </c>
      <c r="EK325" s="5">
        <v>1</v>
      </c>
      <c r="EL325" s="5">
        <v>3</v>
      </c>
      <c r="EM325" s="5">
        <v>1</v>
      </c>
      <c r="EN325" s="5">
        <v>1</v>
      </c>
      <c r="EO325" s="5">
        <v>1</v>
      </c>
      <c r="EP325" s="5">
        <v>1</v>
      </c>
      <c r="EQ325" s="5">
        <v>0</v>
      </c>
      <c r="ER325" s="5">
        <v>1</v>
      </c>
      <c r="ES325" s="5">
        <v>1</v>
      </c>
    </row>
    <row r="326" spans="1:149">
      <c r="A326" s="74">
        <v>45608.396099537036</v>
      </c>
      <c r="B326" s="5" t="s">
        <v>28</v>
      </c>
      <c r="C326" s="5" t="s">
        <v>1076</v>
      </c>
      <c r="D326" s="5" t="s">
        <v>1077</v>
      </c>
      <c r="E326" s="2">
        <v>1</v>
      </c>
      <c r="F326" s="5" t="s">
        <v>2954</v>
      </c>
      <c r="G326" s="2">
        <v>166</v>
      </c>
      <c r="H326" s="5" t="s">
        <v>2957</v>
      </c>
      <c r="I326" s="5">
        <v>3</v>
      </c>
      <c r="J326" s="5">
        <v>3166</v>
      </c>
      <c r="K326" s="2" t="s">
        <v>2956</v>
      </c>
      <c r="L326" s="5" t="s">
        <v>3528</v>
      </c>
      <c r="M326" s="2">
        <v>36</v>
      </c>
      <c r="N326" s="5" t="s">
        <v>2957</v>
      </c>
      <c r="O326" s="5">
        <v>1</v>
      </c>
      <c r="P326" s="5">
        <v>2</v>
      </c>
      <c r="Q326" s="5">
        <v>1</v>
      </c>
      <c r="R326" s="5">
        <v>2</v>
      </c>
      <c r="S326" s="5">
        <v>1</v>
      </c>
      <c r="T326" s="5">
        <v>1</v>
      </c>
      <c r="U326" s="5">
        <v>1</v>
      </c>
      <c r="V326" s="5">
        <v>1</v>
      </c>
      <c r="W326" s="5">
        <v>1</v>
      </c>
      <c r="X326" s="5">
        <v>1</v>
      </c>
      <c r="Y326" s="5">
        <v>2</v>
      </c>
      <c r="Z326" s="5">
        <v>0</v>
      </c>
      <c r="AA326" s="5">
        <v>0</v>
      </c>
      <c r="AB326" s="5">
        <v>2</v>
      </c>
      <c r="AC326" s="5">
        <v>2</v>
      </c>
      <c r="AD326" s="5">
        <v>2</v>
      </c>
      <c r="AE326" s="5">
        <v>1</v>
      </c>
      <c r="AF326" s="5">
        <v>3</v>
      </c>
      <c r="AG326" s="5">
        <v>2</v>
      </c>
      <c r="AH326" s="5">
        <v>1</v>
      </c>
      <c r="AI326" s="5">
        <v>1</v>
      </c>
      <c r="AJ326" s="5">
        <v>3</v>
      </c>
      <c r="AK326" s="5">
        <v>2</v>
      </c>
      <c r="AL326" s="5">
        <v>0</v>
      </c>
      <c r="AM326" s="5">
        <v>1</v>
      </c>
      <c r="AN326">
        <v>1</v>
      </c>
      <c r="AO326" s="5">
        <v>1</v>
      </c>
      <c r="AP326" s="2">
        <v>17</v>
      </c>
      <c r="AQ326" s="5" t="s">
        <v>2957</v>
      </c>
      <c r="AR326" s="5">
        <v>1</v>
      </c>
      <c r="AS326" s="5">
        <v>1</v>
      </c>
      <c r="AT326" s="5">
        <v>3</v>
      </c>
      <c r="AU326" s="5">
        <v>2</v>
      </c>
      <c r="AV326" s="5">
        <v>1</v>
      </c>
      <c r="AW326" s="5">
        <v>2</v>
      </c>
      <c r="AX326" s="5">
        <v>3</v>
      </c>
      <c r="AY326">
        <v>2</v>
      </c>
      <c r="AZ326">
        <v>1</v>
      </c>
      <c r="BA326" s="5">
        <v>1</v>
      </c>
      <c r="BB326" s="5">
        <v>0</v>
      </c>
      <c r="BC326" s="5">
        <v>0</v>
      </c>
      <c r="BD326" s="2">
        <v>26</v>
      </c>
      <c r="BE326" s="5" t="s">
        <v>2955</v>
      </c>
      <c r="BF326" s="5">
        <v>3</v>
      </c>
      <c r="BG326" s="5">
        <v>2</v>
      </c>
      <c r="BH326" s="5">
        <v>2</v>
      </c>
      <c r="BI326" s="5">
        <v>3</v>
      </c>
      <c r="BJ326" s="5">
        <v>3</v>
      </c>
      <c r="BK326">
        <v>2</v>
      </c>
      <c r="BL326" s="5">
        <v>3</v>
      </c>
      <c r="BM326" s="5">
        <v>1</v>
      </c>
      <c r="BN326" s="5">
        <v>1</v>
      </c>
      <c r="BO326" s="5">
        <v>0</v>
      </c>
      <c r="BP326" s="5">
        <v>1</v>
      </c>
      <c r="BQ326" s="5">
        <v>3</v>
      </c>
      <c r="BR326" s="5">
        <v>2</v>
      </c>
      <c r="BS326" s="2">
        <v>19</v>
      </c>
      <c r="BT326" s="5" t="s">
        <v>2957</v>
      </c>
      <c r="BU326" s="5">
        <v>3</v>
      </c>
      <c r="BV326" s="5">
        <v>1</v>
      </c>
      <c r="BW326" s="5">
        <v>1</v>
      </c>
      <c r="BX326" s="5">
        <v>1</v>
      </c>
      <c r="BY326" s="5">
        <v>1</v>
      </c>
      <c r="BZ326" s="5">
        <v>2</v>
      </c>
      <c r="CA326" s="5">
        <v>1</v>
      </c>
      <c r="CB326" s="5">
        <v>2</v>
      </c>
      <c r="CC326" s="5">
        <v>0</v>
      </c>
      <c r="CD326" s="5">
        <v>1</v>
      </c>
      <c r="CE326" s="5">
        <v>1</v>
      </c>
      <c r="CF326" s="5">
        <v>1</v>
      </c>
      <c r="CG326" s="5">
        <v>1</v>
      </c>
      <c r="CH326" s="5">
        <v>1</v>
      </c>
      <c r="CI326" s="5">
        <v>1</v>
      </c>
      <c r="CJ326" s="5">
        <v>1</v>
      </c>
      <c r="CK326" s="2">
        <v>12</v>
      </c>
      <c r="CL326" s="5" t="s">
        <v>2955</v>
      </c>
      <c r="CM326" s="5">
        <v>1</v>
      </c>
      <c r="CN326" s="5">
        <v>1</v>
      </c>
      <c r="CO326" s="5">
        <v>1</v>
      </c>
      <c r="CP326" s="5">
        <v>1</v>
      </c>
      <c r="CQ326" s="5">
        <v>1</v>
      </c>
      <c r="CR326" s="5">
        <v>1</v>
      </c>
      <c r="CS326" s="5">
        <v>1</v>
      </c>
      <c r="CT326" s="5">
        <v>1</v>
      </c>
      <c r="CU326" s="5">
        <v>1</v>
      </c>
      <c r="CV326" s="5">
        <v>1</v>
      </c>
      <c r="CW326" s="5">
        <v>0</v>
      </c>
      <c r="CX326" s="5">
        <v>1</v>
      </c>
      <c r="CY326" s="5">
        <v>1</v>
      </c>
      <c r="CZ326" s="5">
        <v>0</v>
      </c>
      <c r="DA326" s="2">
        <v>24</v>
      </c>
      <c r="DB326" s="5" t="s">
        <v>2957</v>
      </c>
      <c r="DC326" s="5">
        <v>1</v>
      </c>
      <c r="DD326" s="5">
        <v>1</v>
      </c>
      <c r="DE326" s="5">
        <v>1</v>
      </c>
      <c r="DF326" s="5">
        <v>1</v>
      </c>
      <c r="DG326" s="5">
        <v>1</v>
      </c>
      <c r="DH326" s="5">
        <v>2</v>
      </c>
      <c r="DI326" s="5">
        <v>3</v>
      </c>
      <c r="DJ326" s="5">
        <v>1</v>
      </c>
      <c r="DK326" s="5">
        <v>1</v>
      </c>
      <c r="DL326" s="5">
        <v>2</v>
      </c>
      <c r="DM326" s="5">
        <v>2</v>
      </c>
      <c r="DN326">
        <v>2</v>
      </c>
      <c r="DO326" s="5">
        <v>3</v>
      </c>
      <c r="DP326" s="5">
        <v>3</v>
      </c>
      <c r="DQ326" s="2">
        <v>17</v>
      </c>
      <c r="DR326" s="5" t="s">
        <v>2955</v>
      </c>
      <c r="DS326" s="5">
        <v>1</v>
      </c>
      <c r="DT326">
        <v>3</v>
      </c>
      <c r="DU326" s="5">
        <v>1</v>
      </c>
      <c r="DV326" s="5">
        <v>1</v>
      </c>
      <c r="DW326">
        <v>0</v>
      </c>
      <c r="DX326" s="5">
        <v>0</v>
      </c>
      <c r="DY326" s="5">
        <v>2</v>
      </c>
      <c r="DZ326">
        <v>2</v>
      </c>
      <c r="EA326" s="5">
        <v>1</v>
      </c>
      <c r="EB326" s="5">
        <v>1</v>
      </c>
      <c r="EC326" s="5">
        <v>1</v>
      </c>
      <c r="ED326" s="5">
        <v>2</v>
      </c>
      <c r="EE326" s="5">
        <v>2</v>
      </c>
      <c r="EF326" s="5">
        <v>15</v>
      </c>
      <c r="EG326" s="5" t="s">
        <v>2957</v>
      </c>
      <c r="EH326" s="5">
        <v>1</v>
      </c>
      <c r="EI326" s="5">
        <v>1</v>
      </c>
      <c r="EJ326" s="5">
        <v>1</v>
      </c>
      <c r="EK326" s="5">
        <v>3</v>
      </c>
      <c r="EL326" s="5">
        <v>3</v>
      </c>
      <c r="EM326" s="5">
        <v>1</v>
      </c>
      <c r="EN326" s="5">
        <v>1</v>
      </c>
      <c r="EO326" s="5">
        <v>1</v>
      </c>
      <c r="EP326" s="5">
        <v>1</v>
      </c>
      <c r="EQ326" s="5">
        <v>0</v>
      </c>
      <c r="ER326" s="5">
        <v>1</v>
      </c>
      <c r="ES326" s="5">
        <v>1</v>
      </c>
    </row>
    <row r="327" spans="1:149">
      <c r="A327" s="74">
        <v>45608.675023148149</v>
      </c>
      <c r="B327" s="5" t="s">
        <v>28</v>
      </c>
      <c r="C327" s="5" t="s">
        <v>1078</v>
      </c>
      <c r="D327" s="5" t="s">
        <v>1079</v>
      </c>
      <c r="E327" s="2">
        <v>1</v>
      </c>
      <c r="F327" s="5" t="s">
        <v>2954</v>
      </c>
      <c r="G327" s="2">
        <v>128</v>
      </c>
      <c r="H327" s="5" t="s">
        <v>2960</v>
      </c>
      <c r="I327" s="5">
        <v>2</v>
      </c>
      <c r="J327" s="5">
        <v>2128</v>
      </c>
      <c r="K327" s="2" t="s">
        <v>2956</v>
      </c>
      <c r="L327" s="5" t="s">
        <v>3614</v>
      </c>
      <c r="M327" s="2">
        <v>30</v>
      </c>
      <c r="N327" s="5" t="s">
        <v>2957</v>
      </c>
      <c r="O327" s="5">
        <v>1</v>
      </c>
      <c r="P327" s="5">
        <v>1</v>
      </c>
      <c r="Q327" s="5">
        <v>1</v>
      </c>
      <c r="R327" s="5">
        <v>0</v>
      </c>
      <c r="S327" s="5">
        <v>1</v>
      </c>
      <c r="T327" s="5">
        <v>0</v>
      </c>
      <c r="U327" s="5">
        <v>1</v>
      </c>
      <c r="V327" s="5">
        <v>1</v>
      </c>
      <c r="W327" s="5">
        <v>1</v>
      </c>
      <c r="X327" s="5">
        <v>1</v>
      </c>
      <c r="Y327" s="5">
        <v>2</v>
      </c>
      <c r="Z327" s="5">
        <v>1</v>
      </c>
      <c r="AA327" s="5">
        <v>1</v>
      </c>
      <c r="AB327" s="5">
        <v>2</v>
      </c>
      <c r="AC327" s="5">
        <v>2</v>
      </c>
      <c r="AD327" s="5">
        <v>1</v>
      </c>
      <c r="AE327" s="5">
        <v>1</v>
      </c>
      <c r="AF327" s="5">
        <v>3</v>
      </c>
      <c r="AG327" s="5">
        <v>2</v>
      </c>
      <c r="AH327" s="5">
        <v>1</v>
      </c>
      <c r="AI327" s="5">
        <v>1</v>
      </c>
      <c r="AJ327" s="5">
        <v>1</v>
      </c>
      <c r="AK327" s="5">
        <v>2</v>
      </c>
      <c r="AL327" s="5">
        <v>0</v>
      </c>
      <c r="AM327" s="5">
        <v>1</v>
      </c>
      <c r="AN327">
        <v>1</v>
      </c>
      <c r="AO327" s="5">
        <v>0</v>
      </c>
      <c r="AP327" s="2">
        <v>11</v>
      </c>
      <c r="AQ327" s="5" t="s">
        <v>2960</v>
      </c>
      <c r="AR327" s="5">
        <v>1</v>
      </c>
      <c r="AS327" s="5">
        <v>1</v>
      </c>
      <c r="AT327" s="5">
        <v>3</v>
      </c>
      <c r="AU327" s="5">
        <v>1</v>
      </c>
      <c r="AV327" s="5">
        <v>1</v>
      </c>
      <c r="AW327" s="5">
        <v>1</v>
      </c>
      <c r="AX327" s="5">
        <v>2</v>
      </c>
      <c r="AY327">
        <v>1</v>
      </c>
      <c r="AZ327">
        <v>0</v>
      </c>
      <c r="BA327" s="5">
        <v>0</v>
      </c>
      <c r="BB327" s="5">
        <v>0</v>
      </c>
      <c r="BC327" s="5">
        <v>0</v>
      </c>
      <c r="BD327" s="2">
        <v>20</v>
      </c>
      <c r="BE327" s="5" t="s">
        <v>2957</v>
      </c>
      <c r="BF327" s="5">
        <v>3</v>
      </c>
      <c r="BG327" s="5">
        <v>2</v>
      </c>
      <c r="BH327" s="5">
        <v>0</v>
      </c>
      <c r="BI327" s="5">
        <v>3</v>
      </c>
      <c r="BJ327" s="5">
        <v>2</v>
      </c>
      <c r="BK327">
        <v>0</v>
      </c>
      <c r="BL327" s="5">
        <v>3</v>
      </c>
      <c r="BM327" s="5">
        <v>1</v>
      </c>
      <c r="BN327" s="5">
        <v>1</v>
      </c>
      <c r="BO327" s="5">
        <v>0</v>
      </c>
      <c r="BP327" s="5">
        <v>1</v>
      </c>
      <c r="BQ327" s="5">
        <v>3</v>
      </c>
      <c r="BR327" s="5">
        <v>1</v>
      </c>
      <c r="BS327" s="2">
        <v>16</v>
      </c>
      <c r="BT327" s="5" t="s">
        <v>2957</v>
      </c>
      <c r="BU327" s="5">
        <v>3</v>
      </c>
      <c r="BV327" s="5">
        <v>1</v>
      </c>
      <c r="BW327" s="5">
        <v>1</v>
      </c>
      <c r="BX327" s="5">
        <v>1</v>
      </c>
      <c r="BY327" s="5">
        <v>1</v>
      </c>
      <c r="BZ327" s="5">
        <v>2</v>
      </c>
      <c r="CA327" s="5">
        <v>0</v>
      </c>
      <c r="CB327" s="5">
        <v>0</v>
      </c>
      <c r="CC327" s="5">
        <v>0</v>
      </c>
      <c r="CD327" s="5">
        <v>1</v>
      </c>
      <c r="CE327" s="5">
        <v>1</v>
      </c>
      <c r="CF327" s="5">
        <v>1</v>
      </c>
      <c r="CG327" s="5">
        <v>1</v>
      </c>
      <c r="CH327" s="5">
        <v>1</v>
      </c>
      <c r="CI327" s="5">
        <v>1</v>
      </c>
      <c r="CJ327" s="5">
        <v>1</v>
      </c>
      <c r="CK327" s="2">
        <v>8</v>
      </c>
      <c r="CL327" s="5" t="s">
        <v>2957</v>
      </c>
      <c r="CM327" s="5">
        <v>1</v>
      </c>
      <c r="CN327" s="5">
        <v>1</v>
      </c>
      <c r="CO327" s="5">
        <v>0</v>
      </c>
      <c r="CP327" s="5">
        <v>0</v>
      </c>
      <c r="CQ327" s="5">
        <v>1</v>
      </c>
      <c r="CR327" s="5">
        <v>1</v>
      </c>
      <c r="CS327" s="5">
        <v>1</v>
      </c>
      <c r="CT327" s="5">
        <v>0</v>
      </c>
      <c r="CU327" s="5">
        <v>0</v>
      </c>
      <c r="CV327" s="5">
        <v>1</v>
      </c>
      <c r="CW327" s="5">
        <v>0</v>
      </c>
      <c r="CX327" s="5">
        <v>1</v>
      </c>
      <c r="CY327" s="5">
        <v>1</v>
      </c>
      <c r="CZ327" s="5">
        <v>0</v>
      </c>
      <c r="DA327" s="2">
        <v>21</v>
      </c>
      <c r="DB327" s="5" t="s">
        <v>2957</v>
      </c>
      <c r="DC327" s="5">
        <v>1</v>
      </c>
      <c r="DD327" s="5">
        <v>1</v>
      </c>
      <c r="DE327" s="5">
        <v>1</v>
      </c>
      <c r="DF327" s="5">
        <v>1</v>
      </c>
      <c r="DG327" s="5">
        <v>1</v>
      </c>
      <c r="DH327" s="5">
        <v>3</v>
      </c>
      <c r="DI327" s="5">
        <v>3</v>
      </c>
      <c r="DJ327" s="5">
        <v>3</v>
      </c>
      <c r="DK327" s="5">
        <v>3</v>
      </c>
      <c r="DL327" s="5">
        <v>1</v>
      </c>
      <c r="DM327" s="5">
        <v>2</v>
      </c>
      <c r="DN327">
        <v>1</v>
      </c>
      <c r="DO327" s="5">
        <v>0</v>
      </c>
      <c r="DP327" s="5">
        <v>0</v>
      </c>
      <c r="DQ327" s="2">
        <v>11</v>
      </c>
      <c r="DR327" s="5" t="s">
        <v>2960</v>
      </c>
      <c r="DS327" s="5">
        <v>1</v>
      </c>
      <c r="DT327">
        <v>3</v>
      </c>
      <c r="DU327" s="5">
        <v>1</v>
      </c>
      <c r="DV327" s="5">
        <v>1</v>
      </c>
      <c r="DW327">
        <v>0</v>
      </c>
      <c r="DX327" s="5">
        <v>0</v>
      </c>
      <c r="DY327" s="5">
        <v>1</v>
      </c>
      <c r="DZ327">
        <v>1</v>
      </c>
      <c r="EA327" s="5">
        <v>0</v>
      </c>
      <c r="EB327" s="5">
        <v>1</v>
      </c>
      <c r="EC327" s="5">
        <v>0</v>
      </c>
      <c r="ED327" s="5">
        <v>1</v>
      </c>
      <c r="EE327" s="5">
        <v>1</v>
      </c>
      <c r="EF327" s="5">
        <v>11</v>
      </c>
      <c r="EG327" s="5" t="s">
        <v>2960</v>
      </c>
      <c r="EH327" s="5">
        <v>1</v>
      </c>
      <c r="EI327" s="5">
        <v>1</v>
      </c>
      <c r="EJ327" s="5">
        <v>1</v>
      </c>
      <c r="EK327" s="5">
        <v>1</v>
      </c>
      <c r="EL327" s="5">
        <v>2</v>
      </c>
      <c r="EM327" s="5">
        <v>1</v>
      </c>
      <c r="EN327" s="5">
        <v>1</v>
      </c>
      <c r="EO327" s="5">
        <v>1</v>
      </c>
      <c r="EP327" s="5">
        <v>0</v>
      </c>
      <c r="EQ327" s="5">
        <v>0</v>
      </c>
      <c r="ER327" s="5">
        <v>1</v>
      </c>
      <c r="ES327" s="5">
        <v>1</v>
      </c>
    </row>
    <row r="328" spans="1:149">
      <c r="A328" s="74">
        <v>45609.680625000001</v>
      </c>
      <c r="B328" s="5" t="s">
        <v>28</v>
      </c>
      <c r="C328" s="5" t="s">
        <v>1080</v>
      </c>
      <c r="D328" s="5" t="s">
        <v>1081</v>
      </c>
      <c r="E328" s="2">
        <v>5</v>
      </c>
      <c r="F328" s="5" t="s">
        <v>3248</v>
      </c>
      <c r="G328" s="2">
        <v>130</v>
      </c>
      <c r="H328" s="5" t="s">
        <v>2957</v>
      </c>
      <c r="I328" s="5">
        <v>3</v>
      </c>
      <c r="J328" s="5">
        <v>3130</v>
      </c>
      <c r="K328" s="2" t="s">
        <v>2956</v>
      </c>
      <c r="L328" s="5" t="s">
        <v>3704</v>
      </c>
      <c r="M328" s="2">
        <v>24</v>
      </c>
      <c r="N328" s="5" t="s">
        <v>2960</v>
      </c>
      <c r="O328" s="5">
        <v>1</v>
      </c>
      <c r="P328" s="5"/>
      <c r="Q328" s="5">
        <v>1</v>
      </c>
      <c r="R328" s="5">
        <v>0</v>
      </c>
      <c r="S328" s="5">
        <v>1</v>
      </c>
      <c r="T328" s="5">
        <v>0</v>
      </c>
      <c r="U328" s="5">
        <v>1</v>
      </c>
      <c r="V328" s="5">
        <v>1</v>
      </c>
      <c r="W328" s="5">
        <v>1</v>
      </c>
      <c r="X328" s="5"/>
      <c r="Y328" s="5">
        <v>2</v>
      </c>
      <c r="Z328" s="5">
        <v>1</v>
      </c>
      <c r="AA328" s="5"/>
      <c r="AB328" s="5">
        <v>2</v>
      </c>
      <c r="AC328" s="5">
        <v>2</v>
      </c>
      <c r="AD328" s="5">
        <v>1</v>
      </c>
      <c r="AE328" s="5">
        <v>1</v>
      </c>
      <c r="AF328" s="5">
        <v>2</v>
      </c>
      <c r="AG328" s="5">
        <v>1</v>
      </c>
      <c r="AH328" s="5">
        <v>1</v>
      </c>
      <c r="AI328" s="5">
        <v>1</v>
      </c>
      <c r="AJ328" s="5">
        <v>3</v>
      </c>
      <c r="AK328" s="5">
        <v>0</v>
      </c>
      <c r="AL328" s="5">
        <v>0</v>
      </c>
      <c r="AM328" s="5">
        <v>0</v>
      </c>
      <c r="AN328">
        <v>1</v>
      </c>
      <c r="AO328" s="5">
        <v>0</v>
      </c>
      <c r="AP328" s="2">
        <v>14</v>
      </c>
      <c r="AQ328" s="5" t="s">
        <v>2957</v>
      </c>
      <c r="AR328" s="5"/>
      <c r="AS328" s="5">
        <v>1</v>
      </c>
      <c r="AT328" s="5">
        <v>2</v>
      </c>
      <c r="AU328" s="5">
        <v>2</v>
      </c>
      <c r="AV328" s="5">
        <v>1</v>
      </c>
      <c r="AW328" s="5">
        <v>1</v>
      </c>
      <c r="AX328" s="5">
        <v>3</v>
      </c>
      <c r="AY328">
        <v>2</v>
      </c>
      <c r="AZ328">
        <v>1</v>
      </c>
      <c r="BA328" s="5">
        <v>0</v>
      </c>
      <c r="BB328" s="5">
        <v>0</v>
      </c>
      <c r="BC328" s="5">
        <v>0</v>
      </c>
      <c r="BD328" s="2">
        <v>18</v>
      </c>
      <c r="BE328" s="5" t="s">
        <v>2957</v>
      </c>
      <c r="BF328" s="5">
        <v>3</v>
      </c>
      <c r="BG328" s="5">
        <v>1</v>
      </c>
      <c r="BH328" s="5">
        <v>1</v>
      </c>
      <c r="BI328" s="5">
        <v>2</v>
      </c>
      <c r="BJ328" s="5">
        <v>1</v>
      </c>
      <c r="BK328">
        <v>2</v>
      </c>
      <c r="BL328" s="5">
        <v>1</v>
      </c>
      <c r="BM328" s="5">
        <v>1</v>
      </c>
      <c r="BN328" s="5">
        <v>0</v>
      </c>
      <c r="BO328" s="5">
        <v>0</v>
      </c>
      <c r="BP328" s="5">
        <v>1</v>
      </c>
      <c r="BQ328" s="5">
        <v>3</v>
      </c>
      <c r="BR328" s="5">
        <v>2</v>
      </c>
      <c r="BS328" s="2">
        <v>17</v>
      </c>
      <c r="BT328" s="5" t="s">
        <v>2957</v>
      </c>
      <c r="BU328" s="5">
        <v>3</v>
      </c>
      <c r="BV328" s="5">
        <v>1</v>
      </c>
      <c r="BW328" s="5">
        <v>1</v>
      </c>
      <c r="BX328" s="5">
        <v>1</v>
      </c>
      <c r="BY328" s="5">
        <v>1</v>
      </c>
      <c r="BZ328" s="5">
        <v>1</v>
      </c>
      <c r="CA328" s="5">
        <v>0</v>
      </c>
      <c r="CB328" s="5">
        <v>1</v>
      </c>
      <c r="CC328" s="5">
        <v>1</v>
      </c>
      <c r="CD328" s="5">
        <v>1</v>
      </c>
      <c r="CE328" s="5">
        <v>1</v>
      </c>
      <c r="CF328" s="5">
        <v>1</v>
      </c>
      <c r="CG328" s="5">
        <v>1</v>
      </c>
      <c r="CH328" s="5">
        <v>1</v>
      </c>
      <c r="CI328" s="5">
        <v>1</v>
      </c>
      <c r="CJ328" s="5">
        <v>1</v>
      </c>
      <c r="CK328" s="2">
        <v>11</v>
      </c>
      <c r="CL328" s="5" t="s">
        <v>2957</v>
      </c>
      <c r="CM328" s="5">
        <v>1</v>
      </c>
      <c r="CN328" s="5">
        <v>1</v>
      </c>
      <c r="CO328" s="5">
        <v>1</v>
      </c>
      <c r="CP328" s="5">
        <v>0</v>
      </c>
      <c r="CQ328" s="5">
        <v>1</v>
      </c>
      <c r="CR328" s="5">
        <v>1</v>
      </c>
      <c r="CS328" s="5">
        <v>1</v>
      </c>
      <c r="CT328" s="5">
        <v>1</v>
      </c>
      <c r="CU328" s="5">
        <v>1</v>
      </c>
      <c r="CV328" s="5">
        <v>1</v>
      </c>
      <c r="CW328" s="5">
        <v>0</v>
      </c>
      <c r="CX328" s="5">
        <v>1</v>
      </c>
      <c r="CY328" s="5">
        <v>1</v>
      </c>
      <c r="CZ328" s="5">
        <v>0</v>
      </c>
      <c r="DA328" s="2">
        <v>17</v>
      </c>
      <c r="DB328" s="5" t="s">
        <v>2957</v>
      </c>
      <c r="DC328" s="5">
        <v>1</v>
      </c>
      <c r="DD328" s="5">
        <v>1</v>
      </c>
      <c r="DE328" s="5">
        <v>1</v>
      </c>
      <c r="DF328" s="5">
        <v>1</v>
      </c>
      <c r="DG328" s="5">
        <v>1</v>
      </c>
      <c r="DH328" s="5">
        <v>2</v>
      </c>
      <c r="DI328" s="5">
        <v>1</v>
      </c>
      <c r="DJ328" s="5">
        <v>3</v>
      </c>
      <c r="DK328" s="5">
        <v>1</v>
      </c>
      <c r="DL328" s="5">
        <v>1</v>
      </c>
      <c r="DM328" s="5">
        <v>1</v>
      </c>
      <c r="DN328">
        <v>1</v>
      </c>
      <c r="DO328" s="5">
        <v>1</v>
      </c>
      <c r="DP328" s="5">
        <v>1</v>
      </c>
      <c r="DQ328" s="2">
        <v>11</v>
      </c>
      <c r="DR328" s="5" t="s">
        <v>2960</v>
      </c>
      <c r="DS328" s="5">
        <v>1</v>
      </c>
      <c r="DT328">
        <v>3</v>
      </c>
      <c r="DU328" s="5">
        <v>1</v>
      </c>
      <c r="DV328" s="5">
        <v>1</v>
      </c>
      <c r="DW328">
        <v>0</v>
      </c>
      <c r="DX328" s="5">
        <v>0</v>
      </c>
      <c r="DY328" s="5">
        <v>0</v>
      </c>
      <c r="EA328" s="5">
        <v>1</v>
      </c>
      <c r="EB328" s="5">
        <v>0</v>
      </c>
      <c r="EC328" s="5">
        <v>1</v>
      </c>
      <c r="ED328" s="5">
        <v>1</v>
      </c>
      <c r="EE328" s="5">
        <v>1</v>
      </c>
      <c r="EF328" s="5">
        <v>18</v>
      </c>
      <c r="EG328" s="5" t="s">
        <v>2955</v>
      </c>
      <c r="EH328" s="5">
        <v>1</v>
      </c>
      <c r="EI328" s="5">
        <v>1</v>
      </c>
      <c r="EJ328" s="5">
        <v>1</v>
      </c>
      <c r="EK328" s="5">
        <v>3</v>
      </c>
      <c r="EL328" s="5">
        <v>3</v>
      </c>
      <c r="EM328" s="5">
        <v>1</v>
      </c>
      <c r="EN328" s="5">
        <v>1</v>
      </c>
      <c r="EO328" s="5">
        <v>1</v>
      </c>
      <c r="EP328" s="5">
        <v>1</v>
      </c>
      <c r="EQ328" s="5">
        <v>3</v>
      </c>
      <c r="ER328" s="5">
        <v>1</v>
      </c>
      <c r="ES328" s="5">
        <v>1</v>
      </c>
    </row>
    <row r="329" spans="1:149">
      <c r="A329" s="74">
        <v>45608.684201388889</v>
      </c>
      <c r="B329" s="5" t="s">
        <v>28</v>
      </c>
      <c r="C329" s="5" t="s">
        <v>1082</v>
      </c>
      <c r="D329" s="5" t="s">
        <v>1083</v>
      </c>
      <c r="E329" s="2">
        <v>2</v>
      </c>
      <c r="F329" s="5" t="s">
        <v>3193</v>
      </c>
      <c r="G329" s="2">
        <v>165</v>
      </c>
      <c r="H329" s="5" t="s">
        <v>2955</v>
      </c>
      <c r="I329" s="5">
        <v>4</v>
      </c>
      <c r="J329" s="5">
        <v>4165</v>
      </c>
      <c r="K329" s="2" t="s">
        <v>2956</v>
      </c>
      <c r="L329" s="5" t="s">
        <v>3124</v>
      </c>
      <c r="M329" s="2">
        <v>32</v>
      </c>
      <c r="N329" s="5" t="s">
        <v>2955</v>
      </c>
      <c r="O329" s="5">
        <v>1</v>
      </c>
      <c r="P329" s="5">
        <v>3</v>
      </c>
      <c r="Q329" s="5">
        <v>1</v>
      </c>
      <c r="R329" s="5"/>
      <c r="S329" s="5">
        <v>1</v>
      </c>
      <c r="T329" s="5">
        <v>1</v>
      </c>
      <c r="U329" s="5">
        <v>1</v>
      </c>
      <c r="V329" s="5">
        <v>1</v>
      </c>
      <c r="W329" s="5">
        <v>1</v>
      </c>
      <c r="X329" s="5">
        <v>1</v>
      </c>
      <c r="Y329" s="5">
        <v>1</v>
      </c>
      <c r="Z329" s="5">
        <v>1</v>
      </c>
      <c r="AA329" s="5">
        <v>1</v>
      </c>
      <c r="AB329" s="5">
        <v>2</v>
      </c>
      <c r="AC329" s="5">
        <v>2</v>
      </c>
      <c r="AD329" s="5">
        <v>2</v>
      </c>
      <c r="AE329" s="5">
        <v>1</v>
      </c>
      <c r="AF329" s="5">
        <v>2</v>
      </c>
      <c r="AG329" s="5">
        <v>2</v>
      </c>
      <c r="AH329" s="5"/>
      <c r="AI329" s="5"/>
      <c r="AJ329" s="5">
        <v>2</v>
      </c>
      <c r="AK329" s="5"/>
      <c r="AL329" s="5"/>
      <c r="AM329" s="5"/>
      <c r="AN329">
        <v>3</v>
      </c>
      <c r="AO329" s="5"/>
      <c r="AP329" s="2">
        <v>14</v>
      </c>
      <c r="AQ329" s="5" t="s">
        <v>2957</v>
      </c>
      <c r="AR329" s="5"/>
      <c r="AS329" s="5">
        <v>1</v>
      </c>
      <c r="AT329" s="5">
        <v>3</v>
      </c>
      <c r="AU329" s="5">
        <v>2</v>
      </c>
      <c r="AV329" s="5">
        <v>1</v>
      </c>
      <c r="AW329" s="5">
        <v>2</v>
      </c>
      <c r="AX329" s="5">
        <v>3</v>
      </c>
      <c r="AY329">
        <v>0</v>
      </c>
      <c r="AZ329">
        <v>0</v>
      </c>
      <c r="BA329" s="5">
        <v>1</v>
      </c>
      <c r="BB329" s="5"/>
      <c r="BC329" s="5"/>
      <c r="BD329" s="2">
        <v>27</v>
      </c>
      <c r="BE329" s="5" t="s">
        <v>2955</v>
      </c>
      <c r="BF329" s="5">
        <v>3</v>
      </c>
      <c r="BG329" s="5">
        <v>2</v>
      </c>
      <c r="BH329" s="5">
        <v>3</v>
      </c>
      <c r="BI329" s="5">
        <v>3</v>
      </c>
      <c r="BJ329" s="5">
        <v>2</v>
      </c>
      <c r="BK329">
        <v>2</v>
      </c>
      <c r="BL329" s="5">
        <v>3</v>
      </c>
      <c r="BM329" s="5">
        <v>1</v>
      </c>
      <c r="BN329" s="5">
        <v>1</v>
      </c>
      <c r="BO329" s="5">
        <v>1</v>
      </c>
      <c r="BP329" s="5">
        <v>1</v>
      </c>
      <c r="BQ329" s="5">
        <v>3</v>
      </c>
      <c r="BR329" s="5">
        <v>2</v>
      </c>
      <c r="BS329" s="2">
        <v>21</v>
      </c>
      <c r="BT329" s="5" t="s">
        <v>2955</v>
      </c>
      <c r="BU329" s="5">
        <v>3</v>
      </c>
      <c r="BV329" s="5"/>
      <c r="BW329" s="5">
        <v>1</v>
      </c>
      <c r="BX329" s="5">
        <v>1</v>
      </c>
      <c r="BY329" s="5">
        <v>1</v>
      </c>
      <c r="BZ329" s="5">
        <v>3</v>
      </c>
      <c r="CA329" s="5">
        <v>1</v>
      </c>
      <c r="CB329" s="5">
        <v>3</v>
      </c>
      <c r="CC329" s="5">
        <v>0</v>
      </c>
      <c r="CD329" s="5">
        <v>1</v>
      </c>
      <c r="CE329" s="5">
        <v>1</v>
      </c>
      <c r="CF329" s="5">
        <v>1</v>
      </c>
      <c r="CG329" s="5"/>
      <c r="CH329" s="5">
        <v>1</v>
      </c>
      <c r="CI329" s="5">
        <v>1</v>
      </c>
      <c r="CJ329" s="5">
        <v>1</v>
      </c>
      <c r="CK329" s="2">
        <v>13</v>
      </c>
      <c r="CL329" s="5" t="s">
        <v>2955</v>
      </c>
      <c r="CM329" s="5">
        <v>1</v>
      </c>
      <c r="CN329" s="5">
        <v>1</v>
      </c>
      <c r="CO329" s="5">
        <v>1</v>
      </c>
      <c r="CP329" s="5">
        <v>1</v>
      </c>
      <c r="CQ329" s="5">
        <v>1</v>
      </c>
      <c r="CR329" s="5">
        <v>1</v>
      </c>
      <c r="CS329" s="5">
        <v>1</v>
      </c>
      <c r="CT329" s="5">
        <v>1</v>
      </c>
      <c r="CU329" s="5">
        <v>1</v>
      </c>
      <c r="CV329" s="5">
        <v>1</v>
      </c>
      <c r="CW329" s="5">
        <v>1</v>
      </c>
      <c r="CX329" s="5">
        <v>1</v>
      </c>
      <c r="CY329" s="5">
        <v>1</v>
      </c>
      <c r="CZ329" s="5">
        <v>0</v>
      </c>
      <c r="DA329" s="2">
        <v>25</v>
      </c>
      <c r="DB329" s="5" t="s">
        <v>2957</v>
      </c>
      <c r="DC329" s="5">
        <v>1</v>
      </c>
      <c r="DD329" s="5">
        <v>1</v>
      </c>
      <c r="DE329" s="5">
        <v>1</v>
      </c>
      <c r="DF329" s="5">
        <v>1</v>
      </c>
      <c r="DG329" s="5">
        <v>1</v>
      </c>
      <c r="DH329" s="5">
        <v>3</v>
      </c>
      <c r="DI329" s="5">
        <v>2</v>
      </c>
      <c r="DJ329" s="5">
        <v>3</v>
      </c>
      <c r="DK329" s="5">
        <v>2</v>
      </c>
      <c r="DL329" s="5">
        <v>2</v>
      </c>
      <c r="DM329" s="5">
        <v>2</v>
      </c>
      <c r="DN329">
        <v>2</v>
      </c>
      <c r="DO329" s="5">
        <v>2</v>
      </c>
      <c r="DP329" s="5">
        <v>2</v>
      </c>
      <c r="DQ329" s="2">
        <v>15</v>
      </c>
      <c r="DR329" s="5" t="s">
        <v>2957</v>
      </c>
      <c r="DS329" s="5">
        <v>1</v>
      </c>
      <c r="DT329">
        <v>2</v>
      </c>
      <c r="DU329" s="5">
        <v>1</v>
      </c>
      <c r="DV329" s="5"/>
      <c r="DW329">
        <v>0</v>
      </c>
      <c r="DX329" s="5"/>
      <c r="DY329" s="5">
        <v>1</v>
      </c>
      <c r="EA329" s="5">
        <v>1</v>
      </c>
      <c r="EB329" s="5">
        <v>1</v>
      </c>
      <c r="EC329" s="5">
        <v>1</v>
      </c>
      <c r="ED329" s="5">
        <v>2</v>
      </c>
      <c r="EE329" s="5">
        <v>2</v>
      </c>
      <c r="EF329" s="5">
        <v>18</v>
      </c>
      <c r="EG329" s="5" t="s">
        <v>2955</v>
      </c>
      <c r="EH329" s="5">
        <v>1</v>
      </c>
      <c r="EI329" s="5">
        <v>1</v>
      </c>
      <c r="EJ329" s="5">
        <v>1</v>
      </c>
      <c r="EK329" s="5">
        <v>3</v>
      </c>
      <c r="EL329" s="5">
        <v>2</v>
      </c>
      <c r="EM329" s="5">
        <v>2</v>
      </c>
      <c r="EN329" s="5">
        <v>1</v>
      </c>
      <c r="EO329" s="5">
        <v>1</v>
      </c>
      <c r="EP329" s="5">
        <v>1</v>
      </c>
      <c r="EQ329" s="5">
        <v>3</v>
      </c>
      <c r="ER329" s="5">
        <v>1</v>
      </c>
      <c r="ES329" s="5">
        <v>1</v>
      </c>
    </row>
    <row r="330" spans="1:149">
      <c r="A330" s="74">
        <v>45607.816620370373</v>
      </c>
      <c r="B330" s="5" t="s">
        <v>28</v>
      </c>
      <c r="C330" s="5" t="s">
        <v>1084</v>
      </c>
      <c r="D330" s="5" t="s">
        <v>1085</v>
      </c>
      <c r="E330" s="2">
        <v>1</v>
      </c>
      <c r="F330" s="5" t="s">
        <v>2954</v>
      </c>
      <c r="G330" s="2">
        <v>158</v>
      </c>
      <c r="H330" s="5" t="s">
        <v>2957</v>
      </c>
      <c r="I330" s="5">
        <v>3</v>
      </c>
      <c r="J330" s="5">
        <v>3158</v>
      </c>
      <c r="K330" s="2" t="s">
        <v>2956</v>
      </c>
      <c r="L330" s="5" t="s">
        <v>3464</v>
      </c>
      <c r="M330" s="2">
        <v>38</v>
      </c>
      <c r="N330" s="5" t="s">
        <v>2957</v>
      </c>
      <c r="O330" s="5">
        <v>1</v>
      </c>
      <c r="P330" s="5">
        <v>3</v>
      </c>
      <c r="Q330" s="5">
        <v>1</v>
      </c>
      <c r="R330" s="5">
        <v>2</v>
      </c>
      <c r="S330" s="5">
        <v>1</v>
      </c>
      <c r="T330" s="5">
        <v>0</v>
      </c>
      <c r="U330" s="5">
        <v>1</v>
      </c>
      <c r="V330" s="5">
        <v>1</v>
      </c>
      <c r="W330" s="5">
        <v>1</v>
      </c>
      <c r="X330" s="5">
        <v>1</v>
      </c>
      <c r="Y330" s="5">
        <v>2</v>
      </c>
      <c r="Z330" s="5">
        <v>1</v>
      </c>
      <c r="AA330" s="5">
        <v>0</v>
      </c>
      <c r="AB330" s="5">
        <v>2</v>
      </c>
      <c r="AC330" s="5">
        <v>2</v>
      </c>
      <c r="AD330" s="5">
        <v>2</v>
      </c>
      <c r="AE330" s="5">
        <v>1</v>
      </c>
      <c r="AF330" s="5">
        <v>3</v>
      </c>
      <c r="AG330" s="5">
        <v>2</v>
      </c>
      <c r="AH330" s="5">
        <v>2</v>
      </c>
      <c r="AI330" s="5">
        <v>1</v>
      </c>
      <c r="AJ330" s="5">
        <v>3</v>
      </c>
      <c r="AK330" s="5">
        <v>1</v>
      </c>
      <c r="AL330" s="5">
        <v>0</v>
      </c>
      <c r="AM330" s="5">
        <v>1</v>
      </c>
      <c r="AN330">
        <v>2</v>
      </c>
      <c r="AO330" s="5">
        <v>1</v>
      </c>
      <c r="AP330" s="2">
        <v>16</v>
      </c>
      <c r="AQ330" s="5" t="s">
        <v>2957</v>
      </c>
      <c r="AR330" s="5">
        <v>1</v>
      </c>
      <c r="AS330" s="5">
        <v>1</v>
      </c>
      <c r="AT330" s="5">
        <v>3</v>
      </c>
      <c r="AU330" s="5">
        <v>2</v>
      </c>
      <c r="AV330" s="5">
        <v>1</v>
      </c>
      <c r="AW330" s="5">
        <v>1</v>
      </c>
      <c r="AX330" s="5">
        <v>3</v>
      </c>
      <c r="AY330">
        <v>3</v>
      </c>
      <c r="AZ330">
        <v>1</v>
      </c>
      <c r="BA330" s="5">
        <v>0</v>
      </c>
      <c r="BB330" s="5">
        <v>0</v>
      </c>
      <c r="BC330" s="5">
        <v>0</v>
      </c>
      <c r="BD330" s="2">
        <v>22</v>
      </c>
      <c r="BE330" s="5" t="s">
        <v>2957</v>
      </c>
      <c r="BF330" s="5">
        <v>3</v>
      </c>
      <c r="BG330" s="5">
        <v>1</v>
      </c>
      <c r="BH330" s="5">
        <v>1</v>
      </c>
      <c r="BI330" s="5">
        <v>3</v>
      </c>
      <c r="BJ330" s="5">
        <v>2</v>
      </c>
      <c r="BK330">
        <v>2</v>
      </c>
      <c r="BL330" s="5">
        <v>2</v>
      </c>
      <c r="BM330" s="5">
        <v>1</v>
      </c>
      <c r="BN330" s="5">
        <v>1</v>
      </c>
      <c r="BO330" s="5">
        <v>0</v>
      </c>
      <c r="BP330" s="5">
        <v>1</v>
      </c>
      <c r="BQ330" s="5">
        <v>3</v>
      </c>
      <c r="BR330" s="5">
        <v>2</v>
      </c>
      <c r="BS330" s="2">
        <v>17</v>
      </c>
      <c r="BT330" s="5" t="s">
        <v>2957</v>
      </c>
      <c r="BU330" s="5">
        <v>3</v>
      </c>
      <c r="BV330" s="5">
        <v>1</v>
      </c>
      <c r="BW330" s="5">
        <v>1</v>
      </c>
      <c r="BX330" s="5">
        <v>1</v>
      </c>
      <c r="BY330" s="5">
        <v>1</v>
      </c>
      <c r="BZ330" s="5">
        <v>2</v>
      </c>
      <c r="CA330" s="5">
        <v>0</v>
      </c>
      <c r="CB330" s="5">
        <v>1</v>
      </c>
      <c r="CC330" s="5">
        <v>0</v>
      </c>
      <c r="CD330" s="5">
        <v>1</v>
      </c>
      <c r="CE330" s="5">
        <v>1</v>
      </c>
      <c r="CF330" s="5">
        <v>1</v>
      </c>
      <c r="CG330" s="5">
        <v>1</v>
      </c>
      <c r="CH330" s="5">
        <v>1</v>
      </c>
      <c r="CI330" s="5">
        <v>1</v>
      </c>
      <c r="CJ330" s="5">
        <v>1</v>
      </c>
      <c r="CK330" s="2">
        <v>13</v>
      </c>
      <c r="CL330" s="5" t="s">
        <v>2955</v>
      </c>
      <c r="CM330" s="5">
        <v>1</v>
      </c>
      <c r="CN330" s="5">
        <v>1</v>
      </c>
      <c r="CO330" s="5">
        <v>1</v>
      </c>
      <c r="CP330" s="5">
        <v>1</v>
      </c>
      <c r="CQ330" s="5">
        <v>1</v>
      </c>
      <c r="CR330" s="5">
        <v>1</v>
      </c>
      <c r="CS330" s="5">
        <v>1</v>
      </c>
      <c r="CT330" s="5">
        <v>1</v>
      </c>
      <c r="CU330" s="5">
        <v>1</v>
      </c>
      <c r="CV330" s="5">
        <v>1</v>
      </c>
      <c r="CW330" s="5">
        <v>1</v>
      </c>
      <c r="CX330" s="5">
        <v>1</v>
      </c>
      <c r="CY330" s="5">
        <v>1</v>
      </c>
      <c r="CZ330" s="5">
        <v>0</v>
      </c>
      <c r="DA330" s="2">
        <v>22</v>
      </c>
      <c r="DB330" s="5" t="s">
        <v>2957</v>
      </c>
      <c r="DC330" s="5">
        <v>1</v>
      </c>
      <c r="DD330" s="5">
        <v>1</v>
      </c>
      <c r="DE330" s="5">
        <v>1</v>
      </c>
      <c r="DF330" s="5">
        <v>1</v>
      </c>
      <c r="DG330" s="5">
        <v>1</v>
      </c>
      <c r="DH330" s="5">
        <v>2</v>
      </c>
      <c r="DI330" s="5">
        <v>2</v>
      </c>
      <c r="DJ330" s="5">
        <v>3</v>
      </c>
      <c r="DK330" s="5">
        <v>2</v>
      </c>
      <c r="DL330" s="5">
        <v>1</v>
      </c>
      <c r="DM330" s="5">
        <v>3</v>
      </c>
      <c r="DN330">
        <v>0</v>
      </c>
      <c r="DO330" s="5">
        <v>2</v>
      </c>
      <c r="DP330" s="5">
        <v>2</v>
      </c>
      <c r="DQ330" s="2">
        <v>15</v>
      </c>
      <c r="DR330" s="5" t="s">
        <v>2957</v>
      </c>
      <c r="DS330" s="5">
        <v>1</v>
      </c>
      <c r="DT330">
        <v>3</v>
      </c>
      <c r="DU330" s="5">
        <v>1</v>
      </c>
      <c r="DV330" s="5">
        <v>1</v>
      </c>
      <c r="DW330">
        <v>0</v>
      </c>
      <c r="DX330" s="5">
        <v>0</v>
      </c>
      <c r="DY330" s="5">
        <v>1</v>
      </c>
      <c r="DZ330">
        <v>2</v>
      </c>
      <c r="EA330" s="5">
        <v>0</v>
      </c>
      <c r="EB330" s="5">
        <v>1</v>
      </c>
      <c r="EC330" s="5">
        <v>1</v>
      </c>
      <c r="ED330" s="5">
        <v>2</v>
      </c>
      <c r="EE330" s="5">
        <v>2</v>
      </c>
      <c r="EF330" s="5">
        <v>15</v>
      </c>
      <c r="EG330" s="5" t="s">
        <v>2957</v>
      </c>
      <c r="EH330" s="5">
        <v>1</v>
      </c>
      <c r="EI330" s="5">
        <v>1</v>
      </c>
      <c r="EJ330" s="5">
        <v>1</v>
      </c>
      <c r="EK330" s="5">
        <v>3</v>
      </c>
      <c r="EL330" s="5">
        <v>3</v>
      </c>
      <c r="EM330" s="5">
        <v>1</v>
      </c>
      <c r="EN330" s="5">
        <v>2</v>
      </c>
      <c r="EO330" s="5">
        <v>1</v>
      </c>
      <c r="EP330" s="5">
        <v>0</v>
      </c>
      <c r="EQ330" s="5">
        <v>0</v>
      </c>
      <c r="ER330" s="5">
        <v>1</v>
      </c>
      <c r="ES330" s="5">
        <v>1</v>
      </c>
    </row>
    <row r="331" spans="1:149">
      <c r="A331" s="74">
        <v>45607.279988425929</v>
      </c>
      <c r="B331" s="5" t="s">
        <v>28</v>
      </c>
      <c r="C331" s="5" t="s">
        <v>1086</v>
      </c>
      <c r="D331" s="5" t="s">
        <v>1087</v>
      </c>
      <c r="E331" s="2">
        <v>1</v>
      </c>
      <c r="F331" s="5" t="s">
        <v>2954</v>
      </c>
      <c r="G331" s="2">
        <v>150</v>
      </c>
      <c r="H331" s="5" t="s">
        <v>2957</v>
      </c>
      <c r="I331" s="5">
        <v>3</v>
      </c>
      <c r="J331" s="5">
        <v>3150</v>
      </c>
      <c r="K331" s="2" t="s">
        <v>2956</v>
      </c>
      <c r="L331" s="5" t="s">
        <v>3127</v>
      </c>
      <c r="M331" s="2">
        <v>32</v>
      </c>
      <c r="N331" s="5" t="s">
        <v>2957</v>
      </c>
      <c r="O331" s="5">
        <v>1</v>
      </c>
      <c r="P331" s="5">
        <v>2</v>
      </c>
      <c r="Q331" s="5">
        <v>1</v>
      </c>
      <c r="R331" s="5">
        <v>1</v>
      </c>
      <c r="S331" s="5">
        <v>1</v>
      </c>
      <c r="T331" s="5">
        <v>1</v>
      </c>
      <c r="U331" s="5">
        <v>1</v>
      </c>
      <c r="V331" s="5">
        <v>1</v>
      </c>
      <c r="W331" s="5">
        <v>1</v>
      </c>
      <c r="X331" s="5">
        <v>0</v>
      </c>
      <c r="Y331" s="5">
        <v>2</v>
      </c>
      <c r="Z331" s="5">
        <v>1</v>
      </c>
      <c r="AA331" s="5">
        <v>1</v>
      </c>
      <c r="AB331" s="5">
        <v>2</v>
      </c>
      <c r="AC331" s="5">
        <v>2</v>
      </c>
      <c r="AD331" s="5">
        <v>1</v>
      </c>
      <c r="AE331" s="5">
        <v>1</v>
      </c>
      <c r="AF331" s="5">
        <v>3</v>
      </c>
      <c r="AG331" s="5">
        <v>1</v>
      </c>
      <c r="AH331" s="5">
        <v>2</v>
      </c>
      <c r="AI331" s="5">
        <v>1</v>
      </c>
      <c r="AJ331" s="5">
        <v>1</v>
      </c>
      <c r="AK331" s="5">
        <v>1</v>
      </c>
      <c r="AL331" s="5">
        <v>1</v>
      </c>
      <c r="AM331" s="5">
        <v>1</v>
      </c>
      <c r="AN331">
        <v>1</v>
      </c>
      <c r="AO331" s="5">
        <v>0</v>
      </c>
      <c r="AP331" s="2">
        <v>14</v>
      </c>
      <c r="AQ331" s="5" t="s">
        <v>2957</v>
      </c>
      <c r="AR331" s="5">
        <v>1</v>
      </c>
      <c r="AS331" s="5">
        <v>1</v>
      </c>
      <c r="AT331" s="5">
        <v>2</v>
      </c>
      <c r="AU331" s="5">
        <v>2</v>
      </c>
      <c r="AV331" s="5">
        <v>1</v>
      </c>
      <c r="AW331" s="5">
        <v>1</v>
      </c>
      <c r="AX331" s="5">
        <v>2</v>
      </c>
      <c r="AY331">
        <v>3</v>
      </c>
      <c r="AZ331">
        <v>1</v>
      </c>
      <c r="BA331" s="5">
        <v>0</v>
      </c>
      <c r="BB331" s="5">
        <v>0</v>
      </c>
      <c r="BC331" s="5">
        <v>0</v>
      </c>
      <c r="BD331" s="2">
        <v>22</v>
      </c>
      <c r="BE331" s="5" t="s">
        <v>2957</v>
      </c>
      <c r="BF331" s="5">
        <v>3</v>
      </c>
      <c r="BG331" s="5">
        <v>2</v>
      </c>
      <c r="BH331" s="5">
        <v>1</v>
      </c>
      <c r="BI331" s="5">
        <v>3</v>
      </c>
      <c r="BJ331" s="5">
        <v>1</v>
      </c>
      <c r="BK331">
        <v>2</v>
      </c>
      <c r="BL331" s="5">
        <v>2</v>
      </c>
      <c r="BM331" s="5">
        <v>1</v>
      </c>
      <c r="BN331" s="5">
        <v>1</v>
      </c>
      <c r="BO331" s="5">
        <v>1</v>
      </c>
      <c r="BP331" s="5">
        <v>1</v>
      </c>
      <c r="BQ331" s="5">
        <v>3</v>
      </c>
      <c r="BR331" s="5">
        <v>1</v>
      </c>
      <c r="BS331" s="2">
        <v>17</v>
      </c>
      <c r="BT331" s="5" t="s">
        <v>2957</v>
      </c>
      <c r="BU331" s="5">
        <v>3</v>
      </c>
      <c r="BV331" s="5">
        <v>1</v>
      </c>
      <c r="BW331" s="5">
        <v>1</v>
      </c>
      <c r="BX331" s="5">
        <v>1</v>
      </c>
      <c r="BY331" s="5">
        <v>1</v>
      </c>
      <c r="BZ331" s="5">
        <v>1</v>
      </c>
      <c r="CA331" s="5">
        <v>1</v>
      </c>
      <c r="CB331" s="5">
        <v>1</v>
      </c>
      <c r="CC331" s="5">
        <v>0</v>
      </c>
      <c r="CD331" s="5">
        <v>1</v>
      </c>
      <c r="CE331" s="5">
        <v>1</v>
      </c>
      <c r="CF331" s="5">
        <v>1</v>
      </c>
      <c r="CG331" s="5">
        <v>1</v>
      </c>
      <c r="CH331" s="5">
        <v>1</v>
      </c>
      <c r="CI331" s="5">
        <v>1</v>
      </c>
      <c r="CJ331" s="5">
        <v>1</v>
      </c>
      <c r="CK331" s="2">
        <v>14</v>
      </c>
      <c r="CL331" s="5" t="s">
        <v>2955</v>
      </c>
      <c r="CM331" s="5">
        <v>1</v>
      </c>
      <c r="CN331" s="5">
        <v>1</v>
      </c>
      <c r="CO331" s="5">
        <v>1</v>
      </c>
      <c r="CP331" s="5">
        <v>1</v>
      </c>
      <c r="CQ331" s="5">
        <v>1</v>
      </c>
      <c r="CR331" s="5">
        <v>1</v>
      </c>
      <c r="CS331" s="5">
        <v>1</v>
      </c>
      <c r="CT331" s="5">
        <v>1</v>
      </c>
      <c r="CU331" s="5">
        <v>1</v>
      </c>
      <c r="CV331" s="5">
        <v>1</v>
      </c>
      <c r="CW331" s="5">
        <v>1</v>
      </c>
      <c r="CX331" s="5">
        <v>1</v>
      </c>
      <c r="CY331" s="5">
        <v>1</v>
      </c>
      <c r="CZ331" s="5">
        <v>1</v>
      </c>
      <c r="DA331" s="2">
        <v>23</v>
      </c>
      <c r="DB331" s="5" t="s">
        <v>2957</v>
      </c>
      <c r="DC331" s="5">
        <v>1</v>
      </c>
      <c r="DD331" s="5">
        <v>1</v>
      </c>
      <c r="DE331" s="5">
        <v>1</v>
      </c>
      <c r="DF331" s="5">
        <v>1</v>
      </c>
      <c r="DG331" s="5">
        <v>1</v>
      </c>
      <c r="DH331" s="5">
        <v>2</v>
      </c>
      <c r="DI331" s="5">
        <v>1</v>
      </c>
      <c r="DJ331" s="5">
        <v>3</v>
      </c>
      <c r="DK331" s="5">
        <v>1</v>
      </c>
      <c r="DL331" s="5">
        <v>3</v>
      </c>
      <c r="DM331" s="5">
        <v>3</v>
      </c>
      <c r="DN331">
        <v>2</v>
      </c>
      <c r="DO331" s="5">
        <v>1</v>
      </c>
      <c r="DP331" s="5">
        <v>2</v>
      </c>
      <c r="DQ331" s="2">
        <v>14</v>
      </c>
      <c r="DR331" s="5" t="s">
        <v>2957</v>
      </c>
      <c r="DS331" s="5">
        <v>1</v>
      </c>
      <c r="DT331">
        <v>3</v>
      </c>
      <c r="DU331" s="5">
        <v>1</v>
      </c>
      <c r="DV331" s="5">
        <v>1</v>
      </c>
      <c r="DW331">
        <v>0</v>
      </c>
      <c r="DX331" s="5">
        <v>0</v>
      </c>
      <c r="DY331" s="5">
        <v>1</v>
      </c>
      <c r="DZ331">
        <v>1</v>
      </c>
      <c r="EA331" s="5">
        <v>1</v>
      </c>
      <c r="EB331" s="5">
        <v>1</v>
      </c>
      <c r="EC331" s="5">
        <v>1</v>
      </c>
      <c r="ED331" s="5">
        <v>2</v>
      </c>
      <c r="EE331" s="5">
        <v>1</v>
      </c>
      <c r="EF331" s="5">
        <v>14</v>
      </c>
      <c r="EG331" s="5" t="s">
        <v>2957</v>
      </c>
      <c r="EH331" s="5">
        <v>1</v>
      </c>
      <c r="EI331" s="5">
        <v>1</v>
      </c>
      <c r="EJ331" s="5">
        <v>1</v>
      </c>
      <c r="EK331" s="5">
        <v>1</v>
      </c>
      <c r="EL331" s="5">
        <v>3</v>
      </c>
      <c r="EM331" s="5">
        <v>1</v>
      </c>
      <c r="EN331" s="5">
        <v>2</v>
      </c>
      <c r="EO331" s="5">
        <v>1</v>
      </c>
      <c r="EP331" s="5">
        <v>1</v>
      </c>
      <c r="EQ331" s="5">
        <v>0</v>
      </c>
      <c r="ER331" s="5">
        <v>1</v>
      </c>
      <c r="ES331" s="5">
        <v>1</v>
      </c>
    </row>
    <row r="332" spans="1:149">
      <c r="A332" s="74">
        <v>45609.326064814813</v>
      </c>
      <c r="B332" s="5" t="s">
        <v>28</v>
      </c>
      <c r="C332" s="5" t="s">
        <v>1088</v>
      </c>
      <c r="D332" s="5" t="s">
        <v>1089</v>
      </c>
      <c r="E332" s="2">
        <v>3</v>
      </c>
      <c r="F332" s="5" t="s">
        <v>3184</v>
      </c>
      <c r="G332" s="2">
        <v>105</v>
      </c>
      <c r="H332" s="5" t="s">
        <v>2960</v>
      </c>
      <c r="I332" s="5">
        <v>2</v>
      </c>
      <c r="J332" s="5">
        <v>2105</v>
      </c>
      <c r="K332" s="2" t="s">
        <v>2961</v>
      </c>
      <c r="L332" s="5" t="s">
        <v>2962</v>
      </c>
      <c r="M332" s="2">
        <v>22</v>
      </c>
      <c r="N332" s="5" t="s">
        <v>2960</v>
      </c>
      <c r="O332" s="5">
        <v>1</v>
      </c>
      <c r="P332" s="5"/>
      <c r="Q332" s="5"/>
      <c r="R332" s="5">
        <v>0</v>
      </c>
      <c r="S332" s="5">
        <v>1</v>
      </c>
      <c r="T332" s="5">
        <v>0</v>
      </c>
      <c r="U332" s="5">
        <v>1</v>
      </c>
      <c r="V332" s="5">
        <v>1</v>
      </c>
      <c r="W332" s="5">
        <v>1</v>
      </c>
      <c r="X332" s="5"/>
      <c r="Y332" s="5">
        <v>2</v>
      </c>
      <c r="Z332" s="5"/>
      <c r="AA332" s="5"/>
      <c r="AB332" s="5">
        <v>2</v>
      </c>
      <c r="AC332" s="5"/>
      <c r="AD332" s="5"/>
      <c r="AE332" s="5">
        <v>0</v>
      </c>
      <c r="AF332" s="5">
        <v>2</v>
      </c>
      <c r="AG332" s="5">
        <v>2</v>
      </c>
      <c r="AH332" s="5">
        <v>2</v>
      </c>
      <c r="AI332" s="5">
        <v>1</v>
      </c>
      <c r="AJ332" s="5">
        <v>2</v>
      </c>
      <c r="AK332" s="5">
        <v>0</v>
      </c>
      <c r="AL332" s="5">
        <v>0</v>
      </c>
      <c r="AM332" s="5">
        <v>1</v>
      </c>
      <c r="AN332">
        <v>2</v>
      </c>
      <c r="AO332" s="5">
        <v>0</v>
      </c>
      <c r="AP332" s="2">
        <v>11</v>
      </c>
      <c r="AQ332" s="5" t="s">
        <v>2960</v>
      </c>
      <c r="AR332" s="5">
        <v>1</v>
      </c>
      <c r="AS332" s="5">
        <v>1</v>
      </c>
      <c r="AT332" s="5">
        <v>2</v>
      </c>
      <c r="AU332" s="5">
        <v>1</v>
      </c>
      <c r="AV332" s="5">
        <v>1</v>
      </c>
      <c r="AW332" s="5">
        <v>1</v>
      </c>
      <c r="AX332" s="5">
        <v>3</v>
      </c>
      <c r="AY332">
        <v>1</v>
      </c>
      <c r="AZ332">
        <v>0</v>
      </c>
      <c r="BA332" s="5">
        <v>0</v>
      </c>
      <c r="BB332" s="5">
        <v>0</v>
      </c>
      <c r="BC332" s="5">
        <v>0</v>
      </c>
      <c r="BD332" s="2">
        <v>12</v>
      </c>
      <c r="BE332" s="5" t="s">
        <v>2960</v>
      </c>
      <c r="BF332" s="5">
        <v>3</v>
      </c>
      <c r="BG332" s="5">
        <v>1</v>
      </c>
      <c r="BH332" s="5">
        <v>0</v>
      </c>
      <c r="BI332" s="5">
        <v>0</v>
      </c>
      <c r="BJ332" s="5">
        <v>0</v>
      </c>
      <c r="BK332">
        <v>2</v>
      </c>
      <c r="BL332" s="5">
        <v>1</v>
      </c>
      <c r="BM332" s="5">
        <v>1</v>
      </c>
      <c r="BN332" s="5">
        <v>1</v>
      </c>
      <c r="BO332" s="5">
        <v>0</v>
      </c>
      <c r="BP332" s="5">
        <v>0</v>
      </c>
      <c r="BQ332" s="5">
        <v>2</v>
      </c>
      <c r="BR332" s="5">
        <v>1</v>
      </c>
      <c r="BS332" s="2">
        <v>13</v>
      </c>
      <c r="BT332" s="5" t="s">
        <v>2960</v>
      </c>
      <c r="BU332" s="5">
        <v>3</v>
      </c>
      <c r="BV332" s="5">
        <v>1</v>
      </c>
      <c r="BW332" s="5">
        <v>1</v>
      </c>
      <c r="BX332" s="5">
        <v>1</v>
      </c>
      <c r="BY332" s="5">
        <v>0</v>
      </c>
      <c r="BZ332" s="5">
        <v>2</v>
      </c>
      <c r="CA332" s="5">
        <v>1</v>
      </c>
      <c r="CB332" s="5">
        <v>1</v>
      </c>
      <c r="CC332" s="5">
        <v>1</v>
      </c>
      <c r="CD332" s="5">
        <v>0</v>
      </c>
      <c r="CE332" s="5">
        <v>1</v>
      </c>
      <c r="CF332" s="5">
        <v>0</v>
      </c>
      <c r="CG332" s="5"/>
      <c r="CH332" s="5">
        <v>0</v>
      </c>
      <c r="CI332" s="5"/>
      <c r="CJ332" s="5">
        <v>0</v>
      </c>
      <c r="CK332" s="2">
        <v>0</v>
      </c>
      <c r="CL332" s="5" t="s">
        <v>2960</v>
      </c>
      <c r="CM332" s="5"/>
      <c r="CN332" s="5"/>
      <c r="CO332" s="5"/>
      <c r="CP332" s="5"/>
      <c r="CQ332" s="5"/>
      <c r="CR332" s="5"/>
      <c r="CS332" s="5"/>
      <c r="CT332" s="5"/>
      <c r="CU332" s="5"/>
      <c r="CV332" s="5"/>
      <c r="CW332" s="5"/>
      <c r="CX332" s="5"/>
      <c r="CY332" s="5"/>
      <c r="CZ332" s="5">
        <v>0</v>
      </c>
      <c r="DA332" s="2">
        <v>23</v>
      </c>
      <c r="DB332" s="5" t="s">
        <v>2957</v>
      </c>
      <c r="DC332" s="5">
        <v>1</v>
      </c>
      <c r="DD332" s="5">
        <v>1</v>
      </c>
      <c r="DE332" s="5">
        <v>1</v>
      </c>
      <c r="DF332" s="5">
        <v>1</v>
      </c>
      <c r="DG332" s="5">
        <v>1</v>
      </c>
      <c r="DH332" s="5">
        <v>3</v>
      </c>
      <c r="DI332" s="5">
        <v>3</v>
      </c>
      <c r="DJ332" s="5">
        <v>3</v>
      </c>
      <c r="DK332" s="5">
        <v>1</v>
      </c>
      <c r="DL332" s="5">
        <v>1</v>
      </c>
      <c r="DM332" s="5">
        <v>3</v>
      </c>
      <c r="DO332" s="5">
        <v>2</v>
      </c>
      <c r="DP332" s="5">
        <v>2</v>
      </c>
      <c r="DQ332" s="2">
        <v>9</v>
      </c>
      <c r="DR332" s="5" t="s">
        <v>2960</v>
      </c>
      <c r="DS332" s="5">
        <v>1</v>
      </c>
      <c r="DU332" s="5">
        <v>1</v>
      </c>
      <c r="DV332" s="5"/>
      <c r="DW332">
        <v>0</v>
      </c>
      <c r="DX332" s="5">
        <v>0</v>
      </c>
      <c r="DY332" s="5">
        <v>1</v>
      </c>
      <c r="DZ332">
        <v>1</v>
      </c>
      <c r="EA332" s="5">
        <v>1</v>
      </c>
      <c r="EB332" s="5">
        <v>0</v>
      </c>
      <c r="EC332" s="5">
        <v>1</v>
      </c>
      <c r="ED332" s="5">
        <v>1</v>
      </c>
      <c r="EE332" s="5">
        <v>1</v>
      </c>
      <c r="EF332" s="5">
        <v>15</v>
      </c>
      <c r="EG332" s="5" t="s">
        <v>2957</v>
      </c>
      <c r="EH332" s="5">
        <v>1</v>
      </c>
      <c r="EI332" s="5">
        <v>1</v>
      </c>
      <c r="EJ332" s="5">
        <v>1</v>
      </c>
      <c r="EK332" s="5">
        <v>3</v>
      </c>
      <c r="EL332" s="5">
        <v>3</v>
      </c>
      <c r="EM332" s="5">
        <v>0</v>
      </c>
      <c r="EN332" s="5">
        <v>2</v>
      </c>
      <c r="EO332" s="5">
        <v>1</v>
      </c>
      <c r="EP332" s="5">
        <v>1</v>
      </c>
      <c r="EQ332" s="5">
        <v>0</v>
      </c>
      <c r="ER332" s="5">
        <v>1</v>
      </c>
      <c r="ES332" s="5">
        <v>1</v>
      </c>
    </row>
    <row r="333" spans="1:149">
      <c r="A333" s="74">
        <v>45607.518738425926</v>
      </c>
      <c r="B333" s="5" t="s">
        <v>29</v>
      </c>
      <c r="C333" s="5" t="s">
        <v>1090</v>
      </c>
      <c r="D333" s="5" t="s">
        <v>1091</v>
      </c>
      <c r="E333" s="2">
        <v>1</v>
      </c>
      <c r="F333" s="5" t="s">
        <v>2954</v>
      </c>
      <c r="G333" s="2">
        <v>181</v>
      </c>
      <c r="H333" s="5" t="s">
        <v>2955</v>
      </c>
      <c r="I333" s="5">
        <v>4</v>
      </c>
      <c r="J333" s="5">
        <v>4181</v>
      </c>
      <c r="K333" s="2" t="s">
        <v>2956</v>
      </c>
      <c r="L333" s="5" t="s">
        <v>3317</v>
      </c>
      <c r="M333" s="2">
        <v>42</v>
      </c>
      <c r="N333" s="5" t="s">
        <v>2955</v>
      </c>
      <c r="O333" s="5">
        <v>1</v>
      </c>
      <c r="P333" s="5">
        <v>3</v>
      </c>
      <c r="Q333" s="5">
        <v>1</v>
      </c>
      <c r="R333" s="5">
        <v>2</v>
      </c>
      <c r="S333" s="5">
        <v>1</v>
      </c>
      <c r="T333" s="5">
        <v>2</v>
      </c>
      <c r="U333" s="5">
        <v>1</v>
      </c>
      <c r="V333" s="5">
        <v>1</v>
      </c>
      <c r="W333" s="5">
        <v>1</v>
      </c>
      <c r="X333" s="5">
        <v>0</v>
      </c>
      <c r="Y333" s="5">
        <v>2</v>
      </c>
      <c r="Z333" s="5">
        <v>0</v>
      </c>
      <c r="AA333" s="5">
        <v>1</v>
      </c>
      <c r="AB333" s="5">
        <v>3</v>
      </c>
      <c r="AC333" s="5">
        <v>1</v>
      </c>
      <c r="AD333" s="5">
        <v>1</v>
      </c>
      <c r="AE333" s="5">
        <v>1</v>
      </c>
      <c r="AF333" s="5">
        <v>3</v>
      </c>
      <c r="AG333" s="5">
        <v>2</v>
      </c>
      <c r="AH333" s="5">
        <v>2</v>
      </c>
      <c r="AI333" s="5">
        <v>1</v>
      </c>
      <c r="AJ333" s="5">
        <v>3</v>
      </c>
      <c r="AK333" s="5">
        <v>2</v>
      </c>
      <c r="AL333" s="5">
        <v>1</v>
      </c>
      <c r="AM333" s="5">
        <v>1</v>
      </c>
      <c r="AN333">
        <v>3</v>
      </c>
      <c r="AO333" s="5">
        <v>2</v>
      </c>
      <c r="AP333" s="2">
        <v>20</v>
      </c>
      <c r="AQ333" s="5" t="s">
        <v>2957</v>
      </c>
      <c r="AR333" s="5">
        <v>1</v>
      </c>
      <c r="AS333" s="5">
        <v>1</v>
      </c>
      <c r="AT333" s="5">
        <v>3</v>
      </c>
      <c r="AU333" s="5">
        <v>2</v>
      </c>
      <c r="AV333" s="5">
        <v>1</v>
      </c>
      <c r="AW333" s="5">
        <v>2</v>
      </c>
      <c r="AX333" s="5">
        <v>3</v>
      </c>
      <c r="AY333">
        <v>3</v>
      </c>
      <c r="AZ333">
        <v>1</v>
      </c>
      <c r="BA333" s="5">
        <v>1</v>
      </c>
      <c r="BB333" s="5">
        <v>1</v>
      </c>
      <c r="BC333" s="5">
        <v>1</v>
      </c>
      <c r="BD333" s="2">
        <v>26</v>
      </c>
      <c r="BE333" s="5" t="s">
        <v>2955</v>
      </c>
      <c r="BF333" s="5">
        <v>3</v>
      </c>
      <c r="BG333" s="5">
        <v>3</v>
      </c>
      <c r="BH333" s="5">
        <v>2</v>
      </c>
      <c r="BI333" s="5">
        <v>3</v>
      </c>
      <c r="BJ333" s="5">
        <v>2</v>
      </c>
      <c r="BK333">
        <v>2</v>
      </c>
      <c r="BL333" s="5">
        <v>2</v>
      </c>
      <c r="BM333" s="5">
        <v>1</v>
      </c>
      <c r="BN333" s="5">
        <v>1</v>
      </c>
      <c r="BO333" s="5">
        <v>1</v>
      </c>
      <c r="BP333" s="5">
        <v>1</v>
      </c>
      <c r="BQ333" s="5">
        <v>3</v>
      </c>
      <c r="BR333" s="5">
        <v>2</v>
      </c>
      <c r="BS333" s="2">
        <v>19</v>
      </c>
      <c r="BT333" s="5" t="s">
        <v>2957</v>
      </c>
      <c r="BU333" s="5">
        <v>3</v>
      </c>
      <c r="BV333" s="5">
        <v>1</v>
      </c>
      <c r="BW333" s="5">
        <v>1</v>
      </c>
      <c r="BX333" s="5">
        <v>1</v>
      </c>
      <c r="BY333" s="5">
        <v>1</v>
      </c>
      <c r="BZ333" s="5">
        <v>2</v>
      </c>
      <c r="CA333" s="5">
        <v>1</v>
      </c>
      <c r="CB333" s="5">
        <v>1</v>
      </c>
      <c r="CC333" s="5">
        <v>1</v>
      </c>
      <c r="CD333" s="5">
        <v>1</v>
      </c>
      <c r="CE333" s="5">
        <v>1</v>
      </c>
      <c r="CF333" s="5">
        <v>1</v>
      </c>
      <c r="CG333" s="5">
        <v>1</v>
      </c>
      <c r="CH333" s="5">
        <v>1</v>
      </c>
      <c r="CI333" s="5">
        <v>1</v>
      </c>
      <c r="CJ333" s="5">
        <v>1</v>
      </c>
      <c r="CK333" s="2">
        <v>14</v>
      </c>
      <c r="CL333" s="5" t="s">
        <v>2955</v>
      </c>
      <c r="CM333" s="5">
        <v>1</v>
      </c>
      <c r="CN333" s="5">
        <v>1</v>
      </c>
      <c r="CO333" s="5">
        <v>1</v>
      </c>
      <c r="CP333" s="5">
        <v>1</v>
      </c>
      <c r="CQ333" s="5">
        <v>1</v>
      </c>
      <c r="CR333" s="5">
        <v>1</v>
      </c>
      <c r="CS333" s="5">
        <v>1</v>
      </c>
      <c r="CT333" s="5">
        <v>1</v>
      </c>
      <c r="CU333" s="5">
        <v>1</v>
      </c>
      <c r="CV333" s="5">
        <v>1</v>
      </c>
      <c r="CW333" s="5">
        <v>1</v>
      </c>
      <c r="CX333" s="5">
        <v>1</v>
      </c>
      <c r="CY333" s="5">
        <v>1</v>
      </c>
      <c r="CZ333" s="5">
        <v>1</v>
      </c>
      <c r="DA333" s="2">
        <v>23</v>
      </c>
      <c r="DB333" s="5" t="s">
        <v>2957</v>
      </c>
      <c r="DC333" s="5">
        <v>1</v>
      </c>
      <c r="DD333" s="5">
        <v>1</v>
      </c>
      <c r="DE333" s="5">
        <v>1</v>
      </c>
      <c r="DF333" s="5">
        <v>1</v>
      </c>
      <c r="DG333" s="5">
        <v>1</v>
      </c>
      <c r="DH333" s="5">
        <v>3</v>
      </c>
      <c r="DI333" s="5">
        <v>0</v>
      </c>
      <c r="DJ333" s="5">
        <v>3</v>
      </c>
      <c r="DK333" s="5">
        <v>2</v>
      </c>
      <c r="DL333" s="5">
        <v>2</v>
      </c>
      <c r="DM333" s="5">
        <v>2</v>
      </c>
      <c r="DN333">
        <v>2</v>
      </c>
      <c r="DO333" s="5">
        <v>2</v>
      </c>
      <c r="DP333" s="5">
        <v>2</v>
      </c>
      <c r="DQ333" s="2">
        <v>17</v>
      </c>
      <c r="DR333" s="5" t="s">
        <v>2955</v>
      </c>
      <c r="DS333" s="5">
        <v>1</v>
      </c>
      <c r="DT333">
        <v>3</v>
      </c>
      <c r="DU333" s="5">
        <v>1</v>
      </c>
      <c r="DV333" s="5">
        <v>1</v>
      </c>
      <c r="DW333">
        <v>1</v>
      </c>
      <c r="DX333" s="5">
        <v>1</v>
      </c>
      <c r="DY333" s="5">
        <v>2</v>
      </c>
      <c r="DZ333">
        <v>2</v>
      </c>
      <c r="EA333" s="5">
        <v>1</v>
      </c>
      <c r="EB333" s="5">
        <v>1</v>
      </c>
      <c r="EC333" s="5">
        <v>1</v>
      </c>
      <c r="ED333" s="5">
        <v>1</v>
      </c>
      <c r="EE333" s="5">
        <v>1</v>
      </c>
      <c r="EF333" s="5">
        <v>20</v>
      </c>
      <c r="EG333" s="5" t="s">
        <v>2955</v>
      </c>
      <c r="EH333" s="5">
        <v>1</v>
      </c>
      <c r="EI333" s="5">
        <v>1</v>
      </c>
      <c r="EJ333" s="5">
        <v>1</v>
      </c>
      <c r="EK333" s="5">
        <v>3</v>
      </c>
      <c r="EL333" s="5">
        <v>3</v>
      </c>
      <c r="EM333" s="5">
        <v>3</v>
      </c>
      <c r="EN333" s="5">
        <v>1</v>
      </c>
      <c r="EO333" s="5">
        <v>1</v>
      </c>
      <c r="EP333" s="5">
        <v>1</v>
      </c>
      <c r="EQ333" s="5">
        <v>3</v>
      </c>
      <c r="ER333" s="5">
        <v>1</v>
      </c>
      <c r="ES333" s="5">
        <v>1</v>
      </c>
    </row>
    <row r="334" spans="1:149">
      <c r="A334" s="74">
        <v>45610.310902777775</v>
      </c>
      <c r="B334" s="5" t="s">
        <v>29</v>
      </c>
      <c r="C334" s="5" t="s">
        <v>1092</v>
      </c>
      <c r="D334" s="5" t="s">
        <v>1093</v>
      </c>
      <c r="E334" s="2">
        <v>4</v>
      </c>
      <c r="F334" s="5" t="s">
        <v>3145</v>
      </c>
      <c r="G334" s="2">
        <v>127</v>
      </c>
      <c r="H334" s="5" t="s">
        <v>2960</v>
      </c>
      <c r="I334" s="5">
        <v>2</v>
      </c>
      <c r="J334" s="5">
        <v>2127</v>
      </c>
      <c r="K334" s="2" t="s">
        <v>2956</v>
      </c>
      <c r="L334" s="5" t="s">
        <v>3761</v>
      </c>
      <c r="M334" s="2">
        <v>22</v>
      </c>
      <c r="N334" s="5" t="s">
        <v>2957</v>
      </c>
      <c r="O334" s="5"/>
      <c r="P334" s="5"/>
      <c r="Q334" s="5"/>
      <c r="R334" s="5"/>
      <c r="S334" s="5">
        <v>1</v>
      </c>
      <c r="T334" s="5">
        <v>0</v>
      </c>
      <c r="U334" s="5">
        <v>1</v>
      </c>
      <c r="V334" s="5">
        <v>1</v>
      </c>
      <c r="W334" s="5">
        <v>1</v>
      </c>
      <c r="X334" s="5"/>
      <c r="Y334" s="5">
        <v>2</v>
      </c>
      <c r="Z334" s="5"/>
      <c r="AA334" s="5"/>
      <c r="AB334" s="5">
        <v>1</v>
      </c>
      <c r="AC334" s="5"/>
      <c r="AD334" s="5"/>
      <c r="AE334" s="5">
        <v>0</v>
      </c>
      <c r="AF334" s="5">
        <v>3</v>
      </c>
      <c r="AG334" s="5">
        <v>2</v>
      </c>
      <c r="AH334" s="5"/>
      <c r="AI334" s="5"/>
      <c r="AJ334" s="5">
        <v>3</v>
      </c>
      <c r="AK334" s="5"/>
      <c r="AL334" s="5"/>
      <c r="AM334" s="5"/>
      <c r="AN334">
        <v>3</v>
      </c>
      <c r="AO334" s="5"/>
      <c r="AP334" s="2">
        <v>17</v>
      </c>
      <c r="AQ334" s="5" t="s">
        <v>2957</v>
      </c>
      <c r="AR334" s="5"/>
      <c r="AS334" s="5">
        <v>1</v>
      </c>
      <c r="AT334" s="5">
        <v>3</v>
      </c>
      <c r="AU334" s="5">
        <v>2</v>
      </c>
      <c r="AV334" s="5">
        <v>1</v>
      </c>
      <c r="AW334" s="5">
        <v>1</v>
      </c>
      <c r="AX334" s="5">
        <v>3</v>
      </c>
      <c r="AY334">
        <v>2</v>
      </c>
      <c r="AZ334">
        <v>1</v>
      </c>
      <c r="BA334" s="5">
        <v>2</v>
      </c>
      <c r="BB334" s="5"/>
      <c r="BC334" s="5"/>
      <c r="BD334" s="2">
        <v>21</v>
      </c>
      <c r="BE334" s="5" t="s">
        <v>2957</v>
      </c>
      <c r="BF334" s="5">
        <v>3</v>
      </c>
      <c r="BG334" s="5">
        <v>2</v>
      </c>
      <c r="BH334" s="5">
        <v>2</v>
      </c>
      <c r="BI334" s="5">
        <v>2</v>
      </c>
      <c r="BJ334" s="5">
        <v>1</v>
      </c>
      <c r="BK334">
        <v>0</v>
      </c>
      <c r="BL334" s="5">
        <v>2</v>
      </c>
      <c r="BM334" s="5">
        <v>1</v>
      </c>
      <c r="BN334" s="5">
        <v>1</v>
      </c>
      <c r="BO334" s="5">
        <v>1</v>
      </c>
      <c r="BP334" s="5">
        <v>1</v>
      </c>
      <c r="BQ334" s="5">
        <v>3</v>
      </c>
      <c r="BR334" s="5">
        <v>2</v>
      </c>
      <c r="BS334" s="2">
        <v>18</v>
      </c>
      <c r="BT334" s="5" t="s">
        <v>2957</v>
      </c>
      <c r="BU334" s="5">
        <v>3</v>
      </c>
      <c r="BV334" s="5">
        <v>1</v>
      </c>
      <c r="BW334" s="5">
        <v>1</v>
      </c>
      <c r="BX334" s="5">
        <v>1</v>
      </c>
      <c r="BY334" s="5">
        <v>0</v>
      </c>
      <c r="BZ334" s="5">
        <v>2</v>
      </c>
      <c r="CA334" s="5">
        <v>1</v>
      </c>
      <c r="CB334" s="5">
        <v>2</v>
      </c>
      <c r="CC334" s="5">
        <v>1</v>
      </c>
      <c r="CD334" s="5">
        <v>1</v>
      </c>
      <c r="CE334" s="5">
        <v>1</v>
      </c>
      <c r="CF334" s="5">
        <v>1</v>
      </c>
      <c r="CG334" s="5"/>
      <c r="CH334" s="5">
        <v>1</v>
      </c>
      <c r="CI334" s="5"/>
      <c r="CJ334" s="5">
        <v>1</v>
      </c>
      <c r="CK334" s="2">
        <v>0</v>
      </c>
      <c r="CL334" s="5" t="s">
        <v>2960</v>
      </c>
      <c r="CM334" s="5"/>
      <c r="CN334" s="5"/>
      <c r="CO334" s="5"/>
      <c r="CP334" s="5"/>
      <c r="CQ334" s="5"/>
      <c r="CR334" s="5"/>
      <c r="CS334" s="5"/>
      <c r="CT334" s="5"/>
      <c r="CU334" s="5"/>
      <c r="CV334" s="5"/>
      <c r="CW334" s="5"/>
      <c r="CX334" s="5"/>
      <c r="CY334" s="5"/>
      <c r="CZ334" s="5">
        <v>0</v>
      </c>
      <c r="DA334" s="2">
        <v>18</v>
      </c>
      <c r="DB334" s="5" t="s">
        <v>2957</v>
      </c>
      <c r="DC334" s="5">
        <v>1</v>
      </c>
      <c r="DD334" s="5">
        <v>1</v>
      </c>
      <c r="DE334" s="5">
        <v>1</v>
      </c>
      <c r="DF334" s="5">
        <v>1</v>
      </c>
      <c r="DG334" s="5">
        <v>1</v>
      </c>
      <c r="DH334" s="5">
        <v>2</v>
      </c>
      <c r="DI334" s="5">
        <v>1</v>
      </c>
      <c r="DJ334" s="5">
        <v>2</v>
      </c>
      <c r="DK334" s="5">
        <v>2</v>
      </c>
      <c r="DL334" s="5">
        <v>3</v>
      </c>
      <c r="DM334" s="5">
        <v>1</v>
      </c>
      <c r="DO334" s="5">
        <v>1</v>
      </c>
      <c r="DP334" s="5">
        <v>1</v>
      </c>
      <c r="DQ334" s="2">
        <v>13</v>
      </c>
      <c r="DR334" s="5" t="s">
        <v>2957</v>
      </c>
      <c r="DS334" s="5">
        <v>1</v>
      </c>
      <c r="DU334" s="5">
        <v>1</v>
      </c>
      <c r="DV334" s="5"/>
      <c r="DX334" s="5">
        <v>0</v>
      </c>
      <c r="DY334" s="5">
        <v>2</v>
      </c>
      <c r="EA334" s="5">
        <v>1</v>
      </c>
      <c r="EB334" s="5">
        <v>1</v>
      </c>
      <c r="EC334" s="5">
        <v>1</v>
      </c>
      <c r="ED334" s="5">
        <v>2</v>
      </c>
      <c r="EE334" s="5">
        <v>2</v>
      </c>
      <c r="EF334" s="5">
        <v>18</v>
      </c>
      <c r="EG334" s="5" t="s">
        <v>2955</v>
      </c>
      <c r="EH334" s="5">
        <v>1</v>
      </c>
      <c r="EI334" s="5">
        <v>1</v>
      </c>
      <c r="EJ334" s="5">
        <v>1</v>
      </c>
      <c r="EK334" s="5">
        <v>2</v>
      </c>
      <c r="EL334" s="5">
        <v>3</v>
      </c>
      <c r="EM334" s="5">
        <v>1</v>
      </c>
      <c r="EN334" s="5">
        <v>2</v>
      </c>
      <c r="EO334" s="5">
        <v>1</v>
      </c>
      <c r="EP334" s="5">
        <v>1</v>
      </c>
      <c r="EQ334" s="5">
        <v>3</v>
      </c>
      <c r="ER334" s="5">
        <v>1</v>
      </c>
      <c r="ES334" s="5">
        <v>1</v>
      </c>
    </row>
    <row r="335" spans="1:149">
      <c r="A335" s="74">
        <v>45608.330405092594</v>
      </c>
      <c r="B335" s="5" t="s">
        <v>29</v>
      </c>
      <c r="C335" s="5" t="s">
        <v>1094</v>
      </c>
      <c r="D335" s="5" t="s">
        <v>1095</v>
      </c>
      <c r="E335" s="2">
        <v>2</v>
      </c>
      <c r="F335" s="5" t="s">
        <v>3193</v>
      </c>
      <c r="G335" s="2">
        <v>98</v>
      </c>
      <c r="H335" s="5" t="s">
        <v>2958</v>
      </c>
      <c r="I335" s="5">
        <v>1</v>
      </c>
      <c r="J335" s="5">
        <v>1098</v>
      </c>
      <c r="K335" s="2" t="s">
        <v>2956</v>
      </c>
      <c r="L335" s="5" t="s">
        <v>3420</v>
      </c>
      <c r="M335" s="2">
        <v>17</v>
      </c>
      <c r="N335" s="5" t="s">
        <v>2960</v>
      </c>
      <c r="O335" s="5">
        <v>1</v>
      </c>
      <c r="P335" s="5">
        <v>2</v>
      </c>
      <c r="Q335" s="5">
        <v>1</v>
      </c>
      <c r="R335" s="5"/>
      <c r="S335" s="5">
        <v>1</v>
      </c>
      <c r="T335" s="5">
        <v>1</v>
      </c>
      <c r="U335" s="5">
        <v>1</v>
      </c>
      <c r="V335" s="5">
        <v>1</v>
      </c>
      <c r="W335" s="5">
        <v>1</v>
      </c>
      <c r="X335" s="5">
        <v>1</v>
      </c>
      <c r="Y335" s="5">
        <v>1</v>
      </c>
      <c r="Z335" s="5">
        <v>0</v>
      </c>
      <c r="AA335" s="5">
        <v>0</v>
      </c>
      <c r="AB335" s="5">
        <v>2</v>
      </c>
      <c r="AC335" s="5">
        <v>1</v>
      </c>
      <c r="AD335" s="5">
        <v>1</v>
      </c>
      <c r="AE335" s="5">
        <v>0</v>
      </c>
      <c r="AF335" s="5">
        <v>1</v>
      </c>
      <c r="AG335" s="5">
        <v>0</v>
      </c>
      <c r="AH335" s="5"/>
      <c r="AI335" s="5"/>
      <c r="AJ335" s="5">
        <v>0</v>
      </c>
      <c r="AK335" s="5"/>
      <c r="AL335" s="5"/>
      <c r="AM335" s="5"/>
      <c r="AN335">
        <v>1</v>
      </c>
      <c r="AO335" s="5"/>
      <c r="AP335" s="2">
        <v>13</v>
      </c>
      <c r="AQ335" s="5" t="s">
        <v>2957</v>
      </c>
      <c r="AR335" s="5"/>
      <c r="AS335" s="5">
        <v>1</v>
      </c>
      <c r="AT335" s="5">
        <v>2</v>
      </c>
      <c r="AU335" s="5">
        <v>2</v>
      </c>
      <c r="AV335" s="5">
        <v>1</v>
      </c>
      <c r="AW335" s="5">
        <v>1</v>
      </c>
      <c r="AX335" s="5">
        <v>2</v>
      </c>
      <c r="AY335">
        <v>2</v>
      </c>
      <c r="AZ335">
        <v>1</v>
      </c>
      <c r="BA335" s="5">
        <v>0</v>
      </c>
      <c r="BB335" s="5"/>
      <c r="BC335" s="5"/>
      <c r="BD335" s="2">
        <v>15</v>
      </c>
      <c r="BE335" s="5" t="s">
        <v>2960</v>
      </c>
      <c r="BF335" s="5">
        <v>2</v>
      </c>
      <c r="BG335" s="5">
        <v>3</v>
      </c>
      <c r="BH335" s="5">
        <v>1</v>
      </c>
      <c r="BI335" s="5">
        <v>2</v>
      </c>
      <c r="BJ335" s="5">
        <v>1</v>
      </c>
      <c r="BK335">
        <v>0</v>
      </c>
      <c r="BL335" s="5">
        <v>1</v>
      </c>
      <c r="BM335" s="5">
        <v>1</v>
      </c>
      <c r="BN335" s="5">
        <v>1</v>
      </c>
      <c r="BO335" s="5">
        <v>0</v>
      </c>
      <c r="BP335" s="5">
        <v>1</v>
      </c>
      <c r="BQ335" s="5">
        <v>2</v>
      </c>
      <c r="BR335" s="5">
        <v>0</v>
      </c>
      <c r="BS335" s="2">
        <v>15</v>
      </c>
      <c r="BT335" s="5" t="s">
        <v>2960</v>
      </c>
      <c r="BU335" s="5">
        <v>3</v>
      </c>
      <c r="BV335" s="5"/>
      <c r="BW335" s="5">
        <v>1</v>
      </c>
      <c r="BX335" s="5">
        <v>1</v>
      </c>
      <c r="BY335" s="5">
        <v>1</v>
      </c>
      <c r="BZ335" s="5">
        <v>1</v>
      </c>
      <c r="CA335" s="5">
        <v>0</v>
      </c>
      <c r="CB335" s="5">
        <v>1</v>
      </c>
      <c r="CC335" s="5">
        <v>0</v>
      </c>
      <c r="CD335" s="5">
        <v>1</v>
      </c>
      <c r="CE335" s="5">
        <v>1</v>
      </c>
      <c r="CF335" s="5">
        <v>1</v>
      </c>
      <c r="CG335" s="5"/>
      <c r="CH335" s="5">
        <v>1</v>
      </c>
      <c r="CI335" s="5">
        <v>0</v>
      </c>
      <c r="CJ335" s="5">
        <v>1</v>
      </c>
      <c r="CK335" s="2">
        <v>10</v>
      </c>
      <c r="CL335" s="5" t="s">
        <v>2957</v>
      </c>
      <c r="CM335" s="5">
        <v>1</v>
      </c>
      <c r="CN335" s="5">
        <v>1</v>
      </c>
      <c r="CO335" s="5">
        <v>1</v>
      </c>
      <c r="CP335" s="5">
        <v>0</v>
      </c>
      <c r="CQ335" s="5">
        <v>1</v>
      </c>
      <c r="CR335" s="5">
        <v>1</v>
      </c>
      <c r="CS335" s="5">
        <v>1</v>
      </c>
      <c r="CT335" s="5">
        <v>1</v>
      </c>
      <c r="CU335" s="5">
        <v>0</v>
      </c>
      <c r="CV335" s="5">
        <v>1</v>
      </c>
      <c r="CW335" s="5">
        <v>0</v>
      </c>
      <c r="CX335" s="5">
        <v>1</v>
      </c>
      <c r="CY335" s="5">
        <v>1</v>
      </c>
      <c r="CZ335" s="5">
        <v>0</v>
      </c>
      <c r="DA335" s="2">
        <v>11</v>
      </c>
      <c r="DB335" s="5" t="s">
        <v>2958</v>
      </c>
      <c r="DC335" s="5">
        <v>1</v>
      </c>
      <c r="DD335" s="5">
        <v>1</v>
      </c>
      <c r="DE335" s="5">
        <v>1</v>
      </c>
      <c r="DF335" s="5">
        <v>1</v>
      </c>
      <c r="DG335" s="5">
        <v>1</v>
      </c>
      <c r="DH335" s="5">
        <v>1</v>
      </c>
      <c r="DI335" s="5">
        <v>1</v>
      </c>
      <c r="DJ335" s="5">
        <v>0</v>
      </c>
      <c r="DK335" s="5">
        <v>0</v>
      </c>
      <c r="DL335" s="5">
        <v>0</v>
      </c>
      <c r="DM335" s="5">
        <v>1</v>
      </c>
      <c r="DN335">
        <v>1</v>
      </c>
      <c r="DO335" s="5">
        <v>1</v>
      </c>
      <c r="DP335" s="5">
        <v>1</v>
      </c>
      <c r="DQ335" s="2">
        <v>12</v>
      </c>
      <c r="DR335" s="5" t="s">
        <v>2960</v>
      </c>
      <c r="DS335" s="5">
        <v>1</v>
      </c>
      <c r="DT335">
        <v>3</v>
      </c>
      <c r="DU335" s="5">
        <v>1</v>
      </c>
      <c r="DV335" s="5"/>
      <c r="DW335">
        <v>0</v>
      </c>
      <c r="DX335" s="5"/>
      <c r="DY335" s="5">
        <v>0</v>
      </c>
      <c r="EA335" s="5">
        <v>1</v>
      </c>
      <c r="EB335" s="5">
        <v>0</v>
      </c>
      <c r="EC335" s="5">
        <v>0</v>
      </c>
      <c r="ED335" s="5">
        <v>2</v>
      </c>
      <c r="EE335" s="5">
        <v>2</v>
      </c>
      <c r="EF335" s="5">
        <v>16</v>
      </c>
      <c r="EG335" s="5" t="s">
        <v>2955</v>
      </c>
      <c r="EH335" s="5">
        <v>1</v>
      </c>
      <c r="EI335" s="5">
        <v>1</v>
      </c>
      <c r="EJ335" s="5">
        <v>1</v>
      </c>
      <c r="EK335" s="5">
        <v>1</v>
      </c>
      <c r="EL335" s="5">
        <v>2</v>
      </c>
      <c r="EM335" s="5">
        <v>3</v>
      </c>
      <c r="EN335" s="5">
        <v>1</v>
      </c>
      <c r="EO335" s="5">
        <v>1</v>
      </c>
      <c r="EP335" s="5">
        <v>0</v>
      </c>
      <c r="EQ335" s="5">
        <v>3</v>
      </c>
      <c r="ER335" s="5">
        <v>1</v>
      </c>
      <c r="ES335" s="5">
        <v>1</v>
      </c>
    </row>
    <row r="336" spans="1:149">
      <c r="A336" s="74">
        <v>45603.3437037037</v>
      </c>
      <c r="B336" s="5" t="s">
        <v>29</v>
      </c>
      <c r="C336" s="5" t="s">
        <v>1096</v>
      </c>
      <c r="D336" s="5" t="s">
        <v>1097</v>
      </c>
      <c r="E336" s="2">
        <v>1</v>
      </c>
      <c r="F336" s="5" t="s">
        <v>2954</v>
      </c>
      <c r="G336" s="2">
        <v>109</v>
      </c>
      <c r="H336" s="5" t="s">
        <v>2958</v>
      </c>
      <c r="I336" s="5">
        <v>1</v>
      </c>
      <c r="J336" s="5">
        <v>1109</v>
      </c>
      <c r="K336" s="2" t="s">
        <v>2956</v>
      </c>
      <c r="L336" s="5" t="s">
        <v>2987</v>
      </c>
      <c r="M336" s="2">
        <v>28</v>
      </c>
      <c r="N336" s="5" t="s">
        <v>2958</v>
      </c>
      <c r="O336" s="5">
        <v>1</v>
      </c>
      <c r="P336" s="5">
        <v>0</v>
      </c>
      <c r="Q336" s="5">
        <v>1</v>
      </c>
      <c r="R336" s="5">
        <v>1</v>
      </c>
      <c r="S336" s="5">
        <v>1</v>
      </c>
      <c r="T336" s="5">
        <v>0</v>
      </c>
      <c r="U336" s="5">
        <v>1</v>
      </c>
      <c r="V336" s="5">
        <v>1</v>
      </c>
      <c r="W336" s="5">
        <v>1</v>
      </c>
      <c r="X336" s="5">
        <v>1</v>
      </c>
      <c r="Y336" s="5">
        <v>2</v>
      </c>
      <c r="Z336" s="5">
        <v>0</v>
      </c>
      <c r="AA336" s="5">
        <v>0</v>
      </c>
      <c r="AB336" s="5">
        <v>2</v>
      </c>
      <c r="AC336" s="5">
        <v>1</v>
      </c>
      <c r="AD336" s="5">
        <v>1</v>
      </c>
      <c r="AE336" s="5">
        <v>0</v>
      </c>
      <c r="AF336" s="5">
        <v>3</v>
      </c>
      <c r="AG336" s="5">
        <v>1</v>
      </c>
      <c r="AH336" s="5">
        <v>1</v>
      </c>
      <c r="AI336" s="5">
        <v>2</v>
      </c>
      <c r="AJ336" s="5">
        <v>3</v>
      </c>
      <c r="AK336" s="5">
        <v>1</v>
      </c>
      <c r="AL336" s="5">
        <v>0</v>
      </c>
      <c r="AM336" s="5">
        <v>1</v>
      </c>
      <c r="AN336">
        <v>1</v>
      </c>
      <c r="AO336" s="5">
        <v>1</v>
      </c>
      <c r="AP336" s="2">
        <v>15</v>
      </c>
      <c r="AQ336" s="5" t="s">
        <v>2957</v>
      </c>
      <c r="AR336" s="5">
        <v>1</v>
      </c>
      <c r="AS336" s="5">
        <v>1</v>
      </c>
      <c r="AT336" s="5">
        <v>3</v>
      </c>
      <c r="AU336" s="5">
        <v>2</v>
      </c>
      <c r="AV336" s="5">
        <v>1</v>
      </c>
      <c r="AW336" s="5">
        <v>1</v>
      </c>
      <c r="AX336" s="5">
        <v>3</v>
      </c>
      <c r="AY336">
        <v>2</v>
      </c>
      <c r="AZ336">
        <v>1</v>
      </c>
      <c r="BA336" s="5">
        <v>0</v>
      </c>
      <c r="BB336" s="5">
        <v>0</v>
      </c>
      <c r="BC336" s="5">
        <v>0</v>
      </c>
      <c r="BD336" s="2">
        <v>17</v>
      </c>
      <c r="BE336" s="5" t="s">
        <v>2957</v>
      </c>
      <c r="BF336" s="5">
        <v>3</v>
      </c>
      <c r="BG336" s="5">
        <v>1</v>
      </c>
      <c r="BH336" s="5">
        <v>0</v>
      </c>
      <c r="BI336" s="5">
        <v>2</v>
      </c>
      <c r="BJ336" s="5">
        <v>1</v>
      </c>
      <c r="BK336">
        <v>0</v>
      </c>
      <c r="BL336" s="5">
        <v>2</v>
      </c>
      <c r="BM336" s="5">
        <v>1</v>
      </c>
      <c r="BN336" s="5">
        <v>1</v>
      </c>
      <c r="BO336" s="5">
        <v>1</v>
      </c>
      <c r="BP336" s="5">
        <v>0</v>
      </c>
      <c r="BQ336" s="5">
        <v>3</v>
      </c>
      <c r="BR336" s="5">
        <v>2</v>
      </c>
      <c r="BS336" s="2">
        <v>18</v>
      </c>
      <c r="BT336" s="5" t="s">
        <v>2957</v>
      </c>
      <c r="BU336" s="5">
        <v>3</v>
      </c>
      <c r="BV336" s="5">
        <v>1</v>
      </c>
      <c r="BW336" s="5">
        <v>1</v>
      </c>
      <c r="BX336" s="5">
        <v>1</v>
      </c>
      <c r="BY336" s="5">
        <v>1</v>
      </c>
      <c r="BZ336" s="5">
        <v>3</v>
      </c>
      <c r="CA336" s="5">
        <v>0</v>
      </c>
      <c r="CB336" s="5">
        <v>1</v>
      </c>
      <c r="CC336" s="5">
        <v>0</v>
      </c>
      <c r="CD336" s="5">
        <v>1</v>
      </c>
      <c r="CE336" s="5">
        <v>1</v>
      </c>
      <c r="CF336" s="5">
        <v>1</v>
      </c>
      <c r="CG336" s="5">
        <v>1</v>
      </c>
      <c r="CH336" s="5">
        <v>1</v>
      </c>
      <c r="CI336" s="5">
        <v>1</v>
      </c>
      <c r="CJ336" s="5">
        <v>1</v>
      </c>
      <c r="CK336" s="2">
        <v>9</v>
      </c>
      <c r="CL336" s="5" t="s">
        <v>2957</v>
      </c>
      <c r="CM336" s="5">
        <v>1</v>
      </c>
      <c r="CN336" s="5">
        <v>1</v>
      </c>
      <c r="CO336" s="5">
        <v>1</v>
      </c>
      <c r="CP336" s="5">
        <v>0</v>
      </c>
      <c r="CQ336" s="5">
        <v>1</v>
      </c>
      <c r="CR336" s="5">
        <v>1</v>
      </c>
      <c r="CS336" s="5">
        <v>1</v>
      </c>
      <c r="CT336" s="5">
        <v>0</v>
      </c>
      <c r="CU336" s="5">
        <v>0</v>
      </c>
      <c r="CV336" s="5">
        <v>1</v>
      </c>
      <c r="CW336" s="5">
        <v>0</v>
      </c>
      <c r="CX336" s="5">
        <v>1</v>
      </c>
      <c r="CY336" s="5">
        <v>1</v>
      </c>
      <c r="CZ336" s="5">
        <v>0</v>
      </c>
      <c r="DA336" s="2">
        <v>18</v>
      </c>
      <c r="DB336" s="5" t="s">
        <v>2957</v>
      </c>
      <c r="DC336" s="5">
        <v>1</v>
      </c>
      <c r="DD336" s="5">
        <v>1</v>
      </c>
      <c r="DE336" s="5">
        <v>1</v>
      </c>
      <c r="DF336" s="5">
        <v>1</v>
      </c>
      <c r="DG336" s="5">
        <v>1</v>
      </c>
      <c r="DH336" s="5">
        <v>3</v>
      </c>
      <c r="DI336" s="5">
        <v>2</v>
      </c>
      <c r="DJ336" s="5">
        <v>1</v>
      </c>
      <c r="DK336" s="5">
        <v>1</v>
      </c>
      <c r="DL336" s="5">
        <v>1</v>
      </c>
      <c r="DM336" s="5">
        <v>2</v>
      </c>
      <c r="DN336">
        <v>0</v>
      </c>
      <c r="DO336" s="5">
        <v>2</v>
      </c>
      <c r="DP336" s="5">
        <v>1</v>
      </c>
      <c r="DQ336" s="2">
        <v>14</v>
      </c>
      <c r="DR336" s="5" t="s">
        <v>2957</v>
      </c>
      <c r="DS336" s="5">
        <v>1</v>
      </c>
      <c r="DT336">
        <v>3</v>
      </c>
      <c r="DU336" s="5">
        <v>1</v>
      </c>
      <c r="DV336" s="5">
        <v>0</v>
      </c>
      <c r="DW336">
        <v>0</v>
      </c>
      <c r="DX336" s="5">
        <v>0</v>
      </c>
      <c r="DY336" s="5">
        <v>1</v>
      </c>
      <c r="DZ336">
        <v>2</v>
      </c>
      <c r="EA336" s="5">
        <v>1</v>
      </c>
      <c r="EB336" s="5">
        <v>0</v>
      </c>
      <c r="EC336" s="5">
        <v>1</v>
      </c>
      <c r="ED336" s="5">
        <v>2</v>
      </c>
      <c r="EE336" s="5">
        <v>2</v>
      </c>
      <c r="EF336" s="5">
        <v>18</v>
      </c>
      <c r="EG336" s="5" t="s">
        <v>2955</v>
      </c>
      <c r="EH336" s="5">
        <v>1</v>
      </c>
      <c r="EI336" s="5">
        <v>1</v>
      </c>
      <c r="EJ336" s="5">
        <v>1</v>
      </c>
      <c r="EK336" s="5">
        <v>3</v>
      </c>
      <c r="EL336" s="5">
        <v>3</v>
      </c>
      <c r="EM336" s="5">
        <v>1</v>
      </c>
      <c r="EN336" s="5">
        <v>1</v>
      </c>
      <c r="EO336" s="5">
        <v>1</v>
      </c>
      <c r="EP336" s="5">
        <v>1</v>
      </c>
      <c r="EQ336" s="5">
        <v>3</v>
      </c>
      <c r="ER336" s="5">
        <v>1</v>
      </c>
      <c r="ES336" s="5">
        <v>1</v>
      </c>
    </row>
    <row r="337" spans="1:149">
      <c r="A337" s="74">
        <v>45608.870625000003</v>
      </c>
      <c r="B337" s="5" t="s">
        <v>29</v>
      </c>
      <c r="C337" s="5" t="s">
        <v>1098</v>
      </c>
      <c r="D337" s="5" t="s">
        <v>1099</v>
      </c>
      <c r="E337" s="2">
        <v>2</v>
      </c>
      <c r="F337" s="5" t="s">
        <v>3193</v>
      </c>
      <c r="G337" s="2">
        <v>131</v>
      </c>
      <c r="H337" s="5" t="s">
        <v>2957</v>
      </c>
      <c r="I337" s="5">
        <v>3</v>
      </c>
      <c r="J337" s="5">
        <v>3131</v>
      </c>
      <c r="K337" s="2" t="s">
        <v>2956</v>
      </c>
      <c r="L337" s="5" t="s">
        <v>3597</v>
      </c>
      <c r="M337" s="2">
        <v>22</v>
      </c>
      <c r="N337" s="5" t="s">
        <v>2960</v>
      </c>
      <c r="O337" s="5">
        <v>1</v>
      </c>
      <c r="P337" s="5">
        <v>1</v>
      </c>
      <c r="Q337" s="5">
        <v>1</v>
      </c>
      <c r="R337" s="5"/>
      <c r="S337" s="5">
        <v>1</v>
      </c>
      <c r="T337" s="5">
        <v>0</v>
      </c>
      <c r="U337" s="5">
        <v>1</v>
      </c>
      <c r="V337" s="5">
        <v>1</v>
      </c>
      <c r="W337" s="5">
        <v>1</v>
      </c>
      <c r="X337" s="5">
        <v>1</v>
      </c>
      <c r="Y337" s="5">
        <v>1</v>
      </c>
      <c r="Z337" s="5">
        <v>1</v>
      </c>
      <c r="AA337" s="5">
        <v>1</v>
      </c>
      <c r="AB337" s="5">
        <v>3</v>
      </c>
      <c r="AC337" s="5">
        <v>1</v>
      </c>
      <c r="AD337" s="5">
        <v>1</v>
      </c>
      <c r="AE337" s="5">
        <v>1</v>
      </c>
      <c r="AF337" s="5">
        <v>1</v>
      </c>
      <c r="AG337" s="5">
        <v>1</v>
      </c>
      <c r="AH337" s="5"/>
      <c r="AI337" s="5"/>
      <c r="AJ337" s="5">
        <v>1</v>
      </c>
      <c r="AK337" s="5"/>
      <c r="AL337" s="5"/>
      <c r="AM337" s="5"/>
      <c r="AN337">
        <v>0</v>
      </c>
      <c r="AO337" s="5"/>
      <c r="AP337" s="2">
        <v>14</v>
      </c>
      <c r="AQ337" s="5" t="s">
        <v>2957</v>
      </c>
      <c r="AR337" s="5"/>
      <c r="AS337" s="5">
        <v>1</v>
      </c>
      <c r="AT337" s="5">
        <v>3</v>
      </c>
      <c r="AU337" s="5">
        <v>2</v>
      </c>
      <c r="AV337" s="5">
        <v>1</v>
      </c>
      <c r="AW337" s="5">
        <v>1</v>
      </c>
      <c r="AX337" s="5">
        <v>2</v>
      </c>
      <c r="AY337">
        <v>2</v>
      </c>
      <c r="AZ337">
        <v>1</v>
      </c>
      <c r="BA337" s="5">
        <v>0</v>
      </c>
      <c r="BB337" s="5"/>
      <c r="BC337" s="5"/>
      <c r="BD337" s="2">
        <v>18</v>
      </c>
      <c r="BE337" s="5" t="s">
        <v>2957</v>
      </c>
      <c r="BF337" s="5">
        <v>3</v>
      </c>
      <c r="BG337" s="5">
        <v>0</v>
      </c>
      <c r="BH337" s="5">
        <v>1</v>
      </c>
      <c r="BI337" s="5">
        <v>3</v>
      </c>
      <c r="BJ337" s="5">
        <v>2</v>
      </c>
      <c r="BK337">
        <v>1</v>
      </c>
      <c r="BL337" s="5">
        <v>1</v>
      </c>
      <c r="BM337" s="5">
        <v>1</v>
      </c>
      <c r="BN337" s="5">
        <v>1</v>
      </c>
      <c r="BO337" s="5">
        <v>0</v>
      </c>
      <c r="BP337" s="5">
        <v>0</v>
      </c>
      <c r="BQ337" s="5">
        <v>3</v>
      </c>
      <c r="BR337" s="5">
        <v>2</v>
      </c>
      <c r="BS337" s="2">
        <v>18</v>
      </c>
      <c r="BT337" s="5" t="s">
        <v>2957</v>
      </c>
      <c r="BU337" s="5">
        <v>3</v>
      </c>
      <c r="BV337" s="5"/>
      <c r="BW337" s="5">
        <v>1</v>
      </c>
      <c r="BX337" s="5">
        <v>1</v>
      </c>
      <c r="BY337" s="5">
        <v>1</v>
      </c>
      <c r="BZ337" s="5">
        <v>2</v>
      </c>
      <c r="CA337" s="5">
        <v>1</v>
      </c>
      <c r="CB337" s="5">
        <v>1</v>
      </c>
      <c r="CC337" s="5">
        <v>0</v>
      </c>
      <c r="CD337" s="5">
        <v>1</v>
      </c>
      <c r="CE337" s="5">
        <v>1</v>
      </c>
      <c r="CF337" s="5">
        <v>1</v>
      </c>
      <c r="CG337" s="5"/>
      <c r="CH337" s="5">
        <v>1</v>
      </c>
      <c r="CI337" s="5">
        <v>1</v>
      </c>
      <c r="CJ337" s="5">
        <v>1</v>
      </c>
      <c r="CK337" s="2">
        <v>10</v>
      </c>
      <c r="CL337" s="5" t="s">
        <v>2957</v>
      </c>
      <c r="CM337" s="5">
        <v>1</v>
      </c>
      <c r="CN337" s="5">
        <v>1</v>
      </c>
      <c r="CO337" s="5">
        <v>0</v>
      </c>
      <c r="CP337" s="5">
        <v>0</v>
      </c>
      <c r="CQ337" s="5">
        <v>1</v>
      </c>
      <c r="CR337" s="5">
        <v>1</v>
      </c>
      <c r="CS337" s="5">
        <v>1</v>
      </c>
      <c r="CT337" s="5">
        <v>0</v>
      </c>
      <c r="CU337" s="5">
        <v>1</v>
      </c>
      <c r="CV337" s="5">
        <v>1</v>
      </c>
      <c r="CW337" s="5">
        <v>1</v>
      </c>
      <c r="CX337" s="5">
        <v>1</v>
      </c>
      <c r="CY337" s="5">
        <v>1</v>
      </c>
      <c r="CZ337" s="5">
        <v>0</v>
      </c>
      <c r="DA337" s="2">
        <v>19</v>
      </c>
      <c r="DB337" s="5" t="s">
        <v>2957</v>
      </c>
      <c r="DC337" s="5">
        <v>1</v>
      </c>
      <c r="DD337" s="5">
        <v>1</v>
      </c>
      <c r="DE337" s="5">
        <v>1</v>
      </c>
      <c r="DF337" s="5">
        <v>1</v>
      </c>
      <c r="DG337" s="5">
        <v>1</v>
      </c>
      <c r="DH337" s="5">
        <v>3</v>
      </c>
      <c r="DI337" s="5">
        <v>1</v>
      </c>
      <c r="DJ337" s="5">
        <v>1</v>
      </c>
      <c r="DK337" s="5">
        <v>0</v>
      </c>
      <c r="DL337" s="5">
        <v>3</v>
      </c>
      <c r="DM337" s="5">
        <v>3</v>
      </c>
      <c r="DN337">
        <v>0</v>
      </c>
      <c r="DO337" s="5">
        <v>2</v>
      </c>
      <c r="DP337" s="5">
        <v>1</v>
      </c>
      <c r="DQ337" s="2">
        <v>13</v>
      </c>
      <c r="DR337" s="5" t="s">
        <v>2957</v>
      </c>
      <c r="DS337" s="5">
        <v>1</v>
      </c>
      <c r="DT337">
        <v>3</v>
      </c>
      <c r="DU337" s="5">
        <v>1</v>
      </c>
      <c r="DV337" s="5"/>
      <c r="DW337">
        <v>0</v>
      </c>
      <c r="DX337" s="5"/>
      <c r="DY337" s="5">
        <v>1</v>
      </c>
      <c r="EA337" s="5">
        <v>1</v>
      </c>
      <c r="EB337" s="5">
        <v>0</v>
      </c>
      <c r="EC337" s="5">
        <v>1</v>
      </c>
      <c r="ED337" s="5">
        <v>2</v>
      </c>
      <c r="EE337" s="5">
        <v>2</v>
      </c>
      <c r="EF337" s="5">
        <v>17</v>
      </c>
      <c r="EG337" s="5" t="s">
        <v>2955</v>
      </c>
      <c r="EH337" s="5">
        <v>1</v>
      </c>
      <c r="EI337" s="5">
        <v>1</v>
      </c>
      <c r="EJ337" s="5">
        <v>1</v>
      </c>
      <c r="EK337" s="5">
        <v>3</v>
      </c>
      <c r="EL337" s="5">
        <v>3</v>
      </c>
      <c r="EM337" s="5">
        <v>1</v>
      </c>
      <c r="EN337" s="5">
        <v>1</v>
      </c>
      <c r="EO337" s="5">
        <v>0</v>
      </c>
      <c r="EP337" s="5">
        <v>1</v>
      </c>
      <c r="EQ337" s="5">
        <v>3</v>
      </c>
      <c r="ER337" s="5">
        <v>1</v>
      </c>
      <c r="ES337" s="5">
        <v>1</v>
      </c>
    </row>
    <row r="338" spans="1:149">
      <c r="A338" s="74">
        <v>45601.396539351852</v>
      </c>
      <c r="B338" s="5" t="s">
        <v>29</v>
      </c>
      <c r="C338" s="5" t="s">
        <v>1100</v>
      </c>
      <c r="D338" s="5" t="s">
        <v>1101</v>
      </c>
      <c r="E338" s="2">
        <v>1</v>
      </c>
      <c r="F338" s="5" t="s">
        <v>2954</v>
      </c>
      <c r="G338" s="2">
        <v>111</v>
      </c>
      <c r="H338" s="5" t="s">
        <v>2958</v>
      </c>
      <c r="I338" s="5">
        <v>1</v>
      </c>
      <c r="J338" s="5">
        <v>1111</v>
      </c>
      <c r="K338" s="2" t="s">
        <v>2961</v>
      </c>
      <c r="L338" s="5" t="s">
        <v>2962</v>
      </c>
      <c r="M338" s="2">
        <v>23</v>
      </c>
      <c r="N338" s="5" t="s">
        <v>2958</v>
      </c>
      <c r="O338" s="5">
        <v>0</v>
      </c>
      <c r="P338" s="5">
        <v>0</v>
      </c>
      <c r="Q338" s="5">
        <v>1</v>
      </c>
      <c r="R338" s="5">
        <v>1</v>
      </c>
      <c r="S338" s="5">
        <v>1</v>
      </c>
      <c r="T338" s="5">
        <v>0</v>
      </c>
      <c r="U338" s="5">
        <v>1</v>
      </c>
      <c r="V338" s="5">
        <v>1</v>
      </c>
      <c r="W338" s="5">
        <v>1</v>
      </c>
      <c r="X338" s="5">
        <v>0</v>
      </c>
      <c r="Y338" s="5">
        <v>1</v>
      </c>
      <c r="Z338" s="5">
        <v>1</v>
      </c>
      <c r="AA338" s="5">
        <v>1</v>
      </c>
      <c r="AB338" s="5">
        <v>2</v>
      </c>
      <c r="AC338" s="5">
        <v>1</v>
      </c>
      <c r="AD338" s="5">
        <v>0</v>
      </c>
      <c r="AE338" s="5">
        <v>0</v>
      </c>
      <c r="AF338" s="5">
        <v>1</v>
      </c>
      <c r="AG338" s="5">
        <v>1</v>
      </c>
      <c r="AH338" s="5">
        <v>2</v>
      </c>
      <c r="AI338" s="5">
        <v>1</v>
      </c>
      <c r="AJ338" s="5">
        <v>0</v>
      </c>
      <c r="AK338" s="5">
        <v>1</v>
      </c>
      <c r="AL338" s="5">
        <v>1</v>
      </c>
      <c r="AM338" s="5">
        <v>1</v>
      </c>
      <c r="AN338">
        <v>2</v>
      </c>
      <c r="AO338" s="5">
        <v>1</v>
      </c>
      <c r="AP338" s="2">
        <v>15</v>
      </c>
      <c r="AQ338" s="5" t="s">
        <v>2957</v>
      </c>
      <c r="AR338" s="5">
        <v>1</v>
      </c>
      <c r="AS338" s="5">
        <v>1</v>
      </c>
      <c r="AT338" s="5">
        <v>3</v>
      </c>
      <c r="AU338" s="5">
        <v>2</v>
      </c>
      <c r="AV338" s="5">
        <v>1</v>
      </c>
      <c r="AW338" s="5">
        <v>1</v>
      </c>
      <c r="AX338" s="5">
        <v>3</v>
      </c>
      <c r="AY338">
        <v>2</v>
      </c>
      <c r="AZ338">
        <v>1</v>
      </c>
      <c r="BA338" s="5">
        <v>0</v>
      </c>
      <c r="BB338" s="5">
        <v>0</v>
      </c>
      <c r="BC338" s="5">
        <v>0</v>
      </c>
      <c r="BD338" s="2">
        <v>14</v>
      </c>
      <c r="BE338" s="5" t="s">
        <v>2960</v>
      </c>
      <c r="BF338" s="5">
        <v>3</v>
      </c>
      <c r="BG338" s="5">
        <v>1</v>
      </c>
      <c r="BH338" s="5">
        <v>1</v>
      </c>
      <c r="BI338" s="5">
        <v>1</v>
      </c>
      <c r="BJ338" s="5">
        <v>0</v>
      </c>
      <c r="BK338">
        <v>0</v>
      </c>
      <c r="BL338" s="5">
        <v>1</v>
      </c>
      <c r="BM338" s="5">
        <v>1</v>
      </c>
      <c r="BN338" s="5">
        <v>1</v>
      </c>
      <c r="BO338" s="5">
        <v>1</v>
      </c>
      <c r="BP338" s="5">
        <v>1</v>
      </c>
      <c r="BQ338" s="5">
        <v>3</v>
      </c>
      <c r="BR338" s="5">
        <v>0</v>
      </c>
      <c r="BS338" s="2">
        <v>17</v>
      </c>
      <c r="BT338" s="5" t="s">
        <v>2957</v>
      </c>
      <c r="BU338" s="5">
        <v>3</v>
      </c>
      <c r="BV338" s="5">
        <v>1</v>
      </c>
      <c r="BW338" s="5">
        <v>1</v>
      </c>
      <c r="BX338" s="5">
        <v>1</v>
      </c>
      <c r="BY338" s="5">
        <v>0</v>
      </c>
      <c r="BZ338" s="5">
        <v>1</v>
      </c>
      <c r="CA338" s="5">
        <v>1</v>
      </c>
      <c r="CB338" s="5">
        <v>2</v>
      </c>
      <c r="CC338" s="5">
        <v>1</v>
      </c>
      <c r="CD338" s="5">
        <v>1</v>
      </c>
      <c r="CE338" s="5">
        <v>1</v>
      </c>
      <c r="CF338" s="5">
        <v>1</v>
      </c>
      <c r="CG338" s="5">
        <v>0</v>
      </c>
      <c r="CH338" s="5">
        <v>1</v>
      </c>
      <c r="CI338" s="5">
        <v>1</v>
      </c>
      <c r="CJ338" s="5">
        <v>1</v>
      </c>
      <c r="CK338" s="2">
        <v>10</v>
      </c>
      <c r="CL338" s="5" t="s">
        <v>2957</v>
      </c>
      <c r="CM338" s="5">
        <v>1</v>
      </c>
      <c r="CN338" s="5">
        <v>1</v>
      </c>
      <c r="CO338" s="5">
        <v>0</v>
      </c>
      <c r="CP338" s="5">
        <v>0</v>
      </c>
      <c r="CQ338" s="5">
        <v>1</v>
      </c>
      <c r="CR338" s="5">
        <v>1</v>
      </c>
      <c r="CS338" s="5">
        <v>1</v>
      </c>
      <c r="CT338" s="5">
        <v>1</v>
      </c>
      <c r="CU338" s="5">
        <v>1</v>
      </c>
      <c r="CV338" s="5">
        <v>1</v>
      </c>
      <c r="CW338" s="5">
        <v>0</v>
      </c>
      <c r="CX338" s="5">
        <v>1</v>
      </c>
      <c r="CY338" s="5">
        <v>1</v>
      </c>
      <c r="CZ338" s="5">
        <v>0</v>
      </c>
      <c r="DA338" s="2">
        <v>24</v>
      </c>
      <c r="DB338" s="5" t="s">
        <v>2957</v>
      </c>
      <c r="DC338" s="5">
        <v>1</v>
      </c>
      <c r="DD338" s="5">
        <v>1</v>
      </c>
      <c r="DE338" s="5">
        <v>1</v>
      </c>
      <c r="DF338" s="5">
        <v>1</v>
      </c>
      <c r="DG338" s="5">
        <v>1</v>
      </c>
      <c r="DH338" s="5">
        <v>3</v>
      </c>
      <c r="DI338" s="5">
        <v>2</v>
      </c>
      <c r="DJ338" s="5">
        <v>3</v>
      </c>
      <c r="DK338" s="5">
        <v>3</v>
      </c>
      <c r="DL338" s="5">
        <v>3</v>
      </c>
      <c r="DM338" s="5">
        <v>3</v>
      </c>
      <c r="DN338">
        <v>1</v>
      </c>
      <c r="DO338" s="5">
        <v>1</v>
      </c>
      <c r="DP338" s="5">
        <v>0</v>
      </c>
      <c r="DQ338" s="2">
        <v>13</v>
      </c>
      <c r="DR338" s="5" t="s">
        <v>2960</v>
      </c>
      <c r="DS338" s="5">
        <v>1</v>
      </c>
      <c r="DT338">
        <v>3</v>
      </c>
      <c r="DU338" s="5">
        <v>1</v>
      </c>
      <c r="DV338" s="5">
        <v>0</v>
      </c>
      <c r="DW338">
        <v>0</v>
      </c>
      <c r="DX338" s="5">
        <v>0</v>
      </c>
      <c r="DY338" s="5">
        <v>1</v>
      </c>
      <c r="DZ338">
        <v>2</v>
      </c>
      <c r="EA338" s="5">
        <v>1</v>
      </c>
      <c r="EB338" s="5">
        <v>1</v>
      </c>
      <c r="EC338" s="5">
        <v>1</v>
      </c>
      <c r="ED338" s="5">
        <v>1</v>
      </c>
      <c r="EE338" s="5">
        <v>1</v>
      </c>
      <c r="EF338" s="5">
        <v>18</v>
      </c>
      <c r="EG338" s="5" t="s">
        <v>2955</v>
      </c>
      <c r="EH338" s="5">
        <v>1</v>
      </c>
      <c r="EI338" s="5">
        <v>1</v>
      </c>
      <c r="EJ338" s="5">
        <v>1</v>
      </c>
      <c r="EK338" s="5">
        <v>1</v>
      </c>
      <c r="EL338" s="5">
        <v>3</v>
      </c>
      <c r="EM338" s="5">
        <v>2</v>
      </c>
      <c r="EN338" s="5">
        <v>2</v>
      </c>
      <c r="EO338" s="5">
        <v>1</v>
      </c>
      <c r="EP338" s="5">
        <v>1</v>
      </c>
      <c r="EQ338" s="5">
        <v>3</v>
      </c>
      <c r="ER338" s="5">
        <v>1</v>
      </c>
      <c r="ES338" s="5">
        <v>1</v>
      </c>
    </row>
    <row r="339" spans="1:149">
      <c r="A339" s="74">
        <v>45607.242280092592</v>
      </c>
      <c r="B339" s="5" t="s">
        <v>29</v>
      </c>
      <c r="C339" s="5" t="s">
        <v>1102</v>
      </c>
      <c r="D339" s="5" t="s">
        <v>1103</v>
      </c>
      <c r="E339" s="2">
        <v>2</v>
      </c>
      <c r="F339" s="5" t="s">
        <v>3193</v>
      </c>
      <c r="G339" s="2">
        <v>147</v>
      </c>
      <c r="H339" s="5" t="s">
        <v>2957</v>
      </c>
      <c r="I339" s="5">
        <v>3</v>
      </c>
      <c r="J339" s="5">
        <v>3147</v>
      </c>
      <c r="K339" s="2" t="s">
        <v>2956</v>
      </c>
      <c r="L339" s="5" t="s">
        <v>3201</v>
      </c>
      <c r="M339" s="2">
        <v>28</v>
      </c>
      <c r="N339" s="5" t="s">
        <v>2957</v>
      </c>
      <c r="O339" s="5">
        <v>1</v>
      </c>
      <c r="P339" s="5">
        <v>1</v>
      </c>
      <c r="Q339" s="5">
        <v>1</v>
      </c>
      <c r="R339" s="5"/>
      <c r="S339" s="5">
        <v>1</v>
      </c>
      <c r="T339" s="5">
        <v>0</v>
      </c>
      <c r="U339" s="5">
        <v>1</v>
      </c>
      <c r="V339" s="5">
        <v>1</v>
      </c>
      <c r="W339" s="5">
        <v>1</v>
      </c>
      <c r="X339" s="5">
        <v>1</v>
      </c>
      <c r="Y339" s="5">
        <v>2</v>
      </c>
      <c r="Z339" s="5">
        <v>1</v>
      </c>
      <c r="AA339" s="5">
        <v>1</v>
      </c>
      <c r="AB339" s="5">
        <v>2</v>
      </c>
      <c r="AC339" s="5">
        <v>2</v>
      </c>
      <c r="AD339" s="5">
        <v>2</v>
      </c>
      <c r="AE339" s="5">
        <v>1</v>
      </c>
      <c r="AF339" s="5">
        <v>1</v>
      </c>
      <c r="AG339" s="5">
        <v>1</v>
      </c>
      <c r="AH339" s="5"/>
      <c r="AI339" s="5"/>
      <c r="AJ339" s="5">
        <v>3</v>
      </c>
      <c r="AK339" s="5"/>
      <c r="AL339" s="5"/>
      <c r="AM339" s="5"/>
      <c r="AN339">
        <v>2</v>
      </c>
      <c r="AO339" s="5"/>
      <c r="AP339" s="2">
        <v>16</v>
      </c>
      <c r="AQ339" s="5" t="s">
        <v>2957</v>
      </c>
      <c r="AR339" s="5"/>
      <c r="AS339" s="5">
        <v>1</v>
      </c>
      <c r="AT339" s="5">
        <v>3</v>
      </c>
      <c r="AU339" s="5">
        <v>1</v>
      </c>
      <c r="AV339" s="5">
        <v>1</v>
      </c>
      <c r="AW339" s="5">
        <v>1</v>
      </c>
      <c r="AX339" s="5">
        <v>2</v>
      </c>
      <c r="AY339">
        <v>3</v>
      </c>
      <c r="AZ339">
        <v>2</v>
      </c>
      <c r="BA339" s="5">
        <v>1</v>
      </c>
      <c r="BB339" s="5"/>
      <c r="BC339" s="5"/>
      <c r="BD339" s="2">
        <v>21</v>
      </c>
      <c r="BE339" s="5" t="s">
        <v>2957</v>
      </c>
      <c r="BF339" s="5">
        <v>3</v>
      </c>
      <c r="BG339" s="5">
        <v>2</v>
      </c>
      <c r="BH339" s="5">
        <v>1</v>
      </c>
      <c r="BI339" s="5">
        <v>3</v>
      </c>
      <c r="BJ339" s="5">
        <v>2</v>
      </c>
      <c r="BK339">
        <v>1</v>
      </c>
      <c r="BL339" s="5">
        <v>1</v>
      </c>
      <c r="BM339" s="5">
        <v>1</v>
      </c>
      <c r="BN339" s="5">
        <v>1</v>
      </c>
      <c r="BO339" s="5">
        <v>1</v>
      </c>
      <c r="BP339" s="5">
        <v>1</v>
      </c>
      <c r="BQ339" s="5">
        <v>3</v>
      </c>
      <c r="BR339" s="5">
        <v>1</v>
      </c>
      <c r="BS339" s="2">
        <v>18</v>
      </c>
      <c r="BT339" s="5" t="s">
        <v>2957</v>
      </c>
      <c r="BU339" s="5">
        <v>3</v>
      </c>
      <c r="BV339" s="5"/>
      <c r="BW339" s="5">
        <v>1</v>
      </c>
      <c r="BX339" s="5">
        <v>1</v>
      </c>
      <c r="BY339" s="5">
        <v>1</v>
      </c>
      <c r="BZ339" s="5">
        <v>2</v>
      </c>
      <c r="CA339" s="5">
        <v>0</v>
      </c>
      <c r="CB339" s="5">
        <v>1</v>
      </c>
      <c r="CC339" s="5">
        <v>1</v>
      </c>
      <c r="CD339" s="5">
        <v>1</v>
      </c>
      <c r="CE339" s="5">
        <v>1</v>
      </c>
      <c r="CF339" s="5">
        <v>1</v>
      </c>
      <c r="CG339" s="5"/>
      <c r="CH339" s="5">
        <v>1</v>
      </c>
      <c r="CI339" s="5">
        <v>1</v>
      </c>
      <c r="CJ339" s="5">
        <v>1</v>
      </c>
      <c r="CK339" s="2">
        <v>12</v>
      </c>
      <c r="CL339" s="5" t="s">
        <v>2955</v>
      </c>
      <c r="CM339" s="5">
        <v>1</v>
      </c>
      <c r="CN339" s="5">
        <v>1</v>
      </c>
      <c r="CO339" s="5">
        <v>0</v>
      </c>
      <c r="CP339" s="5">
        <v>1</v>
      </c>
      <c r="CQ339" s="5">
        <v>1</v>
      </c>
      <c r="CR339" s="5">
        <v>1</v>
      </c>
      <c r="CS339" s="5">
        <v>1</v>
      </c>
      <c r="CT339" s="5">
        <v>1</v>
      </c>
      <c r="CU339" s="5">
        <v>1</v>
      </c>
      <c r="CV339" s="5">
        <v>1</v>
      </c>
      <c r="CW339" s="5">
        <v>1</v>
      </c>
      <c r="CX339" s="5">
        <v>1</v>
      </c>
      <c r="CY339" s="5">
        <v>1</v>
      </c>
      <c r="CZ339" s="5">
        <v>0</v>
      </c>
      <c r="DA339" s="2">
        <v>23</v>
      </c>
      <c r="DB339" s="5" t="s">
        <v>2957</v>
      </c>
      <c r="DC339" s="5">
        <v>1</v>
      </c>
      <c r="DD339" s="5">
        <v>1</v>
      </c>
      <c r="DE339" s="5">
        <v>1</v>
      </c>
      <c r="DF339" s="5">
        <v>1</v>
      </c>
      <c r="DG339" s="5">
        <v>1</v>
      </c>
      <c r="DH339" s="5">
        <v>3</v>
      </c>
      <c r="DI339" s="5">
        <v>0</v>
      </c>
      <c r="DJ339" s="5">
        <v>3</v>
      </c>
      <c r="DK339" s="5">
        <v>2</v>
      </c>
      <c r="DL339" s="5">
        <v>3</v>
      </c>
      <c r="DM339" s="5">
        <v>2</v>
      </c>
      <c r="DN339">
        <v>2</v>
      </c>
      <c r="DO339" s="5">
        <v>2</v>
      </c>
      <c r="DP339" s="5">
        <v>1</v>
      </c>
      <c r="DQ339" s="2">
        <v>11</v>
      </c>
      <c r="DR339" s="5" t="s">
        <v>2960</v>
      </c>
      <c r="DS339" s="5">
        <v>1</v>
      </c>
      <c r="DT339">
        <v>1</v>
      </c>
      <c r="DU339" s="5">
        <v>1</v>
      </c>
      <c r="DV339" s="5"/>
      <c r="DW339">
        <v>0</v>
      </c>
      <c r="DX339" s="5"/>
      <c r="DY339" s="5">
        <v>1</v>
      </c>
      <c r="EA339" s="5">
        <v>1</v>
      </c>
      <c r="EB339" s="5">
        <v>1</v>
      </c>
      <c r="EC339" s="5">
        <v>1</v>
      </c>
      <c r="ED339" s="5">
        <v>2</v>
      </c>
      <c r="EE339" s="5">
        <v>1</v>
      </c>
      <c r="EF339" s="5">
        <v>18</v>
      </c>
      <c r="EG339" s="5" t="s">
        <v>2955</v>
      </c>
      <c r="EH339" s="5">
        <v>1</v>
      </c>
      <c r="EI339" s="5">
        <v>1</v>
      </c>
      <c r="EJ339" s="5">
        <v>1</v>
      </c>
      <c r="EK339" s="5">
        <v>3</v>
      </c>
      <c r="EL339" s="5">
        <v>3</v>
      </c>
      <c r="EM339" s="5">
        <v>1</v>
      </c>
      <c r="EN339" s="5">
        <v>1</v>
      </c>
      <c r="EO339" s="5">
        <v>1</v>
      </c>
      <c r="EP339" s="5">
        <v>1</v>
      </c>
      <c r="EQ339" s="5">
        <v>3</v>
      </c>
      <c r="ER339" s="5">
        <v>1</v>
      </c>
      <c r="ES339" s="5">
        <v>1</v>
      </c>
    </row>
    <row r="340" spans="1:149">
      <c r="A340" s="74">
        <v>45608.666516203702</v>
      </c>
      <c r="B340" s="5" t="s">
        <v>29</v>
      </c>
      <c r="C340" s="5" t="s">
        <v>1104</v>
      </c>
      <c r="D340" s="5" t="s">
        <v>1105</v>
      </c>
      <c r="E340" s="2">
        <v>1</v>
      </c>
      <c r="F340" s="5" t="s">
        <v>2954</v>
      </c>
      <c r="G340" s="2">
        <v>179</v>
      </c>
      <c r="H340" s="5" t="s">
        <v>2955</v>
      </c>
      <c r="I340" s="5">
        <v>4</v>
      </c>
      <c r="J340" s="5">
        <v>4179</v>
      </c>
      <c r="K340" s="2" t="s">
        <v>2956</v>
      </c>
      <c r="L340" s="5" t="s">
        <v>3617</v>
      </c>
      <c r="M340" s="2">
        <v>34</v>
      </c>
      <c r="N340" s="5" t="s">
        <v>2957</v>
      </c>
      <c r="O340" s="5">
        <v>1</v>
      </c>
      <c r="P340" s="5">
        <v>3</v>
      </c>
      <c r="Q340" s="5">
        <v>1</v>
      </c>
      <c r="R340" s="5">
        <v>1</v>
      </c>
      <c r="S340" s="5">
        <v>1</v>
      </c>
      <c r="T340" s="5">
        <v>2</v>
      </c>
      <c r="U340" s="5">
        <v>1</v>
      </c>
      <c r="V340" s="5">
        <v>1</v>
      </c>
      <c r="W340" s="5">
        <v>1</v>
      </c>
      <c r="X340" s="5">
        <v>0</v>
      </c>
      <c r="Y340" s="5">
        <v>2</v>
      </c>
      <c r="Z340" s="5">
        <v>0</v>
      </c>
      <c r="AA340" s="5">
        <v>0</v>
      </c>
      <c r="AB340" s="5">
        <v>2</v>
      </c>
      <c r="AC340" s="5">
        <v>2</v>
      </c>
      <c r="AD340" s="5">
        <v>2</v>
      </c>
      <c r="AE340" s="5">
        <v>1</v>
      </c>
      <c r="AF340" s="5">
        <v>2</v>
      </c>
      <c r="AG340" s="5">
        <v>1</v>
      </c>
      <c r="AH340" s="5">
        <v>2</v>
      </c>
      <c r="AI340" s="5">
        <v>1</v>
      </c>
      <c r="AJ340" s="5">
        <v>1</v>
      </c>
      <c r="AK340" s="5">
        <v>1</v>
      </c>
      <c r="AL340" s="5">
        <v>1</v>
      </c>
      <c r="AM340" s="5">
        <v>1</v>
      </c>
      <c r="AN340">
        <v>2</v>
      </c>
      <c r="AO340" s="5">
        <v>1</v>
      </c>
      <c r="AP340" s="2">
        <v>16</v>
      </c>
      <c r="AQ340" s="5" t="s">
        <v>2957</v>
      </c>
      <c r="AR340" s="5">
        <v>1</v>
      </c>
      <c r="AS340" s="5">
        <v>1</v>
      </c>
      <c r="AT340" s="5">
        <v>3</v>
      </c>
      <c r="AU340" s="5">
        <v>2</v>
      </c>
      <c r="AV340" s="5">
        <v>1</v>
      </c>
      <c r="AW340" s="5">
        <v>1</v>
      </c>
      <c r="AX340" s="5">
        <v>2</v>
      </c>
      <c r="AY340">
        <v>2</v>
      </c>
      <c r="AZ340">
        <v>1</v>
      </c>
      <c r="BA340" s="5">
        <v>2</v>
      </c>
      <c r="BB340" s="5">
        <v>0</v>
      </c>
      <c r="BC340" s="5">
        <v>0</v>
      </c>
      <c r="BD340" s="2">
        <v>27</v>
      </c>
      <c r="BE340" s="5" t="s">
        <v>2955</v>
      </c>
      <c r="BF340" s="5">
        <v>3</v>
      </c>
      <c r="BG340" s="5">
        <v>2</v>
      </c>
      <c r="BH340" s="5">
        <v>3</v>
      </c>
      <c r="BI340" s="5">
        <v>3</v>
      </c>
      <c r="BJ340" s="5">
        <v>2</v>
      </c>
      <c r="BK340">
        <v>2</v>
      </c>
      <c r="BL340" s="5">
        <v>3</v>
      </c>
      <c r="BM340" s="5">
        <v>1</v>
      </c>
      <c r="BN340" s="5">
        <v>1</v>
      </c>
      <c r="BO340" s="5">
        <v>1</v>
      </c>
      <c r="BP340" s="5">
        <v>1</v>
      </c>
      <c r="BQ340" s="5">
        <v>3</v>
      </c>
      <c r="BR340" s="5">
        <v>2</v>
      </c>
      <c r="BS340" s="2">
        <v>22</v>
      </c>
      <c r="BT340" s="5" t="s">
        <v>2955</v>
      </c>
      <c r="BU340" s="5">
        <v>3</v>
      </c>
      <c r="BV340" s="5">
        <v>1</v>
      </c>
      <c r="BW340" s="5">
        <v>1</v>
      </c>
      <c r="BX340" s="5">
        <v>1</v>
      </c>
      <c r="BY340" s="5">
        <v>1</v>
      </c>
      <c r="BZ340" s="5">
        <v>3</v>
      </c>
      <c r="CA340" s="5">
        <v>1</v>
      </c>
      <c r="CB340" s="5">
        <v>3</v>
      </c>
      <c r="CC340" s="5">
        <v>1</v>
      </c>
      <c r="CD340" s="5">
        <v>1</v>
      </c>
      <c r="CE340" s="5">
        <v>1</v>
      </c>
      <c r="CF340" s="5">
        <v>1</v>
      </c>
      <c r="CG340" s="5">
        <v>1</v>
      </c>
      <c r="CH340" s="5">
        <v>1</v>
      </c>
      <c r="CI340" s="5">
        <v>1</v>
      </c>
      <c r="CJ340" s="5">
        <v>1</v>
      </c>
      <c r="CK340" s="2">
        <v>14</v>
      </c>
      <c r="CL340" s="5" t="s">
        <v>2955</v>
      </c>
      <c r="CM340" s="5">
        <v>1</v>
      </c>
      <c r="CN340" s="5">
        <v>1</v>
      </c>
      <c r="CO340" s="5">
        <v>1</v>
      </c>
      <c r="CP340" s="5">
        <v>1</v>
      </c>
      <c r="CQ340" s="5">
        <v>1</v>
      </c>
      <c r="CR340" s="5">
        <v>1</v>
      </c>
      <c r="CS340" s="5">
        <v>1</v>
      </c>
      <c r="CT340" s="5">
        <v>1</v>
      </c>
      <c r="CU340" s="5">
        <v>1</v>
      </c>
      <c r="CV340" s="5">
        <v>1</v>
      </c>
      <c r="CW340" s="5">
        <v>1</v>
      </c>
      <c r="CX340" s="5">
        <v>1</v>
      </c>
      <c r="CY340" s="5">
        <v>1</v>
      </c>
      <c r="CZ340" s="5">
        <v>1</v>
      </c>
      <c r="DA340" s="2">
        <v>28</v>
      </c>
      <c r="DB340" s="5" t="s">
        <v>2955</v>
      </c>
      <c r="DC340" s="5">
        <v>1</v>
      </c>
      <c r="DD340" s="5">
        <v>1</v>
      </c>
      <c r="DE340" s="5">
        <v>1</v>
      </c>
      <c r="DF340" s="5">
        <v>1</v>
      </c>
      <c r="DG340" s="5">
        <v>1</v>
      </c>
      <c r="DH340" s="5">
        <v>3</v>
      </c>
      <c r="DI340" s="5">
        <v>3</v>
      </c>
      <c r="DJ340" s="5">
        <v>3</v>
      </c>
      <c r="DK340" s="5">
        <v>3</v>
      </c>
      <c r="DL340" s="5">
        <v>3</v>
      </c>
      <c r="DM340" s="5">
        <v>2</v>
      </c>
      <c r="DN340">
        <v>2</v>
      </c>
      <c r="DO340" s="5">
        <v>2</v>
      </c>
      <c r="DP340" s="5">
        <v>2</v>
      </c>
      <c r="DQ340" s="2">
        <v>17</v>
      </c>
      <c r="DR340" s="5" t="s">
        <v>2955</v>
      </c>
      <c r="DS340" s="5">
        <v>1</v>
      </c>
      <c r="DT340">
        <v>3</v>
      </c>
      <c r="DU340" s="5">
        <v>1</v>
      </c>
      <c r="DV340" s="5">
        <v>1</v>
      </c>
      <c r="DW340">
        <v>0</v>
      </c>
      <c r="DX340" s="5">
        <v>0</v>
      </c>
      <c r="DY340" s="5">
        <v>2</v>
      </c>
      <c r="DZ340">
        <v>2</v>
      </c>
      <c r="EA340" s="5">
        <v>1</v>
      </c>
      <c r="EB340" s="5">
        <v>1</v>
      </c>
      <c r="EC340" s="5">
        <v>1</v>
      </c>
      <c r="ED340" s="5">
        <v>2</v>
      </c>
      <c r="EE340" s="5">
        <v>2</v>
      </c>
      <c r="EF340" s="5">
        <v>21</v>
      </c>
      <c r="EG340" s="5" t="s">
        <v>2955</v>
      </c>
      <c r="EH340" s="5">
        <v>1</v>
      </c>
      <c r="EI340" s="5">
        <v>1</v>
      </c>
      <c r="EJ340" s="5">
        <v>1</v>
      </c>
      <c r="EK340" s="5">
        <v>3</v>
      </c>
      <c r="EL340" s="5">
        <v>3</v>
      </c>
      <c r="EM340" s="5">
        <v>3</v>
      </c>
      <c r="EN340" s="5">
        <v>2</v>
      </c>
      <c r="EO340" s="5">
        <v>1</v>
      </c>
      <c r="EP340" s="5">
        <v>1</v>
      </c>
      <c r="EQ340" s="5">
        <v>3</v>
      </c>
      <c r="ER340" s="5">
        <v>1</v>
      </c>
      <c r="ES340" s="5">
        <v>1</v>
      </c>
    </row>
    <row r="341" spans="1:149">
      <c r="A341" s="74">
        <v>45604.493321759262</v>
      </c>
      <c r="B341" s="5" t="s">
        <v>29</v>
      </c>
      <c r="C341" s="5" t="s">
        <v>1106</v>
      </c>
      <c r="D341" s="5" t="s">
        <v>1107</v>
      </c>
      <c r="E341" s="2">
        <v>2</v>
      </c>
      <c r="F341" s="5" t="s">
        <v>3193</v>
      </c>
      <c r="G341" s="2">
        <v>134</v>
      </c>
      <c r="H341" s="5" t="s">
        <v>2957</v>
      </c>
      <c r="I341" s="5">
        <v>3</v>
      </c>
      <c r="J341" s="5">
        <v>3134</v>
      </c>
      <c r="K341" s="2" t="s">
        <v>2956</v>
      </c>
      <c r="L341" s="5" t="s">
        <v>3212</v>
      </c>
      <c r="M341" s="2">
        <v>24</v>
      </c>
      <c r="N341" s="5" t="s">
        <v>2957</v>
      </c>
      <c r="O341" s="5">
        <v>1</v>
      </c>
      <c r="P341" s="5">
        <v>1</v>
      </c>
      <c r="Q341" s="5">
        <v>1</v>
      </c>
      <c r="R341" s="5"/>
      <c r="S341" s="5">
        <v>1</v>
      </c>
      <c r="T341" s="5">
        <v>1</v>
      </c>
      <c r="U341" s="5">
        <v>1</v>
      </c>
      <c r="V341" s="5">
        <v>1</v>
      </c>
      <c r="W341" s="5">
        <v>1</v>
      </c>
      <c r="X341" s="5">
        <v>0</v>
      </c>
      <c r="Y341" s="5">
        <v>2</v>
      </c>
      <c r="Z341" s="5">
        <v>1</v>
      </c>
      <c r="AA341" s="5">
        <v>1</v>
      </c>
      <c r="AB341" s="5">
        <v>2</v>
      </c>
      <c r="AC341" s="5">
        <v>2</v>
      </c>
      <c r="AD341" s="5">
        <v>1</v>
      </c>
      <c r="AE341" s="5">
        <v>1</v>
      </c>
      <c r="AF341" s="5">
        <v>1</v>
      </c>
      <c r="AG341" s="5">
        <v>1</v>
      </c>
      <c r="AH341" s="5"/>
      <c r="AI341" s="5"/>
      <c r="AJ341" s="5">
        <v>0</v>
      </c>
      <c r="AK341" s="5"/>
      <c r="AL341" s="5"/>
      <c r="AM341" s="5"/>
      <c r="AN341">
        <v>2</v>
      </c>
      <c r="AO341" s="5"/>
      <c r="AP341" s="2">
        <v>15</v>
      </c>
      <c r="AQ341" s="5" t="s">
        <v>2957</v>
      </c>
      <c r="AR341" s="5"/>
      <c r="AS341" s="5">
        <v>1</v>
      </c>
      <c r="AT341" s="5">
        <v>3</v>
      </c>
      <c r="AU341" s="5">
        <v>1</v>
      </c>
      <c r="AV341" s="5">
        <v>1</v>
      </c>
      <c r="AW341" s="5">
        <v>1</v>
      </c>
      <c r="AX341" s="5">
        <v>3</v>
      </c>
      <c r="AY341">
        <v>2</v>
      </c>
      <c r="AZ341">
        <v>1</v>
      </c>
      <c r="BA341" s="5">
        <v>1</v>
      </c>
      <c r="BB341" s="5"/>
      <c r="BC341" s="5"/>
      <c r="BD341" s="2">
        <v>21</v>
      </c>
      <c r="BE341" s="5" t="s">
        <v>2957</v>
      </c>
      <c r="BF341" s="5">
        <v>3</v>
      </c>
      <c r="BG341" s="5">
        <v>3</v>
      </c>
      <c r="BH341" s="5">
        <v>2</v>
      </c>
      <c r="BI341" s="5">
        <v>2</v>
      </c>
      <c r="BJ341" s="5">
        <v>1</v>
      </c>
      <c r="BK341">
        <v>1</v>
      </c>
      <c r="BL341" s="5">
        <v>1</v>
      </c>
      <c r="BM341" s="5">
        <v>1</v>
      </c>
      <c r="BN341" s="5">
        <v>1</v>
      </c>
      <c r="BO341" s="5">
        <v>0</v>
      </c>
      <c r="BP341" s="5">
        <v>1</v>
      </c>
      <c r="BQ341" s="5">
        <v>3</v>
      </c>
      <c r="BR341" s="5">
        <v>2</v>
      </c>
      <c r="BS341" s="2">
        <v>17</v>
      </c>
      <c r="BT341" s="5" t="s">
        <v>2957</v>
      </c>
      <c r="BU341" s="5">
        <v>3</v>
      </c>
      <c r="BV341" s="5"/>
      <c r="BW341" s="5">
        <v>1</v>
      </c>
      <c r="BX341" s="5">
        <v>1</v>
      </c>
      <c r="BY341" s="5">
        <v>1</v>
      </c>
      <c r="BZ341" s="5">
        <v>1</v>
      </c>
      <c r="CA341" s="5">
        <v>0</v>
      </c>
      <c r="CB341" s="5">
        <v>1</v>
      </c>
      <c r="CC341" s="5">
        <v>1</v>
      </c>
      <c r="CD341" s="5">
        <v>1</v>
      </c>
      <c r="CE341" s="5">
        <v>1</v>
      </c>
      <c r="CF341" s="5">
        <v>1</v>
      </c>
      <c r="CG341" s="5"/>
      <c r="CH341" s="5">
        <v>1</v>
      </c>
      <c r="CI341" s="5">
        <v>1</v>
      </c>
      <c r="CJ341" s="5">
        <v>1</v>
      </c>
      <c r="CK341" s="2">
        <v>10</v>
      </c>
      <c r="CL341" s="5" t="s">
        <v>2957</v>
      </c>
      <c r="CM341" s="5">
        <v>1</v>
      </c>
      <c r="CN341" s="5">
        <v>1</v>
      </c>
      <c r="CO341" s="5">
        <v>0</v>
      </c>
      <c r="CP341" s="5">
        <v>0</v>
      </c>
      <c r="CQ341" s="5">
        <v>1</v>
      </c>
      <c r="CR341" s="5">
        <v>1</v>
      </c>
      <c r="CS341" s="5">
        <v>1</v>
      </c>
      <c r="CT341" s="5">
        <v>1</v>
      </c>
      <c r="CU341" s="5">
        <v>1</v>
      </c>
      <c r="CV341" s="5">
        <v>1</v>
      </c>
      <c r="CW341" s="5">
        <v>0</v>
      </c>
      <c r="CX341" s="5">
        <v>1</v>
      </c>
      <c r="CY341" s="5">
        <v>1</v>
      </c>
      <c r="CZ341" s="5">
        <v>0</v>
      </c>
      <c r="DA341" s="2">
        <v>20</v>
      </c>
      <c r="DB341" s="5" t="s">
        <v>2957</v>
      </c>
      <c r="DC341" s="5">
        <v>1</v>
      </c>
      <c r="DD341" s="5">
        <v>1</v>
      </c>
      <c r="DE341" s="5">
        <v>1</v>
      </c>
      <c r="DF341" s="5">
        <v>1</v>
      </c>
      <c r="DG341" s="5">
        <v>1</v>
      </c>
      <c r="DH341" s="5">
        <v>3</v>
      </c>
      <c r="DI341" s="5">
        <v>1</v>
      </c>
      <c r="DJ341" s="5">
        <v>1</v>
      </c>
      <c r="DK341" s="5">
        <v>1</v>
      </c>
      <c r="DL341" s="5">
        <v>1</v>
      </c>
      <c r="DM341" s="5">
        <v>2</v>
      </c>
      <c r="DN341">
        <v>2</v>
      </c>
      <c r="DO341" s="5">
        <v>2</v>
      </c>
      <c r="DP341" s="5">
        <v>2</v>
      </c>
      <c r="DQ341" s="2">
        <v>12</v>
      </c>
      <c r="DR341" s="5" t="s">
        <v>2960</v>
      </c>
      <c r="DS341" s="5">
        <v>1</v>
      </c>
      <c r="DT341">
        <v>3</v>
      </c>
      <c r="DU341" s="5">
        <v>1</v>
      </c>
      <c r="DV341" s="5"/>
      <c r="DW341">
        <v>1</v>
      </c>
      <c r="DX341" s="5"/>
      <c r="DY341" s="5">
        <v>0</v>
      </c>
      <c r="EA341" s="5">
        <v>0</v>
      </c>
      <c r="EB341" s="5">
        <v>0</v>
      </c>
      <c r="EC341" s="5">
        <v>1</v>
      </c>
      <c r="ED341" s="5">
        <v>0</v>
      </c>
      <c r="EE341" s="5">
        <v>2</v>
      </c>
      <c r="EF341" s="5">
        <v>15</v>
      </c>
      <c r="EG341" s="5" t="s">
        <v>2957</v>
      </c>
      <c r="EH341" s="5">
        <v>1</v>
      </c>
      <c r="EI341" s="5">
        <v>1</v>
      </c>
      <c r="EJ341" s="5">
        <v>1</v>
      </c>
      <c r="EK341" s="5">
        <v>1</v>
      </c>
      <c r="EL341" s="5">
        <v>2</v>
      </c>
      <c r="EM341" s="5">
        <v>1</v>
      </c>
      <c r="EN341" s="5">
        <v>1</v>
      </c>
      <c r="EO341" s="5">
        <v>1</v>
      </c>
      <c r="EP341" s="5">
        <v>1</v>
      </c>
      <c r="EQ341" s="5">
        <v>3</v>
      </c>
      <c r="ER341" s="5">
        <v>1</v>
      </c>
      <c r="ES341" s="5">
        <v>1</v>
      </c>
    </row>
    <row r="342" spans="1:149">
      <c r="A342" s="74">
        <v>45603.305011574077</v>
      </c>
      <c r="B342" s="5" t="s">
        <v>29</v>
      </c>
      <c r="C342" s="5" t="s">
        <v>1108</v>
      </c>
      <c r="D342" s="5" t="s">
        <v>1109</v>
      </c>
      <c r="E342" s="2">
        <v>6</v>
      </c>
      <c r="F342" s="5" t="s">
        <v>3152</v>
      </c>
      <c r="G342" s="2">
        <v>111</v>
      </c>
      <c r="H342" s="5" t="s">
        <v>2958</v>
      </c>
      <c r="I342" s="5">
        <v>1</v>
      </c>
      <c r="J342" s="5">
        <v>1111</v>
      </c>
      <c r="K342" s="2" t="s">
        <v>2961</v>
      </c>
      <c r="L342" s="5" t="s">
        <v>2962</v>
      </c>
      <c r="M342" s="2">
        <v>18</v>
      </c>
      <c r="N342" s="5" t="s">
        <v>2958</v>
      </c>
      <c r="O342" s="5">
        <v>0</v>
      </c>
      <c r="P342" s="5"/>
      <c r="Q342" s="5">
        <v>1</v>
      </c>
      <c r="R342" s="5"/>
      <c r="S342" s="5">
        <v>0</v>
      </c>
      <c r="T342" s="5">
        <v>2</v>
      </c>
      <c r="U342" s="5">
        <v>1</v>
      </c>
      <c r="V342" s="5">
        <v>1</v>
      </c>
      <c r="W342" s="5">
        <v>1</v>
      </c>
      <c r="X342" s="5"/>
      <c r="Y342" s="5">
        <v>2</v>
      </c>
      <c r="Z342" s="5">
        <v>0</v>
      </c>
      <c r="AA342" s="5"/>
      <c r="AB342" s="5">
        <v>0</v>
      </c>
      <c r="AC342" s="5">
        <v>2</v>
      </c>
      <c r="AD342" s="5">
        <v>2</v>
      </c>
      <c r="AE342" s="5">
        <v>1</v>
      </c>
      <c r="AF342" s="5">
        <v>1</v>
      </c>
      <c r="AG342" s="5">
        <v>1</v>
      </c>
      <c r="AH342" s="5"/>
      <c r="AI342" s="5"/>
      <c r="AJ342" s="5">
        <v>1</v>
      </c>
      <c r="AK342" s="5"/>
      <c r="AL342" s="5"/>
      <c r="AM342" s="5"/>
      <c r="AN342">
        <v>1</v>
      </c>
      <c r="AO342" s="5"/>
      <c r="AP342" s="2">
        <v>15</v>
      </c>
      <c r="AQ342" s="5" t="s">
        <v>2957</v>
      </c>
      <c r="AR342" s="5">
        <v>1</v>
      </c>
      <c r="AS342" s="5">
        <v>1</v>
      </c>
      <c r="AT342" s="5">
        <v>3</v>
      </c>
      <c r="AU342" s="5">
        <v>2</v>
      </c>
      <c r="AV342" s="5">
        <v>1</v>
      </c>
      <c r="AW342" s="5">
        <v>3</v>
      </c>
      <c r="AX342" s="5">
        <v>0</v>
      </c>
      <c r="AY342">
        <v>3</v>
      </c>
      <c r="AZ342">
        <v>1</v>
      </c>
      <c r="BA342" s="5">
        <v>0</v>
      </c>
      <c r="BB342" s="5"/>
      <c r="BC342" s="5"/>
      <c r="BD342" s="2">
        <v>21</v>
      </c>
      <c r="BE342" s="5" t="s">
        <v>2957</v>
      </c>
      <c r="BF342" s="5">
        <v>2</v>
      </c>
      <c r="BG342" s="5">
        <v>2</v>
      </c>
      <c r="BH342" s="5">
        <v>2</v>
      </c>
      <c r="BI342" s="5">
        <v>3</v>
      </c>
      <c r="BJ342" s="5">
        <v>2</v>
      </c>
      <c r="BK342">
        <v>1</v>
      </c>
      <c r="BL342" s="5">
        <v>2</v>
      </c>
      <c r="BM342" s="5">
        <v>0</v>
      </c>
      <c r="BN342" s="5">
        <v>1</v>
      </c>
      <c r="BO342" s="5">
        <v>1</v>
      </c>
      <c r="BP342" s="5">
        <v>1</v>
      </c>
      <c r="BQ342" s="5">
        <v>2</v>
      </c>
      <c r="BR342" s="5">
        <v>2</v>
      </c>
      <c r="BS342" s="2">
        <v>16</v>
      </c>
      <c r="BT342" s="5" t="s">
        <v>2957</v>
      </c>
      <c r="BU342" s="5">
        <v>3</v>
      </c>
      <c r="BV342" s="5">
        <v>1</v>
      </c>
      <c r="BW342" s="5">
        <v>1</v>
      </c>
      <c r="BX342" s="5">
        <v>1</v>
      </c>
      <c r="BY342" s="5">
        <v>1</v>
      </c>
      <c r="BZ342" s="5">
        <v>2</v>
      </c>
      <c r="CA342" s="5">
        <v>1</v>
      </c>
      <c r="CB342" s="5">
        <v>2</v>
      </c>
      <c r="CC342" s="5">
        <v>1</v>
      </c>
      <c r="CD342" s="5">
        <v>0</v>
      </c>
      <c r="CE342" s="5">
        <v>0</v>
      </c>
      <c r="CF342" s="5">
        <v>1</v>
      </c>
      <c r="CG342" s="5">
        <v>1</v>
      </c>
      <c r="CH342" s="5">
        <v>1</v>
      </c>
      <c r="CI342" s="5">
        <v>0</v>
      </c>
      <c r="CJ342" s="5">
        <v>0</v>
      </c>
      <c r="CK342" s="2">
        <v>13</v>
      </c>
      <c r="CL342" s="5" t="s">
        <v>2955</v>
      </c>
      <c r="CM342" s="5">
        <v>1</v>
      </c>
      <c r="CN342" s="5">
        <v>1</v>
      </c>
      <c r="CO342" s="5">
        <v>1</v>
      </c>
      <c r="CP342" s="5">
        <v>1</v>
      </c>
      <c r="CQ342" s="5">
        <v>1</v>
      </c>
      <c r="CR342" s="5">
        <v>1</v>
      </c>
      <c r="CS342" s="5">
        <v>1</v>
      </c>
      <c r="CT342" s="5">
        <v>1</v>
      </c>
      <c r="CU342" s="5">
        <v>1</v>
      </c>
      <c r="CV342" s="5">
        <v>1</v>
      </c>
      <c r="CW342" s="5">
        <v>1</v>
      </c>
      <c r="CX342" s="5">
        <v>1</v>
      </c>
      <c r="CY342" s="5">
        <v>1</v>
      </c>
      <c r="CZ342" s="5">
        <v>0</v>
      </c>
      <c r="DA342" s="2">
        <v>26</v>
      </c>
      <c r="DB342" s="5" t="s">
        <v>2957</v>
      </c>
      <c r="DC342" s="5">
        <v>0</v>
      </c>
      <c r="DD342" s="5">
        <v>1</v>
      </c>
      <c r="DE342" s="5">
        <v>1</v>
      </c>
      <c r="DF342" s="5">
        <v>1</v>
      </c>
      <c r="DG342" s="5">
        <v>1</v>
      </c>
      <c r="DH342" s="5">
        <v>3</v>
      </c>
      <c r="DI342" s="5">
        <v>3</v>
      </c>
      <c r="DJ342" s="5">
        <v>2</v>
      </c>
      <c r="DK342" s="5">
        <v>3</v>
      </c>
      <c r="DL342" s="5">
        <v>3</v>
      </c>
      <c r="DM342" s="5">
        <v>3</v>
      </c>
      <c r="DN342">
        <v>2</v>
      </c>
      <c r="DO342" s="5">
        <v>3</v>
      </c>
      <c r="DP342" s="5">
        <v>0</v>
      </c>
      <c r="DQ342" s="2">
        <v>14</v>
      </c>
      <c r="DR342" s="5" t="s">
        <v>2958</v>
      </c>
      <c r="DS342" s="5">
        <v>0</v>
      </c>
      <c r="DT342">
        <v>3</v>
      </c>
      <c r="DU342" s="5">
        <v>0</v>
      </c>
      <c r="DV342" s="5">
        <v>1</v>
      </c>
      <c r="DX342" s="5">
        <v>1</v>
      </c>
      <c r="DY342" s="5">
        <v>1</v>
      </c>
      <c r="EA342" s="5">
        <v>1</v>
      </c>
      <c r="EB342" s="5">
        <v>1</v>
      </c>
      <c r="EC342" s="5">
        <v>1</v>
      </c>
      <c r="ED342" s="5">
        <v>2</v>
      </c>
      <c r="EE342" s="5">
        <v>2</v>
      </c>
      <c r="EF342" s="5">
        <v>20</v>
      </c>
      <c r="EG342" s="5" t="s">
        <v>2955</v>
      </c>
      <c r="EH342" s="5">
        <v>1</v>
      </c>
      <c r="EI342" s="5">
        <v>1</v>
      </c>
      <c r="EJ342" s="5">
        <v>1</v>
      </c>
      <c r="EK342" s="5">
        <v>2</v>
      </c>
      <c r="EL342" s="5">
        <v>3</v>
      </c>
      <c r="EM342" s="5">
        <v>3</v>
      </c>
      <c r="EN342" s="5">
        <v>2</v>
      </c>
      <c r="EO342" s="5">
        <v>1</v>
      </c>
      <c r="EP342" s="5">
        <v>1</v>
      </c>
      <c r="EQ342" s="5">
        <v>3</v>
      </c>
      <c r="ER342" s="5">
        <v>1</v>
      </c>
      <c r="ES342" s="5">
        <v>1</v>
      </c>
    </row>
    <row r="343" spans="1:149">
      <c r="A343" s="74">
        <v>45607.370474537034</v>
      </c>
      <c r="B343" s="5" t="s">
        <v>29</v>
      </c>
      <c r="C343" s="5" t="s">
        <v>1110</v>
      </c>
      <c r="D343" s="5" t="s">
        <v>1111</v>
      </c>
      <c r="E343" s="2">
        <v>2</v>
      </c>
      <c r="F343" s="5" t="s">
        <v>3193</v>
      </c>
      <c r="G343" s="2">
        <v>151</v>
      </c>
      <c r="H343" s="5" t="s">
        <v>2957</v>
      </c>
      <c r="I343" s="5">
        <v>3</v>
      </c>
      <c r="J343" s="5">
        <v>3151</v>
      </c>
      <c r="K343" s="2" t="s">
        <v>2956</v>
      </c>
      <c r="L343" s="5" t="s">
        <v>3371</v>
      </c>
      <c r="M343" s="2">
        <v>28</v>
      </c>
      <c r="N343" s="5" t="s">
        <v>2957</v>
      </c>
      <c r="O343" s="5">
        <v>1</v>
      </c>
      <c r="P343" s="5">
        <v>2</v>
      </c>
      <c r="Q343" s="5">
        <v>1</v>
      </c>
      <c r="R343" s="5"/>
      <c r="S343" s="5">
        <v>1</v>
      </c>
      <c r="T343" s="5">
        <v>2</v>
      </c>
      <c r="U343" s="5">
        <v>1</v>
      </c>
      <c r="V343" s="5">
        <v>1</v>
      </c>
      <c r="W343" s="5">
        <v>1</v>
      </c>
      <c r="X343" s="5">
        <v>0</v>
      </c>
      <c r="Y343" s="5">
        <v>2</v>
      </c>
      <c r="Z343" s="5">
        <v>1</v>
      </c>
      <c r="AA343" s="5">
        <v>1</v>
      </c>
      <c r="AB343" s="5">
        <v>2</v>
      </c>
      <c r="AC343" s="5">
        <v>2</v>
      </c>
      <c r="AD343" s="5">
        <v>2</v>
      </c>
      <c r="AE343" s="5">
        <v>1</v>
      </c>
      <c r="AF343" s="5">
        <v>1</v>
      </c>
      <c r="AG343" s="5">
        <v>2</v>
      </c>
      <c r="AH343" s="5"/>
      <c r="AI343" s="5"/>
      <c r="AJ343" s="5">
        <v>3</v>
      </c>
      <c r="AK343" s="5"/>
      <c r="AL343" s="5"/>
      <c r="AM343" s="5"/>
      <c r="AN343">
        <v>1</v>
      </c>
      <c r="AO343" s="5"/>
      <c r="AP343" s="2">
        <v>18</v>
      </c>
      <c r="AQ343" s="5" t="s">
        <v>2957</v>
      </c>
      <c r="AR343" s="5"/>
      <c r="AS343" s="5">
        <v>1</v>
      </c>
      <c r="AT343" s="5">
        <v>3</v>
      </c>
      <c r="AU343" s="5">
        <v>2</v>
      </c>
      <c r="AV343" s="5">
        <v>1</v>
      </c>
      <c r="AW343" s="5">
        <v>1</v>
      </c>
      <c r="AX343" s="5">
        <v>3</v>
      </c>
      <c r="AY343">
        <v>3</v>
      </c>
      <c r="AZ343">
        <v>1</v>
      </c>
      <c r="BA343" s="5">
        <v>2</v>
      </c>
      <c r="BB343" s="5"/>
      <c r="BC343" s="5"/>
      <c r="BD343" s="2">
        <v>21</v>
      </c>
      <c r="BE343" s="5" t="s">
        <v>2957</v>
      </c>
      <c r="BF343" s="5">
        <v>3</v>
      </c>
      <c r="BG343" s="5">
        <v>2</v>
      </c>
      <c r="BH343" s="5">
        <v>2</v>
      </c>
      <c r="BI343" s="5">
        <v>3</v>
      </c>
      <c r="BJ343" s="5">
        <v>2</v>
      </c>
      <c r="BK343">
        <v>0</v>
      </c>
      <c r="BL343" s="5">
        <v>2</v>
      </c>
      <c r="BM343" s="5">
        <v>1</v>
      </c>
      <c r="BN343" s="5">
        <v>1</v>
      </c>
      <c r="BO343" s="5">
        <v>0</v>
      </c>
      <c r="BP343" s="5">
        <v>1</v>
      </c>
      <c r="BQ343" s="5">
        <v>3</v>
      </c>
      <c r="BR343" s="5">
        <v>1</v>
      </c>
      <c r="BS343" s="2">
        <v>19</v>
      </c>
      <c r="BT343" s="5" t="s">
        <v>2957</v>
      </c>
      <c r="BU343" s="5">
        <v>3</v>
      </c>
      <c r="BV343" s="5"/>
      <c r="BW343" s="5">
        <v>1</v>
      </c>
      <c r="BX343" s="5">
        <v>1</v>
      </c>
      <c r="BY343" s="5">
        <v>1</v>
      </c>
      <c r="BZ343" s="5">
        <v>2</v>
      </c>
      <c r="CA343" s="5">
        <v>1</v>
      </c>
      <c r="CB343" s="5">
        <v>1</v>
      </c>
      <c r="CC343" s="5">
        <v>1</v>
      </c>
      <c r="CD343" s="5">
        <v>1</v>
      </c>
      <c r="CE343" s="5">
        <v>1</v>
      </c>
      <c r="CF343" s="5">
        <v>1</v>
      </c>
      <c r="CG343" s="5"/>
      <c r="CH343" s="5">
        <v>1</v>
      </c>
      <c r="CI343" s="5">
        <v>1</v>
      </c>
      <c r="CJ343" s="5">
        <v>1</v>
      </c>
      <c r="CK343" s="2">
        <v>12</v>
      </c>
      <c r="CL343" s="5" t="s">
        <v>2955</v>
      </c>
      <c r="CM343" s="5">
        <v>1</v>
      </c>
      <c r="CN343" s="5">
        <v>1</v>
      </c>
      <c r="CO343" s="5">
        <v>1</v>
      </c>
      <c r="CP343" s="5">
        <v>0</v>
      </c>
      <c r="CQ343" s="5">
        <v>1</v>
      </c>
      <c r="CR343" s="5">
        <v>1</v>
      </c>
      <c r="CS343" s="5">
        <v>1</v>
      </c>
      <c r="CT343" s="5">
        <v>1</v>
      </c>
      <c r="CU343" s="5">
        <v>1</v>
      </c>
      <c r="CV343" s="5">
        <v>1</v>
      </c>
      <c r="CW343" s="5">
        <v>1</v>
      </c>
      <c r="CX343" s="5">
        <v>1</v>
      </c>
      <c r="CY343" s="5">
        <v>1</v>
      </c>
      <c r="CZ343" s="5">
        <v>0</v>
      </c>
      <c r="DA343" s="2">
        <v>22</v>
      </c>
      <c r="DB343" s="5" t="s">
        <v>2957</v>
      </c>
      <c r="DC343" s="5">
        <v>1</v>
      </c>
      <c r="DD343" s="5">
        <v>1</v>
      </c>
      <c r="DE343" s="5">
        <v>1</v>
      </c>
      <c r="DF343" s="5">
        <v>1</v>
      </c>
      <c r="DG343" s="5">
        <v>1</v>
      </c>
      <c r="DH343" s="5">
        <v>3</v>
      </c>
      <c r="DI343" s="5">
        <v>0</v>
      </c>
      <c r="DJ343" s="5">
        <v>3</v>
      </c>
      <c r="DK343" s="5">
        <v>2</v>
      </c>
      <c r="DL343" s="5">
        <v>3</v>
      </c>
      <c r="DM343" s="5">
        <v>3</v>
      </c>
      <c r="DN343">
        <v>1</v>
      </c>
      <c r="DO343" s="5">
        <v>1</v>
      </c>
      <c r="DP343" s="5">
        <v>1</v>
      </c>
      <c r="DQ343" s="2">
        <v>13</v>
      </c>
      <c r="DR343" s="5" t="s">
        <v>2957</v>
      </c>
      <c r="DS343" s="5">
        <v>1</v>
      </c>
      <c r="DT343">
        <v>3</v>
      </c>
      <c r="DU343" s="5">
        <v>1</v>
      </c>
      <c r="DV343" s="5"/>
      <c r="DW343">
        <v>0</v>
      </c>
      <c r="DX343" s="5"/>
      <c r="DY343" s="5">
        <v>0</v>
      </c>
      <c r="EA343" s="5">
        <v>1</v>
      </c>
      <c r="EB343" s="5">
        <v>0</v>
      </c>
      <c r="EC343" s="5">
        <v>1</v>
      </c>
      <c r="ED343" s="5">
        <v>2</v>
      </c>
      <c r="EE343" s="5">
        <v>2</v>
      </c>
      <c r="EF343" s="5">
        <v>18</v>
      </c>
      <c r="EG343" s="5" t="s">
        <v>2955</v>
      </c>
      <c r="EH343" s="5">
        <v>1</v>
      </c>
      <c r="EI343" s="5">
        <v>1</v>
      </c>
      <c r="EJ343" s="5">
        <v>1</v>
      </c>
      <c r="EK343" s="5">
        <v>1</v>
      </c>
      <c r="EL343" s="5">
        <v>3</v>
      </c>
      <c r="EM343" s="5">
        <v>3</v>
      </c>
      <c r="EN343" s="5">
        <v>1</v>
      </c>
      <c r="EO343" s="5">
        <v>1</v>
      </c>
      <c r="EP343" s="5">
        <v>1</v>
      </c>
      <c r="EQ343" s="5">
        <v>3</v>
      </c>
      <c r="ER343" s="5">
        <v>1</v>
      </c>
      <c r="ES343" s="5">
        <v>1</v>
      </c>
    </row>
    <row r="344" spans="1:149">
      <c r="A344" s="74">
        <v>45602.416504629633</v>
      </c>
      <c r="B344" s="5" t="s">
        <v>30</v>
      </c>
      <c r="C344" s="5" t="s">
        <v>1112</v>
      </c>
      <c r="D344" s="5" t="s">
        <v>1113</v>
      </c>
      <c r="E344" s="2">
        <v>1</v>
      </c>
      <c r="F344" s="5" t="s">
        <v>2954</v>
      </c>
      <c r="G344" s="2">
        <v>165</v>
      </c>
      <c r="H344" s="5" t="s">
        <v>2957</v>
      </c>
      <c r="I344" s="5">
        <v>3</v>
      </c>
      <c r="J344" s="5">
        <v>3165</v>
      </c>
      <c r="K344" s="2" t="s">
        <v>2961</v>
      </c>
      <c r="L344" s="5" t="s">
        <v>2962</v>
      </c>
      <c r="M344" s="2">
        <v>37</v>
      </c>
      <c r="N344" s="5" t="s">
        <v>2957</v>
      </c>
      <c r="O344" s="5">
        <v>1</v>
      </c>
      <c r="P344" s="5">
        <v>2</v>
      </c>
      <c r="Q344" s="5">
        <v>1</v>
      </c>
      <c r="R344" s="5">
        <v>2</v>
      </c>
      <c r="S344" s="5">
        <v>1</v>
      </c>
      <c r="T344" s="5">
        <v>1</v>
      </c>
      <c r="U344" s="5">
        <v>1</v>
      </c>
      <c r="V344" s="5">
        <v>1</v>
      </c>
      <c r="W344" s="5">
        <v>1</v>
      </c>
      <c r="X344" s="5">
        <v>1</v>
      </c>
      <c r="Y344" s="5">
        <v>2</v>
      </c>
      <c r="Z344" s="5">
        <v>1</v>
      </c>
      <c r="AA344" s="5">
        <v>1</v>
      </c>
      <c r="AB344" s="5">
        <v>1</v>
      </c>
      <c r="AC344" s="5">
        <v>1</v>
      </c>
      <c r="AD344" s="5">
        <v>1</v>
      </c>
      <c r="AE344" s="5">
        <v>1</v>
      </c>
      <c r="AF344" s="5">
        <v>2</v>
      </c>
      <c r="AG344" s="5">
        <v>2</v>
      </c>
      <c r="AH344" s="5">
        <v>2</v>
      </c>
      <c r="AI344" s="5">
        <v>1</v>
      </c>
      <c r="AJ344" s="5">
        <v>3</v>
      </c>
      <c r="AK344" s="5">
        <v>2</v>
      </c>
      <c r="AL344" s="5">
        <v>1</v>
      </c>
      <c r="AM344" s="5">
        <v>1</v>
      </c>
      <c r="AN344">
        <v>2</v>
      </c>
      <c r="AO344" s="5">
        <v>1</v>
      </c>
      <c r="AP344" s="2">
        <v>19</v>
      </c>
      <c r="AQ344" s="5" t="s">
        <v>2957</v>
      </c>
      <c r="AR344" s="5">
        <v>1</v>
      </c>
      <c r="AS344" s="5">
        <v>1</v>
      </c>
      <c r="AT344" s="5">
        <v>3</v>
      </c>
      <c r="AU344" s="5">
        <v>2</v>
      </c>
      <c r="AV344" s="5">
        <v>1</v>
      </c>
      <c r="AW344" s="5">
        <v>2</v>
      </c>
      <c r="AX344" s="5">
        <v>3</v>
      </c>
      <c r="AY344">
        <v>3</v>
      </c>
      <c r="AZ344">
        <v>1</v>
      </c>
      <c r="BA344" s="5">
        <v>1</v>
      </c>
      <c r="BB344" s="5">
        <v>1</v>
      </c>
      <c r="BC344" s="5">
        <v>0</v>
      </c>
      <c r="BD344" s="2">
        <v>21</v>
      </c>
      <c r="BE344" s="5" t="s">
        <v>2957</v>
      </c>
      <c r="BF344" s="5">
        <v>3</v>
      </c>
      <c r="BG344" s="5">
        <v>1</v>
      </c>
      <c r="BH344" s="5">
        <v>1</v>
      </c>
      <c r="BI344" s="5">
        <v>2</v>
      </c>
      <c r="BJ344" s="5">
        <v>1</v>
      </c>
      <c r="BK344">
        <v>2</v>
      </c>
      <c r="BL344" s="5">
        <v>2</v>
      </c>
      <c r="BM344" s="5">
        <v>1</v>
      </c>
      <c r="BN344" s="5">
        <v>1</v>
      </c>
      <c r="BO344" s="5">
        <v>1</v>
      </c>
      <c r="BP344" s="5">
        <v>1</v>
      </c>
      <c r="BQ344" s="5">
        <v>3</v>
      </c>
      <c r="BR344" s="5">
        <v>2</v>
      </c>
      <c r="BS344" s="2">
        <v>19</v>
      </c>
      <c r="BT344" s="5" t="s">
        <v>2957</v>
      </c>
      <c r="BU344" s="5">
        <v>3</v>
      </c>
      <c r="BV344" s="5">
        <v>1</v>
      </c>
      <c r="BW344" s="5">
        <v>1</v>
      </c>
      <c r="BX344" s="5">
        <v>1</v>
      </c>
      <c r="BY344" s="5">
        <v>1</v>
      </c>
      <c r="BZ344" s="5">
        <v>2</v>
      </c>
      <c r="CA344" s="5">
        <v>1</v>
      </c>
      <c r="CB344" s="5">
        <v>1</v>
      </c>
      <c r="CC344" s="5">
        <v>1</v>
      </c>
      <c r="CD344" s="5">
        <v>1</v>
      </c>
      <c r="CE344" s="5">
        <v>1</v>
      </c>
      <c r="CF344" s="5">
        <v>1</v>
      </c>
      <c r="CG344" s="5">
        <v>1</v>
      </c>
      <c r="CH344" s="5">
        <v>1</v>
      </c>
      <c r="CI344" s="5">
        <v>1</v>
      </c>
      <c r="CJ344" s="5">
        <v>1</v>
      </c>
      <c r="CK344" s="2">
        <v>12</v>
      </c>
      <c r="CL344" s="5" t="s">
        <v>2955</v>
      </c>
      <c r="CM344" s="5">
        <v>1</v>
      </c>
      <c r="CN344" s="5">
        <v>1</v>
      </c>
      <c r="CO344" s="5">
        <v>1</v>
      </c>
      <c r="CP344" s="5">
        <v>0</v>
      </c>
      <c r="CQ344" s="5">
        <v>1</v>
      </c>
      <c r="CR344" s="5">
        <v>1</v>
      </c>
      <c r="CS344" s="5">
        <v>1</v>
      </c>
      <c r="CT344" s="5">
        <v>0</v>
      </c>
      <c r="CU344" s="5">
        <v>1</v>
      </c>
      <c r="CV344" s="5">
        <v>1</v>
      </c>
      <c r="CW344" s="5">
        <v>1</v>
      </c>
      <c r="CX344" s="5">
        <v>1</v>
      </c>
      <c r="CY344" s="5">
        <v>1</v>
      </c>
      <c r="CZ344" s="5">
        <v>1</v>
      </c>
      <c r="DA344" s="2">
        <v>21</v>
      </c>
      <c r="DB344" s="5" t="s">
        <v>2957</v>
      </c>
      <c r="DC344" s="5">
        <v>1</v>
      </c>
      <c r="DD344" s="5">
        <v>1</v>
      </c>
      <c r="DE344" s="5">
        <v>1</v>
      </c>
      <c r="DF344" s="5">
        <v>1</v>
      </c>
      <c r="DG344" s="5">
        <v>1</v>
      </c>
      <c r="DH344" s="5">
        <v>2</v>
      </c>
      <c r="DI344" s="5">
        <v>2</v>
      </c>
      <c r="DJ344" s="5">
        <v>3</v>
      </c>
      <c r="DK344" s="5">
        <v>2</v>
      </c>
      <c r="DL344" s="5">
        <v>1</v>
      </c>
      <c r="DM344" s="5">
        <v>3</v>
      </c>
      <c r="DN344">
        <v>1</v>
      </c>
      <c r="DO344" s="5">
        <v>1</v>
      </c>
      <c r="DP344" s="5">
        <v>1</v>
      </c>
      <c r="DQ344" s="2">
        <v>17</v>
      </c>
      <c r="DR344" s="5" t="s">
        <v>2955</v>
      </c>
      <c r="DS344" s="5">
        <v>1</v>
      </c>
      <c r="DT344">
        <v>3</v>
      </c>
      <c r="DU344" s="5">
        <v>1</v>
      </c>
      <c r="DV344" s="5">
        <v>1</v>
      </c>
      <c r="DW344">
        <v>0</v>
      </c>
      <c r="DX344" s="5">
        <v>1</v>
      </c>
      <c r="DY344" s="5">
        <v>2</v>
      </c>
      <c r="DZ344">
        <v>2</v>
      </c>
      <c r="EA344" s="5">
        <v>1</v>
      </c>
      <c r="EB344" s="5">
        <v>1</v>
      </c>
      <c r="EC344" s="5">
        <v>0</v>
      </c>
      <c r="ED344" s="5">
        <v>2</v>
      </c>
      <c r="EE344" s="5">
        <v>2</v>
      </c>
      <c r="EF344" s="5">
        <v>19</v>
      </c>
      <c r="EG344" s="5" t="s">
        <v>2955</v>
      </c>
      <c r="EH344" s="5">
        <v>1</v>
      </c>
      <c r="EI344" s="5">
        <v>1</v>
      </c>
      <c r="EJ344" s="5">
        <v>1</v>
      </c>
      <c r="EK344" s="5">
        <v>3</v>
      </c>
      <c r="EL344" s="5">
        <v>3</v>
      </c>
      <c r="EM344" s="5">
        <v>2</v>
      </c>
      <c r="EN344" s="5">
        <v>1</v>
      </c>
      <c r="EO344" s="5">
        <v>1</v>
      </c>
      <c r="EP344" s="5">
        <v>1</v>
      </c>
      <c r="EQ344" s="5">
        <v>3</v>
      </c>
      <c r="ER344" s="5">
        <v>1</v>
      </c>
      <c r="ES344" s="5">
        <v>1</v>
      </c>
    </row>
    <row r="345" spans="1:149">
      <c r="A345" s="74">
        <v>45604.250902777778</v>
      </c>
      <c r="B345" s="5" t="s">
        <v>30</v>
      </c>
      <c r="C345" s="5" t="s">
        <v>1114</v>
      </c>
      <c r="D345" s="5" t="s">
        <v>1115</v>
      </c>
      <c r="E345" s="2">
        <v>5</v>
      </c>
      <c r="F345" s="5" t="s">
        <v>3248</v>
      </c>
      <c r="G345" s="2">
        <v>160</v>
      </c>
      <c r="H345" s="5" t="s">
        <v>2957</v>
      </c>
      <c r="I345" s="5">
        <v>3</v>
      </c>
      <c r="J345" s="5">
        <v>3160</v>
      </c>
      <c r="K345" s="2" t="s">
        <v>2956</v>
      </c>
      <c r="L345" s="5" t="s">
        <v>3265</v>
      </c>
      <c r="M345" s="2">
        <v>35</v>
      </c>
      <c r="N345" s="5" t="s">
        <v>2957</v>
      </c>
      <c r="O345" s="5">
        <v>1</v>
      </c>
      <c r="P345" s="5"/>
      <c r="Q345" s="5">
        <v>1</v>
      </c>
      <c r="R345" s="5">
        <v>2</v>
      </c>
      <c r="S345" s="5">
        <v>1</v>
      </c>
      <c r="T345" s="5">
        <v>2</v>
      </c>
      <c r="U345" s="5">
        <v>1</v>
      </c>
      <c r="V345" s="5">
        <v>1</v>
      </c>
      <c r="W345" s="5">
        <v>1</v>
      </c>
      <c r="X345" s="5"/>
      <c r="Y345" s="5">
        <v>2</v>
      </c>
      <c r="Z345" s="5">
        <v>0</v>
      </c>
      <c r="AA345" s="5"/>
      <c r="AB345" s="5">
        <v>2</v>
      </c>
      <c r="AC345" s="5">
        <v>2</v>
      </c>
      <c r="AD345" s="5">
        <v>1</v>
      </c>
      <c r="AE345" s="5">
        <v>1</v>
      </c>
      <c r="AF345" s="5">
        <v>2</v>
      </c>
      <c r="AG345" s="5">
        <v>2</v>
      </c>
      <c r="AH345" s="5">
        <v>2</v>
      </c>
      <c r="AI345" s="5">
        <v>1</v>
      </c>
      <c r="AJ345" s="5">
        <v>3</v>
      </c>
      <c r="AK345" s="5">
        <v>2</v>
      </c>
      <c r="AL345" s="5">
        <v>2</v>
      </c>
      <c r="AM345" s="5">
        <v>1</v>
      </c>
      <c r="AN345">
        <v>0</v>
      </c>
      <c r="AO345" s="5">
        <v>2</v>
      </c>
      <c r="AP345" s="2">
        <v>19</v>
      </c>
      <c r="AQ345" s="5" t="s">
        <v>2957</v>
      </c>
      <c r="AR345" s="5"/>
      <c r="AS345" s="5">
        <v>1</v>
      </c>
      <c r="AT345" s="5">
        <v>3</v>
      </c>
      <c r="AU345" s="5">
        <v>2</v>
      </c>
      <c r="AV345" s="5">
        <v>1</v>
      </c>
      <c r="AW345" s="5">
        <v>2</v>
      </c>
      <c r="AX345" s="5">
        <v>2</v>
      </c>
      <c r="AY345">
        <v>3</v>
      </c>
      <c r="AZ345">
        <v>2</v>
      </c>
      <c r="BA345" s="5">
        <v>0</v>
      </c>
      <c r="BB345" s="5">
        <v>1</v>
      </c>
      <c r="BC345" s="5">
        <v>1</v>
      </c>
      <c r="BD345" s="2">
        <v>22</v>
      </c>
      <c r="BE345" s="5" t="s">
        <v>2957</v>
      </c>
      <c r="BF345" s="5">
        <v>2</v>
      </c>
      <c r="BG345" s="5">
        <v>2</v>
      </c>
      <c r="BH345" s="5">
        <v>1</v>
      </c>
      <c r="BI345" s="5">
        <v>3</v>
      </c>
      <c r="BJ345" s="5">
        <v>2</v>
      </c>
      <c r="BK345">
        <v>1</v>
      </c>
      <c r="BL345" s="5">
        <v>2</v>
      </c>
      <c r="BM345" s="5">
        <v>1</v>
      </c>
      <c r="BN345" s="5">
        <v>1</v>
      </c>
      <c r="BO345" s="5">
        <v>1</v>
      </c>
      <c r="BP345" s="5">
        <v>1</v>
      </c>
      <c r="BQ345" s="5">
        <v>3</v>
      </c>
      <c r="BR345" s="5">
        <v>2</v>
      </c>
      <c r="BS345" s="2">
        <v>19</v>
      </c>
      <c r="BT345" s="5" t="s">
        <v>2957</v>
      </c>
      <c r="BU345" s="5">
        <v>3</v>
      </c>
      <c r="BV345" s="5">
        <v>1</v>
      </c>
      <c r="BW345" s="5">
        <v>1</v>
      </c>
      <c r="BX345" s="5">
        <v>1</v>
      </c>
      <c r="BY345" s="5">
        <v>1</v>
      </c>
      <c r="BZ345" s="5">
        <v>2</v>
      </c>
      <c r="CA345" s="5">
        <v>1</v>
      </c>
      <c r="CB345" s="5">
        <v>2</v>
      </c>
      <c r="CC345" s="5">
        <v>0</v>
      </c>
      <c r="CD345" s="5">
        <v>1</v>
      </c>
      <c r="CE345" s="5">
        <v>1</v>
      </c>
      <c r="CF345" s="5">
        <v>1</v>
      </c>
      <c r="CG345" s="5">
        <v>1</v>
      </c>
      <c r="CH345" s="5">
        <v>1</v>
      </c>
      <c r="CI345" s="5">
        <v>1</v>
      </c>
      <c r="CJ345" s="5">
        <v>1</v>
      </c>
      <c r="CK345" s="2">
        <v>10</v>
      </c>
      <c r="CL345" s="5" t="s">
        <v>2957</v>
      </c>
      <c r="CM345" s="5">
        <v>1</v>
      </c>
      <c r="CN345" s="5">
        <v>1</v>
      </c>
      <c r="CO345" s="5">
        <v>0</v>
      </c>
      <c r="CP345" s="5">
        <v>0</v>
      </c>
      <c r="CQ345" s="5">
        <v>1</v>
      </c>
      <c r="CR345" s="5">
        <v>1</v>
      </c>
      <c r="CS345" s="5">
        <v>1</v>
      </c>
      <c r="CT345" s="5">
        <v>1</v>
      </c>
      <c r="CU345" s="5">
        <v>1</v>
      </c>
      <c r="CV345" s="5">
        <v>1</v>
      </c>
      <c r="CW345" s="5">
        <v>0</v>
      </c>
      <c r="CX345" s="5">
        <v>1</v>
      </c>
      <c r="CY345" s="5">
        <v>1</v>
      </c>
      <c r="CZ345" s="5">
        <v>0</v>
      </c>
      <c r="DA345" s="2">
        <v>22</v>
      </c>
      <c r="DB345" s="5" t="s">
        <v>2957</v>
      </c>
      <c r="DC345" s="5">
        <v>1</v>
      </c>
      <c r="DD345" s="5">
        <v>1</v>
      </c>
      <c r="DE345" s="5">
        <v>1</v>
      </c>
      <c r="DF345" s="5">
        <v>1</v>
      </c>
      <c r="DG345" s="5">
        <v>1</v>
      </c>
      <c r="DH345" s="5">
        <v>2</v>
      </c>
      <c r="DI345" s="5">
        <v>1</v>
      </c>
      <c r="DJ345" s="5">
        <v>3</v>
      </c>
      <c r="DK345" s="5">
        <v>2</v>
      </c>
      <c r="DL345" s="5">
        <v>1</v>
      </c>
      <c r="DM345" s="5">
        <v>2</v>
      </c>
      <c r="DN345">
        <v>2</v>
      </c>
      <c r="DO345" s="5">
        <v>2</v>
      </c>
      <c r="DP345" s="5">
        <v>2</v>
      </c>
      <c r="DQ345" s="2">
        <v>16</v>
      </c>
      <c r="DR345" s="5" t="s">
        <v>2957</v>
      </c>
      <c r="DS345" s="5">
        <v>1</v>
      </c>
      <c r="DT345">
        <v>3</v>
      </c>
      <c r="DU345" s="5">
        <v>1</v>
      </c>
      <c r="DV345" s="5">
        <v>1</v>
      </c>
      <c r="DW345">
        <v>0</v>
      </c>
      <c r="DX345" s="5">
        <v>1</v>
      </c>
      <c r="DY345" s="5">
        <v>2</v>
      </c>
      <c r="EA345" s="5">
        <v>1</v>
      </c>
      <c r="EB345" s="5">
        <v>1</v>
      </c>
      <c r="EC345" s="5">
        <v>1</v>
      </c>
      <c r="ED345" s="5">
        <v>1</v>
      </c>
      <c r="EE345" s="5">
        <v>1</v>
      </c>
      <c r="EF345" s="5">
        <v>17</v>
      </c>
      <c r="EG345" s="5" t="s">
        <v>2955</v>
      </c>
      <c r="EH345" s="5">
        <v>1</v>
      </c>
      <c r="EI345" s="5">
        <v>1</v>
      </c>
      <c r="EJ345" s="5">
        <v>1</v>
      </c>
      <c r="EK345" s="5">
        <v>3</v>
      </c>
      <c r="EL345" s="5">
        <v>3</v>
      </c>
      <c r="EM345" s="5">
        <v>2</v>
      </c>
      <c r="EN345" s="5">
        <v>2</v>
      </c>
      <c r="EO345" s="5">
        <v>1</v>
      </c>
      <c r="EP345" s="5">
        <v>1</v>
      </c>
      <c r="EQ345" s="5">
        <v>0</v>
      </c>
      <c r="ER345" s="5">
        <v>1</v>
      </c>
      <c r="ES345" s="5">
        <v>1</v>
      </c>
    </row>
    <row r="346" spans="1:149">
      <c r="A346" s="74">
        <v>45605.343819444446</v>
      </c>
      <c r="B346" s="5" t="s">
        <v>30</v>
      </c>
      <c r="C346" s="5" t="s">
        <v>1116</v>
      </c>
      <c r="D346" s="5" t="s">
        <v>1117</v>
      </c>
      <c r="E346" s="2">
        <v>1</v>
      </c>
      <c r="F346" s="5" t="s">
        <v>2954</v>
      </c>
      <c r="G346" s="2">
        <v>177</v>
      </c>
      <c r="H346" s="5" t="s">
        <v>2955</v>
      </c>
      <c r="I346" s="5">
        <v>4</v>
      </c>
      <c r="J346" s="5">
        <v>4177</v>
      </c>
      <c r="K346" s="2" t="s">
        <v>2956</v>
      </c>
      <c r="L346" s="5" t="s">
        <v>3013</v>
      </c>
      <c r="M346" s="2">
        <v>39</v>
      </c>
      <c r="N346" s="5" t="s">
        <v>2957</v>
      </c>
      <c r="O346" s="5">
        <v>1</v>
      </c>
      <c r="P346" s="5">
        <v>1</v>
      </c>
      <c r="Q346" s="5">
        <v>1</v>
      </c>
      <c r="R346" s="5">
        <v>1</v>
      </c>
      <c r="S346" s="5">
        <v>1</v>
      </c>
      <c r="T346" s="5">
        <v>1</v>
      </c>
      <c r="U346" s="5">
        <v>1</v>
      </c>
      <c r="V346" s="5">
        <v>1</v>
      </c>
      <c r="W346" s="5">
        <v>1</v>
      </c>
      <c r="X346" s="5">
        <v>1</v>
      </c>
      <c r="Y346" s="5">
        <v>2</v>
      </c>
      <c r="Z346" s="5">
        <v>0</v>
      </c>
      <c r="AA346" s="5">
        <v>1</v>
      </c>
      <c r="AB346" s="5">
        <v>1</v>
      </c>
      <c r="AC346" s="5">
        <v>2</v>
      </c>
      <c r="AD346" s="5">
        <v>2</v>
      </c>
      <c r="AE346" s="5">
        <v>1</v>
      </c>
      <c r="AF346" s="5">
        <v>3</v>
      </c>
      <c r="AG346" s="5">
        <v>2</v>
      </c>
      <c r="AH346" s="5">
        <v>2</v>
      </c>
      <c r="AI346" s="5">
        <v>2</v>
      </c>
      <c r="AJ346" s="5">
        <v>3</v>
      </c>
      <c r="AK346" s="5">
        <v>2</v>
      </c>
      <c r="AL346" s="5">
        <v>2</v>
      </c>
      <c r="AM346" s="5">
        <v>1</v>
      </c>
      <c r="AN346">
        <v>1</v>
      </c>
      <c r="AO346" s="5">
        <v>2</v>
      </c>
      <c r="AP346" s="2">
        <v>21</v>
      </c>
      <c r="AQ346" s="5" t="s">
        <v>2955</v>
      </c>
      <c r="AR346" s="5">
        <v>1</v>
      </c>
      <c r="AS346" s="5">
        <v>1</v>
      </c>
      <c r="AT346" s="5">
        <v>3</v>
      </c>
      <c r="AU346" s="5">
        <v>2</v>
      </c>
      <c r="AV346" s="5">
        <v>1</v>
      </c>
      <c r="AW346" s="5">
        <v>2</v>
      </c>
      <c r="AX346" s="5">
        <v>3</v>
      </c>
      <c r="AY346">
        <v>3</v>
      </c>
      <c r="AZ346">
        <v>1</v>
      </c>
      <c r="BA346" s="5">
        <v>2</v>
      </c>
      <c r="BB346" s="5">
        <v>1</v>
      </c>
      <c r="BC346" s="5">
        <v>1</v>
      </c>
      <c r="BD346" s="2">
        <v>24</v>
      </c>
      <c r="BE346" s="5" t="s">
        <v>2957</v>
      </c>
      <c r="BF346" s="5">
        <v>3</v>
      </c>
      <c r="BG346" s="5">
        <v>3</v>
      </c>
      <c r="BH346" s="5">
        <v>1</v>
      </c>
      <c r="BI346" s="5">
        <v>3</v>
      </c>
      <c r="BJ346" s="5">
        <v>2</v>
      </c>
      <c r="BK346">
        <v>1</v>
      </c>
      <c r="BL346" s="5">
        <v>3</v>
      </c>
      <c r="BM346" s="5">
        <v>1</v>
      </c>
      <c r="BN346" s="5">
        <v>1</v>
      </c>
      <c r="BO346" s="5">
        <v>1</v>
      </c>
      <c r="BP346" s="5">
        <v>1</v>
      </c>
      <c r="BQ346" s="5">
        <v>3</v>
      </c>
      <c r="BR346" s="5">
        <v>1</v>
      </c>
      <c r="BS346" s="2">
        <v>20</v>
      </c>
      <c r="BT346" s="5" t="s">
        <v>2955</v>
      </c>
      <c r="BU346" s="5">
        <v>3</v>
      </c>
      <c r="BV346" s="5">
        <v>1</v>
      </c>
      <c r="BW346" s="5">
        <v>1</v>
      </c>
      <c r="BX346" s="5">
        <v>1</v>
      </c>
      <c r="BY346" s="5">
        <v>1</v>
      </c>
      <c r="BZ346" s="5">
        <v>2</v>
      </c>
      <c r="CA346" s="5">
        <v>1</v>
      </c>
      <c r="CB346" s="5">
        <v>2</v>
      </c>
      <c r="CC346" s="5">
        <v>1</v>
      </c>
      <c r="CD346" s="5">
        <v>1</v>
      </c>
      <c r="CE346" s="5">
        <v>1</v>
      </c>
      <c r="CF346" s="5">
        <v>1</v>
      </c>
      <c r="CG346" s="5">
        <v>1</v>
      </c>
      <c r="CH346" s="5">
        <v>1</v>
      </c>
      <c r="CI346" s="5">
        <v>1</v>
      </c>
      <c r="CJ346" s="5">
        <v>1</v>
      </c>
      <c r="CK346" s="2">
        <v>12</v>
      </c>
      <c r="CL346" s="5" t="s">
        <v>2955</v>
      </c>
      <c r="CM346" s="5">
        <v>1</v>
      </c>
      <c r="CN346" s="5">
        <v>1</v>
      </c>
      <c r="CO346" s="5">
        <v>1</v>
      </c>
      <c r="CP346" s="5">
        <v>1</v>
      </c>
      <c r="CQ346" s="5">
        <v>1</v>
      </c>
      <c r="CR346" s="5">
        <v>1</v>
      </c>
      <c r="CS346" s="5">
        <v>1</v>
      </c>
      <c r="CT346" s="5">
        <v>1</v>
      </c>
      <c r="CU346" s="5">
        <v>0</v>
      </c>
      <c r="CV346" s="5">
        <v>1</v>
      </c>
      <c r="CW346" s="5">
        <v>1</v>
      </c>
      <c r="CX346" s="5">
        <v>1</v>
      </c>
      <c r="CY346" s="5">
        <v>1</v>
      </c>
      <c r="CZ346" s="5">
        <v>0</v>
      </c>
      <c r="DA346" s="2">
        <v>24</v>
      </c>
      <c r="DB346" s="5" t="s">
        <v>2957</v>
      </c>
      <c r="DC346" s="5">
        <v>1</v>
      </c>
      <c r="DD346" s="5">
        <v>1</v>
      </c>
      <c r="DE346" s="5">
        <v>1</v>
      </c>
      <c r="DF346" s="5">
        <v>1</v>
      </c>
      <c r="DG346" s="5">
        <v>1</v>
      </c>
      <c r="DH346" s="5">
        <v>3</v>
      </c>
      <c r="DI346" s="5">
        <v>3</v>
      </c>
      <c r="DJ346" s="5">
        <v>3</v>
      </c>
      <c r="DK346" s="5">
        <v>1</v>
      </c>
      <c r="DL346" s="5">
        <v>2</v>
      </c>
      <c r="DM346" s="5">
        <v>1</v>
      </c>
      <c r="DN346">
        <v>2</v>
      </c>
      <c r="DO346" s="5">
        <v>2</v>
      </c>
      <c r="DP346" s="5">
        <v>2</v>
      </c>
      <c r="DQ346" s="2">
        <v>18</v>
      </c>
      <c r="DR346" s="5" t="s">
        <v>2955</v>
      </c>
      <c r="DS346" s="5">
        <v>1</v>
      </c>
      <c r="DT346">
        <v>3</v>
      </c>
      <c r="DU346" s="5">
        <v>1</v>
      </c>
      <c r="DV346" s="5">
        <v>1</v>
      </c>
      <c r="DW346">
        <v>0</v>
      </c>
      <c r="DX346" s="5">
        <v>1</v>
      </c>
      <c r="DY346" s="5">
        <v>2</v>
      </c>
      <c r="DZ346">
        <v>2</v>
      </c>
      <c r="EA346" s="5">
        <v>1</v>
      </c>
      <c r="EB346" s="5">
        <v>1</v>
      </c>
      <c r="EC346" s="5">
        <v>1</v>
      </c>
      <c r="ED346" s="5">
        <v>2</v>
      </c>
      <c r="EE346" s="5">
        <v>2</v>
      </c>
      <c r="EF346" s="5">
        <v>19</v>
      </c>
      <c r="EG346" s="5" t="s">
        <v>2955</v>
      </c>
      <c r="EH346" s="5">
        <v>1</v>
      </c>
      <c r="EI346" s="5">
        <v>1</v>
      </c>
      <c r="EJ346" s="5">
        <v>1</v>
      </c>
      <c r="EK346" s="5">
        <v>3</v>
      </c>
      <c r="EL346" s="5">
        <v>3</v>
      </c>
      <c r="EM346" s="5">
        <v>1</v>
      </c>
      <c r="EN346" s="5">
        <v>2</v>
      </c>
      <c r="EO346" s="5">
        <v>1</v>
      </c>
      <c r="EP346" s="5">
        <v>1</v>
      </c>
      <c r="EQ346" s="5">
        <v>3</v>
      </c>
      <c r="ER346" s="5">
        <v>1</v>
      </c>
      <c r="ES346" s="5">
        <v>1</v>
      </c>
    </row>
    <row r="347" spans="1:149">
      <c r="A347" s="74">
        <v>45608.490578703706</v>
      </c>
      <c r="B347" s="5" t="s">
        <v>30</v>
      </c>
      <c r="C347" s="5" t="s">
        <v>1118</v>
      </c>
      <c r="D347" s="5" t="s">
        <v>1119</v>
      </c>
      <c r="E347" s="2">
        <v>6</v>
      </c>
      <c r="F347" s="5" t="s">
        <v>3152</v>
      </c>
      <c r="G347" s="2">
        <v>109</v>
      </c>
      <c r="H347" s="5" t="s">
        <v>2960</v>
      </c>
      <c r="I347" s="5">
        <v>2</v>
      </c>
      <c r="J347" s="5">
        <v>2109</v>
      </c>
      <c r="K347" s="2" t="s">
        <v>2961</v>
      </c>
      <c r="L347" s="5" t="s">
        <v>2962</v>
      </c>
      <c r="M347" s="2">
        <v>21</v>
      </c>
      <c r="N347" s="5" t="s">
        <v>2960</v>
      </c>
      <c r="O347" s="5">
        <v>1</v>
      </c>
      <c r="P347" s="5"/>
      <c r="Q347" s="5">
        <v>1</v>
      </c>
      <c r="R347" s="5"/>
      <c r="S347" s="5">
        <v>1</v>
      </c>
      <c r="T347" s="5">
        <v>0</v>
      </c>
      <c r="U347" s="5">
        <v>1</v>
      </c>
      <c r="V347" s="5">
        <v>1</v>
      </c>
      <c r="W347" s="5">
        <v>1</v>
      </c>
      <c r="X347" s="5"/>
      <c r="Y347" s="5">
        <v>2</v>
      </c>
      <c r="Z347" s="5">
        <v>1</v>
      </c>
      <c r="AA347" s="5"/>
      <c r="AB347" s="5">
        <v>2</v>
      </c>
      <c r="AC347" s="5">
        <v>2</v>
      </c>
      <c r="AD347" s="5">
        <v>2</v>
      </c>
      <c r="AE347" s="5">
        <v>1</v>
      </c>
      <c r="AF347" s="5">
        <v>2</v>
      </c>
      <c r="AG347" s="5">
        <v>1</v>
      </c>
      <c r="AH347" s="5"/>
      <c r="AI347" s="5"/>
      <c r="AJ347" s="5">
        <v>2</v>
      </c>
      <c r="AK347" s="5"/>
      <c r="AL347" s="5"/>
      <c r="AM347" s="5"/>
      <c r="AN347">
        <v>0</v>
      </c>
      <c r="AO347" s="5"/>
      <c r="AP347" s="2">
        <v>10</v>
      </c>
      <c r="AQ347" s="5" t="s">
        <v>2960</v>
      </c>
      <c r="AR347" s="5">
        <v>1</v>
      </c>
      <c r="AS347" s="5">
        <v>1</v>
      </c>
      <c r="AT347" s="5">
        <v>3</v>
      </c>
      <c r="AU347" s="5">
        <v>2</v>
      </c>
      <c r="AV347" s="5">
        <v>0</v>
      </c>
      <c r="AW347" s="5">
        <v>1</v>
      </c>
      <c r="AX347" s="5">
        <v>0</v>
      </c>
      <c r="AY347">
        <v>2</v>
      </c>
      <c r="AZ347">
        <v>0</v>
      </c>
      <c r="BA347" s="5">
        <v>0</v>
      </c>
      <c r="BB347" s="5"/>
      <c r="BC347" s="5"/>
      <c r="BD347" s="2">
        <v>13</v>
      </c>
      <c r="BE347" s="5" t="s">
        <v>2960</v>
      </c>
      <c r="BF347" s="5">
        <v>1</v>
      </c>
      <c r="BG347" s="5">
        <v>0</v>
      </c>
      <c r="BH347" s="5">
        <v>0</v>
      </c>
      <c r="BI347" s="5">
        <v>2</v>
      </c>
      <c r="BJ347" s="5">
        <v>1</v>
      </c>
      <c r="BK347">
        <v>0</v>
      </c>
      <c r="BL347" s="5">
        <v>2</v>
      </c>
      <c r="BM347" s="5">
        <v>1</v>
      </c>
      <c r="BN347" s="5">
        <v>1</v>
      </c>
      <c r="BO347" s="5">
        <v>0</v>
      </c>
      <c r="BP347" s="5">
        <v>1</v>
      </c>
      <c r="BQ347" s="5">
        <v>3</v>
      </c>
      <c r="BR347" s="5">
        <v>1</v>
      </c>
      <c r="BS347" s="2">
        <v>12</v>
      </c>
      <c r="BT347" s="5" t="s">
        <v>2960</v>
      </c>
      <c r="BU347" s="5">
        <v>3</v>
      </c>
      <c r="BV347" s="5">
        <v>1</v>
      </c>
      <c r="BW347" s="5">
        <v>1</v>
      </c>
      <c r="BX347" s="5">
        <v>1</v>
      </c>
      <c r="BY347" s="5">
        <v>0</v>
      </c>
      <c r="BZ347" s="5">
        <v>2</v>
      </c>
      <c r="CA347" s="5">
        <v>0</v>
      </c>
      <c r="CB347" s="5">
        <v>0</v>
      </c>
      <c r="CC347" s="5">
        <v>0</v>
      </c>
      <c r="CD347" s="5">
        <v>1</v>
      </c>
      <c r="CE347" s="5">
        <v>1</v>
      </c>
      <c r="CF347" s="5">
        <v>1</v>
      </c>
      <c r="CG347" s="5">
        <v>1</v>
      </c>
      <c r="CH347" s="5">
        <v>0</v>
      </c>
      <c r="CI347" s="5">
        <v>0</v>
      </c>
      <c r="CJ347" s="5">
        <v>0</v>
      </c>
      <c r="CK347" s="2">
        <v>8</v>
      </c>
      <c r="CL347" s="5" t="s">
        <v>2957</v>
      </c>
      <c r="CM347" s="5">
        <v>1</v>
      </c>
      <c r="CN347" s="5">
        <v>1</v>
      </c>
      <c r="CO347" s="5">
        <v>0</v>
      </c>
      <c r="CP347" s="5">
        <v>0</v>
      </c>
      <c r="CQ347" s="5">
        <v>1</v>
      </c>
      <c r="CR347" s="5">
        <v>1</v>
      </c>
      <c r="CS347" s="5">
        <v>1</v>
      </c>
      <c r="CT347" s="5">
        <v>0</v>
      </c>
      <c r="CU347" s="5">
        <v>0</v>
      </c>
      <c r="CV347" s="5">
        <v>1</v>
      </c>
      <c r="CW347" s="5">
        <v>0</v>
      </c>
      <c r="CX347" s="5">
        <v>1</v>
      </c>
      <c r="CY347" s="5">
        <v>1</v>
      </c>
      <c r="CZ347" s="5">
        <v>0</v>
      </c>
      <c r="DA347" s="2">
        <v>20</v>
      </c>
      <c r="DB347" s="5" t="s">
        <v>2957</v>
      </c>
      <c r="DC347" s="5">
        <v>1</v>
      </c>
      <c r="DD347" s="5">
        <v>1</v>
      </c>
      <c r="DE347" s="5">
        <v>1</v>
      </c>
      <c r="DF347" s="5">
        <v>1</v>
      </c>
      <c r="DG347" s="5">
        <v>1</v>
      </c>
      <c r="DH347" s="5">
        <v>3</v>
      </c>
      <c r="DI347" s="5">
        <v>0</v>
      </c>
      <c r="DJ347" s="5">
        <v>3</v>
      </c>
      <c r="DK347" s="5">
        <v>3</v>
      </c>
      <c r="DL347" s="5">
        <v>0</v>
      </c>
      <c r="DM347" s="5">
        <v>3</v>
      </c>
      <c r="DN347">
        <v>1</v>
      </c>
      <c r="DO347" s="5">
        <v>1</v>
      </c>
      <c r="DP347" s="5">
        <v>1</v>
      </c>
      <c r="DQ347" s="2">
        <v>10</v>
      </c>
      <c r="DR347" s="5" t="s">
        <v>2960</v>
      </c>
      <c r="DS347" s="5">
        <v>1</v>
      </c>
      <c r="DT347">
        <v>3</v>
      </c>
      <c r="DU347" s="5">
        <v>1</v>
      </c>
      <c r="DV347" s="5">
        <v>0</v>
      </c>
      <c r="DX347" s="5">
        <v>0</v>
      </c>
      <c r="DY347" s="5">
        <v>0</v>
      </c>
      <c r="EA347" s="5">
        <v>1</v>
      </c>
      <c r="EB347" s="5">
        <v>0</v>
      </c>
      <c r="EC347" s="5">
        <v>1</v>
      </c>
      <c r="ED347" s="5">
        <v>1</v>
      </c>
      <c r="EE347" s="5">
        <v>1</v>
      </c>
      <c r="EF347" s="5">
        <v>15</v>
      </c>
      <c r="EG347" s="5" t="s">
        <v>2957</v>
      </c>
      <c r="EH347" s="5">
        <v>1</v>
      </c>
      <c r="EI347" s="5">
        <v>1</v>
      </c>
      <c r="EJ347" s="5">
        <v>1</v>
      </c>
      <c r="EK347" s="5">
        <v>3</v>
      </c>
      <c r="EL347" s="5">
        <v>3</v>
      </c>
      <c r="EM347" s="5">
        <v>2</v>
      </c>
      <c r="EN347" s="5">
        <v>0</v>
      </c>
      <c r="EO347" s="5">
        <v>1</v>
      </c>
      <c r="EP347" s="5">
        <v>1</v>
      </c>
      <c r="EQ347" s="5">
        <v>0</v>
      </c>
      <c r="ER347" s="5">
        <v>1</v>
      </c>
      <c r="ES347" s="5">
        <v>1</v>
      </c>
    </row>
    <row r="348" spans="1:149">
      <c r="A348" s="74">
        <v>45608.649895833332</v>
      </c>
      <c r="B348" s="5" t="s">
        <v>30</v>
      </c>
      <c r="C348" s="5" t="s">
        <v>1120</v>
      </c>
      <c r="D348" s="5" t="s">
        <v>1121</v>
      </c>
      <c r="E348" s="2">
        <v>1</v>
      </c>
      <c r="F348" s="5" t="s">
        <v>2954</v>
      </c>
      <c r="G348" s="2">
        <v>127</v>
      </c>
      <c r="H348" s="5" t="s">
        <v>2957</v>
      </c>
      <c r="I348" s="5">
        <v>3</v>
      </c>
      <c r="J348" s="5">
        <v>3127</v>
      </c>
      <c r="K348" s="2" t="s">
        <v>2956</v>
      </c>
      <c r="L348" s="5" t="s">
        <v>3619</v>
      </c>
      <c r="M348" s="2">
        <v>30</v>
      </c>
      <c r="N348" s="5" t="s">
        <v>2957</v>
      </c>
      <c r="O348" s="5">
        <v>1</v>
      </c>
      <c r="P348" s="5">
        <v>1</v>
      </c>
      <c r="Q348" s="5">
        <v>1</v>
      </c>
      <c r="R348" s="5">
        <v>2</v>
      </c>
      <c r="S348" s="5">
        <v>1</v>
      </c>
      <c r="T348" s="5">
        <v>1</v>
      </c>
      <c r="U348" s="5">
        <v>1</v>
      </c>
      <c r="V348" s="5">
        <v>1</v>
      </c>
      <c r="W348" s="5">
        <v>1</v>
      </c>
      <c r="X348" s="5">
        <v>1</v>
      </c>
      <c r="Y348" s="5">
        <v>2</v>
      </c>
      <c r="Z348" s="5">
        <v>1</v>
      </c>
      <c r="AA348" s="5">
        <v>1</v>
      </c>
      <c r="AB348" s="5">
        <v>1</v>
      </c>
      <c r="AC348" s="5">
        <v>2</v>
      </c>
      <c r="AD348" s="5">
        <v>2</v>
      </c>
      <c r="AE348" s="5">
        <v>0</v>
      </c>
      <c r="AF348" s="5">
        <v>1</v>
      </c>
      <c r="AG348" s="5">
        <v>1</v>
      </c>
      <c r="AH348" s="5">
        <v>1</v>
      </c>
      <c r="AI348" s="5">
        <v>1</v>
      </c>
      <c r="AJ348" s="5">
        <v>3</v>
      </c>
      <c r="AK348" s="5">
        <v>0</v>
      </c>
      <c r="AL348" s="5">
        <v>1</v>
      </c>
      <c r="AM348" s="5">
        <v>1</v>
      </c>
      <c r="AN348">
        <v>0</v>
      </c>
      <c r="AO348" s="5">
        <v>1</v>
      </c>
      <c r="AP348" s="2">
        <v>14</v>
      </c>
      <c r="AQ348" s="5" t="s">
        <v>2957</v>
      </c>
      <c r="AR348" s="5">
        <v>1</v>
      </c>
      <c r="AS348" s="5">
        <v>1</v>
      </c>
      <c r="AT348" s="5">
        <v>3</v>
      </c>
      <c r="AU348" s="5">
        <v>1</v>
      </c>
      <c r="AV348" s="5">
        <v>1</v>
      </c>
      <c r="AW348" s="5">
        <v>1</v>
      </c>
      <c r="AX348" s="5">
        <v>3</v>
      </c>
      <c r="AY348">
        <v>2</v>
      </c>
      <c r="AZ348">
        <v>1</v>
      </c>
      <c r="BA348" s="5">
        <v>0</v>
      </c>
      <c r="BB348" s="5">
        <v>0</v>
      </c>
      <c r="BC348" s="5">
        <v>0</v>
      </c>
      <c r="BD348" s="2">
        <v>16</v>
      </c>
      <c r="BE348" s="5" t="s">
        <v>2960</v>
      </c>
      <c r="BF348" s="5">
        <v>3</v>
      </c>
      <c r="BG348" s="5">
        <v>1</v>
      </c>
      <c r="BH348" s="5">
        <v>0</v>
      </c>
      <c r="BI348" s="5">
        <v>3</v>
      </c>
      <c r="BJ348" s="5">
        <v>2</v>
      </c>
      <c r="BK348">
        <v>0</v>
      </c>
      <c r="BL348" s="5">
        <v>1</v>
      </c>
      <c r="BM348" s="5">
        <v>1</v>
      </c>
      <c r="BN348" s="5">
        <v>1</v>
      </c>
      <c r="BO348" s="5">
        <v>0</v>
      </c>
      <c r="BP348" s="5">
        <v>0</v>
      </c>
      <c r="BQ348" s="5">
        <v>2</v>
      </c>
      <c r="BR348" s="5">
        <v>2</v>
      </c>
      <c r="BS348" s="2">
        <v>17</v>
      </c>
      <c r="BT348" s="5" t="s">
        <v>2957</v>
      </c>
      <c r="BU348" s="5">
        <v>3</v>
      </c>
      <c r="BV348" s="5">
        <v>1</v>
      </c>
      <c r="BW348" s="5">
        <v>1</v>
      </c>
      <c r="BX348" s="5">
        <v>1</v>
      </c>
      <c r="BY348" s="5">
        <v>1</v>
      </c>
      <c r="BZ348" s="5">
        <v>1</v>
      </c>
      <c r="CA348" s="5">
        <v>0</v>
      </c>
      <c r="CB348" s="5">
        <v>1</v>
      </c>
      <c r="CC348" s="5">
        <v>1</v>
      </c>
      <c r="CD348" s="5">
        <v>1</v>
      </c>
      <c r="CE348" s="5">
        <v>1</v>
      </c>
      <c r="CF348" s="5">
        <v>1</v>
      </c>
      <c r="CG348" s="5">
        <v>1</v>
      </c>
      <c r="CH348" s="5">
        <v>1</v>
      </c>
      <c r="CI348" s="5">
        <v>1</v>
      </c>
      <c r="CJ348" s="5">
        <v>1</v>
      </c>
      <c r="CK348" s="2">
        <v>8</v>
      </c>
      <c r="CL348" s="5" t="s">
        <v>2957</v>
      </c>
      <c r="CM348" s="5">
        <v>1</v>
      </c>
      <c r="CN348" s="5">
        <v>1</v>
      </c>
      <c r="CO348" s="5">
        <v>0</v>
      </c>
      <c r="CP348" s="5">
        <v>0</v>
      </c>
      <c r="CQ348" s="5">
        <v>1</v>
      </c>
      <c r="CR348" s="5">
        <v>1</v>
      </c>
      <c r="CS348" s="5">
        <v>0</v>
      </c>
      <c r="CT348" s="5">
        <v>0</v>
      </c>
      <c r="CU348" s="5">
        <v>0</v>
      </c>
      <c r="CV348" s="5">
        <v>1</v>
      </c>
      <c r="CW348" s="5">
        <v>1</v>
      </c>
      <c r="CX348" s="5">
        <v>1</v>
      </c>
      <c r="CY348" s="5">
        <v>1</v>
      </c>
      <c r="CZ348" s="5">
        <v>0</v>
      </c>
      <c r="DA348" s="2">
        <v>18</v>
      </c>
      <c r="DB348" s="5" t="s">
        <v>2957</v>
      </c>
      <c r="DC348" s="5">
        <v>1</v>
      </c>
      <c r="DD348" s="5">
        <v>1</v>
      </c>
      <c r="DE348" s="5">
        <v>1</v>
      </c>
      <c r="DF348" s="5">
        <v>1</v>
      </c>
      <c r="DG348" s="5">
        <v>1</v>
      </c>
      <c r="DH348" s="5">
        <v>1</v>
      </c>
      <c r="DI348" s="5">
        <v>1</v>
      </c>
      <c r="DJ348" s="5">
        <v>3</v>
      </c>
      <c r="DK348" s="5">
        <v>1</v>
      </c>
      <c r="DL348" s="5">
        <v>1</v>
      </c>
      <c r="DM348" s="5">
        <v>2</v>
      </c>
      <c r="DN348">
        <v>2</v>
      </c>
      <c r="DO348" s="5">
        <v>1</v>
      </c>
      <c r="DP348" s="5">
        <v>1</v>
      </c>
      <c r="DQ348" s="2">
        <v>13</v>
      </c>
      <c r="DR348" s="5" t="s">
        <v>2960</v>
      </c>
      <c r="DS348" s="5">
        <v>1</v>
      </c>
      <c r="DT348">
        <v>3</v>
      </c>
      <c r="DU348" s="5">
        <v>1</v>
      </c>
      <c r="DV348" s="5">
        <v>1</v>
      </c>
      <c r="DW348">
        <v>0</v>
      </c>
      <c r="DX348" s="5">
        <v>0</v>
      </c>
      <c r="DY348" s="5">
        <v>1</v>
      </c>
      <c r="DZ348">
        <v>1</v>
      </c>
      <c r="EA348" s="5">
        <v>1</v>
      </c>
      <c r="EB348" s="5">
        <v>1</v>
      </c>
      <c r="EC348" s="5">
        <v>1</v>
      </c>
      <c r="ED348" s="5">
        <v>1</v>
      </c>
      <c r="EE348" s="5">
        <v>1</v>
      </c>
      <c r="EF348" s="5">
        <v>11</v>
      </c>
      <c r="EG348" s="5" t="s">
        <v>2960</v>
      </c>
      <c r="EH348" s="5">
        <v>1</v>
      </c>
      <c r="EI348" s="5">
        <v>1</v>
      </c>
      <c r="EJ348" s="5">
        <v>1</v>
      </c>
      <c r="EK348" s="5">
        <v>1</v>
      </c>
      <c r="EL348" s="5">
        <v>2</v>
      </c>
      <c r="EM348" s="5">
        <v>2</v>
      </c>
      <c r="EN348" s="5">
        <v>1</v>
      </c>
      <c r="EO348" s="5">
        <v>1</v>
      </c>
      <c r="EP348" s="5">
        <v>0</v>
      </c>
      <c r="EQ348" s="5">
        <v>0</v>
      </c>
      <c r="ER348" s="5">
        <v>1</v>
      </c>
      <c r="ES348" s="5">
        <v>0</v>
      </c>
    </row>
    <row r="349" spans="1:149">
      <c r="A349" s="74">
        <v>45609.551527777781</v>
      </c>
      <c r="B349" s="5" t="s">
        <v>30</v>
      </c>
      <c r="C349" s="5" t="s">
        <v>1122</v>
      </c>
      <c r="D349" s="5" t="s">
        <v>1123</v>
      </c>
      <c r="E349" s="2">
        <v>1</v>
      </c>
      <c r="F349" s="5" t="s">
        <v>2954</v>
      </c>
      <c r="G349" s="2">
        <v>177</v>
      </c>
      <c r="H349" s="5" t="s">
        <v>2955</v>
      </c>
      <c r="I349" s="5">
        <v>4</v>
      </c>
      <c r="J349" s="5">
        <v>4177</v>
      </c>
      <c r="K349" s="2" t="s">
        <v>2956</v>
      </c>
      <c r="L349" s="5" t="s">
        <v>3724</v>
      </c>
      <c r="M349" s="2">
        <v>37</v>
      </c>
      <c r="N349" s="5" t="s">
        <v>2957</v>
      </c>
      <c r="O349" s="5">
        <v>1</v>
      </c>
      <c r="P349" s="5">
        <v>2</v>
      </c>
      <c r="Q349" s="5">
        <v>1</v>
      </c>
      <c r="R349" s="5">
        <v>2</v>
      </c>
      <c r="S349" s="5">
        <v>1</v>
      </c>
      <c r="T349" s="5">
        <v>3</v>
      </c>
      <c r="U349" s="5">
        <v>1</v>
      </c>
      <c r="V349" s="5">
        <v>1</v>
      </c>
      <c r="W349" s="5">
        <v>1</v>
      </c>
      <c r="X349" s="5">
        <v>1</v>
      </c>
      <c r="Y349" s="5">
        <v>2</v>
      </c>
      <c r="Z349" s="5">
        <v>0</v>
      </c>
      <c r="AA349" s="5">
        <v>1</v>
      </c>
      <c r="AB349" s="5">
        <v>1</v>
      </c>
      <c r="AC349" s="5">
        <v>2</v>
      </c>
      <c r="AD349" s="5">
        <v>2</v>
      </c>
      <c r="AE349" s="5">
        <v>1</v>
      </c>
      <c r="AF349" s="5">
        <v>2</v>
      </c>
      <c r="AG349" s="5">
        <v>2</v>
      </c>
      <c r="AH349" s="5">
        <v>1</v>
      </c>
      <c r="AI349" s="5">
        <v>1</v>
      </c>
      <c r="AJ349" s="5">
        <v>3</v>
      </c>
      <c r="AK349" s="5">
        <v>0</v>
      </c>
      <c r="AL349" s="5">
        <v>1</v>
      </c>
      <c r="AM349" s="5">
        <v>1</v>
      </c>
      <c r="AN349">
        <v>1</v>
      </c>
      <c r="AO349" s="5">
        <v>2</v>
      </c>
      <c r="AP349" s="2">
        <v>23</v>
      </c>
      <c r="AQ349" s="5" t="s">
        <v>2955</v>
      </c>
      <c r="AR349" s="5">
        <v>1</v>
      </c>
      <c r="AS349" s="5">
        <v>1</v>
      </c>
      <c r="AT349" s="5">
        <v>3</v>
      </c>
      <c r="AU349" s="5">
        <v>2</v>
      </c>
      <c r="AV349" s="5">
        <v>1</v>
      </c>
      <c r="AW349" s="5">
        <v>2</v>
      </c>
      <c r="AX349" s="5">
        <v>3</v>
      </c>
      <c r="AY349">
        <v>3</v>
      </c>
      <c r="AZ349">
        <v>2</v>
      </c>
      <c r="BA349" s="5">
        <v>3</v>
      </c>
      <c r="BB349" s="5">
        <v>1</v>
      </c>
      <c r="BC349" s="5">
        <v>1</v>
      </c>
      <c r="BD349" s="2">
        <v>24</v>
      </c>
      <c r="BE349" s="5" t="s">
        <v>2957</v>
      </c>
      <c r="BF349" s="5">
        <v>3</v>
      </c>
      <c r="BG349" s="5">
        <v>2</v>
      </c>
      <c r="BH349" s="5">
        <v>2</v>
      </c>
      <c r="BI349" s="5">
        <v>3</v>
      </c>
      <c r="BJ349" s="5">
        <v>2</v>
      </c>
      <c r="BK349">
        <v>1</v>
      </c>
      <c r="BL349" s="5">
        <v>2</v>
      </c>
      <c r="BM349" s="5">
        <v>1</v>
      </c>
      <c r="BN349" s="5">
        <v>1</v>
      </c>
      <c r="BO349" s="5">
        <v>1</v>
      </c>
      <c r="BP349" s="5">
        <v>1</v>
      </c>
      <c r="BQ349" s="5">
        <v>3</v>
      </c>
      <c r="BR349" s="5">
        <v>2</v>
      </c>
      <c r="BS349" s="2">
        <v>20</v>
      </c>
      <c r="BT349" s="5" t="s">
        <v>2955</v>
      </c>
      <c r="BU349" s="5">
        <v>3</v>
      </c>
      <c r="BV349" s="5">
        <v>1</v>
      </c>
      <c r="BW349" s="5">
        <v>1</v>
      </c>
      <c r="BX349" s="5">
        <v>1</v>
      </c>
      <c r="BY349" s="5">
        <v>1</v>
      </c>
      <c r="BZ349" s="5">
        <v>2</v>
      </c>
      <c r="CA349" s="5">
        <v>1</v>
      </c>
      <c r="CB349" s="5">
        <v>2</v>
      </c>
      <c r="CC349" s="5">
        <v>1</v>
      </c>
      <c r="CD349" s="5">
        <v>1</v>
      </c>
      <c r="CE349" s="5">
        <v>1</v>
      </c>
      <c r="CF349" s="5">
        <v>1</v>
      </c>
      <c r="CG349" s="5">
        <v>1</v>
      </c>
      <c r="CH349" s="5">
        <v>1</v>
      </c>
      <c r="CI349" s="5">
        <v>1</v>
      </c>
      <c r="CJ349" s="5">
        <v>1</v>
      </c>
      <c r="CK349" s="2">
        <v>14</v>
      </c>
      <c r="CL349" s="5" t="s">
        <v>2955</v>
      </c>
      <c r="CM349" s="5">
        <v>1</v>
      </c>
      <c r="CN349" s="5">
        <v>1</v>
      </c>
      <c r="CO349" s="5">
        <v>1</v>
      </c>
      <c r="CP349" s="5">
        <v>1</v>
      </c>
      <c r="CQ349" s="5">
        <v>1</v>
      </c>
      <c r="CR349" s="5">
        <v>1</v>
      </c>
      <c r="CS349" s="5">
        <v>1</v>
      </c>
      <c r="CT349" s="5">
        <v>1</v>
      </c>
      <c r="CU349" s="5">
        <v>1</v>
      </c>
      <c r="CV349" s="5">
        <v>1</v>
      </c>
      <c r="CW349" s="5">
        <v>1</v>
      </c>
      <c r="CX349" s="5">
        <v>1</v>
      </c>
      <c r="CY349" s="5">
        <v>1</v>
      </c>
      <c r="CZ349" s="5">
        <v>1</v>
      </c>
      <c r="DA349" s="2">
        <v>24</v>
      </c>
      <c r="DB349" s="5" t="s">
        <v>2957</v>
      </c>
      <c r="DC349" s="5">
        <v>1</v>
      </c>
      <c r="DD349" s="5">
        <v>1</v>
      </c>
      <c r="DE349" s="5">
        <v>1</v>
      </c>
      <c r="DF349" s="5">
        <v>1</v>
      </c>
      <c r="DG349" s="5">
        <v>1</v>
      </c>
      <c r="DH349" s="5">
        <v>2</v>
      </c>
      <c r="DI349" s="5">
        <v>3</v>
      </c>
      <c r="DJ349" s="5">
        <v>3</v>
      </c>
      <c r="DK349" s="5">
        <v>1</v>
      </c>
      <c r="DL349" s="5">
        <v>2</v>
      </c>
      <c r="DM349" s="5">
        <v>2</v>
      </c>
      <c r="DN349">
        <v>2</v>
      </c>
      <c r="DO349" s="5">
        <v>2</v>
      </c>
      <c r="DP349" s="5">
        <v>2</v>
      </c>
      <c r="DQ349" s="2">
        <v>18</v>
      </c>
      <c r="DR349" s="5" t="s">
        <v>2955</v>
      </c>
      <c r="DS349" s="5">
        <v>1</v>
      </c>
      <c r="DT349">
        <v>3</v>
      </c>
      <c r="DU349" s="5">
        <v>1</v>
      </c>
      <c r="DV349" s="5">
        <v>1</v>
      </c>
      <c r="DW349">
        <v>0</v>
      </c>
      <c r="DX349" s="5">
        <v>1</v>
      </c>
      <c r="DY349" s="5">
        <v>2</v>
      </c>
      <c r="DZ349">
        <v>2</v>
      </c>
      <c r="EA349" s="5">
        <v>1</v>
      </c>
      <c r="EB349" s="5">
        <v>1</v>
      </c>
      <c r="EC349" s="5">
        <v>1</v>
      </c>
      <c r="ED349" s="5">
        <v>2</v>
      </c>
      <c r="EE349" s="5">
        <v>2</v>
      </c>
      <c r="EF349" s="5">
        <v>17</v>
      </c>
      <c r="EG349" s="5" t="s">
        <v>2955</v>
      </c>
      <c r="EH349" s="5">
        <v>1</v>
      </c>
      <c r="EI349" s="5">
        <v>1</v>
      </c>
      <c r="EJ349" s="5">
        <v>1</v>
      </c>
      <c r="EK349" s="5">
        <v>3</v>
      </c>
      <c r="EL349" s="5">
        <v>3</v>
      </c>
      <c r="EM349" s="5">
        <v>3</v>
      </c>
      <c r="EN349" s="5">
        <v>1</v>
      </c>
      <c r="EO349" s="5">
        <v>1</v>
      </c>
      <c r="EP349" s="5">
        <v>1</v>
      </c>
      <c r="EQ349" s="5">
        <v>0</v>
      </c>
      <c r="ER349" s="5">
        <v>1</v>
      </c>
      <c r="ES349" s="5">
        <v>1</v>
      </c>
    </row>
    <row r="350" spans="1:149">
      <c r="A350" s="74">
        <v>45606.688032407408</v>
      </c>
      <c r="B350" s="5" t="s">
        <v>30</v>
      </c>
      <c r="C350" s="5" t="s">
        <v>1124</v>
      </c>
      <c r="D350" s="5" t="s">
        <v>1125</v>
      </c>
      <c r="E350" s="2">
        <v>1</v>
      </c>
      <c r="F350" s="5" t="s">
        <v>2954</v>
      </c>
      <c r="G350" s="2">
        <v>145</v>
      </c>
      <c r="H350" s="5" t="s">
        <v>2957</v>
      </c>
      <c r="I350" s="5">
        <v>3</v>
      </c>
      <c r="J350" s="5">
        <v>3145</v>
      </c>
      <c r="K350" s="2" t="s">
        <v>2956</v>
      </c>
      <c r="L350" s="5" t="s">
        <v>3027</v>
      </c>
      <c r="M350" s="2">
        <v>32</v>
      </c>
      <c r="N350" s="5" t="s">
        <v>2957</v>
      </c>
      <c r="O350" s="5">
        <v>1</v>
      </c>
      <c r="P350" s="5">
        <v>3</v>
      </c>
      <c r="Q350" s="5">
        <v>1</v>
      </c>
      <c r="R350" s="5">
        <v>0</v>
      </c>
      <c r="S350" s="5">
        <v>1</v>
      </c>
      <c r="T350" s="5">
        <v>3</v>
      </c>
      <c r="U350" s="5">
        <v>1</v>
      </c>
      <c r="V350" s="5">
        <v>1</v>
      </c>
      <c r="W350" s="5">
        <v>1</v>
      </c>
      <c r="X350" s="5">
        <v>0</v>
      </c>
      <c r="Y350" s="5">
        <v>1</v>
      </c>
      <c r="Z350" s="5">
        <v>0</v>
      </c>
      <c r="AA350" s="5">
        <v>0</v>
      </c>
      <c r="AB350" s="5">
        <v>1</v>
      </c>
      <c r="AC350" s="5">
        <v>2</v>
      </c>
      <c r="AD350" s="5">
        <v>2</v>
      </c>
      <c r="AE350" s="5">
        <v>1</v>
      </c>
      <c r="AF350" s="5">
        <v>3</v>
      </c>
      <c r="AG350" s="5">
        <v>2</v>
      </c>
      <c r="AH350" s="5">
        <v>2</v>
      </c>
      <c r="AI350" s="5">
        <v>2</v>
      </c>
      <c r="AJ350" s="5">
        <v>2</v>
      </c>
      <c r="AK350" s="5">
        <v>0</v>
      </c>
      <c r="AL350" s="5">
        <v>0</v>
      </c>
      <c r="AM350" s="5">
        <v>1</v>
      </c>
      <c r="AN350">
        <v>0</v>
      </c>
      <c r="AO350" s="5">
        <v>1</v>
      </c>
      <c r="AP350" s="2">
        <v>16</v>
      </c>
      <c r="AQ350" s="5" t="s">
        <v>2957</v>
      </c>
      <c r="AR350" s="5">
        <v>1</v>
      </c>
      <c r="AS350" s="5">
        <v>1</v>
      </c>
      <c r="AT350" s="5">
        <v>3</v>
      </c>
      <c r="AU350" s="5">
        <v>1</v>
      </c>
      <c r="AV350" s="5">
        <v>0</v>
      </c>
      <c r="AW350" s="5">
        <v>2</v>
      </c>
      <c r="AX350" s="5">
        <v>2</v>
      </c>
      <c r="AY350">
        <v>3</v>
      </c>
      <c r="AZ350">
        <v>1</v>
      </c>
      <c r="BA350" s="5">
        <v>1</v>
      </c>
      <c r="BB350" s="5">
        <v>1</v>
      </c>
      <c r="BC350" s="5">
        <v>0</v>
      </c>
      <c r="BD350" s="2">
        <v>20</v>
      </c>
      <c r="BE350" s="5" t="s">
        <v>2957</v>
      </c>
      <c r="BF350" s="5">
        <v>2</v>
      </c>
      <c r="BG350" s="5">
        <v>2</v>
      </c>
      <c r="BH350" s="5">
        <v>0</v>
      </c>
      <c r="BI350" s="5">
        <v>3</v>
      </c>
      <c r="BJ350" s="5">
        <v>3</v>
      </c>
      <c r="BK350">
        <v>1</v>
      </c>
      <c r="BL350" s="5">
        <v>2</v>
      </c>
      <c r="BM350" s="5">
        <v>1</v>
      </c>
      <c r="BN350" s="5">
        <v>1</v>
      </c>
      <c r="BO350" s="5">
        <v>1</v>
      </c>
      <c r="BP350" s="5">
        <v>0</v>
      </c>
      <c r="BQ350" s="5">
        <v>2</v>
      </c>
      <c r="BR350" s="5">
        <v>2</v>
      </c>
      <c r="BS350" s="2">
        <v>17</v>
      </c>
      <c r="BT350" s="5" t="s">
        <v>2957</v>
      </c>
      <c r="BU350" s="5">
        <v>3</v>
      </c>
      <c r="BV350" s="5">
        <v>1</v>
      </c>
      <c r="BW350" s="5">
        <v>1</v>
      </c>
      <c r="BX350" s="5">
        <v>1</v>
      </c>
      <c r="BY350" s="5">
        <v>1</v>
      </c>
      <c r="BZ350" s="5">
        <v>2</v>
      </c>
      <c r="CA350" s="5">
        <v>1</v>
      </c>
      <c r="CB350" s="5">
        <v>1</v>
      </c>
      <c r="CC350" s="5">
        <v>0</v>
      </c>
      <c r="CD350" s="5">
        <v>1</v>
      </c>
      <c r="CE350" s="5">
        <v>1</v>
      </c>
      <c r="CF350" s="5">
        <v>1</v>
      </c>
      <c r="CG350" s="5">
        <v>1</v>
      </c>
      <c r="CH350" s="5">
        <v>1</v>
      </c>
      <c r="CI350" s="5">
        <v>1</v>
      </c>
      <c r="CJ350" s="5">
        <v>0</v>
      </c>
      <c r="CK350" s="2">
        <v>9</v>
      </c>
      <c r="CL350" s="5" t="s">
        <v>2957</v>
      </c>
      <c r="CM350" s="5">
        <v>1</v>
      </c>
      <c r="CN350" s="5">
        <v>1</v>
      </c>
      <c r="CO350" s="5">
        <v>1</v>
      </c>
      <c r="CP350" s="5">
        <v>1</v>
      </c>
      <c r="CQ350" s="5">
        <v>1</v>
      </c>
      <c r="CR350" s="5">
        <v>1</v>
      </c>
      <c r="CS350" s="5">
        <v>1</v>
      </c>
      <c r="CT350" s="5">
        <v>0</v>
      </c>
      <c r="CU350" s="5">
        <v>0</v>
      </c>
      <c r="CV350" s="5">
        <v>0</v>
      </c>
      <c r="CW350" s="5">
        <v>0</v>
      </c>
      <c r="CX350" s="5">
        <v>1</v>
      </c>
      <c r="CY350" s="5">
        <v>1</v>
      </c>
      <c r="CZ350" s="5">
        <v>0</v>
      </c>
      <c r="DA350" s="2">
        <v>21</v>
      </c>
      <c r="DB350" s="5" t="s">
        <v>2957</v>
      </c>
      <c r="DC350" s="5">
        <v>1</v>
      </c>
      <c r="DD350" s="5">
        <v>1</v>
      </c>
      <c r="DE350" s="5">
        <v>1</v>
      </c>
      <c r="DF350" s="5">
        <v>1</v>
      </c>
      <c r="DG350" s="5">
        <v>1</v>
      </c>
      <c r="DH350" s="5">
        <v>3</v>
      </c>
      <c r="DI350" s="5">
        <v>3</v>
      </c>
      <c r="DJ350" s="5">
        <v>2</v>
      </c>
      <c r="DK350" s="5">
        <v>0</v>
      </c>
      <c r="DL350" s="5">
        <v>1</v>
      </c>
      <c r="DM350" s="5">
        <v>1</v>
      </c>
      <c r="DN350">
        <v>1</v>
      </c>
      <c r="DO350" s="5">
        <v>3</v>
      </c>
      <c r="DP350" s="5">
        <v>2</v>
      </c>
      <c r="DQ350" s="2">
        <v>16</v>
      </c>
      <c r="DR350" s="5" t="s">
        <v>2957</v>
      </c>
      <c r="DS350" s="5">
        <v>1</v>
      </c>
      <c r="DT350">
        <v>3</v>
      </c>
      <c r="DU350" s="5">
        <v>1</v>
      </c>
      <c r="DV350" s="5">
        <v>1</v>
      </c>
      <c r="DW350">
        <v>0</v>
      </c>
      <c r="DX350" s="5">
        <v>1</v>
      </c>
      <c r="DY350" s="5">
        <v>2</v>
      </c>
      <c r="DZ350">
        <v>2</v>
      </c>
      <c r="EA350" s="5">
        <v>0</v>
      </c>
      <c r="EB350" s="5">
        <v>1</v>
      </c>
      <c r="EC350" s="5">
        <v>0</v>
      </c>
      <c r="ED350" s="5">
        <v>2</v>
      </c>
      <c r="EE350" s="5">
        <v>2</v>
      </c>
      <c r="EF350" s="5">
        <v>14</v>
      </c>
      <c r="EG350" s="5" t="s">
        <v>2957</v>
      </c>
      <c r="EH350" s="5">
        <v>1</v>
      </c>
      <c r="EI350" s="5">
        <v>1</v>
      </c>
      <c r="EJ350" s="5">
        <v>1</v>
      </c>
      <c r="EK350" s="5">
        <v>2</v>
      </c>
      <c r="EL350" s="5">
        <v>3</v>
      </c>
      <c r="EM350" s="5">
        <v>2</v>
      </c>
      <c r="EN350" s="5">
        <v>1</v>
      </c>
      <c r="EO350" s="5">
        <v>1</v>
      </c>
      <c r="EP350" s="5">
        <v>1</v>
      </c>
      <c r="EQ350" s="5">
        <v>0</v>
      </c>
      <c r="ER350" s="5">
        <v>1</v>
      </c>
      <c r="ES350" s="5">
        <v>0</v>
      </c>
    </row>
    <row r="351" spans="1:149">
      <c r="A351" s="74">
        <v>45609.458749999998</v>
      </c>
      <c r="B351" s="5" t="s">
        <v>30</v>
      </c>
      <c r="C351" s="5" t="s">
        <v>1126</v>
      </c>
      <c r="D351" s="5" t="s">
        <v>1127</v>
      </c>
      <c r="E351" s="2">
        <v>1</v>
      </c>
      <c r="F351" s="5" t="s">
        <v>2954</v>
      </c>
      <c r="G351" s="2">
        <v>144</v>
      </c>
      <c r="H351" s="5" t="s">
        <v>2960</v>
      </c>
      <c r="I351" s="5">
        <v>2</v>
      </c>
      <c r="J351" s="5">
        <v>2144</v>
      </c>
      <c r="K351" s="2" t="s">
        <v>2956</v>
      </c>
      <c r="L351" s="5" t="s">
        <v>3670</v>
      </c>
      <c r="M351" s="2">
        <v>21</v>
      </c>
      <c r="N351" s="5" t="s">
        <v>2960</v>
      </c>
      <c r="O351" s="5">
        <v>1</v>
      </c>
      <c r="P351" s="5">
        <v>1</v>
      </c>
      <c r="Q351" s="5">
        <v>1</v>
      </c>
      <c r="R351" s="5">
        <v>0</v>
      </c>
      <c r="S351" s="5">
        <v>1</v>
      </c>
      <c r="T351" s="5">
        <v>0</v>
      </c>
      <c r="U351" s="5">
        <v>1</v>
      </c>
      <c r="V351" s="5">
        <v>1</v>
      </c>
      <c r="W351" s="5">
        <v>1</v>
      </c>
      <c r="X351" s="5">
        <v>1</v>
      </c>
      <c r="Y351" s="5">
        <v>1</v>
      </c>
      <c r="Z351" s="5">
        <v>0</v>
      </c>
      <c r="AA351" s="5">
        <v>1</v>
      </c>
      <c r="AB351" s="5">
        <v>1</v>
      </c>
      <c r="AC351" s="5">
        <v>2</v>
      </c>
      <c r="AD351" s="5">
        <v>1</v>
      </c>
      <c r="AE351" s="5">
        <v>0</v>
      </c>
      <c r="AF351" s="5">
        <v>1</v>
      </c>
      <c r="AG351" s="5">
        <v>1</v>
      </c>
      <c r="AH351" s="5">
        <v>1</v>
      </c>
      <c r="AI351" s="5">
        <v>1</v>
      </c>
      <c r="AJ351" s="5">
        <v>1</v>
      </c>
      <c r="AK351" s="5">
        <v>0</v>
      </c>
      <c r="AL351" s="5">
        <v>0</v>
      </c>
      <c r="AM351" s="5">
        <v>1</v>
      </c>
      <c r="AN351">
        <v>0</v>
      </c>
      <c r="AO351" s="5">
        <v>1</v>
      </c>
      <c r="AP351" s="2">
        <v>19</v>
      </c>
      <c r="AQ351" s="5" t="s">
        <v>2957</v>
      </c>
      <c r="AR351" s="5">
        <v>1</v>
      </c>
      <c r="AS351" s="5">
        <v>1</v>
      </c>
      <c r="AT351" s="5">
        <v>3</v>
      </c>
      <c r="AU351" s="5">
        <v>2</v>
      </c>
      <c r="AV351" s="5">
        <v>1</v>
      </c>
      <c r="AW351" s="5">
        <v>2</v>
      </c>
      <c r="AX351" s="5">
        <v>3</v>
      </c>
      <c r="AY351">
        <v>3</v>
      </c>
      <c r="AZ351">
        <v>1</v>
      </c>
      <c r="BA351" s="5">
        <v>0</v>
      </c>
      <c r="BB351" s="5">
        <v>1</v>
      </c>
      <c r="BC351" s="5">
        <v>1</v>
      </c>
      <c r="BD351" s="2">
        <v>21</v>
      </c>
      <c r="BE351" s="5" t="s">
        <v>2957</v>
      </c>
      <c r="BF351" s="5">
        <v>2</v>
      </c>
      <c r="BG351" s="5">
        <v>2</v>
      </c>
      <c r="BH351" s="5">
        <v>2</v>
      </c>
      <c r="BI351" s="5">
        <v>3</v>
      </c>
      <c r="BJ351" s="5">
        <v>2</v>
      </c>
      <c r="BK351">
        <v>0</v>
      </c>
      <c r="BL351" s="5">
        <v>2</v>
      </c>
      <c r="BM351" s="5">
        <v>1</v>
      </c>
      <c r="BN351" s="5">
        <v>1</v>
      </c>
      <c r="BO351" s="5">
        <v>0</v>
      </c>
      <c r="BP351" s="5">
        <v>1</v>
      </c>
      <c r="BQ351" s="5">
        <v>3</v>
      </c>
      <c r="BR351" s="5">
        <v>2</v>
      </c>
      <c r="BS351" s="2">
        <v>19</v>
      </c>
      <c r="BT351" s="5" t="s">
        <v>2957</v>
      </c>
      <c r="BU351" s="5">
        <v>3</v>
      </c>
      <c r="BV351" s="5">
        <v>1</v>
      </c>
      <c r="BW351" s="5">
        <v>1</v>
      </c>
      <c r="BX351" s="5">
        <v>1</v>
      </c>
      <c r="BY351" s="5">
        <v>0</v>
      </c>
      <c r="BZ351" s="5">
        <v>2</v>
      </c>
      <c r="CA351" s="5">
        <v>1</v>
      </c>
      <c r="CB351" s="5">
        <v>2</v>
      </c>
      <c r="CC351" s="5">
        <v>1</v>
      </c>
      <c r="CD351" s="5">
        <v>1</v>
      </c>
      <c r="CE351" s="5">
        <v>1</v>
      </c>
      <c r="CF351" s="5">
        <v>1</v>
      </c>
      <c r="CG351" s="5">
        <v>1</v>
      </c>
      <c r="CH351" s="5">
        <v>1</v>
      </c>
      <c r="CI351" s="5">
        <v>1</v>
      </c>
      <c r="CJ351" s="5">
        <v>1</v>
      </c>
      <c r="CK351" s="2">
        <v>11</v>
      </c>
      <c r="CL351" s="5" t="s">
        <v>2957</v>
      </c>
      <c r="CM351" s="5">
        <v>1</v>
      </c>
      <c r="CN351" s="5">
        <v>1</v>
      </c>
      <c r="CO351" s="5">
        <v>1</v>
      </c>
      <c r="CP351" s="5">
        <v>0</v>
      </c>
      <c r="CQ351" s="5">
        <v>1</v>
      </c>
      <c r="CR351" s="5">
        <v>1</v>
      </c>
      <c r="CS351" s="5">
        <v>1</v>
      </c>
      <c r="CT351" s="5">
        <v>1</v>
      </c>
      <c r="CU351" s="5">
        <v>1</v>
      </c>
      <c r="CV351" s="5">
        <v>1</v>
      </c>
      <c r="CW351" s="5">
        <v>0</v>
      </c>
      <c r="CX351" s="5">
        <v>1</v>
      </c>
      <c r="CY351" s="5">
        <v>1</v>
      </c>
      <c r="CZ351" s="5">
        <v>0</v>
      </c>
      <c r="DA351" s="2">
        <v>26</v>
      </c>
      <c r="DB351" s="5" t="s">
        <v>2957</v>
      </c>
      <c r="DC351" s="5">
        <v>1</v>
      </c>
      <c r="DD351" s="5">
        <v>1</v>
      </c>
      <c r="DE351" s="5">
        <v>1</v>
      </c>
      <c r="DF351" s="5">
        <v>1</v>
      </c>
      <c r="DG351" s="5">
        <v>1</v>
      </c>
      <c r="DH351" s="5">
        <v>2</v>
      </c>
      <c r="DI351" s="5">
        <v>3</v>
      </c>
      <c r="DJ351" s="5">
        <v>3</v>
      </c>
      <c r="DK351" s="5">
        <v>3</v>
      </c>
      <c r="DL351" s="5">
        <v>1</v>
      </c>
      <c r="DM351" s="5">
        <v>3</v>
      </c>
      <c r="DN351">
        <v>2</v>
      </c>
      <c r="DO351" s="5">
        <v>2</v>
      </c>
      <c r="DP351" s="5">
        <v>2</v>
      </c>
      <c r="DQ351" s="2">
        <v>11</v>
      </c>
      <c r="DR351" s="5" t="s">
        <v>2960</v>
      </c>
      <c r="DS351" s="5">
        <v>1</v>
      </c>
      <c r="DT351">
        <v>3</v>
      </c>
      <c r="DU351" s="5">
        <v>1</v>
      </c>
      <c r="DV351" s="5">
        <v>1</v>
      </c>
      <c r="DW351">
        <v>0</v>
      </c>
      <c r="DX351" s="5">
        <v>1</v>
      </c>
      <c r="DY351" s="5">
        <v>1</v>
      </c>
      <c r="DZ351">
        <v>1</v>
      </c>
      <c r="EA351" s="5">
        <v>0</v>
      </c>
      <c r="EB351" s="5">
        <v>0</v>
      </c>
      <c r="EC351" s="5">
        <v>0</v>
      </c>
      <c r="ED351" s="5">
        <v>1</v>
      </c>
      <c r="EE351" s="5">
        <v>1</v>
      </c>
      <c r="EF351" s="5">
        <v>16</v>
      </c>
      <c r="EG351" s="5" t="s">
        <v>2955</v>
      </c>
      <c r="EH351" s="5">
        <v>1</v>
      </c>
      <c r="EI351" s="5">
        <v>1</v>
      </c>
      <c r="EJ351" s="5">
        <v>1</v>
      </c>
      <c r="EK351" s="5">
        <v>2</v>
      </c>
      <c r="EL351" s="5">
        <v>3</v>
      </c>
      <c r="EM351" s="5">
        <v>3</v>
      </c>
      <c r="EN351" s="5">
        <v>1</v>
      </c>
      <c r="EO351" s="5">
        <v>1</v>
      </c>
      <c r="EP351" s="5">
        <v>1</v>
      </c>
      <c r="EQ351" s="5">
        <v>0</v>
      </c>
      <c r="ER351" s="5">
        <v>1</v>
      </c>
      <c r="ES351" s="5">
        <v>1</v>
      </c>
    </row>
    <row r="352" spans="1:149">
      <c r="A352" s="74">
        <v>45610.745555555557</v>
      </c>
      <c r="B352" s="5" t="s">
        <v>30</v>
      </c>
      <c r="C352" s="5" t="s">
        <v>1128</v>
      </c>
      <c r="D352" s="5" t="s">
        <v>1129</v>
      </c>
      <c r="E352" s="2">
        <v>2</v>
      </c>
      <c r="F352" s="5" t="s">
        <v>3193</v>
      </c>
      <c r="G352" s="2">
        <v>173</v>
      </c>
      <c r="H352" s="5" t="s">
        <v>2955</v>
      </c>
      <c r="I352" s="5">
        <v>4</v>
      </c>
      <c r="J352" s="5">
        <v>4173</v>
      </c>
      <c r="K352" s="2" t="s">
        <v>2956</v>
      </c>
      <c r="L352" s="5" t="s">
        <v>3000</v>
      </c>
      <c r="M352" s="2">
        <v>35</v>
      </c>
      <c r="N352" s="5" t="s">
        <v>2955</v>
      </c>
      <c r="O352" s="5">
        <v>1</v>
      </c>
      <c r="P352" s="5">
        <v>3</v>
      </c>
      <c r="Q352" s="5">
        <v>1</v>
      </c>
      <c r="R352" s="5"/>
      <c r="S352" s="5">
        <v>1</v>
      </c>
      <c r="T352" s="5">
        <v>3</v>
      </c>
      <c r="U352" s="5">
        <v>1</v>
      </c>
      <c r="V352" s="5">
        <v>1</v>
      </c>
      <c r="W352" s="5">
        <v>1</v>
      </c>
      <c r="X352" s="5">
        <v>1</v>
      </c>
      <c r="Y352" s="5">
        <v>2</v>
      </c>
      <c r="Z352" s="5">
        <v>0</v>
      </c>
      <c r="AA352" s="5">
        <v>1</v>
      </c>
      <c r="AB352" s="5">
        <v>2</v>
      </c>
      <c r="AC352" s="5">
        <v>2</v>
      </c>
      <c r="AD352" s="5">
        <v>1</v>
      </c>
      <c r="AE352" s="5">
        <v>1</v>
      </c>
      <c r="AF352" s="5">
        <v>3</v>
      </c>
      <c r="AG352" s="5">
        <v>2</v>
      </c>
      <c r="AH352" s="5"/>
      <c r="AI352" s="5"/>
      <c r="AJ352" s="5">
        <v>3</v>
      </c>
      <c r="AK352" s="5"/>
      <c r="AL352" s="5"/>
      <c r="AM352" s="5"/>
      <c r="AN352">
        <v>3</v>
      </c>
      <c r="AO352" s="5"/>
      <c r="AP352" s="2">
        <v>17</v>
      </c>
      <c r="AQ352" s="5" t="s">
        <v>2957</v>
      </c>
      <c r="AR352" s="5"/>
      <c r="AS352" s="5">
        <v>1</v>
      </c>
      <c r="AT352" s="5">
        <v>3</v>
      </c>
      <c r="AU352" s="5">
        <v>2</v>
      </c>
      <c r="AV352" s="5">
        <v>1</v>
      </c>
      <c r="AW352" s="5">
        <v>2</v>
      </c>
      <c r="AX352" s="5">
        <v>3</v>
      </c>
      <c r="AY352">
        <v>2</v>
      </c>
      <c r="AZ352">
        <v>1</v>
      </c>
      <c r="BA352" s="5">
        <v>1</v>
      </c>
      <c r="BB352" s="5"/>
      <c r="BC352" s="5"/>
      <c r="BD352" s="2">
        <v>26</v>
      </c>
      <c r="BE352" s="5" t="s">
        <v>2955</v>
      </c>
      <c r="BF352" s="5">
        <v>3</v>
      </c>
      <c r="BG352" s="5">
        <v>2</v>
      </c>
      <c r="BH352" s="5">
        <v>2</v>
      </c>
      <c r="BI352" s="5">
        <v>3</v>
      </c>
      <c r="BJ352" s="5">
        <v>2</v>
      </c>
      <c r="BK352">
        <v>2</v>
      </c>
      <c r="BL352" s="5">
        <v>3</v>
      </c>
      <c r="BM352" s="5">
        <v>1</v>
      </c>
      <c r="BN352" s="5">
        <v>1</v>
      </c>
      <c r="BO352" s="5">
        <v>1</v>
      </c>
      <c r="BP352" s="5">
        <v>1</v>
      </c>
      <c r="BQ352" s="5">
        <v>3</v>
      </c>
      <c r="BR352" s="5">
        <v>2</v>
      </c>
      <c r="BS352" s="2">
        <v>20</v>
      </c>
      <c r="BT352" s="5" t="s">
        <v>2955</v>
      </c>
      <c r="BU352" s="5">
        <v>3</v>
      </c>
      <c r="BV352" s="5"/>
      <c r="BW352" s="5">
        <v>1</v>
      </c>
      <c r="BX352" s="5">
        <v>1</v>
      </c>
      <c r="BY352" s="5">
        <v>1</v>
      </c>
      <c r="BZ352" s="5">
        <v>2</v>
      </c>
      <c r="CA352" s="5">
        <v>1</v>
      </c>
      <c r="CB352" s="5">
        <v>2</v>
      </c>
      <c r="CC352" s="5">
        <v>1</v>
      </c>
      <c r="CD352" s="5">
        <v>1</v>
      </c>
      <c r="CE352" s="5">
        <v>1</v>
      </c>
      <c r="CF352" s="5">
        <v>1</v>
      </c>
      <c r="CG352" s="5"/>
      <c r="CH352" s="5">
        <v>1</v>
      </c>
      <c r="CI352" s="5">
        <v>1</v>
      </c>
      <c r="CJ352" s="5">
        <v>1</v>
      </c>
      <c r="CK352" s="2">
        <v>11</v>
      </c>
      <c r="CL352" s="5" t="s">
        <v>2957</v>
      </c>
      <c r="CM352" s="5">
        <v>1</v>
      </c>
      <c r="CN352" s="5">
        <v>1</v>
      </c>
      <c r="CO352" s="5">
        <v>1</v>
      </c>
      <c r="CP352" s="5">
        <v>0</v>
      </c>
      <c r="CQ352" s="5">
        <v>1</v>
      </c>
      <c r="CR352" s="5">
        <v>1</v>
      </c>
      <c r="CS352" s="5">
        <v>1</v>
      </c>
      <c r="CT352" s="5">
        <v>1</v>
      </c>
      <c r="CU352" s="5">
        <v>0</v>
      </c>
      <c r="CV352" s="5">
        <v>1</v>
      </c>
      <c r="CW352" s="5">
        <v>1</v>
      </c>
      <c r="CX352" s="5">
        <v>1</v>
      </c>
      <c r="CY352" s="5">
        <v>1</v>
      </c>
      <c r="CZ352" s="5">
        <v>0</v>
      </c>
      <c r="DA352" s="2">
        <v>28</v>
      </c>
      <c r="DB352" s="5" t="s">
        <v>2955</v>
      </c>
      <c r="DC352" s="5">
        <v>1</v>
      </c>
      <c r="DD352" s="5">
        <v>1</v>
      </c>
      <c r="DE352" s="5">
        <v>1</v>
      </c>
      <c r="DF352" s="5">
        <v>1</v>
      </c>
      <c r="DG352" s="5">
        <v>1</v>
      </c>
      <c r="DH352" s="5">
        <v>3</v>
      </c>
      <c r="DI352" s="5">
        <v>3</v>
      </c>
      <c r="DJ352" s="5">
        <v>3</v>
      </c>
      <c r="DK352" s="5">
        <v>3</v>
      </c>
      <c r="DL352" s="5">
        <v>3</v>
      </c>
      <c r="DM352" s="5">
        <v>2</v>
      </c>
      <c r="DN352">
        <v>2</v>
      </c>
      <c r="DO352" s="5">
        <v>2</v>
      </c>
      <c r="DP352" s="5">
        <v>2</v>
      </c>
      <c r="DQ352" s="2">
        <v>18</v>
      </c>
      <c r="DR352" s="5" t="s">
        <v>2955</v>
      </c>
      <c r="DS352" s="5">
        <v>1</v>
      </c>
      <c r="DT352">
        <v>3</v>
      </c>
      <c r="DU352" s="5">
        <v>1</v>
      </c>
      <c r="DV352" s="5"/>
      <c r="DW352">
        <v>1</v>
      </c>
      <c r="DX352" s="5"/>
      <c r="DY352" s="5">
        <v>2</v>
      </c>
      <c r="EA352" s="5">
        <v>1</v>
      </c>
      <c r="EB352" s="5">
        <v>1</v>
      </c>
      <c r="EC352" s="5">
        <v>1</v>
      </c>
      <c r="ED352" s="5">
        <v>2</v>
      </c>
      <c r="EE352" s="5">
        <v>2</v>
      </c>
      <c r="EF352" s="5">
        <v>18</v>
      </c>
      <c r="EG352" s="5" t="s">
        <v>2955</v>
      </c>
      <c r="EH352" s="5">
        <v>1</v>
      </c>
      <c r="EI352" s="5">
        <v>1</v>
      </c>
      <c r="EJ352" s="5">
        <v>1</v>
      </c>
      <c r="EK352" s="5">
        <v>3</v>
      </c>
      <c r="EL352" s="5">
        <v>3</v>
      </c>
      <c r="EM352" s="5">
        <v>3</v>
      </c>
      <c r="EN352" s="5">
        <v>2</v>
      </c>
      <c r="EO352" s="5">
        <v>1</v>
      </c>
      <c r="EP352" s="5">
        <v>1</v>
      </c>
      <c r="EQ352" s="5">
        <v>0</v>
      </c>
      <c r="ER352" s="5">
        <v>1</v>
      </c>
      <c r="ES352" s="5">
        <v>1</v>
      </c>
    </row>
    <row r="353" spans="1:149">
      <c r="A353" s="74">
        <v>45609.436319444445</v>
      </c>
      <c r="B353" s="5" t="s">
        <v>30</v>
      </c>
      <c r="C353" s="5" t="s">
        <v>1130</v>
      </c>
      <c r="D353" s="5" t="s">
        <v>1131</v>
      </c>
      <c r="E353" s="2">
        <v>3</v>
      </c>
      <c r="F353" s="5" t="s">
        <v>3184</v>
      </c>
      <c r="G353" s="2">
        <v>98</v>
      </c>
      <c r="H353" s="5" t="s">
        <v>2960</v>
      </c>
      <c r="I353" s="5">
        <v>2</v>
      </c>
      <c r="J353" s="5">
        <v>2098</v>
      </c>
      <c r="K353" s="2" t="s">
        <v>2961</v>
      </c>
      <c r="L353" s="5" t="s">
        <v>2962</v>
      </c>
      <c r="M353" s="2">
        <v>22</v>
      </c>
      <c r="N353" s="5" t="s">
        <v>2960</v>
      </c>
      <c r="O353" s="5">
        <v>1</v>
      </c>
      <c r="P353" s="5"/>
      <c r="Q353" s="5"/>
      <c r="R353" s="5">
        <v>1</v>
      </c>
      <c r="S353" s="5">
        <v>1</v>
      </c>
      <c r="T353" s="5">
        <v>2</v>
      </c>
      <c r="U353" s="5">
        <v>1</v>
      </c>
      <c r="V353" s="5">
        <v>1</v>
      </c>
      <c r="W353" s="5">
        <v>1</v>
      </c>
      <c r="X353" s="5"/>
      <c r="Y353" s="5">
        <v>2</v>
      </c>
      <c r="Z353" s="5"/>
      <c r="AA353" s="5"/>
      <c r="AB353" s="5">
        <v>1</v>
      </c>
      <c r="AC353" s="5"/>
      <c r="AD353" s="5"/>
      <c r="AE353" s="5">
        <v>1</v>
      </c>
      <c r="AF353" s="5">
        <v>1</v>
      </c>
      <c r="AG353" s="5">
        <v>1</v>
      </c>
      <c r="AH353" s="5">
        <v>1</v>
      </c>
      <c r="AI353" s="5">
        <v>1</v>
      </c>
      <c r="AJ353" s="5">
        <v>2</v>
      </c>
      <c r="AK353" s="5">
        <v>1</v>
      </c>
      <c r="AL353" s="5">
        <v>0</v>
      </c>
      <c r="AM353" s="5">
        <v>1</v>
      </c>
      <c r="AN353">
        <v>0</v>
      </c>
      <c r="AO353" s="5">
        <v>1</v>
      </c>
      <c r="AP353" s="2">
        <v>10</v>
      </c>
      <c r="AQ353" s="5" t="s">
        <v>2960</v>
      </c>
      <c r="AR353" s="5">
        <v>1</v>
      </c>
      <c r="AS353" s="5">
        <v>1</v>
      </c>
      <c r="AT353" s="5">
        <v>3</v>
      </c>
      <c r="AU353" s="5">
        <v>2</v>
      </c>
      <c r="AV353" s="5">
        <v>1</v>
      </c>
      <c r="AW353" s="5">
        <v>1</v>
      </c>
      <c r="AX353" s="5">
        <v>1</v>
      </c>
      <c r="AY353">
        <v>0</v>
      </c>
      <c r="AZ353">
        <v>0</v>
      </c>
      <c r="BA353" s="5">
        <v>0</v>
      </c>
      <c r="BB353" s="5">
        <v>0</v>
      </c>
      <c r="BC353" s="5">
        <v>0</v>
      </c>
      <c r="BD353" s="2">
        <v>13</v>
      </c>
      <c r="BE353" s="5" t="s">
        <v>2960</v>
      </c>
      <c r="BF353" s="5">
        <v>1</v>
      </c>
      <c r="BG353" s="5">
        <v>1</v>
      </c>
      <c r="BH353" s="5">
        <v>0</v>
      </c>
      <c r="BI353" s="5">
        <v>2</v>
      </c>
      <c r="BJ353" s="5">
        <v>2</v>
      </c>
      <c r="BK353">
        <v>0</v>
      </c>
      <c r="BL353" s="5">
        <v>1</v>
      </c>
      <c r="BM353" s="5">
        <v>1</v>
      </c>
      <c r="BN353" s="5">
        <v>1</v>
      </c>
      <c r="BO353" s="5">
        <v>0</v>
      </c>
      <c r="BP353" s="5">
        <v>0</v>
      </c>
      <c r="BQ353" s="5">
        <v>2</v>
      </c>
      <c r="BR353" s="5">
        <v>2</v>
      </c>
      <c r="BS353" s="2">
        <v>16</v>
      </c>
      <c r="BT353" s="5" t="s">
        <v>2957</v>
      </c>
      <c r="BU353" s="5">
        <v>3</v>
      </c>
      <c r="BV353" s="5">
        <v>1</v>
      </c>
      <c r="BW353" s="5">
        <v>1</v>
      </c>
      <c r="BX353" s="5">
        <v>1</v>
      </c>
      <c r="BY353" s="5">
        <v>1</v>
      </c>
      <c r="BZ353" s="5">
        <v>2</v>
      </c>
      <c r="CA353" s="5">
        <v>1</v>
      </c>
      <c r="CB353" s="5">
        <v>1</v>
      </c>
      <c r="CC353" s="5">
        <v>1</v>
      </c>
      <c r="CD353" s="5">
        <v>1</v>
      </c>
      <c r="CE353" s="5">
        <v>1</v>
      </c>
      <c r="CF353" s="5">
        <v>1</v>
      </c>
      <c r="CG353" s="5"/>
      <c r="CH353" s="5">
        <v>0</v>
      </c>
      <c r="CI353" s="5"/>
      <c r="CJ353" s="5">
        <v>0</v>
      </c>
      <c r="CK353" s="2">
        <v>0</v>
      </c>
      <c r="CL353" s="5" t="s">
        <v>2960</v>
      </c>
      <c r="CM353" s="5"/>
      <c r="CN353" s="5"/>
      <c r="CO353" s="5"/>
      <c r="CP353" s="5"/>
      <c r="CQ353" s="5"/>
      <c r="CR353" s="5"/>
      <c r="CS353" s="5"/>
      <c r="CT353" s="5"/>
      <c r="CU353" s="5"/>
      <c r="CV353" s="5"/>
      <c r="CW353" s="5"/>
      <c r="CX353" s="5"/>
      <c r="CY353" s="5"/>
      <c r="CZ353" s="5">
        <v>0</v>
      </c>
      <c r="DA353" s="2">
        <v>15</v>
      </c>
      <c r="DB353" s="5" t="s">
        <v>2960</v>
      </c>
      <c r="DC353" s="5">
        <v>1</v>
      </c>
      <c r="DD353" s="5">
        <v>1</v>
      </c>
      <c r="DE353" s="5">
        <v>1</v>
      </c>
      <c r="DF353" s="5">
        <v>1</v>
      </c>
      <c r="DG353" s="5">
        <v>1</v>
      </c>
      <c r="DH353" s="5">
        <v>1</v>
      </c>
      <c r="DI353" s="5">
        <v>1</v>
      </c>
      <c r="DJ353" s="5">
        <v>3</v>
      </c>
      <c r="DK353" s="5">
        <v>0</v>
      </c>
      <c r="DL353" s="5">
        <v>0</v>
      </c>
      <c r="DM353" s="5">
        <v>1</v>
      </c>
      <c r="DO353" s="5">
        <v>2</v>
      </c>
      <c r="DP353" s="5">
        <v>2</v>
      </c>
      <c r="DQ353" s="2">
        <v>8</v>
      </c>
      <c r="DR353" s="5" t="s">
        <v>2960</v>
      </c>
      <c r="DS353" s="5">
        <v>1</v>
      </c>
      <c r="DU353" s="5">
        <v>1</v>
      </c>
      <c r="DV353" s="5"/>
      <c r="DW353">
        <v>0</v>
      </c>
      <c r="DX353" s="5">
        <v>0</v>
      </c>
      <c r="DY353" s="5">
        <v>0</v>
      </c>
      <c r="DZ353">
        <v>1</v>
      </c>
      <c r="EA353" s="5">
        <v>1</v>
      </c>
      <c r="EB353" s="5">
        <v>0</v>
      </c>
      <c r="EC353" s="5">
        <v>1</v>
      </c>
      <c r="ED353" s="5">
        <v>1</v>
      </c>
      <c r="EE353" s="5">
        <v>1</v>
      </c>
      <c r="EF353" s="5">
        <v>14</v>
      </c>
      <c r="EG353" s="5" t="s">
        <v>2957</v>
      </c>
      <c r="EH353" s="5">
        <v>1</v>
      </c>
      <c r="EI353" s="5">
        <v>1</v>
      </c>
      <c r="EJ353" s="5">
        <v>1</v>
      </c>
      <c r="EK353" s="5">
        <v>2</v>
      </c>
      <c r="EL353" s="5">
        <v>3</v>
      </c>
      <c r="EM353" s="5">
        <v>2</v>
      </c>
      <c r="EN353" s="5">
        <v>1</v>
      </c>
      <c r="EO353" s="5">
        <v>1</v>
      </c>
      <c r="EP353" s="5">
        <v>0</v>
      </c>
      <c r="EQ353" s="5">
        <v>0</v>
      </c>
      <c r="ER353" s="5">
        <v>1</v>
      </c>
      <c r="ES353" s="5">
        <v>1</v>
      </c>
    </row>
    <row r="354" spans="1:149">
      <c r="A354" s="74">
        <v>45603.548993055556</v>
      </c>
      <c r="B354" s="5" t="s">
        <v>30</v>
      </c>
      <c r="C354" s="5" t="s">
        <v>1132</v>
      </c>
      <c r="D354" s="5" t="s">
        <v>1133</v>
      </c>
      <c r="E354" s="2">
        <v>1</v>
      </c>
      <c r="F354" s="5" t="s">
        <v>2954</v>
      </c>
      <c r="G354" s="2">
        <v>148</v>
      </c>
      <c r="H354" s="5" t="s">
        <v>2957</v>
      </c>
      <c r="I354" s="5">
        <v>3</v>
      </c>
      <c r="J354" s="5">
        <v>3148</v>
      </c>
      <c r="K354" s="2" t="s">
        <v>2956</v>
      </c>
      <c r="L354" s="5" t="s">
        <v>3074</v>
      </c>
      <c r="M354" s="2">
        <v>33</v>
      </c>
      <c r="N354" s="5" t="s">
        <v>2957</v>
      </c>
      <c r="O354" s="5">
        <v>1</v>
      </c>
      <c r="P354" s="5">
        <v>2</v>
      </c>
      <c r="Q354" s="5">
        <v>1</v>
      </c>
      <c r="R354" s="5">
        <v>1</v>
      </c>
      <c r="S354" s="5">
        <v>1</v>
      </c>
      <c r="T354" s="5">
        <v>3</v>
      </c>
      <c r="U354" s="5">
        <v>1</v>
      </c>
      <c r="V354" s="5">
        <v>1</v>
      </c>
      <c r="W354" s="5">
        <v>1</v>
      </c>
      <c r="X354" s="5">
        <v>0</v>
      </c>
      <c r="Y354" s="5">
        <v>2</v>
      </c>
      <c r="Z354" s="5">
        <v>0</v>
      </c>
      <c r="AA354" s="5">
        <v>1</v>
      </c>
      <c r="AB354" s="5">
        <v>1</v>
      </c>
      <c r="AC354" s="5">
        <v>2</v>
      </c>
      <c r="AD354" s="5">
        <v>2</v>
      </c>
      <c r="AE354" s="5">
        <v>1</v>
      </c>
      <c r="AF354" s="5">
        <v>3</v>
      </c>
      <c r="AG354" s="5">
        <v>2</v>
      </c>
      <c r="AH354" s="5">
        <v>2</v>
      </c>
      <c r="AI354" s="5">
        <v>1</v>
      </c>
      <c r="AJ354" s="5">
        <v>1</v>
      </c>
      <c r="AK354" s="5">
        <v>0</v>
      </c>
      <c r="AL354" s="5">
        <v>1</v>
      </c>
      <c r="AM354" s="5">
        <v>1</v>
      </c>
      <c r="AN354">
        <v>0</v>
      </c>
      <c r="AO354" s="5">
        <v>1</v>
      </c>
      <c r="AP354" s="2">
        <v>20</v>
      </c>
      <c r="AQ354" s="5" t="s">
        <v>2957</v>
      </c>
      <c r="AR354" s="5">
        <v>1</v>
      </c>
      <c r="AS354" s="5">
        <v>1</v>
      </c>
      <c r="AT354" s="5">
        <v>3</v>
      </c>
      <c r="AU354" s="5">
        <v>2</v>
      </c>
      <c r="AV354" s="5">
        <v>1</v>
      </c>
      <c r="AW354" s="5">
        <v>2</v>
      </c>
      <c r="AX354" s="5">
        <v>3</v>
      </c>
      <c r="AY354">
        <v>3</v>
      </c>
      <c r="AZ354">
        <v>1</v>
      </c>
      <c r="BA354" s="5">
        <v>1</v>
      </c>
      <c r="BB354" s="5">
        <v>1</v>
      </c>
      <c r="BC354" s="5">
        <v>1</v>
      </c>
      <c r="BD354" s="2">
        <v>18</v>
      </c>
      <c r="BE354" s="5" t="s">
        <v>2957</v>
      </c>
      <c r="BF354" s="5">
        <v>2</v>
      </c>
      <c r="BG354" s="5">
        <v>2</v>
      </c>
      <c r="BH354" s="5">
        <v>1</v>
      </c>
      <c r="BI354" s="5">
        <v>2</v>
      </c>
      <c r="BJ354" s="5">
        <v>1</v>
      </c>
      <c r="BK354">
        <v>0</v>
      </c>
      <c r="BL354" s="5">
        <v>2</v>
      </c>
      <c r="BM354" s="5">
        <v>1</v>
      </c>
      <c r="BN354" s="5">
        <v>1</v>
      </c>
      <c r="BO354" s="5">
        <v>1</v>
      </c>
      <c r="BP354" s="5">
        <v>0</v>
      </c>
      <c r="BQ354" s="5">
        <v>3</v>
      </c>
      <c r="BR354" s="5">
        <v>2</v>
      </c>
      <c r="BS354" s="2">
        <v>19</v>
      </c>
      <c r="BT354" s="5" t="s">
        <v>2957</v>
      </c>
      <c r="BU354" s="5">
        <v>3</v>
      </c>
      <c r="BV354" s="5">
        <v>1</v>
      </c>
      <c r="BW354" s="5">
        <v>1</v>
      </c>
      <c r="BX354" s="5">
        <v>1</v>
      </c>
      <c r="BY354" s="5">
        <v>1</v>
      </c>
      <c r="BZ354" s="5">
        <v>3</v>
      </c>
      <c r="CA354" s="5">
        <v>1</v>
      </c>
      <c r="CB354" s="5">
        <v>2</v>
      </c>
      <c r="CC354" s="5">
        <v>0</v>
      </c>
      <c r="CD354" s="5">
        <v>1</v>
      </c>
      <c r="CE354" s="5">
        <v>1</v>
      </c>
      <c r="CF354" s="5">
        <v>1</v>
      </c>
      <c r="CG354" s="5">
        <v>1</v>
      </c>
      <c r="CH354" s="5">
        <v>1</v>
      </c>
      <c r="CI354" s="5">
        <v>1</v>
      </c>
      <c r="CJ354" s="5">
        <v>0</v>
      </c>
      <c r="CK354" s="2">
        <v>11</v>
      </c>
      <c r="CL354" s="5" t="s">
        <v>2957</v>
      </c>
      <c r="CM354" s="5">
        <v>1</v>
      </c>
      <c r="CN354" s="5">
        <v>1</v>
      </c>
      <c r="CO354" s="5">
        <v>1</v>
      </c>
      <c r="CP354" s="5">
        <v>1</v>
      </c>
      <c r="CQ354" s="5">
        <v>1</v>
      </c>
      <c r="CR354" s="5">
        <v>1</v>
      </c>
      <c r="CS354" s="5">
        <v>1</v>
      </c>
      <c r="CT354" s="5">
        <v>1</v>
      </c>
      <c r="CU354" s="5">
        <v>0</v>
      </c>
      <c r="CV354" s="5">
        <v>1</v>
      </c>
      <c r="CW354" s="5">
        <v>0</v>
      </c>
      <c r="CX354" s="5">
        <v>1</v>
      </c>
      <c r="CY354" s="5">
        <v>1</v>
      </c>
      <c r="CZ354" s="5">
        <v>0</v>
      </c>
      <c r="DA354" s="2">
        <v>18</v>
      </c>
      <c r="DB354" s="5" t="s">
        <v>2957</v>
      </c>
      <c r="DC354" s="5">
        <v>1</v>
      </c>
      <c r="DD354" s="5">
        <v>1</v>
      </c>
      <c r="DE354" s="5">
        <v>1</v>
      </c>
      <c r="DF354" s="5">
        <v>1</v>
      </c>
      <c r="DG354" s="5">
        <v>1</v>
      </c>
      <c r="DH354" s="5">
        <v>2</v>
      </c>
      <c r="DI354" s="5">
        <v>2</v>
      </c>
      <c r="DJ354" s="5">
        <v>3</v>
      </c>
      <c r="DK354" s="5">
        <v>0</v>
      </c>
      <c r="DL354" s="5">
        <v>1</v>
      </c>
      <c r="DM354" s="5">
        <v>2</v>
      </c>
      <c r="DN354">
        <v>2</v>
      </c>
      <c r="DO354" s="5">
        <v>1</v>
      </c>
      <c r="DP354" s="5">
        <v>0</v>
      </c>
      <c r="DQ354" s="2">
        <v>14</v>
      </c>
      <c r="DR354" s="5" t="s">
        <v>2957</v>
      </c>
      <c r="DS354" s="5">
        <v>1</v>
      </c>
      <c r="DT354">
        <v>3</v>
      </c>
      <c r="DU354" s="5">
        <v>1</v>
      </c>
      <c r="DV354" s="5">
        <v>1</v>
      </c>
      <c r="DW354">
        <v>1</v>
      </c>
      <c r="DX354" s="5">
        <v>1</v>
      </c>
      <c r="DY354" s="5">
        <v>1</v>
      </c>
      <c r="DZ354">
        <v>1</v>
      </c>
      <c r="EA354" s="5">
        <v>1</v>
      </c>
      <c r="EB354" s="5">
        <v>0</v>
      </c>
      <c r="EC354" s="5">
        <v>1</v>
      </c>
      <c r="ED354" s="5">
        <v>1</v>
      </c>
      <c r="EE354" s="5">
        <v>1</v>
      </c>
      <c r="EF354" s="5">
        <v>15</v>
      </c>
      <c r="EG354" s="5" t="s">
        <v>2957</v>
      </c>
      <c r="EH354" s="5">
        <v>1</v>
      </c>
      <c r="EI354" s="5">
        <v>1</v>
      </c>
      <c r="EJ354" s="5">
        <v>1</v>
      </c>
      <c r="EK354" s="5">
        <v>2</v>
      </c>
      <c r="EL354" s="5">
        <v>2</v>
      </c>
      <c r="EM354" s="5">
        <v>1</v>
      </c>
      <c r="EN354" s="5">
        <v>1</v>
      </c>
      <c r="EO354" s="5">
        <v>1</v>
      </c>
      <c r="EP354" s="5">
        <v>0</v>
      </c>
      <c r="EQ354" s="5">
        <v>3</v>
      </c>
      <c r="ER354" s="5">
        <v>1</v>
      </c>
      <c r="ES354" s="5">
        <v>1</v>
      </c>
    </row>
    <row r="355" spans="1:149">
      <c r="A355" s="74">
        <v>45610.530231481483</v>
      </c>
      <c r="B355" s="5" t="s">
        <v>30</v>
      </c>
      <c r="C355" s="5" t="s">
        <v>1134</v>
      </c>
      <c r="D355" s="5" t="s">
        <v>1135</v>
      </c>
      <c r="E355" s="2">
        <v>1</v>
      </c>
      <c r="F355" s="5" t="s">
        <v>2954</v>
      </c>
      <c r="G355" s="2">
        <v>150</v>
      </c>
      <c r="H355" s="5" t="s">
        <v>2957</v>
      </c>
      <c r="I355" s="5">
        <v>3</v>
      </c>
      <c r="J355" s="5">
        <v>3150</v>
      </c>
      <c r="K355" s="2" t="s">
        <v>2956</v>
      </c>
      <c r="L355" s="5" t="s">
        <v>3772</v>
      </c>
      <c r="M355" s="2">
        <v>29</v>
      </c>
      <c r="N355" s="5" t="s">
        <v>2957</v>
      </c>
      <c r="O355" s="5">
        <v>1</v>
      </c>
      <c r="P355" s="5">
        <v>2</v>
      </c>
      <c r="Q355" s="5">
        <v>1</v>
      </c>
      <c r="R355" s="5">
        <v>1</v>
      </c>
      <c r="S355" s="5">
        <v>1</v>
      </c>
      <c r="T355" s="5">
        <v>3</v>
      </c>
      <c r="U355" s="5">
        <v>1</v>
      </c>
      <c r="V355" s="5">
        <v>1</v>
      </c>
      <c r="W355" s="5">
        <v>1</v>
      </c>
      <c r="X355" s="5">
        <v>0</v>
      </c>
      <c r="Y355" s="5">
        <v>2</v>
      </c>
      <c r="Z355" s="5">
        <v>0</v>
      </c>
      <c r="AA355" s="5">
        <v>1</v>
      </c>
      <c r="AB355" s="5">
        <v>2</v>
      </c>
      <c r="AC355" s="5">
        <v>1</v>
      </c>
      <c r="AD355" s="5">
        <v>1</v>
      </c>
      <c r="AE355" s="5">
        <v>1</v>
      </c>
      <c r="AF355" s="5">
        <v>3</v>
      </c>
      <c r="AG355" s="5">
        <v>1</v>
      </c>
      <c r="AH355" s="5">
        <v>1</v>
      </c>
      <c r="AI355" s="5">
        <v>1</v>
      </c>
      <c r="AJ355" s="5">
        <v>2</v>
      </c>
      <c r="AK355" s="5">
        <v>0</v>
      </c>
      <c r="AL355" s="5">
        <v>0</v>
      </c>
      <c r="AM355" s="5">
        <v>1</v>
      </c>
      <c r="AN355">
        <v>0</v>
      </c>
      <c r="AO355" s="5">
        <v>0</v>
      </c>
      <c r="AP355" s="2">
        <v>15</v>
      </c>
      <c r="AQ355" s="5" t="s">
        <v>2957</v>
      </c>
      <c r="AR355" s="5">
        <v>1</v>
      </c>
      <c r="AS355" s="5">
        <v>1</v>
      </c>
      <c r="AT355" s="5">
        <v>3</v>
      </c>
      <c r="AU355" s="5">
        <v>2</v>
      </c>
      <c r="AV355" s="5">
        <v>0</v>
      </c>
      <c r="AW355" s="5">
        <v>1</v>
      </c>
      <c r="AX355" s="5">
        <v>2</v>
      </c>
      <c r="AY355">
        <v>2</v>
      </c>
      <c r="AZ355">
        <v>2</v>
      </c>
      <c r="BA355" s="5">
        <v>1</v>
      </c>
      <c r="BB355" s="5">
        <v>0</v>
      </c>
      <c r="BC355" s="5">
        <v>0</v>
      </c>
      <c r="BD355" s="2">
        <v>22</v>
      </c>
      <c r="BE355" s="5" t="s">
        <v>2957</v>
      </c>
      <c r="BF355" s="5">
        <v>3</v>
      </c>
      <c r="BG355" s="5">
        <v>2</v>
      </c>
      <c r="BH355" s="5">
        <v>1</v>
      </c>
      <c r="BI355" s="5">
        <v>3</v>
      </c>
      <c r="BJ355" s="5">
        <v>2</v>
      </c>
      <c r="BK355">
        <v>0</v>
      </c>
      <c r="BL355" s="5">
        <v>3</v>
      </c>
      <c r="BM355" s="5">
        <v>1</v>
      </c>
      <c r="BN355" s="5">
        <v>1</v>
      </c>
      <c r="BO355" s="5">
        <v>1</v>
      </c>
      <c r="BP355" s="5">
        <v>0</v>
      </c>
      <c r="BQ355" s="5">
        <v>3</v>
      </c>
      <c r="BR355" s="5">
        <v>2</v>
      </c>
      <c r="BS355" s="2">
        <v>19</v>
      </c>
      <c r="BT355" s="5" t="s">
        <v>2957</v>
      </c>
      <c r="BU355" s="5">
        <v>3</v>
      </c>
      <c r="BV355" s="5">
        <v>1</v>
      </c>
      <c r="BW355" s="5">
        <v>1</v>
      </c>
      <c r="BX355" s="5">
        <v>1</v>
      </c>
      <c r="BY355" s="5">
        <v>1</v>
      </c>
      <c r="BZ355" s="5">
        <v>2</v>
      </c>
      <c r="CA355" s="5">
        <v>1</v>
      </c>
      <c r="CB355" s="5">
        <v>2</v>
      </c>
      <c r="CC355" s="5">
        <v>0</v>
      </c>
      <c r="CD355" s="5">
        <v>1</v>
      </c>
      <c r="CE355" s="5">
        <v>1</v>
      </c>
      <c r="CF355" s="5">
        <v>1</v>
      </c>
      <c r="CG355" s="5">
        <v>1</v>
      </c>
      <c r="CH355" s="5">
        <v>1</v>
      </c>
      <c r="CI355" s="5">
        <v>1</v>
      </c>
      <c r="CJ355" s="5">
        <v>1</v>
      </c>
      <c r="CK355" s="2">
        <v>10</v>
      </c>
      <c r="CL355" s="5" t="s">
        <v>2957</v>
      </c>
      <c r="CM355" s="5">
        <v>1</v>
      </c>
      <c r="CN355" s="5">
        <v>1</v>
      </c>
      <c r="CO355" s="5">
        <v>1</v>
      </c>
      <c r="CP355" s="5">
        <v>0</v>
      </c>
      <c r="CQ355" s="5">
        <v>1</v>
      </c>
      <c r="CR355" s="5">
        <v>1</v>
      </c>
      <c r="CS355" s="5">
        <v>1</v>
      </c>
      <c r="CT355" s="5">
        <v>1</v>
      </c>
      <c r="CU355" s="5">
        <v>0</v>
      </c>
      <c r="CV355" s="5">
        <v>1</v>
      </c>
      <c r="CW355" s="5">
        <v>0</v>
      </c>
      <c r="CX355" s="5">
        <v>1</v>
      </c>
      <c r="CY355" s="5">
        <v>1</v>
      </c>
      <c r="CZ355" s="5">
        <v>0</v>
      </c>
      <c r="DA355" s="2">
        <v>26</v>
      </c>
      <c r="DB355" s="5" t="s">
        <v>2957</v>
      </c>
      <c r="DC355" s="5">
        <v>1</v>
      </c>
      <c r="DD355" s="5">
        <v>1</v>
      </c>
      <c r="DE355" s="5">
        <v>1</v>
      </c>
      <c r="DF355" s="5">
        <v>1</v>
      </c>
      <c r="DG355" s="5">
        <v>1</v>
      </c>
      <c r="DH355" s="5">
        <v>3</v>
      </c>
      <c r="DI355" s="5">
        <v>1</v>
      </c>
      <c r="DJ355" s="5">
        <v>3</v>
      </c>
      <c r="DK355" s="5">
        <v>3</v>
      </c>
      <c r="DL355" s="5">
        <v>3</v>
      </c>
      <c r="DM355" s="5">
        <v>3</v>
      </c>
      <c r="DN355">
        <v>2</v>
      </c>
      <c r="DO355" s="5">
        <v>2</v>
      </c>
      <c r="DP355" s="5">
        <v>1</v>
      </c>
      <c r="DQ355" s="2">
        <v>15</v>
      </c>
      <c r="DR355" s="5" t="s">
        <v>2957</v>
      </c>
      <c r="DS355" s="5">
        <v>1</v>
      </c>
      <c r="DT355">
        <v>3</v>
      </c>
      <c r="DU355" s="5">
        <v>1</v>
      </c>
      <c r="DV355" s="5">
        <v>1</v>
      </c>
      <c r="DW355">
        <v>0</v>
      </c>
      <c r="DX355" s="5">
        <v>0</v>
      </c>
      <c r="DY355" s="5">
        <v>1</v>
      </c>
      <c r="DZ355">
        <v>1</v>
      </c>
      <c r="EA355" s="5">
        <v>1</v>
      </c>
      <c r="EB355" s="5">
        <v>1</v>
      </c>
      <c r="EC355" s="5">
        <v>1</v>
      </c>
      <c r="ED355" s="5">
        <v>2</v>
      </c>
      <c r="EE355" s="5">
        <v>2</v>
      </c>
      <c r="EF355" s="5">
        <v>14</v>
      </c>
      <c r="EG355" s="5" t="s">
        <v>2957</v>
      </c>
      <c r="EH355" s="5">
        <v>1</v>
      </c>
      <c r="EI355" s="5">
        <v>1</v>
      </c>
      <c r="EJ355" s="5">
        <v>1</v>
      </c>
      <c r="EK355" s="5">
        <v>1</v>
      </c>
      <c r="EL355" s="5">
        <v>3</v>
      </c>
      <c r="EM355" s="5">
        <v>2</v>
      </c>
      <c r="EN355" s="5">
        <v>1</v>
      </c>
      <c r="EO355" s="5">
        <v>1</v>
      </c>
      <c r="EP355" s="5">
        <v>1</v>
      </c>
      <c r="EQ355" s="5">
        <v>0</v>
      </c>
      <c r="ER355" s="5">
        <v>1</v>
      </c>
      <c r="ES355" s="5">
        <v>1</v>
      </c>
    </row>
    <row r="356" spans="1:149">
      <c r="A356" s="74">
        <v>45609.600648148145</v>
      </c>
      <c r="B356" s="5" t="s">
        <v>30</v>
      </c>
      <c r="C356" s="5" t="s">
        <v>1136</v>
      </c>
      <c r="D356" s="5" t="s">
        <v>1137</v>
      </c>
      <c r="E356" s="2">
        <v>1</v>
      </c>
      <c r="F356" s="5" t="s">
        <v>2954</v>
      </c>
      <c r="G356" s="2">
        <v>160</v>
      </c>
      <c r="H356" s="5" t="s">
        <v>2957</v>
      </c>
      <c r="I356" s="5">
        <v>3</v>
      </c>
      <c r="J356" s="5">
        <v>3160</v>
      </c>
      <c r="K356" s="2" t="s">
        <v>2956</v>
      </c>
      <c r="L356" s="5" t="s">
        <v>3718</v>
      </c>
      <c r="M356" s="2">
        <v>34</v>
      </c>
      <c r="N356" s="5" t="s">
        <v>2957</v>
      </c>
      <c r="O356" s="5">
        <v>1</v>
      </c>
      <c r="P356" s="5">
        <v>2</v>
      </c>
      <c r="Q356" s="5">
        <v>1</v>
      </c>
      <c r="R356" s="5">
        <v>2</v>
      </c>
      <c r="S356" s="5">
        <v>1</v>
      </c>
      <c r="T356" s="5">
        <v>1</v>
      </c>
      <c r="U356" s="5">
        <v>1</v>
      </c>
      <c r="V356" s="5">
        <v>1</v>
      </c>
      <c r="W356" s="5">
        <v>1</v>
      </c>
      <c r="X356" s="5">
        <v>1</v>
      </c>
      <c r="Y356" s="5">
        <v>2</v>
      </c>
      <c r="Z356" s="5">
        <v>0</v>
      </c>
      <c r="AA356" s="5">
        <v>1</v>
      </c>
      <c r="AB356" s="5">
        <v>2</v>
      </c>
      <c r="AC356" s="5">
        <v>1</v>
      </c>
      <c r="AD356" s="5">
        <v>1</v>
      </c>
      <c r="AE356" s="5">
        <v>1</v>
      </c>
      <c r="AF356" s="5">
        <v>2</v>
      </c>
      <c r="AG356" s="5">
        <v>2</v>
      </c>
      <c r="AH356" s="5">
        <v>1</v>
      </c>
      <c r="AI356" s="5">
        <v>1</v>
      </c>
      <c r="AJ356" s="5">
        <v>3</v>
      </c>
      <c r="AK356" s="5">
        <v>2</v>
      </c>
      <c r="AL356" s="5">
        <v>0</v>
      </c>
      <c r="AM356" s="5">
        <v>1</v>
      </c>
      <c r="AN356">
        <v>1</v>
      </c>
      <c r="AO356" s="5">
        <v>1</v>
      </c>
      <c r="AP356" s="2">
        <v>19</v>
      </c>
      <c r="AQ356" s="5" t="s">
        <v>2957</v>
      </c>
      <c r="AR356" s="5">
        <v>1</v>
      </c>
      <c r="AS356" s="5">
        <v>1</v>
      </c>
      <c r="AT356" s="5">
        <v>3</v>
      </c>
      <c r="AU356" s="5">
        <v>2</v>
      </c>
      <c r="AV356" s="5">
        <v>1</v>
      </c>
      <c r="AW356" s="5">
        <v>2</v>
      </c>
      <c r="AX356" s="5">
        <v>3</v>
      </c>
      <c r="AY356">
        <v>2</v>
      </c>
      <c r="AZ356">
        <v>1</v>
      </c>
      <c r="BA356" s="5">
        <v>1</v>
      </c>
      <c r="BB356" s="5">
        <v>1</v>
      </c>
      <c r="BC356" s="5">
        <v>1</v>
      </c>
      <c r="BD356" s="2">
        <v>21</v>
      </c>
      <c r="BE356" s="5" t="s">
        <v>2957</v>
      </c>
      <c r="BF356" s="5">
        <v>3</v>
      </c>
      <c r="BG356" s="5">
        <v>2</v>
      </c>
      <c r="BH356" s="5">
        <v>1</v>
      </c>
      <c r="BI356" s="5">
        <v>2</v>
      </c>
      <c r="BJ356" s="5">
        <v>1</v>
      </c>
      <c r="BK356">
        <v>1</v>
      </c>
      <c r="BL356" s="5">
        <v>3</v>
      </c>
      <c r="BM356" s="5">
        <v>1</v>
      </c>
      <c r="BN356" s="5">
        <v>1</v>
      </c>
      <c r="BO356" s="5">
        <v>1</v>
      </c>
      <c r="BP356" s="5">
        <v>1</v>
      </c>
      <c r="BQ356" s="5">
        <v>3</v>
      </c>
      <c r="BR356" s="5">
        <v>1</v>
      </c>
      <c r="BS356" s="2">
        <v>19</v>
      </c>
      <c r="BT356" s="5" t="s">
        <v>2957</v>
      </c>
      <c r="BU356" s="5">
        <v>3</v>
      </c>
      <c r="BV356" s="5">
        <v>1</v>
      </c>
      <c r="BW356" s="5">
        <v>1</v>
      </c>
      <c r="BX356" s="5">
        <v>1</v>
      </c>
      <c r="BY356" s="5">
        <v>1</v>
      </c>
      <c r="BZ356" s="5">
        <v>2</v>
      </c>
      <c r="CA356" s="5">
        <v>1</v>
      </c>
      <c r="CB356" s="5">
        <v>1</v>
      </c>
      <c r="CC356" s="5">
        <v>1</v>
      </c>
      <c r="CD356" s="5">
        <v>1</v>
      </c>
      <c r="CE356" s="5">
        <v>1</v>
      </c>
      <c r="CF356" s="5">
        <v>1</v>
      </c>
      <c r="CG356" s="5">
        <v>1</v>
      </c>
      <c r="CH356" s="5">
        <v>1</v>
      </c>
      <c r="CI356" s="5">
        <v>1</v>
      </c>
      <c r="CJ356" s="5">
        <v>1</v>
      </c>
      <c r="CK356" s="2">
        <v>10</v>
      </c>
      <c r="CL356" s="5" t="s">
        <v>2957</v>
      </c>
      <c r="CM356" s="5">
        <v>1</v>
      </c>
      <c r="CN356" s="5">
        <v>1</v>
      </c>
      <c r="CO356" s="5">
        <v>0</v>
      </c>
      <c r="CP356" s="5">
        <v>1</v>
      </c>
      <c r="CQ356" s="5">
        <v>1</v>
      </c>
      <c r="CR356" s="5">
        <v>1</v>
      </c>
      <c r="CS356" s="5">
        <v>1</v>
      </c>
      <c r="CT356" s="5">
        <v>1</v>
      </c>
      <c r="CU356" s="5">
        <v>0</v>
      </c>
      <c r="CV356" s="5">
        <v>1</v>
      </c>
      <c r="CW356" s="5">
        <v>0</v>
      </c>
      <c r="CX356" s="5">
        <v>1</v>
      </c>
      <c r="CY356" s="5">
        <v>1</v>
      </c>
      <c r="CZ356" s="5">
        <v>0</v>
      </c>
      <c r="DA356" s="2">
        <v>23</v>
      </c>
      <c r="DB356" s="5" t="s">
        <v>2957</v>
      </c>
      <c r="DC356" s="5">
        <v>1</v>
      </c>
      <c r="DD356" s="5">
        <v>1</v>
      </c>
      <c r="DE356" s="5">
        <v>1</v>
      </c>
      <c r="DF356" s="5">
        <v>1</v>
      </c>
      <c r="DG356" s="5">
        <v>1</v>
      </c>
      <c r="DH356" s="5">
        <v>3</v>
      </c>
      <c r="DI356" s="5">
        <v>2</v>
      </c>
      <c r="DJ356" s="5">
        <v>2</v>
      </c>
      <c r="DK356" s="5">
        <v>3</v>
      </c>
      <c r="DL356" s="5">
        <v>3</v>
      </c>
      <c r="DM356" s="5">
        <v>1</v>
      </c>
      <c r="DN356">
        <v>2</v>
      </c>
      <c r="DO356" s="5">
        <v>1</v>
      </c>
      <c r="DP356" s="5">
        <v>1</v>
      </c>
      <c r="DQ356" s="2">
        <v>14</v>
      </c>
      <c r="DR356" s="5" t="s">
        <v>2957</v>
      </c>
      <c r="DS356" s="5">
        <v>1</v>
      </c>
      <c r="DT356">
        <v>1</v>
      </c>
      <c r="DU356" s="5">
        <v>1</v>
      </c>
      <c r="DV356" s="5">
        <v>1</v>
      </c>
      <c r="DW356">
        <v>1</v>
      </c>
      <c r="DX356" s="5">
        <v>1</v>
      </c>
      <c r="DY356" s="5">
        <v>2</v>
      </c>
      <c r="DZ356">
        <v>1</v>
      </c>
      <c r="EA356" s="5">
        <v>1</v>
      </c>
      <c r="EB356" s="5">
        <v>1</v>
      </c>
      <c r="EC356" s="5">
        <v>1</v>
      </c>
      <c r="ED356" s="5">
        <v>1</v>
      </c>
      <c r="EE356" s="5">
        <v>1</v>
      </c>
      <c r="EF356" s="5">
        <v>20</v>
      </c>
      <c r="EG356" s="5" t="s">
        <v>2955</v>
      </c>
      <c r="EH356" s="5">
        <v>1</v>
      </c>
      <c r="EI356" s="5">
        <v>1</v>
      </c>
      <c r="EJ356" s="5">
        <v>1</v>
      </c>
      <c r="EK356" s="5">
        <v>3</v>
      </c>
      <c r="EL356" s="5">
        <v>2</v>
      </c>
      <c r="EM356" s="5">
        <v>3</v>
      </c>
      <c r="EN356" s="5">
        <v>2</v>
      </c>
      <c r="EO356" s="5">
        <v>1</v>
      </c>
      <c r="EP356" s="5">
        <v>1</v>
      </c>
      <c r="EQ356" s="5">
        <v>3</v>
      </c>
      <c r="ER356" s="5">
        <v>1</v>
      </c>
      <c r="ES356" s="5">
        <v>1</v>
      </c>
    </row>
    <row r="357" spans="1:149">
      <c r="A357" s="74">
        <v>45609.58792824074</v>
      </c>
      <c r="B357" s="5" t="s">
        <v>30</v>
      </c>
      <c r="C357" s="5" t="s">
        <v>1138</v>
      </c>
      <c r="D357" s="5" t="s">
        <v>1139</v>
      </c>
      <c r="E357" s="2">
        <v>1</v>
      </c>
      <c r="F357" s="5" t="s">
        <v>2954</v>
      </c>
      <c r="G357" s="2">
        <v>105</v>
      </c>
      <c r="H357" s="5" t="s">
        <v>2960</v>
      </c>
      <c r="I357" s="5">
        <v>2</v>
      </c>
      <c r="J357" s="5">
        <v>2105</v>
      </c>
      <c r="K357" s="2" t="s">
        <v>2961</v>
      </c>
      <c r="L357" s="5" t="s">
        <v>2962</v>
      </c>
      <c r="M357" s="2">
        <v>16</v>
      </c>
      <c r="N357" s="5" t="s">
        <v>2960</v>
      </c>
      <c r="O357" s="5">
        <v>1</v>
      </c>
      <c r="P357" s="5">
        <v>1</v>
      </c>
      <c r="Q357" s="5">
        <v>1</v>
      </c>
      <c r="R357" s="5">
        <v>0</v>
      </c>
      <c r="S357" s="5">
        <v>1</v>
      </c>
      <c r="T357" s="5">
        <v>0</v>
      </c>
      <c r="U357" s="5">
        <v>1</v>
      </c>
      <c r="V357" s="5">
        <v>1</v>
      </c>
      <c r="W357" s="5">
        <v>1</v>
      </c>
      <c r="X357" s="5">
        <v>1</v>
      </c>
      <c r="Y357" s="5">
        <v>1</v>
      </c>
      <c r="Z357" s="5">
        <v>0</v>
      </c>
      <c r="AA357" s="5">
        <v>1</v>
      </c>
      <c r="AB357" s="5">
        <v>1</v>
      </c>
      <c r="AC357" s="5">
        <v>1</v>
      </c>
      <c r="AD357" s="5">
        <v>1</v>
      </c>
      <c r="AE357" s="5">
        <v>0</v>
      </c>
      <c r="AF357" s="5">
        <v>0</v>
      </c>
      <c r="AG357" s="5">
        <v>1</v>
      </c>
      <c r="AH357" s="5">
        <v>1</v>
      </c>
      <c r="AI357" s="5">
        <v>1</v>
      </c>
      <c r="AJ357" s="5">
        <v>0</v>
      </c>
      <c r="AK357" s="5">
        <v>0</v>
      </c>
      <c r="AL357" s="5">
        <v>0</v>
      </c>
      <c r="AM357" s="5">
        <v>0</v>
      </c>
      <c r="AN357">
        <v>0</v>
      </c>
      <c r="AO357" s="5">
        <v>0</v>
      </c>
      <c r="AP357" s="2">
        <v>14</v>
      </c>
      <c r="AQ357" s="5" t="s">
        <v>2957</v>
      </c>
      <c r="AR357" s="5">
        <v>1</v>
      </c>
      <c r="AS357" s="5">
        <v>1</v>
      </c>
      <c r="AT357" s="5">
        <v>3</v>
      </c>
      <c r="AU357" s="5">
        <v>1</v>
      </c>
      <c r="AV357" s="5">
        <v>1</v>
      </c>
      <c r="AW357" s="5">
        <v>2</v>
      </c>
      <c r="AX357" s="5">
        <v>2</v>
      </c>
      <c r="AY357">
        <v>2</v>
      </c>
      <c r="AZ357">
        <v>1</v>
      </c>
      <c r="BA357" s="5">
        <v>0</v>
      </c>
      <c r="BB357" s="5">
        <v>0</v>
      </c>
      <c r="BC357" s="5">
        <v>0</v>
      </c>
      <c r="BD357" s="2">
        <v>15</v>
      </c>
      <c r="BE357" s="5" t="s">
        <v>2960</v>
      </c>
      <c r="BF357" s="5">
        <v>1</v>
      </c>
      <c r="BG357" s="5">
        <v>1</v>
      </c>
      <c r="BH357" s="5">
        <v>0</v>
      </c>
      <c r="BI357" s="5">
        <v>3</v>
      </c>
      <c r="BJ357" s="5">
        <v>2</v>
      </c>
      <c r="BK357">
        <v>0</v>
      </c>
      <c r="BL357" s="5">
        <v>2</v>
      </c>
      <c r="BM357" s="5">
        <v>1</v>
      </c>
      <c r="BN357" s="5">
        <v>1</v>
      </c>
      <c r="BO357" s="5">
        <v>1</v>
      </c>
      <c r="BP357" s="5">
        <v>0</v>
      </c>
      <c r="BQ357" s="5">
        <v>2</v>
      </c>
      <c r="BR357" s="5">
        <v>1</v>
      </c>
      <c r="BS357" s="2">
        <v>13</v>
      </c>
      <c r="BT357" s="5" t="s">
        <v>2960</v>
      </c>
      <c r="BU357" s="5">
        <v>3</v>
      </c>
      <c r="BV357" s="5">
        <v>1</v>
      </c>
      <c r="BW357" s="5">
        <v>1</v>
      </c>
      <c r="BX357" s="5">
        <v>1</v>
      </c>
      <c r="BY357" s="5">
        <v>0</v>
      </c>
      <c r="BZ357" s="5">
        <v>2</v>
      </c>
      <c r="CA357" s="5">
        <v>0</v>
      </c>
      <c r="CB357" s="5">
        <v>0</v>
      </c>
      <c r="CC357" s="5">
        <v>0</v>
      </c>
      <c r="CD357" s="5">
        <v>1</v>
      </c>
      <c r="CE357" s="5">
        <v>1</v>
      </c>
      <c r="CF357" s="5">
        <v>0</v>
      </c>
      <c r="CG357" s="5">
        <v>1</v>
      </c>
      <c r="CH357" s="5">
        <v>1</v>
      </c>
      <c r="CI357" s="5">
        <v>0</v>
      </c>
      <c r="CJ357" s="5">
        <v>1</v>
      </c>
      <c r="CK357" s="2">
        <v>8</v>
      </c>
      <c r="CL357" s="5" t="s">
        <v>2957</v>
      </c>
      <c r="CM357" s="5">
        <v>1</v>
      </c>
      <c r="CN357" s="5">
        <v>1</v>
      </c>
      <c r="CO357" s="5">
        <v>1</v>
      </c>
      <c r="CP357" s="5">
        <v>0</v>
      </c>
      <c r="CQ357" s="5">
        <v>1</v>
      </c>
      <c r="CR357" s="5">
        <v>1</v>
      </c>
      <c r="CS357" s="5">
        <v>0</v>
      </c>
      <c r="CT357" s="5">
        <v>1</v>
      </c>
      <c r="CU357" s="5">
        <v>0</v>
      </c>
      <c r="CV357" s="5">
        <v>0</v>
      </c>
      <c r="CW357" s="5">
        <v>0</v>
      </c>
      <c r="CX357" s="5">
        <v>1</v>
      </c>
      <c r="CY357" s="5">
        <v>1</v>
      </c>
      <c r="CZ357" s="5">
        <v>0</v>
      </c>
      <c r="DA357" s="2">
        <v>16</v>
      </c>
      <c r="DB357" s="5" t="s">
        <v>2960</v>
      </c>
      <c r="DC357" s="5">
        <v>1</v>
      </c>
      <c r="DD357" s="5">
        <v>1</v>
      </c>
      <c r="DE357" s="5">
        <v>1</v>
      </c>
      <c r="DF357" s="5">
        <v>1</v>
      </c>
      <c r="DG357" s="5">
        <v>1</v>
      </c>
      <c r="DH357" s="5">
        <v>1</v>
      </c>
      <c r="DI357" s="5">
        <v>2</v>
      </c>
      <c r="DJ357" s="5">
        <v>3</v>
      </c>
      <c r="DK357" s="5">
        <v>0</v>
      </c>
      <c r="DL357" s="5">
        <v>0</v>
      </c>
      <c r="DM357" s="5">
        <v>2</v>
      </c>
      <c r="DN357">
        <v>0</v>
      </c>
      <c r="DO357" s="5">
        <v>2</v>
      </c>
      <c r="DP357" s="5">
        <v>1</v>
      </c>
      <c r="DQ357" s="2">
        <v>11</v>
      </c>
      <c r="DR357" s="5" t="s">
        <v>2960</v>
      </c>
      <c r="DS357" s="5">
        <v>1</v>
      </c>
      <c r="DT357">
        <v>3</v>
      </c>
      <c r="DU357" s="5">
        <v>1</v>
      </c>
      <c r="DV357" s="5">
        <v>1</v>
      </c>
      <c r="DW357">
        <v>0</v>
      </c>
      <c r="DX357" s="5">
        <v>0</v>
      </c>
      <c r="DY357" s="5">
        <v>1</v>
      </c>
      <c r="DZ357">
        <v>2</v>
      </c>
      <c r="EA357" s="5">
        <v>0</v>
      </c>
      <c r="EB357" s="5">
        <v>0</v>
      </c>
      <c r="EC357" s="5">
        <v>0</v>
      </c>
      <c r="ED357" s="5">
        <v>1</v>
      </c>
      <c r="EE357" s="5">
        <v>1</v>
      </c>
      <c r="EF357" s="5">
        <v>12</v>
      </c>
      <c r="EG357" s="5" t="s">
        <v>2960</v>
      </c>
      <c r="EH357" s="5">
        <v>1</v>
      </c>
      <c r="EI357" s="5">
        <v>1</v>
      </c>
      <c r="EJ357" s="5">
        <v>1</v>
      </c>
      <c r="EK357" s="5">
        <v>2</v>
      </c>
      <c r="EL357" s="5">
        <v>2</v>
      </c>
      <c r="EM357" s="5">
        <v>1</v>
      </c>
      <c r="EN357" s="5">
        <v>2</v>
      </c>
      <c r="EO357" s="5">
        <v>1</v>
      </c>
      <c r="EP357" s="5">
        <v>0</v>
      </c>
      <c r="EQ357" s="5">
        <v>0</v>
      </c>
      <c r="ER357" s="5">
        <v>1</v>
      </c>
      <c r="ES357" s="5">
        <v>0</v>
      </c>
    </row>
    <row r="358" spans="1:149">
      <c r="A358" s="74">
        <v>45608.661516203705</v>
      </c>
      <c r="B358" s="5" t="s">
        <v>30</v>
      </c>
      <c r="C358" s="5" t="s">
        <v>1140</v>
      </c>
      <c r="D358" s="5" t="s">
        <v>1141</v>
      </c>
      <c r="E358" s="2">
        <v>1</v>
      </c>
      <c r="F358" s="5" t="s">
        <v>2954</v>
      </c>
      <c r="G358" s="2">
        <v>120</v>
      </c>
      <c r="H358" s="5" t="s">
        <v>2960</v>
      </c>
      <c r="I358" s="5">
        <v>2</v>
      </c>
      <c r="J358" s="5">
        <v>2120</v>
      </c>
      <c r="K358" s="2" t="s">
        <v>2961</v>
      </c>
      <c r="L358" s="5" t="s">
        <v>2962</v>
      </c>
      <c r="M358" s="2">
        <v>18</v>
      </c>
      <c r="N358" s="5" t="s">
        <v>2960</v>
      </c>
      <c r="O358" s="5">
        <v>1</v>
      </c>
      <c r="P358" s="5">
        <v>1</v>
      </c>
      <c r="Q358" s="5">
        <v>1</v>
      </c>
      <c r="R358" s="5">
        <v>0</v>
      </c>
      <c r="S358" s="5">
        <v>1</v>
      </c>
      <c r="T358" s="5">
        <v>0</v>
      </c>
      <c r="U358" s="5">
        <v>1</v>
      </c>
      <c r="V358" s="5">
        <v>1</v>
      </c>
      <c r="W358" s="5">
        <v>1</v>
      </c>
      <c r="X358" s="5">
        <v>1</v>
      </c>
      <c r="Y358" s="5">
        <v>2</v>
      </c>
      <c r="Z358" s="5">
        <v>0</v>
      </c>
      <c r="AA358" s="5">
        <v>1</v>
      </c>
      <c r="AB358" s="5">
        <v>1</v>
      </c>
      <c r="AC358" s="5">
        <v>2</v>
      </c>
      <c r="AD358" s="5">
        <v>1</v>
      </c>
      <c r="AE358" s="5">
        <v>0</v>
      </c>
      <c r="AF358" s="5">
        <v>0</v>
      </c>
      <c r="AG358" s="5">
        <v>1</v>
      </c>
      <c r="AH358" s="5">
        <v>1</v>
      </c>
      <c r="AI358" s="5">
        <v>0</v>
      </c>
      <c r="AJ358" s="5">
        <v>1</v>
      </c>
      <c r="AK358" s="5">
        <v>0</v>
      </c>
      <c r="AL358" s="5">
        <v>0</v>
      </c>
      <c r="AM358" s="5">
        <v>0</v>
      </c>
      <c r="AN358">
        <v>0</v>
      </c>
      <c r="AO358" s="5">
        <v>0</v>
      </c>
      <c r="AP358" s="2">
        <v>13</v>
      </c>
      <c r="AQ358" s="5" t="s">
        <v>2957</v>
      </c>
      <c r="AR358" s="5">
        <v>1</v>
      </c>
      <c r="AS358" s="5">
        <v>1</v>
      </c>
      <c r="AT358" s="5">
        <v>3</v>
      </c>
      <c r="AU358" s="5">
        <v>1</v>
      </c>
      <c r="AV358" s="5">
        <v>1</v>
      </c>
      <c r="AW358" s="5">
        <v>1</v>
      </c>
      <c r="AX358" s="5">
        <v>1</v>
      </c>
      <c r="AY358">
        <v>2</v>
      </c>
      <c r="AZ358">
        <v>1</v>
      </c>
      <c r="BA358" s="5">
        <v>0</v>
      </c>
      <c r="BB358" s="5">
        <v>1</v>
      </c>
      <c r="BC358" s="5">
        <v>0</v>
      </c>
      <c r="BD358" s="2">
        <v>18</v>
      </c>
      <c r="BE358" s="5" t="s">
        <v>2957</v>
      </c>
      <c r="BF358" s="5">
        <v>3</v>
      </c>
      <c r="BG358" s="5">
        <v>2</v>
      </c>
      <c r="BH358" s="5">
        <v>1</v>
      </c>
      <c r="BI358" s="5">
        <v>3</v>
      </c>
      <c r="BJ358" s="5">
        <v>2</v>
      </c>
      <c r="BK358">
        <v>0</v>
      </c>
      <c r="BL358" s="5">
        <v>1</v>
      </c>
      <c r="BM358" s="5">
        <v>1</v>
      </c>
      <c r="BN358" s="5">
        <v>1</v>
      </c>
      <c r="BO358" s="5">
        <v>0</v>
      </c>
      <c r="BP358" s="5">
        <v>0</v>
      </c>
      <c r="BQ358" s="5">
        <v>2</v>
      </c>
      <c r="BR358" s="5">
        <v>2</v>
      </c>
      <c r="BS358" s="2">
        <v>18</v>
      </c>
      <c r="BT358" s="5" t="s">
        <v>2957</v>
      </c>
      <c r="BU358" s="5">
        <v>3</v>
      </c>
      <c r="BV358" s="5">
        <v>1</v>
      </c>
      <c r="BW358" s="5">
        <v>1</v>
      </c>
      <c r="BX358" s="5">
        <v>1</v>
      </c>
      <c r="BY358" s="5">
        <v>1</v>
      </c>
      <c r="BZ358" s="5">
        <v>2</v>
      </c>
      <c r="CA358" s="5">
        <v>1</v>
      </c>
      <c r="CB358" s="5">
        <v>1</v>
      </c>
      <c r="CC358" s="5">
        <v>0</v>
      </c>
      <c r="CD358" s="5">
        <v>1</v>
      </c>
      <c r="CE358" s="5">
        <v>1</v>
      </c>
      <c r="CF358" s="5">
        <v>1</v>
      </c>
      <c r="CG358" s="5">
        <v>1</v>
      </c>
      <c r="CH358" s="5">
        <v>1</v>
      </c>
      <c r="CI358" s="5">
        <v>1</v>
      </c>
      <c r="CJ358" s="5">
        <v>1</v>
      </c>
      <c r="CK358" s="2">
        <v>9</v>
      </c>
      <c r="CL358" s="5" t="s">
        <v>2957</v>
      </c>
      <c r="CM358" s="5">
        <v>1</v>
      </c>
      <c r="CN358" s="5">
        <v>1</v>
      </c>
      <c r="CO358" s="5">
        <v>0</v>
      </c>
      <c r="CP358" s="5">
        <v>0</v>
      </c>
      <c r="CQ358" s="5">
        <v>1</v>
      </c>
      <c r="CR358" s="5">
        <v>1</v>
      </c>
      <c r="CS358" s="5">
        <v>1</v>
      </c>
      <c r="CT358" s="5">
        <v>1</v>
      </c>
      <c r="CU358" s="5">
        <v>0</v>
      </c>
      <c r="CV358" s="5">
        <v>1</v>
      </c>
      <c r="CW358" s="5">
        <v>0</v>
      </c>
      <c r="CX358" s="5">
        <v>1</v>
      </c>
      <c r="CY358" s="5">
        <v>1</v>
      </c>
      <c r="CZ358" s="5">
        <v>0</v>
      </c>
      <c r="DA358" s="2">
        <v>17</v>
      </c>
      <c r="DB358" s="5" t="s">
        <v>2957</v>
      </c>
      <c r="DC358" s="5">
        <v>1</v>
      </c>
      <c r="DD358" s="5">
        <v>1</v>
      </c>
      <c r="DE358" s="5">
        <v>1</v>
      </c>
      <c r="DF358" s="5">
        <v>1</v>
      </c>
      <c r="DG358" s="5">
        <v>1</v>
      </c>
      <c r="DH358" s="5">
        <v>2</v>
      </c>
      <c r="DI358" s="5">
        <v>0</v>
      </c>
      <c r="DJ358" s="5">
        <v>3</v>
      </c>
      <c r="DK358" s="5">
        <v>1</v>
      </c>
      <c r="DL358" s="5">
        <v>1</v>
      </c>
      <c r="DM358" s="5">
        <v>3</v>
      </c>
      <c r="DN358">
        <v>0</v>
      </c>
      <c r="DO358" s="5">
        <v>1</v>
      </c>
      <c r="DP358" s="5">
        <v>1</v>
      </c>
      <c r="DQ358" s="2">
        <v>12</v>
      </c>
      <c r="DR358" s="5" t="s">
        <v>2960</v>
      </c>
      <c r="DS358" s="5">
        <v>1</v>
      </c>
      <c r="DT358">
        <v>3</v>
      </c>
      <c r="DU358" s="5">
        <v>1</v>
      </c>
      <c r="DV358" s="5">
        <v>1</v>
      </c>
      <c r="DW358">
        <v>0</v>
      </c>
      <c r="DX358" s="5">
        <v>1</v>
      </c>
      <c r="DY358" s="5">
        <v>1</v>
      </c>
      <c r="DZ358">
        <v>1</v>
      </c>
      <c r="EA358" s="5">
        <v>0</v>
      </c>
      <c r="EB358" s="5">
        <v>0</v>
      </c>
      <c r="EC358" s="5">
        <v>1</v>
      </c>
      <c r="ED358" s="5">
        <v>1</v>
      </c>
      <c r="EE358" s="5">
        <v>1</v>
      </c>
      <c r="EF358" s="5">
        <v>15</v>
      </c>
      <c r="EG358" s="5" t="s">
        <v>2957</v>
      </c>
      <c r="EH358" s="5">
        <v>1</v>
      </c>
      <c r="EI358" s="5">
        <v>1</v>
      </c>
      <c r="EJ358" s="5">
        <v>1</v>
      </c>
      <c r="EK358" s="5">
        <v>3</v>
      </c>
      <c r="EL358" s="5">
        <v>3</v>
      </c>
      <c r="EM358" s="5">
        <v>1</v>
      </c>
      <c r="EN358" s="5">
        <v>0</v>
      </c>
      <c r="EO358" s="5">
        <v>1</v>
      </c>
      <c r="EP358" s="5">
        <v>0</v>
      </c>
      <c r="EQ358" s="5">
        <v>3</v>
      </c>
      <c r="ER358" s="5">
        <v>1</v>
      </c>
      <c r="ES358" s="5">
        <v>0</v>
      </c>
    </row>
    <row r="359" spans="1:149">
      <c r="A359" s="74">
        <v>45609.54010416667</v>
      </c>
      <c r="B359" s="5" t="s">
        <v>31</v>
      </c>
      <c r="C359" s="5" t="s">
        <v>1142</v>
      </c>
      <c r="D359" s="5" t="s">
        <v>1143</v>
      </c>
      <c r="E359" s="2">
        <v>2</v>
      </c>
      <c r="F359" s="5" t="s">
        <v>3193</v>
      </c>
      <c r="G359" s="2">
        <v>160</v>
      </c>
      <c r="H359" s="5" t="s">
        <v>2957</v>
      </c>
      <c r="I359" s="5">
        <v>3</v>
      </c>
      <c r="J359" s="5">
        <v>3160</v>
      </c>
      <c r="K359" s="2" t="s">
        <v>2956</v>
      </c>
      <c r="L359" s="5" t="s">
        <v>3641</v>
      </c>
      <c r="M359" s="2">
        <v>32</v>
      </c>
      <c r="N359" s="5" t="s">
        <v>2955</v>
      </c>
      <c r="O359" s="5">
        <v>1</v>
      </c>
      <c r="P359" s="5">
        <v>2</v>
      </c>
      <c r="Q359" s="5">
        <v>1</v>
      </c>
      <c r="R359" s="5"/>
      <c r="S359" s="5">
        <v>1</v>
      </c>
      <c r="T359" s="5">
        <v>2</v>
      </c>
      <c r="U359" s="5">
        <v>1</v>
      </c>
      <c r="V359" s="5">
        <v>1</v>
      </c>
      <c r="W359" s="5">
        <v>1</v>
      </c>
      <c r="X359" s="5">
        <v>1</v>
      </c>
      <c r="Y359" s="5">
        <v>2</v>
      </c>
      <c r="Z359" s="5">
        <v>1</v>
      </c>
      <c r="AA359" s="5">
        <v>1</v>
      </c>
      <c r="AB359" s="5">
        <v>1</v>
      </c>
      <c r="AC359" s="5">
        <v>2</v>
      </c>
      <c r="AD359" s="5">
        <v>2</v>
      </c>
      <c r="AE359" s="5">
        <v>1</v>
      </c>
      <c r="AF359" s="5">
        <v>3</v>
      </c>
      <c r="AG359" s="5">
        <v>2</v>
      </c>
      <c r="AH359" s="5"/>
      <c r="AI359" s="5"/>
      <c r="AJ359" s="5">
        <v>3</v>
      </c>
      <c r="AK359" s="5"/>
      <c r="AL359" s="5"/>
      <c r="AM359" s="5"/>
      <c r="AN359">
        <v>2</v>
      </c>
      <c r="AO359" s="5"/>
      <c r="AP359" s="2">
        <v>16</v>
      </c>
      <c r="AQ359" s="5" t="s">
        <v>2957</v>
      </c>
      <c r="AR359" s="5"/>
      <c r="AS359" s="5">
        <v>1</v>
      </c>
      <c r="AT359" s="5">
        <v>3</v>
      </c>
      <c r="AU359" s="5">
        <v>1</v>
      </c>
      <c r="AV359" s="5">
        <v>1</v>
      </c>
      <c r="AW359" s="5">
        <v>2</v>
      </c>
      <c r="AX359" s="5">
        <v>3</v>
      </c>
      <c r="AY359">
        <v>2</v>
      </c>
      <c r="AZ359">
        <v>1</v>
      </c>
      <c r="BA359" s="5">
        <v>1</v>
      </c>
      <c r="BB359" s="5"/>
      <c r="BC359" s="5"/>
      <c r="BD359" s="2">
        <v>22</v>
      </c>
      <c r="BE359" s="5" t="s">
        <v>2957</v>
      </c>
      <c r="BF359" s="5">
        <v>3</v>
      </c>
      <c r="BG359" s="5">
        <v>2</v>
      </c>
      <c r="BH359" s="5">
        <v>1</v>
      </c>
      <c r="BI359" s="5">
        <v>3</v>
      </c>
      <c r="BJ359" s="5">
        <v>1</v>
      </c>
      <c r="BK359">
        <v>1</v>
      </c>
      <c r="BL359" s="5">
        <v>2</v>
      </c>
      <c r="BM359" s="5">
        <v>1</v>
      </c>
      <c r="BN359" s="5">
        <v>1</v>
      </c>
      <c r="BO359" s="5">
        <v>1</v>
      </c>
      <c r="BP359" s="5">
        <v>1</v>
      </c>
      <c r="BQ359" s="5">
        <v>3</v>
      </c>
      <c r="BR359" s="5">
        <v>2</v>
      </c>
      <c r="BS359" s="2">
        <v>19</v>
      </c>
      <c r="BT359" s="5" t="s">
        <v>2957</v>
      </c>
      <c r="BU359" s="5">
        <v>3</v>
      </c>
      <c r="BV359" s="5"/>
      <c r="BW359" s="5">
        <v>1</v>
      </c>
      <c r="BX359" s="5">
        <v>1</v>
      </c>
      <c r="BY359" s="5">
        <v>1</v>
      </c>
      <c r="BZ359" s="5">
        <v>3</v>
      </c>
      <c r="CA359" s="5">
        <v>1</v>
      </c>
      <c r="CB359" s="5">
        <v>1</v>
      </c>
      <c r="CC359" s="5">
        <v>0</v>
      </c>
      <c r="CD359" s="5">
        <v>1</v>
      </c>
      <c r="CE359" s="5">
        <v>1</v>
      </c>
      <c r="CF359" s="5">
        <v>1</v>
      </c>
      <c r="CG359" s="5"/>
      <c r="CH359" s="5">
        <v>1</v>
      </c>
      <c r="CI359" s="5">
        <v>1</v>
      </c>
      <c r="CJ359" s="5">
        <v>1</v>
      </c>
      <c r="CK359" s="2">
        <v>14</v>
      </c>
      <c r="CL359" s="5" t="s">
        <v>2955</v>
      </c>
      <c r="CM359" s="5">
        <v>1</v>
      </c>
      <c r="CN359" s="5">
        <v>1</v>
      </c>
      <c r="CO359" s="5">
        <v>1</v>
      </c>
      <c r="CP359" s="5">
        <v>1</v>
      </c>
      <c r="CQ359" s="5">
        <v>1</v>
      </c>
      <c r="CR359" s="5">
        <v>1</v>
      </c>
      <c r="CS359" s="5">
        <v>1</v>
      </c>
      <c r="CT359" s="5">
        <v>1</v>
      </c>
      <c r="CU359" s="5">
        <v>1</v>
      </c>
      <c r="CV359" s="5">
        <v>1</v>
      </c>
      <c r="CW359" s="5">
        <v>1</v>
      </c>
      <c r="CX359" s="5">
        <v>1</v>
      </c>
      <c r="CY359" s="5">
        <v>1</v>
      </c>
      <c r="CZ359" s="5">
        <v>1</v>
      </c>
      <c r="DA359" s="2">
        <v>24</v>
      </c>
      <c r="DB359" s="5" t="s">
        <v>2957</v>
      </c>
      <c r="DC359" s="5">
        <v>1</v>
      </c>
      <c r="DD359" s="5">
        <v>1</v>
      </c>
      <c r="DE359" s="5">
        <v>1</v>
      </c>
      <c r="DF359" s="5">
        <v>1</v>
      </c>
      <c r="DG359" s="5">
        <v>1</v>
      </c>
      <c r="DH359" s="5">
        <v>2</v>
      </c>
      <c r="DI359" s="5">
        <v>3</v>
      </c>
      <c r="DJ359" s="5">
        <v>3</v>
      </c>
      <c r="DK359" s="5">
        <v>2</v>
      </c>
      <c r="DL359" s="5">
        <v>2</v>
      </c>
      <c r="DM359" s="5">
        <v>2</v>
      </c>
      <c r="DN359">
        <v>2</v>
      </c>
      <c r="DO359" s="5">
        <v>2</v>
      </c>
      <c r="DP359" s="5">
        <v>1</v>
      </c>
      <c r="DQ359" s="2">
        <v>15</v>
      </c>
      <c r="DR359" s="5" t="s">
        <v>2957</v>
      </c>
      <c r="DS359" s="5">
        <v>1</v>
      </c>
      <c r="DT359">
        <v>3</v>
      </c>
      <c r="DU359" s="5">
        <v>1</v>
      </c>
      <c r="DV359" s="5"/>
      <c r="DW359">
        <v>1</v>
      </c>
      <c r="DX359" s="5"/>
      <c r="DY359" s="5">
        <v>0</v>
      </c>
      <c r="EA359" s="5">
        <v>1</v>
      </c>
      <c r="EB359" s="5">
        <v>0</v>
      </c>
      <c r="EC359" s="5">
        <v>1</v>
      </c>
      <c r="ED359" s="5">
        <v>2</v>
      </c>
      <c r="EE359" s="5">
        <v>2</v>
      </c>
      <c r="EF359" s="5">
        <v>18</v>
      </c>
      <c r="EG359" s="5" t="s">
        <v>2955</v>
      </c>
      <c r="EH359" s="5">
        <v>1</v>
      </c>
      <c r="EI359" s="5">
        <v>1</v>
      </c>
      <c r="EJ359" s="5">
        <v>1</v>
      </c>
      <c r="EK359" s="5">
        <v>3</v>
      </c>
      <c r="EL359" s="5">
        <v>3</v>
      </c>
      <c r="EM359" s="5">
        <v>3</v>
      </c>
      <c r="EN359" s="5">
        <v>2</v>
      </c>
      <c r="EO359" s="5">
        <v>1</v>
      </c>
      <c r="EP359" s="5">
        <v>1</v>
      </c>
      <c r="EQ359" s="5">
        <v>0</v>
      </c>
      <c r="ER359" s="5">
        <v>1</v>
      </c>
      <c r="ES359" s="5">
        <v>1</v>
      </c>
    </row>
    <row r="360" spans="1:149">
      <c r="A360" s="74">
        <v>45609.547129629631</v>
      </c>
      <c r="B360" s="5" t="s">
        <v>31</v>
      </c>
      <c r="C360" s="5" t="s">
        <v>1144</v>
      </c>
      <c r="D360" s="5" t="s">
        <v>1145</v>
      </c>
      <c r="E360" s="2">
        <v>1</v>
      </c>
      <c r="F360" s="5" t="s">
        <v>2954</v>
      </c>
      <c r="G360" s="2">
        <v>192</v>
      </c>
      <c r="H360" s="5" t="s">
        <v>2955</v>
      </c>
      <c r="I360" s="5">
        <v>4</v>
      </c>
      <c r="J360" s="5">
        <v>4192</v>
      </c>
      <c r="K360" s="2" t="s">
        <v>2956</v>
      </c>
      <c r="L360" s="5" t="s">
        <v>3726</v>
      </c>
      <c r="M360" s="2">
        <v>45</v>
      </c>
      <c r="N360" s="5" t="s">
        <v>2955</v>
      </c>
      <c r="O360" s="5">
        <v>1</v>
      </c>
      <c r="P360" s="5">
        <v>3</v>
      </c>
      <c r="Q360" s="5">
        <v>1</v>
      </c>
      <c r="R360" s="5">
        <v>2</v>
      </c>
      <c r="S360" s="5">
        <v>1</v>
      </c>
      <c r="T360" s="5">
        <v>3</v>
      </c>
      <c r="U360" s="5">
        <v>1</v>
      </c>
      <c r="V360" s="5">
        <v>1</v>
      </c>
      <c r="W360" s="5">
        <v>1</v>
      </c>
      <c r="X360" s="5">
        <v>1</v>
      </c>
      <c r="Y360" s="5">
        <v>2</v>
      </c>
      <c r="Z360" s="5">
        <v>1</v>
      </c>
      <c r="AA360" s="5">
        <v>0</v>
      </c>
      <c r="AB360" s="5">
        <v>3</v>
      </c>
      <c r="AC360" s="5">
        <v>2</v>
      </c>
      <c r="AD360" s="5">
        <v>1</v>
      </c>
      <c r="AE360" s="5">
        <v>1</v>
      </c>
      <c r="AF360" s="5">
        <v>3</v>
      </c>
      <c r="AG360" s="5">
        <v>2</v>
      </c>
      <c r="AH360" s="5">
        <v>2</v>
      </c>
      <c r="AI360" s="5">
        <v>2</v>
      </c>
      <c r="AJ360" s="5">
        <v>3</v>
      </c>
      <c r="AK360" s="5">
        <v>2</v>
      </c>
      <c r="AL360" s="5">
        <v>1</v>
      </c>
      <c r="AM360" s="5">
        <v>1</v>
      </c>
      <c r="AN360">
        <v>2</v>
      </c>
      <c r="AO360" s="5">
        <v>2</v>
      </c>
      <c r="AP360" s="2">
        <v>20</v>
      </c>
      <c r="AQ360" s="5" t="s">
        <v>2957</v>
      </c>
      <c r="AR360" s="5">
        <v>1</v>
      </c>
      <c r="AS360" s="5">
        <v>1</v>
      </c>
      <c r="AT360" s="5">
        <v>3</v>
      </c>
      <c r="AU360" s="5">
        <v>2</v>
      </c>
      <c r="AV360" s="5">
        <v>1</v>
      </c>
      <c r="AW360" s="5">
        <v>2</v>
      </c>
      <c r="AX360" s="5">
        <v>3</v>
      </c>
      <c r="AY360">
        <v>3</v>
      </c>
      <c r="AZ360">
        <v>2</v>
      </c>
      <c r="BA360" s="5">
        <v>2</v>
      </c>
      <c r="BB360" s="5">
        <v>0</v>
      </c>
      <c r="BC360" s="5">
        <v>0</v>
      </c>
      <c r="BD360" s="2">
        <v>28</v>
      </c>
      <c r="BE360" s="5" t="s">
        <v>2955</v>
      </c>
      <c r="BF360" s="5">
        <v>3</v>
      </c>
      <c r="BG360" s="5">
        <v>3</v>
      </c>
      <c r="BH360" s="5">
        <v>3</v>
      </c>
      <c r="BI360" s="5">
        <v>3</v>
      </c>
      <c r="BJ360" s="5">
        <v>2</v>
      </c>
      <c r="BK360">
        <v>2</v>
      </c>
      <c r="BL360" s="5">
        <v>3</v>
      </c>
      <c r="BM360" s="5">
        <v>1</v>
      </c>
      <c r="BN360" s="5">
        <v>1</v>
      </c>
      <c r="BO360" s="5">
        <v>1</v>
      </c>
      <c r="BP360" s="5">
        <v>1</v>
      </c>
      <c r="BQ360" s="5">
        <v>3</v>
      </c>
      <c r="BR360" s="5">
        <v>2</v>
      </c>
      <c r="BS360" s="2">
        <v>21</v>
      </c>
      <c r="BT360" s="5" t="s">
        <v>2955</v>
      </c>
      <c r="BU360" s="5">
        <v>3</v>
      </c>
      <c r="BV360" s="5">
        <v>1</v>
      </c>
      <c r="BW360" s="5">
        <v>1</v>
      </c>
      <c r="BX360" s="5">
        <v>1</v>
      </c>
      <c r="BY360" s="5">
        <v>1</v>
      </c>
      <c r="BZ360" s="5">
        <v>3</v>
      </c>
      <c r="CA360" s="5">
        <v>1</v>
      </c>
      <c r="CB360" s="5">
        <v>3</v>
      </c>
      <c r="CC360" s="5">
        <v>0</v>
      </c>
      <c r="CD360" s="5">
        <v>1</v>
      </c>
      <c r="CE360" s="5">
        <v>1</v>
      </c>
      <c r="CF360" s="5">
        <v>1</v>
      </c>
      <c r="CG360" s="5">
        <v>1</v>
      </c>
      <c r="CH360" s="5">
        <v>1</v>
      </c>
      <c r="CI360" s="5">
        <v>1</v>
      </c>
      <c r="CJ360" s="5">
        <v>1</v>
      </c>
      <c r="CK360" s="2">
        <v>12</v>
      </c>
      <c r="CL360" s="5" t="s">
        <v>2955</v>
      </c>
      <c r="CM360" s="5">
        <v>1</v>
      </c>
      <c r="CN360" s="5">
        <v>1</v>
      </c>
      <c r="CO360" s="5">
        <v>1</v>
      </c>
      <c r="CP360" s="5">
        <v>0</v>
      </c>
      <c r="CQ360" s="5">
        <v>1</v>
      </c>
      <c r="CR360" s="5">
        <v>1</v>
      </c>
      <c r="CS360" s="5">
        <v>1</v>
      </c>
      <c r="CT360" s="5">
        <v>1</v>
      </c>
      <c r="CU360" s="5">
        <v>1</v>
      </c>
      <c r="CV360" s="5">
        <v>1</v>
      </c>
      <c r="CW360" s="5">
        <v>1</v>
      </c>
      <c r="CX360" s="5">
        <v>1</v>
      </c>
      <c r="CY360" s="5">
        <v>1</v>
      </c>
      <c r="CZ360" s="5">
        <v>0</v>
      </c>
      <c r="DA360" s="2">
        <v>28</v>
      </c>
      <c r="DB360" s="5" t="s">
        <v>2955</v>
      </c>
      <c r="DC360" s="5">
        <v>1</v>
      </c>
      <c r="DD360" s="5">
        <v>1</v>
      </c>
      <c r="DE360" s="5">
        <v>1</v>
      </c>
      <c r="DF360" s="5">
        <v>1</v>
      </c>
      <c r="DG360" s="5">
        <v>1</v>
      </c>
      <c r="DH360" s="5">
        <v>3</v>
      </c>
      <c r="DI360" s="5">
        <v>3</v>
      </c>
      <c r="DJ360" s="5">
        <v>3</v>
      </c>
      <c r="DK360" s="5">
        <v>3</v>
      </c>
      <c r="DL360" s="5">
        <v>3</v>
      </c>
      <c r="DM360" s="5">
        <v>3</v>
      </c>
      <c r="DN360">
        <v>2</v>
      </c>
      <c r="DO360" s="5">
        <v>2</v>
      </c>
      <c r="DP360" s="5">
        <v>1</v>
      </c>
      <c r="DQ360" s="2">
        <v>17</v>
      </c>
      <c r="DR360" s="5" t="s">
        <v>2955</v>
      </c>
      <c r="DS360" s="5">
        <v>1</v>
      </c>
      <c r="DT360">
        <v>3</v>
      </c>
      <c r="DU360" s="5">
        <v>1</v>
      </c>
      <c r="DV360" s="5">
        <v>1</v>
      </c>
      <c r="DW360">
        <v>0</v>
      </c>
      <c r="DX360" s="5">
        <v>0</v>
      </c>
      <c r="DY360" s="5">
        <v>2</v>
      </c>
      <c r="DZ360">
        <v>2</v>
      </c>
      <c r="EA360" s="5">
        <v>1</v>
      </c>
      <c r="EB360" s="5">
        <v>1</v>
      </c>
      <c r="EC360" s="5">
        <v>1</v>
      </c>
      <c r="ED360" s="5">
        <v>2</v>
      </c>
      <c r="EE360" s="5">
        <v>2</v>
      </c>
      <c r="EF360" s="5">
        <v>21</v>
      </c>
      <c r="EG360" s="5" t="s">
        <v>2955</v>
      </c>
      <c r="EH360" s="5">
        <v>1</v>
      </c>
      <c r="EI360" s="5">
        <v>1</v>
      </c>
      <c r="EJ360" s="5">
        <v>1</v>
      </c>
      <c r="EK360" s="5">
        <v>3</v>
      </c>
      <c r="EL360" s="5">
        <v>3</v>
      </c>
      <c r="EM360" s="5">
        <v>3</v>
      </c>
      <c r="EN360" s="5">
        <v>2</v>
      </c>
      <c r="EO360" s="5">
        <v>1</v>
      </c>
      <c r="EP360" s="5">
        <v>1</v>
      </c>
      <c r="EQ360" s="5">
        <v>3</v>
      </c>
      <c r="ER360" s="5">
        <v>1</v>
      </c>
      <c r="ES360" s="5">
        <v>1</v>
      </c>
    </row>
    <row r="361" spans="1:149">
      <c r="A361" s="74">
        <v>45610.229525462964</v>
      </c>
      <c r="B361" s="5" t="s">
        <v>31</v>
      </c>
      <c r="C361" s="5" t="s">
        <v>1146</v>
      </c>
      <c r="D361" s="5" t="s">
        <v>1147</v>
      </c>
      <c r="E361" s="2">
        <v>2</v>
      </c>
      <c r="F361" s="5" t="s">
        <v>3193</v>
      </c>
      <c r="G361" s="2">
        <v>129</v>
      </c>
      <c r="H361" s="5" t="s">
        <v>2957</v>
      </c>
      <c r="I361" s="5">
        <v>3</v>
      </c>
      <c r="J361" s="5">
        <v>3129</v>
      </c>
      <c r="K361" s="2" t="s">
        <v>2961</v>
      </c>
      <c r="L361" s="5" t="s">
        <v>2962</v>
      </c>
      <c r="M361" s="2">
        <v>26</v>
      </c>
      <c r="N361" s="5" t="s">
        <v>2957</v>
      </c>
      <c r="O361" s="5">
        <v>1</v>
      </c>
      <c r="P361" s="5">
        <v>1</v>
      </c>
      <c r="Q361" s="5">
        <v>1</v>
      </c>
      <c r="R361" s="5"/>
      <c r="S361" s="5">
        <v>1</v>
      </c>
      <c r="T361" s="5">
        <v>1</v>
      </c>
      <c r="U361" s="5">
        <v>1</v>
      </c>
      <c r="V361" s="5">
        <v>1</v>
      </c>
      <c r="W361" s="5">
        <v>1</v>
      </c>
      <c r="X361" s="5">
        <v>0</v>
      </c>
      <c r="Y361" s="5">
        <v>2</v>
      </c>
      <c r="Z361" s="5">
        <v>1</v>
      </c>
      <c r="AA361" s="5">
        <v>1</v>
      </c>
      <c r="AB361" s="5">
        <v>1</v>
      </c>
      <c r="AC361" s="5">
        <v>1</v>
      </c>
      <c r="AD361" s="5">
        <v>1</v>
      </c>
      <c r="AE361" s="5">
        <v>1</v>
      </c>
      <c r="AF361" s="5">
        <v>3</v>
      </c>
      <c r="AG361" s="5">
        <v>2</v>
      </c>
      <c r="AH361" s="5"/>
      <c r="AI361" s="5"/>
      <c r="AJ361" s="5">
        <v>3</v>
      </c>
      <c r="AK361" s="5"/>
      <c r="AL361" s="5"/>
      <c r="AM361" s="5"/>
      <c r="AN361">
        <v>1</v>
      </c>
      <c r="AO361" s="5"/>
      <c r="AP361" s="2">
        <v>16</v>
      </c>
      <c r="AQ361" s="5" t="s">
        <v>2957</v>
      </c>
      <c r="AR361" s="5"/>
      <c r="AS361" s="5">
        <v>1</v>
      </c>
      <c r="AT361" s="5">
        <v>3</v>
      </c>
      <c r="AU361" s="5">
        <v>2</v>
      </c>
      <c r="AV361" s="5">
        <v>1</v>
      </c>
      <c r="AW361" s="5">
        <v>1</v>
      </c>
      <c r="AX361" s="5">
        <v>3</v>
      </c>
      <c r="AY361">
        <v>2</v>
      </c>
      <c r="AZ361">
        <v>1</v>
      </c>
      <c r="BA361" s="5">
        <v>1</v>
      </c>
      <c r="BB361" s="5"/>
      <c r="BC361" s="5"/>
      <c r="BD361" s="2">
        <v>18</v>
      </c>
      <c r="BE361" s="5" t="s">
        <v>2957</v>
      </c>
      <c r="BF361" s="5">
        <v>3</v>
      </c>
      <c r="BG361" s="5">
        <v>0</v>
      </c>
      <c r="BH361" s="5">
        <v>1</v>
      </c>
      <c r="BI361" s="5">
        <v>2</v>
      </c>
      <c r="BJ361" s="5">
        <v>1</v>
      </c>
      <c r="BK361">
        <v>1</v>
      </c>
      <c r="BL361" s="5">
        <v>2</v>
      </c>
      <c r="BM361" s="5">
        <v>1</v>
      </c>
      <c r="BN361" s="5">
        <v>1</v>
      </c>
      <c r="BO361" s="5">
        <v>0</v>
      </c>
      <c r="BP361" s="5">
        <v>1</v>
      </c>
      <c r="BQ361" s="5">
        <v>3</v>
      </c>
      <c r="BR361" s="5">
        <v>2</v>
      </c>
      <c r="BS361" s="2">
        <v>17</v>
      </c>
      <c r="BT361" s="5" t="s">
        <v>2957</v>
      </c>
      <c r="BU361" s="5">
        <v>3</v>
      </c>
      <c r="BV361" s="5"/>
      <c r="BW361" s="5">
        <v>1</v>
      </c>
      <c r="BX361" s="5">
        <v>1</v>
      </c>
      <c r="BY361" s="5">
        <v>0</v>
      </c>
      <c r="BZ361" s="5">
        <v>3</v>
      </c>
      <c r="CA361" s="5">
        <v>1</v>
      </c>
      <c r="CB361" s="5">
        <v>1</v>
      </c>
      <c r="CC361" s="5">
        <v>0</v>
      </c>
      <c r="CD361" s="5">
        <v>1</v>
      </c>
      <c r="CE361" s="5">
        <v>1</v>
      </c>
      <c r="CF361" s="5">
        <v>1</v>
      </c>
      <c r="CG361" s="5"/>
      <c r="CH361" s="5">
        <v>1</v>
      </c>
      <c r="CI361" s="5">
        <v>1</v>
      </c>
      <c r="CJ361" s="5">
        <v>0</v>
      </c>
      <c r="CK361" s="2">
        <v>9</v>
      </c>
      <c r="CL361" s="5" t="s">
        <v>2957</v>
      </c>
      <c r="CM361" s="5">
        <v>1</v>
      </c>
      <c r="CN361" s="5">
        <v>1</v>
      </c>
      <c r="CO361" s="5">
        <v>0</v>
      </c>
      <c r="CP361" s="5">
        <v>0</v>
      </c>
      <c r="CQ361" s="5">
        <v>1</v>
      </c>
      <c r="CR361" s="5">
        <v>1</v>
      </c>
      <c r="CS361" s="5">
        <v>0</v>
      </c>
      <c r="CT361" s="5">
        <v>1</v>
      </c>
      <c r="CU361" s="5">
        <v>0</v>
      </c>
      <c r="CV361" s="5">
        <v>1</v>
      </c>
      <c r="CW361" s="5">
        <v>0</v>
      </c>
      <c r="CX361" s="5">
        <v>1</v>
      </c>
      <c r="CY361" s="5">
        <v>1</v>
      </c>
      <c r="CZ361" s="5">
        <v>1</v>
      </c>
      <c r="DA361" s="2">
        <v>18</v>
      </c>
      <c r="DB361" s="5" t="s">
        <v>2957</v>
      </c>
      <c r="DC361" s="5">
        <v>1</v>
      </c>
      <c r="DD361" s="5">
        <v>1</v>
      </c>
      <c r="DE361" s="5">
        <v>1</v>
      </c>
      <c r="DF361" s="5">
        <v>1</v>
      </c>
      <c r="DG361" s="5">
        <v>1</v>
      </c>
      <c r="DH361" s="5">
        <v>1</v>
      </c>
      <c r="DI361" s="5">
        <v>3</v>
      </c>
      <c r="DJ361" s="5">
        <v>2</v>
      </c>
      <c r="DK361" s="5">
        <v>1</v>
      </c>
      <c r="DL361" s="5">
        <v>1</v>
      </c>
      <c r="DM361" s="5">
        <v>1</v>
      </c>
      <c r="DN361">
        <v>2</v>
      </c>
      <c r="DO361" s="5">
        <v>1</v>
      </c>
      <c r="DP361" s="5">
        <v>1</v>
      </c>
      <c r="DQ361" s="2">
        <v>13</v>
      </c>
      <c r="DR361" s="5" t="s">
        <v>2957</v>
      </c>
      <c r="DS361" s="5">
        <v>1</v>
      </c>
      <c r="DT361">
        <v>3</v>
      </c>
      <c r="DU361" s="5">
        <v>1</v>
      </c>
      <c r="DV361" s="5"/>
      <c r="DW361">
        <v>0</v>
      </c>
      <c r="DX361" s="5"/>
      <c r="DY361" s="5">
        <v>0</v>
      </c>
      <c r="EA361" s="5">
        <v>1</v>
      </c>
      <c r="EB361" s="5">
        <v>0</v>
      </c>
      <c r="EC361" s="5">
        <v>1</v>
      </c>
      <c r="ED361" s="5">
        <v>2</v>
      </c>
      <c r="EE361" s="5">
        <v>2</v>
      </c>
      <c r="EF361" s="5">
        <v>12</v>
      </c>
      <c r="EG361" s="5" t="s">
        <v>2960</v>
      </c>
      <c r="EH361" s="5">
        <v>1</v>
      </c>
      <c r="EI361" s="5">
        <v>1</v>
      </c>
      <c r="EJ361" s="5">
        <v>1</v>
      </c>
      <c r="EK361" s="5">
        <v>3</v>
      </c>
      <c r="EL361" s="5">
        <v>1</v>
      </c>
      <c r="EM361" s="5">
        <v>1</v>
      </c>
      <c r="EN361" s="5">
        <v>1</v>
      </c>
      <c r="EO361" s="5">
        <v>1</v>
      </c>
      <c r="EP361" s="5">
        <v>0</v>
      </c>
      <c r="EQ361" s="5">
        <v>0</v>
      </c>
      <c r="ER361" s="5">
        <v>1</v>
      </c>
      <c r="ES361" s="5">
        <v>1</v>
      </c>
    </row>
    <row r="362" spans="1:149">
      <c r="A362" s="74">
        <v>45609.379733796297</v>
      </c>
      <c r="B362" s="5" t="s">
        <v>31</v>
      </c>
      <c r="C362" s="5" t="s">
        <v>1148</v>
      </c>
      <c r="D362" s="5" t="s">
        <v>1149</v>
      </c>
      <c r="E362" s="2">
        <v>6</v>
      </c>
      <c r="F362" s="5" t="s">
        <v>3152</v>
      </c>
      <c r="G362" s="2">
        <v>136</v>
      </c>
      <c r="H362" s="5" t="s">
        <v>2957</v>
      </c>
      <c r="I362" s="5">
        <v>3</v>
      </c>
      <c r="J362" s="5">
        <v>3136</v>
      </c>
      <c r="K362" s="2" t="s">
        <v>2956</v>
      </c>
      <c r="L362" s="5" t="s">
        <v>3552</v>
      </c>
      <c r="M362" s="2">
        <v>26</v>
      </c>
      <c r="N362" s="5" t="s">
        <v>2957</v>
      </c>
      <c r="O362" s="5">
        <v>1</v>
      </c>
      <c r="P362" s="5"/>
      <c r="Q362" s="5">
        <v>1</v>
      </c>
      <c r="R362" s="5"/>
      <c r="S362" s="5">
        <v>1</v>
      </c>
      <c r="T362" s="5">
        <v>2</v>
      </c>
      <c r="U362" s="5">
        <v>1</v>
      </c>
      <c r="V362" s="5">
        <v>1</v>
      </c>
      <c r="W362" s="5">
        <v>1</v>
      </c>
      <c r="X362" s="5"/>
      <c r="Y362" s="5">
        <v>2</v>
      </c>
      <c r="Z362" s="5">
        <v>1</v>
      </c>
      <c r="AA362" s="5"/>
      <c r="AB362" s="5">
        <v>2</v>
      </c>
      <c r="AC362" s="5">
        <v>1</v>
      </c>
      <c r="AD362" s="5">
        <v>1</v>
      </c>
      <c r="AE362" s="5">
        <v>1</v>
      </c>
      <c r="AF362" s="5">
        <v>3</v>
      </c>
      <c r="AG362" s="5">
        <v>2</v>
      </c>
      <c r="AH362" s="5"/>
      <c r="AI362" s="5"/>
      <c r="AJ362" s="5">
        <v>3</v>
      </c>
      <c r="AK362" s="5"/>
      <c r="AL362" s="5"/>
      <c r="AM362" s="5"/>
      <c r="AN362">
        <v>1</v>
      </c>
      <c r="AO362" s="5"/>
      <c r="AP362" s="2">
        <v>15</v>
      </c>
      <c r="AQ362" s="5" t="s">
        <v>2957</v>
      </c>
      <c r="AR362" s="5">
        <v>1</v>
      </c>
      <c r="AS362" s="5">
        <v>1</v>
      </c>
      <c r="AT362" s="5">
        <v>3</v>
      </c>
      <c r="AU362" s="5">
        <v>2</v>
      </c>
      <c r="AV362" s="5">
        <v>1</v>
      </c>
      <c r="AW362" s="5">
        <v>1</v>
      </c>
      <c r="AX362" s="5">
        <v>3</v>
      </c>
      <c r="AY362">
        <v>2</v>
      </c>
      <c r="AZ362">
        <v>1</v>
      </c>
      <c r="BA362" s="5">
        <v>0</v>
      </c>
      <c r="BB362" s="5"/>
      <c r="BC362" s="5"/>
      <c r="BD362" s="2">
        <v>21</v>
      </c>
      <c r="BE362" s="5" t="s">
        <v>2957</v>
      </c>
      <c r="BF362" s="5">
        <v>3</v>
      </c>
      <c r="BG362" s="5">
        <v>2</v>
      </c>
      <c r="BH362" s="5">
        <v>1</v>
      </c>
      <c r="BI362" s="5">
        <v>3</v>
      </c>
      <c r="BJ362" s="5">
        <v>1</v>
      </c>
      <c r="BK362">
        <v>1</v>
      </c>
      <c r="BL362" s="5">
        <v>2</v>
      </c>
      <c r="BM362" s="5">
        <v>1</v>
      </c>
      <c r="BN362" s="5">
        <v>1</v>
      </c>
      <c r="BO362" s="5">
        <v>0</v>
      </c>
      <c r="BP362" s="5">
        <v>1</v>
      </c>
      <c r="BQ362" s="5">
        <v>3</v>
      </c>
      <c r="BR362" s="5">
        <v>2</v>
      </c>
      <c r="BS362" s="2">
        <v>19</v>
      </c>
      <c r="BT362" s="5" t="s">
        <v>2957</v>
      </c>
      <c r="BU362" s="5">
        <v>3</v>
      </c>
      <c r="BV362" s="5">
        <v>1</v>
      </c>
      <c r="BW362" s="5">
        <v>1</v>
      </c>
      <c r="BX362" s="5">
        <v>1</v>
      </c>
      <c r="BY362" s="5">
        <v>1</v>
      </c>
      <c r="BZ362" s="5">
        <v>3</v>
      </c>
      <c r="CA362" s="5">
        <v>1</v>
      </c>
      <c r="CB362" s="5">
        <v>1</v>
      </c>
      <c r="CC362" s="5">
        <v>0</v>
      </c>
      <c r="CD362" s="5">
        <v>1</v>
      </c>
      <c r="CE362" s="5">
        <v>1</v>
      </c>
      <c r="CF362" s="5">
        <v>1</v>
      </c>
      <c r="CG362" s="5">
        <v>1</v>
      </c>
      <c r="CH362" s="5">
        <v>1</v>
      </c>
      <c r="CI362" s="5">
        <v>1</v>
      </c>
      <c r="CJ362" s="5">
        <v>1</v>
      </c>
      <c r="CK362" s="2">
        <v>12</v>
      </c>
      <c r="CL362" s="5" t="s">
        <v>2955</v>
      </c>
      <c r="CM362" s="5">
        <v>1</v>
      </c>
      <c r="CN362" s="5">
        <v>1</v>
      </c>
      <c r="CO362" s="5">
        <v>1</v>
      </c>
      <c r="CP362" s="5">
        <v>0</v>
      </c>
      <c r="CQ362" s="5">
        <v>1</v>
      </c>
      <c r="CR362" s="5">
        <v>1</v>
      </c>
      <c r="CS362" s="5">
        <v>1</v>
      </c>
      <c r="CT362" s="5">
        <v>1</v>
      </c>
      <c r="CU362" s="5">
        <v>0</v>
      </c>
      <c r="CV362" s="5">
        <v>1</v>
      </c>
      <c r="CW362" s="5">
        <v>1</v>
      </c>
      <c r="CX362" s="5">
        <v>1</v>
      </c>
      <c r="CY362" s="5">
        <v>1</v>
      </c>
      <c r="CZ362" s="5">
        <v>1</v>
      </c>
      <c r="DA362" s="2">
        <v>17</v>
      </c>
      <c r="DB362" s="5" t="s">
        <v>2957</v>
      </c>
      <c r="DC362" s="5">
        <v>1</v>
      </c>
      <c r="DD362" s="5">
        <v>1</v>
      </c>
      <c r="DE362" s="5">
        <v>1</v>
      </c>
      <c r="DF362" s="5">
        <v>1</v>
      </c>
      <c r="DG362" s="5">
        <v>1</v>
      </c>
      <c r="DH362" s="5">
        <v>2</v>
      </c>
      <c r="DI362" s="5">
        <v>1</v>
      </c>
      <c r="DJ362" s="5">
        <v>1</v>
      </c>
      <c r="DK362" s="5">
        <v>1</v>
      </c>
      <c r="DL362" s="5">
        <v>1</v>
      </c>
      <c r="DM362" s="5">
        <v>2</v>
      </c>
      <c r="DN362">
        <v>2</v>
      </c>
      <c r="DO362" s="5">
        <v>1</v>
      </c>
      <c r="DP362" s="5">
        <v>1</v>
      </c>
      <c r="DQ362" s="2">
        <v>12</v>
      </c>
      <c r="DR362" s="5" t="s">
        <v>2960</v>
      </c>
      <c r="DS362" s="5">
        <v>1</v>
      </c>
      <c r="DT362">
        <v>3</v>
      </c>
      <c r="DU362" s="5">
        <v>1</v>
      </c>
      <c r="DV362" s="5">
        <v>0</v>
      </c>
      <c r="DX362" s="5">
        <v>0</v>
      </c>
      <c r="DY362" s="5">
        <v>0</v>
      </c>
      <c r="EA362" s="5">
        <v>1</v>
      </c>
      <c r="EB362" s="5">
        <v>0</v>
      </c>
      <c r="EC362" s="5">
        <v>1</v>
      </c>
      <c r="ED362" s="5">
        <v>2</v>
      </c>
      <c r="EE362" s="5">
        <v>2</v>
      </c>
      <c r="EF362" s="5">
        <v>14</v>
      </c>
      <c r="EG362" s="5" t="s">
        <v>2957</v>
      </c>
      <c r="EH362" s="5">
        <v>1</v>
      </c>
      <c r="EI362" s="5">
        <v>1</v>
      </c>
      <c r="EJ362" s="5">
        <v>1</v>
      </c>
      <c r="EK362" s="5">
        <v>3</v>
      </c>
      <c r="EL362" s="5">
        <v>1</v>
      </c>
      <c r="EM362" s="5">
        <v>1</v>
      </c>
      <c r="EN362" s="5">
        <v>2</v>
      </c>
      <c r="EO362" s="5">
        <v>1</v>
      </c>
      <c r="EP362" s="5">
        <v>1</v>
      </c>
      <c r="EQ362" s="5">
        <v>0</v>
      </c>
      <c r="ER362" s="5">
        <v>1</v>
      </c>
      <c r="ES362" s="5">
        <v>1</v>
      </c>
    </row>
    <row r="363" spans="1:149">
      <c r="A363" s="74">
        <v>45609.519803240742</v>
      </c>
      <c r="B363" s="5" t="s">
        <v>31</v>
      </c>
      <c r="C363" s="5" t="s">
        <v>1150</v>
      </c>
      <c r="D363" s="5" t="s">
        <v>1151</v>
      </c>
      <c r="E363" s="2">
        <v>6</v>
      </c>
      <c r="F363" s="5" t="s">
        <v>3152</v>
      </c>
      <c r="G363" s="2">
        <v>138</v>
      </c>
      <c r="H363" s="5" t="s">
        <v>2957</v>
      </c>
      <c r="I363" s="5">
        <v>3</v>
      </c>
      <c r="J363" s="5">
        <v>3138</v>
      </c>
      <c r="K363" s="2" t="s">
        <v>2956</v>
      </c>
      <c r="L363" s="5" t="s">
        <v>3647</v>
      </c>
      <c r="M363" s="2">
        <v>26</v>
      </c>
      <c r="N363" s="5" t="s">
        <v>2957</v>
      </c>
      <c r="O363" s="5">
        <v>1</v>
      </c>
      <c r="P363" s="5"/>
      <c r="Q363" s="5">
        <v>1</v>
      </c>
      <c r="R363" s="5"/>
      <c r="S363" s="5">
        <v>1</v>
      </c>
      <c r="T363" s="5">
        <v>2</v>
      </c>
      <c r="U363" s="5">
        <v>1</v>
      </c>
      <c r="V363" s="5">
        <v>1</v>
      </c>
      <c r="W363" s="5">
        <v>1</v>
      </c>
      <c r="X363" s="5"/>
      <c r="Y363" s="5">
        <v>2</v>
      </c>
      <c r="Z363" s="5">
        <v>1</v>
      </c>
      <c r="AA363" s="5"/>
      <c r="AB363" s="5">
        <v>2</v>
      </c>
      <c r="AC363" s="5">
        <v>1</v>
      </c>
      <c r="AD363" s="5">
        <v>1</v>
      </c>
      <c r="AE363" s="5">
        <v>1</v>
      </c>
      <c r="AF363" s="5">
        <v>3</v>
      </c>
      <c r="AG363" s="5">
        <v>2</v>
      </c>
      <c r="AH363" s="5"/>
      <c r="AI363" s="5"/>
      <c r="AJ363" s="5">
        <v>3</v>
      </c>
      <c r="AK363" s="5"/>
      <c r="AL363" s="5"/>
      <c r="AM363" s="5"/>
      <c r="AN363">
        <v>1</v>
      </c>
      <c r="AO363" s="5"/>
      <c r="AP363" s="2">
        <v>15</v>
      </c>
      <c r="AQ363" s="5" t="s">
        <v>2957</v>
      </c>
      <c r="AR363" s="5">
        <v>1</v>
      </c>
      <c r="AS363" s="5">
        <v>1</v>
      </c>
      <c r="AT363" s="5">
        <v>3</v>
      </c>
      <c r="AU363" s="5">
        <v>2</v>
      </c>
      <c r="AV363" s="5">
        <v>1</v>
      </c>
      <c r="AW363" s="5">
        <v>1</v>
      </c>
      <c r="AX363" s="5">
        <v>3</v>
      </c>
      <c r="AY363">
        <v>2</v>
      </c>
      <c r="AZ363">
        <v>1</v>
      </c>
      <c r="BA363" s="5">
        <v>0</v>
      </c>
      <c r="BB363" s="5"/>
      <c r="BC363" s="5"/>
      <c r="BD363" s="2">
        <v>21</v>
      </c>
      <c r="BE363" s="5" t="s">
        <v>2957</v>
      </c>
      <c r="BF363" s="5">
        <v>3</v>
      </c>
      <c r="BG363" s="5">
        <v>2</v>
      </c>
      <c r="BH363" s="5">
        <v>1</v>
      </c>
      <c r="BI363" s="5">
        <v>3</v>
      </c>
      <c r="BJ363" s="5">
        <v>1</v>
      </c>
      <c r="BK363">
        <v>1</v>
      </c>
      <c r="BL363" s="5">
        <v>2</v>
      </c>
      <c r="BM363" s="5">
        <v>1</v>
      </c>
      <c r="BN363" s="5">
        <v>1</v>
      </c>
      <c r="BO363" s="5">
        <v>0</v>
      </c>
      <c r="BP363" s="5">
        <v>1</v>
      </c>
      <c r="BQ363" s="5">
        <v>3</v>
      </c>
      <c r="BR363" s="5">
        <v>2</v>
      </c>
      <c r="BS363" s="2">
        <v>18</v>
      </c>
      <c r="BT363" s="5" t="s">
        <v>2957</v>
      </c>
      <c r="BU363" s="5">
        <v>3</v>
      </c>
      <c r="BV363" s="5">
        <v>1</v>
      </c>
      <c r="BW363" s="5">
        <v>1</v>
      </c>
      <c r="BX363" s="5">
        <v>1</v>
      </c>
      <c r="BY363" s="5">
        <v>0</v>
      </c>
      <c r="BZ363" s="5">
        <v>3</v>
      </c>
      <c r="CA363" s="5">
        <v>1</v>
      </c>
      <c r="CB363" s="5">
        <v>1</v>
      </c>
      <c r="CC363" s="5">
        <v>0</v>
      </c>
      <c r="CD363" s="5">
        <v>1</v>
      </c>
      <c r="CE363" s="5">
        <v>1</v>
      </c>
      <c r="CF363" s="5">
        <v>1</v>
      </c>
      <c r="CG363" s="5">
        <v>1</v>
      </c>
      <c r="CH363" s="5">
        <v>1</v>
      </c>
      <c r="CI363" s="5">
        <v>1</v>
      </c>
      <c r="CJ363" s="5">
        <v>1</v>
      </c>
      <c r="CK363" s="2">
        <v>12</v>
      </c>
      <c r="CL363" s="5" t="s">
        <v>2955</v>
      </c>
      <c r="CM363" s="5">
        <v>1</v>
      </c>
      <c r="CN363" s="5">
        <v>1</v>
      </c>
      <c r="CO363" s="5">
        <v>1</v>
      </c>
      <c r="CP363" s="5">
        <v>0</v>
      </c>
      <c r="CQ363" s="5">
        <v>1</v>
      </c>
      <c r="CR363" s="5">
        <v>1</v>
      </c>
      <c r="CS363" s="5">
        <v>1</v>
      </c>
      <c r="CT363" s="5">
        <v>1</v>
      </c>
      <c r="CU363" s="5">
        <v>0</v>
      </c>
      <c r="CV363" s="5">
        <v>1</v>
      </c>
      <c r="CW363" s="5">
        <v>1</v>
      </c>
      <c r="CX363" s="5">
        <v>1</v>
      </c>
      <c r="CY363" s="5">
        <v>1</v>
      </c>
      <c r="CZ363" s="5">
        <v>1</v>
      </c>
      <c r="DA363" s="2">
        <v>16</v>
      </c>
      <c r="DB363" s="5" t="s">
        <v>2960</v>
      </c>
      <c r="DC363" s="5">
        <v>1</v>
      </c>
      <c r="DD363" s="5">
        <v>1</v>
      </c>
      <c r="DE363" s="5">
        <v>1</v>
      </c>
      <c r="DF363" s="5">
        <v>1</v>
      </c>
      <c r="DG363" s="5">
        <v>1</v>
      </c>
      <c r="DH363" s="5">
        <v>2</v>
      </c>
      <c r="DI363" s="5">
        <v>1</v>
      </c>
      <c r="DJ363" s="5">
        <v>1</v>
      </c>
      <c r="DK363" s="5">
        <v>1</v>
      </c>
      <c r="DL363" s="5">
        <v>1</v>
      </c>
      <c r="DM363" s="5">
        <v>1</v>
      </c>
      <c r="DN363">
        <v>2</v>
      </c>
      <c r="DO363" s="5">
        <v>1</v>
      </c>
      <c r="DP363" s="5">
        <v>1</v>
      </c>
      <c r="DQ363" s="2">
        <v>14</v>
      </c>
      <c r="DR363" s="5" t="s">
        <v>2957</v>
      </c>
      <c r="DS363" s="5">
        <v>1</v>
      </c>
      <c r="DT363">
        <v>3</v>
      </c>
      <c r="DU363" s="5">
        <v>1</v>
      </c>
      <c r="DV363" s="5">
        <v>0</v>
      </c>
      <c r="DX363" s="5">
        <v>1</v>
      </c>
      <c r="DY363" s="5">
        <v>0</v>
      </c>
      <c r="EA363" s="5">
        <v>1</v>
      </c>
      <c r="EB363" s="5">
        <v>0</v>
      </c>
      <c r="EC363" s="5">
        <v>1</v>
      </c>
      <c r="ED363" s="5">
        <v>2</v>
      </c>
      <c r="EE363" s="5">
        <v>2</v>
      </c>
      <c r="EF363" s="5">
        <v>16</v>
      </c>
      <c r="EG363" s="5" t="s">
        <v>2955</v>
      </c>
      <c r="EH363" s="5">
        <v>1</v>
      </c>
      <c r="EI363" s="5">
        <v>1</v>
      </c>
      <c r="EJ363" s="5">
        <v>1</v>
      </c>
      <c r="EK363" s="5">
        <v>3</v>
      </c>
      <c r="EL363" s="5">
        <v>1</v>
      </c>
      <c r="EM363" s="5">
        <v>3</v>
      </c>
      <c r="EN363" s="5">
        <v>2</v>
      </c>
      <c r="EO363" s="5">
        <v>1</v>
      </c>
      <c r="EP363" s="5">
        <v>1</v>
      </c>
      <c r="EQ363" s="5">
        <v>0</v>
      </c>
      <c r="ER363" s="5">
        <v>1</v>
      </c>
      <c r="ES363" s="5">
        <v>1</v>
      </c>
    </row>
    <row r="364" spans="1:149">
      <c r="A364" s="74">
        <v>45609.36922453704</v>
      </c>
      <c r="B364" s="5" t="s">
        <v>31</v>
      </c>
      <c r="C364" s="5" t="s">
        <v>1152</v>
      </c>
      <c r="D364" s="5" t="s">
        <v>1153</v>
      </c>
      <c r="E364" s="2">
        <v>1</v>
      </c>
      <c r="F364" s="5" t="s">
        <v>2954</v>
      </c>
      <c r="G364" s="2">
        <v>151</v>
      </c>
      <c r="H364" s="5" t="s">
        <v>2957</v>
      </c>
      <c r="I364" s="5">
        <v>3</v>
      </c>
      <c r="J364" s="5">
        <v>3151</v>
      </c>
      <c r="K364" s="2" t="s">
        <v>2956</v>
      </c>
      <c r="L364" s="5" t="s">
        <v>3557</v>
      </c>
      <c r="M364" s="2">
        <v>35</v>
      </c>
      <c r="N364" s="5" t="s">
        <v>2957</v>
      </c>
      <c r="O364" s="5">
        <v>1</v>
      </c>
      <c r="P364" s="5">
        <v>2</v>
      </c>
      <c r="Q364" s="5">
        <v>1</v>
      </c>
      <c r="R364" s="5">
        <v>1</v>
      </c>
      <c r="S364" s="5">
        <v>1</v>
      </c>
      <c r="T364" s="5">
        <v>2</v>
      </c>
      <c r="U364" s="5">
        <v>1</v>
      </c>
      <c r="V364" s="5">
        <v>1</v>
      </c>
      <c r="W364" s="5">
        <v>1</v>
      </c>
      <c r="X364" s="5">
        <v>0</v>
      </c>
      <c r="Y364" s="5">
        <v>2</v>
      </c>
      <c r="Z364" s="5">
        <v>1</v>
      </c>
      <c r="AA364" s="5">
        <v>0</v>
      </c>
      <c r="AB364" s="5">
        <v>3</v>
      </c>
      <c r="AC364" s="5">
        <v>1</v>
      </c>
      <c r="AD364" s="5">
        <v>1</v>
      </c>
      <c r="AE364" s="5">
        <v>1</v>
      </c>
      <c r="AF364" s="5">
        <v>3</v>
      </c>
      <c r="AG364" s="5">
        <v>2</v>
      </c>
      <c r="AH364" s="5">
        <v>1</v>
      </c>
      <c r="AI364" s="5">
        <v>2</v>
      </c>
      <c r="AJ364" s="5">
        <v>3</v>
      </c>
      <c r="AK364" s="5">
        <v>1</v>
      </c>
      <c r="AL364" s="5">
        <v>0</v>
      </c>
      <c r="AM364" s="5">
        <v>1</v>
      </c>
      <c r="AN364">
        <v>1</v>
      </c>
      <c r="AO364" s="5">
        <v>1</v>
      </c>
      <c r="AP364" s="2">
        <v>17</v>
      </c>
      <c r="AQ364" s="5" t="s">
        <v>2957</v>
      </c>
      <c r="AR364" s="5">
        <v>1</v>
      </c>
      <c r="AS364" s="5">
        <v>1</v>
      </c>
      <c r="AT364" s="5">
        <v>3</v>
      </c>
      <c r="AU364" s="5">
        <v>2</v>
      </c>
      <c r="AV364" s="5">
        <v>1</v>
      </c>
      <c r="AW364" s="5">
        <v>2</v>
      </c>
      <c r="AX364" s="5">
        <v>3</v>
      </c>
      <c r="AY364">
        <v>2</v>
      </c>
      <c r="AZ364">
        <v>1</v>
      </c>
      <c r="BA364" s="5">
        <v>1</v>
      </c>
      <c r="BB364" s="5">
        <v>0</v>
      </c>
      <c r="BC364" s="5">
        <v>0</v>
      </c>
      <c r="BD364" s="2">
        <v>20</v>
      </c>
      <c r="BE364" s="5" t="s">
        <v>2957</v>
      </c>
      <c r="BF364" s="5">
        <v>2</v>
      </c>
      <c r="BG364" s="5">
        <v>2</v>
      </c>
      <c r="BH364" s="5">
        <v>2</v>
      </c>
      <c r="BI364" s="5">
        <v>2</v>
      </c>
      <c r="BJ364" s="5">
        <v>1</v>
      </c>
      <c r="BK364">
        <v>1</v>
      </c>
      <c r="BL364" s="5">
        <v>2</v>
      </c>
      <c r="BM364" s="5">
        <v>1</v>
      </c>
      <c r="BN364" s="5">
        <v>1</v>
      </c>
      <c r="BO364" s="5">
        <v>0</v>
      </c>
      <c r="BP364" s="5">
        <v>1</v>
      </c>
      <c r="BQ364" s="5">
        <v>3</v>
      </c>
      <c r="BR364" s="5">
        <v>2</v>
      </c>
      <c r="BS364" s="2">
        <v>20</v>
      </c>
      <c r="BT364" s="5" t="s">
        <v>2955</v>
      </c>
      <c r="BU364" s="5">
        <v>3</v>
      </c>
      <c r="BV364" s="5">
        <v>1</v>
      </c>
      <c r="BW364" s="5">
        <v>1</v>
      </c>
      <c r="BX364" s="5">
        <v>1</v>
      </c>
      <c r="BY364" s="5">
        <v>1</v>
      </c>
      <c r="BZ364" s="5">
        <v>3</v>
      </c>
      <c r="CA364" s="5">
        <v>1</v>
      </c>
      <c r="CB364" s="5">
        <v>3</v>
      </c>
      <c r="CC364" s="5">
        <v>0</v>
      </c>
      <c r="CD364" s="5">
        <v>1</v>
      </c>
      <c r="CE364" s="5">
        <v>1</v>
      </c>
      <c r="CF364" s="5">
        <v>1</v>
      </c>
      <c r="CG364" s="5">
        <v>1</v>
      </c>
      <c r="CH364" s="5">
        <v>1</v>
      </c>
      <c r="CI364" s="5">
        <v>1</v>
      </c>
      <c r="CJ364" s="5">
        <v>0</v>
      </c>
      <c r="CK364" s="2">
        <v>11</v>
      </c>
      <c r="CL364" s="5" t="s">
        <v>2957</v>
      </c>
      <c r="CM364" s="5">
        <v>1</v>
      </c>
      <c r="CN364" s="5">
        <v>1</v>
      </c>
      <c r="CO364" s="5">
        <v>1</v>
      </c>
      <c r="CP364" s="5">
        <v>0</v>
      </c>
      <c r="CQ364" s="5">
        <v>1</v>
      </c>
      <c r="CR364" s="5">
        <v>1</v>
      </c>
      <c r="CS364" s="5">
        <v>0</v>
      </c>
      <c r="CT364" s="5">
        <v>1</v>
      </c>
      <c r="CU364" s="5">
        <v>0</v>
      </c>
      <c r="CV364" s="5">
        <v>1</v>
      </c>
      <c r="CW364" s="5">
        <v>1</v>
      </c>
      <c r="CX364" s="5">
        <v>1</v>
      </c>
      <c r="CY364" s="5">
        <v>1</v>
      </c>
      <c r="CZ364" s="5">
        <v>1</v>
      </c>
      <c r="DA364" s="2">
        <v>19</v>
      </c>
      <c r="DB364" s="5" t="s">
        <v>2957</v>
      </c>
      <c r="DC364" s="5">
        <v>1</v>
      </c>
      <c r="DD364" s="5">
        <v>1</v>
      </c>
      <c r="DE364" s="5">
        <v>1</v>
      </c>
      <c r="DF364" s="5">
        <v>1</v>
      </c>
      <c r="DG364" s="5">
        <v>1</v>
      </c>
      <c r="DH364" s="5">
        <v>1</v>
      </c>
      <c r="DI364" s="5">
        <v>2</v>
      </c>
      <c r="DJ364" s="5">
        <v>3</v>
      </c>
      <c r="DK364" s="5">
        <v>0</v>
      </c>
      <c r="DL364" s="5">
        <v>2</v>
      </c>
      <c r="DM364" s="5">
        <v>2</v>
      </c>
      <c r="DN364">
        <v>2</v>
      </c>
      <c r="DO364" s="5">
        <v>1</v>
      </c>
      <c r="DP364" s="5">
        <v>1</v>
      </c>
      <c r="DQ364" s="2">
        <v>15</v>
      </c>
      <c r="DR364" s="5" t="s">
        <v>2957</v>
      </c>
      <c r="DS364" s="5">
        <v>1</v>
      </c>
      <c r="DT364">
        <v>3</v>
      </c>
      <c r="DU364" s="5">
        <v>1</v>
      </c>
      <c r="DV364" s="5">
        <v>1</v>
      </c>
      <c r="DW364">
        <v>0</v>
      </c>
      <c r="DX364" s="5">
        <v>0</v>
      </c>
      <c r="DY364" s="5">
        <v>1</v>
      </c>
      <c r="DZ364">
        <v>2</v>
      </c>
      <c r="EA364" s="5">
        <v>1</v>
      </c>
      <c r="EB364" s="5">
        <v>1</v>
      </c>
      <c r="EC364" s="5">
        <v>0</v>
      </c>
      <c r="ED364" s="5">
        <v>2</v>
      </c>
      <c r="EE364" s="5">
        <v>2</v>
      </c>
      <c r="EF364" s="5">
        <v>14</v>
      </c>
      <c r="EG364" s="5" t="s">
        <v>2957</v>
      </c>
      <c r="EH364" s="5">
        <v>1</v>
      </c>
      <c r="EI364" s="5">
        <v>1</v>
      </c>
      <c r="EJ364" s="5">
        <v>1</v>
      </c>
      <c r="EK364" s="5">
        <v>3</v>
      </c>
      <c r="EL364" s="5">
        <v>1</v>
      </c>
      <c r="EM364" s="5">
        <v>1</v>
      </c>
      <c r="EN364" s="5">
        <v>2</v>
      </c>
      <c r="EO364" s="5">
        <v>1</v>
      </c>
      <c r="EP364" s="5">
        <v>1</v>
      </c>
      <c r="EQ364" s="5">
        <v>0</v>
      </c>
      <c r="ER364" s="5">
        <v>1</v>
      </c>
      <c r="ES364" s="5">
        <v>1</v>
      </c>
    </row>
    <row r="365" spans="1:149">
      <c r="A365" s="74">
        <v>45609.318842592591</v>
      </c>
      <c r="B365" s="5" t="s">
        <v>31</v>
      </c>
      <c r="C365" s="5" t="s">
        <v>1154</v>
      </c>
      <c r="D365" s="5" t="s">
        <v>1155</v>
      </c>
      <c r="E365" s="2">
        <v>4</v>
      </c>
      <c r="F365" s="5" t="s">
        <v>3145</v>
      </c>
      <c r="G365" s="2">
        <v>112</v>
      </c>
      <c r="H365" s="5" t="s">
        <v>2957</v>
      </c>
      <c r="I365" s="5">
        <v>3</v>
      </c>
      <c r="J365" s="5">
        <v>3112</v>
      </c>
      <c r="K365" s="2" t="s">
        <v>2956</v>
      </c>
      <c r="L365" s="5" t="s">
        <v>3572</v>
      </c>
      <c r="M365" s="2">
        <v>21</v>
      </c>
      <c r="N365" s="5" t="s">
        <v>2957</v>
      </c>
      <c r="O365" s="5"/>
      <c r="P365" s="5"/>
      <c r="Q365" s="5"/>
      <c r="R365" s="5"/>
      <c r="S365" s="5">
        <v>1</v>
      </c>
      <c r="T365" s="5">
        <v>1</v>
      </c>
      <c r="U365" s="5">
        <v>1</v>
      </c>
      <c r="V365" s="5">
        <v>1</v>
      </c>
      <c r="W365" s="5">
        <v>1</v>
      </c>
      <c r="X365" s="5"/>
      <c r="Y365" s="5">
        <v>2</v>
      </c>
      <c r="Z365" s="5"/>
      <c r="AA365" s="5"/>
      <c r="AB365" s="5">
        <v>1</v>
      </c>
      <c r="AC365" s="5"/>
      <c r="AD365" s="5"/>
      <c r="AE365" s="5">
        <v>1</v>
      </c>
      <c r="AF365" s="5">
        <v>3</v>
      </c>
      <c r="AG365" s="5">
        <v>2</v>
      </c>
      <c r="AH365" s="5"/>
      <c r="AI365" s="5"/>
      <c r="AJ365" s="5">
        <v>3</v>
      </c>
      <c r="AK365" s="5"/>
      <c r="AL365" s="5"/>
      <c r="AM365" s="5"/>
      <c r="AN365">
        <v>1</v>
      </c>
      <c r="AO365" s="5"/>
      <c r="AP365" s="2">
        <v>13</v>
      </c>
      <c r="AQ365" s="5" t="s">
        <v>2957</v>
      </c>
      <c r="AR365" s="5"/>
      <c r="AS365" s="5">
        <v>1</v>
      </c>
      <c r="AT365" s="5">
        <v>3</v>
      </c>
      <c r="AU365" s="5">
        <v>2</v>
      </c>
      <c r="AV365" s="5">
        <v>1</v>
      </c>
      <c r="AW365" s="5">
        <v>1</v>
      </c>
      <c r="AX365" s="5">
        <v>3</v>
      </c>
      <c r="AY365">
        <v>1</v>
      </c>
      <c r="AZ365">
        <v>0</v>
      </c>
      <c r="BA365" s="5">
        <v>0</v>
      </c>
      <c r="BB365" s="5"/>
      <c r="BC365" s="5"/>
      <c r="BD365" s="2">
        <v>19</v>
      </c>
      <c r="BE365" s="5" t="s">
        <v>2957</v>
      </c>
      <c r="BF365" s="5">
        <v>3</v>
      </c>
      <c r="BG365" s="5">
        <v>1</v>
      </c>
      <c r="BH365" s="5">
        <v>1</v>
      </c>
      <c r="BI365" s="5">
        <v>2</v>
      </c>
      <c r="BJ365" s="5">
        <v>1</v>
      </c>
      <c r="BK365">
        <v>1</v>
      </c>
      <c r="BL365" s="5">
        <v>2</v>
      </c>
      <c r="BM365" s="5">
        <v>1</v>
      </c>
      <c r="BN365" s="5">
        <v>1</v>
      </c>
      <c r="BO365" s="5">
        <v>0</v>
      </c>
      <c r="BP365" s="5">
        <v>1</v>
      </c>
      <c r="BQ365" s="5">
        <v>3</v>
      </c>
      <c r="BR365" s="5">
        <v>2</v>
      </c>
      <c r="BS365" s="2">
        <v>15</v>
      </c>
      <c r="BT365" s="5" t="s">
        <v>2957</v>
      </c>
      <c r="BU365" s="5">
        <v>3</v>
      </c>
      <c r="BV365" s="5">
        <v>1</v>
      </c>
      <c r="BW365" s="5">
        <v>1</v>
      </c>
      <c r="BX365" s="5">
        <v>1</v>
      </c>
      <c r="BY365" s="5">
        <v>0</v>
      </c>
      <c r="BZ365" s="5">
        <v>3</v>
      </c>
      <c r="CA365" s="5">
        <v>1</v>
      </c>
      <c r="CB365" s="5">
        <v>0</v>
      </c>
      <c r="CC365" s="5">
        <v>0</v>
      </c>
      <c r="CD365" s="5">
        <v>1</v>
      </c>
      <c r="CE365" s="5">
        <v>1</v>
      </c>
      <c r="CF365" s="5">
        <v>1</v>
      </c>
      <c r="CG365" s="5"/>
      <c r="CH365" s="5">
        <v>1</v>
      </c>
      <c r="CI365" s="5"/>
      <c r="CJ365" s="5">
        <v>0</v>
      </c>
      <c r="CK365" s="2">
        <v>1</v>
      </c>
      <c r="CL365" s="5" t="s">
        <v>2955</v>
      </c>
      <c r="CM365" s="5"/>
      <c r="CN365" s="5"/>
      <c r="CO365" s="5"/>
      <c r="CP365" s="5"/>
      <c r="CQ365" s="5"/>
      <c r="CR365" s="5"/>
      <c r="CS365" s="5"/>
      <c r="CT365" s="5"/>
      <c r="CU365" s="5"/>
      <c r="CV365" s="5"/>
      <c r="CW365" s="5"/>
      <c r="CX365" s="5"/>
      <c r="CY365" s="5"/>
      <c r="CZ365" s="5">
        <v>1</v>
      </c>
      <c r="DA365" s="2">
        <v>18</v>
      </c>
      <c r="DB365" s="5" t="s">
        <v>2957</v>
      </c>
      <c r="DC365" s="5">
        <v>1</v>
      </c>
      <c r="DD365" s="5">
        <v>1</v>
      </c>
      <c r="DE365" s="5">
        <v>1</v>
      </c>
      <c r="DF365" s="5">
        <v>1</v>
      </c>
      <c r="DG365" s="5">
        <v>1</v>
      </c>
      <c r="DH365" s="5">
        <v>2</v>
      </c>
      <c r="DI365" s="5">
        <v>2</v>
      </c>
      <c r="DJ365" s="5">
        <v>3</v>
      </c>
      <c r="DK365" s="5">
        <v>0</v>
      </c>
      <c r="DL365" s="5">
        <v>3</v>
      </c>
      <c r="DM365" s="5">
        <v>1</v>
      </c>
      <c r="DO365" s="5">
        <v>1</v>
      </c>
      <c r="DP365" s="5">
        <v>1</v>
      </c>
      <c r="DQ365" s="2">
        <v>10</v>
      </c>
      <c r="DR365" s="5" t="s">
        <v>2960</v>
      </c>
      <c r="DS365" s="5">
        <v>1</v>
      </c>
      <c r="DU365" s="5">
        <v>1</v>
      </c>
      <c r="DV365" s="5"/>
      <c r="DX365" s="5">
        <v>0</v>
      </c>
      <c r="DY365" s="5">
        <v>0</v>
      </c>
      <c r="EA365" s="5">
        <v>1</v>
      </c>
      <c r="EB365" s="5">
        <v>0</v>
      </c>
      <c r="EC365" s="5">
        <v>1</v>
      </c>
      <c r="ED365" s="5">
        <v>2</v>
      </c>
      <c r="EE365" s="5">
        <v>2</v>
      </c>
      <c r="EF365" s="5">
        <v>15</v>
      </c>
      <c r="EG365" s="5" t="s">
        <v>2957</v>
      </c>
      <c r="EH365" s="5">
        <v>1</v>
      </c>
      <c r="EI365" s="5">
        <v>1</v>
      </c>
      <c r="EJ365" s="5">
        <v>1</v>
      </c>
      <c r="EK365" s="5">
        <v>3</v>
      </c>
      <c r="EL365" s="5">
        <v>1</v>
      </c>
      <c r="EM365" s="5">
        <v>3</v>
      </c>
      <c r="EN365" s="5">
        <v>2</v>
      </c>
      <c r="EO365" s="5">
        <v>1</v>
      </c>
      <c r="EP365" s="5">
        <v>0</v>
      </c>
      <c r="EQ365" s="5">
        <v>0</v>
      </c>
      <c r="ER365" s="5">
        <v>1</v>
      </c>
      <c r="ES365" s="5">
        <v>1</v>
      </c>
    </row>
    <row r="366" spans="1:149">
      <c r="A366" s="74">
        <v>45609.588773148149</v>
      </c>
      <c r="B366" s="5" t="s">
        <v>31</v>
      </c>
      <c r="C366" s="5" t="s">
        <v>1156</v>
      </c>
      <c r="D366" s="5" t="s">
        <v>1157</v>
      </c>
      <c r="E366" s="2">
        <v>3</v>
      </c>
      <c r="F366" s="5" t="s">
        <v>3184</v>
      </c>
      <c r="G366" s="2">
        <v>121</v>
      </c>
      <c r="H366" s="5" t="s">
        <v>2957</v>
      </c>
      <c r="I366" s="5">
        <v>3</v>
      </c>
      <c r="J366" s="5">
        <v>3121</v>
      </c>
      <c r="K366" s="2" t="s">
        <v>2956</v>
      </c>
      <c r="L366" s="5" t="s">
        <v>3720</v>
      </c>
      <c r="M366" s="2">
        <v>29</v>
      </c>
      <c r="N366" s="5" t="s">
        <v>2957</v>
      </c>
      <c r="O366" s="5">
        <v>1</v>
      </c>
      <c r="P366" s="5"/>
      <c r="Q366" s="5"/>
      <c r="R366" s="5">
        <v>1</v>
      </c>
      <c r="S366" s="5">
        <v>1</v>
      </c>
      <c r="T366" s="5">
        <v>1</v>
      </c>
      <c r="U366" s="5">
        <v>1</v>
      </c>
      <c r="V366" s="5">
        <v>1</v>
      </c>
      <c r="W366" s="5">
        <v>1</v>
      </c>
      <c r="X366" s="5"/>
      <c r="Y366" s="5">
        <v>2</v>
      </c>
      <c r="Z366" s="5"/>
      <c r="AA366" s="5"/>
      <c r="AB366" s="5">
        <v>1</v>
      </c>
      <c r="AC366" s="5"/>
      <c r="AD366" s="5"/>
      <c r="AE366" s="5">
        <v>1</v>
      </c>
      <c r="AF366" s="5">
        <v>3</v>
      </c>
      <c r="AG366" s="5">
        <v>2</v>
      </c>
      <c r="AH366" s="5">
        <v>2</v>
      </c>
      <c r="AI366" s="5">
        <v>2</v>
      </c>
      <c r="AJ366" s="5">
        <v>3</v>
      </c>
      <c r="AK366" s="5">
        <v>1</v>
      </c>
      <c r="AL366" s="5">
        <v>0</v>
      </c>
      <c r="AM366" s="5">
        <v>1</v>
      </c>
      <c r="AN366">
        <v>1</v>
      </c>
      <c r="AO366" s="5">
        <v>2</v>
      </c>
      <c r="AP366" s="2">
        <v>15</v>
      </c>
      <c r="AQ366" s="5" t="s">
        <v>2957</v>
      </c>
      <c r="AR366" s="5">
        <v>1</v>
      </c>
      <c r="AS366" s="5">
        <v>1</v>
      </c>
      <c r="AT366" s="5">
        <v>3</v>
      </c>
      <c r="AU366" s="5">
        <v>2</v>
      </c>
      <c r="AV366" s="5">
        <v>1</v>
      </c>
      <c r="AW366" s="5">
        <v>1</v>
      </c>
      <c r="AX366" s="5">
        <v>3</v>
      </c>
      <c r="AY366">
        <v>2</v>
      </c>
      <c r="AZ366">
        <v>1</v>
      </c>
      <c r="BA366" s="5">
        <v>0</v>
      </c>
      <c r="BB366" s="5">
        <v>0</v>
      </c>
      <c r="BC366" s="5">
        <v>0</v>
      </c>
      <c r="BD366" s="2">
        <v>18</v>
      </c>
      <c r="BE366" s="5" t="s">
        <v>2957</v>
      </c>
      <c r="BF366" s="5">
        <v>3</v>
      </c>
      <c r="BG366" s="5">
        <v>1</v>
      </c>
      <c r="BH366" s="5">
        <v>1</v>
      </c>
      <c r="BI366" s="5">
        <v>2</v>
      </c>
      <c r="BJ366" s="5">
        <v>1</v>
      </c>
      <c r="BK366">
        <v>0</v>
      </c>
      <c r="BL366" s="5">
        <v>2</v>
      </c>
      <c r="BM366" s="5">
        <v>1</v>
      </c>
      <c r="BN366" s="5">
        <v>1</v>
      </c>
      <c r="BO366" s="5">
        <v>0</v>
      </c>
      <c r="BP366" s="5">
        <v>1</v>
      </c>
      <c r="BQ366" s="5">
        <v>3</v>
      </c>
      <c r="BR366" s="5">
        <v>2</v>
      </c>
      <c r="BS366" s="2">
        <v>15</v>
      </c>
      <c r="BT366" s="5" t="s">
        <v>2957</v>
      </c>
      <c r="BU366" s="5">
        <v>3</v>
      </c>
      <c r="BV366" s="5">
        <v>1</v>
      </c>
      <c r="BW366" s="5">
        <v>1</v>
      </c>
      <c r="BX366" s="5">
        <v>1</v>
      </c>
      <c r="BY366" s="5">
        <v>0</v>
      </c>
      <c r="BZ366" s="5">
        <v>3</v>
      </c>
      <c r="CA366" s="5">
        <v>1</v>
      </c>
      <c r="CB366" s="5">
        <v>0</v>
      </c>
      <c r="CC366" s="5">
        <v>0</v>
      </c>
      <c r="CD366" s="5">
        <v>1</v>
      </c>
      <c r="CE366" s="5">
        <v>1</v>
      </c>
      <c r="CF366" s="5">
        <v>1</v>
      </c>
      <c r="CG366" s="5"/>
      <c r="CH366" s="5">
        <v>1</v>
      </c>
      <c r="CI366" s="5"/>
      <c r="CJ366" s="5">
        <v>0</v>
      </c>
      <c r="CK366" s="2">
        <v>1</v>
      </c>
      <c r="CL366" s="5" t="s">
        <v>2955</v>
      </c>
      <c r="CM366" s="5"/>
      <c r="CN366" s="5"/>
      <c r="CO366" s="5"/>
      <c r="CP366" s="5"/>
      <c r="CQ366" s="5"/>
      <c r="CR366" s="5"/>
      <c r="CS366" s="5"/>
      <c r="CT366" s="5"/>
      <c r="CU366" s="5"/>
      <c r="CV366" s="5"/>
      <c r="CW366" s="5"/>
      <c r="CX366" s="5"/>
      <c r="CY366" s="5"/>
      <c r="CZ366" s="5">
        <v>1</v>
      </c>
      <c r="DA366" s="2">
        <v>20</v>
      </c>
      <c r="DB366" s="5" t="s">
        <v>2957</v>
      </c>
      <c r="DC366" s="5">
        <v>0</v>
      </c>
      <c r="DD366" s="5">
        <v>1</v>
      </c>
      <c r="DE366" s="5">
        <v>1</v>
      </c>
      <c r="DF366" s="5">
        <v>1</v>
      </c>
      <c r="DG366" s="5">
        <v>1</v>
      </c>
      <c r="DH366" s="5">
        <v>1</v>
      </c>
      <c r="DI366" s="5">
        <v>3</v>
      </c>
      <c r="DJ366" s="5">
        <v>2</v>
      </c>
      <c r="DK366" s="5">
        <v>3</v>
      </c>
      <c r="DL366" s="5">
        <v>3</v>
      </c>
      <c r="DM366" s="5">
        <v>2</v>
      </c>
      <c r="DO366" s="5">
        <v>1</v>
      </c>
      <c r="DP366" s="5">
        <v>1</v>
      </c>
      <c r="DQ366" s="2">
        <v>10</v>
      </c>
      <c r="DR366" s="5" t="s">
        <v>2960</v>
      </c>
      <c r="DS366" s="5">
        <v>1</v>
      </c>
      <c r="DU366" s="5">
        <v>1</v>
      </c>
      <c r="DV366" s="5"/>
      <c r="DW366">
        <v>0</v>
      </c>
      <c r="DX366" s="5">
        <v>0</v>
      </c>
      <c r="DY366" s="5">
        <v>0</v>
      </c>
      <c r="DZ366">
        <v>2</v>
      </c>
      <c r="EA366" s="5">
        <v>1</v>
      </c>
      <c r="EB366" s="5">
        <v>0</v>
      </c>
      <c r="EC366" s="5">
        <v>1</v>
      </c>
      <c r="ED366" s="5">
        <v>2</v>
      </c>
      <c r="EE366" s="5">
        <v>2</v>
      </c>
      <c r="EF366" s="5">
        <v>13</v>
      </c>
      <c r="EG366" s="5" t="s">
        <v>2957</v>
      </c>
      <c r="EH366" s="5">
        <v>1</v>
      </c>
      <c r="EI366" s="5">
        <v>1</v>
      </c>
      <c r="EJ366" s="5">
        <v>1</v>
      </c>
      <c r="EK366" s="5">
        <v>3</v>
      </c>
      <c r="EL366" s="5">
        <v>1</v>
      </c>
      <c r="EM366" s="5">
        <v>2</v>
      </c>
      <c r="EN366" s="5">
        <v>2</v>
      </c>
      <c r="EO366" s="5">
        <v>0</v>
      </c>
      <c r="EP366" s="5">
        <v>0</v>
      </c>
      <c r="EQ366" s="5">
        <v>0</v>
      </c>
      <c r="ER366" s="5">
        <v>1</v>
      </c>
      <c r="ES366" s="5">
        <v>1</v>
      </c>
    </row>
    <row r="367" spans="1:149">
      <c r="A367" s="74">
        <v>45609.606435185182</v>
      </c>
      <c r="B367" s="5" t="s">
        <v>31</v>
      </c>
      <c r="C367" s="5" t="s">
        <v>1158</v>
      </c>
      <c r="D367" s="5" t="s">
        <v>1159</v>
      </c>
      <c r="E367" s="2">
        <v>1</v>
      </c>
      <c r="F367" s="5" t="s">
        <v>2954</v>
      </c>
      <c r="G367" s="2">
        <v>151</v>
      </c>
      <c r="H367" s="5" t="s">
        <v>2957</v>
      </c>
      <c r="I367" s="5">
        <v>3</v>
      </c>
      <c r="J367" s="5">
        <v>3151</v>
      </c>
      <c r="K367" s="2" t="s">
        <v>2956</v>
      </c>
      <c r="L367" s="5" t="s">
        <v>3717</v>
      </c>
      <c r="M367" s="2">
        <v>36</v>
      </c>
      <c r="N367" s="5" t="s">
        <v>2957</v>
      </c>
      <c r="O367" s="5">
        <v>1</v>
      </c>
      <c r="P367" s="5">
        <v>2</v>
      </c>
      <c r="Q367" s="5">
        <v>1</v>
      </c>
      <c r="R367" s="5">
        <v>1</v>
      </c>
      <c r="S367" s="5">
        <v>1</v>
      </c>
      <c r="T367" s="5">
        <v>2</v>
      </c>
      <c r="U367" s="5">
        <v>1</v>
      </c>
      <c r="V367" s="5">
        <v>1</v>
      </c>
      <c r="W367" s="5">
        <v>1</v>
      </c>
      <c r="X367" s="5">
        <v>0</v>
      </c>
      <c r="Y367" s="5">
        <v>2</v>
      </c>
      <c r="Z367" s="5">
        <v>0</v>
      </c>
      <c r="AA367" s="5">
        <v>0</v>
      </c>
      <c r="AB367" s="5">
        <v>3</v>
      </c>
      <c r="AC367" s="5">
        <v>1</v>
      </c>
      <c r="AD367" s="5">
        <v>1</v>
      </c>
      <c r="AE367" s="5">
        <v>1</v>
      </c>
      <c r="AF367" s="5">
        <v>3</v>
      </c>
      <c r="AG367" s="5">
        <v>2</v>
      </c>
      <c r="AH367" s="5">
        <v>1</v>
      </c>
      <c r="AI367" s="5">
        <v>2</v>
      </c>
      <c r="AJ367" s="5">
        <v>3</v>
      </c>
      <c r="AK367" s="5">
        <v>1</v>
      </c>
      <c r="AL367" s="5">
        <v>1</v>
      </c>
      <c r="AM367" s="5">
        <v>1</v>
      </c>
      <c r="AN367">
        <v>1</v>
      </c>
      <c r="AO367" s="5">
        <v>2</v>
      </c>
      <c r="AP367" s="2">
        <v>17</v>
      </c>
      <c r="AQ367" s="5" t="s">
        <v>2957</v>
      </c>
      <c r="AR367" s="5">
        <v>1</v>
      </c>
      <c r="AS367" s="5">
        <v>1</v>
      </c>
      <c r="AT367" s="5">
        <v>3</v>
      </c>
      <c r="AU367" s="5">
        <v>2</v>
      </c>
      <c r="AV367" s="5">
        <v>1</v>
      </c>
      <c r="AW367" s="5">
        <v>2</v>
      </c>
      <c r="AX367" s="5">
        <v>3</v>
      </c>
      <c r="AY367">
        <v>2</v>
      </c>
      <c r="AZ367">
        <v>1</v>
      </c>
      <c r="BA367" s="5">
        <v>1</v>
      </c>
      <c r="BB367" s="5">
        <v>0</v>
      </c>
      <c r="BC367" s="5">
        <v>0</v>
      </c>
      <c r="BD367" s="2">
        <v>19</v>
      </c>
      <c r="BE367" s="5" t="s">
        <v>2957</v>
      </c>
      <c r="BF367" s="5">
        <v>3</v>
      </c>
      <c r="BG367" s="5">
        <v>2</v>
      </c>
      <c r="BH367" s="5">
        <v>1</v>
      </c>
      <c r="BI367" s="5">
        <v>2</v>
      </c>
      <c r="BJ367" s="5">
        <v>1</v>
      </c>
      <c r="BK367">
        <v>1</v>
      </c>
      <c r="BL367" s="5">
        <v>2</v>
      </c>
      <c r="BM367" s="5">
        <v>1</v>
      </c>
      <c r="BN367" s="5">
        <v>1</v>
      </c>
      <c r="BO367" s="5">
        <v>0</v>
      </c>
      <c r="BP367" s="5">
        <v>1</v>
      </c>
      <c r="BQ367" s="5">
        <v>2</v>
      </c>
      <c r="BR367" s="5">
        <v>2</v>
      </c>
      <c r="BS367" s="2">
        <v>18</v>
      </c>
      <c r="BT367" s="5" t="s">
        <v>2957</v>
      </c>
      <c r="BU367" s="5">
        <v>3</v>
      </c>
      <c r="BV367" s="5">
        <v>1</v>
      </c>
      <c r="BW367" s="5">
        <v>1</v>
      </c>
      <c r="BX367" s="5">
        <v>1</v>
      </c>
      <c r="BY367" s="5">
        <v>1</v>
      </c>
      <c r="BZ367" s="5">
        <v>3</v>
      </c>
      <c r="CA367" s="5">
        <v>1</v>
      </c>
      <c r="CB367" s="5">
        <v>1</v>
      </c>
      <c r="CC367" s="5">
        <v>0</v>
      </c>
      <c r="CD367" s="5">
        <v>1</v>
      </c>
      <c r="CE367" s="5">
        <v>1</v>
      </c>
      <c r="CF367" s="5">
        <v>1</v>
      </c>
      <c r="CG367" s="5">
        <v>1</v>
      </c>
      <c r="CH367" s="5">
        <v>1</v>
      </c>
      <c r="CI367" s="5">
        <v>1</v>
      </c>
      <c r="CJ367" s="5">
        <v>0</v>
      </c>
      <c r="CK367" s="2">
        <v>11</v>
      </c>
      <c r="CL367" s="5" t="s">
        <v>2957</v>
      </c>
      <c r="CM367" s="5">
        <v>1</v>
      </c>
      <c r="CN367" s="5">
        <v>1</v>
      </c>
      <c r="CO367" s="5">
        <v>0</v>
      </c>
      <c r="CP367" s="5">
        <v>1</v>
      </c>
      <c r="CQ367" s="5">
        <v>1</v>
      </c>
      <c r="CR367" s="5">
        <v>1</v>
      </c>
      <c r="CS367" s="5">
        <v>0</v>
      </c>
      <c r="CT367" s="5">
        <v>1</v>
      </c>
      <c r="CU367" s="5">
        <v>0</v>
      </c>
      <c r="CV367" s="5">
        <v>1</v>
      </c>
      <c r="CW367" s="5">
        <v>1</v>
      </c>
      <c r="CX367" s="5">
        <v>1</v>
      </c>
      <c r="CY367" s="5">
        <v>1</v>
      </c>
      <c r="CZ367" s="5">
        <v>1</v>
      </c>
      <c r="DA367" s="2">
        <v>21</v>
      </c>
      <c r="DB367" s="5" t="s">
        <v>2957</v>
      </c>
      <c r="DC367" s="5">
        <v>1</v>
      </c>
      <c r="DD367" s="5">
        <v>1</v>
      </c>
      <c r="DE367" s="5">
        <v>1</v>
      </c>
      <c r="DF367" s="5">
        <v>1</v>
      </c>
      <c r="DG367" s="5">
        <v>1</v>
      </c>
      <c r="DH367" s="5">
        <v>2</v>
      </c>
      <c r="DI367" s="5">
        <v>2</v>
      </c>
      <c r="DJ367" s="5">
        <v>2</v>
      </c>
      <c r="DK367" s="5">
        <v>1</v>
      </c>
      <c r="DL367" s="5">
        <v>3</v>
      </c>
      <c r="DM367" s="5">
        <v>2</v>
      </c>
      <c r="DN367">
        <v>2</v>
      </c>
      <c r="DO367" s="5">
        <v>1</v>
      </c>
      <c r="DP367" s="5">
        <v>1</v>
      </c>
      <c r="DQ367" s="2">
        <v>14</v>
      </c>
      <c r="DR367" s="5" t="s">
        <v>2957</v>
      </c>
      <c r="DS367" s="5">
        <v>1</v>
      </c>
      <c r="DT367">
        <v>3</v>
      </c>
      <c r="DU367" s="5">
        <v>1</v>
      </c>
      <c r="DV367" s="5">
        <v>1</v>
      </c>
      <c r="DW367">
        <v>0</v>
      </c>
      <c r="DX367" s="5">
        <v>0</v>
      </c>
      <c r="DY367" s="5">
        <v>1</v>
      </c>
      <c r="DZ367">
        <v>2</v>
      </c>
      <c r="EA367" s="5">
        <v>0</v>
      </c>
      <c r="EB367" s="5">
        <v>0</v>
      </c>
      <c r="EC367" s="5">
        <v>1</v>
      </c>
      <c r="ED367" s="5">
        <v>2</v>
      </c>
      <c r="EE367" s="5">
        <v>2</v>
      </c>
      <c r="EF367" s="5">
        <v>15</v>
      </c>
      <c r="EG367" s="5" t="s">
        <v>2957</v>
      </c>
      <c r="EH367" s="5">
        <v>1</v>
      </c>
      <c r="EI367" s="5">
        <v>1</v>
      </c>
      <c r="EJ367" s="5">
        <v>1</v>
      </c>
      <c r="EK367" s="5">
        <v>3</v>
      </c>
      <c r="EL367" s="5">
        <v>1</v>
      </c>
      <c r="EM367" s="5">
        <v>2</v>
      </c>
      <c r="EN367" s="5">
        <v>2</v>
      </c>
      <c r="EO367" s="5">
        <v>1</v>
      </c>
      <c r="EP367" s="5">
        <v>1</v>
      </c>
      <c r="EQ367" s="5">
        <v>0</v>
      </c>
      <c r="ER367" s="5">
        <v>1</v>
      </c>
      <c r="ES367" s="5">
        <v>1</v>
      </c>
    </row>
    <row r="368" spans="1:149">
      <c r="A368" s="74">
        <v>45609.696875000001</v>
      </c>
      <c r="B368" s="5" t="s">
        <v>31</v>
      </c>
      <c r="C368" s="5" t="s">
        <v>1160</v>
      </c>
      <c r="D368" s="5" t="s">
        <v>1161</v>
      </c>
      <c r="E368" s="2">
        <v>1</v>
      </c>
      <c r="F368" s="5" t="s">
        <v>2954</v>
      </c>
      <c r="G368" s="2">
        <v>180</v>
      </c>
      <c r="H368" s="5" t="s">
        <v>2955</v>
      </c>
      <c r="I368" s="5">
        <v>4</v>
      </c>
      <c r="J368" s="5">
        <v>4180</v>
      </c>
      <c r="K368" s="2" t="s">
        <v>2956</v>
      </c>
      <c r="L368" s="5" t="s">
        <v>3703</v>
      </c>
      <c r="M368" s="2">
        <v>43</v>
      </c>
      <c r="N368" s="5" t="s">
        <v>2955</v>
      </c>
      <c r="O368" s="5">
        <v>1</v>
      </c>
      <c r="P368" s="5">
        <v>2</v>
      </c>
      <c r="Q368" s="5">
        <v>1</v>
      </c>
      <c r="R368" s="5">
        <v>1</v>
      </c>
      <c r="S368" s="5">
        <v>1</v>
      </c>
      <c r="T368" s="5">
        <v>3</v>
      </c>
      <c r="U368" s="5">
        <v>1</v>
      </c>
      <c r="V368" s="5">
        <v>1</v>
      </c>
      <c r="W368" s="5">
        <v>1</v>
      </c>
      <c r="X368" s="5">
        <v>0</v>
      </c>
      <c r="Y368" s="5">
        <v>2</v>
      </c>
      <c r="Z368" s="5">
        <v>1</v>
      </c>
      <c r="AA368" s="5">
        <v>1</v>
      </c>
      <c r="AB368" s="5">
        <v>3</v>
      </c>
      <c r="AC368" s="5">
        <v>2</v>
      </c>
      <c r="AD368" s="5">
        <v>1</v>
      </c>
      <c r="AE368" s="5">
        <v>1</v>
      </c>
      <c r="AF368" s="5">
        <v>3</v>
      </c>
      <c r="AG368" s="5">
        <v>2</v>
      </c>
      <c r="AH368" s="5">
        <v>2</v>
      </c>
      <c r="AI368" s="5">
        <v>2</v>
      </c>
      <c r="AJ368" s="5">
        <v>3</v>
      </c>
      <c r="AK368" s="5">
        <v>1</v>
      </c>
      <c r="AL368" s="5">
        <v>1</v>
      </c>
      <c r="AM368" s="5">
        <v>1</v>
      </c>
      <c r="AN368">
        <v>3</v>
      </c>
      <c r="AO368" s="5">
        <v>2</v>
      </c>
      <c r="AP368" s="2">
        <v>19</v>
      </c>
      <c r="AQ368" s="5" t="s">
        <v>2957</v>
      </c>
      <c r="AR368" s="5">
        <v>1</v>
      </c>
      <c r="AS368" s="5">
        <v>1</v>
      </c>
      <c r="AT368" s="5">
        <v>3</v>
      </c>
      <c r="AU368" s="5">
        <v>2</v>
      </c>
      <c r="AV368" s="5">
        <v>1</v>
      </c>
      <c r="AW368" s="5">
        <v>2</v>
      </c>
      <c r="AX368" s="5">
        <v>3</v>
      </c>
      <c r="AY368">
        <v>3</v>
      </c>
      <c r="AZ368">
        <v>2</v>
      </c>
      <c r="BA368" s="5">
        <v>1</v>
      </c>
      <c r="BB368" s="5">
        <v>0</v>
      </c>
      <c r="BC368" s="5">
        <v>0</v>
      </c>
      <c r="BD368" s="2">
        <v>26</v>
      </c>
      <c r="BE368" s="5" t="s">
        <v>2955</v>
      </c>
      <c r="BF368" s="5">
        <v>3</v>
      </c>
      <c r="BG368" s="5">
        <v>3</v>
      </c>
      <c r="BH368" s="5">
        <v>2</v>
      </c>
      <c r="BI368" s="5">
        <v>3</v>
      </c>
      <c r="BJ368" s="5">
        <v>2</v>
      </c>
      <c r="BK368">
        <v>2</v>
      </c>
      <c r="BL368" s="5">
        <v>3</v>
      </c>
      <c r="BM368" s="5">
        <v>1</v>
      </c>
      <c r="BN368" s="5">
        <v>0</v>
      </c>
      <c r="BO368" s="5">
        <v>1</v>
      </c>
      <c r="BP368" s="5">
        <v>1</v>
      </c>
      <c r="BQ368" s="5">
        <v>3</v>
      </c>
      <c r="BR368" s="5">
        <v>2</v>
      </c>
      <c r="BS368" s="2">
        <v>18</v>
      </c>
      <c r="BT368" s="5" t="s">
        <v>2957</v>
      </c>
      <c r="BU368" s="5">
        <v>3</v>
      </c>
      <c r="BV368" s="5">
        <v>1</v>
      </c>
      <c r="BW368" s="5">
        <v>1</v>
      </c>
      <c r="BX368" s="5">
        <v>1</v>
      </c>
      <c r="BY368" s="5">
        <v>1</v>
      </c>
      <c r="BZ368" s="5">
        <v>3</v>
      </c>
      <c r="CA368" s="5">
        <v>0</v>
      </c>
      <c r="CB368" s="5">
        <v>0</v>
      </c>
      <c r="CC368" s="5">
        <v>1</v>
      </c>
      <c r="CD368" s="5">
        <v>1</v>
      </c>
      <c r="CE368" s="5">
        <v>1</v>
      </c>
      <c r="CF368" s="5">
        <v>1</v>
      </c>
      <c r="CG368" s="5">
        <v>1</v>
      </c>
      <c r="CH368" s="5">
        <v>1</v>
      </c>
      <c r="CI368" s="5">
        <v>1</v>
      </c>
      <c r="CJ368" s="5">
        <v>1</v>
      </c>
      <c r="CK368" s="2">
        <v>14</v>
      </c>
      <c r="CL368" s="5" t="s">
        <v>2955</v>
      </c>
      <c r="CM368" s="5">
        <v>1</v>
      </c>
      <c r="CN368" s="5">
        <v>1</v>
      </c>
      <c r="CO368" s="5">
        <v>1</v>
      </c>
      <c r="CP368" s="5">
        <v>1</v>
      </c>
      <c r="CQ368" s="5">
        <v>1</v>
      </c>
      <c r="CR368" s="5">
        <v>1</v>
      </c>
      <c r="CS368" s="5">
        <v>1</v>
      </c>
      <c r="CT368" s="5">
        <v>1</v>
      </c>
      <c r="CU368" s="5">
        <v>1</v>
      </c>
      <c r="CV368" s="5">
        <v>1</v>
      </c>
      <c r="CW368" s="5">
        <v>1</v>
      </c>
      <c r="CX368" s="5">
        <v>1</v>
      </c>
      <c r="CY368" s="5">
        <v>1</v>
      </c>
      <c r="CZ368" s="5">
        <v>1</v>
      </c>
      <c r="DA368" s="2">
        <v>26</v>
      </c>
      <c r="DB368" s="5" t="s">
        <v>2957</v>
      </c>
      <c r="DC368" s="5">
        <v>1</v>
      </c>
      <c r="DD368" s="5">
        <v>1</v>
      </c>
      <c r="DE368" s="5">
        <v>1</v>
      </c>
      <c r="DF368" s="5">
        <v>1</v>
      </c>
      <c r="DG368" s="5">
        <v>1</v>
      </c>
      <c r="DH368" s="5">
        <v>2</v>
      </c>
      <c r="DI368" s="5">
        <v>2</v>
      </c>
      <c r="DJ368" s="5">
        <v>3</v>
      </c>
      <c r="DK368" s="5">
        <v>3</v>
      </c>
      <c r="DL368" s="5">
        <v>3</v>
      </c>
      <c r="DM368" s="5">
        <v>2</v>
      </c>
      <c r="DN368">
        <v>2</v>
      </c>
      <c r="DO368" s="5">
        <v>2</v>
      </c>
      <c r="DP368" s="5">
        <v>2</v>
      </c>
      <c r="DQ368" s="2">
        <v>16</v>
      </c>
      <c r="DR368" s="5" t="s">
        <v>2957</v>
      </c>
      <c r="DS368" s="5">
        <v>1</v>
      </c>
      <c r="DT368">
        <v>3</v>
      </c>
      <c r="DU368" s="5">
        <v>1</v>
      </c>
      <c r="DV368" s="5">
        <v>1</v>
      </c>
      <c r="DW368">
        <v>0</v>
      </c>
      <c r="DX368" s="5">
        <v>0</v>
      </c>
      <c r="DY368" s="5">
        <v>1</v>
      </c>
      <c r="DZ368">
        <v>2</v>
      </c>
      <c r="EA368" s="5">
        <v>1</v>
      </c>
      <c r="EB368" s="5">
        <v>1</v>
      </c>
      <c r="EC368" s="5">
        <v>1</v>
      </c>
      <c r="ED368" s="5">
        <v>2</v>
      </c>
      <c r="EE368" s="5">
        <v>2</v>
      </c>
      <c r="EF368" s="5">
        <v>18</v>
      </c>
      <c r="EG368" s="5" t="s">
        <v>2955</v>
      </c>
      <c r="EH368" s="5">
        <v>1</v>
      </c>
      <c r="EI368" s="5">
        <v>1</v>
      </c>
      <c r="EJ368" s="5">
        <v>1</v>
      </c>
      <c r="EK368" s="5">
        <v>3</v>
      </c>
      <c r="EL368" s="5">
        <v>3</v>
      </c>
      <c r="EM368" s="5">
        <v>3</v>
      </c>
      <c r="EN368" s="5">
        <v>2</v>
      </c>
      <c r="EO368" s="5">
        <v>1</v>
      </c>
      <c r="EP368" s="5">
        <v>1</v>
      </c>
      <c r="EQ368" s="5">
        <v>0</v>
      </c>
      <c r="ER368" s="5">
        <v>1</v>
      </c>
      <c r="ES368" s="5">
        <v>1</v>
      </c>
    </row>
    <row r="369" spans="1:149">
      <c r="A369" s="74">
        <v>45609.396469907406</v>
      </c>
      <c r="B369" s="5" t="s">
        <v>31</v>
      </c>
      <c r="C369" s="5" t="s">
        <v>1162</v>
      </c>
      <c r="D369" s="5" t="s">
        <v>1163</v>
      </c>
      <c r="E369" s="2">
        <v>1</v>
      </c>
      <c r="F369" s="5" t="s">
        <v>2954</v>
      </c>
      <c r="G369" s="2">
        <v>168</v>
      </c>
      <c r="H369" s="5" t="s">
        <v>2957</v>
      </c>
      <c r="I369" s="5">
        <v>3</v>
      </c>
      <c r="J369" s="5">
        <v>3168</v>
      </c>
      <c r="K369" s="2" t="s">
        <v>2956</v>
      </c>
      <c r="L369" s="5" t="s">
        <v>3687</v>
      </c>
      <c r="M369" s="2">
        <v>41</v>
      </c>
      <c r="N369" s="5" t="s">
        <v>2955</v>
      </c>
      <c r="O369" s="5">
        <v>1</v>
      </c>
      <c r="P369" s="5">
        <v>2</v>
      </c>
      <c r="Q369" s="5">
        <v>1</v>
      </c>
      <c r="R369" s="5">
        <v>1</v>
      </c>
      <c r="S369" s="5">
        <v>1</v>
      </c>
      <c r="T369" s="5">
        <v>3</v>
      </c>
      <c r="U369" s="5">
        <v>1</v>
      </c>
      <c r="V369" s="5">
        <v>1</v>
      </c>
      <c r="W369" s="5">
        <v>1</v>
      </c>
      <c r="X369" s="5">
        <v>0</v>
      </c>
      <c r="Y369" s="5">
        <v>2</v>
      </c>
      <c r="Z369" s="5">
        <v>1</v>
      </c>
      <c r="AA369" s="5">
        <v>1</v>
      </c>
      <c r="AB369" s="5">
        <v>3</v>
      </c>
      <c r="AC369" s="5">
        <v>2</v>
      </c>
      <c r="AD369" s="5">
        <v>1</v>
      </c>
      <c r="AE369" s="5">
        <v>1</v>
      </c>
      <c r="AF369" s="5">
        <v>3</v>
      </c>
      <c r="AG369" s="5">
        <v>2</v>
      </c>
      <c r="AH369" s="5">
        <v>2</v>
      </c>
      <c r="AI369" s="5">
        <v>2</v>
      </c>
      <c r="AJ369" s="5">
        <v>3</v>
      </c>
      <c r="AK369" s="5">
        <v>2</v>
      </c>
      <c r="AL369" s="5">
        <v>0</v>
      </c>
      <c r="AM369" s="5">
        <v>1</v>
      </c>
      <c r="AN369">
        <v>1</v>
      </c>
      <c r="AO369" s="5">
        <v>2</v>
      </c>
      <c r="AP369" s="2">
        <v>19</v>
      </c>
      <c r="AQ369" s="5" t="s">
        <v>2957</v>
      </c>
      <c r="AR369" s="5">
        <v>1</v>
      </c>
      <c r="AS369" s="5">
        <v>1</v>
      </c>
      <c r="AT369" s="5">
        <v>3</v>
      </c>
      <c r="AU369" s="5">
        <v>2</v>
      </c>
      <c r="AV369" s="5">
        <v>1</v>
      </c>
      <c r="AW369" s="5">
        <v>2</v>
      </c>
      <c r="AX369" s="5">
        <v>3</v>
      </c>
      <c r="AY369">
        <v>3</v>
      </c>
      <c r="AZ369">
        <v>2</v>
      </c>
      <c r="BA369" s="5">
        <v>1</v>
      </c>
      <c r="BB369" s="5">
        <v>0</v>
      </c>
      <c r="BC369" s="5">
        <v>0</v>
      </c>
      <c r="BD369" s="2">
        <v>24</v>
      </c>
      <c r="BE369" s="5" t="s">
        <v>2957</v>
      </c>
      <c r="BF369" s="5">
        <v>3</v>
      </c>
      <c r="BG369" s="5">
        <v>3</v>
      </c>
      <c r="BH369" s="5">
        <v>2</v>
      </c>
      <c r="BI369" s="5">
        <v>2</v>
      </c>
      <c r="BJ369" s="5">
        <v>1</v>
      </c>
      <c r="BK369">
        <v>2</v>
      </c>
      <c r="BL369" s="5">
        <v>2</v>
      </c>
      <c r="BM369" s="5">
        <v>1</v>
      </c>
      <c r="BN369" s="5">
        <v>1</v>
      </c>
      <c r="BO369" s="5">
        <v>1</v>
      </c>
      <c r="BP369" s="5">
        <v>1</v>
      </c>
      <c r="BQ369" s="5">
        <v>3</v>
      </c>
      <c r="BR369" s="5">
        <v>2</v>
      </c>
      <c r="BS369" s="2">
        <v>20</v>
      </c>
      <c r="BT369" s="5" t="s">
        <v>2955</v>
      </c>
      <c r="BU369" s="5">
        <v>3</v>
      </c>
      <c r="BV369" s="5">
        <v>1</v>
      </c>
      <c r="BW369" s="5">
        <v>1</v>
      </c>
      <c r="BX369" s="5">
        <v>1</v>
      </c>
      <c r="BY369" s="5">
        <v>1</v>
      </c>
      <c r="BZ369" s="5">
        <v>3</v>
      </c>
      <c r="CA369" s="5">
        <v>1</v>
      </c>
      <c r="CB369" s="5">
        <v>2</v>
      </c>
      <c r="CC369" s="5">
        <v>0</v>
      </c>
      <c r="CD369" s="5">
        <v>1</v>
      </c>
      <c r="CE369" s="5">
        <v>1</v>
      </c>
      <c r="CF369" s="5">
        <v>1</v>
      </c>
      <c r="CG369" s="5">
        <v>1</v>
      </c>
      <c r="CH369" s="5">
        <v>1</v>
      </c>
      <c r="CI369" s="5">
        <v>1</v>
      </c>
      <c r="CJ369" s="5">
        <v>1</v>
      </c>
      <c r="CK369" s="2">
        <v>12</v>
      </c>
      <c r="CL369" s="5" t="s">
        <v>2955</v>
      </c>
      <c r="CM369" s="5">
        <v>1</v>
      </c>
      <c r="CN369" s="5">
        <v>1</v>
      </c>
      <c r="CO369" s="5">
        <v>1</v>
      </c>
      <c r="CP369" s="5">
        <v>0</v>
      </c>
      <c r="CQ369" s="5">
        <v>1</v>
      </c>
      <c r="CR369" s="5">
        <v>1</v>
      </c>
      <c r="CS369" s="5">
        <v>1</v>
      </c>
      <c r="CT369" s="5">
        <v>1</v>
      </c>
      <c r="CU369" s="5">
        <v>0</v>
      </c>
      <c r="CV369" s="5">
        <v>1</v>
      </c>
      <c r="CW369" s="5">
        <v>1</v>
      </c>
      <c r="CX369" s="5">
        <v>1</v>
      </c>
      <c r="CY369" s="5">
        <v>1</v>
      </c>
      <c r="CZ369" s="5">
        <v>1</v>
      </c>
      <c r="DA369" s="2">
        <v>22</v>
      </c>
      <c r="DB369" s="5" t="s">
        <v>2957</v>
      </c>
      <c r="DC369" s="5">
        <v>1</v>
      </c>
      <c r="DD369" s="5">
        <v>1</v>
      </c>
      <c r="DE369" s="5">
        <v>1</v>
      </c>
      <c r="DF369" s="5">
        <v>1</v>
      </c>
      <c r="DG369" s="5">
        <v>1</v>
      </c>
      <c r="DH369" s="5">
        <v>1</v>
      </c>
      <c r="DI369" s="5">
        <v>3</v>
      </c>
      <c r="DJ369" s="5">
        <v>3</v>
      </c>
      <c r="DK369" s="5">
        <v>1</v>
      </c>
      <c r="DL369" s="5">
        <v>2</v>
      </c>
      <c r="DM369" s="5">
        <v>1</v>
      </c>
      <c r="DN369">
        <v>2</v>
      </c>
      <c r="DO369" s="5">
        <v>2</v>
      </c>
      <c r="DP369" s="5">
        <v>2</v>
      </c>
      <c r="DQ369" s="2">
        <v>12</v>
      </c>
      <c r="DR369" s="5" t="s">
        <v>2960</v>
      </c>
      <c r="DS369" s="5">
        <v>1</v>
      </c>
      <c r="DT369">
        <v>3</v>
      </c>
      <c r="DU369" s="5">
        <v>1</v>
      </c>
      <c r="DV369" s="5">
        <v>0</v>
      </c>
      <c r="DW369">
        <v>0</v>
      </c>
      <c r="DX369" s="5">
        <v>0</v>
      </c>
      <c r="DY369" s="5">
        <v>0</v>
      </c>
      <c r="DZ369">
        <v>1</v>
      </c>
      <c r="EA369" s="5">
        <v>1</v>
      </c>
      <c r="EB369" s="5">
        <v>0</v>
      </c>
      <c r="EC369" s="5">
        <v>1</v>
      </c>
      <c r="ED369" s="5">
        <v>2</v>
      </c>
      <c r="EE369" s="5">
        <v>2</v>
      </c>
      <c r="EF369" s="5">
        <v>18</v>
      </c>
      <c r="EG369" s="5" t="s">
        <v>2955</v>
      </c>
      <c r="EH369" s="5">
        <v>1</v>
      </c>
      <c r="EI369" s="5">
        <v>1</v>
      </c>
      <c r="EJ369" s="5">
        <v>1</v>
      </c>
      <c r="EK369" s="5">
        <v>3</v>
      </c>
      <c r="EL369" s="5">
        <v>3</v>
      </c>
      <c r="EM369" s="5">
        <v>3</v>
      </c>
      <c r="EN369" s="5">
        <v>2</v>
      </c>
      <c r="EO369" s="5">
        <v>1</v>
      </c>
      <c r="EP369" s="5">
        <v>1</v>
      </c>
      <c r="EQ369" s="5">
        <v>0</v>
      </c>
      <c r="ER369" s="5">
        <v>1</v>
      </c>
      <c r="ES369" s="5">
        <v>1</v>
      </c>
    </row>
    <row r="370" spans="1:149">
      <c r="A370" s="74">
        <v>45609.596446759257</v>
      </c>
      <c r="B370" s="5" t="s">
        <v>31</v>
      </c>
      <c r="C370" s="5" t="s">
        <v>1164</v>
      </c>
      <c r="D370" s="5" t="s">
        <v>1165</v>
      </c>
      <c r="E370" s="2">
        <v>1</v>
      </c>
      <c r="F370" s="5" t="s">
        <v>2954</v>
      </c>
      <c r="G370" s="2">
        <v>155</v>
      </c>
      <c r="H370" s="5" t="s">
        <v>2957</v>
      </c>
      <c r="I370" s="5">
        <v>3</v>
      </c>
      <c r="J370" s="5">
        <v>3155</v>
      </c>
      <c r="K370" s="2" t="s">
        <v>2956</v>
      </c>
      <c r="L370" s="5" t="s">
        <v>3719</v>
      </c>
      <c r="M370" s="2">
        <v>35</v>
      </c>
      <c r="N370" s="5" t="s">
        <v>2957</v>
      </c>
      <c r="O370" s="5">
        <v>1</v>
      </c>
      <c r="P370" s="5">
        <v>2</v>
      </c>
      <c r="Q370" s="5">
        <v>1</v>
      </c>
      <c r="R370" s="5">
        <v>2</v>
      </c>
      <c r="S370" s="5">
        <v>1</v>
      </c>
      <c r="T370" s="5">
        <v>2</v>
      </c>
      <c r="U370" s="5">
        <v>1</v>
      </c>
      <c r="V370" s="5">
        <v>1</v>
      </c>
      <c r="W370" s="5">
        <v>1</v>
      </c>
      <c r="X370" s="5">
        <v>1</v>
      </c>
      <c r="Y370" s="5">
        <v>2</v>
      </c>
      <c r="Z370" s="5">
        <v>0</v>
      </c>
      <c r="AA370" s="5">
        <v>0</v>
      </c>
      <c r="AB370" s="5">
        <v>3</v>
      </c>
      <c r="AC370" s="5">
        <v>1</v>
      </c>
      <c r="AD370" s="5">
        <v>0</v>
      </c>
      <c r="AE370" s="5">
        <v>1</v>
      </c>
      <c r="AF370" s="5">
        <v>3</v>
      </c>
      <c r="AG370" s="5">
        <v>2</v>
      </c>
      <c r="AH370" s="5">
        <v>1</v>
      </c>
      <c r="AI370" s="5">
        <v>1</v>
      </c>
      <c r="AJ370" s="5">
        <v>1</v>
      </c>
      <c r="AK370" s="5">
        <v>3</v>
      </c>
      <c r="AL370" s="5">
        <v>1</v>
      </c>
      <c r="AM370" s="5">
        <v>1</v>
      </c>
      <c r="AN370">
        <v>1</v>
      </c>
      <c r="AO370" s="5">
        <v>1</v>
      </c>
      <c r="AP370" s="2">
        <v>16</v>
      </c>
      <c r="AQ370" s="5" t="s">
        <v>2957</v>
      </c>
      <c r="AR370" s="5">
        <v>1</v>
      </c>
      <c r="AS370" s="5">
        <v>1</v>
      </c>
      <c r="AT370" s="5">
        <v>3</v>
      </c>
      <c r="AU370" s="5">
        <v>1</v>
      </c>
      <c r="AV370" s="5">
        <v>1</v>
      </c>
      <c r="AW370" s="5">
        <v>1</v>
      </c>
      <c r="AX370" s="5">
        <v>2</v>
      </c>
      <c r="AY370">
        <v>3</v>
      </c>
      <c r="AZ370">
        <v>1</v>
      </c>
      <c r="BA370" s="5">
        <v>2</v>
      </c>
      <c r="BB370" s="5">
        <v>0</v>
      </c>
      <c r="BC370" s="5">
        <v>0</v>
      </c>
      <c r="BD370" s="2">
        <v>19</v>
      </c>
      <c r="BE370" s="5" t="s">
        <v>2957</v>
      </c>
      <c r="BF370" s="5">
        <v>3</v>
      </c>
      <c r="BG370" s="5">
        <v>2</v>
      </c>
      <c r="BH370" s="5">
        <v>2</v>
      </c>
      <c r="BI370" s="5">
        <v>2</v>
      </c>
      <c r="BJ370" s="5">
        <v>1</v>
      </c>
      <c r="BK370">
        <v>1</v>
      </c>
      <c r="BL370" s="5">
        <v>2</v>
      </c>
      <c r="BM370" s="5">
        <v>1</v>
      </c>
      <c r="BN370" s="5">
        <v>1</v>
      </c>
      <c r="BO370" s="5">
        <v>0</v>
      </c>
      <c r="BP370" s="5">
        <v>1</v>
      </c>
      <c r="BQ370" s="5">
        <v>2</v>
      </c>
      <c r="BR370" s="5">
        <v>1</v>
      </c>
      <c r="BS370" s="2">
        <v>19</v>
      </c>
      <c r="BT370" s="5" t="s">
        <v>2957</v>
      </c>
      <c r="BU370" s="5">
        <v>3</v>
      </c>
      <c r="BV370" s="5">
        <v>1</v>
      </c>
      <c r="BW370" s="5">
        <v>1</v>
      </c>
      <c r="BX370" s="5">
        <v>1</v>
      </c>
      <c r="BY370" s="5">
        <v>1</v>
      </c>
      <c r="BZ370" s="5">
        <v>2</v>
      </c>
      <c r="CA370" s="5">
        <v>1</v>
      </c>
      <c r="CB370" s="5">
        <v>2</v>
      </c>
      <c r="CC370" s="5">
        <v>0</v>
      </c>
      <c r="CD370" s="5">
        <v>1</v>
      </c>
      <c r="CE370" s="5">
        <v>1</v>
      </c>
      <c r="CF370" s="5">
        <v>1</v>
      </c>
      <c r="CG370" s="5">
        <v>1</v>
      </c>
      <c r="CH370" s="5">
        <v>1</v>
      </c>
      <c r="CI370" s="5">
        <v>1</v>
      </c>
      <c r="CJ370" s="5">
        <v>1</v>
      </c>
      <c r="CK370" s="2">
        <v>13</v>
      </c>
      <c r="CL370" s="5" t="s">
        <v>2955</v>
      </c>
      <c r="CM370" s="5">
        <v>1</v>
      </c>
      <c r="CN370" s="5">
        <v>1</v>
      </c>
      <c r="CO370" s="5">
        <v>1</v>
      </c>
      <c r="CP370" s="5">
        <v>1</v>
      </c>
      <c r="CQ370" s="5">
        <v>1</v>
      </c>
      <c r="CR370" s="5">
        <v>1</v>
      </c>
      <c r="CS370" s="5">
        <v>1</v>
      </c>
      <c r="CT370" s="5">
        <v>1</v>
      </c>
      <c r="CU370" s="5">
        <v>1</v>
      </c>
      <c r="CV370" s="5">
        <v>1</v>
      </c>
      <c r="CW370" s="5">
        <v>1</v>
      </c>
      <c r="CX370" s="5">
        <v>1</v>
      </c>
      <c r="CY370" s="5">
        <v>1</v>
      </c>
      <c r="CZ370" s="5">
        <v>0</v>
      </c>
      <c r="DA370" s="2">
        <v>22</v>
      </c>
      <c r="DB370" s="5" t="s">
        <v>2957</v>
      </c>
      <c r="DC370" s="5">
        <v>1</v>
      </c>
      <c r="DD370" s="5">
        <v>1</v>
      </c>
      <c r="DE370" s="5">
        <v>1</v>
      </c>
      <c r="DF370" s="5">
        <v>1</v>
      </c>
      <c r="DG370" s="5">
        <v>1</v>
      </c>
      <c r="DH370" s="5">
        <v>2</v>
      </c>
      <c r="DI370" s="5">
        <v>2</v>
      </c>
      <c r="DJ370" s="5">
        <v>3</v>
      </c>
      <c r="DK370" s="5">
        <v>2</v>
      </c>
      <c r="DL370" s="5">
        <v>3</v>
      </c>
      <c r="DM370" s="5">
        <v>2</v>
      </c>
      <c r="DN370">
        <v>1</v>
      </c>
      <c r="DO370" s="5">
        <v>1</v>
      </c>
      <c r="DP370" s="5">
        <v>1</v>
      </c>
      <c r="DQ370" s="2">
        <v>16</v>
      </c>
      <c r="DR370" s="5" t="s">
        <v>2957</v>
      </c>
      <c r="DS370" s="5">
        <v>1</v>
      </c>
      <c r="DT370">
        <v>3</v>
      </c>
      <c r="DU370" s="5">
        <v>1</v>
      </c>
      <c r="DV370" s="5">
        <v>1</v>
      </c>
      <c r="DW370">
        <v>0</v>
      </c>
      <c r="DX370" s="5">
        <v>0</v>
      </c>
      <c r="DY370" s="5">
        <v>2</v>
      </c>
      <c r="DZ370">
        <v>2</v>
      </c>
      <c r="EA370" s="5">
        <v>1</v>
      </c>
      <c r="EB370" s="5">
        <v>1</v>
      </c>
      <c r="EC370" s="5">
        <v>1</v>
      </c>
      <c r="ED370" s="5">
        <v>2</v>
      </c>
      <c r="EE370" s="5">
        <v>1</v>
      </c>
      <c r="EF370" s="5">
        <v>15</v>
      </c>
      <c r="EG370" s="5" t="s">
        <v>2957</v>
      </c>
      <c r="EH370" s="5">
        <v>1</v>
      </c>
      <c r="EI370" s="5">
        <v>1</v>
      </c>
      <c r="EJ370" s="5">
        <v>1</v>
      </c>
      <c r="EK370" s="5">
        <v>3</v>
      </c>
      <c r="EL370" s="5">
        <v>2</v>
      </c>
      <c r="EM370" s="5">
        <v>2</v>
      </c>
      <c r="EN370" s="5">
        <v>1</v>
      </c>
      <c r="EO370" s="5">
        <v>1</v>
      </c>
      <c r="EP370" s="5">
        <v>1</v>
      </c>
      <c r="EQ370" s="5">
        <v>0</v>
      </c>
      <c r="ER370" s="5">
        <v>1</v>
      </c>
      <c r="ES370" s="5">
        <v>1</v>
      </c>
    </row>
    <row r="371" spans="1:149">
      <c r="A371" s="74">
        <v>45608.310613425929</v>
      </c>
      <c r="B371" s="5" t="s">
        <v>31</v>
      </c>
      <c r="C371" s="5" t="s">
        <v>1166</v>
      </c>
      <c r="D371" s="5" t="s">
        <v>1167</v>
      </c>
      <c r="E371" s="2">
        <v>4</v>
      </c>
      <c r="F371" s="5" t="s">
        <v>3145</v>
      </c>
      <c r="G371" s="2">
        <v>125</v>
      </c>
      <c r="H371" s="5" t="s">
        <v>2957</v>
      </c>
      <c r="I371" s="5">
        <v>3</v>
      </c>
      <c r="J371" s="5">
        <v>3125</v>
      </c>
      <c r="K371" s="2" t="s">
        <v>2956</v>
      </c>
      <c r="L371" s="5" t="s">
        <v>3427</v>
      </c>
      <c r="M371" s="2">
        <v>22</v>
      </c>
      <c r="N371" s="5" t="s">
        <v>2957</v>
      </c>
      <c r="O371" s="5"/>
      <c r="P371" s="5"/>
      <c r="Q371" s="5"/>
      <c r="R371" s="5"/>
      <c r="S371" s="5">
        <v>1</v>
      </c>
      <c r="T371" s="5">
        <v>1</v>
      </c>
      <c r="U371" s="5">
        <v>1</v>
      </c>
      <c r="V371" s="5">
        <v>1</v>
      </c>
      <c r="W371" s="5">
        <v>1</v>
      </c>
      <c r="X371" s="5"/>
      <c r="Y371" s="5">
        <v>2</v>
      </c>
      <c r="Z371" s="5"/>
      <c r="AA371" s="5"/>
      <c r="AB371" s="5">
        <v>2</v>
      </c>
      <c r="AC371" s="5"/>
      <c r="AD371" s="5"/>
      <c r="AE371" s="5">
        <v>1</v>
      </c>
      <c r="AF371" s="5">
        <v>3</v>
      </c>
      <c r="AG371" s="5">
        <v>1</v>
      </c>
      <c r="AH371" s="5"/>
      <c r="AI371" s="5"/>
      <c r="AJ371" s="5">
        <v>1</v>
      </c>
      <c r="AK371" s="5"/>
      <c r="AL371" s="5"/>
      <c r="AM371" s="5"/>
      <c r="AN371">
        <v>3</v>
      </c>
      <c r="AO371" s="5"/>
      <c r="AP371" s="2">
        <v>15</v>
      </c>
      <c r="AQ371" s="5" t="s">
        <v>2957</v>
      </c>
      <c r="AR371" s="5"/>
      <c r="AS371" s="5">
        <v>1</v>
      </c>
      <c r="AT371" s="5">
        <v>3</v>
      </c>
      <c r="AU371" s="5">
        <v>1</v>
      </c>
      <c r="AV371" s="5">
        <v>1</v>
      </c>
      <c r="AW371" s="5">
        <v>2</v>
      </c>
      <c r="AX371" s="5">
        <v>3</v>
      </c>
      <c r="AY371">
        <v>2</v>
      </c>
      <c r="AZ371">
        <v>1</v>
      </c>
      <c r="BA371" s="5">
        <v>0</v>
      </c>
      <c r="BB371" s="5"/>
      <c r="BC371" s="5"/>
      <c r="BD371" s="2">
        <v>20</v>
      </c>
      <c r="BE371" s="5" t="s">
        <v>2957</v>
      </c>
      <c r="BF371" s="5">
        <v>3</v>
      </c>
      <c r="BG371" s="5">
        <v>1</v>
      </c>
      <c r="BH371" s="5">
        <v>1</v>
      </c>
      <c r="BI371" s="5">
        <v>2</v>
      </c>
      <c r="BJ371" s="5">
        <v>1</v>
      </c>
      <c r="BK371">
        <v>1</v>
      </c>
      <c r="BL371" s="5">
        <v>3</v>
      </c>
      <c r="BM371" s="5">
        <v>1</v>
      </c>
      <c r="BN371" s="5">
        <v>1</v>
      </c>
      <c r="BO371" s="5">
        <v>1</v>
      </c>
      <c r="BP371" s="5">
        <v>1</v>
      </c>
      <c r="BQ371" s="5">
        <v>3</v>
      </c>
      <c r="BR371" s="5">
        <v>1</v>
      </c>
      <c r="BS371" s="2">
        <v>16</v>
      </c>
      <c r="BT371" s="5" t="s">
        <v>2957</v>
      </c>
      <c r="BU371" s="5">
        <v>3</v>
      </c>
      <c r="BV371" s="5">
        <v>1</v>
      </c>
      <c r="BW371" s="5">
        <v>1</v>
      </c>
      <c r="BX371" s="5">
        <v>1</v>
      </c>
      <c r="BY371" s="5">
        <v>1</v>
      </c>
      <c r="BZ371" s="5">
        <v>1</v>
      </c>
      <c r="CA371" s="5">
        <v>1</v>
      </c>
      <c r="CB371" s="5">
        <v>1</v>
      </c>
      <c r="CC371" s="5">
        <v>0</v>
      </c>
      <c r="CD371" s="5">
        <v>1</v>
      </c>
      <c r="CE371" s="5">
        <v>1</v>
      </c>
      <c r="CF371" s="5">
        <v>1</v>
      </c>
      <c r="CG371" s="5"/>
      <c r="CH371" s="5">
        <v>1</v>
      </c>
      <c r="CI371" s="5"/>
      <c r="CJ371" s="5">
        <v>1</v>
      </c>
      <c r="CK371" s="2">
        <v>1</v>
      </c>
      <c r="CL371" s="5" t="s">
        <v>2955</v>
      </c>
      <c r="CM371" s="5"/>
      <c r="CN371" s="5"/>
      <c r="CO371" s="5"/>
      <c r="CP371" s="5"/>
      <c r="CQ371" s="5"/>
      <c r="CR371" s="5"/>
      <c r="CS371" s="5"/>
      <c r="CT371" s="5"/>
      <c r="CU371" s="5"/>
      <c r="CV371" s="5"/>
      <c r="CW371" s="5"/>
      <c r="CX371" s="5"/>
      <c r="CY371" s="5"/>
      <c r="CZ371" s="5">
        <v>1</v>
      </c>
      <c r="DA371" s="2">
        <v>23</v>
      </c>
      <c r="DB371" s="5" t="s">
        <v>2957</v>
      </c>
      <c r="DC371" s="5">
        <v>1</v>
      </c>
      <c r="DD371" s="5">
        <v>1</v>
      </c>
      <c r="DE371" s="5">
        <v>1</v>
      </c>
      <c r="DF371" s="5">
        <v>1</v>
      </c>
      <c r="DG371" s="5">
        <v>1</v>
      </c>
      <c r="DH371" s="5">
        <v>3</v>
      </c>
      <c r="DI371" s="5">
        <v>1</v>
      </c>
      <c r="DJ371" s="5">
        <v>3</v>
      </c>
      <c r="DK371" s="5">
        <v>3</v>
      </c>
      <c r="DL371" s="5">
        <v>3</v>
      </c>
      <c r="DM371" s="5">
        <v>3</v>
      </c>
      <c r="DO371" s="5">
        <v>1</v>
      </c>
      <c r="DP371" s="5">
        <v>1</v>
      </c>
      <c r="DQ371" s="2">
        <v>10</v>
      </c>
      <c r="DR371" s="5" t="s">
        <v>2960</v>
      </c>
      <c r="DS371" s="5">
        <v>1</v>
      </c>
      <c r="DU371" s="5">
        <v>1</v>
      </c>
      <c r="DV371" s="5"/>
      <c r="DX371" s="5">
        <v>1</v>
      </c>
      <c r="DY371" s="5">
        <v>1</v>
      </c>
      <c r="EA371" s="5">
        <v>1</v>
      </c>
      <c r="EB371" s="5">
        <v>1</v>
      </c>
      <c r="EC371" s="5">
        <v>1</v>
      </c>
      <c r="ED371" s="5">
        <v>1</v>
      </c>
      <c r="EE371" s="5">
        <v>1</v>
      </c>
      <c r="EF371" s="5">
        <v>18</v>
      </c>
      <c r="EG371" s="5" t="s">
        <v>2955</v>
      </c>
      <c r="EH371" s="5">
        <v>1</v>
      </c>
      <c r="EI371" s="5">
        <v>1</v>
      </c>
      <c r="EJ371" s="5">
        <v>1</v>
      </c>
      <c r="EK371" s="5">
        <v>3</v>
      </c>
      <c r="EL371" s="5">
        <v>3</v>
      </c>
      <c r="EM371" s="5">
        <v>1</v>
      </c>
      <c r="EN371" s="5">
        <v>1</v>
      </c>
      <c r="EO371" s="5">
        <v>1</v>
      </c>
      <c r="EP371" s="5">
        <v>1</v>
      </c>
      <c r="EQ371" s="5">
        <v>3</v>
      </c>
      <c r="ER371" s="5">
        <v>1</v>
      </c>
      <c r="ES371" s="5">
        <v>1</v>
      </c>
    </row>
    <row r="372" spans="1:149">
      <c r="A372" s="74">
        <v>45609.459965277776</v>
      </c>
      <c r="B372" s="5" t="s">
        <v>31</v>
      </c>
      <c r="C372" s="5" t="s">
        <v>1168</v>
      </c>
      <c r="D372" s="5" t="s">
        <v>1169</v>
      </c>
      <c r="E372" s="2">
        <v>1</v>
      </c>
      <c r="F372" s="5" t="s">
        <v>2954</v>
      </c>
      <c r="G372" s="2">
        <v>181</v>
      </c>
      <c r="H372" s="5" t="s">
        <v>2955</v>
      </c>
      <c r="I372" s="5">
        <v>4</v>
      </c>
      <c r="J372" s="5">
        <v>4181</v>
      </c>
      <c r="K372" s="2" t="s">
        <v>2956</v>
      </c>
      <c r="L372" s="5" t="s">
        <v>3669</v>
      </c>
      <c r="M372" s="2">
        <v>46</v>
      </c>
      <c r="N372" s="5" t="s">
        <v>2955</v>
      </c>
      <c r="O372" s="5">
        <v>1</v>
      </c>
      <c r="P372" s="5">
        <v>3</v>
      </c>
      <c r="Q372" s="5">
        <v>1</v>
      </c>
      <c r="R372" s="5">
        <v>1</v>
      </c>
      <c r="S372" s="5">
        <v>1</v>
      </c>
      <c r="T372" s="5">
        <v>2</v>
      </c>
      <c r="U372" s="5">
        <v>1</v>
      </c>
      <c r="V372" s="5">
        <v>1</v>
      </c>
      <c r="W372" s="5">
        <v>1</v>
      </c>
      <c r="X372" s="5">
        <v>1</v>
      </c>
      <c r="Y372" s="5">
        <v>2</v>
      </c>
      <c r="Z372" s="5">
        <v>1</v>
      </c>
      <c r="AA372" s="5">
        <v>1</v>
      </c>
      <c r="AB372" s="5">
        <v>3</v>
      </c>
      <c r="AC372" s="5">
        <v>2</v>
      </c>
      <c r="AD372" s="5">
        <v>2</v>
      </c>
      <c r="AE372" s="5">
        <v>1</v>
      </c>
      <c r="AF372" s="5">
        <v>3</v>
      </c>
      <c r="AG372" s="5">
        <v>2</v>
      </c>
      <c r="AH372" s="5">
        <v>2</v>
      </c>
      <c r="AI372" s="5">
        <v>2</v>
      </c>
      <c r="AJ372" s="5">
        <v>3</v>
      </c>
      <c r="AK372" s="5">
        <v>2</v>
      </c>
      <c r="AL372" s="5">
        <v>1</v>
      </c>
      <c r="AM372" s="5">
        <v>1</v>
      </c>
      <c r="AN372">
        <v>3</v>
      </c>
      <c r="AO372" s="5">
        <v>2</v>
      </c>
      <c r="AP372" s="2">
        <v>19</v>
      </c>
      <c r="AQ372" s="5" t="s">
        <v>2957</v>
      </c>
      <c r="AR372" s="5">
        <v>1</v>
      </c>
      <c r="AS372" s="5">
        <v>1</v>
      </c>
      <c r="AT372" s="5">
        <v>3</v>
      </c>
      <c r="AU372" s="5">
        <v>2</v>
      </c>
      <c r="AV372" s="5">
        <v>1</v>
      </c>
      <c r="AW372" s="5">
        <v>3</v>
      </c>
      <c r="AX372" s="5">
        <v>3</v>
      </c>
      <c r="AY372">
        <v>2</v>
      </c>
      <c r="AZ372">
        <v>1</v>
      </c>
      <c r="BA372" s="5">
        <v>2</v>
      </c>
      <c r="BB372" s="5">
        <v>0</v>
      </c>
      <c r="BC372" s="5">
        <v>0</v>
      </c>
      <c r="BD372" s="2">
        <v>26</v>
      </c>
      <c r="BE372" s="5" t="s">
        <v>2955</v>
      </c>
      <c r="BF372" s="5">
        <v>3</v>
      </c>
      <c r="BG372" s="5">
        <v>3</v>
      </c>
      <c r="BH372" s="5">
        <v>2</v>
      </c>
      <c r="BI372" s="5">
        <v>3</v>
      </c>
      <c r="BJ372" s="5">
        <v>2</v>
      </c>
      <c r="BK372">
        <v>2</v>
      </c>
      <c r="BL372" s="5">
        <v>2</v>
      </c>
      <c r="BM372" s="5">
        <v>1</v>
      </c>
      <c r="BN372" s="5">
        <v>1</v>
      </c>
      <c r="BO372" s="5">
        <v>1</v>
      </c>
      <c r="BP372" s="5">
        <v>1</v>
      </c>
      <c r="BQ372" s="5">
        <v>3</v>
      </c>
      <c r="BR372" s="5">
        <v>2</v>
      </c>
      <c r="BS372" s="2">
        <v>20</v>
      </c>
      <c r="BT372" s="5" t="s">
        <v>2955</v>
      </c>
      <c r="BU372" s="5">
        <v>3</v>
      </c>
      <c r="BV372" s="5">
        <v>1</v>
      </c>
      <c r="BW372" s="5">
        <v>1</v>
      </c>
      <c r="BX372" s="5">
        <v>1</v>
      </c>
      <c r="BY372" s="5">
        <v>1</v>
      </c>
      <c r="BZ372" s="5">
        <v>3</v>
      </c>
      <c r="CA372" s="5">
        <v>1</v>
      </c>
      <c r="CB372" s="5">
        <v>2</v>
      </c>
      <c r="CC372" s="5">
        <v>0</v>
      </c>
      <c r="CD372" s="5">
        <v>1</v>
      </c>
      <c r="CE372" s="5">
        <v>1</v>
      </c>
      <c r="CF372" s="5">
        <v>1</v>
      </c>
      <c r="CG372" s="5">
        <v>1</v>
      </c>
      <c r="CH372" s="5">
        <v>1</v>
      </c>
      <c r="CI372" s="5">
        <v>1</v>
      </c>
      <c r="CJ372" s="5">
        <v>1</v>
      </c>
      <c r="CK372" s="2">
        <v>13</v>
      </c>
      <c r="CL372" s="5" t="s">
        <v>2955</v>
      </c>
      <c r="CM372" s="5">
        <v>1</v>
      </c>
      <c r="CN372" s="5">
        <v>1</v>
      </c>
      <c r="CO372" s="5">
        <v>1</v>
      </c>
      <c r="CP372" s="5">
        <v>1</v>
      </c>
      <c r="CQ372" s="5">
        <v>1</v>
      </c>
      <c r="CR372" s="5">
        <v>1</v>
      </c>
      <c r="CS372" s="5">
        <v>1</v>
      </c>
      <c r="CT372" s="5">
        <v>1</v>
      </c>
      <c r="CU372" s="5">
        <v>0</v>
      </c>
      <c r="CV372" s="5">
        <v>1</v>
      </c>
      <c r="CW372" s="5">
        <v>1</v>
      </c>
      <c r="CX372" s="5">
        <v>1</v>
      </c>
      <c r="CY372" s="5">
        <v>1</v>
      </c>
      <c r="CZ372" s="5">
        <v>1</v>
      </c>
      <c r="DA372" s="2">
        <v>25</v>
      </c>
      <c r="DB372" s="5" t="s">
        <v>2957</v>
      </c>
      <c r="DC372" s="5">
        <v>1</v>
      </c>
      <c r="DD372" s="5">
        <v>1</v>
      </c>
      <c r="DE372" s="5">
        <v>1</v>
      </c>
      <c r="DF372" s="5">
        <v>1</v>
      </c>
      <c r="DG372" s="5">
        <v>1</v>
      </c>
      <c r="DH372" s="5">
        <v>2</v>
      </c>
      <c r="DI372" s="5">
        <v>3</v>
      </c>
      <c r="DJ372" s="5">
        <v>3</v>
      </c>
      <c r="DK372" s="5">
        <v>2</v>
      </c>
      <c r="DL372" s="5">
        <v>3</v>
      </c>
      <c r="DM372" s="5">
        <v>3</v>
      </c>
      <c r="DN372">
        <v>2</v>
      </c>
      <c r="DO372" s="5">
        <v>1</v>
      </c>
      <c r="DP372" s="5">
        <v>1</v>
      </c>
      <c r="DQ372" s="2">
        <v>16</v>
      </c>
      <c r="DR372" s="5" t="s">
        <v>2957</v>
      </c>
      <c r="DS372" s="5">
        <v>1</v>
      </c>
      <c r="DT372">
        <v>3</v>
      </c>
      <c r="DU372" s="5">
        <v>1</v>
      </c>
      <c r="DV372" s="5">
        <v>1</v>
      </c>
      <c r="DW372">
        <v>0</v>
      </c>
      <c r="DX372" s="5">
        <v>0</v>
      </c>
      <c r="DY372" s="5">
        <v>1</v>
      </c>
      <c r="DZ372">
        <v>2</v>
      </c>
      <c r="EA372" s="5">
        <v>1</v>
      </c>
      <c r="EB372" s="5">
        <v>1</v>
      </c>
      <c r="EC372" s="5">
        <v>1</v>
      </c>
      <c r="ED372" s="5">
        <v>2</v>
      </c>
      <c r="EE372" s="5">
        <v>2</v>
      </c>
      <c r="EF372" s="5">
        <v>16</v>
      </c>
      <c r="EG372" s="5" t="s">
        <v>2955</v>
      </c>
      <c r="EH372" s="5">
        <v>1</v>
      </c>
      <c r="EI372" s="5">
        <v>1</v>
      </c>
      <c r="EJ372" s="5">
        <v>1</v>
      </c>
      <c r="EK372" s="5">
        <v>3</v>
      </c>
      <c r="EL372" s="5">
        <v>1</v>
      </c>
      <c r="EM372" s="5">
        <v>3</v>
      </c>
      <c r="EN372" s="5">
        <v>2</v>
      </c>
      <c r="EO372" s="5">
        <v>1</v>
      </c>
      <c r="EP372" s="5">
        <v>1</v>
      </c>
      <c r="EQ372" s="5">
        <v>0</v>
      </c>
      <c r="ER372" s="5">
        <v>1</v>
      </c>
      <c r="ES372" s="5">
        <v>1</v>
      </c>
    </row>
    <row r="373" spans="1:149">
      <c r="A373" s="74">
        <v>45609.289803240739</v>
      </c>
      <c r="B373" s="5" t="s">
        <v>31</v>
      </c>
      <c r="C373" s="5" t="s">
        <v>1170</v>
      </c>
      <c r="D373" s="5" t="s">
        <v>1171</v>
      </c>
      <c r="E373" s="2">
        <v>4</v>
      </c>
      <c r="F373" s="5" t="s">
        <v>3145</v>
      </c>
      <c r="G373" s="2">
        <v>113</v>
      </c>
      <c r="H373" s="5" t="s">
        <v>2957</v>
      </c>
      <c r="I373" s="5">
        <v>3</v>
      </c>
      <c r="J373" s="5">
        <v>3113</v>
      </c>
      <c r="K373" s="2" t="s">
        <v>2956</v>
      </c>
      <c r="L373" s="5" t="s">
        <v>3580</v>
      </c>
      <c r="M373" s="2">
        <v>21</v>
      </c>
      <c r="N373" s="5" t="s">
        <v>2957</v>
      </c>
      <c r="O373" s="5"/>
      <c r="P373" s="5"/>
      <c r="Q373" s="5"/>
      <c r="R373" s="5"/>
      <c r="S373" s="5">
        <v>1</v>
      </c>
      <c r="T373" s="5">
        <v>1</v>
      </c>
      <c r="U373" s="5">
        <v>1</v>
      </c>
      <c r="V373" s="5">
        <v>1</v>
      </c>
      <c r="W373" s="5">
        <v>1</v>
      </c>
      <c r="X373" s="5"/>
      <c r="Y373" s="5">
        <v>2</v>
      </c>
      <c r="Z373" s="5"/>
      <c r="AA373" s="5"/>
      <c r="AB373" s="5">
        <v>1</v>
      </c>
      <c r="AC373" s="5"/>
      <c r="AD373" s="5"/>
      <c r="AE373" s="5">
        <v>1</v>
      </c>
      <c r="AF373" s="5">
        <v>3</v>
      </c>
      <c r="AG373" s="5">
        <v>2</v>
      </c>
      <c r="AH373" s="5"/>
      <c r="AI373" s="5"/>
      <c r="AJ373" s="5">
        <v>3</v>
      </c>
      <c r="AK373" s="5"/>
      <c r="AL373" s="5"/>
      <c r="AM373" s="5"/>
      <c r="AN373">
        <v>1</v>
      </c>
      <c r="AO373" s="5"/>
      <c r="AP373" s="2">
        <v>13</v>
      </c>
      <c r="AQ373" s="5" t="s">
        <v>2957</v>
      </c>
      <c r="AR373" s="5"/>
      <c r="AS373" s="5">
        <v>1</v>
      </c>
      <c r="AT373" s="5">
        <v>3</v>
      </c>
      <c r="AU373" s="5">
        <v>2</v>
      </c>
      <c r="AV373" s="5">
        <v>1</v>
      </c>
      <c r="AW373" s="5">
        <v>1</v>
      </c>
      <c r="AX373" s="5">
        <v>3</v>
      </c>
      <c r="AY373">
        <v>1</v>
      </c>
      <c r="AZ373">
        <v>0</v>
      </c>
      <c r="BA373" s="5">
        <v>0</v>
      </c>
      <c r="BB373" s="5"/>
      <c r="BC373" s="5"/>
      <c r="BD373" s="2">
        <v>19</v>
      </c>
      <c r="BE373" s="5" t="s">
        <v>2957</v>
      </c>
      <c r="BF373" s="5">
        <v>3</v>
      </c>
      <c r="BG373" s="5">
        <v>1</v>
      </c>
      <c r="BH373" s="5">
        <v>1</v>
      </c>
      <c r="BI373" s="5">
        <v>2</v>
      </c>
      <c r="BJ373" s="5">
        <v>1</v>
      </c>
      <c r="BK373">
        <v>1</v>
      </c>
      <c r="BL373" s="5">
        <v>2</v>
      </c>
      <c r="BM373" s="5">
        <v>1</v>
      </c>
      <c r="BN373" s="5">
        <v>1</v>
      </c>
      <c r="BO373" s="5">
        <v>0</v>
      </c>
      <c r="BP373" s="5">
        <v>1</v>
      </c>
      <c r="BQ373" s="5">
        <v>3</v>
      </c>
      <c r="BR373" s="5">
        <v>2</v>
      </c>
      <c r="BS373" s="2">
        <v>15</v>
      </c>
      <c r="BT373" s="5" t="s">
        <v>2957</v>
      </c>
      <c r="BU373" s="5">
        <v>3</v>
      </c>
      <c r="BV373" s="5">
        <v>1</v>
      </c>
      <c r="BW373" s="5">
        <v>1</v>
      </c>
      <c r="BX373" s="5">
        <v>1</v>
      </c>
      <c r="BY373" s="5">
        <v>0</v>
      </c>
      <c r="BZ373" s="5">
        <v>3</v>
      </c>
      <c r="CA373" s="5">
        <v>1</v>
      </c>
      <c r="CB373" s="5">
        <v>0</v>
      </c>
      <c r="CC373" s="5">
        <v>0</v>
      </c>
      <c r="CD373" s="5">
        <v>1</v>
      </c>
      <c r="CE373" s="5">
        <v>1</v>
      </c>
      <c r="CF373" s="5">
        <v>1</v>
      </c>
      <c r="CG373" s="5"/>
      <c r="CH373" s="5">
        <v>1</v>
      </c>
      <c r="CI373" s="5"/>
      <c r="CJ373" s="5">
        <v>0</v>
      </c>
      <c r="CK373" s="2">
        <v>1</v>
      </c>
      <c r="CL373" s="5" t="s">
        <v>2955</v>
      </c>
      <c r="CM373" s="5"/>
      <c r="CN373" s="5"/>
      <c r="CO373" s="5"/>
      <c r="CP373" s="5"/>
      <c r="CQ373" s="5"/>
      <c r="CR373" s="5"/>
      <c r="CS373" s="5"/>
      <c r="CT373" s="5"/>
      <c r="CU373" s="5"/>
      <c r="CV373" s="5"/>
      <c r="CW373" s="5"/>
      <c r="CX373" s="5"/>
      <c r="CY373" s="5"/>
      <c r="CZ373" s="5">
        <v>1</v>
      </c>
      <c r="DA373" s="2">
        <v>19</v>
      </c>
      <c r="DB373" s="5" t="s">
        <v>2957</v>
      </c>
      <c r="DC373" s="5">
        <v>1</v>
      </c>
      <c r="DD373" s="5">
        <v>1</v>
      </c>
      <c r="DE373" s="5">
        <v>1</v>
      </c>
      <c r="DF373" s="5">
        <v>1</v>
      </c>
      <c r="DG373" s="5">
        <v>1</v>
      </c>
      <c r="DH373" s="5">
        <v>2</v>
      </c>
      <c r="DI373" s="5">
        <v>3</v>
      </c>
      <c r="DJ373" s="5">
        <v>3</v>
      </c>
      <c r="DK373" s="5">
        <v>0</v>
      </c>
      <c r="DL373" s="5">
        <v>3</v>
      </c>
      <c r="DM373" s="5">
        <v>1</v>
      </c>
      <c r="DO373" s="5">
        <v>1</v>
      </c>
      <c r="DP373" s="5">
        <v>1</v>
      </c>
      <c r="DQ373" s="2">
        <v>10</v>
      </c>
      <c r="DR373" s="5" t="s">
        <v>2960</v>
      </c>
      <c r="DS373" s="5">
        <v>1</v>
      </c>
      <c r="DU373" s="5">
        <v>1</v>
      </c>
      <c r="DV373" s="5"/>
      <c r="DX373" s="5">
        <v>0</v>
      </c>
      <c r="DY373" s="5">
        <v>0</v>
      </c>
      <c r="EA373" s="5">
        <v>1</v>
      </c>
      <c r="EB373" s="5">
        <v>0</v>
      </c>
      <c r="EC373" s="5">
        <v>1</v>
      </c>
      <c r="ED373" s="5">
        <v>2</v>
      </c>
      <c r="EE373" s="5">
        <v>2</v>
      </c>
      <c r="EF373" s="5">
        <v>15</v>
      </c>
      <c r="EG373" s="5" t="s">
        <v>2957</v>
      </c>
      <c r="EH373" s="5">
        <v>1</v>
      </c>
      <c r="EI373" s="5">
        <v>1</v>
      </c>
      <c r="EJ373" s="5">
        <v>1</v>
      </c>
      <c r="EK373" s="5">
        <v>3</v>
      </c>
      <c r="EL373" s="5">
        <v>1</v>
      </c>
      <c r="EM373" s="5">
        <v>3</v>
      </c>
      <c r="EN373" s="5">
        <v>2</v>
      </c>
      <c r="EO373" s="5">
        <v>1</v>
      </c>
      <c r="EP373" s="5">
        <v>0</v>
      </c>
      <c r="EQ373" s="5">
        <v>0</v>
      </c>
      <c r="ER373" s="5">
        <v>1</v>
      </c>
      <c r="ES373" s="5">
        <v>1</v>
      </c>
    </row>
    <row r="374" spans="1:149">
      <c r="A374" s="74">
        <v>45609.432141203702</v>
      </c>
      <c r="B374" s="5" t="s">
        <v>31</v>
      </c>
      <c r="C374" s="5" t="s">
        <v>1174</v>
      </c>
      <c r="D374" s="5" t="s">
        <v>1175</v>
      </c>
      <c r="E374" s="2">
        <v>4</v>
      </c>
      <c r="F374" s="5" t="s">
        <v>3145</v>
      </c>
      <c r="G374" s="2">
        <v>112</v>
      </c>
      <c r="H374" s="5" t="s">
        <v>2960</v>
      </c>
      <c r="I374" s="5">
        <v>2</v>
      </c>
      <c r="J374" s="5">
        <v>2112</v>
      </c>
      <c r="K374" s="2" t="s">
        <v>2956</v>
      </c>
      <c r="L374" s="5" t="s">
        <v>3681</v>
      </c>
      <c r="M374" s="2">
        <v>21</v>
      </c>
      <c r="N374" s="5" t="s">
        <v>2957</v>
      </c>
      <c r="O374" s="5"/>
      <c r="P374" s="5"/>
      <c r="Q374" s="5"/>
      <c r="R374" s="5"/>
      <c r="S374" s="5">
        <v>1</v>
      </c>
      <c r="T374" s="5">
        <v>1</v>
      </c>
      <c r="U374" s="5">
        <v>1</v>
      </c>
      <c r="V374" s="5">
        <v>1</v>
      </c>
      <c r="W374" s="5">
        <v>1</v>
      </c>
      <c r="X374" s="5"/>
      <c r="Y374" s="5">
        <v>2</v>
      </c>
      <c r="Z374" s="5"/>
      <c r="AA374" s="5"/>
      <c r="AB374" s="5">
        <v>1</v>
      </c>
      <c r="AC374" s="5"/>
      <c r="AD374" s="5"/>
      <c r="AE374" s="5">
        <v>1</v>
      </c>
      <c r="AF374" s="5">
        <v>3</v>
      </c>
      <c r="AG374" s="5">
        <v>2</v>
      </c>
      <c r="AH374" s="5"/>
      <c r="AI374" s="5"/>
      <c r="AJ374" s="5">
        <v>3</v>
      </c>
      <c r="AK374" s="5"/>
      <c r="AL374" s="5"/>
      <c r="AM374" s="5"/>
      <c r="AN374">
        <v>1</v>
      </c>
      <c r="AO374" s="5"/>
      <c r="AP374" s="2">
        <v>13</v>
      </c>
      <c r="AQ374" s="5" t="s">
        <v>2957</v>
      </c>
      <c r="AR374" s="5"/>
      <c r="AS374" s="5">
        <v>1</v>
      </c>
      <c r="AT374" s="5">
        <v>3</v>
      </c>
      <c r="AU374" s="5">
        <v>2</v>
      </c>
      <c r="AV374" s="5">
        <v>1</v>
      </c>
      <c r="AW374" s="5">
        <v>1</v>
      </c>
      <c r="AX374" s="5">
        <v>3</v>
      </c>
      <c r="AY374">
        <v>1</v>
      </c>
      <c r="AZ374">
        <v>0</v>
      </c>
      <c r="BA374" s="5">
        <v>0</v>
      </c>
      <c r="BB374" s="5"/>
      <c r="BC374" s="5"/>
      <c r="BD374" s="2">
        <v>19</v>
      </c>
      <c r="BE374" s="5" t="s">
        <v>2957</v>
      </c>
      <c r="BF374" s="5">
        <v>3</v>
      </c>
      <c r="BG374" s="5">
        <v>1</v>
      </c>
      <c r="BH374" s="5">
        <v>1</v>
      </c>
      <c r="BI374" s="5">
        <v>2</v>
      </c>
      <c r="BJ374" s="5">
        <v>1</v>
      </c>
      <c r="BK374">
        <v>1</v>
      </c>
      <c r="BL374" s="5">
        <v>2</v>
      </c>
      <c r="BM374" s="5">
        <v>1</v>
      </c>
      <c r="BN374" s="5">
        <v>1</v>
      </c>
      <c r="BO374" s="5">
        <v>0</v>
      </c>
      <c r="BP374" s="5">
        <v>1</v>
      </c>
      <c r="BQ374" s="5">
        <v>3</v>
      </c>
      <c r="BR374" s="5">
        <v>2</v>
      </c>
      <c r="BS374" s="2">
        <v>15</v>
      </c>
      <c r="BT374" s="5" t="s">
        <v>2957</v>
      </c>
      <c r="BU374" s="5">
        <v>3</v>
      </c>
      <c r="BV374" s="5">
        <v>1</v>
      </c>
      <c r="BW374" s="5">
        <v>1</v>
      </c>
      <c r="BX374" s="5">
        <v>1</v>
      </c>
      <c r="BY374" s="5">
        <v>0</v>
      </c>
      <c r="BZ374" s="5">
        <v>3</v>
      </c>
      <c r="CA374" s="5">
        <v>1</v>
      </c>
      <c r="CB374" s="5">
        <v>0</v>
      </c>
      <c r="CC374" s="5">
        <v>0</v>
      </c>
      <c r="CD374" s="5">
        <v>1</v>
      </c>
      <c r="CE374" s="5">
        <v>1</v>
      </c>
      <c r="CF374" s="5">
        <v>1</v>
      </c>
      <c r="CG374" s="5"/>
      <c r="CH374" s="5">
        <v>1</v>
      </c>
      <c r="CI374" s="5"/>
      <c r="CJ374" s="5">
        <v>0</v>
      </c>
      <c r="CK374" s="2">
        <v>0</v>
      </c>
      <c r="CL374" s="5" t="s">
        <v>2960</v>
      </c>
      <c r="CM374" s="5"/>
      <c r="CN374" s="5"/>
      <c r="CO374" s="5"/>
      <c r="CP374" s="5"/>
      <c r="CQ374" s="5"/>
      <c r="CR374" s="5"/>
      <c r="CS374" s="5"/>
      <c r="CT374" s="5"/>
      <c r="CU374" s="5"/>
      <c r="CV374" s="5"/>
      <c r="CW374" s="5"/>
      <c r="CX374" s="5"/>
      <c r="CY374" s="5"/>
      <c r="CZ374" s="5">
        <v>0</v>
      </c>
      <c r="DA374" s="2">
        <v>19</v>
      </c>
      <c r="DB374" s="5" t="s">
        <v>2957</v>
      </c>
      <c r="DC374" s="5">
        <v>1</v>
      </c>
      <c r="DD374" s="5">
        <v>1</v>
      </c>
      <c r="DE374" s="5">
        <v>1</v>
      </c>
      <c r="DF374" s="5">
        <v>1</v>
      </c>
      <c r="DG374" s="5">
        <v>1</v>
      </c>
      <c r="DH374" s="5">
        <v>2</v>
      </c>
      <c r="DI374" s="5">
        <v>3</v>
      </c>
      <c r="DJ374" s="5">
        <v>3</v>
      </c>
      <c r="DK374" s="5">
        <v>0</v>
      </c>
      <c r="DL374" s="5">
        <v>3</v>
      </c>
      <c r="DM374" s="5">
        <v>1</v>
      </c>
      <c r="DO374" s="5">
        <v>1</v>
      </c>
      <c r="DP374" s="5">
        <v>1</v>
      </c>
      <c r="DQ374" s="2">
        <v>10</v>
      </c>
      <c r="DR374" s="5" t="s">
        <v>2960</v>
      </c>
      <c r="DS374" s="5">
        <v>1</v>
      </c>
      <c r="DU374" s="5">
        <v>1</v>
      </c>
      <c r="DV374" s="5"/>
      <c r="DX374" s="5">
        <v>0</v>
      </c>
      <c r="DY374" s="5">
        <v>0</v>
      </c>
      <c r="EA374" s="5">
        <v>1</v>
      </c>
      <c r="EB374" s="5">
        <v>0</v>
      </c>
      <c r="EC374" s="5">
        <v>1</v>
      </c>
      <c r="ED374" s="5">
        <v>2</v>
      </c>
      <c r="EE374" s="5">
        <v>2</v>
      </c>
      <c r="EF374" s="5">
        <v>15</v>
      </c>
      <c r="EG374" s="5" t="s">
        <v>2957</v>
      </c>
      <c r="EH374" s="5">
        <v>1</v>
      </c>
      <c r="EI374" s="5">
        <v>1</v>
      </c>
      <c r="EJ374" s="5">
        <v>1</v>
      </c>
      <c r="EK374" s="5">
        <v>3</v>
      </c>
      <c r="EL374" s="5">
        <v>1</v>
      </c>
      <c r="EM374" s="5">
        <v>3</v>
      </c>
      <c r="EN374" s="5">
        <v>2</v>
      </c>
      <c r="EO374" s="5">
        <v>1</v>
      </c>
      <c r="EP374" s="5">
        <v>0</v>
      </c>
      <c r="EQ374" s="5">
        <v>0</v>
      </c>
      <c r="ER374" s="5">
        <v>1</v>
      </c>
      <c r="ES374" s="5">
        <v>1</v>
      </c>
    </row>
    <row r="375" spans="1:149">
      <c r="A375" s="74">
        <v>45609.501967592594</v>
      </c>
      <c r="B375" s="5" t="s">
        <v>31</v>
      </c>
      <c r="C375" s="5" t="s">
        <v>1176</v>
      </c>
      <c r="D375" s="5" t="s">
        <v>1177</v>
      </c>
      <c r="E375" s="2">
        <v>6</v>
      </c>
      <c r="F375" s="5" t="s">
        <v>3152</v>
      </c>
      <c r="G375" s="2">
        <v>139</v>
      </c>
      <c r="H375" s="5" t="s">
        <v>2957</v>
      </c>
      <c r="I375" s="5">
        <v>3</v>
      </c>
      <c r="J375" s="5">
        <v>3139</v>
      </c>
      <c r="K375" s="2" t="s">
        <v>2956</v>
      </c>
      <c r="L375" s="5" t="s">
        <v>3653</v>
      </c>
      <c r="M375" s="2">
        <v>26</v>
      </c>
      <c r="N375" s="5" t="s">
        <v>2957</v>
      </c>
      <c r="O375" s="5">
        <v>1</v>
      </c>
      <c r="P375" s="5"/>
      <c r="Q375" s="5">
        <v>1</v>
      </c>
      <c r="R375" s="5"/>
      <c r="S375" s="5">
        <v>1</v>
      </c>
      <c r="T375" s="5">
        <v>2</v>
      </c>
      <c r="U375" s="5">
        <v>1</v>
      </c>
      <c r="V375" s="5">
        <v>1</v>
      </c>
      <c r="W375" s="5">
        <v>1</v>
      </c>
      <c r="X375" s="5"/>
      <c r="Y375" s="5">
        <v>2</v>
      </c>
      <c r="Z375" s="5">
        <v>1</v>
      </c>
      <c r="AA375" s="5"/>
      <c r="AB375" s="5">
        <v>2</v>
      </c>
      <c r="AC375" s="5">
        <v>1</v>
      </c>
      <c r="AD375" s="5">
        <v>1</v>
      </c>
      <c r="AE375" s="5">
        <v>1</v>
      </c>
      <c r="AF375" s="5">
        <v>3</v>
      </c>
      <c r="AG375" s="5">
        <v>2</v>
      </c>
      <c r="AH375" s="5"/>
      <c r="AI375" s="5"/>
      <c r="AJ375" s="5">
        <v>3</v>
      </c>
      <c r="AK375" s="5"/>
      <c r="AL375" s="5"/>
      <c r="AM375" s="5"/>
      <c r="AN375">
        <v>1</v>
      </c>
      <c r="AO375" s="5"/>
      <c r="AP375" s="2">
        <v>15</v>
      </c>
      <c r="AQ375" s="5" t="s">
        <v>2957</v>
      </c>
      <c r="AR375" s="5">
        <v>1</v>
      </c>
      <c r="AS375" s="5">
        <v>1</v>
      </c>
      <c r="AT375" s="5">
        <v>3</v>
      </c>
      <c r="AU375" s="5">
        <v>2</v>
      </c>
      <c r="AV375" s="5">
        <v>1</v>
      </c>
      <c r="AW375" s="5">
        <v>1</v>
      </c>
      <c r="AX375" s="5">
        <v>3</v>
      </c>
      <c r="AY375">
        <v>2</v>
      </c>
      <c r="AZ375">
        <v>1</v>
      </c>
      <c r="BA375" s="5">
        <v>0</v>
      </c>
      <c r="BB375" s="5"/>
      <c r="BC375" s="5"/>
      <c r="BD375" s="2">
        <v>21</v>
      </c>
      <c r="BE375" s="5" t="s">
        <v>2957</v>
      </c>
      <c r="BF375" s="5">
        <v>3</v>
      </c>
      <c r="BG375" s="5">
        <v>2</v>
      </c>
      <c r="BH375" s="5">
        <v>1</v>
      </c>
      <c r="BI375" s="5">
        <v>3</v>
      </c>
      <c r="BJ375" s="5">
        <v>1</v>
      </c>
      <c r="BK375">
        <v>1</v>
      </c>
      <c r="BL375" s="5">
        <v>2</v>
      </c>
      <c r="BM375" s="5">
        <v>1</v>
      </c>
      <c r="BN375" s="5">
        <v>1</v>
      </c>
      <c r="BO375" s="5">
        <v>0</v>
      </c>
      <c r="BP375" s="5">
        <v>1</v>
      </c>
      <c r="BQ375" s="5">
        <v>3</v>
      </c>
      <c r="BR375" s="5">
        <v>2</v>
      </c>
      <c r="BS375" s="2">
        <v>19</v>
      </c>
      <c r="BT375" s="5" t="s">
        <v>2957</v>
      </c>
      <c r="BU375" s="5">
        <v>3</v>
      </c>
      <c r="BV375" s="5">
        <v>1</v>
      </c>
      <c r="BW375" s="5">
        <v>1</v>
      </c>
      <c r="BX375" s="5">
        <v>1</v>
      </c>
      <c r="BY375" s="5">
        <v>1</v>
      </c>
      <c r="BZ375" s="5">
        <v>3</v>
      </c>
      <c r="CA375" s="5">
        <v>1</v>
      </c>
      <c r="CB375" s="5">
        <v>1</v>
      </c>
      <c r="CC375" s="5">
        <v>0</v>
      </c>
      <c r="CD375" s="5">
        <v>1</v>
      </c>
      <c r="CE375" s="5">
        <v>1</v>
      </c>
      <c r="CF375" s="5">
        <v>1</v>
      </c>
      <c r="CG375" s="5">
        <v>1</v>
      </c>
      <c r="CH375" s="5">
        <v>1</v>
      </c>
      <c r="CI375" s="5">
        <v>1</v>
      </c>
      <c r="CJ375" s="5">
        <v>1</v>
      </c>
      <c r="CK375" s="2">
        <v>12</v>
      </c>
      <c r="CL375" s="5" t="s">
        <v>2955</v>
      </c>
      <c r="CM375" s="5">
        <v>1</v>
      </c>
      <c r="CN375" s="5">
        <v>1</v>
      </c>
      <c r="CO375" s="5">
        <v>1</v>
      </c>
      <c r="CP375" s="5">
        <v>0</v>
      </c>
      <c r="CQ375" s="5">
        <v>1</v>
      </c>
      <c r="CR375" s="5">
        <v>1</v>
      </c>
      <c r="CS375" s="5">
        <v>1</v>
      </c>
      <c r="CT375" s="5">
        <v>1</v>
      </c>
      <c r="CU375" s="5">
        <v>0</v>
      </c>
      <c r="CV375" s="5">
        <v>1</v>
      </c>
      <c r="CW375" s="5">
        <v>1</v>
      </c>
      <c r="CX375" s="5">
        <v>1</v>
      </c>
      <c r="CY375" s="5">
        <v>1</v>
      </c>
      <c r="CZ375" s="5">
        <v>1</v>
      </c>
      <c r="DA375" s="2">
        <v>18</v>
      </c>
      <c r="DB375" s="5" t="s">
        <v>2957</v>
      </c>
      <c r="DC375" s="5">
        <v>1</v>
      </c>
      <c r="DD375" s="5">
        <v>1</v>
      </c>
      <c r="DE375" s="5">
        <v>1</v>
      </c>
      <c r="DF375" s="5">
        <v>1</v>
      </c>
      <c r="DG375" s="5">
        <v>1</v>
      </c>
      <c r="DH375" s="5">
        <v>2</v>
      </c>
      <c r="DI375" s="5">
        <v>1</v>
      </c>
      <c r="DJ375" s="5">
        <v>1</v>
      </c>
      <c r="DK375" s="5">
        <v>1</v>
      </c>
      <c r="DL375" s="5">
        <v>2</v>
      </c>
      <c r="DM375" s="5">
        <v>2</v>
      </c>
      <c r="DN375">
        <v>2</v>
      </c>
      <c r="DO375" s="5">
        <v>1</v>
      </c>
      <c r="DP375" s="5">
        <v>1</v>
      </c>
      <c r="DQ375" s="2">
        <v>12</v>
      </c>
      <c r="DR375" s="5" t="s">
        <v>2960</v>
      </c>
      <c r="DS375" s="5">
        <v>1</v>
      </c>
      <c r="DT375">
        <v>3</v>
      </c>
      <c r="DU375" s="5">
        <v>1</v>
      </c>
      <c r="DV375" s="5">
        <v>0</v>
      </c>
      <c r="DX375" s="5">
        <v>0</v>
      </c>
      <c r="DY375" s="5">
        <v>0</v>
      </c>
      <c r="EA375" s="5">
        <v>1</v>
      </c>
      <c r="EB375" s="5">
        <v>0</v>
      </c>
      <c r="EC375" s="5">
        <v>1</v>
      </c>
      <c r="ED375" s="5">
        <v>2</v>
      </c>
      <c r="EE375" s="5">
        <v>2</v>
      </c>
      <c r="EF375" s="5">
        <v>16</v>
      </c>
      <c r="EG375" s="5" t="s">
        <v>2955</v>
      </c>
      <c r="EH375" s="5">
        <v>1</v>
      </c>
      <c r="EI375" s="5">
        <v>1</v>
      </c>
      <c r="EJ375" s="5">
        <v>1</v>
      </c>
      <c r="EK375" s="5">
        <v>3</v>
      </c>
      <c r="EL375" s="5">
        <v>1</v>
      </c>
      <c r="EM375" s="5">
        <v>3</v>
      </c>
      <c r="EN375" s="5">
        <v>2</v>
      </c>
      <c r="EO375" s="5">
        <v>1</v>
      </c>
      <c r="EP375" s="5">
        <v>1</v>
      </c>
      <c r="EQ375" s="5">
        <v>0</v>
      </c>
      <c r="ER375" s="5">
        <v>1</v>
      </c>
      <c r="ES375" s="5">
        <v>1</v>
      </c>
    </row>
    <row r="376" spans="1:149">
      <c r="A376" s="74">
        <v>45609.5078587963</v>
      </c>
      <c r="B376" s="5" t="s">
        <v>31</v>
      </c>
      <c r="C376" s="5" t="s">
        <v>1178</v>
      </c>
      <c r="D376" s="5" t="s">
        <v>1179</v>
      </c>
      <c r="E376" s="2">
        <v>6</v>
      </c>
      <c r="F376" s="5" t="s">
        <v>3152</v>
      </c>
      <c r="G376" s="2">
        <v>139</v>
      </c>
      <c r="H376" s="5" t="s">
        <v>2957</v>
      </c>
      <c r="I376" s="5">
        <v>3</v>
      </c>
      <c r="J376" s="5">
        <v>3139</v>
      </c>
      <c r="K376" s="2" t="s">
        <v>2956</v>
      </c>
      <c r="L376" s="5" t="s">
        <v>3650</v>
      </c>
      <c r="M376" s="2">
        <v>26</v>
      </c>
      <c r="N376" s="5" t="s">
        <v>2957</v>
      </c>
      <c r="O376" s="5">
        <v>1</v>
      </c>
      <c r="P376" s="5"/>
      <c r="Q376" s="5">
        <v>1</v>
      </c>
      <c r="R376" s="5"/>
      <c r="S376" s="5">
        <v>1</v>
      </c>
      <c r="T376" s="5">
        <v>1</v>
      </c>
      <c r="U376" s="5">
        <v>1</v>
      </c>
      <c r="V376" s="5">
        <v>1</v>
      </c>
      <c r="W376" s="5">
        <v>1</v>
      </c>
      <c r="X376" s="5"/>
      <c r="Y376" s="5">
        <v>2</v>
      </c>
      <c r="Z376" s="5">
        <v>1</v>
      </c>
      <c r="AA376" s="5"/>
      <c r="AB376" s="5">
        <v>2</v>
      </c>
      <c r="AC376" s="5">
        <v>1</v>
      </c>
      <c r="AD376" s="5">
        <v>1</v>
      </c>
      <c r="AE376" s="5">
        <v>1</v>
      </c>
      <c r="AF376" s="5">
        <v>2</v>
      </c>
      <c r="AG376" s="5">
        <v>2</v>
      </c>
      <c r="AH376" s="5"/>
      <c r="AI376" s="5"/>
      <c r="AJ376" s="5">
        <v>3</v>
      </c>
      <c r="AK376" s="5"/>
      <c r="AL376" s="5"/>
      <c r="AM376" s="5"/>
      <c r="AN376">
        <v>2</v>
      </c>
      <c r="AO376" s="5"/>
      <c r="AP376" s="2">
        <v>15</v>
      </c>
      <c r="AQ376" s="5" t="s">
        <v>2957</v>
      </c>
      <c r="AR376" s="5">
        <v>1</v>
      </c>
      <c r="AS376" s="5">
        <v>1</v>
      </c>
      <c r="AT376" s="5">
        <v>2</v>
      </c>
      <c r="AU376" s="5">
        <v>2</v>
      </c>
      <c r="AV376" s="5">
        <v>1</v>
      </c>
      <c r="AW376" s="5">
        <v>1</v>
      </c>
      <c r="AX376" s="5">
        <v>3</v>
      </c>
      <c r="AY376">
        <v>2</v>
      </c>
      <c r="AZ376">
        <v>1</v>
      </c>
      <c r="BA376" s="5">
        <v>1</v>
      </c>
      <c r="BB376" s="5"/>
      <c r="BC376" s="5"/>
      <c r="BD376" s="2">
        <v>19</v>
      </c>
      <c r="BE376" s="5" t="s">
        <v>2957</v>
      </c>
      <c r="BF376" s="5">
        <v>2</v>
      </c>
      <c r="BG376" s="5">
        <v>2</v>
      </c>
      <c r="BH376" s="5">
        <v>1</v>
      </c>
      <c r="BI376" s="5">
        <v>2</v>
      </c>
      <c r="BJ376" s="5">
        <v>1</v>
      </c>
      <c r="BK376">
        <v>0</v>
      </c>
      <c r="BL376" s="5">
        <v>2</v>
      </c>
      <c r="BM376" s="5">
        <v>1</v>
      </c>
      <c r="BN376" s="5">
        <v>1</v>
      </c>
      <c r="BO376" s="5">
        <v>1</v>
      </c>
      <c r="BP376" s="5">
        <v>1</v>
      </c>
      <c r="BQ376" s="5">
        <v>3</v>
      </c>
      <c r="BR376" s="5">
        <v>2</v>
      </c>
      <c r="BS376" s="2">
        <v>18</v>
      </c>
      <c r="BT376" s="5" t="s">
        <v>2957</v>
      </c>
      <c r="BU376" s="5">
        <v>3</v>
      </c>
      <c r="BV376" s="5">
        <v>1</v>
      </c>
      <c r="BW376" s="5">
        <v>1</v>
      </c>
      <c r="BX376" s="5">
        <v>1</v>
      </c>
      <c r="BY376" s="5">
        <v>0</v>
      </c>
      <c r="BZ376" s="5">
        <v>2</v>
      </c>
      <c r="CA376" s="5">
        <v>1</v>
      </c>
      <c r="CB376" s="5">
        <v>2</v>
      </c>
      <c r="CC376" s="5">
        <v>0</v>
      </c>
      <c r="CD376" s="5">
        <v>1</v>
      </c>
      <c r="CE376" s="5">
        <v>1</v>
      </c>
      <c r="CF376" s="5">
        <v>1</v>
      </c>
      <c r="CG376" s="5">
        <v>1</v>
      </c>
      <c r="CH376" s="5">
        <v>1</v>
      </c>
      <c r="CI376" s="5">
        <v>1</v>
      </c>
      <c r="CJ376" s="5">
        <v>1</v>
      </c>
      <c r="CK376" s="2">
        <v>9</v>
      </c>
      <c r="CL376" s="5" t="s">
        <v>2957</v>
      </c>
      <c r="CM376" s="5">
        <v>1</v>
      </c>
      <c r="CN376" s="5">
        <v>1</v>
      </c>
      <c r="CO376" s="5">
        <v>0</v>
      </c>
      <c r="CP376" s="5">
        <v>0</v>
      </c>
      <c r="CQ376" s="5">
        <v>1</v>
      </c>
      <c r="CR376" s="5">
        <v>1</v>
      </c>
      <c r="CS376" s="5">
        <v>0</v>
      </c>
      <c r="CT376" s="5">
        <v>1</v>
      </c>
      <c r="CU376" s="5">
        <v>0</v>
      </c>
      <c r="CV376" s="5">
        <v>1</v>
      </c>
      <c r="CW376" s="5">
        <v>1</v>
      </c>
      <c r="CX376" s="5">
        <v>1</v>
      </c>
      <c r="CY376" s="5">
        <v>1</v>
      </c>
      <c r="CZ376" s="5">
        <v>0</v>
      </c>
      <c r="DA376" s="2">
        <v>20</v>
      </c>
      <c r="DB376" s="5" t="s">
        <v>2957</v>
      </c>
      <c r="DC376" s="5">
        <v>1</v>
      </c>
      <c r="DD376" s="5">
        <v>1</v>
      </c>
      <c r="DE376" s="5">
        <v>1</v>
      </c>
      <c r="DF376" s="5">
        <v>1</v>
      </c>
      <c r="DG376" s="5">
        <v>1</v>
      </c>
      <c r="DH376" s="5">
        <v>2</v>
      </c>
      <c r="DI376" s="5">
        <v>2</v>
      </c>
      <c r="DJ376" s="5">
        <v>3</v>
      </c>
      <c r="DK376" s="5">
        <v>3</v>
      </c>
      <c r="DL376" s="5">
        <v>1</v>
      </c>
      <c r="DM376" s="5">
        <v>1</v>
      </c>
      <c r="DN376">
        <v>2</v>
      </c>
      <c r="DO376" s="5">
        <v>1</v>
      </c>
      <c r="DP376" s="5">
        <v>0</v>
      </c>
      <c r="DQ376" s="2">
        <v>14</v>
      </c>
      <c r="DR376" s="5" t="s">
        <v>2957</v>
      </c>
      <c r="DS376" s="5">
        <v>1</v>
      </c>
      <c r="DT376">
        <v>3</v>
      </c>
      <c r="DU376" s="5">
        <v>1</v>
      </c>
      <c r="DV376" s="5">
        <v>1</v>
      </c>
      <c r="DX376" s="5">
        <v>1</v>
      </c>
      <c r="DY376" s="5">
        <v>1</v>
      </c>
      <c r="EA376" s="5">
        <v>1</v>
      </c>
      <c r="EB376" s="5">
        <v>1</v>
      </c>
      <c r="EC376" s="5">
        <v>1</v>
      </c>
      <c r="ED376" s="5">
        <v>1</v>
      </c>
      <c r="EE376" s="5">
        <v>1</v>
      </c>
      <c r="EF376" s="5">
        <v>18</v>
      </c>
      <c r="EG376" s="5" t="s">
        <v>2955</v>
      </c>
      <c r="EH376" s="5">
        <v>1</v>
      </c>
      <c r="EI376" s="5">
        <v>1</v>
      </c>
      <c r="EJ376" s="5">
        <v>1</v>
      </c>
      <c r="EK376" s="5">
        <v>3</v>
      </c>
      <c r="EL376" s="5">
        <v>3</v>
      </c>
      <c r="EM376" s="5">
        <v>1</v>
      </c>
      <c r="EN376" s="5">
        <v>1</v>
      </c>
      <c r="EO376" s="5">
        <v>1</v>
      </c>
      <c r="EP376" s="5">
        <v>1</v>
      </c>
      <c r="EQ376" s="5">
        <v>3</v>
      </c>
      <c r="ER376" s="5">
        <v>1</v>
      </c>
      <c r="ES376" s="5">
        <v>1</v>
      </c>
    </row>
    <row r="377" spans="1:149">
      <c r="A377" s="74">
        <v>45608.376319444447</v>
      </c>
      <c r="B377" s="5" t="s">
        <v>31</v>
      </c>
      <c r="C377" s="5" t="s">
        <v>1180</v>
      </c>
      <c r="D377" s="5" t="s">
        <v>1181</v>
      </c>
      <c r="E377" s="2">
        <v>1</v>
      </c>
      <c r="F377" s="5" t="s">
        <v>2954</v>
      </c>
      <c r="G377" s="2">
        <v>177</v>
      </c>
      <c r="H377" s="5" t="s">
        <v>2955</v>
      </c>
      <c r="I377" s="5">
        <v>4</v>
      </c>
      <c r="J377" s="5">
        <v>4177</v>
      </c>
      <c r="K377" s="2" t="s">
        <v>2956</v>
      </c>
      <c r="L377" s="5" t="s">
        <v>3535</v>
      </c>
      <c r="M377" s="2">
        <v>42</v>
      </c>
      <c r="N377" s="5" t="s">
        <v>2955</v>
      </c>
      <c r="O377" s="5">
        <v>1</v>
      </c>
      <c r="P377" s="5">
        <v>3</v>
      </c>
      <c r="Q377" s="5">
        <v>1</v>
      </c>
      <c r="R377" s="5">
        <v>1</v>
      </c>
      <c r="S377" s="5">
        <v>1</v>
      </c>
      <c r="T377" s="5">
        <v>3</v>
      </c>
      <c r="U377" s="5">
        <v>1</v>
      </c>
      <c r="V377" s="5">
        <v>1</v>
      </c>
      <c r="W377" s="5">
        <v>1</v>
      </c>
      <c r="X377" s="5">
        <v>1</v>
      </c>
      <c r="Y377" s="5">
        <v>2</v>
      </c>
      <c r="Z377" s="5">
        <v>0</v>
      </c>
      <c r="AA377" s="5">
        <v>1</v>
      </c>
      <c r="AB377" s="5">
        <v>3</v>
      </c>
      <c r="AC377" s="5">
        <v>1</v>
      </c>
      <c r="AD377" s="5">
        <v>1</v>
      </c>
      <c r="AE377" s="5">
        <v>1</v>
      </c>
      <c r="AF377" s="5">
        <v>3</v>
      </c>
      <c r="AG377" s="5">
        <v>2</v>
      </c>
      <c r="AH377" s="5">
        <v>2</v>
      </c>
      <c r="AI377" s="5">
        <v>2</v>
      </c>
      <c r="AJ377" s="5">
        <v>3</v>
      </c>
      <c r="AK377" s="5">
        <v>2</v>
      </c>
      <c r="AL377" s="5">
        <v>1</v>
      </c>
      <c r="AM377" s="5">
        <v>1</v>
      </c>
      <c r="AN377">
        <v>1</v>
      </c>
      <c r="AO377" s="5">
        <v>2</v>
      </c>
      <c r="AP377" s="2">
        <v>18</v>
      </c>
      <c r="AQ377" s="5" t="s">
        <v>2957</v>
      </c>
      <c r="AR377" s="5">
        <v>1</v>
      </c>
      <c r="AS377" s="5">
        <v>1</v>
      </c>
      <c r="AT377" s="5">
        <v>3</v>
      </c>
      <c r="AU377" s="5">
        <v>2</v>
      </c>
      <c r="AV377" s="5">
        <v>1</v>
      </c>
      <c r="AW377" s="5">
        <v>2</v>
      </c>
      <c r="AX377" s="5">
        <v>3</v>
      </c>
      <c r="AY377">
        <v>3</v>
      </c>
      <c r="AZ377">
        <v>1</v>
      </c>
      <c r="BA377" s="5">
        <v>1</v>
      </c>
      <c r="BB377" s="5">
        <v>0</v>
      </c>
      <c r="BC377" s="5">
        <v>0</v>
      </c>
      <c r="BD377" s="2">
        <v>25</v>
      </c>
      <c r="BE377" s="5" t="s">
        <v>2955</v>
      </c>
      <c r="BF377" s="5">
        <v>3</v>
      </c>
      <c r="BG377" s="5">
        <v>3</v>
      </c>
      <c r="BH377" s="5">
        <v>2</v>
      </c>
      <c r="BI377" s="5">
        <v>3</v>
      </c>
      <c r="BJ377" s="5">
        <v>1</v>
      </c>
      <c r="BK377">
        <v>2</v>
      </c>
      <c r="BL377" s="5">
        <v>3</v>
      </c>
      <c r="BM377" s="5">
        <v>1</v>
      </c>
      <c r="BN377" s="5">
        <v>1</v>
      </c>
      <c r="BO377" s="5">
        <v>0</v>
      </c>
      <c r="BP377" s="5">
        <v>1</v>
      </c>
      <c r="BQ377" s="5">
        <v>3</v>
      </c>
      <c r="BR377" s="5">
        <v>2</v>
      </c>
      <c r="BS377" s="2">
        <v>21</v>
      </c>
      <c r="BT377" s="5" t="s">
        <v>2955</v>
      </c>
      <c r="BU377" s="5">
        <v>3</v>
      </c>
      <c r="BV377" s="5">
        <v>1</v>
      </c>
      <c r="BW377" s="5">
        <v>1</v>
      </c>
      <c r="BX377" s="5">
        <v>1</v>
      </c>
      <c r="BY377" s="5">
        <v>1</v>
      </c>
      <c r="BZ377" s="5">
        <v>3</v>
      </c>
      <c r="CA377" s="5">
        <v>1</v>
      </c>
      <c r="CB377" s="5">
        <v>2</v>
      </c>
      <c r="CC377" s="5">
        <v>1</v>
      </c>
      <c r="CD377" s="5">
        <v>1</v>
      </c>
      <c r="CE377" s="5">
        <v>1</v>
      </c>
      <c r="CF377" s="5">
        <v>1</v>
      </c>
      <c r="CG377" s="5">
        <v>1</v>
      </c>
      <c r="CH377" s="5">
        <v>1</v>
      </c>
      <c r="CI377" s="5">
        <v>1</v>
      </c>
      <c r="CJ377" s="5">
        <v>1</v>
      </c>
      <c r="CK377" s="2">
        <v>14</v>
      </c>
      <c r="CL377" s="5" t="s">
        <v>2955</v>
      </c>
      <c r="CM377" s="5">
        <v>1</v>
      </c>
      <c r="CN377" s="5">
        <v>1</v>
      </c>
      <c r="CO377" s="5">
        <v>1</v>
      </c>
      <c r="CP377" s="5">
        <v>1</v>
      </c>
      <c r="CQ377" s="5">
        <v>1</v>
      </c>
      <c r="CR377" s="5">
        <v>1</v>
      </c>
      <c r="CS377" s="5">
        <v>1</v>
      </c>
      <c r="CT377" s="5">
        <v>1</v>
      </c>
      <c r="CU377" s="5">
        <v>1</v>
      </c>
      <c r="CV377" s="5">
        <v>1</v>
      </c>
      <c r="CW377" s="5">
        <v>1</v>
      </c>
      <c r="CX377" s="5">
        <v>1</v>
      </c>
      <c r="CY377" s="5">
        <v>1</v>
      </c>
      <c r="CZ377" s="5">
        <v>1</v>
      </c>
      <c r="DA377" s="2">
        <v>21</v>
      </c>
      <c r="DB377" s="5" t="s">
        <v>2957</v>
      </c>
      <c r="DC377" s="5">
        <v>1</v>
      </c>
      <c r="DD377" s="5">
        <v>1</v>
      </c>
      <c r="DE377" s="5">
        <v>1</v>
      </c>
      <c r="DF377" s="5">
        <v>1</v>
      </c>
      <c r="DG377" s="5">
        <v>1</v>
      </c>
      <c r="DH377" s="5">
        <v>1</v>
      </c>
      <c r="DI377" s="5">
        <v>3</v>
      </c>
      <c r="DJ377" s="5">
        <v>3</v>
      </c>
      <c r="DK377" s="5">
        <v>1</v>
      </c>
      <c r="DL377" s="5">
        <v>2</v>
      </c>
      <c r="DM377" s="5">
        <v>2</v>
      </c>
      <c r="DN377">
        <v>2</v>
      </c>
      <c r="DO377" s="5">
        <v>1</v>
      </c>
      <c r="DP377" s="5">
        <v>1</v>
      </c>
      <c r="DQ377" s="2">
        <v>17</v>
      </c>
      <c r="DR377" s="5" t="s">
        <v>2955</v>
      </c>
      <c r="DS377" s="5">
        <v>1</v>
      </c>
      <c r="DT377">
        <v>3</v>
      </c>
      <c r="DU377" s="5">
        <v>1</v>
      </c>
      <c r="DV377" s="5">
        <v>1</v>
      </c>
      <c r="DW377">
        <v>0</v>
      </c>
      <c r="DX377" s="5">
        <v>0</v>
      </c>
      <c r="DY377" s="5">
        <v>2</v>
      </c>
      <c r="DZ377">
        <v>2</v>
      </c>
      <c r="EA377" s="5">
        <v>1</v>
      </c>
      <c r="EB377" s="5">
        <v>1</v>
      </c>
      <c r="EC377" s="5">
        <v>1</v>
      </c>
      <c r="ED377" s="5">
        <v>2</v>
      </c>
      <c r="EE377" s="5">
        <v>2</v>
      </c>
      <c r="EF377" s="5">
        <v>19</v>
      </c>
      <c r="EG377" s="5" t="s">
        <v>2955</v>
      </c>
      <c r="EH377" s="5">
        <v>1</v>
      </c>
      <c r="EI377" s="5">
        <v>1</v>
      </c>
      <c r="EJ377" s="5">
        <v>1</v>
      </c>
      <c r="EK377" s="5">
        <v>3</v>
      </c>
      <c r="EL377" s="5">
        <v>1</v>
      </c>
      <c r="EM377" s="5">
        <v>3</v>
      </c>
      <c r="EN377" s="5">
        <v>2</v>
      </c>
      <c r="EO377" s="5">
        <v>1</v>
      </c>
      <c r="EP377" s="5">
        <v>1</v>
      </c>
      <c r="EQ377" s="5">
        <v>3</v>
      </c>
      <c r="ER377" s="5">
        <v>1</v>
      </c>
      <c r="ES377" s="5">
        <v>1</v>
      </c>
    </row>
    <row r="378" spans="1:149">
      <c r="A378" s="74">
        <v>45609.320937500001</v>
      </c>
      <c r="B378" s="5" t="s">
        <v>31</v>
      </c>
      <c r="C378" s="5" t="s">
        <v>1182</v>
      </c>
      <c r="D378" s="5" t="s">
        <v>1183</v>
      </c>
      <c r="E378" s="2">
        <v>1</v>
      </c>
      <c r="F378" s="5" t="s">
        <v>2954</v>
      </c>
      <c r="G378" s="2">
        <v>179</v>
      </c>
      <c r="H378" s="5" t="s">
        <v>2955</v>
      </c>
      <c r="I378" s="5">
        <v>4</v>
      </c>
      <c r="J378" s="5">
        <v>4179</v>
      </c>
      <c r="K378" s="2" t="s">
        <v>2956</v>
      </c>
      <c r="L378" s="5" t="s">
        <v>3571</v>
      </c>
      <c r="M378" s="2">
        <v>44</v>
      </c>
      <c r="N378" s="5" t="s">
        <v>2955</v>
      </c>
      <c r="O378" s="5">
        <v>1</v>
      </c>
      <c r="P378" s="5">
        <v>3</v>
      </c>
      <c r="Q378" s="5">
        <v>1</v>
      </c>
      <c r="R378" s="5">
        <v>2</v>
      </c>
      <c r="S378" s="5">
        <v>1</v>
      </c>
      <c r="T378" s="5">
        <v>3</v>
      </c>
      <c r="U378" s="5">
        <v>1</v>
      </c>
      <c r="V378" s="5">
        <v>1</v>
      </c>
      <c r="W378" s="5">
        <v>1</v>
      </c>
      <c r="X378" s="5">
        <v>1</v>
      </c>
      <c r="Y378" s="5">
        <v>2</v>
      </c>
      <c r="Z378" s="5">
        <v>1</v>
      </c>
      <c r="AA378" s="5">
        <v>0</v>
      </c>
      <c r="AB378" s="5">
        <v>2</v>
      </c>
      <c r="AC378" s="5">
        <v>2</v>
      </c>
      <c r="AD378" s="5">
        <v>2</v>
      </c>
      <c r="AE378" s="5">
        <v>1</v>
      </c>
      <c r="AF378" s="5">
        <v>3</v>
      </c>
      <c r="AG378" s="5">
        <v>2</v>
      </c>
      <c r="AH378" s="5">
        <v>2</v>
      </c>
      <c r="AI378" s="5">
        <v>2</v>
      </c>
      <c r="AJ378" s="5">
        <v>3</v>
      </c>
      <c r="AK378" s="5">
        <v>2</v>
      </c>
      <c r="AL378" s="5">
        <v>1</v>
      </c>
      <c r="AM378" s="5">
        <v>1</v>
      </c>
      <c r="AN378">
        <v>1</v>
      </c>
      <c r="AO378" s="5">
        <v>2</v>
      </c>
      <c r="AP378" s="2">
        <v>19</v>
      </c>
      <c r="AQ378" s="5" t="s">
        <v>2957</v>
      </c>
      <c r="AR378" s="5">
        <v>1</v>
      </c>
      <c r="AS378" s="5">
        <v>1</v>
      </c>
      <c r="AT378" s="5">
        <v>3</v>
      </c>
      <c r="AU378" s="5">
        <v>2</v>
      </c>
      <c r="AV378" s="5">
        <v>1</v>
      </c>
      <c r="AW378" s="5">
        <v>2</v>
      </c>
      <c r="AX378" s="5">
        <v>3</v>
      </c>
      <c r="AY378">
        <v>3</v>
      </c>
      <c r="AZ378">
        <v>2</v>
      </c>
      <c r="BA378" s="5">
        <v>1</v>
      </c>
      <c r="BB378" s="5">
        <v>0</v>
      </c>
      <c r="BC378" s="5">
        <v>0</v>
      </c>
      <c r="BD378" s="2">
        <v>28</v>
      </c>
      <c r="BE378" s="5" t="s">
        <v>2955</v>
      </c>
      <c r="BF378" s="5">
        <v>3</v>
      </c>
      <c r="BG378" s="5">
        <v>3</v>
      </c>
      <c r="BH378" s="5">
        <v>3</v>
      </c>
      <c r="BI378" s="5">
        <v>3</v>
      </c>
      <c r="BJ378" s="5">
        <v>3</v>
      </c>
      <c r="BK378">
        <v>2</v>
      </c>
      <c r="BL378" s="5">
        <v>3</v>
      </c>
      <c r="BM378" s="5">
        <v>1</v>
      </c>
      <c r="BN378" s="5">
        <v>1</v>
      </c>
      <c r="BO378" s="5">
        <v>1</v>
      </c>
      <c r="BP378" s="5">
        <v>1</v>
      </c>
      <c r="BQ378" s="5">
        <v>2</v>
      </c>
      <c r="BR378" s="5">
        <v>2</v>
      </c>
      <c r="BS378" s="2">
        <v>21</v>
      </c>
      <c r="BT378" s="5" t="s">
        <v>2955</v>
      </c>
      <c r="BU378" s="5">
        <v>3</v>
      </c>
      <c r="BV378" s="5">
        <v>1</v>
      </c>
      <c r="BW378" s="5">
        <v>1</v>
      </c>
      <c r="BX378" s="5">
        <v>1</v>
      </c>
      <c r="BY378" s="5">
        <v>1</v>
      </c>
      <c r="BZ378" s="5">
        <v>3</v>
      </c>
      <c r="CA378" s="5">
        <v>1</v>
      </c>
      <c r="CB378" s="5">
        <v>3</v>
      </c>
      <c r="CC378" s="5">
        <v>0</v>
      </c>
      <c r="CD378" s="5">
        <v>1</v>
      </c>
      <c r="CE378" s="5">
        <v>1</v>
      </c>
      <c r="CF378" s="5">
        <v>1</v>
      </c>
      <c r="CG378" s="5">
        <v>1</v>
      </c>
      <c r="CH378" s="5">
        <v>1</v>
      </c>
      <c r="CI378" s="5">
        <v>1</v>
      </c>
      <c r="CJ378" s="5">
        <v>1</v>
      </c>
      <c r="CK378" s="2">
        <v>13</v>
      </c>
      <c r="CL378" s="5" t="s">
        <v>2955</v>
      </c>
      <c r="CM378" s="5">
        <v>1</v>
      </c>
      <c r="CN378" s="5">
        <v>1</v>
      </c>
      <c r="CO378" s="5">
        <v>1</v>
      </c>
      <c r="CP378" s="5">
        <v>1</v>
      </c>
      <c r="CQ378" s="5">
        <v>1</v>
      </c>
      <c r="CR378" s="5">
        <v>1</v>
      </c>
      <c r="CS378" s="5">
        <v>1</v>
      </c>
      <c r="CT378" s="5">
        <v>1</v>
      </c>
      <c r="CU378" s="5">
        <v>0</v>
      </c>
      <c r="CV378" s="5">
        <v>1</v>
      </c>
      <c r="CW378" s="5">
        <v>1</v>
      </c>
      <c r="CX378" s="5">
        <v>1</v>
      </c>
      <c r="CY378" s="5">
        <v>1</v>
      </c>
      <c r="CZ378" s="5">
        <v>1</v>
      </c>
      <c r="DA378" s="2">
        <v>19</v>
      </c>
      <c r="DB378" s="5" t="s">
        <v>2957</v>
      </c>
      <c r="DC378" s="5">
        <v>1</v>
      </c>
      <c r="DD378" s="5">
        <v>1</v>
      </c>
      <c r="DE378" s="5">
        <v>1</v>
      </c>
      <c r="DF378" s="5">
        <v>1</v>
      </c>
      <c r="DG378" s="5">
        <v>1</v>
      </c>
      <c r="DH378" s="5">
        <v>0</v>
      </c>
      <c r="DI378" s="5">
        <v>3</v>
      </c>
      <c r="DJ378" s="5">
        <v>3</v>
      </c>
      <c r="DK378" s="5">
        <v>1</v>
      </c>
      <c r="DL378" s="5">
        <v>2</v>
      </c>
      <c r="DM378" s="5">
        <v>1</v>
      </c>
      <c r="DN378">
        <v>2</v>
      </c>
      <c r="DO378" s="5">
        <v>1</v>
      </c>
      <c r="DP378" s="5">
        <v>1</v>
      </c>
      <c r="DQ378" s="2">
        <v>17</v>
      </c>
      <c r="DR378" s="5" t="s">
        <v>2955</v>
      </c>
      <c r="DS378" s="5">
        <v>1</v>
      </c>
      <c r="DT378">
        <v>3</v>
      </c>
      <c r="DU378" s="5">
        <v>1</v>
      </c>
      <c r="DV378" s="5">
        <v>1</v>
      </c>
      <c r="DW378">
        <v>0</v>
      </c>
      <c r="DX378" s="5">
        <v>0</v>
      </c>
      <c r="DY378" s="5">
        <v>2</v>
      </c>
      <c r="DZ378">
        <v>2</v>
      </c>
      <c r="EA378" s="5">
        <v>1</v>
      </c>
      <c r="EB378" s="5">
        <v>1</v>
      </c>
      <c r="EC378" s="5">
        <v>1</v>
      </c>
      <c r="ED378" s="5">
        <v>2</v>
      </c>
      <c r="EE378" s="5">
        <v>2</v>
      </c>
      <c r="EF378" s="5">
        <v>18</v>
      </c>
      <c r="EG378" s="5" t="s">
        <v>2955</v>
      </c>
      <c r="EH378" s="5">
        <v>1</v>
      </c>
      <c r="EI378" s="5">
        <v>1</v>
      </c>
      <c r="EJ378" s="5">
        <v>1</v>
      </c>
      <c r="EK378" s="5">
        <v>3</v>
      </c>
      <c r="EL378" s="5">
        <v>3</v>
      </c>
      <c r="EM378" s="5">
        <v>3</v>
      </c>
      <c r="EN378" s="5">
        <v>2</v>
      </c>
      <c r="EO378" s="5">
        <v>1</v>
      </c>
      <c r="EP378" s="5">
        <v>1</v>
      </c>
      <c r="EQ378" s="5">
        <v>0</v>
      </c>
      <c r="ER378" s="5">
        <v>1</v>
      </c>
      <c r="ES378" s="5">
        <v>1</v>
      </c>
    </row>
    <row r="379" spans="1:149">
      <c r="A379" s="74">
        <v>45608.580636574072</v>
      </c>
      <c r="B379" s="5" t="s">
        <v>31</v>
      </c>
      <c r="C379" s="5" t="s">
        <v>1184</v>
      </c>
      <c r="D379" s="5" t="s">
        <v>1185</v>
      </c>
      <c r="E379" s="2">
        <v>6</v>
      </c>
      <c r="F379" s="5" t="s">
        <v>3152</v>
      </c>
      <c r="G379" s="2">
        <v>136</v>
      </c>
      <c r="H379" s="5" t="s">
        <v>2957</v>
      </c>
      <c r="I379" s="5">
        <v>3</v>
      </c>
      <c r="J379" s="5">
        <v>3136</v>
      </c>
      <c r="K379" s="2" t="s">
        <v>2961</v>
      </c>
      <c r="L379" s="5" t="s">
        <v>2962</v>
      </c>
      <c r="M379" s="2">
        <v>26</v>
      </c>
      <c r="N379" s="5" t="s">
        <v>2957</v>
      </c>
      <c r="O379" s="5">
        <v>1</v>
      </c>
      <c r="P379" s="5"/>
      <c r="Q379" s="5">
        <v>1</v>
      </c>
      <c r="R379" s="5"/>
      <c r="S379" s="5">
        <v>1</v>
      </c>
      <c r="T379" s="5">
        <v>2</v>
      </c>
      <c r="U379" s="5">
        <v>1</v>
      </c>
      <c r="V379" s="5">
        <v>1</v>
      </c>
      <c r="W379" s="5">
        <v>1</v>
      </c>
      <c r="X379" s="5"/>
      <c r="Y379" s="5">
        <v>2</v>
      </c>
      <c r="Z379" s="5">
        <v>1</v>
      </c>
      <c r="AA379" s="5"/>
      <c r="AB379" s="5">
        <v>2</v>
      </c>
      <c r="AC379" s="5">
        <v>1</v>
      </c>
      <c r="AD379" s="5">
        <v>1</v>
      </c>
      <c r="AE379" s="5">
        <v>1</v>
      </c>
      <c r="AF379" s="5">
        <v>3</v>
      </c>
      <c r="AG379" s="5">
        <v>2</v>
      </c>
      <c r="AH379" s="5"/>
      <c r="AI379" s="5"/>
      <c r="AJ379" s="5">
        <v>3</v>
      </c>
      <c r="AK379" s="5"/>
      <c r="AL379" s="5"/>
      <c r="AM379" s="5"/>
      <c r="AN379">
        <v>1</v>
      </c>
      <c r="AO379" s="5"/>
      <c r="AP379" s="2">
        <v>15</v>
      </c>
      <c r="AQ379" s="5" t="s">
        <v>2957</v>
      </c>
      <c r="AR379" s="5">
        <v>1</v>
      </c>
      <c r="AS379" s="5">
        <v>1</v>
      </c>
      <c r="AT379" s="5">
        <v>3</v>
      </c>
      <c r="AU379" s="5">
        <v>2</v>
      </c>
      <c r="AV379" s="5">
        <v>1</v>
      </c>
      <c r="AW379" s="5">
        <v>1</v>
      </c>
      <c r="AX379" s="5">
        <v>3</v>
      </c>
      <c r="AY379">
        <v>2</v>
      </c>
      <c r="AZ379">
        <v>1</v>
      </c>
      <c r="BA379" s="5">
        <v>0</v>
      </c>
      <c r="BB379" s="5"/>
      <c r="BC379" s="5"/>
      <c r="BD379" s="2">
        <v>21</v>
      </c>
      <c r="BE379" s="5" t="s">
        <v>2957</v>
      </c>
      <c r="BF379" s="5">
        <v>3</v>
      </c>
      <c r="BG379" s="5">
        <v>2</v>
      </c>
      <c r="BH379" s="5">
        <v>1</v>
      </c>
      <c r="BI379" s="5">
        <v>3</v>
      </c>
      <c r="BJ379" s="5">
        <v>1</v>
      </c>
      <c r="BK379">
        <v>1</v>
      </c>
      <c r="BL379" s="5">
        <v>2</v>
      </c>
      <c r="BM379" s="5">
        <v>1</v>
      </c>
      <c r="BN379" s="5">
        <v>1</v>
      </c>
      <c r="BO379" s="5">
        <v>0</v>
      </c>
      <c r="BP379" s="5">
        <v>1</v>
      </c>
      <c r="BQ379" s="5">
        <v>3</v>
      </c>
      <c r="BR379" s="5">
        <v>2</v>
      </c>
      <c r="BS379" s="2">
        <v>19</v>
      </c>
      <c r="BT379" s="5" t="s">
        <v>2957</v>
      </c>
      <c r="BU379" s="5">
        <v>3</v>
      </c>
      <c r="BV379" s="5">
        <v>1</v>
      </c>
      <c r="BW379" s="5">
        <v>1</v>
      </c>
      <c r="BX379" s="5">
        <v>1</v>
      </c>
      <c r="BY379" s="5">
        <v>1</v>
      </c>
      <c r="BZ379" s="5">
        <v>3</v>
      </c>
      <c r="CA379" s="5">
        <v>1</v>
      </c>
      <c r="CB379" s="5">
        <v>1</v>
      </c>
      <c r="CC379" s="5">
        <v>0</v>
      </c>
      <c r="CD379" s="5">
        <v>1</v>
      </c>
      <c r="CE379" s="5">
        <v>1</v>
      </c>
      <c r="CF379" s="5">
        <v>1</v>
      </c>
      <c r="CG379" s="5">
        <v>1</v>
      </c>
      <c r="CH379" s="5">
        <v>1</v>
      </c>
      <c r="CI379" s="5">
        <v>1</v>
      </c>
      <c r="CJ379" s="5">
        <v>1</v>
      </c>
      <c r="CK379" s="2">
        <v>12</v>
      </c>
      <c r="CL379" s="5" t="s">
        <v>2955</v>
      </c>
      <c r="CM379" s="5">
        <v>1</v>
      </c>
      <c r="CN379" s="5">
        <v>1</v>
      </c>
      <c r="CO379" s="5">
        <v>1</v>
      </c>
      <c r="CP379" s="5">
        <v>0</v>
      </c>
      <c r="CQ379" s="5">
        <v>1</v>
      </c>
      <c r="CR379" s="5">
        <v>1</v>
      </c>
      <c r="CS379" s="5">
        <v>1</v>
      </c>
      <c r="CT379" s="5">
        <v>1</v>
      </c>
      <c r="CU379" s="5">
        <v>0</v>
      </c>
      <c r="CV379" s="5">
        <v>1</v>
      </c>
      <c r="CW379" s="5">
        <v>1</v>
      </c>
      <c r="CX379" s="5">
        <v>1</v>
      </c>
      <c r="CY379" s="5">
        <v>1</v>
      </c>
      <c r="CZ379" s="5">
        <v>1</v>
      </c>
      <c r="DA379" s="2">
        <v>17</v>
      </c>
      <c r="DB379" s="5" t="s">
        <v>2957</v>
      </c>
      <c r="DC379" s="5">
        <v>1</v>
      </c>
      <c r="DD379" s="5">
        <v>1</v>
      </c>
      <c r="DE379" s="5">
        <v>1</v>
      </c>
      <c r="DF379" s="5">
        <v>1</v>
      </c>
      <c r="DG379" s="5">
        <v>1</v>
      </c>
      <c r="DH379" s="5">
        <v>2</v>
      </c>
      <c r="DI379" s="5">
        <v>1</v>
      </c>
      <c r="DJ379" s="5">
        <v>1</v>
      </c>
      <c r="DK379" s="5">
        <v>1</v>
      </c>
      <c r="DL379" s="5">
        <v>1</v>
      </c>
      <c r="DM379" s="5">
        <v>2</v>
      </c>
      <c r="DN379">
        <v>2</v>
      </c>
      <c r="DO379" s="5">
        <v>1</v>
      </c>
      <c r="DP379" s="5">
        <v>1</v>
      </c>
      <c r="DQ379" s="2">
        <v>12</v>
      </c>
      <c r="DR379" s="5" t="s">
        <v>2960</v>
      </c>
      <c r="DS379" s="5">
        <v>1</v>
      </c>
      <c r="DT379">
        <v>3</v>
      </c>
      <c r="DU379" s="5">
        <v>1</v>
      </c>
      <c r="DV379" s="5">
        <v>0</v>
      </c>
      <c r="DX379" s="5">
        <v>0</v>
      </c>
      <c r="DY379" s="5">
        <v>0</v>
      </c>
      <c r="EA379" s="5">
        <v>1</v>
      </c>
      <c r="EB379" s="5">
        <v>0</v>
      </c>
      <c r="EC379" s="5">
        <v>1</v>
      </c>
      <c r="ED379" s="5">
        <v>2</v>
      </c>
      <c r="EE379" s="5">
        <v>2</v>
      </c>
      <c r="EF379" s="5">
        <v>14</v>
      </c>
      <c r="EG379" s="5" t="s">
        <v>2957</v>
      </c>
      <c r="EH379" s="5">
        <v>1</v>
      </c>
      <c r="EI379" s="5">
        <v>1</v>
      </c>
      <c r="EJ379" s="5">
        <v>1</v>
      </c>
      <c r="EK379" s="5">
        <v>3</v>
      </c>
      <c r="EL379" s="5">
        <v>1</v>
      </c>
      <c r="EM379" s="5">
        <v>1</v>
      </c>
      <c r="EN379" s="5">
        <v>2</v>
      </c>
      <c r="EO379" s="5">
        <v>1</v>
      </c>
      <c r="EP379" s="5">
        <v>1</v>
      </c>
      <c r="EQ379" s="5">
        <v>0</v>
      </c>
      <c r="ER379" s="5">
        <v>1</v>
      </c>
      <c r="ES379" s="5">
        <v>1</v>
      </c>
    </row>
    <row r="380" spans="1:149">
      <c r="A380" s="74">
        <v>45609.45417824074</v>
      </c>
      <c r="B380" s="5" t="s">
        <v>31</v>
      </c>
      <c r="C380" s="5" t="s">
        <v>1186</v>
      </c>
      <c r="D380" s="5" t="s">
        <v>1187</v>
      </c>
      <c r="E380" s="2">
        <v>4</v>
      </c>
      <c r="F380" s="5" t="s">
        <v>3145</v>
      </c>
      <c r="G380" s="2">
        <v>113</v>
      </c>
      <c r="H380" s="5" t="s">
        <v>2957</v>
      </c>
      <c r="I380" s="5">
        <v>3</v>
      </c>
      <c r="J380" s="5">
        <v>3113</v>
      </c>
      <c r="K380" s="2" t="s">
        <v>2956</v>
      </c>
      <c r="L380" s="5" t="s">
        <v>3673</v>
      </c>
      <c r="M380" s="2">
        <v>21</v>
      </c>
      <c r="N380" s="5" t="s">
        <v>2957</v>
      </c>
      <c r="O380" s="5"/>
      <c r="P380" s="5"/>
      <c r="Q380" s="5"/>
      <c r="R380" s="5"/>
      <c r="S380" s="5">
        <v>1</v>
      </c>
      <c r="T380" s="5">
        <v>1</v>
      </c>
      <c r="U380" s="5">
        <v>1</v>
      </c>
      <c r="V380" s="5">
        <v>1</v>
      </c>
      <c r="W380" s="5">
        <v>1</v>
      </c>
      <c r="X380" s="5"/>
      <c r="Y380" s="5">
        <v>2</v>
      </c>
      <c r="Z380" s="5"/>
      <c r="AA380" s="5"/>
      <c r="AB380" s="5">
        <v>1</v>
      </c>
      <c r="AC380" s="5"/>
      <c r="AD380" s="5"/>
      <c r="AE380" s="5">
        <v>1</v>
      </c>
      <c r="AF380" s="5">
        <v>3</v>
      </c>
      <c r="AG380" s="5">
        <v>2</v>
      </c>
      <c r="AH380" s="5"/>
      <c r="AI380" s="5"/>
      <c r="AJ380" s="5">
        <v>3</v>
      </c>
      <c r="AK380" s="5"/>
      <c r="AL380" s="5"/>
      <c r="AM380" s="5"/>
      <c r="AN380">
        <v>1</v>
      </c>
      <c r="AO380" s="5"/>
      <c r="AP380" s="2">
        <v>13</v>
      </c>
      <c r="AQ380" s="5" t="s">
        <v>2957</v>
      </c>
      <c r="AR380" s="5"/>
      <c r="AS380" s="5">
        <v>1</v>
      </c>
      <c r="AT380" s="5">
        <v>3</v>
      </c>
      <c r="AU380" s="5">
        <v>2</v>
      </c>
      <c r="AV380" s="5">
        <v>1</v>
      </c>
      <c r="AW380" s="5">
        <v>1</v>
      </c>
      <c r="AX380" s="5">
        <v>3</v>
      </c>
      <c r="AY380">
        <v>1</v>
      </c>
      <c r="AZ380">
        <v>0</v>
      </c>
      <c r="BA380" s="5">
        <v>0</v>
      </c>
      <c r="BB380" s="5"/>
      <c r="BC380" s="5"/>
      <c r="BD380" s="2">
        <v>19</v>
      </c>
      <c r="BE380" s="5" t="s">
        <v>2957</v>
      </c>
      <c r="BF380" s="5">
        <v>3</v>
      </c>
      <c r="BG380" s="5">
        <v>1</v>
      </c>
      <c r="BH380" s="5">
        <v>1</v>
      </c>
      <c r="BI380" s="5">
        <v>2</v>
      </c>
      <c r="BJ380" s="5">
        <v>1</v>
      </c>
      <c r="BK380">
        <v>1</v>
      </c>
      <c r="BL380" s="5">
        <v>2</v>
      </c>
      <c r="BM380" s="5">
        <v>1</v>
      </c>
      <c r="BN380" s="5">
        <v>1</v>
      </c>
      <c r="BO380" s="5">
        <v>0</v>
      </c>
      <c r="BP380" s="5">
        <v>1</v>
      </c>
      <c r="BQ380" s="5">
        <v>3</v>
      </c>
      <c r="BR380" s="5">
        <v>2</v>
      </c>
      <c r="BS380" s="2">
        <v>15</v>
      </c>
      <c r="BT380" s="5" t="s">
        <v>2957</v>
      </c>
      <c r="BU380" s="5">
        <v>3</v>
      </c>
      <c r="BV380" s="5">
        <v>1</v>
      </c>
      <c r="BW380" s="5">
        <v>1</v>
      </c>
      <c r="BX380" s="5">
        <v>1</v>
      </c>
      <c r="BY380" s="5">
        <v>0</v>
      </c>
      <c r="BZ380" s="5">
        <v>3</v>
      </c>
      <c r="CA380" s="5">
        <v>1</v>
      </c>
      <c r="CB380" s="5">
        <v>0</v>
      </c>
      <c r="CC380" s="5">
        <v>0</v>
      </c>
      <c r="CD380" s="5">
        <v>1</v>
      </c>
      <c r="CE380" s="5">
        <v>1</v>
      </c>
      <c r="CF380" s="5">
        <v>1</v>
      </c>
      <c r="CG380" s="5"/>
      <c r="CH380" s="5">
        <v>1</v>
      </c>
      <c r="CI380" s="5"/>
      <c r="CJ380" s="5">
        <v>0</v>
      </c>
      <c r="CK380" s="2">
        <v>1</v>
      </c>
      <c r="CL380" s="5" t="s">
        <v>2955</v>
      </c>
      <c r="CM380" s="5"/>
      <c r="CN380" s="5"/>
      <c r="CO380" s="5"/>
      <c r="CP380" s="5"/>
      <c r="CQ380" s="5"/>
      <c r="CR380" s="5"/>
      <c r="CS380" s="5"/>
      <c r="CT380" s="5"/>
      <c r="CU380" s="5"/>
      <c r="CV380" s="5"/>
      <c r="CW380" s="5"/>
      <c r="CX380" s="5"/>
      <c r="CY380" s="5"/>
      <c r="CZ380" s="5">
        <v>1</v>
      </c>
      <c r="DA380" s="2">
        <v>19</v>
      </c>
      <c r="DB380" s="5" t="s">
        <v>2957</v>
      </c>
      <c r="DC380" s="5">
        <v>1</v>
      </c>
      <c r="DD380" s="5">
        <v>1</v>
      </c>
      <c r="DE380" s="5">
        <v>1</v>
      </c>
      <c r="DF380" s="5">
        <v>1</v>
      </c>
      <c r="DG380" s="5">
        <v>1</v>
      </c>
      <c r="DH380" s="5">
        <v>2</v>
      </c>
      <c r="DI380" s="5">
        <v>3</v>
      </c>
      <c r="DJ380" s="5">
        <v>3</v>
      </c>
      <c r="DK380" s="5">
        <v>0</v>
      </c>
      <c r="DL380" s="5">
        <v>3</v>
      </c>
      <c r="DM380" s="5">
        <v>1</v>
      </c>
      <c r="DO380" s="5">
        <v>1</v>
      </c>
      <c r="DP380" s="5">
        <v>1</v>
      </c>
      <c r="DQ380" s="2">
        <v>10</v>
      </c>
      <c r="DR380" s="5" t="s">
        <v>2960</v>
      </c>
      <c r="DS380" s="5">
        <v>1</v>
      </c>
      <c r="DU380" s="5">
        <v>1</v>
      </c>
      <c r="DV380" s="5"/>
      <c r="DX380" s="5">
        <v>0</v>
      </c>
      <c r="DY380" s="5">
        <v>0</v>
      </c>
      <c r="EA380" s="5">
        <v>1</v>
      </c>
      <c r="EB380" s="5">
        <v>0</v>
      </c>
      <c r="EC380" s="5">
        <v>1</v>
      </c>
      <c r="ED380" s="5">
        <v>2</v>
      </c>
      <c r="EE380" s="5">
        <v>2</v>
      </c>
      <c r="EF380" s="5">
        <v>15</v>
      </c>
      <c r="EG380" s="5" t="s">
        <v>2957</v>
      </c>
      <c r="EH380" s="5">
        <v>1</v>
      </c>
      <c r="EI380" s="5">
        <v>1</v>
      </c>
      <c r="EJ380" s="5">
        <v>1</v>
      </c>
      <c r="EK380" s="5">
        <v>3</v>
      </c>
      <c r="EL380" s="5">
        <v>1</v>
      </c>
      <c r="EM380" s="5">
        <v>3</v>
      </c>
      <c r="EN380" s="5">
        <v>2</v>
      </c>
      <c r="EO380" s="5">
        <v>1</v>
      </c>
      <c r="EP380" s="5">
        <v>0</v>
      </c>
      <c r="EQ380" s="5">
        <v>0</v>
      </c>
      <c r="ER380" s="5">
        <v>1</v>
      </c>
      <c r="ES380" s="5">
        <v>1</v>
      </c>
    </row>
    <row r="381" spans="1:149">
      <c r="A381" s="74">
        <v>45608.59447916667</v>
      </c>
      <c r="B381" s="5" t="s">
        <v>31</v>
      </c>
      <c r="C381" s="5" t="s">
        <v>1188</v>
      </c>
      <c r="D381" s="5" t="s">
        <v>1189</v>
      </c>
      <c r="E381" s="2">
        <v>5</v>
      </c>
      <c r="F381" s="5" t="s">
        <v>3248</v>
      </c>
      <c r="G381" s="2">
        <v>145</v>
      </c>
      <c r="H381" s="5" t="s">
        <v>2957</v>
      </c>
      <c r="I381" s="5">
        <v>3</v>
      </c>
      <c r="J381" s="5">
        <v>3145</v>
      </c>
      <c r="K381" s="2" t="s">
        <v>2961</v>
      </c>
      <c r="L381" s="5" t="s">
        <v>2962</v>
      </c>
      <c r="M381" s="2">
        <v>33</v>
      </c>
      <c r="N381" s="5" t="s">
        <v>2957</v>
      </c>
      <c r="O381" s="5">
        <v>1</v>
      </c>
      <c r="P381" s="5"/>
      <c r="Q381" s="5">
        <v>1</v>
      </c>
      <c r="R381" s="5">
        <v>1</v>
      </c>
      <c r="S381" s="5">
        <v>1</v>
      </c>
      <c r="T381" s="5">
        <v>2</v>
      </c>
      <c r="U381" s="5">
        <v>1</v>
      </c>
      <c r="V381" s="5">
        <v>1</v>
      </c>
      <c r="W381" s="5">
        <v>1</v>
      </c>
      <c r="X381" s="5"/>
      <c r="Y381" s="5">
        <v>2</v>
      </c>
      <c r="Z381" s="5">
        <v>1</v>
      </c>
      <c r="AA381" s="5"/>
      <c r="AB381" s="5">
        <v>2</v>
      </c>
      <c r="AC381" s="5">
        <v>1</v>
      </c>
      <c r="AD381" s="5">
        <v>1</v>
      </c>
      <c r="AE381" s="5">
        <v>1</v>
      </c>
      <c r="AF381" s="5">
        <v>3</v>
      </c>
      <c r="AG381" s="5">
        <v>2</v>
      </c>
      <c r="AH381" s="5">
        <v>1</v>
      </c>
      <c r="AI381" s="5">
        <v>2</v>
      </c>
      <c r="AJ381" s="5">
        <v>2</v>
      </c>
      <c r="AK381" s="5">
        <v>2</v>
      </c>
      <c r="AL381" s="5">
        <v>0</v>
      </c>
      <c r="AM381" s="5">
        <v>1</v>
      </c>
      <c r="AN381">
        <v>1</v>
      </c>
      <c r="AO381" s="5">
        <v>2</v>
      </c>
      <c r="AP381" s="2">
        <v>15</v>
      </c>
      <c r="AQ381" s="5" t="s">
        <v>2957</v>
      </c>
      <c r="AR381" s="5"/>
      <c r="AS381" s="5">
        <v>1</v>
      </c>
      <c r="AT381" s="5">
        <v>3</v>
      </c>
      <c r="AU381" s="5">
        <v>2</v>
      </c>
      <c r="AV381" s="5">
        <v>1</v>
      </c>
      <c r="AW381" s="5">
        <v>1</v>
      </c>
      <c r="AX381" s="5">
        <v>3</v>
      </c>
      <c r="AY381">
        <v>2</v>
      </c>
      <c r="AZ381">
        <v>1</v>
      </c>
      <c r="BA381" s="5">
        <v>0</v>
      </c>
      <c r="BB381" s="5">
        <v>0</v>
      </c>
      <c r="BC381" s="5">
        <v>0</v>
      </c>
      <c r="BD381" s="2">
        <v>21</v>
      </c>
      <c r="BE381" s="5" t="s">
        <v>2957</v>
      </c>
      <c r="BF381" s="5">
        <v>2</v>
      </c>
      <c r="BG381" s="5">
        <v>2</v>
      </c>
      <c r="BH381" s="5">
        <v>1</v>
      </c>
      <c r="BI381" s="5">
        <v>2</v>
      </c>
      <c r="BJ381" s="5">
        <v>3</v>
      </c>
      <c r="BK381">
        <v>1</v>
      </c>
      <c r="BL381" s="5">
        <v>2</v>
      </c>
      <c r="BM381" s="5">
        <v>1</v>
      </c>
      <c r="BN381" s="5">
        <v>1</v>
      </c>
      <c r="BO381" s="5">
        <v>0</v>
      </c>
      <c r="BP381" s="5">
        <v>1</v>
      </c>
      <c r="BQ381" s="5">
        <v>3</v>
      </c>
      <c r="BR381" s="5">
        <v>2</v>
      </c>
      <c r="BS381" s="2">
        <v>19</v>
      </c>
      <c r="BT381" s="5" t="s">
        <v>2957</v>
      </c>
      <c r="BU381" s="5">
        <v>3</v>
      </c>
      <c r="BV381" s="5">
        <v>1</v>
      </c>
      <c r="BW381" s="5">
        <v>1</v>
      </c>
      <c r="BX381" s="5">
        <v>1</v>
      </c>
      <c r="BY381" s="5">
        <v>1</v>
      </c>
      <c r="BZ381" s="5">
        <v>3</v>
      </c>
      <c r="CA381" s="5">
        <v>1</v>
      </c>
      <c r="CB381" s="5">
        <v>1</v>
      </c>
      <c r="CC381" s="5">
        <v>0</v>
      </c>
      <c r="CD381" s="5">
        <v>1</v>
      </c>
      <c r="CE381" s="5">
        <v>1</v>
      </c>
      <c r="CF381" s="5">
        <v>1</v>
      </c>
      <c r="CG381" s="5">
        <v>1</v>
      </c>
      <c r="CH381" s="5">
        <v>1</v>
      </c>
      <c r="CI381" s="5">
        <v>1</v>
      </c>
      <c r="CJ381" s="5">
        <v>1</v>
      </c>
      <c r="CK381" s="2">
        <v>12</v>
      </c>
      <c r="CL381" s="5" t="s">
        <v>2955</v>
      </c>
      <c r="CM381" s="5">
        <v>1</v>
      </c>
      <c r="CN381" s="5">
        <v>1</v>
      </c>
      <c r="CO381" s="5">
        <v>1</v>
      </c>
      <c r="CP381" s="5">
        <v>0</v>
      </c>
      <c r="CQ381" s="5">
        <v>1</v>
      </c>
      <c r="CR381" s="5">
        <v>1</v>
      </c>
      <c r="CS381" s="5">
        <v>1</v>
      </c>
      <c r="CT381" s="5">
        <v>1</v>
      </c>
      <c r="CU381" s="5">
        <v>0</v>
      </c>
      <c r="CV381" s="5">
        <v>1</v>
      </c>
      <c r="CW381" s="5">
        <v>1</v>
      </c>
      <c r="CX381" s="5">
        <v>1</v>
      </c>
      <c r="CY381" s="5">
        <v>1</v>
      </c>
      <c r="CZ381" s="5">
        <v>1</v>
      </c>
      <c r="DA381" s="2">
        <v>18</v>
      </c>
      <c r="DB381" s="5" t="s">
        <v>2957</v>
      </c>
      <c r="DC381" s="5">
        <v>1</v>
      </c>
      <c r="DD381" s="5">
        <v>1</v>
      </c>
      <c r="DE381" s="5">
        <v>1</v>
      </c>
      <c r="DF381" s="5">
        <v>1</v>
      </c>
      <c r="DG381" s="5">
        <v>1</v>
      </c>
      <c r="DH381" s="5">
        <v>1</v>
      </c>
      <c r="DI381" s="5">
        <v>3</v>
      </c>
      <c r="DJ381" s="5">
        <v>1</v>
      </c>
      <c r="DK381" s="5">
        <v>1</v>
      </c>
      <c r="DL381" s="5">
        <v>2</v>
      </c>
      <c r="DM381" s="5">
        <v>1</v>
      </c>
      <c r="DN381">
        <v>2</v>
      </c>
      <c r="DO381" s="5">
        <v>1</v>
      </c>
      <c r="DP381" s="5">
        <v>1</v>
      </c>
      <c r="DQ381" s="2">
        <v>12</v>
      </c>
      <c r="DR381" s="5" t="s">
        <v>2960</v>
      </c>
      <c r="DS381" s="5">
        <v>1</v>
      </c>
      <c r="DT381">
        <v>3</v>
      </c>
      <c r="DU381" s="5">
        <v>1</v>
      </c>
      <c r="DV381" s="5">
        <v>0</v>
      </c>
      <c r="DW381">
        <v>0</v>
      </c>
      <c r="DX381" s="5">
        <v>0</v>
      </c>
      <c r="DY381" s="5">
        <v>0</v>
      </c>
      <c r="EA381" s="5">
        <v>1</v>
      </c>
      <c r="EB381" s="5">
        <v>0</v>
      </c>
      <c r="EC381" s="5">
        <v>1</v>
      </c>
      <c r="ED381" s="5">
        <v>2</v>
      </c>
      <c r="EE381" s="5">
        <v>2</v>
      </c>
      <c r="EF381" s="5">
        <v>15</v>
      </c>
      <c r="EG381" s="5" t="s">
        <v>2957</v>
      </c>
      <c r="EH381" s="5">
        <v>1</v>
      </c>
      <c r="EI381" s="5">
        <v>1</v>
      </c>
      <c r="EJ381" s="5">
        <v>1</v>
      </c>
      <c r="EK381" s="5">
        <v>3</v>
      </c>
      <c r="EL381" s="5">
        <v>3</v>
      </c>
      <c r="EM381" s="5">
        <v>1</v>
      </c>
      <c r="EN381" s="5">
        <v>2</v>
      </c>
      <c r="EO381" s="5">
        <v>1</v>
      </c>
      <c r="EP381" s="5">
        <v>1</v>
      </c>
      <c r="EQ381" s="5">
        <v>0</v>
      </c>
      <c r="ER381" s="5">
        <v>0</v>
      </c>
      <c r="ES381" s="5">
        <v>1</v>
      </c>
    </row>
    <row r="382" spans="1:149">
      <c r="A382" s="74">
        <v>45609.503576388888</v>
      </c>
      <c r="B382" s="5" t="s">
        <v>31</v>
      </c>
      <c r="C382" s="5" t="s">
        <v>1190</v>
      </c>
      <c r="D382" s="5" t="s">
        <v>1191</v>
      </c>
      <c r="E382" s="2">
        <v>1</v>
      </c>
      <c r="F382" s="5" t="s">
        <v>2954</v>
      </c>
      <c r="G382" s="2">
        <v>161</v>
      </c>
      <c r="H382" s="5" t="s">
        <v>2957</v>
      </c>
      <c r="I382" s="5">
        <v>3</v>
      </c>
      <c r="J382" s="5">
        <v>3161</v>
      </c>
      <c r="K382" s="2" t="s">
        <v>2956</v>
      </c>
      <c r="L382" s="5" t="s">
        <v>3652</v>
      </c>
      <c r="M382" s="2">
        <v>36</v>
      </c>
      <c r="N382" s="5" t="s">
        <v>2957</v>
      </c>
      <c r="O382" s="5">
        <v>1</v>
      </c>
      <c r="P382" s="5">
        <v>2</v>
      </c>
      <c r="Q382" s="5">
        <v>1</v>
      </c>
      <c r="R382" s="5">
        <v>1</v>
      </c>
      <c r="S382" s="5">
        <v>1</v>
      </c>
      <c r="T382" s="5">
        <v>2</v>
      </c>
      <c r="U382" s="5">
        <v>1</v>
      </c>
      <c r="V382" s="5">
        <v>1</v>
      </c>
      <c r="W382" s="5">
        <v>1</v>
      </c>
      <c r="X382" s="5">
        <v>1</v>
      </c>
      <c r="Y382" s="5">
        <v>2</v>
      </c>
      <c r="Z382" s="5">
        <v>1</v>
      </c>
      <c r="AA382" s="5">
        <v>1</v>
      </c>
      <c r="AB382" s="5">
        <v>1</v>
      </c>
      <c r="AC382" s="5">
        <v>2</v>
      </c>
      <c r="AD382" s="5">
        <v>1</v>
      </c>
      <c r="AE382" s="5">
        <v>1</v>
      </c>
      <c r="AF382" s="5">
        <v>3</v>
      </c>
      <c r="AG382" s="5">
        <v>2</v>
      </c>
      <c r="AH382" s="5">
        <v>2</v>
      </c>
      <c r="AI382" s="5">
        <v>1</v>
      </c>
      <c r="AJ382" s="5">
        <v>2</v>
      </c>
      <c r="AK382" s="5">
        <v>0</v>
      </c>
      <c r="AL382" s="5">
        <v>1</v>
      </c>
      <c r="AM382" s="5">
        <v>1</v>
      </c>
      <c r="AN382">
        <v>2</v>
      </c>
      <c r="AO382" s="5">
        <v>1</v>
      </c>
      <c r="AP382" s="2">
        <v>17</v>
      </c>
      <c r="AQ382" s="5" t="s">
        <v>2957</v>
      </c>
      <c r="AR382" s="5">
        <v>1</v>
      </c>
      <c r="AS382" s="5">
        <v>1</v>
      </c>
      <c r="AT382" s="5">
        <v>3</v>
      </c>
      <c r="AU382" s="5">
        <v>2</v>
      </c>
      <c r="AV382" s="5">
        <v>1</v>
      </c>
      <c r="AW382" s="5">
        <v>1</v>
      </c>
      <c r="AX382" s="5">
        <v>3</v>
      </c>
      <c r="AY382">
        <v>3</v>
      </c>
      <c r="AZ382">
        <v>1</v>
      </c>
      <c r="BA382" s="5">
        <v>1</v>
      </c>
      <c r="BB382" s="5">
        <v>0</v>
      </c>
      <c r="BC382" s="5">
        <v>0</v>
      </c>
      <c r="BD382" s="2">
        <v>23</v>
      </c>
      <c r="BE382" s="5" t="s">
        <v>2957</v>
      </c>
      <c r="BF382" s="5">
        <v>3</v>
      </c>
      <c r="BG382" s="5">
        <v>3</v>
      </c>
      <c r="BH382" s="5">
        <v>1</v>
      </c>
      <c r="BI382" s="5">
        <v>3</v>
      </c>
      <c r="BJ382" s="5">
        <v>1</v>
      </c>
      <c r="BK382">
        <v>2</v>
      </c>
      <c r="BL382" s="5">
        <v>2</v>
      </c>
      <c r="BM382" s="5">
        <v>1</v>
      </c>
      <c r="BN382" s="5">
        <v>1</v>
      </c>
      <c r="BO382" s="5">
        <v>0</v>
      </c>
      <c r="BP382" s="5">
        <v>1</v>
      </c>
      <c r="BQ382" s="5">
        <v>3</v>
      </c>
      <c r="BR382" s="5">
        <v>2</v>
      </c>
      <c r="BS382" s="2">
        <v>18</v>
      </c>
      <c r="BT382" s="5" t="s">
        <v>2957</v>
      </c>
      <c r="BU382" s="5">
        <v>3</v>
      </c>
      <c r="BV382" s="5">
        <v>1</v>
      </c>
      <c r="BW382" s="5">
        <v>1</v>
      </c>
      <c r="BX382" s="5">
        <v>1</v>
      </c>
      <c r="BY382" s="5">
        <v>1</v>
      </c>
      <c r="BZ382" s="5">
        <v>3</v>
      </c>
      <c r="CA382" s="5">
        <v>1</v>
      </c>
      <c r="CB382" s="5">
        <v>0</v>
      </c>
      <c r="CC382" s="5">
        <v>0</v>
      </c>
      <c r="CD382" s="5">
        <v>1</v>
      </c>
      <c r="CE382" s="5">
        <v>1</v>
      </c>
      <c r="CF382" s="5">
        <v>1</v>
      </c>
      <c r="CG382" s="5">
        <v>1</v>
      </c>
      <c r="CH382" s="5">
        <v>1</v>
      </c>
      <c r="CI382" s="5">
        <v>1</v>
      </c>
      <c r="CJ382" s="5">
        <v>1</v>
      </c>
      <c r="CK382" s="2">
        <v>12</v>
      </c>
      <c r="CL382" s="5" t="s">
        <v>2955</v>
      </c>
      <c r="CM382" s="5">
        <v>1</v>
      </c>
      <c r="CN382" s="5">
        <v>1</v>
      </c>
      <c r="CO382" s="5">
        <v>1</v>
      </c>
      <c r="CP382" s="5">
        <v>1</v>
      </c>
      <c r="CQ382" s="5">
        <v>1</v>
      </c>
      <c r="CR382" s="5">
        <v>1</v>
      </c>
      <c r="CS382" s="5">
        <v>1</v>
      </c>
      <c r="CT382" s="5">
        <v>1</v>
      </c>
      <c r="CU382" s="5">
        <v>0</v>
      </c>
      <c r="CV382" s="5">
        <v>1</v>
      </c>
      <c r="CW382" s="5">
        <v>0</v>
      </c>
      <c r="CX382" s="5">
        <v>1</v>
      </c>
      <c r="CY382" s="5">
        <v>1</v>
      </c>
      <c r="CZ382" s="5">
        <v>1</v>
      </c>
      <c r="DA382" s="2">
        <v>25</v>
      </c>
      <c r="DB382" s="5" t="s">
        <v>2957</v>
      </c>
      <c r="DC382" s="5">
        <v>1</v>
      </c>
      <c r="DD382" s="5">
        <v>1</v>
      </c>
      <c r="DE382" s="5">
        <v>1</v>
      </c>
      <c r="DF382" s="5">
        <v>1</v>
      </c>
      <c r="DG382" s="5">
        <v>1</v>
      </c>
      <c r="DH382" s="5">
        <v>3</v>
      </c>
      <c r="DI382" s="5">
        <v>1</v>
      </c>
      <c r="DJ382" s="5">
        <v>3</v>
      </c>
      <c r="DK382" s="5">
        <v>3</v>
      </c>
      <c r="DL382" s="5">
        <v>3</v>
      </c>
      <c r="DM382" s="5">
        <v>3</v>
      </c>
      <c r="DN382">
        <v>2</v>
      </c>
      <c r="DO382" s="5">
        <v>1</v>
      </c>
      <c r="DP382" s="5">
        <v>1</v>
      </c>
      <c r="DQ382" s="2">
        <v>14</v>
      </c>
      <c r="DR382" s="5" t="s">
        <v>2957</v>
      </c>
      <c r="DS382" s="5">
        <v>1</v>
      </c>
      <c r="DT382">
        <v>3</v>
      </c>
      <c r="DU382" s="5">
        <v>1</v>
      </c>
      <c r="DV382" s="5">
        <v>1</v>
      </c>
      <c r="DW382">
        <v>0</v>
      </c>
      <c r="DX382" s="5">
        <v>0</v>
      </c>
      <c r="DY382" s="5">
        <v>1</v>
      </c>
      <c r="DZ382">
        <v>2</v>
      </c>
      <c r="EA382" s="5">
        <v>1</v>
      </c>
      <c r="EB382" s="5">
        <v>0</v>
      </c>
      <c r="EC382" s="5">
        <v>0</v>
      </c>
      <c r="ED382" s="5">
        <v>2</v>
      </c>
      <c r="EE382" s="5">
        <v>2</v>
      </c>
      <c r="EF382" s="5">
        <v>16</v>
      </c>
      <c r="EG382" s="5" t="s">
        <v>2955</v>
      </c>
      <c r="EH382" s="5">
        <v>1</v>
      </c>
      <c r="EI382" s="5">
        <v>1</v>
      </c>
      <c r="EJ382" s="5">
        <v>1</v>
      </c>
      <c r="EK382" s="5">
        <v>3</v>
      </c>
      <c r="EL382" s="5">
        <v>3</v>
      </c>
      <c r="EM382" s="5">
        <v>2</v>
      </c>
      <c r="EN382" s="5">
        <v>1</v>
      </c>
      <c r="EO382" s="5">
        <v>1</v>
      </c>
      <c r="EP382" s="5">
        <v>1</v>
      </c>
      <c r="EQ382" s="5">
        <v>0</v>
      </c>
      <c r="ER382" s="5">
        <v>1</v>
      </c>
      <c r="ES382" s="5">
        <v>1</v>
      </c>
    </row>
    <row r="383" spans="1:149">
      <c r="A383" s="74">
        <v>45609.470023148147</v>
      </c>
      <c r="B383" s="5" t="s">
        <v>31</v>
      </c>
      <c r="C383" s="5" t="s">
        <v>1192</v>
      </c>
      <c r="D383" s="5" t="s">
        <v>1193</v>
      </c>
      <c r="E383" s="2">
        <v>6</v>
      </c>
      <c r="F383" s="5" t="s">
        <v>3152</v>
      </c>
      <c r="G383" s="2">
        <v>133</v>
      </c>
      <c r="H383" s="5" t="s">
        <v>2957</v>
      </c>
      <c r="I383" s="5">
        <v>3</v>
      </c>
      <c r="J383" s="5">
        <v>3133</v>
      </c>
      <c r="K383" s="2" t="s">
        <v>2961</v>
      </c>
      <c r="L383" s="5" t="s">
        <v>2962</v>
      </c>
      <c r="M383" s="2">
        <v>25</v>
      </c>
      <c r="N383" s="5" t="s">
        <v>2957</v>
      </c>
      <c r="O383" s="5">
        <v>1</v>
      </c>
      <c r="P383" s="5"/>
      <c r="Q383" s="5">
        <v>1</v>
      </c>
      <c r="R383" s="5"/>
      <c r="S383" s="5">
        <v>1</v>
      </c>
      <c r="T383" s="5">
        <v>2</v>
      </c>
      <c r="U383" s="5">
        <v>1</v>
      </c>
      <c r="V383" s="5">
        <v>1</v>
      </c>
      <c r="W383" s="5">
        <v>1</v>
      </c>
      <c r="X383" s="5"/>
      <c r="Y383" s="5">
        <v>1</v>
      </c>
      <c r="Z383" s="5">
        <v>1</v>
      </c>
      <c r="AA383" s="5"/>
      <c r="AB383" s="5">
        <v>2</v>
      </c>
      <c r="AC383" s="5">
        <v>1</v>
      </c>
      <c r="AD383" s="5">
        <v>1</v>
      </c>
      <c r="AE383" s="5">
        <v>1</v>
      </c>
      <c r="AF383" s="5">
        <v>3</v>
      </c>
      <c r="AG383" s="5">
        <v>2</v>
      </c>
      <c r="AH383" s="5"/>
      <c r="AI383" s="5"/>
      <c r="AJ383" s="5">
        <v>3</v>
      </c>
      <c r="AK383" s="5"/>
      <c r="AL383" s="5"/>
      <c r="AM383" s="5"/>
      <c r="AN383">
        <v>1</v>
      </c>
      <c r="AO383" s="5"/>
      <c r="AP383" s="2">
        <v>15</v>
      </c>
      <c r="AQ383" s="5" t="s">
        <v>2957</v>
      </c>
      <c r="AR383" s="5">
        <v>1</v>
      </c>
      <c r="AS383" s="5">
        <v>1</v>
      </c>
      <c r="AT383" s="5">
        <v>3</v>
      </c>
      <c r="AU383" s="5">
        <v>2</v>
      </c>
      <c r="AV383" s="5">
        <v>1</v>
      </c>
      <c r="AW383" s="5">
        <v>1</v>
      </c>
      <c r="AX383" s="5">
        <v>3</v>
      </c>
      <c r="AY383">
        <v>2</v>
      </c>
      <c r="AZ383">
        <v>1</v>
      </c>
      <c r="BA383" s="5">
        <v>0</v>
      </c>
      <c r="BB383" s="5"/>
      <c r="BC383" s="5"/>
      <c r="BD383" s="2">
        <v>21</v>
      </c>
      <c r="BE383" s="5" t="s">
        <v>2957</v>
      </c>
      <c r="BF383" s="5">
        <v>3</v>
      </c>
      <c r="BG383" s="5">
        <v>2</v>
      </c>
      <c r="BH383" s="5">
        <v>1</v>
      </c>
      <c r="BI383" s="5">
        <v>3</v>
      </c>
      <c r="BJ383" s="5">
        <v>1</v>
      </c>
      <c r="BK383">
        <v>1</v>
      </c>
      <c r="BL383" s="5">
        <v>2</v>
      </c>
      <c r="BM383" s="5">
        <v>1</v>
      </c>
      <c r="BN383" s="5">
        <v>1</v>
      </c>
      <c r="BO383" s="5">
        <v>0</v>
      </c>
      <c r="BP383" s="5">
        <v>1</v>
      </c>
      <c r="BQ383" s="5">
        <v>3</v>
      </c>
      <c r="BR383" s="5">
        <v>2</v>
      </c>
      <c r="BS383" s="2">
        <v>18</v>
      </c>
      <c r="BT383" s="5" t="s">
        <v>2957</v>
      </c>
      <c r="BU383" s="5">
        <v>3</v>
      </c>
      <c r="BV383" s="5">
        <v>1</v>
      </c>
      <c r="BW383" s="5">
        <v>1</v>
      </c>
      <c r="BX383" s="5">
        <v>1</v>
      </c>
      <c r="BY383" s="5">
        <v>0</v>
      </c>
      <c r="BZ383" s="5">
        <v>3</v>
      </c>
      <c r="CA383" s="5">
        <v>1</v>
      </c>
      <c r="CB383" s="5">
        <v>1</v>
      </c>
      <c r="CC383" s="5">
        <v>0</v>
      </c>
      <c r="CD383" s="5">
        <v>1</v>
      </c>
      <c r="CE383" s="5">
        <v>1</v>
      </c>
      <c r="CF383" s="5">
        <v>1</v>
      </c>
      <c r="CG383" s="5">
        <v>1</v>
      </c>
      <c r="CH383" s="5">
        <v>1</v>
      </c>
      <c r="CI383" s="5">
        <v>1</v>
      </c>
      <c r="CJ383" s="5">
        <v>1</v>
      </c>
      <c r="CK383" s="2">
        <v>11</v>
      </c>
      <c r="CL383" s="5" t="s">
        <v>2957</v>
      </c>
      <c r="CM383" s="5">
        <v>1</v>
      </c>
      <c r="CN383" s="5">
        <v>1</v>
      </c>
      <c r="CO383" s="5">
        <v>1</v>
      </c>
      <c r="CP383" s="5">
        <v>0</v>
      </c>
      <c r="CQ383" s="5">
        <v>1</v>
      </c>
      <c r="CR383" s="5">
        <v>1</v>
      </c>
      <c r="CS383" s="5">
        <v>1</v>
      </c>
      <c r="CT383" s="5">
        <v>1</v>
      </c>
      <c r="CU383" s="5">
        <v>0</v>
      </c>
      <c r="CV383" s="5">
        <v>1</v>
      </c>
      <c r="CW383" s="5">
        <v>0</v>
      </c>
      <c r="CX383" s="5">
        <v>1</v>
      </c>
      <c r="CY383" s="5">
        <v>1</v>
      </c>
      <c r="CZ383" s="5">
        <v>1</v>
      </c>
      <c r="DA383" s="2">
        <v>17</v>
      </c>
      <c r="DB383" s="5" t="s">
        <v>2957</v>
      </c>
      <c r="DC383" s="5">
        <v>1</v>
      </c>
      <c r="DD383" s="5">
        <v>1</v>
      </c>
      <c r="DE383" s="5">
        <v>1</v>
      </c>
      <c r="DF383" s="5">
        <v>1</v>
      </c>
      <c r="DG383" s="5">
        <v>1</v>
      </c>
      <c r="DH383" s="5">
        <v>2</v>
      </c>
      <c r="DI383" s="5">
        <v>1</v>
      </c>
      <c r="DJ383" s="5">
        <v>1</v>
      </c>
      <c r="DK383" s="5">
        <v>1</v>
      </c>
      <c r="DL383" s="5">
        <v>1</v>
      </c>
      <c r="DM383" s="5">
        <v>2</v>
      </c>
      <c r="DN383">
        <v>2</v>
      </c>
      <c r="DO383" s="5">
        <v>1</v>
      </c>
      <c r="DP383" s="5">
        <v>1</v>
      </c>
      <c r="DQ383" s="2">
        <v>12</v>
      </c>
      <c r="DR383" s="5" t="s">
        <v>2960</v>
      </c>
      <c r="DS383" s="5">
        <v>1</v>
      </c>
      <c r="DT383">
        <v>3</v>
      </c>
      <c r="DU383" s="5">
        <v>1</v>
      </c>
      <c r="DV383" s="5">
        <v>0</v>
      </c>
      <c r="DX383" s="5">
        <v>0</v>
      </c>
      <c r="DY383" s="5">
        <v>0</v>
      </c>
      <c r="EA383" s="5">
        <v>1</v>
      </c>
      <c r="EB383" s="5">
        <v>0</v>
      </c>
      <c r="EC383" s="5">
        <v>1</v>
      </c>
      <c r="ED383" s="5">
        <v>2</v>
      </c>
      <c r="EE383" s="5">
        <v>2</v>
      </c>
      <c r="EF383" s="5">
        <v>14</v>
      </c>
      <c r="EG383" s="5" t="s">
        <v>2957</v>
      </c>
      <c r="EH383" s="5">
        <v>1</v>
      </c>
      <c r="EI383" s="5">
        <v>1</v>
      </c>
      <c r="EJ383" s="5">
        <v>1</v>
      </c>
      <c r="EK383" s="5">
        <v>3</v>
      </c>
      <c r="EL383" s="5">
        <v>1</v>
      </c>
      <c r="EM383" s="5">
        <v>1</v>
      </c>
      <c r="EN383" s="5">
        <v>2</v>
      </c>
      <c r="EO383" s="5">
        <v>1</v>
      </c>
      <c r="EP383" s="5">
        <v>1</v>
      </c>
      <c r="EQ383" s="5">
        <v>0</v>
      </c>
      <c r="ER383" s="5">
        <v>1</v>
      </c>
      <c r="ES383" s="5">
        <v>1</v>
      </c>
    </row>
    <row r="384" spans="1:149">
      <c r="A384" s="74">
        <v>45609.671446759261</v>
      </c>
      <c r="B384" s="5" t="s">
        <v>31</v>
      </c>
      <c r="C384" s="5" t="s">
        <v>1194</v>
      </c>
      <c r="D384" s="5" t="s">
        <v>1195</v>
      </c>
      <c r="E384" s="2">
        <v>1</v>
      </c>
      <c r="F384" s="5" t="s">
        <v>2954</v>
      </c>
      <c r="G384" s="2">
        <v>184</v>
      </c>
      <c r="H384" s="5" t="s">
        <v>2955</v>
      </c>
      <c r="I384" s="5">
        <v>4</v>
      </c>
      <c r="J384" s="5">
        <v>4184</v>
      </c>
      <c r="K384" s="2" t="s">
        <v>2956</v>
      </c>
      <c r="L384" s="5" t="s">
        <v>3707</v>
      </c>
      <c r="M384" s="2">
        <v>43</v>
      </c>
      <c r="N384" s="5" t="s">
        <v>2955</v>
      </c>
      <c r="O384" s="5">
        <v>1</v>
      </c>
      <c r="P384" s="5">
        <v>2</v>
      </c>
      <c r="Q384" s="5">
        <v>1</v>
      </c>
      <c r="R384" s="5">
        <v>0</v>
      </c>
      <c r="S384" s="5">
        <v>1</v>
      </c>
      <c r="T384" s="5">
        <v>3</v>
      </c>
      <c r="U384" s="5">
        <v>1</v>
      </c>
      <c r="V384" s="5">
        <v>1</v>
      </c>
      <c r="W384" s="5">
        <v>1</v>
      </c>
      <c r="X384" s="5">
        <v>1</v>
      </c>
      <c r="Y384" s="5">
        <v>2</v>
      </c>
      <c r="Z384" s="5">
        <v>1</v>
      </c>
      <c r="AA384" s="5">
        <v>1</v>
      </c>
      <c r="AB384" s="5">
        <v>3</v>
      </c>
      <c r="AC384" s="5">
        <v>2</v>
      </c>
      <c r="AD384" s="5">
        <v>1</v>
      </c>
      <c r="AE384" s="5">
        <v>1</v>
      </c>
      <c r="AF384" s="5">
        <v>3</v>
      </c>
      <c r="AG384" s="5">
        <v>2</v>
      </c>
      <c r="AH384" s="5">
        <v>2</v>
      </c>
      <c r="AI384" s="5">
        <v>2</v>
      </c>
      <c r="AJ384" s="5">
        <v>3</v>
      </c>
      <c r="AK384" s="5">
        <v>1</v>
      </c>
      <c r="AL384" s="5">
        <v>1</v>
      </c>
      <c r="AM384" s="5">
        <v>1</v>
      </c>
      <c r="AN384">
        <v>3</v>
      </c>
      <c r="AO384" s="5">
        <v>2</v>
      </c>
      <c r="AP384" s="2">
        <v>19</v>
      </c>
      <c r="AQ384" s="5" t="s">
        <v>2957</v>
      </c>
      <c r="AR384" s="5">
        <v>1</v>
      </c>
      <c r="AS384" s="5">
        <v>1</v>
      </c>
      <c r="AT384" s="5">
        <v>3</v>
      </c>
      <c r="AU384" s="5">
        <v>2</v>
      </c>
      <c r="AV384" s="5">
        <v>1</v>
      </c>
      <c r="AW384" s="5">
        <v>2</v>
      </c>
      <c r="AX384" s="5">
        <v>3</v>
      </c>
      <c r="AY384">
        <v>3</v>
      </c>
      <c r="AZ384">
        <v>2</v>
      </c>
      <c r="BA384" s="5">
        <v>1</v>
      </c>
      <c r="BB384" s="5">
        <v>0</v>
      </c>
      <c r="BC384" s="5">
        <v>0</v>
      </c>
      <c r="BD384" s="2">
        <v>27</v>
      </c>
      <c r="BE384" s="5" t="s">
        <v>2955</v>
      </c>
      <c r="BF384" s="5">
        <v>3</v>
      </c>
      <c r="BG384" s="5">
        <v>3</v>
      </c>
      <c r="BH384" s="5">
        <v>2</v>
      </c>
      <c r="BI384" s="5">
        <v>3</v>
      </c>
      <c r="BJ384" s="5">
        <v>2</v>
      </c>
      <c r="BK384">
        <v>2</v>
      </c>
      <c r="BL384" s="5">
        <v>3</v>
      </c>
      <c r="BM384" s="5">
        <v>1</v>
      </c>
      <c r="BN384" s="5">
        <v>1</v>
      </c>
      <c r="BO384" s="5">
        <v>1</v>
      </c>
      <c r="BP384" s="5">
        <v>1</v>
      </c>
      <c r="BQ384" s="5">
        <v>3</v>
      </c>
      <c r="BR384" s="5">
        <v>2</v>
      </c>
      <c r="BS384" s="2">
        <v>18</v>
      </c>
      <c r="BT384" s="5" t="s">
        <v>2957</v>
      </c>
      <c r="BU384" s="5">
        <v>3</v>
      </c>
      <c r="BV384" s="5">
        <v>1</v>
      </c>
      <c r="BW384" s="5">
        <v>1</v>
      </c>
      <c r="BX384" s="5">
        <v>1</v>
      </c>
      <c r="BY384" s="5">
        <v>1</v>
      </c>
      <c r="BZ384" s="5">
        <v>3</v>
      </c>
      <c r="CA384" s="5">
        <v>1</v>
      </c>
      <c r="CB384" s="5">
        <v>0</v>
      </c>
      <c r="CC384" s="5">
        <v>0</v>
      </c>
      <c r="CD384" s="5">
        <v>1</v>
      </c>
      <c r="CE384" s="5">
        <v>1</v>
      </c>
      <c r="CF384" s="5">
        <v>1</v>
      </c>
      <c r="CG384" s="5">
        <v>1</v>
      </c>
      <c r="CH384" s="5">
        <v>1</v>
      </c>
      <c r="CI384" s="5">
        <v>1</v>
      </c>
      <c r="CJ384" s="5">
        <v>1</v>
      </c>
      <c r="CK384" s="2">
        <v>14</v>
      </c>
      <c r="CL384" s="5" t="s">
        <v>2955</v>
      </c>
      <c r="CM384" s="5">
        <v>1</v>
      </c>
      <c r="CN384" s="5">
        <v>1</v>
      </c>
      <c r="CO384" s="5">
        <v>1</v>
      </c>
      <c r="CP384" s="5">
        <v>1</v>
      </c>
      <c r="CQ384" s="5">
        <v>1</v>
      </c>
      <c r="CR384" s="5">
        <v>1</v>
      </c>
      <c r="CS384" s="5">
        <v>1</v>
      </c>
      <c r="CT384" s="5">
        <v>1</v>
      </c>
      <c r="CU384" s="5">
        <v>1</v>
      </c>
      <c r="CV384" s="5">
        <v>1</v>
      </c>
      <c r="CW384" s="5">
        <v>1</v>
      </c>
      <c r="CX384" s="5">
        <v>1</v>
      </c>
      <c r="CY384" s="5">
        <v>1</v>
      </c>
      <c r="CZ384" s="5">
        <v>1</v>
      </c>
      <c r="DA384" s="2">
        <v>26</v>
      </c>
      <c r="DB384" s="5" t="s">
        <v>2957</v>
      </c>
      <c r="DC384" s="5">
        <v>1</v>
      </c>
      <c r="DD384" s="5">
        <v>1</v>
      </c>
      <c r="DE384" s="5">
        <v>1</v>
      </c>
      <c r="DF384" s="5">
        <v>1</v>
      </c>
      <c r="DG384" s="5">
        <v>1</v>
      </c>
      <c r="DH384" s="5">
        <v>2</v>
      </c>
      <c r="DI384" s="5">
        <v>2</v>
      </c>
      <c r="DJ384" s="5">
        <v>3</v>
      </c>
      <c r="DK384" s="5">
        <v>3</v>
      </c>
      <c r="DL384" s="5">
        <v>3</v>
      </c>
      <c r="DM384" s="5">
        <v>2</v>
      </c>
      <c r="DN384">
        <v>2</v>
      </c>
      <c r="DO384" s="5">
        <v>2</v>
      </c>
      <c r="DP384" s="5">
        <v>2</v>
      </c>
      <c r="DQ384" s="2">
        <v>16</v>
      </c>
      <c r="DR384" s="5" t="s">
        <v>2957</v>
      </c>
      <c r="DS384" s="5">
        <v>1</v>
      </c>
      <c r="DT384">
        <v>3</v>
      </c>
      <c r="DU384" s="5">
        <v>1</v>
      </c>
      <c r="DV384" s="5">
        <v>1</v>
      </c>
      <c r="DW384">
        <v>0</v>
      </c>
      <c r="DX384" s="5">
        <v>0</v>
      </c>
      <c r="DY384" s="5">
        <v>1</v>
      </c>
      <c r="DZ384">
        <v>2</v>
      </c>
      <c r="EA384" s="5">
        <v>1</v>
      </c>
      <c r="EB384" s="5">
        <v>1</v>
      </c>
      <c r="EC384" s="5">
        <v>1</v>
      </c>
      <c r="ED384" s="5">
        <v>2</v>
      </c>
      <c r="EE384" s="5">
        <v>2</v>
      </c>
      <c r="EF384" s="5">
        <v>21</v>
      </c>
      <c r="EG384" s="5" t="s">
        <v>2955</v>
      </c>
      <c r="EH384" s="5">
        <v>1</v>
      </c>
      <c r="EI384" s="5">
        <v>1</v>
      </c>
      <c r="EJ384" s="5">
        <v>1</v>
      </c>
      <c r="EK384" s="5">
        <v>3</v>
      </c>
      <c r="EL384" s="5">
        <v>3</v>
      </c>
      <c r="EM384" s="5">
        <v>3</v>
      </c>
      <c r="EN384" s="5">
        <v>2</v>
      </c>
      <c r="EO384" s="5">
        <v>1</v>
      </c>
      <c r="EP384" s="5">
        <v>1</v>
      </c>
      <c r="EQ384" s="5">
        <v>3</v>
      </c>
      <c r="ER384" s="5">
        <v>1</v>
      </c>
      <c r="ES384" s="5">
        <v>1</v>
      </c>
    </row>
    <row r="385" spans="1:149">
      <c r="A385" s="74">
        <v>45609.649351851855</v>
      </c>
      <c r="B385" s="5" t="s">
        <v>31</v>
      </c>
      <c r="C385" s="5" t="s">
        <v>1196</v>
      </c>
      <c r="D385" s="5" t="s">
        <v>1197</v>
      </c>
      <c r="E385" s="2">
        <v>1</v>
      </c>
      <c r="F385" s="5" t="s">
        <v>2954</v>
      </c>
      <c r="G385" s="2">
        <v>182</v>
      </c>
      <c r="H385" s="5" t="s">
        <v>2955</v>
      </c>
      <c r="I385" s="5">
        <v>4</v>
      </c>
      <c r="J385" s="5">
        <v>4182</v>
      </c>
      <c r="K385" s="2" t="s">
        <v>2956</v>
      </c>
      <c r="L385" s="5" t="s">
        <v>3711</v>
      </c>
      <c r="M385" s="2">
        <v>44</v>
      </c>
      <c r="N385" s="5" t="s">
        <v>2955</v>
      </c>
      <c r="O385" s="5">
        <v>1</v>
      </c>
      <c r="P385" s="5">
        <v>2</v>
      </c>
      <c r="Q385" s="5">
        <v>1</v>
      </c>
      <c r="R385" s="5">
        <v>1</v>
      </c>
      <c r="S385" s="5">
        <v>1</v>
      </c>
      <c r="T385" s="5">
        <v>3</v>
      </c>
      <c r="U385" s="5">
        <v>1</v>
      </c>
      <c r="V385" s="5">
        <v>1</v>
      </c>
      <c r="W385" s="5">
        <v>1</v>
      </c>
      <c r="X385" s="5">
        <v>1</v>
      </c>
      <c r="Y385" s="5">
        <v>2</v>
      </c>
      <c r="Z385" s="5">
        <v>1</v>
      </c>
      <c r="AA385" s="5">
        <v>1</v>
      </c>
      <c r="AB385" s="5">
        <v>3</v>
      </c>
      <c r="AC385" s="5">
        <v>2</v>
      </c>
      <c r="AD385" s="5">
        <v>1</v>
      </c>
      <c r="AE385" s="5">
        <v>1</v>
      </c>
      <c r="AF385" s="5">
        <v>3</v>
      </c>
      <c r="AG385" s="5">
        <v>2</v>
      </c>
      <c r="AH385" s="5">
        <v>2</v>
      </c>
      <c r="AI385" s="5">
        <v>2</v>
      </c>
      <c r="AJ385" s="5">
        <v>3</v>
      </c>
      <c r="AK385" s="5">
        <v>1</v>
      </c>
      <c r="AL385" s="5">
        <v>1</v>
      </c>
      <c r="AM385" s="5">
        <v>1</v>
      </c>
      <c r="AN385">
        <v>3</v>
      </c>
      <c r="AO385" s="5">
        <v>2</v>
      </c>
      <c r="AP385" s="2">
        <v>19</v>
      </c>
      <c r="AQ385" s="5" t="s">
        <v>2957</v>
      </c>
      <c r="AR385" s="5">
        <v>1</v>
      </c>
      <c r="AS385" s="5">
        <v>1</v>
      </c>
      <c r="AT385" s="5">
        <v>3</v>
      </c>
      <c r="AU385" s="5">
        <v>2</v>
      </c>
      <c r="AV385" s="5">
        <v>1</v>
      </c>
      <c r="AW385" s="5">
        <v>2</v>
      </c>
      <c r="AX385" s="5">
        <v>3</v>
      </c>
      <c r="AY385">
        <v>3</v>
      </c>
      <c r="AZ385">
        <v>2</v>
      </c>
      <c r="BA385" s="5">
        <v>1</v>
      </c>
      <c r="BB385" s="5">
        <v>0</v>
      </c>
      <c r="BC385" s="5">
        <v>0</v>
      </c>
      <c r="BD385" s="2">
        <v>27</v>
      </c>
      <c r="BE385" s="5" t="s">
        <v>2955</v>
      </c>
      <c r="BF385" s="5">
        <v>3</v>
      </c>
      <c r="BG385" s="5">
        <v>3</v>
      </c>
      <c r="BH385" s="5">
        <v>2</v>
      </c>
      <c r="BI385" s="5">
        <v>3</v>
      </c>
      <c r="BJ385" s="5">
        <v>2</v>
      </c>
      <c r="BK385">
        <v>2</v>
      </c>
      <c r="BL385" s="5">
        <v>3</v>
      </c>
      <c r="BM385" s="5">
        <v>1</v>
      </c>
      <c r="BN385" s="5">
        <v>1</v>
      </c>
      <c r="BO385" s="5">
        <v>1</v>
      </c>
      <c r="BP385" s="5">
        <v>1</v>
      </c>
      <c r="BQ385" s="5">
        <v>3</v>
      </c>
      <c r="BR385" s="5">
        <v>2</v>
      </c>
      <c r="BS385" s="2">
        <v>19</v>
      </c>
      <c r="BT385" s="5" t="s">
        <v>2957</v>
      </c>
      <c r="BU385" s="5">
        <v>3</v>
      </c>
      <c r="BV385" s="5">
        <v>1</v>
      </c>
      <c r="BW385" s="5">
        <v>1</v>
      </c>
      <c r="BX385" s="5">
        <v>1</v>
      </c>
      <c r="BY385" s="5">
        <v>1</v>
      </c>
      <c r="BZ385" s="5">
        <v>3</v>
      </c>
      <c r="CA385" s="5">
        <v>1</v>
      </c>
      <c r="CB385" s="5">
        <v>1</v>
      </c>
      <c r="CC385" s="5">
        <v>0</v>
      </c>
      <c r="CD385" s="5">
        <v>1</v>
      </c>
      <c r="CE385" s="5">
        <v>1</v>
      </c>
      <c r="CF385" s="5">
        <v>1</v>
      </c>
      <c r="CG385" s="5">
        <v>1</v>
      </c>
      <c r="CH385" s="5">
        <v>1</v>
      </c>
      <c r="CI385" s="5">
        <v>1</v>
      </c>
      <c r="CJ385" s="5">
        <v>1</v>
      </c>
      <c r="CK385" s="2">
        <v>14</v>
      </c>
      <c r="CL385" s="5" t="s">
        <v>2955</v>
      </c>
      <c r="CM385" s="5">
        <v>1</v>
      </c>
      <c r="CN385" s="5">
        <v>1</v>
      </c>
      <c r="CO385" s="5">
        <v>1</v>
      </c>
      <c r="CP385" s="5">
        <v>1</v>
      </c>
      <c r="CQ385" s="5">
        <v>1</v>
      </c>
      <c r="CR385" s="5">
        <v>1</v>
      </c>
      <c r="CS385" s="5">
        <v>1</v>
      </c>
      <c r="CT385" s="5">
        <v>1</v>
      </c>
      <c r="CU385" s="5">
        <v>1</v>
      </c>
      <c r="CV385" s="5">
        <v>1</v>
      </c>
      <c r="CW385" s="5">
        <v>1</v>
      </c>
      <c r="CX385" s="5">
        <v>1</v>
      </c>
      <c r="CY385" s="5">
        <v>1</v>
      </c>
      <c r="CZ385" s="5">
        <v>1</v>
      </c>
      <c r="DA385" s="2">
        <v>25</v>
      </c>
      <c r="DB385" s="5" t="s">
        <v>2957</v>
      </c>
      <c r="DC385" s="5">
        <v>1</v>
      </c>
      <c r="DD385" s="5">
        <v>1</v>
      </c>
      <c r="DE385" s="5">
        <v>1</v>
      </c>
      <c r="DF385" s="5">
        <v>1</v>
      </c>
      <c r="DG385" s="5">
        <v>1</v>
      </c>
      <c r="DH385" s="5">
        <v>2</v>
      </c>
      <c r="DI385" s="5">
        <v>2</v>
      </c>
      <c r="DJ385" s="5">
        <v>3</v>
      </c>
      <c r="DK385" s="5">
        <v>2</v>
      </c>
      <c r="DL385" s="5">
        <v>3</v>
      </c>
      <c r="DM385" s="5">
        <v>2</v>
      </c>
      <c r="DN385">
        <v>2</v>
      </c>
      <c r="DO385" s="5">
        <v>2</v>
      </c>
      <c r="DP385" s="5">
        <v>2</v>
      </c>
      <c r="DQ385" s="2">
        <v>16</v>
      </c>
      <c r="DR385" s="5" t="s">
        <v>2957</v>
      </c>
      <c r="DS385" s="5">
        <v>1</v>
      </c>
      <c r="DT385">
        <v>3</v>
      </c>
      <c r="DU385" s="5">
        <v>1</v>
      </c>
      <c r="DV385" s="5">
        <v>1</v>
      </c>
      <c r="DW385">
        <v>0</v>
      </c>
      <c r="DX385" s="5">
        <v>0</v>
      </c>
      <c r="DY385" s="5">
        <v>1</v>
      </c>
      <c r="DZ385">
        <v>2</v>
      </c>
      <c r="EA385" s="5">
        <v>1</v>
      </c>
      <c r="EB385" s="5">
        <v>1</v>
      </c>
      <c r="EC385" s="5">
        <v>1</v>
      </c>
      <c r="ED385" s="5">
        <v>2</v>
      </c>
      <c r="EE385" s="5">
        <v>2</v>
      </c>
      <c r="EF385" s="5">
        <v>18</v>
      </c>
      <c r="EG385" s="5" t="s">
        <v>2955</v>
      </c>
      <c r="EH385" s="5">
        <v>1</v>
      </c>
      <c r="EI385" s="5">
        <v>1</v>
      </c>
      <c r="EJ385" s="5">
        <v>1</v>
      </c>
      <c r="EK385" s="5">
        <v>3</v>
      </c>
      <c r="EL385" s="5">
        <v>3</v>
      </c>
      <c r="EM385" s="5">
        <v>3</v>
      </c>
      <c r="EN385" s="5">
        <v>2</v>
      </c>
      <c r="EO385" s="5">
        <v>1</v>
      </c>
      <c r="EP385" s="5">
        <v>1</v>
      </c>
      <c r="EQ385" s="5">
        <v>0</v>
      </c>
      <c r="ER385" s="5">
        <v>1</v>
      </c>
      <c r="ES385" s="5">
        <v>1</v>
      </c>
    </row>
    <row r="386" spans="1:149">
      <c r="A386" s="74">
        <v>45609.359259259261</v>
      </c>
      <c r="B386" s="5" t="s">
        <v>31</v>
      </c>
      <c r="C386" s="5" t="s">
        <v>1198</v>
      </c>
      <c r="D386" s="5" t="s">
        <v>1199</v>
      </c>
      <c r="E386" s="2">
        <v>6</v>
      </c>
      <c r="F386" s="5" t="s">
        <v>3152</v>
      </c>
      <c r="G386" s="2">
        <v>136</v>
      </c>
      <c r="H386" s="5" t="s">
        <v>2957</v>
      </c>
      <c r="I386" s="5">
        <v>3</v>
      </c>
      <c r="J386" s="5">
        <v>3136</v>
      </c>
      <c r="K386" s="2" t="s">
        <v>2956</v>
      </c>
      <c r="L386" s="5" t="s">
        <v>3559</v>
      </c>
      <c r="M386" s="2">
        <v>26</v>
      </c>
      <c r="N386" s="5" t="s">
        <v>2957</v>
      </c>
      <c r="O386" s="5">
        <v>1</v>
      </c>
      <c r="P386" s="5"/>
      <c r="Q386" s="5">
        <v>1</v>
      </c>
      <c r="R386" s="5"/>
      <c r="S386" s="5">
        <v>1</v>
      </c>
      <c r="T386" s="5">
        <v>2</v>
      </c>
      <c r="U386" s="5">
        <v>1</v>
      </c>
      <c r="V386" s="5">
        <v>1</v>
      </c>
      <c r="W386" s="5">
        <v>1</v>
      </c>
      <c r="X386" s="5"/>
      <c r="Y386" s="5">
        <v>2</v>
      </c>
      <c r="Z386" s="5">
        <v>1</v>
      </c>
      <c r="AA386" s="5"/>
      <c r="AB386" s="5">
        <v>2</v>
      </c>
      <c r="AC386" s="5">
        <v>1</v>
      </c>
      <c r="AD386" s="5">
        <v>1</v>
      </c>
      <c r="AE386" s="5">
        <v>1</v>
      </c>
      <c r="AF386" s="5">
        <v>3</v>
      </c>
      <c r="AG386" s="5">
        <v>2</v>
      </c>
      <c r="AH386" s="5"/>
      <c r="AI386" s="5"/>
      <c r="AJ386" s="5">
        <v>3</v>
      </c>
      <c r="AK386" s="5"/>
      <c r="AL386" s="5"/>
      <c r="AM386" s="5"/>
      <c r="AN386">
        <v>1</v>
      </c>
      <c r="AO386" s="5"/>
      <c r="AP386" s="2">
        <v>15</v>
      </c>
      <c r="AQ386" s="5" t="s">
        <v>2957</v>
      </c>
      <c r="AR386" s="5">
        <v>1</v>
      </c>
      <c r="AS386" s="5">
        <v>1</v>
      </c>
      <c r="AT386" s="5">
        <v>3</v>
      </c>
      <c r="AU386" s="5">
        <v>2</v>
      </c>
      <c r="AV386" s="5">
        <v>1</v>
      </c>
      <c r="AW386" s="5">
        <v>1</v>
      </c>
      <c r="AX386" s="5">
        <v>3</v>
      </c>
      <c r="AY386">
        <v>2</v>
      </c>
      <c r="AZ386">
        <v>1</v>
      </c>
      <c r="BA386" s="5">
        <v>0</v>
      </c>
      <c r="BB386" s="5"/>
      <c r="BC386" s="5"/>
      <c r="BD386" s="2">
        <v>21</v>
      </c>
      <c r="BE386" s="5" t="s">
        <v>2957</v>
      </c>
      <c r="BF386" s="5">
        <v>3</v>
      </c>
      <c r="BG386" s="5">
        <v>2</v>
      </c>
      <c r="BH386" s="5">
        <v>1</v>
      </c>
      <c r="BI386" s="5">
        <v>3</v>
      </c>
      <c r="BJ386" s="5">
        <v>1</v>
      </c>
      <c r="BK386">
        <v>1</v>
      </c>
      <c r="BL386" s="5">
        <v>2</v>
      </c>
      <c r="BM386" s="5">
        <v>1</v>
      </c>
      <c r="BN386" s="5">
        <v>1</v>
      </c>
      <c r="BO386" s="5">
        <v>0</v>
      </c>
      <c r="BP386" s="5">
        <v>1</v>
      </c>
      <c r="BQ386" s="5">
        <v>3</v>
      </c>
      <c r="BR386" s="5">
        <v>2</v>
      </c>
      <c r="BS386" s="2">
        <v>19</v>
      </c>
      <c r="BT386" s="5" t="s">
        <v>2957</v>
      </c>
      <c r="BU386" s="5">
        <v>3</v>
      </c>
      <c r="BV386" s="5">
        <v>1</v>
      </c>
      <c r="BW386" s="5">
        <v>1</v>
      </c>
      <c r="BX386" s="5">
        <v>1</v>
      </c>
      <c r="BY386" s="5">
        <v>1</v>
      </c>
      <c r="BZ386" s="5">
        <v>3</v>
      </c>
      <c r="CA386" s="5">
        <v>1</v>
      </c>
      <c r="CB386" s="5">
        <v>1</v>
      </c>
      <c r="CC386" s="5">
        <v>0</v>
      </c>
      <c r="CD386" s="5">
        <v>1</v>
      </c>
      <c r="CE386" s="5">
        <v>1</v>
      </c>
      <c r="CF386" s="5">
        <v>1</v>
      </c>
      <c r="CG386" s="5">
        <v>1</v>
      </c>
      <c r="CH386" s="5">
        <v>1</v>
      </c>
      <c r="CI386" s="5">
        <v>1</v>
      </c>
      <c r="CJ386" s="5">
        <v>1</v>
      </c>
      <c r="CK386" s="2">
        <v>12</v>
      </c>
      <c r="CL386" s="5" t="s">
        <v>2955</v>
      </c>
      <c r="CM386" s="5">
        <v>1</v>
      </c>
      <c r="CN386" s="5">
        <v>1</v>
      </c>
      <c r="CO386" s="5">
        <v>1</v>
      </c>
      <c r="CP386" s="5">
        <v>0</v>
      </c>
      <c r="CQ386" s="5">
        <v>1</v>
      </c>
      <c r="CR386" s="5">
        <v>1</v>
      </c>
      <c r="CS386" s="5">
        <v>1</v>
      </c>
      <c r="CT386" s="5">
        <v>1</v>
      </c>
      <c r="CU386" s="5">
        <v>0</v>
      </c>
      <c r="CV386" s="5">
        <v>1</v>
      </c>
      <c r="CW386" s="5">
        <v>1</v>
      </c>
      <c r="CX386" s="5">
        <v>1</v>
      </c>
      <c r="CY386" s="5">
        <v>1</v>
      </c>
      <c r="CZ386" s="5">
        <v>1</v>
      </c>
      <c r="DA386" s="2">
        <v>17</v>
      </c>
      <c r="DB386" s="5" t="s">
        <v>2957</v>
      </c>
      <c r="DC386" s="5">
        <v>1</v>
      </c>
      <c r="DD386" s="5">
        <v>1</v>
      </c>
      <c r="DE386" s="5">
        <v>1</v>
      </c>
      <c r="DF386" s="5">
        <v>1</v>
      </c>
      <c r="DG386" s="5">
        <v>1</v>
      </c>
      <c r="DH386" s="5">
        <v>2</v>
      </c>
      <c r="DI386" s="5">
        <v>1</v>
      </c>
      <c r="DJ386" s="5">
        <v>1</v>
      </c>
      <c r="DK386" s="5">
        <v>1</v>
      </c>
      <c r="DL386" s="5">
        <v>1</v>
      </c>
      <c r="DM386" s="5">
        <v>2</v>
      </c>
      <c r="DN386">
        <v>2</v>
      </c>
      <c r="DO386" s="5">
        <v>1</v>
      </c>
      <c r="DP386" s="5">
        <v>1</v>
      </c>
      <c r="DQ386" s="2">
        <v>12</v>
      </c>
      <c r="DR386" s="5" t="s">
        <v>2960</v>
      </c>
      <c r="DS386" s="5">
        <v>1</v>
      </c>
      <c r="DT386">
        <v>3</v>
      </c>
      <c r="DU386" s="5">
        <v>1</v>
      </c>
      <c r="DV386" s="5">
        <v>0</v>
      </c>
      <c r="DX386" s="5">
        <v>0</v>
      </c>
      <c r="DY386" s="5">
        <v>0</v>
      </c>
      <c r="EA386" s="5">
        <v>1</v>
      </c>
      <c r="EB386" s="5">
        <v>0</v>
      </c>
      <c r="EC386" s="5">
        <v>1</v>
      </c>
      <c r="ED386" s="5">
        <v>2</v>
      </c>
      <c r="EE386" s="5">
        <v>2</v>
      </c>
      <c r="EF386" s="5">
        <v>14</v>
      </c>
      <c r="EG386" s="5" t="s">
        <v>2957</v>
      </c>
      <c r="EH386" s="5">
        <v>1</v>
      </c>
      <c r="EI386" s="5">
        <v>1</v>
      </c>
      <c r="EJ386" s="5">
        <v>1</v>
      </c>
      <c r="EK386" s="5">
        <v>3</v>
      </c>
      <c r="EL386" s="5">
        <v>1</v>
      </c>
      <c r="EM386" s="5">
        <v>1</v>
      </c>
      <c r="EN386" s="5">
        <v>2</v>
      </c>
      <c r="EO386" s="5">
        <v>1</v>
      </c>
      <c r="EP386" s="5">
        <v>1</v>
      </c>
      <c r="EQ386" s="5">
        <v>0</v>
      </c>
      <c r="ER386" s="5">
        <v>1</v>
      </c>
      <c r="ES386" s="5">
        <v>1</v>
      </c>
    </row>
    <row r="387" spans="1:149">
      <c r="A387" s="74">
        <v>45609.327222222222</v>
      </c>
      <c r="B387" s="5" t="s">
        <v>31</v>
      </c>
      <c r="C387" s="5" t="s">
        <v>1200</v>
      </c>
      <c r="D387" s="5" t="s">
        <v>1201</v>
      </c>
      <c r="E387" s="2">
        <v>6</v>
      </c>
      <c r="F387" s="5" t="s">
        <v>3152</v>
      </c>
      <c r="G387" s="2">
        <v>135</v>
      </c>
      <c r="H387" s="5" t="s">
        <v>2957</v>
      </c>
      <c r="I387" s="5">
        <v>3</v>
      </c>
      <c r="J387" s="5">
        <v>3135</v>
      </c>
      <c r="K387" s="2" t="s">
        <v>2956</v>
      </c>
      <c r="L387" s="5" t="s">
        <v>3569</v>
      </c>
      <c r="M387" s="2">
        <v>25</v>
      </c>
      <c r="N387" s="5" t="s">
        <v>2957</v>
      </c>
      <c r="O387" s="5">
        <v>1</v>
      </c>
      <c r="P387" s="5"/>
      <c r="Q387" s="5">
        <v>1</v>
      </c>
      <c r="R387" s="5"/>
      <c r="S387" s="5">
        <v>1</v>
      </c>
      <c r="T387" s="5">
        <v>1</v>
      </c>
      <c r="U387" s="5">
        <v>1</v>
      </c>
      <c r="V387" s="5">
        <v>1</v>
      </c>
      <c r="W387" s="5">
        <v>1</v>
      </c>
      <c r="X387" s="5"/>
      <c r="Y387" s="5">
        <v>2</v>
      </c>
      <c r="Z387" s="5">
        <v>1</v>
      </c>
      <c r="AA387" s="5"/>
      <c r="AB387" s="5">
        <v>2</v>
      </c>
      <c r="AC387" s="5">
        <v>1</v>
      </c>
      <c r="AD387" s="5">
        <v>1</v>
      </c>
      <c r="AE387" s="5">
        <v>1</v>
      </c>
      <c r="AF387" s="5">
        <v>3</v>
      </c>
      <c r="AG387" s="5">
        <v>2</v>
      </c>
      <c r="AH387" s="5"/>
      <c r="AI387" s="5"/>
      <c r="AJ387" s="5">
        <v>3</v>
      </c>
      <c r="AK387" s="5"/>
      <c r="AL387" s="5"/>
      <c r="AM387" s="5"/>
      <c r="AN387">
        <v>1</v>
      </c>
      <c r="AO387" s="5"/>
      <c r="AP387" s="2">
        <v>15</v>
      </c>
      <c r="AQ387" s="5" t="s">
        <v>2957</v>
      </c>
      <c r="AR387" s="5">
        <v>1</v>
      </c>
      <c r="AS387" s="5">
        <v>1</v>
      </c>
      <c r="AT387" s="5">
        <v>3</v>
      </c>
      <c r="AU387" s="5">
        <v>2</v>
      </c>
      <c r="AV387" s="5">
        <v>1</v>
      </c>
      <c r="AW387" s="5">
        <v>1</v>
      </c>
      <c r="AX387" s="5">
        <v>3</v>
      </c>
      <c r="AY387">
        <v>2</v>
      </c>
      <c r="AZ387">
        <v>1</v>
      </c>
      <c r="BA387" s="5">
        <v>0</v>
      </c>
      <c r="BB387" s="5"/>
      <c r="BC387" s="5"/>
      <c r="BD387" s="2">
        <v>18</v>
      </c>
      <c r="BE387" s="5" t="s">
        <v>2957</v>
      </c>
      <c r="BF387" s="5">
        <v>3</v>
      </c>
      <c r="BG387" s="5">
        <v>2</v>
      </c>
      <c r="BH387" s="5">
        <v>1</v>
      </c>
      <c r="BI387" s="5">
        <v>2</v>
      </c>
      <c r="BJ387" s="5">
        <v>0</v>
      </c>
      <c r="BK387">
        <v>1</v>
      </c>
      <c r="BL387" s="5">
        <v>2</v>
      </c>
      <c r="BM387" s="5">
        <v>1</v>
      </c>
      <c r="BN387" s="5">
        <v>1</v>
      </c>
      <c r="BO387" s="5">
        <v>0</v>
      </c>
      <c r="BP387" s="5">
        <v>1</v>
      </c>
      <c r="BQ387" s="5">
        <v>3</v>
      </c>
      <c r="BR387" s="5">
        <v>1</v>
      </c>
      <c r="BS387" s="2">
        <v>19</v>
      </c>
      <c r="BT387" s="5" t="s">
        <v>2957</v>
      </c>
      <c r="BU387" s="5">
        <v>3</v>
      </c>
      <c r="BV387" s="5">
        <v>1</v>
      </c>
      <c r="BW387" s="5">
        <v>1</v>
      </c>
      <c r="BX387" s="5">
        <v>1</v>
      </c>
      <c r="BY387" s="5">
        <v>1</v>
      </c>
      <c r="BZ387" s="5">
        <v>3</v>
      </c>
      <c r="CA387" s="5">
        <v>1</v>
      </c>
      <c r="CB387" s="5">
        <v>1</v>
      </c>
      <c r="CC387" s="5">
        <v>0</v>
      </c>
      <c r="CD387" s="5">
        <v>1</v>
      </c>
      <c r="CE387" s="5">
        <v>1</v>
      </c>
      <c r="CF387" s="5">
        <v>1</v>
      </c>
      <c r="CG387" s="5">
        <v>1</v>
      </c>
      <c r="CH387" s="5">
        <v>1</v>
      </c>
      <c r="CI387" s="5">
        <v>1</v>
      </c>
      <c r="CJ387" s="5">
        <v>1</v>
      </c>
      <c r="CK387" s="2">
        <v>11</v>
      </c>
      <c r="CL387" s="5" t="s">
        <v>2957</v>
      </c>
      <c r="CM387" s="5">
        <v>1</v>
      </c>
      <c r="CN387" s="5">
        <v>1</v>
      </c>
      <c r="CO387" s="5">
        <v>1</v>
      </c>
      <c r="CP387" s="5">
        <v>0</v>
      </c>
      <c r="CQ387" s="5">
        <v>1</v>
      </c>
      <c r="CR387" s="5">
        <v>0</v>
      </c>
      <c r="CS387" s="5">
        <v>1</v>
      </c>
      <c r="CT387" s="5">
        <v>1</v>
      </c>
      <c r="CU387" s="5">
        <v>0</v>
      </c>
      <c r="CV387" s="5">
        <v>1</v>
      </c>
      <c r="CW387" s="5">
        <v>1</v>
      </c>
      <c r="CX387" s="5">
        <v>1</v>
      </c>
      <c r="CY387" s="5">
        <v>1</v>
      </c>
      <c r="CZ387" s="5">
        <v>1</v>
      </c>
      <c r="DA387" s="2">
        <v>16</v>
      </c>
      <c r="DB387" s="5" t="s">
        <v>2960</v>
      </c>
      <c r="DC387" s="5">
        <v>1</v>
      </c>
      <c r="DD387" s="5">
        <v>1</v>
      </c>
      <c r="DE387" s="5">
        <v>1</v>
      </c>
      <c r="DF387" s="5">
        <v>1</v>
      </c>
      <c r="DG387" s="5">
        <v>1</v>
      </c>
      <c r="DH387" s="5">
        <v>2</v>
      </c>
      <c r="DI387" s="5">
        <v>1</v>
      </c>
      <c r="DJ387" s="5">
        <v>2</v>
      </c>
      <c r="DK387" s="5">
        <v>2</v>
      </c>
      <c r="DL387" s="5">
        <v>1</v>
      </c>
      <c r="DM387" s="5">
        <v>0</v>
      </c>
      <c r="DN387">
        <v>1</v>
      </c>
      <c r="DO387" s="5">
        <v>1</v>
      </c>
      <c r="DP387" s="5">
        <v>1</v>
      </c>
      <c r="DQ387" s="2">
        <v>14</v>
      </c>
      <c r="DR387" s="5" t="s">
        <v>2957</v>
      </c>
      <c r="DS387" s="5">
        <v>1</v>
      </c>
      <c r="DT387">
        <v>3</v>
      </c>
      <c r="DU387" s="5">
        <v>1</v>
      </c>
      <c r="DV387" s="5">
        <v>1</v>
      </c>
      <c r="DX387" s="5">
        <v>0</v>
      </c>
      <c r="DY387" s="5">
        <v>0</v>
      </c>
      <c r="EA387" s="5">
        <v>1</v>
      </c>
      <c r="EB387" s="5">
        <v>0</v>
      </c>
      <c r="EC387" s="5">
        <v>1</v>
      </c>
      <c r="ED387" s="5">
        <v>2</v>
      </c>
      <c r="EE387" s="5">
        <v>2</v>
      </c>
      <c r="EF387" s="5">
        <v>17</v>
      </c>
      <c r="EG387" s="5" t="s">
        <v>2955</v>
      </c>
      <c r="EH387" s="5">
        <v>1</v>
      </c>
      <c r="EI387" s="5">
        <v>1</v>
      </c>
      <c r="EJ387" s="5">
        <v>1</v>
      </c>
      <c r="EK387" s="5">
        <v>3</v>
      </c>
      <c r="EL387" s="5">
        <v>1</v>
      </c>
      <c r="EM387" s="5">
        <v>1</v>
      </c>
      <c r="EN387" s="5">
        <v>2</v>
      </c>
      <c r="EO387" s="5">
        <v>1</v>
      </c>
      <c r="EP387" s="5">
        <v>1</v>
      </c>
      <c r="EQ387" s="5">
        <v>3</v>
      </c>
      <c r="ER387" s="5">
        <v>1</v>
      </c>
      <c r="ES387" s="5">
        <v>1</v>
      </c>
    </row>
    <row r="388" spans="1:149">
      <c r="A388" s="74">
        <v>45609.253831018519</v>
      </c>
      <c r="B388" s="5" t="s">
        <v>31</v>
      </c>
      <c r="C388" s="5" t="s">
        <v>1202</v>
      </c>
      <c r="D388" s="5" t="s">
        <v>1203</v>
      </c>
      <c r="E388" s="2">
        <v>5</v>
      </c>
      <c r="F388" s="5" t="s">
        <v>3248</v>
      </c>
      <c r="G388" s="2">
        <v>127</v>
      </c>
      <c r="H388" s="5" t="s">
        <v>2958</v>
      </c>
      <c r="I388" s="5">
        <v>1</v>
      </c>
      <c r="J388" s="5">
        <v>1127</v>
      </c>
      <c r="K388" s="2" t="s">
        <v>2956</v>
      </c>
      <c r="L388" s="5" t="s">
        <v>3589</v>
      </c>
      <c r="M388" s="2">
        <v>33</v>
      </c>
      <c r="N388" s="5" t="s">
        <v>2957</v>
      </c>
      <c r="O388" s="5">
        <v>1</v>
      </c>
      <c r="P388" s="5"/>
      <c r="Q388" s="5">
        <v>1</v>
      </c>
      <c r="R388" s="5">
        <v>1</v>
      </c>
      <c r="S388" s="5">
        <v>1</v>
      </c>
      <c r="T388" s="5">
        <v>2</v>
      </c>
      <c r="U388" s="5">
        <v>1</v>
      </c>
      <c r="V388" s="5">
        <v>1</v>
      </c>
      <c r="W388" s="5">
        <v>1</v>
      </c>
      <c r="X388" s="5"/>
      <c r="Y388" s="5">
        <v>2</v>
      </c>
      <c r="Z388" s="5">
        <v>1</v>
      </c>
      <c r="AA388" s="5"/>
      <c r="AB388" s="5">
        <v>2</v>
      </c>
      <c r="AC388" s="5">
        <v>1</v>
      </c>
      <c r="AD388" s="5">
        <v>1</v>
      </c>
      <c r="AE388" s="5">
        <v>1</v>
      </c>
      <c r="AF388" s="5">
        <v>3</v>
      </c>
      <c r="AG388" s="5">
        <v>2</v>
      </c>
      <c r="AH388" s="5">
        <v>1</v>
      </c>
      <c r="AI388" s="5">
        <v>2</v>
      </c>
      <c r="AJ388" s="5">
        <v>2</v>
      </c>
      <c r="AK388" s="5">
        <v>2</v>
      </c>
      <c r="AL388" s="5">
        <v>0</v>
      </c>
      <c r="AM388" s="5">
        <v>1</v>
      </c>
      <c r="AN388">
        <v>1</v>
      </c>
      <c r="AO388" s="5">
        <v>2</v>
      </c>
      <c r="AP388" s="2">
        <v>15</v>
      </c>
      <c r="AQ388" s="5" t="s">
        <v>2957</v>
      </c>
      <c r="AR388" s="5"/>
      <c r="AS388" s="5">
        <v>1</v>
      </c>
      <c r="AT388" s="5">
        <v>3</v>
      </c>
      <c r="AU388" s="5">
        <v>2</v>
      </c>
      <c r="AV388" s="5">
        <v>1</v>
      </c>
      <c r="AW388" s="5">
        <v>1</v>
      </c>
      <c r="AX388" s="5">
        <v>3</v>
      </c>
      <c r="AY388">
        <v>2</v>
      </c>
      <c r="AZ388">
        <v>1</v>
      </c>
      <c r="BA388" s="5">
        <v>0</v>
      </c>
      <c r="BB388" s="5">
        <v>0</v>
      </c>
      <c r="BC388" s="5">
        <v>0</v>
      </c>
      <c r="BD388" s="2">
        <v>19</v>
      </c>
      <c r="BE388" s="5" t="s">
        <v>2957</v>
      </c>
      <c r="BF388" s="5">
        <v>2</v>
      </c>
      <c r="BG388" s="5">
        <v>2</v>
      </c>
      <c r="BH388" s="5">
        <v>1</v>
      </c>
      <c r="BI388" s="5">
        <v>2</v>
      </c>
      <c r="BJ388" s="5">
        <v>1</v>
      </c>
      <c r="BK388">
        <v>1</v>
      </c>
      <c r="BL388" s="5">
        <v>2</v>
      </c>
      <c r="BM388" s="5">
        <v>1</v>
      </c>
      <c r="BN388" s="5">
        <v>1</v>
      </c>
      <c r="BO388" s="5">
        <v>0</v>
      </c>
      <c r="BP388" s="5">
        <v>1</v>
      </c>
      <c r="BQ388" s="5">
        <v>3</v>
      </c>
      <c r="BR388" s="5">
        <v>2</v>
      </c>
      <c r="BS388" s="2">
        <v>20</v>
      </c>
      <c r="BT388" s="5" t="s">
        <v>2955</v>
      </c>
      <c r="BU388" s="5">
        <v>3</v>
      </c>
      <c r="BV388" s="5">
        <v>1</v>
      </c>
      <c r="BW388" s="5">
        <v>1</v>
      </c>
      <c r="BX388" s="5">
        <v>1</v>
      </c>
      <c r="BY388" s="5">
        <v>1</v>
      </c>
      <c r="BZ388" s="5">
        <v>3</v>
      </c>
      <c r="CA388" s="5">
        <v>1</v>
      </c>
      <c r="CB388" s="5">
        <v>2</v>
      </c>
      <c r="CC388" s="5">
        <v>0</v>
      </c>
      <c r="CD388" s="5">
        <v>1</v>
      </c>
      <c r="CE388" s="5">
        <v>1</v>
      </c>
      <c r="CF388" s="5">
        <v>1</v>
      </c>
      <c r="CG388" s="5">
        <v>1</v>
      </c>
      <c r="CH388" s="5">
        <v>1</v>
      </c>
      <c r="CI388" s="5">
        <v>1</v>
      </c>
      <c r="CJ388" s="5">
        <v>1</v>
      </c>
      <c r="CK388" s="2">
        <v>12</v>
      </c>
      <c r="CL388" s="5" t="s">
        <v>2955</v>
      </c>
      <c r="CM388" s="5">
        <v>1</v>
      </c>
      <c r="CN388" s="5">
        <v>1</v>
      </c>
      <c r="CO388" s="5">
        <v>1</v>
      </c>
      <c r="CP388" s="5">
        <v>0</v>
      </c>
      <c r="CQ388" s="5">
        <v>1</v>
      </c>
      <c r="CR388" s="5">
        <v>1</v>
      </c>
      <c r="CS388" s="5">
        <v>1</v>
      </c>
      <c r="CT388" s="5">
        <v>1</v>
      </c>
      <c r="CU388" s="5">
        <v>0</v>
      </c>
      <c r="CV388" s="5">
        <v>1</v>
      </c>
      <c r="CW388" s="5">
        <v>1</v>
      </c>
      <c r="CX388" s="5">
        <v>1</v>
      </c>
      <c r="CY388" s="5">
        <v>1</v>
      </c>
      <c r="CZ388" s="5">
        <v>1</v>
      </c>
      <c r="DA388" s="2">
        <v>17</v>
      </c>
      <c r="DB388" s="5" t="s">
        <v>2958</v>
      </c>
      <c r="DC388" s="5">
        <v>1</v>
      </c>
      <c r="DD388" s="5">
        <v>1</v>
      </c>
      <c r="DE388" s="5">
        <v>0</v>
      </c>
      <c r="DF388" s="5">
        <v>1</v>
      </c>
      <c r="DG388" s="5">
        <v>1</v>
      </c>
      <c r="DH388" s="5">
        <v>1</v>
      </c>
      <c r="DI388" s="5">
        <v>3</v>
      </c>
      <c r="DJ388" s="5">
        <v>1</v>
      </c>
      <c r="DK388" s="5">
        <v>1</v>
      </c>
      <c r="DL388" s="5">
        <v>2</v>
      </c>
      <c r="DM388" s="5">
        <v>1</v>
      </c>
      <c r="DN388">
        <v>2</v>
      </c>
      <c r="DO388" s="5">
        <v>1</v>
      </c>
      <c r="DP388" s="5">
        <v>1</v>
      </c>
      <c r="DQ388" s="2">
        <v>12</v>
      </c>
      <c r="DR388" s="5" t="s">
        <v>2960</v>
      </c>
      <c r="DS388" s="5">
        <v>1</v>
      </c>
      <c r="DT388">
        <v>3</v>
      </c>
      <c r="DU388" s="5">
        <v>1</v>
      </c>
      <c r="DV388" s="5">
        <v>0</v>
      </c>
      <c r="DW388">
        <v>0</v>
      </c>
      <c r="DX388" s="5">
        <v>0</v>
      </c>
      <c r="DY388" s="5">
        <v>0</v>
      </c>
      <c r="EA388" s="5">
        <v>1</v>
      </c>
      <c r="EB388" s="5">
        <v>0</v>
      </c>
      <c r="EC388" s="5">
        <v>1</v>
      </c>
      <c r="ED388" s="5">
        <v>2</v>
      </c>
      <c r="EE388" s="5">
        <v>2</v>
      </c>
      <c r="EF388" s="5">
        <v>16</v>
      </c>
      <c r="EG388" s="5" t="s">
        <v>2955</v>
      </c>
      <c r="EH388" s="5">
        <v>1</v>
      </c>
      <c r="EI388" s="5">
        <v>1</v>
      </c>
      <c r="EJ388" s="5">
        <v>1</v>
      </c>
      <c r="EK388" s="5">
        <v>3</v>
      </c>
      <c r="EL388" s="5">
        <v>3</v>
      </c>
      <c r="EM388" s="5">
        <v>1</v>
      </c>
      <c r="EN388" s="5">
        <v>2</v>
      </c>
      <c r="EO388" s="5">
        <v>1</v>
      </c>
      <c r="EP388" s="5">
        <v>1</v>
      </c>
      <c r="EQ388" s="5">
        <v>0</v>
      </c>
      <c r="ER388" s="5">
        <v>1</v>
      </c>
      <c r="ES388" s="5">
        <v>1</v>
      </c>
    </row>
    <row r="389" spans="1:149">
      <c r="A389" s="74">
        <v>45609.646412037036</v>
      </c>
      <c r="B389" s="5" t="s">
        <v>31</v>
      </c>
      <c r="C389" s="5" t="s">
        <v>1204</v>
      </c>
      <c r="D389" s="5" t="s">
        <v>1205</v>
      </c>
      <c r="E389" s="2">
        <v>1</v>
      </c>
      <c r="F389" s="5" t="s">
        <v>2954</v>
      </c>
      <c r="G389" s="2">
        <v>169</v>
      </c>
      <c r="H389" s="5" t="s">
        <v>2957</v>
      </c>
      <c r="I389" s="5">
        <v>3</v>
      </c>
      <c r="J389" s="5">
        <v>3169</v>
      </c>
      <c r="K389" s="2" t="s">
        <v>2956</v>
      </c>
      <c r="L389" s="5" t="s">
        <v>3712</v>
      </c>
      <c r="M389" s="2">
        <v>38</v>
      </c>
      <c r="N389" s="5" t="s">
        <v>2957</v>
      </c>
      <c r="O389" s="5">
        <v>1</v>
      </c>
      <c r="P389" s="5">
        <v>2</v>
      </c>
      <c r="Q389" s="5">
        <v>1</v>
      </c>
      <c r="R389" s="5">
        <v>2</v>
      </c>
      <c r="S389" s="5">
        <v>1</v>
      </c>
      <c r="T389" s="5">
        <v>1</v>
      </c>
      <c r="U389" s="5">
        <v>1</v>
      </c>
      <c r="V389" s="5">
        <v>1</v>
      </c>
      <c r="W389" s="5">
        <v>1</v>
      </c>
      <c r="X389" s="5">
        <v>1</v>
      </c>
      <c r="Y389" s="5">
        <v>2</v>
      </c>
      <c r="Z389" s="5">
        <v>1</v>
      </c>
      <c r="AA389" s="5">
        <v>1</v>
      </c>
      <c r="AB389" s="5">
        <v>2</v>
      </c>
      <c r="AC389" s="5">
        <v>1</v>
      </c>
      <c r="AD389" s="5">
        <v>1</v>
      </c>
      <c r="AE389" s="5">
        <v>1</v>
      </c>
      <c r="AF389" s="5">
        <v>3</v>
      </c>
      <c r="AG389" s="5">
        <v>2</v>
      </c>
      <c r="AH389" s="5">
        <v>1</v>
      </c>
      <c r="AI389" s="5">
        <v>2</v>
      </c>
      <c r="AJ389" s="5">
        <v>1</v>
      </c>
      <c r="AK389" s="5">
        <v>3</v>
      </c>
      <c r="AL389" s="5">
        <v>1</v>
      </c>
      <c r="AM389" s="5">
        <v>1</v>
      </c>
      <c r="AN389">
        <v>2</v>
      </c>
      <c r="AO389" s="5">
        <v>1</v>
      </c>
      <c r="AP389" s="2">
        <v>20</v>
      </c>
      <c r="AQ389" s="5" t="s">
        <v>2957</v>
      </c>
      <c r="AR389" s="5">
        <v>1</v>
      </c>
      <c r="AS389" s="5">
        <v>1</v>
      </c>
      <c r="AT389" s="5">
        <v>3</v>
      </c>
      <c r="AU389" s="5">
        <v>2</v>
      </c>
      <c r="AV389" s="5">
        <v>1</v>
      </c>
      <c r="AW389" s="5">
        <v>3</v>
      </c>
      <c r="AX389" s="5">
        <v>3</v>
      </c>
      <c r="AY389">
        <v>2</v>
      </c>
      <c r="AZ389">
        <v>1</v>
      </c>
      <c r="BA389" s="5">
        <v>3</v>
      </c>
      <c r="BB389" s="5">
        <v>0</v>
      </c>
      <c r="BC389" s="5">
        <v>0</v>
      </c>
      <c r="BD389" s="2">
        <v>23</v>
      </c>
      <c r="BE389" s="5" t="s">
        <v>2957</v>
      </c>
      <c r="BF389" s="5">
        <v>3</v>
      </c>
      <c r="BG389" s="5">
        <v>2</v>
      </c>
      <c r="BH389" s="5">
        <v>3</v>
      </c>
      <c r="BI389" s="5">
        <v>2</v>
      </c>
      <c r="BJ389" s="5">
        <v>1</v>
      </c>
      <c r="BK389">
        <v>1</v>
      </c>
      <c r="BL389" s="5">
        <v>2</v>
      </c>
      <c r="BM389" s="5">
        <v>1</v>
      </c>
      <c r="BN389" s="5">
        <v>1</v>
      </c>
      <c r="BO389" s="5">
        <v>1</v>
      </c>
      <c r="BP389" s="5">
        <v>1</v>
      </c>
      <c r="BQ389" s="5">
        <v>3</v>
      </c>
      <c r="BR389" s="5">
        <v>2</v>
      </c>
      <c r="BS389" s="2">
        <v>19</v>
      </c>
      <c r="BT389" s="5" t="s">
        <v>2957</v>
      </c>
      <c r="BU389" s="5">
        <v>3</v>
      </c>
      <c r="BV389" s="5">
        <v>1</v>
      </c>
      <c r="BW389" s="5">
        <v>1</v>
      </c>
      <c r="BX389" s="5">
        <v>1</v>
      </c>
      <c r="BY389" s="5">
        <v>1</v>
      </c>
      <c r="BZ389" s="5">
        <v>2</v>
      </c>
      <c r="CA389" s="5">
        <v>1</v>
      </c>
      <c r="CB389" s="5">
        <v>2</v>
      </c>
      <c r="CC389" s="5">
        <v>0</v>
      </c>
      <c r="CD389" s="5">
        <v>1</v>
      </c>
      <c r="CE389" s="5">
        <v>1</v>
      </c>
      <c r="CF389" s="5">
        <v>1</v>
      </c>
      <c r="CG389" s="5">
        <v>1</v>
      </c>
      <c r="CH389" s="5">
        <v>1</v>
      </c>
      <c r="CI389" s="5">
        <v>1</v>
      </c>
      <c r="CJ389" s="5">
        <v>1</v>
      </c>
      <c r="CK389" s="2">
        <v>12</v>
      </c>
      <c r="CL389" s="5" t="s">
        <v>2955</v>
      </c>
      <c r="CM389" s="5">
        <v>1</v>
      </c>
      <c r="CN389" s="5">
        <v>1</v>
      </c>
      <c r="CO389" s="5">
        <v>1</v>
      </c>
      <c r="CP389" s="5">
        <v>0</v>
      </c>
      <c r="CQ389" s="5">
        <v>1</v>
      </c>
      <c r="CR389" s="5">
        <v>1</v>
      </c>
      <c r="CS389" s="5">
        <v>1</v>
      </c>
      <c r="CT389" s="5">
        <v>1</v>
      </c>
      <c r="CU389" s="5">
        <v>0</v>
      </c>
      <c r="CV389" s="5">
        <v>1</v>
      </c>
      <c r="CW389" s="5">
        <v>1</v>
      </c>
      <c r="CX389" s="5">
        <v>1</v>
      </c>
      <c r="CY389" s="5">
        <v>1</v>
      </c>
      <c r="CZ389" s="5">
        <v>1</v>
      </c>
      <c r="DA389" s="2">
        <v>26</v>
      </c>
      <c r="DB389" s="5" t="s">
        <v>2957</v>
      </c>
      <c r="DC389" s="5">
        <v>1</v>
      </c>
      <c r="DD389" s="5">
        <v>1</v>
      </c>
      <c r="DE389" s="5">
        <v>1</v>
      </c>
      <c r="DF389" s="5">
        <v>1</v>
      </c>
      <c r="DG389" s="5">
        <v>1</v>
      </c>
      <c r="DH389" s="5">
        <v>3</v>
      </c>
      <c r="DI389" s="5">
        <v>2</v>
      </c>
      <c r="DJ389" s="5">
        <v>3</v>
      </c>
      <c r="DK389" s="5">
        <v>3</v>
      </c>
      <c r="DL389" s="5">
        <v>3</v>
      </c>
      <c r="DM389" s="5">
        <v>3</v>
      </c>
      <c r="DN389">
        <v>2</v>
      </c>
      <c r="DO389" s="5">
        <v>1</v>
      </c>
      <c r="DP389" s="5">
        <v>1</v>
      </c>
      <c r="DQ389" s="2">
        <v>16</v>
      </c>
      <c r="DR389" s="5" t="s">
        <v>2957</v>
      </c>
      <c r="DS389" s="5">
        <v>1</v>
      </c>
      <c r="DT389">
        <v>3</v>
      </c>
      <c r="DU389" s="5">
        <v>1</v>
      </c>
      <c r="DV389" s="5">
        <v>1</v>
      </c>
      <c r="DW389">
        <v>0</v>
      </c>
      <c r="DX389" s="5">
        <v>0</v>
      </c>
      <c r="DY389" s="5">
        <v>1</v>
      </c>
      <c r="DZ389">
        <v>2</v>
      </c>
      <c r="EA389" s="5">
        <v>1</v>
      </c>
      <c r="EB389" s="5">
        <v>1</v>
      </c>
      <c r="EC389" s="5">
        <v>1</v>
      </c>
      <c r="ED389" s="5">
        <v>2</v>
      </c>
      <c r="EE389" s="5">
        <v>2</v>
      </c>
      <c r="EF389" s="5">
        <v>15</v>
      </c>
      <c r="EG389" s="5" t="s">
        <v>2957</v>
      </c>
      <c r="EH389" s="5">
        <v>1</v>
      </c>
      <c r="EI389" s="5">
        <v>1</v>
      </c>
      <c r="EJ389" s="5">
        <v>1</v>
      </c>
      <c r="EK389" s="5">
        <v>3</v>
      </c>
      <c r="EL389" s="5">
        <v>3</v>
      </c>
      <c r="EM389" s="5">
        <v>1</v>
      </c>
      <c r="EN389" s="5">
        <v>1</v>
      </c>
      <c r="EO389" s="5">
        <v>1</v>
      </c>
      <c r="EP389" s="5">
        <v>1</v>
      </c>
      <c r="EQ389" s="5">
        <v>0</v>
      </c>
      <c r="ER389" s="5">
        <v>1</v>
      </c>
      <c r="ES389" s="5">
        <v>1</v>
      </c>
    </row>
    <row r="390" spans="1:149">
      <c r="A390" s="74">
        <v>45608.331458333334</v>
      </c>
      <c r="B390" s="5" t="s">
        <v>31</v>
      </c>
      <c r="C390" s="5" t="s">
        <v>1206</v>
      </c>
      <c r="D390" s="5" t="s">
        <v>1207</v>
      </c>
      <c r="E390" s="2">
        <v>1</v>
      </c>
      <c r="F390" s="5" t="s">
        <v>2954</v>
      </c>
      <c r="G390" s="2">
        <v>190</v>
      </c>
      <c r="H390" s="5" t="s">
        <v>2955</v>
      </c>
      <c r="I390" s="5">
        <v>4</v>
      </c>
      <c r="J390" s="5">
        <v>4190</v>
      </c>
      <c r="K390" s="2" t="s">
        <v>2956</v>
      </c>
      <c r="L390" s="5" t="s">
        <v>3419</v>
      </c>
      <c r="M390" s="2">
        <v>43</v>
      </c>
      <c r="N390" s="5" t="s">
        <v>2955</v>
      </c>
      <c r="O390" s="5">
        <v>1</v>
      </c>
      <c r="P390" s="5">
        <v>2</v>
      </c>
      <c r="Q390" s="5">
        <v>1</v>
      </c>
      <c r="R390" s="5">
        <v>2</v>
      </c>
      <c r="S390" s="5">
        <v>1</v>
      </c>
      <c r="T390" s="5">
        <v>1</v>
      </c>
      <c r="U390" s="5">
        <v>1</v>
      </c>
      <c r="V390" s="5">
        <v>1</v>
      </c>
      <c r="W390" s="5">
        <v>1</v>
      </c>
      <c r="X390" s="5">
        <v>0</v>
      </c>
      <c r="Y390" s="5">
        <v>2</v>
      </c>
      <c r="Z390" s="5">
        <v>1</v>
      </c>
      <c r="AA390" s="5">
        <v>1</v>
      </c>
      <c r="AB390" s="5">
        <v>3</v>
      </c>
      <c r="AC390" s="5">
        <v>2</v>
      </c>
      <c r="AD390" s="5">
        <v>2</v>
      </c>
      <c r="AE390" s="5">
        <v>1</v>
      </c>
      <c r="AF390" s="5">
        <v>3</v>
      </c>
      <c r="AG390" s="5">
        <v>1</v>
      </c>
      <c r="AH390" s="5">
        <v>2</v>
      </c>
      <c r="AI390" s="5">
        <v>2</v>
      </c>
      <c r="AJ390" s="5">
        <v>3</v>
      </c>
      <c r="AK390" s="5">
        <v>2</v>
      </c>
      <c r="AL390" s="5">
        <v>1</v>
      </c>
      <c r="AM390" s="5">
        <v>1</v>
      </c>
      <c r="AN390">
        <v>3</v>
      </c>
      <c r="AO390" s="5">
        <v>2</v>
      </c>
      <c r="AP390" s="2">
        <v>21</v>
      </c>
      <c r="AQ390" s="5" t="s">
        <v>2955</v>
      </c>
      <c r="AR390" s="5">
        <v>1</v>
      </c>
      <c r="AS390" s="5">
        <v>1</v>
      </c>
      <c r="AT390" s="5">
        <v>3</v>
      </c>
      <c r="AU390" s="5">
        <v>2</v>
      </c>
      <c r="AV390" s="5">
        <v>1</v>
      </c>
      <c r="AW390" s="5">
        <v>2</v>
      </c>
      <c r="AX390" s="5">
        <v>3</v>
      </c>
      <c r="AY390">
        <v>2</v>
      </c>
      <c r="AZ390">
        <v>1</v>
      </c>
      <c r="BA390" s="5">
        <v>3</v>
      </c>
      <c r="BB390" s="5">
        <v>1</v>
      </c>
      <c r="BC390" s="5">
        <v>1</v>
      </c>
      <c r="BD390" s="2">
        <v>27</v>
      </c>
      <c r="BE390" s="5" t="s">
        <v>2955</v>
      </c>
      <c r="BF390" s="5">
        <v>3</v>
      </c>
      <c r="BG390" s="5">
        <v>3</v>
      </c>
      <c r="BH390" s="5">
        <v>3</v>
      </c>
      <c r="BI390" s="5">
        <v>3</v>
      </c>
      <c r="BJ390" s="5">
        <v>2</v>
      </c>
      <c r="BK390">
        <v>1</v>
      </c>
      <c r="BL390" s="5">
        <v>3</v>
      </c>
      <c r="BM390" s="5">
        <v>1</v>
      </c>
      <c r="BN390" s="5">
        <v>1</v>
      </c>
      <c r="BO390" s="5">
        <v>1</v>
      </c>
      <c r="BP390" s="5">
        <v>1</v>
      </c>
      <c r="BQ390" s="5">
        <v>3</v>
      </c>
      <c r="BR390" s="5">
        <v>2</v>
      </c>
      <c r="BS390" s="2">
        <v>20</v>
      </c>
      <c r="BT390" s="5" t="s">
        <v>2955</v>
      </c>
      <c r="BU390" s="5">
        <v>3</v>
      </c>
      <c r="BV390" s="5">
        <v>1</v>
      </c>
      <c r="BW390" s="5">
        <v>1</v>
      </c>
      <c r="BX390" s="5">
        <v>1</v>
      </c>
      <c r="BY390" s="5">
        <v>1</v>
      </c>
      <c r="BZ390" s="5">
        <v>2</v>
      </c>
      <c r="CA390" s="5">
        <v>1</v>
      </c>
      <c r="CB390" s="5">
        <v>2</v>
      </c>
      <c r="CC390" s="5">
        <v>1</v>
      </c>
      <c r="CD390" s="5">
        <v>1</v>
      </c>
      <c r="CE390" s="5">
        <v>1</v>
      </c>
      <c r="CF390" s="5">
        <v>1</v>
      </c>
      <c r="CG390" s="5">
        <v>1</v>
      </c>
      <c r="CH390" s="5">
        <v>1</v>
      </c>
      <c r="CI390" s="5">
        <v>1</v>
      </c>
      <c r="CJ390" s="5">
        <v>1</v>
      </c>
      <c r="CK390" s="2">
        <v>13</v>
      </c>
      <c r="CL390" s="5" t="s">
        <v>2955</v>
      </c>
      <c r="CM390" s="5">
        <v>1</v>
      </c>
      <c r="CN390" s="5">
        <v>1</v>
      </c>
      <c r="CO390" s="5">
        <v>1</v>
      </c>
      <c r="CP390" s="5">
        <v>1</v>
      </c>
      <c r="CQ390" s="5">
        <v>1</v>
      </c>
      <c r="CR390" s="5">
        <v>1</v>
      </c>
      <c r="CS390" s="5">
        <v>1</v>
      </c>
      <c r="CT390" s="5">
        <v>1</v>
      </c>
      <c r="CU390" s="5">
        <v>0</v>
      </c>
      <c r="CV390" s="5">
        <v>1</v>
      </c>
      <c r="CW390" s="5">
        <v>1</v>
      </c>
      <c r="CX390" s="5">
        <v>1</v>
      </c>
      <c r="CY390" s="5">
        <v>1</v>
      </c>
      <c r="CZ390" s="5">
        <v>1</v>
      </c>
      <c r="DA390" s="2">
        <v>29</v>
      </c>
      <c r="DB390" s="5" t="s">
        <v>2955</v>
      </c>
      <c r="DC390" s="5">
        <v>1</v>
      </c>
      <c r="DD390" s="5">
        <v>1</v>
      </c>
      <c r="DE390" s="5">
        <v>1</v>
      </c>
      <c r="DF390" s="5">
        <v>1</v>
      </c>
      <c r="DG390" s="5">
        <v>1</v>
      </c>
      <c r="DH390" s="5">
        <v>3</v>
      </c>
      <c r="DI390" s="5">
        <v>3</v>
      </c>
      <c r="DJ390" s="5">
        <v>3</v>
      </c>
      <c r="DK390" s="5">
        <v>3</v>
      </c>
      <c r="DL390" s="5">
        <v>3</v>
      </c>
      <c r="DM390" s="5">
        <v>3</v>
      </c>
      <c r="DN390">
        <v>2</v>
      </c>
      <c r="DO390" s="5">
        <v>2</v>
      </c>
      <c r="DP390" s="5">
        <v>2</v>
      </c>
      <c r="DQ390" s="2">
        <v>17</v>
      </c>
      <c r="DR390" s="5" t="s">
        <v>2955</v>
      </c>
      <c r="DS390" s="5">
        <v>1</v>
      </c>
      <c r="DT390">
        <v>3</v>
      </c>
      <c r="DU390" s="5">
        <v>1</v>
      </c>
      <c r="DV390" s="5">
        <v>1</v>
      </c>
      <c r="DW390">
        <v>1</v>
      </c>
      <c r="DX390" s="5">
        <v>1</v>
      </c>
      <c r="DY390" s="5">
        <v>1</v>
      </c>
      <c r="DZ390">
        <v>1</v>
      </c>
      <c r="EA390" s="5">
        <v>1</v>
      </c>
      <c r="EB390" s="5">
        <v>1</v>
      </c>
      <c r="EC390" s="5">
        <v>1</v>
      </c>
      <c r="ED390" s="5">
        <v>2</v>
      </c>
      <c r="EE390" s="5">
        <v>2</v>
      </c>
      <c r="EF390" s="5">
        <v>20</v>
      </c>
      <c r="EG390" s="5" t="s">
        <v>2955</v>
      </c>
      <c r="EH390" s="5">
        <v>1</v>
      </c>
      <c r="EI390" s="5">
        <v>1</v>
      </c>
      <c r="EJ390" s="5">
        <v>1</v>
      </c>
      <c r="EK390" s="5">
        <v>3</v>
      </c>
      <c r="EL390" s="5">
        <v>3</v>
      </c>
      <c r="EM390" s="5">
        <v>3</v>
      </c>
      <c r="EN390" s="5">
        <v>1</v>
      </c>
      <c r="EO390" s="5">
        <v>1</v>
      </c>
      <c r="EP390" s="5">
        <v>1</v>
      </c>
      <c r="EQ390" s="5">
        <v>3</v>
      </c>
      <c r="ER390" s="5">
        <v>1</v>
      </c>
      <c r="ES390" s="5">
        <v>1</v>
      </c>
    </row>
    <row r="391" spans="1:149">
      <c r="A391" s="74">
        <v>45609.634398148148</v>
      </c>
      <c r="B391" s="5" t="s">
        <v>31</v>
      </c>
      <c r="C391" s="5" t="s">
        <v>1208</v>
      </c>
      <c r="D391" s="5" t="s">
        <v>1209</v>
      </c>
      <c r="E391" s="2">
        <v>1</v>
      </c>
      <c r="F391" s="5" t="s">
        <v>2954</v>
      </c>
      <c r="G391" s="2">
        <v>156</v>
      </c>
      <c r="H391" s="5" t="s">
        <v>2957</v>
      </c>
      <c r="I391" s="5">
        <v>3</v>
      </c>
      <c r="J391" s="5">
        <v>3156</v>
      </c>
      <c r="K391" s="2" t="s">
        <v>2961</v>
      </c>
      <c r="L391" s="5" t="s">
        <v>2962</v>
      </c>
      <c r="M391" s="2">
        <v>37</v>
      </c>
      <c r="N391" s="5" t="s">
        <v>2957</v>
      </c>
      <c r="O391" s="5">
        <v>1</v>
      </c>
      <c r="P391" s="5">
        <v>3</v>
      </c>
      <c r="Q391" s="5">
        <v>1</v>
      </c>
      <c r="R391" s="5">
        <v>1</v>
      </c>
      <c r="S391" s="5">
        <v>1</v>
      </c>
      <c r="T391" s="5">
        <v>2</v>
      </c>
      <c r="U391" s="5">
        <v>1</v>
      </c>
      <c r="V391" s="5">
        <v>1</v>
      </c>
      <c r="W391" s="5">
        <v>1</v>
      </c>
      <c r="X391" s="5">
        <v>0</v>
      </c>
      <c r="Y391" s="5">
        <v>2</v>
      </c>
      <c r="Z391" s="5">
        <v>1</v>
      </c>
      <c r="AA391" s="5">
        <v>1</v>
      </c>
      <c r="AB391" s="5">
        <v>1</v>
      </c>
      <c r="AC391" s="5">
        <v>2</v>
      </c>
      <c r="AD391" s="5">
        <v>1</v>
      </c>
      <c r="AE391" s="5">
        <v>1</v>
      </c>
      <c r="AF391" s="5">
        <v>3</v>
      </c>
      <c r="AG391" s="5">
        <v>1</v>
      </c>
      <c r="AH391" s="5">
        <v>2</v>
      </c>
      <c r="AI391" s="5">
        <v>2</v>
      </c>
      <c r="AJ391" s="5">
        <v>3</v>
      </c>
      <c r="AK391" s="5">
        <v>2</v>
      </c>
      <c r="AL391" s="5">
        <v>0</v>
      </c>
      <c r="AM391" s="5">
        <v>1</v>
      </c>
      <c r="AN391">
        <v>1</v>
      </c>
      <c r="AO391" s="5">
        <v>1</v>
      </c>
      <c r="AP391" s="2">
        <v>19</v>
      </c>
      <c r="AQ391" s="5" t="s">
        <v>2957</v>
      </c>
      <c r="AR391" s="5">
        <v>1</v>
      </c>
      <c r="AS391" s="5">
        <v>1</v>
      </c>
      <c r="AT391" s="5">
        <v>3</v>
      </c>
      <c r="AU391" s="5">
        <v>2</v>
      </c>
      <c r="AV391" s="5">
        <v>1</v>
      </c>
      <c r="AW391" s="5">
        <v>1</v>
      </c>
      <c r="AX391" s="5">
        <v>3</v>
      </c>
      <c r="AY391">
        <v>3</v>
      </c>
      <c r="AZ391">
        <v>1</v>
      </c>
      <c r="BA391" s="5">
        <v>3</v>
      </c>
      <c r="BB391" s="5">
        <v>0</v>
      </c>
      <c r="BC391" s="5">
        <v>0</v>
      </c>
      <c r="BD391" s="2">
        <v>22</v>
      </c>
      <c r="BE391" s="5" t="s">
        <v>2957</v>
      </c>
      <c r="BF391" s="5">
        <v>3</v>
      </c>
      <c r="BG391" s="5">
        <v>2</v>
      </c>
      <c r="BH391" s="5">
        <v>1</v>
      </c>
      <c r="BI391" s="5">
        <v>3</v>
      </c>
      <c r="BJ391" s="5">
        <v>2</v>
      </c>
      <c r="BK391">
        <v>2</v>
      </c>
      <c r="BL391" s="5">
        <v>1</v>
      </c>
      <c r="BM391" s="5">
        <v>1</v>
      </c>
      <c r="BN391" s="5">
        <v>1</v>
      </c>
      <c r="BO391" s="5">
        <v>1</v>
      </c>
      <c r="BP391" s="5">
        <v>1</v>
      </c>
      <c r="BQ391" s="5">
        <v>3</v>
      </c>
      <c r="BR391" s="5">
        <v>1</v>
      </c>
      <c r="BS391" s="2">
        <v>18</v>
      </c>
      <c r="BT391" s="5" t="s">
        <v>2957</v>
      </c>
      <c r="BU391" s="5">
        <v>3</v>
      </c>
      <c r="BV391" s="5">
        <v>1</v>
      </c>
      <c r="BW391" s="5">
        <v>1</v>
      </c>
      <c r="BX391" s="5">
        <v>1</v>
      </c>
      <c r="BY391" s="5">
        <v>1</v>
      </c>
      <c r="BZ391" s="5">
        <v>2</v>
      </c>
      <c r="CA391" s="5">
        <v>0</v>
      </c>
      <c r="CB391" s="5">
        <v>1</v>
      </c>
      <c r="CC391" s="5">
        <v>1</v>
      </c>
      <c r="CD391" s="5">
        <v>1</v>
      </c>
      <c r="CE391" s="5">
        <v>1</v>
      </c>
      <c r="CF391" s="5">
        <v>1</v>
      </c>
      <c r="CG391" s="5">
        <v>1</v>
      </c>
      <c r="CH391" s="5">
        <v>1</v>
      </c>
      <c r="CI391" s="5">
        <v>1</v>
      </c>
      <c r="CJ391" s="5">
        <v>1</v>
      </c>
      <c r="CK391" s="2">
        <v>11</v>
      </c>
      <c r="CL391" s="5" t="s">
        <v>2957</v>
      </c>
      <c r="CM391" s="5">
        <v>1</v>
      </c>
      <c r="CN391" s="5">
        <v>1</v>
      </c>
      <c r="CO391" s="5">
        <v>1</v>
      </c>
      <c r="CP391" s="5">
        <v>0</v>
      </c>
      <c r="CQ391" s="5">
        <v>1</v>
      </c>
      <c r="CR391" s="5">
        <v>1</v>
      </c>
      <c r="CS391" s="5">
        <v>1</v>
      </c>
      <c r="CT391" s="5">
        <v>1</v>
      </c>
      <c r="CU391" s="5">
        <v>1</v>
      </c>
      <c r="CV391" s="5">
        <v>1</v>
      </c>
      <c r="CW391" s="5">
        <v>0</v>
      </c>
      <c r="CX391" s="5">
        <v>1</v>
      </c>
      <c r="CY391" s="5">
        <v>1</v>
      </c>
      <c r="CZ391" s="5">
        <v>0</v>
      </c>
      <c r="DA391" s="2">
        <v>18</v>
      </c>
      <c r="DB391" s="5" t="s">
        <v>2957</v>
      </c>
      <c r="DC391" s="5">
        <v>1</v>
      </c>
      <c r="DD391" s="5">
        <v>1</v>
      </c>
      <c r="DE391" s="5">
        <v>1</v>
      </c>
      <c r="DF391" s="5">
        <v>1</v>
      </c>
      <c r="DG391" s="5">
        <v>1</v>
      </c>
      <c r="DH391" s="5">
        <v>3</v>
      </c>
      <c r="DI391" s="5">
        <v>2</v>
      </c>
      <c r="DJ391" s="5">
        <v>3</v>
      </c>
      <c r="DK391" s="5">
        <v>1</v>
      </c>
      <c r="DL391" s="5">
        <v>1</v>
      </c>
      <c r="DM391" s="5">
        <v>1</v>
      </c>
      <c r="DN391">
        <v>1</v>
      </c>
      <c r="DO391" s="5">
        <v>1</v>
      </c>
      <c r="DP391" s="5">
        <v>0</v>
      </c>
      <c r="DQ391" s="2">
        <v>15</v>
      </c>
      <c r="DR391" s="5" t="s">
        <v>2957</v>
      </c>
      <c r="DS391" s="5">
        <v>1</v>
      </c>
      <c r="DT391">
        <v>3</v>
      </c>
      <c r="DU391" s="5">
        <v>1</v>
      </c>
      <c r="DV391" s="5">
        <v>0</v>
      </c>
      <c r="DW391">
        <v>0</v>
      </c>
      <c r="DX391" s="5">
        <v>0</v>
      </c>
      <c r="DY391" s="5">
        <v>1</v>
      </c>
      <c r="DZ391">
        <v>2</v>
      </c>
      <c r="EA391" s="5">
        <v>1</v>
      </c>
      <c r="EB391" s="5">
        <v>1</v>
      </c>
      <c r="EC391" s="5">
        <v>1</v>
      </c>
      <c r="ED391" s="5">
        <v>2</v>
      </c>
      <c r="EE391" s="5">
        <v>2</v>
      </c>
      <c r="EF391" s="5">
        <v>16</v>
      </c>
      <c r="EG391" s="5" t="s">
        <v>2955</v>
      </c>
      <c r="EH391" s="5">
        <v>1</v>
      </c>
      <c r="EI391" s="5">
        <v>1</v>
      </c>
      <c r="EJ391" s="5">
        <v>1</v>
      </c>
      <c r="EK391" s="5">
        <v>3</v>
      </c>
      <c r="EL391" s="5">
        <v>3</v>
      </c>
      <c r="EM391" s="5">
        <v>2</v>
      </c>
      <c r="EN391" s="5">
        <v>1</v>
      </c>
      <c r="EO391" s="5">
        <v>1</v>
      </c>
      <c r="EP391" s="5">
        <v>1</v>
      </c>
      <c r="EQ391" s="5">
        <v>0</v>
      </c>
      <c r="ER391" s="5">
        <v>1</v>
      </c>
      <c r="ES391" s="5">
        <v>1</v>
      </c>
    </row>
    <row r="392" spans="1:149">
      <c r="A392" s="74">
        <v>45608.594872685186</v>
      </c>
      <c r="B392" s="5" t="s">
        <v>32</v>
      </c>
      <c r="C392" s="5" t="s">
        <v>1210</v>
      </c>
      <c r="D392" s="5" t="s">
        <v>1211</v>
      </c>
      <c r="E392" s="2">
        <v>1</v>
      </c>
      <c r="F392" s="5" t="s">
        <v>2954</v>
      </c>
      <c r="G392" s="2">
        <v>133</v>
      </c>
      <c r="H392" s="5" t="s">
        <v>2960</v>
      </c>
      <c r="I392" s="5">
        <v>2</v>
      </c>
      <c r="J392" s="5">
        <v>2133</v>
      </c>
      <c r="K392" s="2" t="s">
        <v>2956</v>
      </c>
      <c r="L392" s="5" t="s">
        <v>3628</v>
      </c>
      <c r="M392" s="2">
        <v>23</v>
      </c>
      <c r="N392" s="5" t="s">
        <v>2960</v>
      </c>
      <c r="O392" s="5">
        <v>1</v>
      </c>
      <c r="P392" s="5">
        <v>2</v>
      </c>
      <c r="Q392" s="5">
        <v>1</v>
      </c>
      <c r="R392" s="5">
        <v>0</v>
      </c>
      <c r="S392" s="5">
        <v>1</v>
      </c>
      <c r="T392" s="5">
        <v>1</v>
      </c>
      <c r="U392" s="5">
        <v>1</v>
      </c>
      <c r="V392" s="5">
        <v>1</v>
      </c>
      <c r="W392" s="5">
        <v>1</v>
      </c>
      <c r="X392" s="5">
        <v>1</v>
      </c>
      <c r="Y392" s="5">
        <v>2</v>
      </c>
      <c r="Z392" s="5">
        <v>0</v>
      </c>
      <c r="AA392" s="5">
        <v>1</v>
      </c>
      <c r="AB392" s="5">
        <v>1</v>
      </c>
      <c r="AC392" s="5">
        <v>1</v>
      </c>
      <c r="AD392" s="5">
        <v>1</v>
      </c>
      <c r="AE392" s="5">
        <v>0</v>
      </c>
      <c r="AF392" s="5">
        <v>1</v>
      </c>
      <c r="AG392" s="5">
        <v>1</v>
      </c>
      <c r="AH392" s="5">
        <v>1</v>
      </c>
      <c r="AI392" s="5">
        <v>2</v>
      </c>
      <c r="AJ392" s="5">
        <v>1</v>
      </c>
      <c r="AK392" s="5">
        <v>0</v>
      </c>
      <c r="AL392" s="5">
        <v>0</v>
      </c>
      <c r="AM392" s="5">
        <v>1</v>
      </c>
      <c r="AN392">
        <v>0</v>
      </c>
      <c r="AO392" s="5">
        <v>0</v>
      </c>
      <c r="AP392" s="2">
        <v>17</v>
      </c>
      <c r="AQ392" s="5" t="s">
        <v>2957</v>
      </c>
      <c r="AR392" s="5">
        <v>1</v>
      </c>
      <c r="AS392" s="5">
        <v>1</v>
      </c>
      <c r="AT392" s="5">
        <v>3</v>
      </c>
      <c r="AU392" s="5">
        <v>2</v>
      </c>
      <c r="AV392" s="5">
        <v>1</v>
      </c>
      <c r="AW392" s="5">
        <v>1</v>
      </c>
      <c r="AX392" s="5">
        <v>3</v>
      </c>
      <c r="AY392">
        <v>3</v>
      </c>
      <c r="AZ392">
        <v>2</v>
      </c>
      <c r="BA392" s="5">
        <v>0</v>
      </c>
      <c r="BB392" s="5">
        <v>0</v>
      </c>
      <c r="BC392" s="5">
        <v>0</v>
      </c>
      <c r="BD392" s="2">
        <v>19</v>
      </c>
      <c r="BE392" s="5" t="s">
        <v>2957</v>
      </c>
      <c r="BF392" s="5">
        <v>2</v>
      </c>
      <c r="BG392" s="5">
        <v>2</v>
      </c>
      <c r="BH392" s="5">
        <v>1</v>
      </c>
      <c r="BI392" s="5">
        <v>3</v>
      </c>
      <c r="BJ392" s="5">
        <v>1</v>
      </c>
      <c r="BK392">
        <v>0</v>
      </c>
      <c r="BL392" s="5">
        <v>2</v>
      </c>
      <c r="BM392" s="5">
        <v>1</v>
      </c>
      <c r="BN392" s="5">
        <v>1</v>
      </c>
      <c r="BO392" s="5">
        <v>1</v>
      </c>
      <c r="BP392" s="5">
        <v>1</v>
      </c>
      <c r="BQ392" s="5">
        <v>2</v>
      </c>
      <c r="BR392" s="5">
        <v>2</v>
      </c>
      <c r="BS392" s="2">
        <v>18</v>
      </c>
      <c r="BT392" s="5" t="s">
        <v>2957</v>
      </c>
      <c r="BU392" s="5">
        <v>3</v>
      </c>
      <c r="BV392" s="5">
        <v>1</v>
      </c>
      <c r="BW392" s="5">
        <v>1</v>
      </c>
      <c r="BX392" s="5">
        <v>1</v>
      </c>
      <c r="BY392" s="5">
        <v>0</v>
      </c>
      <c r="BZ392" s="5">
        <v>2</v>
      </c>
      <c r="CA392" s="5">
        <v>1</v>
      </c>
      <c r="CB392" s="5">
        <v>2</v>
      </c>
      <c r="CC392" s="5">
        <v>0</v>
      </c>
      <c r="CD392" s="5">
        <v>1</v>
      </c>
      <c r="CE392" s="5">
        <v>1</v>
      </c>
      <c r="CF392" s="5">
        <v>1</v>
      </c>
      <c r="CG392" s="5">
        <v>1</v>
      </c>
      <c r="CH392" s="5">
        <v>1</v>
      </c>
      <c r="CI392" s="5">
        <v>1</v>
      </c>
      <c r="CJ392" s="5">
        <v>1</v>
      </c>
      <c r="CK392" s="2">
        <v>9</v>
      </c>
      <c r="CL392" s="5" t="s">
        <v>2957</v>
      </c>
      <c r="CM392" s="5">
        <v>1</v>
      </c>
      <c r="CN392" s="5">
        <v>1</v>
      </c>
      <c r="CO392" s="5">
        <v>0</v>
      </c>
      <c r="CP392" s="5">
        <v>0</v>
      </c>
      <c r="CQ392" s="5">
        <v>1</v>
      </c>
      <c r="CR392" s="5">
        <v>1</v>
      </c>
      <c r="CS392" s="5">
        <v>0</v>
      </c>
      <c r="CT392" s="5">
        <v>1</v>
      </c>
      <c r="CU392" s="5">
        <v>1</v>
      </c>
      <c r="CV392" s="5">
        <v>1</v>
      </c>
      <c r="CW392" s="5">
        <v>0</v>
      </c>
      <c r="CX392" s="5">
        <v>1</v>
      </c>
      <c r="CY392" s="5">
        <v>1</v>
      </c>
      <c r="CZ392" s="5">
        <v>0</v>
      </c>
      <c r="DA392" s="2">
        <v>19</v>
      </c>
      <c r="DB392" s="5" t="s">
        <v>2957</v>
      </c>
      <c r="DC392" s="5">
        <v>1</v>
      </c>
      <c r="DD392" s="5">
        <v>1</v>
      </c>
      <c r="DE392" s="5">
        <v>1</v>
      </c>
      <c r="DF392" s="5">
        <v>1</v>
      </c>
      <c r="DG392" s="5">
        <v>1</v>
      </c>
      <c r="DH392" s="5">
        <v>2</v>
      </c>
      <c r="DI392" s="5">
        <v>1</v>
      </c>
      <c r="DJ392" s="5">
        <v>2</v>
      </c>
      <c r="DK392" s="5">
        <v>2</v>
      </c>
      <c r="DL392" s="5">
        <v>1</v>
      </c>
      <c r="DM392" s="5">
        <v>3</v>
      </c>
      <c r="DN392">
        <v>2</v>
      </c>
      <c r="DO392" s="5">
        <v>1</v>
      </c>
      <c r="DP392" s="5">
        <v>0</v>
      </c>
      <c r="DQ392" s="2">
        <v>15</v>
      </c>
      <c r="DR392" s="5" t="s">
        <v>2957</v>
      </c>
      <c r="DS392" s="5">
        <v>1</v>
      </c>
      <c r="DT392">
        <v>3</v>
      </c>
      <c r="DU392" s="5">
        <v>1</v>
      </c>
      <c r="DV392" s="5">
        <v>1</v>
      </c>
      <c r="DW392">
        <v>0</v>
      </c>
      <c r="DX392" s="5">
        <v>0</v>
      </c>
      <c r="DY392" s="5">
        <v>2</v>
      </c>
      <c r="DZ392">
        <v>2</v>
      </c>
      <c r="EA392" s="5">
        <v>1</v>
      </c>
      <c r="EB392" s="5">
        <v>1</v>
      </c>
      <c r="EC392" s="5">
        <v>1</v>
      </c>
      <c r="ED392" s="5">
        <v>1</v>
      </c>
      <c r="EE392" s="5">
        <v>1</v>
      </c>
      <c r="EF392" s="5">
        <v>13</v>
      </c>
      <c r="EG392" s="5" t="s">
        <v>2957</v>
      </c>
      <c r="EH392" s="5">
        <v>1</v>
      </c>
      <c r="EI392" s="5">
        <v>1</v>
      </c>
      <c r="EJ392" s="5">
        <v>1</v>
      </c>
      <c r="EK392" s="5">
        <v>1</v>
      </c>
      <c r="EL392" s="5">
        <v>3</v>
      </c>
      <c r="EM392" s="5">
        <v>1</v>
      </c>
      <c r="EN392" s="5">
        <v>1</v>
      </c>
      <c r="EO392" s="5">
        <v>1</v>
      </c>
      <c r="EP392" s="5">
        <v>1</v>
      </c>
      <c r="EQ392" s="5">
        <v>0</v>
      </c>
      <c r="ER392" s="5">
        <v>1</v>
      </c>
      <c r="ES392" s="5">
        <v>1</v>
      </c>
    </row>
    <row r="393" spans="1:149">
      <c r="A393" s="74">
        <v>45606.728310185186</v>
      </c>
      <c r="B393" s="5" t="s">
        <v>32</v>
      </c>
      <c r="C393" s="5" t="s">
        <v>1212</v>
      </c>
      <c r="D393" s="5" t="s">
        <v>1213</v>
      </c>
      <c r="E393" s="2">
        <v>1</v>
      </c>
      <c r="F393" s="5" t="s">
        <v>2954</v>
      </c>
      <c r="G393" s="2">
        <v>135</v>
      </c>
      <c r="H393" s="5" t="s">
        <v>2957</v>
      </c>
      <c r="I393" s="5">
        <v>3</v>
      </c>
      <c r="J393" s="5">
        <v>3135</v>
      </c>
      <c r="K393" s="2" t="s">
        <v>2961</v>
      </c>
      <c r="L393" s="5" t="s">
        <v>2962</v>
      </c>
      <c r="M393" s="2">
        <v>31</v>
      </c>
      <c r="N393" s="5" t="s">
        <v>2957</v>
      </c>
      <c r="O393" s="5">
        <v>1</v>
      </c>
      <c r="P393" s="5">
        <v>1</v>
      </c>
      <c r="Q393" s="5">
        <v>1</v>
      </c>
      <c r="R393" s="5">
        <v>1</v>
      </c>
      <c r="S393" s="5">
        <v>1</v>
      </c>
      <c r="T393" s="5">
        <v>0</v>
      </c>
      <c r="U393" s="5">
        <v>1</v>
      </c>
      <c r="V393" s="5">
        <v>1</v>
      </c>
      <c r="W393" s="5">
        <v>1</v>
      </c>
      <c r="X393" s="5">
        <v>1</v>
      </c>
      <c r="Y393" s="5">
        <v>2</v>
      </c>
      <c r="Z393" s="5">
        <v>0</v>
      </c>
      <c r="AA393" s="5">
        <v>1</v>
      </c>
      <c r="AB393" s="5">
        <v>2</v>
      </c>
      <c r="AC393" s="5">
        <v>1</v>
      </c>
      <c r="AD393" s="5">
        <v>1</v>
      </c>
      <c r="AE393" s="5">
        <v>0</v>
      </c>
      <c r="AF393" s="5">
        <v>2</v>
      </c>
      <c r="AG393" s="5">
        <v>2</v>
      </c>
      <c r="AH393" s="5">
        <v>2</v>
      </c>
      <c r="AI393" s="5">
        <v>1</v>
      </c>
      <c r="AJ393" s="5">
        <v>1</v>
      </c>
      <c r="AK393" s="5">
        <v>2</v>
      </c>
      <c r="AL393" s="5">
        <v>1</v>
      </c>
      <c r="AM393" s="5">
        <v>1</v>
      </c>
      <c r="AN393">
        <v>2</v>
      </c>
      <c r="AO393" s="5">
        <v>1</v>
      </c>
      <c r="AP393" s="2">
        <v>15</v>
      </c>
      <c r="AQ393" s="5" t="s">
        <v>2957</v>
      </c>
      <c r="AR393" s="5">
        <v>1</v>
      </c>
      <c r="AS393" s="5">
        <v>1</v>
      </c>
      <c r="AT393" s="5">
        <v>3</v>
      </c>
      <c r="AU393" s="5">
        <v>1</v>
      </c>
      <c r="AV393" s="5">
        <v>1</v>
      </c>
      <c r="AW393" s="5">
        <v>1</v>
      </c>
      <c r="AX393" s="5">
        <v>2</v>
      </c>
      <c r="AY393">
        <v>2</v>
      </c>
      <c r="AZ393">
        <v>1</v>
      </c>
      <c r="BA393" s="5">
        <v>1</v>
      </c>
      <c r="BB393" s="5">
        <v>1</v>
      </c>
      <c r="BC393" s="5">
        <v>0</v>
      </c>
      <c r="BD393" s="2">
        <v>18</v>
      </c>
      <c r="BE393" s="5" t="s">
        <v>2957</v>
      </c>
      <c r="BF393" s="5">
        <v>3</v>
      </c>
      <c r="BG393" s="5">
        <v>2</v>
      </c>
      <c r="BH393" s="5">
        <v>1</v>
      </c>
      <c r="BI393" s="5">
        <v>2</v>
      </c>
      <c r="BJ393" s="5">
        <v>1</v>
      </c>
      <c r="BK393">
        <v>0</v>
      </c>
      <c r="BL393" s="5">
        <v>2</v>
      </c>
      <c r="BM393" s="5">
        <v>1</v>
      </c>
      <c r="BN393" s="5">
        <v>1</v>
      </c>
      <c r="BO393" s="5">
        <v>1</v>
      </c>
      <c r="BP393" s="5">
        <v>0</v>
      </c>
      <c r="BQ393" s="5">
        <v>2</v>
      </c>
      <c r="BR393" s="5">
        <v>2</v>
      </c>
      <c r="BS393" s="2">
        <v>18</v>
      </c>
      <c r="BT393" s="5" t="s">
        <v>2957</v>
      </c>
      <c r="BU393" s="5">
        <v>3</v>
      </c>
      <c r="BV393" s="5">
        <v>1</v>
      </c>
      <c r="BW393" s="5">
        <v>1</v>
      </c>
      <c r="BX393" s="5">
        <v>1</v>
      </c>
      <c r="BY393" s="5">
        <v>1</v>
      </c>
      <c r="BZ393" s="5">
        <v>2</v>
      </c>
      <c r="CA393" s="5">
        <v>1</v>
      </c>
      <c r="CB393" s="5">
        <v>2</v>
      </c>
      <c r="CC393" s="5">
        <v>0</v>
      </c>
      <c r="CD393" s="5">
        <v>1</v>
      </c>
      <c r="CE393" s="5">
        <v>1</v>
      </c>
      <c r="CF393" s="5">
        <v>0</v>
      </c>
      <c r="CG393" s="5">
        <v>1</v>
      </c>
      <c r="CH393" s="5">
        <v>1</v>
      </c>
      <c r="CI393" s="5">
        <v>1</v>
      </c>
      <c r="CJ393" s="5">
        <v>1</v>
      </c>
      <c r="CK393" s="2">
        <v>10</v>
      </c>
      <c r="CL393" s="5" t="s">
        <v>2957</v>
      </c>
      <c r="CM393" s="5">
        <v>1</v>
      </c>
      <c r="CN393" s="5">
        <v>1</v>
      </c>
      <c r="CO393" s="5">
        <v>1</v>
      </c>
      <c r="CP393" s="5">
        <v>0</v>
      </c>
      <c r="CQ393" s="5">
        <v>1</v>
      </c>
      <c r="CR393" s="5">
        <v>1</v>
      </c>
      <c r="CS393" s="5">
        <v>1</v>
      </c>
      <c r="CT393" s="5">
        <v>1</v>
      </c>
      <c r="CU393" s="5">
        <v>0</v>
      </c>
      <c r="CV393" s="5">
        <v>1</v>
      </c>
      <c r="CW393" s="5">
        <v>0</v>
      </c>
      <c r="CX393" s="5">
        <v>1</v>
      </c>
      <c r="CY393" s="5">
        <v>1</v>
      </c>
      <c r="CZ393" s="5">
        <v>0</v>
      </c>
      <c r="DA393" s="2">
        <v>17</v>
      </c>
      <c r="DB393" s="5" t="s">
        <v>2957</v>
      </c>
      <c r="DC393" s="5">
        <v>1</v>
      </c>
      <c r="DD393" s="5">
        <v>1</v>
      </c>
      <c r="DE393" s="5">
        <v>1</v>
      </c>
      <c r="DF393" s="5">
        <v>1</v>
      </c>
      <c r="DG393" s="5">
        <v>1</v>
      </c>
      <c r="DH393" s="5">
        <v>2</v>
      </c>
      <c r="DI393" s="5">
        <v>2</v>
      </c>
      <c r="DJ393" s="5">
        <v>2</v>
      </c>
      <c r="DK393" s="5">
        <v>2</v>
      </c>
      <c r="DL393" s="5">
        <v>1</v>
      </c>
      <c r="DM393" s="5">
        <v>1</v>
      </c>
      <c r="DN393">
        <v>0</v>
      </c>
      <c r="DO393" s="5">
        <v>1</v>
      </c>
      <c r="DP393" s="5">
        <v>1</v>
      </c>
      <c r="DQ393" s="2">
        <v>14</v>
      </c>
      <c r="DR393" s="5" t="s">
        <v>2957</v>
      </c>
      <c r="DS393" s="5">
        <v>1</v>
      </c>
      <c r="DT393">
        <v>3</v>
      </c>
      <c r="DU393" s="5">
        <v>1</v>
      </c>
      <c r="DV393" s="5">
        <v>1</v>
      </c>
      <c r="DW393">
        <v>0</v>
      </c>
      <c r="DX393" s="5">
        <v>0</v>
      </c>
      <c r="DY393" s="5">
        <v>2</v>
      </c>
      <c r="DZ393">
        <v>1</v>
      </c>
      <c r="EA393" s="5">
        <v>1</v>
      </c>
      <c r="EB393" s="5">
        <v>1</v>
      </c>
      <c r="EC393" s="5">
        <v>1</v>
      </c>
      <c r="ED393" s="5">
        <v>1</v>
      </c>
      <c r="EE393" s="5">
        <v>1</v>
      </c>
      <c r="EF393" s="5">
        <v>12</v>
      </c>
      <c r="EG393" s="5" t="s">
        <v>2960</v>
      </c>
      <c r="EH393" s="5">
        <v>1</v>
      </c>
      <c r="EI393" s="5">
        <v>1</v>
      </c>
      <c r="EJ393" s="5">
        <v>1</v>
      </c>
      <c r="EK393" s="5">
        <v>3</v>
      </c>
      <c r="EL393" s="5">
        <v>2</v>
      </c>
      <c r="EM393" s="5">
        <v>1</v>
      </c>
      <c r="EN393" s="5">
        <v>1</v>
      </c>
      <c r="EO393" s="5">
        <v>1</v>
      </c>
      <c r="EP393" s="5">
        <v>0</v>
      </c>
      <c r="EQ393" s="5">
        <v>0</v>
      </c>
      <c r="ER393" s="5">
        <v>1</v>
      </c>
      <c r="ES393" s="5">
        <v>0</v>
      </c>
    </row>
    <row r="394" spans="1:149">
      <c r="A394" s="74">
        <v>45607.350729166668</v>
      </c>
      <c r="B394" s="5" t="s">
        <v>32</v>
      </c>
      <c r="C394" s="5" t="s">
        <v>1214</v>
      </c>
      <c r="D394" s="5" t="s">
        <v>1215</v>
      </c>
      <c r="E394" s="2">
        <v>1</v>
      </c>
      <c r="F394" s="5" t="s">
        <v>2954</v>
      </c>
      <c r="G394" s="2">
        <v>135</v>
      </c>
      <c r="H394" s="5" t="s">
        <v>2957</v>
      </c>
      <c r="I394" s="5">
        <v>3</v>
      </c>
      <c r="J394" s="5">
        <v>3135</v>
      </c>
      <c r="K394" s="2" t="s">
        <v>2956</v>
      </c>
      <c r="L394" s="5" t="s">
        <v>3041</v>
      </c>
      <c r="M394" s="2">
        <v>29</v>
      </c>
      <c r="N394" s="5" t="s">
        <v>2957</v>
      </c>
      <c r="O394" s="5">
        <v>1</v>
      </c>
      <c r="P394" s="5">
        <v>3</v>
      </c>
      <c r="Q394" s="5">
        <v>1</v>
      </c>
      <c r="R394" s="5">
        <v>0</v>
      </c>
      <c r="S394" s="5">
        <v>1</v>
      </c>
      <c r="T394" s="5">
        <v>0</v>
      </c>
      <c r="U394" s="5">
        <v>1</v>
      </c>
      <c r="V394" s="5">
        <v>1</v>
      </c>
      <c r="W394" s="5">
        <v>1</v>
      </c>
      <c r="X394" s="5">
        <v>1</v>
      </c>
      <c r="Y394" s="5">
        <v>2</v>
      </c>
      <c r="Z394" s="5">
        <v>0</v>
      </c>
      <c r="AA394" s="5">
        <v>1</v>
      </c>
      <c r="AB394" s="5">
        <v>3</v>
      </c>
      <c r="AC394" s="5">
        <v>2</v>
      </c>
      <c r="AD394" s="5">
        <v>1</v>
      </c>
      <c r="AE394" s="5">
        <v>0</v>
      </c>
      <c r="AF394" s="5">
        <v>2</v>
      </c>
      <c r="AG394" s="5">
        <v>2</v>
      </c>
      <c r="AH394" s="5">
        <v>1</v>
      </c>
      <c r="AI394" s="5">
        <v>1</v>
      </c>
      <c r="AJ394" s="5">
        <v>2</v>
      </c>
      <c r="AK394" s="5">
        <v>0</v>
      </c>
      <c r="AL394" s="5">
        <v>1</v>
      </c>
      <c r="AM394" s="5">
        <v>1</v>
      </c>
      <c r="AN394">
        <v>0</v>
      </c>
      <c r="AO394" s="5">
        <v>0</v>
      </c>
      <c r="AP394" s="2">
        <v>17</v>
      </c>
      <c r="AQ394" s="5" t="s">
        <v>2957</v>
      </c>
      <c r="AR394" s="5">
        <v>1</v>
      </c>
      <c r="AS394" s="5">
        <v>1</v>
      </c>
      <c r="AT394" s="5">
        <v>2</v>
      </c>
      <c r="AU394" s="5">
        <v>2</v>
      </c>
      <c r="AV394" s="5">
        <v>1</v>
      </c>
      <c r="AW394" s="5">
        <v>1</v>
      </c>
      <c r="AX394" s="5">
        <v>3</v>
      </c>
      <c r="AY394">
        <v>3</v>
      </c>
      <c r="AZ394">
        <v>2</v>
      </c>
      <c r="BA394" s="5">
        <v>1</v>
      </c>
      <c r="BB394" s="5">
        <v>0</v>
      </c>
      <c r="BC394" s="5">
        <v>0</v>
      </c>
      <c r="BD394" s="2">
        <v>15</v>
      </c>
      <c r="BE394" s="5" t="s">
        <v>2960</v>
      </c>
      <c r="BF394" s="5">
        <v>2</v>
      </c>
      <c r="BG394" s="5">
        <v>2</v>
      </c>
      <c r="BH394" s="5">
        <v>2</v>
      </c>
      <c r="BI394" s="5">
        <v>2</v>
      </c>
      <c r="BJ394" s="5">
        <v>1</v>
      </c>
      <c r="BK394">
        <v>0</v>
      </c>
      <c r="BL394" s="5">
        <v>1</v>
      </c>
      <c r="BM394" s="5">
        <v>1</v>
      </c>
      <c r="BN394" s="5">
        <v>0</v>
      </c>
      <c r="BO394" s="5">
        <v>0</v>
      </c>
      <c r="BP394" s="5">
        <v>0</v>
      </c>
      <c r="BQ394" s="5">
        <v>2</v>
      </c>
      <c r="BR394" s="5">
        <v>2</v>
      </c>
      <c r="BS394" s="2">
        <v>17</v>
      </c>
      <c r="BT394" s="5" t="s">
        <v>2957</v>
      </c>
      <c r="BU394" s="5">
        <v>3</v>
      </c>
      <c r="BV394" s="5">
        <v>1</v>
      </c>
      <c r="BW394" s="5">
        <v>1</v>
      </c>
      <c r="BX394" s="5">
        <v>1</v>
      </c>
      <c r="BY394" s="5">
        <v>0</v>
      </c>
      <c r="BZ394" s="5">
        <v>2</v>
      </c>
      <c r="CA394" s="5">
        <v>1</v>
      </c>
      <c r="CB394" s="5">
        <v>1</v>
      </c>
      <c r="CC394" s="5">
        <v>0</v>
      </c>
      <c r="CD394" s="5">
        <v>1</v>
      </c>
      <c r="CE394" s="5">
        <v>1</v>
      </c>
      <c r="CF394" s="5">
        <v>1</v>
      </c>
      <c r="CG394" s="5">
        <v>1</v>
      </c>
      <c r="CH394" s="5">
        <v>1</v>
      </c>
      <c r="CI394" s="5">
        <v>1</v>
      </c>
      <c r="CJ394" s="5">
        <v>1</v>
      </c>
      <c r="CK394" s="2">
        <v>9</v>
      </c>
      <c r="CL394" s="5" t="s">
        <v>2957</v>
      </c>
      <c r="CM394" s="5">
        <v>1</v>
      </c>
      <c r="CN394" s="5">
        <v>1</v>
      </c>
      <c r="CO394" s="5">
        <v>0</v>
      </c>
      <c r="CP394" s="5">
        <v>0</v>
      </c>
      <c r="CQ394" s="5">
        <v>1</v>
      </c>
      <c r="CR394" s="5">
        <v>1</v>
      </c>
      <c r="CS394" s="5">
        <v>0</v>
      </c>
      <c r="CT394" s="5">
        <v>1</v>
      </c>
      <c r="CU394" s="5">
        <v>0</v>
      </c>
      <c r="CV394" s="5">
        <v>1</v>
      </c>
      <c r="CW394" s="5">
        <v>1</v>
      </c>
      <c r="CX394" s="5">
        <v>1</v>
      </c>
      <c r="CY394" s="5">
        <v>1</v>
      </c>
      <c r="CZ394" s="5">
        <v>0</v>
      </c>
      <c r="DA394" s="2">
        <v>20</v>
      </c>
      <c r="DB394" s="5" t="s">
        <v>2957</v>
      </c>
      <c r="DC394" s="5">
        <v>1</v>
      </c>
      <c r="DD394" s="5">
        <v>1</v>
      </c>
      <c r="DE394" s="5">
        <v>1</v>
      </c>
      <c r="DF394" s="5">
        <v>1</v>
      </c>
      <c r="DG394" s="5">
        <v>1</v>
      </c>
      <c r="DH394" s="5">
        <v>3</v>
      </c>
      <c r="DI394" s="5">
        <v>3</v>
      </c>
      <c r="DJ394" s="5">
        <v>3</v>
      </c>
      <c r="DK394" s="5">
        <v>1</v>
      </c>
      <c r="DL394" s="5">
        <v>0</v>
      </c>
      <c r="DM394" s="5">
        <v>2</v>
      </c>
      <c r="DN394">
        <v>1</v>
      </c>
      <c r="DO394" s="5">
        <v>1</v>
      </c>
      <c r="DP394" s="5">
        <v>1</v>
      </c>
      <c r="DQ394" s="2">
        <v>13</v>
      </c>
      <c r="DR394" s="5" t="s">
        <v>2960</v>
      </c>
      <c r="DS394" s="5">
        <v>1</v>
      </c>
      <c r="DT394">
        <v>3</v>
      </c>
      <c r="DU394" s="5">
        <v>1</v>
      </c>
      <c r="DV394" s="5">
        <v>1</v>
      </c>
      <c r="DW394">
        <v>0</v>
      </c>
      <c r="DX394" s="5">
        <v>0</v>
      </c>
      <c r="DY394" s="5">
        <v>1</v>
      </c>
      <c r="DZ394">
        <v>1</v>
      </c>
      <c r="EA394" s="5">
        <v>1</v>
      </c>
      <c r="EB394" s="5">
        <v>1</v>
      </c>
      <c r="EC394" s="5">
        <v>1</v>
      </c>
      <c r="ED394" s="5">
        <v>1</v>
      </c>
      <c r="EE394" s="5">
        <v>1</v>
      </c>
      <c r="EF394" s="5">
        <v>15</v>
      </c>
      <c r="EG394" s="5" t="s">
        <v>2957</v>
      </c>
      <c r="EH394" s="5">
        <v>1</v>
      </c>
      <c r="EI394" s="5">
        <v>1</v>
      </c>
      <c r="EJ394" s="5">
        <v>1</v>
      </c>
      <c r="EK394" s="5">
        <v>2</v>
      </c>
      <c r="EL394" s="5">
        <v>2</v>
      </c>
      <c r="EM394" s="5">
        <v>3</v>
      </c>
      <c r="EN394" s="5">
        <v>2</v>
      </c>
      <c r="EO394" s="5">
        <v>1</v>
      </c>
      <c r="EP394" s="5">
        <v>0</v>
      </c>
      <c r="EQ394" s="5">
        <v>0</v>
      </c>
      <c r="ER394" s="5">
        <v>1</v>
      </c>
      <c r="ES394" s="5">
        <v>1</v>
      </c>
    </row>
    <row r="395" spans="1:149">
      <c r="A395" s="74">
        <v>45607.309502314813</v>
      </c>
      <c r="B395" s="5" t="s">
        <v>32</v>
      </c>
      <c r="C395" s="5" t="s">
        <v>1216</v>
      </c>
      <c r="D395" s="5" t="s">
        <v>1217</v>
      </c>
      <c r="E395" s="2">
        <v>6</v>
      </c>
      <c r="F395" s="5" t="s">
        <v>3152</v>
      </c>
      <c r="G395" s="2">
        <v>99</v>
      </c>
      <c r="H395" s="5" t="s">
        <v>2960</v>
      </c>
      <c r="I395" s="5">
        <v>2</v>
      </c>
      <c r="J395" s="5">
        <v>2099</v>
      </c>
      <c r="K395" s="2" t="s">
        <v>2956</v>
      </c>
      <c r="L395" s="5" t="s">
        <v>3155</v>
      </c>
      <c r="M395" s="2">
        <v>17</v>
      </c>
      <c r="N395" s="5" t="s">
        <v>2960</v>
      </c>
      <c r="O395" s="5">
        <v>1</v>
      </c>
      <c r="P395" s="5"/>
      <c r="Q395" s="5">
        <v>1</v>
      </c>
      <c r="R395" s="5"/>
      <c r="S395" s="5">
        <v>1</v>
      </c>
      <c r="T395" s="5">
        <v>0</v>
      </c>
      <c r="U395" s="5">
        <v>1</v>
      </c>
      <c r="V395" s="5">
        <v>1</v>
      </c>
      <c r="W395" s="5">
        <v>1</v>
      </c>
      <c r="X395" s="5"/>
      <c r="Y395" s="5">
        <v>2</v>
      </c>
      <c r="Z395" s="5">
        <v>1</v>
      </c>
      <c r="AA395" s="5"/>
      <c r="AB395" s="5">
        <v>1</v>
      </c>
      <c r="AC395" s="5">
        <v>1</v>
      </c>
      <c r="AD395" s="5">
        <v>1</v>
      </c>
      <c r="AE395" s="5">
        <v>1</v>
      </c>
      <c r="AF395" s="5">
        <v>1</v>
      </c>
      <c r="AG395" s="5">
        <v>1</v>
      </c>
      <c r="AH395" s="5"/>
      <c r="AI395" s="5"/>
      <c r="AJ395" s="5">
        <v>1</v>
      </c>
      <c r="AK395" s="5"/>
      <c r="AL395" s="5"/>
      <c r="AM395" s="5"/>
      <c r="AN395">
        <v>1</v>
      </c>
      <c r="AO395" s="5"/>
      <c r="AP395" s="2">
        <v>12</v>
      </c>
      <c r="AQ395" s="5" t="s">
        <v>2960</v>
      </c>
      <c r="AR395" s="5">
        <v>1</v>
      </c>
      <c r="AS395" s="5">
        <v>1</v>
      </c>
      <c r="AT395" s="5">
        <v>3</v>
      </c>
      <c r="AU395" s="5">
        <v>1</v>
      </c>
      <c r="AV395" s="5">
        <v>1</v>
      </c>
      <c r="AW395" s="5">
        <v>1</v>
      </c>
      <c r="AX395" s="5">
        <v>1</v>
      </c>
      <c r="AY395">
        <v>2</v>
      </c>
      <c r="AZ395">
        <v>1</v>
      </c>
      <c r="BA395" s="5">
        <v>0</v>
      </c>
      <c r="BB395" s="5"/>
      <c r="BC395" s="5"/>
      <c r="BD395" s="2">
        <v>13</v>
      </c>
      <c r="BE395" s="5" t="s">
        <v>2960</v>
      </c>
      <c r="BF395" s="5">
        <v>1</v>
      </c>
      <c r="BG395" s="5">
        <v>1</v>
      </c>
      <c r="BH395" s="5">
        <v>1</v>
      </c>
      <c r="BI395" s="5">
        <v>2</v>
      </c>
      <c r="BJ395" s="5">
        <v>1</v>
      </c>
      <c r="BK395">
        <v>1</v>
      </c>
      <c r="BL395" s="5">
        <v>1</v>
      </c>
      <c r="BM395" s="5">
        <v>1</v>
      </c>
      <c r="BN395" s="5">
        <v>1</v>
      </c>
      <c r="BO395" s="5">
        <v>0</v>
      </c>
      <c r="BP395" s="5">
        <v>0</v>
      </c>
      <c r="BQ395" s="5">
        <v>2</v>
      </c>
      <c r="BR395" s="5">
        <v>1</v>
      </c>
      <c r="BS395" s="2">
        <v>14</v>
      </c>
      <c r="BT395" s="5" t="s">
        <v>2960</v>
      </c>
      <c r="BU395" s="5">
        <v>3</v>
      </c>
      <c r="BV395" s="5">
        <v>1</v>
      </c>
      <c r="BW395" s="5">
        <v>1</v>
      </c>
      <c r="BX395" s="5">
        <v>1</v>
      </c>
      <c r="BY395" s="5">
        <v>0</v>
      </c>
      <c r="BZ395" s="5">
        <v>2</v>
      </c>
      <c r="CA395" s="5">
        <v>0</v>
      </c>
      <c r="CB395" s="5">
        <v>1</v>
      </c>
      <c r="CC395" s="5">
        <v>0</v>
      </c>
      <c r="CD395" s="5">
        <v>1</v>
      </c>
      <c r="CE395" s="5">
        <v>1</v>
      </c>
      <c r="CF395" s="5">
        <v>0</v>
      </c>
      <c r="CG395" s="5">
        <v>1</v>
      </c>
      <c r="CH395" s="5">
        <v>1</v>
      </c>
      <c r="CI395" s="5">
        <v>1</v>
      </c>
      <c r="CJ395" s="5">
        <v>0</v>
      </c>
      <c r="CK395" s="2">
        <v>8</v>
      </c>
      <c r="CL395" s="5" t="s">
        <v>2957</v>
      </c>
      <c r="CM395" s="5">
        <v>1</v>
      </c>
      <c r="CN395" s="5">
        <v>1</v>
      </c>
      <c r="CO395" s="5">
        <v>1</v>
      </c>
      <c r="CP395" s="5">
        <v>0</v>
      </c>
      <c r="CQ395" s="5">
        <v>1</v>
      </c>
      <c r="CR395" s="5">
        <v>0</v>
      </c>
      <c r="CS395" s="5">
        <v>0</v>
      </c>
      <c r="CT395" s="5">
        <v>1</v>
      </c>
      <c r="CU395" s="5">
        <v>0</v>
      </c>
      <c r="CV395" s="5">
        <v>1</v>
      </c>
      <c r="CW395" s="5">
        <v>0</v>
      </c>
      <c r="CX395" s="5">
        <v>1</v>
      </c>
      <c r="CY395" s="5">
        <v>1</v>
      </c>
      <c r="CZ395" s="5">
        <v>0</v>
      </c>
      <c r="DA395" s="2">
        <v>15</v>
      </c>
      <c r="DB395" s="5" t="s">
        <v>2960</v>
      </c>
      <c r="DC395" s="5">
        <v>1</v>
      </c>
      <c r="DD395" s="5">
        <v>1</v>
      </c>
      <c r="DE395" s="5">
        <v>1</v>
      </c>
      <c r="DF395" s="5">
        <v>1</v>
      </c>
      <c r="DG395" s="5">
        <v>1</v>
      </c>
      <c r="DH395" s="5">
        <v>1</v>
      </c>
      <c r="DI395" s="5">
        <v>1</v>
      </c>
      <c r="DJ395" s="5">
        <v>3</v>
      </c>
      <c r="DK395" s="5">
        <v>1</v>
      </c>
      <c r="DL395" s="5">
        <v>1</v>
      </c>
      <c r="DM395" s="5">
        <v>2</v>
      </c>
      <c r="DN395">
        <v>0</v>
      </c>
      <c r="DO395" s="5">
        <v>1</v>
      </c>
      <c r="DP395" s="5">
        <v>0</v>
      </c>
      <c r="DQ395" s="2">
        <v>9</v>
      </c>
      <c r="DR395" s="5" t="s">
        <v>2960</v>
      </c>
      <c r="DS395" s="5">
        <v>1</v>
      </c>
      <c r="DT395">
        <v>2</v>
      </c>
      <c r="DU395" s="5">
        <v>1</v>
      </c>
      <c r="DV395" s="5">
        <v>0</v>
      </c>
      <c r="DX395" s="5">
        <v>0</v>
      </c>
      <c r="DY395" s="5">
        <v>1</v>
      </c>
      <c r="EA395" s="5">
        <v>0</v>
      </c>
      <c r="EB395" s="5">
        <v>0</v>
      </c>
      <c r="EC395" s="5">
        <v>1</v>
      </c>
      <c r="ED395" s="5">
        <v>1</v>
      </c>
      <c r="EE395" s="5">
        <v>1</v>
      </c>
      <c r="EF395" s="5">
        <v>11</v>
      </c>
      <c r="EG395" s="5" t="s">
        <v>2960</v>
      </c>
      <c r="EH395" s="5">
        <v>1</v>
      </c>
      <c r="EI395" s="5">
        <v>1</v>
      </c>
      <c r="EJ395" s="5">
        <v>1</v>
      </c>
      <c r="EK395" s="5">
        <v>2</v>
      </c>
      <c r="EL395" s="5">
        <v>1</v>
      </c>
      <c r="EM395" s="5">
        <v>1</v>
      </c>
      <c r="EN395" s="5">
        <v>1</v>
      </c>
      <c r="EO395" s="5">
        <v>1</v>
      </c>
      <c r="EP395" s="5">
        <v>0</v>
      </c>
      <c r="EQ395" s="5">
        <v>0</v>
      </c>
      <c r="ER395" s="5">
        <v>1</v>
      </c>
      <c r="ES395" s="5">
        <v>1</v>
      </c>
    </row>
    <row r="396" spans="1:149">
      <c r="A396" s="74">
        <v>45608.369432870371</v>
      </c>
      <c r="B396" s="5" t="s">
        <v>32</v>
      </c>
      <c r="C396" s="5" t="s">
        <v>1218</v>
      </c>
      <c r="D396" s="5" t="s">
        <v>1219</v>
      </c>
      <c r="E396" s="2">
        <v>1</v>
      </c>
      <c r="F396" s="5" t="s">
        <v>2954</v>
      </c>
      <c r="G396" s="2">
        <v>102</v>
      </c>
      <c r="H396" s="5" t="s">
        <v>2958</v>
      </c>
      <c r="I396" s="5">
        <v>1</v>
      </c>
      <c r="J396" s="5">
        <v>1102</v>
      </c>
      <c r="K396" s="2" t="s">
        <v>2961</v>
      </c>
      <c r="L396" s="5" t="s">
        <v>2962</v>
      </c>
      <c r="M396" s="2">
        <v>22</v>
      </c>
      <c r="N396" s="5" t="s">
        <v>2958</v>
      </c>
      <c r="O396" s="5">
        <v>1</v>
      </c>
      <c r="P396" s="5">
        <v>1</v>
      </c>
      <c r="Q396" s="5">
        <v>1</v>
      </c>
      <c r="R396" s="5">
        <v>2</v>
      </c>
      <c r="S396" s="5">
        <v>1</v>
      </c>
      <c r="T396" s="5">
        <v>1</v>
      </c>
      <c r="U396" s="5">
        <v>1</v>
      </c>
      <c r="V396" s="5">
        <v>1</v>
      </c>
      <c r="W396" s="5">
        <v>0</v>
      </c>
      <c r="X396" s="5">
        <v>0</v>
      </c>
      <c r="Y396" s="5">
        <v>1</v>
      </c>
      <c r="Z396" s="5">
        <v>0</v>
      </c>
      <c r="AA396" s="5">
        <v>0</v>
      </c>
      <c r="AB396" s="5">
        <v>0</v>
      </c>
      <c r="AC396" s="5">
        <v>2</v>
      </c>
      <c r="AD396" s="5">
        <v>2</v>
      </c>
      <c r="AE396" s="5">
        <v>1</v>
      </c>
      <c r="AF396" s="5">
        <v>2</v>
      </c>
      <c r="AG396" s="5">
        <v>0</v>
      </c>
      <c r="AH396" s="5">
        <v>1</v>
      </c>
      <c r="AI396" s="5">
        <v>1</v>
      </c>
      <c r="AJ396" s="5">
        <v>0</v>
      </c>
      <c r="AK396" s="5">
        <v>1</v>
      </c>
      <c r="AL396" s="5">
        <v>1</v>
      </c>
      <c r="AM396" s="5">
        <v>1</v>
      </c>
      <c r="AN396">
        <v>0</v>
      </c>
      <c r="AO396" s="5">
        <v>0</v>
      </c>
      <c r="AP396" s="2">
        <v>16</v>
      </c>
      <c r="AQ396" s="5" t="s">
        <v>2957</v>
      </c>
      <c r="AR396" s="5">
        <v>1</v>
      </c>
      <c r="AS396" s="5">
        <v>1</v>
      </c>
      <c r="AT396" s="5">
        <v>3</v>
      </c>
      <c r="AU396" s="5">
        <v>1</v>
      </c>
      <c r="AV396" s="5">
        <v>1</v>
      </c>
      <c r="AW396" s="5">
        <v>1</v>
      </c>
      <c r="AX396" s="5">
        <v>3</v>
      </c>
      <c r="AY396">
        <v>3</v>
      </c>
      <c r="AZ396">
        <v>2</v>
      </c>
      <c r="BA396" s="5">
        <v>0</v>
      </c>
      <c r="BB396" s="5">
        <v>0</v>
      </c>
      <c r="BC396" s="5">
        <v>0</v>
      </c>
      <c r="BD396" s="2">
        <v>16</v>
      </c>
      <c r="BE396" s="5" t="s">
        <v>2960</v>
      </c>
      <c r="BF396" s="5">
        <v>2</v>
      </c>
      <c r="BG396" s="5">
        <v>2</v>
      </c>
      <c r="BH396" s="5">
        <v>1</v>
      </c>
      <c r="BI396" s="5">
        <v>3</v>
      </c>
      <c r="BJ396" s="5">
        <v>2</v>
      </c>
      <c r="BK396">
        <v>0</v>
      </c>
      <c r="BL396" s="5">
        <v>2</v>
      </c>
      <c r="BM396" s="5">
        <v>1</v>
      </c>
      <c r="BN396" s="5">
        <v>1</v>
      </c>
      <c r="BO396" s="5">
        <v>1</v>
      </c>
      <c r="BP396" s="5">
        <v>0</v>
      </c>
      <c r="BQ396" s="5">
        <v>1</v>
      </c>
      <c r="BR396" s="5">
        <v>0</v>
      </c>
      <c r="BS396" s="2">
        <v>18</v>
      </c>
      <c r="BT396" s="5" t="s">
        <v>2957</v>
      </c>
      <c r="BU396" s="5">
        <v>3</v>
      </c>
      <c r="BV396" s="5">
        <v>1</v>
      </c>
      <c r="BW396" s="5">
        <v>1</v>
      </c>
      <c r="BX396" s="5">
        <v>1</v>
      </c>
      <c r="BY396" s="5">
        <v>0</v>
      </c>
      <c r="BZ396" s="5">
        <v>2</v>
      </c>
      <c r="CA396" s="5">
        <v>1</v>
      </c>
      <c r="CB396" s="5">
        <v>2</v>
      </c>
      <c r="CC396" s="5">
        <v>0</v>
      </c>
      <c r="CD396" s="5">
        <v>1</v>
      </c>
      <c r="CE396" s="5">
        <v>1</v>
      </c>
      <c r="CF396" s="5">
        <v>1</v>
      </c>
      <c r="CG396" s="5">
        <v>1</v>
      </c>
      <c r="CH396" s="5">
        <v>1</v>
      </c>
      <c r="CI396" s="5">
        <v>1</v>
      </c>
      <c r="CJ396" s="5">
        <v>1</v>
      </c>
      <c r="CK396" s="2">
        <v>8</v>
      </c>
      <c r="CL396" s="5" t="s">
        <v>2957</v>
      </c>
      <c r="CM396" s="5">
        <v>1</v>
      </c>
      <c r="CN396" s="5">
        <v>1</v>
      </c>
      <c r="CO396" s="5">
        <v>0</v>
      </c>
      <c r="CP396" s="5">
        <v>1</v>
      </c>
      <c r="CQ396" s="5">
        <v>1</v>
      </c>
      <c r="CR396" s="5">
        <v>1</v>
      </c>
      <c r="CS396" s="5">
        <v>0</v>
      </c>
      <c r="CT396" s="5">
        <v>0</v>
      </c>
      <c r="CU396" s="5">
        <v>0</v>
      </c>
      <c r="CV396" s="5">
        <v>1</v>
      </c>
      <c r="CW396" s="5">
        <v>0</v>
      </c>
      <c r="CX396" s="5">
        <v>1</v>
      </c>
      <c r="CY396" s="5">
        <v>1</v>
      </c>
      <c r="CZ396" s="5">
        <v>0</v>
      </c>
      <c r="DA396" s="2">
        <v>18</v>
      </c>
      <c r="DB396" s="5" t="s">
        <v>2957</v>
      </c>
      <c r="DC396" s="5">
        <v>1</v>
      </c>
      <c r="DD396" s="5">
        <v>1</v>
      </c>
      <c r="DE396" s="5">
        <v>1</v>
      </c>
      <c r="DF396" s="5">
        <v>1</v>
      </c>
      <c r="DG396" s="5">
        <v>1</v>
      </c>
      <c r="DH396" s="5">
        <v>3</v>
      </c>
      <c r="DI396" s="5">
        <v>2</v>
      </c>
      <c r="DJ396" s="5">
        <v>2</v>
      </c>
      <c r="DK396" s="5">
        <v>1</v>
      </c>
      <c r="DL396" s="5">
        <v>0</v>
      </c>
      <c r="DM396" s="5">
        <v>2</v>
      </c>
      <c r="DN396">
        <v>2</v>
      </c>
      <c r="DO396" s="5">
        <v>1</v>
      </c>
      <c r="DP396" s="5">
        <v>0</v>
      </c>
      <c r="DQ396" s="2">
        <v>14</v>
      </c>
      <c r="DR396" s="5" t="s">
        <v>2957</v>
      </c>
      <c r="DS396" s="5">
        <v>1</v>
      </c>
      <c r="DT396">
        <v>2</v>
      </c>
      <c r="DU396" s="5">
        <v>1</v>
      </c>
      <c r="DV396" s="5">
        <v>1</v>
      </c>
      <c r="DW396">
        <v>0</v>
      </c>
      <c r="DX396" s="5">
        <v>0</v>
      </c>
      <c r="DY396" s="5">
        <v>2</v>
      </c>
      <c r="DZ396">
        <v>2</v>
      </c>
      <c r="EA396" s="5">
        <v>1</v>
      </c>
      <c r="EB396" s="5">
        <v>1</v>
      </c>
      <c r="EC396" s="5">
        <v>1</v>
      </c>
      <c r="ED396" s="5">
        <v>0</v>
      </c>
      <c r="EE396" s="5">
        <v>2</v>
      </c>
      <c r="EF396" s="5">
        <v>12</v>
      </c>
      <c r="EG396" s="5" t="s">
        <v>2960</v>
      </c>
      <c r="EH396" s="5">
        <v>1</v>
      </c>
      <c r="EI396" s="5">
        <v>1</v>
      </c>
      <c r="EJ396" s="5">
        <v>1</v>
      </c>
      <c r="EK396" s="5">
        <v>1</v>
      </c>
      <c r="EL396" s="5">
        <v>1</v>
      </c>
      <c r="EM396" s="5">
        <v>2</v>
      </c>
      <c r="EN396" s="5">
        <v>1</v>
      </c>
      <c r="EO396" s="5">
        <v>1</v>
      </c>
      <c r="EP396" s="5">
        <v>1</v>
      </c>
      <c r="EQ396" s="5">
        <v>0</v>
      </c>
      <c r="ER396" s="5">
        <v>1</v>
      </c>
      <c r="ES396" s="5">
        <v>1</v>
      </c>
    </row>
    <row r="397" spans="1:149">
      <c r="A397" s="74">
        <v>45604.510706018518</v>
      </c>
      <c r="B397" s="5" t="s">
        <v>32</v>
      </c>
      <c r="C397" s="5" t="s">
        <v>1220</v>
      </c>
      <c r="D397" s="5" t="s">
        <v>1221</v>
      </c>
      <c r="E397" s="2">
        <v>1</v>
      </c>
      <c r="F397" s="5" t="s">
        <v>2954</v>
      </c>
      <c r="G397" s="2">
        <v>186</v>
      </c>
      <c r="H397" s="5" t="s">
        <v>2955</v>
      </c>
      <c r="I397" s="5">
        <v>4</v>
      </c>
      <c r="J397" s="5">
        <v>4186</v>
      </c>
      <c r="K397" s="2" t="s">
        <v>2956</v>
      </c>
      <c r="L397" s="5" t="s">
        <v>3093</v>
      </c>
      <c r="M397" s="2">
        <v>44</v>
      </c>
      <c r="N397" s="5" t="s">
        <v>2955</v>
      </c>
      <c r="O397" s="5">
        <v>1</v>
      </c>
      <c r="P397" s="5">
        <v>3</v>
      </c>
      <c r="Q397" s="5">
        <v>1</v>
      </c>
      <c r="R397" s="5">
        <v>1</v>
      </c>
      <c r="S397" s="5">
        <v>1</v>
      </c>
      <c r="T397" s="5">
        <v>3</v>
      </c>
      <c r="U397" s="5">
        <v>1</v>
      </c>
      <c r="V397" s="5">
        <v>1</v>
      </c>
      <c r="W397" s="5">
        <v>1</v>
      </c>
      <c r="X397" s="5">
        <v>0</v>
      </c>
      <c r="Y397" s="5">
        <v>2</v>
      </c>
      <c r="Z397" s="5">
        <v>0</v>
      </c>
      <c r="AA397" s="5">
        <v>0</v>
      </c>
      <c r="AB397" s="5">
        <v>1</v>
      </c>
      <c r="AC397" s="5">
        <v>2</v>
      </c>
      <c r="AD397" s="5">
        <v>2</v>
      </c>
      <c r="AE397" s="5">
        <v>1</v>
      </c>
      <c r="AF397" s="5">
        <v>3</v>
      </c>
      <c r="AG397" s="5">
        <v>2</v>
      </c>
      <c r="AH397" s="5">
        <v>2</v>
      </c>
      <c r="AI397" s="5">
        <v>1</v>
      </c>
      <c r="AJ397" s="5">
        <v>3</v>
      </c>
      <c r="AK397" s="5">
        <v>3</v>
      </c>
      <c r="AL397" s="5">
        <v>3</v>
      </c>
      <c r="AM397" s="5">
        <v>1</v>
      </c>
      <c r="AN397">
        <v>3</v>
      </c>
      <c r="AO397" s="5">
        <v>2</v>
      </c>
      <c r="AP397" s="2">
        <v>20</v>
      </c>
      <c r="AQ397" s="5" t="s">
        <v>2957</v>
      </c>
      <c r="AR397" s="5">
        <v>1</v>
      </c>
      <c r="AS397" s="5">
        <v>1</v>
      </c>
      <c r="AT397" s="5">
        <v>3</v>
      </c>
      <c r="AU397" s="5">
        <v>2</v>
      </c>
      <c r="AV397" s="5">
        <v>1</v>
      </c>
      <c r="AW397" s="5">
        <v>2</v>
      </c>
      <c r="AX397" s="5">
        <v>3</v>
      </c>
      <c r="AY397">
        <v>3</v>
      </c>
      <c r="AZ397">
        <v>1</v>
      </c>
      <c r="BA397" s="5">
        <v>3</v>
      </c>
      <c r="BB397" s="5">
        <v>0</v>
      </c>
      <c r="BC397" s="5">
        <v>0</v>
      </c>
      <c r="BD397" s="2">
        <v>24</v>
      </c>
      <c r="BE397" s="5" t="s">
        <v>2957</v>
      </c>
      <c r="BF397" s="5">
        <v>1</v>
      </c>
      <c r="BG397" s="5">
        <v>1</v>
      </c>
      <c r="BH397" s="5">
        <v>3</v>
      </c>
      <c r="BI397" s="5">
        <v>3</v>
      </c>
      <c r="BJ397" s="5">
        <v>3</v>
      </c>
      <c r="BK397">
        <v>2</v>
      </c>
      <c r="BL397" s="5">
        <v>2</v>
      </c>
      <c r="BM397" s="5">
        <v>1</v>
      </c>
      <c r="BN397" s="5">
        <v>1</v>
      </c>
      <c r="BO397" s="5">
        <v>1</v>
      </c>
      <c r="BP397" s="5">
        <v>1</v>
      </c>
      <c r="BQ397" s="5">
        <v>3</v>
      </c>
      <c r="BR397" s="5">
        <v>2</v>
      </c>
      <c r="BS397" s="2">
        <v>19</v>
      </c>
      <c r="BT397" s="5" t="s">
        <v>2957</v>
      </c>
      <c r="BU397" s="5">
        <v>3</v>
      </c>
      <c r="BV397" s="5">
        <v>1</v>
      </c>
      <c r="BW397" s="5">
        <v>1</v>
      </c>
      <c r="BX397" s="5">
        <v>1</v>
      </c>
      <c r="BY397" s="5">
        <v>0</v>
      </c>
      <c r="BZ397" s="5">
        <v>2</v>
      </c>
      <c r="CA397" s="5">
        <v>1</v>
      </c>
      <c r="CB397" s="5">
        <v>3</v>
      </c>
      <c r="CC397" s="5">
        <v>0</v>
      </c>
      <c r="CD397" s="5">
        <v>1</v>
      </c>
      <c r="CE397" s="5">
        <v>1</v>
      </c>
      <c r="CF397" s="5">
        <v>1</v>
      </c>
      <c r="CG397" s="5">
        <v>1</v>
      </c>
      <c r="CH397" s="5">
        <v>1</v>
      </c>
      <c r="CI397" s="5">
        <v>1</v>
      </c>
      <c r="CJ397" s="5">
        <v>1</v>
      </c>
      <c r="CK397" s="2">
        <v>14</v>
      </c>
      <c r="CL397" s="5" t="s">
        <v>2955</v>
      </c>
      <c r="CM397" s="5">
        <v>1</v>
      </c>
      <c r="CN397" s="5">
        <v>1</v>
      </c>
      <c r="CO397" s="5">
        <v>1</v>
      </c>
      <c r="CP397" s="5">
        <v>1</v>
      </c>
      <c r="CQ397" s="5">
        <v>1</v>
      </c>
      <c r="CR397" s="5">
        <v>1</v>
      </c>
      <c r="CS397" s="5">
        <v>1</v>
      </c>
      <c r="CT397" s="5">
        <v>1</v>
      </c>
      <c r="CU397" s="5">
        <v>1</v>
      </c>
      <c r="CV397" s="5">
        <v>1</v>
      </c>
      <c r="CW397" s="5">
        <v>1</v>
      </c>
      <c r="CX397" s="5">
        <v>1</v>
      </c>
      <c r="CY397" s="5">
        <v>1</v>
      </c>
      <c r="CZ397" s="5">
        <v>1</v>
      </c>
      <c r="DA397" s="2">
        <v>27</v>
      </c>
      <c r="DB397" s="5" t="s">
        <v>2955</v>
      </c>
      <c r="DC397" s="5">
        <v>1</v>
      </c>
      <c r="DD397" s="5">
        <v>1</v>
      </c>
      <c r="DE397" s="5">
        <v>1</v>
      </c>
      <c r="DF397" s="5">
        <v>1</v>
      </c>
      <c r="DG397" s="5">
        <v>1</v>
      </c>
      <c r="DH397" s="5">
        <v>3</v>
      </c>
      <c r="DI397" s="5">
        <v>3</v>
      </c>
      <c r="DJ397" s="5">
        <v>3</v>
      </c>
      <c r="DK397" s="5">
        <v>3</v>
      </c>
      <c r="DL397" s="5">
        <v>1</v>
      </c>
      <c r="DM397" s="5">
        <v>3</v>
      </c>
      <c r="DN397">
        <v>2</v>
      </c>
      <c r="DO397" s="5">
        <v>2</v>
      </c>
      <c r="DP397" s="5">
        <v>2</v>
      </c>
      <c r="DQ397" s="2">
        <v>17</v>
      </c>
      <c r="DR397" s="5" t="s">
        <v>2955</v>
      </c>
      <c r="DS397" s="5">
        <v>1</v>
      </c>
      <c r="DT397">
        <v>3</v>
      </c>
      <c r="DU397" s="5">
        <v>1</v>
      </c>
      <c r="DV397" s="5">
        <v>1</v>
      </c>
      <c r="DW397">
        <v>0</v>
      </c>
      <c r="DX397" s="5">
        <v>0</v>
      </c>
      <c r="DY397" s="5">
        <v>2</v>
      </c>
      <c r="DZ397">
        <v>2</v>
      </c>
      <c r="EA397" s="5">
        <v>1</v>
      </c>
      <c r="EB397" s="5">
        <v>1</v>
      </c>
      <c r="EC397" s="5">
        <v>1</v>
      </c>
      <c r="ED397" s="5">
        <v>2</v>
      </c>
      <c r="EE397" s="5">
        <v>2</v>
      </c>
      <c r="EF397" s="5">
        <v>21</v>
      </c>
      <c r="EG397" s="5" t="s">
        <v>2955</v>
      </c>
      <c r="EH397" s="5">
        <v>1</v>
      </c>
      <c r="EI397" s="5">
        <v>1</v>
      </c>
      <c r="EJ397" s="5">
        <v>1</v>
      </c>
      <c r="EK397" s="5">
        <v>3</v>
      </c>
      <c r="EL397" s="5">
        <v>3</v>
      </c>
      <c r="EM397" s="5">
        <v>3</v>
      </c>
      <c r="EN397" s="5">
        <v>2</v>
      </c>
      <c r="EO397" s="5">
        <v>1</v>
      </c>
      <c r="EP397" s="5">
        <v>1</v>
      </c>
      <c r="EQ397" s="5">
        <v>3</v>
      </c>
      <c r="ER397" s="5">
        <v>1</v>
      </c>
      <c r="ES397" s="5">
        <v>1</v>
      </c>
    </row>
    <row r="398" spans="1:149">
      <c r="A398" s="74">
        <v>45609.394965277781</v>
      </c>
      <c r="B398" s="5" t="s">
        <v>32</v>
      </c>
      <c r="C398" s="5" t="s">
        <v>1222</v>
      </c>
      <c r="D398" s="5" t="s">
        <v>1223</v>
      </c>
      <c r="E398" s="2">
        <v>1</v>
      </c>
      <c r="F398" s="5" t="s">
        <v>2954</v>
      </c>
      <c r="G398" s="2">
        <v>156</v>
      </c>
      <c r="H398" s="5" t="s">
        <v>2957</v>
      </c>
      <c r="I398" s="5">
        <v>3</v>
      </c>
      <c r="J398" s="5">
        <v>3156</v>
      </c>
      <c r="K398" s="2" t="s">
        <v>2956</v>
      </c>
      <c r="L398" s="5" t="s">
        <v>3550</v>
      </c>
      <c r="M398" s="2">
        <v>36</v>
      </c>
      <c r="N398" s="5" t="s">
        <v>2957</v>
      </c>
      <c r="O398" s="5">
        <v>1</v>
      </c>
      <c r="P398" s="5">
        <v>1</v>
      </c>
      <c r="Q398" s="5">
        <v>1</v>
      </c>
      <c r="R398" s="5">
        <v>1</v>
      </c>
      <c r="S398" s="5">
        <v>1</v>
      </c>
      <c r="T398" s="5">
        <v>0</v>
      </c>
      <c r="U398" s="5">
        <v>1</v>
      </c>
      <c r="V398" s="5">
        <v>1</v>
      </c>
      <c r="W398" s="5">
        <v>1</v>
      </c>
      <c r="X398" s="5">
        <v>1</v>
      </c>
      <c r="Y398" s="5">
        <v>2</v>
      </c>
      <c r="Z398" s="5">
        <v>0</v>
      </c>
      <c r="AA398" s="5">
        <v>1</v>
      </c>
      <c r="AB398" s="5">
        <v>3</v>
      </c>
      <c r="AC398" s="5">
        <v>2</v>
      </c>
      <c r="AD398" s="5">
        <v>2</v>
      </c>
      <c r="AE398" s="5">
        <v>0</v>
      </c>
      <c r="AF398" s="5">
        <v>3</v>
      </c>
      <c r="AG398" s="5">
        <v>1</v>
      </c>
      <c r="AH398" s="5">
        <v>2</v>
      </c>
      <c r="AI398" s="5">
        <v>1</v>
      </c>
      <c r="AJ398" s="5">
        <v>3</v>
      </c>
      <c r="AK398" s="5">
        <v>1</v>
      </c>
      <c r="AL398" s="5">
        <v>1</v>
      </c>
      <c r="AM398" s="5">
        <v>1</v>
      </c>
      <c r="AN398">
        <v>3</v>
      </c>
      <c r="AO398" s="5">
        <v>1</v>
      </c>
      <c r="AP398" s="2">
        <v>18</v>
      </c>
      <c r="AQ398" s="5" t="s">
        <v>2957</v>
      </c>
      <c r="AR398" s="5">
        <v>1</v>
      </c>
      <c r="AS398" s="5">
        <v>1</v>
      </c>
      <c r="AT398" s="5">
        <v>3</v>
      </c>
      <c r="AU398" s="5">
        <v>2</v>
      </c>
      <c r="AV398" s="5">
        <v>1</v>
      </c>
      <c r="AW398" s="5">
        <v>2</v>
      </c>
      <c r="AX398" s="5">
        <v>3</v>
      </c>
      <c r="AY398">
        <v>3</v>
      </c>
      <c r="AZ398">
        <v>2</v>
      </c>
      <c r="BA398" s="5">
        <v>0</v>
      </c>
      <c r="BB398" s="5">
        <v>0</v>
      </c>
      <c r="BC398" s="5">
        <v>0</v>
      </c>
      <c r="BD398" s="2">
        <v>25</v>
      </c>
      <c r="BE398" s="5" t="s">
        <v>2955</v>
      </c>
      <c r="BF398" s="5">
        <v>2</v>
      </c>
      <c r="BG398" s="5">
        <v>3</v>
      </c>
      <c r="BH398" s="5">
        <v>3</v>
      </c>
      <c r="BI398" s="5">
        <v>3</v>
      </c>
      <c r="BJ398" s="5">
        <v>2</v>
      </c>
      <c r="BK398">
        <v>2</v>
      </c>
      <c r="BL398" s="5">
        <v>2</v>
      </c>
      <c r="BM398" s="5">
        <v>1</v>
      </c>
      <c r="BN398" s="5">
        <v>1</v>
      </c>
      <c r="BO398" s="5">
        <v>1</v>
      </c>
      <c r="BP398" s="5">
        <v>1</v>
      </c>
      <c r="BQ398" s="5">
        <v>2</v>
      </c>
      <c r="BR398" s="5">
        <v>2</v>
      </c>
      <c r="BS398" s="2">
        <v>17</v>
      </c>
      <c r="BT398" s="5" t="s">
        <v>2957</v>
      </c>
      <c r="BU398" s="5">
        <v>3</v>
      </c>
      <c r="BV398" s="5">
        <v>1</v>
      </c>
      <c r="BW398" s="5">
        <v>1</v>
      </c>
      <c r="BX398" s="5">
        <v>1</v>
      </c>
      <c r="BY398" s="5">
        <v>0</v>
      </c>
      <c r="BZ398" s="5">
        <v>1</v>
      </c>
      <c r="CA398" s="5">
        <v>1</v>
      </c>
      <c r="CB398" s="5">
        <v>2</v>
      </c>
      <c r="CC398" s="5">
        <v>0</v>
      </c>
      <c r="CD398" s="5">
        <v>1</v>
      </c>
      <c r="CE398" s="5">
        <v>1</v>
      </c>
      <c r="CF398" s="5">
        <v>1</v>
      </c>
      <c r="CG398" s="5">
        <v>1</v>
      </c>
      <c r="CH398" s="5">
        <v>1</v>
      </c>
      <c r="CI398" s="5">
        <v>1</v>
      </c>
      <c r="CJ398" s="5">
        <v>1</v>
      </c>
      <c r="CK398" s="2">
        <v>11</v>
      </c>
      <c r="CL398" s="5" t="s">
        <v>2957</v>
      </c>
      <c r="CM398" s="5">
        <v>1</v>
      </c>
      <c r="CN398" s="5">
        <v>1</v>
      </c>
      <c r="CO398" s="5">
        <v>1</v>
      </c>
      <c r="CP398" s="5">
        <v>0</v>
      </c>
      <c r="CQ398" s="5">
        <v>1</v>
      </c>
      <c r="CR398" s="5">
        <v>1</v>
      </c>
      <c r="CS398" s="5">
        <v>1</v>
      </c>
      <c r="CT398" s="5">
        <v>1</v>
      </c>
      <c r="CU398" s="5">
        <v>1</v>
      </c>
      <c r="CV398" s="5">
        <v>1</v>
      </c>
      <c r="CW398" s="5">
        <v>0</v>
      </c>
      <c r="CX398" s="5">
        <v>1</v>
      </c>
      <c r="CY398" s="5">
        <v>1</v>
      </c>
      <c r="CZ398" s="5">
        <v>0</v>
      </c>
      <c r="DA398" s="2">
        <v>19</v>
      </c>
      <c r="DB398" s="5" t="s">
        <v>2957</v>
      </c>
      <c r="DC398" s="5">
        <v>1</v>
      </c>
      <c r="DD398" s="5">
        <v>1</v>
      </c>
      <c r="DE398" s="5">
        <v>1</v>
      </c>
      <c r="DF398" s="5">
        <v>1</v>
      </c>
      <c r="DG398" s="5">
        <v>1</v>
      </c>
      <c r="DH398" s="5">
        <v>2</v>
      </c>
      <c r="DI398" s="5">
        <v>1</v>
      </c>
      <c r="DJ398" s="5">
        <v>2</v>
      </c>
      <c r="DK398" s="5">
        <v>2</v>
      </c>
      <c r="DL398" s="5">
        <v>1</v>
      </c>
      <c r="DM398" s="5">
        <v>2</v>
      </c>
      <c r="DN398">
        <v>2</v>
      </c>
      <c r="DO398" s="5">
        <v>1</v>
      </c>
      <c r="DP398" s="5">
        <v>1</v>
      </c>
      <c r="DQ398" s="2">
        <v>15</v>
      </c>
      <c r="DR398" s="5" t="s">
        <v>2957</v>
      </c>
      <c r="DS398" s="5">
        <v>1</v>
      </c>
      <c r="DT398">
        <v>2</v>
      </c>
      <c r="DU398" s="5">
        <v>1</v>
      </c>
      <c r="DV398" s="5">
        <v>1</v>
      </c>
      <c r="DW398">
        <v>0</v>
      </c>
      <c r="DX398" s="5">
        <v>0</v>
      </c>
      <c r="DY398" s="5">
        <v>1</v>
      </c>
      <c r="DZ398">
        <v>2</v>
      </c>
      <c r="EA398" s="5">
        <v>1</v>
      </c>
      <c r="EB398" s="5">
        <v>1</v>
      </c>
      <c r="EC398" s="5">
        <v>1</v>
      </c>
      <c r="ED398" s="5">
        <v>2</v>
      </c>
      <c r="EE398" s="5">
        <v>2</v>
      </c>
      <c r="EF398" s="5">
        <v>15</v>
      </c>
      <c r="EG398" s="5" t="s">
        <v>2957</v>
      </c>
      <c r="EH398" s="5">
        <v>1</v>
      </c>
      <c r="EI398" s="5">
        <v>1</v>
      </c>
      <c r="EJ398" s="5">
        <v>1</v>
      </c>
      <c r="EK398" s="5">
        <v>2</v>
      </c>
      <c r="EL398" s="5">
        <v>3</v>
      </c>
      <c r="EM398" s="5">
        <v>2</v>
      </c>
      <c r="EN398" s="5">
        <v>1</v>
      </c>
      <c r="EO398" s="5">
        <v>1</v>
      </c>
      <c r="EP398" s="5">
        <v>1</v>
      </c>
      <c r="EQ398" s="5">
        <v>0</v>
      </c>
      <c r="ER398" s="5">
        <v>1</v>
      </c>
      <c r="ES398" s="5">
        <v>1</v>
      </c>
    </row>
    <row r="399" spans="1:149">
      <c r="A399" s="74">
        <v>45603.445474537039</v>
      </c>
      <c r="B399" s="5" t="s">
        <v>32</v>
      </c>
      <c r="C399" s="5" t="s">
        <v>1224</v>
      </c>
      <c r="D399" s="5" t="s">
        <v>1225</v>
      </c>
      <c r="E399" s="2">
        <v>2</v>
      </c>
      <c r="F399" s="5" t="s">
        <v>3193</v>
      </c>
      <c r="G399" s="2">
        <v>149</v>
      </c>
      <c r="H399" s="5" t="s">
        <v>2957</v>
      </c>
      <c r="I399" s="5">
        <v>3</v>
      </c>
      <c r="J399" s="5">
        <v>3149</v>
      </c>
      <c r="K399" s="2" t="s">
        <v>2956</v>
      </c>
      <c r="L399" s="5" t="s">
        <v>3232</v>
      </c>
      <c r="M399" s="2">
        <v>22</v>
      </c>
      <c r="N399" s="5" t="s">
        <v>2960</v>
      </c>
      <c r="O399" s="5">
        <v>1</v>
      </c>
      <c r="P399" s="5">
        <v>1</v>
      </c>
      <c r="Q399" s="5">
        <v>1</v>
      </c>
      <c r="R399" s="5"/>
      <c r="S399" s="5">
        <v>1</v>
      </c>
      <c r="T399" s="5">
        <v>1</v>
      </c>
      <c r="U399" s="5">
        <v>1</v>
      </c>
      <c r="V399" s="5">
        <v>1</v>
      </c>
      <c r="W399" s="5">
        <v>1</v>
      </c>
      <c r="X399" s="5">
        <v>0</v>
      </c>
      <c r="Y399" s="5">
        <v>2</v>
      </c>
      <c r="Z399" s="5">
        <v>0</v>
      </c>
      <c r="AA399" s="5">
        <v>1</v>
      </c>
      <c r="AB399" s="5">
        <v>3</v>
      </c>
      <c r="AC399" s="5">
        <v>2</v>
      </c>
      <c r="AD399" s="5">
        <v>1</v>
      </c>
      <c r="AE399" s="5">
        <v>0</v>
      </c>
      <c r="AF399" s="5">
        <v>1</v>
      </c>
      <c r="AG399" s="5">
        <v>1</v>
      </c>
      <c r="AH399" s="5"/>
      <c r="AI399" s="5"/>
      <c r="AJ399" s="5">
        <v>1</v>
      </c>
      <c r="AK399" s="5"/>
      <c r="AL399" s="5"/>
      <c r="AM399" s="5"/>
      <c r="AN399">
        <v>1</v>
      </c>
      <c r="AO399" s="5"/>
      <c r="AP399" s="2">
        <v>16</v>
      </c>
      <c r="AQ399" s="5" t="s">
        <v>2957</v>
      </c>
      <c r="AR399" s="5"/>
      <c r="AS399" s="5">
        <v>1</v>
      </c>
      <c r="AT399" s="5">
        <v>3</v>
      </c>
      <c r="AU399" s="5">
        <v>2</v>
      </c>
      <c r="AV399" s="5">
        <v>1</v>
      </c>
      <c r="AW399" s="5">
        <v>2</v>
      </c>
      <c r="AX399" s="5">
        <v>2</v>
      </c>
      <c r="AY399">
        <v>3</v>
      </c>
      <c r="AZ399">
        <v>1</v>
      </c>
      <c r="BA399" s="5">
        <v>0</v>
      </c>
      <c r="BB399" s="5"/>
      <c r="BC399" s="5"/>
      <c r="BD399" s="2">
        <v>27</v>
      </c>
      <c r="BE399" s="5" t="s">
        <v>2955</v>
      </c>
      <c r="BF399" s="5">
        <v>3</v>
      </c>
      <c r="BG399" s="5">
        <v>3</v>
      </c>
      <c r="BH399" s="5">
        <v>3</v>
      </c>
      <c r="BI399" s="5">
        <v>3</v>
      </c>
      <c r="BJ399" s="5">
        <v>2</v>
      </c>
      <c r="BK399">
        <v>2</v>
      </c>
      <c r="BL399" s="5">
        <v>3</v>
      </c>
      <c r="BM399" s="5">
        <v>1</v>
      </c>
      <c r="BN399" s="5">
        <v>1</v>
      </c>
      <c r="BO399" s="5">
        <v>0</v>
      </c>
      <c r="BP399" s="5">
        <v>1</v>
      </c>
      <c r="BQ399" s="5">
        <v>3</v>
      </c>
      <c r="BR399" s="5">
        <v>2</v>
      </c>
      <c r="BS399" s="2">
        <v>18</v>
      </c>
      <c r="BT399" s="5" t="s">
        <v>2957</v>
      </c>
      <c r="BU399" s="5">
        <v>3</v>
      </c>
      <c r="BV399" s="5"/>
      <c r="BW399" s="5">
        <v>1</v>
      </c>
      <c r="BX399" s="5">
        <v>1</v>
      </c>
      <c r="BY399" s="5">
        <v>1</v>
      </c>
      <c r="BZ399" s="5">
        <v>1</v>
      </c>
      <c r="CA399" s="5">
        <v>1</v>
      </c>
      <c r="CB399" s="5">
        <v>1</v>
      </c>
      <c r="CC399" s="5">
        <v>1</v>
      </c>
      <c r="CD399" s="5">
        <v>1</v>
      </c>
      <c r="CE399" s="5">
        <v>1</v>
      </c>
      <c r="CF399" s="5">
        <v>1</v>
      </c>
      <c r="CG399" s="5"/>
      <c r="CH399" s="5">
        <v>1</v>
      </c>
      <c r="CI399" s="5">
        <v>1</v>
      </c>
      <c r="CJ399" s="5">
        <v>1</v>
      </c>
      <c r="CK399" s="2">
        <v>10</v>
      </c>
      <c r="CL399" s="5" t="s">
        <v>2957</v>
      </c>
      <c r="CM399" s="5">
        <v>1</v>
      </c>
      <c r="CN399" s="5">
        <v>1</v>
      </c>
      <c r="CO399" s="5">
        <v>1</v>
      </c>
      <c r="CP399" s="5">
        <v>0</v>
      </c>
      <c r="CQ399" s="5">
        <v>1</v>
      </c>
      <c r="CR399" s="5">
        <v>1</v>
      </c>
      <c r="CS399" s="5">
        <v>1</v>
      </c>
      <c r="CT399" s="5">
        <v>1</v>
      </c>
      <c r="CU399" s="5">
        <v>0</v>
      </c>
      <c r="CV399" s="5">
        <v>1</v>
      </c>
      <c r="CW399" s="5">
        <v>0</v>
      </c>
      <c r="CX399" s="5">
        <v>1</v>
      </c>
      <c r="CY399" s="5">
        <v>1</v>
      </c>
      <c r="CZ399" s="5">
        <v>0</v>
      </c>
      <c r="DA399" s="2">
        <v>25</v>
      </c>
      <c r="DB399" s="5" t="s">
        <v>2957</v>
      </c>
      <c r="DC399" s="5">
        <v>1</v>
      </c>
      <c r="DD399" s="5">
        <v>1</v>
      </c>
      <c r="DE399" s="5">
        <v>1</v>
      </c>
      <c r="DF399" s="5">
        <v>1</v>
      </c>
      <c r="DG399" s="5">
        <v>1</v>
      </c>
      <c r="DH399" s="5">
        <v>2</v>
      </c>
      <c r="DI399" s="5">
        <v>2</v>
      </c>
      <c r="DJ399" s="5">
        <v>3</v>
      </c>
      <c r="DK399" s="5">
        <v>3</v>
      </c>
      <c r="DL399" s="5">
        <v>3</v>
      </c>
      <c r="DM399" s="5">
        <v>3</v>
      </c>
      <c r="DN399">
        <v>2</v>
      </c>
      <c r="DO399" s="5">
        <v>1</v>
      </c>
      <c r="DP399" s="5">
        <v>1</v>
      </c>
      <c r="DQ399" s="2">
        <v>13</v>
      </c>
      <c r="DR399" s="5" t="s">
        <v>2957</v>
      </c>
      <c r="DS399" s="5">
        <v>1</v>
      </c>
      <c r="DT399">
        <v>1</v>
      </c>
      <c r="DU399" s="5">
        <v>1</v>
      </c>
      <c r="DV399" s="5"/>
      <c r="DW399">
        <v>0</v>
      </c>
      <c r="DX399" s="5"/>
      <c r="DY399" s="5">
        <v>1</v>
      </c>
      <c r="EA399" s="5">
        <v>1</v>
      </c>
      <c r="EB399" s="5">
        <v>1</v>
      </c>
      <c r="EC399" s="5">
        <v>1</v>
      </c>
      <c r="ED399" s="5">
        <v>2</v>
      </c>
      <c r="EE399" s="5">
        <v>2</v>
      </c>
      <c r="EF399" s="5">
        <v>18</v>
      </c>
      <c r="EG399" s="5" t="s">
        <v>2955</v>
      </c>
      <c r="EH399" s="5">
        <v>1</v>
      </c>
      <c r="EI399" s="5">
        <v>1</v>
      </c>
      <c r="EJ399" s="5">
        <v>1</v>
      </c>
      <c r="EK399" s="5">
        <v>3</v>
      </c>
      <c r="EL399" s="5">
        <v>2</v>
      </c>
      <c r="EM399" s="5">
        <v>1</v>
      </c>
      <c r="EN399" s="5">
        <v>2</v>
      </c>
      <c r="EO399" s="5">
        <v>1</v>
      </c>
      <c r="EP399" s="5">
        <v>1</v>
      </c>
      <c r="EQ399" s="5">
        <v>3</v>
      </c>
      <c r="ER399" s="5">
        <v>1</v>
      </c>
      <c r="ES399" s="5">
        <v>1</v>
      </c>
    </row>
    <row r="400" spans="1:149">
      <c r="A400" s="74">
        <v>45605.314826388887</v>
      </c>
      <c r="B400" s="5" t="s">
        <v>32</v>
      </c>
      <c r="C400" s="5" t="s">
        <v>1226</v>
      </c>
      <c r="D400" s="5" t="s">
        <v>1227</v>
      </c>
      <c r="E400" s="2">
        <v>1</v>
      </c>
      <c r="F400" s="5" t="s">
        <v>2954</v>
      </c>
      <c r="G400" s="2">
        <v>169</v>
      </c>
      <c r="H400" s="5" t="s">
        <v>2957</v>
      </c>
      <c r="I400" s="5">
        <v>3</v>
      </c>
      <c r="J400" s="5">
        <v>3169</v>
      </c>
      <c r="K400" s="2" t="s">
        <v>2956</v>
      </c>
      <c r="L400" s="5" t="s">
        <v>3775</v>
      </c>
      <c r="M400" s="2">
        <v>41</v>
      </c>
      <c r="N400" s="5" t="s">
        <v>2955</v>
      </c>
      <c r="O400" s="5">
        <v>1</v>
      </c>
      <c r="P400" s="5">
        <v>3</v>
      </c>
      <c r="Q400" s="5">
        <v>1</v>
      </c>
      <c r="R400" s="5">
        <v>2</v>
      </c>
      <c r="S400" s="5">
        <v>1</v>
      </c>
      <c r="T400" s="5">
        <v>1</v>
      </c>
      <c r="U400" s="5">
        <v>1</v>
      </c>
      <c r="V400" s="5">
        <v>1</v>
      </c>
      <c r="W400" s="5">
        <v>1</v>
      </c>
      <c r="X400" s="5">
        <v>1</v>
      </c>
      <c r="Y400" s="5">
        <v>2</v>
      </c>
      <c r="Z400" s="5">
        <v>0</v>
      </c>
      <c r="AA400" s="5">
        <v>1</v>
      </c>
      <c r="AB400" s="5">
        <v>3</v>
      </c>
      <c r="AC400" s="5">
        <v>2</v>
      </c>
      <c r="AD400" s="5">
        <v>2</v>
      </c>
      <c r="AE400" s="5">
        <v>1</v>
      </c>
      <c r="AF400" s="5">
        <v>3</v>
      </c>
      <c r="AG400" s="5">
        <v>2</v>
      </c>
      <c r="AH400" s="5">
        <v>2</v>
      </c>
      <c r="AI400" s="5">
        <v>1</v>
      </c>
      <c r="AJ400" s="5">
        <v>2</v>
      </c>
      <c r="AK400" s="5">
        <v>2</v>
      </c>
      <c r="AL400" s="5">
        <v>1</v>
      </c>
      <c r="AM400" s="5">
        <v>1</v>
      </c>
      <c r="AN400">
        <v>2</v>
      </c>
      <c r="AO400" s="5">
        <v>1</v>
      </c>
      <c r="AP400" s="2">
        <v>18</v>
      </c>
      <c r="AQ400" s="5" t="s">
        <v>2957</v>
      </c>
      <c r="AR400" s="5">
        <v>1</v>
      </c>
      <c r="AS400" s="5">
        <v>1</v>
      </c>
      <c r="AT400" s="5">
        <v>3</v>
      </c>
      <c r="AU400" s="5">
        <v>2</v>
      </c>
      <c r="AV400" s="5">
        <v>1</v>
      </c>
      <c r="AW400" s="5">
        <v>2</v>
      </c>
      <c r="AX400" s="5">
        <v>3</v>
      </c>
      <c r="AY400">
        <v>3</v>
      </c>
      <c r="AZ400">
        <v>2</v>
      </c>
      <c r="BA400" s="5">
        <v>0</v>
      </c>
      <c r="BB400" s="5">
        <v>0</v>
      </c>
      <c r="BC400" s="5">
        <v>0</v>
      </c>
      <c r="BD400" s="2">
        <v>27</v>
      </c>
      <c r="BE400" s="5" t="s">
        <v>2955</v>
      </c>
      <c r="BF400" s="5">
        <v>3</v>
      </c>
      <c r="BG400" s="5">
        <v>3</v>
      </c>
      <c r="BH400" s="5">
        <v>3</v>
      </c>
      <c r="BI400" s="5">
        <v>3</v>
      </c>
      <c r="BJ400" s="5">
        <v>2</v>
      </c>
      <c r="BK400">
        <v>1</v>
      </c>
      <c r="BL400" s="5">
        <v>3</v>
      </c>
      <c r="BM400" s="5">
        <v>1</v>
      </c>
      <c r="BN400" s="5">
        <v>1</v>
      </c>
      <c r="BO400" s="5">
        <v>1</v>
      </c>
      <c r="BP400" s="5">
        <v>1</v>
      </c>
      <c r="BQ400" s="5">
        <v>3</v>
      </c>
      <c r="BR400" s="5">
        <v>2</v>
      </c>
      <c r="BS400" s="2">
        <v>19</v>
      </c>
      <c r="BT400" s="5" t="s">
        <v>2957</v>
      </c>
      <c r="BU400" s="5">
        <v>3</v>
      </c>
      <c r="BV400" s="5">
        <v>1</v>
      </c>
      <c r="BW400" s="5">
        <v>1</v>
      </c>
      <c r="BX400" s="5">
        <v>1</v>
      </c>
      <c r="BY400" s="5">
        <v>1</v>
      </c>
      <c r="BZ400" s="5">
        <v>2</v>
      </c>
      <c r="CA400" s="5">
        <v>1</v>
      </c>
      <c r="CB400" s="5">
        <v>2</v>
      </c>
      <c r="CC400" s="5">
        <v>0</v>
      </c>
      <c r="CD400" s="5">
        <v>1</v>
      </c>
      <c r="CE400" s="5">
        <v>1</v>
      </c>
      <c r="CF400" s="5">
        <v>1</v>
      </c>
      <c r="CG400" s="5">
        <v>1</v>
      </c>
      <c r="CH400" s="5">
        <v>1</v>
      </c>
      <c r="CI400" s="5">
        <v>1</v>
      </c>
      <c r="CJ400" s="5">
        <v>1</v>
      </c>
      <c r="CK400" s="2">
        <v>10</v>
      </c>
      <c r="CL400" s="5" t="s">
        <v>2957</v>
      </c>
      <c r="CM400" s="5">
        <v>1</v>
      </c>
      <c r="CN400" s="5">
        <v>1</v>
      </c>
      <c r="CO400" s="5">
        <v>1</v>
      </c>
      <c r="CP400" s="5">
        <v>0</v>
      </c>
      <c r="CQ400" s="5">
        <v>1</v>
      </c>
      <c r="CR400" s="5">
        <v>1</v>
      </c>
      <c r="CS400" s="5">
        <v>1</v>
      </c>
      <c r="CT400" s="5">
        <v>1</v>
      </c>
      <c r="CU400" s="5">
        <v>0</v>
      </c>
      <c r="CV400" s="5">
        <v>1</v>
      </c>
      <c r="CW400" s="5">
        <v>0</v>
      </c>
      <c r="CX400" s="5">
        <v>1</v>
      </c>
      <c r="CY400" s="5">
        <v>1</v>
      </c>
      <c r="CZ400" s="5">
        <v>0</v>
      </c>
      <c r="DA400" s="2">
        <v>23</v>
      </c>
      <c r="DB400" s="5" t="s">
        <v>2957</v>
      </c>
      <c r="DC400" s="5">
        <v>1</v>
      </c>
      <c r="DD400" s="5">
        <v>1</v>
      </c>
      <c r="DE400" s="5">
        <v>1</v>
      </c>
      <c r="DF400" s="5">
        <v>1</v>
      </c>
      <c r="DG400" s="5">
        <v>1</v>
      </c>
      <c r="DH400" s="5">
        <v>2</v>
      </c>
      <c r="DI400" s="5">
        <v>1</v>
      </c>
      <c r="DJ400" s="5">
        <v>3</v>
      </c>
      <c r="DK400" s="5">
        <v>3</v>
      </c>
      <c r="DL400" s="5">
        <v>2</v>
      </c>
      <c r="DM400" s="5">
        <v>3</v>
      </c>
      <c r="DN400">
        <v>2</v>
      </c>
      <c r="DO400" s="5">
        <v>1</v>
      </c>
      <c r="DP400" s="5">
        <v>1</v>
      </c>
      <c r="DQ400" s="2">
        <v>15</v>
      </c>
      <c r="DR400" s="5" t="s">
        <v>2957</v>
      </c>
      <c r="DS400" s="5">
        <v>1</v>
      </c>
      <c r="DT400">
        <v>3</v>
      </c>
      <c r="DU400" s="5">
        <v>1</v>
      </c>
      <c r="DV400" s="5">
        <v>1</v>
      </c>
      <c r="DW400">
        <v>0</v>
      </c>
      <c r="DX400" s="5">
        <v>0</v>
      </c>
      <c r="DY400" s="5">
        <v>1</v>
      </c>
      <c r="DZ400">
        <v>1</v>
      </c>
      <c r="EA400" s="5">
        <v>1</v>
      </c>
      <c r="EB400" s="5">
        <v>1</v>
      </c>
      <c r="EC400" s="5">
        <v>1</v>
      </c>
      <c r="ED400" s="5">
        <v>2</v>
      </c>
      <c r="EE400" s="5">
        <v>2</v>
      </c>
      <c r="EF400" s="5">
        <v>16</v>
      </c>
      <c r="EG400" s="5" t="s">
        <v>2955</v>
      </c>
      <c r="EH400" s="5">
        <v>1</v>
      </c>
      <c r="EI400" s="5">
        <v>1</v>
      </c>
      <c r="EJ400" s="5">
        <v>1</v>
      </c>
      <c r="EK400" s="5">
        <v>3</v>
      </c>
      <c r="EL400" s="5">
        <v>3</v>
      </c>
      <c r="EM400" s="5">
        <v>2</v>
      </c>
      <c r="EN400" s="5">
        <v>1</v>
      </c>
      <c r="EO400" s="5">
        <v>1</v>
      </c>
      <c r="EP400" s="5">
        <v>1</v>
      </c>
      <c r="EQ400" s="5">
        <v>0</v>
      </c>
      <c r="ER400" s="5">
        <v>1</v>
      </c>
      <c r="ES400" s="5">
        <v>1</v>
      </c>
    </row>
    <row r="401" spans="1:149">
      <c r="A401" s="74">
        <v>45608.245567129627</v>
      </c>
      <c r="B401" s="5" t="s">
        <v>32</v>
      </c>
      <c r="C401" s="5" t="s">
        <v>1228</v>
      </c>
      <c r="D401" s="5" t="s">
        <v>1229</v>
      </c>
      <c r="E401" s="2">
        <v>2</v>
      </c>
      <c r="F401" s="5" t="s">
        <v>3193</v>
      </c>
      <c r="G401" s="2">
        <v>177</v>
      </c>
      <c r="H401" s="5" t="s">
        <v>2955</v>
      </c>
      <c r="I401" s="5">
        <v>4</v>
      </c>
      <c r="J401" s="5">
        <v>4177</v>
      </c>
      <c r="K401" s="2" t="s">
        <v>2961</v>
      </c>
      <c r="L401" s="5" t="s">
        <v>2962</v>
      </c>
      <c r="M401" s="2">
        <v>32</v>
      </c>
      <c r="N401" s="5" t="s">
        <v>2955</v>
      </c>
      <c r="O401" s="5">
        <v>1</v>
      </c>
      <c r="P401" s="5">
        <v>1</v>
      </c>
      <c r="Q401" s="5">
        <v>1</v>
      </c>
      <c r="R401" s="5"/>
      <c r="S401" s="5">
        <v>1</v>
      </c>
      <c r="T401" s="5">
        <v>2</v>
      </c>
      <c r="U401" s="5">
        <v>1</v>
      </c>
      <c r="V401" s="5">
        <v>1</v>
      </c>
      <c r="W401" s="5">
        <v>1</v>
      </c>
      <c r="X401" s="5">
        <v>1</v>
      </c>
      <c r="Y401" s="5">
        <v>2</v>
      </c>
      <c r="Z401" s="5">
        <v>1</v>
      </c>
      <c r="AA401" s="5">
        <v>1</v>
      </c>
      <c r="AB401" s="5">
        <v>3</v>
      </c>
      <c r="AC401" s="5">
        <v>2</v>
      </c>
      <c r="AD401" s="5">
        <v>2</v>
      </c>
      <c r="AE401" s="5">
        <v>1</v>
      </c>
      <c r="AF401" s="5">
        <v>1</v>
      </c>
      <c r="AG401" s="5">
        <v>2</v>
      </c>
      <c r="AH401" s="5"/>
      <c r="AI401" s="5"/>
      <c r="AJ401" s="5">
        <v>3</v>
      </c>
      <c r="AK401" s="5"/>
      <c r="AL401" s="5"/>
      <c r="AM401" s="5"/>
      <c r="AN401">
        <v>2</v>
      </c>
      <c r="AO401" s="5"/>
      <c r="AP401" s="2">
        <v>21</v>
      </c>
      <c r="AQ401" s="5" t="s">
        <v>2955</v>
      </c>
      <c r="AR401" s="5"/>
      <c r="AS401" s="5">
        <v>1</v>
      </c>
      <c r="AT401" s="5">
        <v>3</v>
      </c>
      <c r="AU401" s="5">
        <v>2</v>
      </c>
      <c r="AV401" s="5">
        <v>1</v>
      </c>
      <c r="AW401" s="5">
        <v>2</v>
      </c>
      <c r="AX401" s="5">
        <v>3</v>
      </c>
      <c r="AY401">
        <v>3</v>
      </c>
      <c r="AZ401">
        <v>2</v>
      </c>
      <c r="BA401" s="5">
        <v>3</v>
      </c>
      <c r="BB401" s="5"/>
      <c r="BC401" s="5"/>
      <c r="BD401" s="2">
        <v>26</v>
      </c>
      <c r="BE401" s="5" t="s">
        <v>2955</v>
      </c>
      <c r="BF401" s="5">
        <v>3</v>
      </c>
      <c r="BG401" s="5">
        <v>3</v>
      </c>
      <c r="BH401" s="5">
        <v>2</v>
      </c>
      <c r="BI401" s="5">
        <v>3</v>
      </c>
      <c r="BJ401" s="5">
        <v>3</v>
      </c>
      <c r="BK401">
        <v>1</v>
      </c>
      <c r="BL401" s="5">
        <v>2</v>
      </c>
      <c r="BM401" s="5">
        <v>1</v>
      </c>
      <c r="BN401" s="5">
        <v>1</v>
      </c>
      <c r="BO401" s="5">
        <v>1</v>
      </c>
      <c r="BP401" s="5">
        <v>1</v>
      </c>
      <c r="BQ401" s="5">
        <v>3</v>
      </c>
      <c r="BR401" s="5">
        <v>2</v>
      </c>
      <c r="BS401" s="2">
        <v>21</v>
      </c>
      <c r="BT401" s="5" t="s">
        <v>2955</v>
      </c>
      <c r="BU401" s="5">
        <v>3</v>
      </c>
      <c r="BV401" s="5"/>
      <c r="BW401" s="5">
        <v>1</v>
      </c>
      <c r="BX401" s="5">
        <v>1</v>
      </c>
      <c r="BY401" s="5">
        <v>1</v>
      </c>
      <c r="BZ401" s="5">
        <v>3</v>
      </c>
      <c r="CA401" s="5">
        <v>1</v>
      </c>
      <c r="CB401" s="5">
        <v>3</v>
      </c>
      <c r="CC401" s="5">
        <v>0</v>
      </c>
      <c r="CD401" s="5">
        <v>1</v>
      </c>
      <c r="CE401" s="5">
        <v>1</v>
      </c>
      <c r="CF401" s="5">
        <v>1</v>
      </c>
      <c r="CG401" s="5"/>
      <c r="CH401" s="5">
        <v>1</v>
      </c>
      <c r="CI401" s="5">
        <v>1</v>
      </c>
      <c r="CJ401" s="5">
        <v>1</v>
      </c>
      <c r="CK401" s="2">
        <v>13</v>
      </c>
      <c r="CL401" s="5" t="s">
        <v>2955</v>
      </c>
      <c r="CM401" s="5">
        <v>1</v>
      </c>
      <c r="CN401" s="5">
        <v>1</v>
      </c>
      <c r="CO401" s="5">
        <v>1</v>
      </c>
      <c r="CP401" s="5">
        <v>1</v>
      </c>
      <c r="CQ401" s="5">
        <v>1</v>
      </c>
      <c r="CR401" s="5">
        <v>1</v>
      </c>
      <c r="CS401" s="5">
        <v>1</v>
      </c>
      <c r="CT401" s="5">
        <v>1</v>
      </c>
      <c r="CU401" s="5">
        <v>1</v>
      </c>
      <c r="CV401" s="5">
        <v>1</v>
      </c>
      <c r="CW401" s="5">
        <v>1</v>
      </c>
      <c r="CX401" s="5">
        <v>1</v>
      </c>
      <c r="CY401" s="5">
        <v>1</v>
      </c>
      <c r="CZ401" s="5">
        <v>0</v>
      </c>
      <c r="DA401" s="2">
        <v>29</v>
      </c>
      <c r="DB401" s="5" t="s">
        <v>2955</v>
      </c>
      <c r="DC401" s="5">
        <v>1</v>
      </c>
      <c r="DD401" s="5">
        <v>1</v>
      </c>
      <c r="DE401" s="5">
        <v>1</v>
      </c>
      <c r="DF401" s="5">
        <v>1</v>
      </c>
      <c r="DG401" s="5">
        <v>1</v>
      </c>
      <c r="DH401" s="5">
        <v>3</v>
      </c>
      <c r="DI401" s="5">
        <v>1</v>
      </c>
      <c r="DJ401" s="5">
        <v>3</v>
      </c>
      <c r="DK401" s="5">
        <v>3</v>
      </c>
      <c r="DL401" s="5">
        <v>3</v>
      </c>
      <c r="DM401" s="5">
        <v>3</v>
      </c>
      <c r="DN401">
        <v>2</v>
      </c>
      <c r="DO401" s="5">
        <v>3</v>
      </c>
      <c r="DP401" s="5">
        <v>3</v>
      </c>
      <c r="DQ401" s="2">
        <v>15</v>
      </c>
      <c r="DR401" s="5" t="s">
        <v>2957</v>
      </c>
      <c r="DS401" s="5">
        <v>1</v>
      </c>
      <c r="DT401">
        <v>3</v>
      </c>
      <c r="DU401" s="5">
        <v>1</v>
      </c>
      <c r="DV401" s="5"/>
      <c r="DW401">
        <v>0</v>
      </c>
      <c r="DX401" s="5"/>
      <c r="DY401" s="5">
        <v>1</v>
      </c>
      <c r="EA401" s="5">
        <v>1</v>
      </c>
      <c r="EB401" s="5">
        <v>1</v>
      </c>
      <c r="EC401" s="5">
        <v>1</v>
      </c>
      <c r="ED401" s="5">
        <v>2</v>
      </c>
      <c r="EE401" s="5">
        <v>2</v>
      </c>
      <c r="EF401" s="5">
        <v>20</v>
      </c>
      <c r="EG401" s="5" t="s">
        <v>2955</v>
      </c>
      <c r="EH401" s="5">
        <v>1</v>
      </c>
      <c r="EI401" s="5">
        <v>1</v>
      </c>
      <c r="EJ401" s="5">
        <v>1</v>
      </c>
      <c r="EK401" s="5">
        <v>3</v>
      </c>
      <c r="EL401" s="5">
        <v>2</v>
      </c>
      <c r="EM401" s="5">
        <v>3</v>
      </c>
      <c r="EN401" s="5">
        <v>2</v>
      </c>
      <c r="EO401" s="5">
        <v>1</v>
      </c>
      <c r="EP401" s="5">
        <v>1</v>
      </c>
      <c r="EQ401" s="5">
        <v>3</v>
      </c>
      <c r="ER401" s="5">
        <v>1</v>
      </c>
      <c r="ES401" s="5">
        <v>1</v>
      </c>
    </row>
    <row r="402" spans="1:149">
      <c r="A402" s="74">
        <v>45609.372546296298</v>
      </c>
      <c r="B402" s="5" t="s">
        <v>32</v>
      </c>
      <c r="C402" s="5" t="s">
        <v>1230</v>
      </c>
      <c r="D402" s="5" t="s">
        <v>1231</v>
      </c>
      <c r="E402" s="2">
        <v>1</v>
      </c>
      <c r="F402" s="5" t="s">
        <v>2954</v>
      </c>
      <c r="G402" s="2">
        <v>133</v>
      </c>
      <c r="H402" s="5" t="s">
        <v>2960</v>
      </c>
      <c r="I402" s="5">
        <v>2</v>
      </c>
      <c r="J402" s="5">
        <v>2133</v>
      </c>
      <c r="K402" s="2" t="s">
        <v>2961</v>
      </c>
      <c r="L402" s="5" t="s">
        <v>2962</v>
      </c>
      <c r="M402" s="2">
        <v>34</v>
      </c>
      <c r="N402" s="5" t="s">
        <v>2957</v>
      </c>
      <c r="O402" s="5">
        <v>1</v>
      </c>
      <c r="P402" s="5">
        <v>1</v>
      </c>
      <c r="Q402" s="5">
        <v>1</v>
      </c>
      <c r="R402" s="5">
        <v>1</v>
      </c>
      <c r="S402" s="5">
        <v>1</v>
      </c>
      <c r="T402" s="5">
        <v>1</v>
      </c>
      <c r="U402" s="5">
        <v>1</v>
      </c>
      <c r="V402" s="5">
        <v>1</v>
      </c>
      <c r="W402" s="5">
        <v>1</v>
      </c>
      <c r="X402" s="5">
        <v>1</v>
      </c>
      <c r="Y402" s="5">
        <v>1</v>
      </c>
      <c r="Z402" s="5">
        <v>0</v>
      </c>
      <c r="AA402" s="5">
        <v>1</v>
      </c>
      <c r="AB402" s="5">
        <v>3</v>
      </c>
      <c r="AC402" s="5">
        <v>2</v>
      </c>
      <c r="AD402" s="5">
        <v>2</v>
      </c>
      <c r="AE402" s="5">
        <v>1</v>
      </c>
      <c r="AF402" s="5">
        <v>3</v>
      </c>
      <c r="AG402" s="5">
        <v>1</v>
      </c>
      <c r="AH402" s="5">
        <v>2</v>
      </c>
      <c r="AI402" s="5">
        <v>1</v>
      </c>
      <c r="AJ402" s="5">
        <v>2</v>
      </c>
      <c r="AK402" s="5">
        <v>1</v>
      </c>
      <c r="AL402" s="5">
        <v>1</v>
      </c>
      <c r="AM402" s="5">
        <v>1</v>
      </c>
      <c r="AN402">
        <v>1</v>
      </c>
      <c r="AO402" s="5">
        <v>1</v>
      </c>
      <c r="AP402" s="2">
        <v>14</v>
      </c>
      <c r="AQ402" s="5" t="s">
        <v>2957</v>
      </c>
      <c r="AR402" s="5">
        <v>1</v>
      </c>
      <c r="AS402" s="5">
        <v>1</v>
      </c>
      <c r="AT402" s="5">
        <v>3</v>
      </c>
      <c r="AU402" s="5">
        <v>1</v>
      </c>
      <c r="AV402" s="5">
        <v>1</v>
      </c>
      <c r="AW402" s="5">
        <v>1</v>
      </c>
      <c r="AX402" s="5">
        <v>2</v>
      </c>
      <c r="AY402">
        <v>2</v>
      </c>
      <c r="AZ402">
        <v>1</v>
      </c>
      <c r="BA402" s="5">
        <v>1</v>
      </c>
      <c r="BB402" s="5">
        <v>0</v>
      </c>
      <c r="BC402" s="5">
        <v>0</v>
      </c>
      <c r="BD402" s="2">
        <v>17</v>
      </c>
      <c r="BE402" s="5" t="s">
        <v>2957</v>
      </c>
      <c r="BF402" s="5">
        <v>1</v>
      </c>
      <c r="BG402" s="5">
        <v>2</v>
      </c>
      <c r="BH402" s="5">
        <v>1</v>
      </c>
      <c r="BI402" s="5">
        <v>2</v>
      </c>
      <c r="BJ402" s="5">
        <v>1</v>
      </c>
      <c r="BK402">
        <v>1</v>
      </c>
      <c r="BL402" s="5">
        <v>2</v>
      </c>
      <c r="BM402" s="5">
        <v>1</v>
      </c>
      <c r="BN402" s="5">
        <v>1</v>
      </c>
      <c r="BO402" s="5">
        <v>0</v>
      </c>
      <c r="BP402" s="5">
        <v>1</v>
      </c>
      <c r="BQ402" s="5">
        <v>2</v>
      </c>
      <c r="BR402" s="5">
        <v>2</v>
      </c>
      <c r="BS402" s="2">
        <v>17</v>
      </c>
      <c r="BT402" s="5" t="s">
        <v>2957</v>
      </c>
      <c r="BU402" s="5">
        <v>3</v>
      </c>
      <c r="BV402" s="5">
        <v>1</v>
      </c>
      <c r="BW402" s="5">
        <v>1</v>
      </c>
      <c r="BX402" s="5">
        <v>1</v>
      </c>
      <c r="BY402" s="5">
        <v>0</v>
      </c>
      <c r="BZ402" s="5">
        <v>2</v>
      </c>
      <c r="CA402" s="5">
        <v>1</v>
      </c>
      <c r="CB402" s="5">
        <v>1</v>
      </c>
      <c r="CC402" s="5">
        <v>0</v>
      </c>
      <c r="CD402" s="5">
        <v>1</v>
      </c>
      <c r="CE402" s="5">
        <v>1</v>
      </c>
      <c r="CF402" s="5">
        <v>1</v>
      </c>
      <c r="CG402" s="5">
        <v>1</v>
      </c>
      <c r="CH402" s="5">
        <v>1</v>
      </c>
      <c r="CI402" s="5">
        <v>1</v>
      </c>
      <c r="CJ402" s="5">
        <v>1</v>
      </c>
      <c r="CK402" s="2">
        <v>9</v>
      </c>
      <c r="CL402" s="5" t="s">
        <v>2957</v>
      </c>
      <c r="CM402" s="5">
        <v>1</v>
      </c>
      <c r="CN402" s="5">
        <v>1</v>
      </c>
      <c r="CO402" s="5">
        <v>0</v>
      </c>
      <c r="CP402" s="5">
        <v>0</v>
      </c>
      <c r="CQ402" s="5">
        <v>1</v>
      </c>
      <c r="CR402" s="5">
        <v>0</v>
      </c>
      <c r="CS402" s="5">
        <v>1</v>
      </c>
      <c r="CT402" s="5">
        <v>0</v>
      </c>
      <c r="CU402" s="5">
        <v>1</v>
      </c>
      <c r="CV402" s="5">
        <v>1</v>
      </c>
      <c r="CW402" s="5">
        <v>1</v>
      </c>
      <c r="CX402" s="5">
        <v>1</v>
      </c>
      <c r="CY402" s="5">
        <v>1</v>
      </c>
      <c r="CZ402" s="5">
        <v>0</v>
      </c>
      <c r="DA402" s="2">
        <v>13</v>
      </c>
      <c r="DB402" s="5" t="s">
        <v>2960</v>
      </c>
      <c r="DC402" s="5">
        <v>1</v>
      </c>
      <c r="DD402" s="5">
        <v>1</v>
      </c>
      <c r="DE402" s="5">
        <v>1</v>
      </c>
      <c r="DF402" s="5">
        <v>1</v>
      </c>
      <c r="DG402" s="5">
        <v>1</v>
      </c>
      <c r="DH402" s="5">
        <v>1</v>
      </c>
      <c r="DI402" s="5">
        <v>1</v>
      </c>
      <c r="DJ402" s="5">
        <v>1</v>
      </c>
      <c r="DK402" s="5">
        <v>0</v>
      </c>
      <c r="DL402" s="5">
        <v>1</v>
      </c>
      <c r="DM402" s="5">
        <v>1</v>
      </c>
      <c r="DN402">
        <v>1</v>
      </c>
      <c r="DO402" s="5">
        <v>1</v>
      </c>
      <c r="DP402" s="5">
        <v>1</v>
      </c>
      <c r="DQ402" s="2">
        <v>11</v>
      </c>
      <c r="DR402" s="5" t="s">
        <v>2960</v>
      </c>
      <c r="DS402" s="5">
        <v>1</v>
      </c>
      <c r="DT402">
        <v>1</v>
      </c>
      <c r="DU402" s="5">
        <v>1</v>
      </c>
      <c r="DV402" s="5">
        <v>1</v>
      </c>
      <c r="DW402">
        <v>0</v>
      </c>
      <c r="DX402" s="5">
        <v>0</v>
      </c>
      <c r="DY402" s="5">
        <v>1</v>
      </c>
      <c r="DZ402">
        <v>1</v>
      </c>
      <c r="EA402" s="5">
        <v>1</v>
      </c>
      <c r="EB402" s="5">
        <v>1</v>
      </c>
      <c r="EC402" s="5">
        <v>1</v>
      </c>
      <c r="ED402" s="5">
        <v>1</v>
      </c>
      <c r="EE402" s="5">
        <v>1</v>
      </c>
      <c r="EF402" s="5">
        <v>18</v>
      </c>
      <c r="EG402" s="5" t="s">
        <v>2955</v>
      </c>
      <c r="EH402" s="5">
        <v>1</v>
      </c>
      <c r="EI402" s="5">
        <v>1</v>
      </c>
      <c r="EJ402" s="5">
        <v>1</v>
      </c>
      <c r="EK402" s="5">
        <v>3</v>
      </c>
      <c r="EL402" s="5">
        <v>2</v>
      </c>
      <c r="EM402" s="5">
        <v>1</v>
      </c>
      <c r="EN402" s="5">
        <v>2</v>
      </c>
      <c r="EO402" s="5">
        <v>1</v>
      </c>
      <c r="EP402" s="5">
        <v>1</v>
      </c>
      <c r="EQ402" s="5">
        <v>3</v>
      </c>
      <c r="ER402" s="5">
        <v>1</v>
      </c>
      <c r="ES402" s="5">
        <v>1</v>
      </c>
    </row>
    <row r="403" spans="1:149">
      <c r="A403" s="74">
        <v>45606.760949074072</v>
      </c>
      <c r="B403" s="5" t="s">
        <v>32</v>
      </c>
      <c r="C403" s="5" t="s">
        <v>1232</v>
      </c>
      <c r="D403" s="5" t="s">
        <v>1233</v>
      </c>
      <c r="E403" s="2">
        <v>1</v>
      </c>
      <c r="F403" s="5" t="s">
        <v>2954</v>
      </c>
      <c r="G403" s="2">
        <v>140</v>
      </c>
      <c r="H403" s="5" t="s">
        <v>2957</v>
      </c>
      <c r="I403" s="5">
        <v>3</v>
      </c>
      <c r="J403" s="5">
        <v>3140</v>
      </c>
      <c r="K403" s="2" t="s">
        <v>2961</v>
      </c>
      <c r="L403" s="5" t="s">
        <v>2962</v>
      </c>
      <c r="M403" s="2">
        <v>33</v>
      </c>
      <c r="N403" s="5" t="s">
        <v>2957</v>
      </c>
      <c r="O403" s="5">
        <v>1</v>
      </c>
      <c r="P403" s="5">
        <v>1</v>
      </c>
      <c r="Q403" s="5">
        <v>1</v>
      </c>
      <c r="R403" s="5">
        <v>1</v>
      </c>
      <c r="S403" s="5">
        <v>1</v>
      </c>
      <c r="T403" s="5">
        <v>0</v>
      </c>
      <c r="U403" s="5">
        <v>1</v>
      </c>
      <c r="V403" s="5">
        <v>1</v>
      </c>
      <c r="W403" s="5">
        <v>1</v>
      </c>
      <c r="X403" s="5">
        <v>1</v>
      </c>
      <c r="Y403" s="5">
        <v>2</v>
      </c>
      <c r="Z403" s="5">
        <v>0</v>
      </c>
      <c r="AA403" s="5">
        <v>1</v>
      </c>
      <c r="AB403" s="5">
        <v>2</v>
      </c>
      <c r="AC403" s="5">
        <v>3</v>
      </c>
      <c r="AD403" s="5">
        <v>1</v>
      </c>
      <c r="AE403" s="5">
        <v>0</v>
      </c>
      <c r="AF403" s="5">
        <v>2</v>
      </c>
      <c r="AG403" s="5">
        <v>2</v>
      </c>
      <c r="AH403" s="5">
        <v>2</v>
      </c>
      <c r="AI403" s="5">
        <v>1</v>
      </c>
      <c r="AJ403" s="5">
        <v>1</v>
      </c>
      <c r="AK403" s="5">
        <v>2</v>
      </c>
      <c r="AL403" s="5">
        <v>1</v>
      </c>
      <c r="AM403" s="5">
        <v>1</v>
      </c>
      <c r="AN403">
        <v>2</v>
      </c>
      <c r="AO403" s="5">
        <v>1</v>
      </c>
      <c r="AP403" s="2">
        <v>14</v>
      </c>
      <c r="AQ403" s="5" t="s">
        <v>2957</v>
      </c>
      <c r="AR403" s="5">
        <v>1</v>
      </c>
      <c r="AS403" s="5">
        <v>1</v>
      </c>
      <c r="AT403" s="5">
        <v>3</v>
      </c>
      <c r="AU403" s="5">
        <v>1</v>
      </c>
      <c r="AV403" s="5">
        <v>1</v>
      </c>
      <c r="AW403" s="5">
        <v>1</v>
      </c>
      <c r="AX403" s="5">
        <v>2</v>
      </c>
      <c r="AY403">
        <v>2</v>
      </c>
      <c r="AZ403">
        <v>1</v>
      </c>
      <c r="BA403" s="5">
        <v>1</v>
      </c>
      <c r="BB403" s="5">
        <v>0</v>
      </c>
      <c r="BC403" s="5">
        <v>0</v>
      </c>
      <c r="BD403" s="2">
        <v>20</v>
      </c>
      <c r="BE403" s="5" t="s">
        <v>2957</v>
      </c>
      <c r="BF403" s="5">
        <v>3</v>
      </c>
      <c r="BG403" s="5">
        <v>2</v>
      </c>
      <c r="BH403" s="5">
        <v>1</v>
      </c>
      <c r="BI403" s="5">
        <v>3</v>
      </c>
      <c r="BJ403" s="5">
        <v>2</v>
      </c>
      <c r="BK403">
        <v>0</v>
      </c>
      <c r="BL403" s="5">
        <v>2</v>
      </c>
      <c r="BM403" s="5">
        <v>1</v>
      </c>
      <c r="BN403" s="5">
        <v>1</v>
      </c>
      <c r="BO403" s="5">
        <v>1</v>
      </c>
      <c r="BP403" s="5">
        <v>0</v>
      </c>
      <c r="BQ403" s="5">
        <v>2</v>
      </c>
      <c r="BR403" s="5">
        <v>2</v>
      </c>
      <c r="BS403" s="2">
        <v>16</v>
      </c>
      <c r="BT403" s="5" t="s">
        <v>2957</v>
      </c>
      <c r="BU403" s="5">
        <v>3</v>
      </c>
      <c r="BV403" s="5">
        <v>1</v>
      </c>
      <c r="BW403" s="5">
        <v>1</v>
      </c>
      <c r="BX403" s="5">
        <v>1</v>
      </c>
      <c r="BY403" s="5">
        <v>0</v>
      </c>
      <c r="BZ403" s="5">
        <v>2</v>
      </c>
      <c r="CA403" s="5">
        <v>1</v>
      </c>
      <c r="CB403" s="5">
        <v>1</v>
      </c>
      <c r="CC403" s="5">
        <v>0</v>
      </c>
      <c r="CD403" s="5">
        <v>1</v>
      </c>
      <c r="CE403" s="5">
        <v>1</v>
      </c>
      <c r="CF403" s="5">
        <v>0</v>
      </c>
      <c r="CG403" s="5">
        <v>1</v>
      </c>
      <c r="CH403" s="5">
        <v>1</v>
      </c>
      <c r="CI403" s="5">
        <v>1</v>
      </c>
      <c r="CJ403" s="5">
        <v>1</v>
      </c>
      <c r="CK403" s="2">
        <v>10</v>
      </c>
      <c r="CL403" s="5" t="s">
        <v>2957</v>
      </c>
      <c r="CM403" s="5">
        <v>1</v>
      </c>
      <c r="CN403" s="5">
        <v>1</v>
      </c>
      <c r="CO403" s="5">
        <v>1</v>
      </c>
      <c r="CP403" s="5">
        <v>0</v>
      </c>
      <c r="CQ403" s="5">
        <v>1</v>
      </c>
      <c r="CR403" s="5">
        <v>1</v>
      </c>
      <c r="CS403" s="5">
        <v>1</v>
      </c>
      <c r="CT403" s="5">
        <v>1</v>
      </c>
      <c r="CU403" s="5">
        <v>0</v>
      </c>
      <c r="CV403" s="5">
        <v>1</v>
      </c>
      <c r="CW403" s="5">
        <v>0</v>
      </c>
      <c r="CX403" s="5">
        <v>1</v>
      </c>
      <c r="CY403" s="5">
        <v>1</v>
      </c>
      <c r="CZ403" s="5">
        <v>0</v>
      </c>
      <c r="DA403" s="2">
        <v>20</v>
      </c>
      <c r="DB403" s="5" t="s">
        <v>2957</v>
      </c>
      <c r="DC403" s="5">
        <v>1</v>
      </c>
      <c r="DD403" s="5">
        <v>1</v>
      </c>
      <c r="DE403" s="5">
        <v>1</v>
      </c>
      <c r="DF403" s="5">
        <v>1</v>
      </c>
      <c r="DG403" s="5">
        <v>1</v>
      </c>
      <c r="DH403" s="5">
        <v>2</v>
      </c>
      <c r="DI403" s="5">
        <v>2</v>
      </c>
      <c r="DJ403" s="5">
        <v>2</v>
      </c>
      <c r="DK403" s="5">
        <v>2</v>
      </c>
      <c r="DL403" s="5">
        <v>1</v>
      </c>
      <c r="DM403" s="5">
        <v>1</v>
      </c>
      <c r="DN403">
        <v>0</v>
      </c>
      <c r="DO403" s="5">
        <v>3</v>
      </c>
      <c r="DP403" s="5">
        <v>2</v>
      </c>
      <c r="DQ403" s="2">
        <v>14</v>
      </c>
      <c r="DR403" s="5" t="s">
        <v>2957</v>
      </c>
      <c r="DS403" s="5">
        <v>1</v>
      </c>
      <c r="DT403">
        <v>3</v>
      </c>
      <c r="DU403" s="5">
        <v>1</v>
      </c>
      <c r="DV403" s="5">
        <v>1</v>
      </c>
      <c r="DW403">
        <v>0</v>
      </c>
      <c r="DX403" s="5">
        <v>0</v>
      </c>
      <c r="DY403" s="5">
        <v>2</v>
      </c>
      <c r="DZ403">
        <v>1</v>
      </c>
      <c r="EA403" s="5">
        <v>1</v>
      </c>
      <c r="EB403" s="5">
        <v>1</v>
      </c>
      <c r="EC403" s="5">
        <v>1</v>
      </c>
      <c r="ED403" s="5">
        <v>1</v>
      </c>
      <c r="EE403" s="5">
        <v>1</v>
      </c>
      <c r="EF403" s="5">
        <v>13</v>
      </c>
      <c r="EG403" s="5" t="s">
        <v>2957</v>
      </c>
      <c r="EH403" s="5">
        <v>1</v>
      </c>
      <c r="EI403" s="5">
        <v>1</v>
      </c>
      <c r="EJ403" s="5">
        <v>1</v>
      </c>
      <c r="EK403" s="5">
        <v>3</v>
      </c>
      <c r="EL403" s="5">
        <v>3</v>
      </c>
      <c r="EM403" s="5">
        <v>1</v>
      </c>
      <c r="EN403" s="5">
        <v>1</v>
      </c>
      <c r="EO403" s="5">
        <v>1</v>
      </c>
      <c r="EP403" s="5">
        <v>0</v>
      </c>
      <c r="EQ403" s="5">
        <v>0</v>
      </c>
      <c r="ER403" s="5">
        <v>1</v>
      </c>
      <c r="ES403" s="5">
        <v>0</v>
      </c>
    </row>
    <row r="404" spans="1:149">
      <c r="A404" s="74">
        <v>45605.49386574074</v>
      </c>
      <c r="B404" s="5" t="s">
        <v>32</v>
      </c>
      <c r="C404" s="5" t="s">
        <v>1234</v>
      </c>
      <c r="D404" s="5" t="s">
        <v>1235</v>
      </c>
      <c r="E404" s="2">
        <v>1</v>
      </c>
      <c r="F404" s="5" t="s">
        <v>2954</v>
      </c>
      <c r="G404" s="2">
        <v>89</v>
      </c>
      <c r="H404" s="5" t="s">
        <v>2958</v>
      </c>
      <c r="I404" s="5">
        <v>1</v>
      </c>
      <c r="J404" s="5">
        <v>1089</v>
      </c>
      <c r="K404" s="2" t="s">
        <v>2956</v>
      </c>
      <c r="L404" s="5" t="s">
        <v>3018</v>
      </c>
      <c r="M404" s="2">
        <v>27</v>
      </c>
      <c r="N404" s="5" t="s">
        <v>2958</v>
      </c>
      <c r="O404" s="5">
        <v>1</v>
      </c>
      <c r="P404" s="5">
        <v>2</v>
      </c>
      <c r="Q404" s="5">
        <v>1</v>
      </c>
      <c r="R404" s="5">
        <v>0</v>
      </c>
      <c r="S404" s="5">
        <v>1</v>
      </c>
      <c r="T404" s="5">
        <v>0</v>
      </c>
      <c r="U404" s="5">
        <v>1</v>
      </c>
      <c r="V404" s="5">
        <v>1</v>
      </c>
      <c r="W404" s="5">
        <v>1</v>
      </c>
      <c r="X404" s="5">
        <v>0</v>
      </c>
      <c r="Y404" s="5">
        <v>2</v>
      </c>
      <c r="Z404" s="5">
        <v>0</v>
      </c>
      <c r="AA404" s="5">
        <v>1</v>
      </c>
      <c r="AB404" s="5">
        <v>0</v>
      </c>
      <c r="AC404" s="5">
        <v>1</v>
      </c>
      <c r="AD404" s="5">
        <v>1</v>
      </c>
      <c r="AE404" s="5">
        <v>0</v>
      </c>
      <c r="AF404" s="5">
        <v>3</v>
      </c>
      <c r="AG404" s="5">
        <v>1</v>
      </c>
      <c r="AH404" s="5">
        <v>1</v>
      </c>
      <c r="AI404" s="5">
        <v>2</v>
      </c>
      <c r="AJ404" s="5">
        <v>3</v>
      </c>
      <c r="AK404" s="5">
        <v>0</v>
      </c>
      <c r="AL404" s="5">
        <v>0</v>
      </c>
      <c r="AM404" s="5">
        <v>1</v>
      </c>
      <c r="AN404">
        <v>2</v>
      </c>
      <c r="AO404" s="5">
        <v>1</v>
      </c>
      <c r="AP404" s="2">
        <v>15</v>
      </c>
      <c r="AQ404" s="5" t="s">
        <v>2957</v>
      </c>
      <c r="AR404" s="5">
        <v>1</v>
      </c>
      <c r="AS404" s="5">
        <v>1</v>
      </c>
      <c r="AT404" s="5">
        <v>3</v>
      </c>
      <c r="AU404" s="5">
        <v>2</v>
      </c>
      <c r="AV404" s="5">
        <v>1</v>
      </c>
      <c r="AW404" s="5">
        <v>1</v>
      </c>
      <c r="AX404" s="5">
        <v>1</v>
      </c>
      <c r="AY404">
        <v>2</v>
      </c>
      <c r="AZ404">
        <v>1</v>
      </c>
      <c r="BA404" s="5">
        <v>2</v>
      </c>
      <c r="BB404" s="5">
        <v>0</v>
      </c>
      <c r="BC404" s="5">
        <v>0</v>
      </c>
      <c r="BD404" s="2">
        <v>12</v>
      </c>
      <c r="BE404" s="5" t="s">
        <v>2958</v>
      </c>
      <c r="BF404" s="5">
        <v>0</v>
      </c>
      <c r="BG404" s="5">
        <v>0</v>
      </c>
      <c r="BH404" s="5">
        <v>0</v>
      </c>
      <c r="BI404" s="5">
        <v>2</v>
      </c>
      <c r="BJ404" s="5">
        <v>1</v>
      </c>
      <c r="BK404">
        <v>0</v>
      </c>
      <c r="BL404" s="5">
        <v>2</v>
      </c>
      <c r="BM404" s="5">
        <v>1</v>
      </c>
      <c r="BN404" s="5">
        <v>1</v>
      </c>
      <c r="BO404" s="5">
        <v>0</v>
      </c>
      <c r="BP404" s="5">
        <v>1</v>
      </c>
      <c r="BQ404" s="5">
        <v>2</v>
      </c>
      <c r="BR404" s="5">
        <v>2</v>
      </c>
      <c r="BS404" s="2">
        <v>16</v>
      </c>
      <c r="BT404" s="5" t="s">
        <v>2957</v>
      </c>
      <c r="BU404" s="5">
        <v>3</v>
      </c>
      <c r="BV404" s="5">
        <v>1</v>
      </c>
      <c r="BW404" s="5">
        <v>1</v>
      </c>
      <c r="BX404" s="5">
        <v>1</v>
      </c>
      <c r="BY404" s="5">
        <v>1</v>
      </c>
      <c r="BZ404" s="5">
        <v>2</v>
      </c>
      <c r="CA404" s="5">
        <v>0</v>
      </c>
      <c r="CB404" s="5">
        <v>1</v>
      </c>
      <c r="CC404" s="5">
        <v>0</v>
      </c>
      <c r="CD404" s="5">
        <v>1</v>
      </c>
      <c r="CE404" s="5">
        <v>1</v>
      </c>
      <c r="CF404" s="5">
        <v>1</v>
      </c>
      <c r="CG404" s="5">
        <v>0</v>
      </c>
      <c r="CH404" s="5">
        <v>1</v>
      </c>
      <c r="CI404" s="5">
        <v>1</v>
      </c>
      <c r="CJ404" s="5">
        <v>1</v>
      </c>
      <c r="CK404" s="2">
        <v>9</v>
      </c>
      <c r="CL404" s="5" t="s">
        <v>2957</v>
      </c>
      <c r="CM404" s="5">
        <v>1</v>
      </c>
      <c r="CN404" s="5">
        <v>1</v>
      </c>
      <c r="CO404" s="5">
        <v>1</v>
      </c>
      <c r="CP404" s="5">
        <v>0</v>
      </c>
      <c r="CQ404" s="5">
        <v>1</v>
      </c>
      <c r="CR404" s="5">
        <v>1</v>
      </c>
      <c r="CS404" s="5">
        <v>1</v>
      </c>
      <c r="CT404" s="5">
        <v>1</v>
      </c>
      <c r="CU404" s="5">
        <v>0</v>
      </c>
      <c r="CV404" s="5">
        <v>0</v>
      </c>
      <c r="CW404" s="5">
        <v>0</v>
      </c>
      <c r="CX404" s="5">
        <v>1</v>
      </c>
      <c r="CY404" s="5">
        <v>1</v>
      </c>
      <c r="CZ404" s="5">
        <v>0</v>
      </c>
      <c r="DA404" s="2">
        <v>20</v>
      </c>
      <c r="DB404" s="5" t="s">
        <v>2957</v>
      </c>
      <c r="DC404" s="5">
        <v>1</v>
      </c>
      <c r="DD404" s="5">
        <v>1</v>
      </c>
      <c r="DE404" s="5">
        <v>1</v>
      </c>
      <c r="DF404" s="5">
        <v>1</v>
      </c>
      <c r="DG404" s="5">
        <v>1</v>
      </c>
      <c r="DH404" s="5">
        <v>3</v>
      </c>
      <c r="DI404" s="5">
        <v>1</v>
      </c>
      <c r="DJ404" s="5">
        <v>3</v>
      </c>
      <c r="DK404" s="5">
        <v>3</v>
      </c>
      <c r="DL404" s="5">
        <v>2</v>
      </c>
      <c r="DM404" s="5">
        <v>0</v>
      </c>
      <c r="DN404">
        <v>1</v>
      </c>
      <c r="DO404" s="5">
        <v>1</v>
      </c>
      <c r="DP404" s="5">
        <v>1</v>
      </c>
      <c r="DQ404" s="2">
        <v>15</v>
      </c>
      <c r="DR404" s="5" t="s">
        <v>2957</v>
      </c>
      <c r="DS404" s="5">
        <v>1</v>
      </c>
      <c r="DT404">
        <v>3</v>
      </c>
      <c r="DU404" s="5">
        <v>1</v>
      </c>
      <c r="DV404" s="5">
        <v>1</v>
      </c>
      <c r="DW404">
        <v>0</v>
      </c>
      <c r="DX404" s="5">
        <v>0</v>
      </c>
      <c r="DY404" s="5">
        <v>1</v>
      </c>
      <c r="DZ404">
        <v>2</v>
      </c>
      <c r="EA404" s="5">
        <v>1</v>
      </c>
      <c r="EB404" s="5">
        <v>0</v>
      </c>
      <c r="EC404" s="5">
        <v>1</v>
      </c>
      <c r="ED404" s="5">
        <v>2</v>
      </c>
      <c r="EE404" s="5">
        <v>2</v>
      </c>
      <c r="EF404" s="5">
        <v>14</v>
      </c>
      <c r="EG404" s="5" t="s">
        <v>2957</v>
      </c>
      <c r="EH404" s="5">
        <v>1</v>
      </c>
      <c r="EI404" s="5">
        <v>1</v>
      </c>
      <c r="EJ404" s="5">
        <v>1</v>
      </c>
      <c r="EK404" s="5">
        <v>3</v>
      </c>
      <c r="EL404" s="5">
        <v>3</v>
      </c>
      <c r="EM404" s="5">
        <v>1</v>
      </c>
      <c r="EN404" s="5">
        <v>1</v>
      </c>
      <c r="EO404" s="5">
        <v>1</v>
      </c>
      <c r="EP404" s="5">
        <v>1</v>
      </c>
      <c r="EQ404" s="5">
        <v>0</v>
      </c>
      <c r="ER404" s="5">
        <v>0</v>
      </c>
      <c r="ES404" s="5">
        <v>1</v>
      </c>
    </row>
    <row r="405" spans="1:149">
      <c r="A405" s="74">
        <v>45602.343807870369</v>
      </c>
      <c r="B405" s="5" t="s">
        <v>32</v>
      </c>
      <c r="C405" s="5" t="s">
        <v>1236</v>
      </c>
      <c r="D405" s="5" t="s">
        <v>1237</v>
      </c>
      <c r="E405" s="2">
        <v>1</v>
      </c>
      <c r="F405" s="5" t="s">
        <v>2954</v>
      </c>
      <c r="G405" s="2">
        <v>138</v>
      </c>
      <c r="H405" s="5" t="s">
        <v>2957</v>
      </c>
      <c r="I405" s="5">
        <v>3</v>
      </c>
      <c r="J405" s="5">
        <v>3138</v>
      </c>
      <c r="K405" s="2" t="s">
        <v>2956</v>
      </c>
      <c r="L405" s="5" t="s">
        <v>2974</v>
      </c>
      <c r="M405" s="2">
        <v>34</v>
      </c>
      <c r="N405" s="5" t="s">
        <v>2957</v>
      </c>
      <c r="O405" s="5">
        <v>1</v>
      </c>
      <c r="P405" s="5">
        <v>1</v>
      </c>
      <c r="Q405" s="5">
        <v>1</v>
      </c>
      <c r="R405" s="5">
        <v>2</v>
      </c>
      <c r="S405" s="5">
        <v>1</v>
      </c>
      <c r="T405" s="5">
        <v>2</v>
      </c>
      <c r="U405" s="5">
        <v>1</v>
      </c>
      <c r="V405" s="5">
        <v>1</v>
      </c>
      <c r="W405" s="5">
        <v>1</v>
      </c>
      <c r="X405" s="5">
        <v>1</v>
      </c>
      <c r="Y405" s="5">
        <v>2</v>
      </c>
      <c r="Z405" s="5">
        <v>0</v>
      </c>
      <c r="AA405" s="5">
        <v>0</v>
      </c>
      <c r="AB405" s="5">
        <v>3</v>
      </c>
      <c r="AC405" s="5">
        <v>2</v>
      </c>
      <c r="AD405" s="5">
        <v>2</v>
      </c>
      <c r="AE405" s="5">
        <v>0</v>
      </c>
      <c r="AF405" s="5">
        <v>2</v>
      </c>
      <c r="AG405" s="5">
        <v>1</v>
      </c>
      <c r="AH405" s="5">
        <v>1</v>
      </c>
      <c r="AI405" s="5">
        <v>2</v>
      </c>
      <c r="AJ405" s="5">
        <v>2</v>
      </c>
      <c r="AK405" s="5">
        <v>2</v>
      </c>
      <c r="AL405" s="5">
        <v>0</v>
      </c>
      <c r="AM405" s="5">
        <v>1</v>
      </c>
      <c r="AN405">
        <v>1</v>
      </c>
      <c r="AO405" s="5">
        <v>1</v>
      </c>
      <c r="AP405" s="2">
        <v>13</v>
      </c>
      <c r="AQ405" s="5" t="s">
        <v>2957</v>
      </c>
      <c r="AR405" s="5">
        <v>1</v>
      </c>
      <c r="AS405" s="5">
        <v>1</v>
      </c>
      <c r="AT405" s="5">
        <v>3</v>
      </c>
      <c r="AU405" s="5">
        <v>1</v>
      </c>
      <c r="AV405" s="5">
        <v>1</v>
      </c>
      <c r="AW405" s="5">
        <v>1</v>
      </c>
      <c r="AX405" s="5">
        <v>2</v>
      </c>
      <c r="AY405">
        <v>2</v>
      </c>
      <c r="AZ405">
        <v>1</v>
      </c>
      <c r="BA405" s="5">
        <v>0</v>
      </c>
      <c r="BB405" s="5">
        <v>0</v>
      </c>
      <c r="BC405" s="5">
        <v>0</v>
      </c>
      <c r="BD405" s="2">
        <v>18</v>
      </c>
      <c r="BE405" s="5" t="s">
        <v>2957</v>
      </c>
      <c r="BF405" s="5">
        <v>2</v>
      </c>
      <c r="BG405" s="5">
        <v>1</v>
      </c>
      <c r="BH405" s="5">
        <v>1</v>
      </c>
      <c r="BI405" s="5">
        <v>2</v>
      </c>
      <c r="BJ405" s="5">
        <v>2</v>
      </c>
      <c r="BK405">
        <v>1</v>
      </c>
      <c r="BL405" s="5">
        <v>2</v>
      </c>
      <c r="BM405" s="5">
        <v>1</v>
      </c>
      <c r="BN405" s="5">
        <v>1</v>
      </c>
      <c r="BO405" s="5">
        <v>0</v>
      </c>
      <c r="BP405" s="5">
        <v>1</v>
      </c>
      <c r="BQ405" s="5">
        <v>2</v>
      </c>
      <c r="BR405" s="5">
        <v>2</v>
      </c>
      <c r="BS405" s="2">
        <v>17</v>
      </c>
      <c r="BT405" s="5" t="s">
        <v>2957</v>
      </c>
      <c r="BU405" s="5">
        <v>3</v>
      </c>
      <c r="BV405" s="5">
        <v>1</v>
      </c>
      <c r="BW405" s="5">
        <v>1</v>
      </c>
      <c r="BX405" s="5">
        <v>1</v>
      </c>
      <c r="BY405" s="5">
        <v>1</v>
      </c>
      <c r="BZ405" s="5">
        <v>1</v>
      </c>
      <c r="CA405" s="5">
        <v>1</v>
      </c>
      <c r="CB405" s="5">
        <v>1</v>
      </c>
      <c r="CC405" s="5">
        <v>0</v>
      </c>
      <c r="CD405" s="5">
        <v>1</v>
      </c>
      <c r="CE405" s="5">
        <v>1</v>
      </c>
      <c r="CF405" s="5">
        <v>1</v>
      </c>
      <c r="CG405" s="5">
        <v>1</v>
      </c>
      <c r="CH405" s="5">
        <v>1</v>
      </c>
      <c r="CI405" s="5">
        <v>1</v>
      </c>
      <c r="CJ405" s="5">
        <v>1</v>
      </c>
      <c r="CK405" s="2">
        <v>12</v>
      </c>
      <c r="CL405" s="5" t="s">
        <v>2955</v>
      </c>
      <c r="CM405" s="5">
        <v>1</v>
      </c>
      <c r="CN405" s="5">
        <v>1</v>
      </c>
      <c r="CO405" s="5">
        <v>1</v>
      </c>
      <c r="CP405" s="5">
        <v>0</v>
      </c>
      <c r="CQ405" s="5">
        <v>1</v>
      </c>
      <c r="CR405" s="5">
        <v>1</v>
      </c>
      <c r="CS405" s="5">
        <v>1</v>
      </c>
      <c r="CT405" s="5">
        <v>1</v>
      </c>
      <c r="CU405" s="5">
        <v>1</v>
      </c>
      <c r="CV405" s="5">
        <v>1</v>
      </c>
      <c r="CW405" s="5">
        <v>1</v>
      </c>
      <c r="CX405" s="5">
        <v>1</v>
      </c>
      <c r="CY405" s="5">
        <v>1</v>
      </c>
      <c r="CZ405" s="5">
        <v>0</v>
      </c>
      <c r="DA405" s="2">
        <v>19</v>
      </c>
      <c r="DB405" s="5" t="s">
        <v>2957</v>
      </c>
      <c r="DC405" s="5">
        <v>1</v>
      </c>
      <c r="DD405" s="5">
        <v>1</v>
      </c>
      <c r="DE405" s="5">
        <v>1</v>
      </c>
      <c r="DF405" s="5">
        <v>1</v>
      </c>
      <c r="DG405" s="5">
        <v>1</v>
      </c>
      <c r="DH405" s="5">
        <v>2</v>
      </c>
      <c r="DI405" s="5">
        <v>1</v>
      </c>
      <c r="DJ405" s="5">
        <v>1</v>
      </c>
      <c r="DK405" s="5">
        <v>1</v>
      </c>
      <c r="DL405" s="5">
        <v>3</v>
      </c>
      <c r="DM405" s="5">
        <v>1</v>
      </c>
      <c r="DN405">
        <v>1</v>
      </c>
      <c r="DO405" s="5">
        <v>2</v>
      </c>
      <c r="DP405" s="5">
        <v>2</v>
      </c>
      <c r="DQ405" s="2">
        <v>10</v>
      </c>
      <c r="DR405" s="5" t="s">
        <v>2960</v>
      </c>
      <c r="DS405" s="5">
        <v>1</v>
      </c>
      <c r="DT405">
        <v>1</v>
      </c>
      <c r="DU405" s="5">
        <v>1</v>
      </c>
      <c r="DV405" s="5">
        <v>1</v>
      </c>
      <c r="DW405">
        <v>0</v>
      </c>
      <c r="DX405" s="5">
        <v>0</v>
      </c>
      <c r="DY405" s="5">
        <v>1</v>
      </c>
      <c r="DZ405">
        <v>1</v>
      </c>
      <c r="EA405" s="5">
        <v>1</v>
      </c>
      <c r="EB405" s="5">
        <v>0</v>
      </c>
      <c r="EC405" s="5">
        <v>1</v>
      </c>
      <c r="ED405" s="5">
        <v>1</v>
      </c>
      <c r="EE405" s="5">
        <v>1</v>
      </c>
      <c r="EF405" s="5">
        <v>15</v>
      </c>
      <c r="EG405" s="5" t="s">
        <v>2957</v>
      </c>
      <c r="EH405" s="5">
        <v>1</v>
      </c>
      <c r="EI405" s="5">
        <v>1</v>
      </c>
      <c r="EJ405" s="5">
        <v>1</v>
      </c>
      <c r="EK405" s="5">
        <v>2</v>
      </c>
      <c r="EL405" s="5">
        <v>3</v>
      </c>
      <c r="EM405" s="5">
        <v>2</v>
      </c>
      <c r="EN405" s="5">
        <v>1</v>
      </c>
      <c r="EO405" s="5">
        <v>1</v>
      </c>
      <c r="EP405" s="5">
        <v>1</v>
      </c>
      <c r="EQ405" s="5">
        <v>0</v>
      </c>
      <c r="ER405" s="5">
        <v>1</v>
      </c>
      <c r="ES405" s="5">
        <v>1</v>
      </c>
    </row>
    <row r="406" spans="1:149">
      <c r="A406" s="74">
        <v>45607.422465277778</v>
      </c>
      <c r="B406" s="5" t="s">
        <v>32</v>
      </c>
      <c r="C406" s="5" t="s">
        <v>1238</v>
      </c>
      <c r="D406" s="5" t="s">
        <v>1239</v>
      </c>
      <c r="E406" s="2">
        <v>1</v>
      </c>
      <c r="F406" s="5" t="s">
        <v>2954</v>
      </c>
      <c r="G406" s="2">
        <v>174</v>
      </c>
      <c r="H406" s="5" t="s">
        <v>2955</v>
      </c>
      <c r="I406" s="5">
        <v>4</v>
      </c>
      <c r="J406" s="5">
        <v>4174</v>
      </c>
      <c r="K406" s="2" t="s">
        <v>2956</v>
      </c>
      <c r="L406" s="5" t="s">
        <v>3349</v>
      </c>
      <c r="M406" s="2">
        <v>39</v>
      </c>
      <c r="N406" s="5" t="s">
        <v>2957</v>
      </c>
      <c r="O406" s="5">
        <v>1</v>
      </c>
      <c r="P406" s="5">
        <v>2</v>
      </c>
      <c r="Q406" s="5">
        <v>1</v>
      </c>
      <c r="R406" s="5">
        <v>2</v>
      </c>
      <c r="S406" s="5">
        <v>1</v>
      </c>
      <c r="T406" s="5">
        <v>1</v>
      </c>
      <c r="U406" s="5">
        <v>1</v>
      </c>
      <c r="V406" s="5">
        <v>1</v>
      </c>
      <c r="W406" s="5">
        <v>1</v>
      </c>
      <c r="X406" s="5">
        <v>1</v>
      </c>
      <c r="Y406" s="5">
        <v>2</v>
      </c>
      <c r="Z406" s="5">
        <v>0</v>
      </c>
      <c r="AA406" s="5">
        <v>1</v>
      </c>
      <c r="AB406" s="5">
        <v>2</v>
      </c>
      <c r="AC406" s="5">
        <v>2</v>
      </c>
      <c r="AD406" s="5">
        <v>1</v>
      </c>
      <c r="AE406" s="5">
        <v>1</v>
      </c>
      <c r="AF406" s="5">
        <v>1</v>
      </c>
      <c r="AG406" s="5">
        <v>2</v>
      </c>
      <c r="AH406" s="5">
        <v>2</v>
      </c>
      <c r="AI406" s="5">
        <v>2</v>
      </c>
      <c r="AJ406" s="5">
        <v>3</v>
      </c>
      <c r="AK406" s="5">
        <v>2</v>
      </c>
      <c r="AL406" s="5">
        <v>1</v>
      </c>
      <c r="AM406" s="5">
        <v>1</v>
      </c>
      <c r="AN406">
        <v>3</v>
      </c>
      <c r="AO406" s="5">
        <v>1</v>
      </c>
      <c r="AP406" s="2">
        <v>19</v>
      </c>
      <c r="AQ406" s="5" t="s">
        <v>2957</v>
      </c>
      <c r="AR406" s="5">
        <v>1</v>
      </c>
      <c r="AS406" s="5">
        <v>1</v>
      </c>
      <c r="AT406" s="5">
        <v>3</v>
      </c>
      <c r="AU406" s="5">
        <v>2</v>
      </c>
      <c r="AV406" s="5">
        <v>1</v>
      </c>
      <c r="AW406" s="5">
        <v>2</v>
      </c>
      <c r="AX406" s="5">
        <v>3</v>
      </c>
      <c r="AY406">
        <v>2</v>
      </c>
      <c r="AZ406">
        <v>1</v>
      </c>
      <c r="BA406" s="5">
        <v>3</v>
      </c>
      <c r="BB406" s="5">
        <v>0</v>
      </c>
      <c r="BC406" s="5">
        <v>0</v>
      </c>
      <c r="BD406" s="2">
        <v>28</v>
      </c>
      <c r="BE406" s="5" t="s">
        <v>2955</v>
      </c>
      <c r="BF406" s="5">
        <v>3</v>
      </c>
      <c r="BG406" s="5">
        <v>3</v>
      </c>
      <c r="BH406" s="5">
        <v>3</v>
      </c>
      <c r="BI406" s="5">
        <v>3</v>
      </c>
      <c r="BJ406" s="5">
        <v>2</v>
      </c>
      <c r="BK406">
        <v>2</v>
      </c>
      <c r="BL406" s="5">
        <v>3</v>
      </c>
      <c r="BM406" s="5">
        <v>1</v>
      </c>
      <c r="BN406" s="5">
        <v>1</v>
      </c>
      <c r="BO406" s="5">
        <v>1</v>
      </c>
      <c r="BP406" s="5">
        <v>1</v>
      </c>
      <c r="BQ406" s="5">
        <v>3</v>
      </c>
      <c r="BR406" s="5">
        <v>2</v>
      </c>
      <c r="BS406" s="2">
        <v>21</v>
      </c>
      <c r="BT406" s="5" t="s">
        <v>2955</v>
      </c>
      <c r="BU406" s="5">
        <v>3</v>
      </c>
      <c r="BV406" s="5">
        <v>1</v>
      </c>
      <c r="BW406" s="5">
        <v>1</v>
      </c>
      <c r="BX406" s="5">
        <v>1</v>
      </c>
      <c r="BY406" s="5">
        <v>1</v>
      </c>
      <c r="BZ406" s="5">
        <v>3</v>
      </c>
      <c r="CA406" s="5">
        <v>1</v>
      </c>
      <c r="CB406" s="5">
        <v>2</v>
      </c>
      <c r="CC406" s="5">
        <v>1</v>
      </c>
      <c r="CD406" s="5">
        <v>1</v>
      </c>
      <c r="CE406" s="5">
        <v>1</v>
      </c>
      <c r="CF406" s="5">
        <v>1</v>
      </c>
      <c r="CG406" s="5">
        <v>1</v>
      </c>
      <c r="CH406" s="5">
        <v>1</v>
      </c>
      <c r="CI406" s="5">
        <v>1</v>
      </c>
      <c r="CJ406" s="5">
        <v>1</v>
      </c>
      <c r="CK406" s="2">
        <v>14</v>
      </c>
      <c r="CL406" s="5" t="s">
        <v>2955</v>
      </c>
      <c r="CM406" s="5">
        <v>1</v>
      </c>
      <c r="CN406" s="5">
        <v>1</v>
      </c>
      <c r="CO406" s="5">
        <v>1</v>
      </c>
      <c r="CP406" s="5">
        <v>1</v>
      </c>
      <c r="CQ406" s="5">
        <v>1</v>
      </c>
      <c r="CR406" s="5">
        <v>1</v>
      </c>
      <c r="CS406" s="5">
        <v>1</v>
      </c>
      <c r="CT406" s="5">
        <v>1</v>
      </c>
      <c r="CU406" s="5">
        <v>1</v>
      </c>
      <c r="CV406" s="5">
        <v>1</v>
      </c>
      <c r="CW406" s="5">
        <v>1</v>
      </c>
      <c r="CX406" s="5">
        <v>1</v>
      </c>
      <c r="CY406" s="5">
        <v>1</v>
      </c>
      <c r="CZ406" s="5">
        <v>1</v>
      </c>
      <c r="DA406" s="2">
        <v>24</v>
      </c>
      <c r="DB406" s="5" t="s">
        <v>2957</v>
      </c>
      <c r="DC406" s="5">
        <v>1</v>
      </c>
      <c r="DD406" s="5">
        <v>1</v>
      </c>
      <c r="DE406" s="5">
        <v>1</v>
      </c>
      <c r="DF406" s="5">
        <v>1</v>
      </c>
      <c r="DG406" s="5">
        <v>1</v>
      </c>
      <c r="DH406" s="5">
        <v>3</v>
      </c>
      <c r="DI406" s="5">
        <v>3</v>
      </c>
      <c r="DJ406" s="5">
        <v>2</v>
      </c>
      <c r="DK406" s="5">
        <v>3</v>
      </c>
      <c r="DL406" s="5">
        <v>2</v>
      </c>
      <c r="DM406" s="5">
        <v>2</v>
      </c>
      <c r="DN406">
        <v>2</v>
      </c>
      <c r="DO406" s="5">
        <v>1</v>
      </c>
      <c r="DP406" s="5">
        <v>1</v>
      </c>
      <c r="DQ406" s="2">
        <v>13</v>
      </c>
      <c r="DR406" s="5" t="s">
        <v>2960</v>
      </c>
      <c r="DS406" s="5">
        <v>1</v>
      </c>
      <c r="DT406">
        <v>2</v>
      </c>
      <c r="DU406" s="5">
        <v>1</v>
      </c>
      <c r="DV406" s="5">
        <v>1</v>
      </c>
      <c r="DW406">
        <v>0</v>
      </c>
      <c r="DX406" s="5">
        <v>0</v>
      </c>
      <c r="DY406" s="5">
        <v>2</v>
      </c>
      <c r="DZ406">
        <v>1</v>
      </c>
      <c r="EA406" s="5">
        <v>1</v>
      </c>
      <c r="EB406" s="5">
        <v>1</v>
      </c>
      <c r="EC406" s="5">
        <v>1</v>
      </c>
      <c r="ED406" s="5">
        <v>1</v>
      </c>
      <c r="EE406" s="5">
        <v>1</v>
      </c>
      <c r="EF406" s="5">
        <v>16</v>
      </c>
      <c r="EG406" s="5" t="s">
        <v>2955</v>
      </c>
      <c r="EH406" s="5">
        <v>1</v>
      </c>
      <c r="EI406" s="5">
        <v>1</v>
      </c>
      <c r="EJ406" s="5">
        <v>1</v>
      </c>
      <c r="EK406" s="5">
        <v>2</v>
      </c>
      <c r="EL406" s="5">
        <v>3</v>
      </c>
      <c r="EM406" s="5">
        <v>3</v>
      </c>
      <c r="EN406" s="5">
        <v>1</v>
      </c>
      <c r="EO406" s="5">
        <v>1</v>
      </c>
      <c r="EP406" s="5">
        <v>1</v>
      </c>
      <c r="EQ406" s="5">
        <v>0</v>
      </c>
      <c r="ER406" s="5">
        <v>1</v>
      </c>
      <c r="ES406" s="5">
        <v>1</v>
      </c>
    </row>
    <row r="407" spans="1:149">
      <c r="A407" s="74">
        <v>45608.562638888892</v>
      </c>
      <c r="B407" s="5" t="s">
        <v>32</v>
      </c>
      <c r="C407" s="5" t="s">
        <v>1240</v>
      </c>
      <c r="D407" s="5" t="s">
        <v>1241</v>
      </c>
      <c r="E407" s="2">
        <v>1</v>
      </c>
      <c r="F407" s="5" t="s">
        <v>2954</v>
      </c>
      <c r="G407" s="2">
        <v>154</v>
      </c>
      <c r="H407" s="5" t="s">
        <v>2957</v>
      </c>
      <c r="I407" s="5">
        <v>3</v>
      </c>
      <c r="J407" s="5">
        <v>3154</v>
      </c>
      <c r="K407" s="2" t="s">
        <v>2956</v>
      </c>
      <c r="L407" s="5" t="s">
        <v>3634</v>
      </c>
      <c r="M407" s="2">
        <v>35</v>
      </c>
      <c r="N407" s="5" t="s">
        <v>2957</v>
      </c>
      <c r="O407" s="5">
        <v>1</v>
      </c>
      <c r="P407" s="5">
        <v>3</v>
      </c>
      <c r="Q407" s="5">
        <v>1</v>
      </c>
      <c r="R407" s="5">
        <v>0</v>
      </c>
      <c r="S407" s="5">
        <v>1</v>
      </c>
      <c r="T407" s="5">
        <v>1</v>
      </c>
      <c r="U407" s="5">
        <v>1</v>
      </c>
      <c r="V407" s="5">
        <v>1</v>
      </c>
      <c r="W407" s="5">
        <v>1</v>
      </c>
      <c r="X407" s="5">
        <v>1</v>
      </c>
      <c r="Y407" s="5">
        <v>1</v>
      </c>
      <c r="Z407" s="5">
        <v>0</v>
      </c>
      <c r="AA407" s="5">
        <v>0</v>
      </c>
      <c r="AB407" s="5">
        <v>2</v>
      </c>
      <c r="AC407" s="5">
        <v>2</v>
      </c>
      <c r="AD407" s="5">
        <v>2</v>
      </c>
      <c r="AE407" s="5">
        <v>1</v>
      </c>
      <c r="AF407" s="5">
        <v>1</v>
      </c>
      <c r="AG407" s="5">
        <v>1</v>
      </c>
      <c r="AH407" s="5">
        <v>1</v>
      </c>
      <c r="AI407" s="5">
        <v>1</v>
      </c>
      <c r="AJ407" s="5">
        <v>2</v>
      </c>
      <c r="AK407" s="5">
        <v>3</v>
      </c>
      <c r="AL407" s="5">
        <v>2</v>
      </c>
      <c r="AM407" s="5">
        <v>1</v>
      </c>
      <c r="AN407">
        <v>3</v>
      </c>
      <c r="AO407" s="5">
        <v>1</v>
      </c>
      <c r="AP407" s="2">
        <v>14</v>
      </c>
      <c r="AQ407" s="5" t="s">
        <v>2957</v>
      </c>
      <c r="AR407" s="5">
        <v>1</v>
      </c>
      <c r="AS407" s="5">
        <v>1</v>
      </c>
      <c r="AT407" s="5">
        <v>3</v>
      </c>
      <c r="AU407" s="5">
        <v>2</v>
      </c>
      <c r="AV407" s="5">
        <v>1</v>
      </c>
      <c r="AW407" s="5">
        <v>1</v>
      </c>
      <c r="AX407" s="5">
        <v>2</v>
      </c>
      <c r="AY407">
        <v>2</v>
      </c>
      <c r="AZ407">
        <v>0</v>
      </c>
      <c r="BA407" s="5">
        <v>1</v>
      </c>
      <c r="BB407" s="5">
        <v>0</v>
      </c>
      <c r="BC407" s="5">
        <v>0</v>
      </c>
      <c r="BD407" s="2">
        <v>21</v>
      </c>
      <c r="BE407" s="5" t="s">
        <v>2957</v>
      </c>
      <c r="BF407" s="5">
        <v>2</v>
      </c>
      <c r="BG407" s="5">
        <v>1</v>
      </c>
      <c r="BH407" s="5">
        <v>2</v>
      </c>
      <c r="BI407" s="5">
        <v>2</v>
      </c>
      <c r="BJ407" s="5">
        <v>1</v>
      </c>
      <c r="BK407">
        <v>2</v>
      </c>
      <c r="BL407" s="5">
        <v>2</v>
      </c>
      <c r="BM407" s="5">
        <v>1</v>
      </c>
      <c r="BN407" s="5">
        <v>1</v>
      </c>
      <c r="BO407" s="5">
        <v>1</v>
      </c>
      <c r="BP407" s="5">
        <v>1</v>
      </c>
      <c r="BQ407" s="5">
        <v>3</v>
      </c>
      <c r="BR407" s="5">
        <v>2</v>
      </c>
      <c r="BS407" s="2">
        <v>17</v>
      </c>
      <c r="BT407" s="5" t="s">
        <v>2957</v>
      </c>
      <c r="BU407" s="5">
        <v>3</v>
      </c>
      <c r="BV407" s="5">
        <v>1</v>
      </c>
      <c r="BW407" s="5">
        <v>1</v>
      </c>
      <c r="BX407" s="5">
        <v>1</v>
      </c>
      <c r="BY407" s="5">
        <v>0</v>
      </c>
      <c r="BZ407" s="5">
        <v>2</v>
      </c>
      <c r="CA407" s="5">
        <v>1</v>
      </c>
      <c r="CB407" s="5">
        <v>2</v>
      </c>
      <c r="CC407" s="5">
        <v>0</v>
      </c>
      <c r="CD407" s="5">
        <v>1</v>
      </c>
      <c r="CE407" s="5">
        <v>1</v>
      </c>
      <c r="CF407" s="5">
        <v>1</v>
      </c>
      <c r="CG407" s="5">
        <v>0</v>
      </c>
      <c r="CH407" s="5">
        <v>1</v>
      </c>
      <c r="CI407" s="5">
        <v>1</v>
      </c>
      <c r="CJ407" s="5">
        <v>1</v>
      </c>
      <c r="CK407" s="2">
        <v>12</v>
      </c>
      <c r="CL407" s="5" t="s">
        <v>2955</v>
      </c>
      <c r="CM407" s="5">
        <v>1</v>
      </c>
      <c r="CN407" s="5">
        <v>1</v>
      </c>
      <c r="CO407" s="5">
        <v>1</v>
      </c>
      <c r="CP407" s="5">
        <v>0</v>
      </c>
      <c r="CQ407" s="5">
        <v>1</v>
      </c>
      <c r="CR407" s="5">
        <v>1</v>
      </c>
      <c r="CS407" s="5">
        <v>1</v>
      </c>
      <c r="CT407" s="5">
        <v>1</v>
      </c>
      <c r="CU407" s="5">
        <v>1</v>
      </c>
      <c r="CV407" s="5">
        <v>1</v>
      </c>
      <c r="CW407" s="5">
        <v>1</v>
      </c>
      <c r="CX407" s="5">
        <v>1</v>
      </c>
      <c r="CY407" s="5">
        <v>1</v>
      </c>
      <c r="CZ407" s="5">
        <v>0</v>
      </c>
      <c r="DA407" s="2">
        <v>21</v>
      </c>
      <c r="DB407" s="5" t="s">
        <v>2957</v>
      </c>
      <c r="DC407" s="5">
        <v>1</v>
      </c>
      <c r="DD407" s="5">
        <v>1</v>
      </c>
      <c r="DE407" s="5">
        <v>1</v>
      </c>
      <c r="DF407" s="5">
        <v>1</v>
      </c>
      <c r="DG407" s="5">
        <v>1</v>
      </c>
      <c r="DH407" s="5">
        <v>2</v>
      </c>
      <c r="DI407" s="5">
        <v>2</v>
      </c>
      <c r="DJ407" s="5">
        <v>3</v>
      </c>
      <c r="DK407" s="5">
        <v>2</v>
      </c>
      <c r="DL407" s="5">
        <v>2</v>
      </c>
      <c r="DM407" s="5">
        <v>2</v>
      </c>
      <c r="DN407">
        <v>2</v>
      </c>
      <c r="DO407" s="5">
        <v>0</v>
      </c>
      <c r="DP407" s="5">
        <v>1</v>
      </c>
      <c r="DQ407" s="2">
        <v>15</v>
      </c>
      <c r="DR407" s="5" t="s">
        <v>2957</v>
      </c>
      <c r="DS407" s="5">
        <v>1</v>
      </c>
      <c r="DT407">
        <v>3</v>
      </c>
      <c r="DU407" s="5">
        <v>1</v>
      </c>
      <c r="DV407" s="5">
        <v>1</v>
      </c>
      <c r="DW407">
        <v>0</v>
      </c>
      <c r="DX407" s="5">
        <v>0</v>
      </c>
      <c r="DY407" s="5">
        <v>1</v>
      </c>
      <c r="DZ407">
        <v>2</v>
      </c>
      <c r="EA407" s="5">
        <v>1</v>
      </c>
      <c r="EB407" s="5">
        <v>1</v>
      </c>
      <c r="EC407" s="5">
        <v>1</v>
      </c>
      <c r="ED407" s="5">
        <v>2</v>
      </c>
      <c r="EE407" s="5">
        <v>1</v>
      </c>
      <c r="EF407" s="5">
        <v>19</v>
      </c>
      <c r="EG407" s="5" t="s">
        <v>2955</v>
      </c>
      <c r="EH407" s="5">
        <v>1</v>
      </c>
      <c r="EI407" s="5">
        <v>1</v>
      </c>
      <c r="EJ407" s="5">
        <v>1</v>
      </c>
      <c r="EK407" s="5">
        <v>3</v>
      </c>
      <c r="EL407" s="5">
        <v>3</v>
      </c>
      <c r="EM407" s="5">
        <v>1</v>
      </c>
      <c r="EN407" s="5">
        <v>2</v>
      </c>
      <c r="EO407" s="5">
        <v>1</v>
      </c>
      <c r="EP407" s="5">
        <v>1</v>
      </c>
      <c r="EQ407" s="5">
        <v>3</v>
      </c>
      <c r="ER407" s="5">
        <v>1</v>
      </c>
      <c r="ES407" s="5">
        <v>1</v>
      </c>
    </row>
    <row r="408" spans="1:149">
      <c r="A408" s="74">
        <v>45607.421770833331</v>
      </c>
      <c r="B408" s="5" t="s">
        <v>32</v>
      </c>
      <c r="C408" s="5" t="s">
        <v>1242</v>
      </c>
      <c r="D408" s="5" t="s">
        <v>1243</v>
      </c>
      <c r="E408" s="2">
        <v>1</v>
      </c>
      <c r="F408" s="5" t="s">
        <v>2954</v>
      </c>
      <c r="G408" s="2">
        <v>151</v>
      </c>
      <c r="H408" s="5" t="s">
        <v>2957</v>
      </c>
      <c r="I408" s="5">
        <v>3</v>
      </c>
      <c r="J408" s="5">
        <v>3151</v>
      </c>
      <c r="K408" s="2" t="s">
        <v>2961</v>
      </c>
      <c r="L408" s="5" t="s">
        <v>2962</v>
      </c>
      <c r="M408" s="2">
        <v>39</v>
      </c>
      <c r="N408" s="5" t="s">
        <v>2957</v>
      </c>
      <c r="O408" s="5">
        <v>1</v>
      </c>
      <c r="P408" s="5">
        <v>2</v>
      </c>
      <c r="Q408" s="5">
        <v>1</v>
      </c>
      <c r="R408" s="5">
        <v>2</v>
      </c>
      <c r="S408" s="5">
        <v>1</v>
      </c>
      <c r="T408" s="5">
        <v>0</v>
      </c>
      <c r="U408" s="5">
        <v>1</v>
      </c>
      <c r="V408" s="5">
        <v>1</v>
      </c>
      <c r="W408" s="5">
        <v>1</v>
      </c>
      <c r="X408" s="5">
        <v>0</v>
      </c>
      <c r="Y408" s="5">
        <v>2</v>
      </c>
      <c r="Z408" s="5">
        <v>0</v>
      </c>
      <c r="AA408" s="5">
        <v>0</v>
      </c>
      <c r="AB408" s="5">
        <v>2</v>
      </c>
      <c r="AC408" s="5">
        <v>2</v>
      </c>
      <c r="AD408" s="5">
        <v>2</v>
      </c>
      <c r="AE408" s="5">
        <v>1</v>
      </c>
      <c r="AF408" s="5">
        <v>3</v>
      </c>
      <c r="AG408" s="5">
        <v>2</v>
      </c>
      <c r="AH408" s="5">
        <v>2</v>
      </c>
      <c r="AI408" s="5">
        <v>2</v>
      </c>
      <c r="AJ408" s="5">
        <v>3</v>
      </c>
      <c r="AK408" s="5">
        <v>3</v>
      </c>
      <c r="AL408" s="5">
        <v>1</v>
      </c>
      <c r="AM408" s="5">
        <v>1</v>
      </c>
      <c r="AN408">
        <v>1</v>
      </c>
      <c r="AO408" s="5">
        <v>2</v>
      </c>
      <c r="AP408" s="2">
        <v>15</v>
      </c>
      <c r="AQ408" s="5" t="s">
        <v>2957</v>
      </c>
      <c r="AR408" s="5">
        <v>1</v>
      </c>
      <c r="AS408" s="5">
        <v>1</v>
      </c>
      <c r="AT408" s="5">
        <v>3</v>
      </c>
      <c r="AU408" s="5">
        <v>1</v>
      </c>
      <c r="AV408" s="5">
        <v>1</v>
      </c>
      <c r="AW408" s="5">
        <v>1</v>
      </c>
      <c r="AX408" s="5">
        <v>3</v>
      </c>
      <c r="AY408">
        <v>2</v>
      </c>
      <c r="AZ408">
        <v>1</v>
      </c>
      <c r="BA408" s="5">
        <v>1</v>
      </c>
      <c r="BB408" s="5">
        <v>0</v>
      </c>
      <c r="BC408" s="5">
        <v>0</v>
      </c>
      <c r="BD408" s="2">
        <v>23</v>
      </c>
      <c r="BE408" s="5" t="s">
        <v>2957</v>
      </c>
      <c r="BF408" s="5">
        <v>3</v>
      </c>
      <c r="BG408" s="5">
        <v>3</v>
      </c>
      <c r="BH408" s="5">
        <v>2</v>
      </c>
      <c r="BI408" s="5">
        <v>3</v>
      </c>
      <c r="BJ408" s="5">
        <v>3</v>
      </c>
      <c r="BK408">
        <v>1</v>
      </c>
      <c r="BL408" s="5">
        <v>2</v>
      </c>
      <c r="BM408" s="5">
        <v>1</v>
      </c>
      <c r="BN408" s="5">
        <v>1</v>
      </c>
      <c r="BO408" s="5">
        <v>0</v>
      </c>
      <c r="BP408" s="5">
        <v>1</v>
      </c>
      <c r="BQ408" s="5">
        <v>2</v>
      </c>
      <c r="BR408" s="5">
        <v>1</v>
      </c>
      <c r="BS408" s="2">
        <v>16</v>
      </c>
      <c r="BT408" s="5" t="s">
        <v>2957</v>
      </c>
      <c r="BU408" s="5">
        <v>3</v>
      </c>
      <c r="BV408" s="5">
        <v>1</v>
      </c>
      <c r="BW408" s="5">
        <v>1</v>
      </c>
      <c r="BX408" s="5">
        <v>1</v>
      </c>
      <c r="BY408" s="5">
        <v>0</v>
      </c>
      <c r="BZ408" s="5">
        <v>3</v>
      </c>
      <c r="CA408" s="5">
        <v>1</v>
      </c>
      <c r="CB408" s="5">
        <v>1</v>
      </c>
      <c r="CC408" s="5">
        <v>0</v>
      </c>
      <c r="CD408" s="5">
        <v>1</v>
      </c>
      <c r="CE408" s="5">
        <v>1</v>
      </c>
      <c r="CF408" s="5">
        <v>1</v>
      </c>
      <c r="CG408" s="5">
        <v>1</v>
      </c>
      <c r="CH408" s="5">
        <v>0</v>
      </c>
      <c r="CI408" s="5">
        <v>1</v>
      </c>
      <c r="CJ408" s="5">
        <v>0</v>
      </c>
      <c r="CK408" s="2">
        <v>11</v>
      </c>
      <c r="CL408" s="5" t="s">
        <v>2957</v>
      </c>
      <c r="CM408" s="5">
        <v>1</v>
      </c>
      <c r="CN408" s="5">
        <v>1</v>
      </c>
      <c r="CO408" s="5">
        <v>1</v>
      </c>
      <c r="CP408" s="5">
        <v>0</v>
      </c>
      <c r="CQ408" s="5">
        <v>1</v>
      </c>
      <c r="CR408" s="5">
        <v>1</v>
      </c>
      <c r="CS408" s="5">
        <v>1</v>
      </c>
      <c r="CT408" s="5">
        <v>1</v>
      </c>
      <c r="CU408" s="5">
        <v>1</v>
      </c>
      <c r="CV408" s="5">
        <v>1</v>
      </c>
      <c r="CW408" s="5">
        <v>0</v>
      </c>
      <c r="CX408" s="5">
        <v>1</v>
      </c>
      <c r="CY408" s="5">
        <v>1</v>
      </c>
      <c r="CZ408" s="5">
        <v>0</v>
      </c>
      <c r="DA408" s="2">
        <v>22</v>
      </c>
      <c r="DB408" s="5" t="s">
        <v>2957</v>
      </c>
      <c r="DC408" s="5">
        <v>1</v>
      </c>
      <c r="DD408" s="5">
        <v>1</v>
      </c>
      <c r="DE408" s="5">
        <v>1</v>
      </c>
      <c r="DF408" s="5">
        <v>1</v>
      </c>
      <c r="DG408" s="5">
        <v>1</v>
      </c>
      <c r="DH408" s="5">
        <v>3</v>
      </c>
      <c r="DI408" s="5">
        <v>2</v>
      </c>
      <c r="DJ408" s="5">
        <v>2</v>
      </c>
      <c r="DK408" s="5">
        <v>0</v>
      </c>
      <c r="DL408" s="5">
        <v>1</v>
      </c>
      <c r="DM408" s="5">
        <v>2</v>
      </c>
      <c r="DN408">
        <v>1</v>
      </c>
      <c r="DO408" s="5">
        <v>3</v>
      </c>
      <c r="DP408" s="5">
        <v>3</v>
      </c>
      <c r="DQ408" s="2">
        <v>10</v>
      </c>
      <c r="DR408" s="5" t="s">
        <v>2960</v>
      </c>
      <c r="DS408" s="5">
        <v>1</v>
      </c>
      <c r="DT408">
        <v>1</v>
      </c>
      <c r="DU408" s="5">
        <v>1</v>
      </c>
      <c r="DV408" s="5">
        <v>1</v>
      </c>
      <c r="DW408">
        <v>0</v>
      </c>
      <c r="DX408" s="5">
        <v>0</v>
      </c>
      <c r="DY408" s="5">
        <v>0</v>
      </c>
      <c r="DZ408">
        <v>2</v>
      </c>
      <c r="EA408" s="5">
        <v>0</v>
      </c>
      <c r="EB408" s="5">
        <v>0</v>
      </c>
      <c r="EC408" s="5">
        <v>0</v>
      </c>
      <c r="ED408" s="5">
        <v>2</v>
      </c>
      <c r="EE408" s="5">
        <v>2</v>
      </c>
      <c r="EF408" s="5">
        <v>15</v>
      </c>
      <c r="EG408" s="5" t="s">
        <v>2957</v>
      </c>
      <c r="EH408" s="5">
        <v>1</v>
      </c>
      <c r="EI408" s="5">
        <v>1</v>
      </c>
      <c r="EJ408" s="5">
        <v>1</v>
      </c>
      <c r="EK408" s="5">
        <v>3</v>
      </c>
      <c r="EL408" s="5">
        <v>2</v>
      </c>
      <c r="EM408" s="5">
        <v>0</v>
      </c>
      <c r="EN408" s="5">
        <v>1</v>
      </c>
      <c r="EO408" s="5">
        <v>1</v>
      </c>
      <c r="EP408" s="5">
        <v>0</v>
      </c>
      <c r="EQ408" s="5">
        <v>3</v>
      </c>
      <c r="ER408" s="5">
        <v>1</v>
      </c>
      <c r="ES408" s="5">
        <v>1</v>
      </c>
    </row>
    <row r="409" spans="1:149">
      <c r="A409" s="74">
        <v>45607.276921296296</v>
      </c>
      <c r="B409" s="5" t="s">
        <v>32</v>
      </c>
      <c r="C409" s="5" t="s">
        <v>1244</v>
      </c>
      <c r="D409" s="5" t="s">
        <v>1245</v>
      </c>
      <c r="E409" s="2">
        <v>5</v>
      </c>
      <c r="F409" s="5" t="s">
        <v>3248</v>
      </c>
      <c r="G409" s="2">
        <v>143</v>
      </c>
      <c r="H409" s="5" t="s">
        <v>2957</v>
      </c>
      <c r="I409" s="5">
        <v>3</v>
      </c>
      <c r="J409" s="5">
        <v>3143</v>
      </c>
      <c r="K409" s="2" t="s">
        <v>2956</v>
      </c>
      <c r="L409" s="5" t="s">
        <v>3252</v>
      </c>
      <c r="M409" s="2">
        <v>27</v>
      </c>
      <c r="N409" s="5" t="s">
        <v>2957</v>
      </c>
      <c r="O409" s="5">
        <v>1</v>
      </c>
      <c r="P409" s="5"/>
      <c r="Q409" s="5">
        <v>1</v>
      </c>
      <c r="R409" s="5">
        <v>1</v>
      </c>
      <c r="S409" s="5">
        <v>1</v>
      </c>
      <c r="T409" s="5">
        <v>0</v>
      </c>
      <c r="U409" s="5">
        <v>1</v>
      </c>
      <c r="V409" s="5">
        <v>1</v>
      </c>
      <c r="W409" s="5">
        <v>1</v>
      </c>
      <c r="X409" s="5"/>
      <c r="Y409" s="5">
        <v>2</v>
      </c>
      <c r="Z409" s="5">
        <v>0</v>
      </c>
      <c r="AA409" s="5"/>
      <c r="AB409" s="5">
        <v>2</v>
      </c>
      <c r="AC409" s="5">
        <v>1</v>
      </c>
      <c r="AD409" s="5">
        <v>1</v>
      </c>
      <c r="AE409" s="5">
        <v>0</v>
      </c>
      <c r="AF409" s="5">
        <v>3</v>
      </c>
      <c r="AG409" s="5">
        <v>2</v>
      </c>
      <c r="AH409" s="5">
        <v>1</v>
      </c>
      <c r="AI409" s="5">
        <v>2</v>
      </c>
      <c r="AJ409" s="5">
        <v>1</v>
      </c>
      <c r="AK409" s="5">
        <v>1</v>
      </c>
      <c r="AL409" s="5">
        <v>1</v>
      </c>
      <c r="AM409" s="5">
        <v>0</v>
      </c>
      <c r="AN409">
        <v>2</v>
      </c>
      <c r="AO409" s="5">
        <v>1</v>
      </c>
      <c r="AP409" s="2">
        <v>15</v>
      </c>
      <c r="AQ409" s="5" t="s">
        <v>2957</v>
      </c>
      <c r="AR409" s="5"/>
      <c r="AS409" s="5">
        <v>1</v>
      </c>
      <c r="AT409" s="5">
        <v>3</v>
      </c>
      <c r="AU409" s="5">
        <v>1</v>
      </c>
      <c r="AV409" s="5">
        <v>1</v>
      </c>
      <c r="AW409" s="5">
        <v>1</v>
      </c>
      <c r="AX409" s="5">
        <v>2</v>
      </c>
      <c r="AY409">
        <v>2</v>
      </c>
      <c r="AZ409">
        <v>1</v>
      </c>
      <c r="BA409" s="5">
        <v>2</v>
      </c>
      <c r="BB409" s="5">
        <v>0</v>
      </c>
      <c r="BC409" s="5">
        <v>0</v>
      </c>
      <c r="BD409" s="2">
        <v>20</v>
      </c>
      <c r="BE409" s="5" t="s">
        <v>2957</v>
      </c>
      <c r="BF409" s="5">
        <v>3</v>
      </c>
      <c r="BG409" s="5">
        <v>2</v>
      </c>
      <c r="BH409" s="5">
        <v>1</v>
      </c>
      <c r="BI409" s="5">
        <v>2</v>
      </c>
      <c r="BJ409" s="5">
        <v>1</v>
      </c>
      <c r="BK409">
        <v>1</v>
      </c>
      <c r="BL409" s="5">
        <v>2</v>
      </c>
      <c r="BM409" s="5">
        <v>1</v>
      </c>
      <c r="BN409" s="5">
        <v>1</v>
      </c>
      <c r="BO409" s="5">
        <v>0</v>
      </c>
      <c r="BP409" s="5">
        <v>1</v>
      </c>
      <c r="BQ409" s="5">
        <v>3</v>
      </c>
      <c r="BR409" s="5">
        <v>2</v>
      </c>
      <c r="BS409" s="2">
        <v>18</v>
      </c>
      <c r="BT409" s="5" t="s">
        <v>2957</v>
      </c>
      <c r="BU409" s="5">
        <v>3</v>
      </c>
      <c r="BV409" s="5">
        <v>1</v>
      </c>
      <c r="BW409" s="5">
        <v>1</v>
      </c>
      <c r="BX409" s="5">
        <v>1</v>
      </c>
      <c r="BY409" s="5">
        <v>1</v>
      </c>
      <c r="BZ409" s="5">
        <v>2</v>
      </c>
      <c r="CA409" s="5">
        <v>1</v>
      </c>
      <c r="CB409" s="5">
        <v>1</v>
      </c>
      <c r="CC409" s="5">
        <v>0</v>
      </c>
      <c r="CD409" s="5">
        <v>1</v>
      </c>
      <c r="CE409" s="5">
        <v>1</v>
      </c>
      <c r="CF409" s="5">
        <v>1</v>
      </c>
      <c r="CG409" s="5">
        <v>1</v>
      </c>
      <c r="CH409" s="5">
        <v>1</v>
      </c>
      <c r="CI409" s="5">
        <v>1</v>
      </c>
      <c r="CJ409" s="5">
        <v>1</v>
      </c>
      <c r="CK409" s="2">
        <v>10</v>
      </c>
      <c r="CL409" s="5" t="s">
        <v>2957</v>
      </c>
      <c r="CM409" s="5">
        <v>1</v>
      </c>
      <c r="CN409" s="5">
        <v>1</v>
      </c>
      <c r="CO409" s="5">
        <v>0</v>
      </c>
      <c r="CP409" s="5">
        <v>0</v>
      </c>
      <c r="CQ409" s="5">
        <v>1</v>
      </c>
      <c r="CR409" s="5">
        <v>1</v>
      </c>
      <c r="CS409" s="5">
        <v>1</v>
      </c>
      <c r="CT409" s="5">
        <v>1</v>
      </c>
      <c r="CU409" s="5">
        <v>1</v>
      </c>
      <c r="CV409" s="5">
        <v>1</v>
      </c>
      <c r="CW409" s="5">
        <v>0</v>
      </c>
      <c r="CX409" s="5">
        <v>1</v>
      </c>
      <c r="CY409" s="5">
        <v>1</v>
      </c>
      <c r="CZ409" s="5">
        <v>0</v>
      </c>
      <c r="DA409" s="2">
        <v>20</v>
      </c>
      <c r="DB409" s="5" t="s">
        <v>2957</v>
      </c>
      <c r="DC409" s="5">
        <v>1</v>
      </c>
      <c r="DD409" s="5">
        <v>1</v>
      </c>
      <c r="DE409" s="5">
        <v>1</v>
      </c>
      <c r="DF409" s="5">
        <v>1</v>
      </c>
      <c r="DG409" s="5">
        <v>1</v>
      </c>
      <c r="DH409" s="5">
        <v>2</v>
      </c>
      <c r="DI409" s="5">
        <v>2</v>
      </c>
      <c r="DJ409" s="5">
        <v>3</v>
      </c>
      <c r="DK409" s="5">
        <v>2</v>
      </c>
      <c r="DL409" s="5">
        <v>1</v>
      </c>
      <c r="DM409" s="5">
        <v>1</v>
      </c>
      <c r="DN409">
        <v>2</v>
      </c>
      <c r="DO409" s="5">
        <v>1</v>
      </c>
      <c r="DP409" s="5">
        <v>1</v>
      </c>
      <c r="DQ409" s="2">
        <v>16</v>
      </c>
      <c r="DR409" s="5" t="s">
        <v>2957</v>
      </c>
      <c r="DS409" s="5">
        <v>1</v>
      </c>
      <c r="DT409">
        <v>3</v>
      </c>
      <c r="DU409" s="5">
        <v>1</v>
      </c>
      <c r="DV409" s="5">
        <v>1</v>
      </c>
      <c r="DW409">
        <v>0</v>
      </c>
      <c r="DX409" s="5">
        <v>0</v>
      </c>
      <c r="DY409" s="5">
        <v>1</v>
      </c>
      <c r="EA409" s="5">
        <v>1</v>
      </c>
      <c r="EB409" s="5">
        <v>1</v>
      </c>
      <c r="EC409" s="5">
        <v>1</v>
      </c>
      <c r="ED409" s="5">
        <v>2</v>
      </c>
      <c r="EE409" s="5">
        <v>2</v>
      </c>
      <c r="EF409" s="5">
        <v>17</v>
      </c>
      <c r="EG409" s="5" t="s">
        <v>2955</v>
      </c>
      <c r="EH409" s="5">
        <v>1</v>
      </c>
      <c r="EI409" s="5">
        <v>1</v>
      </c>
      <c r="EJ409" s="5">
        <v>1</v>
      </c>
      <c r="EK409" s="5">
        <v>3</v>
      </c>
      <c r="EL409" s="5">
        <v>2</v>
      </c>
      <c r="EM409" s="5">
        <v>1</v>
      </c>
      <c r="EN409" s="5">
        <v>1</v>
      </c>
      <c r="EO409" s="5">
        <v>1</v>
      </c>
      <c r="EP409" s="5">
        <v>1</v>
      </c>
      <c r="EQ409" s="5">
        <v>3</v>
      </c>
      <c r="ER409" s="5">
        <v>1</v>
      </c>
      <c r="ES409" s="5">
        <v>1</v>
      </c>
    </row>
    <row r="410" spans="1:149">
      <c r="A410" s="74">
        <v>45605.29650462963</v>
      </c>
      <c r="B410" s="5" t="s">
        <v>32</v>
      </c>
      <c r="C410" s="5" t="s">
        <v>1246</v>
      </c>
      <c r="D410" s="5" t="s">
        <v>1247</v>
      </c>
      <c r="E410" s="2">
        <v>1</v>
      </c>
      <c r="F410" s="5" t="s">
        <v>2954</v>
      </c>
      <c r="G410" s="2">
        <v>165</v>
      </c>
      <c r="H410" s="5" t="s">
        <v>2957</v>
      </c>
      <c r="I410" s="5">
        <v>3</v>
      </c>
      <c r="J410" s="5">
        <v>3165</v>
      </c>
      <c r="K410" s="2" t="s">
        <v>2956</v>
      </c>
      <c r="L410" s="5" t="s">
        <v>3108</v>
      </c>
      <c r="M410" s="2">
        <v>39</v>
      </c>
      <c r="N410" s="5" t="s">
        <v>2957</v>
      </c>
      <c r="O410" s="5">
        <v>1</v>
      </c>
      <c r="P410" s="5">
        <v>2</v>
      </c>
      <c r="Q410" s="5">
        <v>1</v>
      </c>
      <c r="R410" s="5">
        <v>2</v>
      </c>
      <c r="S410" s="5">
        <v>1</v>
      </c>
      <c r="T410" s="5">
        <v>0</v>
      </c>
      <c r="U410" s="5">
        <v>1</v>
      </c>
      <c r="V410" s="5">
        <v>1</v>
      </c>
      <c r="W410" s="5">
        <v>1</v>
      </c>
      <c r="X410" s="5">
        <v>1</v>
      </c>
      <c r="Y410" s="5">
        <v>2</v>
      </c>
      <c r="Z410" s="5">
        <v>1</v>
      </c>
      <c r="AA410" s="5">
        <v>1</v>
      </c>
      <c r="AB410" s="5">
        <v>2</v>
      </c>
      <c r="AC410" s="5">
        <v>2</v>
      </c>
      <c r="AD410" s="5">
        <v>2</v>
      </c>
      <c r="AE410" s="5">
        <v>1</v>
      </c>
      <c r="AF410" s="5">
        <v>2</v>
      </c>
      <c r="AG410" s="5">
        <v>2</v>
      </c>
      <c r="AH410" s="5">
        <v>1</v>
      </c>
      <c r="AI410" s="5">
        <v>1</v>
      </c>
      <c r="AJ410" s="5">
        <v>3</v>
      </c>
      <c r="AK410" s="5">
        <v>2</v>
      </c>
      <c r="AL410" s="5">
        <v>1</v>
      </c>
      <c r="AM410" s="5">
        <v>1</v>
      </c>
      <c r="AN410">
        <v>2</v>
      </c>
      <c r="AO410" s="5">
        <v>2</v>
      </c>
      <c r="AP410" s="2">
        <v>19</v>
      </c>
      <c r="AQ410" s="5" t="s">
        <v>2957</v>
      </c>
      <c r="AR410" s="5">
        <v>1</v>
      </c>
      <c r="AS410" s="5">
        <v>1</v>
      </c>
      <c r="AT410" s="5">
        <v>3</v>
      </c>
      <c r="AU410" s="5">
        <v>2</v>
      </c>
      <c r="AV410" s="5">
        <v>1</v>
      </c>
      <c r="AW410" s="5">
        <v>2</v>
      </c>
      <c r="AX410" s="5">
        <v>3</v>
      </c>
      <c r="AY410">
        <v>2</v>
      </c>
      <c r="AZ410">
        <v>1</v>
      </c>
      <c r="BA410" s="5">
        <v>3</v>
      </c>
      <c r="BB410" s="5">
        <v>0</v>
      </c>
      <c r="BC410" s="5">
        <v>0</v>
      </c>
      <c r="BD410" s="2">
        <v>18</v>
      </c>
      <c r="BE410" s="5" t="s">
        <v>2957</v>
      </c>
      <c r="BF410" s="5">
        <v>2</v>
      </c>
      <c r="BG410" s="5">
        <v>2</v>
      </c>
      <c r="BH410" s="5">
        <v>2</v>
      </c>
      <c r="BI410" s="5">
        <v>2</v>
      </c>
      <c r="BJ410" s="5">
        <v>2</v>
      </c>
      <c r="BK410">
        <v>1</v>
      </c>
      <c r="BL410" s="5">
        <v>1</v>
      </c>
      <c r="BM410" s="5">
        <v>1</v>
      </c>
      <c r="BN410" s="5">
        <v>1</v>
      </c>
      <c r="BO410" s="5">
        <v>0</v>
      </c>
      <c r="BP410" s="5">
        <v>0</v>
      </c>
      <c r="BQ410" s="5">
        <v>2</v>
      </c>
      <c r="BR410" s="5">
        <v>2</v>
      </c>
      <c r="BS410" s="2">
        <v>18</v>
      </c>
      <c r="BT410" s="5" t="s">
        <v>2957</v>
      </c>
      <c r="BU410" s="5">
        <v>3</v>
      </c>
      <c r="BV410" s="5">
        <v>1</v>
      </c>
      <c r="BW410" s="5">
        <v>1</v>
      </c>
      <c r="BX410" s="5">
        <v>1</v>
      </c>
      <c r="BY410" s="5">
        <v>1</v>
      </c>
      <c r="BZ410" s="5">
        <v>3</v>
      </c>
      <c r="CA410" s="5">
        <v>0</v>
      </c>
      <c r="CB410" s="5">
        <v>1</v>
      </c>
      <c r="CC410" s="5">
        <v>0</v>
      </c>
      <c r="CD410" s="5">
        <v>1</v>
      </c>
      <c r="CE410" s="5">
        <v>1</v>
      </c>
      <c r="CF410" s="5">
        <v>1</v>
      </c>
      <c r="CG410" s="5">
        <v>1</v>
      </c>
      <c r="CH410" s="5">
        <v>1</v>
      </c>
      <c r="CI410" s="5">
        <v>1</v>
      </c>
      <c r="CJ410" s="5">
        <v>1</v>
      </c>
      <c r="CK410" s="2">
        <v>12</v>
      </c>
      <c r="CL410" s="5" t="s">
        <v>2955</v>
      </c>
      <c r="CM410" s="5">
        <v>1</v>
      </c>
      <c r="CN410" s="5">
        <v>1</v>
      </c>
      <c r="CO410" s="5">
        <v>1</v>
      </c>
      <c r="CP410" s="5">
        <v>1</v>
      </c>
      <c r="CQ410" s="5">
        <v>1</v>
      </c>
      <c r="CR410" s="5">
        <v>1</v>
      </c>
      <c r="CS410" s="5">
        <v>1</v>
      </c>
      <c r="CT410" s="5">
        <v>1</v>
      </c>
      <c r="CU410" s="5">
        <v>0</v>
      </c>
      <c r="CV410" s="5">
        <v>1</v>
      </c>
      <c r="CW410" s="5">
        <v>1</v>
      </c>
      <c r="CX410" s="5">
        <v>1</v>
      </c>
      <c r="CY410" s="5">
        <v>1</v>
      </c>
      <c r="CZ410" s="5">
        <v>0</v>
      </c>
      <c r="DA410" s="2">
        <v>24</v>
      </c>
      <c r="DB410" s="5" t="s">
        <v>2957</v>
      </c>
      <c r="DC410" s="5">
        <v>0</v>
      </c>
      <c r="DD410" s="5">
        <v>1</v>
      </c>
      <c r="DE410" s="5">
        <v>1</v>
      </c>
      <c r="DF410" s="5">
        <v>1</v>
      </c>
      <c r="DG410" s="5">
        <v>1</v>
      </c>
      <c r="DH410" s="5">
        <v>3</v>
      </c>
      <c r="DI410" s="5">
        <v>2</v>
      </c>
      <c r="DJ410" s="5">
        <v>3</v>
      </c>
      <c r="DK410" s="5">
        <v>2</v>
      </c>
      <c r="DL410" s="5">
        <v>2</v>
      </c>
      <c r="DM410" s="5">
        <v>2</v>
      </c>
      <c r="DN410">
        <v>2</v>
      </c>
      <c r="DO410" s="5">
        <v>2</v>
      </c>
      <c r="DP410" s="5">
        <v>2</v>
      </c>
      <c r="DQ410" s="2">
        <v>16</v>
      </c>
      <c r="DR410" s="5" t="s">
        <v>2957</v>
      </c>
      <c r="DS410" s="5">
        <v>1</v>
      </c>
      <c r="DT410">
        <v>1</v>
      </c>
      <c r="DU410" s="5">
        <v>1</v>
      </c>
      <c r="DV410" s="5">
        <v>1</v>
      </c>
      <c r="DW410">
        <v>0</v>
      </c>
      <c r="DX410" s="5">
        <v>1</v>
      </c>
      <c r="DY410" s="5">
        <v>2</v>
      </c>
      <c r="DZ410">
        <v>2</v>
      </c>
      <c r="EA410" s="5">
        <v>1</v>
      </c>
      <c r="EB410" s="5">
        <v>1</v>
      </c>
      <c r="EC410" s="5">
        <v>1</v>
      </c>
      <c r="ED410" s="5">
        <v>2</v>
      </c>
      <c r="EE410" s="5">
        <v>2</v>
      </c>
      <c r="EF410" s="5">
        <v>19</v>
      </c>
      <c r="EG410" s="5" t="s">
        <v>2955</v>
      </c>
      <c r="EH410" s="5">
        <v>1</v>
      </c>
      <c r="EI410" s="5">
        <v>1</v>
      </c>
      <c r="EJ410" s="5">
        <v>1</v>
      </c>
      <c r="EK410" s="5">
        <v>3</v>
      </c>
      <c r="EL410" s="5">
        <v>3</v>
      </c>
      <c r="EM410" s="5">
        <v>2</v>
      </c>
      <c r="EN410" s="5">
        <v>1</v>
      </c>
      <c r="EO410" s="5">
        <v>1</v>
      </c>
      <c r="EP410" s="5">
        <v>1</v>
      </c>
      <c r="EQ410" s="5">
        <v>3</v>
      </c>
      <c r="ER410" s="5">
        <v>1</v>
      </c>
      <c r="ES410" s="5">
        <v>1</v>
      </c>
    </row>
    <row r="411" spans="1:149">
      <c r="A411" s="74">
        <v>45607.52171296296</v>
      </c>
      <c r="B411" s="5" t="s">
        <v>32</v>
      </c>
      <c r="C411" s="5" t="s">
        <v>1248</v>
      </c>
      <c r="D411" s="5" t="s">
        <v>1249</v>
      </c>
      <c r="E411" s="2">
        <v>1</v>
      </c>
      <c r="F411" s="5" t="s">
        <v>2954</v>
      </c>
      <c r="G411" s="2">
        <v>150</v>
      </c>
      <c r="H411" s="5" t="s">
        <v>2957</v>
      </c>
      <c r="I411" s="5">
        <v>3</v>
      </c>
      <c r="J411" s="5">
        <v>3150</v>
      </c>
      <c r="K411" s="2" t="s">
        <v>2956</v>
      </c>
      <c r="L411" s="5" t="s">
        <v>3314</v>
      </c>
      <c r="M411" s="2">
        <v>33</v>
      </c>
      <c r="N411" s="5" t="s">
        <v>2957</v>
      </c>
      <c r="O411" s="5">
        <v>1</v>
      </c>
      <c r="P411" s="5">
        <v>1</v>
      </c>
      <c r="Q411" s="5">
        <v>1</v>
      </c>
      <c r="R411" s="5">
        <v>2</v>
      </c>
      <c r="S411" s="5">
        <v>1</v>
      </c>
      <c r="T411" s="5">
        <v>1</v>
      </c>
      <c r="U411" s="5">
        <v>1</v>
      </c>
      <c r="V411" s="5">
        <v>1</v>
      </c>
      <c r="W411" s="5">
        <v>1</v>
      </c>
      <c r="X411" s="5">
        <v>1</v>
      </c>
      <c r="Y411" s="5">
        <v>1</v>
      </c>
      <c r="Z411" s="5">
        <v>0</v>
      </c>
      <c r="AA411" s="5">
        <v>1</v>
      </c>
      <c r="AB411" s="5">
        <v>1</v>
      </c>
      <c r="AC411" s="5">
        <v>1</v>
      </c>
      <c r="AD411" s="5">
        <v>1</v>
      </c>
      <c r="AE411" s="5">
        <v>1</v>
      </c>
      <c r="AF411" s="5">
        <v>3</v>
      </c>
      <c r="AG411" s="5">
        <v>1</v>
      </c>
      <c r="AH411" s="5">
        <v>2</v>
      </c>
      <c r="AI411" s="5">
        <v>1</v>
      </c>
      <c r="AJ411" s="5">
        <v>3</v>
      </c>
      <c r="AK411" s="5">
        <v>2</v>
      </c>
      <c r="AL411" s="5">
        <v>1</v>
      </c>
      <c r="AM411" s="5">
        <v>1</v>
      </c>
      <c r="AN411">
        <v>1</v>
      </c>
      <c r="AO411" s="5">
        <v>1</v>
      </c>
      <c r="AP411" s="2">
        <v>16</v>
      </c>
      <c r="AQ411" s="5" t="s">
        <v>2957</v>
      </c>
      <c r="AR411" s="5">
        <v>1</v>
      </c>
      <c r="AS411" s="5">
        <v>1</v>
      </c>
      <c r="AT411" s="5">
        <v>3</v>
      </c>
      <c r="AU411" s="5">
        <v>2</v>
      </c>
      <c r="AV411" s="5">
        <v>1</v>
      </c>
      <c r="AW411" s="5">
        <v>1</v>
      </c>
      <c r="AX411" s="5">
        <v>3</v>
      </c>
      <c r="AY411">
        <v>2</v>
      </c>
      <c r="AZ411">
        <v>1</v>
      </c>
      <c r="BA411" s="5">
        <v>1</v>
      </c>
      <c r="BB411" s="5">
        <v>0</v>
      </c>
      <c r="BC411" s="5">
        <v>0</v>
      </c>
      <c r="BD411" s="2">
        <v>18</v>
      </c>
      <c r="BE411" s="5" t="s">
        <v>2957</v>
      </c>
      <c r="BF411" s="5">
        <v>2</v>
      </c>
      <c r="BG411" s="5">
        <v>0</v>
      </c>
      <c r="BH411" s="5">
        <v>2</v>
      </c>
      <c r="BI411" s="5">
        <v>3</v>
      </c>
      <c r="BJ411" s="5">
        <v>2</v>
      </c>
      <c r="BK411">
        <v>1</v>
      </c>
      <c r="BL411" s="5">
        <v>1</v>
      </c>
      <c r="BM411" s="5">
        <v>1</v>
      </c>
      <c r="BN411" s="5">
        <v>1</v>
      </c>
      <c r="BO411" s="5">
        <v>0</v>
      </c>
      <c r="BP411" s="5">
        <v>1</v>
      </c>
      <c r="BQ411" s="5">
        <v>3</v>
      </c>
      <c r="BR411" s="5">
        <v>1</v>
      </c>
      <c r="BS411" s="2">
        <v>16</v>
      </c>
      <c r="BT411" s="5" t="s">
        <v>2957</v>
      </c>
      <c r="BU411" s="5">
        <v>3</v>
      </c>
      <c r="BV411" s="5">
        <v>1</v>
      </c>
      <c r="BW411" s="5">
        <v>1</v>
      </c>
      <c r="BX411" s="5">
        <v>1</v>
      </c>
      <c r="BY411" s="5">
        <v>0</v>
      </c>
      <c r="BZ411" s="5">
        <v>0</v>
      </c>
      <c r="CA411" s="5">
        <v>1</v>
      </c>
      <c r="CB411" s="5">
        <v>2</v>
      </c>
      <c r="CC411" s="5">
        <v>0</v>
      </c>
      <c r="CD411" s="5">
        <v>1</v>
      </c>
      <c r="CE411" s="5">
        <v>1</v>
      </c>
      <c r="CF411" s="5">
        <v>1</v>
      </c>
      <c r="CG411" s="5">
        <v>1</v>
      </c>
      <c r="CH411" s="5">
        <v>1</v>
      </c>
      <c r="CI411" s="5">
        <v>1</v>
      </c>
      <c r="CJ411" s="5">
        <v>1</v>
      </c>
      <c r="CK411" s="2">
        <v>10</v>
      </c>
      <c r="CL411" s="5" t="s">
        <v>2957</v>
      </c>
      <c r="CM411" s="5">
        <v>1</v>
      </c>
      <c r="CN411" s="5">
        <v>1</v>
      </c>
      <c r="CO411" s="5">
        <v>1</v>
      </c>
      <c r="CP411" s="5">
        <v>0</v>
      </c>
      <c r="CQ411" s="5">
        <v>1</v>
      </c>
      <c r="CR411" s="5">
        <v>1</v>
      </c>
      <c r="CS411" s="5">
        <v>1</v>
      </c>
      <c r="CT411" s="5">
        <v>1</v>
      </c>
      <c r="CU411" s="5">
        <v>0</v>
      </c>
      <c r="CV411" s="5">
        <v>1</v>
      </c>
      <c r="CW411" s="5">
        <v>0</v>
      </c>
      <c r="CX411" s="5">
        <v>1</v>
      </c>
      <c r="CY411" s="5">
        <v>1</v>
      </c>
      <c r="CZ411" s="5">
        <v>0</v>
      </c>
      <c r="DA411" s="2">
        <v>28</v>
      </c>
      <c r="DB411" s="5" t="s">
        <v>2955</v>
      </c>
      <c r="DC411" s="5">
        <v>1</v>
      </c>
      <c r="DD411" s="5">
        <v>1</v>
      </c>
      <c r="DE411" s="5">
        <v>1</v>
      </c>
      <c r="DF411" s="5">
        <v>1</v>
      </c>
      <c r="DG411" s="5">
        <v>1</v>
      </c>
      <c r="DH411" s="5">
        <v>3</v>
      </c>
      <c r="DI411" s="5">
        <v>2</v>
      </c>
      <c r="DJ411" s="5">
        <v>3</v>
      </c>
      <c r="DK411" s="5">
        <v>3</v>
      </c>
      <c r="DL411" s="5">
        <v>3</v>
      </c>
      <c r="DM411" s="5">
        <v>3</v>
      </c>
      <c r="DN411">
        <v>2</v>
      </c>
      <c r="DO411" s="5">
        <v>2</v>
      </c>
      <c r="DP411" s="5">
        <v>2</v>
      </c>
      <c r="DQ411" s="2">
        <v>13</v>
      </c>
      <c r="DR411" s="5" t="s">
        <v>2960</v>
      </c>
      <c r="DS411" s="5">
        <v>1</v>
      </c>
      <c r="DT411">
        <v>2</v>
      </c>
      <c r="DU411" s="5">
        <v>1</v>
      </c>
      <c r="DV411" s="5">
        <v>1</v>
      </c>
      <c r="DW411">
        <v>0</v>
      </c>
      <c r="DX411" s="5">
        <v>0</v>
      </c>
      <c r="DY411" s="5">
        <v>1</v>
      </c>
      <c r="DZ411">
        <v>1</v>
      </c>
      <c r="EA411" s="5">
        <v>1</v>
      </c>
      <c r="EB411" s="5">
        <v>1</v>
      </c>
      <c r="EC411" s="5">
        <v>1</v>
      </c>
      <c r="ED411" s="5">
        <v>1</v>
      </c>
      <c r="EE411" s="5">
        <v>2</v>
      </c>
      <c r="EF411" s="5">
        <v>16</v>
      </c>
      <c r="EG411" s="5" t="s">
        <v>2955</v>
      </c>
      <c r="EH411" s="5">
        <v>1</v>
      </c>
      <c r="EI411" s="5">
        <v>1</v>
      </c>
      <c r="EJ411" s="5">
        <v>1</v>
      </c>
      <c r="EK411" s="5">
        <v>3</v>
      </c>
      <c r="EL411" s="5">
        <v>3</v>
      </c>
      <c r="EM411" s="5">
        <v>2</v>
      </c>
      <c r="EN411" s="5">
        <v>1</v>
      </c>
      <c r="EO411" s="5">
        <v>1</v>
      </c>
      <c r="EP411" s="5">
        <v>1</v>
      </c>
      <c r="EQ411" s="5">
        <v>0</v>
      </c>
      <c r="ER411" s="5">
        <v>1</v>
      </c>
      <c r="ES411" s="5">
        <v>1</v>
      </c>
    </row>
    <row r="412" spans="1:149">
      <c r="A412" s="74">
        <v>45603.420983796299</v>
      </c>
      <c r="B412" s="5" t="s">
        <v>32</v>
      </c>
      <c r="C412" s="5" t="s">
        <v>1250</v>
      </c>
      <c r="D412" s="5" t="s">
        <v>1251</v>
      </c>
      <c r="E412" s="2">
        <v>2</v>
      </c>
      <c r="F412" s="5" t="s">
        <v>3193</v>
      </c>
      <c r="G412" s="2">
        <v>141</v>
      </c>
      <c r="H412" s="5" t="s">
        <v>2957</v>
      </c>
      <c r="I412" s="5">
        <v>3</v>
      </c>
      <c r="J412" s="5">
        <v>3141</v>
      </c>
      <c r="K412" s="2" t="s">
        <v>2961</v>
      </c>
      <c r="L412" s="5" t="s">
        <v>2962</v>
      </c>
      <c r="M412" s="2">
        <v>25</v>
      </c>
      <c r="N412" s="5" t="s">
        <v>2957</v>
      </c>
      <c r="O412" s="5">
        <v>1</v>
      </c>
      <c r="P412" s="5">
        <v>2</v>
      </c>
      <c r="Q412" s="5">
        <v>1</v>
      </c>
      <c r="R412" s="5"/>
      <c r="S412" s="5">
        <v>1</v>
      </c>
      <c r="T412" s="5">
        <v>2</v>
      </c>
      <c r="U412" s="5">
        <v>1</v>
      </c>
      <c r="V412" s="5">
        <v>1</v>
      </c>
      <c r="W412" s="5">
        <v>1</v>
      </c>
      <c r="X412" s="5">
        <v>1</v>
      </c>
      <c r="Y412" s="5">
        <v>1</v>
      </c>
      <c r="Z412" s="5">
        <v>0</v>
      </c>
      <c r="AA412" s="5">
        <v>0</v>
      </c>
      <c r="AB412" s="5">
        <v>2</v>
      </c>
      <c r="AC412" s="5">
        <v>1</v>
      </c>
      <c r="AD412" s="5">
        <v>1</v>
      </c>
      <c r="AE412" s="5">
        <v>0</v>
      </c>
      <c r="AF412" s="5">
        <v>2</v>
      </c>
      <c r="AG412" s="5">
        <v>1</v>
      </c>
      <c r="AH412" s="5"/>
      <c r="AI412" s="5"/>
      <c r="AJ412" s="5">
        <v>3</v>
      </c>
      <c r="AK412" s="5"/>
      <c r="AL412" s="5"/>
      <c r="AM412" s="5"/>
      <c r="AN412">
        <v>2</v>
      </c>
      <c r="AO412" s="5"/>
      <c r="AP412" s="2">
        <v>16</v>
      </c>
      <c r="AQ412" s="5" t="s">
        <v>2957</v>
      </c>
      <c r="AR412" s="5"/>
      <c r="AS412" s="5">
        <v>1</v>
      </c>
      <c r="AT412" s="5">
        <v>3</v>
      </c>
      <c r="AU412" s="5">
        <v>2</v>
      </c>
      <c r="AV412" s="5">
        <v>1</v>
      </c>
      <c r="AW412" s="5">
        <v>2</v>
      </c>
      <c r="AX412" s="5">
        <v>2</v>
      </c>
      <c r="AY412">
        <v>2</v>
      </c>
      <c r="AZ412">
        <v>1</v>
      </c>
      <c r="BA412" s="5">
        <v>1</v>
      </c>
      <c r="BB412" s="5"/>
      <c r="BC412" s="5"/>
      <c r="BD412" s="2">
        <v>20</v>
      </c>
      <c r="BE412" s="5" t="s">
        <v>2957</v>
      </c>
      <c r="BF412" s="5">
        <v>3</v>
      </c>
      <c r="BG412" s="5">
        <v>3</v>
      </c>
      <c r="BH412" s="5">
        <v>2</v>
      </c>
      <c r="BI412" s="5">
        <v>2</v>
      </c>
      <c r="BJ412" s="5">
        <v>1</v>
      </c>
      <c r="BK412">
        <v>0</v>
      </c>
      <c r="BL412" s="5">
        <v>1</v>
      </c>
      <c r="BM412" s="5">
        <v>1</v>
      </c>
      <c r="BN412" s="5">
        <v>1</v>
      </c>
      <c r="BO412" s="5">
        <v>0</v>
      </c>
      <c r="BP412" s="5">
        <v>1</v>
      </c>
      <c r="BQ412" s="5">
        <v>3</v>
      </c>
      <c r="BR412" s="5">
        <v>2</v>
      </c>
      <c r="BS412" s="2">
        <v>17</v>
      </c>
      <c r="BT412" s="5" t="s">
        <v>2957</v>
      </c>
      <c r="BU412" s="5">
        <v>3</v>
      </c>
      <c r="BV412" s="5"/>
      <c r="BW412" s="5">
        <v>1</v>
      </c>
      <c r="BX412" s="5">
        <v>1</v>
      </c>
      <c r="BY412" s="5">
        <v>0</v>
      </c>
      <c r="BZ412" s="5">
        <v>1</v>
      </c>
      <c r="CA412" s="5">
        <v>1</v>
      </c>
      <c r="CB412" s="5">
        <v>2</v>
      </c>
      <c r="CC412" s="5">
        <v>0</v>
      </c>
      <c r="CD412" s="5">
        <v>1</v>
      </c>
      <c r="CE412" s="5">
        <v>1</v>
      </c>
      <c r="CF412" s="5">
        <v>1</v>
      </c>
      <c r="CG412" s="5"/>
      <c r="CH412" s="5">
        <v>1</v>
      </c>
      <c r="CI412" s="5">
        <v>1</v>
      </c>
      <c r="CJ412" s="5">
        <v>1</v>
      </c>
      <c r="CK412" s="2">
        <v>11</v>
      </c>
      <c r="CL412" s="5" t="s">
        <v>2957</v>
      </c>
      <c r="CM412" s="5">
        <v>1</v>
      </c>
      <c r="CN412" s="5">
        <v>1</v>
      </c>
      <c r="CO412" s="5">
        <v>1</v>
      </c>
      <c r="CP412" s="5">
        <v>0</v>
      </c>
      <c r="CQ412" s="5">
        <v>1</v>
      </c>
      <c r="CR412" s="5">
        <v>1</v>
      </c>
      <c r="CS412" s="5">
        <v>1</v>
      </c>
      <c r="CT412" s="5">
        <v>1</v>
      </c>
      <c r="CU412" s="5">
        <v>0</v>
      </c>
      <c r="CV412" s="5">
        <v>1</v>
      </c>
      <c r="CW412" s="5">
        <v>0</v>
      </c>
      <c r="CX412" s="5">
        <v>1</v>
      </c>
      <c r="CY412" s="5">
        <v>1</v>
      </c>
      <c r="CZ412" s="5">
        <v>1</v>
      </c>
      <c r="DA412" s="2">
        <v>24</v>
      </c>
      <c r="DB412" s="5" t="s">
        <v>2957</v>
      </c>
      <c r="DC412" s="5">
        <v>1</v>
      </c>
      <c r="DD412" s="5">
        <v>1</v>
      </c>
      <c r="DE412" s="5">
        <v>1</v>
      </c>
      <c r="DF412" s="5">
        <v>1</v>
      </c>
      <c r="DG412" s="5">
        <v>1</v>
      </c>
      <c r="DH412" s="5">
        <v>3</v>
      </c>
      <c r="DI412" s="5">
        <v>2</v>
      </c>
      <c r="DJ412" s="5">
        <v>2</v>
      </c>
      <c r="DK412" s="5">
        <v>2</v>
      </c>
      <c r="DL412" s="5">
        <v>3</v>
      </c>
      <c r="DM412" s="5">
        <v>3</v>
      </c>
      <c r="DN412">
        <v>2</v>
      </c>
      <c r="DO412" s="5">
        <v>1</v>
      </c>
      <c r="DP412" s="5">
        <v>1</v>
      </c>
      <c r="DQ412" s="2">
        <v>10</v>
      </c>
      <c r="DR412" s="5" t="s">
        <v>2960</v>
      </c>
      <c r="DS412" s="5">
        <v>1</v>
      </c>
      <c r="DT412">
        <v>3</v>
      </c>
      <c r="DU412" s="5">
        <v>1</v>
      </c>
      <c r="DV412" s="5"/>
      <c r="DW412">
        <v>0</v>
      </c>
      <c r="DX412" s="5"/>
      <c r="DY412" s="5">
        <v>1</v>
      </c>
      <c r="EA412" s="5">
        <v>0</v>
      </c>
      <c r="EB412" s="5">
        <v>0</v>
      </c>
      <c r="EC412" s="5">
        <v>0</v>
      </c>
      <c r="ED412" s="5">
        <v>1</v>
      </c>
      <c r="EE412" s="5">
        <v>1</v>
      </c>
      <c r="EF412" s="5">
        <v>18</v>
      </c>
      <c r="EG412" s="5" t="s">
        <v>2955</v>
      </c>
      <c r="EH412" s="5">
        <v>1</v>
      </c>
      <c r="EI412" s="5">
        <v>1</v>
      </c>
      <c r="EJ412" s="5">
        <v>1</v>
      </c>
      <c r="EK412" s="5">
        <v>1</v>
      </c>
      <c r="EL412" s="5">
        <v>3</v>
      </c>
      <c r="EM412" s="5">
        <v>3</v>
      </c>
      <c r="EN412" s="5">
        <v>1</v>
      </c>
      <c r="EO412" s="5">
        <v>1</v>
      </c>
      <c r="EP412" s="5">
        <v>1</v>
      </c>
      <c r="EQ412" s="5">
        <v>3</v>
      </c>
      <c r="ER412" s="5">
        <v>1</v>
      </c>
      <c r="ES412" s="5">
        <v>1</v>
      </c>
    </row>
    <row r="413" spans="1:149">
      <c r="A413" s="74">
        <v>45607.786157407405</v>
      </c>
      <c r="B413" s="5" t="s">
        <v>32</v>
      </c>
      <c r="C413" s="5" t="s">
        <v>1252</v>
      </c>
      <c r="D413" s="5" t="s">
        <v>1253</v>
      </c>
      <c r="E413" s="2">
        <v>1</v>
      </c>
      <c r="F413" s="5" t="s">
        <v>2954</v>
      </c>
      <c r="G413" s="2">
        <v>163</v>
      </c>
      <c r="H413" s="5" t="s">
        <v>2957</v>
      </c>
      <c r="I413" s="5">
        <v>3</v>
      </c>
      <c r="J413" s="5">
        <v>3163</v>
      </c>
      <c r="K413" s="2" t="s">
        <v>2956</v>
      </c>
      <c r="L413" s="5" t="s">
        <v>3468</v>
      </c>
      <c r="M413" s="2">
        <v>34</v>
      </c>
      <c r="N413" s="5" t="s">
        <v>2957</v>
      </c>
      <c r="O413" s="5">
        <v>1</v>
      </c>
      <c r="P413" s="5">
        <v>2</v>
      </c>
      <c r="Q413" s="5">
        <v>1</v>
      </c>
      <c r="R413" s="5">
        <v>0</v>
      </c>
      <c r="S413" s="5">
        <v>1</v>
      </c>
      <c r="T413" s="5">
        <v>2</v>
      </c>
      <c r="U413" s="5">
        <v>1</v>
      </c>
      <c r="V413" s="5">
        <v>1</v>
      </c>
      <c r="W413" s="5">
        <v>1</v>
      </c>
      <c r="X413" s="5">
        <v>1</v>
      </c>
      <c r="Y413" s="5">
        <v>0</v>
      </c>
      <c r="Z413" s="5">
        <v>0</v>
      </c>
      <c r="AA413" s="5">
        <v>1</v>
      </c>
      <c r="AB413" s="5">
        <v>1</v>
      </c>
      <c r="AC413" s="5">
        <v>2</v>
      </c>
      <c r="AD413" s="5">
        <v>1</v>
      </c>
      <c r="AE413" s="5">
        <v>1</v>
      </c>
      <c r="AF413" s="5">
        <v>3</v>
      </c>
      <c r="AG413" s="5">
        <v>2</v>
      </c>
      <c r="AH413" s="5">
        <v>2</v>
      </c>
      <c r="AI413" s="5">
        <v>2</v>
      </c>
      <c r="AJ413" s="5">
        <v>2</v>
      </c>
      <c r="AK413" s="5">
        <v>2</v>
      </c>
      <c r="AL413" s="5">
        <v>1</v>
      </c>
      <c r="AM413" s="5">
        <v>1</v>
      </c>
      <c r="AN413">
        <v>1</v>
      </c>
      <c r="AO413" s="5">
        <v>1</v>
      </c>
      <c r="AP413" s="2">
        <v>19</v>
      </c>
      <c r="AQ413" s="5" t="s">
        <v>2957</v>
      </c>
      <c r="AR413" s="5">
        <v>1</v>
      </c>
      <c r="AS413" s="5">
        <v>1</v>
      </c>
      <c r="AT413" s="5">
        <v>3</v>
      </c>
      <c r="AU413" s="5">
        <v>2</v>
      </c>
      <c r="AV413" s="5">
        <v>1</v>
      </c>
      <c r="AW413" s="5">
        <v>2</v>
      </c>
      <c r="AX413" s="5">
        <v>3</v>
      </c>
      <c r="AY413">
        <v>3</v>
      </c>
      <c r="AZ413">
        <v>2</v>
      </c>
      <c r="BA413" s="5">
        <v>1</v>
      </c>
      <c r="BB413" s="5">
        <v>0</v>
      </c>
      <c r="BC413" s="5">
        <v>0</v>
      </c>
      <c r="BD413" s="2">
        <v>23</v>
      </c>
      <c r="BE413" s="5" t="s">
        <v>2957</v>
      </c>
      <c r="BF413" s="5">
        <v>1</v>
      </c>
      <c r="BG413" s="5">
        <v>3</v>
      </c>
      <c r="BH413" s="5">
        <v>3</v>
      </c>
      <c r="BI413" s="5">
        <v>3</v>
      </c>
      <c r="BJ413" s="5">
        <v>2</v>
      </c>
      <c r="BK413">
        <v>2</v>
      </c>
      <c r="BL413" s="5">
        <v>2</v>
      </c>
      <c r="BM413" s="5">
        <v>1</v>
      </c>
      <c r="BN413" s="5">
        <v>1</v>
      </c>
      <c r="BO413" s="5">
        <v>1</v>
      </c>
      <c r="BP413" s="5">
        <v>0</v>
      </c>
      <c r="BQ413" s="5">
        <v>2</v>
      </c>
      <c r="BR413" s="5">
        <v>2</v>
      </c>
      <c r="BS413" s="2">
        <v>17</v>
      </c>
      <c r="BT413" s="5" t="s">
        <v>2957</v>
      </c>
      <c r="BU413" s="5">
        <v>3</v>
      </c>
      <c r="BV413" s="5">
        <v>1</v>
      </c>
      <c r="BW413" s="5">
        <v>1</v>
      </c>
      <c r="BX413" s="5">
        <v>1</v>
      </c>
      <c r="BY413" s="5">
        <v>0</v>
      </c>
      <c r="BZ413" s="5">
        <v>3</v>
      </c>
      <c r="CA413" s="5">
        <v>0</v>
      </c>
      <c r="CB413" s="5">
        <v>1</v>
      </c>
      <c r="CC413" s="5">
        <v>0</v>
      </c>
      <c r="CD413" s="5">
        <v>1</v>
      </c>
      <c r="CE413" s="5">
        <v>1</v>
      </c>
      <c r="CF413" s="5">
        <v>1</v>
      </c>
      <c r="CG413" s="5">
        <v>1</v>
      </c>
      <c r="CH413" s="5">
        <v>1</v>
      </c>
      <c r="CI413" s="5">
        <v>1</v>
      </c>
      <c r="CJ413" s="5">
        <v>1</v>
      </c>
      <c r="CK413" s="2">
        <v>12</v>
      </c>
      <c r="CL413" s="5" t="s">
        <v>2955</v>
      </c>
      <c r="CM413" s="5">
        <v>1</v>
      </c>
      <c r="CN413" s="5">
        <v>1</v>
      </c>
      <c r="CO413" s="5">
        <v>1</v>
      </c>
      <c r="CP413" s="5">
        <v>1</v>
      </c>
      <c r="CQ413" s="5">
        <v>1</v>
      </c>
      <c r="CR413" s="5">
        <v>1</v>
      </c>
      <c r="CS413" s="5">
        <v>1</v>
      </c>
      <c r="CT413" s="5">
        <v>1</v>
      </c>
      <c r="CU413" s="5">
        <v>0</v>
      </c>
      <c r="CV413" s="5">
        <v>1</v>
      </c>
      <c r="CW413" s="5">
        <v>1</v>
      </c>
      <c r="CX413" s="5">
        <v>1</v>
      </c>
      <c r="CY413" s="5">
        <v>1</v>
      </c>
      <c r="CZ413" s="5">
        <v>0</v>
      </c>
      <c r="DA413" s="2">
        <v>28</v>
      </c>
      <c r="DB413" s="5" t="s">
        <v>2955</v>
      </c>
      <c r="DC413" s="5">
        <v>1</v>
      </c>
      <c r="DD413" s="5">
        <v>1</v>
      </c>
      <c r="DE413" s="5">
        <v>1</v>
      </c>
      <c r="DF413" s="5">
        <v>1</v>
      </c>
      <c r="DG413" s="5">
        <v>1</v>
      </c>
      <c r="DH413" s="5">
        <v>3</v>
      </c>
      <c r="DI413" s="5">
        <v>3</v>
      </c>
      <c r="DJ413" s="5">
        <v>3</v>
      </c>
      <c r="DK413" s="5">
        <v>3</v>
      </c>
      <c r="DL413" s="5">
        <v>3</v>
      </c>
      <c r="DM413" s="5">
        <v>3</v>
      </c>
      <c r="DN413">
        <v>1</v>
      </c>
      <c r="DO413" s="5">
        <v>2</v>
      </c>
      <c r="DP413" s="5">
        <v>2</v>
      </c>
      <c r="DQ413" s="2">
        <v>16</v>
      </c>
      <c r="DR413" s="5" t="s">
        <v>2957</v>
      </c>
      <c r="DS413" s="5">
        <v>1</v>
      </c>
      <c r="DT413">
        <v>3</v>
      </c>
      <c r="DU413" s="5">
        <v>1</v>
      </c>
      <c r="DV413" s="5">
        <v>1</v>
      </c>
      <c r="DW413">
        <v>0</v>
      </c>
      <c r="DX413" s="5">
        <v>0</v>
      </c>
      <c r="DY413" s="5">
        <v>1</v>
      </c>
      <c r="DZ413">
        <v>2</v>
      </c>
      <c r="EA413" s="5">
        <v>1</v>
      </c>
      <c r="EB413" s="5">
        <v>1</v>
      </c>
      <c r="EC413" s="5">
        <v>1</v>
      </c>
      <c r="ED413" s="5">
        <v>2</v>
      </c>
      <c r="EE413" s="5">
        <v>2</v>
      </c>
      <c r="EF413" s="5">
        <v>14</v>
      </c>
      <c r="EG413" s="5" t="s">
        <v>2957</v>
      </c>
      <c r="EH413" s="5">
        <v>1</v>
      </c>
      <c r="EI413" s="5">
        <v>1</v>
      </c>
      <c r="EJ413" s="5">
        <v>1</v>
      </c>
      <c r="EK413" s="5">
        <v>3</v>
      </c>
      <c r="EL413" s="5">
        <v>3</v>
      </c>
      <c r="EM413" s="5">
        <v>1</v>
      </c>
      <c r="EN413" s="5">
        <v>1</v>
      </c>
      <c r="EO413" s="5">
        <v>1</v>
      </c>
      <c r="EP413" s="5">
        <v>0</v>
      </c>
      <c r="EQ413" s="5">
        <v>0</v>
      </c>
      <c r="ER413" s="5">
        <v>1</v>
      </c>
      <c r="ES413" s="5">
        <v>1</v>
      </c>
    </row>
    <row r="414" spans="1:149">
      <c r="A414" s="74">
        <v>45607.485856481479</v>
      </c>
      <c r="B414" s="5" t="s">
        <v>32</v>
      </c>
      <c r="C414" s="5" t="s">
        <v>1254</v>
      </c>
      <c r="D414" s="5" t="s">
        <v>1255</v>
      </c>
      <c r="E414" s="2">
        <v>1</v>
      </c>
      <c r="F414" s="5" t="s">
        <v>2954</v>
      </c>
      <c r="G414" s="2">
        <v>155</v>
      </c>
      <c r="H414" s="5" t="s">
        <v>2957</v>
      </c>
      <c r="I414" s="5">
        <v>3</v>
      </c>
      <c r="J414" s="5">
        <v>3155</v>
      </c>
      <c r="K414" s="2" t="s">
        <v>2956</v>
      </c>
      <c r="L414" s="5" t="s">
        <v>3330</v>
      </c>
      <c r="M414" s="2">
        <v>32</v>
      </c>
      <c r="N414" s="5" t="s">
        <v>2957</v>
      </c>
      <c r="O414" s="5">
        <v>1</v>
      </c>
      <c r="P414" s="5">
        <v>1</v>
      </c>
      <c r="Q414" s="5">
        <v>1</v>
      </c>
      <c r="R414" s="5">
        <v>1</v>
      </c>
      <c r="S414" s="5">
        <v>1</v>
      </c>
      <c r="T414" s="5">
        <v>0</v>
      </c>
      <c r="U414" s="5">
        <v>1</v>
      </c>
      <c r="V414" s="5">
        <v>1</v>
      </c>
      <c r="W414" s="5">
        <v>1</v>
      </c>
      <c r="X414" s="5">
        <v>1</v>
      </c>
      <c r="Y414" s="5">
        <v>2</v>
      </c>
      <c r="Z414" s="5">
        <v>0</v>
      </c>
      <c r="AA414" s="5">
        <v>0</v>
      </c>
      <c r="AB414" s="5">
        <v>2</v>
      </c>
      <c r="AC414" s="5">
        <v>1</v>
      </c>
      <c r="AD414" s="5">
        <v>1</v>
      </c>
      <c r="AE414" s="5">
        <v>1</v>
      </c>
      <c r="AF414" s="5">
        <v>3</v>
      </c>
      <c r="AG414" s="5">
        <v>2</v>
      </c>
      <c r="AH414" s="5">
        <v>2</v>
      </c>
      <c r="AI414" s="5">
        <v>1</v>
      </c>
      <c r="AJ414" s="5">
        <v>3</v>
      </c>
      <c r="AK414" s="5">
        <v>1</v>
      </c>
      <c r="AL414" s="5">
        <v>1</v>
      </c>
      <c r="AM414" s="5">
        <v>1</v>
      </c>
      <c r="AN414">
        <v>1</v>
      </c>
      <c r="AO414" s="5">
        <v>1</v>
      </c>
      <c r="AP414" s="2">
        <v>17</v>
      </c>
      <c r="AQ414" s="5" t="s">
        <v>2957</v>
      </c>
      <c r="AR414" s="5">
        <v>1</v>
      </c>
      <c r="AS414" s="5">
        <v>1</v>
      </c>
      <c r="AT414" s="5">
        <v>3</v>
      </c>
      <c r="AU414" s="5">
        <v>2</v>
      </c>
      <c r="AV414" s="5">
        <v>1</v>
      </c>
      <c r="AW414" s="5">
        <v>2</v>
      </c>
      <c r="AX414" s="5">
        <v>3</v>
      </c>
      <c r="AY414">
        <v>3</v>
      </c>
      <c r="AZ414">
        <v>1</v>
      </c>
      <c r="BA414" s="5">
        <v>0</v>
      </c>
      <c r="BB414" s="5">
        <v>0</v>
      </c>
      <c r="BC414" s="5">
        <v>0</v>
      </c>
      <c r="BD414" s="2">
        <v>25</v>
      </c>
      <c r="BE414" s="5" t="s">
        <v>2955</v>
      </c>
      <c r="BF414" s="5">
        <v>2</v>
      </c>
      <c r="BG414" s="5">
        <v>3</v>
      </c>
      <c r="BH414" s="5">
        <v>3</v>
      </c>
      <c r="BI414" s="5">
        <v>3</v>
      </c>
      <c r="BJ414" s="5">
        <v>2</v>
      </c>
      <c r="BK414">
        <v>1</v>
      </c>
      <c r="BL414" s="5">
        <v>3</v>
      </c>
      <c r="BM414" s="5">
        <v>1</v>
      </c>
      <c r="BN414" s="5">
        <v>1</v>
      </c>
      <c r="BO414" s="5">
        <v>1</v>
      </c>
      <c r="BP414" s="5">
        <v>1</v>
      </c>
      <c r="BQ414" s="5">
        <v>2</v>
      </c>
      <c r="BR414" s="5">
        <v>2</v>
      </c>
      <c r="BS414" s="2">
        <v>20</v>
      </c>
      <c r="BT414" s="5" t="s">
        <v>2955</v>
      </c>
      <c r="BU414" s="5">
        <v>3</v>
      </c>
      <c r="BV414" s="5">
        <v>1</v>
      </c>
      <c r="BW414" s="5">
        <v>1</v>
      </c>
      <c r="BX414" s="5">
        <v>1</v>
      </c>
      <c r="BY414" s="5">
        <v>1</v>
      </c>
      <c r="BZ414" s="5">
        <v>2</v>
      </c>
      <c r="CA414" s="5">
        <v>1</v>
      </c>
      <c r="CB414" s="5">
        <v>2</v>
      </c>
      <c r="CC414" s="5">
        <v>1</v>
      </c>
      <c r="CD414" s="5">
        <v>1</v>
      </c>
      <c r="CE414" s="5">
        <v>1</v>
      </c>
      <c r="CF414" s="5">
        <v>1</v>
      </c>
      <c r="CG414" s="5">
        <v>1</v>
      </c>
      <c r="CH414" s="5">
        <v>1</v>
      </c>
      <c r="CI414" s="5">
        <v>1</v>
      </c>
      <c r="CJ414" s="5">
        <v>1</v>
      </c>
      <c r="CK414" s="2">
        <v>11</v>
      </c>
      <c r="CL414" s="5" t="s">
        <v>2957</v>
      </c>
      <c r="CM414" s="5">
        <v>1</v>
      </c>
      <c r="CN414" s="5">
        <v>1</v>
      </c>
      <c r="CO414" s="5">
        <v>1</v>
      </c>
      <c r="CP414" s="5">
        <v>0</v>
      </c>
      <c r="CQ414" s="5">
        <v>1</v>
      </c>
      <c r="CR414" s="5">
        <v>1</v>
      </c>
      <c r="CS414" s="5">
        <v>1</v>
      </c>
      <c r="CT414" s="5">
        <v>1</v>
      </c>
      <c r="CU414" s="5">
        <v>1</v>
      </c>
      <c r="CV414" s="5">
        <v>1</v>
      </c>
      <c r="CW414" s="5">
        <v>0</v>
      </c>
      <c r="CX414" s="5">
        <v>1</v>
      </c>
      <c r="CY414" s="5">
        <v>1</v>
      </c>
      <c r="CZ414" s="5">
        <v>0</v>
      </c>
      <c r="DA414" s="2">
        <v>19</v>
      </c>
      <c r="DB414" s="5" t="s">
        <v>2957</v>
      </c>
      <c r="DC414" s="5">
        <v>1</v>
      </c>
      <c r="DD414" s="5">
        <v>1</v>
      </c>
      <c r="DE414" s="5">
        <v>1</v>
      </c>
      <c r="DF414" s="5">
        <v>1</v>
      </c>
      <c r="DG414" s="5">
        <v>1</v>
      </c>
      <c r="DH414" s="5">
        <v>2</v>
      </c>
      <c r="DI414" s="5">
        <v>1</v>
      </c>
      <c r="DJ414" s="5">
        <v>2</v>
      </c>
      <c r="DK414" s="5">
        <v>2</v>
      </c>
      <c r="DL414" s="5">
        <v>1</v>
      </c>
      <c r="DM414" s="5">
        <v>2</v>
      </c>
      <c r="DN414">
        <v>2</v>
      </c>
      <c r="DO414" s="5">
        <v>1</v>
      </c>
      <c r="DP414" s="5">
        <v>1</v>
      </c>
      <c r="DQ414" s="2">
        <v>15</v>
      </c>
      <c r="DR414" s="5" t="s">
        <v>2957</v>
      </c>
      <c r="DS414" s="5">
        <v>1</v>
      </c>
      <c r="DT414">
        <v>2</v>
      </c>
      <c r="DU414" s="5">
        <v>1</v>
      </c>
      <c r="DV414" s="5">
        <v>1</v>
      </c>
      <c r="DW414">
        <v>0</v>
      </c>
      <c r="DX414" s="5">
        <v>0</v>
      </c>
      <c r="DY414" s="5">
        <v>2</v>
      </c>
      <c r="DZ414">
        <v>1</v>
      </c>
      <c r="EA414" s="5">
        <v>1</v>
      </c>
      <c r="EB414" s="5">
        <v>1</v>
      </c>
      <c r="EC414" s="5">
        <v>1</v>
      </c>
      <c r="ED414" s="5">
        <v>2</v>
      </c>
      <c r="EE414" s="5">
        <v>2</v>
      </c>
      <c r="EF414" s="5">
        <v>16</v>
      </c>
      <c r="EG414" s="5" t="s">
        <v>2955</v>
      </c>
      <c r="EH414" s="5">
        <v>1</v>
      </c>
      <c r="EI414" s="5">
        <v>1</v>
      </c>
      <c r="EJ414" s="5">
        <v>1</v>
      </c>
      <c r="EK414" s="5">
        <v>2</v>
      </c>
      <c r="EL414" s="5">
        <v>3</v>
      </c>
      <c r="EM414" s="5">
        <v>3</v>
      </c>
      <c r="EN414" s="5">
        <v>1</v>
      </c>
      <c r="EO414" s="5">
        <v>1</v>
      </c>
      <c r="EP414" s="5">
        <v>1</v>
      </c>
      <c r="EQ414" s="5">
        <v>0</v>
      </c>
      <c r="ER414" s="5">
        <v>1</v>
      </c>
      <c r="ES414" s="5">
        <v>1</v>
      </c>
    </row>
    <row r="415" spans="1:149">
      <c r="A415" s="74">
        <v>45606.339305555557</v>
      </c>
      <c r="B415" s="5" t="s">
        <v>32</v>
      </c>
      <c r="C415" s="5" t="s">
        <v>1256</v>
      </c>
      <c r="D415" s="5" t="s">
        <v>1257</v>
      </c>
      <c r="E415" s="2">
        <v>2</v>
      </c>
      <c r="F415" s="5" t="s">
        <v>3193</v>
      </c>
      <c r="G415" s="2">
        <v>159</v>
      </c>
      <c r="H415" s="5" t="s">
        <v>2957</v>
      </c>
      <c r="I415" s="5">
        <v>3</v>
      </c>
      <c r="J415" s="5">
        <v>3159</v>
      </c>
      <c r="K415" s="2" t="s">
        <v>2956</v>
      </c>
      <c r="L415" s="5" t="s">
        <v>3205</v>
      </c>
      <c r="M415" s="2">
        <v>32</v>
      </c>
      <c r="N415" s="5" t="s">
        <v>2955</v>
      </c>
      <c r="O415" s="5">
        <v>1</v>
      </c>
      <c r="P415" s="5">
        <v>3</v>
      </c>
      <c r="Q415" s="5">
        <v>1</v>
      </c>
      <c r="R415" s="5"/>
      <c r="S415" s="5">
        <v>1</v>
      </c>
      <c r="T415" s="5">
        <v>3</v>
      </c>
      <c r="U415" s="5">
        <v>1</v>
      </c>
      <c r="V415" s="5">
        <v>1</v>
      </c>
      <c r="W415" s="5">
        <v>1</v>
      </c>
      <c r="X415" s="5">
        <v>1</v>
      </c>
      <c r="Y415" s="5">
        <v>2</v>
      </c>
      <c r="Z415" s="5">
        <v>0</v>
      </c>
      <c r="AA415" s="5">
        <v>1</v>
      </c>
      <c r="AB415" s="5">
        <v>3</v>
      </c>
      <c r="AC415" s="5">
        <v>2</v>
      </c>
      <c r="AD415" s="5">
        <v>2</v>
      </c>
      <c r="AE415" s="5">
        <v>0</v>
      </c>
      <c r="AF415" s="5">
        <v>1</v>
      </c>
      <c r="AG415" s="5">
        <v>2</v>
      </c>
      <c r="AH415" s="5"/>
      <c r="AI415" s="5"/>
      <c r="AJ415" s="5">
        <v>3</v>
      </c>
      <c r="AK415" s="5"/>
      <c r="AL415" s="5"/>
      <c r="AM415" s="5"/>
      <c r="AN415">
        <v>1</v>
      </c>
      <c r="AO415" s="5"/>
      <c r="AP415" s="2">
        <v>20</v>
      </c>
      <c r="AQ415" s="5" t="s">
        <v>2955</v>
      </c>
      <c r="AR415" s="5"/>
      <c r="AS415" s="5">
        <v>1</v>
      </c>
      <c r="AT415" s="5">
        <v>3</v>
      </c>
      <c r="AU415" s="5">
        <v>2</v>
      </c>
      <c r="AV415" s="5">
        <v>1</v>
      </c>
      <c r="AW415" s="5">
        <v>2</v>
      </c>
      <c r="AX415" s="5">
        <v>2</v>
      </c>
      <c r="AY415">
        <v>3</v>
      </c>
      <c r="AZ415">
        <v>2</v>
      </c>
      <c r="BA415" s="5">
        <v>3</v>
      </c>
      <c r="BB415" s="5"/>
      <c r="BC415" s="5"/>
      <c r="BD415" s="2">
        <v>21</v>
      </c>
      <c r="BE415" s="5" t="s">
        <v>2957</v>
      </c>
      <c r="BF415" s="5">
        <v>1</v>
      </c>
      <c r="BG415" s="5">
        <v>1</v>
      </c>
      <c r="BH415" s="5">
        <v>2</v>
      </c>
      <c r="BI415" s="5">
        <v>3</v>
      </c>
      <c r="BJ415" s="5">
        <v>2</v>
      </c>
      <c r="BK415">
        <v>1</v>
      </c>
      <c r="BL415" s="5">
        <v>2</v>
      </c>
      <c r="BM415" s="5">
        <v>1</v>
      </c>
      <c r="BN415" s="5">
        <v>1</v>
      </c>
      <c r="BO415" s="5">
        <v>1</v>
      </c>
      <c r="BP415" s="5">
        <v>1</v>
      </c>
      <c r="BQ415" s="5">
        <v>3</v>
      </c>
      <c r="BR415" s="5">
        <v>2</v>
      </c>
      <c r="BS415" s="2">
        <v>18</v>
      </c>
      <c r="BT415" s="5" t="s">
        <v>2957</v>
      </c>
      <c r="BU415" s="5">
        <v>3</v>
      </c>
      <c r="BV415" s="5"/>
      <c r="BW415" s="5">
        <v>1</v>
      </c>
      <c r="BX415" s="5">
        <v>1</v>
      </c>
      <c r="BY415" s="5">
        <v>0</v>
      </c>
      <c r="BZ415" s="5">
        <v>2</v>
      </c>
      <c r="CA415" s="5">
        <v>1</v>
      </c>
      <c r="CB415" s="5">
        <v>2</v>
      </c>
      <c r="CC415" s="5">
        <v>0</v>
      </c>
      <c r="CD415" s="5">
        <v>1</v>
      </c>
      <c r="CE415" s="5">
        <v>1</v>
      </c>
      <c r="CF415" s="5">
        <v>1</v>
      </c>
      <c r="CG415" s="5"/>
      <c r="CH415" s="5">
        <v>1</v>
      </c>
      <c r="CI415" s="5">
        <v>1</v>
      </c>
      <c r="CJ415" s="5">
        <v>1</v>
      </c>
      <c r="CK415" s="2">
        <v>13</v>
      </c>
      <c r="CL415" s="5" t="s">
        <v>2955</v>
      </c>
      <c r="CM415" s="5">
        <v>1</v>
      </c>
      <c r="CN415" s="5">
        <v>1</v>
      </c>
      <c r="CO415" s="5">
        <v>1</v>
      </c>
      <c r="CP415" s="5">
        <v>1</v>
      </c>
      <c r="CQ415" s="5">
        <v>1</v>
      </c>
      <c r="CR415" s="5">
        <v>1</v>
      </c>
      <c r="CS415" s="5">
        <v>1</v>
      </c>
      <c r="CT415" s="5">
        <v>1</v>
      </c>
      <c r="CU415" s="5">
        <v>1</v>
      </c>
      <c r="CV415" s="5">
        <v>1</v>
      </c>
      <c r="CW415" s="5">
        <v>0</v>
      </c>
      <c r="CX415" s="5">
        <v>1</v>
      </c>
      <c r="CY415" s="5">
        <v>1</v>
      </c>
      <c r="CZ415" s="5">
        <v>1</v>
      </c>
      <c r="DA415" s="2">
        <v>19</v>
      </c>
      <c r="DB415" s="5" t="s">
        <v>2957</v>
      </c>
      <c r="DC415" s="5">
        <v>1</v>
      </c>
      <c r="DD415" s="5">
        <v>1</v>
      </c>
      <c r="DE415" s="5">
        <v>1</v>
      </c>
      <c r="DF415" s="5">
        <v>1</v>
      </c>
      <c r="DG415" s="5">
        <v>1</v>
      </c>
      <c r="DH415" s="5">
        <v>1</v>
      </c>
      <c r="DI415" s="5">
        <v>0</v>
      </c>
      <c r="DJ415" s="5">
        <v>2</v>
      </c>
      <c r="DK415" s="5">
        <v>2</v>
      </c>
      <c r="DL415" s="5">
        <v>2</v>
      </c>
      <c r="DM415" s="5">
        <v>2</v>
      </c>
      <c r="DN415">
        <v>2</v>
      </c>
      <c r="DO415" s="5">
        <v>2</v>
      </c>
      <c r="DP415" s="5">
        <v>1</v>
      </c>
      <c r="DQ415" s="2">
        <v>17</v>
      </c>
      <c r="DR415" s="5" t="s">
        <v>2955</v>
      </c>
      <c r="DS415" s="5">
        <v>1</v>
      </c>
      <c r="DT415">
        <v>3</v>
      </c>
      <c r="DU415" s="5">
        <v>1</v>
      </c>
      <c r="DV415" s="5"/>
      <c r="DW415">
        <v>0</v>
      </c>
      <c r="DX415" s="5"/>
      <c r="DY415" s="5">
        <v>2</v>
      </c>
      <c r="EA415" s="5">
        <v>1</v>
      </c>
      <c r="EB415" s="5">
        <v>1</v>
      </c>
      <c r="EC415" s="5">
        <v>1</v>
      </c>
      <c r="ED415" s="5">
        <v>2</v>
      </c>
      <c r="EE415" s="5">
        <v>2</v>
      </c>
      <c r="EF415" s="5">
        <v>19</v>
      </c>
      <c r="EG415" s="5" t="s">
        <v>2955</v>
      </c>
      <c r="EH415" s="5">
        <v>1</v>
      </c>
      <c r="EI415" s="5">
        <v>1</v>
      </c>
      <c r="EJ415" s="5">
        <v>1</v>
      </c>
      <c r="EK415" s="5">
        <v>3</v>
      </c>
      <c r="EL415" s="5">
        <v>3</v>
      </c>
      <c r="EM415" s="5">
        <v>2</v>
      </c>
      <c r="EN415" s="5">
        <v>1</v>
      </c>
      <c r="EO415" s="5">
        <v>1</v>
      </c>
      <c r="EP415" s="5">
        <v>1</v>
      </c>
      <c r="EQ415" s="5">
        <v>3</v>
      </c>
      <c r="ER415" s="5">
        <v>1</v>
      </c>
      <c r="ES415" s="5">
        <v>1</v>
      </c>
    </row>
    <row r="416" spans="1:149">
      <c r="A416" s="74">
        <v>45609.534039351849</v>
      </c>
      <c r="B416" s="5" t="s">
        <v>32</v>
      </c>
      <c r="C416" s="5" t="s">
        <v>1258</v>
      </c>
      <c r="D416" s="5" t="s">
        <v>1259</v>
      </c>
      <c r="E416" s="2">
        <v>1</v>
      </c>
      <c r="F416" s="5" t="s">
        <v>2954</v>
      </c>
      <c r="G416" s="2">
        <v>191</v>
      </c>
      <c r="H416" s="5" t="s">
        <v>2955</v>
      </c>
      <c r="I416" s="5">
        <v>4</v>
      </c>
      <c r="J416" s="5">
        <v>4191</v>
      </c>
      <c r="K416" s="2" t="s">
        <v>2956</v>
      </c>
      <c r="L416" s="5" t="s">
        <v>3644</v>
      </c>
      <c r="M416" s="2">
        <v>47</v>
      </c>
      <c r="N416" s="5" t="s">
        <v>2955</v>
      </c>
      <c r="O416" s="5">
        <v>1</v>
      </c>
      <c r="P416" s="5">
        <v>2</v>
      </c>
      <c r="Q416" s="5">
        <v>1</v>
      </c>
      <c r="R416" s="5">
        <v>2</v>
      </c>
      <c r="S416" s="5">
        <v>1</v>
      </c>
      <c r="T416" s="5">
        <v>2</v>
      </c>
      <c r="U416" s="5">
        <v>1</v>
      </c>
      <c r="V416" s="5">
        <v>1</v>
      </c>
      <c r="W416" s="5">
        <v>1</v>
      </c>
      <c r="X416" s="5">
        <v>1</v>
      </c>
      <c r="Y416" s="5">
        <v>2</v>
      </c>
      <c r="Z416" s="5">
        <v>0</v>
      </c>
      <c r="AA416" s="5">
        <v>0</v>
      </c>
      <c r="AB416" s="5">
        <v>3</v>
      </c>
      <c r="AC416" s="5">
        <v>2</v>
      </c>
      <c r="AD416" s="5">
        <v>2</v>
      </c>
      <c r="AE416" s="5">
        <v>1</v>
      </c>
      <c r="AF416" s="5">
        <v>3</v>
      </c>
      <c r="AG416" s="5">
        <v>2</v>
      </c>
      <c r="AH416" s="5">
        <v>2</v>
      </c>
      <c r="AI416" s="5">
        <v>2</v>
      </c>
      <c r="AJ416" s="5">
        <v>3</v>
      </c>
      <c r="AK416" s="5">
        <v>3</v>
      </c>
      <c r="AL416" s="5">
        <v>3</v>
      </c>
      <c r="AM416" s="5">
        <v>1</v>
      </c>
      <c r="AN416">
        <v>3</v>
      </c>
      <c r="AO416" s="5">
        <v>2</v>
      </c>
      <c r="AP416" s="2">
        <v>20</v>
      </c>
      <c r="AQ416" s="5" t="s">
        <v>2957</v>
      </c>
      <c r="AR416" s="5">
        <v>1</v>
      </c>
      <c r="AS416" s="5">
        <v>1</v>
      </c>
      <c r="AT416" s="5">
        <v>3</v>
      </c>
      <c r="AU416" s="5">
        <v>2</v>
      </c>
      <c r="AV416" s="5">
        <v>1</v>
      </c>
      <c r="AW416" s="5">
        <v>2</v>
      </c>
      <c r="AX416" s="5">
        <v>3</v>
      </c>
      <c r="AY416">
        <v>3</v>
      </c>
      <c r="AZ416">
        <v>1</v>
      </c>
      <c r="BA416" s="5">
        <v>1</v>
      </c>
      <c r="BB416" s="5">
        <v>1</v>
      </c>
      <c r="BC416" s="5">
        <v>1</v>
      </c>
      <c r="BD416" s="2">
        <v>27</v>
      </c>
      <c r="BE416" s="5" t="s">
        <v>2955</v>
      </c>
      <c r="BF416" s="5">
        <v>3</v>
      </c>
      <c r="BG416" s="5">
        <v>3</v>
      </c>
      <c r="BH416" s="5">
        <v>3</v>
      </c>
      <c r="BI416" s="5">
        <v>3</v>
      </c>
      <c r="BJ416" s="5">
        <v>2</v>
      </c>
      <c r="BK416">
        <v>2</v>
      </c>
      <c r="BL416" s="5">
        <v>3</v>
      </c>
      <c r="BM416" s="5">
        <v>1</v>
      </c>
      <c r="BN416" s="5">
        <v>1</v>
      </c>
      <c r="BO416" s="5">
        <v>0</v>
      </c>
      <c r="BP416" s="5">
        <v>1</v>
      </c>
      <c r="BQ416" s="5">
        <v>3</v>
      </c>
      <c r="BR416" s="5">
        <v>2</v>
      </c>
      <c r="BS416" s="2">
        <v>20</v>
      </c>
      <c r="BT416" s="5" t="s">
        <v>2955</v>
      </c>
      <c r="BU416" s="5">
        <v>3</v>
      </c>
      <c r="BV416" s="5">
        <v>1</v>
      </c>
      <c r="BW416" s="5">
        <v>1</v>
      </c>
      <c r="BX416" s="5">
        <v>1</v>
      </c>
      <c r="BY416" s="5">
        <v>0</v>
      </c>
      <c r="BZ416" s="5">
        <v>3</v>
      </c>
      <c r="CA416" s="5">
        <v>1</v>
      </c>
      <c r="CB416" s="5">
        <v>3</v>
      </c>
      <c r="CC416" s="5">
        <v>0</v>
      </c>
      <c r="CD416" s="5">
        <v>1</v>
      </c>
      <c r="CE416" s="5">
        <v>1</v>
      </c>
      <c r="CF416" s="5">
        <v>1</v>
      </c>
      <c r="CG416" s="5">
        <v>1</v>
      </c>
      <c r="CH416" s="5">
        <v>1</v>
      </c>
      <c r="CI416" s="5">
        <v>1</v>
      </c>
      <c r="CJ416" s="5">
        <v>1</v>
      </c>
      <c r="CK416" s="2">
        <v>14</v>
      </c>
      <c r="CL416" s="5" t="s">
        <v>2955</v>
      </c>
      <c r="CM416" s="5">
        <v>1</v>
      </c>
      <c r="CN416" s="5">
        <v>1</v>
      </c>
      <c r="CO416" s="5">
        <v>1</v>
      </c>
      <c r="CP416" s="5">
        <v>1</v>
      </c>
      <c r="CQ416" s="5">
        <v>1</v>
      </c>
      <c r="CR416" s="5">
        <v>1</v>
      </c>
      <c r="CS416" s="5">
        <v>1</v>
      </c>
      <c r="CT416" s="5">
        <v>1</v>
      </c>
      <c r="CU416" s="5">
        <v>1</v>
      </c>
      <c r="CV416" s="5">
        <v>1</v>
      </c>
      <c r="CW416" s="5">
        <v>1</v>
      </c>
      <c r="CX416" s="5">
        <v>1</v>
      </c>
      <c r="CY416" s="5">
        <v>1</v>
      </c>
      <c r="CZ416" s="5">
        <v>1</v>
      </c>
      <c r="DA416" s="2">
        <v>28</v>
      </c>
      <c r="DB416" s="5" t="s">
        <v>2955</v>
      </c>
      <c r="DC416" s="5">
        <v>1</v>
      </c>
      <c r="DD416" s="5">
        <v>1</v>
      </c>
      <c r="DE416" s="5">
        <v>1</v>
      </c>
      <c r="DF416" s="5">
        <v>1</v>
      </c>
      <c r="DG416" s="5">
        <v>1</v>
      </c>
      <c r="DH416" s="5">
        <v>3</v>
      </c>
      <c r="DI416" s="5">
        <v>2</v>
      </c>
      <c r="DJ416" s="5">
        <v>3</v>
      </c>
      <c r="DK416" s="5">
        <v>3</v>
      </c>
      <c r="DL416" s="5">
        <v>3</v>
      </c>
      <c r="DM416" s="5">
        <v>3</v>
      </c>
      <c r="DN416">
        <v>2</v>
      </c>
      <c r="DO416" s="5">
        <v>2</v>
      </c>
      <c r="DP416" s="5">
        <v>2</v>
      </c>
      <c r="DQ416" s="2">
        <v>17</v>
      </c>
      <c r="DR416" s="5" t="s">
        <v>2955</v>
      </c>
      <c r="DS416" s="5">
        <v>1</v>
      </c>
      <c r="DT416">
        <v>3</v>
      </c>
      <c r="DU416" s="5">
        <v>1</v>
      </c>
      <c r="DV416" s="5">
        <v>1</v>
      </c>
      <c r="DW416">
        <v>0</v>
      </c>
      <c r="DX416" s="5">
        <v>0</v>
      </c>
      <c r="DY416" s="5">
        <v>2</v>
      </c>
      <c r="DZ416">
        <v>2</v>
      </c>
      <c r="EA416" s="5">
        <v>1</v>
      </c>
      <c r="EB416" s="5">
        <v>1</v>
      </c>
      <c r="EC416" s="5">
        <v>1</v>
      </c>
      <c r="ED416" s="5">
        <v>2</v>
      </c>
      <c r="EE416" s="5">
        <v>2</v>
      </c>
      <c r="EF416" s="5">
        <v>18</v>
      </c>
      <c r="EG416" s="5" t="s">
        <v>2955</v>
      </c>
      <c r="EH416" s="5">
        <v>1</v>
      </c>
      <c r="EI416" s="5">
        <v>1</v>
      </c>
      <c r="EJ416" s="5">
        <v>1</v>
      </c>
      <c r="EK416" s="5">
        <v>3</v>
      </c>
      <c r="EL416" s="5">
        <v>3</v>
      </c>
      <c r="EM416" s="5">
        <v>3</v>
      </c>
      <c r="EN416" s="5">
        <v>2</v>
      </c>
      <c r="EO416" s="5">
        <v>1</v>
      </c>
      <c r="EP416" s="5">
        <v>1</v>
      </c>
      <c r="EQ416" s="5">
        <v>0</v>
      </c>
      <c r="ER416" s="5">
        <v>1</v>
      </c>
      <c r="ES416" s="5">
        <v>1</v>
      </c>
    </row>
    <row r="417" spans="1:149">
      <c r="A417" s="74">
        <v>45603.601238425923</v>
      </c>
      <c r="B417" s="5" t="s">
        <v>32</v>
      </c>
      <c r="C417" s="5" t="s">
        <v>1260</v>
      </c>
      <c r="D417" s="5" t="s">
        <v>1261</v>
      </c>
      <c r="E417" s="2">
        <v>1</v>
      </c>
      <c r="F417" s="5" t="s">
        <v>2954</v>
      </c>
      <c r="G417" s="2">
        <v>131</v>
      </c>
      <c r="H417" s="5" t="s">
        <v>2957</v>
      </c>
      <c r="I417" s="5">
        <v>3</v>
      </c>
      <c r="J417" s="5">
        <v>3131</v>
      </c>
      <c r="K417" s="2" t="s">
        <v>2961</v>
      </c>
      <c r="L417" s="5" t="s">
        <v>2962</v>
      </c>
      <c r="M417" s="2">
        <v>32</v>
      </c>
      <c r="N417" s="5" t="s">
        <v>2957</v>
      </c>
      <c r="O417" s="5">
        <v>1</v>
      </c>
      <c r="P417" s="5">
        <v>1</v>
      </c>
      <c r="Q417" s="5">
        <v>1</v>
      </c>
      <c r="R417" s="5">
        <v>1</v>
      </c>
      <c r="S417" s="5">
        <v>1</v>
      </c>
      <c r="T417" s="5">
        <v>2</v>
      </c>
      <c r="U417" s="5">
        <v>1</v>
      </c>
      <c r="V417" s="5">
        <v>1</v>
      </c>
      <c r="W417" s="5">
        <v>0</v>
      </c>
      <c r="X417" s="5">
        <v>1</v>
      </c>
      <c r="Y417" s="5">
        <v>2</v>
      </c>
      <c r="Z417" s="5">
        <v>0</v>
      </c>
      <c r="AA417" s="5">
        <v>1</v>
      </c>
      <c r="AB417" s="5">
        <v>3</v>
      </c>
      <c r="AC417" s="5">
        <v>2</v>
      </c>
      <c r="AD417" s="5">
        <v>1</v>
      </c>
      <c r="AE417" s="5">
        <v>1</v>
      </c>
      <c r="AF417" s="5">
        <v>2</v>
      </c>
      <c r="AG417" s="5">
        <v>1</v>
      </c>
      <c r="AH417" s="5">
        <v>2</v>
      </c>
      <c r="AI417" s="5">
        <v>1</v>
      </c>
      <c r="AJ417" s="5">
        <v>1</v>
      </c>
      <c r="AK417" s="5">
        <v>2</v>
      </c>
      <c r="AL417" s="5">
        <v>1</v>
      </c>
      <c r="AM417" s="5">
        <v>0</v>
      </c>
      <c r="AN417">
        <v>1</v>
      </c>
      <c r="AO417" s="5">
        <v>1</v>
      </c>
      <c r="AP417" s="2">
        <v>16</v>
      </c>
      <c r="AQ417" s="5" t="s">
        <v>2957</v>
      </c>
      <c r="AR417" s="5">
        <v>1</v>
      </c>
      <c r="AS417" s="5">
        <v>1</v>
      </c>
      <c r="AT417" s="5">
        <v>3</v>
      </c>
      <c r="AU417" s="5">
        <v>1</v>
      </c>
      <c r="AV417" s="5">
        <v>1</v>
      </c>
      <c r="AW417" s="5">
        <v>1</v>
      </c>
      <c r="AX417" s="5">
        <v>3</v>
      </c>
      <c r="AY417">
        <v>2</v>
      </c>
      <c r="AZ417">
        <v>2</v>
      </c>
      <c r="BA417" s="5">
        <v>1</v>
      </c>
      <c r="BB417" s="5">
        <v>0</v>
      </c>
      <c r="BC417" s="5">
        <v>0</v>
      </c>
      <c r="BD417" s="2">
        <v>18</v>
      </c>
      <c r="BE417" s="5" t="s">
        <v>2957</v>
      </c>
      <c r="BF417" s="5">
        <v>1</v>
      </c>
      <c r="BG417" s="5">
        <v>3</v>
      </c>
      <c r="BH417" s="5">
        <v>1</v>
      </c>
      <c r="BI417" s="5">
        <v>2</v>
      </c>
      <c r="BJ417" s="5">
        <v>1</v>
      </c>
      <c r="BK417">
        <v>2</v>
      </c>
      <c r="BL417" s="5">
        <v>2</v>
      </c>
      <c r="BM417" s="5">
        <v>1</v>
      </c>
      <c r="BN417" s="5">
        <v>1</v>
      </c>
      <c r="BO417" s="5">
        <v>1</v>
      </c>
      <c r="BP417" s="5">
        <v>0</v>
      </c>
      <c r="BQ417" s="5">
        <v>1</v>
      </c>
      <c r="BR417" s="5">
        <v>2</v>
      </c>
      <c r="BS417" s="2">
        <v>16</v>
      </c>
      <c r="BT417" s="5" t="s">
        <v>2957</v>
      </c>
      <c r="BU417" s="5">
        <v>3</v>
      </c>
      <c r="BV417" s="5">
        <v>1</v>
      </c>
      <c r="BW417" s="5">
        <v>1</v>
      </c>
      <c r="BX417" s="5">
        <v>1</v>
      </c>
      <c r="BY417" s="5">
        <v>1</v>
      </c>
      <c r="BZ417" s="5">
        <v>1</v>
      </c>
      <c r="CA417" s="5">
        <v>0</v>
      </c>
      <c r="CB417" s="5">
        <v>2</v>
      </c>
      <c r="CC417" s="5">
        <v>0</v>
      </c>
      <c r="CD417" s="5">
        <v>1</v>
      </c>
      <c r="CE417" s="5">
        <v>1</v>
      </c>
      <c r="CF417" s="5">
        <v>1</v>
      </c>
      <c r="CG417" s="5">
        <v>1</v>
      </c>
      <c r="CH417" s="5">
        <v>1</v>
      </c>
      <c r="CI417" s="5">
        <v>0</v>
      </c>
      <c r="CJ417" s="5">
        <v>1</v>
      </c>
      <c r="CK417" s="2">
        <v>7</v>
      </c>
      <c r="CL417" s="5" t="s">
        <v>2960</v>
      </c>
      <c r="CM417" s="5">
        <v>1</v>
      </c>
      <c r="CN417" s="5">
        <v>1</v>
      </c>
      <c r="CO417" s="5">
        <v>1</v>
      </c>
      <c r="CP417" s="5">
        <v>0</v>
      </c>
      <c r="CQ417" s="5">
        <v>1</v>
      </c>
      <c r="CR417" s="5">
        <v>1</v>
      </c>
      <c r="CS417" s="5">
        <v>0</v>
      </c>
      <c r="CT417" s="5">
        <v>0</v>
      </c>
      <c r="CU417" s="5">
        <v>0</v>
      </c>
      <c r="CV417" s="5">
        <v>0</v>
      </c>
      <c r="CW417" s="5">
        <v>0</v>
      </c>
      <c r="CX417" s="5">
        <v>1</v>
      </c>
      <c r="CY417" s="5">
        <v>1</v>
      </c>
      <c r="CZ417" s="5">
        <v>0</v>
      </c>
      <c r="DA417" s="2">
        <v>16</v>
      </c>
      <c r="DB417" s="5" t="s">
        <v>2960</v>
      </c>
      <c r="DC417" s="5">
        <v>1</v>
      </c>
      <c r="DD417" s="5">
        <v>1</v>
      </c>
      <c r="DE417" s="5">
        <v>1</v>
      </c>
      <c r="DF417" s="5">
        <v>1</v>
      </c>
      <c r="DG417" s="5">
        <v>1</v>
      </c>
      <c r="DH417" s="5">
        <v>2</v>
      </c>
      <c r="DI417" s="5">
        <v>1</v>
      </c>
      <c r="DJ417" s="5">
        <v>3</v>
      </c>
      <c r="DK417" s="5">
        <v>1</v>
      </c>
      <c r="DL417" s="5">
        <v>1</v>
      </c>
      <c r="DM417" s="5">
        <v>1</v>
      </c>
      <c r="DN417">
        <v>0</v>
      </c>
      <c r="DO417" s="5">
        <v>1</v>
      </c>
      <c r="DP417" s="5">
        <v>1</v>
      </c>
      <c r="DQ417" s="2">
        <v>14</v>
      </c>
      <c r="DR417" s="5" t="s">
        <v>2957</v>
      </c>
      <c r="DS417" s="5">
        <v>1</v>
      </c>
      <c r="DT417">
        <v>3</v>
      </c>
      <c r="DU417" s="5">
        <v>1</v>
      </c>
      <c r="DV417" s="5">
        <v>1</v>
      </c>
      <c r="DW417">
        <v>0</v>
      </c>
      <c r="DX417" s="5">
        <v>0</v>
      </c>
      <c r="DY417" s="5">
        <v>2</v>
      </c>
      <c r="DZ417">
        <v>1</v>
      </c>
      <c r="EA417" s="5">
        <v>1</v>
      </c>
      <c r="EB417" s="5">
        <v>1</v>
      </c>
      <c r="EC417" s="5">
        <v>1</v>
      </c>
      <c r="ED417" s="5">
        <v>1</v>
      </c>
      <c r="EE417" s="5">
        <v>1</v>
      </c>
      <c r="EF417" s="5">
        <v>12</v>
      </c>
      <c r="EG417" s="5" t="s">
        <v>2960</v>
      </c>
      <c r="EH417" s="5">
        <v>1</v>
      </c>
      <c r="EI417" s="5">
        <v>1</v>
      </c>
      <c r="EJ417" s="5">
        <v>1</v>
      </c>
      <c r="EK417" s="5">
        <v>2</v>
      </c>
      <c r="EL417" s="5">
        <v>1</v>
      </c>
      <c r="EM417" s="5">
        <v>1</v>
      </c>
      <c r="EN417" s="5">
        <v>2</v>
      </c>
      <c r="EO417" s="5">
        <v>1</v>
      </c>
      <c r="EP417" s="5">
        <v>0</v>
      </c>
      <c r="EQ417" s="5">
        <v>0</v>
      </c>
      <c r="ER417" s="5">
        <v>1</v>
      </c>
      <c r="ES417" s="5">
        <v>1</v>
      </c>
    </row>
    <row r="418" spans="1:149">
      <c r="A418" s="74">
        <v>45605.856099537035</v>
      </c>
      <c r="B418" s="5" t="s">
        <v>32</v>
      </c>
      <c r="C418" s="5" t="s">
        <v>1262</v>
      </c>
      <c r="D418" s="5" t="s">
        <v>1263</v>
      </c>
      <c r="E418" s="2">
        <v>2</v>
      </c>
      <c r="F418" s="5" t="s">
        <v>3193</v>
      </c>
      <c r="G418" s="2">
        <v>142</v>
      </c>
      <c r="H418" s="5" t="s">
        <v>2957</v>
      </c>
      <c r="I418" s="5">
        <v>3</v>
      </c>
      <c r="J418" s="5">
        <v>3142</v>
      </c>
      <c r="K418" s="2" t="s">
        <v>2956</v>
      </c>
      <c r="L418" s="5" t="s">
        <v>3198</v>
      </c>
      <c r="M418" s="2">
        <v>26</v>
      </c>
      <c r="N418" s="5" t="s">
        <v>2957</v>
      </c>
      <c r="O418" s="5">
        <v>1</v>
      </c>
      <c r="P418" s="5">
        <v>2</v>
      </c>
      <c r="Q418" s="5">
        <v>1</v>
      </c>
      <c r="R418" s="5"/>
      <c r="S418" s="5">
        <v>1</v>
      </c>
      <c r="T418" s="5">
        <v>1</v>
      </c>
      <c r="U418" s="5">
        <v>1</v>
      </c>
      <c r="V418" s="5">
        <v>1</v>
      </c>
      <c r="W418" s="5">
        <v>1</v>
      </c>
      <c r="X418" s="5">
        <v>1</v>
      </c>
      <c r="Y418" s="5">
        <v>2</v>
      </c>
      <c r="Z418" s="5">
        <v>1</v>
      </c>
      <c r="AA418" s="5">
        <v>0</v>
      </c>
      <c r="AB418" s="5">
        <v>2</v>
      </c>
      <c r="AC418" s="5">
        <v>2</v>
      </c>
      <c r="AD418" s="5">
        <v>2</v>
      </c>
      <c r="AE418" s="5">
        <v>0</v>
      </c>
      <c r="AF418" s="5">
        <v>2</v>
      </c>
      <c r="AG418" s="5">
        <v>1</v>
      </c>
      <c r="AH418" s="5"/>
      <c r="AI418" s="5"/>
      <c r="AJ418" s="5">
        <v>2</v>
      </c>
      <c r="AK418" s="5"/>
      <c r="AL418" s="5"/>
      <c r="AM418" s="5"/>
      <c r="AN418">
        <v>1</v>
      </c>
      <c r="AO418" s="5"/>
      <c r="AP418" s="2">
        <v>13</v>
      </c>
      <c r="AQ418" s="5" t="s">
        <v>2957</v>
      </c>
      <c r="AR418" s="5"/>
      <c r="AS418" s="5">
        <v>1</v>
      </c>
      <c r="AT418" s="5">
        <v>3</v>
      </c>
      <c r="AU418" s="5">
        <v>2</v>
      </c>
      <c r="AV418" s="5">
        <v>0</v>
      </c>
      <c r="AW418" s="5">
        <v>1</v>
      </c>
      <c r="AX418" s="5">
        <v>2</v>
      </c>
      <c r="AY418">
        <v>2</v>
      </c>
      <c r="AZ418">
        <v>0</v>
      </c>
      <c r="BA418" s="5">
        <v>1</v>
      </c>
      <c r="BB418" s="5"/>
      <c r="BC418" s="5"/>
      <c r="BD418" s="2">
        <v>21</v>
      </c>
      <c r="BE418" s="5" t="s">
        <v>2957</v>
      </c>
      <c r="BF418" s="5">
        <v>3</v>
      </c>
      <c r="BG418" s="5">
        <v>2</v>
      </c>
      <c r="BH418" s="5">
        <v>1</v>
      </c>
      <c r="BI418" s="5">
        <v>2</v>
      </c>
      <c r="BJ418" s="5">
        <v>2</v>
      </c>
      <c r="BK418">
        <v>1</v>
      </c>
      <c r="BL418" s="5">
        <v>2</v>
      </c>
      <c r="BM418" s="5">
        <v>1</v>
      </c>
      <c r="BN418" s="5">
        <v>1</v>
      </c>
      <c r="BO418" s="5">
        <v>0</v>
      </c>
      <c r="BP418" s="5">
        <v>1</v>
      </c>
      <c r="BQ418" s="5">
        <v>3</v>
      </c>
      <c r="BR418" s="5">
        <v>2</v>
      </c>
      <c r="BS418" s="2">
        <v>18</v>
      </c>
      <c r="BT418" s="5" t="s">
        <v>2957</v>
      </c>
      <c r="BU418" s="5">
        <v>3</v>
      </c>
      <c r="BV418" s="5"/>
      <c r="BW418" s="5">
        <v>1</v>
      </c>
      <c r="BX418" s="5">
        <v>1</v>
      </c>
      <c r="BY418" s="5">
        <v>1</v>
      </c>
      <c r="BZ418" s="5">
        <v>2</v>
      </c>
      <c r="CA418" s="5">
        <v>1</v>
      </c>
      <c r="CB418" s="5">
        <v>1</v>
      </c>
      <c r="CC418" s="5">
        <v>0</v>
      </c>
      <c r="CD418" s="5">
        <v>1</v>
      </c>
      <c r="CE418" s="5">
        <v>1</v>
      </c>
      <c r="CF418" s="5">
        <v>1</v>
      </c>
      <c r="CG418" s="5"/>
      <c r="CH418" s="5">
        <v>1</v>
      </c>
      <c r="CI418" s="5">
        <v>1</v>
      </c>
      <c r="CJ418" s="5">
        <v>1</v>
      </c>
      <c r="CK418" s="2">
        <v>10</v>
      </c>
      <c r="CL418" s="5" t="s">
        <v>2957</v>
      </c>
      <c r="CM418" s="5">
        <v>1</v>
      </c>
      <c r="CN418" s="5">
        <v>1</v>
      </c>
      <c r="CO418" s="5">
        <v>0</v>
      </c>
      <c r="CP418" s="5">
        <v>1</v>
      </c>
      <c r="CQ418" s="5">
        <v>1</v>
      </c>
      <c r="CR418" s="5">
        <v>1</v>
      </c>
      <c r="CS418" s="5">
        <v>1</v>
      </c>
      <c r="CT418" s="5">
        <v>1</v>
      </c>
      <c r="CU418" s="5">
        <v>0</v>
      </c>
      <c r="CV418" s="5">
        <v>1</v>
      </c>
      <c r="CW418" s="5">
        <v>0</v>
      </c>
      <c r="CX418" s="5">
        <v>1</v>
      </c>
      <c r="CY418" s="5">
        <v>1</v>
      </c>
      <c r="CZ418" s="5">
        <v>0</v>
      </c>
      <c r="DA418" s="2">
        <v>23</v>
      </c>
      <c r="DB418" s="5" t="s">
        <v>2957</v>
      </c>
      <c r="DC418" s="5">
        <v>1</v>
      </c>
      <c r="DD418" s="5">
        <v>1</v>
      </c>
      <c r="DE418" s="5">
        <v>1</v>
      </c>
      <c r="DF418" s="5">
        <v>1</v>
      </c>
      <c r="DG418" s="5">
        <v>1</v>
      </c>
      <c r="DH418" s="5">
        <v>2</v>
      </c>
      <c r="DI418" s="5">
        <v>3</v>
      </c>
      <c r="DJ418" s="5">
        <v>3</v>
      </c>
      <c r="DK418" s="5">
        <v>3</v>
      </c>
      <c r="DL418" s="5">
        <v>2</v>
      </c>
      <c r="DM418" s="5">
        <v>3</v>
      </c>
      <c r="DN418">
        <v>1</v>
      </c>
      <c r="DO418" s="5">
        <v>1</v>
      </c>
      <c r="DP418" s="5">
        <v>0</v>
      </c>
      <c r="DQ418" s="2">
        <v>15</v>
      </c>
      <c r="DR418" s="5" t="s">
        <v>2957</v>
      </c>
      <c r="DS418" s="5">
        <v>1</v>
      </c>
      <c r="DT418">
        <v>3</v>
      </c>
      <c r="DU418" s="5">
        <v>1</v>
      </c>
      <c r="DV418" s="5"/>
      <c r="DW418">
        <v>0</v>
      </c>
      <c r="DX418" s="5"/>
      <c r="DY418" s="5">
        <v>1</v>
      </c>
      <c r="EA418" s="5">
        <v>1</v>
      </c>
      <c r="EB418" s="5">
        <v>1</v>
      </c>
      <c r="EC418" s="5">
        <v>1</v>
      </c>
      <c r="ED418" s="5">
        <v>2</v>
      </c>
      <c r="EE418" s="5">
        <v>2</v>
      </c>
      <c r="EF418" s="5">
        <v>16</v>
      </c>
      <c r="EG418" s="5" t="s">
        <v>2955</v>
      </c>
      <c r="EH418" s="5">
        <v>1</v>
      </c>
      <c r="EI418" s="5">
        <v>1</v>
      </c>
      <c r="EJ418" s="5">
        <v>1</v>
      </c>
      <c r="EK418" s="5">
        <v>3</v>
      </c>
      <c r="EL418" s="5">
        <v>2</v>
      </c>
      <c r="EM418" s="5">
        <v>2</v>
      </c>
      <c r="EN418" s="5">
        <v>2</v>
      </c>
      <c r="EO418" s="5">
        <v>1</v>
      </c>
      <c r="EP418" s="5">
        <v>1</v>
      </c>
      <c r="EQ418" s="5">
        <v>0</v>
      </c>
      <c r="ER418" s="5">
        <v>1</v>
      </c>
      <c r="ES418" s="5">
        <v>1</v>
      </c>
    </row>
    <row r="419" spans="1:149">
      <c r="A419" s="74">
        <v>45605.592986111114</v>
      </c>
      <c r="B419" s="5" t="s">
        <v>32</v>
      </c>
      <c r="C419" s="5" t="s">
        <v>1264</v>
      </c>
      <c r="D419" s="5" t="s">
        <v>1265</v>
      </c>
      <c r="E419" s="2">
        <v>10</v>
      </c>
      <c r="F419" s="5" t="s">
        <v>3276</v>
      </c>
      <c r="G419" s="2">
        <v>170</v>
      </c>
      <c r="H419" s="5" t="s">
        <v>2955</v>
      </c>
      <c r="I419" s="5">
        <v>4</v>
      </c>
      <c r="J419" s="5">
        <v>4170</v>
      </c>
      <c r="K419" s="2" t="s">
        <v>2961</v>
      </c>
      <c r="L419" s="5" t="s">
        <v>2962</v>
      </c>
      <c r="M419" s="2">
        <v>29</v>
      </c>
      <c r="N419" s="5" t="s">
        <v>2957</v>
      </c>
      <c r="O419" s="5">
        <v>1</v>
      </c>
      <c r="P419" s="5">
        <v>2</v>
      </c>
      <c r="Q419" s="5"/>
      <c r="R419" s="5">
        <v>1</v>
      </c>
      <c r="S419" s="5">
        <v>1</v>
      </c>
      <c r="T419" s="5">
        <v>2</v>
      </c>
      <c r="U419" s="5">
        <v>1</v>
      </c>
      <c r="V419" s="5">
        <v>1</v>
      </c>
      <c r="W419" s="5">
        <v>0</v>
      </c>
      <c r="X419" s="5">
        <v>1</v>
      </c>
      <c r="Y419" s="5">
        <v>2</v>
      </c>
      <c r="Z419" s="5">
        <v>1</v>
      </c>
      <c r="AA419" s="5">
        <v>1</v>
      </c>
      <c r="AB419" s="5">
        <v>3</v>
      </c>
      <c r="AC419" s="5">
        <v>2</v>
      </c>
      <c r="AD419" s="5">
        <v>1</v>
      </c>
      <c r="AE419" s="5">
        <v>1</v>
      </c>
      <c r="AF419" s="5">
        <v>2</v>
      </c>
      <c r="AG419" s="5">
        <v>1</v>
      </c>
      <c r="AH419" s="5"/>
      <c r="AI419" s="5"/>
      <c r="AJ419" s="5">
        <v>2</v>
      </c>
      <c r="AK419" s="5"/>
      <c r="AL419" s="5"/>
      <c r="AM419" s="5"/>
      <c r="AN419">
        <v>2</v>
      </c>
      <c r="AO419" s="5"/>
      <c r="AP419" s="2">
        <v>18</v>
      </c>
      <c r="AQ419" s="5" t="s">
        <v>2957</v>
      </c>
      <c r="AR419" s="5"/>
      <c r="AS419" s="5">
        <v>1</v>
      </c>
      <c r="AT419" s="5">
        <v>3</v>
      </c>
      <c r="AU419" s="5">
        <v>2</v>
      </c>
      <c r="AV419" s="5">
        <v>1</v>
      </c>
      <c r="AW419" s="5">
        <v>3</v>
      </c>
      <c r="AX419" s="5">
        <v>3</v>
      </c>
      <c r="AY419">
        <v>2</v>
      </c>
      <c r="AZ419">
        <v>1</v>
      </c>
      <c r="BA419" s="5">
        <v>2</v>
      </c>
      <c r="BB419" s="5"/>
      <c r="BC419" s="5"/>
      <c r="BD419" s="2">
        <v>26</v>
      </c>
      <c r="BE419" s="5" t="s">
        <v>2955</v>
      </c>
      <c r="BF419" s="5">
        <v>3</v>
      </c>
      <c r="BG419" s="5">
        <v>3</v>
      </c>
      <c r="BH419" s="5">
        <v>3</v>
      </c>
      <c r="BI419" s="5">
        <v>2</v>
      </c>
      <c r="BJ419" s="5">
        <v>1</v>
      </c>
      <c r="BK419">
        <v>2</v>
      </c>
      <c r="BL419" s="5">
        <v>3</v>
      </c>
      <c r="BM419" s="5">
        <v>1</v>
      </c>
      <c r="BN419" s="5">
        <v>1</v>
      </c>
      <c r="BO419" s="5">
        <v>1</v>
      </c>
      <c r="BP419" s="5">
        <v>1</v>
      </c>
      <c r="BQ419" s="5">
        <v>3</v>
      </c>
      <c r="BR419" s="5">
        <v>2</v>
      </c>
      <c r="BS419" s="2">
        <v>19</v>
      </c>
      <c r="BT419" s="5" t="s">
        <v>2955</v>
      </c>
      <c r="BU419" s="5">
        <v>3</v>
      </c>
      <c r="BV419" s="5">
        <v>1</v>
      </c>
      <c r="BW419" s="5">
        <v>1</v>
      </c>
      <c r="BX419" s="5">
        <v>1</v>
      </c>
      <c r="BY419" s="5">
        <v>1</v>
      </c>
      <c r="BZ419" s="5">
        <v>2</v>
      </c>
      <c r="CA419" s="5">
        <v>1</v>
      </c>
      <c r="CB419" s="5">
        <v>2</v>
      </c>
      <c r="CC419" s="5">
        <v>1</v>
      </c>
      <c r="CD419" s="5">
        <v>1</v>
      </c>
      <c r="CE419" s="5">
        <v>1</v>
      </c>
      <c r="CF419" s="5">
        <v>1</v>
      </c>
      <c r="CG419" s="5"/>
      <c r="CH419" s="5">
        <v>1</v>
      </c>
      <c r="CI419" s="5">
        <v>1</v>
      </c>
      <c r="CJ419" s="5">
        <v>1</v>
      </c>
      <c r="CK419" s="2">
        <v>14</v>
      </c>
      <c r="CL419" s="5" t="s">
        <v>2955</v>
      </c>
      <c r="CM419" s="5">
        <v>1</v>
      </c>
      <c r="CN419" s="5">
        <v>1</v>
      </c>
      <c r="CO419" s="5">
        <v>1</v>
      </c>
      <c r="CP419" s="5">
        <v>1</v>
      </c>
      <c r="CQ419" s="5">
        <v>1</v>
      </c>
      <c r="CR419" s="5">
        <v>1</v>
      </c>
      <c r="CS419" s="5">
        <v>1</v>
      </c>
      <c r="CT419" s="5">
        <v>1</v>
      </c>
      <c r="CU419" s="5">
        <v>1</v>
      </c>
      <c r="CV419" s="5">
        <v>1</v>
      </c>
      <c r="CW419" s="5">
        <v>1</v>
      </c>
      <c r="CX419" s="5">
        <v>1</v>
      </c>
      <c r="CY419" s="5">
        <v>1</v>
      </c>
      <c r="CZ419" s="5">
        <v>1</v>
      </c>
      <c r="DA419" s="2">
        <v>28</v>
      </c>
      <c r="DB419" s="5" t="s">
        <v>2955</v>
      </c>
      <c r="DC419" s="5">
        <v>1</v>
      </c>
      <c r="DD419" s="5">
        <v>1</v>
      </c>
      <c r="DE419" s="5">
        <v>1</v>
      </c>
      <c r="DF419" s="5">
        <v>1</v>
      </c>
      <c r="DG419" s="5">
        <v>1</v>
      </c>
      <c r="DH419" s="5">
        <v>3</v>
      </c>
      <c r="DI419" s="5">
        <v>2</v>
      </c>
      <c r="DJ419" s="5">
        <v>3</v>
      </c>
      <c r="DK419" s="5">
        <v>3</v>
      </c>
      <c r="DL419" s="5">
        <v>3</v>
      </c>
      <c r="DM419" s="5">
        <v>2</v>
      </c>
      <c r="DN419">
        <v>2</v>
      </c>
      <c r="DO419" s="5">
        <v>3</v>
      </c>
      <c r="DP419" s="5">
        <v>2</v>
      </c>
      <c r="DQ419" s="2">
        <v>17</v>
      </c>
      <c r="DR419" s="5" t="s">
        <v>2955</v>
      </c>
      <c r="DS419" s="5">
        <v>1</v>
      </c>
      <c r="DT419">
        <v>3</v>
      </c>
      <c r="DU419" s="5">
        <v>1</v>
      </c>
      <c r="DV419" s="5">
        <v>1</v>
      </c>
      <c r="DX419" s="5">
        <v>1</v>
      </c>
      <c r="DY419" s="5">
        <v>2</v>
      </c>
      <c r="EA419" s="5">
        <v>1</v>
      </c>
      <c r="EB419" s="5">
        <v>1</v>
      </c>
      <c r="EC419" s="5">
        <v>1</v>
      </c>
      <c r="ED419" s="5">
        <v>2</v>
      </c>
      <c r="EE419" s="5">
        <v>2</v>
      </c>
      <c r="EF419" s="5">
        <v>19</v>
      </c>
      <c r="EG419" s="5" t="s">
        <v>2955</v>
      </c>
      <c r="EH419" s="5">
        <v>1</v>
      </c>
      <c r="EI419" s="5">
        <v>1</v>
      </c>
      <c r="EJ419" s="5">
        <v>1</v>
      </c>
      <c r="EK419" s="5">
        <v>3</v>
      </c>
      <c r="EL419" s="5">
        <v>2</v>
      </c>
      <c r="EM419" s="5">
        <v>2</v>
      </c>
      <c r="EN419" s="5">
        <v>2</v>
      </c>
      <c r="EO419" s="5">
        <v>1</v>
      </c>
      <c r="EP419" s="5">
        <v>1</v>
      </c>
      <c r="EQ419" s="5">
        <v>3</v>
      </c>
      <c r="ER419" s="5">
        <v>1</v>
      </c>
      <c r="ES419" s="5">
        <v>1</v>
      </c>
    </row>
    <row r="420" spans="1:149">
      <c r="A420" s="74">
        <v>45607.305335648147</v>
      </c>
      <c r="B420" s="5" t="s">
        <v>33</v>
      </c>
      <c r="C420" s="5" t="s">
        <v>1266</v>
      </c>
      <c r="D420" s="5" t="s">
        <v>1267</v>
      </c>
      <c r="E420" s="2">
        <v>2</v>
      </c>
      <c r="F420" s="5" t="s">
        <v>3193</v>
      </c>
      <c r="G420" s="2">
        <v>122</v>
      </c>
      <c r="H420" s="5" t="s">
        <v>2960</v>
      </c>
      <c r="I420" s="5">
        <v>2</v>
      </c>
      <c r="J420" s="5">
        <v>2122</v>
      </c>
      <c r="K420" s="2" t="s">
        <v>2961</v>
      </c>
      <c r="L420" s="5" t="s">
        <v>2962</v>
      </c>
      <c r="M420" s="2">
        <v>20</v>
      </c>
      <c r="N420" s="5" t="s">
        <v>2960</v>
      </c>
      <c r="O420" s="5">
        <v>1</v>
      </c>
      <c r="P420" s="5">
        <v>2</v>
      </c>
      <c r="Q420" s="5">
        <v>1</v>
      </c>
      <c r="R420" s="5"/>
      <c r="S420" s="5">
        <v>1</v>
      </c>
      <c r="T420" s="5">
        <v>0</v>
      </c>
      <c r="U420" s="5">
        <v>1</v>
      </c>
      <c r="V420" s="5">
        <v>1</v>
      </c>
      <c r="W420" s="5">
        <v>1</v>
      </c>
      <c r="X420" s="5">
        <v>0</v>
      </c>
      <c r="Y420" s="5">
        <v>2</v>
      </c>
      <c r="Z420" s="5">
        <v>1</v>
      </c>
      <c r="AA420" s="5">
        <v>1</v>
      </c>
      <c r="AB420" s="5">
        <v>1</v>
      </c>
      <c r="AC420" s="5">
        <v>2</v>
      </c>
      <c r="AD420" s="5">
        <v>1</v>
      </c>
      <c r="AE420" s="5">
        <v>0</v>
      </c>
      <c r="AF420" s="5">
        <v>1</v>
      </c>
      <c r="AG420" s="5">
        <v>1</v>
      </c>
      <c r="AH420" s="5"/>
      <c r="AI420" s="5"/>
      <c r="AJ420" s="5">
        <v>1</v>
      </c>
      <c r="AK420" s="5"/>
      <c r="AL420" s="5"/>
      <c r="AM420" s="5"/>
      <c r="AN420">
        <v>1</v>
      </c>
      <c r="AO420" s="5"/>
      <c r="AP420" s="2">
        <v>16</v>
      </c>
      <c r="AQ420" s="5" t="s">
        <v>2957</v>
      </c>
      <c r="AR420" s="5"/>
      <c r="AS420" s="5">
        <v>1</v>
      </c>
      <c r="AT420" s="5">
        <v>3</v>
      </c>
      <c r="AU420" s="5">
        <v>2</v>
      </c>
      <c r="AV420" s="5">
        <v>1</v>
      </c>
      <c r="AW420" s="5">
        <v>1</v>
      </c>
      <c r="AX420" s="5">
        <v>3</v>
      </c>
      <c r="AY420">
        <v>2</v>
      </c>
      <c r="AZ420">
        <v>1</v>
      </c>
      <c r="BA420" s="5">
        <v>1</v>
      </c>
      <c r="BB420" s="5"/>
      <c r="BC420" s="5"/>
      <c r="BD420" s="2">
        <v>13</v>
      </c>
      <c r="BE420" s="5" t="s">
        <v>2960</v>
      </c>
      <c r="BF420" s="5">
        <v>1</v>
      </c>
      <c r="BG420" s="5">
        <v>1</v>
      </c>
      <c r="BH420" s="5">
        <v>0</v>
      </c>
      <c r="BI420" s="5">
        <v>2</v>
      </c>
      <c r="BJ420" s="5">
        <v>1</v>
      </c>
      <c r="BK420">
        <v>1</v>
      </c>
      <c r="BL420" s="5">
        <v>1</v>
      </c>
      <c r="BM420" s="5">
        <v>1</v>
      </c>
      <c r="BN420" s="5">
        <v>1</v>
      </c>
      <c r="BO420" s="5">
        <v>0</v>
      </c>
      <c r="BP420" s="5">
        <v>0</v>
      </c>
      <c r="BQ420" s="5">
        <v>2</v>
      </c>
      <c r="BR420" s="5">
        <v>2</v>
      </c>
      <c r="BS420" s="2">
        <v>17</v>
      </c>
      <c r="BT420" s="5" t="s">
        <v>2957</v>
      </c>
      <c r="BU420" s="5">
        <v>3</v>
      </c>
      <c r="BV420" s="5"/>
      <c r="BW420" s="5">
        <v>1</v>
      </c>
      <c r="BX420" s="5">
        <v>1</v>
      </c>
      <c r="BY420" s="5">
        <v>0</v>
      </c>
      <c r="BZ420" s="5">
        <v>2</v>
      </c>
      <c r="CA420" s="5">
        <v>1</v>
      </c>
      <c r="CB420" s="5">
        <v>2</v>
      </c>
      <c r="CC420" s="5">
        <v>1</v>
      </c>
      <c r="CD420" s="5">
        <v>1</v>
      </c>
      <c r="CE420" s="5">
        <v>1</v>
      </c>
      <c r="CF420" s="5">
        <v>0</v>
      </c>
      <c r="CG420" s="5"/>
      <c r="CH420" s="5">
        <v>1</v>
      </c>
      <c r="CI420" s="5">
        <v>1</v>
      </c>
      <c r="CJ420" s="5">
        <v>0</v>
      </c>
      <c r="CK420" s="2">
        <v>10</v>
      </c>
      <c r="CL420" s="5" t="s">
        <v>2957</v>
      </c>
      <c r="CM420" s="5">
        <v>1</v>
      </c>
      <c r="CN420" s="5">
        <v>1</v>
      </c>
      <c r="CO420" s="5">
        <v>1</v>
      </c>
      <c r="CP420" s="5">
        <v>1</v>
      </c>
      <c r="CQ420" s="5">
        <v>1</v>
      </c>
      <c r="CR420" s="5">
        <v>1</v>
      </c>
      <c r="CS420" s="5">
        <v>0</v>
      </c>
      <c r="CT420" s="5">
        <v>1</v>
      </c>
      <c r="CU420" s="5">
        <v>0</v>
      </c>
      <c r="CV420" s="5">
        <v>1</v>
      </c>
      <c r="CW420" s="5">
        <v>0</v>
      </c>
      <c r="CX420" s="5">
        <v>1</v>
      </c>
      <c r="CY420" s="5">
        <v>1</v>
      </c>
      <c r="CZ420" s="5">
        <v>0</v>
      </c>
      <c r="DA420" s="2">
        <v>17</v>
      </c>
      <c r="DB420" s="5" t="s">
        <v>2957</v>
      </c>
      <c r="DC420" s="5">
        <v>1</v>
      </c>
      <c r="DD420" s="5">
        <v>1</v>
      </c>
      <c r="DE420" s="5">
        <v>1</v>
      </c>
      <c r="DF420" s="5">
        <v>1</v>
      </c>
      <c r="DG420" s="5">
        <v>1</v>
      </c>
      <c r="DH420" s="5">
        <v>2</v>
      </c>
      <c r="DI420" s="5">
        <v>0</v>
      </c>
      <c r="DJ420" s="5">
        <v>3</v>
      </c>
      <c r="DK420" s="5">
        <v>1</v>
      </c>
      <c r="DL420" s="5">
        <v>1</v>
      </c>
      <c r="DM420" s="5">
        <v>1</v>
      </c>
      <c r="DN420">
        <v>2</v>
      </c>
      <c r="DO420" s="5">
        <v>1</v>
      </c>
      <c r="DP420" s="5">
        <v>1</v>
      </c>
      <c r="DQ420" s="2">
        <v>14</v>
      </c>
      <c r="DR420" s="5" t="s">
        <v>2957</v>
      </c>
      <c r="DS420" s="5">
        <v>1</v>
      </c>
      <c r="DT420">
        <v>3</v>
      </c>
      <c r="DU420" s="5">
        <v>1</v>
      </c>
      <c r="DV420" s="5"/>
      <c r="DW420">
        <v>0</v>
      </c>
      <c r="DX420" s="5"/>
      <c r="DY420" s="5">
        <v>1</v>
      </c>
      <c r="EA420" s="5">
        <v>1</v>
      </c>
      <c r="EB420" s="5">
        <v>1</v>
      </c>
      <c r="EC420" s="5">
        <v>1</v>
      </c>
      <c r="ED420" s="5">
        <v>2</v>
      </c>
      <c r="EE420" s="5">
        <v>2</v>
      </c>
      <c r="EF420" s="5">
        <v>15</v>
      </c>
      <c r="EG420" s="5" t="s">
        <v>2957</v>
      </c>
      <c r="EH420" s="5">
        <v>1</v>
      </c>
      <c r="EI420" s="5">
        <v>1</v>
      </c>
      <c r="EJ420" s="5">
        <v>1</v>
      </c>
      <c r="EK420" s="5">
        <v>3</v>
      </c>
      <c r="EL420" s="5">
        <v>3</v>
      </c>
      <c r="EM420" s="5">
        <v>1</v>
      </c>
      <c r="EN420" s="5">
        <v>2</v>
      </c>
      <c r="EO420" s="5">
        <v>1</v>
      </c>
      <c r="EP420" s="5">
        <v>1</v>
      </c>
      <c r="EQ420" s="5">
        <v>0</v>
      </c>
      <c r="ER420" s="5">
        <v>1</v>
      </c>
      <c r="ES420" s="5">
        <v>0</v>
      </c>
    </row>
    <row r="421" spans="1:149">
      <c r="A421" s="74">
        <v>45609.381342592591</v>
      </c>
      <c r="B421" s="5" t="s">
        <v>33</v>
      </c>
      <c r="C421" s="5" t="s">
        <v>1268</v>
      </c>
      <c r="D421" s="5" t="s">
        <v>1269</v>
      </c>
      <c r="E421" s="2">
        <v>1</v>
      </c>
      <c r="F421" s="5" t="s">
        <v>2954</v>
      </c>
      <c r="G421" s="2">
        <v>156</v>
      </c>
      <c r="H421" s="5" t="s">
        <v>2957</v>
      </c>
      <c r="I421" s="5">
        <v>3</v>
      </c>
      <c r="J421" s="5">
        <v>3156</v>
      </c>
      <c r="K421" s="2" t="s">
        <v>2956</v>
      </c>
      <c r="L421" s="5" t="s">
        <v>3551</v>
      </c>
      <c r="M421" s="2">
        <v>37</v>
      </c>
      <c r="N421" s="5" t="s">
        <v>2957</v>
      </c>
      <c r="O421" s="5">
        <v>1</v>
      </c>
      <c r="P421" s="5">
        <v>3</v>
      </c>
      <c r="Q421" s="5">
        <v>1</v>
      </c>
      <c r="R421" s="5">
        <v>2</v>
      </c>
      <c r="S421" s="5">
        <v>1</v>
      </c>
      <c r="T421" s="5">
        <v>2</v>
      </c>
      <c r="U421" s="5">
        <v>1</v>
      </c>
      <c r="V421" s="5">
        <v>1</v>
      </c>
      <c r="W421" s="5">
        <v>1</v>
      </c>
      <c r="X421" s="5">
        <v>0</v>
      </c>
      <c r="Y421" s="5">
        <v>2</v>
      </c>
      <c r="Z421" s="5">
        <v>0</v>
      </c>
      <c r="AA421" s="5">
        <v>1</v>
      </c>
      <c r="AB421" s="5">
        <v>1</v>
      </c>
      <c r="AC421" s="5">
        <v>1</v>
      </c>
      <c r="AD421" s="5">
        <v>1</v>
      </c>
      <c r="AE421" s="5">
        <v>1</v>
      </c>
      <c r="AF421" s="5">
        <v>3</v>
      </c>
      <c r="AG421" s="5">
        <v>2</v>
      </c>
      <c r="AH421" s="5">
        <v>2</v>
      </c>
      <c r="AI421" s="5">
        <v>1</v>
      </c>
      <c r="AJ421" s="5">
        <v>3</v>
      </c>
      <c r="AK421" s="5">
        <v>2</v>
      </c>
      <c r="AL421" s="5">
        <v>1</v>
      </c>
      <c r="AM421" s="5">
        <v>1</v>
      </c>
      <c r="AN421">
        <v>1</v>
      </c>
      <c r="AO421" s="5">
        <v>1</v>
      </c>
      <c r="AP421" s="2">
        <v>18</v>
      </c>
      <c r="AQ421" s="5" t="s">
        <v>2957</v>
      </c>
      <c r="AR421" s="5">
        <v>1</v>
      </c>
      <c r="AS421" s="5">
        <v>1</v>
      </c>
      <c r="AT421" s="5">
        <v>3</v>
      </c>
      <c r="AU421" s="5">
        <v>2</v>
      </c>
      <c r="AV421" s="5">
        <v>1</v>
      </c>
      <c r="AW421" s="5">
        <v>1</v>
      </c>
      <c r="AX421" s="5">
        <v>3</v>
      </c>
      <c r="AY421">
        <v>2</v>
      </c>
      <c r="AZ421">
        <v>1</v>
      </c>
      <c r="BA421" s="5">
        <v>1</v>
      </c>
      <c r="BB421" s="5">
        <v>1</v>
      </c>
      <c r="BC421" s="5">
        <v>1</v>
      </c>
      <c r="BD421" s="2">
        <v>23</v>
      </c>
      <c r="BE421" s="5" t="s">
        <v>2957</v>
      </c>
      <c r="BF421" s="5">
        <v>3</v>
      </c>
      <c r="BG421" s="5">
        <v>2</v>
      </c>
      <c r="BH421" s="5">
        <v>2</v>
      </c>
      <c r="BI421" s="5">
        <v>3</v>
      </c>
      <c r="BJ421" s="5">
        <v>2</v>
      </c>
      <c r="BK421">
        <v>2</v>
      </c>
      <c r="BL421" s="5">
        <v>2</v>
      </c>
      <c r="BM421" s="5">
        <v>1</v>
      </c>
      <c r="BN421" s="5">
        <v>0</v>
      </c>
      <c r="BO421" s="5">
        <v>1</v>
      </c>
      <c r="BP421" s="5">
        <v>1</v>
      </c>
      <c r="BQ421" s="5">
        <v>3</v>
      </c>
      <c r="BR421" s="5">
        <v>1</v>
      </c>
      <c r="BS421" s="2">
        <v>19</v>
      </c>
      <c r="BT421" s="5" t="s">
        <v>2957</v>
      </c>
      <c r="BU421" s="5">
        <v>3</v>
      </c>
      <c r="BV421" s="5">
        <v>1</v>
      </c>
      <c r="BW421" s="5">
        <v>1</v>
      </c>
      <c r="BX421" s="5">
        <v>1</v>
      </c>
      <c r="BY421" s="5">
        <v>0</v>
      </c>
      <c r="BZ421" s="5">
        <v>3</v>
      </c>
      <c r="CA421" s="5">
        <v>1</v>
      </c>
      <c r="CB421" s="5">
        <v>1</v>
      </c>
      <c r="CC421" s="5">
        <v>1</v>
      </c>
      <c r="CD421" s="5">
        <v>1</v>
      </c>
      <c r="CE421" s="5">
        <v>1</v>
      </c>
      <c r="CF421" s="5">
        <v>1</v>
      </c>
      <c r="CG421" s="5">
        <v>1</v>
      </c>
      <c r="CH421" s="5">
        <v>1</v>
      </c>
      <c r="CI421" s="5">
        <v>1</v>
      </c>
      <c r="CJ421" s="5">
        <v>1</v>
      </c>
      <c r="CK421" s="2">
        <v>10</v>
      </c>
      <c r="CL421" s="5" t="s">
        <v>2957</v>
      </c>
      <c r="CM421" s="5">
        <v>1</v>
      </c>
      <c r="CN421" s="5">
        <v>1</v>
      </c>
      <c r="CO421" s="5">
        <v>1</v>
      </c>
      <c r="CP421" s="5">
        <v>0</v>
      </c>
      <c r="CQ421" s="5">
        <v>1</v>
      </c>
      <c r="CR421" s="5">
        <v>1</v>
      </c>
      <c r="CS421" s="5">
        <v>1</v>
      </c>
      <c r="CT421" s="5">
        <v>1</v>
      </c>
      <c r="CU421" s="5">
        <v>0</v>
      </c>
      <c r="CV421" s="5">
        <v>1</v>
      </c>
      <c r="CW421" s="5">
        <v>0</v>
      </c>
      <c r="CX421" s="5">
        <v>1</v>
      </c>
      <c r="CY421" s="5">
        <v>1</v>
      </c>
      <c r="CZ421" s="5">
        <v>0</v>
      </c>
      <c r="DA421" s="2">
        <v>17</v>
      </c>
      <c r="DB421" s="5" t="s">
        <v>2957</v>
      </c>
      <c r="DC421" s="5">
        <v>1</v>
      </c>
      <c r="DD421" s="5">
        <v>1</v>
      </c>
      <c r="DE421" s="5">
        <v>1</v>
      </c>
      <c r="DF421" s="5">
        <v>1</v>
      </c>
      <c r="DG421" s="5">
        <v>1</v>
      </c>
      <c r="DH421" s="5">
        <v>2</v>
      </c>
      <c r="DI421" s="5">
        <v>1</v>
      </c>
      <c r="DJ421" s="5">
        <v>2</v>
      </c>
      <c r="DK421" s="5">
        <v>1</v>
      </c>
      <c r="DL421" s="5">
        <v>1</v>
      </c>
      <c r="DM421" s="5">
        <v>1</v>
      </c>
      <c r="DN421">
        <v>2</v>
      </c>
      <c r="DO421" s="5">
        <v>1</v>
      </c>
      <c r="DP421" s="5">
        <v>1</v>
      </c>
      <c r="DQ421" s="2">
        <v>16</v>
      </c>
      <c r="DR421" s="5" t="s">
        <v>2957</v>
      </c>
      <c r="DS421" s="5">
        <v>1</v>
      </c>
      <c r="DT421">
        <v>2</v>
      </c>
      <c r="DU421" s="5">
        <v>1</v>
      </c>
      <c r="DV421" s="5">
        <v>1</v>
      </c>
      <c r="DW421">
        <v>0</v>
      </c>
      <c r="DX421" s="5">
        <v>1</v>
      </c>
      <c r="DY421" s="5">
        <v>1</v>
      </c>
      <c r="DZ421">
        <v>2</v>
      </c>
      <c r="EA421" s="5">
        <v>1</v>
      </c>
      <c r="EB421" s="5">
        <v>1</v>
      </c>
      <c r="EC421" s="5">
        <v>1</v>
      </c>
      <c r="ED421" s="5">
        <v>2</v>
      </c>
      <c r="EE421" s="5">
        <v>2</v>
      </c>
      <c r="EF421" s="5">
        <v>16</v>
      </c>
      <c r="EG421" s="5" t="s">
        <v>2955</v>
      </c>
      <c r="EH421" s="5">
        <v>1</v>
      </c>
      <c r="EI421" s="5">
        <v>1</v>
      </c>
      <c r="EJ421" s="5">
        <v>1</v>
      </c>
      <c r="EK421" s="5">
        <v>3</v>
      </c>
      <c r="EL421" s="5">
        <v>3</v>
      </c>
      <c r="EM421" s="5">
        <v>1</v>
      </c>
      <c r="EN421" s="5">
        <v>2</v>
      </c>
      <c r="EO421" s="5">
        <v>1</v>
      </c>
      <c r="EP421" s="5">
        <v>1</v>
      </c>
      <c r="EQ421" s="5">
        <v>0</v>
      </c>
      <c r="ER421" s="5">
        <v>1</v>
      </c>
      <c r="ES421" s="5">
        <v>1</v>
      </c>
    </row>
    <row r="422" spans="1:149">
      <c r="A422" s="74">
        <v>45610.470891203702</v>
      </c>
      <c r="B422" s="5" t="s">
        <v>33</v>
      </c>
      <c r="C422" s="5" t="s">
        <v>1270</v>
      </c>
      <c r="D422" s="5" t="s">
        <v>1271</v>
      </c>
      <c r="E422" s="2">
        <v>1</v>
      </c>
      <c r="F422" s="5" t="s">
        <v>2954</v>
      </c>
      <c r="G422" s="2">
        <v>98</v>
      </c>
      <c r="H422" s="5" t="s">
        <v>2958</v>
      </c>
      <c r="I422" s="5">
        <v>1</v>
      </c>
      <c r="J422" s="5">
        <v>1098</v>
      </c>
      <c r="K422" s="2" t="s">
        <v>2961</v>
      </c>
      <c r="L422" s="5" t="s">
        <v>2962</v>
      </c>
      <c r="M422" s="2">
        <v>23</v>
      </c>
      <c r="N422" s="5" t="s">
        <v>2960</v>
      </c>
      <c r="O422" s="5">
        <v>1</v>
      </c>
      <c r="P422" s="5">
        <v>2</v>
      </c>
      <c r="Q422" s="5">
        <v>1</v>
      </c>
      <c r="R422" s="5">
        <v>1</v>
      </c>
      <c r="S422" s="5">
        <v>1</v>
      </c>
      <c r="T422" s="5">
        <v>0</v>
      </c>
      <c r="U422" s="5">
        <v>1</v>
      </c>
      <c r="V422" s="5">
        <v>1</v>
      </c>
      <c r="W422" s="5">
        <v>1</v>
      </c>
      <c r="X422" s="5">
        <v>1</v>
      </c>
      <c r="Y422" s="5">
        <v>2</v>
      </c>
      <c r="Z422" s="5">
        <v>0</v>
      </c>
      <c r="AA422" s="5">
        <v>1</v>
      </c>
      <c r="AB422" s="5">
        <v>1</v>
      </c>
      <c r="AC422" s="5">
        <v>1</v>
      </c>
      <c r="AD422" s="5">
        <v>1</v>
      </c>
      <c r="AE422" s="5">
        <v>0</v>
      </c>
      <c r="AF422" s="5">
        <v>1</v>
      </c>
      <c r="AG422" s="5">
        <v>1</v>
      </c>
      <c r="AH422" s="5">
        <v>1</v>
      </c>
      <c r="AI422" s="5">
        <v>1</v>
      </c>
      <c r="AJ422" s="5">
        <v>1</v>
      </c>
      <c r="AK422" s="5">
        <v>0</v>
      </c>
      <c r="AL422" s="5">
        <v>0</v>
      </c>
      <c r="AM422" s="5">
        <v>1</v>
      </c>
      <c r="AN422">
        <v>0</v>
      </c>
      <c r="AO422" s="5">
        <v>1</v>
      </c>
      <c r="AP422" s="2">
        <v>16</v>
      </c>
      <c r="AQ422" s="5" t="s">
        <v>2957</v>
      </c>
      <c r="AR422" s="5">
        <v>1</v>
      </c>
      <c r="AS422" s="5">
        <v>1</v>
      </c>
      <c r="AT422" s="5">
        <v>2</v>
      </c>
      <c r="AU422" s="5">
        <v>2</v>
      </c>
      <c r="AV422" s="5">
        <v>1</v>
      </c>
      <c r="AW422" s="5">
        <v>1</v>
      </c>
      <c r="AX422" s="5">
        <v>2</v>
      </c>
      <c r="AY422">
        <v>2</v>
      </c>
      <c r="AZ422">
        <v>1</v>
      </c>
      <c r="BA422" s="5">
        <v>1</v>
      </c>
      <c r="BB422" s="5">
        <v>1</v>
      </c>
      <c r="BC422" s="5">
        <v>1</v>
      </c>
      <c r="BD422" s="2">
        <v>12</v>
      </c>
      <c r="BE422" s="5" t="s">
        <v>2960</v>
      </c>
      <c r="BF422" s="5">
        <v>1</v>
      </c>
      <c r="BG422" s="5">
        <v>1</v>
      </c>
      <c r="BH422" s="5">
        <v>1</v>
      </c>
      <c r="BI422" s="5">
        <v>2</v>
      </c>
      <c r="BJ422" s="5">
        <v>1</v>
      </c>
      <c r="BK422">
        <v>0</v>
      </c>
      <c r="BL422" s="5">
        <v>1</v>
      </c>
      <c r="BM422" s="5">
        <v>1</v>
      </c>
      <c r="BN422" s="5">
        <v>1</v>
      </c>
      <c r="BO422" s="5">
        <v>0</v>
      </c>
      <c r="BP422" s="5">
        <v>0</v>
      </c>
      <c r="BQ422" s="5">
        <v>2</v>
      </c>
      <c r="BR422" s="5">
        <v>1</v>
      </c>
      <c r="BS422" s="2">
        <v>15</v>
      </c>
      <c r="BT422" s="5" t="s">
        <v>2960</v>
      </c>
      <c r="BU422" s="5">
        <v>3</v>
      </c>
      <c r="BV422" s="5">
        <v>1</v>
      </c>
      <c r="BW422" s="5">
        <v>1</v>
      </c>
      <c r="BX422" s="5">
        <v>1</v>
      </c>
      <c r="BY422" s="5">
        <v>0</v>
      </c>
      <c r="BZ422" s="5">
        <v>2</v>
      </c>
      <c r="CA422" s="5">
        <v>0</v>
      </c>
      <c r="CB422" s="5">
        <v>1</v>
      </c>
      <c r="CC422" s="5">
        <v>0</v>
      </c>
      <c r="CD422" s="5">
        <v>1</v>
      </c>
      <c r="CE422" s="5">
        <v>1</v>
      </c>
      <c r="CF422" s="5">
        <v>1</v>
      </c>
      <c r="CG422" s="5">
        <v>0</v>
      </c>
      <c r="CH422" s="5">
        <v>1</v>
      </c>
      <c r="CI422" s="5">
        <v>1</v>
      </c>
      <c r="CJ422" s="5">
        <v>1</v>
      </c>
      <c r="CK422" s="2">
        <v>6</v>
      </c>
      <c r="CL422" s="5" t="s">
        <v>2960</v>
      </c>
      <c r="CM422" s="5">
        <v>1</v>
      </c>
      <c r="CN422" s="5">
        <v>1</v>
      </c>
      <c r="CO422" s="5">
        <v>0</v>
      </c>
      <c r="CP422" s="5">
        <v>0</v>
      </c>
      <c r="CQ422" s="5">
        <v>1</v>
      </c>
      <c r="CR422" s="5">
        <v>1</v>
      </c>
      <c r="CS422" s="5">
        <v>0</v>
      </c>
      <c r="CT422" s="5">
        <v>0</v>
      </c>
      <c r="CU422" s="5">
        <v>0</v>
      </c>
      <c r="CV422" s="5">
        <v>1</v>
      </c>
      <c r="CW422" s="5">
        <v>0</v>
      </c>
      <c r="CX422" s="5">
        <v>0</v>
      </c>
      <c r="CY422" s="5">
        <v>1</v>
      </c>
      <c r="CZ422" s="5">
        <v>0</v>
      </c>
      <c r="DA422" s="2">
        <v>12</v>
      </c>
      <c r="DB422" s="5" t="s">
        <v>2960</v>
      </c>
      <c r="DC422" s="5">
        <v>1</v>
      </c>
      <c r="DD422" s="5">
        <v>1</v>
      </c>
      <c r="DE422" s="5">
        <v>1</v>
      </c>
      <c r="DF422" s="5">
        <v>1</v>
      </c>
      <c r="DG422" s="5">
        <v>1</v>
      </c>
      <c r="DH422" s="5">
        <v>1</v>
      </c>
      <c r="DI422" s="5">
        <v>1</v>
      </c>
      <c r="DJ422" s="5">
        <v>2</v>
      </c>
      <c r="DK422" s="5">
        <v>0</v>
      </c>
      <c r="DL422" s="5">
        <v>0</v>
      </c>
      <c r="DM422" s="5">
        <v>1</v>
      </c>
      <c r="DN422">
        <v>1</v>
      </c>
      <c r="DO422" s="5">
        <v>1</v>
      </c>
      <c r="DP422" s="5">
        <v>0</v>
      </c>
      <c r="DQ422" s="2">
        <v>14</v>
      </c>
      <c r="DR422" s="5" t="s">
        <v>2957</v>
      </c>
      <c r="DS422" s="5">
        <v>1</v>
      </c>
      <c r="DT422">
        <v>3</v>
      </c>
      <c r="DU422" s="5">
        <v>1</v>
      </c>
      <c r="DV422" s="5">
        <v>1</v>
      </c>
      <c r="DW422">
        <v>0</v>
      </c>
      <c r="DX422" s="5">
        <v>1</v>
      </c>
      <c r="DY422" s="5">
        <v>1</v>
      </c>
      <c r="DZ422">
        <v>1</v>
      </c>
      <c r="EA422" s="5">
        <v>1</v>
      </c>
      <c r="EB422" s="5">
        <v>1</v>
      </c>
      <c r="EC422" s="5">
        <v>1</v>
      </c>
      <c r="ED422" s="5">
        <v>1</v>
      </c>
      <c r="EE422" s="5">
        <v>1</v>
      </c>
      <c r="EF422" s="5">
        <v>14</v>
      </c>
      <c r="EG422" s="5" t="s">
        <v>2958</v>
      </c>
      <c r="EH422" s="5">
        <v>1</v>
      </c>
      <c r="EI422" s="5">
        <v>0</v>
      </c>
      <c r="EJ422" s="5">
        <v>1</v>
      </c>
      <c r="EK422" s="5">
        <v>3</v>
      </c>
      <c r="EL422" s="5">
        <v>3</v>
      </c>
      <c r="EM422" s="5">
        <v>1</v>
      </c>
      <c r="EN422" s="5">
        <v>1</v>
      </c>
      <c r="EO422" s="5">
        <v>1</v>
      </c>
      <c r="EP422" s="5">
        <v>1</v>
      </c>
      <c r="EQ422" s="5">
        <v>0</v>
      </c>
      <c r="ER422" s="5">
        <v>1</v>
      </c>
      <c r="ES422" s="5">
        <v>1</v>
      </c>
    </row>
    <row r="423" spans="1:149">
      <c r="A423" s="74">
        <v>45603.443576388891</v>
      </c>
      <c r="B423" s="5" t="s">
        <v>33</v>
      </c>
      <c r="C423" s="5" t="s">
        <v>1272</v>
      </c>
      <c r="D423" s="5" t="s">
        <v>1273</v>
      </c>
      <c r="E423" s="2">
        <v>6</v>
      </c>
      <c r="F423" s="5" t="s">
        <v>3152</v>
      </c>
      <c r="G423" s="2">
        <v>113</v>
      </c>
      <c r="H423" s="5" t="s">
        <v>2960</v>
      </c>
      <c r="I423" s="5">
        <v>2</v>
      </c>
      <c r="J423" s="5">
        <v>2113</v>
      </c>
      <c r="K423" s="2" t="s">
        <v>2961</v>
      </c>
      <c r="L423" s="5" t="s">
        <v>2962</v>
      </c>
      <c r="M423" s="2">
        <v>17</v>
      </c>
      <c r="N423" s="5" t="s">
        <v>2960</v>
      </c>
      <c r="O423" s="5">
        <v>1</v>
      </c>
      <c r="P423" s="5"/>
      <c r="Q423" s="5">
        <v>1</v>
      </c>
      <c r="R423" s="5"/>
      <c r="S423" s="5">
        <v>1</v>
      </c>
      <c r="T423" s="5">
        <v>0</v>
      </c>
      <c r="U423" s="5">
        <v>1</v>
      </c>
      <c r="V423" s="5">
        <v>1</v>
      </c>
      <c r="W423" s="5">
        <v>1</v>
      </c>
      <c r="X423" s="5"/>
      <c r="Y423" s="5">
        <v>2</v>
      </c>
      <c r="Z423" s="5">
        <v>1</v>
      </c>
      <c r="AA423" s="5"/>
      <c r="AB423" s="5">
        <v>3</v>
      </c>
      <c r="AC423" s="5">
        <v>0</v>
      </c>
      <c r="AD423" s="5">
        <v>0</v>
      </c>
      <c r="AE423" s="5">
        <v>0</v>
      </c>
      <c r="AF423" s="5">
        <v>1</v>
      </c>
      <c r="AG423" s="5">
        <v>1</v>
      </c>
      <c r="AH423" s="5"/>
      <c r="AI423" s="5"/>
      <c r="AJ423" s="5">
        <v>2</v>
      </c>
      <c r="AK423" s="5"/>
      <c r="AL423" s="5"/>
      <c r="AM423" s="5"/>
      <c r="AN423">
        <v>0</v>
      </c>
      <c r="AO423" s="5"/>
      <c r="AP423" s="2">
        <v>8</v>
      </c>
      <c r="AQ423" s="5" t="s">
        <v>2960</v>
      </c>
      <c r="AR423" s="5">
        <v>1</v>
      </c>
      <c r="AS423" s="5">
        <v>1</v>
      </c>
      <c r="AT423" s="5">
        <v>2</v>
      </c>
      <c r="AU423" s="5">
        <v>1</v>
      </c>
      <c r="AV423" s="5">
        <v>1</v>
      </c>
      <c r="AW423" s="5">
        <v>2</v>
      </c>
      <c r="AX423" s="5">
        <v>0</v>
      </c>
      <c r="AY423">
        <v>0</v>
      </c>
      <c r="AZ423">
        <v>0</v>
      </c>
      <c r="BA423" s="5">
        <v>0</v>
      </c>
      <c r="BB423" s="5"/>
      <c r="BC423" s="5"/>
      <c r="BD423" s="2">
        <v>16</v>
      </c>
      <c r="BE423" s="5" t="s">
        <v>2960</v>
      </c>
      <c r="BF423" s="5">
        <v>2</v>
      </c>
      <c r="BG423" s="5">
        <v>1</v>
      </c>
      <c r="BH423" s="5">
        <v>1</v>
      </c>
      <c r="BI423" s="5">
        <v>3</v>
      </c>
      <c r="BJ423" s="5">
        <v>2</v>
      </c>
      <c r="BK423">
        <v>0</v>
      </c>
      <c r="BL423" s="5">
        <v>1</v>
      </c>
      <c r="BM423" s="5">
        <v>1</v>
      </c>
      <c r="BN423" s="5">
        <v>1</v>
      </c>
      <c r="BO423" s="5">
        <v>0</v>
      </c>
      <c r="BP423" s="5">
        <v>0</v>
      </c>
      <c r="BQ423" s="5">
        <v>2</v>
      </c>
      <c r="BR423" s="5">
        <v>2</v>
      </c>
      <c r="BS423" s="2">
        <v>14</v>
      </c>
      <c r="BT423" s="5" t="s">
        <v>2960</v>
      </c>
      <c r="BU423" s="5">
        <v>3</v>
      </c>
      <c r="BV423" s="5">
        <v>1</v>
      </c>
      <c r="BW423" s="5">
        <v>1</v>
      </c>
      <c r="BX423" s="5">
        <v>1</v>
      </c>
      <c r="BY423" s="5">
        <v>0</v>
      </c>
      <c r="BZ423" s="5">
        <v>3</v>
      </c>
      <c r="CA423" s="5">
        <v>0</v>
      </c>
      <c r="CB423" s="5">
        <v>0</v>
      </c>
      <c r="CC423" s="5">
        <v>0</v>
      </c>
      <c r="CD423" s="5">
        <v>1</v>
      </c>
      <c r="CE423" s="5">
        <v>1</v>
      </c>
      <c r="CF423" s="5">
        <v>1</v>
      </c>
      <c r="CG423" s="5">
        <v>1</v>
      </c>
      <c r="CH423" s="5">
        <v>0</v>
      </c>
      <c r="CI423" s="5">
        <v>1</v>
      </c>
      <c r="CJ423" s="5">
        <v>0</v>
      </c>
      <c r="CK423" s="2">
        <v>6</v>
      </c>
      <c r="CL423" s="5" t="s">
        <v>2960</v>
      </c>
      <c r="CM423" s="5">
        <v>1</v>
      </c>
      <c r="CN423" s="5">
        <v>1</v>
      </c>
      <c r="CO423" s="5">
        <v>0</v>
      </c>
      <c r="CP423" s="5">
        <v>0</v>
      </c>
      <c r="CQ423" s="5">
        <v>1</v>
      </c>
      <c r="CR423" s="5">
        <v>0</v>
      </c>
      <c r="CS423" s="5">
        <v>1</v>
      </c>
      <c r="CT423" s="5">
        <v>0</v>
      </c>
      <c r="CU423" s="5">
        <v>0</v>
      </c>
      <c r="CV423" s="5">
        <v>1</v>
      </c>
      <c r="CW423" s="5">
        <v>0</v>
      </c>
      <c r="CX423" s="5">
        <v>1</v>
      </c>
      <c r="CY423" s="5">
        <v>0</v>
      </c>
      <c r="CZ423" s="5">
        <v>0</v>
      </c>
      <c r="DA423" s="2">
        <v>21</v>
      </c>
      <c r="DB423" s="5" t="s">
        <v>2957</v>
      </c>
      <c r="DC423" s="5">
        <v>1</v>
      </c>
      <c r="DD423" s="5">
        <v>1</v>
      </c>
      <c r="DE423" s="5">
        <v>1</v>
      </c>
      <c r="DF423" s="5">
        <v>1</v>
      </c>
      <c r="DG423" s="5">
        <v>1</v>
      </c>
      <c r="DH423" s="5">
        <v>1</v>
      </c>
      <c r="DI423" s="5">
        <v>2</v>
      </c>
      <c r="DJ423" s="5">
        <v>3</v>
      </c>
      <c r="DK423" s="5">
        <v>3</v>
      </c>
      <c r="DL423" s="5">
        <v>3</v>
      </c>
      <c r="DM423" s="5">
        <v>1</v>
      </c>
      <c r="DN423">
        <v>1</v>
      </c>
      <c r="DO423" s="5">
        <v>1</v>
      </c>
      <c r="DP423" s="5">
        <v>1</v>
      </c>
      <c r="DQ423" s="2">
        <v>10</v>
      </c>
      <c r="DR423" s="5" t="s">
        <v>2960</v>
      </c>
      <c r="DS423" s="5">
        <v>1</v>
      </c>
      <c r="DT423">
        <v>1</v>
      </c>
      <c r="DU423" s="5">
        <v>1</v>
      </c>
      <c r="DV423" s="5">
        <v>1</v>
      </c>
      <c r="DX423" s="5">
        <v>0</v>
      </c>
      <c r="DY423" s="5">
        <v>0</v>
      </c>
      <c r="EA423" s="5">
        <v>1</v>
      </c>
      <c r="EB423" s="5">
        <v>1</v>
      </c>
      <c r="EC423" s="5">
        <v>1</v>
      </c>
      <c r="ED423" s="5">
        <v>1</v>
      </c>
      <c r="EE423" s="5">
        <v>1</v>
      </c>
      <c r="EF423" s="5">
        <v>21</v>
      </c>
      <c r="EG423" s="5" t="s">
        <v>2955</v>
      </c>
      <c r="EH423" s="5">
        <v>1</v>
      </c>
      <c r="EI423" s="5">
        <v>1</v>
      </c>
      <c r="EJ423" s="5">
        <v>1</v>
      </c>
      <c r="EK423" s="5">
        <v>3</v>
      </c>
      <c r="EL423" s="5">
        <v>3</v>
      </c>
      <c r="EM423" s="5">
        <v>3</v>
      </c>
      <c r="EN423" s="5">
        <v>2</v>
      </c>
      <c r="EO423" s="5">
        <v>1</v>
      </c>
      <c r="EP423" s="5">
        <v>1</v>
      </c>
      <c r="EQ423" s="5">
        <v>3</v>
      </c>
      <c r="ER423" s="5">
        <v>1</v>
      </c>
      <c r="ES423" s="5">
        <v>1</v>
      </c>
    </row>
    <row r="424" spans="1:149">
      <c r="A424" s="74">
        <v>45608.3827662037</v>
      </c>
      <c r="B424" s="5" t="s">
        <v>33</v>
      </c>
      <c r="C424" s="5" t="s">
        <v>1274</v>
      </c>
      <c r="D424" s="5" t="s">
        <v>1275</v>
      </c>
      <c r="E424" s="2">
        <v>2</v>
      </c>
      <c r="F424" s="5" t="s">
        <v>3193</v>
      </c>
      <c r="G424" s="2">
        <v>94</v>
      </c>
      <c r="H424" s="5" t="s">
        <v>2958</v>
      </c>
      <c r="I424" s="5">
        <v>1</v>
      </c>
      <c r="J424" s="5">
        <v>1094</v>
      </c>
      <c r="K424" s="2" t="s">
        <v>2956</v>
      </c>
      <c r="L424" s="5" t="s">
        <v>3532</v>
      </c>
      <c r="M424" s="2">
        <v>22</v>
      </c>
      <c r="N424" s="5" t="s">
        <v>2958</v>
      </c>
      <c r="O424" s="5">
        <v>1</v>
      </c>
      <c r="P424" s="5">
        <v>3</v>
      </c>
      <c r="Q424" s="5">
        <v>1</v>
      </c>
      <c r="R424" s="5"/>
      <c r="S424" s="5">
        <v>1</v>
      </c>
      <c r="T424" s="5">
        <v>0</v>
      </c>
      <c r="U424" s="5">
        <v>1</v>
      </c>
      <c r="V424" s="5">
        <v>1</v>
      </c>
      <c r="W424" s="5">
        <v>1</v>
      </c>
      <c r="X424" s="5">
        <v>1</v>
      </c>
      <c r="Y424" s="5">
        <v>2</v>
      </c>
      <c r="Z424" s="5">
        <v>1</v>
      </c>
      <c r="AA424" s="5">
        <v>1</v>
      </c>
      <c r="AB424" s="5">
        <v>0</v>
      </c>
      <c r="AC424" s="5">
        <v>1</v>
      </c>
      <c r="AD424" s="5">
        <v>1</v>
      </c>
      <c r="AE424" s="5">
        <v>1</v>
      </c>
      <c r="AF424" s="5">
        <v>0</v>
      </c>
      <c r="AG424" s="5">
        <v>1</v>
      </c>
      <c r="AH424" s="5"/>
      <c r="AI424" s="5"/>
      <c r="AJ424" s="5">
        <v>2</v>
      </c>
      <c r="AK424" s="5"/>
      <c r="AL424" s="5"/>
      <c r="AM424" s="5"/>
      <c r="AN424">
        <v>0</v>
      </c>
      <c r="AO424" s="5"/>
      <c r="AP424" s="2">
        <v>16</v>
      </c>
      <c r="AQ424" s="5" t="s">
        <v>2957</v>
      </c>
      <c r="AR424" s="5"/>
      <c r="AS424" s="5">
        <v>1</v>
      </c>
      <c r="AT424" s="5">
        <v>3</v>
      </c>
      <c r="AU424" s="5">
        <v>2</v>
      </c>
      <c r="AV424" s="5">
        <v>1</v>
      </c>
      <c r="AW424" s="5">
        <v>1</v>
      </c>
      <c r="AX424" s="5">
        <v>3</v>
      </c>
      <c r="AY424">
        <v>1</v>
      </c>
      <c r="AZ424">
        <v>2</v>
      </c>
      <c r="BA424" s="5">
        <v>1</v>
      </c>
      <c r="BB424" s="5"/>
      <c r="BC424" s="5"/>
      <c r="BD424" s="2">
        <v>11</v>
      </c>
      <c r="BE424" s="5" t="s">
        <v>2958</v>
      </c>
      <c r="BF424" s="5">
        <v>0</v>
      </c>
      <c r="BG424" s="5">
        <v>0</v>
      </c>
      <c r="BH424" s="5">
        <v>1</v>
      </c>
      <c r="BI424" s="5">
        <v>2</v>
      </c>
      <c r="BJ424" s="5">
        <v>1</v>
      </c>
      <c r="BK424">
        <v>0</v>
      </c>
      <c r="BL424" s="5">
        <v>1</v>
      </c>
      <c r="BM424" s="5">
        <v>1</v>
      </c>
      <c r="BN424" s="5">
        <v>1</v>
      </c>
      <c r="BO424" s="5">
        <v>0</v>
      </c>
      <c r="BP424" s="5">
        <v>1</v>
      </c>
      <c r="BQ424" s="5">
        <v>2</v>
      </c>
      <c r="BR424" s="5">
        <v>1</v>
      </c>
      <c r="BS424" s="2">
        <v>17</v>
      </c>
      <c r="BT424" s="5" t="s">
        <v>2957</v>
      </c>
      <c r="BU424" s="5">
        <v>3</v>
      </c>
      <c r="BV424" s="5"/>
      <c r="BW424" s="5">
        <v>1</v>
      </c>
      <c r="BX424" s="5">
        <v>1</v>
      </c>
      <c r="BY424" s="5">
        <v>0</v>
      </c>
      <c r="BZ424" s="5">
        <v>1</v>
      </c>
      <c r="CA424" s="5">
        <v>1</v>
      </c>
      <c r="CB424" s="5">
        <v>1</v>
      </c>
      <c r="CC424" s="5">
        <v>1</v>
      </c>
      <c r="CD424" s="5">
        <v>1</v>
      </c>
      <c r="CE424" s="5">
        <v>1</v>
      </c>
      <c r="CF424" s="5">
        <v>1</v>
      </c>
      <c r="CG424" s="5"/>
      <c r="CH424" s="5">
        <v>1</v>
      </c>
      <c r="CI424" s="5">
        <v>1</v>
      </c>
      <c r="CJ424" s="5">
        <v>1</v>
      </c>
      <c r="CK424" s="2">
        <v>9</v>
      </c>
      <c r="CL424" s="5" t="s">
        <v>2957</v>
      </c>
      <c r="CM424" s="5">
        <v>1</v>
      </c>
      <c r="CN424" s="5">
        <v>1</v>
      </c>
      <c r="CO424" s="5">
        <v>0</v>
      </c>
      <c r="CP424" s="5">
        <v>0</v>
      </c>
      <c r="CQ424" s="5">
        <v>1</v>
      </c>
      <c r="CR424" s="5">
        <v>1</v>
      </c>
      <c r="CS424" s="5">
        <v>1</v>
      </c>
      <c r="CT424" s="5">
        <v>0</v>
      </c>
      <c r="CU424" s="5">
        <v>1</v>
      </c>
      <c r="CV424" s="5">
        <v>1</v>
      </c>
      <c r="CW424" s="5">
        <v>0</v>
      </c>
      <c r="CX424" s="5">
        <v>1</v>
      </c>
      <c r="CY424" s="5">
        <v>1</v>
      </c>
      <c r="CZ424" s="5">
        <v>0</v>
      </c>
      <c r="DA424" s="2">
        <v>22</v>
      </c>
      <c r="DB424" s="5" t="s">
        <v>2957</v>
      </c>
      <c r="DC424" s="5">
        <v>1</v>
      </c>
      <c r="DD424" s="5">
        <v>1</v>
      </c>
      <c r="DE424" s="5">
        <v>1</v>
      </c>
      <c r="DF424" s="5">
        <v>1</v>
      </c>
      <c r="DG424" s="5">
        <v>1</v>
      </c>
      <c r="DH424" s="5">
        <v>3</v>
      </c>
      <c r="DI424" s="5">
        <v>0</v>
      </c>
      <c r="DJ424" s="5">
        <v>3</v>
      </c>
      <c r="DK424" s="5">
        <v>3</v>
      </c>
      <c r="DL424" s="5">
        <v>2</v>
      </c>
      <c r="DM424" s="5">
        <v>3</v>
      </c>
      <c r="DN424">
        <v>2</v>
      </c>
      <c r="DO424" s="5">
        <v>1</v>
      </c>
      <c r="DP424" s="5">
        <v>0</v>
      </c>
      <c r="DQ424" s="2">
        <v>14</v>
      </c>
      <c r="DR424" s="5" t="s">
        <v>2957</v>
      </c>
      <c r="DS424" s="5">
        <v>1</v>
      </c>
      <c r="DT424">
        <v>3</v>
      </c>
      <c r="DU424" s="5">
        <v>1</v>
      </c>
      <c r="DV424" s="5"/>
      <c r="DW424">
        <v>1</v>
      </c>
      <c r="DX424" s="5"/>
      <c r="DY424" s="5">
        <v>1</v>
      </c>
      <c r="EA424" s="5">
        <v>1</v>
      </c>
      <c r="EB424" s="5">
        <v>1</v>
      </c>
      <c r="EC424" s="5">
        <v>1</v>
      </c>
      <c r="ED424" s="5">
        <v>1</v>
      </c>
      <c r="EE424" s="5">
        <v>2</v>
      </c>
      <c r="EF424" s="5">
        <v>16</v>
      </c>
      <c r="EG424" s="5" t="s">
        <v>2955</v>
      </c>
      <c r="EH424" s="5">
        <v>1</v>
      </c>
      <c r="EI424" s="5">
        <v>1</v>
      </c>
      <c r="EJ424" s="5">
        <v>1</v>
      </c>
      <c r="EK424" s="5">
        <v>3</v>
      </c>
      <c r="EL424" s="5">
        <v>3</v>
      </c>
      <c r="EM424" s="5">
        <v>2</v>
      </c>
      <c r="EN424" s="5">
        <v>1</v>
      </c>
      <c r="EO424" s="5">
        <v>1</v>
      </c>
      <c r="EP424" s="5">
        <v>1</v>
      </c>
      <c r="EQ424" s="5">
        <v>0</v>
      </c>
      <c r="ER424" s="5">
        <v>1</v>
      </c>
      <c r="ES424" s="5">
        <v>1</v>
      </c>
    </row>
    <row r="425" spans="1:149">
      <c r="A425" s="74">
        <v>45608.705092592594</v>
      </c>
      <c r="B425" s="5" t="s">
        <v>33</v>
      </c>
      <c r="C425" s="5" t="s">
        <v>1276</v>
      </c>
      <c r="D425" s="5" t="s">
        <v>1277</v>
      </c>
      <c r="E425" s="2">
        <v>1</v>
      </c>
      <c r="F425" s="5" t="s">
        <v>2954</v>
      </c>
      <c r="G425" s="2">
        <v>138</v>
      </c>
      <c r="H425" s="5" t="s">
        <v>2960</v>
      </c>
      <c r="I425" s="5">
        <v>2</v>
      </c>
      <c r="J425" s="5">
        <v>2138</v>
      </c>
      <c r="K425" s="2" t="s">
        <v>2961</v>
      </c>
      <c r="L425" s="5" t="s">
        <v>2962</v>
      </c>
      <c r="M425" s="2">
        <v>29</v>
      </c>
      <c r="N425" s="5" t="s">
        <v>2957</v>
      </c>
      <c r="O425" s="5">
        <v>1</v>
      </c>
      <c r="P425" s="5">
        <v>2</v>
      </c>
      <c r="Q425" s="5">
        <v>1</v>
      </c>
      <c r="R425" s="5">
        <v>2</v>
      </c>
      <c r="S425" s="5">
        <v>1</v>
      </c>
      <c r="T425" s="5">
        <v>0</v>
      </c>
      <c r="U425" s="5">
        <v>1</v>
      </c>
      <c r="V425" s="5">
        <v>1</v>
      </c>
      <c r="W425" s="5">
        <v>1</v>
      </c>
      <c r="X425" s="5">
        <v>0</v>
      </c>
      <c r="Y425" s="5">
        <v>2</v>
      </c>
      <c r="Z425" s="5">
        <v>1</v>
      </c>
      <c r="AA425" s="5">
        <v>1</v>
      </c>
      <c r="AB425" s="5">
        <v>1</v>
      </c>
      <c r="AC425" s="5">
        <v>2</v>
      </c>
      <c r="AD425" s="5">
        <v>1</v>
      </c>
      <c r="AE425" s="5">
        <v>1</v>
      </c>
      <c r="AF425" s="5">
        <v>1</v>
      </c>
      <c r="AG425" s="5">
        <v>1</v>
      </c>
      <c r="AH425" s="5">
        <v>2</v>
      </c>
      <c r="AI425" s="5">
        <v>1</v>
      </c>
      <c r="AJ425" s="5">
        <v>1</v>
      </c>
      <c r="AK425" s="5">
        <v>0</v>
      </c>
      <c r="AL425" s="5">
        <v>1</v>
      </c>
      <c r="AM425" s="5">
        <v>1</v>
      </c>
      <c r="AN425">
        <v>1</v>
      </c>
      <c r="AO425" s="5">
        <v>1</v>
      </c>
      <c r="AP425" s="2">
        <v>18</v>
      </c>
      <c r="AQ425" s="5" t="s">
        <v>2957</v>
      </c>
      <c r="AR425" s="5">
        <v>1</v>
      </c>
      <c r="AS425" s="5">
        <v>1</v>
      </c>
      <c r="AT425" s="5">
        <v>3</v>
      </c>
      <c r="AU425" s="5">
        <v>2</v>
      </c>
      <c r="AV425" s="5">
        <v>1</v>
      </c>
      <c r="AW425" s="5">
        <v>1</v>
      </c>
      <c r="AX425" s="5">
        <v>3</v>
      </c>
      <c r="AY425">
        <v>2</v>
      </c>
      <c r="AZ425">
        <v>1</v>
      </c>
      <c r="BA425" s="5">
        <v>1</v>
      </c>
      <c r="BB425" s="5">
        <v>1</v>
      </c>
      <c r="BC425" s="5">
        <v>1</v>
      </c>
      <c r="BD425" s="2">
        <v>20</v>
      </c>
      <c r="BE425" s="5" t="s">
        <v>2957</v>
      </c>
      <c r="BF425" s="5">
        <v>2</v>
      </c>
      <c r="BG425" s="5">
        <v>2</v>
      </c>
      <c r="BH425" s="5">
        <v>2</v>
      </c>
      <c r="BI425" s="5">
        <v>3</v>
      </c>
      <c r="BJ425" s="5">
        <v>2</v>
      </c>
      <c r="BK425">
        <v>0</v>
      </c>
      <c r="BL425" s="5">
        <v>2</v>
      </c>
      <c r="BM425" s="5">
        <v>1</v>
      </c>
      <c r="BN425" s="5">
        <v>1</v>
      </c>
      <c r="BO425" s="5">
        <v>1</v>
      </c>
      <c r="BP425" s="5">
        <v>0</v>
      </c>
      <c r="BQ425" s="5">
        <v>3</v>
      </c>
      <c r="BR425" s="5">
        <v>1</v>
      </c>
      <c r="BS425" s="2">
        <v>18</v>
      </c>
      <c r="BT425" s="5" t="s">
        <v>2957</v>
      </c>
      <c r="BU425" s="5">
        <v>3</v>
      </c>
      <c r="BV425" s="5">
        <v>1</v>
      </c>
      <c r="BW425" s="5">
        <v>1</v>
      </c>
      <c r="BX425" s="5">
        <v>1</v>
      </c>
      <c r="BY425" s="5">
        <v>1</v>
      </c>
      <c r="BZ425" s="5">
        <v>2</v>
      </c>
      <c r="CA425" s="5">
        <v>0</v>
      </c>
      <c r="CB425" s="5">
        <v>1</v>
      </c>
      <c r="CC425" s="5">
        <v>1</v>
      </c>
      <c r="CD425" s="5">
        <v>1</v>
      </c>
      <c r="CE425" s="5">
        <v>1</v>
      </c>
      <c r="CF425" s="5">
        <v>1</v>
      </c>
      <c r="CG425" s="5">
        <v>1</v>
      </c>
      <c r="CH425" s="5">
        <v>1</v>
      </c>
      <c r="CI425" s="5">
        <v>1</v>
      </c>
      <c r="CJ425" s="5">
        <v>1</v>
      </c>
      <c r="CK425" s="2">
        <v>13</v>
      </c>
      <c r="CL425" s="5" t="s">
        <v>2955</v>
      </c>
      <c r="CM425" s="5">
        <v>1</v>
      </c>
      <c r="CN425" s="5">
        <v>1</v>
      </c>
      <c r="CO425" s="5">
        <v>1</v>
      </c>
      <c r="CP425" s="5">
        <v>0</v>
      </c>
      <c r="CQ425" s="5">
        <v>1</v>
      </c>
      <c r="CR425" s="5">
        <v>1</v>
      </c>
      <c r="CS425" s="5">
        <v>1</v>
      </c>
      <c r="CT425" s="5">
        <v>1</v>
      </c>
      <c r="CU425" s="5">
        <v>1</v>
      </c>
      <c r="CV425" s="5">
        <v>1</v>
      </c>
      <c r="CW425" s="5">
        <v>1</v>
      </c>
      <c r="CX425" s="5">
        <v>1</v>
      </c>
      <c r="CY425" s="5">
        <v>1</v>
      </c>
      <c r="CZ425" s="5">
        <v>1</v>
      </c>
      <c r="DA425" s="2">
        <v>15</v>
      </c>
      <c r="DB425" s="5" t="s">
        <v>2960</v>
      </c>
      <c r="DC425" s="5">
        <v>1</v>
      </c>
      <c r="DD425" s="5">
        <v>1</v>
      </c>
      <c r="DE425" s="5">
        <v>1</v>
      </c>
      <c r="DF425" s="5">
        <v>1</v>
      </c>
      <c r="DG425" s="5">
        <v>1</v>
      </c>
      <c r="DH425" s="5">
        <v>1</v>
      </c>
      <c r="DI425" s="5">
        <v>1</v>
      </c>
      <c r="DJ425" s="5">
        <v>2</v>
      </c>
      <c r="DK425" s="5">
        <v>1</v>
      </c>
      <c r="DL425" s="5">
        <v>0</v>
      </c>
      <c r="DM425" s="5">
        <v>1</v>
      </c>
      <c r="DN425">
        <v>2</v>
      </c>
      <c r="DO425" s="5">
        <v>1</v>
      </c>
      <c r="DP425" s="5">
        <v>1</v>
      </c>
      <c r="DQ425" s="2">
        <v>12</v>
      </c>
      <c r="DR425" s="5" t="s">
        <v>2960</v>
      </c>
      <c r="DS425" s="5">
        <v>1</v>
      </c>
      <c r="DT425">
        <v>3</v>
      </c>
      <c r="DU425" s="5">
        <v>1</v>
      </c>
      <c r="DV425" s="5">
        <v>1</v>
      </c>
      <c r="DW425">
        <v>0</v>
      </c>
      <c r="DX425" s="5">
        <v>1</v>
      </c>
      <c r="DY425" s="5">
        <v>1</v>
      </c>
      <c r="DZ425">
        <v>1</v>
      </c>
      <c r="EA425" s="5">
        <v>0</v>
      </c>
      <c r="EB425" s="5">
        <v>0</v>
      </c>
      <c r="EC425" s="5">
        <v>1</v>
      </c>
      <c r="ED425" s="5">
        <v>1</v>
      </c>
      <c r="EE425" s="5">
        <v>1</v>
      </c>
      <c r="EF425" s="5">
        <v>13</v>
      </c>
      <c r="EG425" s="5" t="s">
        <v>2957</v>
      </c>
      <c r="EH425" s="5">
        <v>1</v>
      </c>
      <c r="EI425" s="5">
        <v>1</v>
      </c>
      <c r="EJ425" s="5">
        <v>1</v>
      </c>
      <c r="EK425" s="5">
        <v>1</v>
      </c>
      <c r="EL425" s="5">
        <v>1</v>
      </c>
      <c r="EM425" s="5">
        <v>1</v>
      </c>
      <c r="EN425" s="5">
        <v>0</v>
      </c>
      <c r="EO425" s="5">
        <v>1</v>
      </c>
      <c r="EP425" s="5">
        <v>1</v>
      </c>
      <c r="EQ425" s="5">
        <v>3</v>
      </c>
      <c r="ER425" s="5">
        <v>1</v>
      </c>
      <c r="ES425" s="5">
        <v>1</v>
      </c>
    </row>
    <row r="426" spans="1:149">
      <c r="A426" s="74">
        <v>45604.878750000003</v>
      </c>
      <c r="B426" s="5" t="s">
        <v>33</v>
      </c>
      <c r="C426" s="5" t="s">
        <v>1278</v>
      </c>
      <c r="D426" s="5" t="s">
        <v>1279</v>
      </c>
      <c r="E426" s="2">
        <v>3</v>
      </c>
      <c r="F426" s="5" t="s">
        <v>3184</v>
      </c>
      <c r="G426" s="2">
        <v>97</v>
      </c>
      <c r="H426" s="5" t="s">
        <v>2960</v>
      </c>
      <c r="I426" s="5">
        <v>2</v>
      </c>
      <c r="J426" s="5">
        <v>2097</v>
      </c>
      <c r="K426" s="2" t="s">
        <v>2961</v>
      </c>
      <c r="L426" s="5" t="s">
        <v>2962</v>
      </c>
      <c r="M426" s="2">
        <v>21</v>
      </c>
      <c r="N426" s="5" t="s">
        <v>2960</v>
      </c>
      <c r="O426" s="5">
        <v>1</v>
      </c>
      <c r="P426" s="5"/>
      <c r="Q426" s="5"/>
      <c r="R426" s="5">
        <v>2</v>
      </c>
      <c r="S426" s="5">
        <v>1</v>
      </c>
      <c r="T426" s="5">
        <v>0</v>
      </c>
      <c r="U426" s="5">
        <v>1</v>
      </c>
      <c r="V426" s="5">
        <v>1</v>
      </c>
      <c r="W426" s="5">
        <v>1</v>
      </c>
      <c r="X426" s="5"/>
      <c r="Y426" s="5">
        <v>2</v>
      </c>
      <c r="Z426" s="5"/>
      <c r="AA426" s="5"/>
      <c r="AB426" s="5">
        <v>2</v>
      </c>
      <c r="AC426" s="5"/>
      <c r="AD426" s="5"/>
      <c r="AE426" s="5">
        <v>1</v>
      </c>
      <c r="AF426" s="5">
        <v>1</v>
      </c>
      <c r="AG426" s="5">
        <v>0</v>
      </c>
      <c r="AH426" s="5">
        <v>1</v>
      </c>
      <c r="AI426" s="5">
        <v>1</v>
      </c>
      <c r="AJ426" s="5">
        <v>1</v>
      </c>
      <c r="AK426" s="5">
        <v>0</v>
      </c>
      <c r="AL426" s="5">
        <v>0</v>
      </c>
      <c r="AM426" s="5">
        <v>1</v>
      </c>
      <c r="AN426">
        <v>3</v>
      </c>
      <c r="AO426" s="5">
        <v>0</v>
      </c>
      <c r="AP426" s="2">
        <v>12</v>
      </c>
      <c r="AQ426" s="5" t="s">
        <v>2960</v>
      </c>
      <c r="AR426" s="5">
        <v>1</v>
      </c>
      <c r="AS426" s="5">
        <v>1</v>
      </c>
      <c r="AT426" s="5">
        <v>3</v>
      </c>
      <c r="AU426" s="5">
        <v>2</v>
      </c>
      <c r="AV426" s="5">
        <v>1</v>
      </c>
      <c r="AW426" s="5">
        <v>1</v>
      </c>
      <c r="AX426" s="5">
        <v>3</v>
      </c>
      <c r="AY426">
        <v>0</v>
      </c>
      <c r="AZ426">
        <v>0</v>
      </c>
      <c r="BA426" s="5">
        <v>0</v>
      </c>
      <c r="BB426" s="5">
        <v>0</v>
      </c>
      <c r="BC426" s="5">
        <v>0</v>
      </c>
      <c r="BD426" s="2">
        <v>15</v>
      </c>
      <c r="BE426" s="5" t="s">
        <v>2960</v>
      </c>
      <c r="BF426" s="5">
        <v>3</v>
      </c>
      <c r="BG426" s="5">
        <v>0</v>
      </c>
      <c r="BH426" s="5">
        <v>1</v>
      </c>
      <c r="BI426" s="5">
        <v>1</v>
      </c>
      <c r="BJ426" s="5">
        <v>0</v>
      </c>
      <c r="BK426">
        <v>1</v>
      </c>
      <c r="BL426" s="5">
        <v>1</v>
      </c>
      <c r="BM426" s="5">
        <v>1</v>
      </c>
      <c r="BN426" s="5">
        <v>1</v>
      </c>
      <c r="BO426" s="5">
        <v>1</v>
      </c>
      <c r="BP426" s="5">
        <v>0</v>
      </c>
      <c r="BQ426" s="5">
        <v>3</v>
      </c>
      <c r="BR426" s="5">
        <v>2</v>
      </c>
      <c r="BS426" s="2">
        <v>11</v>
      </c>
      <c r="BT426" s="5" t="s">
        <v>2960</v>
      </c>
      <c r="BU426" s="5">
        <v>3</v>
      </c>
      <c r="BV426" s="5">
        <v>1</v>
      </c>
      <c r="BW426" s="5">
        <v>1</v>
      </c>
      <c r="BX426" s="5">
        <v>1</v>
      </c>
      <c r="BY426" s="5">
        <v>0</v>
      </c>
      <c r="BZ426" s="5">
        <v>2</v>
      </c>
      <c r="CA426" s="5">
        <v>0</v>
      </c>
      <c r="CB426" s="5">
        <v>1</v>
      </c>
      <c r="CC426" s="5">
        <v>0</v>
      </c>
      <c r="CD426" s="5">
        <v>0</v>
      </c>
      <c r="CE426" s="5">
        <v>1</v>
      </c>
      <c r="CF426" s="5">
        <v>0</v>
      </c>
      <c r="CG426" s="5"/>
      <c r="CH426" s="5">
        <v>0</v>
      </c>
      <c r="CI426" s="5"/>
      <c r="CJ426" s="5">
        <v>0</v>
      </c>
      <c r="CK426" s="2">
        <v>0</v>
      </c>
      <c r="CL426" s="5" t="s">
        <v>2960</v>
      </c>
      <c r="CM426" s="5"/>
      <c r="CN426" s="5"/>
      <c r="CO426" s="5"/>
      <c r="CP426" s="5"/>
      <c r="CQ426" s="5"/>
      <c r="CR426" s="5"/>
      <c r="CS426" s="5"/>
      <c r="CT426" s="5"/>
      <c r="CU426" s="5"/>
      <c r="CV426" s="5"/>
      <c r="CW426" s="5"/>
      <c r="CX426" s="5"/>
      <c r="CY426" s="5"/>
      <c r="CZ426" s="5">
        <v>0</v>
      </c>
      <c r="DA426" s="2">
        <v>14</v>
      </c>
      <c r="DB426" s="5" t="s">
        <v>2960</v>
      </c>
      <c r="DC426" s="5">
        <v>1</v>
      </c>
      <c r="DD426" s="5">
        <v>1</v>
      </c>
      <c r="DE426" s="5">
        <v>1</v>
      </c>
      <c r="DF426" s="5">
        <v>1</v>
      </c>
      <c r="DG426" s="5">
        <v>1</v>
      </c>
      <c r="DH426" s="5">
        <v>2</v>
      </c>
      <c r="DI426" s="5">
        <v>0</v>
      </c>
      <c r="DJ426" s="5">
        <v>2</v>
      </c>
      <c r="DK426" s="5">
        <v>2</v>
      </c>
      <c r="DL426" s="5">
        <v>2</v>
      </c>
      <c r="DM426" s="5">
        <v>0</v>
      </c>
      <c r="DO426" s="5">
        <v>1</v>
      </c>
      <c r="DP426" s="5">
        <v>0</v>
      </c>
      <c r="DQ426" s="2">
        <v>8</v>
      </c>
      <c r="DR426" s="5" t="s">
        <v>2960</v>
      </c>
      <c r="DS426" s="5">
        <v>1</v>
      </c>
      <c r="DU426" s="5">
        <v>1</v>
      </c>
      <c r="DV426" s="5"/>
      <c r="DW426">
        <v>0</v>
      </c>
      <c r="DX426" s="5">
        <v>0</v>
      </c>
      <c r="DY426" s="5">
        <v>0</v>
      </c>
      <c r="DZ426">
        <v>2</v>
      </c>
      <c r="EA426" s="5">
        <v>1</v>
      </c>
      <c r="EB426" s="5">
        <v>0</v>
      </c>
      <c r="EC426" s="5">
        <v>1</v>
      </c>
      <c r="ED426" s="5">
        <v>1</v>
      </c>
      <c r="EE426" s="5">
        <v>1</v>
      </c>
      <c r="EF426" s="5">
        <v>16</v>
      </c>
      <c r="EG426" s="5" t="s">
        <v>2955</v>
      </c>
      <c r="EH426" s="5">
        <v>1</v>
      </c>
      <c r="EI426" s="5">
        <v>1</v>
      </c>
      <c r="EJ426" s="5">
        <v>1</v>
      </c>
      <c r="EK426" s="5">
        <v>3</v>
      </c>
      <c r="EL426" s="5">
        <v>3</v>
      </c>
      <c r="EM426" s="5">
        <v>3</v>
      </c>
      <c r="EN426" s="5">
        <v>2</v>
      </c>
      <c r="EO426" s="5">
        <v>1</v>
      </c>
      <c r="EP426" s="5">
        <v>0</v>
      </c>
      <c r="EQ426" s="5">
        <v>0</v>
      </c>
      <c r="ER426" s="5">
        <v>1</v>
      </c>
      <c r="ES426" s="5">
        <v>0</v>
      </c>
    </row>
    <row r="427" spans="1:149">
      <c r="A427" s="74">
        <v>45610.34648148148</v>
      </c>
      <c r="B427" s="5" t="s">
        <v>33</v>
      </c>
      <c r="C427" s="5" t="s">
        <v>1280</v>
      </c>
      <c r="D427" s="5" t="s">
        <v>1281</v>
      </c>
      <c r="E427" s="2">
        <v>2</v>
      </c>
      <c r="F427" s="5" t="s">
        <v>3193</v>
      </c>
      <c r="G427" s="2">
        <v>125</v>
      </c>
      <c r="H427" s="5" t="s">
        <v>2957</v>
      </c>
      <c r="I427" s="5">
        <v>3</v>
      </c>
      <c r="J427" s="5">
        <v>3125</v>
      </c>
      <c r="K427" s="2" t="s">
        <v>2956</v>
      </c>
      <c r="L427" s="5" t="s">
        <v>3753</v>
      </c>
      <c r="M427" s="2">
        <v>21</v>
      </c>
      <c r="N427" s="5" t="s">
        <v>2960</v>
      </c>
      <c r="O427" s="5">
        <v>1</v>
      </c>
      <c r="P427" s="5">
        <v>1</v>
      </c>
      <c r="Q427" s="5">
        <v>1</v>
      </c>
      <c r="R427" s="5"/>
      <c r="S427" s="5">
        <v>1</v>
      </c>
      <c r="T427" s="5">
        <v>0</v>
      </c>
      <c r="U427" s="5">
        <v>1</v>
      </c>
      <c r="V427" s="5">
        <v>1</v>
      </c>
      <c r="W427" s="5">
        <v>1</v>
      </c>
      <c r="X427" s="5">
        <v>1</v>
      </c>
      <c r="Y427" s="5">
        <v>2</v>
      </c>
      <c r="Z427" s="5">
        <v>0</v>
      </c>
      <c r="AA427" s="5">
        <v>1</v>
      </c>
      <c r="AB427" s="5">
        <v>1</v>
      </c>
      <c r="AC427" s="5">
        <v>2</v>
      </c>
      <c r="AD427" s="5">
        <v>2</v>
      </c>
      <c r="AE427" s="5">
        <v>0</v>
      </c>
      <c r="AF427" s="5">
        <v>1</v>
      </c>
      <c r="AG427" s="5">
        <v>1</v>
      </c>
      <c r="AH427" s="5"/>
      <c r="AI427" s="5"/>
      <c r="AJ427" s="5">
        <v>1</v>
      </c>
      <c r="AK427" s="5"/>
      <c r="AL427" s="5"/>
      <c r="AM427" s="5"/>
      <c r="AN427">
        <v>0</v>
      </c>
      <c r="AO427" s="5"/>
      <c r="AP427" s="2">
        <v>13</v>
      </c>
      <c r="AQ427" s="5" t="s">
        <v>2957</v>
      </c>
      <c r="AR427" s="5"/>
      <c r="AS427" s="5">
        <v>1</v>
      </c>
      <c r="AT427" s="5">
        <v>3</v>
      </c>
      <c r="AU427" s="5">
        <v>2</v>
      </c>
      <c r="AV427" s="5">
        <v>0</v>
      </c>
      <c r="AW427" s="5">
        <v>1</v>
      </c>
      <c r="AX427" s="5">
        <v>2</v>
      </c>
      <c r="AY427">
        <v>2</v>
      </c>
      <c r="AZ427">
        <v>1</v>
      </c>
      <c r="BA427" s="5">
        <v>0</v>
      </c>
      <c r="BB427" s="5"/>
      <c r="BC427" s="5"/>
      <c r="BD427" s="2">
        <v>19</v>
      </c>
      <c r="BE427" s="5" t="s">
        <v>2957</v>
      </c>
      <c r="BF427" s="5">
        <v>2</v>
      </c>
      <c r="BG427" s="5">
        <v>1</v>
      </c>
      <c r="BH427" s="5">
        <v>3</v>
      </c>
      <c r="BI427" s="5">
        <v>3</v>
      </c>
      <c r="BJ427" s="5">
        <v>1</v>
      </c>
      <c r="BK427">
        <v>1</v>
      </c>
      <c r="BL427" s="5">
        <v>2</v>
      </c>
      <c r="BM427" s="5">
        <v>1</v>
      </c>
      <c r="BN427" s="5">
        <v>1</v>
      </c>
      <c r="BO427" s="5">
        <v>0</v>
      </c>
      <c r="BP427" s="5">
        <v>0</v>
      </c>
      <c r="BQ427" s="5">
        <v>3</v>
      </c>
      <c r="BR427" s="5">
        <v>1</v>
      </c>
      <c r="BS427" s="2">
        <v>16</v>
      </c>
      <c r="BT427" s="5" t="s">
        <v>2957</v>
      </c>
      <c r="BU427" s="5">
        <v>3</v>
      </c>
      <c r="BV427" s="5"/>
      <c r="BW427" s="5">
        <v>1</v>
      </c>
      <c r="BX427" s="5">
        <v>1</v>
      </c>
      <c r="BY427" s="5">
        <v>0</v>
      </c>
      <c r="BZ427" s="5">
        <v>2</v>
      </c>
      <c r="CA427" s="5">
        <v>0</v>
      </c>
      <c r="CB427" s="5">
        <v>1</v>
      </c>
      <c r="CC427" s="5">
        <v>1</v>
      </c>
      <c r="CD427" s="5">
        <v>1</v>
      </c>
      <c r="CE427" s="5">
        <v>1</v>
      </c>
      <c r="CF427" s="5">
        <v>0</v>
      </c>
      <c r="CG427" s="5"/>
      <c r="CH427" s="5">
        <v>1</v>
      </c>
      <c r="CI427" s="5">
        <v>1</v>
      </c>
      <c r="CJ427" s="5">
        <v>1</v>
      </c>
      <c r="CK427" s="2">
        <v>8</v>
      </c>
      <c r="CL427" s="5" t="s">
        <v>2957</v>
      </c>
      <c r="CM427" s="5">
        <v>1</v>
      </c>
      <c r="CN427" s="5">
        <v>1</v>
      </c>
      <c r="CO427" s="5">
        <v>0</v>
      </c>
      <c r="CP427" s="5">
        <v>0</v>
      </c>
      <c r="CQ427" s="5">
        <v>1</v>
      </c>
      <c r="CR427" s="5">
        <v>0</v>
      </c>
      <c r="CS427" s="5">
        <v>1</v>
      </c>
      <c r="CT427" s="5">
        <v>0</v>
      </c>
      <c r="CU427" s="5">
        <v>0</v>
      </c>
      <c r="CV427" s="5">
        <v>1</v>
      </c>
      <c r="CW427" s="5">
        <v>1</v>
      </c>
      <c r="CX427" s="5">
        <v>1</v>
      </c>
      <c r="CY427" s="5">
        <v>1</v>
      </c>
      <c r="CZ427" s="5">
        <v>0</v>
      </c>
      <c r="DA427" s="2">
        <v>21</v>
      </c>
      <c r="DB427" s="5" t="s">
        <v>2957</v>
      </c>
      <c r="DC427" s="5">
        <v>1</v>
      </c>
      <c r="DD427" s="5">
        <v>1</v>
      </c>
      <c r="DE427" s="5">
        <v>1</v>
      </c>
      <c r="DF427" s="5">
        <v>1</v>
      </c>
      <c r="DG427" s="5">
        <v>1</v>
      </c>
      <c r="DH427" s="5">
        <v>3</v>
      </c>
      <c r="DI427" s="5">
        <v>1</v>
      </c>
      <c r="DJ427" s="5">
        <v>3</v>
      </c>
      <c r="DK427" s="5">
        <v>0</v>
      </c>
      <c r="DL427" s="5">
        <v>2</v>
      </c>
      <c r="DM427" s="5">
        <v>2</v>
      </c>
      <c r="DN427">
        <v>2</v>
      </c>
      <c r="DO427" s="5">
        <v>2</v>
      </c>
      <c r="DP427" s="5">
        <v>1</v>
      </c>
      <c r="DQ427" s="2">
        <v>12</v>
      </c>
      <c r="DR427" s="5" t="s">
        <v>2960</v>
      </c>
      <c r="DS427" s="5">
        <v>1</v>
      </c>
      <c r="DT427">
        <v>3</v>
      </c>
      <c r="DU427" s="5">
        <v>1</v>
      </c>
      <c r="DV427" s="5"/>
      <c r="DW427">
        <v>0</v>
      </c>
      <c r="DX427" s="5"/>
      <c r="DY427" s="5">
        <v>1</v>
      </c>
      <c r="EA427" s="5">
        <v>1</v>
      </c>
      <c r="EB427" s="5">
        <v>0</v>
      </c>
      <c r="EC427" s="5">
        <v>1</v>
      </c>
      <c r="ED427" s="5">
        <v>1</v>
      </c>
      <c r="EE427" s="5">
        <v>1</v>
      </c>
      <c r="EF427" s="5">
        <v>15</v>
      </c>
      <c r="EG427" s="5" t="s">
        <v>2957</v>
      </c>
      <c r="EH427" s="5">
        <v>1</v>
      </c>
      <c r="EI427" s="5">
        <v>1</v>
      </c>
      <c r="EJ427" s="5">
        <v>1</v>
      </c>
      <c r="EK427" s="5">
        <v>3</v>
      </c>
      <c r="EL427" s="5">
        <v>3</v>
      </c>
      <c r="EM427" s="5">
        <v>1</v>
      </c>
      <c r="EN427" s="5">
        <v>1</v>
      </c>
      <c r="EO427" s="5">
        <v>1</v>
      </c>
      <c r="EP427" s="5">
        <v>1</v>
      </c>
      <c r="EQ427" s="5">
        <v>0</v>
      </c>
      <c r="ER427" s="5">
        <v>1</v>
      </c>
      <c r="ES427" s="5">
        <v>1</v>
      </c>
    </row>
    <row r="428" spans="1:149">
      <c r="A428" s="74">
        <v>45610.844490740739</v>
      </c>
      <c r="B428" s="5" t="s">
        <v>33</v>
      </c>
      <c r="C428" s="5" t="s">
        <v>1282</v>
      </c>
      <c r="D428" s="5" t="s">
        <v>1283</v>
      </c>
      <c r="E428" s="2">
        <v>2</v>
      </c>
      <c r="F428" s="5" t="s">
        <v>3193</v>
      </c>
      <c r="G428" s="2">
        <v>122</v>
      </c>
      <c r="H428" s="5" t="s">
        <v>2957</v>
      </c>
      <c r="I428" s="5">
        <v>3</v>
      </c>
      <c r="J428" s="5">
        <v>3122</v>
      </c>
      <c r="K428" s="2" t="s">
        <v>2961</v>
      </c>
      <c r="L428" s="5" t="s">
        <v>2962</v>
      </c>
      <c r="M428" s="2">
        <v>20</v>
      </c>
      <c r="N428" s="5" t="s">
        <v>2960</v>
      </c>
      <c r="O428" s="5">
        <v>1</v>
      </c>
      <c r="P428" s="5">
        <v>1</v>
      </c>
      <c r="Q428" s="5">
        <v>1</v>
      </c>
      <c r="R428" s="5"/>
      <c r="S428" s="5">
        <v>1</v>
      </c>
      <c r="T428" s="5">
        <v>1</v>
      </c>
      <c r="U428" s="5">
        <v>1</v>
      </c>
      <c r="V428" s="5">
        <v>1</v>
      </c>
      <c r="W428" s="5">
        <v>1</v>
      </c>
      <c r="X428" s="5">
        <v>1</v>
      </c>
      <c r="Y428" s="5">
        <v>2</v>
      </c>
      <c r="Z428" s="5">
        <v>1</v>
      </c>
      <c r="AA428" s="5">
        <v>1</v>
      </c>
      <c r="AB428" s="5">
        <v>1</v>
      </c>
      <c r="AC428" s="5">
        <v>1</v>
      </c>
      <c r="AD428" s="5">
        <v>1</v>
      </c>
      <c r="AE428" s="5">
        <v>0</v>
      </c>
      <c r="AF428" s="5">
        <v>1</v>
      </c>
      <c r="AG428" s="5">
        <v>1</v>
      </c>
      <c r="AH428" s="5"/>
      <c r="AI428" s="5"/>
      <c r="AJ428" s="5">
        <v>1</v>
      </c>
      <c r="AK428" s="5"/>
      <c r="AL428" s="5"/>
      <c r="AM428" s="5"/>
      <c r="AN428">
        <v>1</v>
      </c>
      <c r="AO428" s="5"/>
      <c r="AP428" s="2">
        <v>13</v>
      </c>
      <c r="AQ428" s="5" t="s">
        <v>2957</v>
      </c>
      <c r="AR428" s="5"/>
      <c r="AS428" s="5">
        <v>1</v>
      </c>
      <c r="AT428" s="5">
        <v>3</v>
      </c>
      <c r="AU428" s="5">
        <v>1</v>
      </c>
      <c r="AV428" s="5">
        <v>1</v>
      </c>
      <c r="AW428" s="5">
        <v>1</v>
      </c>
      <c r="AX428" s="5">
        <v>2</v>
      </c>
      <c r="AY428">
        <v>2</v>
      </c>
      <c r="AZ428">
        <v>1</v>
      </c>
      <c r="BA428" s="5">
        <v>0</v>
      </c>
      <c r="BB428" s="5"/>
      <c r="BC428" s="5"/>
      <c r="BD428" s="2">
        <v>15</v>
      </c>
      <c r="BE428" s="5" t="s">
        <v>2960</v>
      </c>
      <c r="BF428" s="5">
        <v>1</v>
      </c>
      <c r="BG428" s="5">
        <v>1</v>
      </c>
      <c r="BH428" s="5">
        <v>1</v>
      </c>
      <c r="BI428" s="5">
        <v>3</v>
      </c>
      <c r="BJ428" s="5">
        <v>2</v>
      </c>
      <c r="BK428">
        <v>1</v>
      </c>
      <c r="BL428" s="5">
        <v>1</v>
      </c>
      <c r="BM428" s="5">
        <v>1</v>
      </c>
      <c r="BN428" s="5">
        <v>1</v>
      </c>
      <c r="BO428" s="5">
        <v>0</v>
      </c>
      <c r="BP428" s="5">
        <v>0</v>
      </c>
      <c r="BQ428" s="5">
        <v>2</v>
      </c>
      <c r="BR428" s="5">
        <v>1</v>
      </c>
      <c r="BS428" s="2">
        <v>16</v>
      </c>
      <c r="BT428" s="5" t="s">
        <v>2957</v>
      </c>
      <c r="BU428" s="5">
        <v>3</v>
      </c>
      <c r="BV428" s="5"/>
      <c r="BW428" s="5">
        <v>1</v>
      </c>
      <c r="BX428" s="5">
        <v>1</v>
      </c>
      <c r="BY428" s="5">
        <v>0</v>
      </c>
      <c r="BZ428" s="5">
        <v>2</v>
      </c>
      <c r="CA428" s="5">
        <v>0</v>
      </c>
      <c r="CB428" s="5">
        <v>1</v>
      </c>
      <c r="CC428" s="5">
        <v>1</v>
      </c>
      <c r="CD428" s="5">
        <v>1</v>
      </c>
      <c r="CE428" s="5">
        <v>1</v>
      </c>
      <c r="CF428" s="5">
        <v>1</v>
      </c>
      <c r="CG428" s="5"/>
      <c r="CH428" s="5">
        <v>1</v>
      </c>
      <c r="CI428" s="5">
        <v>1</v>
      </c>
      <c r="CJ428" s="5">
        <v>0</v>
      </c>
      <c r="CK428" s="2">
        <v>12</v>
      </c>
      <c r="CL428" s="5" t="s">
        <v>2955</v>
      </c>
      <c r="CM428" s="5">
        <v>1</v>
      </c>
      <c r="CN428" s="5">
        <v>1</v>
      </c>
      <c r="CO428" s="5">
        <v>1</v>
      </c>
      <c r="CP428" s="5">
        <v>1</v>
      </c>
      <c r="CQ428" s="5">
        <v>1</v>
      </c>
      <c r="CR428" s="5">
        <v>1</v>
      </c>
      <c r="CS428" s="5">
        <v>1</v>
      </c>
      <c r="CT428" s="5">
        <v>1</v>
      </c>
      <c r="CU428" s="5">
        <v>1</v>
      </c>
      <c r="CV428" s="5">
        <v>1</v>
      </c>
      <c r="CW428" s="5">
        <v>0</v>
      </c>
      <c r="CX428" s="5">
        <v>1</v>
      </c>
      <c r="CY428" s="5">
        <v>1</v>
      </c>
      <c r="CZ428" s="5">
        <v>0</v>
      </c>
      <c r="DA428" s="2">
        <v>17</v>
      </c>
      <c r="DB428" s="5" t="s">
        <v>2957</v>
      </c>
      <c r="DC428" s="5">
        <v>1</v>
      </c>
      <c r="DD428" s="5">
        <v>1</v>
      </c>
      <c r="DE428" s="5">
        <v>1</v>
      </c>
      <c r="DF428" s="5">
        <v>1</v>
      </c>
      <c r="DG428" s="5">
        <v>1</v>
      </c>
      <c r="DH428" s="5">
        <v>1</v>
      </c>
      <c r="DI428" s="5">
        <v>2</v>
      </c>
      <c r="DJ428" s="5">
        <v>3</v>
      </c>
      <c r="DK428" s="5">
        <v>1</v>
      </c>
      <c r="DL428" s="5">
        <v>1</v>
      </c>
      <c r="DM428" s="5">
        <v>1</v>
      </c>
      <c r="DN428">
        <v>1</v>
      </c>
      <c r="DO428" s="5">
        <v>1</v>
      </c>
      <c r="DP428" s="5">
        <v>1</v>
      </c>
      <c r="DQ428" s="2">
        <v>14</v>
      </c>
      <c r="DR428" s="5" t="s">
        <v>2957</v>
      </c>
      <c r="DS428" s="5">
        <v>1</v>
      </c>
      <c r="DT428">
        <v>2</v>
      </c>
      <c r="DU428" s="5">
        <v>1</v>
      </c>
      <c r="DV428" s="5"/>
      <c r="DW428">
        <v>1</v>
      </c>
      <c r="DX428" s="5"/>
      <c r="DY428" s="5">
        <v>1</v>
      </c>
      <c r="EA428" s="5">
        <v>1</v>
      </c>
      <c r="EB428" s="5">
        <v>1</v>
      </c>
      <c r="EC428" s="5">
        <v>1</v>
      </c>
      <c r="ED428" s="5">
        <v>2</v>
      </c>
      <c r="EE428" s="5">
        <v>2</v>
      </c>
      <c r="EF428" s="5">
        <v>15</v>
      </c>
      <c r="EG428" s="5" t="s">
        <v>2957</v>
      </c>
      <c r="EH428" s="5">
        <v>1</v>
      </c>
      <c r="EI428" s="5">
        <v>1</v>
      </c>
      <c r="EJ428" s="5">
        <v>1</v>
      </c>
      <c r="EK428" s="5">
        <v>3</v>
      </c>
      <c r="EL428" s="5">
        <v>2</v>
      </c>
      <c r="EM428" s="5">
        <v>2</v>
      </c>
      <c r="EN428" s="5">
        <v>1</v>
      </c>
      <c r="EO428" s="5">
        <v>1</v>
      </c>
      <c r="EP428" s="5">
        <v>1</v>
      </c>
      <c r="EQ428" s="5">
        <v>0</v>
      </c>
      <c r="ER428" s="5">
        <v>1</v>
      </c>
      <c r="ES428" s="5">
        <v>1</v>
      </c>
    </row>
    <row r="429" spans="1:149">
      <c r="A429" s="74">
        <v>45605.333923611113</v>
      </c>
      <c r="B429" s="5" t="s">
        <v>33</v>
      </c>
      <c r="C429" s="5" t="s">
        <v>1284</v>
      </c>
      <c r="D429" s="5" t="s">
        <v>1285</v>
      </c>
      <c r="E429" s="2">
        <v>1</v>
      </c>
      <c r="F429" s="5" t="s">
        <v>2954</v>
      </c>
      <c r="G429" s="2">
        <v>147</v>
      </c>
      <c r="H429" s="5" t="s">
        <v>2957</v>
      </c>
      <c r="I429" s="5">
        <v>3</v>
      </c>
      <c r="J429" s="5">
        <v>3147</v>
      </c>
      <c r="K429" s="2" t="s">
        <v>2956</v>
      </c>
      <c r="L429" s="5" t="s">
        <v>3113</v>
      </c>
      <c r="M429" s="2">
        <v>31</v>
      </c>
      <c r="N429" s="5" t="s">
        <v>2957</v>
      </c>
      <c r="O429" s="5">
        <v>1</v>
      </c>
      <c r="P429" s="5">
        <v>2</v>
      </c>
      <c r="Q429" s="5">
        <v>1</v>
      </c>
      <c r="R429" s="5">
        <v>0</v>
      </c>
      <c r="S429" s="5">
        <v>1</v>
      </c>
      <c r="T429" s="5">
        <v>1</v>
      </c>
      <c r="U429" s="5">
        <v>1</v>
      </c>
      <c r="V429" s="5">
        <v>1</v>
      </c>
      <c r="W429" s="5">
        <v>1</v>
      </c>
      <c r="X429" s="5">
        <v>1</v>
      </c>
      <c r="Y429" s="5">
        <v>2</v>
      </c>
      <c r="Z429" s="5">
        <v>0</v>
      </c>
      <c r="AA429" s="5">
        <v>1</v>
      </c>
      <c r="AB429" s="5">
        <v>1</v>
      </c>
      <c r="AC429" s="5">
        <v>2</v>
      </c>
      <c r="AD429" s="5">
        <v>2</v>
      </c>
      <c r="AE429" s="5">
        <v>1</v>
      </c>
      <c r="AF429" s="5">
        <v>1</v>
      </c>
      <c r="AG429" s="5">
        <v>1</v>
      </c>
      <c r="AH429" s="5">
        <v>2</v>
      </c>
      <c r="AI429" s="5">
        <v>1</v>
      </c>
      <c r="AJ429" s="5">
        <v>2</v>
      </c>
      <c r="AK429" s="5">
        <v>1</v>
      </c>
      <c r="AL429" s="5">
        <v>1</v>
      </c>
      <c r="AM429" s="5">
        <v>1</v>
      </c>
      <c r="AN429">
        <v>1</v>
      </c>
      <c r="AO429" s="5">
        <v>1</v>
      </c>
      <c r="AP429" s="2">
        <v>18</v>
      </c>
      <c r="AQ429" s="5" t="s">
        <v>2957</v>
      </c>
      <c r="AR429" s="5">
        <v>1</v>
      </c>
      <c r="AS429" s="5">
        <v>1</v>
      </c>
      <c r="AT429" s="5">
        <v>3</v>
      </c>
      <c r="AU429" s="5">
        <v>2</v>
      </c>
      <c r="AV429" s="5">
        <v>1</v>
      </c>
      <c r="AW429" s="5">
        <v>1</v>
      </c>
      <c r="AX429" s="5">
        <v>3</v>
      </c>
      <c r="AY429">
        <v>2</v>
      </c>
      <c r="AZ429">
        <v>1</v>
      </c>
      <c r="BA429" s="5">
        <v>1</v>
      </c>
      <c r="BB429" s="5">
        <v>1</v>
      </c>
      <c r="BC429" s="5">
        <v>1</v>
      </c>
      <c r="BD429" s="2">
        <v>20</v>
      </c>
      <c r="BE429" s="5" t="s">
        <v>2957</v>
      </c>
      <c r="BF429" s="5">
        <v>3</v>
      </c>
      <c r="BG429" s="5">
        <v>2</v>
      </c>
      <c r="BH429" s="5">
        <v>1</v>
      </c>
      <c r="BI429" s="5">
        <v>3</v>
      </c>
      <c r="BJ429" s="5">
        <v>2</v>
      </c>
      <c r="BK429">
        <v>2</v>
      </c>
      <c r="BL429" s="5">
        <v>2</v>
      </c>
      <c r="BM429" s="5">
        <v>1</v>
      </c>
      <c r="BN429" s="5">
        <v>1</v>
      </c>
      <c r="BO429" s="5">
        <v>0</v>
      </c>
      <c r="BP429" s="5">
        <v>0</v>
      </c>
      <c r="BQ429" s="5">
        <v>2</v>
      </c>
      <c r="BR429" s="5">
        <v>1</v>
      </c>
      <c r="BS429" s="2">
        <v>18</v>
      </c>
      <c r="BT429" s="5" t="s">
        <v>2957</v>
      </c>
      <c r="BU429" s="5">
        <v>3</v>
      </c>
      <c r="BV429" s="5">
        <v>1</v>
      </c>
      <c r="BW429" s="5">
        <v>1</v>
      </c>
      <c r="BX429" s="5">
        <v>1</v>
      </c>
      <c r="BY429" s="5">
        <v>0</v>
      </c>
      <c r="BZ429" s="5">
        <v>2</v>
      </c>
      <c r="CA429" s="5">
        <v>1</v>
      </c>
      <c r="CB429" s="5">
        <v>1</v>
      </c>
      <c r="CC429" s="5">
        <v>1</v>
      </c>
      <c r="CD429" s="5">
        <v>1</v>
      </c>
      <c r="CE429" s="5">
        <v>1</v>
      </c>
      <c r="CF429" s="5">
        <v>1</v>
      </c>
      <c r="CG429" s="5">
        <v>1</v>
      </c>
      <c r="CH429" s="5">
        <v>1</v>
      </c>
      <c r="CI429" s="5">
        <v>1</v>
      </c>
      <c r="CJ429" s="5">
        <v>1</v>
      </c>
      <c r="CK429" s="2">
        <v>12</v>
      </c>
      <c r="CL429" s="5" t="s">
        <v>2955</v>
      </c>
      <c r="CM429" s="5">
        <v>1</v>
      </c>
      <c r="CN429" s="5">
        <v>1</v>
      </c>
      <c r="CO429" s="5">
        <v>1</v>
      </c>
      <c r="CP429" s="5">
        <v>1</v>
      </c>
      <c r="CQ429" s="5">
        <v>1</v>
      </c>
      <c r="CR429" s="5">
        <v>1</v>
      </c>
      <c r="CS429" s="5">
        <v>1</v>
      </c>
      <c r="CT429" s="5">
        <v>1</v>
      </c>
      <c r="CU429" s="5">
        <v>0</v>
      </c>
      <c r="CV429" s="5">
        <v>1</v>
      </c>
      <c r="CW429" s="5">
        <v>1</v>
      </c>
      <c r="CX429" s="5">
        <v>1</v>
      </c>
      <c r="CY429" s="5">
        <v>1</v>
      </c>
      <c r="CZ429" s="5">
        <v>0</v>
      </c>
      <c r="DA429" s="2">
        <v>22</v>
      </c>
      <c r="DB429" s="5" t="s">
        <v>2957</v>
      </c>
      <c r="DC429" s="5">
        <v>1</v>
      </c>
      <c r="DD429" s="5">
        <v>1</v>
      </c>
      <c r="DE429" s="5">
        <v>1</v>
      </c>
      <c r="DF429" s="5">
        <v>1</v>
      </c>
      <c r="DG429" s="5">
        <v>1</v>
      </c>
      <c r="DH429" s="5">
        <v>3</v>
      </c>
      <c r="DI429" s="5">
        <v>1</v>
      </c>
      <c r="DJ429" s="5">
        <v>3</v>
      </c>
      <c r="DK429" s="5">
        <v>2</v>
      </c>
      <c r="DL429" s="5">
        <v>2</v>
      </c>
      <c r="DM429" s="5">
        <v>2</v>
      </c>
      <c r="DN429">
        <v>1</v>
      </c>
      <c r="DO429" s="5">
        <v>2</v>
      </c>
      <c r="DP429" s="5">
        <v>1</v>
      </c>
      <c r="DQ429" s="2">
        <v>13</v>
      </c>
      <c r="DR429" s="5" t="s">
        <v>2960</v>
      </c>
      <c r="DS429" s="5">
        <v>1</v>
      </c>
      <c r="DT429">
        <v>1</v>
      </c>
      <c r="DU429" s="5">
        <v>1</v>
      </c>
      <c r="DV429" s="5">
        <v>1</v>
      </c>
      <c r="DW429">
        <v>0</v>
      </c>
      <c r="DX429" s="5">
        <v>1</v>
      </c>
      <c r="DY429" s="5">
        <v>1</v>
      </c>
      <c r="DZ429">
        <v>1</v>
      </c>
      <c r="EA429" s="5">
        <v>1</v>
      </c>
      <c r="EB429" s="5">
        <v>1</v>
      </c>
      <c r="EC429" s="5">
        <v>1</v>
      </c>
      <c r="ED429" s="5">
        <v>2</v>
      </c>
      <c r="EE429" s="5">
        <v>1</v>
      </c>
      <c r="EF429" s="5">
        <v>13</v>
      </c>
      <c r="EG429" s="5" t="s">
        <v>2957</v>
      </c>
      <c r="EH429" s="5">
        <v>1</v>
      </c>
      <c r="EI429" s="5">
        <v>1</v>
      </c>
      <c r="EJ429" s="5">
        <v>1</v>
      </c>
      <c r="EK429" s="5">
        <v>2</v>
      </c>
      <c r="EL429" s="5">
        <v>2</v>
      </c>
      <c r="EM429" s="5">
        <v>1</v>
      </c>
      <c r="EN429" s="5">
        <v>1</v>
      </c>
      <c r="EO429" s="5">
        <v>1</v>
      </c>
      <c r="EP429" s="5">
        <v>1</v>
      </c>
      <c r="EQ429" s="5">
        <v>0</v>
      </c>
      <c r="ER429" s="5">
        <v>1</v>
      </c>
      <c r="ES429" s="5">
        <v>1</v>
      </c>
    </row>
    <row r="430" spans="1:149">
      <c r="A430" s="74">
        <v>45607.533032407409</v>
      </c>
      <c r="B430" s="5" t="s">
        <v>33</v>
      </c>
      <c r="C430" s="5" t="s">
        <v>1286</v>
      </c>
      <c r="D430" s="5" t="s">
        <v>1287</v>
      </c>
      <c r="E430" s="2">
        <v>1</v>
      </c>
      <c r="F430" s="5" t="s">
        <v>2954</v>
      </c>
      <c r="G430" s="2">
        <v>146</v>
      </c>
      <c r="H430" s="5" t="s">
        <v>2960</v>
      </c>
      <c r="I430" s="5">
        <v>2</v>
      </c>
      <c r="J430" s="5">
        <v>2146</v>
      </c>
      <c r="K430" s="2" t="s">
        <v>2956</v>
      </c>
      <c r="L430" s="5" t="s">
        <v>3308</v>
      </c>
      <c r="M430" s="2">
        <v>24</v>
      </c>
      <c r="N430" s="5" t="s">
        <v>2960</v>
      </c>
      <c r="O430" s="5">
        <v>1</v>
      </c>
      <c r="P430" s="5">
        <v>1</v>
      </c>
      <c r="Q430" s="5">
        <v>1</v>
      </c>
      <c r="R430" s="5">
        <v>0</v>
      </c>
      <c r="S430" s="5">
        <v>1</v>
      </c>
      <c r="T430" s="5">
        <v>2</v>
      </c>
      <c r="U430" s="5">
        <v>1</v>
      </c>
      <c r="V430" s="5">
        <v>1</v>
      </c>
      <c r="W430" s="5">
        <v>1</v>
      </c>
      <c r="X430" s="5">
        <v>0</v>
      </c>
      <c r="Y430" s="5">
        <v>2</v>
      </c>
      <c r="Z430" s="5">
        <v>0</v>
      </c>
      <c r="AA430" s="5">
        <v>0</v>
      </c>
      <c r="AB430" s="5">
        <v>1</v>
      </c>
      <c r="AC430" s="5">
        <v>2</v>
      </c>
      <c r="AD430" s="5">
        <v>1</v>
      </c>
      <c r="AE430" s="5">
        <v>0</v>
      </c>
      <c r="AF430" s="5">
        <v>2</v>
      </c>
      <c r="AG430" s="5">
        <v>2</v>
      </c>
      <c r="AH430" s="5">
        <v>1</v>
      </c>
      <c r="AI430" s="5">
        <v>0</v>
      </c>
      <c r="AJ430" s="5">
        <v>1</v>
      </c>
      <c r="AK430" s="5">
        <v>0</v>
      </c>
      <c r="AL430" s="5">
        <v>1</v>
      </c>
      <c r="AM430" s="5">
        <v>1</v>
      </c>
      <c r="AN430">
        <v>0</v>
      </c>
      <c r="AO430" s="5">
        <v>1</v>
      </c>
      <c r="AP430" s="2">
        <v>18</v>
      </c>
      <c r="AQ430" s="5" t="s">
        <v>2957</v>
      </c>
      <c r="AR430" s="5">
        <v>1</v>
      </c>
      <c r="AS430" s="5">
        <v>1</v>
      </c>
      <c r="AT430" s="5">
        <v>3</v>
      </c>
      <c r="AU430" s="5">
        <v>2</v>
      </c>
      <c r="AV430" s="5">
        <v>1</v>
      </c>
      <c r="AW430" s="5">
        <v>1</v>
      </c>
      <c r="AX430" s="5">
        <v>3</v>
      </c>
      <c r="AY430">
        <v>2</v>
      </c>
      <c r="AZ430">
        <v>1</v>
      </c>
      <c r="BA430" s="5">
        <v>1</v>
      </c>
      <c r="BB430" s="5">
        <v>1</v>
      </c>
      <c r="BC430" s="5">
        <v>1</v>
      </c>
      <c r="BD430" s="2">
        <v>19</v>
      </c>
      <c r="BE430" s="5" t="s">
        <v>2957</v>
      </c>
      <c r="BF430" s="5">
        <v>3</v>
      </c>
      <c r="BG430" s="5">
        <v>2</v>
      </c>
      <c r="BH430" s="5">
        <v>0</v>
      </c>
      <c r="BI430" s="5">
        <v>2</v>
      </c>
      <c r="BJ430" s="5">
        <v>2</v>
      </c>
      <c r="BK430">
        <v>0</v>
      </c>
      <c r="BL430" s="5">
        <v>2</v>
      </c>
      <c r="BM430" s="5">
        <v>1</v>
      </c>
      <c r="BN430" s="5">
        <v>1</v>
      </c>
      <c r="BO430" s="5">
        <v>0</v>
      </c>
      <c r="BP430" s="5">
        <v>1</v>
      </c>
      <c r="BQ430" s="5">
        <v>3</v>
      </c>
      <c r="BR430" s="5">
        <v>2</v>
      </c>
      <c r="BS430" s="2">
        <v>19</v>
      </c>
      <c r="BT430" s="5" t="s">
        <v>2957</v>
      </c>
      <c r="BU430" s="5">
        <v>3</v>
      </c>
      <c r="BV430" s="5">
        <v>1</v>
      </c>
      <c r="BW430" s="5">
        <v>1</v>
      </c>
      <c r="BX430" s="5">
        <v>1</v>
      </c>
      <c r="BY430" s="5">
        <v>1</v>
      </c>
      <c r="BZ430" s="5">
        <v>2</v>
      </c>
      <c r="CA430" s="5">
        <v>1</v>
      </c>
      <c r="CB430" s="5">
        <v>1</v>
      </c>
      <c r="CC430" s="5">
        <v>1</v>
      </c>
      <c r="CD430" s="5">
        <v>1</v>
      </c>
      <c r="CE430" s="5">
        <v>1</v>
      </c>
      <c r="CF430" s="5">
        <v>1</v>
      </c>
      <c r="CG430" s="5">
        <v>1</v>
      </c>
      <c r="CH430" s="5">
        <v>1</v>
      </c>
      <c r="CI430" s="5">
        <v>1</v>
      </c>
      <c r="CJ430" s="5">
        <v>1</v>
      </c>
      <c r="CK430" s="2">
        <v>10</v>
      </c>
      <c r="CL430" s="5" t="s">
        <v>2957</v>
      </c>
      <c r="CM430" s="5">
        <v>1</v>
      </c>
      <c r="CN430" s="5">
        <v>1</v>
      </c>
      <c r="CO430" s="5">
        <v>1</v>
      </c>
      <c r="CP430" s="5">
        <v>0</v>
      </c>
      <c r="CQ430" s="5">
        <v>1</v>
      </c>
      <c r="CR430" s="5">
        <v>1</v>
      </c>
      <c r="CS430" s="5">
        <v>1</v>
      </c>
      <c r="CT430" s="5">
        <v>1</v>
      </c>
      <c r="CU430" s="5">
        <v>0</v>
      </c>
      <c r="CV430" s="5">
        <v>1</v>
      </c>
      <c r="CW430" s="5">
        <v>0</v>
      </c>
      <c r="CX430" s="5">
        <v>1</v>
      </c>
      <c r="CY430" s="5">
        <v>1</v>
      </c>
      <c r="CZ430" s="5">
        <v>0</v>
      </c>
      <c r="DA430" s="2">
        <v>20</v>
      </c>
      <c r="DB430" s="5" t="s">
        <v>2957</v>
      </c>
      <c r="DC430" s="5">
        <v>1</v>
      </c>
      <c r="DD430" s="5">
        <v>1</v>
      </c>
      <c r="DE430" s="5">
        <v>1</v>
      </c>
      <c r="DF430" s="5">
        <v>1</v>
      </c>
      <c r="DG430" s="5">
        <v>1</v>
      </c>
      <c r="DH430" s="5">
        <v>3</v>
      </c>
      <c r="DI430" s="5">
        <v>0</v>
      </c>
      <c r="DJ430" s="5">
        <v>3</v>
      </c>
      <c r="DK430" s="5">
        <v>2</v>
      </c>
      <c r="DL430" s="5">
        <v>1</v>
      </c>
      <c r="DM430" s="5">
        <v>2</v>
      </c>
      <c r="DN430">
        <v>2</v>
      </c>
      <c r="DO430" s="5">
        <v>1</v>
      </c>
      <c r="DP430" s="5">
        <v>1</v>
      </c>
      <c r="DQ430" s="2">
        <v>18</v>
      </c>
      <c r="DR430" s="5" t="s">
        <v>2955</v>
      </c>
      <c r="DS430" s="5">
        <v>1</v>
      </c>
      <c r="DT430">
        <v>3</v>
      </c>
      <c r="DU430" s="5">
        <v>1</v>
      </c>
      <c r="DV430" s="5">
        <v>1</v>
      </c>
      <c r="DW430">
        <v>0</v>
      </c>
      <c r="DX430" s="5">
        <v>1</v>
      </c>
      <c r="DY430" s="5">
        <v>2</v>
      </c>
      <c r="DZ430">
        <v>2</v>
      </c>
      <c r="EA430" s="5">
        <v>1</v>
      </c>
      <c r="EB430" s="5">
        <v>1</v>
      </c>
      <c r="EC430" s="5">
        <v>1</v>
      </c>
      <c r="ED430" s="5">
        <v>2</v>
      </c>
      <c r="EE430" s="5">
        <v>2</v>
      </c>
      <c r="EF430" s="5">
        <v>18</v>
      </c>
      <c r="EG430" s="5" t="s">
        <v>2955</v>
      </c>
      <c r="EH430" s="5">
        <v>1</v>
      </c>
      <c r="EI430" s="5">
        <v>1</v>
      </c>
      <c r="EJ430" s="5">
        <v>1</v>
      </c>
      <c r="EK430" s="5">
        <v>3</v>
      </c>
      <c r="EL430" s="5">
        <v>3</v>
      </c>
      <c r="EM430" s="5">
        <v>3</v>
      </c>
      <c r="EN430" s="5">
        <v>2</v>
      </c>
      <c r="EO430" s="5">
        <v>1</v>
      </c>
      <c r="EP430" s="5">
        <v>1</v>
      </c>
      <c r="EQ430" s="5">
        <v>0</v>
      </c>
      <c r="ER430" s="5">
        <v>1</v>
      </c>
      <c r="ES430" s="5">
        <v>1</v>
      </c>
    </row>
    <row r="431" spans="1:149">
      <c r="A431" s="74">
        <v>45610.229895833334</v>
      </c>
      <c r="B431" s="5" t="s">
        <v>33</v>
      </c>
      <c r="C431" s="5" t="s">
        <v>1288</v>
      </c>
      <c r="D431" s="5" t="s">
        <v>1289</v>
      </c>
      <c r="E431" s="2">
        <v>2</v>
      </c>
      <c r="F431" s="5" t="s">
        <v>3193</v>
      </c>
      <c r="G431" s="2">
        <v>135</v>
      </c>
      <c r="H431" s="5" t="s">
        <v>2957</v>
      </c>
      <c r="I431" s="5">
        <v>3</v>
      </c>
      <c r="J431" s="5">
        <v>3135</v>
      </c>
      <c r="K431" s="2" t="s">
        <v>2956</v>
      </c>
      <c r="L431" s="5" t="s">
        <v>3737</v>
      </c>
      <c r="M431" s="2">
        <v>28</v>
      </c>
      <c r="N431" s="5" t="s">
        <v>2957</v>
      </c>
      <c r="O431" s="5">
        <v>1</v>
      </c>
      <c r="P431" s="5">
        <v>1</v>
      </c>
      <c r="Q431" s="5">
        <v>1</v>
      </c>
      <c r="R431" s="5"/>
      <c r="S431" s="5">
        <v>1</v>
      </c>
      <c r="T431" s="5">
        <v>0</v>
      </c>
      <c r="U431" s="5">
        <v>1</v>
      </c>
      <c r="V431" s="5">
        <v>1</v>
      </c>
      <c r="W431" s="5">
        <v>1</v>
      </c>
      <c r="X431" s="5">
        <v>1</v>
      </c>
      <c r="Y431" s="5">
        <v>2</v>
      </c>
      <c r="Z431" s="5">
        <v>0</v>
      </c>
      <c r="AA431" s="5">
        <v>1</v>
      </c>
      <c r="AB431" s="5">
        <v>1</v>
      </c>
      <c r="AC431" s="5">
        <v>2</v>
      </c>
      <c r="AD431" s="5">
        <v>1</v>
      </c>
      <c r="AE431" s="5">
        <v>1</v>
      </c>
      <c r="AF431" s="5">
        <v>3</v>
      </c>
      <c r="AG431" s="5">
        <v>2</v>
      </c>
      <c r="AH431" s="5"/>
      <c r="AI431" s="5"/>
      <c r="AJ431" s="5">
        <v>3</v>
      </c>
      <c r="AK431" s="5"/>
      <c r="AL431" s="5"/>
      <c r="AM431" s="5"/>
      <c r="AN431">
        <v>2</v>
      </c>
      <c r="AO431" s="5"/>
      <c r="AP431" s="2">
        <v>16</v>
      </c>
      <c r="AQ431" s="5" t="s">
        <v>2957</v>
      </c>
      <c r="AR431" s="5"/>
      <c r="AS431" s="5">
        <v>1</v>
      </c>
      <c r="AT431" s="5">
        <v>3</v>
      </c>
      <c r="AU431" s="5">
        <v>2</v>
      </c>
      <c r="AV431" s="5">
        <v>1</v>
      </c>
      <c r="AW431" s="5">
        <v>1</v>
      </c>
      <c r="AX431" s="5">
        <v>3</v>
      </c>
      <c r="AY431">
        <v>2</v>
      </c>
      <c r="AZ431">
        <v>1</v>
      </c>
      <c r="BA431" s="5">
        <v>1</v>
      </c>
      <c r="BB431" s="5"/>
      <c r="BC431" s="5"/>
      <c r="BD431" s="2">
        <v>17</v>
      </c>
      <c r="BE431" s="5" t="s">
        <v>2957</v>
      </c>
      <c r="BF431" s="5">
        <v>2</v>
      </c>
      <c r="BG431" s="5">
        <v>2</v>
      </c>
      <c r="BH431" s="5">
        <v>1</v>
      </c>
      <c r="BI431" s="5">
        <v>2</v>
      </c>
      <c r="BJ431" s="5">
        <v>1</v>
      </c>
      <c r="BK431">
        <v>2</v>
      </c>
      <c r="BL431" s="5">
        <v>2</v>
      </c>
      <c r="BM431" s="5">
        <v>1</v>
      </c>
      <c r="BN431" s="5">
        <v>1</v>
      </c>
      <c r="BO431" s="5">
        <v>0</v>
      </c>
      <c r="BP431" s="5">
        <v>0</v>
      </c>
      <c r="BQ431" s="5">
        <v>2</v>
      </c>
      <c r="BR431" s="5">
        <v>1</v>
      </c>
      <c r="BS431" s="2">
        <v>17</v>
      </c>
      <c r="BT431" s="5" t="s">
        <v>2957</v>
      </c>
      <c r="BU431" s="5">
        <v>3</v>
      </c>
      <c r="BV431" s="5"/>
      <c r="BW431" s="5">
        <v>1</v>
      </c>
      <c r="BX431" s="5">
        <v>1</v>
      </c>
      <c r="BY431" s="5">
        <v>0</v>
      </c>
      <c r="BZ431" s="5">
        <v>2</v>
      </c>
      <c r="CA431" s="5">
        <v>0</v>
      </c>
      <c r="CB431" s="5">
        <v>1</v>
      </c>
      <c r="CC431" s="5">
        <v>1</v>
      </c>
      <c r="CD431" s="5">
        <v>1</v>
      </c>
      <c r="CE431" s="5">
        <v>1</v>
      </c>
      <c r="CF431" s="5">
        <v>1</v>
      </c>
      <c r="CG431" s="5"/>
      <c r="CH431" s="5">
        <v>1</v>
      </c>
      <c r="CI431" s="5">
        <v>1</v>
      </c>
      <c r="CJ431" s="5">
        <v>1</v>
      </c>
      <c r="CK431" s="2">
        <v>9</v>
      </c>
      <c r="CL431" s="5" t="s">
        <v>2957</v>
      </c>
      <c r="CM431" s="5">
        <v>1</v>
      </c>
      <c r="CN431" s="5">
        <v>1</v>
      </c>
      <c r="CO431" s="5">
        <v>0</v>
      </c>
      <c r="CP431" s="5">
        <v>0</v>
      </c>
      <c r="CQ431" s="5">
        <v>0</v>
      </c>
      <c r="CR431" s="5">
        <v>1</v>
      </c>
      <c r="CS431" s="5">
        <v>1</v>
      </c>
      <c r="CT431" s="5">
        <v>1</v>
      </c>
      <c r="CU431" s="5">
        <v>1</v>
      </c>
      <c r="CV431" s="5">
        <v>1</v>
      </c>
      <c r="CW431" s="5">
        <v>0</v>
      </c>
      <c r="CX431" s="5">
        <v>1</v>
      </c>
      <c r="CY431" s="5">
        <v>1</v>
      </c>
      <c r="CZ431" s="5">
        <v>0</v>
      </c>
      <c r="DA431" s="2">
        <v>20</v>
      </c>
      <c r="DB431" s="5" t="s">
        <v>2957</v>
      </c>
      <c r="DC431" s="5">
        <v>1</v>
      </c>
      <c r="DD431" s="5">
        <v>1</v>
      </c>
      <c r="DE431" s="5">
        <v>1</v>
      </c>
      <c r="DF431" s="5">
        <v>1</v>
      </c>
      <c r="DG431" s="5">
        <v>1</v>
      </c>
      <c r="DH431" s="5">
        <v>2</v>
      </c>
      <c r="DI431" s="5">
        <v>1</v>
      </c>
      <c r="DJ431" s="5">
        <v>2</v>
      </c>
      <c r="DK431" s="5">
        <v>2</v>
      </c>
      <c r="DL431" s="5">
        <v>2</v>
      </c>
      <c r="DM431" s="5">
        <v>2</v>
      </c>
      <c r="DN431">
        <v>2</v>
      </c>
      <c r="DO431" s="5">
        <v>1</v>
      </c>
      <c r="DP431" s="5">
        <v>1</v>
      </c>
      <c r="DQ431" s="2">
        <v>13</v>
      </c>
      <c r="DR431" s="5" t="s">
        <v>2957</v>
      </c>
      <c r="DS431" s="5">
        <v>1</v>
      </c>
      <c r="DT431">
        <v>2</v>
      </c>
      <c r="DU431" s="5">
        <v>1</v>
      </c>
      <c r="DV431" s="5"/>
      <c r="DW431">
        <v>1</v>
      </c>
      <c r="DX431" s="5"/>
      <c r="DY431" s="5">
        <v>1</v>
      </c>
      <c r="EA431" s="5">
        <v>1</v>
      </c>
      <c r="EB431" s="5">
        <v>0</v>
      </c>
      <c r="EC431" s="5">
        <v>1</v>
      </c>
      <c r="ED431" s="5">
        <v>1</v>
      </c>
      <c r="EE431" s="5">
        <v>1</v>
      </c>
      <c r="EF431" s="5">
        <v>15</v>
      </c>
      <c r="EG431" s="5" t="s">
        <v>2957</v>
      </c>
      <c r="EH431" s="5">
        <v>1</v>
      </c>
      <c r="EI431" s="5">
        <v>1</v>
      </c>
      <c r="EJ431" s="5">
        <v>1</v>
      </c>
      <c r="EK431" s="5">
        <v>2</v>
      </c>
      <c r="EL431" s="5">
        <v>1</v>
      </c>
      <c r="EM431" s="5">
        <v>1</v>
      </c>
      <c r="EN431" s="5">
        <v>1</v>
      </c>
      <c r="EO431" s="5">
        <v>1</v>
      </c>
      <c r="EP431" s="5">
        <v>1</v>
      </c>
      <c r="EQ431" s="5">
        <v>3</v>
      </c>
      <c r="ER431" s="5">
        <v>1</v>
      </c>
      <c r="ES431" s="5">
        <v>1</v>
      </c>
    </row>
    <row r="432" spans="1:149">
      <c r="A432" s="74">
        <v>45610.432210648149</v>
      </c>
      <c r="B432" s="5" t="s">
        <v>33</v>
      </c>
      <c r="C432" s="5" t="s">
        <v>1290</v>
      </c>
      <c r="D432" s="5" t="s">
        <v>1291</v>
      </c>
      <c r="E432" s="2">
        <v>1</v>
      </c>
      <c r="F432" s="5" t="s">
        <v>2954</v>
      </c>
      <c r="G432" s="2">
        <v>160</v>
      </c>
      <c r="H432" s="5" t="s">
        <v>2957</v>
      </c>
      <c r="I432" s="5">
        <v>3</v>
      </c>
      <c r="J432" s="5">
        <v>3160</v>
      </c>
      <c r="K432" s="2" t="s">
        <v>2961</v>
      </c>
      <c r="L432" s="5" t="s">
        <v>2962</v>
      </c>
      <c r="M432" s="2">
        <v>31</v>
      </c>
      <c r="N432" s="5" t="s">
        <v>2957</v>
      </c>
      <c r="O432" s="5">
        <v>1</v>
      </c>
      <c r="P432" s="5">
        <v>2</v>
      </c>
      <c r="Q432" s="5">
        <v>1</v>
      </c>
      <c r="R432" s="5">
        <v>2</v>
      </c>
      <c r="S432" s="5">
        <v>1</v>
      </c>
      <c r="T432" s="5">
        <v>0</v>
      </c>
      <c r="U432" s="5">
        <v>1</v>
      </c>
      <c r="V432" s="5">
        <v>1</v>
      </c>
      <c r="W432" s="5">
        <v>1</v>
      </c>
      <c r="X432" s="5">
        <v>1</v>
      </c>
      <c r="Y432" s="5">
        <v>2</v>
      </c>
      <c r="Z432" s="5">
        <v>0</v>
      </c>
      <c r="AA432" s="5">
        <v>1</v>
      </c>
      <c r="AB432" s="5">
        <v>1</v>
      </c>
      <c r="AC432" s="5">
        <v>2</v>
      </c>
      <c r="AD432" s="5">
        <v>2</v>
      </c>
      <c r="AE432" s="5">
        <v>0</v>
      </c>
      <c r="AF432" s="5">
        <v>3</v>
      </c>
      <c r="AG432" s="5">
        <v>2</v>
      </c>
      <c r="AH432" s="5">
        <v>2</v>
      </c>
      <c r="AI432" s="5">
        <v>1</v>
      </c>
      <c r="AJ432" s="5">
        <v>1</v>
      </c>
      <c r="AK432" s="5">
        <v>1</v>
      </c>
      <c r="AL432" s="5">
        <v>0</v>
      </c>
      <c r="AM432" s="5">
        <v>0</v>
      </c>
      <c r="AN432">
        <v>1</v>
      </c>
      <c r="AO432" s="5">
        <v>1</v>
      </c>
      <c r="AP432" s="2">
        <v>20</v>
      </c>
      <c r="AQ432" s="5" t="s">
        <v>2957</v>
      </c>
      <c r="AR432" s="5">
        <v>1</v>
      </c>
      <c r="AS432" s="5">
        <v>1</v>
      </c>
      <c r="AT432" s="5">
        <v>3</v>
      </c>
      <c r="AU432" s="5">
        <v>2</v>
      </c>
      <c r="AV432" s="5">
        <v>1</v>
      </c>
      <c r="AW432" s="5">
        <v>2</v>
      </c>
      <c r="AX432" s="5">
        <v>2</v>
      </c>
      <c r="AY432">
        <v>3</v>
      </c>
      <c r="AZ432">
        <v>2</v>
      </c>
      <c r="BA432" s="5">
        <v>1</v>
      </c>
      <c r="BB432" s="5">
        <v>1</v>
      </c>
      <c r="BC432" s="5">
        <v>1</v>
      </c>
      <c r="BD432" s="2">
        <v>21</v>
      </c>
      <c r="BE432" s="5" t="s">
        <v>2957</v>
      </c>
      <c r="BF432" s="5">
        <v>3</v>
      </c>
      <c r="BG432" s="5">
        <v>3</v>
      </c>
      <c r="BH432" s="5">
        <v>2</v>
      </c>
      <c r="BI432" s="5">
        <v>3</v>
      </c>
      <c r="BJ432" s="5">
        <v>3</v>
      </c>
      <c r="BK432">
        <v>1</v>
      </c>
      <c r="BL432" s="5">
        <v>1</v>
      </c>
      <c r="BM432" s="5">
        <v>1</v>
      </c>
      <c r="BN432" s="5">
        <v>0</v>
      </c>
      <c r="BO432" s="5">
        <v>1</v>
      </c>
      <c r="BP432" s="5">
        <v>0</v>
      </c>
      <c r="BQ432" s="5">
        <v>2</v>
      </c>
      <c r="BR432" s="5">
        <v>1</v>
      </c>
      <c r="BS432" s="2">
        <v>18</v>
      </c>
      <c r="BT432" s="5" t="s">
        <v>2957</v>
      </c>
      <c r="BU432" s="5">
        <v>3</v>
      </c>
      <c r="BV432" s="5">
        <v>1</v>
      </c>
      <c r="BW432" s="5">
        <v>1</v>
      </c>
      <c r="BX432" s="5">
        <v>1</v>
      </c>
      <c r="BY432" s="5">
        <v>1</v>
      </c>
      <c r="BZ432" s="5">
        <v>2</v>
      </c>
      <c r="CA432" s="5">
        <v>0</v>
      </c>
      <c r="CB432" s="5">
        <v>1</v>
      </c>
      <c r="CC432" s="5">
        <v>1</v>
      </c>
      <c r="CD432" s="5">
        <v>1</v>
      </c>
      <c r="CE432" s="5">
        <v>1</v>
      </c>
      <c r="CF432" s="5">
        <v>1</v>
      </c>
      <c r="CG432" s="5">
        <v>1</v>
      </c>
      <c r="CH432" s="5">
        <v>1</v>
      </c>
      <c r="CI432" s="5">
        <v>1</v>
      </c>
      <c r="CJ432" s="5">
        <v>1</v>
      </c>
      <c r="CK432" s="2">
        <v>13</v>
      </c>
      <c r="CL432" s="5" t="s">
        <v>2955</v>
      </c>
      <c r="CM432" s="5">
        <v>1</v>
      </c>
      <c r="CN432" s="5">
        <v>1</v>
      </c>
      <c r="CO432" s="5">
        <v>1</v>
      </c>
      <c r="CP432" s="5">
        <v>1</v>
      </c>
      <c r="CQ432" s="5">
        <v>1</v>
      </c>
      <c r="CR432" s="5">
        <v>1</v>
      </c>
      <c r="CS432" s="5">
        <v>1</v>
      </c>
      <c r="CT432" s="5">
        <v>1</v>
      </c>
      <c r="CU432" s="5">
        <v>1</v>
      </c>
      <c r="CV432" s="5">
        <v>1</v>
      </c>
      <c r="CW432" s="5">
        <v>0</v>
      </c>
      <c r="CX432" s="5">
        <v>1</v>
      </c>
      <c r="CY432" s="5">
        <v>1</v>
      </c>
      <c r="CZ432" s="5">
        <v>1</v>
      </c>
      <c r="DA432" s="2">
        <v>20</v>
      </c>
      <c r="DB432" s="5" t="s">
        <v>2957</v>
      </c>
      <c r="DC432" s="5">
        <v>1</v>
      </c>
      <c r="DD432" s="5">
        <v>1</v>
      </c>
      <c r="DE432" s="5">
        <v>1</v>
      </c>
      <c r="DF432" s="5">
        <v>1</v>
      </c>
      <c r="DG432" s="5">
        <v>1</v>
      </c>
      <c r="DH432" s="5">
        <v>0</v>
      </c>
      <c r="DI432" s="5">
        <v>0</v>
      </c>
      <c r="DJ432" s="5">
        <v>3</v>
      </c>
      <c r="DK432" s="5">
        <v>3</v>
      </c>
      <c r="DL432" s="5">
        <v>3</v>
      </c>
      <c r="DM432" s="5">
        <v>2</v>
      </c>
      <c r="DN432">
        <v>0</v>
      </c>
      <c r="DO432" s="5">
        <v>2</v>
      </c>
      <c r="DP432" s="5">
        <v>2</v>
      </c>
      <c r="DQ432" s="2">
        <v>17</v>
      </c>
      <c r="DR432" s="5" t="s">
        <v>2955</v>
      </c>
      <c r="DS432" s="5">
        <v>1</v>
      </c>
      <c r="DT432">
        <v>3</v>
      </c>
      <c r="DU432" s="5">
        <v>1</v>
      </c>
      <c r="DV432" s="5">
        <v>1</v>
      </c>
      <c r="DW432">
        <v>0</v>
      </c>
      <c r="DX432" s="5">
        <v>1</v>
      </c>
      <c r="DY432" s="5">
        <v>2</v>
      </c>
      <c r="DZ432">
        <v>2</v>
      </c>
      <c r="EA432" s="5">
        <v>1</v>
      </c>
      <c r="EB432" s="5">
        <v>1</v>
      </c>
      <c r="EC432" s="5">
        <v>1</v>
      </c>
      <c r="ED432" s="5">
        <v>1</v>
      </c>
      <c r="EE432" s="5">
        <v>2</v>
      </c>
      <c r="EF432" s="5">
        <v>20</v>
      </c>
      <c r="EG432" s="5" t="s">
        <v>2955</v>
      </c>
      <c r="EH432" s="5">
        <v>1</v>
      </c>
      <c r="EI432" s="5">
        <v>1</v>
      </c>
      <c r="EJ432" s="5">
        <v>1</v>
      </c>
      <c r="EK432" s="5">
        <v>2</v>
      </c>
      <c r="EL432" s="5">
        <v>3</v>
      </c>
      <c r="EM432" s="5">
        <v>3</v>
      </c>
      <c r="EN432" s="5">
        <v>2</v>
      </c>
      <c r="EO432" s="5">
        <v>1</v>
      </c>
      <c r="EP432" s="5">
        <v>1</v>
      </c>
      <c r="EQ432" s="5">
        <v>3</v>
      </c>
      <c r="ER432" s="5">
        <v>1</v>
      </c>
      <c r="ES432" s="5">
        <v>1</v>
      </c>
    </row>
    <row r="433" spans="1:149">
      <c r="A433" s="74">
        <v>45609.480532407404</v>
      </c>
      <c r="B433" s="5" t="s">
        <v>33</v>
      </c>
      <c r="C433" s="5" t="s">
        <v>1292</v>
      </c>
      <c r="D433" s="5" t="s">
        <v>1293</v>
      </c>
      <c r="E433" s="2">
        <v>2</v>
      </c>
      <c r="F433" s="5" t="s">
        <v>3193</v>
      </c>
      <c r="G433" s="2">
        <v>149</v>
      </c>
      <c r="H433" s="5" t="s">
        <v>2957</v>
      </c>
      <c r="I433" s="5">
        <v>3</v>
      </c>
      <c r="J433" s="5">
        <v>3149</v>
      </c>
      <c r="K433" s="2" t="s">
        <v>2956</v>
      </c>
      <c r="L433" s="5" t="s">
        <v>3663</v>
      </c>
      <c r="M433" s="2">
        <v>28</v>
      </c>
      <c r="N433" s="5" t="s">
        <v>2957</v>
      </c>
      <c r="O433" s="5">
        <v>1</v>
      </c>
      <c r="P433" s="5">
        <v>2</v>
      </c>
      <c r="Q433" s="5">
        <v>1</v>
      </c>
      <c r="R433" s="5"/>
      <c r="S433" s="5">
        <v>1</v>
      </c>
      <c r="T433" s="5">
        <v>2</v>
      </c>
      <c r="U433" s="5">
        <v>1</v>
      </c>
      <c r="V433" s="5">
        <v>1</v>
      </c>
      <c r="W433" s="5">
        <v>1</v>
      </c>
      <c r="X433" s="5">
        <v>1</v>
      </c>
      <c r="Y433" s="5">
        <v>2</v>
      </c>
      <c r="Z433" s="5">
        <v>0</v>
      </c>
      <c r="AA433" s="5">
        <v>1</v>
      </c>
      <c r="AB433" s="5">
        <v>2</v>
      </c>
      <c r="AC433" s="5">
        <v>2</v>
      </c>
      <c r="AD433" s="5">
        <v>2</v>
      </c>
      <c r="AE433" s="5">
        <v>1</v>
      </c>
      <c r="AF433" s="5">
        <v>2</v>
      </c>
      <c r="AG433" s="5">
        <v>1</v>
      </c>
      <c r="AH433" s="5"/>
      <c r="AI433" s="5"/>
      <c r="AJ433" s="5">
        <v>1</v>
      </c>
      <c r="AK433" s="5"/>
      <c r="AL433" s="5"/>
      <c r="AM433" s="5"/>
      <c r="AN433">
        <v>1</v>
      </c>
      <c r="AO433" s="5"/>
      <c r="AP433" s="2">
        <v>18</v>
      </c>
      <c r="AQ433" s="5" t="s">
        <v>2957</v>
      </c>
      <c r="AR433" s="5"/>
      <c r="AS433" s="5">
        <v>1</v>
      </c>
      <c r="AT433" s="5">
        <v>3</v>
      </c>
      <c r="AU433" s="5">
        <v>2</v>
      </c>
      <c r="AV433" s="5">
        <v>1</v>
      </c>
      <c r="AW433" s="5">
        <v>2</v>
      </c>
      <c r="AX433" s="5">
        <v>3</v>
      </c>
      <c r="AY433">
        <v>2</v>
      </c>
      <c r="AZ433">
        <v>1</v>
      </c>
      <c r="BA433" s="5">
        <v>2</v>
      </c>
      <c r="BB433" s="5"/>
      <c r="BC433" s="5"/>
      <c r="BD433" s="2">
        <v>24</v>
      </c>
      <c r="BE433" s="5" t="s">
        <v>2957</v>
      </c>
      <c r="BF433" s="5">
        <v>3</v>
      </c>
      <c r="BG433" s="5">
        <v>2</v>
      </c>
      <c r="BH433" s="5">
        <v>1</v>
      </c>
      <c r="BI433" s="5">
        <v>3</v>
      </c>
      <c r="BJ433" s="5">
        <v>2</v>
      </c>
      <c r="BK433">
        <v>1</v>
      </c>
      <c r="BL433" s="5">
        <v>3</v>
      </c>
      <c r="BM433" s="5">
        <v>1</v>
      </c>
      <c r="BN433" s="5">
        <v>1</v>
      </c>
      <c r="BO433" s="5">
        <v>1</v>
      </c>
      <c r="BP433" s="5">
        <v>1</v>
      </c>
      <c r="BQ433" s="5">
        <v>3</v>
      </c>
      <c r="BR433" s="5">
        <v>2</v>
      </c>
      <c r="BS433" s="2">
        <v>19</v>
      </c>
      <c r="BT433" s="5" t="s">
        <v>2957</v>
      </c>
      <c r="BU433" s="5">
        <v>3</v>
      </c>
      <c r="BV433" s="5"/>
      <c r="BW433" s="5">
        <v>1</v>
      </c>
      <c r="BX433" s="5">
        <v>1</v>
      </c>
      <c r="BY433" s="5">
        <v>1</v>
      </c>
      <c r="BZ433" s="5">
        <v>2</v>
      </c>
      <c r="CA433" s="5">
        <v>1</v>
      </c>
      <c r="CB433" s="5">
        <v>1</v>
      </c>
      <c r="CC433" s="5">
        <v>1</v>
      </c>
      <c r="CD433" s="5">
        <v>1</v>
      </c>
      <c r="CE433" s="5">
        <v>1</v>
      </c>
      <c r="CF433" s="5">
        <v>1</v>
      </c>
      <c r="CG433" s="5"/>
      <c r="CH433" s="5">
        <v>1</v>
      </c>
      <c r="CI433" s="5">
        <v>1</v>
      </c>
      <c r="CJ433" s="5">
        <v>1</v>
      </c>
      <c r="CK433" s="2">
        <v>11</v>
      </c>
      <c r="CL433" s="5" t="s">
        <v>2957</v>
      </c>
      <c r="CM433" s="5">
        <v>1</v>
      </c>
      <c r="CN433" s="5">
        <v>1</v>
      </c>
      <c r="CO433" s="5">
        <v>1</v>
      </c>
      <c r="CP433" s="5">
        <v>0</v>
      </c>
      <c r="CQ433" s="5">
        <v>1</v>
      </c>
      <c r="CR433" s="5">
        <v>1</v>
      </c>
      <c r="CS433" s="5">
        <v>1</v>
      </c>
      <c r="CT433" s="5">
        <v>1</v>
      </c>
      <c r="CU433" s="5">
        <v>1</v>
      </c>
      <c r="CV433" s="5">
        <v>1</v>
      </c>
      <c r="CW433" s="5">
        <v>0</v>
      </c>
      <c r="CX433" s="5">
        <v>1</v>
      </c>
      <c r="CY433" s="5">
        <v>1</v>
      </c>
      <c r="CZ433" s="5">
        <v>0</v>
      </c>
      <c r="DA433" s="2">
        <v>20</v>
      </c>
      <c r="DB433" s="5" t="s">
        <v>2957</v>
      </c>
      <c r="DC433" s="5">
        <v>1</v>
      </c>
      <c r="DD433" s="5">
        <v>1</v>
      </c>
      <c r="DE433" s="5">
        <v>1</v>
      </c>
      <c r="DF433" s="5">
        <v>1</v>
      </c>
      <c r="DG433" s="5">
        <v>1</v>
      </c>
      <c r="DH433" s="5">
        <v>3</v>
      </c>
      <c r="DI433" s="5">
        <v>1</v>
      </c>
      <c r="DJ433" s="5">
        <v>2</v>
      </c>
      <c r="DK433" s="5">
        <v>1</v>
      </c>
      <c r="DL433" s="5">
        <v>1</v>
      </c>
      <c r="DM433" s="5">
        <v>1</v>
      </c>
      <c r="DN433">
        <v>2</v>
      </c>
      <c r="DO433" s="5">
        <v>2</v>
      </c>
      <c r="DP433" s="5">
        <v>2</v>
      </c>
      <c r="DQ433" s="2">
        <v>14</v>
      </c>
      <c r="DR433" s="5" t="s">
        <v>2957</v>
      </c>
      <c r="DS433" s="5">
        <v>1</v>
      </c>
      <c r="DT433">
        <v>3</v>
      </c>
      <c r="DU433" s="5">
        <v>1</v>
      </c>
      <c r="DV433" s="5"/>
      <c r="DW433">
        <v>1</v>
      </c>
      <c r="DX433" s="5"/>
      <c r="DY433" s="5">
        <v>1</v>
      </c>
      <c r="EA433" s="5">
        <v>1</v>
      </c>
      <c r="EB433" s="5">
        <v>1</v>
      </c>
      <c r="EC433" s="5">
        <v>1</v>
      </c>
      <c r="ED433" s="5">
        <v>1</v>
      </c>
      <c r="EE433" s="5">
        <v>1</v>
      </c>
      <c r="EF433" s="5">
        <v>15</v>
      </c>
      <c r="EG433" s="5" t="s">
        <v>2957</v>
      </c>
      <c r="EH433" s="5">
        <v>1</v>
      </c>
      <c r="EI433" s="5">
        <v>1</v>
      </c>
      <c r="EJ433" s="5">
        <v>1</v>
      </c>
      <c r="EK433" s="5">
        <v>3</v>
      </c>
      <c r="EL433" s="5">
        <v>3</v>
      </c>
      <c r="EM433" s="5">
        <v>1</v>
      </c>
      <c r="EN433" s="5">
        <v>1</v>
      </c>
      <c r="EO433" s="5">
        <v>1</v>
      </c>
      <c r="EP433" s="5">
        <v>1</v>
      </c>
      <c r="EQ433" s="5">
        <v>0</v>
      </c>
      <c r="ER433" s="5">
        <v>1</v>
      </c>
      <c r="ES433" s="5">
        <v>1</v>
      </c>
    </row>
    <row r="434" spans="1:149">
      <c r="A434" s="74">
        <v>45610.376226851855</v>
      </c>
      <c r="B434" s="5" t="s">
        <v>33</v>
      </c>
      <c r="C434" s="5" t="s">
        <v>1294</v>
      </c>
      <c r="D434" s="5" t="s">
        <v>1295</v>
      </c>
      <c r="E434" s="2">
        <v>2</v>
      </c>
      <c r="F434" s="5" t="s">
        <v>3193</v>
      </c>
      <c r="G434" s="2">
        <v>148</v>
      </c>
      <c r="H434" s="5" t="s">
        <v>2957</v>
      </c>
      <c r="I434" s="5">
        <v>3</v>
      </c>
      <c r="J434" s="5">
        <v>3148</v>
      </c>
      <c r="K434" s="2" t="s">
        <v>2956</v>
      </c>
      <c r="L434" s="5" t="s">
        <v>3749</v>
      </c>
      <c r="M434" s="2">
        <v>23</v>
      </c>
      <c r="N434" s="5" t="s">
        <v>2957</v>
      </c>
      <c r="O434" s="5">
        <v>1</v>
      </c>
      <c r="P434" s="5">
        <v>2</v>
      </c>
      <c r="Q434" s="5">
        <v>1</v>
      </c>
      <c r="R434" s="5"/>
      <c r="S434" s="5">
        <v>1</v>
      </c>
      <c r="T434" s="5">
        <v>0</v>
      </c>
      <c r="U434" s="5">
        <v>1</v>
      </c>
      <c r="V434" s="5">
        <v>1</v>
      </c>
      <c r="W434" s="5">
        <v>1</v>
      </c>
      <c r="X434" s="5">
        <v>0</v>
      </c>
      <c r="Y434" s="5">
        <v>2</v>
      </c>
      <c r="Z434" s="5">
        <v>0</v>
      </c>
      <c r="AA434" s="5">
        <v>1</v>
      </c>
      <c r="AB434" s="5">
        <v>1</v>
      </c>
      <c r="AC434" s="5">
        <v>2</v>
      </c>
      <c r="AD434" s="5">
        <v>1</v>
      </c>
      <c r="AE434" s="5">
        <v>1</v>
      </c>
      <c r="AF434" s="5">
        <v>1</v>
      </c>
      <c r="AG434" s="5">
        <v>1</v>
      </c>
      <c r="AH434" s="5"/>
      <c r="AI434" s="5"/>
      <c r="AJ434" s="5">
        <v>2</v>
      </c>
      <c r="AK434" s="5"/>
      <c r="AL434" s="5"/>
      <c r="AM434" s="5"/>
      <c r="AN434">
        <v>1</v>
      </c>
      <c r="AO434" s="5"/>
      <c r="AP434" s="2">
        <v>18</v>
      </c>
      <c r="AQ434" s="5" t="s">
        <v>2957</v>
      </c>
      <c r="AR434" s="5"/>
      <c r="AS434" s="5">
        <v>1</v>
      </c>
      <c r="AT434" s="5">
        <v>3</v>
      </c>
      <c r="AU434" s="5">
        <v>2</v>
      </c>
      <c r="AV434" s="5">
        <v>1</v>
      </c>
      <c r="AW434" s="5">
        <v>2</v>
      </c>
      <c r="AX434" s="5">
        <v>2</v>
      </c>
      <c r="AY434">
        <v>2</v>
      </c>
      <c r="AZ434">
        <v>2</v>
      </c>
      <c r="BA434" s="5">
        <v>2</v>
      </c>
      <c r="BB434" s="5"/>
      <c r="BC434" s="5"/>
      <c r="BD434" s="2">
        <v>24</v>
      </c>
      <c r="BE434" s="5" t="s">
        <v>2957</v>
      </c>
      <c r="BF434" s="5">
        <v>3</v>
      </c>
      <c r="BG434" s="5">
        <v>0</v>
      </c>
      <c r="BH434" s="5">
        <v>3</v>
      </c>
      <c r="BI434" s="5">
        <v>3</v>
      </c>
      <c r="BJ434" s="5">
        <v>2</v>
      </c>
      <c r="BK434">
        <v>2</v>
      </c>
      <c r="BL434" s="5">
        <v>3</v>
      </c>
      <c r="BM434" s="5">
        <v>1</v>
      </c>
      <c r="BN434" s="5">
        <v>1</v>
      </c>
      <c r="BO434" s="5">
        <v>1</v>
      </c>
      <c r="BP434" s="5">
        <v>1</v>
      </c>
      <c r="BQ434" s="5">
        <v>3</v>
      </c>
      <c r="BR434" s="5">
        <v>1</v>
      </c>
      <c r="BS434" s="2">
        <v>18</v>
      </c>
      <c r="BT434" s="5" t="s">
        <v>2957</v>
      </c>
      <c r="BU434" s="5">
        <v>3</v>
      </c>
      <c r="BV434" s="5"/>
      <c r="BW434" s="5">
        <v>1</v>
      </c>
      <c r="BX434" s="5">
        <v>1</v>
      </c>
      <c r="BY434" s="5">
        <v>1</v>
      </c>
      <c r="BZ434" s="5">
        <v>2</v>
      </c>
      <c r="CA434" s="5">
        <v>1</v>
      </c>
      <c r="CB434" s="5">
        <v>1</v>
      </c>
      <c r="CC434" s="5">
        <v>1</v>
      </c>
      <c r="CD434" s="5">
        <v>1</v>
      </c>
      <c r="CE434" s="5">
        <v>1</v>
      </c>
      <c r="CF434" s="5">
        <v>1</v>
      </c>
      <c r="CG434" s="5"/>
      <c r="CH434" s="5">
        <v>1</v>
      </c>
      <c r="CI434" s="5">
        <v>1</v>
      </c>
      <c r="CJ434" s="5">
        <v>0</v>
      </c>
      <c r="CK434" s="2">
        <v>11</v>
      </c>
      <c r="CL434" s="5" t="s">
        <v>2957</v>
      </c>
      <c r="CM434" s="5">
        <v>1</v>
      </c>
      <c r="CN434" s="5">
        <v>1</v>
      </c>
      <c r="CO434" s="5">
        <v>1</v>
      </c>
      <c r="CP434" s="5">
        <v>1</v>
      </c>
      <c r="CQ434" s="5">
        <v>1</v>
      </c>
      <c r="CR434" s="5">
        <v>1</v>
      </c>
      <c r="CS434" s="5">
        <v>1</v>
      </c>
      <c r="CT434" s="5">
        <v>1</v>
      </c>
      <c r="CU434" s="5">
        <v>0</v>
      </c>
      <c r="CV434" s="5">
        <v>1</v>
      </c>
      <c r="CW434" s="5">
        <v>0</v>
      </c>
      <c r="CX434" s="5">
        <v>1</v>
      </c>
      <c r="CY434" s="5">
        <v>1</v>
      </c>
      <c r="CZ434" s="5">
        <v>0</v>
      </c>
      <c r="DA434" s="2">
        <v>22</v>
      </c>
      <c r="DB434" s="5" t="s">
        <v>2957</v>
      </c>
      <c r="DC434" s="5">
        <v>1</v>
      </c>
      <c r="DD434" s="5">
        <v>1</v>
      </c>
      <c r="DE434" s="5">
        <v>1</v>
      </c>
      <c r="DF434" s="5">
        <v>1</v>
      </c>
      <c r="DG434" s="5">
        <v>1</v>
      </c>
      <c r="DH434" s="5">
        <v>2</v>
      </c>
      <c r="DI434" s="5">
        <v>0</v>
      </c>
      <c r="DJ434" s="5">
        <v>3</v>
      </c>
      <c r="DK434" s="5">
        <v>3</v>
      </c>
      <c r="DL434" s="5">
        <v>3</v>
      </c>
      <c r="DM434" s="5">
        <v>2</v>
      </c>
      <c r="DN434">
        <v>1</v>
      </c>
      <c r="DO434" s="5">
        <v>2</v>
      </c>
      <c r="DP434" s="5">
        <v>1</v>
      </c>
      <c r="DQ434" s="2">
        <v>17</v>
      </c>
      <c r="DR434" s="5" t="s">
        <v>2955</v>
      </c>
      <c r="DS434" s="5">
        <v>1</v>
      </c>
      <c r="DT434">
        <v>3</v>
      </c>
      <c r="DU434" s="5">
        <v>1</v>
      </c>
      <c r="DV434" s="5"/>
      <c r="DW434">
        <v>1</v>
      </c>
      <c r="DX434" s="5"/>
      <c r="DY434" s="5">
        <v>1</v>
      </c>
      <c r="EA434" s="5">
        <v>1</v>
      </c>
      <c r="EB434" s="5">
        <v>1</v>
      </c>
      <c r="EC434" s="5">
        <v>1</v>
      </c>
      <c r="ED434" s="5">
        <v>2</v>
      </c>
      <c r="EE434" s="5">
        <v>2</v>
      </c>
      <c r="EF434" s="5">
        <v>15</v>
      </c>
      <c r="EG434" s="5" t="s">
        <v>2957</v>
      </c>
      <c r="EH434" s="5">
        <v>1</v>
      </c>
      <c r="EI434" s="5">
        <v>1</v>
      </c>
      <c r="EJ434" s="5">
        <v>1</v>
      </c>
      <c r="EK434" s="5">
        <v>3</v>
      </c>
      <c r="EL434" s="5">
        <v>3</v>
      </c>
      <c r="EM434" s="5">
        <v>1</v>
      </c>
      <c r="EN434" s="5">
        <v>1</v>
      </c>
      <c r="EO434" s="5">
        <v>1</v>
      </c>
      <c r="EP434" s="5">
        <v>1</v>
      </c>
      <c r="EQ434" s="5">
        <v>0</v>
      </c>
      <c r="ER434" s="5">
        <v>1</v>
      </c>
      <c r="ES434" s="5">
        <v>1</v>
      </c>
    </row>
    <row r="435" spans="1:149">
      <c r="A435" s="74">
        <v>45607.430451388886</v>
      </c>
      <c r="B435" s="5" t="s">
        <v>33</v>
      </c>
      <c r="C435" s="5" t="s">
        <v>1296</v>
      </c>
      <c r="D435" s="5" t="s">
        <v>1297</v>
      </c>
      <c r="E435" s="2">
        <v>1</v>
      </c>
      <c r="F435" s="5" t="s">
        <v>2954</v>
      </c>
      <c r="G435" s="2">
        <v>125</v>
      </c>
      <c r="H435" s="5" t="s">
        <v>2960</v>
      </c>
      <c r="I435" s="5">
        <v>2</v>
      </c>
      <c r="J435" s="5">
        <v>2125</v>
      </c>
      <c r="K435" s="2" t="s">
        <v>2961</v>
      </c>
      <c r="L435" s="5" t="s">
        <v>2962</v>
      </c>
      <c r="M435" s="2">
        <v>24</v>
      </c>
      <c r="N435" s="5" t="s">
        <v>2960</v>
      </c>
      <c r="O435" s="5">
        <v>1</v>
      </c>
      <c r="P435" s="5">
        <v>1</v>
      </c>
      <c r="Q435" s="5">
        <v>1</v>
      </c>
      <c r="R435" s="5">
        <v>0</v>
      </c>
      <c r="S435" s="5">
        <v>1</v>
      </c>
      <c r="T435" s="5">
        <v>0</v>
      </c>
      <c r="U435" s="5">
        <v>1</v>
      </c>
      <c r="V435" s="5">
        <v>1</v>
      </c>
      <c r="W435" s="5">
        <v>1</v>
      </c>
      <c r="X435" s="5">
        <v>0</v>
      </c>
      <c r="Y435" s="5">
        <v>2</v>
      </c>
      <c r="Z435" s="5">
        <v>0</v>
      </c>
      <c r="AA435" s="5">
        <v>0</v>
      </c>
      <c r="AB435" s="5">
        <v>3</v>
      </c>
      <c r="AC435" s="5">
        <v>2</v>
      </c>
      <c r="AD435" s="5">
        <v>2</v>
      </c>
      <c r="AE435" s="5">
        <v>0</v>
      </c>
      <c r="AF435" s="5">
        <v>1</v>
      </c>
      <c r="AG435" s="5">
        <v>1</v>
      </c>
      <c r="AH435" s="5">
        <v>2</v>
      </c>
      <c r="AI435" s="5">
        <v>0</v>
      </c>
      <c r="AJ435" s="5">
        <v>2</v>
      </c>
      <c r="AK435" s="5">
        <v>0</v>
      </c>
      <c r="AL435" s="5">
        <v>1</v>
      </c>
      <c r="AM435" s="5">
        <v>1</v>
      </c>
      <c r="AN435">
        <v>0</v>
      </c>
      <c r="AO435" s="5">
        <v>0</v>
      </c>
      <c r="AP435" s="2">
        <v>14</v>
      </c>
      <c r="AQ435" s="5" t="s">
        <v>2957</v>
      </c>
      <c r="AR435" s="5">
        <v>1</v>
      </c>
      <c r="AS435" s="5">
        <v>1</v>
      </c>
      <c r="AT435" s="5">
        <v>3</v>
      </c>
      <c r="AU435" s="5">
        <v>1</v>
      </c>
      <c r="AV435" s="5">
        <v>1</v>
      </c>
      <c r="AW435" s="5">
        <v>1</v>
      </c>
      <c r="AX435" s="5">
        <v>0</v>
      </c>
      <c r="AY435">
        <v>3</v>
      </c>
      <c r="AZ435">
        <v>2</v>
      </c>
      <c r="BA435" s="5">
        <v>1</v>
      </c>
      <c r="BB435" s="5">
        <v>0</v>
      </c>
      <c r="BC435" s="5">
        <v>0</v>
      </c>
      <c r="BD435" s="2">
        <v>17</v>
      </c>
      <c r="BE435" s="5" t="s">
        <v>2957</v>
      </c>
      <c r="BF435" s="5">
        <v>1</v>
      </c>
      <c r="BG435" s="5">
        <v>0</v>
      </c>
      <c r="BH435" s="5">
        <v>2</v>
      </c>
      <c r="BI435" s="5">
        <v>3</v>
      </c>
      <c r="BJ435" s="5">
        <v>2</v>
      </c>
      <c r="BK435">
        <v>0</v>
      </c>
      <c r="BL435" s="5">
        <v>2</v>
      </c>
      <c r="BM435" s="5">
        <v>1</v>
      </c>
      <c r="BN435" s="5">
        <v>1</v>
      </c>
      <c r="BO435" s="5">
        <v>1</v>
      </c>
      <c r="BP435" s="5">
        <v>0</v>
      </c>
      <c r="BQ435" s="5">
        <v>2</v>
      </c>
      <c r="BR435" s="5">
        <v>2</v>
      </c>
      <c r="BS435" s="2">
        <v>17</v>
      </c>
      <c r="BT435" s="5" t="s">
        <v>2957</v>
      </c>
      <c r="BU435" s="5">
        <v>3</v>
      </c>
      <c r="BV435" s="5">
        <v>1</v>
      </c>
      <c r="BW435" s="5">
        <v>1</v>
      </c>
      <c r="BX435" s="5">
        <v>1</v>
      </c>
      <c r="BY435" s="5">
        <v>1</v>
      </c>
      <c r="BZ435" s="5">
        <v>1</v>
      </c>
      <c r="CA435" s="5">
        <v>1</v>
      </c>
      <c r="CB435" s="5">
        <v>0</v>
      </c>
      <c r="CC435" s="5">
        <v>1</v>
      </c>
      <c r="CD435" s="5">
        <v>1</v>
      </c>
      <c r="CE435" s="5">
        <v>1</v>
      </c>
      <c r="CF435" s="5">
        <v>1</v>
      </c>
      <c r="CG435" s="5">
        <v>1</v>
      </c>
      <c r="CH435" s="5">
        <v>1</v>
      </c>
      <c r="CI435" s="5">
        <v>1</v>
      </c>
      <c r="CJ435" s="5">
        <v>1</v>
      </c>
      <c r="CK435" s="2">
        <v>10</v>
      </c>
      <c r="CL435" s="5" t="s">
        <v>2957</v>
      </c>
      <c r="CM435" s="5">
        <v>1</v>
      </c>
      <c r="CN435" s="5">
        <v>1</v>
      </c>
      <c r="CO435" s="5">
        <v>1</v>
      </c>
      <c r="CP435" s="5">
        <v>1</v>
      </c>
      <c r="CQ435" s="5">
        <v>1</v>
      </c>
      <c r="CR435" s="5">
        <v>0</v>
      </c>
      <c r="CS435" s="5">
        <v>1</v>
      </c>
      <c r="CT435" s="5">
        <v>1</v>
      </c>
      <c r="CU435" s="5">
        <v>1</v>
      </c>
      <c r="CV435" s="5">
        <v>0</v>
      </c>
      <c r="CW435" s="5">
        <v>0</v>
      </c>
      <c r="CX435" s="5">
        <v>1</v>
      </c>
      <c r="CY435" s="5">
        <v>1</v>
      </c>
      <c r="CZ435" s="5">
        <v>0</v>
      </c>
      <c r="DA435" s="2">
        <v>17</v>
      </c>
      <c r="DB435" s="5" t="s">
        <v>2957</v>
      </c>
      <c r="DC435" s="5">
        <v>1</v>
      </c>
      <c r="DD435" s="5">
        <v>1</v>
      </c>
      <c r="DE435" s="5">
        <v>1</v>
      </c>
      <c r="DF435" s="5">
        <v>1</v>
      </c>
      <c r="DG435" s="5">
        <v>1</v>
      </c>
      <c r="DH435" s="5">
        <v>2</v>
      </c>
      <c r="DI435" s="5">
        <v>0</v>
      </c>
      <c r="DJ435" s="5">
        <v>3</v>
      </c>
      <c r="DK435" s="5">
        <v>2</v>
      </c>
      <c r="DL435" s="5">
        <v>0</v>
      </c>
      <c r="DM435" s="5">
        <v>1</v>
      </c>
      <c r="DN435">
        <v>0</v>
      </c>
      <c r="DO435" s="5">
        <v>2</v>
      </c>
      <c r="DP435" s="5">
        <v>2</v>
      </c>
      <c r="DQ435" s="2">
        <v>12</v>
      </c>
      <c r="DR435" s="5" t="s">
        <v>2960</v>
      </c>
      <c r="DS435" s="5">
        <v>1</v>
      </c>
      <c r="DT435">
        <v>3</v>
      </c>
      <c r="DU435" s="5">
        <v>1</v>
      </c>
      <c r="DV435" s="5">
        <v>1</v>
      </c>
      <c r="DW435">
        <v>0</v>
      </c>
      <c r="DX435" s="5">
        <v>1</v>
      </c>
      <c r="DY435" s="5">
        <v>1</v>
      </c>
      <c r="DZ435">
        <v>1</v>
      </c>
      <c r="EA435" s="5">
        <v>0</v>
      </c>
      <c r="EB435" s="5">
        <v>0</v>
      </c>
      <c r="EC435" s="5">
        <v>0</v>
      </c>
      <c r="ED435" s="5">
        <v>2</v>
      </c>
      <c r="EE435" s="5">
        <v>1</v>
      </c>
      <c r="EF435" s="5">
        <v>14</v>
      </c>
      <c r="EG435" s="5" t="s">
        <v>2957</v>
      </c>
      <c r="EH435" s="5">
        <v>1</v>
      </c>
      <c r="EI435" s="5">
        <v>1</v>
      </c>
      <c r="EJ435" s="5">
        <v>1</v>
      </c>
      <c r="EK435" s="5">
        <v>3</v>
      </c>
      <c r="EL435" s="5">
        <v>2</v>
      </c>
      <c r="EM435" s="5">
        <v>1</v>
      </c>
      <c r="EN435" s="5">
        <v>1</v>
      </c>
      <c r="EO435" s="5">
        <v>1</v>
      </c>
      <c r="EP435" s="5">
        <v>1</v>
      </c>
      <c r="EQ435" s="5">
        <v>0</v>
      </c>
      <c r="ER435" s="5">
        <v>1</v>
      </c>
      <c r="ES435" s="5">
        <v>1</v>
      </c>
    </row>
    <row r="436" spans="1:149">
      <c r="A436" s="74">
        <v>45610.236273148148</v>
      </c>
      <c r="B436" s="5" t="s">
        <v>33</v>
      </c>
      <c r="C436" s="5" t="s">
        <v>1298</v>
      </c>
      <c r="D436" s="5" t="s">
        <v>1299</v>
      </c>
      <c r="E436" s="2">
        <v>2</v>
      </c>
      <c r="F436" s="5" t="s">
        <v>3193</v>
      </c>
      <c r="G436" s="2">
        <v>163</v>
      </c>
      <c r="H436" s="5" t="s">
        <v>2957</v>
      </c>
      <c r="I436" s="5">
        <v>3</v>
      </c>
      <c r="J436" s="5">
        <v>3163</v>
      </c>
      <c r="K436" s="2" t="s">
        <v>2956</v>
      </c>
      <c r="L436" s="5" t="s">
        <v>3736</v>
      </c>
      <c r="M436" s="2">
        <v>32</v>
      </c>
      <c r="N436" s="5" t="s">
        <v>2955</v>
      </c>
      <c r="O436" s="5">
        <v>1</v>
      </c>
      <c r="P436" s="5">
        <v>2</v>
      </c>
      <c r="Q436" s="5">
        <v>1</v>
      </c>
      <c r="R436" s="5"/>
      <c r="S436" s="5">
        <v>1</v>
      </c>
      <c r="T436" s="5">
        <v>2</v>
      </c>
      <c r="U436" s="5">
        <v>1</v>
      </c>
      <c r="V436" s="5">
        <v>1</v>
      </c>
      <c r="W436" s="5">
        <v>1</v>
      </c>
      <c r="X436" s="5">
        <v>1</v>
      </c>
      <c r="Y436" s="5">
        <v>2</v>
      </c>
      <c r="Z436" s="5">
        <v>1</v>
      </c>
      <c r="AA436" s="5">
        <v>1</v>
      </c>
      <c r="AB436" s="5">
        <v>2</v>
      </c>
      <c r="AC436" s="5">
        <v>2</v>
      </c>
      <c r="AD436" s="5">
        <v>2</v>
      </c>
      <c r="AE436" s="5">
        <v>1</v>
      </c>
      <c r="AF436" s="5">
        <v>2</v>
      </c>
      <c r="AG436" s="5">
        <v>2</v>
      </c>
      <c r="AH436" s="5"/>
      <c r="AI436" s="5"/>
      <c r="AJ436" s="5">
        <v>2</v>
      </c>
      <c r="AK436" s="5"/>
      <c r="AL436" s="5"/>
      <c r="AM436" s="5"/>
      <c r="AN436">
        <v>2</v>
      </c>
      <c r="AO436" s="5"/>
      <c r="AP436" s="2">
        <v>18</v>
      </c>
      <c r="AQ436" s="5" t="s">
        <v>2957</v>
      </c>
      <c r="AR436" s="5"/>
      <c r="AS436" s="5">
        <v>1</v>
      </c>
      <c r="AT436" s="5">
        <v>3</v>
      </c>
      <c r="AU436" s="5">
        <v>2</v>
      </c>
      <c r="AV436" s="5">
        <v>1</v>
      </c>
      <c r="AW436" s="5">
        <v>2</v>
      </c>
      <c r="AX436" s="5">
        <v>3</v>
      </c>
      <c r="AY436">
        <v>2</v>
      </c>
      <c r="AZ436">
        <v>1</v>
      </c>
      <c r="BA436" s="5">
        <v>2</v>
      </c>
      <c r="BB436" s="5"/>
      <c r="BC436" s="5"/>
      <c r="BD436" s="2">
        <v>24</v>
      </c>
      <c r="BE436" s="5" t="s">
        <v>2957</v>
      </c>
      <c r="BF436" s="5">
        <v>2</v>
      </c>
      <c r="BG436" s="5">
        <v>3</v>
      </c>
      <c r="BH436" s="5">
        <v>1</v>
      </c>
      <c r="BI436" s="5">
        <v>2</v>
      </c>
      <c r="BJ436" s="5">
        <v>2</v>
      </c>
      <c r="BK436">
        <v>2</v>
      </c>
      <c r="BL436" s="5">
        <v>3</v>
      </c>
      <c r="BM436" s="5">
        <v>1</v>
      </c>
      <c r="BN436" s="5">
        <v>1</v>
      </c>
      <c r="BO436" s="5">
        <v>1</v>
      </c>
      <c r="BP436" s="5">
        <v>1</v>
      </c>
      <c r="BQ436" s="5">
        <v>3</v>
      </c>
      <c r="BR436" s="5">
        <v>2</v>
      </c>
      <c r="BS436" s="2">
        <v>19</v>
      </c>
      <c r="BT436" s="5" t="s">
        <v>2957</v>
      </c>
      <c r="BU436" s="5">
        <v>3</v>
      </c>
      <c r="BV436" s="5"/>
      <c r="BW436" s="5">
        <v>1</v>
      </c>
      <c r="BX436" s="5">
        <v>1</v>
      </c>
      <c r="BY436" s="5">
        <v>1</v>
      </c>
      <c r="BZ436" s="5">
        <v>2</v>
      </c>
      <c r="CA436" s="5">
        <v>1</v>
      </c>
      <c r="CB436" s="5">
        <v>1</v>
      </c>
      <c r="CC436" s="5">
        <v>1</v>
      </c>
      <c r="CD436" s="5">
        <v>1</v>
      </c>
      <c r="CE436" s="5">
        <v>1</v>
      </c>
      <c r="CF436" s="5">
        <v>1</v>
      </c>
      <c r="CG436" s="5"/>
      <c r="CH436" s="5">
        <v>1</v>
      </c>
      <c r="CI436" s="5">
        <v>1</v>
      </c>
      <c r="CJ436" s="5">
        <v>1</v>
      </c>
      <c r="CK436" s="2">
        <v>13</v>
      </c>
      <c r="CL436" s="5" t="s">
        <v>2955</v>
      </c>
      <c r="CM436" s="5">
        <v>1</v>
      </c>
      <c r="CN436" s="5">
        <v>1</v>
      </c>
      <c r="CO436" s="5">
        <v>1</v>
      </c>
      <c r="CP436" s="5">
        <v>0</v>
      </c>
      <c r="CQ436" s="5">
        <v>1</v>
      </c>
      <c r="CR436" s="5">
        <v>1</v>
      </c>
      <c r="CS436" s="5">
        <v>1</v>
      </c>
      <c r="CT436" s="5">
        <v>1</v>
      </c>
      <c r="CU436" s="5">
        <v>1</v>
      </c>
      <c r="CV436" s="5">
        <v>1</v>
      </c>
      <c r="CW436" s="5">
        <v>1</v>
      </c>
      <c r="CX436" s="5">
        <v>1</v>
      </c>
      <c r="CY436" s="5">
        <v>1</v>
      </c>
      <c r="CZ436" s="5">
        <v>1</v>
      </c>
      <c r="DA436" s="2">
        <v>21</v>
      </c>
      <c r="DB436" s="5" t="s">
        <v>2957</v>
      </c>
      <c r="DC436" s="5">
        <v>1</v>
      </c>
      <c r="DD436" s="5">
        <v>1</v>
      </c>
      <c r="DE436" s="5">
        <v>1</v>
      </c>
      <c r="DF436" s="5">
        <v>1</v>
      </c>
      <c r="DG436" s="5">
        <v>1</v>
      </c>
      <c r="DH436" s="5">
        <v>2</v>
      </c>
      <c r="DI436" s="5">
        <v>2</v>
      </c>
      <c r="DJ436" s="5">
        <v>3</v>
      </c>
      <c r="DK436" s="5">
        <v>2</v>
      </c>
      <c r="DL436" s="5">
        <v>3</v>
      </c>
      <c r="DM436" s="5">
        <v>1</v>
      </c>
      <c r="DN436">
        <v>1</v>
      </c>
      <c r="DO436" s="5">
        <v>1</v>
      </c>
      <c r="DP436" s="5">
        <v>1</v>
      </c>
      <c r="DQ436" s="2">
        <v>17</v>
      </c>
      <c r="DR436" s="5" t="s">
        <v>2955</v>
      </c>
      <c r="DS436" s="5">
        <v>1</v>
      </c>
      <c r="DT436">
        <v>3</v>
      </c>
      <c r="DU436" s="5">
        <v>1</v>
      </c>
      <c r="DV436" s="5"/>
      <c r="DW436">
        <v>1</v>
      </c>
      <c r="DX436" s="5"/>
      <c r="DY436" s="5">
        <v>1</v>
      </c>
      <c r="EA436" s="5">
        <v>1</v>
      </c>
      <c r="EB436" s="5">
        <v>1</v>
      </c>
      <c r="EC436" s="5">
        <v>1</v>
      </c>
      <c r="ED436" s="5">
        <v>2</v>
      </c>
      <c r="EE436" s="5">
        <v>2</v>
      </c>
      <c r="EF436" s="5">
        <v>19</v>
      </c>
      <c r="EG436" s="5" t="s">
        <v>2955</v>
      </c>
      <c r="EH436" s="5">
        <v>1</v>
      </c>
      <c r="EI436" s="5">
        <v>1</v>
      </c>
      <c r="EJ436" s="5">
        <v>1</v>
      </c>
      <c r="EK436" s="5">
        <v>3</v>
      </c>
      <c r="EL436" s="5">
        <v>3</v>
      </c>
      <c r="EM436" s="5">
        <v>1</v>
      </c>
      <c r="EN436" s="5">
        <v>2</v>
      </c>
      <c r="EO436" s="5">
        <v>1</v>
      </c>
      <c r="EP436" s="5">
        <v>1</v>
      </c>
      <c r="EQ436" s="5">
        <v>3</v>
      </c>
      <c r="ER436" s="5">
        <v>1</v>
      </c>
      <c r="ES436" s="5">
        <v>1</v>
      </c>
    </row>
    <row r="437" spans="1:149">
      <c r="A437" s="74">
        <v>45609.354513888888</v>
      </c>
      <c r="B437" s="5" t="s">
        <v>33</v>
      </c>
      <c r="C437" s="5" t="s">
        <v>1300</v>
      </c>
      <c r="D437" s="5" t="s">
        <v>1301</v>
      </c>
      <c r="E437" s="2">
        <v>2</v>
      </c>
      <c r="F437" s="5" t="s">
        <v>3193</v>
      </c>
      <c r="G437" s="2">
        <v>156</v>
      </c>
      <c r="H437" s="5" t="s">
        <v>2957</v>
      </c>
      <c r="I437" s="5">
        <v>3</v>
      </c>
      <c r="J437" s="5">
        <v>3156</v>
      </c>
      <c r="K437" s="2" t="s">
        <v>2956</v>
      </c>
      <c r="L437" s="5" t="s">
        <v>3563</v>
      </c>
      <c r="M437" s="2">
        <v>26</v>
      </c>
      <c r="N437" s="5" t="s">
        <v>2957</v>
      </c>
      <c r="O437" s="5">
        <v>1</v>
      </c>
      <c r="P437" s="5">
        <v>2</v>
      </c>
      <c r="Q437" s="5">
        <v>1</v>
      </c>
      <c r="R437" s="5"/>
      <c r="S437" s="5">
        <v>1</v>
      </c>
      <c r="T437" s="5">
        <v>2</v>
      </c>
      <c r="U437" s="5">
        <v>1</v>
      </c>
      <c r="V437" s="5">
        <v>1</v>
      </c>
      <c r="W437" s="5">
        <v>1</v>
      </c>
      <c r="X437" s="5">
        <v>1</v>
      </c>
      <c r="Y437" s="5">
        <v>2</v>
      </c>
      <c r="Z437" s="5">
        <v>0</v>
      </c>
      <c r="AA437" s="5">
        <v>1</v>
      </c>
      <c r="AB437" s="5">
        <v>1</v>
      </c>
      <c r="AC437" s="5">
        <v>1</v>
      </c>
      <c r="AD437" s="5">
        <v>1</v>
      </c>
      <c r="AE437" s="5">
        <v>1</v>
      </c>
      <c r="AF437" s="5">
        <v>1</v>
      </c>
      <c r="AG437" s="5">
        <v>2</v>
      </c>
      <c r="AH437" s="5"/>
      <c r="AI437" s="5"/>
      <c r="AJ437" s="5">
        <v>3</v>
      </c>
      <c r="AK437" s="5"/>
      <c r="AL437" s="5"/>
      <c r="AM437" s="5"/>
      <c r="AN437">
        <v>1</v>
      </c>
      <c r="AO437" s="5"/>
      <c r="AP437" s="2">
        <v>18</v>
      </c>
      <c r="AQ437" s="5" t="s">
        <v>2957</v>
      </c>
      <c r="AR437" s="5"/>
      <c r="AS437" s="5">
        <v>1</v>
      </c>
      <c r="AT437" s="5">
        <v>3</v>
      </c>
      <c r="AU437" s="5">
        <v>2</v>
      </c>
      <c r="AV437" s="5">
        <v>1</v>
      </c>
      <c r="AW437" s="5">
        <v>2</v>
      </c>
      <c r="AX437" s="5">
        <v>3</v>
      </c>
      <c r="AY437">
        <v>3</v>
      </c>
      <c r="AZ437">
        <v>1</v>
      </c>
      <c r="BA437" s="5">
        <v>1</v>
      </c>
      <c r="BB437" s="5"/>
      <c r="BC437" s="5"/>
      <c r="BD437" s="2">
        <v>25</v>
      </c>
      <c r="BE437" s="5" t="s">
        <v>2955</v>
      </c>
      <c r="BF437" s="5">
        <v>3</v>
      </c>
      <c r="BG437" s="5">
        <v>2</v>
      </c>
      <c r="BH437" s="5">
        <v>1</v>
      </c>
      <c r="BI437" s="5">
        <v>3</v>
      </c>
      <c r="BJ437" s="5">
        <v>3</v>
      </c>
      <c r="BK437">
        <v>2</v>
      </c>
      <c r="BL437" s="5">
        <v>2</v>
      </c>
      <c r="BM437" s="5">
        <v>1</v>
      </c>
      <c r="BN437" s="5">
        <v>1</v>
      </c>
      <c r="BO437" s="5">
        <v>1</v>
      </c>
      <c r="BP437" s="5">
        <v>1</v>
      </c>
      <c r="BQ437" s="5">
        <v>3</v>
      </c>
      <c r="BR437" s="5">
        <v>2</v>
      </c>
      <c r="BS437" s="2">
        <v>19</v>
      </c>
      <c r="BT437" s="5" t="s">
        <v>2957</v>
      </c>
      <c r="BU437" s="5">
        <v>3</v>
      </c>
      <c r="BV437" s="5"/>
      <c r="BW437" s="5">
        <v>1</v>
      </c>
      <c r="BX437" s="5">
        <v>1</v>
      </c>
      <c r="BY437" s="5">
        <v>1</v>
      </c>
      <c r="BZ437" s="5">
        <v>2</v>
      </c>
      <c r="CA437" s="5">
        <v>1</v>
      </c>
      <c r="CB437" s="5">
        <v>1</v>
      </c>
      <c r="CC437" s="5">
        <v>1</v>
      </c>
      <c r="CD437" s="5">
        <v>1</v>
      </c>
      <c r="CE437" s="5">
        <v>1</v>
      </c>
      <c r="CF437" s="5">
        <v>1</v>
      </c>
      <c r="CG437" s="5"/>
      <c r="CH437" s="5">
        <v>1</v>
      </c>
      <c r="CI437" s="5">
        <v>1</v>
      </c>
      <c r="CJ437" s="5">
        <v>1</v>
      </c>
      <c r="CK437" s="2">
        <v>11</v>
      </c>
      <c r="CL437" s="5" t="s">
        <v>2957</v>
      </c>
      <c r="CM437" s="5">
        <v>1</v>
      </c>
      <c r="CN437" s="5">
        <v>1</v>
      </c>
      <c r="CO437" s="5">
        <v>1</v>
      </c>
      <c r="CP437" s="5">
        <v>0</v>
      </c>
      <c r="CQ437" s="5">
        <v>1</v>
      </c>
      <c r="CR437" s="5">
        <v>1</v>
      </c>
      <c r="CS437" s="5">
        <v>1</v>
      </c>
      <c r="CT437" s="5">
        <v>1</v>
      </c>
      <c r="CU437" s="5">
        <v>0</v>
      </c>
      <c r="CV437" s="5">
        <v>1</v>
      </c>
      <c r="CW437" s="5">
        <v>0</v>
      </c>
      <c r="CX437" s="5">
        <v>1</v>
      </c>
      <c r="CY437" s="5">
        <v>1</v>
      </c>
      <c r="CZ437" s="5">
        <v>1</v>
      </c>
      <c r="DA437" s="2">
        <v>27</v>
      </c>
      <c r="DB437" s="5" t="s">
        <v>2955</v>
      </c>
      <c r="DC437" s="5">
        <v>1</v>
      </c>
      <c r="DD437" s="5">
        <v>1</v>
      </c>
      <c r="DE437" s="5">
        <v>1</v>
      </c>
      <c r="DF437" s="5">
        <v>1</v>
      </c>
      <c r="DG437" s="5">
        <v>1</v>
      </c>
      <c r="DH437" s="5">
        <v>2</v>
      </c>
      <c r="DI437" s="5">
        <v>2</v>
      </c>
      <c r="DJ437" s="5">
        <v>3</v>
      </c>
      <c r="DK437" s="5">
        <v>3</v>
      </c>
      <c r="DL437" s="5">
        <v>3</v>
      </c>
      <c r="DM437" s="5">
        <v>3</v>
      </c>
      <c r="DN437">
        <v>2</v>
      </c>
      <c r="DO437" s="5">
        <v>3</v>
      </c>
      <c r="DP437" s="5">
        <v>1</v>
      </c>
      <c r="DQ437" s="2">
        <v>16</v>
      </c>
      <c r="DR437" s="5" t="s">
        <v>2955</v>
      </c>
      <c r="DS437" s="5">
        <v>1</v>
      </c>
      <c r="DT437">
        <v>3</v>
      </c>
      <c r="DU437" s="5">
        <v>1</v>
      </c>
      <c r="DV437" s="5"/>
      <c r="DW437">
        <v>1</v>
      </c>
      <c r="DX437" s="5"/>
      <c r="DY437" s="5">
        <v>1</v>
      </c>
      <c r="EA437" s="5">
        <v>1</v>
      </c>
      <c r="EB437" s="5">
        <v>1</v>
      </c>
      <c r="EC437" s="5">
        <v>1</v>
      </c>
      <c r="ED437" s="5">
        <v>2</v>
      </c>
      <c r="EE437" s="5">
        <v>2</v>
      </c>
      <c r="EF437" s="5">
        <v>14</v>
      </c>
      <c r="EG437" s="5" t="s">
        <v>2957</v>
      </c>
      <c r="EH437" s="5">
        <v>1</v>
      </c>
      <c r="EI437" s="5">
        <v>1</v>
      </c>
      <c r="EJ437" s="5">
        <v>1</v>
      </c>
      <c r="EK437" s="5">
        <v>3</v>
      </c>
      <c r="EL437" s="5">
        <v>2</v>
      </c>
      <c r="EM437" s="5">
        <v>1</v>
      </c>
      <c r="EN437" s="5">
        <v>1</v>
      </c>
      <c r="EO437" s="5">
        <v>1</v>
      </c>
      <c r="EP437" s="5">
        <v>1</v>
      </c>
      <c r="EQ437" s="5">
        <v>0</v>
      </c>
      <c r="ER437" s="5">
        <v>1</v>
      </c>
      <c r="ES437" s="5">
        <v>1</v>
      </c>
    </row>
    <row r="438" spans="1:149">
      <c r="A438" s="74">
        <v>45610.47865740741</v>
      </c>
      <c r="B438" s="5" t="s">
        <v>33</v>
      </c>
      <c r="C438" s="5" t="s">
        <v>1302</v>
      </c>
      <c r="D438" s="5" t="s">
        <v>1303</v>
      </c>
      <c r="E438" s="2">
        <v>4</v>
      </c>
      <c r="F438" s="5" t="s">
        <v>3145</v>
      </c>
      <c r="G438" s="2">
        <v>113</v>
      </c>
      <c r="H438" s="5" t="s">
        <v>2960</v>
      </c>
      <c r="I438" s="5">
        <v>2</v>
      </c>
      <c r="J438" s="5">
        <v>2113</v>
      </c>
      <c r="K438" s="2" t="s">
        <v>2961</v>
      </c>
      <c r="L438" s="5" t="s">
        <v>2962</v>
      </c>
      <c r="M438" s="2">
        <v>17</v>
      </c>
      <c r="N438" s="5" t="s">
        <v>2957</v>
      </c>
      <c r="O438" s="5"/>
      <c r="P438" s="5"/>
      <c r="Q438" s="5"/>
      <c r="R438" s="5"/>
      <c r="S438" s="5">
        <v>1</v>
      </c>
      <c r="T438" s="5">
        <v>0</v>
      </c>
      <c r="U438" s="5">
        <v>1</v>
      </c>
      <c r="V438" s="5">
        <v>1</v>
      </c>
      <c r="W438" s="5">
        <v>1</v>
      </c>
      <c r="X438" s="5"/>
      <c r="Y438" s="5">
        <v>2</v>
      </c>
      <c r="Z438" s="5"/>
      <c r="AA438" s="5"/>
      <c r="AB438" s="5">
        <v>1</v>
      </c>
      <c r="AC438" s="5"/>
      <c r="AD438" s="5"/>
      <c r="AE438" s="5">
        <v>0</v>
      </c>
      <c r="AF438" s="5">
        <v>0</v>
      </c>
      <c r="AG438" s="5">
        <v>0</v>
      </c>
      <c r="AH438" s="5"/>
      <c r="AI438" s="5"/>
      <c r="AJ438" s="5">
        <v>3</v>
      </c>
      <c r="AK438" s="5"/>
      <c r="AL438" s="5"/>
      <c r="AM438" s="5"/>
      <c r="AN438">
        <v>3</v>
      </c>
      <c r="AO438" s="5"/>
      <c r="AP438" s="2">
        <v>14</v>
      </c>
      <c r="AQ438" s="5" t="s">
        <v>2957</v>
      </c>
      <c r="AR438" s="5"/>
      <c r="AS438" s="5">
        <v>1</v>
      </c>
      <c r="AT438" s="5">
        <v>2</v>
      </c>
      <c r="AU438" s="5">
        <v>2</v>
      </c>
      <c r="AV438" s="5">
        <v>1</v>
      </c>
      <c r="AW438" s="5">
        <v>1</v>
      </c>
      <c r="AX438" s="5">
        <v>2</v>
      </c>
      <c r="AY438">
        <v>3</v>
      </c>
      <c r="AZ438">
        <v>1</v>
      </c>
      <c r="BA438" s="5">
        <v>0</v>
      </c>
      <c r="BB438" s="5"/>
      <c r="BC438" s="5"/>
      <c r="BD438" s="2">
        <v>20</v>
      </c>
      <c r="BE438" s="5" t="s">
        <v>2957</v>
      </c>
      <c r="BF438" s="5">
        <v>2</v>
      </c>
      <c r="BG438" s="5">
        <v>2</v>
      </c>
      <c r="BH438" s="5">
        <v>1</v>
      </c>
      <c r="BI438" s="5">
        <v>2</v>
      </c>
      <c r="BJ438" s="5">
        <v>1</v>
      </c>
      <c r="BK438">
        <v>2</v>
      </c>
      <c r="BL438" s="5">
        <v>2</v>
      </c>
      <c r="BM438" s="5">
        <v>1</v>
      </c>
      <c r="BN438" s="5">
        <v>1</v>
      </c>
      <c r="BO438" s="5">
        <v>0</v>
      </c>
      <c r="BP438" s="5">
        <v>1</v>
      </c>
      <c r="BQ438" s="5">
        <v>3</v>
      </c>
      <c r="BR438" s="5">
        <v>2</v>
      </c>
      <c r="BS438" s="2">
        <v>15</v>
      </c>
      <c r="BT438" s="5" t="s">
        <v>2957</v>
      </c>
      <c r="BU438" s="5">
        <v>3</v>
      </c>
      <c r="BV438" s="5">
        <v>1</v>
      </c>
      <c r="BW438" s="5">
        <v>1</v>
      </c>
      <c r="BX438" s="5">
        <v>1</v>
      </c>
      <c r="BY438" s="5">
        <v>1</v>
      </c>
      <c r="BZ438" s="5">
        <v>1</v>
      </c>
      <c r="CA438" s="5">
        <v>1</v>
      </c>
      <c r="CB438" s="5">
        <v>1</v>
      </c>
      <c r="CC438" s="5">
        <v>1</v>
      </c>
      <c r="CD438" s="5">
        <v>0</v>
      </c>
      <c r="CE438" s="5">
        <v>1</v>
      </c>
      <c r="CF438" s="5">
        <v>1</v>
      </c>
      <c r="CG438" s="5"/>
      <c r="CH438" s="5">
        <v>1</v>
      </c>
      <c r="CI438" s="5"/>
      <c r="CJ438" s="5">
        <v>0</v>
      </c>
      <c r="CK438" s="2">
        <v>0</v>
      </c>
      <c r="CL438" s="5" t="s">
        <v>2960</v>
      </c>
      <c r="CM438" s="5"/>
      <c r="CN438" s="5"/>
      <c r="CO438" s="5"/>
      <c r="CP438" s="5"/>
      <c r="CQ438" s="5"/>
      <c r="CR438" s="5"/>
      <c r="CS438" s="5"/>
      <c r="CT438" s="5"/>
      <c r="CU438" s="5"/>
      <c r="CV438" s="5"/>
      <c r="CW438" s="5"/>
      <c r="CX438" s="5"/>
      <c r="CY438" s="5"/>
      <c r="CZ438" s="5">
        <v>0</v>
      </c>
      <c r="DA438" s="2">
        <v>23</v>
      </c>
      <c r="DB438" s="5" t="s">
        <v>2957</v>
      </c>
      <c r="DC438" s="5">
        <v>1</v>
      </c>
      <c r="DD438" s="5">
        <v>1</v>
      </c>
      <c r="DE438" s="5">
        <v>1</v>
      </c>
      <c r="DF438" s="5">
        <v>1</v>
      </c>
      <c r="DG438" s="5">
        <v>1</v>
      </c>
      <c r="DH438" s="5">
        <v>3</v>
      </c>
      <c r="DI438" s="5">
        <v>2</v>
      </c>
      <c r="DJ438" s="5">
        <v>3</v>
      </c>
      <c r="DK438" s="5">
        <v>3</v>
      </c>
      <c r="DL438" s="5">
        <v>3</v>
      </c>
      <c r="DM438" s="5">
        <v>2</v>
      </c>
      <c r="DO438" s="5">
        <v>1</v>
      </c>
      <c r="DP438" s="5">
        <v>1</v>
      </c>
      <c r="DQ438" s="2">
        <v>10</v>
      </c>
      <c r="DR438" s="5" t="s">
        <v>2960</v>
      </c>
      <c r="DS438" s="5">
        <v>1</v>
      </c>
      <c r="DU438" s="5">
        <v>1</v>
      </c>
      <c r="DV438" s="5"/>
      <c r="DX438" s="5">
        <v>0</v>
      </c>
      <c r="DY438" s="5">
        <v>1</v>
      </c>
      <c r="EA438" s="5">
        <v>1</v>
      </c>
      <c r="EB438" s="5">
        <v>1</v>
      </c>
      <c r="EC438" s="5">
        <v>1</v>
      </c>
      <c r="ED438" s="5">
        <v>1</v>
      </c>
      <c r="EE438" s="5">
        <v>1</v>
      </c>
      <c r="EF438" s="5">
        <v>14</v>
      </c>
      <c r="EG438" s="5" t="s">
        <v>2957</v>
      </c>
      <c r="EH438" s="5">
        <v>1</v>
      </c>
      <c r="EI438" s="5">
        <v>1</v>
      </c>
      <c r="EJ438" s="5">
        <v>1</v>
      </c>
      <c r="EK438" s="5">
        <v>1</v>
      </c>
      <c r="EL438" s="5">
        <v>3</v>
      </c>
      <c r="EM438" s="5">
        <v>2</v>
      </c>
      <c r="EN438" s="5">
        <v>2</v>
      </c>
      <c r="EO438" s="5">
        <v>1</v>
      </c>
      <c r="EP438" s="5">
        <v>0</v>
      </c>
      <c r="EQ438" s="5">
        <v>0</v>
      </c>
      <c r="ER438" s="5">
        <v>1</v>
      </c>
      <c r="ES438" s="5">
        <v>1</v>
      </c>
    </row>
    <row r="439" spans="1:149">
      <c r="A439" s="74">
        <v>45610.592615740738</v>
      </c>
      <c r="B439" s="5" t="s">
        <v>33</v>
      </c>
      <c r="C439" s="5" t="s">
        <v>1304</v>
      </c>
      <c r="D439" s="5" t="s">
        <v>1305</v>
      </c>
      <c r="E439" s="2">
        <v>2</v>
      </c>
      <c r="F439" s="5" t="s">
        <v>3193</v>
      </c>
      <c r="G439" s="2">
        <v>163</v>
      </c>
      <c r="H439" s="5" t="s">
        <v>2957</v>
      </c>
      <c r="I439" s="5">
        <v>3</v>
      </c>
      <c r="J439" s="5">
        <v>3163</v>
      </c>
      <c r="K439" s="2" t="s">
        <v>2961</v>
      </c>
      <c r="L439" s="5" t="s">
        <v>2962</v>
      </c>
      <c r="M439" s="2">
        <v>27</v>
      </c>
      <c r="N439" s="5" t="s">
        <v>2957</v>
      </c>
      <c r="O439" s="5">
        <v>1</v>
      </c>
      <c r="P439" s="5">
        <v>3</v>
      </c>
      <c r="Q439" s="5">
        <v>1</v>
      </c>
      <c r="R439" s="5"/>
      <c r="S439" s="5">
        <v>1</v>
      </c>
      <c r="T439" s="5">
        <v>2</v>
      </c>
      <c r="U439" s="5">
        <v>1</v>
      </c>
      <c r="V439" s="5">
        <v>1</v>
      </c>
      <c r="W439" s="5">
        <v>1</v>
      </c>
      <c r="X439" s="5">
        <v>0</v>
      </c>
      <c r="Y439" s="5">
        <v>2</v>
      </c>
      <c r="Z439" s="5">
        <v>0</v>
      </c>
      <c r="AA439" s="5">
        <v>1</v>
      </c>
      <c r="AB439" s="5">
        <v>1</v>
      </c>
      <c r="AC439" s="5">
        <v>2</v>
      </c>
      <c r="AD439" s="5">
        <v>2</v>
      </c>
      <c r="AE439" s="5">
        <v>0</v>
      </c>
      <c r="AF439" s="5">
        <v>2</v>
      </c>
      <c r="AG439" s="5">
        <v>1</v>
      </c>
      <c r="AH439" s="5"/>
      <c r="AI439" s="5"/>
      <c r="AJ439" s="5">
        <v>1</v>
      </c>
      <c r="AK439" s="5"/>
      <c r="AL439" s="5"/>
      <c r="AM439" s="5"/>
      <c r="AN439">
        <v>2</v>
      </c>
      <c r="AO439" s="5"/>
      <c r="AP439" s="2">
        <v>20</v>
      </c>
      <c r="AQ439" s="5" t="s">
        <v>2955</v>
      </c>
      <c r="AR439" s="5"/>
      <c r="AS439" s="5">
        <v>1</v>
      </c>
      <c r="AT439" s="5">
        <v>3</v>
      </c>
      <c r="AU439" s="5">
        <v>2</v>
      </c>
      <c r="AV439" s="5">
        <v>1</v>
      </c>
      <c r="AW439" s="5">
        <v>2</v>
      </c>
      <c r="AX439" s="5">
        <v>3</v>
      </c>
      <c r="AY439">
        <v>3</v>
      </c>
      <c r="AZ439">
        <v>2</v>
      </c>
      <c r="BA439" s="5">
        <v>2</v>
      </c>
      <c r="BB439" s="5"/>
      <c r="BC439" s="5"/>
      <c r="BD439" s="2">
        <v>25</v>
      </c>
      <c r="BE439" s="5" t="s">
        <v>2955</v>
      </c>
      <c r="BF439" s="5">
        <v>3</v>
      </c>
      <c r="BG439" s="5">
        <v>3</v>
      </c>
      <c r="BH439" s="5">
        <v>1</v>
      </c>
      <c r="BI439" s="5">
        <v>3</v>
      </c>
      <c r="BJ439" s="5">
        <v>3</v>
      </c>
      <c r="BK439">
        <v>0</v>
      </c>
      <c r="BL439" s="5">
        <v>3</v>
      </c>
      <c r="BM439" s="5">
        <v>1</v>
      </c>
      <c r="BN439" s="5">
        <v>1</v>
      </c>
      <c r="BO439" s="5">
        <v>1</v>
      </c>
      <c r="BP439" s="5">
        <v>1</v>
      </c>
      <c r="BQ439" s="5">
        <v>3</v>
      </c>
      <c r="BR439" s="5">
        <v>2</v>
      </c>
      <c r="BS439" s="2">
        <v>19</v>
      </c>
      <c r="BT439" s="5" t="s">
        <v>2957</v>
      </c>
      <c r="BU439" s="5">
        <v>3</v>
      </c>
      <c r="BV439" s="5"/>
      <c r="BW439" s="5">
        <v>1</v>
      </c>
      <c r="BX439" s="5">
        <v>1</v>
      </c>
      <c r="BY439" s="5">
        <v>0</v>
      </c>
      <c r="BZ439" s="5">
        <v>2</v>
      </c>
      <c r="CA439" s="5">
        <v>1</v>
      </c>
      <c r="CB439" s="5">
        <v>2</v>
      </c>
      <c r="CC439" s="5">
        <v>1</v>
      </c>
      <c r="CD439" s="5">
        <v>1</v>
      </c>
      <c r="CE439" s="5">
        <v>1</v>
      </c>
      <c r="CF439" s="5">
        <v>1</v>
      </c>
      <c r="CG439" s="5"/>
      <c r="CH439" s="5">
        <v>1</v>
      </c>
      <c r="CI439" s="5">
        <v>1</v>
      </c>
      <c r="CJ439" s="5">
        <v>1</v>
      </c>
      <c r="CK439" s="2">
        <v>11</v>
      </c>
      <c r="CL439" s="5" t="s">
        <v>2957</v>
      </c>
      <c r="CM439" s="5">
        <v>1</v>
      </c>
      <c r="CN439" s="5">
        <v>1</v>
      </c>
      <c r="CO439" s="5">
        <v>1</v>
      </c>
      <c r="CP439" s="5">
        <v>1</v>
      </c>
      <c r="CQ439" s="5">
        <v>1</v>
      </c>
      <c r="CR439" s="5">
        <v>1</v>
      </c>
      <c r="CS439" s="5">
        <v>1</v>
      </c>
      <c r="CT439" s="5">
        <v>1</v>
      </c>
      <c r="CU439" s="5">
        <v>0</v>
      </c>
      <c r="CV439" s="5">
        <v>1</v>
      </c>
      <c r="CW439" s="5">
        <v>0</v>
      </c>
      <c r="CX439" s="5">
        <v>1</v>
      </c>
      <c r="CY439" s="5">
        <v>1</v>
      </c>
      <c r="CZ439" s="5">
        <v>0</v>
      </c>
      <c r="DA439" s="2">
        <v>24</v>
      </c>
      <c r="DB439" s="5" t="s">
        <v>2957</v>
      </c>
      <c r="DC439" s="5">
        <v>1</v>
      </c>
      <c r="DD439" s="5">
        <v>1</v>
      </c>
      <c r="DE439" s="5">
        <v>1</v>
      </c>
      <c r="DF439" s="5">
        <v>1</v>
      </c>
      <c r="DG439" s="5">
        <v>1</v>
      </c>
      <c r="DH439" s="5">
        <v>3</v>
      </c>
      <c r="DI439" s="5">
        <v>3</v>
      </c>
      <c r="DJ439" s="5">
        <v>3</v>
      </c>
      <c r="DK439" s="5">
        <v>3</v>
      </c>
      <c r="DL439" s="5">
        <v>1</v>
      </c>
      <c r="DM439" s="5">
        <v>1</v>
      </c>
      <c r="DN439">
        <v>1</v>
      </c>
      <c r="DO439" s="5">
        <v>2</v>
      </c>
      <c r="DP439" s="5">
        <v>2</v>
      </c>
      <c r="DQ439" s="2">
        <v>17</v>
      </c>
      <c r="DR439" s="5" t="s">
        <v>2955</v>
      </c>
      <c r="DS439" s="5">
        <v>1</v>
      </c>
      <c r="DT439">
        <v>3</v>
      </c>
      <c r="DU439" s="5">
        <v>1</v>
      </c>
      <c r="DV439" s="5"/>
      <c r="DW439">
        <v>1</v>
      </c>
      <c r="DX439" s="5"/>
      <c r="DY439" s="5">
        <v>2</v>
      </c>
      <c r="EA439" s="5">
        <v>1</v>
      </c>
      <c r="EB439" s="5">
        <v>0</v>
      </c>
      <c r="EC439" s="5">
        <v>1</v>
      </c>
      <c r="ED439" s="5">
        <v>2</v>
      </c>
      <c r="EE439" s="5">
        <v>2</v>
      </c>
      <c r="EF439" s="5">
        <v>20</v>
      </c>
      <c r="EG439" s="5" t="s">
        <v>2955</v>
      </c>
      <c r="EH439" s="5">
        <v>1</v>
      </c>
      <c r="EI439" s="5">
        <v>1</v>
      </c>
      <c r="EJ439" s="5">
        <v>1</v>
      </c>
      <c r="EK439" s="5">
        <v>3</v>
      </c>
      <c r="EL439" s="5">
        <v>3</v>
      </c>
      <c r="EM439" s="5">
        <v>2</v>
      </c>
      <c r="EN439" s="5">
        <v>2</v>
      </c>
      <c r="EO439" s="5">
        <v>1</v>
      </c>
      <c r="EP439" s="5">
        <v>1</v>
      </c>
      <c r="EQ439" s="5">
        <v>3</v>
      </c>
      <c r="ER439" s="5">
        <v>1</v>
      </c>
      <c r="ES439" s="5">
        <v>1</v>
      </c>
    </row>
    <row r="440" spans="1:149">
      <c r="A440" s="74">
        <v>45609.28496527778</v>
      </c>
      <c r="B440" s="5" t="s">
        <v>34</v>
      </c>
      <c r="C440" s="5" t="s">
        <v>1306</v>
      </c>
      <c r="D440" s="5" t="s">
        <v>1307</v>
      </c>
      <c r="E440" s="2">
        <v>1</v>
      </c>
      <c r="F440" s="5" t="s">
        <v>2954</v>
      </c>
      <c r="G440" s="2">
        <v>159</v>
      </c>
      <c r="H440" s="5" t="s">
        <v>2957</v>
      </c>
      <c r="I440" s="5">
        <v>3</v>
      </c>
      <c r="J440" s="5">
        <v>3159</v>
      </c>
      <c r="K440" s="2" t="s">
        <v>2956</v>
      </c>
      <c r="L440" s="5" t="s">
        <v>3581</v>
      </c>
      <c r="M440" s="2">
        <v>40</v>
      </c>
      <c r="N440" s="5" t="s">
        <v>2955</v>
      </c>
      <c r="O440" s="5">
        <v>1</v>
      </c>
      <c r="P440" s="5">
        <v>3</v>
      </c>
      <c r="Q440" s="5">
        <v>1</v>
      </c>
      <c r="R440" s="5">
        <v>2</v>
      </c>
      <c r="S440" s="5">
        <v>1</v>
      </c>
      <c r="T440" s="5">
        <v>2</v>
      </c>
      <c r="U440" s="5">
        <v>1</v>
      </c>
      <c r="V440" s="5">
        <v>1</v>
      </c>
      <c r="W440" s="5">
        <v>1</v>
      </c>
      <c r="X440" s="5">
        <v>1</v>
      </c>
      <c r="Y440" s="5">
        <v>2</v>
      </c>
      <c r="Z440" s="5">
        <v>0</v>
      </c>
      <c r="AA440" s="5">
        <v>1</v>
      </c>
      <c r="AB440" s="5">
        <v>2</v>
      </c>
      <c r="AC440" s="5">
        <v>1</v>
      </c>
      <c r="AD440" s="5">
        <v>1</v>
      </c>
      <c r="AE440" s="5">
        <v>1</v>
      </c>
      <c r="AF440" s="5">
        <v>3</v>
      </c>
      <c r="AG440" s="5">
        <v>2</v>
      </c>
      <c r="AH440" s="5">
        <v>2</v>
      </c>
      <c r="AI440" s="5">
        <v>1</v>
      </c>
      <c r="AJ440" s="5">
        <v>3</v>
      </c>
      <c r="AK440" s="5">
        <v>3</v>
      </c>
      <c r="AL440" s="5">
        <v>1</v>
      </c>
      <c r="AM440" s="5">
        <v>1</v>
      </c>
      <c r="AN440">
        <v>1</v>
      </c>
      <c r="AO440" s="5">
        <v>1</v>
      </c>
      <c r="AP440" s="2">
        <v>15</v>
      </c>
      <c r="AQ440" s="5" t="s">
        <v>2957</v>
      </c>
      <c r="AR440" s="5">
        <v>1</v>
      </c>
      <c r="AS440" s="5">
        <v>1</v>
      </c>
      <c r="AT440" s="5">
        <v>3</v>
      </c>
      <c r="AU440" s="5">
        <v>2</v>
      </c>
      <c r="AV440" s="5">
        <v>1</v>
      </c>
      <c r="AW440" s="5">
        <v>1</v>
      </c>
      <c r="AX440" s="5">
        <v>3</v>
      </c>
      <c r="AY440">
        <v>2</v>
      </c>
      <c r="AZ440">
        <v>1</v>
      </c>
      <c r="BA440" s="5">
        <v>0</v>
      </c>
      <c r="BB440" s="5">
        <v>0</v>
      </c>
      <c r="BC440" s="5">
        <v>0</v>
      </c>
      <c r="BD440" s="2">
        <v>19</v>
      </c>
      <c r="BE440" s="5" t="s">
        <v>2957</v>
      </c>
      <c r="BF440" s="5">
        <v>3</v>
      </c>
      <c r="BG440" s="5">
        <v>2</v>
      </c>
      <c r="BH440" s="5">
        <v>2</v>
      </c>
      <c r="BI440" s="5">
        <v>2</v>
      </c>
      <c r="BJ440" s="5">
        <v>1</v>
      </c>
      <c r="BK440">
        <v>0</v>
      </c>
      <c r="BL440" s="5">
        <v>2</v>
      </c>
      <c r="BM440" s="5">
        <v>1</v>
      </c>
      <c r="BN440" s="5">
        <v>1</v>
      </c>
      <c r="BO440" s="5">
        <v>0</v>
      </c>
      <c r="BP440" s="5">
        <v>1</v>
      </c>
      <c r="BQ440" s="5">
        <v>2</v>
      </c>
      <c r="BR440" s="5">
        <v>2</v>
      </c>
      <c r="BS440" s="2">
        <v>18</v>
      </c>
      <c r="BT440" s="5" t="s">
        <v>2957</v>
      </c>
      <c r="BU440" s="5">
        <v>3</v>
      </c>
      <c r="BV440" s="5">
        <v>1</v>
      </c>
      <c r="BW440" s="5">
        <v>1</v>
      </c>
      <c r="BX440" s="5">
        <v>1</v>
      </c>
      <c r="BY440" s="5">
        <v>1</v>
      </c>
      <c r="BZ440" s="5">
        <v>2</v>
      </c>
      <c r="CA440" s="5">
        <v>1</v>
      </c>
      <c r="CB440" s="5">
        <v>2</v>
      </c>
      <c r="CC440" s="5">
        <v>0</v>
      </c>
      <c r="CD440" s="5">
        <v>1</v>
      </c>
      <c r="CE440" s="5">
        <v>1</v>
      </c>
      <c r="CF440" s="5">
        <v>1</v>
      </c>
      <c r="CG440" s="5">
        <v>1</v>
      </c>
      <c r="CH440" s="5">
        <v>1</v>
      </c>
      <c r="CI440" s="5">
        <v>1</v>
      </c>
      <c r="CJ440" s="5">
        <v>0</v>
      </c>
      <c r="CK440" s="2">
        <v>12</v>
      </c>
      <c r="CL440" s="5" t="s">
        <v>2955</v>
      </c>
      <c r="CM440" s="5">
        <v>1</v>
      </c>
      <c r="CN440" s="5">
        <v>1</v>
      </c>
      <c r="CO440" s="5">
        <v>1</v>
      </c>
      <c r="CP440" s="5">
        <v>0</v>
      </c>
      <c r="CQ440" s="5">
        <v>1</v>
      </c>
      <c r="CR440" s="5">
        <v>1</v>
      </c>
      <c r="CS440" s="5">
        <v>1</v>
      </c>
      <c r="CT440" s="5">
        <v>1</v>
      </c>
      <c r="CU440" s="5">
        <v>1</v>
      </c>
      <c r="CV440" s="5">
        <v>1</v>
      </c>
      <c r="CW440" s="5">
        <v>1</v>
      </c>
      <c r="CX440" s="5">
        <v>1</v>
      </c>
      <c r="CY440" s="5">
        <v>1</v>
      </c>
      <c r="CZ440" s="5">
        <v>0</v>
      </c>
      <c r="DA440" s="2">
        <v>24</v>
      </c>
      <c r="DB440" s="5" t="s">
        <v>2957</v>
      </c>
      <c r="DC440" s="5">
        <v>1</v>
      </c>
      <c r="DD440" s="5">
        <v>1</v>
      </c>
      <c r="DE440" s="5">
        <v>1</v>
      </c>
      <c r="DF440" s="5">
        <v>1</v>
      </c>
      <c r="DG440" s="5">
        <v>1</v>
      </c>
      <c r="DH440" s="5">
        <v>3</v>
      </c>
      <c r="DI440" s="5">
        <v>2</v>
      </c>
      <c r="DJ440" s="5">
        <v>3</v>
      </c>
      <c r="DK440" s="5">
        <v>3</v>
      </c>
      <c r="DL440" s="5">
        <v>2</v>
      </c>
      <c r="DM440" s="5">
        <v>3</v>
      </c>
      <c r="DN440">
        <v>1</v>
      </c>
      <c r="DO440" s="5">
        <v>1</v>
      </c>
      <c r="DP440" s="5">
        <v>1</v>
      </c>
      <c r="DQ440" s="2">
        <v>15</v>
      </c>
      <c r="DR440" s="5" t="s">
        <v>2957</v>
      </c>
      <c r="DS440" s="5">
        <v>1</v>
      </c>
      <c r="DT440">
        <v>3</v>
      </c>
      <c r="DU440" s="5">
        <v>1</v>
      </c>
      <c r="DV440" s="5">
        <v>1</v>
      </c>
      <c r="DW440">
        <v>0</v>
      </c>
      <c r="DX440" s="5">
        <v>0</v>
      </c>
      <c r="DY440" s="5">
        <v>1</v>
      </c>
      <c r="DZ440">
        <v>2</v>
      </c>
      <c r="EA440" s="5">
        <v>1</v>
      </c>
      <c r="EB440" s="5">
        <v>1</v>
      </c>
      <c r="EC440" s="5">
        <v>1</v>
      </c>
      <c r="ED440" s="5">
        <v>1</v>
      </c>
      <c r="EE440" s="5">
        <v>2</v>
      </c>
      <c r="EF440" s="5">
        <v>16</v>
      </c>
      <c r="EG440" s="5" t="s">
        <v>2955</v>
      </c>
      <c r="EH440" s="5">
        <v>1</v>
      </c>
      <c r="EI440" s="5">
        <v>1</v>
      </c>
      <c r="EJ440" s="5">
        <v>1</v>
      </c>
      <c r="EK440" s="5">
        <v>3</v>
      </c>
      <c r="EL440" s="5">
        <v>3</v>
      </c>
      <c r="EM440" s="5">
        <v>1</v>
      </c>
      <c r="EN440" s="5">
        <v>2</v>
      </c>
      <c r="EO440" s="5">
        <v>1</v>
      </c>
      <c r="EP440" s="5">
        <v>1</v>
      </c>
      <c r="EQ440" s="5">
        <v>0</v>
      </c>
      <c r="ER440" s="5">
        <v>1</v>
      </c>
      <c r="ES440" s="5">
        <v>1</v>
      </c>
    </row>
    <row r="441" spans="1:149">
      <c r="A441" s="74">
        <v>45608.715879629628</v>
      </c>
      <c r="B441" s="5" t="s">
        <v>34</v>
      </c>
      <c r="C441" s="5" t="s">
        <v>1308</v>
      </c>
      <c r="D441" s="5" t="s">
        <v>1309</v>
      </c>
      <c r="E441" s="2">
        <v>1</v>
      </c>
      <c r="F441" s="5" t="s">
        <v>2954</v>
      </c>
      <c r="G441" s="2">
        <v>156</v>
      </c>
      <c r="H441" s="5" t="s">
        <v>2957</v>
      </c>
      <c r="I441" s="5">
        <v>3</v>
      </c>
      <c r="J441" s="5">
        <v>3156</v>
      </c>
      <c r="K441" s="2" t="s">
        <v>2961</v>
      </c>
      <c r="L441" s="5" t="s">
        <v>2962</v>
      </c>
      <c r="M441" s="2">
        <v>38</v>
      </c>
      <c r="N441" s="5" t="s">
        <v>2957</v>
      </c>
      <c r="O441" s="5">
        <v>1</v>
      </c>
      <c r="P441" s="5">
        <v>2</v>
      </c>
      <c r="Q441" s="5">
        <v>1</v>
      </c>
      <c r="R441" s="5">
        <v>2</v>
      </c>
      <c r="S441" s="5">
        <v>1</v>
      </c>
      <c r="T441" s="5">
        <v>2</v>
      </c>
      <c r="U441" s="5">
        <v>1</v>
      </c>
      <c r="V441" s="5">
        <v>1</v>
      </c>
      <c r="W441" s="5">
        <v>1</v>
      </c>
      <c r="X441" s="5">
        <v>1</v>
      </c>
      <c r="Y441" s="5">
        <v>2</v>
      </c>
      <c r="Z441" s="5">
        <v>1</v>
      </c>
      <c r="AA441" s="5">
        <v>1</v>
      </c>
      <c r="AB441" s="5">
        <v>1</v>
      </c>
      <c r="AC441" s="5">
        <v>1</v>
      </c>
      <c r="AD441" s="5">
        <v>1</v>
      </c>
      <c r="AE441" s="5">
        <v>1</v>
      </c>
      <c r="AF441" s="5">
        <v>3</v>
      </c>
      <c r="AG441" s="5">
        <v>2</v>
      </c>
      <c r="AH441" s="5">
        <v>1</v>
      </c>
      <c r="AI441" s="5">
        <v>2</v>
      </c>
      <c r="AJ441" s="5">
        <v>2</v>
      </c>
      <c r="AK441" s="5">
        <v>2</v>
      </c>
      <c r="AL441" s="5">
        <v>1</v>
      </c>
      <c r="AM441" s="5">
        <v>1</v>
      </c>
      <c r="AN441">
        <v>2</v>
      </c>
      <c r="AO441" s="5">
        <v>1</v>
      </c>
      <c r="AP441" s="2">
        <v>14</v>
      </c>
      <c r="AQ441" s="5" t="s">
        <v>2957</v>
      </c>
      <c r="AR441" s="5">
        <v>1</v>
      </c>
      <c r="AS441" s="5">
        <v>1</v>
      </c>
      <c r="AT441" s="5">
        <v>3</v>
      </c>
      <c r="AU441" s="5">
        <v>2</v>
      </c>
      <c r="AV441" s="5">
        <v>1</v>
      </c>
      <c r="AW441" s="5">
        <v>1</v>
      </c>
      <c r="AX441" s="5">
        <v>2</v>
      </c>
      <c r="AY441">
        <v>2</v>
      </c>
      <c r="AZ441">
        <v>1</v>
      </c>
      <c r="BA441" s="5">
        <v>0</v>
      </c>
      <c r="BB441" s="5">
        <v>0</v>
      </c>
      <c r="BC441" s="5">
        <v>0</v>
      </c>
      <c r="BD441" s="2">
        <v>21</v>
      </c>
      <c r="BE441" s="5" t="s">
        <v>2957</v>
      </c>
      <c r="BF441" s="5">
        <v>3</v>
      </c>
      <c r="BG441" s="5">
        <v>1</v>
      </c>
      <c r="BH441" s="5">
        <v>1</v>
      </c>
      <c r="BI441" s="5">
        <v>3</v>
      </c>
      <c r="BJ441" s="5">
        <v>2</v>
      </c>
      <c r="BK441">
        <v>2</v>
      </c>
      <c r="BL441" s="5">
        <v>2</v>
      </c>
      <c r="BM441" s="5">
        <v>1</v>
      </c>
      <c r="BN441" s="5">
        <v>1</v>
      </c>
      <c r="BO441" s="5">
        <v>0</v>
      </c>
      <c r="BP441" s="5">
        <v>1</v>
      </c>
      <c r="BQ441" s="5">
        <v>2</v>
      </c>
      <c r="BR441" s="5">
        <v>2</v>
      </c>
      <c r="BS441" s="2">
        <v>17</v>
      </c>
      <c r="BT441" s="5" t="s">
        <v>2957</v>
      </c>
      <c r="BU441" s="5">
        <v>3</v>
      </c>
      <c r="BV441" s="5">
        <v>1</v>
      </c>
      <c r="BW441" s="5">
        <v>1</v>
      </c>
      <c r="BX441" s="5">
        <v>1</v>
      </c>
      <c r="BY441" s="5">
        <v>1</v>
      </c>
      <c r="BZ441" s="5">
        <v>2</v>
      </c>
      <c r="CA441" s="5">
        <v>1</v>
      </c>
      <c r="CB441" s="5">
        <v>0</v>
      </c>
      <c r="CC441" s="5">
        <v>0</v>
      </c>
      <c r="CD441" s="5">
        <v>1</v>
      </c>
      <c r="CE441" s="5">
        <v>1</v>
      </c>
      <c r="CF441" s="5">
        <v>1</v>
      </c>
      <c r="CG441" s="5">
        <v>1</v>
      </c>
      <c r="CH441" s="5">
        <v>1</v>
      </c>
      <c r="CI441" s="5">
        <v>1</v>
      </c>
      <c r="CJ441" s="5">
        <v>1</v>
      </c>
      <c r="CK441" s="2">
        <v>13</v>
      </c>
      <c r="CL441" s="5" t="s">
        <v>2955</v>
      </c>
      <c r="CM441" s="5">
        <v>1</v>
      </c>
      <c r="CN441" s="5">
        <v>1</v>
      </c>
      <c r="CO441" s="5">
        <v>1</v>
      </c>
      <c r="CP441" s="5">
        <v>1</v>
      </c>
      <c r="CQ441" s="5">
        <v>1</v>
      </c>
      <c r="CR441" s="5">
        <v>1</v>
      </c>
      <c r="CS441" s="5">
        <v>1</v>
      </c>
      <c r="CT441" s="5">
        <v>1</v>
      </c>
      <c r="CU441" s="5">
        <v>1</v>
      </c>
      <c r="CV441" s="5">
        <v>1</v>
      </c>
      <c r="CW441" s="5">
        <v>1</v>
      </c>
      <c r="CX441" s="5">
        <v>1</v>
      </c>
      <c r="CY441" s="5">
        <v>1</v>
      </c>
      <c r="CZ441" s="5">
        <v>0</v>
      </c>
      <c r="DA441" s="2">
        <v>25</v>
      </c>
      <c r="DB441" s="5" t="s">
        <v>2957</v>
      </c>
      <c r="DC441" s="5">
        <v>1</v>
      </c>
      <c r="DD441" s="5">
        <v>1</v>
      </c>
      <c r="DE441" s="5">
        <v>1</v>
      </c>
      <c r="DF441" s="5">
        <v>1</v>
      </c>
      <c r="DG441" s="5">
        <v>1</v>
      </c>
      <c r="DH441" s="5">
        <v>3</v>
      </c>
      <c r="DI441" s="5">
        <v>2</v>
      </c>
      <c r="DJ441" s="5">
        <v>3</v>
      </c>
      <c r="DK441" s="5">
        <v>2</v>
      </c>
      <c r="DL441" s="5">
        <v>3</v>
      </c>
      <c r="DM441" s="5">
        <v>3</v>
      </c>
      <c r="DN441">
        <v>2</v>
      </c>
      <c r="DO441" s="5">
        <v>1</v>
      </c>
      <c r="DP441" s="5">
        <v>1</v>
      </c>
      <c r="DQ441" s="2">
        <v>11</v>
      </c>
      <c r="DR441" s="5" t="s">
        <v>2960</v>
      </c>
      <c r="DS441" s="5">
        <v>1</v>
      </c>
      <c r="DT441">
        <v>1</v>
      </c>
      <c r="DU441" s="5">
        <v>1</v>
      </c>
      <c r="DV441" s="5">
        <v>1</v>
      </c>
      <c r="DW441">
        <v>0</v>
      </c>
      <c r="DX441" s="5">
        <v>0</v>
      </c>
      <c r="DY441" s="5">
        <v>1</v>
      </c>
      <c r="DZ441">
        <v>1</v>
      </c>
      <c r="EA441" s="5">
        <v>1</v>
      </c>
      <c r="EB441" s="5">
        <v>1</v>
      </c>
      <c r="EC441" s="5">
        <v>1</v>
      </c>
      <c r="ED441" s="5">
        <v>1</v>
      </c>
      <c r="EE441" s="5">
        <v>1</v>
      </c>
      <c r="EF441" s="5">
        <v>17</v>
      </c>
      <c r="EG441" s="5" t="s">
        <v>2955</v>
      </c>
      <c r="EH441" s="5">
        <v>1</v>
      </c>
      <c r="EI441" s="5">
        <v>1</v>
      </c>
      <c r="EJ441" s="5">
        <v>1</v>
      </c>
      <c r="EK441" s="5">
        <v>3</v>
      </c>
      <c r="EL441" s="5">
        <v>3</v>
      </c>
      <c r="EM441" s="5">
        <v>2</v>
      </c>
      <c r="EN441" s="5">
        <v>2</v>
      </c>
      <c r="EO441" s="5">
        <v>1</v>
      </c>
      <c r="EP441" s="5">
        <v>1</v>
      </c>
      <c r="EQ441" s="5">
        <v>0</v>
      </c>
      <c r="ER441" s="5">
        <v>1</v>
      </c>
      <c r="ES441" s="5">
        <v>1</v>
      </c>
    </row>
    <row r="442" spans="1:149">
      <c r="A442" s="74">
        <v>45601.453182870369</v>
      </c>
      <c r="B442" s="5" t="s">
        <v>34</v>
      </c>
      <c r="C442" s="5" t="s">
        <v>1310</v>
      </c>
      <c r="D442" s="5" t="s">
        <v>1311</v>
      </c>
      <c r="E442" s="2">
        <v>1</v>
      </c>
      <c r="F442" s="5" t="s">
        <v>2954</v>
      </c>
      <c r="G442" s="2">
        <v>147</v>
      </c>
      <c r="H442" s="5" t="s">
        <v>2957</v>
      </c>
      <c r="I442" s="5">
        <v>3</v>
      </c>
      <c r="J442" s="5">
        <v>3147</v>
      </c>
      <c r="K442" s="2" t="s">
        <v>2956</v>
      </c>
      <c r="L442" s="5" t="s">
        <v>2970</v>
      </c>
      <c r="M442" s="2">
        <v>32</v>
      </c>
      <c r="N442" s="5" t="s">
        <v>2957</v>
      </c>
      <c r="O442" s="5">
        <v>1</v>
      </c>
      <c r="P442" s="5">
        <v>1</v>
      </c>
      <c r="Q442" s="5">
        <v>1</v>
      </c>
      <c r="R442" s="5">
        <v>2</v>
      </c>
      <c r="S442" s="5">
        <v>1</v>
      </c>
      <c r="T442" s="5">
        <v>2</v>
      </c>
      <c r="U442" s="5">
        <v>1</v>
      </c>
      <c r="V442" s="5">
        <v>1</v>
      </c>
      <c r="W442" s="5">
        <v>1</v>
      </c>
      <c r="X442" s="5">
        <v>1</v>
      </c>
      <c r="Y442" s="5">
        <v>2</v>
      </c>
      <c r="Z442" s="5">
        <v>1</v>
      </c>
      <c r="AA442" s="5">
        <v>1</v>
      </c>
      <c r="AB442" s="5">
        <v>1</v>
      </c>
      <c r="AC442" s="5">
        <v>2</v>
      </c>
      <c r="AD442" s="5">
        <v>1</v>
      </c>
      <c r="AE442" s="5">
        <v>1</v>
      </c>
      <c r="AF442" s="5">
        <v>2</v>
      </c>
      <c r="AG442" s="5">
        <v>1</v>
      </c>
      <c r="AH442" s="5">
        <v>2</v>
      </c>
      <c r="AI442" s="5">
        <v>1</v>
      </c>
      <c r="AJ442" s="5">
        <v>1</v>
      </c>
      <c r="AK442" s="5">
        <v>1</v>
      </c>
      <c r="AL442" s="5">
        <v>1</v>
      </c>
      <c r="AM442" s="5">
        <v>1</v>
      </c>
      <c r="AN442">
        <v>1</v>
      </c>
      <c r="AO442" s="5">
        <v>0</v>
      </c>
      <c r="AP442" s="2">
        <v>15</v>
      </c>
      <c r="AQ442" s="5" t="s">
        <v>2957</v>
      </c>
      <c r="AR442" s="5">
        <v>1</v>
      </c>
      <c r="AS442" s="5">
        <v>1</v>
      </c>
      <c r="AT442" s="5">
        <v>3</v>
      </c>
      <c r="AU442" s="5">
        <v>2</v>
      </c>
      <c r="AV442" s="5">
        <v>1</v>
      </c>
      <c r="AW442" s="5">
        <v>1</v>
      </c>
      <c r="AX442" s="5">
        <v>3</v>
      </c>
      <c r="AY442">
        <v>2</v>
      </c>
      <c r="AZ442">
        <v>1</v>
      </c>
      <c r="BA442" s="5">
        <v>0</v>
      </c>
      <c r="BB442" s="5">
        <v>0</v>
      </c>
      <c r="BC442" s="5">
        <v>0</v>
      </c>
      <c r="BD442" s="2">
        <v>23</v>
      </c>
      <c r="BE442" s="5" t="s">
        <v>2957</v>
      </c>
      <c r="BF442" s="5">
        <v>3</v>
      </c>
      <c r="BG442" s="5">
        <v>2</v>
      </c>
      <c r="BH442" s="5">
        <v>3</v>
      </c>
      <c r="BI442" s="5">
        <v>3</v>
      </c>
      <c r="BJ442" s="5">
        <v>2</v>
      </c>
      <c r="BK442">
        <v>1</v>
      </c>
      <c r="BL442" s="5">
        <v>2</v>
      </c>
      <c r="BM442" s="5">
        <v>1</v>
      </c>
      <c r="BN442" s="5">
        <v>1</v>
      </c>
      <c r="BO442" s="5">
        <v>0</v>
      </c>
      <c r="BP442" s="5">
        <v>1</v>
      </c>
      <c r="BQ442" s="5">
        <v>2</v>
      </c>
      <c r="BR442" s="5">
        <v>2</v>
      </c>
      <c r="BS442" s="2">
        <v>18</v>
      </c>
      <c r="BT442" s="5" t="s">
        <v>2957</v>
      </c>
      <c r="BU442" s="5">
        <v>3</v>
      </c>
      <c r="BV442" s="5">
        <v>1</v>
      </c>
      <c r="BW442" s="5">
        <v>1</v>
      </c>
      <c r="BX442" s="5">
        <v>1</v>
      </c>
      <c r="BY442" s="5">
        <v>1</v>
      </c>
      <c r="BZ442" s="5">
        <v>2</v>
      </c>
      <c r="CA442" s="5">
        <v>0</v>
      </c>
      <c r="CB442" s="5">
        <v>1</v>
      </c>
      <c r="CC442" s="5">
        <v>1</v>
      </c>
      <c r="CD442" s="5">
        <v>1</v>
      </c>
      <c r="CE442" s="5">
        <v>1</v>
      </c>
      <c r="CF442" s="5">
        <v>1</v>
      </c>
      <c r="CG442" s="5">
        <v>1</v>
      </c>
      <c r="CH442" s="5">
        <v>1</v>
      </c>
      <c r="CI442" s="5">
        <v>1</v>
      </c>
      <c r="CJ442" s="5">
        <v>1</v>
      </c>
      <c r="CK442" s="2">
        <v>11</v>
      </c>
      <c r="CL442" s="5" t="s">
        <v>2957</v>
      </c>
      <c r="CM442" s="5">
        <v>1</v>
      </c>
      <c r="CN442" s="5">
        <v>1</v>
      </c>
      <c r="CO442" s="5">
        <v>1</v>
      </c>
      <c r="CP442" s="5">
        <v>0</v>
      </c>
      <c r="CQ442" s="5">
        <v>1</v>
      </c>
      <c r="CR442" s="5">
        <v>1</v>
      </c>
      <c r="CS442" s="5">
        <v>1</v>
      </c>
      <c r="CT442" s="5">
        <v>1</v>
      </c>
      <c r="CU442" s="5">
        <v>0</v>
      </c>
      <c r="CV442" s="5">
        <v>1</v>
      </c>
      <c r="CW442" s="5">
        <v>1</v>
      </c>
      <c r="CX442" s="5">
        <v>1</v>
      </c>
      <c r="CY442" s="5">
        <v>1</v>
      </c>
      <c r="CZ442" s="5">
        <v>0</v>
      </c>
      <c r="DA442" s="2">
        <v>19</v>
      </c>
      <c r="DB442" s="5" t="s">
        <v>2957</v>
      </c>
      <c r="DC442" s="5">
        <v>1</v>
      </c>
      <c r="DD442" s="5">
        <v>1</v>
      </c>
      <c r="DE442" s="5">
        <v>1</v>
      </c>
      <c r="DF442" s="5">
        <v>1</v>
      </c>
      <c r="DG442" s="5">
        <v>1</v>
      </c>
      <c r="DH442" s="5">
        <v>2</v>
      </c>
      <c r="DI442" s="5">
        <v>2</v>
      </c>
      <c r="DJ442" s="5">
        <v>2</v>
      </c>
      <c r="DK442" s="5">
        <v>1</v>
      </c>
      <c r="DL442" s="5">
        <v>3</v>
      </c>
      <c r="DM442" s="5">
        <v>2</v>
      </c>
      <c r="DN442">
        <v>1</v>
      </c>
      <c r="DO442" s="5">
        <v>1</v>
      </c>
      <c r="DP442" s="5">
        <v>0</v>
      </c>
      <c r="DQ442" s="2">
        <v>15</v>
      </c>
      <c r="DR442" s="5" t="s">
        <v>2957</v>
      </c>
      <c r="DS442" s="5">
        <v>1</v>
      </c>
      <c r="DT442">
        <v>2</v>
      </c>
      <c r="DU442" s="5">
        <v>1</v>
      </c>
      <c r="DV442" s="5">
        <v>1</v>
      </c>
      <c r="DW442">
        <v>0</v>
      </c>
      <c r="DX442" s="5">
        <v>0</v>
      </c>
      <c r="DY442" s="5">
        <v>1</v>
      </c>
      <c r="DZ442">
        <v>2</v>
      </c>
      <c r="EA442" s="5">
        <v>1</v>
      </c>
      <c r="EB442" s="5">
        <v>1</v>
      </c>
      <c r="EC442" s="5">
        <v>1</v>
      </c>
      <c r="ED442" s="5">
        <v>2</v>
      </c>
      <c r="EE442" s="5">
        <v>2</v>
      </c>
      <c r="EF442" s="5">
        <v>14</v>
      </c>
      <c r="EG442" s="5" t="s">
        <v>2957</v>
      </c>
      <c r="EH442" s="5">
        <v>1</v>
      </c>
      <c r="EI442" s="5">
        <v>1</v>
      </c>
      <c r="EJ442" s="5">
        <v>1</v>
      </c>
      <c r="EK442" s="5">
        <v>2</v>
      </c>
      <c r="EL442" s="5">
        <v>3</v>
      </c>
      <c r="EM442" s="5">
        <v>2</v>
      </c>
      <c r="EN442" s="5">
        <v>1</v>
      </c>
      <c r="EO442" s="5">
        <v>1</v>
      </c>
      <c r="EP442" s="5">
        <v>0</v>
      </c>
      <c r="EQ442" s="5">
        <v>0</v>
      </c>
      <c r="ER442" s="5">
        <v>1</v>
      </c>
      <c r="ES442" s="5">
        <v>1</v>
      </c>
    </row>
    <row r="443" spans="1:149">
      <c r="A443" s="74">
        <v>45605.487974537034</v>
      </c>
      <c r="B443" s="5" t="s">
        <v>34</v>
      </c>
      <c r="C443" s="5" t="s">
        <v>1312</v>
      </c>
      <c r="D443" s="5" t="s">
        <v>1313</v>
      </c>
      <c r="E443" s="2">
        <v>1</v>
      </c>
      <c r="F443" s="5" t="s">
        <v>2954</v>
      </c>
      <c r="G443" s="2">
        <v>171</v>
      </c>
      <c r="H443" s="5" t="s">
        <v>2957</v>
      </c>
      <c r="I443" s="5">
        <v>3</v>
      </c>
      <c r="J443" s="5">
        <v>3171</v>
      </c>
      <c r="K443" s="2" t="s">
        <v>2956</v>
      </c>
      <c r="L443" s="5" t="s">
        <v>3117</v>
      </c>
      <c r="M443" s="2">
        <v>33</v>
      </c>
      <c r="N443" s="5" t="s">
        <v>2957</v>
      </c>
      <c r="O443" s="5">
        <v>1</v>
      </c>
      <c r="P443" s="5">
        <v>3</v>
      </c>
      <c r="Q443" s="5">
        <v>1</v>
      </c>
      <c r="R443" s="5">
        <v>1</v>
      </c>
      <c r="S443" s="5">
        <v>1</v>
      </c>
      <c r="T443" s="5">
        <v>2</v>
      </c>
      <c r="U443" s="5">
        <v>1</v>
      </c>
      <c r="V443" s="5">
        <v>1</v>
      </c>
      <c r="W443" s="5">
        <v>1</v>
      </c>
      <c r="X443" s="5">
        <v>0</v>
      </c>
      <c r="Y443" s="5">
        <v>2</v>
      </c>
      <c r="Z443" s="5">
        <v>0</v>
      </c>
      <c r="AA443" s="5">
        <v>0</v>
      </c>
      <c r="AB443" s="5">
        <v>1</v>
      </c>
      <c r="AC443" s="5">
        <v>2</v>
      </c>
      <c r="AD443" s="5">
        <v>2</v>
      </c>
      <c r="AE443" s="5">
        <v>0</v>
      </c>
      <c r="AF443" s="5">
        <v>2</v>
      </c>
      <c r="AG443" s="5">
        <v>2</v>
      </c>
      <c r="AH443" s="5">
        <v>1</v>
      </c>
      <c r="AI443" s="5">
        <v>1</v>
      </c>
      <c r="AJ443" s="5">
        <v>2</v>
      </c>
      <c r="AK443" s="5">
        <v>2</v>
      </c>
      <c r="AL443" s="5">
        <v>1</v>
      </c>
      <c r="AM443" s="5">
        <v>0</v>
      </c>
      <c r="AN443">
        <v>1</v>
      </c>
      <c r="AO443" s="5">
        <v>2</v>
      </c>
      <c r="AP443" s="2">
        <v>20</v>
      </c>
      <c r="AQ443" s="5" t="s">
        <v>2957</v>
      </c>
      <c r="AR443" s="5">
        <v>1</v>
      </c>
      <c r="AS443" s="5">
        <v>1</v>
      </c>
      <c r="AT443" s="5">
        <v>3</v>
      </c>
      <c r="AU443" s="5">
        <v>2</v>
      </c>
      <c r="AV443" s="5">
        <v>1</v>
      </c>
      <c r="AW443" s="5">
        <v>2</v>
      </c>
      <c r="AX443" s="5">
        <v>3</v>
      </c>
      <c r="AY443">
        <v>3</v>
      </c>
      <c r="AZ443">
        <v>2</v>
      </c>
      <c r="BA443" s="5">
        <v>2</v>
      </c>
      <c r="BB443" s="5">
        <v>0</v>
      </c>
      <c r="BC443" s="5">
        <v>0</v>
      </c>
      <c r="BD443" s="2">
        <v>28</v>
      </c>
      <c r="BE443" s="5" t="s">
        <v>2955</v>
      </c>
      <c r="BF443" s="5">
        <v>3</v>
      </c>
      <c r="BG443" s="5">
        <v>3</v>
      </c>
      <c r="BH443" s="5">
        <v>3</v>
      </c>
      <c r="BI443" s="5">
        <v>3</v>
      </c>
      <c r="BJ443" s="5">
        <v>3</v>
      </c>
      <c r="BK443">
        <v>2</v>
      </c>
      <c r="BL443" s="5">
        <v>3</v>
      </c>
      <c r="BM443" s="5">
        <v>1</v>
      </c>
      <c r="BN443" s="5">
        <v>1</v>
      </c>
      <c r="BO443" s="5">
        <v>0</v>
      </c>
      <c r="BP443" s="5">
        <v>1</v>
      </c>
      <c r="BQ443" s="5">
        <v>3</v>
      </c>
      <c r="BR443" s="5">
        <v>2</v>
      </c>
      <c r="BS443" s="2">
        <v>21</v>
      </c>
      <c r="BT443" s="5" t="s">
        <v>2955</v>
      </c>
      <c r="BU443" s="5">
        <v>3</v>
      </c>
      <c r="BV443" s="5">
        <v>1</v>
      </c>
      <c r="BW443" s="5">
        <v>1</v>
      </c>
      <c r="BX443" s="5">
        <v>1</v>
      </c>
      <c r="BY443" s="5">
        <v>1</v>
      </c>
      <c r="BZ443" s="5">
        <v>3</v>
      </c>
      <c r="CA443" s="5">
        <v>0</v>
      </c>
      <c r="CB443" s="5">
        <v>3</v>
      </c>
      <c r="CC443" s="5">
        <v>1</v>
      </c>
      <c r="CD443" s="5">
        <v>1</v>
      </c>
      <c r="CE443" s="5">
        <v>1</v>
      </c>
      <c r="CF443" s="5">
        <v>1</v>
      </c>
      <c r="CG443" s="5">
        <v>1</v>
      </c>
      <c r="CH443" s="5">
        <v>1</v>
      </c>
      <c r="CI443" s="5">
        <v>1</v>
      </c>
      <c r="CJ443" s="5">
        <v>1</v>
      </c>
      <c r="CK443" s="2">
        <v>13</v>
      </c>
      <c r="CL443" s="5" t="s">
        <v>2955</v>
      </c>
      <c r="CM443" s="5">
        <v>1</v>
      </c>
      <c r="CN443" s="5">
        <v>1</v>
      </c>
      <c r="CO443" s="5">
        <v>1</v>
      </c>
      <c r="CP443" s="5">
        <v>1</v>
      </c>
      <c r="CQ443" s="5">
        <v>1</v>
      </c>
      <c r="CR443" s="5">
        <v>1</v>
      </c>
      <c r="CS443" s="5">
        <v>1</v>
      </c>
      <c r="CT443" s="5">
        <v>1</v>
      </c>
      <c r="CU443" s="5">
        <v>1</v>
      </c>
      <c r="CV443" s="5">
        <v>1</v>
      </c>
      <c r="CW443" s="5">
        <v>1</v>
      </c>
      <c r="CX443" s="5">
        <v>1</v>
      </c>
      <c r="CY443" s="5">
        <v>1</v>
      </c>
      <c r="CZ443" s="5">
        <v>0</v>
      </c>
      <c r="DA443" s="2">
        <v>21</v>
      </c>
      <c r="DB443" s="5" t="s">
        <v>2957</v>
      </c>
      <c r="DC443" s="5">
        <v>1</v>
      </c>
      <c r="DD443" s="5">
        <v>1</v>
      </c>
      <c r="DE443" s="5">
        <v>1</v>
      </c>
      <c r="DF443" s="5">
        <v>1</v>
      </c>
      <c r="DG443" s="5">
        <v>1</v>
      </c>
      <c r="DH443" s="5">
        <v>2</v>
      </c>
      <c r="DI443" s="5">
        <v>1</v>
      </c>
      <c r="DJ443" s="5">
        <v>2</v>
      </c>
      <c r="DK443" s="5">
        <v>2</v>
      </c>
      <c r="DL443" s="5">
        <v>1</v>
      </c>
      <c r="DM443" s="5">
        <v>2</v>
      </c>
      <c r="DN443">
        <v>2</v>
      </c>
      <c r="DO443" s="5">
        <v>2</v>
      </c>
      <c r="DP443" s="5">
        <v>2</v>
      </c>
      <c r="DQ443" s="2">
        <v>16</v>
      </c>
      <c r="DR443" s="5" t="s">
        <v>2957</v>
      </c>
      <c r="DS443" s="5">
        <v>1</v>
      </c>
      <c r="DT443">
        <v>3</v>
      </c>
      <c r="DU443" s="5">
        <v>1</v>
      </c>
      <c r="DV443" s="5">
        <v>1</v>
      </c>
      <c r="DW443">
        <v>0</v>
      </c>
      <c r="DX443" s="5">
        <v>1</v>
      </c>
      <c r="DY443" s="5">
        <v>1</v>
      </c>
      <c r="DZ443">
        <v>1</v>
      </c>
      <c r="EA443" s="5">
        <v>1</v>
      </c>
      <c r="EB443" s="5">
        <v>1</v>
      </c>
      <c r="EC443" s="5">
        <v>1</v>
      </c>
      <c r="ED443" s="5">
        <v>2</v>
      </c>
      <c r="EE443" s="5">
        <v>2</v>
      </c>
      <c r="EF443" s="5">
        <v>19</v>
      </c>
      <c r="EG443" s="5" t="s">
        <v>2955</v>
      </c>
      <c r="EH443" s="5">
        <v>1</v>
      </c>
      <c r="EI443" s="5">
        <v>1</v>
      </c>
      <c r="EJ443" s="5">
        <v>1</v>
      </c>
      <c r="EK443" s="5">
        <v>2</v>
      </c>
      <c r="EL443" s="5">
        <v>3</v>
      </c>
      <c r="EM443" s="5">
        <v>2</v>
      </c>
      <c r="EN443" s="5">
        <v>2</v>
      </c>
      <c r="EO443" s="5">
        <v>1</v>
      </c>
      <c r="EP443" s="5">
        <v>1</v>
      </c>
      <c r="EQ443" s="5">
        <v>3</v>
      </c>
      <c r="ER443" s="5">
        <v>1</v>
      </c>
      <c r="ES443" s="5">
        <v>1</v>
      </c>
    </row>
    <row r="444" spans="1:149">
      <c r="A444" s="74">
        <v>45608.651388888888</v>
      </c>
      <c r="B444" s="5" t="s">
        <v>34</v>
      </c>
      <c r="C444" s="5" t="s">
        <v>1314</v>
      </c>
      <c r="D444" s="5" t="s">
        <v>1315</v>
      </c>
      <c r="E444" s="2">
        <v>1</v>
      </c>
      <c r="F444" s="5" t="s">
        <v>2954</v>
      </c>
      <c r="G444" s="2">
        <v>160</v>
      </c>
      <c r="H444" s="5" t="s">
        <v>2957</v>
      </c>
      <c r="I444" s="5">
        <v>3</v>
      </c>
      <c r="J444" s="5">
        <v>3160</v>
      </c>
      <c r="K444" s="2" t="s">
        <v>2961</v>
      </c>
      <c r="L444" s="5" t="s">
        <v>2962</v>
      </c>
      <c r="M444" s="2">
        <v>34</v>
      </c>
      <c r="N444" s="5" t="s">
        <v>2957</v>
      </c>
      <c r="O444" s="5">
        <v>1</v>
      </c>
      <c r="P444" s="5">
        <v>2</v>
      </c>
      <c r="Q444" s="5">
        <v>1</v>
      </c>
      <c r="R444" s="5">
        <v>1</v>
      </c>
      <c r="S444" s="5">
        <v>1</v>
      </c>
      <c r="T444" s="5">
        <v>2</v>
      </c>
      <c r="U444" s="5">
        <v>1</v>
      </c>
      <c r="V444" s="5">
        <v>1</v>
      </c>
      <c r="W444" s="5">
        <v>1</v>
      </c>
      <c r="X444" s="5">
        <v>1</v>
      </c>
      <c r="Y444" s="5">
        <v>2</v>
      </c>
      <c r="Z444" s="5">
        <v>0</v>
      </c>
      <c r="AA444" s="5">
        <v>0</v>
      </c>
      <c r="AB444" s="5">
        <v>1</v>
      </c>
      <c r="AC444" s="5">
        <v>1</v>
      </c>
      <c r="AD444" s="5">
        <v>1</v>
      </c>
      <c r="AE444" s="5">
        <v>1</v>
      </c>
      <c r="AF444" s="5">
        <v>3</v>
      </c>
      <c r="AG444" s="5">
        <v>2</v>
      </c>
      <c r="AH444" s="5">
        <v>2</v>
      </c>
      <c r="AI444" s="5">
        <v>1</v>
      </c>
      <c r="AJ444" s="5">
        <v>1</v>
      </c>
      <c r="AK444" s="5">
        <v>2</v>
      </c>
      <c r="AL444" s="5">
        <v>1</v>
      </c>
      <c r="AM444" s="5">
        <v>1</v>
      </c>
      <c r="AN444">
        <v>2</v>
      </c>
      <c r="AO444" s="5">
        <v>1</v>
      </c>
      <c r="AP444" s="2">
        <v>19</v>
      </c>
      <c r="AQ444" s="5" t="s">
        <v>2957</v>
      </c>
      <c r="AR444" s="5">
        <v>1</v>
      </c>
      <c r="AS444" s="5">
        <v>1</v>
      </c>
      <c r="AT444" s="5">
        <v>3</v>
      </c>
      <c r="AU444" s="5">
        <v>2</v>
      </c>
      <c r="AV444" s="5">
        <v>1</v>
      </c>
      <c r="AW444" s="5">
        <v>1</v>
      </c>
      <c r="AX444" s="5">
        <v>3</v>
      </c>
      <c r="AY444">
        <v>3</v>
      </c>
      <c r="AZ444">
        <v>2</v>
      </c>
      <c r="BA444" s="5">
        <v>2</v>
      </c>
      <c r="BB444" s="5">
        <v>0</v>
      </c>
      <c r="BC444" s="5">
        <v>0</v>
      </c>
      <c r="BD444" s="2">
        <v>19</v>
      </c>
      <c r="BE444" s="5" t="s">
        <v>2957</v>
      </c>
      <c r="BF444" s="5">
        <v>3</v>
      </c>
      <c r="BG444" s="5">
        <v>1</v>
      </c>
      <c r="BH444" s="5">
        <v>1</v>
      </c>
      <c r="BI444" s="5">
        <v>2</v>
      </c>
      <c r="BJ444" s="5">
        <v>1</v>
      </c>
      <c r="BK444">
        <v>1</v>
      </c>
      <c r="BL444" s="5">
        <v>2</v>
      </c>
      <c r="BM444" s="5">
        <v>1</v>
      </c>
      <c r="BN444" s="5">
        <v>1</v>
      </c>
      <c r="BO444" s="5">
        <v>0</v>
      </c>
      <c r="BP444" s="5">
        <v>1</v>
      </c>
      <c r="BQ444" s="5">
        <v>3</v>
      </c>
      <c r="BR444" s="5">
        <v>2</v>
      </c>
      <c r="BS444" s="2">
        <v>17</v>
      </c>
      <c r="BT444" s="5" t="s">
        <v>2957</v>
      </c>
      <c r="BU444" s="5">
        <v>3</v>
      </c>
      <c r="BV444" s="5">
        <v>1</v>
      </c>
      <c r="BW444" s="5">
        <v>1</v>
      </c>
      <c r="BX444" s="5">
        <v>1</v>
      </c>
      <c r="BY444" s="5">
        <v>0</v>
      </c>
      <c r="BZ444" s="5">
        <v>2</v>
      </c>
      <c r="CA444" s="5">
        <v>1</v>
      </c>
      <c r="CB444" s="5">
        <v>1</v>
      </c>
      <c r="CC444" s="5">
        <v>0</v>
      </c>
      <c r="CD444" s="5">
        <v>1</v>
      </c>
      <c r="CE444" s="5">
        <v>1</v>
      </c>
      <c r="CF444" s="5">
        <v>1</v>
      </c>
      <c r="CG444" s="5">
        <v>1</v>
      </c>
      <c r="CH444" s="5">
        <v>1</v>
      </c>
      <c r="CI444" s="5">
        <v>1</v>
      </c>
      <c r="CJ444" s="5">
        <v>1</v>
      </c>
      <c r="CK444" s="2">
        <v>12</v>
      </c>
      <c r="CL444" s="5" t="s">
        <v>2955</v>
      </c>
      <c r="CM444" s="5">
        <v>1</v>
      </c>
      <c r="CN444" s="5">
        <v>1</v>
      </c>
      <c r="CO444" s="5">
        <v>1</v>
      </c>
      <c r="CP444" s="5">
        <v>0</v>
      </c>
      <c r="CQ444" s="5">
        <v>1</v>
      </c>
      <c r="CR444" s="5">
        <v>1</v>
      </c>
      <c r="CS444" s="5">
        <v>1</v>
      </c>
      <c r="CT444" s="5">
        <v>1</v>
      </c>
      <c r="CU444" s="5">
        <v>1</v>
      </c>
      <c r="CV444" s="5">
        <v>1</v>
      </c>
      <c r="CW444" s="5">
        <v>1</v>
      </c>
      <c r="CX444" s="5">
        <v>1</v>
      </c>
      <c r="CY444" s="5">
        <v>1</v>
      </c>
      <c r="CZ444" s="5">
        <v>0</v>
      </c>
      <c r="DA444" s="2">
        <v>24</v>
      </c>
      <c r="DB444" s="5" t="s">
        <v>2957</v>
      </c>
      <c r="DC444" s="5">
        <v>1</v>
      </c>
      <c r="DD444" s="5">
        <v>1</v>
      </c>
      <c r="DE444" s="5">
        <v>1</v>
      </c>
      <c r="DF444" s="5">
        <v>1</v>
      </c>
      <c r="DG444" s="5">
        <v>1</v>
      </c>
      <c r="DH444" s="5">
        <v>2</v>
      </c>
      <c r="DI444" s="5">
        <v>1</v>
      </c>
      <c r="DJ444" s="5">
        <v>3</v>
      </c>
      <c r="DK444" s="5">
        <v>3</v>
      </c>
      <c r="DL444" s="5">
        <v>3</v>
      </c>
      <c r="DM444" s="5">
        <v>3</v>
      </c>
      <c r="DN444">
        <v>2</v>
      </c>
      <c r="DO444" s="5">
        <v>1</v>
      </c>
      <c r="DP444" s="5">
        <v>1</v>
      </c>
      <c r="DQ444" s="2">
        <v>16</v>
      </c>
      <c r="DR444" s="5" t="s">
        <v>2957</v>
      </c>
      <c r="DS444" s="5">
        <v>1</v>
      </c>
      <c r="DT444">
        <v>3</v>
      </c>
      <c r="DU444" s="5">
        <v>1</v>
      </c>
      <c r="DV444" s="5">
        <v>1</v>
      </c>
      <c r="DW444">
        <v>0</v>
      </c>
      <c r="DX444" s="5">
        <v>0</v>
      </c>
      <c r="DY444" s="5">
        <v>1</v>
      </c>
      <c r="DZ444">
        <v>2</v>
      </c>
      <c r="EA444" s="5">
        <v>1</v>
      </c>
      <c r="EB444" s="5">
        <v>1</v>
      </c>
      <c r="EC444" s="5">
        <v>1</v>
      </c>
      <c r="ED444" s="5">
        <v>2</v>
      </c>
      <c r="EE444" s="5">
        <v>2</v>
      </c>
      <c r="EF444" s="5">
        <v>19</v>
      </c>
      <c r="EG444" s="5" t="s">
        <v>2955</v>
      </c>
      <c r="EH444" s="5">
        <v>1</v>
      </c>
      <c r="EI444" s="5">
        <v>1</v>
      </c>
      <c r="EJ444" s="5">
        <v>1</v>
      </c>
      <c r="EK444" s="5">
        <v>3</v>
      </c>
      <c r="EL444" s="5">
        <v>2</v>
      </c>
      <c r="EM444" s="5">
        <v>2</v>
      </c>
      <c r="EN444" s="5">
        <v>2</v>
      </c>
      <c r="EO444" s="5">
        <v>1</v>
      </c>
      <c r="EP444" s="5">
        <v>1</v>
      </c>
      <c r="EQ444" s="5">
        <v>3</v>
      </c>
      <c r="ER444" s="5">
        <v>1</v>
      </c>
      <c r="ES444" s="5">
        <v>1</v>
      </c>
    </row>
    <row r="445" spans="1:149">
      <c r="A445" s="74">
        <v>45604.513449074075</v>
      </c>
      <c r="B445" s="5" t="s">
        <v>34</v>
      </c>
      <c r="C445" s="5" t="s">
        <v>1316</v>
      </c>
      <c r="D445" s="5" t="s">
        <v>1317</v>
      </c>
      <c r="E445" s="2">
        <v>1</v>
      </c>
      <c r="F445" s="5" t="s">
        <v>2954</v>
      </c>
      <c r="G445" s="2">
        <v>156</v>
      </c>
      <c r="H445" s="5" t="s">
        <v>2957</v>
      </c>
      <c r="I445" s="5">
        <v>3</v>
      </c>
      <c r="J445" s="5">
        <v>3156</v>
      </c>
      <c r="K445" s="2" t="s">
        <v>2961</v>
      </c>
      <c r="L445" s="5" t="s">
        <v>2962</v>
      </c>
      <c r="M445" s="2">
        <v>27</v>
      </c>
      <c r="N445" s="5" t="s">
        <v>2960</v>
      </c>
      <c r="O445" s="5">
        <v>1</v>
      </c>
      <c r="P445" s="5">
        <v>1</v>
      </c>
      <c r="Q445" s="5">
        <v>1</v>
      </c>
      <c r="R445" s="5">
        <v>1</v>
      </c>
      <c r="S445" s="5">
        <v>1</v>
      </c>
      <c r="T445" s="5">
        <v>1</v>
      </c>
      <c r="U445" s="5">
        <v>1</v>
      </c>
      <c r="V445" s="5">
        <v>1</v>
      </c>
      <c r="W445" s="5">
        <v>1</v>
      </c>
      <c r="X445" s="5">
        <v>0</v>
      </c>
      <c r="Y445" s="5">
        <v>2</v>
      </c>
      <c r="Z445" s="5">
        <v>0</v>
      </c>
      <c r="AA445" s="5">
        <v>0</v>
      </c>
      <c r="AB445" s="5">
        <v>1</v>
      </c>
      <c r="AC445" s="5">
        <v>1</v>
      </c>
      <c r="AD445" s="5">
        <v>1</v>
      </c>
      <c r="AE445" s="5">
        <v>1</v>
      </c>
      <c r="AF445" s="5">
        <v>2</v>
      </c>
      <c r="AG445" s="5">
        <v>1</v>
      </c>
      <c r="AH445" s="5">
        <v>1</v>
      </c>
      <c r="AI445" s="5">
        <v>2</v>
      </c>
      <c r="AJ445" s="5">
        <v>2</v>
      </c>
      <c r="AK445" s="5">
        <v>1</v>
      </c>
      <c r="AL445" s="5">
        <v>0</v>
      </c>
      <c r="AM445" s="5">
        <v>1</v>
      </c>
      <c r="AN445">
        <v>1</v>
      </c>
      <c r="AO445" s="5">
        <v>1</v>
      </c>
      <c r="AP445" s="2">
        <v>16</v>
      </c>
      <c r="AQ445" s="5" t="s">
        <v>2957</v>
      </c>
      <c r="AR445" s="5">
        <v>1</v>
      </c>
      <c r="AS445" s="5">
        <v>1</v>
      </c>
      <c r="AT445" s="5">
        <v>3</v>
      </c>
      <c r="AU445" s="5">
        <v>2</v>
      </c>
      <c r="AV445" s="5">
        <v>1</v>
      </c>
      <c r="AW445" s="5">
        <v>1</v>
      </c>
      <c r="AX445" s="5">
        <v>3</v>
      </c>
      <c r="AY445">
        <v>2</v>
      </c>
      <c r="AZ445">
        <v>1</v>
      </c>
      <c r="BA445" s="5">
        <v>1</v>
      </c>
      <c r="BB445" s="5">
        <v>0</v>
      </c>
      <c r="BC445" s="5">
        <v>0</v>
      </c>
      <c r="BD445" s="2">
        <v>21</v>
      </c>
      <c r="BE445" s="5" t="s">
        <v>2957</v>
      </c>
      <c r="BF445" s="5">
        <v>3</v>
      </c>
      <c r="BG445" s="5">
        <v>1</v>
      </c>
      <c r="BH445" s="5">
        <v>0</v>
      </c>
      <c r="BI445" s="5">
        <v>3</v>
      </c>
      <c r="BJ445" s="5">
        <v>2</v>
      </c>
      <c r="BK445">
        <v>2</v>
      </c>
      <c r="BL445" s="5">
        <v>2</v>
      </c>
      <c r="BM445" s="5">
        <v>1</v>
      </c>
      <c r="BN445" s="5">
        <v>1</v>
      </c>
      <c r="BO445" s="5">
        <v>1</v>
      </c>
      <c r="BP445" s="5">
        <v>1</v>
      </c>
      <c r="BQ445" s="5">
        <v>2</v>
      </c>
      <c r="BR445" s="5">
        <v>2</v>
      </c>
      <c r="BS445" s="2">
        <v>20</v>
      </c>
      <c r="BT445" s="5" t="s">
        <v>2955</v>
      </c>
      <c r="BU445" s="5">
        <v>3</v>
      </c>
      <c r="BV445" s="5">
        <v>1</v>
      </c>
      <c r="BW445" s="5">
        <v>1</v>
      </c>
      <c r="BX445" s="5">
        <v>1</v>
      </c>
      <c r="BY445" s="5">
        <v>1</v>
      </c>
      <c r="BZ445" s="5">
        <v>3</v>
      </c>
      <c r="CA445" s="5">
        <v>0</v>
      </c>
      <c r="CB445" s="5">
        <v>2</v>
      </c>
      <c r="CC445" s="5">
        <v>1</v>
      </c>
      <c r="CD445" s="5">
        <v>1</v>
      </c>
      <c r="CE445" s="5">
        <v>1</v>
      </c>
      <c r="CF445" s="5">
        <v>1</v>
      </c>
      <c r="CG445" s="5">
        <v>1</v>
      </c>
      <c r="CH445" s="5">
        <v>1</v>
      </c>
      <c r="CI445" s="5">
        <v>1</v>
      </c>
      <c r="CJ445" s="5">
        <v>1</v>
      </c>
      <c r="CK445" s="2">
        <v>13</v>
      </c>
      <c r="CL445" s="5" t="s">
        <v>2955</v>
      </c>
      <c r="CM445" s="5">
        <v>1</v>
      </c>
      <c r="CN445" s="5">
        <v>1</v>
      </c>
      <c r="CO445" s="5">
        <v>1</v>
      </c>
      <c r="CP445" s="5">
        <v>1</v>
      </c>
      <c r="CQ445" s="5">
        <v>1</v>
      </c>
      <c r="CR445" s="5">
        <v>1</v>
      </c>
      <c r="CS445" s="5">
        <v>1</v>
      </c>
      <c r="CT445" s="5">
        <v>1</v>
      </c>
      <c r="CU445" s="5">
        <v>1</v>
      </c>
      <c r="CV445" s="5">
        <v>1</v>
      </c>
      <c r="CW445" s="5">
        <v>1</v>
      </c>
      <c r="CX445" s="5">
        <v>1</v>
      </c>
      <c r="CY445" s="5">
        <v>1</v>
      </c>
      <c r="CZ445" s="5">
        <v>0</v>
      </c>
      <c r="DA445" s="2">
        <v>25</v>
      </c>
      <c r="DB445" s="5" t="s">
        <v>2957</v>
      </c>
      <c r="DC445" s="5">
        <v>1</v>
      </c>
      <c r="DD445" s="5">
        <v>1</v>
      </c>
      <c r="DE445" s="5">
        <v>1</v>
      </c>
      <c r="DF445" s="5">
        <v>1</v>
      </c>
      <c r="DG445" s="5">
        <v>1</v>
      </c>
      <c r="DH445" s="5">
        <v>3</v>
      </c>
      <c r="DI445" s="5">
        <v>1</v>
      </c>
      <c r="DJ445" s="5">
        <v>3</v>
      </c>
      <c r="DK445" s="5">
        <v>3</v>
      </c>
      <c r="DL445" s="5">
        <v>1</v>
      </c>
      <c r="DM445" s="5">
        <v>3</v>
      </c>
      <c r="DN445">
        <v>2</v>
      </c>
      <c r="DO445" s="5">
        <v>2</v>
      </c>
      <c r="DP445" s="5">
        <v>2</v>
      </c>
      <c r="DQ445" s="2">
        <v>17</v>
      </c>
      <c r="DR445" s="5" t="s">
        <v>2955</v>
      </c>
      <c r="DS445" s="5">
        <v>1</v>
      </c>
      <c r="DT445">
        <v>3</v>
      </c>
      <c r="DU445" s="5">
        <v>1</v>
      </c>
      <c r="DV445" s="5">
        <v>1</v>
      </c>
      <c r="DW445">
        <v>0</v>
      </c>
      <c r="DX445" s="5">
        <v>0</v>
      </c>
      <c r="DY445" s="5">
        <v>2</v>
      </c>
      <c r="DZ445">
        <v>2</v>
      </c>
      <c r="EA445" s="5">
        <v>1</v>
      </c>
      <c r="EB445" s="5">
        <v>1</v>
      </c>
      <c r="EC445" s="5">
        <v>1</v>
      </c>
      <c r="ED445" s="5">
        <v>2</v>
      </c>
      <c r="EE445" s="5">
        <v>2</v>
      </c>
      <c r="EF445" s="5">
        <v>17</v>
      </c>
      <c r="EG445" s="5" t="s">
        <v>2955</v>
      </c>
      <c r="EH445" s="5">
        <v>1</v>
      </c>
      <c r="EI445" s="5">
        <v>1</v>
      </c>
      <c r="EJ445" s="5">
        <v>1</v>
      </c>
      <c r="EK445" s="5">
        <v>1</v>
      </c>
      <c r="EL445" s="5">
        <v>3</v>
      </c>
      <c r="EM445" s="5">
        <v>1</v>
      </c>
      <c r="EN445" s="5">
        <v>2</v>
      </c>
      <c r="EO445" s="5">
        <v>1</v>
      </c>
      <c r="EP445" s="5">
        <v>1</v>
      </c>
      <c r="EQ445" s="5">
        <v>3</v>
      </c>
      <c r="ER445" s="5">
        <v>1</v>
      </c>
      <c r="ES445" s="5">
        <v>1</v>
      </c>
    </row>
    <row r="446" spans="1:149">
      <c r="A446" s="74">
        <v>45608.79247685185</v>
      </c>
      <c r="B446" s="5" t="s">
        <v>34</v>
      </c>
      <c r="C446" s="5" t="s">
        <v>1318</v>
      </c>
      <c r="D446" s="5" t="s">
        <v>1319</v>
      </c>
      <c r="E446" s="2">
        <v>5</v>
      </c>
      <c r="F446" s="5" t="s">
        <v>3248</v>
      </c>
      <c r="G446" s="2">
        <v>148</v>
      </c>
      <c r="H446" s="5" t="s">
        <v>2957</v>
      </c>
      <c r="I446" s="5">
        <v>3</v>
      </c>
      <c r="J446" s="5">
        <v>3148</v>
      </c>
      <c r="K446" s="2" t="s">
        <v>2961</v>
      </c>
      <c r="L446" s="5" t="s">
        <v>2962</v>
      </c>
      <c r="M446" s="2">
        <v>30</v>
      </c>
      <c r="N446" s="5" t="s">
        <v>2957</v>
      </c>
      <c r="O446" s="5">
        <v>1</v>
      </c>
      <c r="P446" s="5"/>
      <c r="Q446" s="5">
        <v>1</v>
      </c>
      <c r="R446" s="5">
        <v>2</v>
      </c>
      <c r="S446" s="5">
        <v>1</v>
      </c>
      <c r="T446" s="5">
        <v>1</v>
      </c>
      <c r="U446" s="5">
        <v>1</v>
      </c>
      <c r="V446" s="5">
        <v>1</v>
      </c>
      <c r="W446" s="5">
        <v>1</v>
      </c>
      <c r="X446" s="5"/>
      <c r="Y446" s="5">
        <v>2</v>
      </c>
      <c r="Z446" s="5">
        <v>0</v>
      </c>
      <c r="AA446" s="5"/>
      <c r="AB446" s="5">
        <v>1</v>
      </c>
      <c r="AC446" s="5">
        <v>1</v>
      </c>
      <c r="AD446" s="5">
        <v>1</v>
      </c>
      <c r="AE446" s="5">
        <v>1</v>
      </c>
      <c r="AF446" s="5">
        <v>2</v>
      </c>
      <c r="AG446" s="5">
        <v>2</v>
      </c>
      <c r="AH446" s="5">
        <v>1</v>
      </c>
      <c r="AI446" s="5">
        <v>1</v>
      </c>
      <c r="AJ446" s="5">
        <v>3</v>
      </c>
      <c r="AK446" s="5">
        <v>2</v>
      </c>
      <c r="AL446" s="5">
        <v>1</v>
      </c>
      <c r="AM446" s="5">
        <v>1</v>
      </c>
      <c r="AN446">
        <v>1</v>
      </c>
      <c r="AO446" s="5">
        <v>1</v>
      </c>
      <c r="AP446" s="2">
        <v>12</v>
      </c>
      <c r="AQ446" s="5" t="s">
        <v>2960</v>
      </c>
      <c r="AR446" s="5"/>
      <c r="AS446" s="5">
        <v>1</v>
      </c>
      <c r="AT446" s="5">
        <v>3</v>
      </c>
      <c r="AU446" s="5">
        <v>2</v>
      </c>
      <c r="AV446" s="5">
        <v>1</v>
      </c>
      <c r="AW446" s="5">
        <v>0</v>
      </c>
      <c r="AX446" s="5">
        <v>1</v>
      </c>
      <c r="AY446">
        <v>2</v>
      </c>
      <c r="AZ446">
        <v>1</v>
      </c>
      <c r="BA446" s="5">
        <v>0</v>
      </c>
      <c r="BB446" s="5">
        <v>0</v>
      </c>
      <c r="BC446" s="5">
        <v>0</v>
      </c>
      <c r="BD446" s="2">
        <v>22</v>
      </c>
      <c r="BE446" s="5" t="s">
        <v>2957</v>
      </c>
      <c r="BF446" s="5">
        <v>3</v>
      </c>
      <c r="BG446" s="5">
        <v>2</v>
      </c>
      <c r="BH446" s="5">
        <v>1</v>
      </c>
      <c r="BI446" s="5">
        <v>2</v>
      </c>
      <c r="BJ446" s="5">
        <v>1</v>
      </c>
      <c r="BK446">
        <v>2</v>
      </c>
      <c r="BL446" s="5">
        <v>2</v>
      </c>
      <c r="BM446" s="5">
        <v>1</v>
      </c>
      <c r="BN446" s="5">
        <v>1</v>
      </c>
      <c r="BO446" s="5">
        <v>1</v>
      </c>
      <c r="BP446" s="5">
        <v>1</v>
      </c>
      <c r="BQ446" s="5">
        <v>3</v>
      </c>
      <c r="BR446" s="5">
        <v>2</v>
      </c>
      <c r="BS446" s="2">
        <v>18</v>
      </c>
      <c r="BT446" s="5" t="s">
        <v>2957</v>
      </c>
      <c r="BU446" s="5">
        <v>3</v>
      </c>
      <c r="BV446" s="5">
        <v>1</v>
      </c>
      <c r="BW446" s="5">
        <v>1</v>
      </c>
      <c r="BX446" s="5">
        <v>1</v>
      </c>
      <c r="BY446" s="5">
        <v>0</v>
      </c>
      <c r="BZ446" s="5">
        <v>2</v>
      </c>
      <c r="CA446" s="5">
        <v>1</v>
      </c>
      <c r="CB446" s="5">
        <v>2</v>
      </c>
      <c r="CC446" s="5">
        <v>0</v>
      </c>
      <c r="CD446" s="5">
        <v>1</v>
      </c>
      <c r="CE446" s="5">
        <v>1</v>
      </c>
      <c r="CF446" s="5">
        <v>1</v>
      </c>
      <c r="CG446" s="5">
        <v>1</v>
      </c>
      <c r="CH446" s="5">
        <v>1</v>
      </c>
      <c r="CI446" s="5">
        <v>1</v>
      </c>
      <c r="CJ446" s="5">
        <v>1</v>
      </c>
      <c r="CK446" s="2">
        <v>12</v>
      </c>
      <c r="CL446" s="5" t="s">
        <v>2955</v>
      </c>
      <c r="CM446" s="5">
        <v>1</v>
      </c>
      <c r="CN446" s="5">
        <v>1</v>
      </c>
      <c r="CO446" s="5">
        <v>1</v>
      </c>
      <c r="CP446" s="5">
        <v>0</v>
      </c>
      <c r="CQ446" s="5">
        <v>1</v>
      </c>
      <c r="CR446" s="5">
        <v>1</v>
      </c>
      <c r="CS446" s="5">
        <v>1</v>
      </c>
      <c r="CT446" s="5">
        <v>1</v>
      </c>
      <c r="CU446" s="5">
        <v>1</v>
      </c>
      <c r="CV446" s="5">
        <v>1</v>
      </c>
      <c r="CW446" s="5">
        <v>1</v>
      </c>
      <c r="CX446" s="5">
        <v>1</v>
      </c>
      <c r="CY446" s="5">
        <v>1</v>
      </c>
      <c r="CZ446" s="5">
        <v>0</v>
      </c>
      <c r="DA446" s="2">
        <v>24</v>
      </c>
      <c r="DB446" s="5" t="s">
        <v>2957</v>
      </c>
      <c r="DC446" s="5">
        <v>1</v>
      </c>
      <c r="DD446" s="5">
        <v>1</v>
      </c>
      <c r="DE446" s="5">
        <v>1</v>
      </c>
      <c r="DF446" s="5">
        <v>1</v>
      </c>
      <c r="DG446" s="5">
        <v>1</v>
      </c>
      <c r="DH446" s="5">
        <v>3</v>
      </c>
      <c r="DI446" s="5">
        <v>1</v>
      </c>
      <c r="DJ446" s="5">
        <v>3</v>
      </c>
      <c r="DK446" s="5">
        <v>2</v>
      </c>
      <c r="DL446" s="5">
        <v>3</v>
      </c>
      <c r="DM446" s="5">
        <v>3</v>
      </c>
      <c r="DN446">
        <v>2</v>
      </c>
      <c r="DO446" s="5">
        <v>1</v>
      </c>
      <c r="DP446" s="5">
        <v>1</v>
      </c>
      <c r="DQ446" s="2">
        <v>14</v>
      </c>
      <c r="DR446" s="5" t="s">
        <v>2957</v>
      </c>
      <c r="DS446" s="5">
        <v>1</v>
      </c>
      <c r="DT446">
        <v>3</v>
      </c>
      <c r="DU446" s="5">
        <v>1</v>
      </c>
      <c r="DV446" s="5">
        <v>1</v>
      </c>
      <c r="DW446">
        <v>0</v>
      </c>
      <c r="DX446" s="5">
        <v>0</v>
      </c>
      <c r="DY446" s="5">
        <v>0</v>
      </c>
      <c r="EA446" s="5">
        <v>1</v>
      </c>
      <c r="EB446" s="5">
        <v>0</v>
      </c>
      <c r="EC446" s="5">
        <v>1</v>
      </c>
      <c r="ED446" s="5">
        <v>2</v>
      </c>
      <c r="EE446" s="5">
        <v>2</v>
      </c>
      <c r="EF446" s="5">
        <v>16</v>
      </c>
      <c r="EG446" s="5" t="s">
        <v>2955</v>
      </c>
      <c r="EH446" s="5">
        <v>1</v>
      </c>
      <c r="EI446" s="5">
        <v>1</v>
      </c>
      <c r="EJ446" s="5">
        <v>1</v>
      </c>
      <c r="EK446" s="5">
        <v>3</v>
      </c>
      <c r="EL446" s="5">
        <v>3</v>
      </c>
      <c r="EM446" s="5">
        <v>1</v>
      </c>
      <c r="EN446" s="5">
        <v>2</v>
      </c>
      <c r="EO446" s="5">
        <v>1</v>
      </c>
      <c r="EP446" s="5">
        <v>1</v>
      </c>
      <c r="EQ446" s="5">
        <v>0</v>
      </c>
      <c r="ER446" s="5">
        <v>1</v>
      </c>
      <c r="ES446" s="5">
        <v>1</v>
      </c>
    </row>
    <row r="447" spans="1:149">
      <c r="A447" s="74">
        <v>45608.635104166664</v>
      </c>
      <c r="B447" s="5" t="s">
        <v>34</v>
      </c>
      <c r="C447" s="5" t="s">
        <v>1320</v>
      </c>
      <c r="D447" s="5" t="s">
        <v>1321</v>
      </c>
      <c r="E447" s="2">
        <v>1</v>
      </c>
      <c r="F447" s="5" t="s">
        <v>2954</v>
      </c>
      <c r="G447" s="2">
        <v>156</v>
      </c>
      <c r="H447" s="5" t="s">
        <v>2957</v>
      </c>
      <c r="I447" s="5">
        <v>3</v>
      </c>
      <c r="J447" s="5">
        <v>3156</v>
      </c>
      <c r="K447" s="2" t="s">
        <v>2956</v>
      </c>
      <c r="L447" s="5" t="s">
        <v>3621</v>
      </c>
      <c r="M447" s="2">
        <v>30</v>
      </c>
      <c r="N447" s="5" t="s">
        <v>2957</v>
      </c>
      <c r="O447" s="5">
        <v>1</v>
      </c>
      <c r="P447" s="5">
        <v>1</v>
      </c>
      <c r="Q447" s="5">
        <v>1</v>
      </c>
      <c r="R447" s="5">
        <v>1</v>
      </c>
      <c r="S447" s="5">
        <v>1</v>
      </c>
      <c r="T447" s="5">
        <v>1</v>
      </c>
      <c r="U447" s="5">
        <v>1</v>
      </c>
      <c r="V447" s="5">
        <v>1</v>
      </c>
      <c r="W447" s="5">
        <v>0</v>
      </c>
      <c r="X447" s="5">
        <v>0</v>
      </c>
      <c r="Y447" s="5">
        <v>2</v>
      </c>
      <c r="Z447" s="5">
        <v>1</v>
      </c>
      <c r="AA447" s="5">
        <v>1</v>
      </c>
      <c r="AB447" s="5">
        <v>1</v>
      </c>
      <c r="AC447" s="5">
        <v>1</v>
      </c>
      <c r="AD447" s="5">
        <v>1</v>
      </c>
      <c r="AE447" s="5">
        <v>1</v>
      </c>
      <c r="AF447" s="5">
        <v>1</v>
      </c>
      <c r="AG447" s="5">
        <v>2</v>
      </c>
      <c r="AH447" s="5">
        <v>1</v>
      </c>
      <c r="AI447" s="5">
        <v>2</v>
      </c>
      <c r="AJ447" s="5">
        <v>3</v>
      </c>
      <c r="AK447" s="5">
        <v>1</v>
      </c>
      <c r="AL447" s="5">
        <v>1</v>
      </c>
      <c r="AM447" s="5">
        <v>1</v>
      </c>
      <c r="AN447">
        <v>1</v>
      </c>
      <c r="AO447" s="5">
        <v>1</v>
      </c>
      <c r="AP447" s="2">
        <v>15</v>
      </c>
      <c r="AQ447" s="5" t="s">
        <v>2957</v>
      </c>
      <c r="AR447" s="5">
        <v>1</v>
      </c>
      <c r="AS447" s="5">
        <v>1</v>
      </c>
      <c r="AT447" s="5">
        <v>3</v>
      </c>
      <c r="AU447" s="5">
        <v>1</v>
      </c>
      <c r="AV447" s="5">
        <v>1</v>
      </c>
      <c r="AW447" s="5">
        <v>2</v>
      </c>
      <c r="AX447" s="5">
        <v>3</v>
      </c>
      <c r="AY447">
        <v>2</v>
      </c>
      <c r="AZ447">
        <v>1</v>
      </c>
      <c r="BA447" s="5">
        <v>0</v>
      </c>
      <c r="BB447" s="5">
        <v>0</v>
      </c>
      <c r="BC447" s="5">
        <v>0</v>
      </c>
      <c r="BD447" s="2">
        <v>23</v>
      </c>
      <c r="BE447" s="5" t="s">
        <v>2957</v>
      </c>
      <c r="BF447" s="5">
        <v>3</v>
      </c>
      <c r="BG447" s="5">
        <v>2</v>
      </c>
      <c r="BH447" s="5">
        <v>1</v>
      </c>
      <c r="BI447" s="5">
        <v>3</v>
      </c>
      <c r="BJ447" s="5">
        <v>2</v>
      </c>
      <c r="BK447">
        <v>2</v>
      </c>
      <c r="BL447" s="5">
        <v>2</v>
      </c>
      <c r="BM447" s="5">
        <v>1</v>
      </c>
      <c r="BN447" s="5">
        <v>1</v>
      </c>
      <c r="BO447" s="5">
        <v>0</v>
      </c>
      <c r="BP447" s="5">
        <v>1</v>
      </c>
      <c r="BQ447" s="5">
        <v>3</v>
      </c>
      <c r="BR447" s="5">
        <v>2</v>
      </c>
      <c r="BS447" s="2">
        <v>20</v>
      </c>
      <c r="BT447" s="5" t="s">
        <v>2955</v>
      </c>
      <c r="BU447" s="5">
        <v>3</v>
      </c>
      <c r="BV447" s="5">
        <v>1</v>
      </c>
      <c r="BW447" s="5">
        <v>1</v>
      </c>
      <c r="BX447" s="5">
        <v>1</v>
      </c>
      <c r="BY447" s="5">
        <v>1</v>
      </c>
      <c r="BZ447" s="5">
        <v>2</v>
      </c>
      <c r="CA447" s="5">
        <v>1</v>
      </c>
      <c r="CB447" s="5">
        <v>2</v>
      </c>
      <c r="CC447" s="5">
        <v>1</v>
      </c>
      <c r="CD447" s="5">
        <v>1</v>
      </c>
      <c r="CE447" s="5">
        <v>1</v>
      </c>
      <c r="CF447" s="5">
        <v>1</v>
      </c>
      <c r="CG447" s="5">
        <v>1</v>
      </c>
      <c r="CH447" s="5">
        <v>1</v>
      </c>
      <c r="CI447" s="5">
        <v>1</v>
      </c>
      <c r="CJ447" s="5">
        <v>1</v>
      </c>
      <c r="CK447" s="2">
        <v>12</v>
      </c>
      <c r="CL447" s="5" t="s">
        <v>2955</v>
      </c>
      <c r="CM447" s="5">
        <v>1</v>
      </c>
      <c r="CN447" s="5">
        <v>1</v>
      </c>
      <c r="CO447" s="5">
        <v>1</v>
      </c>
      <c r="CP447" s="5">
        <v>0</v>
      </c>
      <c r="CQ447" s="5">
        <v>1</v>
      </c>
      <c r="CR447" s="5">
        <v>1</v>
      </c>
      <c r="CS447" s="5">
        <v>1</v>
      </c>
      <c r="CT447" s="5">
        <v>1</v>
      </c>
      <c r="CU447" s="5">
        <v>1</v>
      </c>
      <c r="CV447" s="5">
        <v>1</v>
      </c>
      <c r="CW447" s="5">
        <v>1</v>
      </c>
      <c r="CX447" s="5">
        <v>1</v>
      </c>
      <c r="CY447" s="5">
        <v>1</v>
      </c>
      <c r="CZ447" s="5">
        <v>0</v>
      </c>
      <c r="DA447" s="2">
        <v>22</v>
      </c>
      <c r="DB447" s="5" t="s">
        <v>2957</v>
      </c>
      <c r="DC447" s="5">
        <v>1</v>
      </c>
      <c r="DD447" s="5">
        <v>1</v>
      </c>
      <c r="DE447" s="5">
        <v>1</v>
      </c>
      <c r="DF447" s="5">
        <v>1</v>
      </c>
      <c r="DG447" s="5">
        <v>1</v>
      </c>
      <c r="DH447" s="5">
        <v>2</v>
      </c>
      <c r="DI447" s="5">
        <v>1</v>
      </c>
      <c r="DJ447" s="5">
        <v>3</v>
      </c>
      <c r="DK447" s="5">
        <v>1</v>
      </c>
      <c r="DL447" s="5">
        <v>3</v>
      </c>
      <c r="DM447" s="5">
        <v>3</v>
      </c>
      <c r="DN447">
        <v>2</v>
      </c>
      <c r="DO447" s="5">
        <v>1</v>
      </c>
      <c r="DP447" s="5">
        <v>1</v>
      </c>
      <c r="DQ447" s="2">
        <v>16</v>
      </c>
      <c r="DR447" s="5" t="s">
        <v>2957</v>
      </c>
      <c r="DS447" s="5">
        <v>1</v>
      </c>
      <c r="DT447">
        <v>3</v>
      </c>
      <c r="DU447" s="5">
        <v>1</v>
      </c>
      <c r="DV447" s="5">
        <v>1</v>
      </c>
      <c r="DW447">
        <v>0</v>
      </c>
      <c r="DX447" s="5">
        <v>0</v>
      </c>
      <c r="DY447" s="5">
        <v>2</v>
      </c>
      <c r="DZ447">
        <v>1</v>
      </c>
      <c r="EA447" s="5">
        <v>1</v>
      </c>
      <c r="EB447" s="5">
        <v>1</v>
      </c>
      <c r="EC447" s="5">
        <v>1</v>
      </c>
      <c r="ED447" s="5">
        <v>2</v>
      </c>
      <c r="EE447" s="5">
        <v>2</v>
      </c>
      <c r="EF447" s="5">
        <v>18</v>
      </c>
      <c r="EG447" s="5" t="s">
        <v>2955</v>
      </c>
      <c r="EH447" s="5">
        <v>1</v>
      </c>
      <c r="EI447" s="5">
        <v>1</v>
      </c>
      <c r="EJ447" s="5">
        <v>1</v>
      </c>
      <c r="EK447" s="5">
        <v>3</v>
      </c>
      <c r="EL447" s="5">
        <v>3</v>
      </c>
      <c r="EM447" s="5">
        <v>3</v>
      </c>
      <c r="EN447" s="5">
        <v>2</v>
      </c>
      <c r="EO447" s="5">
        <v>1</v>
      </c>
      <c r="EP447" s="5">
        <v>1</v>
      </c>
      <c r="EQ447" s="5">
        <v>0</v>
      </c>
      <c r="ER447" s="5">
        <v>1</v>
      </c>
      <c r="ES447" s="5">
        <v>1</v>
      </c>
    </row>
    <row r="448" spans="1:149">
      <c r="A448" s="74">
        <v>45604.265509259261</v>
      </c>
      <c r="B448" s="5" t="s">
        <v>34</v>
      </c>
      <c r="C448" s="5" t="s">
        <v>1322</v>
      </c>
      <c r="D448" s="5" t="s">
        <v>1323</v>
      </c>
      <c r="E448" s="2">
        <v>1</v>
      </c>
      <c r="F448" s="5" t="s">
        <v>2954</v>
      </c>
      <c r="G448" s="2">
        <v>163</v>
      </c>
      <c r="H448" s="5" t="s">
        <v>2957</v>
      </c>
      <c r="I448" s="5">
        <v>3</v>
      </c>
      <c r="J448" s="5">
        <v>3163</v>
      </c>
      <c r="K448" s="2" t="s">
        <v>2956</v>
      </c>
      <c r="L448" s="5" t="s">
        <v>2997</v>
      </c>
      <c r="M448" s="2">
        <v>33</v>
      </c>
      <c r="N448" s="5" t="s">
        <v>2957</v>
      </c>
      <c r="O448" s="5">
        <v>1</v>
      </c>
      <c r="P448" s="5">
        <v>2</v>
      </c>
      <c r="Q448" s="5">
        <v>1</v>
      </c>
      <c r="R448" s="5">
        <v>1</v>
      </c>
      <c r="S448" s="5">
        <v>1</v>
      </c>
      <c r="T448" s="5">
        <v>1</v>
      </c>
      <c r="U448" s="5">
        <v>1</v>
      </c>
      <c r="V448" s="5">
        <v>1</v>
      </c>
      <c r="W448" s="5">
        <v>1</v>
      </c>
      <c r="X448" s="5">
        <v>0</v>
      </c>
      <c r="Y448" s="5">
        <v>2</v>
      </c>
      <c r="Z448" s="5">
        <v>0</v>
      </c>
      <c r="AA448" s="5">
        <v>1</v>
      </c>
      <c r="AB448" s="5">
        <v>1</v>
      </c>
      <c r="AC448" s="5">
        <v>1</v>
      </c>
      <c r="AD448" s="5">
        <v>1</v>
      </c>
      <c r="AE448" s="5">
        <v>1</v>
      </c>
      <c r="AF448" s="5">
        <v>3</v>
      </c>
      <c r="AG448" s="5">
        <v>1</v>
      </c>
      <c r="AH448" s="5">
        <v>2</v>
      </c>
      <c r="AI448" s="5">
        <v>1</v>
      </c>
      <c r="AJ448" s="5">
        <v>1</v>
      </c>
      <c r="AK448" s="5">
        <v>2</v>
      </c>
      <c r="AL448" s="5">
        <v>2</v>
      </c>
      <c r="AM448" s="5">
        <v>1</v>
      </c>
      <c r="AN448">
        <v>2</v>
      </c>
      <c r="AO448" s="5">
        <v>1</v>
      </c>
      <c r="AP448" s="2">
        <v>18</v>
      </c>
      <c r="AQ448" s="5" t="s">
        <v>2957</v>
      </c>
      <c r="AR448" s="5">
        <v>1</v>
      </c>
      <c r="AS448" s="5">
        <v>1</v>
      </c>
      <c r="AT448" s="5">
        <v>3</v>
      </c>
      <c r="AU448" s="5">
        <v>1</v>
      </c>
      <c r="AV448" s="5">
        <v>1</v>
      </c>
      <c r="AW448" s="5">
        <v>2</v>
      </c>
      <c r="AX448" s="5">
        <v>3</v>
      </c>
      <c r="AY448">
        <v>3</v>
      </c>
      <c r="AZ448">
        <v>2</v>
      </c>
      <c r="BA448" s="5">
        <v>1</v>
      </c>
      <c r="BB448" s="5">
        <v>0</v>
      </c>
      <c r="BC448" s="5">
        <v>0</v>
      </c>
      <c r="BD448" s="2">
        <v>20</v>
      </c>
      <c r="BE448" s="5" t="s">
        <v>2957</v>
      </c>
      <c r="BF448" s="5">
        <v>3</v>
      </c>
      <c r="BG448" s="5">
        <v>2</v>
      </c>
      <c r="BH448" s="5">
        <v>1</v>
      </c>
      <c r="BI448" s="5">
        <v>2</v>
      </c>
      <c r="BJ448" s="5">
        <v>2</v>
      </c>
      <c r="BK448">
        <v>2</v>
      </c>
      <c r="BL448" s="5">
        <v>2</v>
      </c>
      <c r="BM448" s="5">
        <v>1</v>
      </c>
      <c r="BN448" s="5">
        <v>1</v>
      </c>
      <c r="BO448" s="5">
        <v>1</v>
      </c>
      <c r="BP448" s="5">
        <v>1</v>
      </c>
      <c r="BQ448" s="5">
        <v>1</v>
      </c>
      <c r="BR448" s="5">
        <v>1</v>
      </c>
      <c r="BS448" s="2">
        <v>21</v>
      </c>
      <c r="BT448" s="5" t="s">
        <v>2955</v>
      </c>
      <c r="BU448" s="5">
        <v>3</v>
      </c>
      <c r="BV448" s="5">
        <v>1</v>
      </c>
      <c r="BW448" s="5">
        <v>1</v>
      </c>
      <c r="BX448" s="5">
        <v>1</v>
      </c>
      <c r="BY448" s="5">
        <v>1</v>
      </c>
      <c r="BZ448" s="5">
        <v>2</v>
      </c>
      <c r="CA448" s="5">
        <v>1</v>
      </c>
      <c r="CB448" s="5">
        <v>3</v>
      </c>
      <c r="CC448" s="5">
        <v>1</v>
      </c>
      <c r="CD448" s="5">
        <v>1</v>
      </c>
      <c r="CE448" s="5">
        <v>1</v>
      </c>
      <c r="CF448" s="5">
        <v>1</v>
      </c>
      <c r="CG448" s="5">
        <v>1</v>
      </c>
      <c r="CH448" s="5">
        <v>1</v>
      </c>
      <c r="CI448" s="5">
        <v>1</v>
      </c>
      <c r="CJ448" s="5">
        <v>1</v>
      </c>
      <c r="CK448" s="2">
        <v>14</v>
      </c>
      <c r="CL448" s="5" t="s">
        <v>2955</v>
      </c>
      <c r="CM448" s="5">
        <v>1</v>
      </c>
      <c r="CN448" s="5">
        <v>1</v>
      </c>
      <c r="CO448" s="5">
        <v>1</v>
      </c>
      <c r="CP448" s="5">
        <v>1</v>
      </c>
      <c r="CQ448" s="5">
        <v>1</v>
      </c>
      <c r="CR448" s="5">
        <v>1</v>
      </c>
      <c r="CS448" s="5">
        <v>1</v>
      </c>
      <c r="CT448" s="5">
        <v>1</v>
      </c>
      <c r="CU448" s="5">
        <v>1</v>
      </c>
      <c r="CV448" s="5">
        <v>1</v>
      </c>
      <c r="CW448" s="5">
        <v>1</v>
      </c>
      <c r="CX448" s="5">
        <v>1</v>
      </c>
      <c r="CY448" s="5">
        <v>1</v>
      </c>
      <c r="CZ448" s="5">
        <v>1</v>
      </c>
      <c r="DA448" s="2">
        <v>24</v>
      </c>
      <c r="DB448" s="5" t="s">
        <v>2957</v>
      </c>
      <c r="DC448" s="5">
        <v>1</v>
      </c>
      <c r="DD448" s="5">
        <v>1</v>
      </c>
      <c r="DE448" s="5">
        <v>1</v>
      </c>
      <c r="DF448" s="5">
        <v>1</v>
      </c>
      <c r="DG448" s="5">
        <v>1</v>
      </c>
      <c r="DH448" s="5">
        <v>2</v>
      </c>
      <c r="DI448" s="5">
        <v>2</v>
      </c>
      <c r="DJ448" s="5">
        <v>3</v>
      </c>
      <c r="DK448" s="5">
        <v>3</v>
      </c>
      <c r="DL448" s="5">
        <v>2</v>
      </c>
      <c r="DM448" s="5">
        <v>2</v>
      </c>
      <c r="DN448">
        <v>1</v>
      </c>
      <c r="DO448" s="5">
        <v>1</v>
      </c>
      <c r="DP448" s="5">
        <v>3</v>
      </c>
      <c r="DQ448" s="2">
        <v>14</v>
      </c>
      <c r="DR448" s="5" t="s">
        <v>2957</v>
      </c>
      <c r="DS448" s="5">
        <v>1</v>
      </c>
      <c r="DT448">
        <v>2</v>
      </c>
      <c r="DU448" s="5">
        <v>1</v>
      </c>
      <c r="DV448" s="5">
        <v>1</v>
      </c>
      <c r="DW448">
        <v>0</v>
      </c>
      <c r="DX448" s="5">
        <v>0</v>
      </c>
      <c r="DY448" s="5">
        <v>2</v>
      </c>
      <c r="DZ448">
        <v>2</v>
      </c>
      <c r="EA448" s="5">
        <v>1</v>
      </c>
      <c r="EB448" s="5">
        <v>1</v>
      </c>
      <c r="EC448" s="5">
        <v>1</v>
      </c>
      <c r="ED448" s="5">
        <v>1</v>
      </c>
      <c r="EE448" s="5">
        <v>1</v>
      </c>
      <c r="EF448" s="5">
        <v>19</v>
      </c>
      <c r="EG448" s="5" t="s">
        <v>2955</v>
      </c>
      <c r="EH448" s="5">
        <v>1</v>
      </c>
      <c r="EI448" s="5">
        <v>1</v>
      </c>
      <c r="EJ448" s="5">
        <v>1</v>
      </c>
      <c r="EK448" s="5">
        <v>3</v>
      </c>
      <c r="EL448" s="5">
        <v>3</v>
      </c>
      <c r="EM448" s="5">
        <v>2</v>
      </c>
      <c r="EN448" s="5">
        <v>1</v>
      </c>
      <c r="EO448" s="5">
        <v>1</v>
      </c>
      <c r="EP448" s="5">
        <v>1</v>
      </c>
      <c r="EQ448" s="5">
        <v>3</v>
      </c>
      <c r="ER448" s="5">
        <v>1</v>
      </c>
      <c r="ES448" s="5">
        <v>1</v>
      </c>
    </row>
    <row r="449" spans="1:149">
      <c r="A449" s="74">
        <v>45605.272870370369</v>
      </c>
      <c r="B449" s="5" t="s">
        <v>34</v>
      </c>
      <c r="C449" s="5" t="s">
        <v>1324</v>
      </c>
      <c r="D449" s="5" t="s">
        <v>1325</v>
      </c>
      <c r="E449" s="2">
        <v>1</v>
      </c>
      <c r="F449" s="5" t="s">
        <v>2954</v>
      </c>
      <c r="G449" s="2">
        <v>178</v>
      </c>
      <c r="H449" s="5" t="s">
        <v>2955</v>
      </c>
      <c r="I449" s="5">
        <v>4</v>
      </c>
      <c r="J449" s="5">
        <v>4178</v>
      </c>
      <c r="K449" s="2" t="s">
        <v>2956</v>
      </c>
      <c r="L449" s="5" t="s">
        <v>3106</v>
      </c>
      <c r="M449" s="2">
        <v>38</v>
      </c>
      <c r="N449" s="5" t="s">
        <v>2957</v>
      </c>
      <c r="O449" s="5">
        <v>1</v>
      </c>
      <c r="P449" s="5">
        <v>2</v>
      </c>
      <c r="Q449" s="5">
        <v>1</v>
      </c>
      <c r="R449" s="5">
        <v>2</v>
      </c>
      <c r="S449" s="5">
        <v>1</v>
      </c>
      <c r="T449" s="5">
        <v>1</v>
      </c>
      <c r="U449" s="5">
        <v>1</v>
      </c>
      <c r="V449" s="5">
        <v>1</v>
      </c>
      <c r="W449" s="5">
        <v>1</v>
      </c>
      <c r="X449" s="5">
        <v>1</v>
      </c>
      <c r="Y449" s="5">
        <v>2</v>
      </c>
      <c r="Z449" s="5">
        <v>0</v>
      </c>
      <c r="AA449" s="5">
        <v>0</v>
      </c>
      <c r="AB449" s="5">
        <v>1</v>
      </c>
      <c r="AC449" s="5">
        <v>2</v>
      </c>
      <c r="AD449" s="5">
        <v>2</v>
      </c>
      <c r="AE449" s="5">
        <v>1</v>
      </c>
      <c r="AF449" s="5">
        <v>2</v>
      </c>
      <c r="AG449" s="5">
        <v>2</v>
      </c>
      <c r="AH449" s="5">
        <v>2</v>
      </c>
      <c r="AI449" s="5">
        <v>2</v>
      </c>
      <c r="AJ449" s="5">
        <v>2</v>
      </c>
      <c r="AK449" s="5">
        <v>2</v>
      </c>
      <c r="AL449" s="5">
        <v>0</v>
      </c>
      <c r="AM449" s="5">
        <v>1</v>
      </c>
      <c r="AN449">
        <v>3</v>
      </c>
      <c r="AO449" s="5">
        <v>2</v>
      </c>
      <c r="AP449" s="2">
        <v>20</v>
      </c>
      <c r="AQ449" s="5" t="s">
        <v>2957</v>
      </c>
      <c r="AR449" s="5">
        <v>1</v>
      </c>
      <c r="AS449" s="5">
        <v>1</v>
      </c>
      <c r="AT449" s="5">
        <v>3</v>
      </c>
      <c r="AU449" s="5">
        <v>2</v>
      </c>
      <c r="AV449" s="5">
        <v>1</v>
      </c>
      <c r="AW449" s="5">
        <v>2</v>
      </c>
      <c r="AX449" s="5">
        <v>3</v>
      </c>
      <c r="AY449">
        <v>3</v>
      </c>
      <c r="AZ449">
        <v>2</v>
      </c>
      <c r="BA449" s="5">
        <v>0</v>
      </c>
      <c r="BB449" s="5">
        <v>1</v>
      </c>
      <c r="BC449" s="5">
        <v>1</v>
      </c>
      <c r="BD449" s="2">
        <v>25</v>
      </c>
      <c r="BE449" s="5" t="s">
        <v>2955</v>
      </c>
      <c r="BF449" s="5">
        <v>3</v>
      </c>
      <c r="BG449" s="5">
        <v>2</v>
      </c>
      <c r="BH449" s="5">
        <v>1</v>
      </c>
      <c r="BI449" s="5">
        <v>3</v>
      </c>
      <c r="BJ449" s="5">
        <v>3</v>
      </c>
      <c r="BK449">
        <v>2</v>
      </c>
      <c r="BL449" s="5">
        <v>2</v>
      </c>
      <c r="BM449" s="5">
        <v>1</v>
      </c>
      <c r="BN449" s="5">
        <v>1</v>
      </c>
      <c r="BO449" s="5">
        <v>1</v>
      </c>
      <c r="BP449" s="5">
        <v>1</v>
      </c>
      <c r="BQ449" s="5">
        <v>3</v>
      </c>
      <c r="BR449" s="5">
        <v>2</v>
      </c>
      <c r="BS449" s="2">
        <v>21</v>
      </c>
      <c r="BT449" s="5" t="s">
        <v>2955</v>
      </c>
      <c r="BU449" s="5">
        <v>3</v>
      </c>
      <c r="BV449" s="5">
        <v>1</v>
      </c>
      <c r="BW449" s="5">
        <v>1</v>
      </c>
      <c r="BX449" s="5">
        <v>1</v>
      </c>
      <c r="BY449" s="5">
        <v>1</v>
      </c>
      <c r="BZ449" s="5">
        <v>3</v>
      </c>
      <c r="CA449" s="5">
        <v>0</v>
      </c>
      <c r="CB449" s="5">
        <v>3</v>
      </c>
      <c r="CC449" s="5">
        <v>1</v>
      </c>
      <c r="CD449" s="5">
        <v>1</v>
      </c>
      <c r="CE449" s="5">
        <v>1</v>
      </c>
      <c r="CF449" s="5">
        <v>1</v>
      </c>
      <c r="CG449" s="5">
        <v>1</v>
      </c>
      <c r="CH449" s="5">
        <v>1</v>
      </c>
      <c r="CI449" s="5">
        <v>1</v>
      </c>
      <c r="CJ449" s="5">
        <v>1</v>
      </c>
      <c r="CK449" s="2">
        <v>10</v>
      </c>
      <c r="CL449" s="5" t="s">
        <v>2957</v>
      </c>
      <c r="CM449" s="5">
        <v>1</v>
      </c>
      <c r="CN449" s="5">
        <v>1</v>
      </c>
      <c r="CO449" s="5">
        <v>1</v>
      </c>
      <c r="CP449" s="5">
        <v>1</v>
      </c>
      <c r="CQ449" s="5">
        <v>1</v>
      </c>
      <c r="CR449" s="5">
        <v>1</v>
      </c>
      <c r="CS449" s="5">
        <v>0</v>
      </c>
      <c r="CT449" s="5">
        <v>1</v>
      </c>
      <c r="CU449" s="5">
        <v>0</v>
      </c>
      <c r="CV449" s="5">
        <v>1</v>
      </c>
      <c r="CW449" s="5">
        <v>0</v>
      </c>
      <c r="CX449" s="5">
        <v>1</v>
      </c>
      <c r="CY449" s="5">
        <v>1</v>
      </c>
      <c r="CZ449" s="5">
        <v>0</v>
      </c>
      <c r="DA449" s="2">
        <v>29</v>
      </c>
      <c r="DB449" s="5" t="s">
        <v>2955</v>
      </c>
      <c r="DC449" s="5">
        <v>1</v>
      </c>
      <c r="DD449" s="5">
        <v>1</v>
      </c>
      <c r="DE449" s="5">
        <v>1</v>
      </c>
      <c r="DF449" s="5">
        <v>1</v>
      </c>
      <c r="DG449" s="5">
        <v>1</v>
      </c>
      <c r="DH449" s="5">
        <v>3</v>
      </c>
      <c r="DI449" s="5">
        <v>3</v>
      </c>
      <c r="DJ449" s="5">
        <v>3</v>
      </c>
      <c r="DK449" s="5">
        <v>3</v>
      </c>
      <c r="DL449" s="5">
        <v>3</v>
      </c>
      <c r="DM449" s="5">
        <v>3</v>
      </c>
      <c r="DN449">
        <v>2</v>
      </c>
      <c r="DO449" s="5">
        <v>2</v>
      </c>
      <c r="DP449" s="5">
        <v>2</v>
      </c>
      <c r="DQ449" s="2">
        <v>18</v>
      </c>
      <c r="DR449" s="5" t="s">
        <v>2955</v>
      </c>
      <c r="DS449" s="5">
        <v>1</v>
      </c>
      <c r="DT449">
        <v>3</v>
      </c>
      <c r="DU449" s="5">
        <v>1</v>
      </c>
      <c r="DV449" s="5">
        <v>1</v>
      </c>
      <c r="DW449">
        <v>0</v>
      </c>
      <c r="DX449" s="5">
        <v>1</v>
      </c>
      <c r="DY449" s="5">
        <v>2</v>
      </c>
      <c r="DZ449">
        <v>2</v>
      </c>
      <c r="EA449" s="5">
        <v>1</v>
      </c>
      <c r="EB449" s="5">
        <v>1</v>
      </c>
      <c r="EC449" s="5">
        <v>1</v>
      </c>
      <c r="ED449" s="5">
        <v>2</v>
      </c>
      <c r="EE449" s="5">
        <v>2</v>
      </c>
      <c r="EF449" s="5">
        <v>17</v>
      </c>
      <c r="EG449" s="5" t="s">
        <v>2955</v>
      </c>
      <c r="EH449" s="5">
        <v>1</v>
      </c>
      <c r="EI449" s="5">
        <v>1</v>
      </c>
      <c r="EJ449" s="5">
        <v>1</v>
      </c>
      <c r="EK449" s="5">
        <v>3</v>
      </c>
      <c r="EL449" s="5">
        <v>3</v>
      </c>
      <c r="EM449" s="5">
        <v>3</v>
      </c>
      <c r="EN449" s="5">
        <v>1</v>
      </c>
      <c r="EO449" s="5">
        <v>1</v>
      </c>
      <c r="EP449" s="5">
        <v>1</v>
      </c>
      <c r="EQ449" s="5">
        <v>0</v>
      </c>
      <c r="ER449" s="5">
        <v>1</v>
      </c>
      <c r="ES449" s="5">
        <v>1</v>
      </c>
    </row>
    <row r="450" spans="1:149">
      <c r="A450" s="74">
        <v>45609.259074074071</v>
      </c>
      <c r="B450" s="5" t="s">
        <v>34</v>
      </c>
      <c r="C450" s="5" t="s">
        <v>1326</v>
      </c>
      <c r="D450" s="5" t="s">
        <v>1327</v>
      </c>
      <c r="E450" s="2">
        <v>1</v>
      </c>
      <c r="F450" s="5" t="s">
        <v>2954</v>
      </c>
      <c r="G450" s="2">
        <v>161</v>
      </c>
      <c r="H450" s="5" t="s">
        <v>2957</v>
      </c>
      <c r="I450" s="5">
        <v>3</v>
      </c>
      <c r="J450" s="5">
        <v>3161</v>
      </c>
      <c r="K450" s="2" t="s">
        <v>2956</v>
      </c>
      <c r="L450" s="5" t="s">
        <v>3588</v>
      </c>
      <c r="M450" s="2">
        <v>33</v>
      </c>
      <c r="N450" s="5" t="s">
        <v>2957</v>
      </c>
      <c r="O450" s="5">
        <v>1</v>
      </c>
      <c r="P450" s="5">
        <v>1</v>
      </c>
      <c r="Q450" s="5">
        <v>1</v>
      </c>
      <c r="R450" s="5">
        <v>2</v>
      </c>
      <c r="S450" s="5">
        <v>1</v>
      </c>
      <c r="T450" s="5">
        <v>1</v>
      </c>
      <c r="U450" s="5">
        <v>1</v>
      </c>
      <c r="V450" s="5">
        <v>1</v>
      </c>
      <c r="W450" s="5">
        <v>1</v>
      </c>
      <c r="X450" s="5">
        <v>1</v>
      </c>
      <c r="Y450" s="5">
        <v>2</v>
      </c>
      <c r="Z450" s="5">
        <v>1</v>
      </c>
      <c r="AA450" s="5">
        <v>1</v>
      </c>
      <c r="AB450" s="5">
        <v>1</v>
      </c>
      <c r="AC450" s="5">
        <v>1</v>
      </c>
      <c r="AD450" s="5">
        <v>1</v>
      </c>
      <c r="AE450" s="5">
        <v>1</v>
      </c>
      <c r="AF450" s="5">
        <v>1</v>
      </c>
      <c r="AG450" s="5">
        <v>1</v>
      </c>
      <c r="AH450" s="5">
        <v>2</v>
      </c>
      <c r="AI450" s="5">
        <v>1</v>
      </c>
      <c r="AJ450" s="5">
        <v>3</v>
      </c>
      <c r="AK450" s="5">
        <v>2</v>
      </c>
      <c r="AL450" s="5">
        <v>1</v>
      </c>
      <c r="AM450" s="5">
        <v>1</v>
      </c>
      <c r="AN450">
        <v>1</v>
      </c>
      <c r="AO450" s="5">
        <v>1</v>
      </c>
      <c r="AP450" s="2">
        <v>15</v>
      </c>
      <c r="AQ450" s="5" t="s">
        <v>2957</v>
      </c>
      <c r="AR450" s="5">
        <v>1</v>
      </c>
      <c r="AS450" s="5">
        <v>1</v>
      </c>
      <c r="AT450" s="5">
        <v>2</v>
      </c>
      <c r="AU450" s="5">
        <v>2</v>
      </c>
      <c r="AV450" s="5">
        <v>1</v>
      </c>
      <c r="AW450" s="5">
        <v>1</v>
      </c>
      <c r="AX450" s="5">
        <v>3</v>
      </c>
      <c r="AY450">
        <v>2</v>
      </c>
      <c r="AZ450">
        <v>1</v>
      </c>
      <c r="BA450" s="5">
        <v>0</v>
      </c>
      <c r="BB450" s="5">
        <v>1</v>
      </c>
      <c r="BC450" s="5">
        <v>0</v>
      </c>
      <c r="BD450" s="2">
        <v>24</v>
      </c>
      <c r="BE450" s="5" t="s">
        <v>2957</v>
      </c>
      <c r="BF450" s="5">
        <v>3</v>
      </c>
      <c r="BG450" s="5">
        <v>3</v>
      </c>
      <c r="BH450" s="5">
        <v>1</v>
      </c>
      <c r="BI450" s="5">
        <v>3</v>
      </c>
      <c r="BJ450" s="5">
        <v>2</v>
      </c>
      <c r="BK450">
        <v>1</v>
      </c>
      <c r="BL450" s="5">
        <v>2</v>
      </c>
      <c r="BM450" s="5">
        <v>1</v>
      </c>
      <c r="BN450" s="5">
        <v>1</v>
      </c>
      <c r="BO450" s="5">
        <v>1</v>
      </c>
      <c r="BP450" s="5">
        <v>1</v>
      </c>
      <c r="BQ450" s="5">
        <v>3</v>
      </c>
      <c r="BR450" s="5">
        <v>2</v>
      </c>
      <c r="BS450" s="2">
        <v>20</v>
      </c>
      <c r="BT450" s="5" t="s">
        <v>2955</v>
      </c>
      <c r="BU450" s="5">
        <v>3</v>
      </c>
      <c r="BV450" s="5">
        <v>1</v>
      </c>
      <c r="BW450" s="5">
        <v>1</v>
      </c>
      <c r="BX450" s="5">
        <v>1</v>
      </c>
      <c r="BY450" s="5">
        <v>1</v>
      </c>
      <c r="BZ450" s="5">
        <v>2</v>
      </c>
      <c r="CA450" s="5">
        <v>1</v>
      </c>
      <c r="CB450" s="5">
        <v>2</v>
      </c>
      <c r="CC450" s="5">
        <v>1</v>
      </c>
      <c r="CD450" s="5">
        <v>1</v>
      </c>
      <c r="CE450" s="5">
        <v>1</v>
      </c>
      <c r="CF450" s="5">
        <v>1</v>
      </c>
      <c r="CG450" s="5">
        <v>1</v>
      </c>
      <c r="CH450" s="5">
        <v>1</v>
      </c>
      <c r="CI450" s="5">
        <v>1</v>
      </c>
      <c r="CJ450" s="5">
        <v>1</v>
      </c>
      <c r="CK450" s="2">
        <v>11</v>
      </c>
      <c r="CL450" s="5" t="s">
        <v>2957</v>
      </c>
      <c r="CM450" s="5">
        <v>1</v>
      </c>
      <c r="CN450" s="5">
        <v>1</v>
      </c>
      <c r="CO450" s="5">
        <v>1</v>
      </c>
      <c r="CP450" s="5">
        <v>0</v>
      </c>
      <c r="CQ450" s="5">
        <v>1</v>
      </c>
      <c r="CR450" s="5">
        <v>1</v>
      </c>
      <c r="CS450" s="5">
        <v>1</v>
      </c>
      <c r="CT450" s="5">
        <v>1</v>
      </c>
      <c r="CU450" s="5">
        <v>0</v>
      </c>
      <c r="CV450" s="5">
        <v>1</v>
      </c>
      <c r="CW450" s="5">
        <v>1</v>
      </c>
      <c r="CX450" s="5">
        <v>1</v>
      </c>
      <c r="CY450" s="5">
        <v>1</v>
      </c>
      <c r="CZ450" s="5">
        <v>0</v>
      </c>
      <c r="DA450" s="2">
        <v>24</v>
      </c>
      <c r="DB450" s="5" t="s">
        <v>2957</v>
      </c>
      <c r="DC450" s="5">
        <v>1</v>
      </c>
      <c r="DD450" s="5">
        <v>1</v>
      </c>
      <c r="DE450" s="5">
        <v>1</v>
      </c>
      <c r="DF450" s="5">
        <v>1</v>
      </c>
      <c r="DG450" s="5">
        <v>1</v>
      </c>
      <c r="DH450" s="5">
        <v>3</v>
      </c>
      <c r="DI450" s="5">
        <v>1</v>
      </c>
      <c r="DJ450" s="5">
        <v>3</v>
      </c>
      <c r="DK450" s="5">
        <v>3</v>
      </c>
      <c r="DL450" s="5">
        <v>3</v>
      </c>
      <c r="DM450" s="5">
        <v>3</v>
      </c>
      <c r="DN450">
        <v>1</v>
      </c>
      <c r="DO450" s="5">
        <v>1</v>
      </c>
      <c r="DP450" s="5">
        <v>1</v>
      </c>
      <c r="DQ450" s="2">
        <v>13</v>
      </c>
      <c r="DR450" s="5" t="s">
        <v>2960</v>
      </c>
      <c r="DS450" s="5">
        <v>1</v>
      </c>
      <c r="DT450">
        <v>3</v>
      </c>
      <c r="DU450" s="5">
        <v>1</v>
      </c>
      <c r="DV450" s="5">
        <v>1</v>
      </c>
      <c r="DW450">
        <v>0</v>
      </c>
      <c r="DX450" s="5">
        <v>0</v>
      </c>
      <c r="DY450" s="5">
        <v>1</v>
      </c>
      <c r="DZ450">
        <v>1</v>
      </c>
      <c r="EA450" s="5">
        <v>1</v>
      </c>
      <c r="EB450" s="5">
        <v>1</v>
      </c>
      <c r="EC450" s="5">
        <v>1</v>
      </c>
      <c r="ED450" s="5">
        <v>1</v>
      </c>
      <c r="EE450" s="5">
        <v>1</v>
      </c>
      <c r="EF450" s="5">
        <v>21</v>
      </c>
      <c r="EG450" s="5" t="s">
        <v>2955</v>
      </c>
      <c r="EH450" s="5">
        <v>1</v>
      </c>
      <c r="EI450" s="5">
        <v>1</v>
      </c>
      <c r="EJ450" s="5">
        <v>1</v>
      </c>
      <c r="EK450" s="5">
        <v>3</v>
      </c>
      <c r="EL450" s="5">
        <v>3</v>
      </c>
      <c r="EM450" s="5">
        <v>3</v>
      </c>
      <c r="EN450" s="5">
        <v>2</v>
      </c>
      <c r="EO450" s="5">
        <v>1</v>
      </c>
      <c r="EP450" s="5">
        <v>1</v>
      </c>
      <c r="EQ450" s="5">
        <v>3</v>
      </c>
      <c r="ER450" s="5">
        <v>1</v>
      </c>
      <c r="ES450" s="5">
        <v>1</v>
      </c>
    </row>
    <row r="451" spans="1:149">
      <c r="A451" s="74">
        <v>45608.498553240737</v>
      </c>
      <c r="B451" s="5" t="s">
        <v>34</v>
      </c>
      <c r="C451" s="5" t="s">
        <v>1328</v>
      </c>
      <c r="D451" s="5" t="s">
        <v>1329</v>
      </c>
      <c r="E451" s="2">
        <v>2</v>
      </c>
      <c r="F451" s="5" t="s">
        <v>3193</v>
      </c>
      <c r="G451" s="2">
        <v>148</v>
      </c>
      <c r="H451" s="5" t="s">
        <v>2957</v>
      </c>
      <c r="I451" s="5">
        <v>3</v>
      </c>
      <c r="J451" s="5">
        <v>3148</v>
      </c>
      <c r="K451" s="2" t="s">
        <v>2956</v>
      </c>
      <c r="L451" s="5" t="s">
        <v>3496</v>
      </c>
      <c r="M451" s="2">
        <v>25</v>
      </c>
      <c r="N451" s="5" t="s">
        <v>2957</v>
      </c>
      <c r="O451" s="5">
        <v>1</v>
      </c>
      <c r="P451" s="5">
        <v>1</v>
      </c>
      <c r="Q451" s="5">
        <v>1</v>
      </c>
      <c r="R451" s="5"/>
      <c r="S451" s="5">
        <v>1</v>
      </c>
      <c r="T451" s="5">
        <v>1</v>
      </c>
      <c r="U451" s="5">
        <v>1</v>
      </c>
      <c r="V451" s="5">
        <v>1</v>
      </c>
      <c r="W451" s="5">
        <v>1</v>
      </c>
      <c r="X451" s="5">
        <v>1</v>
      </c>
      <c r="Y451" s="5">
        <v>2</v>
      </c>
      <c r="Z451" s="5">
        <v>1</v>
      </c>
      <c r="AA451" s="5">
        <v>1</v>
      </c>
      <c r="AB451" s="5">
        <v>1</v>
      </c>
      <c r="AC451" s="5">
        <v>1</v>
      </c>
      <c r="AD451" s="5">
        <v>1</v>
      </c>
      <c r="AE451" s="5">
        <v>1</v>
      </c>
      <c r="AF451" s="5">
        <v>1</v>
      </c>
      <c r="AG451" s="5">
        <v>1</v>
      </c>
      <c r="AH451" s="5"/>
      <c r="AI451" s="5"/>
      <c r="AJ451" s="5">
        <v>3</v>
      </c>
      <c r="AK451" s="5"/>
      <c r="AL451" s="5"/>
      <c r="AM451" s="5"/>
      <c r="AN451">
        <v>2</v>
      </c>
      <c r="AO451" s="5"/>
      <c r="AP451" s="2">
        <v>14</v>
      </c>
      <c r="AQ451" s="5" t="s">
        <v>2957</v>
      </c>
      <c r="AR451" s="5"/>
      <c r="AS451" s="5">
        <v>1</v>
      </c>
      <c r="AT451" s="5">
        <v>3</v>
      </c>
      <c r="AU451" s="5">
        <v>1</v>
      </c>
      <c r="AV451" s="5">
        <v>1</v>
      </c>
      <c r="AW451" s="5">
        <v>1</v>
      </c>
      <c r="AX451" s="5">
        <v>3</v>
      </c>
      <c r="AY451">
        <v>2</v>
      </c>
      <c r="AZ451">
        <v>1</v>
      </c>
      <c r="BA451" s="5">
        <v>0</v>
      </c>
      <c r="BB451" s="5"/>
      <c r="BC451" s="5"/>
      <c r="BD451" s="2">
        <v>23</v>
      </c>
      <c r="BE451" s="5" t="s">
        <v>2957</v>
      </c>
      <c r="BF451" s="5">
        <v>3</v>
      </c>
      <c r="BG451" s="5">
        <v>2</v>
      </c>
      <c r="BH451" s="5">
        <v>1</v>
      </c>
      <c r="BI451" s="5">
        <v>2</v>
      </c>
      <c r="BJ451" s="5">
        <v>1</v>
      </c>
      <c r="BK451">
        <v>2</v>
      </c>
      <c r="BL451" s="5">
        <v>3</v>
      </c>
      <c r="BM451" s="5">
        <v>1</v>
      </c>
      <c r="BN451" s="5">
        <v>1</v>
      </c>
      <c r="BO451" s="5">
        <v>1</v>
      </c>
      <c r="BP451" s="5">
        <v>1</v>
      </c>
      <c r="BQ451" s="5">
        <v>3</v>
      </c>
      <c r="BR451" s="5">
        <v>2</v>
      </c>
      <c r="BS451" s="2">
        <v>18</v>
      </c>
      <c r="BT451" s="5" t="s">
        <v>2957</v>
      </c>
      <c r="BU451" s="5">
        <v>3</v>
      </c>
      <c r="BV451" s="5"/>
      <c r="BW451" s="5">
        <v>1</v>
      </c>
      <c r="BX451" s="5">
        <v>1</v>
      </c>
      <c r="BY451" s="5">
        <v>0</v>
      </c>
      <c r="BZ451" s="5">
        <v>2</v>
      </c>
      <c r="CA451" s="5">
        <v>1</v>
      </c>
      <c r="CB451" s="5">
        <v>2</v>
      </c>
      <c r="CC451" s="5">
        <v>0</v>
      </c>
      <c r="CD451" s="5">
        <v>1</v>
      </c>
      <c r="CE451" s="5">
        <v>1</v>
      </c>
      <c r="CF451" s="5">
        <v>1</v>
      </c>
      <c r="CG451" s="5"/>
      <c r="CH451" s="5">
        <v>1</v>
      </c>
      <c r="CI451" s="5">
        <v>1</v>
      </c>
      <c r="CJ451" s="5">
        <v>1</v>
      </c>
      <c r="CK451" s="2">
        <v>11</v>
      </c>
      <c r="CL451" s="5" t="s">
        <v>2957</v>
      </c>
      <c r="CM451" s="5">
        <v>1</v>
      </c>
      <c r="CN451" s="5">
        <v>1</v>
      </c>
      <c r="CO451" s="5">
        <v>1</v>
      </c>
      <c r="CP451" s="5">
        <v>1</v>
      </c>
      <c r="CQ451" s="5">
        <v>1</v>
      </c>
      <c r="CR451" s="5">
        <v>1</v>
      </c>
      <c r="CS451" s="5">
        <v>0</v>
      </c>
      <c r="CT451" s="5">
        <v>1</v>
      </c>
      <c r="CU451" s="5">
        <v>0</v>
      </c>
      <c r="CV451" s="5">
        <v>1</v>
      </c>
      <c r="CW451" s="5">
        <v>0</v>
      </c>
      <c r="CX451" s="5">
        <v>1</v>
      </c>
      <c r="CY451" s="5">
        <v>1</v>
      </c>
      <c r="CZ451" s="5">
        <v>1</v>
      </c>
      <c r="DA451" s="2">
        <v>26</v>
      </c>
      <c r="DB451" s="5" t="s">
        <v>2957</v>
      </c>
      <c r="DC451" s="5">
        <v>1</v>
      </c>
      <c r="DD451" s="5">
        <v>1</v>
      </c>
      <c r="DE451" s="5">
        <v>1</v>
      </c>
      <c r="DF451" s="5">
        <v>1</v>
      </c>
      <c r="DG451" s="5">
        <v>1</v>
      </c>
      <c r="DH451" s="5">
        <v>3</v>
      </c>
      <c r="DI451" s="5">
        <v>3</v>
      </c>
      <c r="DJ451" s="5">
        <v>3</v>
      </c>
      <c r="DK451" s="5">
        <v>3</v>
      </c>
      <c r="DL451" s="5">
        <v>3</v>
      </c>
      <c r="DM451" s="5">
        <v>2</v>
      </c>
      <c r="DN451">
        <v>2</v>
      </c>
      <c r="DO451" s="5">
        <v>1</v>
      </c>
      <c r="DP451" s="5">
        <v>1</v>
      </c>
      <c r="DQ451" s="2">
        <v>13</v>
      </c>
      <c r="DR451" s="5" t="s">
        <v>2957</v>
      </c>
      <c r="DS451" s="5">
        <v>1</v>
      </c>
      <c r="DT451">
        <v>3</v>
      </c>
      <c r="DU451" s="5">
        <v>1</v>
      </c>
      <c r="DV451" s="5"/>
      <c r="DW451">
        <v>1</v>
      </c>
      <c r="DX451" s="5"/>
      <c r="DY451" s="5">
        <v>0</v>
      </c>
      <c r="EA451" s="5">
        <v>1</v>
      </c>
      <c r="EB451" s="5">
        <v>0</v>
      </c>
      <c r="EC451" s="5">
        <v>1</v>
      </c>
      <c r="ED451" s="5">
        <v>1</v>
      </c>
      <c r="EE451" s="5">
        <v>2</v>
      </c>
      <c r="EF451" s="5">
        <v>18</v>
      </c>
      <c r="EG451" s="5" t="s">
        <v>2955</v>
      </c>
      <c r="EH451" s="5">
        <v>1</v>
      </c>
      <c r="EI451" s="5">
        <v>1</v>
      </c>
      <c r="EJ451" s="5">
        <v>1</v>
      </c>
      <c r="EK451" s="5">
        <v>3</v>
      </c>
      <c r="EL451" s="5">
        <v>3</v>
      </c>
      <c r="EM451" s="5">
        <v>3</v>
      </c>
      <c r="EN451" s="5">
        <v>2</v>
      </c>
      <c r="EO451" s="5">
        <v>1</v>
      </c>
      <c r="EP451" s="5">
        <v>1</v>
      </c>
      <c r="EQ451" s="5">
        <v>0</v>
      </c>
      <c r="ER451" s="5">
        <v>1</v>
      </c>
      <c r="ES451" s="5">
        <v>1</v>
      </c>
    </row>
    <row r="452" spans="1:149">
      <c r="A452" s="74">
        <v>45608.560983796298</v>
      </c>
      <c r="B452" s="5" t="s">
        <v>34</v>
      </c>
      <c r="C452" s="5" t="s">
        <v>1330</v>
      </c>
      <c r="D452" s="5" t="s">
        <v>1331</v>
      </c>
      <c r="E452" s="2">
        <v>1</v>
      </c>
      <c r="F452" s="5" t="s">
        <v>2954</v>
      </c>
      <c r="G452" s="2">
        <v>176</v>
      </c>
      <c r="H452" s="5" t="s">
        <v>2955</v>
      </c>
      <c r="I452" s="5">
        <v>4</v>
      </c>
      <c r="J452" s="5">
        <v>4176</v>
      </c>
      <c r="K452" s="2" t="s">
        <v>2956</v>
      </c>
      <c r="L452" s="5" t="s">
        <v>3636</v>
      </c>
      <c r="M452" s="2">
        <v>39</v>
      </c>
      <c r="N452" s="5" t="s">
        <v>2957</v>
      </c>
      <c r="O452" s="5">
        <v>1</v>
      </c>
      <c r="P452" s="5">
        <v>2</v>
      </c>
      <c r="Q452" s="5">
        <v>1</v>
      </c>
      <c r="R452" s="5">
        <v>2</v>
      </c>
      <c r="S452" s="5">
        <v>1</v>
      </c>
      <c r="T452" s="5">
        <v>3</v>
      </c>
      <c r="U452" s="5">
        <v>1</v>
      </c>
      <c r="V452" s="5">
        <v>1</v>
      </c>
      <c r="W452" s="5">
        <v>1</v>
      </c>
      <c r="X452" s="5">
        <v>1</v>
      </c>
      <c r="Y452" s="5">
        <v>2</v>
      </c>
      <c r="Z452" s="5">
        <v>0</v>
      </c>
      <c r="AA452" s="5">
        <v>1</v>
      </c>
      <c r="AB452" s="5">
        <v>1</v>
      </c>
      <c r="AC452" s="5">
        <v>1</v>
      </c>
      <c r="AD452" s="5">
        <v>1</v>
      </c>
      <c r="AE452" s="5">
        <v>1</v>
      </c>
      <c r="AF452" s="5">
        <v>3</v>
      </c>
      <c r="AG452" s="5">
        <v>2</v>
      </c>
      <c r="AH452" s="5">
        <v>2</v>
      </c>
      <c r="AI452" s="5">
        <v>1</v>
      </c>
      <c r="AJ452" s="5">
        <v>2</v>
      </c>
      <c r="AK452" s="5">
        <v>3</v>
      </c>
      <c r="AL452" s="5">
        <v>1</v>
      </c>
      <c r="AM452" s="5">
        <v>1</v>
      </c>
      <c r="AN452">
        <v>2</v>
      </c>
      <c r="AO452" s="5">
        <v>1</v>
      </c>
      <c r="AP452" s="2">
        <v>18</v>
      </c>
      <c r="AQ452" s="5" t="s">
        <v>2957</v>
      </c>
      <c r="AR452" s="5">
        <v>1</v>
      </c>
      <c r="AS452" s="5">
        <v>1</v>
      </c>
      <c r="AT452" s="5">
        <v>3</v>
      </c>
      <c r="AU452" s="5">
        <v>2</v>
      </c>
      <c r="AV452" s="5">
        <v>1</v>
      </c>
      <c r="AW452" s="5">
        <v>1</v>
      </c>
      <c r="AX452" s="5">
        <v>3</v>
      </c>
      <c r="AY452">
        <v>3</v>
      </c>
      <c r="AZ452">
        <v>2</v>
      </c>
      <c r="BA452" s="5">
        <v>1</v>
      </c>
      <c r="BB452" s="5">
        <v>0</v>
      </c>
      <c r="BC452" s="5">
        <v>0</v>
      </c>
      <c r="BD452" s="2">
        <v>28</v>
      </c>
      <c r="BE452" s="5" t="s">
        <v>2955</v>
      </c>
      <c r="BF452" s="5">
        <v>3</v>
      </c>
      <c r="BG452" s="5">
        <v>3</v>
      </c>
      <c r="BH452" s="5">
        <v>3</v>
      </c>
      <c r="BI452" s="5">
        <v>3</v>
      </c>
      <c r="BJ452" s="5">
        <v>2</v>
      </c>
      <c r="BK452">
        <v>2</v>
      </c>
      <c r="BL452" s="5">
        <v>3</v>
      </c>
      <c r="BM452" s="5">
        <v>1</v>
      </c>
      <c r="BN452" s="5">
        <v>1</v>
      </c>
      <c r="BO452" s="5">
        <v>1</v>
      </c>
      <c r="BP452" s="5">
        <v>1</v>
      </c>
      <c r="BQ452" s="5">
        <v>3</v>
      </c>
      <c r="BR452" s="5">
        <v>2</v>
      </c>
      <c r="BS452" s="2">
        <v>21</v>
      </c>
      <c r="BT452" s="5" t="s">
        <v>2955</v>
      </c>
      <c r="BU452" s="5">
        <v>3</v>
      </c>
      <c r="BV452" s="5">
        <v>1</v>
      </c>
      <c r="BW452" s="5">
        <v>1</v>
      </c>
      <c r="BX452" s="5">
        <v>1</v>
      </c>
      <c r="BY452" s="5">
        <v>1</v>
      </c>
      <c r="BZ452" s="5">
        <v>3</v>
      </c>
      <c r="CA452" s="5">
        <v>1</v>
      </c>
      <c r="CB452" s="5">
        <v>2</v>
      </c>
      <c r="CC452" s="5">
        <v>1</v>
      </c>
      <c r="CD452" s="5">
        <v>1</v>
      </c>
      <c r="CE452" s="5">
        <v>1</v>
      </c>
      <c r="CF452" s="5">
        <v>1</v>
      </c>
      <c r="CG452" s="5">
        <v>1</v>
      </c>
      <c r="CH452" s="5">
        <v>1</v>
      </c>
      <c r="CI452" s="5">
        <v>1</v>
      </c>
      <c r="CJ452" s="5">
        <v>1</v>
      </c>
      <c r="CK452" s="2">
        <v>13</v>
      </c>
      <c r="CL452" s="5" t="s">
        <v>2955</v>
      </c>
      <c r="CM452" s="5">
        <v>1</v>
      </c>
      <c r="CN452" s="5">
        <v>1</v>
      </c>
      <c r="CO452" s="5">
        <v>1</v>
      </c>
      <c r="CP452" s="5">
        <v>0</v>
      </c>
      <c r="CQ452" s="5">
        <v>1</v>
      </c>
      <c r="CR452" s="5">
        <v>1</v>
      </c>
      <c r="CS452" s="5">
        <v>1</v>
      </c>
      <c r="CT452" s="5">
        <v>1</v>
      </c>
      <c r="CU452" s="5">
        <v>1</v>
      </c>
      <c r="CV452" s="5">
        <v>1</v>
      </c>
      <c r="CW452" s="5">
        <v>1</v>
      </c>
      <c r="CX452" s="5">
        <v>1</v>
      </c>
      <c r="CY452" s="5">
        <v>1</v>
      </c>
      <c r="CZ452" s="5">
        <v>1</v>
      </c>
      <c r="DA452" s="2">
        <v>25</v>
      </c>
      <c r="DB452" s="5" t="s">
        <v>2957</v>
      </c>
      <c r="DC452" s="5">
        <v>1</v>
      </c>
      <c r="DD452" s="5">
        <v>1</v>
      </c>
      <c r="DE452" s="5">
        <v>1</v>
      </c>
      <c r="DF452" s="5">
        <v>1</v>
      </c>
      <c r="DG452" s="5">
        <v>1</v>
      </c>
      <c r="DH452" s="5">
        <v>3</v>
      </c>
      <c r="DI452" s="5">
        <v>3</v>
      </c>
      <c r="DJ452" s="5">
        <v>3</v>
      </c>
      <c r="DK452" s="5">
        <v>2</v>
      </c>
      <c r="DL452" s="5">
        <v>3</v>
      </c>
      <c r="DM452" s="5">
        <v>3</v>
      </c>
      <c r="DN452">
        <v>1</v>
      </c>
      <c r="DO452" s="5">
        <v>1</v>
      </c>
      <c r="DP452" s="5">
        <v>1</v>
      </c>
      <c r="DQ452" s="2">
        <v>17</v>
      </c>
      <c r="DR452" s="5" t="s">
        <v>2955</v>
      </c>
      <c r="DS452" s="5">
        <v>1</v>
      </c>
      <c r="DT452">
        <v>3</v>
      </c>
      <c r="DU452" s="5">
        <v>1</v>
      </c>
      <c r="DV452" s="5">
        <v>1</v>
      </c>
      <c r="DW452">
        <v>0</v>
      </c>
      <c r="DX452" s="5">
        <v>0</v>
      </c>
      <c r="DY452" s="5">
        <v>2</v>
      </c>
      <c r="DZ452">
        <v>2</v>
      </c>
      <c r="EA452" s="5">
        <v>1</v>
      </c>
      <c r="EB452" s="5">
        <v>1</v>
      </c>
      <c r="EC452" s="5">
        <v>1</v>
      </c>
      <c r="ED452" s="5">
        <v>2</v>
      </c>
      <c r="EE452" s="5">
        <v>2</v>
      </c>
      <c r="EF452" s="5">
        <v>15</v>
      </c>
      <c r="EG452" s="5" t="s">
        <v>2957</v>
      </c>
      <c r="EH452" s="5">
        <v>1</v>
      </c>
      <c r="EI452" s="5">
        <v>1</v>
      </c>
      <c r="EJ452" s="5">
        <v>1</v>
      </c>
      <c r="EK452" s="5">
        <v>3</v>
      </c>
      <c r="EL452" s="5">
        <v>3</v>
      </c>
      <c r="EM452" s="5">
        <v>1</v>
      </c>
      <c r="EN452" s="5">
        <v>2</v>
      </c>
      <c r="EO452" s="5">
        <v>1</v>
      </c>
      <c r="EP452" s="5">
        <v>1</v>
      </c>
      <c r="EQ452" s="5">
        <v>0</v>
      </c>
      <c r="ER452" s="5">
        <v>1</v>
      </c>
      <c r="ES452" s="5">
        <v>0</v>
      </c>
    </row>
    <row r="453" spans="1:149">
      <c r="A453" s="74">
        <v>45607.572916666664</v>
      </c>
      <c r="B453" s="5" t="s">
        <v>34</v>
      </c>
      <c r="C453" s="5" t="s">
        <v>1332</v>
      </c>
      <c r="D453" s="5" t="s">
        <v>1333</v>
      </c>
      <c r="E453" s="2">
        <v>1</v>
      </c>
      <c r="F453" s="5" t="s">
        <v>2954</v>
      </c>
      <c r="G453" s="2">
        <v>169</v>
      </c>
      <c r="H453" s="5" t="s">
        <v>2957</v>
      </c>
      <c r="I453" s="5">
        <v>3</v>
      </c>
      <c r="J453" s="5">
        <v>3169</v>
      </c>
      <c r="K453" s="2" t="s">
        <v>2961</v>
      </c>
      <c r="L453" s="5" t="s">
        <v>2962</v>
      </c>
      <c r="M453" s="2">
        <v>38</v>
      </c>
      <c r="N453" s="5" t="s">
        <v>2957</v>
      </c>
      <c r="O453" s="5">
        <v>1</v>
      </c>
      <c r="P453" s="5">
        <v>2</v>
      </c>
      <c r="Q453" s="5">
        <v>1</v>
      </c>
      <c r="R453" s="5">
        <v>1</v>
      </c>
      <c r="S453" s="5">
        <v>1</v>
      </c>
      <c r="T453" s="5">
        <v>3</v>
      </c>
      <c r="U453" s="5">
        <v>1</v>
      </c>
      <c r="V453" s="5">
        <v>1</v>
      </c>
      <c r="W453" s="5">
        <v>1</v>
      </c>
      <c r="X453" s="5">
        <v>1</v>
      </c>
      <c r="Y453" s="5">
        <v>2</v>
      </c>
      <c r="Z453" s="5">
        <v>0</v>
      </c>
      <c r="AA453" s="5">
        <v>1</v>
      </c>
      <c r="AB453" s="5">
        <v>1</v>
      </c>
      <c r="AC453" s="5">
        <v>2</v>
      </c>
      <c r="AD453" s="5">
        <v>2</v>
      </c>
      <c r="AE453" s="5">
        <v>1</v>
      </c>
      <c r="AF453" s="5">
        <v>3</v>
      </c>
      <c r="AG453" s="5">
        <v>2</v>
      </c>
      <c r="AH453" s="5">
        <v>2</v>
      </c>
      <c r="AI453" s="5">
        <v>1</v>
      </c>
      <c r="AJ453" s="5">
        <v>1</v>
      </c>
      <c r="AK453" s="5">
        <v>2</v>
      </c>
      <c r="AL453" s="5">
        <v>1</v>
      </c>
      <c r="AM453" s="5">
        <v>1</v>
      </c>
      <c r="AN453">
        <v>1</v>
      </c>
      <c r="AO453" s="5">
        <v>2</v>
      </c>
      <c r="AP453" s="2">
        <v>18</v>
      </c>
      <c r="AQ453" s="5" t="s">
        <v>2957</v>
      </c>
      <c r="AR453" s="5">
        <v>1</v>
      </c>
      <c r="AS453" s="5">
        <v>1</v>
      </c>
      <c r="AT453" s="5">
        <v>3</v>
      </c>
      <c r="AU453" s="5">
        <v>2</v>
      </c>
      <c r="AV453" s="5">
        <v>1</v>
      </c>
      <c r="AW453" s="5">
        <v>1</v>
      </c>
      <c r="AX453" s="5">
        <v>3</v>
      </c>
      <c r="AY453">
        <v>3</v>
      </c>
      <c r="AZ453">
        <v>2</v>
      </c>
      <c r="BA453" s="5">
        <v>1</v>
      </c>
      <c r="BB453" s="5">
        <v>0</v>
      </c>
      <c r="BC453" s="5">
        <v>0</v>
      </c>
      <c r="BD453" s="2">
        <v>22</v>
      </c>
      <c r="BE453" s="5" t="s">
        <v>2957</v>
      </c>
      <c r="BF453" s="5">
        <v>3</v>
      </c>
      <c r="BG453" s="5">
        <v>1</v>
      </c>
      <c r="BH453" s="5">
        <v>1</v>
      </c>
      <c r="BI453" s="5">
        <v>3</v>
      </c>
      <c r="BJ453" s="5">
        <v>2</v>
      </c>
      <c r="BK453">
        <v>1</v>
      </c>
      <c r="BL453" s="5">
        <v>2</v>
      </c>
      <c r="BM453" s="5">
        <v>1</v>
      </c>
      <c r="BN453" s="5">
        <v>1</v>
      </c>
      <c r="BO453" s="5">
        <v>1</v>
      </c>
      <c r="BP453" s="5">
        <v>1</v>
      </c>
      <c r="BQ453" s="5">
        <v>3</v>
      </c>
      <c r="BR453" s="5">
        <v>2</v>
      </c>
      <c r="BS453" s="2">
        <v>20</v>
      </c>
      <c r="BT453" s="5" t="s">
        <v>2955</v>
      </c>
      <c r="BU453" s="5">
        <v>3</v>
      </c>
      <c r="BV453" s="5">
        <v>1</v>
      </c>
      <c r="BW453" s="5">
        <v>1</v>
      </c>
      <c r="BX453" s="5">
        <v>1</v>
      </c>
      <c r="BY453" s="5">
        <v>1</v>
      </c>
      <c r="BZ453" s="5">
        <v>3</v>
      </c>
      <c r="CA453" s="5">
        <v>1</v>
      </c>
      <c r="CB453" s="5">
        <v>2</v>
      </c>
      <c r="CC453" s="5">
        <v>1</v>
      </c>
      <c r="CD453" s="5">
        <v>1</v>
      </c>
      <c r="CE453" s="5">
        <v>1</v>
      </c>
      <c r="CF453" s="5">
        <v>1</v>
      </c>
      <c r="CG453" s="5">
        <v>1</v>
      </c>
      <c r="CH453" s="5">
        <v>1</v>
      </c>
      <c r="CI453" s="5">
        <v>1</v>
      </c>
      <c r="CJ453" s="5">
        <v>0</v>
      </c>
      <c r="CK453" s="2">
        <v>13</v>
      </c>
      <c r="CL453" s="5" t="s">
        <v>2955</v>
      </c>
      <c r="CM453" s="5">
        <v>1</v>
      </c>
      <c r="CN453" s="5">
        <v>1</v>
      </c>
      <c r="CO453" s="5">
        <v>1</v>
      </c>
      <c r="CP453" s="5">
        <v>1</v>
      </c>
      <c r="CQ453" s="5">
        <v>1</v>
      </c>
      <c r="CR453" s="5">
        <v>1</v>
      </c>
      <c r="CS453" s="5">
        <v>1</v>
      </c>
      <c r="CT453" s="5">
        <v>1</v>
      </c>
      <c r="CU453" s="5">
        <v>1</v>
      </c>
      <c r="CV453" s="5">
        <v>1</v>
      </c>
      <c r="CW453" s="5">
        <v>1</v>
      </c>
      <c r="CX453" s="5">
        <v>1</v>
      </c>
      <c r="CY453" s="5">
        <v>1</v>
      </c>
      <c r="CZ453" s="5">
        <v>0</v>
      </c>
      <c r="DA453" s="2">
        <v>24</v>
      </c>
      <c r="DB453" s="5" t="s">
        <v>2957</v>
      </c>
      <c r="DC453" s="5">
        <v>1</v>
      </c>
      <c r="DD453" s="5">
        <v>1</v>
      </c>
      <c r="DE453" s="5">
        <v>1</v>
      </c>
      <c r="DF453" s="5">
        <v>1</v>
      </c>
      <c r="DG453" s="5">
        <v>1</v>
      </c>
      <c r="DH453" s="5">
        <v>2</v>
      </c>
      <c r="DI453" s="5">
        <v>1</v>
      </c>
      <c r="DJ453" s="5">
        <v>3</v>
      </c>
      <c r="DK453" s="5">
        <v>3</v>
      </c>
      <c r="DL453" s="5">
        <v>3</v>
      </c>
      <c r="DM453" s="5">
        <v>3</v>
      </c>
      <c r="DN453">
        <v>1</v>
      </c>
      <c r="DO453" s="5">
        <v>2</v>
      </c>
      <c r="DP453" s="5">
        <v>1</v>
      </c>
      <c r="DQ453" s="2">
        <v>16</v>
      </c>
      <c r="DR453" s="5" t="s">
        <v>2957</v>
      </c>
      <c r="DS453" s="5">
        <v>1</v>
      </c>
      <c r="DT453">
        <v>3</v>
      </c>
      <c r="DU453" s="5">
        <v>1</v>
      </c>
      <c r="DV453" s="5">
        <v>1</v>
      </c>
      <c r="DW453">
        <v>0</v>
      </c>
      <c r="DX453" s="5">
        <v>0</v>
      </c>
      <c r="DY453" s="5">
        <v>1</v>
      </c>
      <c r="DZ453">
        <v>2</v>
      </c>
      <c r="EA453" s="5">
        <v>1</v>
      </c>
      <c r="EB453" s="5">
        <v>1</v>
      </c>
      <c r="EC453" s="5">
        <v>1</v>
      </c>
      <c r="ED453" s="5">
        <v>2</v>
      </c>
      <c r="EE453" s="5">
        <v>2</v>
      </c>
      <c r="EF453" s="5">
        <v>18</v>
      </c>
      <c r="EG453" s="5" t="s">
        <v>2955</v>
      </c>
      <c r="EH453" s="5">
        <v>1</v>
      </c>
      <c r="EI453" s="5">
        <v>1</v>
      </c>
      <c r="EJ453" s="5">
        <v>1</v>
      </c>
      <c r="EK453" s="5">
        <v>3</v>
      </c>
      <c r="EL453" s="5">
        <v>3</v>
      </c>
      <c r="EM453" s="5">
        <v>1</v>
      </c>
      <c r="EN453" s="5">
        <v>1</v>
      </c>
      <c r="EO453" s="5">
        <v>1</v>
      </c>
      <c r="EP453" s="5">
        <v>1</v>
      </c>
      <c r="EQ453" s="5">
        <v>3</v>
      </c>
      <c r="ER453" s="5">
        <v>1</v>
      </c>
      <c r="ES453" s="5">
        <v>1</v>
      </c>
    </row>
    <row r="454" spans="1:149">
      <c r="A454" s="74">
        <v>45607.311180555553</v>
      </c>
      <c r="B454" s="5" t="s">
        <v>34</v>
      </c>
      <c r="C454" s="5" t="s">
        <v>1334</v>
      </c>
      <c r="D454" s="5" t="s">
        <v>1335</v>
      </c>
      <c r="E454" s="2">
        <v>1</v>
      </c>
      <c r="F454" s="5" t="s">
        <v>2954</v>
      </c>
      <c r="G454" s="2">
        <v>147</v>
      </c>
      <c r="H454" s="5" t="s">
        <v>2957</v>
      </c>
      <c r="I454" s="5">
        <v>3</v>
      </c>
      <c r="J454" s="5">
        <v>3147</v>
      </c>
      <c r="K454" s="2" t="s">
        <v>2956</v>
      </c>
      <c r="L454" s="5" t="s">
        <v>3132</v>
      </c>
      <c r="M454" s="2">
        <v>28</v>
      </c>
      <c r="N454" s="5" t="s">
        <v>2960</v>
      </c>
      <c r="O454" s="5">
        <v>1</v>
      </c>
      <c r="P454" s="5">
        <v>2</v>
      </c>
      <c r="Q454" s="5">
        <v>1</v>
      </c>
      <c r="R454" s="5">
        <v>1</v>
      </c>
      <c r="S454" s="5">
        <v>1</v>
      </c>
      <c r="T454" s="5">
        <v>3</v>
      </c>
      <c r="U454" s="5">
        <v>1</v>
      </c>
      <c r="V454" s="5">
        <v>1</v>
      </c>
      <c r="W454" s="5">
        <v>1</v>
      </c>
      <c r="X454" s="5">
        <v>0</v>
      </c>
      <c r="Y454" s="5">
        <v>2</v>
      </c>
      <c r="Z454" s="5">
        <v>1</v>
      </c>
      <c r="AA454" s="5">
        <v>1</v>
      </c>
      <c r="AB454" s="5">
        <v>1</v>
      </c>
      <c r="AC454" s="5">
        <v>1</v>
      </c>
      <c r="AD454" s="5">
        <v>1</v>
      </c>
      <c r="AE454" s="5">
        <v>1</v>
      </c>
      <c r="AF454" s="5">
        <v>0</v>
      </c>
      <c r="AG454" s="5">
        <v>1</v>
      </c>
      <c r="AH454" s="5">
        <v>1</v>
      </c>
      <c r="AI454" s="5">
        <v>1</v>
      </c>
      <c r="AJ454" s="5">
        <v>1</v>
      </c>
      <c r="AK454" s="5">
        <v>1</v>
      </c>
      <c r="AL454" s="5">
        <v>1</v>
      </c>
      <c r="AM454" s="5">
        <v>1</v>
      </c>
      <c r="AN454">
        <v>0</v>
      </c>
      <c r="AO454" s="5">
        <v>1</v>
      </c>
      <c r="AP454" s="2">
        <v>15</v>
      </c>
      <c r="AQ454" s="5" t="s">
        <v>2957</v>
      </c>
      <c r="AR454" s="5">
        <v>1</v>
      </c>
      <c r="AS454" s="5">
        <v>1</v>
      </c>
      <c r="AT454" s="5">
        <v>3</v>
      </c>
      <c r="AU454" s="5">
        <v>1</v>
      </c>
      <c r="AV454" s="5">
        <v>1</v>
      </c>
      <c r="AW454" s="5">
        <v>1</v>
      </c>
      <c r="AX454" s="5">
        <v>3</v>
      </c>
      <c r="AY454">
        <v>2</v>
      </c>
      <c r="AZ454">
        <v>1</v>
      </c>
      <c r="BA454" s="5">
        <v>1</v>
      </c>
      <c r="BB454" s="5">
        <v>0</v>
      </c>
      <c r="BC454" s="5">
        <v>0</v>
      </c>
      <c r="BD454" s="2">
        <v>23</v>
      </c>
      <c r="BE454" s="5" t="s">
        <v>2957</v>
      </c>
      <c r="BF454" s="5">
        <v>3</v>
      </c>
      <c r="BG454" s="5">
        <v>2</v>
      </c>
      <c r="BH454" s="5">
        <v>1</v>
      </c>
      <c r="BI454" s="5">
        <v>3</v>
      </c>
      <c r="BJ454" s="5">
        <v>3</v>
      </c>
      <c r="BK454">
        <v>2</v>
      </c>
      <c r="BL454" s="5">
        <v>1</v>
      </c>
      <c r="BM454" s="5">
        <v>1</v>
      </c>
      <c r="BN454" s="5">
        <v>1</v>
      </c>
      <c r="BO454" s="5">
        <v>0</v>
      </c>
      <c r="BP454" s="5">
        <v>1</v>
      </c>
      <c r="BQ454" s="5">
        <v>3</v>
      </c>
      <c r="BR454" s="5">
        <v>2</v>
      </c>
      <c r="BS454" s="2">
        <v>17</v>
      </c>
      <c r="BT454" s="5" t="s">
        <v>2957</v>
      </c>
      <c r="BU454" s="5">
        <v>3</v>
      </c>
      <c r="BV454" s="5">
        <v>1</v>
      </c>
      <c r="BW454" s="5">
        <v>1</v>
      </c>
      <c r="BX454" s="5">
        <v>1</v>
      </c>
      <c r="BY454" s="5">
        <v>1</v>
      </c>
      <c r="BZ454" s="5">
        <v>2</v>
      </c>
      <c r="CA454" s="5">
        <v>0</v>
      </c>
      <c r="CB454" s="5">
        <v>2</v>
      </c>
      <c r="CC454" s="5">
        <v>0</v>
      </c>
      <c r="CD454" s="5">
        <v>1</v>
      </c>
      <c r="CE454" s="5">
        <v>1</v>
      </c>
      <c r="CF454" s="5">
        <v>1</v>
      </c>
      <c r="CG454" s="5">
        <v>1</v>
      </c>
      <c r="CH454" s="5">
        <v>1</v>
      </c>
      <c r="CI454" s="5">
        <v>1</v>
      </c>
      <c r="CJ454" s="5">
        <v>0</v>
      </c>
      <c r="CK454" s="2">
        <v>12</v>
      </c>
      <c r="CL454" s="5" t="s">
        <v>2955</v>
      </c>
      <c r="CM454" s="5">
        <v>1</v>
      </c>
      <c r="CN454" s="5">
        <v>1</v>
      </c>
      <c r="CO454" s="5">
        <v>1</v>
      </c>
      <c r="CP454" s="5">
        <v>0</v>
      </c>
      <c r="CQ454" s="5">
        <v>1</v>
      </c>
      <c r="CR454" s="5">
        <v>1</v>
      </c>
      <c r="CS454" s="5">
        <v>1</v>
      </c>
      <c r="CT454" s="5">
        <v>1</v>
      </c>
      <c r="CU454" s="5">
        <v>1</v>
      </c>
      <c r="CV454" s="5">
        <v>1</v>
      </c>
      <c r="CW454" s="5">
        <v>1</v>
      </c>
      <c r="CX454" s="5">
        <v>1</v>
      </c>
      <c r="CY454" s="5">
        <v>1</v>
      </c>
      <c r="CZ454" s="5">
        <v>0</v>
      </c>
      <c r="DA454" s="2">
        <v>22</v>
      </c>
      <c r="DB454" s="5" t="s">
        <v>2957</v>
      </c>
      <c r="DC454" s="5">
        <v>1</v>
      </c>
      <c r="DD454" s="5">
        <v>1</v>
      </c>
      <c r="DE454" s="5">
        <v>1</v>
      </c>
      <c r="DF454" s="5">
        <v>1</v>
      </c>
      <c r="DG454" s="5">
        <v>1</v>
      </c>
      <c r="DH454" s="5">
        <v>3</v>
      </c>
      <c r="DI454" s="5">
        <v>1</v>
      </c>
      <c r="DJ454" s="5">
        <v>3</v>
      </c>
      <c r="DK454" s="5">
        <v>3</v>
      </c>
      <c r="DL454" s="5">
        <v>1</v>
      </c>
      <c r="DM454" s="5">
        <v>2</v>
      </c>
      <c r="DN454">
        <v>2</v>
      </c>
      <c r="DO454" s="5">
        <v>1</v>
      </c>
      <c r="DP454" s="5">
        <v>1</v>
      </c>
      <c r="DQ454" s="2">
        <v>14</v>
      </c>
      <c r="DR454" s="5" t="s">
        <v>2957</v>
      </c>
      <c r="DS454" s="5">
        <v>1</v>
      </c>
      <c r="DT454">
        <v>3</v>
      </c>
      <c r="DU454" s="5">
        <v>1</v>
      </c>
      <c r="DV454" s="5">
        <v>1</v>
      </c>
      <c r="DW454">
        <v>0</v>
      </c>
      <c r="DX454" s="5">
        <v>1</v>
      </c>
      <c r="DY454" s="5">
        <v>1</v>
      </c>
      <c r="DZ454">
        <v>1</v>
      </c>
      <c r="EA454" s="5">
        <v>1</v>
      </c>
      <c r="EB454" s="5">
        <v>1</v>
      </c>
      <c r="EC454" s="5">
        <v>1</v>
      </c>
      <c r="ED454" s="5">
        <v>1</v>
      </c>
      <c r="EE454" s="5">
        <v>1</v>
      </c>
      <c r="EF454" s="5">
        <v>16</v>
      </c>
      <c r="EG454" s="5" t="s">
        <v>2955</v>
      </c>
      <c r="EH454" s="5">
        <v>1</v>
      </c>
      <c r="EI454" s="5">
        <v>1</v>
      </c>
      <c r="EJ454" s="5">
        <v>1</v>
      </c>
      <c r="EK454" s="5">
        <v>2</v>
      </c>
      <c r="EL454" s="5">
        <v>3</v>
      </c>
      <c r="EM454" s="5">
        <v>3</v>
      </c>
      <c r="EN454" s="5">
        <v>1</v>
      </c>
      <c r="EO454" s="5">
        <v>1</v>
      </c>
      <c r="EP454" s="5">
        <v>1</v>
      </c>
      <c r="EQ454" s="5">
        <v>0</v>
      </c>
      <c r="ER454" s="5">
        <v>1</v>
      </c>
      <c r="ES454" s="5">
        <v>1</v>
      </c>
    </row>
    <row r="455" spans="1:149">
      <c r="A455" s="74">
        <v>45604.346608796295</v>
      </c>
      <c r="B455" s="5" t="s">
        <v>34</v>
      </c>
      <c r="C455" s="5" t="s">
        <v>1336</v>
      </c>
      <c r="D455" s="5" t="s">
        <v>1337</v>
      </c>
      <c r="E455" s="2">
        <v>6</v>
      </c>
      <c r="F455" s="5" t="s">
        <v>3152</v>
      </c>
      <c r="G455" s="2">
        <v>143</v>
      </c>
      <c r="H455" s="5" t="s">
        <v>2957</v>
      </c>
      <c r="I455" s="5">
        <v>3</v>
      </c>
      <c r="J455" s="5">
        <v>3143</v>
      </c>
      <c r="K455" s="2" t="s">
        <v>2961</v>
      </c>
      <c r="L455" s="5" t="s">
        <v>2962</v>
      </c>
      <c r="M455" s="2">
        <v>22</v>
      </c>
      <c r="N455" s="5" t="s">
        <v>2960</v>
      </c>
      <c r="O455" s="5">
        <v>1</v>
      </c>
      <c r="P455" s="5"/>
      <c r="Q455" s="5">
        <v>1</v>
      </c>
      <c r="R455" s="5"/>
      <c r="S455" s="5">
        <v>1</v>
      </c>
      <c r="T455" s="5">
        <v>0</v>
      </c>
      <c r="U455" s="5">
        <v>1</v>
      </c>
      <c r="V455" s="5">
        <v>1</v>
      </c>
      <c r="W455" s="5">
        <v>1</v>
      </c>
      <c r="X455" s="5"/>
      <c r="Y455" s="5">
        <v>2</v>
      </c>
      <c r="Z455" s="5">
        <v>1</v>
      </c>
      <c r="AA455" s="5"/>
      <c r="AB455" s="5">
        <v>1</v>
      </c>
      <c r="AC455" s="5">
        <v>1</v>
      </c>
      <c r="AD455" s="5">
        <v>1</v>
      </c>
      <c r="AE455" s="5">
        <v>0</v>
      </c>
      <c r="AF455" s="5">
        <v>1</v>
      </c>
      <c r="AG455" s="5">
        <v>2</v>
      </c>
      <c r="AH455" s="5"/>
      <c r="AI455" s="5"/>
      <c r="AJ455" s="5">
        <v>3</v>
      </c>
      <c r="AK455" s="5"/>
      <c r="AL455" s="5"/>
      <c r="AM455" s="5"/>
      <c r="AN455">
        <v>2</v>
      </c>
      <c r="AO455" s="5"/>
      <c r="AP455" s="2">
        <v>16</v>
      </c>
      <c r="AQ455" s="5" t="s">
        <v>2957</v>
      </c>
      <c r="AR455" s="5">
        <v>1</v>
      </c>
      <c r="AS455" s="5">
        <v>1</v>
      </c>
      <c r="AT455" s="5">
        <v>3</v>
      </c>
      <c r="AU455" s="5">
        <v>2</v>
      </c>
      <c r="AV455" s="5">
        <v>1</v>
      </c>
      <c r="AW455" s="5">
        <v>1</v>
      </c>
      <c r="AX455" s="5">
        <v>3</v>
      </c>
      <c r="AY455">
        <v>2</v>
      </c>
      <c r="AZ455">
        <v>2</v>
      </c>
      <c r="BA455" s="5">
        <v>0</v>
      </c>
      <c r="BB455" s="5"/>
      <c r="BC455" s="5"/>
      <c r="BD455" s="2">
        <v>17</v>
      </c>
      <c r="BE455" s="5" t="s">
        <v>2957</v>
      </c>
      <c r="BF455" s="5">
        <v>3</v>
      </c>
      <c r="BG455" s="5">
        <v>0</v>
      </c>
      <c r="BH455" s="5">
        <v>1</v>
      </c>
      <c r="BI455" s="5">
        <v>2</v>
      </c>
      <c r="BJ455" s="5">
        <v>1</v>
      </c>
      <c r="BK455">
        <v>0</v>
      </c>
      <c r="BL455" s="5">
        <v>2</v>
      </c>
      <c r="BM455" s="5">
        <v>1</v>
      </c>
      <c r="BN455" s="5">
        <v>1</v>
      </c>
      <c r="BO455" s="5">
        <v>0</v>
      </c>
      <c r="BP455" s="5">
        <v>1</v>
      </c>
      <c r="BQ455" s="5">
        <v>3</v>
      </c>
      <c r="BR455" s="5">
        <v>2</v>
      </c>
      <c r="BS455" s="2">
        <v>18</v>
      </c>
      <c r="BT455" s="5" t="s">
        <v>2957</v>
      </c>
      <c r="BU455" s="5">
        <v>3</v>
      </c>
      <c r="BV455" s="5">
        <v>1</v>
      </c>
      <c r="BW455" s="5">
        <v>1</v>
      </c>
      <c r="BX455" s="5">
        <v>1</v>
      </c>
      <c r="BY455" s="5">
        <v>1</v>
      </c>
      <c r="BZ455" s="5">
        <v>3</v>
      </c>
      <c r="CA455" s="5">
        <v>1</v>
      </c>
      <c r="CB455" s="5">
        <v>2</v>
      </c>
      <c r="CC455" s="5">
        <v>0</v>
      </c>
      <c r="CD455" s="5">
        <v>1</v>
      </c>
      <c r="CE455" s="5">
        <v>1</v>
      </c>
      <c r="CF455" s="5">
        <v>1</v>
      </c>
      <c r="CG455" s="5">
        <v>1</v>
      </c>
      <c r="CH455" s="5">
        <v>0</v>
      </c>
      <c r="CI455" s="5">
        <v>1</v>
      </c>
      <c r="CJ455" s="5">
        <v>0</v>
      </c>
      <c r="CK455" s="2">
        <v>12</v>
      </c>
      <c r="CL455" s="5" t="s">
        <v>2955</v>
      </c>
      <c r="CM455" s="5">
        <v>1</v>
      </c>
      <c r="CN455" s="5">
        <v>1</v>
      </c>
      <c r="CO455" s="5">
        <v>1</v>
      </c>
      <c r="CP455" s="5">
        <v>0</v>
      </c>
      <c r="CQ455" s="5">
        <v>1</v>
      </c>
      <c r="CR455" s="5">
        <v>1</v>
      </c>
      <c r="CS455" s="5">
        <v>1</v>
      </c>
      <c r="CT455" s="5">
        <v>1</v>
      </c>
      <c r="CU455" s="5">
        <v>1</v>
      </c>
      <c r="CV455" s="5">
        <v>1</v>
      </c>
      <c r="CW455" s="5">
        <v>1</v>
      </c>
      <c r="CX455" s="5">
        <v>1</v>
      </c>
      <c r="CY455" s="5">
        <v>1</v>
      </c>
      <c r="CZ455" s="5">
        <v>0</v>
      </c>
      <c r="DA455" s="2">
        <v>27</v>
      </c>
      <c r="DB455" s="5" t="s">
        <v>2955</v>
      </c>
      <c r="DC455" s="5">
        <v>1</v>
      </c>
      <c r="DD455" s="5">
        <v>1</v>
      </c>
      <c r="DE455" s="5">
        <v>1</v>
      </c>
      <c r="DF455" s="5">
        <v>1</v>
      </c>
      <c r="DG455" s="5">
        <v>1</v>
      </c>
      <c r="DH455" s="5">
        <v>3</v>
      </c>
      <c r="DI455" s="5">
        <v>3</v>
      </c>
      <c r="DJ455" s="5">
        <v>3</v>
      </c>
      <c r="DK455" s="5">
        <v>3</v>
      </c>
      <c r="DL455" s="5">
        <v>3</v>
      </c>
      <c r="DM455" s="5">
        <v>3</v>
      </c>
      <c r="DN455">
        <v>2</v>
      </c>
      <c r="DO455" s="5">
        <v>1</v>
      </c>
      <c r="DP455" s="5">
        <v>1</v>
      </c>
      <c r="DQ455" s="2">
        <v>13</v>
      </c>
      <c r="DR455" s="5" t="s">
        <v>2957</v>
      </c>
      <c r="DS455" s="5">
        <v>1</v>
      </c>
      <c r="DT455">
        <v>3</v>
      </c>
      <c r="DU455" s="5">
        <v>1</v>
      </c>
      <c r="DV455" s="5">
        <v>1</v>
      </c>
      <c r="DX455" s="5">
        <v>0</v>
      </c>
      <c r="DY455" s="5">
        <v>1</v>
      </c>
      <c r="EA455" s="5">
        <v>1</v>
      </c>
      <c r="EB455" s="5">
        <v>0</v>
      </c>
      <c r="EC455" s="5">
        <v>1</v>
      </c>
      <c r="ED455" s="5">
        <v>1</v>
      </c>
      <c r="EE455" s="5">
        <v>1</v>
      </c>
      <c r="EF455" s="5">
        <v>18</v>
      </c>
      <c r="EG455" s="5" t="s">
        <v>2955</v>
      </c>
      <c r="EH455" s="5">
        <v>1</v>
      </c>
      <c r="EI455" s="5">
        <v>1</v>
      </c>
      <c r="EJ455" s="5">
        <v>1</v>
      </c>
      <c r="EK455" s="5">
        <v>3</v>
      </c>
      <c r="EL455" s="5">
        <v>3</v>
      </c>
      <c r="EM455" s="5">
        <v>2</v>
      </c>
      <c r="EN455" s="5">
        <v>2</v>
      </c>
      <c r="EO455" s="5">
        <v>1</v>
      </c>
      <c r="EP455" s="5">
        <v>0</v>
      </c>
      <c r="EQ455" s="5">
        <v>3</v>
      </c>
      <c r="ER455" s="5">
        <v>1</v>
      </c>
      <c r="ES455" s="5">
        <v>0</v>
      </c>
    </row>
    <row r="456" spans="1:149">
      <c r="A456" s="74">
        <v>45608.534687500003</v>
      </c>
      <c r="B456" s="5" t="s">
        <v>34</v>
      </c>
      <c r="C456" s="5" t="s">
        <v>1338</v>
      </c>
      <c r="D456" s="5" t="s">
        <v>1339</v>
      </c>
      <c r="E456" s="2">
        <v>5</v>
      </c>
      <c r="F456" s="5" t="s">
        <v>3248</v>
      </c>
      <c r="G456" s="2">
        <v>169</v>
      </c>
      <c r="H456" s="5" t="s">
        <v>2957</v>
      </c>
      <c r="I456" s="5">
        <v>3</v>
      </c>
      <c r="J456" s="5">
        <v>3169</v>
      </c>
      <c r="K456" s="2" t="s">
        <v>2961</v>
      </c>
      <c r="L456" s="5" t="s">
        <v>2962</v>
      </c>
      <c r="M456" s="2">
        <v>37</v>
      </c>
      <c r="N456" s="5" t="s">
        <v>2955</v>
      </c>
      <c r="O456" s="5">
        <v>1</v>
      </c>
      <c r="P456" s="5"/>
      <c r="Q456" s="5">
        <v>1</v>
      </c>
      <c r="R456" s="5">
        <v>2</v>
      </c>
      <c r="S456" s="5">
        <v>1</v>
      </c>
      <c r="T456" s="5">
        <v>1</v>
      </c>
      <c r="U456" s="5">
        <v>1</v>
      </c>
      <c r="V456" s="5">
        <v>1</v>
      </c>
      <c r="W456" s="5">
        <v>1</v>
      </c>
      <c r="X456" s="5"/>
      <c r="Y456" s="5">
        <v>2</v>
      </c>
      <c r="Z456" s="5">
        <v>1</v>
      </c>
      <c r="AA456" s="5"/>
      <c r="AB456" s="5">
        <v>1</v>
      </c>
      <c r="AC456" s="5">
        <v>1</v>
      </c>
      <c r="AD456" s="5">
        <v>1</v>
      </c>
      <c r="AE456" s="5">
        <v>1</v>
      </c>
      <c r="AF456" s="5">
        <v>3</v>
      </c>
      <c r="AG456" s="5">
        <v>2</v>
      </c>
      <c r="AH456" s="5">
        <v>2</v>
      </c>
      <c r="AI456" s="5">
        <v>1</v>
      </c>
      <c r="AJ456" s="5">
        <v>3</v>
      </c>
      <c r="AK456" s="5">
        <v>3</v>
      </c>
      <c r="AL456" s="5">
        <v>1</v>
      </c>
      <c r="AM456" s="5">
        <v>1</v>
      </c>
      <c r="AN456">
        <v>3</v>
      </c>
      <c r="AO456" s="5">
        <v>2</v>
      </c>
      <c r="AP456" s="2">
        <v>17</v>
      </c>
      <c r="AQ456" s="5" t="s">
        <v>2957</v>
      </c>
      <c r="AR456" s="5"/>
      <c r="AS456" s="5">
        <v>1</v>
      </c>
      <c r="AT456" s="5">
        <v>3</v>
      </c>
      <c r="AU456" s="5">
        <v>2</v>
      </c>
      <c r="AV456" s="5">
        <v>1</v>
      </c>
      <c r="AW456" s="5">
        <v>2</v>
      </c>
      <c r="AX456" s="5">
        <v>3</v>
      </c>
      <c r="AY456">
        <v>2</v>
      </c>
      <c r="AZ456">
        <v>1</v>
      </c>
      <c r="BA456" s="5">
        <v>1</v>
      </c>
      <c r="BB456" s="5">
        <v>0</v>
      </c>
      <c r="BC456" s="5">
        <v>0</v>
      </c>
      <c r="BD456" s="2">
        <v>23</v>
      </c>
      <c r="BE456" s="5" t="s">
        <v>2957</v>
      </c>
      <c r="BF456" s="5">
        <v>3</v>
      </c>
      <c r="BG456" s="5">
        <v>1</v>
      </c>
      <c r="BH456" s="5">
        <v>1</v>
      </c>
      <c r="BI456" s="5">
        <v>2</v>
      </c>
      <c r="BJ456" s="5">
        <v>2</v>
      </c>
      <c r="BK456">
        <v>2</v>
      </c>
      <c r="BL456" s="5">
        <v>3</v>
      </c>
      <c r="BM456" s="5">
        <v>1</v>
      </c>
      <c r="BN456" s="5">
        <v>1</v>
      </c>
      <c r="BO456" s="5">
        <v>1</v>
      </c>
      <c r="BP456" s="5">
        <v>1</v>
      </c>
      <c r="BQ456" s="5">
        <v>3</v>
      </c>
      <c r="BR456" s="5">
        <v>2</v>
      </c>
      <c r="BS456" s="2">
        <v>19</v>
      </c>
      <c r="BT456" s="5" t="s">
        <v>2957</v>
      </c>
      <c r="BU456" s="5">
        <v>3</v>
      </c>
      <c r="BV456" s="5">
        <v>1</v>
      </c>
      <c r="BW456" s="5">
        <v>1</v>
      </c>
      <c r="BX456" s="5">
        <v>1</v>
      </c>
      <c r="BY456" s="5">
        <v>1</v>
      </c>
      <c r="BZ456" s="5">
        <v>2</v>
      </c>
      <c r="CA456" s="5">
        <v>1</v>
      </c>
      <c r="CB456" s="5">
        <v>2</v>
      </c>
      <c r="CC456" s="5">
        <v>0</v>
      </c>
      <c r="CD456" s="5">
        <v>1</v>
      </c>
      <c r="CE456" s="5">
        <v>1</v>
      </c>
      <c r="CF456" s="5">
        <v>1</v>
      </c>
      <c r="CG456" s="5">
        <v>1</v>
      </c>
      <c r="CH456" s="5">
        <v>1</v>
      </c>
      <c r="CI456" s="5">
        <v>1</v>
      </c>
      <c r="CJ456" s="5">
        <v>1</v>
      </c>
      <c r="CK456" s="2">
        <v>12</v>
      </c>
      <c r="CL456" s="5" t="s">
        <v>2955</v>
      </c>
      <c r="CM456" s="5">
        <v>1</v>
      </c>
      <c r="CN456" s="5">
        <v>1</v>
      </c>
      <c r="CO456" s="5">
        <v>1</v>
      </c>
      <c r="CP456" s="5">
        <v>0</v>
      </c>
      <c r="CQ456" s="5">
        <v>1</v>
      </c>
      <c r="CR456" s="5">
        <v>1</v>
      </c>
      <c r="CS456" s="5">
        <v>1</v>
      </c>
      <c r="CT456" s="5">
        <v>1</v>
      </c>
      <c r="CU456" s="5">
        <v>1</v>
      </c>
      <c r="CV456" s="5">
        <v>1</v>
      </c>
      <c r="CW456" s="5">
        <v>1</v>
      </c>
      <c r="CX456" s="5">
        <v>1</v>
      </c>
      <c r="CY456" s="5">
        <v>1</v>
      </c>
      <c r="CZ456" s="5">
        <v>0</v>
      </c>
      <c r="DA456" s="2">
        <v>24</v>
      </c>
      <c r="DB456" s="5" t="s">
        <v>2957</v>
      </c>
      <c r="DC456" s="5">
        <v>1</v>
      </c>
      <c r="DD456" s="5">
        <v>1</v>
      </c>
      <c r="DE456" s="5">
        <v>1</v>
      </c>
      <c r="DF456" s="5">
        <v>1</v>
      </c>
      <c r="DG456" s="5">
        <v>1</v>
      </c>
      <c r="DH456" s="5">
        <v>3</v>
      </c>
      <c r="DI456" s="5">
        <v>0</v>
      </c>
      <c r="DJ456" s="5">
        <v>3</v>
      </c>
      <c r="DK456" s="5">
        <v>3</v>
      </c>
      <c r="DL456" s="5">
        <v>3</v>
      </c>
      <c r="DM456" s="5">
        <v>3</v>
      </c>
      <c r="DN456">
        <v>2</v>
      </c>
      <c r="DO456" s="5">
        <v>1</v>
      </c>
      <c r="DP456" s="5">
        <v>1</v>
      </c>
      <c r="DQ456" s="2">
        <v>17</v>
      </c>
      <c r="DR456" s="5" t="s">
        <v>2955</v>
      </c>
      <c r="DS456" s="5">
        <v>1</v>
      </c>
      <c r="DT456">
        <v>3</v>
      </c>
      <c r="DU456" s="5">
        <v>1</v>
      </c>
      <c r="DV456" s="5">
        <v>1</v>
      </c>
      <c r="DW456">
        <v>0</v>
      </c>
      <c r="DX456" s="5">
        <v>0</v>
      </c>
      <c r="DY456" s="5">
        <v>2</v>
      </c>
      <c r="EA456" s="5">
        <v>1</v>
      </c>
      <c r="EB456" s="5">
        <v>1</v>
      </c>
      <c r="EC456" s="5">
        <v>1</v>
      </c>
      <c r="ED456" s="5">
        <v>2</v>
      </c>
      <c r="EE456" s="5">
        <v>2</v>
      </c>
      <c r="EF456" s="5">
        <v>20</v>
      </c>
      <c r="EG456" s="5" t="s">
        <v>2955</v>
      </c>
      <c r="EH456" s="5">
        <v>1</v>
      </c>
      <c r="EI456" s="5">
        <v>1</v>
      </c>
      <c r="EJ456" s="5">
        <v>1</v>
      </c>
      <c r="EK456" s="5">
        <v>3</v>
      </c>
      <c r="EL456" s="5">
        <v>3</v>
      </c>
      <c r="EM456" s="5">
        <v>2</v>
      </c>
      <c r="EN456" s="5">
        <v>2</v>
      </c>
      <c r="EO456" s="5">
        <v>1</v>
      </c>
      <c r="EP456" s="5">
        <v>1</v>
      </c>
      <c r="EQ456" s="5">
        <v>3</v>
      </c>
      <c r="ER456" s="5">
        <v>1</v>
      </c>
      <c r="ES456" s="5">
        <v>1</v>
      </c>
    </row>
    <row r="457" spans="1:149">
      <c r="A457" s="74">
        <v>45604.504282407404</v>
      </c>
      <c r="B457" s="5" t="s">
        <v>34</v>
      </c>
      <c r="C457" s="5" t="s">
        <v>1342</v>
      </c>
      <c r="D457" s="5" t="s">
        <v>1343</v>
      </c>
      <c r="E457" s="2">
        <v>1</v>
      </c>
      <c r="F457" s="5" t="s">
        <v>2954</v>
      </c>
      <c r="G457" s="2">
        <v>197</v>
      </c>
      <c r="H457" s="5" t="s">
        <v>2955</v>
      </c>
      <c r="I457" s="5">
        <v>4</v>
      </c>
      <c r="J457" s="5">
        <v>4197</v>
      </c>
      <c r="K457" s="2" t="s">
        <v>2956</v>
      </c>
      <c r="L457" s="5" t="s">
        <v>3091</v>
      </c>
      <c r="M457" s="2">
        <v>48</v>
      </c>
      <c r="N457" s="5" t="s">
        <v>2955</v>
      </c>
      <c r="O457" s="5">
        <v>1</v>
      </c>
      <c r="P457" s="5">
        <v>3</v>
      </c>
      <c r="Q457" s="5">
        <v>1</v>
      </c>
      <c r="R457" s="5">
        <v>2</v>
      </c>
      <c r="S457" s="5">
        <v>1</v>
      </c>
      <c r="T457" s="5">
        <v>3</v>
      </c>
      <c r="U457" s="5">
        <v>1</v>
      </c>
      <c r="V457" s="5">
        <v>1</v>
      </c>
      <c r="W457" s="5">
        <v>1</v>
      </c>
      <c r="X457" s="5">
        <v>1</v>
      </c>
      <c r="Y457" s="5">
        <v>2</v>
      </c>
      <c r="Z457" s="5">
        <v>1</v>
      </c>
      <c r="AA457" s="5">
        <v>1</v>
      </c>
      <c r="AB457" s="5">
        <v>1</v>
      </c>
      <c r="AC457" s="5">
        <v>3</v>
      </c>
      <c r="AD457" s="5">
        <v>3</v>
      </c>
      <c r="AE457" s="5">
        <v>1</v>
      </c>
      <c r="AF457" s="5">
        <v>3</v>
      </c>
      <c r="AG457" s="5">
        <v>1</v>
      </c>
      <c r="AH457" s="5">
        <v>2</v>
      </c>
      <c r="AI457" s="5">
        <v>1</v>
      </c>
      <c r="AJ457" s="5">
        <v>3</v>
      </c>
      <c r="AK457" s="5">
        <v>2</v>
      </c>
      <c r="AL457" s="5">
        <v>3</v>
      </c>
      <c r="AM457" s="5">
        <v>1</v>
      </c>
      <c r="AN457">
        <v>3</v>
      </c>
      <c r="AO457" s="5">
        <v>2</v>
      </c>
      <c r="AP457" s="2">
        <v>21</v>
      </c>
      <c r="AQ457" s="5" t="s">
        <v>2955</v>
      </c>
      <c r="AR457" s="5">
        <v>1</v>
      </c>
      <c r="AS457" s="5">
        <v>1</v>
      </c>
      <c r="AT457" s="5">
        <v>3</v>
      </c>
      <c r="AU457" s="5">
        <v>2</v>
      </c>
      <c r="AV457" s="5">
        <v>1</v>
      </c>
      <c r="AW457" s="5">
        <v>3</v>
      </c>
      <c r="AX457" s="5">
        <v>3</v>
      </c>
      <c r="AY457">
        <v>2</v>
      </c>
      <c r="AZ457">
        <v>1</v>
      </c>
      <c r="BA457" s="5">
        <v>2</v>
      </c>
      <c r="BB457" s="5">
        <v>1</v>
      </c>
      <c r="BC457" s="5">
        <v>1</v>
      </c>
      <c r="BD457" s="2">
        <v>28</v>
      </c>
      <c r="BE457" s="5" t="s">
        <v>2955</v>
      </c>
      <c r="BF457" s="5">
        <v>3</v>
      </c>
      <c r="BG457" s="5">
        <v>3</v>
      </c>
      <c r="BH457" s="5">
        <v>3</v>
      </c>
      <c r="BI457" s="5">
        <v>3</v>
      </c>
      <c r="BJ457" s="5">
        <v>3</v>
      </c>
      <c r="BK457">
        <v>2</v>
      </c>
      <c r="BL457" s="5">
        <v>3</v>
      </c>
      <c r="BM457" s="5">
        <v>1</v>
      </c>
      <c r="BN457" s="5">
        <v>1</v>
      </c>
      <c r="BO457" s="5">
        <v>1</v>
      </c>
      <c r="BP457" s="5">
        <v>1</v>
      </c>
      <c r="BQ457" s="5">
        <v>2</v>
      </c>
      <c r="BR457" s="5">
        <v>2</v>
      </c>
      <c r="BS457" s="2">
        <v>21</v>
      </c>
      <c r="BT457" s="5" t="s">
        <v>2955</v>
      </c>
      <c r="BU457" s="5">
        <v>3</v>
      </c>
      <c r="BV457" s="5">
        <v>1</v>
      </c>
      <c r="BW457" s="5">
        <v>1</v>
      </c>
      <c r="BX457" s="5">
        <v>1</v>
      </c>
      <c r="BY457" s="5">
        <v>1</v>
      </c>
      <c r="BZ457" s="5">
        <v>2</v>
      </c>
      <c r="CA457" s="5">
        <v>1</v>
      </c>
      <c r="CB457" s="5">
        <v>3</v>
      </c>
      <c r="CC457" s="5">
        <v>1</v>
      </c>
      <c r="CD457" s="5">
        <v>1</v>
      </c>
      <c r="CE457" s="5">
        <v>1</v>
      </c>
      <c r="CF457" s="5">
        <v>1</v>
      </c>
      <c r="CG457" s="5">
        <v>1</v>
      </c>
      <c r="CH457" s="5">
        <v>1</v>
      </c>
      <c r="CI457" s="5">
        <v>1</v>
      </c>
      <c r="CJ457" s="5">
        <v>1</v>
      </c>
      <c r="CK457" s="2">
        <v>14</v>
      </c>
      <c r="CL457" s="5" t="s">
        <v>2955</v>
      </c>
      <c r="CM457" s="5">
        <v>1</v>
      </c>
      <c r="CN457" s="5">
        <v>1</v>
      </c>
      <c r="CO457" s="5">
        <v>1</v>
      </c>
      <c r="CP457" s="5">
        <v>1</v>
      </c>
      <c r="CQ457" s="5">
        <v>1</v>
      </c>
      <c r="CR457" s="5">
        <v>1</v>
      </c>
      <c r="CS457" s="5">
        <v>1</v>
      </c>
      <c r="CT457" s="5">
        <v>1</v>
      </c>
      <c r="CU457" s="5">
        <v>1</v>
      </c>
      <c r="CV457" s="5">
        <v>1</v>
      </c>
      <c r="CW457" s="5">
        <v>1</v>
      </c>
      <c r="CX457" s="5">
        <v>1</v>
      </c>
      <c r="CY457" s="5">
        <v>1</v>
      </c>
      <c r="CZ457" s="5">
        <v>1</v>
      </c>
      <c r="DA457" s="2">
        <v>27</v>
      </c>
      <c r="DB457" s="5" t="s">
        <v>2955</v>
      </c>
      <c r="DC457" s="5">
        <v>1</v>
      </c>
      <c r="DD457" s="5">
        <v>1</v>
      </c>
      <c r="DE457" s="5">
        <v>1</v>
      </c>
      <c r="DF457" s="5">
        <v>1</v>
      </c>
      <c r="DG457" s="5">
        <v>1</v>
      </c>
      <c r="DH457" s="5">
        <v>3</v>
      </c>
      <c r="DI457" s="5">
        <v>3</v>
      </c>
      <c r="DJ457" s="5">
        <v>3</v>
      </c>
      <c r="DK457" s="5">
        <v>2</v>
      </c>
      <c r="DL457" s="5">
        <v>2</v>
      </c>
      <c r="DM457" s="5">
        <v>3</v>
      </c>
      <c r="DN457">
        <v>2</v>
      </c>
      <c r="DO457" s="5">
        <v>2</v>
      </c>
      <c r="DP457" s="5">
        <v>2</v>
      </c>
      <c r="DQ457" s="2">
        <v>17</v>
      </c>
      <c r="DR457" s="5" t="s">
        <v>2955</v>
      </c>
      <c r="DS457" s="5">
        <v>1</v>
      </c>
      <c r="DT457">
        <v>2</v>
      </c>
      <c r="DU457" s="5">
        <v>1</v>
      </c>
      <c r="DV457" s="5">
        <v>1</v>
      </c>
      <c r="DW457">
        <v>1</v>
      </c>
      <c r="DX457" s="5">
        <v>1</v>
      </c>
      <c r="DY457" s="5">
        <v>2</v>
      </c>
      <c r="DZ457">
        <v>1</v>
      </c>
      <c r="EA457" s="5">
        <v>1</v>
      </c>
      <c r="EB457" s="5">
        <v>1</v>
      </c>
      <c r="EC457" s="5">
        <v>1</v>
      </c>
      <c r="ED457" s="5">
        <v>2</v>
      </c>
      <c r="EE457" s="5">
        <v>2</v>
      </c>
      <c r="EF457" s="5">
        <v>21</v>
      </c>
      <c r="EG457" s="5" t="s">
        <v>2955</v>
      </c>
      <c r="EH457" s="5">
        <v>1</v>
      </c>
      <c r="EI457" s="5">
        <v>1</v>
      </c>
      <c r="EJ457" s="5">
        <v>1</v>
      </c>
      <c r="EK457" s="5">
        <v>3</v>
      </c>
      <c r="EL457" s="5">
        <v>3</v>
      </c>
      <c r="EM457" s="5">
        <v>3</v>
      </c>
      <c r="EN457" s="5">
        <v>2</v>
      </c>
      <c r="EO457" s="5">
        <v>1</v>
      </c>
      <c r="EP457" s="5">
        <v>1</v>
      </c>
      <c r="EQ457" s="5">
        <v>3</v>
      </c>
      <c r="ER457" s="5">
        <v>1</v>
      </c>
      <c r="ES457" s="5">
        <v>1</v>
      </c>
    </row>
    <row r="458" spans="1:149">
      <c r="A458" s="74">
        <v>45609.455474537041</v>
      </c>
      <c r="B458" s="5" t="s">
        <v>34</v>
      </c>
      <c r="C458" s="5" t="s">
        <v>1340</v>
      </c>
      <c r="D458" s="5" t="s">
        <v>1341</v>
      </c>
      <c r="E458" s="2">
        <v>1</v>
      </c>
      <c r="F458" s="5" t="s">
        <v>2954</v>
      </c>
      <c r="G458" s="2">
        <v>174</v>
      </c>
      <c r="H458" s="5" t="s">
        <v>2955</v>
      </c>
      <c r="I458" s="5">
        <v>4</v>
      </c>
      <c r="J458" s="5">
        <v>4174</v>
      </c>
      <c r="K458" s="2" t="s">
        <v>2961</v>
      </c>
      <c r="L458" s="5" t="s">
        <v>2962</v>
      </c>
      <c r="M458" s="2">
        <v>42</v>
      </c>
      <c r="N458" s="5" t="s">
        <v>2955</v>
      </c>
      <c r="O458" s="5">
        <v>1</v>
      </c>
      <c r="P458" s="5">
        <v>3</v>
      </c>
      <c r="Q458" s="5">
        <v>1</v>
      </c>
      <c r="R458" s="5">
        <v>1</v>
      </c>
      <c r="S458" s="5">
        <v>1</v>
      </c>
      <c r="T458" s="5">
        <v>3</v>
      </c>
      <c r="U458" s="5">
        <v>1</v>
      </c>
      <c r="V458" s="5">
        <v>1</v>
      </c>
      <c r="W458" s="5">
        <v>1</v>
      </c>
      <c r="X458" s="5">
        <v>0</v>
      </c>
      <c r="Y458" s="5">
        <v>2</v>
      </c>
      <c r="Z458" s="5">
        <v>1</v>
      </c>
      <c r="AA458" s="5">
        <v>1</v>
      </c>
      <c r="AB458" s="5">
        <v>1</v>
      </c>
      <c r="AC458" s="5">
        <v>2</v>
      </c>
      <c r="AD458" s="5">
        <v>2</v>
      </c>
      <c r="AE458" s="5">
        <v>1</v>
      </c>
      <c r="AF458" s="5">
        <v>3</v>
      </c>
      <c r="AG458" s="5">
        <v>2</v>
      </c>
      <c r="AH458" s="5">
        <v>2</v>
      </c>
      <c r="AI458" s="5">
        <v>1</v>
      </c>
      <c r="AJ458" s="5">
        <v>3</v>
      </c>
      <c r="AK458" s="5">
        <v>3</v>
      </c>
      <c r="AL458" s="5">
        <v>1</v>
      </c>
      <c r="AM458" s="5">
        <v>1</v>
      </c>
      <c r="AN458">
        <v>2</v>
      </c>
      <c r="AO458" s="5">
        <v>1</v>
      </c>
      <c r="AP458" s="2">
        <v>19</v>
      </c>
      <c r="AQ458" s="5" t="s">
        <v>2957</v>
      </c>
      <c r="AR458" s="5">
        <v>1</v>
      </c>
      <c r="AS458" s="5">
        <v>1</v>
      </c>
      <c r="AT458" s="5">
        <v>3</v>
      </c>
      <c r="AU458" s="5">
        <v>2</v>
      </c>
      <c r="AV458" s="5">
        <v>1</v>
      </c>
      <c r="AW458" s="5">
        <v>2</v>
      </c>
      <c r="AX458" s="5">
        <v>3</v>
      </c>
      <c r="AY458">
        <v>2</v>
      </c>
      <c r="AZ458">
        <v>1</v>
      </c>
      <c r="BA458" s="5">
        <v>1</v>
      </c>
      <c r="BB458" s="5">
        <v>1</v>
      </c>
      <c r="BC458" s="5">
        <v>1</v>
      </c>
      <c r="BD458" s="2">
        <v>25</v>
      </c>
      <c r="BE458" s="5" t="s">
        <v>2955</v>
      </c>
      <c r="BF458" s="5">
        <v>3</v>
      </c>
      <c r="BG458" s="5">
        <v>2</v>
      </c>
      <c r="BH458" s="5">
        <v>3</v>
      </c>
      <c r="BI458" s="5">
        <v>3</v>
      </c>
      <c r="BJ458" s="5">
        <v>2</v>
      </c>
      <c r="BK458">
        <v>1</v>
      </c>
      <c r="BL458" s="5">
        <v>2</v>
      </c>
      <c r="BM458" s="5">
        <v>1</v>
      </c>
      <c r="BN458" s="5">
        <v>1</v>
      </c>
      <c r="BO458" s="5">
        <v>1</v>
      </c>
      <c r="BP458" s="5">
        <v>1</v>
      </c>
      <c r="BQ458" s="5">
        <v>3</v>
      </c>
      <c r="BR458" s="5">
        <v>2</v>
      </c>
      <c r="BS458" s="2">
        <v>19</v>
      </c>
      <c r="BT458" s="5" t="s">
        <v>2957</v>
      </c>
      <c r="BU458" s="5">
        <v>3</v>
      </c>
      <c r="BV458" s="5">
        <v>1</v>
      </c>
      <c r="BW458" s="5">
        <v>1</v>
      </c>
      <c r="BX458" s="5">
        <v>1</v>
      </c>
      <c r="BY458" s="5">
        <v>1</v>
      </c>
      <c r="BZ458" s="5">
        <v>2</v>
      </c>
      <c r="CA458" s="5">
        <v>1</v>
      </c>
      <c r="CB458" s="5">
        <v>2</v>
      </c>
      <c r="CC458" s="5">
        <v>0</v>
      </c>
      <c r="CD458" s="5">
        <v>1</v>
      </c>
      <c r="CE458" s="5">
        <v>1</v>
      </c>
      <c r="CF458" s="5">
        <v>1</v>
      </c>
      <c r="CG458" s="5">
        <v>1</v>
      </c>
      <c r="CH458" s="5">
        <v>1</v>
      </c>
      <c r="CI458" s="5">
        <v>1</v>
      </c>
      <c r="CJ458" s="5">
        <v>1</v>
      </c>
      <c r="CK458" s="2">
        <v>13</v>
      </c>
      <c r="CL458" s="5" t="s">
        <v>2955</v>
      </c>
      <c r="CM458" s="5">
        <v>1</v>
      </c>
      <c r="CN458" s="5">
        <v>1</v>
      </c>
      <c r="CO458" s="5">
        <v>1</v>
      </c>
      <c r="CP458" s="5">
        <v>1</v>
      </c>
      <c r="CQ458" s="5">
        <v>1</v>
      </c>
      <c r="CR458" s="5">
        <v>1</v>
      </c>
      <c r="CS458" s="5">
        <v>1</v>
      </c>
      <c r="CT458" s="5">
        <v>1</v>
      </c>
      <c r="CU458" s="5">
        <v>1</v>
      </c>
      <c r="CV458" s="5">
        <v>1</v>
      </c>
      <c r="CW458" s="5">
        <v>1</v>
      </c>
      <c r="CX458" s="5">
        <v>1</v>
      </c>
      <c r="CY458" s="5">
        <v>1</v>
      </c>
      <c r="CZ458" s="5">
        <v>0</v>
      </c>
      <c r="DA458" s="2">
        <v>26</v>
      </c>
      <c r="DB458" s="5" t="s">
        <v>2957</v>
      </c>
      <c r="DC458" s="5">
        <v>1</v>
      </c>
      <c r="DD458" s="5">
        <v>1</v>
      </c>
      <c r="DE458" s="5">
        <v>1</v>
      </c>
      <c r="DF458" s="5">
        <v>1</v>
      </c>
      <c r="DG458" s="5">
        <v>1</v>
      </c>
      <c r="DH458" s="5">
        <v>2</v>
      </c>
      <c r="DI458" s="5">
        <v>1</v>
      </c>
      <c r="DJ458" s="5">
        <v>3</v>
      </c>
      <c r="DK458" s="5">
        <v>3</v>
      </c>
      <c r="DL458" s="5">
        <v>3</v>
      </c>
      <c r="DM458" s="5">
        <v>3</v>
      </c>
      <c r="DN458">
        <v>2</v>
      </c>
      <c r="DO458" s="5">
        <v>2</v>
      </c>
      <c r="DP458" s="5">
        <v>2</v>
      </c>
      <c r="DQ458" s="2">
        <v>15</v>
      </c>
      <c r="DR458" s="5" t="s">
        <v>2957</v>
      </c>
      <c r="DS458" s="5">
        <v>1</v>
      </c>
      <c r="DT458">
        <v>3</v>
      </c>
      <c r="DU458" s="5">
        <v>1</v>
      </c>
      <c r="DV458" s="5">
        <v>1</v>
      </c>
      <c r="DW458">
        <v>0</v>
      </c>
      <c r="DX458" s="5">
        <v>1</v>
      </c>
      <c r="DY458" s="5">
        <v>1</v>
      </c>
      <c r="DZ458">
        <v>1</v>
      </c>
      <c r="EA458" s="5">
        <v>1</v>
      </c>
      <c r="EB458" s="5">
        <v>1</v>
      </c>
      <c r="EC458" s="5">
        <v>1</v>
      </c>
      <c r="ED458" s="5">
        <v>1</v>
      </c>
      <c r="EE458" s="5">
        <v>2</v>
      </c>
      <c r="EF458" s="5">
        <v>15</v>
      </c>
      <c r="EG458" s="5" t="s">
        <v>2957</v>
      </c>
      <c r="EH458" s="5">
        <v>1</v>
      </c>
      <c r="EI458" s="5">
        <v>1</v>
      </c>
      <c r="EJ458" s="5">
        <v>1</v>
      </c>
      <c r="EK458" s="5">
        <v>3</v>
      </c>
      <c r="EL458" s="5">
        <v>3</v>
      </c>
      <c r="EM458" s="5">
        <v>1</v>
      </c>
      <c r="EN458" s="5">
        <v>1</v>
      </c>
      <c r="EO458" s="5">
        <v>1</v>
      </c>
      <c r="EP458" s="5">
        <v>1</v>
      </c>
      <c r="EQ458" s="5">
        <v>0</v>
      </c>
      <c r="ER458" s="5">
        <v>1</v>
      </c>
      <c r="ES458" s="5">
        <v>1</v>
      </c>
    </row>
    <row r="459" spans="1:149">
      <c r="A459" s="74">
        <v>45607.305405092593</v>
      </c>
      <c r="B459" s="5" t="s">
        <v>34</v>
      </c>
      <c r="C459" s="5" t="s">
        <v>1344</v>
      </c>
      <c r="D459" s="5" t="s">
        <v>1345</v>
      </c>
      <c r="E459" s="2">
        <v>1</v>
      </c>
      <c r="F459" s="5" t="s">
        <v>2954</v>
      </c>
      <c r="G459" s="2">
        <v>193</v>
      </c>
      <c r="H459" s="5" t="s">
        <v>2955</v>
      </c>
      <c r="I459" s="5">
        <v>4</v>
      </c>
      <c r="J459" s="5">
        <v>4193</v>
      </c>
      <c r="K459" s="2" t="s">
        <v>2956</v>
      </c>
      <c r="L459" s="5" t="s">
        <v>3130</v>
      </c>
      <c r="M459" s="2">
        <v>46</v>
      </c>
      <c r="N459" s="5" t="s">
        <v>2955</v>
      </c>
      <c r="O459" s="5">
        <v>1</v>
      </c>
      <c r="P459" s="5">
        <v>3</v>
      </c>
      <c r="Q459" s="5">
        <v>1</v>
      </c>
      <c r="R459" s="5">
        <v>2</v>
      </c>
      <c r="S459" s="5">
        <v>1</v>
      </c>
      <c r="T459" s="5">
        <v>3</v>
      </c>
      <c r="U459" s="5">
        <v>1</v>
      </c>
      <c r="V459" s="5">
        <v>1</v>
      </c>
      <c r="W459" s="5">
        <v>1</v>
      </c>
      <c r="X459" s="5">
        <v>0</v>
      </c>
      <c r="Y459" s="5">
        <v>2</v>
      </c>
      <c r="Z459" s="5">
        <v>1</v>
      </c>
      <c r="AA459" s="5">
        <v>1</v>
      </c>
      <c r="AB459" s="5">
        <v>1</v>
      </c>
      <c r="AC459" s="5">
        <v>2</v>
      </c>
      <c r="AD459" s="5">
        <v>2</v>
      </c>
      <c r="AE459" s="5">
        <v>1</v>
      </c>
      <c r="AF459" s="5">
        <v>3</v>
      </c>
      <c r="AG459" s="5">
        <v>2</v>
      </c>
      <c r="AH459" s="5">
        <v>2</v>
      </c>
      <c r="AI459" s="5">
        <v>2</v>
      </c>
      <c r="AJ459" s="5">
        <v>3</v>
      </c>
      <c r="AK459" s="5">
        <v>3</v>
      </c>
      <c r="AL459" s="5">
        <v>1</v>
      </c>
      <c r="AM459" s="5">
        <v>1</v>
      </c>
      <c r="AN459">
        <v>3</v>
      </c>
      <c r="AO459" s="5">
        <v>2</v>
      </c>
      <c r="AP459" s="2">
        <v>22</v>
      </c>
      <c r="AQ459" s="5" t="s">
        <v>2955</v>
      </c>
      <c r="AR459" s="5">
        <v>1</v>
      </c>
      <c r="AS459" s="5">
        <v>1</v>
      </c>
      <c r="AT459" s="5">
        <v>3</v>
      </c>
      <c r="AU459" s="5">
        <v>2</v>
      </c>
      <c r="AV459" s="5">
        <v>1</v>
      </c>
      <c r="AW459" s="5">
        <v>2</v>
      </c>
      <c r="AX459" s="5">
        <v>3</v>
      </c>
      <c r="AY459">
        <v>3</v>
      </c>
      <c r="AZ459">
        <v>2</v>
      </c>
      <c r="BA459" s="5">
        <v>2</v>
      </c>
      <c r="BB459" s="5">
        <v>1</v>
      </c>
      <c r="BC459" s="5">
        <v>1</v>
      </c>
      <c r="BD459" s="2">
        <v>25</v>
      </c>
      <c r="BE459" s="5" t="s">
        <v>2955</v>
      </c>
      <c r="BF459" s="5">
        <v>3</v>
      </c>
      <c r="BG459" s="5">
        <v>2</v>
      </c>
      <c r="BH459" s="5">
        <v>3</v>
      </c>
      <c r="BI459" s="5">
        <v>2</v>
      </c>
      <c r="BJ459" s="5">
        <v>1</v>
      </c>
      <c r="BK459">
        <v>2</v>
      </c>
      <c r="BL459" s="5">
        <v>3</v>
      </c>
      <c r="BM459" s="5">
        <v>1</v>
      </c>
      <c r="BN459" s="5">
        <v>1</v>
      </c>
      <c r="BO459" s="5">
        <v>1</v>
      </c>
      <c r="BP459" s="5">
        <v>1</v>
      </c>
      <c r="BQ459" s="5">
        <v>3</v>
      </c>
      <c r="BR459" s="5">
        <v>2</v>
      </c>
      <c r="BS459" s="2">
        <v>21</v>
      </c>
      <c r="BT459" s="5" t="s">
        <v>2955</v>
      </c>
      <c r="BU459" s="5">
        <v>3</v>
      </c>
      <c r="BV459" s="5">
        <v>1</v>
      </c>
      <c r="BW459" s="5">
        <v>1</v>
      </c>
      <c r="BX459" s="5">
        <v>1</v>
      </c>
      <c r="BY459" s="5">
        <v>1</v>
      </c>
      <c r="BZ459" s="5">
        <v>2</v>
      </c>
      <c r="CA459" s="5">
        <v>1</v>
      </c>
      <c r="CB459" s="5">
        <v>3</v>
      </c>
      <c r="CC459" s="5">
        <v>1</v>
      </c>
      <c r="CD459" s="5">
        <v>1</v>
      </c>
      <c r="CE459" s="5">
        <v>1</v>
      </c>
      <c r="CF459" s="5">
        <v>1</v>
      </c>
      <c r="CG459" s="5">
        <v>1</v>
      </c>
      <c r="CH459" s="5">
        <v>1</v>
      </c>
      <c r="CI459" s="5">
        <v>1</v>
      </c>
      <c r="CJ459" s="5">
        <v>1</v>
      </c>
      <c r="CK459" s="2">
        <v>14</v>
      </c>
      <c r="CL459" s="5" t="s">
        <v>2955</v>
      </c>
      <c r="CM459" s="5">
        <v>1</v>
      </c>
      <c r="CN459" s="5">
        <v>1</v>
      </c>
      <c r="CO459" s="5">
        <v>1</v>
      </c>
      <c r="CP459" s="5">
        <v>1</v>
      </c>
      <c r="CQ459" s="5">
        <v>1</v>
      </c>
      <c r="CR459" s="5">
        <v>1</v>
      </c>
      <c r="CS459" s="5">
        <v>1</v>
      </c>
      <c r="CT459" s="5">
        <v>1</v>
      </c>
      <c r="CU459" s="5">
        <v>1</v>
      </c>
      <c r="CV459" s="5">
        <v>1</v>
      </c>
      <c r="CW459" s="5">
        <v>1</v>
      </c>
      <c r="CX459" s="5">
        <v>1</v>
      </c>
      <c r="CY459" s="5">
        <v>1</v>
      </c>
      <c r="CZ459" s="5">
        <v>1</v>
      </c>
      <c r="DA459" s="2">
        <v>27</v>
      </c>
      <c r="DB459" s="5" t="s">
        <v>2955</v>
      </c>
      <c r="DC459" s="5">
        <v>1</v>
      </c>
      <c r="DD459" s="5">
        <v>1</v>
      </c>
      <c r="DE459" s="5">
        <v>1</v>
      </c>
      <c r="DF459" s="5">
        <v>1</v>
      </c>
      <c r="DG459" s="5">
        <v>1</v>
      </c>
      <c r="DH459" s="5">
        <v>3</v>
      </c>
      <c r="DI459" s="5">
        <v>3</v>
      </c>
      <c r="DJ459" s="5">
        <v>3</v>
      </c>
      <c r="DK459" s="5">
        <v>3</v>
      </c>
      <c r="DL459" s="5">
        <v>3</v>
      </c>
      <c r="DM459" s="5">
        <v>3</v>
      </c>
      <c r="DN459">
        <v>2</v>
      </c>
      <c r="DO459" s="5">
        <v>1</v>
      </c>
      <c r="DP459" s="5">
        <v>1</v>
      </c>
      <c r="DQ459" s="2">
        <v>19</v>
      </c>
      <c r="DR459" s="5" t="s">
        <v>2955</v>
      </c>
      <c r="DS459" s="5">
        <v>1</v>
      </c>
      <c r="DT459">
        <v>3</v>
      </c>
      <c r="DU459" s="5">
        <v>1</v>
      </c>
      <c r="DV459" s="5">
        <v>1</v>
      </c>
      <c r="DW459">
        <v>1</v>
      </c>
      <c r="DX459" s="5">
        <v>1</v>
      </c>
      <c r="DY459" s="5">
        <v>2</v>
      </c>
      <c r="DZ459">
        <v>2</v>
      </c>
      <c r="EA459" s="5">
        <v>1</v>
      </c>
      <c r="EB459" s="5">
        <v>1</v>
      </c>
      <c r="EC459" s="5">
        <v>1</v>
      </c>
      <c r="ED459" s="5">
        <v>2</v>
      </c>
      <c r="EE459" s="5">
        <v>2</v>
      </c>
      <c r="EF459" s="5">
        <v>19</v>
      </c>
      <c r="EG459" s="5" t="s">
        <v>2955</v>
      </c>
      <c r="EH459" s="5">
        <v>1</v>
      </c>
      <c r="EI459" s="5">
        <v>1</v>
      </c>
      <c r="EJ459" s="5">
        <v>1</v>
      </c>
      <c r="EK459" s="5">
        <v>3</v>
      </c>
      <c r="EL459" s="5">
        <v>3</v>
      </c>
      <c r="EM459" s="5">
        <v>2</v>
      </c>
      <c r="EN459" s="5">
        <v>1</v>
      </c>
      <c r="EO459" s="5">
        <v>1</v>
      </c>
      <c r="EP459" s="5">
        <v>1</v>
      </c>
      <c r="EQ459" s="5">
        <v>3</v>
      </c>
      <c r="ER459" s="5">
        <v>1</v>
      </c>
      <c r="ES459" s="5">
        <v>1</v>
      </c>
    </row>
    <row r="460" spans="1:149">
      <c r="A460" s="74">
        <v>45608.535671296297</v>
      </c>
      <c r="B460" s="5" t="s">
        <v>34</v>
      </c>
      <c r="C460" s="5" t="s">
        <v>1346</v>
      </c>
      <c r="D460" s="5" t="s">
        <v>1347</v>
      </c>
      <c r="E460" s="2">
        <v>2</v>
      </c>
      <c r="F460" s="5" t="s">
        <v>3193</v>
      </c>
      <c r="G460" s="2">
        <v>161</v>
      </c>
      <c r="H460" s="5" t="s">
        <v>2957</v>
      </c>
      <c r="I460" s="5">
        <v>3</v>
      </c>
      <c r="J460" s="5">
        <v>3161</v>
      </c>
      <c r="K460" s="2" t="s">
        <v>2961</v>
      </c>
      <c r="L460" s="5" t="s">
        <v>2962</v>
      </c>
      <c r="M460" s="2">
        <v>31</v>
      </c>
      <c r="N460" s="5" t="s">
        <v>2957</v>
      </c>
      <c r="O460" s="5">
        <v>1</v>
      </c>
      <c r="P460" s="5">
        <v>3</v>
      </c>
      <c r="Q460" s="5">
        <v>1</v>
      </c>
      <c r="R460" s="5"/>
      <c r="S460" s="5">
        <v>1</v>
      </c>
      <c r="T460" s="5">
        <v>2</v>
      </c>
      <c r="U460" s="5">
        <v>1</v>
      </c>
      <c r="V460" s="5">
        <v>1</v>
      </c>
      <c r="W460" s="5">
        <v>1</v>
      </c>
      <c r="X460" s="5">
        <v>1</v>
      </c>
      <c r="Y460" s="5">
        <v>2</v>
      </c>
      <c r="Z460" s="5">
        <v>0</v>
      </c>
      <c r="AA460" s="5">
        <v>0</v>
      </c>
      <c r="AB460" s="5">
        <v>1</v>
      </c>
      <c r="AC460" s="5">
        <v>2</v>
      </c>
      <c r="AD460" s="5">
        <v>2</v>
      </c>
      <c r="AE460" s="5">
        <v>1</v>
      </c>
      <c r="AF460" s="5">
        <v>1</v>
      </c>
      <c r="AG460" s="5">
        <v>2</v>
      </c>
      <c r="AH460" s="5"/>
      <c r="AI460" s="5"/>
      <c r="AJ460" s="5">
        <v>3</v>
      </c>
      <c r="AK460" s="5"/>
      <c r="AL460" s="5"/>
      <c r="AM460" s="5"/>
      <c r="AN460">
        <v>3</v>
      </c>
      <c r="AO460" s="5"/>
      <c r="AP460" s="2">
        <v>16</v>
      </c>
      <c r="AQ460" s="5" t="s">
        <v>2957</v>
      </c>
      <c r="AR460" s="5"/>
      <c r="AS460" s="5">
        <v>1</v>
      </c>
      <c r="AT460" s="5">
        <v>3</v>
      </c>
      <c r="AU460" s="5">
        <v>2</v>
      </c>
      <c r="AV460" s="5">
        <v>1</v>
      </c>
      <c r="AW460" s="5">
        <v>1</v>
      </c>
      <c r="AX460" s="5">
        <v>3</v>
      </c>
      <c r="AY460">
        <v>2</v>
      </c>
      <c r="AZ460">
        <v>1</v>
      </c>
      <c r="BA460" s="5">
        <v>1</v>
      </c>
      <c r="BB460" s="5"/>
      <c r="BC460" s="5"/>
      <c r="BD460" s="2">
        <v>21</v>
      </c>
      <c r="BE460" s="5" t="s">
        <v>2957</v>
      </c>
      <c r="BF460" s="5">
        <v>3</v>
      </c>
      <c r="BG460" s="5">
        <v>1</v>
      </c>
      <c r="BH460" s="5">
        <v>2</v>
      </c>
      <c r="BI460" s="5">
        <v>2</v>
      </c>
      <c r="BJ460" s="5">
        <v>1</v>
      </c>
      <c r="BK460">
        <v>2</v>
      </c>
      <c r="BL460" s="5">
        <v>2</v>
      </c>
      <c r="BM460" s="5">
        <v>1</v>
      </c>
      <c r="BN460" s="5">
        <v>1</v>
      </c>
      <c r="BO460" s="5">
        <v>0</v>
      </c>
      <c r="BP460" s="5">
        <v>1</v>
      </c>
      <c r="BQ460" s="5">
        <v>3</v>
      </c>
      <c r="BR460" s="5">
        <v>2</v>
      </c>
      <c r="BS460" s="2">
        <v>18</v>
      </c>
      <c r="BT460" s="5" t="s">
        <v>2957</v>
      </c>
      <c r="BU460" s="5">
        <v>3</v>
      </c>
      <c r="BV460" s="5"/>
      <c r="BW460" s="5">
        <v>1</v>
      </c>
      <c r="BX460" s="5">
        <v>1</v>
      </c>
      <c r="BY460" s="5">
        <v>0</v>
      </c>
      <c r="BZ460" s="5">
        <v>2</v>
      </c>
      <c r="CA460" s="5">
        <v>1</v>
      </c>
      <c r="CB460" s="5">
        <v>2</v>
      </c>
      <c r="CC460" s="5">
        <v>0</v>
      </c>
      <c r="CD460" s="5">
        <v>1</v>
      </c>
      <c r="CE460" s="5">
        <v>1</v>
      </c>
      <c r="CF460" s="5">
        <v>1</v>
      </c>
      <c r="CG460" s="5"/>
      <c r="CH460" s="5">
        <v>1</v>
      </c>
      <c r="CI460" s="5">
        <v>1</v>
      </c>
      <c r="CJ460" s="5">
        <v>1</v>
      </c>
      <c r="CK460" s="2">
        <v>13</v>
      </c>
      <c r="CL460" s="5" t="s">
        <v>2955</v>
      </c>
      <c r="CM460" s="5">
        <v>1</v>
      </c>
      <c r="CN460" s="5">
        <v>1</v>
      </c>
      <c r="CO460" s="5">
        <v>1</v>
      </c>
      <c r="CP460" s="5">
        <v>0</v>
      </c>
      <c r="CQ460" s="5">
        <v>1</v>
      </c>
      <c r="CR460" s="5">
        <v>1</v>
      </c>
      <c r="CS460" s="5">
        <v>1</v>
      </c>
      <c r="CT460" s="5">
        <v>1</v>
      </c>
      <c r="CU460" s="5">
        <v>1</v>
      </c>
      <c r="CV460" s="5">
        <v>1</v>
      </c>
      <c r="CW460" s="5">
        <v>1</v>
      </c>
      <c r="CX460" s="5">
        <v>1</v>
      </c>
      <c r="CY460" s="5">
        <v>1</v>
      </c>
      <c r="CZ460" s="5">
        <v>1</v>
      </c>
      <c r="DA460" s="2">
        <v>25</v>
      </c>
      <c r="DB460" s="5" t="s">
        <v>2957</v>
      </c>
      <c r="DC460" s="5">
        <v>1</v>
      </c>
      <c r="DD460" s="5">
        <v>1</v>
      </c>
      <c r="DE460" s="5">
        <v>1</v>
      </c>
      <c r="DF460" s="5">
        <v>1</v>
      </c>
      <c r="DG460" s="5">
        <v>1</v>
      </c>
      <c r="DH460" s="5">
        <v>3</v>
      </c>
      <c r="DI460" s="5">
        <v>1</v>
      </c>
      <c r="DJ460" s="5">
        <v>3</v>
      </c>
      <c r="DK460" s="5">
        <v>3</v>
      </c>
      <c r="DL460" s="5">
        <v>3</v>
      </c>
      <c r="DM460" s="5">
        <v>3</v>
      </c>
      <c r="DN460">
        <v>2</v>
      </c>
      <c r="DO460" s="5">
        <v>1</v>
      </c>
      <c r="DP460" s="5">
        <v>1</v>
      </c>
      <c r="DQ460" s="2">
        <v>17</v>
      </c>
      <c r="DR460" s="5" t="s">
        <v>2955</v>
      </c>
      <c r="DS460" s="5">
        <v>1</v>
      </c>
      <c r="DT460">
        <v>3</v>
      </c>
      <c r="DU460" s="5">
        <v>1</v>
      </c>
      <c r="DV460" s="5"/>
      <c r="DW460">
        <v>1</v>
      </c>
      <c r="DX460" s="5"/>
      <c r="DY460" s="5">
        <v>1</v>
      </c>
      <c r="EA460" s="5">
        <v>1</v>
      </c>
      <c r="EB460" s="5">
        <v>1</v>
      </c>
      <c r="EC460" s="5">
        <v>1</v>
      </c>
      <c r="ED460" s="5">
        <v>2</v>
      </c>
      <c r="EE460" s="5">
        <v>2</v>
      </c>
      <c r="EF460" s="5">
        <v>20</v>
      </c>
      <c r="EG460" s="5" t="s">
        <v>2955</v>
      </c>
      <c r="EH460" s="5">
        <v>1</v>
      </c>
      <c r="EI460" s="5">
        <v>1</v>
      </c>
      <c r="EJ460" s="5">
        <v>1</v>
      </c>
      <c r="EK460" s="5">
        <v>3</v>
      </c>
      <c r="EL460" s="5">
        <v>3</v>
      </c>
      <c r="EM460" s="5">
        <v>3</v>
      </c>
      <c r="EN460" s="5">
        <v>1</v>
      </c>
      <c r="EO460" s="5">
        <v>1</v>
      </c>
      <c r="EP460" s="5">
        <v>1</v>
      </c>
      <c r="EQ460" s="5">
        <v>3</v>
      </c>
      <c r="ER460" s="5">
        <v>1</v>
      </c>
      <c r="ES460" s="5">
        <v>1</v>
      </c>
    </row>
    <row r="461" spans="1:149">
      <c r="A461" s="74">
        <v>45607.347569444442</v>
      </c>
      <c r="B461" s="5" t="s">
        <v>34</v>
      </c>
      <c r="C461" s="5" t="s">
        <v>1348</v>
      </c>
      <c r="D461" s="5" t="s">
        <v>1349</v>
      </c>
      <c r="E461" s="2">
        <v>1</v>
      </c>
      <c r="F461" s="5" t="s">
        <v>2954</v>
      </c>
      <c r="G461" s="2">
        <v>123</v>
      </c>
      <c r="H461" s="5" t="s">
        <v>2958</v>
      </c>
      <c r="I461" s="5">
        <v>1</v>
      </c>
      <c r="J461" s="5">
        <v>1123</v>
      </c>
      <c r="K461" s="2" t="s">
        <v>2961</v>
      </c>
      <c r="L461" s="5" t="s">
        <v>2962</v>
      </c>
      <c r="M461" s="2">
        <v>30</v>
      </c>
      <c r="N461" s="5" t="s">
        <v>2958</v>
      </c>
      <c r="O461" s="5">
        <v>1</v>
      </c>
      <c r="P461" s="5">
        <v>2</v>
      </c>
      <c r="Q461" s="5">
        <v>1</v>
      </c>
      <c r="R461" s="5">
        <v>0</v>
      </c>
      <c r="S461" s="5">
        <v>1</v>
      </c>
      <c r="T461" s="5">
        <v>0</v>
      </c>
      <c r="U461" s="5">
        <v>1</v>
      </c>
      <c r="V461" s="5">
        <v>1</v>
      </c>
      <c r="W461" s="5">
        <v>1</v>
      </c>
      <c r="X461" s="5">
        <v>0</v>
      </c>
      <c r="Y461" s="5">
        <v>2</v>
      </c>
      <c r="Z461" s="5">
        <v>0</v>
      </c>
      <c r="AA461" s="5">
        <v>0</v>
      </c>
      <c r="AB461" s="5">
        <v>0</v>
      </c>
      <c r="AC461" s="5">
        <v>1</v>
      </c>
      <c r="AD461" s="5">
        <v>1</v>
      </c>
      <c r="AE461" s="5">
        <v>1</v>
      </c>
      <c r="AF461" s="5">
        <v>3</v>
      </c>
      <c r="AG461" s="5">
        <v>2</v>
      </c>
      <c r="AH461" s="5">
        <v>2</v>
      </c>
      <c r="AI461" s="5">
        <v>2</v>
      </c>
      <c r="AJ461" s="5">
        <v>3</v>
      </c>
      <c r="AK461" s="5">
        <v>0</v>
      </c>
      <c r="AL461" s="5">
        <v>1</v>
      </c>
      <c r="AM461" s="5">
        <v>1</v>
      </c>
      <c r="AN461">
        <v>2</v>
      </c>
      <c r="AO461" s="5">
        <v>1</v>
      </c>
      <c r="AP461" s="2">
        <v>16</v>
      </c>
      <c r="AQ461" s="5" t="s">
        <v>2957</v>
      </c>
      <c r="AR461" s="5">
        <v>1</v>
      </c>
      <c r="AS461" s="5">
        <v>1</v>
      </c>
      <c r="AT461" s="5">
        <v>3</v>
      </c>
      <c r="AU461" s="5">
        <v>2</v>
      </c>
      <c r="AV461" s="5">
        <v>1</v>
      </c>
      <c r="AW461" s="5">
        <v>1</v>
      </c>
      <c r="AX461" s="5">
        <v>2</v>
      </c>
      <c r="AY461">
        <v>2</v>
      </c>
      <c r="AZ461">
        <v>1</v>
      </c>
      <c r="BA461" s="5">
        <v>2</v>
      </c>
      <c r="BB461" s="5">
        <v>0</v>
      </c>
      <c r="BC461" s="5">
        <v>0</v>
      </c>
      <c r="BD461" s="2">
        <v>15</v>
      </c>
      <c r="BE461" s="5" t="s">
        <v>2960</v>
      </c>
      <c r="BF461" s="5">
        <v>1</v>
      </c>
      <c r="BG461" s="5">
        <v>1</v>
      </c>
      <c r="BH461" s="5">
        <v>1</v>
      </c>
      <c r="BI461" s="5">
        <v>2</v>
      </c>
      <c r="BJ461" s="5">
        <v>1</v>
      </c>
      <c r="BK461">
        <v>1</v>
      </c>
      <c r="BL461" s="5">
        <v>1</v>
      </c>
      <c r="BM461" s="5">
        <v>1</v>
      </c>
      <c r="BN461" s="5">
        <v>1</v>
      </c>
      <c r="BO461" s="5">
        <v>1</v>
      </c>
      <c r="BP461" s="5">
        <v>1</v>
      </c>
      <c r="BQ461" s="5">
        <v>2</v>
      </c>
      <c r="BR461" s="5">
        <v>1</v>
      </c>
      <c r="BS461" s="2">
        <v>21</v>
      </c>
      <c r="BT461" s="5" t="s">
        <v>2955</v>
      </c>
      <c r="BU461" s="5">
        <v>3</v>
      </c>
      <c r="BV461" s="5">
        <v>1</v>
      </c>
      <c r="BW461" s="5">
        <v>1</v>
      </c>
      <c r="BX461" s="5">
        <v>1</v>
      </c>
      <c r="BY461" s="5">
        <v>1</v>
      </c>
      <c r="BZ461" s="5">
        <v>3</v>
      </c>
      <c r="CA461" s="5">
        <v>1</v>
      </c>
      <c r="CB461" s="5">
        <v>2</v>
      </c>
      <c r="CC461" s="5">
        <v>1</v>
      </c>
      <c r="CD461" s="5">
        <v>1</v>
      </c>
      <c r="CE461" s="5">
        <v>1</v>
      </c>
      <c r="CF461" s="5">
        <v>1</v>
      </c>
      <c r="CG461" s="5">
        <v>1</v>
      </c>
      <c r="CH461" s="5">
        <v>1</v>
      </c>
      <c r="CI461" s="5">
        <v>1</v>
      </c>
      <c r="CJ461" s="5">
        <v>1</v>
      </c>
      <c r="CK461" s="2">
        <v>14</v>
      </c>
      <c r="CL461" s="5" t="s">
        <v>2955</v>
      </c>
      <c r="CM461" s="5">
        <v>1</v>
      </c>
      <c r="CN461" s="5">
        <v>1</v>
      </c>
      <c r="CO461" s="5">
        <v>1</v>
      </c>
      <c r="CP461" s="5">
        <v>1</v>
      </c>
      <c r="CQ461" s="5">
        <v>1</v>
      </c>
      <c r="CR461" s="5">
        <v>1</v>
      </c>
      <c r="CS461" s="5">
        <v>1</v>
      </c>
      <c r="CT461" s="5">
        <v>1</v>
      </c>
      <c r="CU461" s="5">
        <v>1</v>
      </c>
      <c r="CV461" s="5">
        <v>1</v>
      </c>
      <c r="CW461" s="5">
        <v>1</v>
      </c>
      <c r="CX461" s="5">
        <v>1</v>
      </c>
      <c r="CY461" s="5">
        <v>1</v>
      </c>
      <c r="CZ461" s="5">
        <v>1</v>
      </c>
      <c r="DA461" s="2">
        <v>24</v>
      </c>
      <c r="DB461" s="5" t="s">
        <v>2957</v>
      </c>
      <c r="DC461" s="5">
        <v>1</v>
      </c>
      <c r="DD461" s="5">
        <v>1</v>
      </c>
      <c r="DE461" s="5">
        <v>1</v>
      </c>
      <c r="DF461" s="5">
        <v>1</v>
      </c>
      <c r="DG461" s="5">
        <v>1</v>
      </c>
      <c r="DH461" s="5">
        <v>2</v>
      </c>
      <c r="DI461" s="5">
        <v>2</v>
      </c>
      <c r="DJ461" s="5">
        <v>3</v>
      </c>
      <c r="DK461" s="5">
        <v>3</v>
      </c>
      <c r="DL461" s="5">
        <v>3</v>
      </c>
      <c r="DM461" s="5">
        <v>2</v>
      </c>
      <c r="DN461">
        <v>2</v>
      </c>
      <c r="DO461" s="5">
        <v>1</v>
      </c>
      <c r="DP461" s="5">
        <v>1</v>
      </c>
      <c r="DQ461" s="2">
        <v>14</v>
      </c>
      <c r="DR461" s="5" t="s">
        <v>2957</v>
      </c>
      <c r="DS461" s="5">
        <v>1</v>
      </c>
      <c r="DT461">
        <v>1</v>
      </c>
      <c r="DU461" s="5">
        <v>1</v>
      </c>
      <c r="DV461" s="5">
        <v>1</v>
      </c>
      <c r="DW461">
        <v>0</v>
      </c>
      <c r="DX461" s="5">
        <v>0</v>
      </c>
      <c r="DY461" s="5">
        <v>1</v>
      </c>
      <c r="DZ461">
        <v>2</v>
      </c>
      <c r="EA461" s="5">
        <v>1</v>
      </c>
      <c r="EB461" s="5">
        <v>1</v>
      </c>
      <c r="EC461" s="5">
        <v>1</v>
      </c>
      <c r="ED461" s="5">
        <v>2</v>
      </c>
      <c r="EE461" s="5">
        <v>2</v>
      </c>
      <c r="EF461" s="5">
        <v>19</v>
      </c>
      <c r="EG461" s="5" t="s">
        <v>2955</v>
      </c>
      <c r="EH461" s="5">
        <v>1</v>
      </c>
      <c r="EI461" s="5">
        <v>1</v>
      </c>
      <c r="EJ461" s="5">
        <v>1</v>
      </c>
      <c r="EK461" s="5">
        <v>3</v>
      </c>
      <c r="EL461" s="5">
        <v>3</v>
      </c>
      <c r="EM461" s="5">
        <v>1</v>
      </c>
      <c r="EN461" s="5">
        <v>2</v>
      </c>
      <c r="EO461" s="5">
        <v>1</v>
      </c>
      <c r="EP461" s="5">
        <v>1</v>
      </c>
      <c r="EQ461" s="5">
        <v>3</v>
      </c>
      <c r="ER461" s="5">
        <v>1</v>
      </c>
      <c r="ES461" s="5">
        <v>1</v>
      </c>
    </row>
    <row r="462" spans="1:149">
      <c r="A462" s="74">
        <v>45608.497488425928</v>
      </c>
      <c r="B462" s="5" t="s">
        <v>34</v>
      </c>
      <c r="C462" s="5" t="s">
        <v>1350</v>
      </c>
      <c r="D462" s="5" t="s">
        <v>1351</v>
      </c>
      <c r="E462" s="2">
        <v>1</v>
      </c>
      <c r="F462" s="5" t="s">
        <v>2954</v>
      </c>
      <c r="G462" s="2">
        <v>179</v>
      </c>
      <c r="H462" s="5" t="s">
        <v>2955</v>
      </c>
      <c r="I462" s="5">
        <v>4</v>
      </c>
      <c r="J462" s="5">
        <v>4179</v>
      </c>
      <c r="K462" s="2" t="s">
        <v>2956</v>
      </c>
      <c r="L462" s="5" t="s">
        <v>3499</v>
      </c>
      <c r="M462" s="2">
        <v>40</v>
      </c>
      <c r="N462" s="5" t="s">
        <v>2955</v>
      </c>
      <c r="O462" s="5">
        <v>1</v>
      </c>
      <c r="P462" s="5">
        <v>3</v>
      </c>
      <c r="Q462" s="5">
        <v>1</v>
      </c>
      <c r="R462" s="5">
        <v>1</v>
      </c>
      <c r="S462" s="5">
        <v>1</v>
      </c>
      <c r="T462" s="5">
        <v>3</v>
      </c>
      <c r="U462" s="5">
        <v>1</v>
      </c>
      <c r="V462" s="5">
        <v>1</v>
      </c>
      <c r="W462" s="5">
        <v>1</v>
      </c>
      <c r="X462" s="5">
        <v>1</v>
      </c>
      <c r="Y462" s="5">
        <v>2</v>
      </c>
      <c r="Z462" s="5">
        <v>0</v>
      </c>
      <c r="AA462" s="5">
        <v>0</v>
      </c>
      <c r="AB462" s="5">
        <v>1</v>
      </c>
      <c r="AC462" s="5">
        <v>2</v>
      </c>
      <c r="AD462" s="5">
        <v>2</v>
      </c>
      <c r="AE462" s="5">
        <v>1</v>
      </c>
      <c r="AF462" s="5">
        <v>3</v>
      </c>
      <c r="AG462" s="5">
        <v>2</v>
      </c>
      <c r="AH462" s="5">
        <v>2</v>
      </c>
      <c r="AI462" s="5">
        <v>2</v>
      </c>
      <c r="AJ462" s="5">
        <v>2</v>
      </c>
      <c r="AK462" s="5">
        <v>2</v>
      </c>
      <c r="AL462" s="5">
        <v>1</v>
      </c>
      <c r="AM462" s="5">
        <v>1</v>
      </c>
      <c r="AN462">
        <v>2</v>
      </c>
      <c r="AO462" s="5">
        <v>1</v>
      </c>
      <c r="AP462" s="2">
        <v>19</v>
      </c>
      <c r="AQ462" s="5" t="s">
        <v>2957</v>
      </c>
      <c r="AR462" s="5">
        <v>1</v>
      </c>
      <c r="AS462" s="5">
        <v>1</v>
      </c>
      <c r="AT462" s="5">
        <v>3</v>
      </c>
      <c r="AU462" s="5">
        <v>2</v>
      </c>
      <c r="AV462" s="5">
        <v>1</v>
      </c>
      <c r="AW462" s="5">
        <v>2</v>
      </c>
      <c r="AX462" s="5">
        <v>3</v>
      </c>
      <c r="AY462">
        <v>3</v>
      </c>
      <c r="AZ462">
        <v>2</v>
      </c>
      <c r="BA462" s="5">
        <v>1</v>
      </c>
      <c r="BB462" s="5">
        <v>0</v>
      </c>
      <c r="BC462" s="5">
        <v>0</v>
      </c>
      <c r="BD462" s="2">
        <v>26</v>
      </c>
      <c r="BE462" s="5" t="s">
        <v>2955</v>
      </c>
      <c r="BF462" s="5">
        <v>3</v>
      </c>
      <c r="BG462" s="5">
        <v>3</v>
      </c>
      <c r="BH462" s="5">
        <v>1</v>
      </c>
      <c r="BI462" s="5">
        <v>3</v>
      </c>
      <c r="BJ462" s="5">
        <v>2</v>
      </c>
      <c r="BK462">
        <v>2</v>
      </c>
      <c r="BL462" s="5">
        <v>3</v>
      </c>
      <c r="BM462" s="5">
        <v>1</v>
      </c>
      <c r="BN462" s="5">
        <v>1</v>
      </c>
      <c r="BO462" s="5">
        <v>1</v>
      </c>
      <c r="BP462" s="5">
        <v>1</v>
      </c>
      <c r="BQ462" s="5">
        <v>3</v>
      </c>
      <c r="BR462" s="5">
        <v>2</v>
      </c>
      <c r="BS462" s="2">
        <v>20</v>
      </c>
      <c r="BT462" s="5" t="s">
        <v>2955</v>
      </c>
      <c r="BU462" s="5">
        <v>3</v>
      </c>
      <c r="BV462" s="5">
        <v>1</v>
      </c>
      <c r="BW462" s="5">
        <v>1</v>
      </c>
      <c r="BX462" s="5">
        <v>1</v>
      </c>
      <c r="BY462" s="5">
        <v>1</v>
      </c>
      <c r="BZ462" s="5">
        <v>2</v>
      </c>
      <c r="CA462" s="5">
        <v>1</v>
      </c>
      <c r="CB462" s="5">
        <v>3</v>
      </c>
      <c r="CC462" s="5">
        <v>0</v>
      </c>
      <c r="CD462" s="5">
        <v>1</v>
      </c>
      <c r="CE462" s="5">
        <v>1</v>
      </c>
      <c r="CF462" s="5">
        <v>1</v>
      </c>
      <c r="CG462" s="5">
        <v>1</v>
      </c>
      <c r="CH462" s="5">
        <v>1</v>
      </c>
      <c r="CI462" s="5">
        <v>1</v>
      </c>
      <c r="CJ462" s="5">
        <v>1</v>
      </c>
      <c r="CK462" s="2">
        <v>12</v>
      </c>
      <c r="CL462" s="5" t="s">
        <v>2955</v>
      </c>
      <c r="CM462" s="5">
        <v>1</v>
      </c>
      <c r="CN462" s="5">
        <v>1</v>
      </c>
      <c r="CO462" s="5">
        <v>1</v>
      </c>
      <c r="CP462" s="5">
        <v>0</v>
      </c>
      <c r="CQ462" s="5">
        <v>1</v>
      </c>
      <c r="CR462" s="5">
        <v>1</v>
      </c>
      <c r="CS462" s="5">
        <v>1</v>
      </c>
      <c r="CT462" s="5">
        <v>1</v>
      </c>
      <c r="CU462" s="5">
        <v>1</v>
      </c>
      <c r="CV462" s="5">
        <v>1</v>
      </c>
      <c r="CW462" s="5">
        <v>1</v>
      </c>
      <c r="CX462" s="5">
        <v>1</v>
      </c>
      <c r="CY462" s="5">
        <v>1</v>
      </c>
      <c r="CZ462" s="5">
        <v>0</v>
      </c>
      <c r="DA462" s="2">
        <v>26</v>
      </c>
      <c r="DB462" s="5" t="s">
        <v>2957</v>
      </c>
      <c r="DC462" s="5">
        <v>1</v>
      </c>
      <c r="DD462" s="5">
        <v>1</v>
      </c>
      <c r="DE462" s="5">
        <v>1</v>
      </c>
      <c r="DF462" s="5">
        <v>1</v>
      </c>
      <c r="DG462" s="5">
        <v>1</v>
      </c>
      <c r="DH462" s="5">
        <v>3</v>
      </c>
      <c r="DI462" s="5">
        <v>0</v>
      </c>
      <c r="DJ462" s="5">
        <v>3</v>
      </c>
      <c r="DK462" s="5">
        <v>3</v>
      </c>
      <c r="DL462" s="5">
        <v>3</v>
      </c>
      <c r="DM462" s="5">
        <v>3</v>
      </c>
      <c r="DN462">
        <v>2</v>
      </c>
      <c r="DO462" s="5">
        <v>2</v>
      </c>
      <c r="DP462" s="5">
        <v>2</v>
      </c>
      <c r="DQ462" s="2">
        <v>16</v>
      </c>
      <c r="DR462" s="5" t="s">
        <v>2957</v>
      </c>
      <c r="DS462" s="5">
        <v>1</v>
      </c>
      <c r="DT462">
        <v>3</v>
      </c>
      <c r="DU462" s="5">
        <v>1</v>
      </c>
      <c r="DV462" s="5">
        <v>1</v>
      </c>
      <c r="DW462">
        <v>0</v>
      </c>
      <c r="DX462" s="5">
        <v>0</v>
      </c>
      <c r="DY462" s="5">
        <v>2</v>
      </c>
      <c r="DZ462">
        <v>2</v>
      </c>
      <c r="EA462" s="5">
        <v>1</v>
      </c>
      <c r="EB462" s="5">
        <v>1</v>
      </c>
      <c r="EC462" s="5">
        <v>1</v>
      </c>
      <c r="ED462" s="5">
        <v>1</v>
      </c>
      <c r="EE462" s="5">
        <v>2</v>
      </c>
      <c r="EF462" s="5">
        <v>20</v>
      </c>
      <c r="EG462" s="5" t="s">
        <v>2955</v>
      </c>
      <c r="EH462" s="5">
        <v>1</v>
      </c>
      <c r="EI462" s="5">
        <v>1</v>
      </c>
      <c r="EJ462" s="5">
        <v>1</v>
      </c>
      <c r="EK462" s="5">
        <v>3</v>
      </c>
      <c r="EL462" s="5">
        <v>3</v>
      </c>
      <c r="EM462" s="5">
        <v>2</v>
      </c>
      <c r="EN462" s="5">
        <v>2</v>
      </c>
      <c r="EO462" s="5">
        <v>1</v>
      </c>
      <c r="EP462" s="5">
        <v>1</v>
      </c>
      <c r="EQ462" s="5">
        <v>3</v>
      </c>
      <c r="ER462" s="5">
        <v>1</v>
      </c>
      <c r="ES462" s="5">
        <v>1</v>
      </c>
    </row>
    <row r="463" spans="1:149">
      <c r="A463" s="74">
        <v>45608.411979166667</v>
      </c>
      <c r="B463" s="5" t="s">
        <v>35</v>
      </c>
      <c r="C463" s="5" t="s">
        <v>1352</v>
      </c>
      <c r="D463" s="5" t="s">
        <v>1353</v>
      </c>
      <c r="E463" s="2">
        <v>1</v>
      </c>
      <c r="F463" s="5" t="s">
        <v>2954</v>
      </c>
      <c r="G463" s="2">
        <v>154</v>
      </c>
      <c r="H463" s="5" t="s">
        <v>2957</v>
      </c>
      <c r="I463" s="5">
        <v>3</v>
      </c>
      <c r="J463" s="5">
        <v>3154</v>
      </c>
      <c r="K463" s="2" t="s">
        <v>2961</v>
      </c>
      <c r="L463" s="5" t="s">
        <v>2962</v>
      </c>
      <c r="M463" s="2">
        <v>37</v>
      </c>
      <c r="N463" s="5" t="s">
        <v>2957</v>
      </c>
      <c r="O463" s="5">
        <v>1</v>
      </c>
      <c r="P463" s="5">
        <v>2</v>
      </c>
      <c r="Q463" s="5">
        <v>1</v>
      </c>
      <c r="R463" s="5">
        <v>0</v>
      </c>
      <c r="S463" s="5">
        <v>1</v>
      </c>
      <c r="T463" s="5">
        <v>3</v>
      </c>
      <c r="U463" s="5">
        <v>1</v>
      </c>
      <c r="V463" s="5">
        <v>1</v>
      </c>
      <c r="W463" s="5">
        <v>1</v>
      </c>
      <c r="X463" s="5">
        <v>1</v>
      </c>
      <c r="Y463" s="5">
        <v>2</v>
      </c>
      <c r="Z463" s="5">
        <v>1</v>
      </c>
      <c r="AA463" s="5">
        <v>1</v>
      </c>
      <c r="AB463" s="5">
        <v>2</v>
      </c>
      <c r="AC463" s="5">
        <v>2</v>
      </c>
      <c r="AD463" s="5">
        <v>2</v>
      </c>
      <c r="AE463" s="5">
        <v>1</v>
      </c>
      <c r="AF463" s="5">
        <v>3</v>
      </c>
      <c r="AG463" s="5">
        <v>2</v>
      </c>
      <c r="AH463" s="5">
        <v>1</v>
      </c>
      <c r="AI463" s="5">
        <v>1</v>
      </c>
      <c r="AJ463" s="5">
        <v>3</v>
      </c>
      <c r="AK463" s="5">
        <v>0</v>
      </c>
      <c r="AL463" s="5">
        <v>0</v>
      </c>
      <c r="AM463" s="5">
        <v>1</v>
      </c>
      <c r="AN463">
        <v>2</v>
      </c>
      <c r="AO463" s="5">
        <v>1</v>
      </c>
      <c r="AP463" s="2">
        <v>19</v>
      </c>
      <c r="AQ463" s="5" t="s">
        <v>2957</v>
      </c>
      <c r="AR463" s="5">
        <v>1</v>
      </c>
      <c r="AS463" s="5">
        <v>1</v>
      </c>
      <c r="AT463" s="5">
        <v>3</v>
      </c>
      <c r="AU463" s="5">
        <v>2</v>
      </c>
      <c r="AV463" s="5">
        <v>1</v>
      </c>
      <c r="AW463" s="5">
        <v>2</v>
      </c>
      <c r="AX463" s="5">
        <v>3</v>
      </c>
      <c r="AY463">
        <v>3</v>
      </c>
      <c r="AZ463">
        <v>2</v>
      </c>
      <c r="BA463" s="5">
        <v>1</v>
      </c>
      <c r="BB463" s="5">
        <v>0</v>
      </c>
      <c r="BC463" s="5">
        <v>0</v>
      </c>
      <c r="BD463" s="2">
        <v>25</v>
      </c>
      <c r="BE463" s="5" t="s">
        <v>2955</v>
      </c>
      <c r="BF463" s="5">
        <v>3</v>
      </c>
      <c r="BG463" s="5">
        <v>3</v>
      </c>
      <c r="BH463" s="5">
        <v>1</v>
      </c>
      <c r="BI463" s="5">
        <v>3</v>
      </c>
      <c r="BJ463" s="5">
        <v>2</v>
      </c>
      <c r="BK463">
        <v>2</v>
      </c>
      <c r="BL463" s="5">
        <v>3</v>
      </c>
      <c r="BM463" s="5">
        <v>1</v>
      </c>
      <c r="BN463" s="5">
        <v>1</v>
      </c>
      <c r="BO463" s="5">
        <v>0</v>
      </c>
      <c r="BP463" s="5">
        <v>1</v>
      </c>
      <c r="BQ463" s="5">
        <v>3</v>
      </c>
      <c r="BR463" s="5">
        <v>2</v>
      </c>
      <c r="BS463" s="2">
        <v>19</v>
      </c>
      <c r="BT463" s="5" t="s">
        <v>2957</v>
      </c>
      <c r="BU463" s="5">
        <v>3</v>
      </c>
      <c r="BV463" s="5">
        <v>1</v>
      </c>
      <c r="BW463" s="5">
        <v>1</v>
      </c>
      <c r="BX463" s="5">
        <v>1</v>
      </c>
      <c r="BY463" s="5">
        <v>0</v>
      </c>
      <c r="BZ463" s="5">
        <v>2</v>
      </c>
      <c r="CA463" s="5">
        <v>1</v>
      </c>
      <c r="CB463" s="5">
        <v>2</v>
      </c>
      <c r="CC463" s="5">
        <v>1</v>
      </c>
      <c r="CD463" s="5">
        <v>1</v>
      </c>
      <c r="CE463" s="5">
        <v>1</v>
      </c>
      <c r="CF463" s="5">
        <v>1</v>
      </c>
      <c r="CG463" s="5">
        <v>1</v>
      </c>
      <c r="CH463" s="5">
        <v>1</v>
      </c>
      <c r="CI463" s="5">
        <v>1</v>
      </c>
      <c r="CJ463" s="5">
        <v>1</v>
      </c>
      <c r="CK463" s="2">
        <v>10</v>
      </c>
      <c r="CL463" s="5" t="s">
        <v>2957</v>
      </c>
      <c r="CM463" s="5">
        <v>1</v>
      </c>
      <c r="CN463" s="5">
        <v>1</v>
      </c>
      <c r="CO463" s="5">
        <v>1</v>
      </c>
      <c r="CP463" s="5">
        <v>0</v>
      </c>
      <c r="CQ463" s="5">
        <v>1</v>
      </c>
      <c r="CR463" s="5">
        <v>1</v>
      </c>
      <c r="CS463" s="5">
        <v>1</v>
      </c>
      <c r="CT463" s="5">
        <v>1</v>
      </c>
      <c r="CU463" s="5">
        <v>0</v>
      </c>
      <c r="CV463" s="5">
        <v>1</v>
      </c>
      <c r="CW463" s="5">
        <v>0</v>
      </c>
      <c r="CX463" s="5">
        <v>1</v>
      </c>
      <c r="CY463" s="5">
        <v>1</v>
      </c>
      <c r="CZ463" s="5">
        <v>0</v>
      </c>
      <c r="DA463" s="2">
        <v>19</v>
      </c>
      <c r="DB463" s="5" t="s">
        <v>2957</v>
      </c>
      <c r="DC463" s="5">
        <v>1</v>
      </c>
      <c r="DD463" s="5">
        <v>1</v>
      </c>
      <c r="DE463" s="5">
        <v>1</v>
      </c>
      <c r="DF463" s="5">
        <v>1</v>
      </c>
      <c r="DG463" s="5">
        <v>1</v>
      </c>
      <c r="DH463" s="5">
        <v>3</v>
      </c>
      <c r="DI463" s="5">
        <v>0</v>
      </c>
      <c r="DJ463" s="5">
        <v>3</v>
      </c>
      <c r="DK463" s="5">
        <v>1</v>
      </c>
      <c r="DL463" s="5">
        <v>1</v>
      </c>
      <c r="DM463" s="5">
        <v>2</v>
      </c>
      <c r="DN463">
        <v>2</v>
      </c>
      <c r="DO463" s="5">
        <v>1</v>
      </c>
      <c r="DP463" s="5">
        <v>1</v>
      </c>
      <c r="DQ463" s="2">
        <v>12</v>
      </c>
      <c r="DR463" s="5" t="s">
        <v>2960</v>
      </c>
      <c r="DS463" s="5">
        <v>1</v>
      </c>
      <c r="DT463">
        <v>3</v>
      </c>
      <c r="DU463" s="5">
        <v>1</v>
      </c>
      <c r="DV463" s="5">
        <v>1</v>
      </c>
      <c r="DW463">
        <v>0</v>
      </c>
      <c r="DX463" s="5">
        <v>0</v>
      </c>
      <c r="DY463" s="5">
        <v>1</v>
      </c>
      <c r="DZ463">
        <v>1</v>
      </c>
      <c r="EA463" s="5">
        <v>1</v>
      </c>
      <c r="EB463" s="5">
        <v>0</v>
      </c>
      <c r="EC463" s="5">
        <v>1</v>
      </c>
      <c r="ED463" s="5">
        <v>1</v>
      </c>
      <c r="EE463" s="5">
        <v>1</v>
      </c>
      <c r="EF463" s="5">
        <v>13</v>
      </c>
      <c r="EG463" s="5" t="s">
        <v>2957</v>
      </c>
      <c r="EH463" s="5">
        <v>1</v>
      </c>
      <c r="EI463" s="5">
        <v>1</v>
      </c>
      <c r="EJ463" s="5">
        <v>1</v>
      </c>
      <c r="EK463" s="5">
        <v>1</v>
      </c>
      <c r="EL463" s="5">
        <v>3</v>
      </c>
      <c r="EM463" s="5">
        <v>1</v>
      </c>
      <c r="EN463" s="5">
        <v>1</v>
      </c>
      <c r="EO463" s="5">
        <v>1</v>
      </c>
      <c r="EP463" s="5">
        <v>1</v>
      </c>
      <c r="EQ463" s="5">
        <v>0</v>
      </c>
      <c r="ER463" s="5">
        <v>1</v>
      </c>
      <c r="ES463" s="5">
        <v>1</v>
      </c>
    </row>
    <row r="464" spans="1:149">
      <c r="A464" s="74">
        <v>45603.85087962963</v>
      </c>
      <c r="B464" s="5" t="s">
        <v>35</v>
      </c>
      <c r="C464" s="5" t="s">
        <v>1354</v>
      </c>
      <c r="D464" s="5" t="s">
        <v>1355</v>
      </c>
      <c r="E464" s="2">
        <v>1</v>
      </c>
      <c r="F464" s="5" t="s">
        <v>2954</v>
      </c>
      <c r="G464" s="2">
        <v>141</v>
      </c>
      <c r="H464" s="5" t="s">
        <v>2960</v>
      </c>
      <c r="I464" s="5">
        <v>2</v>
      </c>
      <c r="J464" s="5">
        <v>2141</v>
      </c>
      <c r="K464" s="2" t="s">
        <v>2961</v>
      </c>
      <c r="L464" s="5" t="s">
        <v>2962</v>
      </c>
      <c r="M464" s="2">
        <v>29</v>
      </c>
      <c r="N464" s="5" t="s">
        <v>2957</v>
      </c>
      <c r="O464" s="5">
        <v>1</v>
      </c>
      <c r="P464" s="5">
        <v>1</v>
      </c>
      <c r="Q464" s="5">
        <v>1</v>
      </c>
      <c r="R464" s="5">
        <v>0</v>
      </c>
      <c r="S464" s="5">
        <v>1</v>
      </c>
      <c r="T464" s="5">
        <v>1</v>
      </c>
      <c r="U464" s="5">
        <v>1</v>
      </c>
      <c r="V464" s="5">
        <v>1</v>
      </c>
      <c r="W464" s="5">
        <v>0</v>
      </c>
      <c r="X464" s="5">
        <v>1</v>
      </c>
      <c r="Y464" s="5">
        <v>2</v>
      </c>
      <c r="Z464" s="5">
        <v>1</v>
      </c>
      <c r="AA464" s="5">
        <v>1</v>
      </c>
      <c r="AB464" s="5">
        <v>2</v>
      </c>
      <c r="AC464" s="5">
        <v>2</v>
      </c>
      <c r="AD464" s="5">
        <v>1</v>
      </c>
      <c r="AE464" s="5">
        <v>0</v>
      </c>
      <c r="AF464" s="5">
        <v>3</v>
      </c>
      <c r="AG464" s="5">
        <v>1</v>
      </c>
      <c r="AH464" s="5">
        <v>2</v>
      </c>
      <c r="AI464" s="5">
        <v>1</v>
      </c>
      <c r="AJ464" s="5">
        <v>2</v>
      </c>
      <c r="AK464" s="5">
        <v>0</v>
      </c>
      <c r="AL464" s="5">
        <v>0</v>
      </c>
      <c r="AM464" s="5">
        <v>1</v>
      </c>
      <c r="AN464">
        <v>1</v>
      </c>
      <c r="AO464" s="5">
        <v>1</v>
      </c>
      <c r="AP464" s="2">
        <v>14</v>
      </c>
      <c r="AQ464" s="5" t="s">
        <v>2957</v>
      </c>
      <c r="AR464" s="5">
        <v>1</v>
      </c>
      <c r="AS464" s="5">
        <v>1</v>
      </c>
      <c r="AT464" s="5">
        <v>3</v>
      </c>
      <c r="AU464" s="5">
        <v>2</v>
      </c>
      <c r="AV464" s="5">
        <v>1</v>
      </c>
      <c r="AW464" s="5">
        <v>1</v>
      </c>
      <c r="AX464" s="5">
        <v>3</v>
      </c>
      <c r="AY464">
        <v>2</v>
      </c>
      <c r="AZ464">
        <v>0</v>
      </c>
      <c r="BA464" s="5">
        <v>0</v>
      </c>
      <c r="BB464" s="5">
        <v>0</v>
      </c>
      <c r="BC464" s="5">
        <v>0</v>
      </c>
      <c r="BD464" s="2">
        <v>23</v>
      </c>
      <c r="BE464" s="5" t="s">
        <v>2957</v>
      </c>
      <c r="BF464" s="5">
        <v>3</v>
      </c>
      <c r="BG464" s="5">
        <v>3</v>
      </c>
      <c r="BH464" s="5">
        <v>0</v>
      </c>
      <c r="BI464" s="5">
        <v>3</v>
      </c>
      <c r="BJ464" s="5">
        <v>2</v>
      </c>
      <c r="BK464">
        <v>1</v>
      </c>
      <c r="BL464" s="5">
        <v>3</v>
      </c>
      <c r="BM464" s="5">
        <v>1</v>
      </c>
      <c r="BN464" s="5">
        <v>1</v>
      </c>
      <c r="BO464" s="5">
        <v>0</v>
      </c>
      <c r="BP464" s="5">
        <v>1</v>
      </c>
      <c r="BQ464" s="5">
        <v>3</v>
      </c>
      <c r="BR464" s="5">
        <v>2</v>
      </c>
      <c r="BS464" s="2">
        <v>18</v>
      </c>
      <c r="BT464" s="5" t="s">
        <v>2957</v>
      </c>
      <c r="BU464" s="5">
        <v>3</v>
      </c>
      <c r="BV464" s="5">
        <v>1</v>
      </c>
      <c r="BW464" s="5">
        <v>1</v>
      </c>
      <c r="BX464" s="5">
        <v>1</v>
      </c>
      <c r="BY464" s="5">
        <v>0</v>
      </c>
      <c r="BZ464" s="5">
        <v>2</v>
      </c>
      <c r="CA464" s="5">
        <v>1</v>
      </c>
      <c r="CB464" s="5">
        <v>1</v>
      </c>
      <c r="CC464" s="5">
        <v>1</v>
      </c>
      <c r="CD464" s="5">
        <v>1</v>
      </c>
      <c r="CE464" s="5">
        <v>1</v>
      </c>
      <c r="CF464" s="5">
        <v>1</v>
      </c>
      <c r="CG464" s="5">
        <v>1</v>
      </c>
      <c r="CH464" s="5">
        <v>1</v>
      </c>
      <c r="CI464" s="5">
        <v>1</v>
      </c>
      <c r="CJ464" s="5">
        <v>1</v>
      </c>
      <c r="CK464" s="2">
        <v>10</v>
      </c>
      <c r="CL464" s="5" t="s">
        <v>2957</v>
      </c>
      <c r="CM464" s="5">
        <v>1</v>
      </c>
      <c r="CN464" s="5">
        <v>1</v>
      </c>
      <c r="CO464" s="5">
        <v>1</v>
      </c>
      <c r="CP464" s="5">
        <v>0</v>
      </c>
      <c r="CQ464" s="5">
        <v>1</v>
      </c>
      <c r="CR464" s="5">
        <v>1</v>
      </c>
      <c r="CS464" s="5">
        <v>1</v>
      </c>
      <c r="CT464" s="5">
        <v>1</v>
      </c>
      <c r="CU464" s="5">
        <v>0</v>
      </c>
      <c r="CV464" s="5">
        <v>1</v>
      </c>
      <c r="CW464" s="5">
        <v>0</v>
      </c>
      <c r="CX464" s="5">
        <v>1</v>
      </c>
      <c r="CY464" s="5">
        <v>1</v>
      </c>
      <c r="CZ464" s="5">
        <v>0</v>
      </c>
      <c r="DA464" s="2">
        <v>15</v>
      </c>
      <c r="DB464" s="5" t="s">
        <v>2960</v>
      </c>
      <c r="DC464" s="5">
        <v>1</v>
      </c>
      <c r="DD464" s="5">
        <v>1</v>
      </c>
      <c r="DE464" s="5">
        <v>1</v>
      </c>
      <c r="DF464" s="5">
        <v>1</v>
      </c>
      <c r="DG464" s="5">
        <v>1</v>
      </c>
      <c r="DH464" s="5">
        <v>1</v>
      </c>
      <c r="DI464" s="5">
        <v>1</v>
      </c>
      <c r="DJ464" s="5">
        <v>2</v>
      </c>
      <c r="DK464" s="5">
        <v>1</v>
      </c>
      <c r="DL464" s="5">
        <v>1</v>
      </c>
      <c r="DM464" s="5">
        <v>2</v>
      </c>
      <c r="DN464">
        <v>2</v>
      </c>
      <c r="DO464" s="5">
        <v>0</v>
      </c>
      <c r="DP464" s="5">
        <v>0</v>
      </c>
      <c r="DQ464" s="2">
        <v>16</v>
      </c>
      <c r="DR464" s="5" t="s">
        <v>2957</v>
      </c>
      <c r="DS464" s="5">
        <v>1</v>
      </c>
      <c r="DT464">
        <v>3</v>
      </c>
      <c r="DU464" s="5">
        <v>1</v>
      </c>
      <c r="DV464" s="5">
        <v>1</v>
      </c>
      <c r="DW464">
        <v>0</v>
      </c>
      <c r="DX464" s="5">
        <v>0</v>
      </c>
      <c r="DY464" s="5">
        <v>2</v>
      </c>
      <c r="DZ464">
        <v>2</v>
      </c>
      <c r="EA464" s="5">
        <v>1</v>
      </c>
      <c r="EB464" s="5">
        <v>1</v>
      </c>
      <c r="EC464" s="5">
        <v>0</v>
      </c>
      <c r="ED464" s="5">
        <v>2</v>
      </c>
      <c r="EE464" s="5">
        <v>2</v>
      </c>
      <c r="EF464" s="5">
        <v>16</v>
      </c>
      <c r="EG464" s="5" t="s">
        <v>2955</v>
      </c>
      <c r="EH464" s="5">
        <v>1</v>
      </c>
      <c r="EI464" s="5">
        <v>1</v>
      </c>
      <c r="EJ464" s="5">
        <v>1</v>
      </c>
      <c r="EK464" s="5">
        <v>2</v>
      </c>
      <c r="EL464" s="5">
        <v>3</v>
      </c>
      <c r="EM464" s="5">
        <v>2</v>
      </c>
      <c r="EN464" s="5">
        <v>1</v>
      </c>
      <c r="EO464" s="5">
        <v>1</v>
      </c>
      <c r="EP464" s="5">
        <v>0</v>
      </c>
      <c r="EQ464" s="5">
        <v>3</v>
      </c>
      <c r="ER464" s="5">
        <v>1</v>
      </c>
      <c r="ES464" s="5">
        <v>0</v>
      </c>
    </row>
    <row r="465" spans="1:149">
      <c r="A465" s="74">
        <v>45607.569074074076</v>
      </c>
      <c r="B465" s="5" t="s">
        <v>35</v>
      </c>
      <c r="C465" s="5" t="s">
        <v>1356</v>
      </c>
      <c r="D465" s="5" t="s">
        <v>1357</v>
      </c>
      <c r="E465" s="2">
        <v>1</v>
      </c>
      <c r="F465" s="5" t="s">
        <v>2954</v>
      </c>
      <c r="G465" s="2">
        <v>127</v>
      </c>
      <c r="H465" s="5" t="s">
        <v>2957</v>
      </c>
      <c r="I465" s="5">
        <v>3</v>
      </c>
      <c r="J465" s="5">
        <v>3127</v>
      </c>
      <c r="K465" s="2" t="s">
        <v>2961</v>
      </c>
      <c r="L465" s="5" t="s">
        <v>2962</v>
      </c>
      <c r="M465" s="2">
        <v>31</v>
      </c>
      <c r="N465" s="5" t="s">
        <v>2957</v>
      </c>
      <c r="O465" s="5">
        <v>1</v>
      </c>
      <c r="P465" s="5">
        <v>2</v>
      </c>
      <c r="Q465" s="5">
        <v>1</v>
      </c>
      <c r="R465" s="5">
        <v>1</v>
      </c>
      <c r="S465" s="5">
        <v>1</v>
      </c>
      <c r="T465" s="5">
        <v>2</v>
      </c>
      <c r="U465" s="5">
        <v>1</v>
      </c>
      <c r="V465" s="5">
        <v>1</v>
      </c>
      <c r="W465" s="5">
        <v>1</v>
      </c>
      <c r="X465" s="5">
        <v>1</v>
      </c>
      <c r="Y465" s="5">
        <v>2</v>
      </c>
      <c r="Z465" s="5">
        <v>1</v>
      </c>
      <c r="AA465" s="5">
        <v>1</v>
      </c>
      <c r="AB465" s="5">
        <v>2</v>
      </c>
      <c r="AC465" s="5">
        <v>1</v>
      </c>
      <c r="AD465" s="5">
        <v>1</v>
      </c>
      <c r="AE465" s="5">
        <v>0</v>
      </c>
      <c r="AF465" s="5">
        <v>2</v>
      </c>
      <c r="AG465" s="5">
        <v>1</v>
      </c>
      <c r="AH465" s="5">
        <v>2</v>
      </c>
      <c r="AI465" s="5">
        <v>1</v>
      </c>
      <c r="AJ465" s="5">
        <v>1</v>
      </c>
      <c r="AK465" s="5">
        <v>1</v>
      </c>
      <c r="AL465" s="5">
        <v>1</v>
      </c>
      <c r="AM465" s="5">
        <v>0</v>
      </c>
      <c r="AN465">
        <v>1</v>
      </c>
      <c r="AO465" s="5">
        <v>1</v>
      </c>
      <c r="AP465" s="2">
        <v>12</v>
      </c>
      <c r="AQ465" s="5" t="s">
        <v>2960</v>
      </c>
      <c r="AR465" s="5">
        <v>1</v>
      </c>
      <c r="AS465" s="5">
        <v>1</v>
      </c>
      <c r="AT465" s="5">
        <v>2</v>
      </c>
      <c r="AU465" s="5">
        <v>1</v>
      </c>
      <c r="AV465" s="5">
        <v>1</v>
      </c>
      <c r="AW465" s="5">
        <v>1</v>
      </c>
      <c r="AX465" s="5">
        <v>1</v>
      </c>
      <c r="AY465">
        <v>2</v>
      </c>
      <c r="AZ465">
        <v>1</v>
      </c>
      <c r="BA465" s="5">
        <v>1</v>
      </c>
      <c r="BB465" s="5">
        <v>0</v>
      </c>
      <c r="BC465" s="5">
        <v>0</v>
      </c>
      <c r="BD465" s="2">
        <v>15</v>
      </c>
      <c r="BE465" s="5" t="s">
        <v>2960</v>
      </c>
      <c r="BF465" s="5">
        <v>2</v>
      </c>
      <c r="BG465" s="5">
        <v>1</v>
      </c>
      <c r="BH465" s="5">
        <v>0</v>
      </c>
      <c r="BI465" s="5">
        <v>2</v>
      </c>
      <c r="BJ465" s="5">
        <v>1</v>
      </c>
      <c r="BK465">
        <v>0</v>
      </c>
      <c r="BL465" s="5">
        <v>1</v>
      </c>
      <c r="BM465" s="5">
        <v>1</v>
      </c>
      <c r="BN465" s="5">
        <v>1</v>
      </c>
      <c r="BO465" s="5">
        <v>1</v>
      </c>
      <c r="BP465" s="5">
        <v>1</v>
      </c>
      <c r="BQ465" s="5">
        <v>3</v>
      </c>
      <c r="BR465" s="5">
        <v>1</v>
      </c>
      <c r="BS465" s="2">
        <v>15</v>
      </c>
      <c r="BT465" s="5" t="s">
        <v>2960</v>
      </c>
      <c r="BU465" s="5">
        <v>3</v>
      </c>
      <c r="BV465" s="5">
        <v>1</v>
      </c>
      <c r="BW465" s="5">
        <v>1</v>
      </c>
      <c r="BX465" s="5">
        <v>1</v>
      </c>
      <c r="BY465" s="5">
        <v>0</v>
      </c>
      <c r="BZ465" s="5">
        <v>1</v>
      </c>
      <c r="CA465" s="5">
        <v>1</v>
      </c>
      <c r="CB465" s="5">
        <v>0</v>
      </c>
      <c r="CC465" s="5">
        <v>1</v>
      </c>
      <c r="CD465" s="5">
        <v>1</v>
      </c>
      <c r="CE465" s="5">
        <v>1</v>
      </c>
      <c r="CF465" s="5">
        <v>1</v>
      </c>
      <c r="CG465" s="5">
        <v>1</v>
      </c>
      <c r="CH465" s="5">
        <v>1</v>
      </c>
      <c r="CI465" s="5">
        <v>1</v>
      </c>
      <c r="CJ465" s="5">
        <v>0</v>
      </c>
      <c r="CK465" s="2">
        <v>11</v>
      </c>
      <c r="CL465" s="5" t="s">
        <v>2957</v>
      </c>
      <c r="CM465" s="5">
        <v>1</v>
      </c>
      <c r="CN465" s="5">
        <v>1</v>
      </c>
      <c r="CO465" s="5">
        <v>1</v>
      </c>
      <c r="CP465" s="5">
        <v>1</v>
      </c>
      <c r="CQ465" s="5">
        <v>1</v>
      </c>
      <c r="CR465" s="5">
        <v>1</v>
      </c>
      <c r="CS465" s="5">
        <v>1</v>
      </c>
      <c r="CT465" s="5">
        <v>1</v>
      </c>
      <c r="CU465" s="5">
        <v>0</v>
      </c>
      <c r="CV465" s="5">
        <v>1</v>
      </c>
      <c r="CW465" s="5">
        <v>0</v>
      </c>
      <c r="CX465" s="5">
        <v>1</v>
      </c>
      <c r="CY465" s="5">
        <v>1</v>
      </c>
      <c r="CZ465" s="5">
        <v>0</v>
      </c>
      <c r="DA465" s="2">
        <v>19</v>
      </c>
      <c r="DB465" s="5" t="s">
        <v>2957</v>
      </c>
      <c r="DC465" s="5">
        <v>1</v>
      </c>
      <c r="DD465" s="5">
        <v>1</v>
      </c>
      <c r="DE465" s="5">
        <v>1</v>
      </c>
      <c r="DF465" s="5">
        <v>1</v>
      </c>
      <c r="DG465" s="5">
        <v>1</v>
      </c>
      <c r="DH465" s="5">
        <v>2</v>
      </c>
      <c r="DI465" s="5">
        <v>2</v>
      </c>
      <c r="DJ465" s="5">
        <v>3</v>
      </c>
      <c r="DK465" s="5">
        <v>1</v>
      </c>
      <c r="DL465" s="5">
        <v>2</v>
      </c>
      <c r="DM465" s="5">
        <v>2</v>
      </c>
      <c r="DN465">
        <v>2</v>
      </c>
      <c r="DO465" s="5">
        <v>0</v>
      </c>
      <c r="DP465" s="5">
        <v>0</v>
      </c>
      <c r="DQ465" s="2">
        <v>11</v>
      </c>
      <c r="DR465" s="5" t="s">
        <v>2960</v>
      </c>
      <c r="DS465" s="5">
        <v>1</v>
      </c>
      <c r="DT465">
        <v>1</v>
      </c>
      <c r="DU465" s="5">
        <v>1</v>
      </c>
      <c r="DV465" s="5">
        <v>1</v>
      </c>
      <c r="DW465">
        <v>0</v>
      </c>
      <c r="DX465" s="5">
        <v>0</v>
      </c>
      <c r="DY465" s="5">
        <v>1</v>
      </c>
      <c r="DZ465">
        <v>1</v>
      </c>
      <c r="EA465" s="5">
        <v>1</v>
      </c>
      <c r="EB465" s="5">
        <v>1</v>
      </c>
      <c r="EC465" s="5">
        <v>1</v>
      </c>
      <c r="ED465" s="5">
        <v>1</v>
      </c>
      <c r="EE465" s="5">
        <v>1</v>
      </c>
      <c r="EF465" s="5">
        <v>13</v>
      </c>
      <c r="EG465" s="5" t="s">
        <v>2957</v>
      </c>
      <c r="EH465" s="5">
        <v>1</v>
      </c>
      <c r="EI465" s="5">
        <v>1</v>
      </c>
      <c r="EJ465" s="5">
        <v>1</v>
      </c>
      <c r="EK465" s="5">
        <v>3</v>
      </c>
      <c r="EL465" s="5">
        <v>3</v>
      </c>
      <c r="EM465" s="5">
        <v>1</v>
      </c>
      <c r="EN465" s="5">
        <v>1</v>
      </c>
      <c r="EO465" s="5">
        <v>1</v>
      </c>
      <c r="EP465" s="5">
        <v>0</v>
      </c>
      <c r="EQ465" s="5">
        <v>0</v>
      </c>
      <c r="ER465" s="5">
        <v>1</v>
      </c>
      <c r="ES465" s="5">
        <v>0</v>
      </c>
    </row>
    <row r="466" spans="1:149">
      <c r="A466" s="74">
        <v>45609.547569444447</v>
      </c>
      <c r="B466" s="5" t="s">
        <v>35</v>
      </c>
      <c r="C466" s="5" t="s">
        <v>1358</v>
      </c>
      <c r="D466" s="5" t="s">
        <v>1359</v>
      </c>
      <c r="E466" s="2">
        <v>1</v>
      </c>
      <c r="F466" s="5" t="s">
        <v>2954</v>
      </c>
      <c r="G466" s="2">
        <v>143</v>
      </c>
      <c r="H466" s="5" t="s">
        <v>2960</v>
      </c>
      <c r="I466" s="5">
        <v>2</v>
      </c>
      <c r="J466" s="5">
        <v>2143</v>
      </c>
      <c r="K466" s="2" t="s">
        <v>2961</v>
      </c>
      <c r="L466" s="5" t="s">
        <v>2962</v>
      </c>
      <c r="M466" s="2">
        <v>30</v>
      </c>
      <c r="N466" s="5" t="s">
        <v>2957</v>
      </c>
      <c r="O466" s="5">
        <v>1</v>
      </c>
      <c r="P466" s="5">
        <v>3</v>
      </c>
      <c r="Q466" s="5">
        <v>1</v>
      </c>
      <c r="R466" s="5">
        <v>1</v>
      </c>
      <c r="S466" s="5">
        <v>1</v>
      </c>
      <c r="T466" s="5">
        <v>0</v>
      </c>
      <c r="U466" s="5">
        <v>1</v>
      </c>
      <c r="V466" s="5">
        <v>1</v>
      </c>
      <c r="W466" s="5">
        <v>1</v>
      </c>
      <c r="X466" s="5">
        <v>1</v>
      </c>
      <c r="Y466" s="5">
        <v>2</v>
      </c>
      <c r="Z466" s="5">
        <v>0</v>
      </c>
      <c r="AA466" s="5">
        <v>1</v>
      </c>
      <c r="AB466" s="5">
        <v>2</v>
      </c>
      <c r="AC466" s="5">
        <v>1</v>
      </c>
      <c r="AD466" s="5">
        <v>1</v>
      </c>
      <c r="AE466" s="5">
        <v>1</v>
      </c>
      <c r="AF466" s="5">
        <v>1</v>
      </c>
      <c r="AG466" s="5">
        <v>1</v>
      </c>
      <c r="AH466" s="5">
        <v>2</v>
      </c>
      <c r="AI466" s="5">
        <v>1</v>
      </c>
      <c r="AJ466" s="5">
        <v>2</v>
      </c>
      <c r="AK466" s="5">
        <v>1</v>
      </c>
      <c r="AL466" s="5">
        <v>0</v>
      </c>
      <c r="AM466" s="5">
        <v>1</v>
      </c>
      <c r="AN466">
        <v>1</v>
      </c>
      <c r="AO466" s="5">
        <v>1</v>
      </c>
      <c r="AP466" s="2">
        <v>18</v>
      </c>
      <c r="AQ466" s="5" t="s">
        <v>2957</v>
      </c>
      <c r="AR466" s="5">
        <v>1</v>
      </c>
      <c r="AS466" s="5">
        <v>1</v>
      </c>
      <c r="AT466" s="5">
        <v>3</v>
      </c>
      <c r="AU466" s="5">
        <v>2</v>
      </c>
      <c r="AV466" s="5">
        <v>1</v>
      </c>
      <c r="AW466" s="5">
        <v>2</v>
      </c>
      <c r="AX466" s="5">
        <v>3</v>
      </c>
      <c r="AY466">
        <v>2</v>
      </c>
      <c r="AZ466">
        <v>1</v>
      </c>
      <c r="BA466" s="5">
        <v>2</v>
      </c>
      <c r="BB466" s="5">
        <v>0</v>
      </c>
      <c r="BC466" s="5">
        <v>0</v>
      </c>
      <c r="BD466" s="2">
        <v>13</v>
      </c>
      <c r="BE466" s="5" t="s">
        <v>2960</v>
      </c>
      <c r="BF466" s="5">
        <v>2</v>
      </c>
      <c r="BG466" s="5">
        <v>1</v>
      </c>
      <c r="BH466" s="5">
        <v>0</v>
      </c>
      <c r="BI466" s="5">
        <v>2</v>
      </c>
      <c r="BJ466" s="5">
        <v>1</v>
      </c>
      <c r="BK466">
        <v>0</v>
      </c>
      <c r="BL466" s="5">
        <v>2</v>
      </c>
      <c r="BM466" s="5">
        <v>1</v>
      </c>
      <c r="BN466" s="5">
        <v>1</v>
      </c>
      <c r="BO466" s="5">
        <v>0</v>
      </c>
      <c r="BP466" s="5">
        <v>0</v>
      </c>
      <c r="BQ466" s="5">
        <v>2</v>
      </c>
      <c r="BR466" s="5">
        <v>1</v>
      </c>
      <c r="BS466" s="2">
        <v>17</v>
      </c>
      <c r="BT466" s="5" t="s">
        <v>2957</v>
      </c>
      <c r="BU466" s="5">
        <v>3</v>
      </c>
      <c r="BV466" s="5">
        <v>1</v>
      </c>
      <c r="BW466" s="5">
        <v>1</v>
      </c>
      <c r="BX466" s="5">
        <v>1</v>
      </c>
      <c r="BY466" s="5">
        <v>0</v>
      </c>
      <c r="BZ466" s="5">
        <v>2</v>
      </c>
      <c r="CA466" s="5">
        <v>1</v>
      </c>
      <c r="CB466" s="5">
        <v>1</v>
      </c>
      <c r="CC466" s="5">
        <v>1</v>
      </c>
      <c r="CD466" s="5">
        <v>1</v>
      </c>
      <c r="CE466" s="5">
        <v>1</v>
      </c>
      <c r="CF466" s="5">
        <v>1</v>
      </c>
      <c r="CG466" s="5">
        <v>1</v>
      </c>
      <c r="CH466" s="5">
        <v>1</v>
      </c>
      <c r="CI466" s="5">
        <v>1</v>
      </c>
      <c r="CJ466" s="5">
        <v>0</v>
      </c>
      <c r="CK466" s="2">
        <v>10</v>
      </c>
      <c r="CL466" s="5" t="s">
        <v>2957</v>
      </c>
      <c r="CM466" s="5">
        <v>1</v>
      </c>
      <c r="CN466" s="5">
        <v>1</v>
      </c>
      <c r="CO466" s="5">
        <v>1</v>
      </c>
      <c r="CP466" s="5">
        <v>0</v>
      </c>
      <c r="CQ466" s="5">
        <v>1</v>
      </c>
      <c r="CR466" s="5">
        <v>1</v>
      </c>
      <c r="CS466" s="5">
        <v>1</v>
      </c>
      <c r="CT466" s="5">
        <v>1</v>
      </c>
      <c r="CU466" s="5">
        <v>0</v>
      </c>
      <c r="CV466" s="5">
        <v>0</v>
      </c>
      <c r="CW466" s="5">
        <v>1</v>
      </c>
      <c r="CX466" s="5">
        <v>1</v>
      </c>
      <c r="CY466" s="5">
        <v>1</v>
      </c>
      <c r="CZ466" s="5">
        <v>0</v>
      </c>
      <c r="DA466" s="2">
        <v>24</v>
      </c>
      <c r="DB466" s="5" t="s">
        <v>2957</v>
      </c>
      <c r="DC466" s="5">
        <v>1</v>
      </c>
      <c r="DD466" s="5">
        <v>1</v>
      </c>
      <c r="DE466" s="5">
        <v>1</v>
      </c>
      <c r="DF466" s="5">
        <v>1</v>
      </c>
      <c r="DG466" s="5">
        <v>1</v>
      </c>
      <c r="DH466" s="5">
        <v>3</v>
      </c>
      <c r="DI466" s="5">
        <v>3</v>
      </c>
      <c r="DJ466" s="5">
        <v>3</v>
      </c>
      <c r="DK466" s="5">
        <v>2</v>
      </c>
      <c r="DL466" s="5">
        <v>2</v>
      </c>
      <c r="DM466" s="5">
        <v>2</v>
      </c>
      <c r="DN466">
        <v>2</v>
      </c>
      <c r="DO466" s="5">
        <v>1</v>
      </c>
      <c r="DP466" s="5">
        <v>1</v>
      </c>
      <c r="DQ466" s="2">
        <v>14</v>
      </c>
      <c r="DR466" s="5" t="s">
        <v>2957</v>
      </c>
      <c r="DS466" s="5">
        <v>1</v>
      </c>
      <c r="DT466">
        <v>3</v>
      </c>
      <c r="DU466" s="5">
        <v>1</v>
      </c>
      <c r="DV466" s="5">
        <v>1</v>
      </c>
      <c r="DW466">
        <v>0</v>
      </c>
      <c r="DX466" s="5">
        <v>0</v>
      </c>
      <c r="DY466" s="5">
        <v>1</v>
      </c>
      <c r="DZ466">
        <v>1</v>
      </c>
      <c r="EA466" s="5">
        <v>1</v>
      </c>
      <c r="EB466" s="5">
        <v>1</v>
      </c>
      <c r="EC466" s="5">
        <v>1</v>
      </c>
      <c r="ED466" s="5">
        <v>1</v>
      </c>
      <c r="EE466" s="5">
        <v>2</v>
      </c>
      <c r="EF466" s="5">
        <v>17</v>
      </c>
      <c r="EG466" s="5" t="s">
        <v>2955</v>
      </c>
      <c r="EH466" s="5">
        <v>1</v>
      </c>
      <c r="EI466" s="5">
        <v>1</v>
      </c>
      <c r="EJ466" s="5">
        <v>1</v>
      </c>
      <c r="EK466" s="5">
        <v>1</v>
      </c>
      <c r="EL466" s="5">
        <v>3</v>
      </c>
      <c r="EM466" s="5">
        <v>1</v>
      </c>
      <c r="EN466" s="5">
        <v>2</v>
      </c>
      <c r="EO466" s="5">
        <v>1</v>
      </c>
      <c r="EP466" s="5">
        <v>1</v>
      </c>
      <c r="EQ466" s="5">
        <v>3</v>
      </c>
      <c r="ER466" s="5">
        <v>1</v>
      </c>
      <c r="ES466" s="5">
        <v>1</v>
      </c>
    </row>
    <row r="467" spans="1:149">
      <c r="A467" s="74">
        <v>45610.46334490741</v>
      </c>
      <c r="B467" s="5" t="s">
        <v>35</v>
      </c>
      <c r="C467" s="5" t="s">
        <v>1360</v>
      </c>
      <c r="D467" s="5" t="s">
        <v>1361</v>
      </c>
      <c r="E467" s="2">
        <v>1</v>
      </c>
      <c r="F467" s="5" t="s">
        <v>2954</v>
      </c>
      <c r="G467" s="2">
        <v>93</v>
      </c>
      <c r="H467" s="5" t="s">
        <v>2960</v>
      </c>
      <c r="I467" s="5">
        <v>2</v>
      </c>
      <c r="J467" s="5">
        <v>2093</v>
      </c>
      <c r="K467" s="2" t="s">
        <v>2961</v>
      </c>
      <c r="L467" s="5" t="s">
        <v>2962</v>
      </c>
      <c r="M467" s="2">
        <v>17</v>
      </c>
      <c r="N467" s="5" t="s">
        <v>2960</v>
      </c>
      <c r="O467" s="5">
        <v>1</v>
      </c>
      <c r="P467" s="5">
        <v>1</v>
      </c>
      <c r="Q467" s="5">
        <v>1</v>
      </c>
      <c r="R467" s="5">
        <v>0</v>
      </c>
      <c r="S467" s="5">
        <v>1</v>
      </c>
      <c r="T467" s="5">
        <v>0</v>
      </c>
      <c r="U467" s="5">
        <v>1</v>
      </c>
      <c r="V467" s="5">
        <v>1</v>
      </c>
      <c r="W467" s="5">
        <v>0</v>
      </c>
      <c r="X467" s="5">
        <v>1</v>
      </c>
      <c r="Y467" s="5">
        <v>2</v>
      </c>
      <c r="Z467" s="5">
        <v>0</v>
      </c>
      <c r="AA467" s="5">
        <v>0</v>
      </c>
      <c r="AB467" s="5">
        <v>2</v>
      </c>
      <c r="AC467" s="5">
        <v>1</v>
      </c>
      <c r="AD467" s="5">
        <v>1</v>
      </c>
      <c r="AE467" s="5">
        <v>0</v>
      </c>
      <c r="AF467" s="5">
        <v>0</v>
      </c>
      <c r="AG467" s="5">
        <v>1</v>
      </c>
      <c r="AH467" s="5">
        <v>1</v>
      </c>
      <c r="AI467" s="5">
        <v>1</v>
      </c>
      <c r="AJ467" s="5">
        <v>0</v>
      </c>
      <c r="AK467" s="5">
        <v>0</v>
      </c>
      <c r="AL467" s="5">
        <v>0</v>
      </c>
      <c r="AM467" s="5">
        <v>0</v>
      </c>
      <c r="AN467">
        <v>1</v>
      </c>
      <c r="AO467" s="5">
        <v>0</v>
      </c>
      <c r="AP467" s="2">
        <v>11</v>
      </c>
      <c r="AQ467" s="5" t="s">
        <v>2960</v>
      </c>
      <c r="AR467" s="5">
        <v>1</v>
      </c>
      <c r="AS467" s="5">
        <v>1</v>
      </c>
      <c r="AT467" s="5">
        <v>2</v>
      </c>
      <c r="AU467" s="5">
        <v>1</v>
      </c>
      <c r="AV467" s="5">
        <v>1</v>
      </c>
      <c r="AW467" s="5">
        <v>1</v>
      </c>
      <c r="AX467" s="5">
        <v>1</v>
      </c>
      <c r="AY467">
        <v>2</v>
      </c>
      <c r="AZ467">
        <v>1</v>
      </c>
      <c r="BA467" s="5">
        <v>0</v>
      </c>
      <c r="BB467" s="5">
        <v>0</v>
      </c>
      <c r="BC467" s="5">
        <v>0</v>
      </c>
      <c r="BD467" s="2">
        <v>13</v>
      </c>
      <c r="BE467" s="5" t="s">
        <v>2960</v>
      </c>
      <c r="BF467" s="5">
        <v>3</v>
      </c>
      <c r="BG467" s="5">
        <v>2</v>
      </c>
      <c r="BH467" s="5">
        <v>0</v>
      </c>
      <c r="BI467" s="5">
        <v>2</v>
      </c>
      <c r="BJ467" s="5">
        <v>1</v>
      </c>
      <c r="BK467">
        <v>0</v>
      </c>
      <c r="BL467" s="5">
        <v>1</v>
      </c>
      <c r="BM467" s="5">
        <v>1</v>
      </c>
      <c r="BN467" s="5">
        <v>1</v>
      </c>
      <c r="BO467" s="5">
        <v>0</v>
      </c>
      <c r="BP467" s="5">
        <v>0</v>
      </c>
      <c r="BQ467" s="5">
        <v>1</v>
      </c>
      <c r="BR467" s="5">
        <v>1</v>
      </c>
      <c r="BS467" s="2">
        <v>13</v>
      </c>
      <c r="BT467" s="5" t="s">
        <v>2960</v>
      </c>
      <c r="BU467" s="5">
        <v>3</v>
      </c>
      <c r="BV467" s="5">
        <v>1</v>
      </c>
      <c r="BW467" s="5">
        <v>1</v>
      </c>
      <c r="BX467" s="5">
        <v>1</v>
      </c>
      <c r="BY467" s="5">
        <v>0</v>
      </c>
      <c r="BZ467" s="5">
        <v>2</v>
      </c>
      <c r="CA467" s="5">
        <v>0</v>
      </c>
      <c r="CB467" s="5">
        <v>0</v>
      </c>
      <c r="CC467" s="5">
        <v>0</v>
      </c>
      <c r="CD467" s="5">
        <v>1</v>
      </c>
      <c r="CE467" s="5">
        <v>1</v>
      </c>
      <c r="CF467" s="5">
        <v>1</v>
      </c>
      <c r="CG467" s="5">
        <v>1</v>
      </c>
      <c r="CH467" s="5">
        <v>0</v>
      </c>
      <c r="CI467" s="5">
        <v>1</v>
      </c>
      <c r="CJ467" s="5">
        <v>0</v>
      </c>
      <c r="CK467" s="2">
        <v>8</v>
      </c>
      <c r="CL467" s="5" t="s">
        <v>2957</v>
      </c>
      <c r="CM467" s="5">
        <v>1</v>
      </c>
      <c r="CN467" s="5">
        <v>1</v>
      </c>
      <c r="CO467" s="5">
        <v>0</v>
      </c>
      <c r="CP467" s="5">
        <v>0</v>
      </c>
      <c r="CQ467" s="5">
        <v>1</v>
      </c>
      <c r="CR467" s="5">
        <v>1</v>
      </c>
      <c r="CS467" s="5">
        <v>1</v>
      </c>
      <c r="CT467" s="5">
        <v>0</v>
      </c>
      <c r="CU467" s="5">
        <v>0</v>
      </c>
      <c r="CV467" s="5">
        <v>1</v>
      </c>
      <c r="CW467" s="5">
        <v>0</v>
      </c>
      <c r="CX467" s="5">
        <v>1</v>
      </c>
      <c r="CY467" s="5">
        <v>1</v>
      </c>
      <c r="CZ467" s="5">
        <v>0</v>
      </c>
      <c r="DA467" s="2">
        <v>11</v>
      </c>
      <c r="DB467" s="5" t="s">
        <v>2960</v>
      </c>
      <c r="DC467" s="5">
        <v>1</v>
      </c>
      <c r="DD467" s="5">
        <v>1</v>
      </c>
      <c r="DE467" s="5">
        <v>1</v>
      </c>
      <c r="DF467" s="5">
        <v>1</v>
      </c>
      <c r="DG467" s="5">
        <v>1</v>
      </c>
      <c r="DH467" s="5">
        <v>1</v>
      </c>
      <c r="DI467" s="5">
        <v>0</v>
      </c>
      <c r="DJ467" s="5">
        <v>3</v>
      </c>
      <c r="DK467" s="5">
        <v>0</v>
      </c>
      <c r="DL467" s="5">
        <v>0</v>
      </c>
      <c r="DM467" s="5">
        <v>1</v>
      </c>
      <c r="DN467">
        <v>1</v>
      </c>
      <c r="DO467" s="5">
        <v>0</v>
      </c>
      <c r="DP467" s="5">
        <v>0</v>
      </c>
      <c r="DQ467" s="2">
        <v>10</v>
      </c>
      <c r="DR467" s="5" t="s">
        <v>2960</v>
      </c>
      <c r="DS467" s="5">
        <v>1</v>
      </c>
      <c r="DT467">
        <v>3</v>
      </c>
      <c r="DU467" s="5">
        <v>0</v>
      </c>
      <c r="DV467" s="5">
        <v>1</v>
      </c>
      <c r="DW467">
        <v>0</v>
      </c>
      <c r="DX467" s="5">
        <v>0</v>
      </c>
      <c r="DY467" s="5">
        <v>1</v>
      </c>
      <c r="DZ467">
        <v>1</v>
      </c>
      <c r="EA467" s="5">
        <v>1</v>
      </c>
      <c r="EB467" s="5">
        <v>0</v>
      </c>
      <c r="EC467" s="5">
        <v>0</v>
      </c>
      <c r="ED467" s="5">
        <v>1</v>
      </c>
      <c r="EE467" s="5">
        <v>1</v>
      </c>
      <c r="EF467" s="5">
        <v>10</v>
      </c>
      <c r="EG467" s="5" t="s">
        <v>2960</v>
      </c>
      <c r="EH467" s="5">
        <v>1</v>
      </c>
      <c r="EI467" s="5">
        <v>1</v>
      </c>
      <c r="EJ467" s="5">
        <v>1</v>
      </c>
      <c r="EK467" s="5">
        <v>2</v>
      </c>
      <c r="EL467" s="5">
        <v>2</v>
      </c>
      <c r="EM467" s="5">
        <v>1</v>
      </c>
      <c r="EN467" s="5">
        <v>0</v>
      </c>
      <c r="EO467" s="5">
        <v>1</v>
      </c>
      <c r="EP467" s="5">
        <v>0</v>
      </c>
      <c r="EQ467" s="5">
        <v>0</v>
      </c>
      <c r="ER467" s="5">
        <v>1</v>
      </c>
      <c r="ES467" s="5">
        <v>0</v>
      </c>
    </row>
    <row r="468" spans="1:149">
      <c r="A468" s="74">
        <v>45602.336782407408</v>
      </c>
      <c r="B468" s="5" t="s">
        <v>35</v>
      </c>
      <c r="C468" s="5" t="s">
        <v>1362</v>
      </c>
      <c r="D468" s="5" t="s">
        <v>1363</v>
      </c>
      <c r="E468" s="2">
        <v>5</v>
      </c>
      <c r="F468" s="5" t="s">
        <v>3248</v>
      </c>
      <c r="G468" s="2">
        <v>139</v>
      </c>
      <c r="H468" s="5" t="s">
        <v>2957</v>
      </c>
      <c r="I468" s="5">
        <v>3</v>
      </c>
      <c r="J468" s="5">
        <v>3139</v>
      </c>
      <c r="K468" s="2" t="s">
        <v>2961</v>
      </c>
      <c r="L468" s="5" t="s">
        <v>2962</v>
      </c>
      <c r="M468" s="2">
        <v>27</v>
      </c>
      <c r="N468" s="5" t="s">
        <v>2957</v>
      </c>
      <c r="O468" s="5">
        <v>1</v>
      </c>
      <c r="P468" s="5"/>
      <c r="Q468" s="5">
        <v>1</v>
      </c>
      <c r="R468" s="5">
        <v>0</v>
      </c>
      <c r="S468" s="5">
        <v>1</v>
      </c>
      <c r="T468" s="5">
        <v>0</v>
      </c>
      <c r="U468" s="5">
        <v>1</v>
      </c>
      <c r="V468" s="5">
        <v>1</v>
      </c>
      <c r="W468" s="5">
        <v>1</v>
      </c>
      <c r="X468" s="5"/>
      <c r="Y468" s="5">
        <v>1</v>
      </c>
      <c r="Z468" s="5">
        <v>1</v>
      </c>
      <c r="AA468" s="5"/>
      <c r="AB468" s="5">
        <v>2</v>
      </c>
      <c r="AC468" s="5">
        <v>1</v>
      </c>
      <c r="AD468" s="5">
        <v>1</v>
      </c>
      <c r="AE468" s="5">
        <v>1</v>
      </c>
      <c r="AF468" s="5">
        <v>2</v>
      </c>
      <c r="AG468" s="5">
        <v>2</v>
      </c>
      <c r="AH468" s="5">
        <v>1</v>
      </c>
      <c r="AI468" s="5">
        <v>1</v>
      </c>
      <c r="AJ468" s="5">
        <v>3</v>
      </c>
      <c r="AK468" s="5">
        <v>0</v>
      </c>
      <c r="AL468" s="5">
        <v>1</v>
      </c>
      <c r="AM468" s="5">
        <v>1</v>
      </c>
      <c r="AN468">
        <v>2</v>
      </c>
      <c r="AO468" s="5">
        <v>1</v>
      </c>
      <c r="AP468" s="2">
        <v>14</v>
      </c>
      <c r="AQ468" s="5" t="s">
        <v>2957</v>
      </c>
      <c r="AR468" s="5"/>
      <c r="AS468" s="5">
        <v>1</v>
      </c>
      <c r="AT468" s="5">
        <v>3</v>
      </c>
      <c r="AU468" s="5">
        <v>2</v>
      </c>
      <c r="AV468" s="5">
        <v>1</v>
      </c>
      <c r="AW468" s="5">
        <v>1</v>
      </c>
      <c r="AX468" s="5">
        <v>2</v>
      </c>
      <c r="AY468">
        <v>2</v>
      </c>
      <c r="AZ468">
        <v>1</v>
      </c>
      <c r="BA468" s="5">
        <v>0</v>
      </c>
      <c r="BB468" s="5">
        <v>0</v>
      </c>
      <c r="BC468" s="5">
        <v>0</v>
      </c>
      <c r="BD468" s="2">
        <v>20</v>
      </c>
      <c r="BE468" s="5" t="s">
        <v>2957</v>
      </c>
      <c r="BF468" s="5">
        <v>3</v>
      </c>
      <c r="BG468" s="5">
        <v>2</v>
      </c>
      <c r="BH468" s="5">
        <v>1</v>
      </c>
      <c r="BI468" s="5">
        <v>2</v>
      </c>
      <c r="BJ468" s="5">
        <v>1</v>
      </c>
      <c r="BK468">
        <v>2</v>
      </c>
      <c r="BL468" s="5">
        <v>1</v>
      </c>
      <c r="BM468" s="5">
        <v>1</v>
      </c>
      <c r="BN468" s="5">
        <v>1</v>
      </c>
      <c r="BO468" s="5">
        <v>0</v>
      </c>
      <c r="BP468" s="5">
        <v>1</v>
      </c>
      <c r="BQ468" s="5">
        <v>3</v>
      </c>
      <c r="BR468" s="5">
        <v>2</v>
      </c>
      <c r="BS468" s="2">
        <v>18</v>
      </c>
      <c r="BT468" s="5" t="s">
        <v>2957</v>
      </c>
      <c r="BU468" s="5">
        <v>3</v>
      </c>
      <c r="BV468" s="5">
        <v>1</v>
      </c>
      <c r="BW468" s="5">
        <v>1</v>
      </c>
      <c r="BX468" s="5">
        <v>1</v>
      </c>
      <c r="BY468" s="5">
        <v>0</v>
      </c>
      <c r="BZ468" s="5">
        <v>2</v>
      </c>
      <c r="CA468" s="5">
        <v>1</v>
      </c>
      <c r="CB468" s="5">
        <v>1</v>
      </c>
      <c r="CC468" s="5">
        <v>1</v>
      </c>
      <c r="CD468" s="5">
        <v>1</v>
      </c>
      <c r="CE468" s="5">
        <v>1</v>
      </c>
      <c r="CF468" s="5">
        <v>1</v>
      </c>
      <c r="CG468" s="5">
        <v>1</v>
      </c>
      <c r="CH468" s="5">
        <v>1</v>
      </c>
      <c r="CI468" s="5">
        <v>1</v>
      </c>
      <c r="CJ468" s="5">
        <v>1</v>
      </c>
      <c r="CK468" s="2">
        <v>11</v>
      </c>
      <c r="CL468" s="5" t="s">
        <v>2957</v>
      </c>
      <c r="CM468" s="5">
        <v>1</v>
      </c>
      <c r="CN468" s="5">
        <v>1</v>
      </c>
      <c r="CO468" s="5">
        <v>1</v>
      </c>
      <c r="CP468" s="5">
        <v>0</v>
      </c>
      <c r="CQ468" s="5">
        <v>1</v>
      </c>
      <c r="CR468" s="5">
        <v>1</v>
      </c>
      <c r="CS468" s="5">
        <v>1</v>
      </c>
      <c r="CT468" s="5">
        <v>1</v>
      </c>
      <c r="CU468" s="5">
        <v>0</v>
      </c>
      <c r="CV468" s="5">
        <v>1</v>
      </c>
      <c r="CW468" s="5">
        <v>1</v>
      </c>
      <c r="CX468" s="5">
        <v>1</v>
      </c>
      <c r="CY468" s="5">
        <v>1</v>
      </c>
      <c r="CZ468" s="5">
        <v>0</v>
      </c>
      <c r="DA468" s="2">
        <v>18</v>
      </c>
      <c r="DB468" s="5" t="s">
        <v>2957</v>
      </c>
      <c r="DC468" s="5">
        <v>1</v>
      </c>
      <c r="DD468" s="5">
        <v>1</v>
      </c>
      <c r="DE468" s="5">
        <v>1</v>
      </c>
      <c r="DF468" s="5">
        <v>1</v>
      </c>
      <c r="DG468" s="5">
        <v>1</v>
      </c>
      <c r="DH468" s="5">
        <v>1</v>
      </c>
      <c r="DI468" s="5">
        <v>1</v>
      </c>
      <c r="DJ468" s="5">
        <v>3</v>
      </c>
      <c r="DK468" s="5">
        <v>1</v>
      </c>
      <c r="DL468" s="5">
        <v>2</v>
      </c>
      <c r="DM468" s="5">
        <v>2</v>
      </c>
      <c r="DN468">
        <v>0</v>
      </c>
      <c r="DO468" s="5">
        <v>2</v>
      </c>
      <c r="DP468" s="5">
        <v>1</v>
      </c>
      <c r="DQ468" s="2">
        <v>16</v>
      </c>
      <c r="DR468" s="5" t="s">
        <v>2957</v>
      </c>
      <c r="DS468" s="5">
        <v>1</v>
      </c>
      <c r="DT468">
        <v>3</v>
      </c>
      <c r="DU468" s="5">
        <v>1</v>
      </c>
      <c r="DV468" s="5">
        <v>1</v>
      </c>
      <c r="DW468">
        <v>0</v>
      </c>
      <c r="DX468" s="5">
        <v>0</v>
      </c>
      <c r="DY468" s="5">
        <v>1</v>
      </c>
      <c r="EA468" s="5">
        <v>1</v>
      </c>
      <c r="EB468" s="5">
        <v>1</v>
      </c>
      <c r="EC468" s="5">
        <v>1</v>
      </c>
      <c r="ED468" s="5">
        <v>2</v>
      </c>
      <c r="EE468" s="5">
        <v>2</v>
      </c>
      <c r="EF468" s="5">
        <v>15</v>
      </c>
      <c r="EG468" s="5" t="s">
        <v>2957</v>
      </c>
      <c r="EH468" s="5">
        <v>1</v>
      </c>
      <c r="EI468" s="5">
        <v>1</v>
      </c>
      <c r="EJ468" s="5">
        <v>1</v>
      </c>
      <c r="EK468" s="5">
        <v>3</v>
      </c>
      <c r="EL468" s="5">
        <v>3</v>
      </c>
      <c r="EM468" s="5">
        <v>1</v>
      </c>
      <c r="EN468" s="5">
        <v>1</v>
      </c>
      <c r="EO468" s="5">
        <v>1</v>
      </c>
      <c r="EP468" s="5">
        <v>1</v>
      </c>
      <c r="EQ468" s="5">
        <v>0</v>
      </c>
      <c r="ER468" s="5">
        <v>1</v>
      </c>
      <c r="ES468" s="5">
        <v>1</v>
      </c>
    </row>
    <row r="469" spans="1:149">
      <c r="A469" s="74">
        <v>45604.442002314812</v>
      </c>
      <c r="B469" s="5" t="s">
        <v>35</v>
      </c>
      <c r="C469" s="5" t="s">
        <v>1364</v>
      </c>
      <c r="D469" s="5" t="s">
        <v>1365</v>
      </c>
      <c r="E469" s="2">
        <v>1</v>
      </c>
      <c r="F469" s="5" t="s">
        <v>2954</v>
      </c>
      <c r="G469" s="2">
        <v>137</v>
      </c>
      <c r="H469" s="5" t="s">
        <v>2957</v>
      </c>
      <c r="I469" s="5">
        <v>3</v>
      </c>
      <c r="J469" s="5">
        <v>3137</v>
      </c>
      <c r="K469" s="2" t="s">
        <v>2961</v>
      </c>
      <c r="L469" s="5" t="s">
        <v>2962</v>
      </c>
      <c r="M469" s="2">
        <v>27</v>
      </c>
      <c r="N469" s="5" t="s">
        <v>2960</v>
      </c>
      <c r="O469" s="5">
        <v>1</v>
      </c>
      <c r="P469" s="5">
        <v>1</v>
      </c>
      <c r="Q469" s="5">
        <v>1</v>
      </c>
      <c r="R469" s="5">
        <v>0</v>
      </c>
      <c r="S469" s="5">
        <v>1</v>
      </c>
      <c r="T469" s="5">
        <v>0</v>
      </c>
      <c r="U469" s="5">
        <v>1</v>
      </c>
      <c r="V469" s="5">
        <v>1</v>
      </c>
      <c r="W469" s="5">
        <v>1</v>
      </c>
      <c r="X469" s="5">
        <v>1</v>
      </c>
      <c r="Y469" s="5">
        <v>2</v>
      </c>
      <c r="Z469" s="5">
        <v>1</v>
      </c>
      <c r="AA469" s="5">
        <v>1</v>
      </c>
      <c r="AB469" s="5">
        <v>2</v>
      </c>
      <c r="AC469" s="5">
        <v>1</v>
      </c>
      <c r="AD469" s="5">
        <v>0</v>
      </c>
      <c r="AE469" s="5">
        <v>1</v>
      </c>
      <c r="AF469" s="5">
        <v>3</v>
      </c>
      <c r="AG469" s="5">
        <v>1</v>
      </c>
      <c r="AH469" s="5">
        <v>1</v>
      </c>
      <c r="AI469" s="5">
        <v>1</v>
      </c>
      <c r="AJ469" s="5">
        <v>2</v>
      </c>
      <c r="AK469" s="5">
        <v>0</v>
      </c>
      <c r="AL469" s="5">
        <v>0</v>
      </c>
      <c r="AM469" s="5">
        <v>1</v>
      </c>
      <c r="AN469">
        <v>1</v>
      </c>
      <c r="AO469" s="5">
        <v>1</v>
      </c>
      <c r="AP469" s="2">
        <v>16</v>
      </c>
      <c r="AQ469" s="5" t="s">
        <v>2957</v>
      </c>
      <c r="AR469" s="5">
        <v>1</v>
      </c>
      <c r="AS469" s="5">
        <v>1</v>
      </c>
      <c r="AT469" s="5">
        <v>3</v>
      </c>
      <c r="AU469" s="5">
        <v>2</v>
      </c>
      <c r="AV469" s="5">
        <v>1</v>
      </c>
      <c r="AW469" s="5">
        <v>2</v>
      </c>
      <c r="AX469" s="5">
        <v>3</v>
      </c>
      <c r="AY469">
        <v>2</v>
      </c>
      <c r="AZ469">
        <v>0</v>
      </c>
      <c r="BA469" s="5">
        <v>1</v>
      </c>
      <c r="BB469" s="5">
        <v>0</v>
      </c>
      <c r="BC469" s="5">
        <v>0</v>
      </c>
      <c r="BD469" s="2">
        <v>21</v>
      </c>
      <c r="BE469" s="5" t="s">
        <v>2957</v>
      </c>
      <c r="BF469" s="5">
        <v>3</v>
      </c>
      <c r="BG469" s="5">
        <v>2</v>
      </c>
      <c r="BH469" s="5">
        <v>1</v>
      </c>
      <c r="BI469" s="5">
        <v>3</v>
      </c>
      <c r="BJ469" s="5">
        <v>1</v>
      </c>
      <c r="BK469">
        <v>0</v>
      </c>
      <c r="BL469" s="5">
        <v>2</v>
      </c>
      <c r="BM469" s="5">
        <v>1</v>
      </c>
      <c r="BN469" s="5">
        <v>1</v>
      </c>
      <c r="BO469" s="5">
        <v>1</v>
      </c>
      <c r="BP469" s="5">
        <v>1</v>
      </c>
      <c r="BQ469" s="5">
        <v>3</v>
      </c>
      <c r="BR469" s="5">
        <v>2</v>
      </c>
      <c r="BS469" s="2">
        <v>18</v>
      </c>
      <c r="BT469" s="5" t="s">
        <v>2957</v>
      </c>
      <c r="BU469" s="5">
        <v>3</v>
      </c>
      <c r="BV469" s="5">
        <v>1</v>
      </c>
      <c r="BW469" s="5">
        <v>1</v>
      </c>
      <c r="BX469" s="5">
        <v>1</v>
      </c>
      <c r="BY469" s="5">
        <v>0</v>
      </c>
      <c r="BZ469" s="5">
        <v>3</v>
      </c>
      <c r="CA469" s="5">
        <v>0</v>
      </c>
      <c r="CB469" s="5">
        <v>1</v>
      </c>
      <c r="CC469" s="5">
        <v>1</v>
      </c>
      <c r="CD469" s="5">
        <v>1</v>
      </c>
      <c r="CE469" s="5">
        <v>1</v>
      </c>
      <c r="CF469" s="5">
        <v>1</v>
      </c>
      <c r="CG469" s="5">
        <v>1</v>
      </c>
      <c r="CH469" s="5">
        <v>1</v>
      </c>
      <c r="CI469" s="5">
        <v>1</v>
      </c>
      <c r="CJ469" s="5">
        <v>1</v>
      </c>
      <c r="CK469" s="2">
        <v>10</v>
      </c>
      <c r="CL469" s="5" t="s">
        <v>2957</v>
      </c>
      <c r="CM469" s="5">
        <v>1</v>
      </c>
      <c r="CN469" s="5">
        <v>1</v>
      </c>
      <c r="CO469" s="5">
        <v>0</v>
      </c>
      <c r="CP469" s="5">
        <v>0</v>
      </c>
      <c r="CQ469" s="5">
        <v>1</v>
      </c>
      <c r="CR469" s="5">
        <v>1</v>
      </c>
      <c r="CS469" s="5">
        <v>1</v>
      </c>
      <c r="CT469" s="5">
        <v>1</v>
      </c>
      <c r="CU469" s="5">
        <v>0</v>
      </c>
      <c r="CV469" s="5">
        <v>1</v>
      </c>
      <c r="CW469" s="5">
        <v>1</v>
      </c>
      <c r="CX469" s="5">
        <v>1</v>
      </c>
      <c r="CY469" s="5">
        <v>1</v>
      </c>
      <c r="CZ469" s="5">
        <v>0</v>
      </c>
      <c r="DA469" s="2">
        <v>20</v>
      </c>
      <c r="DB469" s="5" t="s">
        <v>2957</v>
      </c>
      <c r="DC469" s="5">
        <v>1</v>
      </c>
      <c r="DD469" s="5">
        <v>1</v>
      </c>
      <c r="DE469" s="5">
        <v>1</v>
      </c>
      <c r="DF469" s="5">
        <v>1</v>
      </c>
      <c r="DG469" s="5">
        <v>1</v>
      </c>
      <c r="DH469" s="5">
        <v>3</v>
      </c>
      <c r="DI469" s="5">
        <v>0</v>
      </c>
      <c r="DJ469" s="5">
        <v>3</v>
      </c>
      <c r="DK469" s="5">
        <v>0</v>
      </c>
      <c r="DL469" s="5">
        <v>3</v>
      </c>
      <c r="DM469" s="5">
        <v>2</v>
      </c>
      <c r="DN469">
        <v>2</v>
      </c>
      <c r="DO469" s="5">
        <v>1</v>
      </c>
      <c r="DP469" s="5">
        <v>1</v>
      </c>
      <c r="DQ469" s="2">
        <v>11</v>
      </c>
      <c r="DR469" s="5" t="s">
        <v>2960</v>
      </c>
      <c r="DS469" s="5">
        <v>1</v>
      </c>
      <c r="DT469">
        <v>3</v>
      </c>
      <c r="DU469" s="5">
        <v>1</v>
      </c>
      <c r="DV469" s="5">
        <v>1</v>
      </c>
      <c r="DW469">
        <v>0</v>
      </c>
      <c r="DX469" s="5">
        <v>0</v>
      </c>
      <c r="DY469" s="5">
        <v>0</v>
      </c>
      <c r="DZ469">
        <v>1</v>
      </c>
      <c r="EA469" s="5">
        <v>0</v>
      </c>
      <c r="EB469" s="5">
        <v>0</v>
      </c>
      <c r="EC469" s="5">
        <v>0</v>
      </c>
      <c r="ED469" s="5">
        <v>2</v>
      </c>
      <c r="EE469" s="5">
        <v>2</v>
      </c>
      <c r="EF469" s="5">
        <v>14</v>
      </c>
      <c r="EG469" s="5" t="s">
        <v>2957</v>
      </c>
      <c r="EH469" s="5">
        <v>1</v>
      </c>
      <c r="EI469" s="5">
        <v>1</v>
      </c>
      <c r="EJ469" s="5">
        <v>1</v>
      </c>
      <c r="EK469" s="5">
        <v>3</v>
      </c>
      <c r="EL469" s="5">
        <v>3</v>
      </c>
      <c r="EM469" s="5">
        <v>1</v>
      </c>
      <c r="EN469" s="5">
        <v>1</v>
      </c>
      <c r="EO469" s="5">
        <v>1</v>
      </c>
      <c r="EP469" s="5">
        <v>0</v>
      </c>
      <c r="EQ469" s="5">
        <v>0</v>
      </c>
      <c r="ER469" s="5">
        <v>1</v>
      </c>
      <c r="ES469" s="5">
        <v>1</v>
      </c>
    </row>
    <row r="470" spans="1:149">
      <c r="A470" s="74">
        <v>45609.514178240737</v>
      </c>
      <c r="B470" s="5" t="s">
        <v>35</v>
      </c>
      <c r="C470" s="5" t="s">
        <v>1366</v>
      </c>
      <c r="D470" s="5" t="s">
        <v>1367</v>
      </c>
      <c r="E470" s="2">
        <v>1</v>
      </c>
      <c r="F470" s="5" t="s">
        <v>2954</v>
      </c>
      <c r="G470" s="2">
        <v>126</v>
      </c>
      <c r="H470" s="5" t="s">
        <v>2960</v>
      </c>
      <c r="I470" s="5">
        <v>2</v>
      </c>
      <c r="J470" s="5">
        <v>2126</v>
      </c>
      <c r="K470" s="2" t="s">
        <v>2961</v>
      </c>
      <c r="L470" s="5" t="s">
        <v>2962</v>
      </c>
      <c r="M470" s="2">
        <v>26</v>
      </c>
      <c r="N470" s="5" t="s">
        <v>2960</v>
      </c>
      <c r="O470" s="5">
        <v>1</v>
      </c>
      <c r="P470" s="5">
        <v>1</v>
      </c>
      <c r="Q470" s="5">
        <v>1</v>
      </c>
      <c r="R470" s="5">
        <v>1</v>
      </c>
      <c r="S470" s="5">
        <v>1</v>
      </c>
      <c r="T470" s="5">
        <v>1</v>
      </c>
      <c r="U470" s="5">
        <v>1</v>
      </c>
      <c r="V470" s="5">
        <v>1</v>
      </c>
      <c r="W470" s="5">
        <v>1</v>
      </c>
      <c r="X470" s="5">
        <v>1</v>
      </c>
      <c r="Y470" s="5">
        <v>2</v>
      </c>
      <c r="Z470" s="5">
        <v>0</v>
      </c>
      <c r="AA470" s="5">
        <v>1</v>
      </c>
      <c r="AB470" s="5">
        <v>2</v>
      </c>
      <c r="AC470" s="5">
        <v>1</v>
      </c>
      <c r="AD470" s="5">
        <v>0</v>
      </c>
      <c r="AE470" s="5">
        <v>0</v>
      </c>
      <c r="AF470" s="5">
        <v>1</v>
      </c>
      <c r="AG470" s="5">
        <v>2</v>
      </c>
      <c r="AH470" s="5">
        <v>1</v>
      </c>
      <c r="AI470" s="5">
        <v>1</v>
      </c>
      <c r="AJ470" s="5">
        <v>2</v>
      </c>
      <c r="AK470" s="5">
        <v>1</v>
      </c>
      <c r="AL470" s="5">
        <v>0</v>
      </c>
      <c r="AM470" s="5">
        <v>1</v>
      </c>
      <c r="AN470">
        <v>1</v>
      </c>
      <c r="AO470" s="5">
        <v>0</v>
      </c>
      <c r="AP470" s="2">
        <v>15</v>
      </c>
      <c r="AQ470" s="5" t="s">
        <v>2957</v>
      </c>
      <c r="AR470" s="5">
        <v>1</v>
      </c>
      <c r="AS470" s="5">
        <v>1</v>
      </c>
      <c r="AT470" s="5">
        <v>3</v>
      </c>
      <c r="AU470" s="5">
        <v>2</v>
      </c>
      <c r="AV470" s="5">
        <v>1</v>
      </c>
      <c r="AW470" s="5">
        <v>2</v>
      </c>
      <c r="AX470" s="5">
        <v>2</v>
      </c>
      <c r="AY470">
        <v>2</v>
      </c>
      <c r="AZ470">
        <v>1</v>
      </c>
      <c r="BA470" s="5">
        <v>0</v>
      </c>
      <c r="BB470" s="5">
        <v>0</v>
      </c>
      <c r="BC470" s="5">
        <v>0</v>
      </c>
      <c r="BD470" s="2">
        <v>20</v>
      </c>
      <c r="BE470" s="5" t="s">
        <v>2957</v>
      </c>
      <c r="BF470" s="5">
        <v>3</v>
      </c>
      <c r="BG470" s="5">
        <v>3</v>
      </c>
      <c r="BH470" s="5">
        <v>1</v>
      </c>
      <c r="BI470" s="5">
        <v>3</v>
      </c>
      <c r="BJ470" s="5">
        <v>2</v>
      </c>
      <c r="BK470">
        <v>0</v>
      </c>
      <c r="BL470" s="5">
        <v>1</v>
      </c>
      <c r="BM470" s="5">
        <v>1</v>
      </c>
      <c r="BN470" s="5">
        <v>1</v>
      </c>
      <c r="BO470" s="5">
        <v>0</v>
      </c>
      <c r="BP470" s="5">
        <v>0</v>
      </c>
      <c r="BQ470" s="5">
        <v>3</v>
      </c>
      <c r="BR470" s="5">
        <v>2</v>
      </c>
      <c r="BS470" s="2">
        <v>16</v>
      </c>
      <c r="BT470" s="5" t="s">
        <v>2957</v>
      </c>
      <c r="BU470" s="5">
        <v>3</v>
      </c>
      <c r="BV470" s="5">
        <v>1</v>
      </c>
      <c r="BW470" s="5">
        <v>1</v>
      </c>
      <c r="BX470" s="5">
        <v>1</v>
      </c>
      <c r="BY470" s="5">
        <v>0</v>
      </c>
      <c r="BZ470" s="5">
        <v>2</v>
      </c>
      <c r="CA470" s="5">
        <v>0</v>
      </c>
      <c r="CB470" s="5">
        <v>0</v>
      </c>
      <c r="CC470" s="5">
        <v>1</v>
      </c>
      <c r="CD470" s="5">
        <v>1</v>
      </c>
      <c r="CE470" s="5">
        <v>1</v>
      </c>
      <c r="CF470" s="5">
        <v>1</v>
      </c>
      <c r="CG470" s="5">
        <v>1</v>
      </c>
      <c r="CH470" s="5">
        <v>1</v>
      </c>
      <c r="CI470" s="5">
        <v>1</v>
      </c>
      <c r="CJ470" s="5">
        <v>1</v>
      </c>
      <c r="CK470" s="2">
        <v>7</v>
      </c>
      <c r="CL470" s="5" t="s">
        <v>2960</v>
      </c>
      <c r="CM470" s="5">
        <v>1</v>
      </c>
      <c r="CN470" s="5">
        <v>1</v>
      </c>
      <c r="CO470" s="5">
        <v>0</v>
      </c>
      <c r="CP470" s="5">
        <v>0</v>
      </c>
      <c r="CQ470" s="5">
        <v>1</v>
      </c>
      <c r="CR470" s="5">
        <v>1</v>
      </c>
      <c r="CS470" s="5">
        <v>1</v>
      </c>
      <c r="CT470" s="5">
        <v>0</v>
      </c>
      <c r="CU470" s="5">
        <v>0</v>
      </c>
      <c r="CV470" s="5">
        <v>0</v>
      </c>
      <c r="CW470" s="5">
        <v>0</v>
      </c>
      <c r="CX470" s="5">
        <v>1</v>
      </c>
      <c r="CY470" s="5">
        <v>1</v>
      </c>
      <c r="CZ470" s="5">
        <v>0</v>
      </c>
      <c r="DA470" s="2">
        <v>21</v>
      </c>
      <c r="DB470" s="5" t="s">
        <v>2957</v>
      </c>
      <c r="DC470" s="5">
        <v>1</v>
      </c>
      <c r="DD470" s="5">
        <v>1</v>
      </c>
      <c r="DE470" s="5">
        <v>1</v>
      </c>
      <c r="DF470" s="5">
        <v>1</v>
      </c>
      <c r="DG470" s="5">
        <v>1</v>
      </c>
      <c r="DH470" s="5">
        <v>1</v>
      </c>
      <c r="DI470" s="5">
        <v>2</v>
      </c>
      <c r="DJ470" s="5">
        <v>2</v>
      </c>
      <c r="DK470" s="5">
        <v>2</v>
      </c>
      <c r="DL470" s="5">
        <v>3</v>
      </c>
      <c r="DM470" s="5">
        <v>3</v>
      </c>
      <c r="DN470">
        <v>1</v>
      </c>
      <c r="DO470" s="5">
        <v>1</v>
      </c>
      <c r="DP470" s="5">
        <v>1</v>
      </c>
      <c r="DQ470" s="2">
        <v>11</v>
      </c>
      <c r="DR470" s="5" t="s">
        <v>2960</v>
      </c>
      <c r="DS470" s="5">
        <v>1</v>
      </c>
      <c r="DT470">
        <v>3</v>
      </c>
      <c r="DU470" s="5">
        <v>1</v>
      </c>
      <c r="DV470" s="5">
        <v>1</v>
      </c>
      <c r="DW470">
        <v>0</v>
      </c>
      <c r="DX470" s="5">
        <v>0</v>
      </c>
      <c r="DY470" s="5">
        <v>0</v>
      </c>
      <c r="DZ470">
        <v>2</v>
      </c>
      <c r="EA470" s="5">
        <v>0</v>
      </c>
      <c r="EB470" s="5">
        <v>0</v>
      </c>
      <c r="EC470" s="5">
        <v>0</v>
      </c>
      <c r="ED470" s="5">
        <v>1</v>
      </c>
      <c r="EE470" s="5">
        <v>2</v>
      </c>
      <c r="EF470" s="5">
        <v>10</v>
      </c>
      <c r="EG470" s="5" t="s">
        <v>2960</v>
      </c>
      <c r="EH470" s="5">
        <v>1</v>
      </c>
      <c r="EI470" s="5">
        <v>1</v>
      </c>
      <c r="EJ470" s="5">
        <v>1</v>
      </c>
      <c r="EK470" s="5">
        <v>3</v>
      </c>
      <c r="EL470" s="5">
        <v>2</v>
      </c>
      <c r="EM470" s="5">
        <v>0</v>
      </c>
      <c r="EN470" s="5">
        <v>0</v>
      </c>
      <c r="EO470" s="5">
        <v>1</v>
      </c>
      <c r="EP470" s="5">
        <v>0</v>
      </c>
      <c r="EQ470" s="5">
        <v>0</v>
      </c>
      <c r="ER470" s="5">
        <v>1</v>
      </c>
      <c r="ES470" s="5">
        <v>0</v>
      </c>
    </row>
    <row r="471" spans="1:149">
      <c r="A471" s="74">
        <v>45603.393993055557</v>
      </c>
      <c r="B471" s="5" t="s">
        <v>35</v>
      </c>
      <c r="C471" s="5" t="s">
        <v>1368</v>
      </c>
      <c r="D471" s="5" t="s">
        <v>1369</v>
      </c>
      <c r="E471" s="2">
        <v>1</v>
      </c>
      <c r="F471" s="5" t="s">
        <v>2954</v>
      </c>
      <c r="G471" s="2">
        <v>119</v>
      </c>
      <c r="H471" s="5" t="s">
        <v>2960</v>
      </c>
      <c r="I471" s="5">
        <v>2</v>
      </c>
      <c r="J471" s="5">
        <v>2119</v>
      </c>
      <c r="K471" s="2" t="s">
        <v>2961</v>
      </c>
      <c r="L471" s="5" t="s">
        <v>2962</v>
      </c>
      <c r="M471" s="2">
        <v>26</v>
      </c>
      <c r="N471" s="5" t="s">
        <v>2960</v>
      </c>
      <c r="O471" s="5">
        <v>1</v>
      </c>
      <c r="P471" s="5">
        <v>2</v>
      </c>
      <c r="Q471" s="5">
        <v>1</v>
      </c>
      <c r="R471" s="5">
        <v>0</v>
      </c>
      <c r="S471" s="5">
        <v>1</v>
      </c>
      <c r="T471" s="5">
        <v>0</v>
      </c>
      <c r="U471" s="5">
        <v>1</v>
      </c>
      <c r="V471" s="5">
        <v>1</v>
      </c>
      <c r="W471" s="5">
        <v>1</v>
      </c>
      <c r="X471" s="5">
        <v>1</v>
      </c>
      <c r="Y471" s="5">
        <v>2</v>
      </c>
      <c r="Z471" s="5">
        <v>1</v>
      </c>
      <c r="AA471" s="5">
        <v>1</v>
      </c>
      <c r="AB471" s="5">
        <v>2</v>
      </c>
      <c r="AC471" s="5">
        <v>1</v>
      </c>
      <c r="AD471" s="5">
        <v>1</v>
      </c>
      <c r="AE471" s="5">
        <v>0</v>
      </c>
      <c r="AF471" s="5">
        <v>2</v>
      </c>
      <c r="AG471" s="5">
        <v>2</v>
      </c>
      <c r="AH471" s="5">
        <v>1</v>
      </c>
      <c r="AI471" s="5">
        <v>1</v>
      </c>
      <c r="AJ471" s="5">
        <v>1</v>
      </c>
      <c r="AK471" s="5">
        <v>0</v>
      </c>
      <c r="AL471" s="5">
        <v>0</v>
      </c>
      <c r="AM471" s="5">
        <v>1</v>
      </c>
      <c r="AN471">
        <v>0</v>
      </c>
      <c r="AO471" s="5">
        <v>1</v>
      </c>
      <c r="AP471" s="2">
        <v>14</v>
      </c>
      <c r="AQ471" s="5" t="s">
        <v>2957</v>
      </c>
      <c r="AR471" s="5">
        <v>1</v>
      </c>
      <c r="AS471" s="5">
        <v>1</v>
      </c>
      <c r="AT471" s="5">
        <v>3</v>
      </c>
      <c r="AU471" s="5">
        <v>2</v>
      </c>
      <c r="AV471" s="5">
        <v>1</v>
      </c>
      <c r="AW471" s="5">
        <v>1</v>
      </c>
      <c r="AX471" s="5">
        <v>3</v>
      </c>
      <c r="AY471">
        <v>2</v>
      </c>
      <c r="AZ471">
        <v>0</v>
      </c>
      <c r="BA471" s="5">
        <v>0</v>
      </c>
      <c r="BB471" s="5">
        <v>0</v>
      </c>
      <c r="BC471" s="5">
        <v>0</v>
      </c>
      <c r="BD471" s="2">
        <v>16</v>
      </c>
      <c r="BE471" s="5" t="s">
        <v>2960</v>
      </c>
      <c r="BF471" s="5">
        <v>3</v>
      </c>
      <c r="BG471" s="5">
        <v>3</v>
      </c>
      <c r="BH471" s="5">
        <v>1</v>
      </c>
      <c r="BI471" s="5">
        <v>2</v>
      </c>
      <c r="BJ471" s="5">
        <v>1</v>
      </c>
      <c r="BK471">
        <v>0</v>
      </c>
      <c r="BL471" s="5">
        <v>1</v>
      </c>
      <c r="BM471" s="5">
        <v>1</v>
      </c>
      <c r="BN471" s="5">
        <v>1</v>
      </c>
      <c r="BO471" s="5">
        <v>0</v>
      </c>
      <c r="BP471" s="5">
        <v>0</v>
      </c>
      <c r="BQ471" s="5">
        <v>2</v>
      </c>
      <c r="BR471" s="5">
        <v>1</v>
      </c>
      <c r="BS471" s="2">
        <v>16</v>
      </c>
      <c r="BT471" s="5" t="s">
        <v>2957</v>
      </c>
      <c r="BU471" s="5">
        <v>3</v>
      </c>
      <c r="BV471" s="5">
        <v>1</v>
      </c>
      <c r="BW471" s="5">
        <v>1</v>
      </c>
      <c r="BX471" s="5">
        <v>1</v>
      </c>
      <c r="BY471" s="5">
        <v>0</v>
      </c>
      <c r="BZ471" s="5">
        <v>2</v>
      </c>
      <c r="CA471" s="5">
        <v>1</v>
      </c>
      <c r="CB471" s="5">
        <v>1</v>
      </c>
      <c r="CC471" s="5">
        <v>0</v>
      </c>
      <c r="CD471" s="5">
        <v>1</v>
      </c>
      <c r="CE471" s="5">
        <v>1</v>
      </c>
      <c r="CF471" s="5">
        <v>1</v>
      </c>
      <c r="CG471" s="5">
        <v>1</v>
      </c>
      <c r="CH471" s="5">
        <v>1</v>
      </c>
      <c r="CI471" s="5">
        <v>1</v>
      </c>
      <c r="CJ471" s="5">
        <v>0</v>
      </c>
      <c r="CK471" s="2">
        <v>7</v>
      </c>
      <c r="CL471" s="5" t="s">
        <v>2960</v>
      </c>
      <c r="CM471" s="5">
        <v>1</v>
      </c>
      <c r="CN471" s="5">
        <v>1</v>
      </c>
      <c r="CO471" s="5">
        <v>0</v>
      </c>
      <c r="CP471" s="5">
        <v>0</v>
      </c>
      <c r="CQ471" s="5">
        <v>1</v>
      </c>
      <c r="CR471" s="5">
        <v>1</v>
      </c>
      <c r="CS471" s="5">
        <v>0</v>
      </c>
      <c r="CT471" s="5">
        <v>1</v>
      </c>
      <c r="CU471" s="5">
        <v>0</v>
      </c>
      <c r="CV471" s="5">
        <v>0</v>
      </c>
      <c r="CW471" s="5">
        <v>0</v>
      </c>
      <c r="CX471" s="5">
        <v>1</v>
      </c>
      <c r="CY471" s="5">
        <v>1</v>
      </c>
      <c r="CZ471" s="5">
        <v>0</v>
      </c>
      <c r="DA471" s="2">
        <v>18</v>
      </c>
      <c r="DB471" s="5" t="s">
        <v>2957</v>
      </c>
      <c r="DC471" s="5">
        <v>1</v>
      </c>
      <c r="DD471" s="5">
        <v>1</v>
      </c>
      <c r="DE471" s="5">
        <v>1</v>
      </c>
      <c r="DF471" s="5">
        <v>1</v>
      </c>
      <c r="DG471" s="5">
        <v>1</v>
      </c>
      <c r="DH471" s="5">
        <v>2</v>
      </c>
      <c r="DI471" s="5">
        <v>0</v>
      </c>
      <c r="DJ471" s="5">
        <v>3</v>
      </c>
      <c r="DK471" s="5">
        <v>2</v>
      </c>
      <c r="DL471" s="5">
        <v>2</v>
      </c>
      <c r="DM471" s="5">
        <v>1</v>
      </c>
      <c r="DN471">
        <v>1</v>
      </c>
      <c r="DO471" s="5">
        <v>1</v>
      </c>
      <c r="DP471" s="5">
        <v>1</v>
      </c>
      <c r="DQ471" s="2">
        <v>11</v>
      </c>
      <c r="DR471" s="5" t="s">
        <v>2960</v>
      </c>
      <c r="DS471" s="5">
        <v>1</v>
      </c>
      <c r="DT471">
        <v>3</v>
      </c>
      <c r="DU471" s="5">
        <v>1</v>
      </c>
      <c r="DV471" s="5">
        <v>1</v>
      </c>
      <c r="DW471">
        <v>0</v>
      </c>
      <c r="DX471" s="5">
        <v>0</v>
      </c>
      <c r="DY471" s="5">
        <v>1</v>
      </c>
      <c r="DZ471">
        <v>1</v>
      </c>
      <c r="EA471" s="5">
        <v>0</v>
      </c>
      <c r="EB471" s="5">
        <v>0</v>
      </c>
      <c r="EC471" s="5">
        <v>1</v>
      </c>
      <c r="ED471" s="5">
        <v>1</v>
      </c>
      <c r="EE471" s="5">
        <v>1</v>
      </c>
      <c r="EF471" s="5">
        <v>11</v>
      </c>
      <c r="EG471" s="5" t="s">
        <v>2960</v>
      </c>
      <c r="EH471" s="5">
        <v>1</v>
      </c>
      <c r="EI471" s="5">
        <v>1</v>
      </c>
      <c r="EJ471" s="5">
        <v>1</v>
      </c>
      <c r="EK471" s="5">
        <v>2</v>
      </c>
      <c r="EL471" s="5">
        <v>1</v>
      </c>
      <c r="EM471" s="5">
        <v>1</v>
      </c>
      <c r="EN471" s="5">
        <v>1</v>
      </c>
      <c r="EO471" s="5">
        <v>1</v>
      </c>
      <c r="EP471" s="5">
        <v>0</v>
      </c>
      <c r="EQ471" s="5">
        <v>0</v>
      </c>
      <c r="ER471" s="5">
        <v>1</v>
      </c>
      <c r="ES471" s="5">
        <v>1</v>
      </c>
    </row>
    <row r="472" spans="1:149">
      <c r="A472" s="74">
        <v>45607.57576388889</v>
      </c>
      <c r="B472" s="5" t="s">
        <v>35</v>
      </c>
      <c r="C472" s="5" t="s">
        <v>1370</v>
      </c>
      <c r="D472" s="5" t="s">
        <v>1371</v>
      </c>
      <c r="E472" s="2">
        <v>5</v>
      </c>
      <c r="F472" s="5" t="s">
        <v>3248</v>
      </c>
      <c r="G472" s="2">
        <v>137</v>
      </c>
      <c r="H472" s="5" t="s">
        <v>2957</v>
      </c>
      <c r="I472" s="5">
        <v>3</v>
      </c>
      <c r="J472" s="5">
        <v>3137</v>
      </c>
      <c r="K472" s="2" t="s">
        <v>2961</v>
      </c>
      <c r="L472" s="5" t="s">
        <v>2962</v>
      </c>
      <c r="M472" s="2">
        <v>27</v>
      </c>
      <c r="N472" s="5" t="s">
        <v>2957</v>
      </c>
      <c r="O472" s="5">
        <v>1</v>
      </c>
      <c r="P472" s="5"/>
      <c r="Q472" s="5">
        <v>1</v>
      </c>
      <c r="R472" s="5">
        <v>0</v>
      </c>
      <c r="S472" s="5">
        <v>1</v>
      </c>
      <c r="T472" s="5">
        <v>0</v>
      </c>
      <c r="U472" s="5">
        <v>1</v>
      </c>
      <c r="V472" s="5">
        <v>1</v>
      </c>
      <c r="W472" s="5">
        <v>1</v>
      </c>
      <c r="X472" s="5"/>
      <c r="Y472" s="5">
        <v>2</v>
      </c>
      <c r="Z472" s="5">
        <v>1</v>
      </c>
      <c r="AA472" s="5"/>
      <c r="AB472" s="5">
        <v>2</v>
      </c>
      <c r="AC472" s="5">
        <v>1</v>
      </c>
      <c r="AD472" s="5">
        <v>1</v>
      </c>
      <c r="AE472" s="5">
        <v>0</v>
      </c>
      <c r="AF472" s="5">
        <v>3</v>
      </c>
      <c r="AG472" s="5">
        <v>2</v>
      </c>
      <c r="AH472" s="5">
        <v>1</v>
      </c>
      <c r="AI472" s="5">
        <v>1</v>
      </c>
      <c r="AJ472" s="5">
        <v>3</v>
      </c>
      <c r="AK472" s="5">
        <v>0</v>
      </c>
      <c r="AL472" s="5">
        <v>0</v>
      </c>
      <c r="AM472" s="5">
        <v>1</v>
      </c>
      <c r="AN472">
        <v>1</v>
      </c>
      <c r="AO472" s="5">
        <v>2</v>
      </c>
      <c r="AP472" s="2">
        <v>12</v>
      </c>
      <c r="AQ472" s="5" t="s">
        <v>2960</v>
      </c>
      <c r="AR472" s="5"/>
      <c r="AS472" s="5">
        <v>1</v>
      </c>
      <c r="AT472" s="5">
        <v>3</v>
      </c>
      <c r="AU472" s="5">
        <v>2</v>
      </c>
      <c r="AV472" s="5">
        <v>0</v>
      </c>
      <c r="AW472" s="5">
        <v>2</v>
      </c>
      <c r="AX472" s="5">
        <v>0</v>
      </c>
      <c r="AY472">
        <v>2</v>
      </c>
      <c r="AZ472">
        <v>1</v>
      </c>
      <c r="BA472" s="5">
        <v>0</v>
      </c>
      <c r="BB472" s="5">
        <v>0</v>
      </c>
      <c r="BC472" s="5">
        <v>0</v>
      </c>
      <c r="BD472" s="2">
        <v>20</v>
      </c>
      <c r="BE472" s="5" t="s">
        <v>2957</v>
      </c>
      <c r="BF472" s="5">
        <v>3</v>
      </c>
      <c r="BG472" s="5">
        <v>2</v>
      </c>
      <c r="BH472" s="5">
        <v>2</v>
      </c>
      <c r="BI472" s="5">
        <v>3</v>
      </c>
      <c r="BJ472" s="5">
        <v>1</v>
      </c>
      <c r="BK472">
        <v>0</v>
      </c>
      <c r="BL472" s="5">
        <v>2</v>
      </c>
      <c r="BM472" s="5">
        <v>1</v>
      </c>
      <c r="BN472" s="5">
        <v>1</v>
      </c>
      <c r="BO472" s="5">
        <v>0</v>
      </c>
      <c r="BP472" s="5">
        <v>0</v>
      </c>
      <c r="BQ472" s="5">
        <v>3</v>
      </c>
      <c r="BR472" s="5">
        <v>2</v>
      </c>
      <c r="BS472" s="2">
        <v>19</v>
      </c>
      <c r="BT472" s="5" t="s">
        <v>2957</v>
      </c>
      <c r="BU472" s="5">
        <v>3</v>
      </c>
      <c r="BV472" s="5">
        <v>1</v>
      </c>
      <c r="BW472" s="5">
        <v>1</v>
      </c>
      <c r="BX472" s="5">
        <v>1</v>
      </c>
      <c r="BY472" s="5">
        <v>0</v>
      </c>
      <c r="BZ472" s="5">
        <v>3</v>
      </c>
      <c r="CA472" s="5">
        <v>1</v>
      </c>
      <c r="CB472" s="5">
        <v>1</v>
      </c>
      <c r="CC472" s="5">
        <v>1</v>
      </c>
      <c r="CD472" s="5">
        <v>1</v>
      </c>
      <c r="CE472" s="5">
        <v>1</v>
      </c>
      <c r="CF472" s="5">
        <v>1</v>
      </c>
      <c r="CG472" s="5">
        <v>1</v>
      </c>
      <c r="CH472" s="5">
        <v>1</v>
      </c>
      <c r="CI472" s="5">
        <v>1</v>
      </c>
      <c r="CJ472" s="5">
        <v>1</v>
      </c>
      <c r="CK472" s="2">
        <v>8</v>
      </c>
      <c r="CL472" s="5" t="s">
        <v>2957</v>
      </c>
      <c r="CM472" s="5">
        <v>1</v>
      </c>
      <c r="CN472" s="5">
        <v>1</v>
      </c>
      <c r="CO472" s="5">
        <v>0</v>
      </c>
      <c r="CP472" s="5">
        <v>0</v>
      </c>
      <c r="CQ472" s="5">
        <v>1</v>
      </c>
      <c r="CR472" s="5">
        <v>1</v>
      </c>
      <c r="CS472" s="5">
        <v>1</v>
      </c>
      <c r="CT472" s="5">
        <v>1</v>
      </c>
      <c r="CU472" s="5">
        <v>0</v>
      </c>
      <c r="CV472" s="5">
        <v>0</v>
      </c>
      <c r="CW472" s="5">
        <v>0</v>
      </c>
      <c r="CX472" s="5">
        <v>1</v>
      </c>
      <c r="CY472" s="5">
        <v>1</v>
      </c>
      <c r="CZ472" s="5">
        <v>0</v>
      </c>
      <c r="DA472" s="2">
        <v>26</v>
      </c>
      <c r="DB472" s="5" t="s">
        <v>2957</v>
      </c>
      <c r="DC472" s="5">
        <v>1</v>
      </c>
      <c r="DD472" s="5">
        <v>1</v>
      </c>
      <c r="DE472" s="5">
        <v>1</v>
      </c>
      <c r="DF472" s="5">
        <v>1</v>
      </c>
      <c r="DG472" s="5">
        <v>1</v>
      </c>
      <c r="DH472" s="5">
        <v>3</v>
      </c>
      <c r="DI472" s="5">
        <v>3</v>
      </c>
      <c r="DJ472" s="5">
        <v>3</v>
      </c>
      <c r="DK472" s="5">
        <v>3</v>
      </c>
      <c r="DL472" s="5">
        <v>3</v>
      </c>
      <c r="DM472" s="5">
        <v>3</v>
      </c>
      <c r="DN472">
        <v>0</v>
      </c>
      <c r="DO472" s="5">
        <v>2</v>
      </c>
      <c r="DP472" s="5">
        <v>1</v>
      </c>
      <c r="DQ472" s="2">
        <v>12</v>
      </c>
      <c r="DR472" s="5" t="s">
        <v>2960</v>
      </c>
      <c r="DS472" s="5">
        <v>1</v>
      </c>
      <c r="DT472">
        <v>3</v>
      </c>
      <c r="DU472" s="5">
        <v>1</v>
      </c>
      <c r="DV472" s="5">
        <v>1</v>
      </c>
      <c r="DW472">
        <v>0</v>
      </c>
      <c r="DX472" s="5">
        <v>0</v>
      </c>
      <c r="DY472" s="5">
        <v>0</v>
      </c>
      <c r="EA472" s="5">
        <v>0</v>
      </c>
      <c r="EB472" s="5">
        <v>0</v>
      </c>
      <c r="EC472" s="5">
        <v>0</v>
      </c>
      <c r="ED472" s="5">
        <v>2</v>
      </c>
      <c r="EE472" s="5">
        <v>2</v>
      </c>
      <c r="EF472" s="5">
        <v>13</v>
      </c>
      <c r="EG472" s="5" t="s">
        <v>2957</v>
      </c>
      <c r="EH472" s="5">
        <v>1</v>
      </c>
      <c r="EI472" s="5">
        <v>1</v>
      </c>
      <c r="EJ472" s="5">
        <v>1</v>
      </c>
      <c r="EK472" s="5">
        <v>3</v>
      </c>
      <c r="EL472" s="5">
        <v>3</v>
      </c>
      <c r="EM472" s="5">
        <v>1</v>
      </c>
      <c r="EN472" s="5">
        <v>1</v>
      </c>
      <c r="EO472" s="5">
        <v>0</v>
      </c>
      <c r="EP472" s="5">
        <v>0</v>
      </c>
      <c r="EQ472" s="5">
        <v>0</v>
      </c>
      <c r="ER472" s="5">
        <v>1</v>
      </c>
      <c r="ES472" s="5">
        <v>1</v>
      </c>
    </row>
    <row r="473" spans="1:149">
      <c r="A473" s="74">
        <v>45608.705914351849</v>
      </c>
      <c r="B473" s="5" t="s">
        <v>35</v>
      </c>
      <c r="C473" s="5" t="s">
        <v>1372</v>
      </c>
      <c r="D473" s="5" t="s">
        <v>1373</v>
      </c>
      <c r="E473" s="2">
        <v>1</v>
      </c>
      <c r="F473" s="5" t="s">
        <v>2954</v>
      </c>
      <c r="G473" s="2">
        <v>120</v>
      </c>
      <c r="H473" s="5" t="s">
        <v>2960</v>
      </c>
      <c r="I473" s="5">
        <v>2</v>
      </c>
      <c r="J473" s="5">
        <v>2120</v>
      </c>
      <c r="K473" s="2" t="s">
        <v>2961</v>
      </c>
      <c r="L473" s="5" t="s">
        <v>2962</v>
      </c>
      <c r="M473" s="2">
        <v>26</v>
      </c>
      <c r="N473" s="5" t="s">
        <v>2960</v>
      </c>
      <c r="O473" s="5">
        <v>1</v>
      </c>
      <c r="P473" s="5">
        <v>1</v>
      </c>
      <c r="Q473" s="5">
        <v>1</v>
      </c>
      <c r="R473" s="5">
        <v>1</v>
      </c>
      <c r="S473" s="5">
        <v>1</v>
      </c>
      <c r="T473" s="5">
        <v>0</v>
      </c>
      <c r="U473" s="5">
        <v>1</v>
      </c>
      <c r="V473" s="5">
        <v>1</v>
      </c>
      <c r="W473" s="5">
        <v>1</v>
      </c>
      <c r="X473" s="5">
        <v>1</v>
      </c>
      <c r="Y473" s="5">
        <v>2</v>
      </c>
      <c r="Z473" s="5">
        <v>1</v>
      </c>
      <c r="AA473" s="5">
        <v>1</v>
      </c>
      <c r="AB473" s="5">
        <v>2</v>
      </c>
      <c r="AC473" s="5">
        <v>1</v>
      </c>
      <c r="AD473" s="5">
        <v>1</v>
      </c>
      <c r="AE473" s="5">
        <v>0</v>
      </c>
      <c r="AF473" s="5">
        <v>1</v>
      </c>
      <c r="AG473" s="5">
        <v>1</v>
      </c>
      <c r="AH473" s="5">
        <v>1</v>
      </c>
      <c r="AI473" s="5">
        <v>1</v>
      </c>
      <c r="AJ473" s="5">
        <v>3</v>
      </c>
      <c r="AK473" s="5">
        <v>1</v>
      </c>
      <c r="AL473" s="5">
        <v>0</v>
      </c>
      <c r="AM473" s="5">
        <v>1</v>
      </c>
      <c r="AN473">
        <v>0</v>
      </c>
      <c r="AO473" s="5">
        <v>0</v>
      </c>
      <c r="AP473" s="2">
        <v>15</v>
      </c>
      <c r="AQ473" s="5" t="s">
        <v>2957</v>
      </c>
      <c r="AR473" s="5">
        <v>1</v>
      </c>
      <c r="AS473" s="5">
        <v>1</v>
      </c>
      <c r="AT473" s="5">
        <v>3</v>
      </c>
      <c r="AU473" s="5">
        <v>2</v>
      </c>
      <c r="AV473" s="5">
        <v>1</v>
      </c>
      <c r="AW473" s="5">
        <v>1</v>
      </c>
      <c r="AX473" s="5">
        <v>3</v>
      </c>
      <c r="AY473">
        <v>2</v>
      </c>
      <c r="AZ473">
        <v>1</v>
      </c>
      <c r="BA473" s="5">
        <v>0</v>
      </c>
      <c r="BB473" s="5">
        <v>0</v>
      </c>
      <c r="BC473" s="5">
        <v>0</v>
      </c>
      <c r="BD473" s="2">
        <v>15</v>
      </c>
      <c r="BE473" s="5" t="s">
        <v>2960</v>
      </c>
      <c r="BF473" s="5">
        <v>1</v>
      </c>
      <c r="BG473" s="5">
        <v>0</v>
      </c>
      <c r="BH473" s="5">
        <v>0</v>
      </c>
      <c r="BI473" s="5">
        <v>2</v>
      </c>
      <c r="BJ473" s="5">
        <v>1</v>
      </c>
      <c r="BK473">
        <v>1</v>
      </c>
      <c r="BL473" s="5">
        <v>2</v>
      </c>
      <c r="BM473" s="5">
        <v>1</v>
      </c>
      <c r="BN473" s="5">
        <v>1</v>
      </c>
      <c r="BO473" s="5">
        <v>0</v>
      </c>
      <c r="BP473" s="5">
        <v>1</v>
      </c>
      <c r="BQ473" s="5">
        <v>3</v>
      </c>
      <c r="BR473" s="5">
        <v>2</v>
      </c>
      <c r="BS473" s="2">
        <v>16</v>
      </c>
      <c r="BT473" s="5" t="s">
        <v>2957</v>
      </c>
      <c r="BU473" s="5">
        <v>3</v>
      </c>
      <c r="BV473" s="5">
        <v>1</v>
      </c>
      <c r="BW473" s="5">
        <v>1</v>
      </c>
      <c r="BX473" s="5">
        <v>1</v>
      </c>
      <c r="BY473" s="5">
        <v>0</v>
      </c>
      <c r="BZ473" s="5">
        <v>2</v>
      </c>
      <c r="CA473" s="5">
        <v>1</v>
      </c>
      <c r="CB473" s="5">
        <v>1</v>
      </c>
      <c r="CC473" s="5">
        <v>0</v>
      </c>
      <c r="CD473" s="5">
        <v>1</v>
      </c>
      <c r="CE473" s="5">
        <v>1</v>
      </c>
      <c r="CF473" s="5">
        <v>1</v>
      </c>
      <c r="CG473" s="5">
        <v>1</v>
      </c>
      <c r="CH473" s="5">
        <v>1</v>
      </c>
      <c r="CI473" s="5">
        <v>1</v>
      </c>
      <c r="CJ473" s="5">
        <v>0</v>
      </c>
      <c r="CK473" s="2">
        <v>9</v>
      </c>
      <c r="CL473" s="5" t="s">
        <v>2957</v>
      </c>
      <c r="CM473" s="5">
        <v>1</v>
      </c>
      <c r="CN473" s="5">
        <v>1</v>
      </c>
      <c r="CO473" s="5">
        <v>1</v>
      </c>
      <c r="CP473" s="5">
        <v>0</v>
      </c>
      <c r="CQ473" s="5">
        <v>1</v>
      </c>
      <c r="CR473" s="5">
        <v>1</v>
      </c>
      <c r="CS473" s="5">
        <v>1</v>
      </c>
      <c r="CT473" s="5">
        <v>1</v>
      </c>
      <c r="CU473" s="5">
        <v>0</v>
      </c>
      <c r="CV473" s="5">
        <v>0</v>
      </c>
      <c r="CW473" s="5">
        <v>0</v>
      </c>
      <c r="CX473" s="5">
        <v>1</v>
      </c>
      <c r="CY473" s="5">
        <v>1</v>
      </c>
      <c r="CZ473" s="5">
        <v>0</v>
      </c>
      <c r="DA473" s="2">
        <v>14</v>
      </c>
      <c r="DB473" s="5" t="s">
        <v>2960</v>
      </c>
      <c r="DC473" s="5">
        <v>1</v>
      </c>
      <c r="DD473" s="5">
        <v>1</v>
      </c>
      <c r="DE473" s="5">
        <v>1</v>
      </c>
      <c r="DF473" s="5">
        <v>1</v>
      </c>
      <c r="DG473" s="5">
        <v>1</v>
      </c>
      <c r="DH473" s="5">
        <v>1</v>
      </c>
      <c r="DI473" s="5">
        <v>1</v>
      </c>
      <c r="DJ473" s="5">
        <v>3</v>
      </c>
      <c r="DK473" s="5">
        <v>0</v>
      </c>
      <c r="DL473" s="5">
        <v>1</v>
      </c>
      <c r="DM473" s="5">
        <v>1</v>
      </c>
      <c r="DN473">
        <v>1</v>
      </c>
      <c r="DO473" s="5">
        <v>1</v>
      </c>
      <c r="DP473" s="5">
        <v>0</v>
      </c>
      <c r="DQ473" s="2">
        <v>12</v>
      </c>
      <c r="DR473" s="5" t="s">
        <v>2960</v>
      </c>
      <c r="DS473" s="5">
        <v>1</v>
      </c>
      <c r="DT473">
        <v>3</v>
      </c>
      <c r="DU473" s="5">
        <v>1</v>
      </c>
      <c r="DV473" s="5">
        <v>1</v>
      </c>
      <c r="DW473">
        <v>0</v>
      </c>
      <c r="DX473" s="5">
        <v>0</v>
      </c>
      <c r="DY473" s="5">
        <v>0</v>
      </c>
      <c r="DZ473">
        <v>1</v>
      </c>
      <c r="EA473" s="5">
        <v>0</v>
      </c>
      <c r="EB473" s="5">
        <v>0</v>
      </c>
      <c r="EC473" s="5">
        <v>1</v>
      </c>
      <c r="ED473" s="5">
        <v>2</v>
      </c>
      <c r="EE473" s="5">
        <v>2</v>
      </c>
      <c r="EF473" s="5">
        <v>13</v>
      </c>
      <c r="EG473" s="5" t="s">
        <v>2957</v>
      </c>
      <c r="EH473" s="5">
        <v>1</v>
      </c>
      <c r="EI473" s="5">
        <v>1</v>
      </c>
      <c r="EJ473" s="5">
        <v>1</v>
      </c>
      <c r="EK473" s="5">
        <v>3</v>
      </c>
      <c r="EL473" s="5">
        <v>2</v>
      </c>
      <c r="EM473" s="5">
        <v>1</v>
      </c>
      <c r="EN473" s="5">
        <v>2</v>
      </c>
      <c r="EO473" s="5">
        <v>0</v>
      </c>
      <c r="EP473" s="5">
        <v>0</v>
      </c>
      <c r="EQ473" s="5">
        <v>0</v>
      </c>
      <c r="ER473" s="5">
        <v>1</v>
      </c>
      <c r="ES473" s="5">
        <v>1</v>
      </c>
    </row>
    <row r="474" spans="1:149">
      <c r="A474" s="74">
        <v>45609.468564814815</v>
      </c>
      <c r="B474" s="5" t="s">
        <v>35</v>
      </c>
      <c r="C474" s="5" t="s">
        <v>1374</v>
      </c>
      <c r="D474" s="5" t="s">
        <v>1375</v>
      </c>
      <c r="E474" s="2">
        <v>1</v>
      </c>
      <c r="F474" s="5" t="s">
        <v>2954</v>
      </c>
      <c r="G474" s="2">
        <v>136</v>
      </c>
      <c r="H474" s="5" t="s">
        <v>2957</v>
      </c>
      <c r="I474" s="5">
        <v>3</v>
      </c>
      <c r="J474" s="5">
        <v>3136</v>
      </c>
      <c r="K474" s="2" t="s">
        <v>2961</v>
      </c>
      <c r="L474" s="5" t="s">
        <v>2962</v>
      </c>
      <c r="M474" s="2">
        <v>28</v>
      </c>
      <c r="N474" s="5" t="s">
        <v>2960</v>
      </c>
      <c r="O474" s="5">
        <v>1</v>
      </c>
      <c r="P474" s="5">
        <v>2</v>
      </c>
      <c r="Q474" s="5">
        <v>1</v>
      </c>
      <c r="R474" s="5">
        <v>0</v>
      </c>
      <c r="S474" s="5">
        <v>1</v>
      </c>
      <c r="T474" s="5">
        <v>1</v>
      </c>
      <c r="U474" s="5">
        <v>1</v>
      </c>
      <c r="V474" s="5">
        <v>1</v>
      </c>
      <c r="W474" s="5">
        <v>1</v>
      </c>
      <c r="X474" s="5">
        <v>1</v>
      </c>
      <c r="Y474" s="5">
        <v>1</v>
      </c>
      <c r="Z474" s="5">
        <v>0</v>
      </c>
      <c r="AA474" s="5">
        <v>0</v>
      </c>
      <c r="AB474" s="5">
        <v>2</v>
      </c>
      <c r="AC474" s="5">
        <v>1</v>
      </c>
      <c r="AD474" s="5">
        <v>1</v>
      </c>
      <c r="AE474" s="5">
        <v>1</v>
      </c>
      <c r="AF474" s="5">
        <v>2</v>
      </c>
      <c r="AG474" s="5">
        <v>2</v>
      </c>
      <c r="AH474" s="5">
        <v>2</v>
      </c>
      <c r="AI474" s="5">
        <v>1</v>
      </c>
      <c r="AJ474" s="5">
        <v>1</v>
      </c>
      <c r="AK474" s="5">
        <v>0</v>
      </c>
      <c r="AL474" s="5">
        <v>0</v>
      </c>
      <c r="AM474" s="5">
        <v>1</v>
      </c>
      <c r="AN474">
        <v>2</v>
      </c>
      <c r="AO474" s="5">
        <v>1</v>
      </c>
      <c r="AP474" s="2">
        <v>18</v>
      </c>
      <c r="AQ474" s="5" t="s">
        <v>2957</v>
      </c>
      <c r="AR474" s="5">
        <v>1</v>
      </c>
      <c r="AS474" s="5">
        <v>1</v>
      </c>
      <c r="AT474" s="5">
        <v>3</v>
      </c>
      <c r="AU474" s="5">
        <v>1</v>
      </c>
      <c r="AV474" s="5">
        <v>1</v>
      </c>
      <c r="AW474" s="5">
        <v>1</v>
      </c>
      <c r="AX474" s="5">
        <v>3</v>
      </c>
      <c r="AY474">
        <v>3</v>
      </c>
      <c r="AZ474">
        <v>2</v>
      </c>
      <c r="BA474" s="5">
        <v>2</v>
      </c>
      <c r="BB474" s="5">
        <v>0</v>
      </c>
      <c r="BC474" s="5">
        <v>0</v>
      </c>
      <c r="BD474" s="2">
        <v>21</v>
      </c>
      <c r="BE474" s="5" t="s">
        <v>2957</v>
      </c>
      <c r="BF474" s="5">
        <v>3</v>
      </c>
      <c r="BG474" s="5">
        <v>3</v>
      </c>
      <c r="BH474" s="5">
        <v>3</v>
      </c>
      <c r="BI474" s="5">
        <v>2</v>
      </c>
      <c r="BJ474" s="5">
        <v>1</v>
      </c>
      <c r="BK474">
        <v>1</v>
      </c>
      <c r="BL474" s="5">
        <v>1</v>
      </c>
      <c r="BM474" s="5">
        <v>1</v>
      </c>
      <c r="BN474" s="5">
        <v>1</v>
      </c>
      <c r="BO474" s="5">
        <v>0</v>
      </c>
      <c r="BP474" s="5">
        <v>0</v>
      </c>
      <c r="BQ474" s="5">
        <v>3</v>
      </c>
      <c r="BR474" s="5">
        <v>2</v>
      </c>
      <c r="BS474" s="2">
        <v>15</v>
      </c>
      <c r="BT474" s="5" t="s">
        <v>2960</v>
      </c>
      <c r="BU474" s="5">
        <v>3</v>
      </c>
      <c r="BV474" s="5">
        <v>1</v>
      </c>
      <c r="BW474" s="5">
        <v>1</v>
      </c>
      <c r="BX474" s="5">
        <v>1</v>
      </c>
      <c r="BY474" s="5">
        <v>0</v>
      </c>
      <c r="BZ474" s="5">
        <v>2</v>
      </c>
      <c r="CA474" s="5">
        <v>0</v>
      </c>
      <c r="CB474" s="5">
        <v>0</v>
      </c>
      <c r="CC474" s="5">
        <v>1</v>
      </c>
      <c r="CD474" s="5">
        <v>1</v>
      </c>
      <c r="CE474" s="5">
        <v>1</v>
      </c>
      <c r="CF474" s="5">
        <v>1</v>
      </c>
      <c r="CG474" s="5">
        <v>1</v>
      </c>
      <c r="CH474" s="5">
        <v>1</v>
      </c>
      <c r="CI474" s="5">
        <v>1</v>
      </c>
      <c r="CJ474" s="5">
        <v>0</v>
      </c>
      <c r="CK474" s="2">
        <v>12</v>
      </c>
      <c r="CL474" s="5" t="s">
        <v>2955</v>
      </c>
      <c r="CM474" s="5">
        <v>1</v>
      </c>
      <c r="CN474" s="5">
        <v>1</v>
      </c>
      <c r="CO474" s="5">
        <v>1</v>
      </c>
      <c r="CP474" s="5">
        <v>1</v>
      </c>
      <c r="CQ474" s="5">
        <v>1</v>
      </c>
      <c r="CR474" s="5">
        <v>1</v>
      </c>
      <c r="CS474" s="5">
        <v>1</v>
      </c>
      <c r="CT474" s="5">
        <v>1</v>
      </c>
      <c r="CU474" s="5">
        <v>0</v>
      </c>
      <c r="CV474" s="5">
        <v>1</v>
      </c>
      <c r="CW474" s="5">
        <v>1</v>
      </c>
      <c r="CX474" s="5">
        <v>1</v>
      </c>
      <c r="CY474" s="5">
        <v>1</v>
      </c>
      <c r="CZ474" s="5">
        <v>0</v>
      </c>
      <c r="DA474" s="2">
        <v>19</v>
      </c>
      <c r="DB474" s="5" t="s">
        <v>2957</v>
      </c>
      <c r="DC474" s="5">
        <v>1</v>
      </c>
      <c r="DD474" s="5">
        <v>1</v>
      </c>
      <c r="DE474" s="5">
        <v>1</v>
      </c>
      <c r="DF474" s="5">
        <v>1</v>
      </c>
      <c r="DG474" s="5">
        <v>1</v>
      </c>
      <c r="DH474" s="5">
        <v>1</v>
      </c>
      <c r="DI474" s="5">
        <v>2</v>
      </c>
      <c r="DJ474" s="5">
        <v>3</v>
      </c>
      <c r="DK474" s="5">
        <v>2</v>
      </c>
      <c r="DL474" s="5">
        <v>3</v>
      </c>
      <c r="DM474" s="5">
        <v>1</v>
      </c>
      <c r="DN474">
        <v>0</v>
      </c>
      <c r="DO474" s="5">
        <v>1</v>
      </c>
      <c r="DP474" s="5">
        <v>1</v>
      </c>
      <c r="DQ474" s="2">
        <v>11</v>
      </c>
      <c r="DR474" s="5" t="s">
        <v>2960</v>
      </c>
      <c r="DS474" s="5">
        <v>1</v>
      </c>
      <c r="DT474">
        <v>3</v>
      </c>
      <c r="DU474" s="5">
        <v>1</v>
      </c>
      <c r="DV474" s="5">
        <v>1</v>
      </c>
      <c r="DW474">
        <v>0</v>
      </c>
      <c r="DX474" s="5">
        <v>0</v>
      </c>
      <c r="DY474" s="5">
        <v>0</v>
      </c>
      <c r="DZ474">
        <v>1</v>
      </c>
      <c r="EA474" s="5">
        <v>1</v>
      </c>
      <c r="EB474" s="5">
        <v>0</v>
      </c>
      <c r="EC474" s="5">
        <v>1</v>
      </c>
      <c r="ED474" s="5">
        <v>1</v>
      </c>
      <c r="EE474" s="5">
        <v>1</v>
      </c>
      <c r="EF474" s="5">
        <v>12</v>
      </c>
      <c r="EG474" s="5" t="s">
        <v>2960</v>
      </c>
      <c r="EH474" s="5">
        <v>1</v>
      </c>
      <c r="EI474" s="5">
        <v>1</v>
      </c>
      <c r="EJ474" s="5">
        <v>1</v>
      </c>
      <c r="EK474" s="5">
        <v>2</v>
      </c>
      <c r="EL474" s="5">
        <v>1</v>
      </c>
      <c r="EM474" s="5">
        <v>1</v>
      </c>
      <c r="EN474" s="5">
        <v>1</v>
      </c>
      <c r="EO474" s="5">
        <v>1</v>
      </c>
      <c r="EP474" s="5">
        <v>1</v>
      </c>
      <c r="EQ474" s="5">
        <v>0</v>
      </c>
      <c r="ER474" s="5">
        <v>1</v>
      </c>
      <c r="ES474" s="5">
        <v>1</v>
      </c>
    </row>
    <row r="475" spans="1:149">
      <c r="A475" s="74">
        <v>45610.428888888891</v>
      </c>
      <c r="B475" s="5" t="s">
        <v>35</v>
      </c>
      <c r="C475" s="5" t="s">
        <v>1376</v>
      </c>
      <c r="D475" s="5" t="s">
        <v>1377</v>
      </c>
      <c r="E475" s="2">
        <v>1</v>
      </c>
      <c r="F475" s="5" t="s">
        <v>2954</v>
      </c>
      <c r="G475" s="2">
        <v>133</v>
      </c>
      <c r="H475" s="5" t="s">
        <v>2960</v>
      </c>
      <c r="I475" s="5">
        <v>2</v>
      </c>
      <c r="J475" s="5">
        <v>2133</v>
      </c>
      <c r="K475" s="2" t="s">
        <v>2961</v>
      </c>
      <c r="L475" s="5" t="s">
        <v>2962</v>
      </c>
      <c r="M475" s="2">
        <v>30</v>
      </c>
      <c r="N475" s="5" t="s">
        <v>2957</v>
      </c>
      <c r="O475" s="5">
        <v>1</v>
      </c>
      <c r="P475" s="5">
        <v>1</v>
      </c>
      <c r="Q475" s="5">
        <v>1</v>
      </c>
      <c r="R475" s="5">
        <v>1</v>
      </c>
      <c r="S475" s="5">
        <v>1</v>
      </c>
      <c r="T475" s="5">
        <v>2</v>
      </c>
      <c r="U475" s="5">
        <v>1</v>
      </c>
      <c r="V475" s="5">
        <v>1</v>
      </c>
      <c r="W475" s="5">
        <v>1</v>
      </c>
      <c r="X475" s="5">
        <v>1</v>
      </c>
      <c r="Y475" s="5">
        <v>2</v>
      </c>
      <c r="Z475" s="5">
        <v>0</v>
      </c>
      <c r="AA475" s="5">
        <v>1</v>
      </c>
      <c r="AB475" s="5">
        <v>2</v>
      </c>
      <c r="AC475" s="5">
        <v>1</v>
      </c>
      <c r="AD475" s="5">
        <v>1</v>
      </c>
      <c r="AE475" s="5">
        <v>0</v>
      </c>
      <c r="AF475" s="5">
        <v>1</v>
      </c>
      <c r="AG475" s="5">
        <v>1</v>
      </c>
      <c r="AH475" s="5">
        <v>2</v>
      </c>
      <c r="AI475" s="5">
        <v>2</v>
      </c>
      <c r="AJ475" s="5">
        <v>2</v>
      </c>
      <c r="AK475" s="5">
        <v>1</v>
      </c>
      <c r="AL475" s="5">
        <v>0</v>
      </c>
      <c r="AM475" s="5">
        <v>1</v>
      </c>
      <c r="AN475">
        <v>2</v>
      </c>
      <c r="AO475" s="5">
        <v>0</v>
      </c>
      <c r="AP475" s="2">
        <v>15</v>
      </c>
      <c r="AQ475" s="5" t="s">
        <v>2957</v>
      </c>
      <c r="AR475" s="5">
        <v>1</v>
      </c>
      <c r="AS475" s="5">
        <v>1</v>
      </c>
      <c r="AT475" s="5">
        <v>3</v>
      </c>
      <c r="AU475" s="5">
        <v>2</v>
      </c>
      <c r="AV475" s="5">
        <v>1</v>
      </c>
      <c r="AW475" s="5">
        <v>1</v>
      </c>
      <c r="AX475" s="5">
        <v>2</v>
      </c>
      <c r="AY475">
        <v>2</v>
      </c>
      <c r="AZ475">
        <v>1</v>
      </c>
      <c r="BA475" s="5">
        <v>1</v>
      </c>
      <c r="BB475" s="5">
        <v>0</v>
      </c>
      <c r="BC475" s="5">
        <v>0</v>
      </c>
      <c r="BD475" s="2">
        <v>22</v>
      </c>
      <c r="BE475" s="5" t="s">
        <v>2957</v>
      </c>
      <c r="BF475" s="5">
        <v>3</v>
      </c>
      <c r="BG475" s="5">
        <v>2</v>
      </c>
      <c r="BH475" s="5">
        <v>1</v>
      </c>
      <c r="BI475" s="5">
        <v>3</v>
      </c>
      <c r="BJ475" s="5">
        <v>2</v>
      </c>
      <c r="BK475">
        <v>1</v>
      </c>
      <c r="BL475" s="5">
        <v>2</v>
      </c>
      <c r="BM475" s="5">
        <v>1</v>
      </c>
      <c r="BN475" s="5">
        <v>1</v>
      </c>
      <c r="BO475" s="5">
        <v>1</v>
      </c>
      <c r="BP475" s="5">
        <v>1</v>
      </c>
      <c r="BQ475" s="5">
        <v>2</v>
      </c>
      <c r="BR475" s="5">
        <v>2</v>
      </c>
      <c r="BS475" s="2">
        <v>17</v>
      </c>
      <c r="BT475" s="5" t="s">
        <v>2957</v>
      </c>
      <c r="BU475" s="5">
        <v>3</v>
      </c>
      <c r="BV475" s="5">
        <v>1</v>
      </c>
      <c r="BW475" s="5">
        <v>1</v>
      </c>
      <c r="BX475" s="5">
        <v>1</v>
      </c>
      <c r="BY475" s="5">
        <v>0</v>
      </c>
      <c r="BZ475" s="5">
        <v>2</v>
      </c>
      <c r="CA475" s="5">
        <v>1</v>
      </c>
      <c r="CB475" s="5">
        <v>2</v>
      </c>
      <c r="CC475" s="5">
        <v>1</v>
      </c>
      <c r="CD475" s="5">
        <v>1</v>
      </c>
      <c r="CE475" s="5">
        <v>1</v>
      </c>
      <c r="CF475" s="5">
        <v>0</v>
      </c>
      <c r="CG475" s="5">
        <v>1</v>
      </c>
      <c r="CH475" s="5">
        <v>1</v>
      </c>
      <c r="CI475" s="5">
        <v>1</v>
      </c>
      <c r="CJ475" s="5">
        <v>0</v>
      </c>
      <c r="CK475" s="2">
        <v>7</v>
      </c>
      <c r="CL475" s="5" t="s">
        <v>2960</v>
      </c>
      <c r="CM475" s="5">
        <v>1</v>
      </c>
      <c r="CN475" s="5">
        <v>1</v>
      </c>
      <c r="CO475" s="5">
        <v>0</v>
      </c>
      <c r="CP475" s="5">
        <v>0</v>
      </c>
      <c r="CQ475" s="5">
        <v>1</v>
      </c>
      <c r="CR475" s="5">
        <v>1</v>
      </c>
      <c r="CS475" s="5">
        <v>0</v>
      </c>
      <c r="CT475" s="5">
        <v>1</v>
      </c>
      <c r="CU475" s="5">
        <v>0</v>
      </c>
      <c r="CV475" s="5">
        <v>0</v>
      </c>
      <c r="CW475" s="5">
        <v>0</v>
      </c>
      <c r="CX475" s="5">
        <v>1</v>
      </c>
      <c r="CY475" s="5">
        <v>1</v>
      </c>
      <c r="CZ475" s="5">
        <v>0</v>
      </c>
      <c r="DA475" s="2">
        <v>15</v>
      </c>
      <c r="DB475" s="5" t="s">
        <v>2960</v>
      </c>
      <c r="DC475" s="5">
        <v>1</v>
      </c>
      <c r="DD475" s="5">
        <v>1</v>
      </c>
      <c r="DE475" s="5">
        <v>1</v>
      </c>
      <c r="DF475" s="5">
        <v>1</v>
      </c>
      <c r="DG475" s="5">
        <v>1</v>
      </c>
      <c r="DH475" s="5">
        <v>1</v>
      </c>
      <c r="DI475" s="5">
        <v>0</v>
      </c>
      <c r="DJ475" s="5">
        <v>3</v>
      </c>
      <c r="DK475" s="5">
        <v>1</v>
      </c>
      <c r="DL475" s="5">
        <v>3</v>
      </c>
      <c r="DM475" s="5">
        <v>2</v>
      </c>
      <c r="DN475">
        <v>0</v>
      </c>
      <c r="DO475" s="5">
        <v>0</v>
      </c>
      <c r="DP475" s="5">
        <v>0</v>
      </c>
      <c r="DQ475" s="2">
        <v>15</v>
      </c>
      <c r="DR475" s="5" t="s">
        <v>2957</v>
      </c>
      <c r="DS475" s="5">
        <v>1</v>
      </c>
      <c r="DT475">
        <v>3</v>
      </c>
      <c r="DU475" s="5">
        <v>1</v>
      </c>
      <c r="DV475" s="5">
        <v>1</v>
      </c>
      <c r="DW475">
        <v>0</v>
      </c>
      <c r="DX475" s="5">
        <v>0</v>
      </c>
      <c r="DY475" s="5">
        <v>1</v>
      </c>
      <c r="DZ475">
        <v>2</v>
      </c>
      <c r="EA475" s="5">
        <v>0</v>
      </c>
      <c r="EB475" s="5">
        <v>1</v>
      </c>
      <c r="EC475" s="5">
        <v>1</v>
      </c>
      <c r="ED475" s="5">
        <v>2</v>
      </c>
      <c r="EE475" s="5">
        <v>2</v>
      </c>
      <c r="EF475" s="5">
        <v>12</v>
      </c>
      <c r="EG475" s="5" t="s">
        <v>2960</v>
      </c>
      <c r="EH475" s="5">
        <v>1</v>
      </c>
      <c r="EI475" s="5">
        <v>1</v>
      </c>
      <c r="EJ475" s="5">
        <v>1</v>
      </c>
      <c r="EK475" s="5">
        <v>2</v>
      </c>
      <c r="EL475" s="5">
        <v>1</v>
      </c>
      <c r="EM475" s="5">
        <v>1</v>
      </c>
      <c r="EN475" s="5">
        <v>2</v>
      </c>
      <c r="EO475" s="5">
        <v>1</v>
      </c>
      <c r="EP475" s="5">
        <v>0</v>
      </c>
      <c r="EQ475" s="5">
        <v>0</v>
      </c>
      <c r="ER475" s="5">
        <v>1</v>
      </c>
      <c r="ES475" s="5">
        <v>1</v>
      </c>
    </row>
    <row r="476" spans="1:149">
      <c r="A476" s="74">
        <v>45607.545995370368</v>
      </c>
      <c r="B476" s="5" t="s">
        <v>35</v>
      </c>
      <c r="C476" s="5" t="s">
        <v>1378</v>
      </c>
      <c r="D476" s="5" t="s">
        <v>1379</v>
      </c>
      <c r="E476" s="2">
        <v>1</v>
      </c>
      <c r="F476" s="5" t="s">
        <v>2954</v>
      </c>
      <c r="G476" s="2">
        <v>172</v>
      </c>
      <c r="H476" s="5" t="s">
        <v>2957</v>
      </c>
      <c r="I476" s="5">
        <v>3</v>
      </c>
      <c r="J476" s="5">
        <v>3172</v>
      </c>
      <c r="K476" s="2" t="s">
        <v>2961</v>
      </c>
      <c r="L476" s="5" t="s">
        <v>2962</v>
      </c>
      <c r="M476" s="2">
        <v>40</v>
      </c>
      <c r="N476" s="5" t="s">
        <v>2955</v>
      </c>
      <c r="O476" s="5">
        <v>1</v>
      </c>
      <c r="P476" s="5">
        <v>2</v>
      </c>
      <c r="Q476" s="5">
        <v>1</v>
      </c>
      <c r="R476" s="5">
        <v>1</v>
      </c>
      <c r="S476" s="5">
        <v>1</v>
      </c>
      <c r="T476" s="5">
        <v>2</v>
      </c>
      <c r="U476" s="5">
        <v>1</v>
      </c>
      <c r="V476" s="5">
        <v>1</v>
      </c>
      <c r="W476" s="5">
        <v>1</v>
      </c>
      <c r="X476" s="5">
        <v>1</v>
      </c>
      <c r="Y476" s="5">
        <v>1</v>
      </c>
      <c r="Z476" s="5">
        <v>0</v>
      </c>
      <c r="AA476" s="5">
        <v>1</v>
      </c>
      <c r="AB476" s="5">
        <v>2</v>
      </c>
      <c r="AC476" s="5">
        <v>1</v>
      </c>
      <c r="AD476" s="5">
        <v>1</v>
      </c>
      <c r="AE476" s="5">
        <v>1</v>
      </c>
      <c r="AF476" s="5">
        <v>3</v>
      </c>
      <c r="AG476" s="5">
        <v>2</v>
      </c>
      <c r="AH476" s="5">
        <v>2</v>
      </c>
      <c r="AI476" s="5">
        <v>2</v>
      </c>
      <c r="AJ476" s="5">
        <v>3</v>
      </c>
      <c r="AK476" s="5">
        <v>2</v>
      </c>
      <c r="AL476" s="5">
        <v>1</v>
      </c>
      <c r="AM476" s="5">
        <v>1</v>
      </c>
      <c r="AN476">
        <v>3</v>
      </c>
      <c r="AO476" s="5">
        <v>2</v>
      </c>
      <c r="AP476" s="2">
        <v>23</v>
      </c>
      <c r="AQ476" s="5" t="s">
        <v>2955</v>
      </c>
      <c r="AR476" s="5">
        <v>1</v>
      </c>
      <c r="AS476" s="5">
        <v>1</v>
      </c>
      <c r="AT476" s="5">
        <v>3</v>
      </c>
      <c r="AU476" s="5">
        <v>2</v>
      </c>
      <c r="AV476" s="5">
        <v>1</v>
      </c>
      <c r="AW476" s="5">
        <v>2</v>
      </c>
      <c r="AX476" s="5">
        <v>3</v>
      </c>
      <c r="AY476">
        <v>3</v>
      </c>
      <c r="AZ476">
        <v>2</v>
      </c>
      <c r="BA476" s="5">
        <v>3</v>
      </c>
      <c r="BB476" s="5">
        <v>1</v>
      </c>
      <c r="BC476" s="5">
        <v>1</v>
      </c>
      <c r="BD476" s="2">
        <v>20</v>
      </c>
      <c r="BE476" s="5" t="s">
        <v>2957</v>
      </c>
      <c r="BF476" s="5">
        <v>3</v>
      </c>
      <c r="BG476" s="5">
        <v>3</v>
      </c>
      <c r="BH476" s="5">
        <v>2</v>
      </c>
      <c r="BI476" s="5">
        <v>2</v>
      </c>
      <c r="BJ476" s="5">
        <v>2</v>
      </c>
      <c r="BK476">
        <v>0</v>
      </c>
      <c r="BL476" s="5">
        <v>2</v>
      </c>
      <c r="BM476" s="5">
        <v>1</v>
      </c>
      <c r="BN476" s="5">
        <v>1</v>
      </c>
      <c r="BO476" s="5">
        <v>1</v>
      </c>
      <c r="BP476" s="5">
        <v>1</v>
      </c>
      <c r="BQ476" s="5">
        <v>0</v>
      </c>
      <c r="BR476" s="5">
        <v>2</v>
      </c>
      <c r="BS476" s="2">
        <v>19</v>
      </c>
      <c r="BT476" s="5" t="s">
        <v>2957</v>
      </c>
      <c r="BU476" s="5">
        <v>3</v>
      </c>
      <c r="BV476" s="5">
        <v>1</v>
      </c>
      <c r="BW476" s="5">
        <v>1</v>
      </c>
      <c r="BX476" s="5">
        <v>1</v>
      </c>
      <c r="BY476" s="5">
        <v>1</v>
      </c>
      <c r="BZ476" s="5">
        <v>2</v>
      </c>
      <c r="CA476" s="5">
        <v>1</v>
      </c>
      <c r="CB476" s="5">
        <v>1</v>
      </c>
      <c r="CC476" s="5">
        <v>1</v>
      </c>
      <c r="CD476" s="5">
        <v>1</v>
      </c>
      <c r="CE476" s="5">
        <v>1</v>
      </c>
      <c r="CF476" s="5">
        <v>1</v>
      </c>
      <c r="CG476" s="5">
        <v>1</v>
      </c>
      <c r="CH476" s="5">
        <v>1</v>
      </c>
      <c r="CI476" s="5">
        <v>1</v>
      </c>
      <c r="CJ476" s="5">
        <v>1</v>
      </c>
      <c r="CK476" s="2">
        <v>12</v>
      </c>
      <c r="CL476" s="5" t="s">
        <v>2955</v>
      </c>
      <c r="CM476" s="5">
        <v>1</v>
      </c>
      <c r="CN476" s="5">
        <v>1</v>
      </c>
      <c r="CO476" s="5">
        <v>1</v>
      </c>
      <c r="CP476" s="5">
        <v>1</v>
      </c>
      <c r="CQ476" s="5">
        <v>1</v>
      </c>
      <c r="CR476" s="5">
        <v>1</v>
      </c>
      <c r="CS476" s="5">
        <v>1</v>
      </c>
      <c r="CT476" s="5">
        <v>1</v>
      </c>
      <c r="CU476" s="5">
        <v>0</v>
      </c>
      <c r="CV476" s="5">
        <v>1</v>
      </c>
      <c r="CW476" s="5">
        <v>1</v>
      </c>
      <c r="CX476" s="5">
        <v>1</v>
      </c>
      <c r="CY476" s="5">
        <v>1</v>
      </c>
      <c r="CZ476" s="5">
        <v>0</v>
      </c>
      <c r="DA476" s="2">
        <v>25</v>
      </c>
      <c r="DB476" s="5" t="s">
        <v>2957</v>
      </c>
      <c r="DC476" s="5">
        <v>1</v>
      </c>
      <c r="DD476" s="5">
        <v>1</v>
      </c>
      <c r="DE476" s="5">
        <v>1</v>
      </c>
      <c r="DF476" s="5">
        <v>1</v>
      </c>
      <c r="DG476" s="5">
        <v>1</v>
      </c>
      <c r="DH476" s="5">
        <v>3</v>
      </c>
      <c r="DI476" s="5">
        <v>3</v>
      </c>
      <c r="DJ476" s="5">
        <v>3</v>
      </c>
      <c r="DK476" s="5">
        <v>2</v>
      </c>
      <c r="DL476" s="5">
        <v>2</v>
      </c>
      <c r="DM476" s="5">
        <v>3</v>
      </c>
      <c r="DN476">
        <v>2</v>
      </c>
      <c r="DO476" s="5">
        <v>1</v>
      </c>
      <c r="DP476" s="5">
        <v>1</v>
      </c>
      <c r="DQ476" s="2">
        <v>16</v>
      </c>
      <c r="DR476" s="5" t="s">
        <v>2957</v>
      </c>
      <c r="DS476" s="5">
        <v>1</v>
      </c>
      <c r="DT476">
        <v>3</v>
      </c>
      <c r="DU476" s="5">
        <v>1</v>
      </c>
      <c r="DV476" s="5">
        <v>1</v>
      </c>
      <c r="DW476">
        <v>1</v>
      </c>
      <c r="DX476" s="5">
        <v>1</v>
      </c>
      <c r="DY476" s="5">
        <v>1</v>
      </c>
      <c r="DZ476">
        <v>1</v>
      </c>
      <c r="EA476" s="5">
        <v>1</v>
      </c>
      <c r="EB476" s="5">
        <v>1</v>
      </c>
      <c r="EC476" s="5">
        <v>1</v>
      </c>
      <c r="ED476" s="5">
        <v>1</v>
      </c>
      <c r="EE476" s="5">
        <v>2</v>
      </c>
      <c r="EF476" s="5">
        <v>17</v>
      </c>
      <c r="EG476" s="5" t="s">
        <v>2955</v>
      </c>
      <c r="EH476" s="5">
        <v>1</v>
      </c>
      <c r="EI476" s="5">
        <v>1</v>
      </c>
      <c r="EJ476" s="5">
        <v>1</v>
      </c>
      <c r="EK476" s="5">
        <v>2</v>
      </c>
      <c r="EL476" s="5">
        <v>3</v>
      </c>
      <c r="EM476" s="5">
        <v>1</v>
      </c>
      <c r="EN476" s="5">
        <v>1</v>
      </c>
      <c r="EO476" s="5">
        <v>1</v>
      </c>
      <c r="EP476" s="5">
        <v>1</v>
      </c>
      <c r="EQ476" s="5">
        <v>3</v>
      </c>
      <c r="ER476" s="5">
        <v>1</v>
      </c>
      <c r="ES476" s="5">
        <v>1</v>
      </c>
    </row>
    <row r="477" spans="1:149">
      <c r="A477" s="74">
        <v>45604.563263888886</v>
      </c>
      <c r="B477" s="5" t="s">
        <v>35</v>
      </c>
      <c r="C477" s="5" t="s">
        <v>1380</v>
      </c>
      <c r="D477" s="5" t="s">
        <v>1381</v>
      </c>
      <c r="E477" s="2">
        <v>1</v>
      </c>
      <c r="F477" s="5" t="s">
        <v>2954</v>
      </c>
      <c r="G477" s="2">
        <v>129</v>
      </c>
      <c r="H477" s="5" t="s">
        <v>2960</v>
      </c>
      <c r="I477" s="5">
        <v>2</v>
      </c>
      <c r="J477" s="5">
        <v>2129</v>
      </c>
      <c r="K477" s="2" t="s">
        <v>2961</v>
      </c>
      <c r="L477" s="5" t="s">
        <v>2962</v>
      </c>
      <c r="M477" s="2">
        <v>25</v>
      </c>
      <c r="N477" s="5" t="s">
        <v>2960</v>
      </c>
      <c r="O477" s="5">
        <v>1</v>
      </c>
      <c r="P477" s="5">
        <v>1</v>
      </c>
      <c r="Q477" s="5">
        <v>1</v>
      </c>
      <c r="R477" s="5">
        <v>0</v>
      </c>
      <c r="S477" s="5">
        <v>1</v>
      </c>
      <c r="T477" s="5">
        <v>0</v>
      </c>
      <c r="U477" s="5">
        <v>1</v>
      </c>
      <c r="V477" s="5">
        <v>1</v>
      </c>
      <c r="W477" s="5">
        <v>1</v>
      </c>
      <c r="X477" s="5">
        <v>1</v>
      </c>
      <c r="Y477" s="5">
        <v>1</v>
      </c>
      <c r="Z477" s="5">
        <v>0</v>
      </c>
      <c r="AA477" s="5">
        <v>1</v>
      </c>
      <c r="AB477" s="5">
        <v>2</v>
      </c>
      <c r="AC477" s="5">
        <v>1</v>
      </c>
      <c r="AD477" s="5">
        <v>0</v>
      </c>
      <c r="AE477" s="5">
        <v>1</v>
      </c>
      <c r="AF477" s="5">
        <v>2</v>
      </c>
      <c r="AG477" s="5">
        <v>2</v>
      </c>
      <c r="AH477" s="5">
        <v>2</v>
      </c>
      <c r="AI477" s="5">
        <v>1</v>
      </c>
      <c r="AJ477" s="5">
        <v>1</v>
      </c>
      <c r="AK477" s="5">
        <v>0</v>
      </c>
      <c r="AL477" s="5">
        <v>0</v>
      </c>
      <c r="AM477" s="5">
        <v>1</v>
      </c>
      <c r="AN477">
        <v>2</v>
      </c>
      <c r="AO477" s="5">
        <v>0</v>
      </c>
      <c r="AP477" s="2">
        <v>14</v>
      </c>
      <c r="AQ477" s="5" t="s">
        <v>2957</v>
      </c>
      <c r="AR477" s="5">
        <v>1</v>
      </c>
      <c r="AS477" s="5">
        <v>1</v>
      </c>
      <c r="AT477" s="5">
        <v>3</v>
      </c>
      <c r="AU477" s="5">
        <v>2</v>
      </c>
      <c r="AV477" s="5">
        <v>1</v>
      </c>
      <c r="AW477" s="5">
        <v>1</v>
      </c>
      <c r="AX477" s="5">
        <v>3</v>
      </c>
      <c r="AY477">
        <v>2</v>
      </c>
      <c r="AZ477">
        <v>0</v>
      </c>
      <c r="BA477" s="5">
        <v>0</v>
      </c>
      <c r="BB477" s="5">
        <v>0</v>
      </c>
      <c r="BC477" s="5">
        <v>0</v>
      </c>
      <c r="BD477" s="2">
        <v>18</v>
      </c>
      <c r="BE477" s="5" t="s">
        <v>2957</v>
      </c>
      <c r="BF477" s="5">
        <v>3</v>
      </c>
      <c r="BG477" s="5">
        <v>2</v>
      </c>
      <c r="BH477" s="5">
        <v>1</v>
      </c>
      <c r="BI477" s="5">
        <v>2</v>
      </c>
      <c r="BJ477" s="5">
        <v>1</v>
      </c>
      <c r="BK477">
        <v>1</v>
      </c>
      <c r="BL477" s="5">
        <v>1</v>
      </c>
      <c r="BM477" s="5">
        <v>1</v>
      </c>
      <c r="BN477" s="5">
        <v>1</v>
      </c>
      <c r="BO477" s="5">
        <v>1</v>
      </c>
      <c r="BP477" s="5">
        <v>1</v>
      </c>
      <c r="BQ477" s="5">
        <v>1</v>
      </c>
      <c r="BR477" s="5">
        <v>2</v>
      </c>
      <c r="BS477" s="2">
        <v>16</v>
      </c>
      <c r="BT477" s="5" t="s">
        <v>2957</v>
      </c>
      <c r="BU477" s="5">
        <v>3</v>
      </c>
      <c r="BV477" s="5">
        <v>1</v>
      </c>
      <c r="BW477" s="5">
        <v>1</v>
      </c>
      <c r="BX477" s="5">
        <v>1</v>
      </c>
      <c r="BY477" s="5">
        <v>0</v>
      </c>
      <c r="BZ477" s="5">
        <v>1</v>
      </c>
      <c r="CA477" s="5">
        <v>0</v>
      </c>
      <c r="CB477" s="5">
        <v>1</v>
      </c>
      <c r="CC477" s="5">
        <v>1</v>
      </c>
      <c r="CD477" s="5">
        <v>1</v>
      </c>
      <c r="CE477" s="5">
        <v>1</v>
      </c>
      <c r="CF477" s="5">
        <v>1</v>
      </c>
      <c r="CG477" s="5">
        <v>1</v>
      </c>
      <c r="CH477" s="5">
        <v>1</v>
      </c>
      <c r="CI477" s="5">
        <v>1</v>
      </c>
      <c r="CJ477" s="5">
        <v>1</v>
      </c>
      <c r="CK477" s="2">
        <v>8</v>
      </c>
      <c r="CL477" s="5" t="s">
        <v>2957</v>
      </c>
      <c r="CM477" s="5">
        <v>1</v>
      </c>
      <c r="CN477" s="5">
        <v>1</v>
      </c>
      <c r="CO477" s="5">
        <v>0</v>
      </c>
      <c r="CP477" s="5">
        <v>0</v>
      </c>
      <c r="CQ477" s="5">
        <v>1</v>
      </c>
      <c r="CR477" s="5">
        <v>1</v>
      </c>
      <c r="CS477" s="5">
        <v>0</v>
      </c>
      <c r="CT477" s="5">
        <v>1</v>
      </c>
      <c r="CU477" s="5">
        <v>0</v>
      </c>
      <c r="CV477" s="5">
        <v>1</v>
      </c>
      <c r="CW477" s="5">
        <v>0</v>
      </c>
      <c r="CX477" s="5">
        <v>1</v>
      </c>
      <c r="CY477" s="5">
        <v>1</v>
      </c>
      <c r="CZ477" s="5">
        <v>0</v>
      </c>
      <c r="DA477" s="2">
        <v>20</v>
      </c>
      <c r="DB477" s="5" t="s">
        <v>2957</v>
      </c>
      <c r="DC477" s="5">
        <v>0</v>
      </c>
      <c r="DD477" s="5">
        <v>1</v>
      </c>
      <c r="DE477" s="5">
        <v>1</v>
      </c>
      <c r="DF477" s="5">
        <v>1</v>
      </c>
      <c r="DG477" s="5">
        <v>1</v>
      </c>
      <c r="DH477" s="5">
        <v>2</v>
      </c>
      <c r="DI477" s="5">
        <v>2</v>
      </c>
      <c r="DJ477" s="5">
        <v>3</v>
      </c>
      <c r="DK477" s="5">
        <v>3</v>
      </c>
      <c r="DL477" s="5">
        <v>2</v>
      </c>
      <c r="DM477" s="5">
        <v>2</v>
      </c>
      <c r="DN477">
        <v>2</v>
      </c>
      <c r="DO477" s="5">
        <v>0</v>
      </c>
      <c r="DP477" s="5">
        <v>0</v>
      </c>
      <c r="DQ477" s="2">
        <v>14</v>
      </c>
      <c r="DR477" s="5" t="s">
        <v>2957</v>
      </c>
      <c r="DS477" s="5">
        <v>1</v>
      </c>
      <c r="DT477">
        <v>3</v>
      </c>
      <c r="DU477" s="5">
        <v>1</v>
      </c>
      <c r="DV477" s="5">
        <v>1</v>
      </c>
      <c r="DW477">
        <v>0</v>
      </c>
      <c r="DX477" s="5">
        <v>0</v>
      </c>
      <c r="DY477" s="5">
        <v>2</v>
      </c>
      <c r="DZ477">
        <v>1</v>
      </c>
      <c r="EA477" s="5">
        <v>1</v>
      </c>
      <c r="EB477" s="5">
        <v>1</v>
      </c>
      <c r="EC477" s="5">
        <v>1</v>
      </c>
      <c r="ED477" s="5">
        <v>1</v>
      </c>
      <c r="EE477" s="5">
        <v>1</v>
      </c>
      <c r="EF477" s="5">
        <v>14</v>
      </c>
      <c r="EG477" s="5" t="s">
        <v>2957</v>
      </c>
      <c r="EH477" s="5">
        <v>1</v>
      </c>
      <c r="EI477" s="5">
        <v>1</v>
      </c>
      <c r="EJ477" s="5">
        <v>1</v>
      </c>
      <c r="EK477" s="5">
        <v>3</v>
      </c>
      <c r="EL477" s="5">
        <v>2</v>
      </c>
      <c r="EM477" s="5">
        <v>1</v>
      </c>
      <c r="EN477" s="5">
        <v>1</v>
      </c>
      <c r="EO477" s="5">
        <v>1</v>
      </c>
      <c r="EP477" s="5">
        <v>1</v>
      </c>
      <c r="EQ477" s="5">
        <v>0</v>
      </c>
      <c r="ER477" s="5">
        <v>1</v>
      </c>
      <c r="ES477" s="5">
        <v>1</v>
      </c>
    </row>
    <row r="478" spans="1:149">
      <c r="A478" s="74">
        <v>45602.412002314813</v>
      </c>
      <c r="B478" s="5" t="s">
        <v>35</v>
      </c>
      <c r="C478" s="5" t="s">
        <v>1382</v>
      </c>
      <c r="D478" s="5" t="s">
        <v>1383</v>
      </c>
      <c r="E478" s="2">
        <v>1</v>
      </c>
      <c r="F478" s="5" t="s">
        <v>2954</v>
      </c>
      <c r="G478" s="2">
        <v>117</v>
      </c>
      <c r="H478" s="5" t="s">
        <v>2960</v>
      </c>
      <c r="I478" s="5">
        <v>2</v>
      </c>
      <c r="J478" s="5">
        <v>2117</v>
      </c>
      <c r="K478" s="2" t="s">
        <v>2961</v>
      </c>
      <c r="L478" s="5" t="s">
        <v>2962</v>
      </c>
      <c r="M478" s="2">
        <v>23</v>
      </c>
      <c r="N478" s="5" t="s">
        <v>2960</v>
      </c>
      <c r="O478" s="5">
        <v>1</v>
      </c>
      <c r="P478" s="5">
        <v>2</v>
      </c>
      <c r="Q478" s="5">
        <v>1</v>
      </c>
      <c r="R478" s="5">
        <v>1</v>
      </c>
      <c r="S478" s="5">
        <v>1</v>
      </c>
      <c r="T478" s="5">
        <v>0</v>
      </c>
      <c r="U478" s="5">
        <v>1</v>
      </c>
      <c r="V478" s="5">
        <v>1</v>
      </c>
      <c r="W478" s="5">
        <v>1</v>
      </c>
      <c r="X478" s="5">
        <v>0</v>
      </c>
      <c r="Y478" s="5">
        <v>2</v>
      </c>
      <c r="Z478" s="5">
        <v>1</v>
      </c>
      <c r="AA478" s="5">
        <v>1</v>
      </c>
      <c r="AB478" s="5">
        <v>1</v>
      </c>
      <c r="AC478" s="5">
        <v>2</v>
      </c>
      <c r="AD478" s="5">
        <v>2</v>
      </c>
      <c r="AE478" s="5">
        <v>0</v>
      </c>
      <c r="AF478" s="5">
        <v>1</v>
      </c>
      <c r="AG478" s="5">
        <v>1</v>
      </c>
      <c r="AH478" s="5">
        <v>1</v>
      </c>
      <c r="AI478" s="5">
        <v>1</v>
      </c>
      <c r="AJ478" s="5">
        <v>1</v>
      </c>
      <c r="AK478" s="5">
        <v>0</v>
      </c>
      <c r="AL478" s="5">
        <v>0</v>
      </c>
      <c r="AM478" s="5">
        <v>0</v>
      </c>
      <c r="AN478">
        <v>0</v>
      </c>
      <c r="AO478" s="5">
        <v>0</v>
      </c>
      <c r="AP478" s="2">
        <v>17</v>
      </c>
      <c r="AQ478" s="5" t="s">
        <v>2957</v>
      </c>
      <c r="AR478" s="5">
        <v>1</v>
      </c>
      <c r="AS478" s="5">
        <v>1</v>
      </c>
      <c r="AT478" s="5">
        <v>3</v>
      </c>
      <c r="AU478" s="5">
        <v>2</v>
      </c>
      <c r="AV478" s="5">
        <v>1</v>
      </c>
      <c r="AW478" s="5">
        <v>1</v>
      </c>
      <c r="AX478" s="5">
        <v>2</v>
      </c>
      <c r="AY478">
        <v>3</v>
      </c>
      <c r="AZ478">
        <v>2</v>
      </c>
      <c r="BA478" s="5">
        <v>1</v>
      </c>
      <c r="BB478" s="5">
        <v>0</v>
      </c>
      <c r="BC478" s="5">
        <v>0</v>
      </c>
      <c r="BD478" s="2">
        <v>16</v>
      </c>
      <c r="BE478" s="5" t="s">
        <v>2960</v>
      </c>
      <c r="BF478" s="5">
        <v>2</v>
      </c>
      <c r="BG478" s="5">
        <v>2</v>
      </c>
      <c r="BH478" s="5">
        <v>0</v>
      </c>
      <c r="BI478" s="5">
        <v>3</v>
      </c>
      <c r="BJ478" s="5">
        <v>2</v>
      </c>
      <c r="BK478">
        <v>2</v>
      </c>
      <c r="BL478" s="5">
        <v>1</v>
      </c>
      <c r="BM478" s="5">
        <v>1</v>
      </c>
      <c r="BN478" s="5">
        <v>0</v>
      </c>
      <c r="BO478" s="5">
        <v>0</v>
      </c>
      <c r="BP478" s="5">
        <v>0</v>
      </c>
      <c r="BQ478" s="5">
        <v>1</v>
      </c>
      <c r="BR478" s="5">
        <v>2</v>
      </c>
      <c r="BS478" s="2">
        <v>15</v>
      </c>
      <c r="BT478" s="5" t="s">
        <v>2960</v>
      </c>
      <c r="BU478" s="5">
        <v>3</v>
      </c>
      <c r="BV478" s="5">
        <v>1</v>
      </c>
      <c r="BW478" s="5">
        <v>1</v>
      </c>
      <c r="BX478" s="5">
        <v>1</v>
      </c>
      <c r="BY478" s="5">
        <v>1</v>
      </c>
      <c r="BZ478" s="5">
        <v>2</v>
      </c>
      <c r="CA478" s="5">
        <v>0</v>
      </c>
      <c r="CB478" s="5">
        <v>1</v>
      </c>
      <c r="CC478" s="5">
        <v>0</v>
      </c>
      <c r="CD478" s="5">
        <v>1</v>
      </c>
      <c r="CE478" s="5">
        <v>1</v>
      </c>
      <c r="CF478" s="5">
        <v>0</v>
      </c>
      <c r="CG478" s="5">
        <v>1</v>
      </c>
      <c r="CH478" s="5">
        <v>1</v>
      </c>
      <c r="CI478" s="5">
        <v>1</v>
      </c>
      <c r="CJ478" s="5">
        <v>0</v>
      </c>
      <c r="CK478" s="2">
        <v>10</v>
      </c>
      <c r="CL478" s="5" t="s">
        <v>2957</v>
      </c>
      <c r="CM478" s="5">
        <v>1</v>
      </c>
      <c r="CN478" s="5">
        <v>1</v>
      </c>
      <c r="CO478" s="5">
        <v>1</v>
      </c>
      <c r="CP478" s="5">
        <v>1</v>
      </c>
      <c r="CQ478" s="5">
        <v>1</v>
      </c>
      <c r="CR478" s="5">
        <v>1</v>
      </c>
      <c r="CS478" s="5">
        <v>1</v>
      </c>
      <c r="CT478" s="5">
        <v>1</v>
      </c>
      <c r="CU478" s="5">
        <v>0</v>
      </c>
      <c r="CV478" s="5">
        <v>0</v>
      </c>
      <c r="CW478" s="5">
        <v>0</v>
      </c>
      <c r="CX478" s="5">
        <v>1</v>
      </c>
      <c r="CY478" s="5">
        <v>1</v>
      </c>
      <c r="CZ478" s="5">
        <v>0</v>
      </c>
      <c r="DA478" s="2">
        <v>17</v>
      </c>
      <c r="DB478" s="5" t="s">
        <v>2957</v>
      </c>
      <c r="DC478" s="5">
        <v>1</v>
      </c>
      <c r="DD478" s="5">
        <v>1</v>
      </c>
      <c r="DE478" s="5">
        <v>1</v>
      </c>
      <c r="DF478" s="5">
        <v>1</v>
      </c>
      <c r="DG478" s="5">
        <v>1</v>
      </c>
      <c r="DH478" s="5">
        <v>2</v>
      </c>
      <c r="DI478" s="5">
        <v>1</v>
      </c>
      <c r="DJ478" s="5">
        <v>3</v>
      </c>
      <c r="DK478" s="5">
        <v>0</v>
      </c>
      <c r="DL478" s="5">
        <v>1</v>
      </c>
      <c r="DM478" s="5">
        <v>3</v>
      </c>
      <c r="DN478">
        <v>0</v>
      </c>
      <c r="DO478" s="5">
        <v>1</v>
      </c>
      <c r="DP478" s="5">
        <v>1</v>
      </c>
      <c r="DQ478" s="2">
        <v>9</v>
      </c>
      <c r="DR478" s="5" t="s">
        <v>2960</v>
      </c>
      <c r="DS478" s="5">
        <v>1</v>
      </c>
      <c r="DT478">
        <v>3</v>
      </c>
      <c r="DU478" s="5">
        <v>1</v>
      </c>
      <c r="DV478" s="5">
        <v>1</v>
      </c>
      <c r="DW478">
        <v>0</v>
      </c>
      <c r="DX478" s="5">
        <v>0</v>
      </c>
      <c r="DY478" s="5">
        <v>0</v>
      </c>
      <c r="DZ478">
        <v>1</v>
      </c>
      <c r="EA478" s="5">
        <v>0</v>
      </c>
      <c r="EB478" s="5">
        <v>0</v>
      </c>
      <c r="EC478" s="5">
        <v>0</v>
      </c>
      <c r="ED478" s="5">
        <v>1</v>
      </c>
      <c r="EE478" s="5">
        <v>1</v>
      </c>
      <c r="EF478" s="5">
        <v>10</v>
      </c>
      <c r="EG478" s="5" t="s">
        <v>2960</v>
      </c>
      <c r="EH478" s="5">
        <v>1</v>
      </c>
      <c r="EI478" s="5">
        <v>1</v>
      </c>
      <c r="EJ478" s="5">
        <v>1</v>
      </c>
      <c r="EK478" s="5">
        <v>2</v>
      </c>
      <c r="EL478" s="5">
        <v>1</v>
      </c>
      <c r="EM478" s="5">
        <v>1</v>
      </c>
      <c r="EN478" s="5">
        <v>0</v>
      </c>
      <c r="EO478" s="5">
        <v>1</v>
      </c>
      <c r="EP478" s="5">
        <v>0</v>
      </c>
      <c r="EQ478" s="5">
        <v>0</v>
      </c>
      <c r="ER478" s="5">
        <v>1</v>
      </c>
      <c r="ES478" s="5">
        <v>1</v>
      </c>
    </row>
    <row r="479" spans="1:149">
      <c r="A479" s="74">
        <v>45608.531689814816</v>
      </c>
      <c r="B479" s="5" t="s">
        <v>35</v>
      </c>
      <c r="C479" s="5" t="s">
        <v>1384</v>
      </c>
      <c r="D479" s="5" t="s">
        <v>1385</v>
      </c>
      <c r="E479" s="2">
        <v>1</v>
      </c>
      <c r="F479" s="5" t="s">
        <v>2954</v>
      </c>
      <c r="G479" s="2">
        <v>160</v>
      </c>
      <c r="H479" s="5" t="s">
        <v>2957</v>
      </c>
      <c r="I479" s="5">
        <v>3</v>
      </c>
      <c r="J479" s="5">
        <v>3160</v>
      </c>
      <c r="K479" s="2" t="s">
        <v>2961</v>
      </c>
      <c r="L479" s="5" t="s">
        <v>2962</v>
      </c>
      <c r="M479" s="2">
        <v>33</v>
      </c>
      <c r="N479" s="5" t="s">
        <v>2957</v>
      </c>
      <c r="O479" s="5">
        <v>1</v>
      </c>
      <c r="P479" s="5">
        <v>1</v>
      </c>
      <c r="Q479" s="5">
        <v>1</v>
      </c>
      <c r="R479" s="5">
        <v>2</v>
      </c>
      <c r="S479" s="5">
        <v>1</v>
      </c>
      <c r="T479" s="5">
        <v>0</v>
      </c>
      <c r="U479" s="5">
        <v>1</v>
      </c>
      <c r="V479" s="5">
        <v>1</v>
      </c>
      <c r="W479" s="5">
        <v>1</v>
      </c>
      <c r="X479" s="5">
        <v>1</v>
      </c>
      <c r="Y479" s="5">
        <v>2</v>
      </c>
      <c r="Z479" s="5">
        <v>1</v>
      </c>
      <c r="AA479" s="5">
        <v>1</v>
      </c>
      <c r="AB479" s="5">
        <v>2</v>
      </c>
      <c r="AC479" s="5">
        <v>2</v>
      </c>
      <c r="AD479" s="5">
        <v>1</v>
      </c>
      <c r="AE479" s="5">
        <v>0</v>
      </c>
      <c r="AF479" s="5">
        <v>3</v>
      </c>
      <c r="AG479" s="5">
        <v>2</v>
      </c>
      <c r="AH479" s="5">
        <v>2</v>
      </c>
      <c r="AI479" s="5">
        <v>1</v>
      </c>
      <c r="AJ479" s="5">
        <v>2</v>
      </c>
      <c r="AK479" s="5">
        <v>0</v>
      </c>
      <c r="AL479" s="5">
        <v>1</v>
      </c>
      <c r="AM479" s="5">
        <v>1</v>
      </c>
      <c r="AN479">
        <v>1</v>
      </c>
      <c r="AO479" s="5">
        <v>1</v>
      </c>
      <c r="AP479" s="2">
        <v>17</v>
      </c>
      <c r="AQ479" s="5" t="s">
        <v>2957</v>
      </c>
      <c r="AR479" s="5">
        <v>1</v>
      </c>
      <c r="AS479" s="5">
        <v>1</v>
      </c>
      <c r="AT479" s="5">
        <v>3</v>
      </c>
      <c r="AU479" s="5">
        <v>2</v>
      </c>
      <c r="AV479" s="5">
        <v>1</v>
      </c>
      <c r="AW479" s="5">
        <v>2</v>
      </c>
      <c r="AX479" s="5">
        <v>3</v>
      </c>
      <c r="AY479">
        <v>3</v>
      </c>
      <c r="AZ479">
        <v>1</v>
      </c>
      <c r="BA479" s="5">
        <v>0</v>
      </c>
      <c r="BB479" s="5">
        <v>0</v>
      </c>
      <c r="BC479" s="5">
        <v>0</v>
      </c>
      <c r="BD479" s="2">
        <v>26</v>
      </c>
      <c r="BE479" s="5" t="s">
        <v>2955</v>
      </c>
      <c r="BF479" s="5">
        <v>3</v>
      </c>
      <c r="BG479" s="5">
        <v>3</v>
      </c>
      <c r="BH479" s="5">
        <v>3</v>
      </c>
      <c r="BI479" s="5">
        <v>3</v>
      </c>
      <c r="BJ479" s="5">
        <v>2</v>
      </c>
      <c r="BK479">
        <v>2</v>
      </c>
      <c r="BL479" s="5">
        <v>2</v>
      </c>
      <c r="BM479" s="5">
        <v>1</v>
      </c>
      <c r="BN479" s="5">
        <v>1</v>
      </c>
      <c r="BO479" s="5">
        <v>0</v>
      </c>
      <c r="BP479" s="5">
        <v>1</v>
      </c>
      <c r="BQ479" s="5">
        <v>3</v>
      </c>
      <c r="BR479" s="5">
        <v>2</v>
      </c>
      <c r="BS479" s="2">
        <v>17</v>
      </c>
      <c r="BT479" s="5" t="s">
        <v>2957</v>
      </c>
      <c r="BU479" s="5">
        <v>3</v>
      </c>
      <c r="BV479" s="5">
        <v>1</v>
      </c>
      <c r="BW479" s="5">
        <v>1</v>
      </c>
      <c r="BX479" s="5">
        <v>1</v>
      </c>
      <c r="BY479" s="5">
        <v>0</v>
      </c>
      <c r="BZ479" s="5">
        <v>2</v>
      </c>
      <c r="CA479" s="5">
        <v>1</v>
      </c>
      <c r="CB479" s="5">
        <v>1</v>
      </c>
      <c r="CC479" s="5">
        <v>0</v>
      </c>
      <c r="CD479" s="5">
        <v>1</v>
      </c>
      <c r="CE479" s="5">
        <v>1</v>
      </c>
      <c r="CF479" s="5">
        <v>1</v>
      </c>
      <c r="CG479" s="5">
        <v>1</v>
      </c>
      <c r="CH479" s="5">
        <v>1</v>
      </c>
      <c r="CI479" s="5">
        <v>1</v>
      </c>
      <c r="CJ479" s="5">
        <v>1</v>
      </c>
      <c r="CK479" s="2">
        <v>12</v>
      </c>
      <c r="CL479" s="5" t="s">
        <v>2955</v>
      </c>
      <c r="CM479" s="5">
        <v>1</v>
      </c>
      <c r="CN479" s="5">
        <v>1</v>
      </c>
      <c r="CO479" s="5">
        <v>1</v>
      </c>
      <c r="CP479" s="5">
        <v>1</v>
      </c>
      <c r="CQ479" s="5">
        <v>1</v>
      </c>
      <c r="CR479" s="5">
        <v>1</v>
      </c>
      <c r="CS479" s="5">
        <v>1</v>
      </c>
      <c r="CT479" s="5">
        <v>1</v>
      </c>
      <c r="CU479" s="5">
        <v>1</v>
      </c>
      <c r="CV479" s="5">
        <v>1</v>
      </c>
      <c r="CW479" s="5">
        <v>0</v>
      </c>
      <c r="CX479" s="5">
        <v>1</v>
      </c>
      <c r="CY479" s="5">
        <v>1</v>
      </c>
      <c r="CZ479" s="5">
        <v>0</v>
      </c>
      <c r="DA479" s="2">
        <v>22</v>
      </c>
      <c r="DB479" s="5" t="s">
        <v>2957</v>
      </c>
      <c r="DC479" s="5">
        <v>1</v>
      </c>
      <c r="DD479" s="5">
        <v>1</v>
      </c>
      <c r="DE479" s="5">
        <v>1</v>
      </c>
      <c r="DF479" s="5">
        <v>1</v>
      </c>
      <c r="DG479" s="5">
        <v>1</v>
      </c>
      <c r="DH479" s="5">
        <v>3</v>
      </c>
      <c r="DI479" s="5">
        <v>1</v>
      </c>
      <c r="DJ479" s="5">
        <v>3</v>
      </c>
      <c r="DK479" s="5">
        <v>1</v>
      </c>
      <c r="DL479" s="5">
        <v>3</v>
      </c>
      <c r="DM479" s="5">
        <v>2</v>
      </c>
      <c r="DN479">
        <v>0</v>
      </c>
      <c r="DO479" s="5">
        <v>2</v>
      </c>
      <c r="DP479" s="5">
        <v>2</v>
      </c>
      <c r="DQ479" s="2">
        <v>16</v>
      </c>
      <c r="DR479" s="5" t="s">
        <v>2957</v>
      </c>
      <c r="DS479" s="5">
        <v>1</v>
      </c>
      <c r="DT479">
        <v>3</v>
      </c>
      <c r="DU479" s="5">
        <v>1</v>
      </c>
      <c r="DV479" s="5">
        <v>1</v>
      </c>
      <c r="DW479">
        <v>0</v>
      </c>
      <c r="DX479" s="5">
        <v>0</v>
      </c>
      <c r="DY479" s="5">
        <v>1</v>
      </c>
      <c r="DZ479">
        <v>2</v>
      </c>
      <c r="EA479" s="5">
        <v>1</v>
      </c>
      <c r="EB479" s="5">
        <v>1</v>
      </c>
      <c r="EC479" s="5">
        <v>1</v>
      </c>
      <c r="ED479" s="5">
        <v>2</v>
      </c>
      <c r="EE479" s="5">
        <v>2</v>
      </c>
      <c r="EF479" s="5">
        <v>17</v>
      </c>
      <c r="EG479" s="5" t="s">
        <v>2955</v>
      </c>
      <c r="EH479" s="5">
        <v>1</v>
      </c>
      <c r="EI479" s="5">
        <v>1</v>
      </c>
      <c r="EJ479" s="5">
        <v>1</v>
      </c>
      <c r="EK479" s="5">
        <v>3</v>
      </c>
      <c r="EL479" s="5">
        <v>2</v>
      </c>
      <c r="EM479" s="5">
        <v>3</v>
      </c>
      <c r="EN479" s="5">
        <v>0</v>
      </c>
      <c r="EO479" s="5">
        <v>1</v>
      </c>
      <c r="EP479" s="5">
        <v>0</v>
      </c>
      <c r="EQ479" s="5">
        <v>3</v>
      </c>
      <c r="ER479" s="5">
        <v>1</v>
      </c>
      <c r="ES479" s="5">
        <v>1</v>
      </c>
    </row>
    <row r="480" spans="1:149">
      <c r="A480" s="74">
        <v>45610.494930555556</v>
      </c>
      <c r="B480" s="5" t="s">
        <v>35</v>
      </c>
      <c r="C480" s="5" t="s">
        <v>1386</v>
      </c>
      <c r="D480" s="5" t="s">
        <v>1387</v>
      </c>
      <c r="E480" s="2">
        <v>1</v>
      </c>
      <c r="F480" s="5" t="s">
        <v>2954</v>
      </c>
      <c r="G480" s="2">
        <v>105</v>
      </c>
      <c r="H480" s="5" t="s">
        <v>2960</v>
      </c>
      <c r="I480" s="5">
        <v>2</v>
      </c>
      <c r="J480" s="5">
        <v>2105</v>
      </c>
      <c r="K480" s="2" t="s">
        <v>2961</v>
      </c>
      <c r="L480" s="5" t="s">
        <v>2962</v>
      </c>
      <c r="M480" s="2">
        <v>20</v>
      </c>
      <c r="N480" s="5" t="s">
        <v>2960</v>
      </c>
      <c r="O480" s="5">
        <v>1</v>
      </c>
      <c r="P480" s="5">
        <v>1</v>
      </c>
      <c r="Q480" s="5">
        <v>1</v>
      </c>
      <c r="R480" s="5">
        <v>0</v>
      </c>
      <c r="S480" s="5">
        <v>1</v>
      </c>
      <c r="T480" s="5">
        <v>0</v>
      </c>
      <c r="U480" s="5">
        <v>1</v>
      </c>
      <c r="V480" s="5">
        <v>1</v>
      </c>
      <c r="W480" s="5">
        <v>1</v>
      </c>
      <c r="X480" s="5">
        <v>1</v>
      </c>
      <c r="Y480" s="5">
        <v>1</v>
      </c>
      <c r="Z480" s="5">
        <v>1</v>
      </c>
      <c r="AA480" s="5">
        <v>0</v>
      </c>
      <c r="AB480" s="5">
        <v>2</v>
      </c>
      <c r="AC480" s="5">
        <v>1</v>
      </c>
      <c r="AD480" s="5">
        <v>1</v>
      </c>
      <c r="AE480" s="5">
        <v>0</v>
      </c>
      <c r="AF480" s="5">
        <v>1</v>
      </c>
      <c r="AG480" s="5">
        <v>1</v>
      </c>
      <c r="AH480" s="5">
        <v>1</v>
      </c>
      <c r="AI480" s="5">
        <v>1</v>
      </c>
      <c r="AJ480" s="5">
        <v>0</v>
      </c>
      <c r="AK480" s="5">
        <v>0</v>
      </c>
      <c r="AL480" s="5">
        <v>1</v>
      </c>
      <c r="AM480" s="5">
        <v>1</v>
      </c>
      <c r="AN480">
        <v>0</v>
      </c>
      <c r="AO480" s="5">
        <v>0</v>
      </c>
      <c r="AP480" s="2">
        <v>14</v>
      </c>
      <c r="AQ480" s="5" t="s">
        <v>2957</v>
      </c>
      <c r="AR480" s="5">
        <v>1</v>
      </c>
      <c r="AS480" s="5">
        <v>1</v>
      </c>
      <c r="AT480" s="5">
        <v>3</v>
      </c>
      <c r="AU480" s="5">
        <v>2</v>
      </c>
      <c r="AV480" s="5">
        <v>1</v>
      </c>
      <c r="AW480" s="5">
        <v>1</v>
      </c>
      <c r="AX480" s="5">
        <v>2</v>
      </c>
      <c r="AY480">
        <v>2</v>
      </c>
      <c r="AZ480">
        <v>1</v>
      </c>
      <c r="BA480" s="5">
        <v>0</v>
      </c>
      <c r="BB480" s="5">
        <v>0</v>
      </c>
      <c r="BC480" s="5">
        <v>0</v>
      </c>
      <c r="BD480" s="2">
        <v>15</v>
      </c>
      <c r="BE480" s="5" t="s">
        <v>2960</v>
      </c>
      <c r="BF480" s="5">
        <v>3</v>
      </c>
      <c r="BG480" s="5">
        <v>2</v>
      </c>
      <c r="BH480" s="5">
        <v>1</v>
      </c>
      <c r="BI480" s="5">
        <v>1</v>
      </c>
      <c r="BJ480" s="5">
        <v>1</v>
      </c>
      <c r="BK480">
        <v>0</v>
      </c>
      <c r="BL480" s="5">
        <v>1</v>
      </c>
      <c r="BM480" s="5">
        <v>1</v>
      </c>
      <c r="BN480" s="5">
        <v>1</v>
      </c>
      <c r="BO480" s="5">
        <v>0</v>
      </c>
      <c r="BP480" s="5">
        <v>0</v>
      </c>
      <c r="BQ480" s="5">
        <v>2</v>
      </c>
      <c r="BR480" s="5">
        <v>2</v>
      </c>
      <c r="BS480" s="2">
        <v>14</v>
      </c>
      <c r="BT480" s="5" t="s">
        <v>2960</v>
      </c>
      <c r="BU480" s="5">
        <v>3</v>
      </c>
      <c r="BV480" s="5">
        <v>1</v>
      </c>
      <c r="BW480" s="5">
        <v>1</v>
      </c>
      <c r="BX480" s="5">
        <v>1</v>
      </c>
      <c r="BY480" s="5">
        <v>0</v>
      </c>
      <c r="BZ480" s="5">
        <v>1</v>
      </c>
      <c r="CA480" s="5">
        <v>0</v>
      </c>
      <c r="CB480" s="5">
        <v>0</v>
      </c>
      <c r="CC480" s="5">
        <v>1</v>
      </c>
      <c r="CD480" s="5">
        <v>1</v>
      </c>
      <c r="CE480" s="5">
        <v>1</v>
      </c>
      <c r="CF480" s="5">
        <v>1</v>
      </c>
      <c r="CG480" s="5">
        <v>1</v>
      </c>
      <c r="CH480" s="5">
        <v>1</v>
      </c>
      <c r="CI480" s="5">
        <v>1</v>
      </c>
      <c r="CJ480" s="5">
        <v>0</v>
      </c>
      <c r="CK480" s="2">
        <v>8</v>
      </c>
      <c r="CL480" s="5" t="s">
        <v>2957</v>
      </c>
      <c r="CM480" s="5">
        <v>1</v>
      </c>
      <c r="CN480" s="5">
        <v>1</v>
      </c>
      <c r="CO480" s="5">
        <v>1</v>
      </c>
      <c r="CP480" s="5">
        <v>0</v>
      </c>
      <c r="CQ480" s="5">
        <v>1</v>
      </c>
      <c r="CR480" s="5">
        <v>1</v>
      </c>
      <c r="CS480" s="5">
        <v>0</v>
      </c>
      <c r="CT480" s="5">
        <v>0</v>
      </c>
      <c r="CU480" s="5">
        <v>0</v>
      </c>
      <c r="CV480" s="5">
        <v>1</v>
      </c>
      <c r="CW480" s="5">
        <v>0</v>
      </c>
      <c r="CX480" s="5">
        <v>1</v>
      </c>
      <c r="CY480" s="5">
        <v>1</v>
      </c>
      <c r="CZ480" s="5">
        <v>0</v>
      </c>
      <c r="DA480" s="2">
        <v>10</v>
      </c>
      <c r="DB480" s="5" t="s">
        <v>2960</v>
      </c>
      <c r="DC480" s="5">
        <v>1</v>
      </c>
      <c r="DD480" s="5">
        <v>1</v>
      </c>
      <c r="DE480" s="5">
        <v>1</v>
      </c>
      <c r="DF480" s="5">
        <v>1</v>
      </c>
      <c r="DG480" s="5">
        <v>1</v>
      </c>
      <c r="DH480" s="5">
        <v>1</v>
      </c>
      <c r="DI480" s="5">
        <v>1</v>
      </c>
      <c r="DJ480" s="5">
        <v>2</v>
      </c>
      <c r="DK480" s="5">
        <v>0</v>
      </c>
      <c r="DL480" s="5">
        <v>0</v>
      </c>
      <c r="DM480" s="5">
        <v>1</v>
      </c>
      <c r="DN480">
        <v>0</v>
      </c>
      <c r="DO480" s="5">
        <v>0</v>
      </c>
      <c r="DP480" s="5">
        <v>0</v>
      </c>
      <c r="DQ480" s="2">
        <v>13</v>
      </c>
      <c r="DR480" s="5" t="s">
        <v>2960</v>
      </c>
      <c r="DS480" s="5">
        <v>1</v>
      </c>
      <c r="DT480">
        <v>3</v>
      </c>
      <c r="DU480" s="5">
        <v>1</v>
      </c>
      <c r="DV480" s="5">
        <v>1</v>
      </c>
      <c r="DW480">
        <v>0</v>
      </c>
      <c r="DX480" s="5">
        <v>0</v>
      </c>
      <c r="DY480" s="5">
        <v>1</v>
      </c>
      <c r="DZ480">
        <v>1</v>
      </c>
      <c r="EA480" s="5">
        <v>1</v>
      </c>
      <c r="EB480" s="5">
        <v>1</v>
      </c>
      <c r="EC480" s="5">
        <v>1</v>
      </c>
      <c r="ED480" s="5">
        <v>1</v>
      </c>
      <c r="EE480" s="5">
        <v>1</v>
      </c>
      <c r="EF480" s="5">
        <v>11</v>
      </c>
      <c r="EG480" s="5" t="s">
        <v>2960</v>
      </c>
      <c r="EH480" s="5">
        <v>1</v>
      </c>
      <c r="EI480" s="5">
        <v>1</v>
      </c>
      <c r="EJ480" s="5">
        <v>1</v>
      </c>
      <c r="EK480" s="5">
        <v>2</v>
      </c>
      <c r="EL480" s="5">
        <v>1</v>
      </c>
      <c r="EM480" s="5">
        <v>1</v>
      </c>
      <c r="EN480" s="5">
        <v>1</v>
      </c>
      <c r="EO480" s="5">
        <v>1</v>
      </c>
      <c r="EP480" s="5">
        <v>1</v>
      </c>
      <c r="EQ480" s="5">
        <v>0</v>
      </c>
      <c r="ER480" s="5">
        <v>1</v>
      </c>
      <c r="ES480" s="5">
        <v>0</v>
      </c>
    </row>
    <row r="481" spans="1:149">
      <c r="A481" s="74">
        <v>45610.512465277781</v>
      </c>
      <c r="B481" s="5" t="s">
        <v>35</v>
      </c>
      <c r="C481" s="5" t="s">
        <v>1388</v>
      </c>
      <c r="D481" s="5" t="s">
        <v>1389</v>
      </c>
      <c r="E481" s="2">
        <v>5</v>
      </c>
      <c r="F481" s="5" t="s">
        <v>3248</v>
      </c>
      <c r="G481" s="2">
        <v>110</v>
      </c>
      <c r="H481" s="5" t="s">
        <v>2960</v>
      </c>
      <c r="I481" s="5">
        <v>2</v>
      </c>
      <c r="J481" s="5">
        <v>2110</v>
      </c>
      <c r="K481" s="2" t="s">
        <v>2961</v>
      </c>
      <c r="L481" s="5" t="s">
        <v>2962</v>
      </c>
      <c r="M481" s="2">
        <v>22</v>
      </c>
      <c r="N481" s="5" t="s">
        <v>2960</v>
      </c>
      <c r="O481" s="5">
        <v>1</v>
      </c>
      <c r="P481" s="5"/>
      <c r="Q481" s="5">
        <v>1</v>
      </c>
      <c r="R481" s="5">
        <v>1</v>
      </c>
      <c r="S481" s="5">
        <v>1</v>
      </c>
      <c r="T481" s="5">
        <v>0</v>
      </c>
      <c r="U481" s="5">
        <v>1</v>
      </c>
      <c r="V481" s="5">
        <v>1</v>
      </c>
      <c r="W481" s="5">
        <v>1</v>
      </c>
      <c r="X481" s="5"/>
      <c r="Y481" s="5">
        <v>2</v>
      </c>
      <c r="Z481" s="5">
        <v>0</v>
      </c>
      <c r="AA481" s="5"/>
      <c r="AB481" s="5">
        <v>2</v>
      </c>
      <c r="AC481" s="5">
        <v>1</v>
      </c>
      <c r="AD481" s="5">
        <v>1</v>
      </c>
      <c r="AE481" s="5">
        <v>0</v>
      </c>
      <c r="AF481" s="5">
        <v>1</v>
      </c>
      <c r="AG481" s="5">
        <v>1</v>
      </c>
      <c r="AH481" s="5">
        <v>1</v>
      </c>
      <c r="AI481" s="5">
        <v>1</v>
      </c>
      <c r="AJ481" s="5">
        <v>0</v>
      </c>
      <c r="AK481" s="5">
        <v>1</v>
      </c>
      <c r="AL481" s="5">
        <v>1</v>
      </c>
      <c r="AM481" s="5">
        <v>1</v>
      </c>
      <c r="AN481">
        <v>1</v>
      </c>
      <c r="AO481" s="5">
        <v>1</v>
      </c>
      <c r="AP481" s="2">
        <v>9</v>
      </c>
      <c r="AQ481" s="5" t="s">
        <v>2960</v>
      </c>
      <c r="AR481" s="5"/>
      <c r="AS481" s="5">
        <v>1</v>
      </c>
      <c r="AT481" s="5">
        <v>2</v>
      </c>
      <c r="AU481" s="5">
        <v>1</v>
      </c>
      <c r="AV481" s="5">
        <v>0</v>
      </c>
      <c r="AW481" s="5">
        <v>1</v>
      </c>
      <c r="AX481" s="5">
        <v>2</v>
      </c>
      <c r="AY481">
        <v>1</v>
      </c>
      <c r="AZ481">
        <v>0</v>
      </c>
      <c r="BA481" s="5">
        <v>0</v>
      </c>
      <c r="BB481" s="5">
        <v>0</v>
      </c>
      <c r="BC481" s="5">
        <v>0</v>
      </c>
      <c r="BD481" s="2">
        <v>13</v>
      </c>
      <c r="BE481" s="5" t="s">
        <v>2960</v>
      </c>
      <c r="BF481" s="5">
        <v>2</v>
      </c>
      <c r="BG481" s="5">
        <v>2</v>
      </c>
      <c r="BH481" s="5">
        <v>0</v>
      </c>
      <c r="BI481" s="5">
        <v>2</v>
      </c>
      <c r="BJ481" s="5">
        <v>1</v>
      </c>
      <c r="BK481">
        <v>0</v>
      </c>
      <c r="BL481" s="5">
        <v>1</v>
      </c>
      <c r="BM481" s="5">
        <v>1</v>
      </c>
      <c r="BN481" s="5">
        <v>1</v>
      </c>
      <c r="BO481" s="5">
        <v>0</v>
      </c>
      <c r="BP481" s="5">
        <v>0</v>
      </c>
      <c r="BQ481" s="5">
        <v>2</v>
      </c>
      <c r="BR481" s="5">
        <v>1</v>
      </c>
      <c r="BS481" s="2">
        <v>17</v>
      </c>
      <c r="BT481" s="5" t="s">
        <v>2957</v>
      </c>
      <c r="BU481" s="5">
        <v>3</v>
      </c>
      <c r="BV481" s="5">
        <v>1</v>
      </c>
      <c r="BW481" s="5">
        <v>1</v>
      </c>
      <c r="BX481" s="5">
        <v>1</v>
      </c>
      <c r="BY481" s="5">
        <v>1</v>
      </c>
      <c r="BZ481" s="5">
        <v>2</v>
      </c>
      <c r="CA481" s="5">
        <v>1</v>
      </c>
      <c r="CB481" s="5">
        <v>0</v>
      </c>
      <c r="CC481" s="5">
        <v>0</v>
      </c>
      <c r="CD481" s="5">
        <v>1</v>
      </c>
      <c r="CE481" s="5">
        <v>1</v>
      </c>
      <c r="CF481" s="5">
        <v>1</v>
      </c>
      <c r="CG481" s="5">
        <v>1</v>
      </c>
      <c r="CH481" s="5">
        <v>1</v>
      </c>
      <c r="CI481" s="5">
        <v>1</v>
      </c>
      <c r="CJ481" s="5">
        <v>1</v>
      </c>
      <c r="CK481" s="2">
        <v>7</v>
      </c>
      <c r="CL481" s="5" t="s">
        <v>2960</v>
      </c>
      <c r="CM481" s="5">
        <v>1</v>
      </c>
      <c r="CN481" s="5">
        <v>1</v>
      </c>
      <c r="CO481" s="5">
        <v>0</v>
      </c>
      <c r="CP481" s="5">
        <v>0</v>
      </c>
      <c r="CQ481" s="5">
        <v>0</v>
      </c>
      <c r="CR481" s="5">
        <v>0</v>
      </c>
      <c r="CS481" s="5">
        <v>1</v>
      </c>
      <c r="CT481" s="5">
        <v>1</v>
      </c>
      <c r="CU481" s="5">
        <v>0</v>
      </c>
      <c r="CV481" s="5">
        <v>1</v>
      </c>
      <c r="CW481" s="5">
        <v>0</v>
      </c>
      <c r="CX481" s="5">
        <v>1</v>
      </c>
      <c r="CY481" s="5">
        <v>1</v>
      </c>
      <c r="CZ481" s="5">
        <v>0</v>
      </c>
      <c r="DA481" s="2">
        <v>17</v>
      </c>
      <c r="DB481" s="5" t="s">
        <v>2957</v>
      </c>
      <c r="DC481" s="5">
        <v>1</v>
      </c>
      <c r="DD481" s="5">
        <v>1</v>
      </c>
      <c r="DE481" s="5">
        <v>1</v>
      </c>
      <c r="DF481" s="5">
        <v>1</v>
      </c>
      <c r="DG481" s="5">
        <v>1</v>
      </c>
      <c r="DH481" s="5">
        <v>2</v>
      </c>
      <c r="DI481" s="5">
        <v>2</v>
      </c>
      <c r="DJ481" s="5">
        <v>2</v>
      </c>
      <c r="DK481" s="5">
        <v>2</v>
      </c>
      <c r="DL481" s="5">
        <v>1</v>
      </c>
      <c r="DM481" s="5">
        <v>1</v>
      </c>
      <c r="DN481">
        <v>1</v>
      </c>
      <c r="DO481" s="5">
        <v>1</v>
      </c>
      <c r="DP481" s="5">
        <v>0</v>
      </c>
      <c r="DQ481" s="2">
        <v>11</v>
      </c>
      <c r="DR481" s="5" t="s">
        <v>2960</v>
      </c>
      <c r="DS481" s="5">
        <v>1</v>
      </c>
      <c r="DT481">
        <v>3</v>
      </c>
      <c r="DU481" s="5">
        <v>1</v>
      </c>
      <c r="DV481" s="5">
        <v>1</v>
      </c>
      <c r="DW481">
        <v>0</v>
      </c>
      <c r="DX481" s="5">
        <v>0</v>
      </c>
      <c r="DY481" s="5">
        <v>0</v>
      </c>
      <c r="EA481" s="5">
        <v>0</v>
      </c>
      <c r="EB481" s="5">
        <v>0</v>
      </c>
      <c r="EC481" s="5">
        <v>0</v>
      </c>
      <c r="ED481" s="5">
        <v>2</v>
      </c>
      <c r="EE481" s="5">
        <v>2</v>
      </c>
      <c r="EF481" s="5">
        <v>14</v>
      </c>
      <c r="EG481" s="5" t="s">
        <v>2957</v>
      </c>
      <c r="EH481" s="5">
        <v>1</v>
      </c>
      <c r="EI481" s="5">
        <v>1</v>
      </c>
      <c r="EJ481" s="5">
        <v>1</v>
      </c>
      <c r="EK481" s="5">
        <v>2</v>
      </c>
      <c r="EL481" s="5">
        <v>3</v>
      </c>
      <c r="EM481" s="5">
        <v>1</v>
      </c>
      <c r="EN481" s="5">
        <v>1</v>
      </c>
      <c r="EO481" s="5">
        <v>1</v>
      </c>
      <c r="EP481" s="5">
        <v>1</v>
      </c>
      <c r="EQ481" s="5">
        <v>0</v>
      </c>
      <c r="ER481" s="5">
        <v>1</v>
      </c>
      <c r="ES481" s="5">
        <v>1</v>
      </c>
    </row>
    <row r="482" spans="1:149">
      <c r="A482" s="74">
        <v>45606.538078703707</v>
      </c>
      <c r="B482" s="5" t="s">
        <v>35</v>
      </c>
      <c r="C482" s="5" t="s">
        <v>1390</v>
      </c>
      <c r="D482" s="5" t="s">
        <v>1391</v>
      </c>
      <c r="E482" s="2">
        <v>1</v>
      </c>
      <c r="F482" s="5" t="s">
        <v>2954</v>
      </c>
      <c r="G482" s="2">
        <v>146</v>
      </c>
      <c r="H482" s="5" t="s">
        <v>2957</v>
      </c>
      <c r="I482" s="5">
        <v>3</v>
      </c>
      <c r="J482" s="5">
        <v>3146</v>
      </c>
      <c r="K482" s="2" t="s">
        <v>2961</v>
      </c>
      <c r="L482" s="5" t="s">
        <v>2962</v>
      </c>
      <c r="M482" s="2">
        <v>30</v>
      </c>
      <c r="N482" s="5" t="s">
        <v>2957</v>
      </c>
      <c r="O482" s="5">
        <v>1</v>
      </c>
      <c r="P482" s="5">
        <v>1</v>
      </c>
      <c r="Q482" s="5">
        <v>1</v>
      </c>
      <c r="R482" s="5">
        <v>1</v>
      </c>
      <c r="S482" s="5">
        <v>1</v>
      </c>
      <c r="T482" s="5">
        <v>1</v>
      </c>
      <c r="U482" s="5">
        <v>1</v>
      </c>
      <c r="V482" s="5">
        <v>1</v>
      </c>
      <c r="W482" s="5">
        <v>1</v>
      </c>
      <c r="X482" s="5">
        <v>1</v>
      </c>
      <c r="Y482" s="5">
        <v>2</v>
      </c>
      <c r="Z482" s="5">
        <v>1</v>
      </c>
      <c r="AA482" s="5">
        <v>1</v>
      </c>
      <c r="AB482" s="5">
        <v>2</v>
      </c>
      <c r="AC482" s="5">
        <v>1</v>
      </c>
      <c r="AD482" s="5">
        <v>1</v>
      </c>
      <c r="AE482" s="5">
        <v>1</v>
      </c>
      <c r="AF482" s="5">
        <v>2</v>
      </c>
      <c r="AG482" s="5">
        <v>2</v>
      </c>
      <c r="AH482" s="5">
        <v>2</v>
      </c>
      <c r="AI482" s="5">
        <v>1</v>
      </c>
      <c r="AJ482" s="5">
        <v>2</v>
      </c>
      <c r="AK482" s="5">
        <v>1</v>
      </c>
      <c r="AL482" s="5">
        <v>0</v>
      </c>
      <c r="AM482" s="5">
        <v>1</v>
      </c>
      <c r="AN482">
        <v>0</v>
      </c>
      <c r="AO482" s="5">
        <v>0</v>
      </c>
      <c r="AP482" s="2">
        <v>16</v>
      </c>
      <c r="AQ482" s="5" t="s">
        <v>2957</v>
      </c>
      <c r="AR482" s="5">
        <v>1</v>
      </c>
      <c r="AS482" s="5">
        <v>1</v>
      </c>
      <c r="AT482" s="5">
        <v>3</v>
      </c>
      <c r="AU482" s="5">
        <v>2</v>
      </c>
      <c r="AV482" s="5">
        <v>1</v>
      </c>
      <c r="AW482" s="5">
        <v>1</v>
      </c>
      <c r="AX482" s="5">
        <v>3</v>
      </c>
      <c r="AY482">
        <v>2</v>
      </c>
      <c r="AZ482">
        <v>1</v>
      </c>
      <c r="BA482" s="5">
        <v>1</v>
      </c>
      <c r="BB482" s="5">
        <v>0</v>
      </c>
      <c r="BC482" s="5">
        <v>0</v>
      </c>
      <c r="BD482" s="2">
        <v>21</v>
      </c>
      <c r="BE482" s="5" t="s">
        <v>2957</v>
      </c>
      <c r="BF482" s="5">
        <v>3</v>
      </c>
      <c r="BG482" s="5">
        <v>2</v>
      </c>
      <c r="BH482" s="5">
        <v>2</v>
      </c>
      <c r="BI482" s="5">
        <v>3</v>
      </c>
      <c r="BJ482" s="5">
        <v>1</v>
      </c>
      <c r="BK482">
        <v>0</v>
      </c>
      <c r="BL482" s="5">
        <v>2</v>
      </c>
      <c r="BM482" s="5">
        <v>1</v>
      </c>
      <c r="BN482" s="5">
        <v>1</v>
      </c>
      <c r="BO482" s="5">
        <v>0</v>
      </c>
      <c r="BP482" s="5">
        <v>1</v>
      </c>
      <c r="BQ482" s="5">
        <v>3</v>
      </c>
      <c r="BR482" s="5">
        <v>2</v>
      </c>
      <c r="BS482" s="2">
        <v>18</v>
      </c>
      <c r="BT482" s="5" t="s">
        <v>2957</v>
      </c>
      <c r="BU482" s="5">
        <v>3</v>
      </c>
      <c r="BV482" s="5">
        <v>1</v>
      </c>
      <c r="BW482" s="5">
        <v>1</v>
      </c>
      <c r="BX482" s="5">
        <v>1</v>
      </c>
      <c r="BY482" s="5">
        <v>0</v>
      </c>
      <c r="BZ482" s="5">
        <v>2</v>
      </c>
      <c r="CA482" s="5">
        <v>1</v>
      </c>
      <c r="CB482" s="5">
        <v>1</v>
      </c>
      <c r="CC482" s="5">
        <v>1</v>
      </c>
      <c r="CD482" s="5">
        <v>1</v>
      </c>
      <c r="CE482" s="5">
        <v>1</v>
      </c>
      <c r="CF482" s="5">
        <v>1</v>
      </c>
      <c r="CG482" s="5">
        <v>1</v>
      </c>
      <c r="CH482" s="5">
        <v>1</v>
      </c>
      <c r="CI482" s="5">
        <v>1</v>
      </c>
      <c r="CJ482" s="5">
        <v>1</v>
      </c>
      <c r="CK482" s="2">
        <v>9</v>
      </c>
      <c r="CL482" s="5" t="s">
        <v>2957</v>
      </c>
      <c r="CM482" s="5">
        <v>1</v>
      </c>
      <c r="CN482" s="5">
        <v>1</v>
      </c>
      <c r="CO482" s="5">
        <v>0</v>
      </c>
      <c r="CP482" s="5">
        <v>0</v>
      </c>
      <c r="CQ482" s="5">
        <v>1</v>
      </c>
      <c r="CR482" s="5">
        <v>1</v>
      </c>
      <c r="CS482" s="5">
        <v>1</v>
      </c>
      <c r="CT482" s="5">
        <v>1</v>
      </c>
      <c r="CU482" s="5">
        <v>0</v>
      </c>
      <c r="CV482" s="5">
        <v>1</v>
      </c>
      <c r="CW482" s="5">
        <v>0</v>
      </c>
      <c r="CX482" s="5">
        <v>1</v>
      </c>
      <c r="CY482" s="5">
        <v>1</v>
      </c>
      <c r="CZ482" s="5">
        <v>0</v>
      </c>
      <c r="DA482" s="2">
        <v>26</v>
      </c>
      <c r="DB482" s="5" t="s">
        <v>2957</v>
      </c>
      <c r="DC482" s="5">
        <v>1</v>
      </c>
      <c r="DD482" s="5">
        <v>1</v>
      </c>
      <c r="DE482" s="5">
        <v>1</v>
      </c>
      <c r="DF482" s="5">
        <v>1</v>
      </c>
      <c r="DG482" s="5">
        <v>1</v>
      </c>
      <c r="DH482" s="5">
        <v>2</v>
      </c>
      <c r="DI482" s="5">
        <v>3</v>
      </c>
      <c r="DJ482" s="5">
        <v>3</v>
      </c>
      <c r="DK482" s="5">
        <v>3</v>
      </c>
      <c r="DL482" s="5">
        <v>3</v>
      </c>
      <c r="DM482" s="5">
        <v>2</v>
      </c>
      <c r="DN482">
        <v>1</v>
      </c>
      <c r="DO482" s="5">
        <v>2</v>
      </c>
      <c r="DP482" s="5">
        <v>2</v>
      </c>
      <c r="DQ482" s="2">
        <v>11</v>
      </c>
      <c r="DR482" s="5" t="s">
        <v>2960</v>
      </c>
      <c r="DS482" s="5">
        <v>1</v>
      </c>
      <c r="DT482">
        <v>3</v>
      </c>
      <c r="DU482" s="5">
        <v>1</v>
      </c>
      <c r="DV482" s="5">
        <v>1</v>
      </c>
      <c r="DW482">
        <v>0</v>
      </c>
      <c r="DX482" s="5">
        <v>0</v>
      </c>
      <c r="DY482" s="5">
        <v>0</v>
      </c>
      <c r="DZ482">
        <v>1</v>
      </c>
      <c r="EA482" s="5">
        <v>0</v>
      </c>
      <c r="EB482" s="5">
        <v>0</v>
      </c>
      <c r="EC482" s="5">
        <v>0</v>
      </c>
      <c r="ED482" s="5">
        <v>2</v>
      </c>
      <c r="EE482" s="5">
        <v>2</v>
      </c>
      <c r="EF482" s="5">
        <v>15</v>
      </c>
      <c r="EG482" s="5" t="s">
        <v>2957</v>
      </c>
      <c r="EH482" s="5">
        <v>1</v>
      </c>
      <c r="EI482" s="5">
        <v>1</v>
      </c>
      <c r="EJ482" s="5">
        <v>1</v>
      </c>
      <c r="EK482" s="5">
        <v>1</v>
      </c>
      <c r="EL482" s="5">
        <v>3</v>
      </c>
      <c r="EM482" s="5">
        <v>3</v>
      </c>
      <c r="EN482" s="5">
        <v>1</v>
      </c>
      <c r="EO482" s="5">
        <v>1</v>
      </c>
      <c r="EP482" s="5">
        <v>1</v>
      </c>
      <c r="EQ482" s="5">
        <v>0</v>
      </c>
      <c r="ER482" s="5">
        <v>1</v>
      </c>
      <c r="ES482" s="5">
        <v>1</v>
      </c>
    </row>
    <row r="483" spans="1:149">
      <c r="A483" s="74">
        <v>45610.349849537037</v>
      </c>
      <c r="B483" s="5" t="s">
        <v>35</v>
      </c>
      <c r="C483" s="5" t="s">
        <v>1392</v>
      </c>
      <c r="D483" s="5" t="s">
        <v>1393</v>
      </c>
      <c r="E483" s="2">
        <v>1</v>
      </c>
      <c r="F483" s="5" t="s">
        <v>2954</v>
      </c>
      <c r="G483" s="2">
        <v>114</v>
      </c>
      <c r="H483" s="5" t="s">
        <v>2960</v>
      </c>
      <c r="I483" s="5">
        <v>2</v>
      </c>
      <c r="J483" s="5">
        <v>2114</v>
      </c>
      <c r="K483" s="2" t="s">
        <v>2961</v>
      </c>
      <c r="L483" s="5" t="s">
        <v>2962</v>
      </c>
      <c r="M483" s="2">
        <v>22</v>
      </c>
      <c r="N483" s="5" t="s">
        <v>2960</v>
      </c>
      <c r="O483" s="5">
        <v>1</v>
      </c>
      <c r="P483" s="5">
        <v>1</v>
      </c>
      <c r="Q483" s="5">
        <v>1</v>
      </c>
      <c r="R483" s="5">
        <v>2</v>
      </c>
      <c r="S483" s="5">
        <v>1</v>
      </c>
      <c r="T483" s="5">
        <v>0</v>
      </c>
      <c r="U483" s="5">
        <v>1</v>
      </c>
      <c r="V483" s="5">
        <v>1</v>
      </c>
      <c r="W483" s="5">
        <v>1</v>
      </c>
      <c r="X483" s="5">
        <v>1</v>
      </c>
      <c r="Y483" s="5">
        <v>2</v>
      </c>
      <c r="Z483" s="5">
        <v>1</v>
      </c>
      <c r="AA483" s="5">
        <v>1</v>
      </c>
      <c r="AB483" s="5">
        <v>2</v>
      </c>
      <c r="AC483" s="5">
        <v>1</v>
      </c>
      <c r="AD483" s="5">
        <v>0</v>
      </c>
      <c r="AE483" s="5">
        <v>0</v>
      </c>
      <c r="AF483" s="5">
        <v>1</v>
      </c>
      <c r="AG483" s="5">
        <v>1</v>
      </c>
      <c r="AH483" s="5">
        <v>1</v>
      </c>
      <c r="AI483" s="5">
        <v>0</v>
      </c>
      <c r="AJ483" s="5">
        <v>2</v>
      </c>
      <c r="AK483" s="5">
        <v>0</v>
      </c>
      <c r="AL483" s="5">
        <v>0</v>
      </c>
      <c r="AM483" s="5">
        <v>0</v>
      </c>
      <c r="AN483">
        <v>0</v>
      </c>
      <c r="AO483" s="5">
        <v>0</v>
      </c>
      <c r="AP483" s="2">
        <v>13</v>
      </c>
      <c r="AQ483" s="5" t="s">
        <v>2957</v>
      </c>
      <c r="AR483" s="5">
        <v>1</v>
      </c>
      <c r="AS483" s="5">
        <v>1</v>
      </c>
      <c r="AT483" s="5">
        <v>3</v>
      </c>
      <c r="AU483" s="5">
        <v>1</v>
      </c>
      <c r="AV483" s="5">
        <v>1</v>
      </c>
      <c r="AW483" s="5">
        <v>1</v>
      </c>
      <c r="AX483" s="5">
        <v>2</v>
      </c>
      <c r="AY483">
        <v>2</v>
      </c>
      <c r="AZ483">
        <v>1</v>
      </c>
      <c r="BA483" s="5">
        <v>0</v>
      </c>
      <c r="BB483" s="5">
        <v>0</v>
      </c>
      <c r="BC483" s="5">
        <v>0</v>
      </c>
      <c r="BD483" s="2">
        <v>17</v>
      </c>
      <c r="BE483" s="5" t="s">
        <v>2957</v>
      </c>
      <c r="BF483" s="5">
        <v>2</v>
      </c>
      <c r="BG483" s="5">
        <v>2</v>
      </c>
      <c r="BH483" s="5">
        <v>0</v>
      </c>
      <c r="BI483" s="5">
        <v>2</v>
      </c>
      <c r="BJ483" s="5">
        <v>1</v>
      </c>
      <c r="BK483">
        <v>0</v>
      </c>
      <c r="BL483" s="5">
        <v>2</v>
      </c>
      <c r="BM483" s="5">
        <v>1</v>
      </c>
      <c r="BN483" s="5">
        <v>1</v>
      </c>
      <c r="BO483" s="5">
        <v>1</v>
      </c>
      <c r="BP483" s="5">
        <v>1</v>
      </c>
      <c r="BQ483" s="5">
        <v>2</v>
      </c>
      <c r="BR483" s="5">
        <v>2</v>
      </c>
      <c r="BS483" s="2">
        <v>15</v>
      </c>
      <c r="BT483" s="5" t="s">
        <v>2960</v>
      </c>
      <c r="BU483" s="5">
        <v>3</v>
      </c>
      <c r="BV483" s="5">
        <v>1</v>
      </c>
      <c r="BW483" s="5">
        <v>1</v>
      </c>
      <c r="BX483" s="5">
        <v>1</v>
      </c>
      <c r="BY483" s="5">
        <v>0</v>
      </c>
      <c r="BZ483" s="5">
        <v>2</v>
      </c>
      <c r="CA483" s="5">
        <v>1</v>
      </c>
      <c r="CB483" s="5">
        <v>1</v>
      </c>
      <c r="CC483" s="5">
        <v>0</v>
      </c>
      <c r="CD483" s="5">
        <v>1</v>
      </c>
      <c r="CE483" s="5">
        <v>1</v>
      </c>
      <c r="CF483" s="5">
        <v>0</v>
      </c>
      <c r="CG483" s="5">
        <v>1</v>
      </c>
      <c r="CH483" s="5">
        <v>1</v>
      </c>
      <c r="CI483" s="5">
        <v>1</v>
      </c>
      <c r="CJ483" s="5">
        <v>0</v>
      </c>
      <c r="CK483" s="2">
        <v>6</v>
      </c>
      <c r="CL483" s="5" t="s">
        <v>2960</v>
      </c>
      <c r="CM483" s="5">
        <v>1</v>
      </c>
      <c r="CN483" s="5">
        <v>1</v>
      </c>
      <c r="CO483" s="5">
        <v>0</v>
      </c>
      <c r="CP483" s="5">
        <v>0</v>
      </c>
      <c r="CQ483" s="5">
        <v>1</v>
      </c>
      <c r="CR483" s="5">
        <v>1</v>
      </c>
      <c r="CS483" s="5">
        <v>0</v>
      </c>
      <c r="CT483" s="5">
        <v>0</v>
      </c>
      <c r="CU483" s="5">
        <v>0</v>
      </c>
      <c r="CV483" s="5">
        <v>0</v>
      </c>
      <c r="CW483" s="5">
        <v>0</v>
      </c>
      <c r="CX483" s="5">
        <v>1</v>
      </c>
      <c r="CY483" s="5">
        <v>1</v>
      </c>
      <c r="CZ483" s="5">
        <v>0</v>
      </c>
      <c r="DA483" s="2">
        <v>17</v>
      </c>
      <c r="DB483" s="5" t="s">
        <v>2957</v>
      </c>
      <c r="DC483" s="5">
        <v>1</v>
      </c>
      <c r="DD483" s="5">
        <v>1</v>
      </c>
      <c r="DE483" s="5">
        <v>1</v>
      </c>
      <c r="DF483" s="5">
        <v>1</v>
      </c>
      <c r="DG483" s="5">
        <v>1</v>
      </c>
      <c r="DH483" s="5">
        <v>2</v>
      </c>
      <c r="DI483" s="5">
        <v>0</v>
      </c>
      <c r="DJ483" s="5">
        <v>3</v>
      </c>
      <c r="DK483" s="5">
        <v>1</v>
      </c>
      <c r="DL483" s="5">
        <v>2</v>
      </c>
      <c r="DM483" s="5">
        <v>0</v>
      </c>
      <c r="DN483">
        <v>2</v>
      </c>
      <c r="DO483" s="5">
        <v>1</v>
      </c>
      <c r="DP483" s="5">
        <v>1</v>
      </c>
      <c r="DQ483" s="2">
        <v>12</v>
      </c>
      <c r="DR483" s="5" t="s">
        <v>2960</v>
      </c>
      <c r="DS483" s="5">
        <v>1</v>
      </c>
      <c r="DT483">
        <v>3</v>
      </c>
      <c r="DU483" s="5">
        <v>1</v>
      </c>
      <c r="DV483" s="5">
        <v>1</v>
      </c>
      <c r="DW483">
        <v>0</v>
      </c>
      <c r="DX483" s="5">
        <v>0</v>
      </c>
      <c r="DY483" s="5">
        <v>1</v>
      </c>
      <c r="DZ483">
        <v>1</v>
      </c>
      <c r="EA483" s="5">
        <v>1</v>
      </c>
      <c r="EB483" s="5">
        <v>0</v>
      </c>
      <c r="EC483" s="5">
        <v>1</v>
      </c>
      <c r="ED483" s="5">
        <v>1</v>
      </c>
      <c r="EE483" s="5">
        <v>1</v>
      </c>
      <c r="EF483" s="5">
        <v>12</v>
      </c>
      <c r="EG483" s="5" t="s">
        <v>2960</v>
      </c>
      <c r="EH483" s="5">
        <v>1</v>
      </c>
      <c r="EI483" s="5">
        <v>1</v>
      </c>
      <c r="EJ483" s="5">
        <v>1</v>
      </c>
      <c r="EK483" s="5">
        <v>3</v>
      </c>
      <c r="EL483" s="5">
        <v>3</v>
      </c>
      <c r="EM483" s="5">
        <v>1</v>
      </c>
      <c r="EN483" s="5">
        <v>0</v>
      </c>
      <c r="EO483" s="5">
        <v>1</v>
      </c>
      <c r="EP483" s="5">
        <v>0</v>
      </c>
      <c r="EQ483" s="5">
        <v>0</v>
      </c>
      <c r="ER483" s="5">
        <v>1</v>
      </c>
      <c r="ES483" s="5">
        <v>0</v>
      </c>
    </row>
    <row r="484" spans="1:149">
      <c r="A484" s="74">
        <v>45608.513807870368</v>
      </c>
      <c r="B484" s="5" t="s">
        <v>35</v>
      </c>
      <c r="C484" s="5" t="s">
        <v>1394</v>
      </c>
      <c r="D484" s="5" t="s">
        <v>1395</v>
      </c>
      <c r="E484" s="2">
        <v>1</v>
      </c>
      <c r="F484" s="5" t="s">
        <v>2954</v>
      </c>
      <c r="G484" s="2">
        <v>143</v>
      </c>
      <c r="H484" s="5" t="s">
        <v>2957</v>
      </c>
      <c r="I484" s="5">
        <v>3</v>
      </c>
      <c r="J484" s="5">
        <v>3143</v>
      </c>
      <c r="K484" s="2" t="s">
        <v>2961</v>
      </c>
      <c r="L484" s="5" t="s">
        <v>2962</v>
      </c>
      <c r="M484" s="2">
        <v>31</v>
      </c>
      <c r="N484" s="5" t="s">
        <v>2957</v>
      </c>
      <c r="O484" s="5">
        <v>1</v>
      </c>
      <c r="P484" s="5">
        <v>1</v>
      </c>
      <c r="Q484" s="5">
        <v>1</v>
      </c>
      <c r="R484" s="5">
        <v>2</v>
      </c>
      <c r="S484" s="5">
        <v>1</v>
      </c>
      <c r="T484" s="5">
        <v>0</v>
      </c>
      <c r="U484" s="5">
        <v>1</v>
      </c>
      <c r="V484" s="5">
        <v>1</v>
      </c>
      <c r="W484" s="5">
        <v>1</v>
      </c>
      <c r="X484" s="5">
        <v>1</v>
      </c>
      <c r="Y484" s="5">
        <v>2</v>
      </c>
      <c r="Z484" s="5">
        <v>1</v>
      </c>
      <c r="AA484" s="5">
        <v>1</v>
      </c>
      <c r="AB484" s="5">
        <v>2</v>
      </c>
      <c r="AC484" s="5">
        <v>1</v>
      </c>
      <c r="AD484" s="5">
        <v>1</v>
      </c>
      <c r="AE484" s="5">
        <v>0</v>
      </c>
      <c r="AF484" s="5">
        <v>3</v>
      </c>
      <c r="AG484" s="5">
        <v>1</v>
      </c>
      <c r="AH484" s="5">
        <v>1</v>
      </c>
      <c r="AI484" s="5">
        <v>1</v>
      </c>
      <c r="AJ484" s="5">
        <v>1</v>
      </c>
      <c r="AK484" s="5">
        <v>2</v>
      </c>
      <c r="AL484" s="5">
        <v>0</v>
      </c>
      <c r="AM484" s="5">
        <v>1</v>
      </c>
      <c r="AN484">
        <v>3</v>
      </c>
      <c r="AO484" s="5">
        <v>0</v>
      </c>
      <c r="AP484" s="2">
        <v>15</v>
      </c>
      <c r="AQ484" s="5" t="s">
        <v>2957</v>
      </c>
      <c r="AR484" s="5">
        <v>1</v>
      </c>
      <c r="AS484" s="5">
        <v>1</v>
      </c>
      <c r="AT484" s="5">
        <v>3</v>
      </c>
      <c r="AU484" s="5">
        <v>2</v>
      </c>
      <c r="AV484" s="5">
        <v>1</v>
      </c>
      <c r="AW484" s="5">
        <v>1</v>
      </c>
      <c r="AX484" s="5">
        <v>3</v>
      </c>
      <c r="AY484">
        <v>2</v>
      </c>
      <c r="AZ484">
        <v>1</v>
      </c>
      <c r="BA484" s="5">
        <v>0</v>
      </c>
      <c r="BB484" s="5">
        <v>0</v>
      </c>
      <c r="BC484" s="5">
        <v>0</v>
      </c>
      <c r="BD484" s="2">
        <v>20</v>
      </c>
      <c r="BE484" s="5" t="s">
        <v>2957</v>
      </c>
      <c r="BF484" s="5">
        <v>3</v>
      </c>
      <c r="BG484" s="5">
        <v>3</v>
      </c>
      <c r="BH484" s="5">
        <v>2</v>
      </c>
      <c r="BI484" s="5">
        <v>2</v>
      </c>
      <c r="BJ484" s="5">
        <v>1</v>
      </c>
      <c r="BK484">
        <v>1</v>
      </c>
      <c r="BL484" s="5">
        <v>1</v>
      </c>
      <c r="BM484" s="5">
        <v>1</v>
      </c>
      <c r="BN484" s="5">
        <v>1</v>
      </c>
      <c r="BO484" s="5">
        <v>0</v>
      </c>
      <c r="BP484" s="5">
        <v>0</v>
      </c>
      <c r="BQ484" s="5">
        <v>3</v>
      </c>
      <c r="BR484" s="5">
        <v>2</v>
      </c>
      <c r="BS484" s="2">
        <v>16</v>
      </c>
      <c r="BT484" s="5" t="s">
        <v>2957</v>
      </c>
      <c r="BU484" s="5">
        <v>3</v>
      </c>
      <c r="BV484" s="5">
        <v>1</v>
      </c>
      <c r="BW484" s="5">
        <v>1</v>
      </c>
      <c r="BX484" s="5">
        <v>1</v>
      </c>
      <c r="BY484" s="5">
        <v>0</v>
      </c>
      <c r="BZ484" s="5">
        <v>3</v>
      </c>
      <c r="CA484" s="5">
        <v>1</v>
      </c>
      <c r="CB484" s="5">
        <v>0</v>
      </c>
      <c r="CC484" s="5">
        <v>1</v>
      </c>
      <c r="CD484" s="5">
        <v>1</v>
      </c>
      <c r="CE484" s="5">
        <v>1</v>
      </c>
      <c r="CF484" s="5">
        <v>1</v>
      </c>
      <c r="CG484" s="5">
        <v>0</v>
      </c>
      <c r="CH484" s="5">
        <v>1</v>
      </c>
      <c r="CI484" s="5">
        <v>1</v>
      </c>
      <c r="CJ484" s="5">
        <v>0</v>
      </c>
      <c r="CK484" s="2">
        <v>9</v>
      </c>
      <c r="CL484" s="5" t="s">
        <v>2957</v>
      </c>
      <c r="CM484" s="5">
        <v>1</v>
      </c>
      <c r="CN484" s="5">
        <v>1</v>
      </c>
      <c r="CO484" s="5">
        <v>0</v>
      </c>
      <c r="CP484" s="5">
        <v>0</v>
      </c>
      <c r="CQ484" s="5">
        <v>1</v>
      </c>
      <c r="CR484" s="5">
        <v>1</v>
      </c>
      <c r="CS484" s="5">
        <v>1</v>
      </c>
      <c r="CT484" s="5">
        <v>1</v>
      </c>
      <c r="CU484" s="5">
        <v>0</v>
      </c>
      <c r="CV484" s="5">
        <v>1</v>
      </c>
      <c r="CW484" s="5">
        <v>0</v>
      </c>
      <c r="CX484" s="5">
        <v>1</v>
      </c>
      <c r="CY484" s="5">
        <v>1</v>
      </c>
      <c r="CZ484" s="5">
        <v>0</v>
      </c>
      <c r="DA484" s="2">
        <v>22</v>
      </c>
      <c r="DB484" s="5" t="s">
        <v>2957</v>
      </c>
      <c r="DC484" s="5">
        <v>1</v>
      </c>
      <c r="DD484" s="5">
        <v>1</v>
      </c>
      <c r="DE484" s="5">
        <v>1</v>
      </c>
      <c r="DF484" s="5">
        <v>1</v>
      </c>
      <c r="DG484" s="5">
        <v>1</v>
      </c>
      <c r="DH484" s="5">
        <v>2</v>
      </c>
      <c r="DI484" s="5">
        <v>3</v>
      </c>
      <c r="DJ484" s="5">
        <v>3</v>
      </c>
      <c r="DK484" s="5">
        <v>2</v>
      </c>
      <c r="DL484" s="5">
        <v>3</v>
      </c>
      <c r="DM484" s="5">
        <v>3</v>
      </c>
      <c r="DN484">
        <v>0</v>
      </c>
      <c r="DO484" s="5">
        <v>1</v>
      </c>
      <c r="DP484" s="5">
        <v>0</v>
      </c>
      <c r="DQ484" s="2">
        <v>14</v>
      </c>
      <c r="DR484" s="5" t="s">
        <v>2957</v>
      </c>
      <c r="DS484" s="5">
        <v>1</v>
      </c>
      <c r="DT484">
        <v>3</v>
      </c>
      <c r="DU484" s="5">
        <v>1</v>
      </c>
      <c r="DV484" s="5">
        <v>1</v>
      </c>
      <c r="DW484">
        <v>0</v>
      </c>
      <c r="DX484" s="5">
        <v>0</v>
      </c>
      <c r="DY484" s="5">
        <v>0</v>
      </c>
      <c r="DZ484">
        <v>2</v>
      </c>
      <c r="EA484" s="5">
        <v>1</v>
      </c>
      <c r="EB484" s="5">
        <v>0</v>
      </c>
      <c r="EC484" s="5">
        <v>1</v>
      </c>
      <c r="ED484" s="5">
        <v>2</v>
      </c>
      <c r="EE484" s="5">
        <v>2</v>
      </c>
      <c r="EF484" s="5">
        <v>16</v>
      </c>
      <c r="EG484" s="5" t="s">
        <v>2955</v>
      </c>
      <c r="EH484" s="5">
        <v>1</v>
      </c>
      <c r="EI484" s="5">
        <v>1</v>
      </c>
      <c r="EJ484" s="5">
        <v>1</v>
      </c>
      <c r="EK484" s="5">
        <v>3</v>
      </c>
      <c r="EL484" s="5">
        <v>3</v>
      </c>
      <c r="EM484" s="5">
        <v>1</v>
      </c>
      <c r="EN484" s="5">
        <v>2</v>
      </c>
      <c r="EO484" s="5">
        <v>1</v>
      </c>
      <c r="EP484" s="5">
        <v>1</v>
      </c>
      <c r="EQ484" s="5">
        <v>0</v>
      </c>
      <c r="ER484" s="5">
        <v>1</v>
      </c>
      <c r="ES484" s="5">
        <v>1</v>
      </c>
    </row>
    <row r="485" spans="1:149">
      <c r="A485" s="74">
        <v>45609.426145833335</v>
      </c>
      <c r="B485" s="5" t="s">
        <v>35</v>
      </c>
      <c r="C485" s="5" t="s">
        <v>1396</v>
      </c>
      <c r="D485" s="5" t="s">
        <v>1397</v>
      </c>
      <c r="E485" s="2">
        <v>1</v>
      </c>
      <c r="F485" s="5" t="s">
        <v>2954</v>
      </c>
      <c r="G485" s="2">
        <v>125</v>
      </c>
      <c r="H485" s="5" t="s">
        <v>2960</v>
      </c>
      <c r="I485" s="5">
        <v>2</v>
      </c>
      <c r="J485" s="5">
        <v>2125</v>
      </c>
      <c r="K485" s="2" t="s">
        <v>2961</v>
      </c>
      <c r="L485" s="5" t="s">
        <v>2962</v>
      </c>
      <c r="M485" s="2">
        <v>24</v>
      </c>
      <c r="N485" s="5" t="s">
        <v>2960</v>
      </c>
      <c r="O485" s="5">
        <v>1</v>
      </c>
      <c r="P485" s="5">
        <v>1</v>
      </c>
      <c r="Q485" s="5">
        <v>1</v>
      </c>
      <c r="R485" s="5">
        <v>0</v>
      </c>
      <c r="S485" s="5">
        <v>1</v>
      </c>
      <c r="T485" s="5">
        <v>0</v>
      </c>
      <c r="U485" s="5">
        <v>1</v>
      </c>
      <c r="V485" s="5">
        <v>1</v>
      </c>
      <c r="W485" s="5">
        <v>1</v>
      </c>
      <c r="X485" s="5">
        <v>1</v>
      </c>
      <c r="Y485" s="5">
        <v>2</v>
      </c>
      <c r="Z485" s="5">
        <v>1</v>
      </c>
      <c r="AA485" s="5">
        <v>0</v>
      </c>
      <c r="AB485" s="5">
        <v>2</v>
      </c>
      <c r="AC485" s="5">
        <v>1</v>
      </c>
      <c r="AD485" s="5">
        <v>1</v>
      </c>
      <c r="AE485" s="5">
        <v>1</v>
      </c>
      <c r="AF485" s="5">
        <v>1</v>
      </c>
      <c r="AG485" s="5">
        <v>1</v>
      </c>
      <c r="AH485" s="5">
        <v>1</v>
      </c>
      <c r="AI485" s="5">
        <v>1</v>
      </c>
      <c r="AJ485" s="5">
        <v>1</v>
      </c>
      <c r="AK485" s="5">
        <v>0</v>
      </c>
      <c r="AL485" s="5">
        <v>0</v>
      </c>
      <c r="AM485" s="5">
        <v>1</v>
      </c>
      <c r="AN485">
        <v>2</v>
      </c>
      <c r="AO485" s="5">
        <v>0</v>
      </c>
      <c r="AP485" s="2">
        <v>9</v>
      </c>
      <c r="AQ485" s="5" t="s">
        <v>2960</v>
      </c>
      <c r="AR485" s="5">
        <v>1</v>
      </c>
      <c r="AS485" s="5">
        <v>1</v>
      </c>
      <c r="AT485" s="5">
        <v>3</v>
      </c>
      <c r="AU485" s="5">
        <v>2</v>
      </c>
      <c r="AV485" s="5">
        <v>1</v>
      </c>
      <c r="AW485" s="5">
        <v>1</v>
      </c>
      <c r="AX485" s="5">
        <v>0</v>
      </c>
      <c r="AY485">
        <v>0</v>
      </c>
      <c r="AZ485">
        <v>0</v>
      </c>
      <c r="BA485" s="5">
        <v>0</v>
      </c>
      <c r="BB485" s="5">
        <v>0</v>
      </c>
      <c r="BC485" s="5">
        <v>0</v>
      </c>
      <c r="BD485" s="2">
        <v>20</v>
      </c>
      <c r="BE485" s="5" t="s">
        <v>2957</v>
      </c>
      <c r="BF485" s="5">
        <v>3</v>
      </c>
      <c r="BG485" s="5">
        <v>2</v>
      </c>
      <c r="BH485" s="5">
        <v>0</v>
      </c>
      <c r="BI485" s="5">
        <v>3</v>
      </c>
      <c r="BJ485" s="5">
        <v>2</v>
      </c>
      <c r="BK485">
        <v>0</v>
      </c>
      <c r="BL485" s="5">
        <v>3</v>
      </c>
      <c r="BM485" s="5">
        <v>1</v>
      </c>
      <c r="BN485" s="5">
        <v>1</v>
      </c>
      <c r="BO485" s="5">
        <v>0</v>
      </c>
      <c r="BP485" s="5">
        <v>0</v>
      </c>
      <c r="BQ485" s="5">
        <v>3</v>
      </c>
      <c r="BR485" s="5">
        <v>2</v>
      </c>
      <c r="BS485" s="2">
        <v>18</v>
      </c>
      <c r="BT485" s="5" t="s">
        <v>2957</v>
      </c>
      <c r="BU485" s="5">
        <v>3</v>
      </c>
      <c r="BV485" s="5">
        <v>1</v>
      </c>
      <c r="BW485" s="5">
        <v>1</v>
      </c>
      <c r="BX485" s="5">
        <v>1</v>
      </c>
      <c r="BY485" s="5">
        <v>1</v>
      </c>
      <c r="BZ485" s="5">
        <v>2</v>
      </c>
      <c r="CA485" s="5">
        <v>1</v>
      </c>
      <c r="CB485" s="5">
        <v>1</v>
      </c>
      <c r="CC485" s="5">
        <v>0</v>
      </c>
      <c r="CD485" s="5">
        <v>1</v>
      </c>
      <c r="CE485" s="5">
        <v>1</v>
      </c>
      <c r="CF485" s="5">
        <v>1</v>
      </c>
      <c r="CG485" s="5">
        <v>1</v>
      </c>
      <c r="CH485" s="5">
        <v>1</v>
      </c>
      <c r="CI485" s="5">
        <v>1</v>
      </c>
      <c r="CJ485" s="5">
        <v>1</v>
      </c>
      <c r="CK485" s="2">
        <v>9</v>
      </c>
      <c r="CL485" s="5" t="s">
        <v>2957</v>
      </c>
      <c r="CM485" s="5">
        <v>1</v>
      </c>
      <c r="CN485" s="5">
        <v>1</v>
      </c>
      <c r="CO485" s="5">
        <v>1</v>
      </c>
      <c r="CP485" s="5">
        <v>0</v>
      </c>
      <c r="CQ485" s="5">
        <v>1</v>
      </c>
      <c r="CR485" s="5">
        <v>1</v>
      </c>
      <c r="CS485" s="5">
        <v>1</v>
      </c>
      <c r="CT485" s="5">
        <v>1</v>
      </c>
      <c r="CU485" s="5">
        <v>0</v>
      </c>
      <c r="CV485" s="5">
        <v>0</v>
      </c>
      <c r="CW485" s="5">
        <v>0</v>
      </c>
      <c r="CX485" s="5">
        <v>1</v>
      </c>
      <c r="CY485" s="5">
        <v>1</v>
      </c>
      <c r="CZ485" s="5">
        <v>0</v>
      </c>
      <c r="DA485" s="2">
        <v>17</v>
      </c>
      <c r="DB485" s="5" t="s">
        <v>2957</v>
      </c>
      <c r="DC485" s="5">
        <v>1</v>
      </c>
      <c r="DD485" s="5">
        <v>1</v>
      </c>
      <c r="DE485" s="5">
        <v>1</v>
      </c>
      <c r="DF485" s="5">
        <v>1</v>
      </c>
      <c r="DG485" s="5">
        <v>1</v>
      </c>
      <c r="DH485" s="5">
        <v>1</v>
      </c>
      <c r="DI485" s="5">
        <v>0</v>
      </c>
      <c r="DJ485" s="5">
        <v>3</v>
      </c>
      <c r="DK485" s="5">
        <v>3</v>
      </c>
      <c r="DL485" s="5">
        <v>1</v>
      </c>
      <c r="DM485" s="5">
        <v>0</v>
      </c>
      <c r="DN485">
        <v>0</v>
      </c>
      <c r="DO485" s="5">
        <v>2</v>
      </c>
      <c r="DP485" s="5">
        <v>2</v>
      </c>
      <c r="DQ485" s="2">
        <v>13</v>
      </c>
      <c r="DR485" s="5" t="s">
        <v>2960</v>
      </c>
      <c r="DS485" s="5">
        <v>1</v>
      </c>
      <c r="DT485">
        <v>3</v>
      </c>
      <c r="DU485" s="5">
        <v>1</v>
      </c>
      <c r="DV485" s="5">
        <v>1</v>
      </c>
      <c r="DW485">
        <v>0</v>
      </c>
      <c r="DX485" s="5">
        <v>0</v>
      </c>
      <c r="DY485" s="5">
        <v>0</v>
      </c>
      <c r="DZ485">
        <v>2</v>
      </c>
      <c r="EA485" s="5">
        <v>0</v>
      </c>
      <c r="EB485" s="5">
        <v>0</v>
      </c>
      <c r="EC485" s="5">
        <v>1</v>
      </c>
      <c r="ED485" s="5">
        <v>2</v>
      </c>
      <c r="EE485" s="5">
        <v>2</v>
      </c>
      <c r="EF485" s="5">
        <v>15</v>
      </c>
      <c r="EG485" s="5" t="s">
        <v>2957</v>
      </c>
      <c r="EH485" s="5">
        <v>1</v>
      </c>
      <c r="EI485" s="5">
        <v>1</v>
      </c>
      <c r="EJ485" s="5">
        <v>1</v>
      </c>
      <c r="EK485" s="5">
        <v>3</v>
      </c>
      <c r="EL485" s="5">
        <v>3</v>
      </c>
      <c r="EM485" s="5">
        <v>1</v>
      </c>
      <c r="EN485" s="5">
        <v>1</v>
      </c>
      <c r="EO485" s="5">
        <v>1</v>
      </c>
      <c r="EP485" s="5">
        <v>1</v>
      </c>
      <c r="EQ485" s="5">
        <v>0</v>
      </c>
      <c r="ER485" s="5">
        <v>1</v>
      </c>
      <c r="ES485" s="5">
        <v>1</v>
      </c>
    </row>
    <row r="486" spans="1:149">
      <c r="A486" s="74">
        <v>45607.282870370371</v>
      </c>
      <c r="B486" s="5" t="s">
        <v>35</v>
      </c>
      <c r="C486" s="5" t="s">
        <v>1398</v>
      </c>
      <c r="D486" s="5" t="s">
        <v>1399</v>
      </c>
      <c r="E486" s="2">
        <v>6</v>
      </c>
      <c r="F486" s="5" t="s">
        <v>3152</v>
      </c>
      <c r="G486" s="2">
        <v>138</v>
      </c>
      <c r="H486" s="5" t="s">
        <v>2957</v>
      </c>
      <c r="I486" s="5">
        <v>3</v>
      </c>
      <c r="J486" s="5">
        <v>3138</v>
      </c>
      <c r="K486" s="2" t="s">
        <v>2961</v>
      </c>
      <c r="L486" s="5" t="s">
        <v>2962</v>
      </c>
      <c r="M486" s="2">
        <v>23</v>
      </c>
      <c r="N486" s="5" t="s">
        <v>2957</v>
      </c>
      <c r="O486" s="5">
        <v>1</v>
      </c>
      <c r="P486" s="5"/>
      <c r="Q486" s="5">
        <v>1</v>
      </c>
      <c r="R486" s="5"/>
      <c r="S486" s="5">
        <v>1</v>
      </c>
      <c r="T486" s="5">
        <v>0</v>
      </c>
      <c r="U486" s="5">
        <v>1</v>
      </c>
      <c r="V486" s="5">
        <v>1</v>
      </c>
      <c r="W486" s="5">
        <v>1</v>
      </c>
      <c r="X486" s="5"/>
      <c r="Y486" s="5">
        <v>0</v>
      </c>
      <c r="Z486" s="5">
        <v>1</v>
      </c>
      <c r="AA486" s="5"/>
      <c r="AB486" s="5">
        <v>2</v>
      </c>
      <c r="AC486" s="5">
        <v>1</v>
      </c>
      <c r="AD486" s="5">
        <v>1</v>
      </c>
      <c r="AE486" s="5">
        <v>1</v>
      </c>
      <c r="AF486" s="5">
        <v>1</v>
      </c>
      <c r="AG486" s="5">
        <v>2</v>
      </c>
      <c r="AH486" s="5"/>
      <c r="AI486" s="5"/>
      <c r="AJ486" s="5">
        <v>3</v>
      </c>
      <c r="AK486" s="5"/>
      <c r="AL486" s="5"/>
      <c r="AM486" s="5"/>
      <c r="AN486">
        <v>3</v>
      </c>
      <c r="AO486" s="5"/>
      <c r="AP486" s="2">
        <v>12</v>
      </c>
      <c r="AQ486" s="5" t="s">
        <v>2960</v>
      </c>
      <c r="AR486" s="5">
        <v>1</v>
      </c>
      <c r="AS486" s="5">
        <v>1</v>
      </c>
      <c r="AT486" s="5">
        <v>3</v>
      </c>
      <c r="AU486" s="5">
        <v>2</v>
      </c>
      <c r="AV486" s="5">
        <v>1</v>
      </c>
      <c r="AW486" s="5">
        <v>1</v>
      </c>
      <c r="AX486" s="5">
        <v>0</v>
      </c>
      <c r="AY486">
        <v>2</v>
      </c>
      <c r="AZ486">
        <v>0</v>
      </c>
      <c r="BA486" s="5">
        <v>1</v>
      </c>
      <c r="BB486" s="5"/>
      <c r="BC486" s="5"/>
      <c r="BD486" s="2">
        <v>15</v>
      </c>
      <c r="BE486" s="5" t="s">
        <v>2960</v>
      </c>
      <c r="BF486" s="5">
        <v>1</v>
      </c>
      <c r="BG486" s="5">
        <v>1</v>
      </c>
      <c r="BH486" s="5">
        <v>2</v>
      </c>
      <c r="BI486" s="5">
        <v>2</v>
      </c>
      <c r="BJ486" s="5">
        <v>1</v>
      </c>
      <c r="BK486">
        <v>0</v>
      </c>
      <c r="BL486" s="5">
        <v>1</v>
      </c>
      <c r="BM486" s="5">
        <v>1</v>
      </c>
      <c r="BN486" s="5">
        <v>1</v>
      </c>
      <c r="BO486" s="5">
        <v>0</v>
      </c>
      <c r="BP486" s="5">
        <v>1</v>
      </c>
      <c r="BQ486" s="5">
        <v>2</v>
      </c>
      <c r="BR486" s="5">
        <v>2</v>
      </c>
      <c r="BS486" s="2">
        <v>20</v>
      </c>
      <c r="BT486" s="5" t="s">
        <v>2955</v>
      </c>
      <c r="BU486" s="5">
        <v>3</v>
      </c>
      <c r="BV486" s="5">
        <v>1</v>
      </c>
      <c r="BW486" s="5">
        <v>1</v>
      </c>
      <c r="BX486" s="5">
        <v>1</v>
      </c>
      <c r="BY486" s="5">
        <v>1</v>
      </c>
      <c r="BZ486" s="5">
        <v>1</v>
      </c>
      <c r="CA486" s="5">
        <v>1</v>
      </c>
      <c r="CB486" s="5">
        <v>3</v>
      </c>
      <c r="CC486" s="5">
        <v>1</v>
      </c>
      <c r="CD486" s="5">
        <v>1</v>
      </c>
      <c r="CE486" s="5">
        <v>1</v>
      </c>
      <c r="CF486" s="5">
        <v>1</v>
      </c>
      <c r="CG486" s="5">
        <v>1</v>
      </c>
      <c r="CH486" s="5">
        <v>1</v>
      </c>
      <c r="CI486" s="5">
        <v>1</v>
      </c>
      <c r="CJ486" s="5">
        <v>1</v>
      </c>
      <c r="CK486" s="2">
        <v>14</v>
      </c>
      <c r="CL486" s="5" t="s">
        <v>2955</v>
      </c>
      <c r="CM486" s="5">
        <v>1</v>
      </c>
      <c r="CN486" s="5">
        <v>1</v>
      </c>
      <c r="CO486" s="5">
        <v>1</v>
      </c>
      <c r="CP486" s="5">
        <v>1</v>
      </c>
      <c r="CQ486" s="5">
        <v>1</v>
      </c>
      <c r="CR486" s="5">
        <v>1</v>
      </c>
      <c r="CS486" s="5">
        <v>1</v>
      </c>
      <c r="CT486" s="5">
        <v>1</v>
      </c>
      <c r="CU486" s="5">
        <v>1</v>
      </c>
      <c r="CV486" s="5">
        <v>1</v>
      </c>
      <c r="CW486" s="5">
        <v>1</v>
      </c>
      <c r="CX486" s="5">
        <v>1</v>
      </c>
      <c r="CY486" s="5">
        <v>1</v>
      </c>
      <c r="CZ486" s="5">
        <v>1</v>
      </c>
      <c r="DA486" s="2">
        <v>24</v>
      </c>
      <c r="DB486" s="5" t="s">
        <v>2957</v>
      </c>
      <c r="DC486" s="5">
        <v>1</v>
      </c>
      <c r="DD486" s="5">
        <v>1</v>
      </c>
      <c r="DE486" s="5">
        <v>1</v>
      </c>
      <c r="DF486" s="5">
        <v>1</v>
      </c>
      <c r="DG486" s="5">
        <v>1</v>
      </c>
      <c r="DH486" s="5">
        <v>3</v>
      </c>
      <c r="DI486" s="5">
        <v>1</v>
      </c>
      <c r="DJ486" s="5">
        <v>3</v>
      </c>
      <c r="DK486" s="5">
        <v>3</v>
      </c>
      <c r="DL486" s="5">
        <v>3</v>
      </c>
      <c r="DM486" s="5">
        <v>3</v>
      </c>
      <c r="DN486">
        <v>2</v>
      </c>
      <c r="DO486" s="5">
        <v>1</v>
      </c>
      <c r="DP486" s="5">
        <v>0</v>
      </c>
      <c r="DQ486" s="2">
        <v>12</v>
      </c>
      <c r="DR486" s="5" t="s">
        <v>2960</v>
      </c>
      <c r="DS486" s="5">
        <v>1</v>
      </c>
      <c r="DT486">
        <v>3</v>
      </c>
      <c r="DU486" s="5">
        <v>1</v>
      </c>
      <c r="DV486" s="5">
        <v>1</v>
      </c>
      <c r="DX486" s="5">
        <v>0</v>
      </c>
      <c r="DY486" s="5">
        <v>0</v>
      </c>
      <c r="EA486" s="5">
        <v>1</v>
      </c>
      <c r="EB486" s="5">
        <v>1</v>
      </c>
      <c r="EC486" s="5">
        <v>1</v>
      </c>
      <c r="ED486" s="5">
        <v>1</v>
      </c>
      <c r="EE486" s="5">
        <v>1</v>
      </c>
      <c r="EF486" s="5">
        <v>18</v>
      </c>
      <c r="EG486" s="5" t="s">
        <v>2955</v>
      </c>
      <c r="EH486" s="5">
        <v>1</v>
      </c>
      <c r="EI486" s="5">
        <v>1</v>
      </c>
      <c r="EJ486" s="5">
        <v>1</v>
      </c>
      <c r="EK486" s="5">
        <v>1</v>
      </c>
      <c r="EL486" s="5">
        <v>3</v>
      </c>
      <c r="EM486" s="5">
        <v>3</v>
      </c>
      <c r="EN486" s="5">
        <v>1</v>
      </c>
      <c r="EO486" s="5">
        <v>1</v>
      </c>
      <c r="EP486" s="5">
        <v>1</v>
      </c>
      <c r="EQ486" s="5">
        <v>3</v>
      </c>
      <c r="ER486" s="5">
        <v>1</v>
      </c>
      <c r="ES486" s="5">
        <v>1</v>
      </c>
    </row>
    <row r="487" spans="1:149">
      <c r="A487" s="74">
        <v>45609.546296296299</v>
      </c>
      <c r="B487" s="5" t="s">
        <v>35</v>
      </c>
      <c r="C487" s="5" t="s">
        <v>1400</v>
      </c>
      <c r="D487" s="5" t="s">
        <v>1401</v>
      </c>
      <c r="E487" s="2">
        <v>1</v>
      </c>
      <c r="F487" s="5" t="s">
        <v>2954</v>
      </c>
      <c r="G487" s="2">
        <v>156</v>
      </c>
      <c r="H487" s="5" t="s">
        <v>2957</v>
      </c>
      <c r="I487" s="5">
        <v>3</v>
      </c>
      <c r="J487" s="5">
        <v>3156</v>
      </c>
      <c r="K487" s="2" t="s">
        <v>2961</v>
      </c>
      <c r="L487" s="5" t="s">
        <v>2962</v>
      </c>
      <c r="M487" s="2">
        <v>32</v>
      </c>
      <c r="N487" s="5" t="s">
        <v>2957</v>
      </c>
      <c r="O487" s="5">
        <v>1</v>
      </c>
      <c r="P487" s="5">
        <v>2</v>
      </c>
      <c r="Q487" s="5">
        <v>1</v>
      </c>
      <c r="R487" s="5">
        <v>1</v>
      </c>
      <c r="S487" s="5">
        <v>1</v>
      </c>
      <c r="T487" s="5">
        <v>1</v>
      </c>
      <c r="U487" s="5">
        <v>1</v>
      </c>
      <c r="V487" s="5">
        <v>1</v>
      </c>
      <c r="W487" s="5">
        <v>1</v>
      </c>
      <c r="X487" s="5">
        <v>1</v>
      </c>
      <c r="Y487" s="5">
        <v>2</v>
      </c>
      <c r="Z487" s="5">
        <v>1</v>
      </c>
      <c r="AA487" s="5">
        <v>0</v>
      </c>
      <c r="AB487" s="5">
        <v>2</v>
      </c>
      <c r="AC487" s="5">
        <v>1</v>
      </c>
      <c r="AD487" s="5">
        <v>1</v>
      </c>
      <c r="AE487" s="5">
        <v>0</v>
      </c>
      <c r="AF487" s="5">
        <v>3</v>
      </c>
      <c r="AG487" s="5">
        <v>2</v>
      </c>
      <c r="AH487" s="5">
        <v>2</v>
      </c>
      <c r="AI487" s="5">
        <v>1</v>
      </c>
      <c r="AJ487" s="5">
        <v>1</v>
      </c>
      <c r="AK487" s="5">
        <v>1</v>
      </c>
      <c r="AL487" s="5">
        <v>1</v>
      </c>
      <c r="AM487" s="5">
        <v>1</v>
      </c>
      <c r="AN487">
        <v>1</v>
      </c>
      <c r="AO487" s="5">
        <v>1</v>
      </c>
      <c r="AP487" s="2">
        <v>15</v>
      </c>
      <c r="AQ487" s="5" t="s">
        <v>2957</v>
      </c>
      <c r="AR487" s="5">
        <v>1</v>
      </c>
      <c r="AS487" s="5">
        <v>1</v>
      </c>
      <c r="AT487" s="5">
        <v>3</v>
      </c>
      <c r="AU487" s="5">
        <v>2</v>
      </c>
      <c r="AV487" s="5">
        <v>1</v>
      </c>
      <c r="AW487" s="5">
        <v>1</v>
      </c>
      <c r="AX487" s="5">
        <v>3</v>
      </c>
      <c r="AY487">
        <v>2</v>
      </c>
      <c r="AZ487">
        <v>1</v>
      </c>
      <c r="BA487" s="5">
        <v>0</v>
      </c>
      <c r="BB487" s="5">
        <v>0</v>
      </c>
      <c r="BC487" s="5">
        <v>0</v>
      </c>
      <c r="BD487" s="2">
        <v>23</v>
      </c>
      <c r="BE487" s="5" t="s">
        <v>2957</v>
      </c>
      <c r="BF487" s="5">
        <v>3</v>
      </c>
      <c r="BG487" s="5">
        <v>3</v>
      </c>
      <c r="BH487" s="5">
        <v>3</v>
      </c>
      <c r="BI487" s="5">
        <v>3</v>
      </c>
      <c r="BJ487" s="5">
        <v>1</v>
      </c>
      <c r="BK487">
        <v>0</v>
      </c>
      <c r="BL487" s="5">
        <v>2</v>
      </c>
      <c r="BM487" s="5">
        <v>1</v>
      </c>
      <c r="BN487" s="5">
        <v>1</v>
      </c>
      <c r="BO487" s="5">
        <v>1</v>
      </c>
      <c r="BP487" s="5">
        <v>0</v>
      </c>
      <c r="BQ487" s="5">
        <v>3</v>
      </c>
      <c r="BR487" s="5">
        <v>2</v>
      </c>
      <c r="BS487" s="2">
        <v>20</v>
      </c>
      <c r="BT487" s="5" t="s">
        <v>2955</v>
      </c>
      <c r="BU487" s="5">
        <v>3</v>
      </c>
      <c r="BV487" s="5">
        <v>1</v>
      </c>
      <c r="BW487" s="5">
        <v>1</v>
      </c>
      <c r="BX487" s="5">
        <v>1</v>
      </c>
      <c r="BY487" s="5">
        <v>0</v>
      </c>
      <c r="BZ487" s="5">
        <v>3</v>
      </c>
      <c r="CA487" s="5">
        <v>1</v>
      </c>
      <c r="CB487" s="5">
        <v>3</v>
      </c>
      <c r="CC487" s="5">
        <v>0</v>
      </c>
      <c r="CD487" s="5">
        <v>1</v>
      </c>
      <c r="CE487" s="5">
        <v>1</v>
      </c>
      <c r="CF487" s="5">
        <v>1</v>
      </c>
      <c r="CG487" s="5">
        <v>1</v>
      </c>
      <c r="CH487" s="5">
        <v>1</v>
      </c>
      <c r="CI487" s="5">
        <v>1</v>
      </c>
      <c r="CJ487" s="5">
        <v>1</v>
      </c>
      <c r="CK487" s="2">
        <v>11</v>
      </c>
      <c r="CL487" s="5" t="s">
        <v>2957</v>
      </c>
      <c r="CM487" s="5">
        <v>1</v>
      </c>
      <c r="CN487" s="5">
        <v>1</v>
      </c>
      <c r="CO487" s="5">
        <v>1</v>
      </c>
      <c r="CP487" s="5">
        <v>1</v>
      </c>
      <c r="CQ487" s="5">
        <v>1</v>
      </c>
      <c r="CR487" s="5">
        <v>1</v>
      </c>
      <c r="CS487" s="5">
        <v>1</v>
      </c>
      <c r="CT487" s="5">
        <v>1</v>
      </c>
      <c r="CU487" s="5">
        <v>0</v>
      </c>
      <c r="CV487" s="5">
        <v>1</v>
      </c>
      <c r="CW487" s="5">
        <v>0</v>
      </c>
      <c r="CX487" s="5">
        <v>1</v>
      </c>
      <c r="CY487" s="5">
        <v>1</v>
      </c>
      <c r="CZ487" s="5">
        <v>0</v>
      </c>
      <c r="DA487" s="2">
        <v>24</v>
      </c>
      <c r="DB487" s="5" t="s">
        <v>2957</v>
      </c>
      <c r="DC487" s="5">
        <v>1</v>
      </c>
      <c r="DD487" s="5">
        <v>1</v>
      </c>
      <c r="DE487" s="5">
        <v>1</v>
      </c>
      <c r="DF487" s="5">
        <v>1</v>
      </c>
      <c r="DG487" s="5">
        <v>1</v>
      </c>
      <c r="DH487" s="5">
        <v>3</v>
      </c>
      <c r="DI487" s="5">
        <v>2</v>
      </c>
      <c r="DJ487" s="5">
        <v>3</v>
      </c>
      <c r="DK487" s="5">
        <v>3</v>
      </c>
      <c r="DL487" s="5">
        <v>2</v>
      </c>
      <c r="DM487" s="5">
        <v>2</v>
      </c>
      <c r="DN487">
        <v>2</v>
      </c>
      <c r="DO487" s="5">
        <v>1</v>
      </c>
      <c r="DP487" s="5">
        <v>1</v>
      </c>
      <c r="DQ487" s="2">
        <v>15</v>
      </c>
      <c r="DR487" s="5" t="s">
        <v>2957</v>
      </c>
      <c r="DS487" s="5">
        <v>1</v>
      </c>
      <c r="DT487">
        <v>3</v>
      </c>
      <c r="DU487" s="5">
        <v>1</v>
      </c>
      <c r="DV487" s="5">
        <v>1</v>
      </c>
      <c r="DW487">
        <v>0</v>
      </c>
      <c r="DX487" s="5">
        <v>0</v>
      </c>
      <c r="DY487" s="5">
        <v>1</v>
      </c>
      <c r="DZ487">
        <v>1</v>
      </c>
      <c r="EA487" s="5">
        <v>1</v>
      </c>
      <c r="EB487" s="5">
        <v>1</v>
      </c>
      <c r="EC487" s="5">
        <v>1</v>
      </c>
      <c r="ED487" s="5">
        <v>2</v>
      </c>
      <c r="EE487" s="5">
        <v>2</v>
      </c>
      <c r="EF487" s="5">
        <v>16</v>
      </c>
      <c r="EG487" s="5" t="s">
        <v>2955</v>
      </c>
      <c r="EH487" s="5">
        <v>1</v>
      </c>
      <c r="EI487" s="5">
        <v>1</v>
      </c>
      <c r="EJ487" s="5">
        <v>1</v>
      </c>
      <c r="EK487" s="5">
        <v>2</v>
      </c>
      <c r="EL487" s="5">
        <v>3</v>
      </c>
      <c r="EM487" s="5">
        <v>1</v>
      </c>
      <c r="EN487" s="5">
        <v>1</v>
      </c>
      <c r="EO487" s="5">
        <v>1</v>
      </c>
      <c r="EP487" s="5">
        <v>0</v>
      </c>
      <c r="EQ487" s="5">
        <v>3</v>
      </c>
      <c r="ER487" s="5">
        <v>1</v>
      </c>
      <c r="ES487" s="5">
        <v>1</v>
      </c>
    </row>
    <row r="488" spans="1:149">
      <c r="A488" s="74">
        <v>45608.371550925927</v>
      </c>
      <c r="B488" s="5" t="s">
        <v>35</v>
      </c>
      <c r="C488" s="5" t="s">
        <v>1402</v>
      </c>
      <c r="D488" s="5" t="s">
        <v>1403</v>
      </c>
      <c r="E488" s="2">
        <v>1</v>
      </c>
      <c r="F488" s="5" t="s">
        <v>2954</v>
      </c>
      <c r="G488" s="2">
        <v>112</v>
      </c>
      <c r="H488" s="5" t="s">
        <v>2960</v>
      </c>
      <c r="I488" s="5">
        <v>2</v>
      </c>
      <c r="J488" s="5">
        <v>2112</v>
      </c>
      <c r="K488" s="2" t="s">
        <v>2961</v>
      </c>
      <c r="L488" s="5" t="s">
        <v>2962</v>
      </c>
      <c r="M488" s="2">
        <v>24</v>
      </c>
      <c r="N488" s="5" t="s">
        <v>2960</v>
      </c>
      <c r="O488" s="5">
        <v>1</v>
      </c>
      <c r="P488" s="5">
        <v>1</v>
      </c>
      <c r="Q488" s="5">
        <v>1</v>
      </c>
      <c r="R488" s="5">
        <v>0</v>
      </c>
      <c r="S488" s="5">
        <v>1</v>
      </c>
      <c r="T488" s="5">
        <v>2</v>
      </c>
      <c r="U488" s="5">
        <v>1</v>
      </c>
      <c r="V488" s="5">
        <v>1</v>
      </c>
      <c r="W488" s="5">
        <v>1</v>
      </c>
      <c r="X488" s="5">
        <v>1</v>
      </c>
      <c r="Y488" s="5">
        <v>2</v>
      </c>
      <c r="Z488" s="5">
        <v>0</v>
      </c>
      <c r="AA488" s="5">
        <v>1</v>
      </c>
      <c r="AB488" s="5">
        <v>2</v>
      </c>
      <c r="AC488" s="5">
        <v>1</v>
      </c>
      <c r="AD488" s="5">
        <v>1</v>
      </c>
      <c r="AE488" s="5">
        <v>0</v>
      </c>
      <c r="AF488" s="5">
        <v>0</v>
      </c>
      <c r="AG488" s="5">
        <v>1</v>
      </c>
      <c r="AH488" s="5">
        <v>1</v>
      </c>
      <c r="AI488" s="5">
        <v>1</v>
      </c>
      <c r="AJ488" s="5">
        <v>1</v>
      </c>
      <c r="AK488" s="5">
        <v>0</v>
      </c>
      <c r="AL488" s="5">
        <v>0</v>
      </c>
      <c r="AM488" s="5">
        <v>1</v>
      </c>
      <c r="AN488">
        <v>1</v>
      </c>
      <c r="AO488" s="5">
        <v>1</v>
      </c>
      <c r="AP488" s="2">
        <v>12</v>
      </c>
      <c r="AQ488" s="5" t="s">
        <v>2960</v>
      </c>
      <c r="AR488" s="5">
        <v>1</v>
      </c>
      <c r="AS488" s="5">
        <v>1</v>
      </c>
      <c r="AT488" s="5">
        <v>2</v>
      </c>
      <c r="AU488" s="5">
        <v>2</v>
      </c>
      <c r="AV488" s="5">
        <v>0</v>
      </c>
      <c r="AW488" s="5">
        <v>1</v>
      </c>
      <c r="AX488" s="5">
        <v>2</v>
      </c>
      <c r="AY488">
        <v>2</v>
      </c>
      <c r="AZ488">
        <v>1</v>
      </c>
      <c r="BA488" s="5">
        <v>0</v>
      </c>
      <c r="BB488" s="5">
        <v>0</v>
      </c>
      <c r="BC488" s="5">
        <v>0</v>
      </c>
      <c r="BD488" s="2">
        <v>12</v>
      </c>
      <c r="BE488" s="5" t="s">
        <v>2960</v>
      </c>
      <c r="BF488" s="5">
        <v>1</v>
      </c>
      <c r="BG488" s="5">
        <v>2</v>
      </c>
      <c r="BH488" s="5">
        <v>0</v>
      </c>
      <c r="BI488" s="5">
        <v>2</v>
      </c>
      <c r="BJ488" s="5">
        <v>1</v>
      </c>
      <c r="BK488">
        <v>0</v>
      </c>
      <c r="BL488" s="5">
        <v>1</v>
      </c>
      <c r="BM488" s="5">
        <v>1</v>
      </c>
      <c r="BN488" s="5">
        <v>1</v>
      </c>
      <c r="BO488" s="5">
        <v>0</v>
      </c>
      <c r="BP488" s="5">
        <v>0</v>
      </c>
      <c r="BQ488" s="5">
        <v>2</v>
      </c>
      <c r="BR488" s="5">
        <v>1</v>
      </c>
      <c r="BS488" s="2">
        <v>16</v>
      </c>
      <c r="BT488" s="5" t="s">
        <v>2957</v>
      </c>
      <c r="BU488" s="5">
        <v>3</v>
      </c>
      <c r="BV488" s="5">
        <v>1</v>
      </c>
      <c r="BW488" s="5">
        <v>1</v>
      </c>
      <c r="BX488" s="5">
        <v>1</v>
      </c>
      <c r="BY488" s="5">
        <v>0</v>
      </c>
      <c r="BZ488" s="5">
        <v>2</v>
      </c>
      <c r="CA488" s="5">
        <v>0</v>
      </c>
      <c r="CB488" s="5">
        <v>1</v>
      </c>
      <c r="CC488" s="5">
        <v>0</v>
      </c>
      <c r="CD488" s="5">
        <v>1</v>
      </c>
      <c r="CE488" s="5">
        <v>1</v>
      </c>
      <c r="CF488" s="5">
        <v>1</v>
      </c>
      <c r="CG488" s="5">
        <v>1</v>
      </c>
      <c r="CH488" s="5">
        <v>1</v>
      </c>
      <c r="CI488" s="5">
        <v>1</v>
      </c>
      <c r="CJ488" s="5">
        <v>1</v>
      </c>
      <c r="CK488" s="2">
        <v>10</v>
      </c>
      <c r="CL488" s="5" t="s">
        <v>2957</v>
      </c>
      <c r="CM488" s="5">
        <v>1</v>
      </c>
      <c r="CN488" s="5">
        <v>1</v>
      </c>
      <c r="CO488" s="5">
        <v>1</v>
      </c>
      <c r="CP488" s="5">
        <v>0</v>
      </c>
      <c r="CQ488" s="5">
        <v>1</v>
      </c>
      <c r="CR488" s="5">
        <v>1</v>
      </c>
      <c r="CS488" s="5">
        <v>1</v>
      </c>
      <c r="CT488" s="5">
        <v>1</v>
      </c>
      <c r="CU488" s="5">
        <v>0</v>
      </c>
      <c r="CV488" s="5">
        <v>1</v>
      </c>
      <c r="CW488" s="5">
        <v>0</v>
      </c>
      <c r="CX488" s="5">
        <v>1</v>
      </c>
      <c r="CY488" s="5">
        <v>1</v>
      </c>
      <c r="CZ488" s="5">
        <v>0</v>
      </c>
      <c r="DA488" s="2">
        <v>14</v>
      </c>
      <c r="DB488" s="5" t="s">
        <v>2960</v>
      </c>
      <c r="DC488" s="5">
        <v>1</v>
      </c>
      <c r="DD488" s="5">
        <v>1</v>
      </c>
      <c r="DE488" s="5">
        <v>1</v>
      </c>
      <c r="DF488" s="5">
        <v>1</v>
      </c>
      <c r="DG488" s="5">
        <v>1</v>
      </c>
      <c r="DH488" s="5">
        <v>1</v>
      </c>
      <c r="DI488" s="5">
        <v>2</v>
      </c>
      <c r="DJ488" s="5">
        <v>2</v>
      </c>
      <c r="DK488" s="5">
        <v>1</v>
      </c>
      <c r="DL488" s="5">
        <v>1</v>
      </c>
      <c r="DM488" s="5">
        <v>1</v>
      </c>
      <c r="DN488">
        <v>1</v>
      </c>
      <c r="DO488" s="5">
        <v>0</v>
      </c>
      <c r="DP488" s="5">
        <v>0</v>
      </c>
      <c r="DQ488" s="2">
        <v>11</v>
      </c>
      <c r="DR488" s="5" t="s">
        <v>2960</v>
      </c>
      <c r="DS488" s="5">
        <v>1</v>
      </c>
      <c r="DT488">
        <v>3</v>
      </c>
      <c r="DU488" s="5">
        <v>1</v>
      </c>
      <c r="DV488" s="5">
        <v>1</v>
      </c>
      <c r="DW488">
        <v>0</v>
      </c>
      <c r="DX488" s="5">
        <v>0</v>
      </c>
      <c r="DY488" s="5">
        <v>0</v>
      </c>
      <c r="DZ488">
        <v>1</v>
      </c>
      <c r="EA488" s="5">
        <v>0</v>
      </c>
      <c r="EB488" s="5">
        <v>0</v>
      </c>
      <c r="EC488" s="5">
        <v>0</v>
      </c>
      <c r="ED488" s="5">
        <v>2</v>
      </c>
      <c r="EE488" s="5">
        <v>2</v>
      </c>
      <c r="EF488" s="5">
        <v>13</v>
      </c>
      <c r="EG488" s="5" t="s">
        <v>2957</v>
      </c>
      <c r="EH488" s="5">
        <v>1</v>
      </c>
      <c r="EI488" s="5">
        <v>1</v>
      </c>
      <c r="EJ488" s="5">
        <v>1</v>
      </c>
      <c r="EK488" s="5">
        <v>2</v>
      </c>
      <c r="EL488" s="5">
        <v>2</v>
      </c>
      <c r="EM488" s="5">
        <v>0</v>
      </c>
      <c r="EN488" s="5">
        <v>2</v>
      </c>
      <c r="EO488" s="5">
        <v>1</v>
      </c>
      <c r="EP488" s="5">
        <v>1</v>
      </c>
      <c r="EQ488" s="5">
        <v>0</v>
      </c>
      <c r="ER488" s="5">
        <v>1</v>
      </c>
      <c r="ES488" s="5">
        <v>1</v>
      </c>
    </row>
    <row r="489" spans="1:149">
      <c r="A489" s="74">
        <v>45607.46429398148</v>
      </c>
      <c r="B489" s="5" t="s">
        <v>35</v>
      </c>
      <c r="C489" s="5" t="s">
        <v>1404</v>
      </c>
      <c r="D489" s="5" t="s">
        <v>1405</v>
      </c>
      <c r="E489" s="2">
        <v>1</v>
      </c>
      <c r="F489" s="5" t="s">
        <v>2954</v>
      </c>
      <c r="G489" s="2">
        <v>121</v>
      </c>
      <c r="H489" s="5" t="s">
        <v>2960</v>
      </c>
      <c r="I489" s="5">
        <v>2</v>
      </c>
      <c r="J489" s="5">
        <v>2121</v>
      </c>
      <c r="K489" s="2" t="s">
        <v>2961</v>
      </c>
      <c r="L489" s="5" t="s">
        <v>2962</v>
      </c>
      <c r="M489" s="2">
        <v>28</v>
      </c>
      <c r="N489" s="5" t="s">
        <v>2960</v>
      </c>
      <c r="O489" s="5">
        <v>1</v>
      </c>
      <c r="P489" s="5">
        <v>1</v>
      </c>
      <c r="Q489" s="5">
        <v>1</v>
      </c>
      <c r="R489" s="5">
        <v>1</v>
      </c>
      <c r="S489" s="5">
        <v>1</v>
      </c>
      <c r="T489" s="5">
        <v>0</v>
      </c>
      <c r="U489" s="5">
        <v>1</v>
      </c>
      <c r="V489" s="5">
        <v>1</v>
      </c>
      <c r="W489" s="5">
        <v>1</v>
      </c>
      <c r="X489" s="5">
        <v>1</v>
      </c>
      <c r="Y489" s="5">
        <v>2</v>
      </c>
      <c r="Z489" s="5">
        <v>0</v>
      </c>
      <c r="AA489" s="5">
        <v>1</v>
      </c>
      <c r="AB489" s="5">
        <v>2</v>
      </c>
      <c r="AC489" s="5">
        <v>1</v>
      </c>
      <c r="AD489" s="5">
        <v>1</v>
      </c>
      <c r="AE489" s="5">
        <v>1</v>
      </c>
      <c r="AF489" s="5">
        <v>3</v>
      </c>
      <c r="AG489" s="5">
        <v>2</v>
      </c>
      <c r="AH489" s="5">
        <v>1</v>
      </c>
      <c r="AI489" s="5">
        <v>1</v>
      </c>
      <c r="AJ489" s="5">
        <v>2</v>
      </c>
      <c r="AK489" s="5">
        <v>1</v>
      </c>
      <c r="AL489" s="5">
        <v>0</v>
      </c>
      <c r="AM489" s="5">
        <v>1</v>
      </c>
      <c r="AN489">
        <v>0</v>
      </c>
      <c r="AO489" s="5">
        <v>0</v>
      </c>
      <c r="AP489" s="2">
        <v>10</v>
      </c>
      <c r="AQ489" s="5" t="s">
        <v>2960</v>
      </c>
      <c r="AR489" s="5">
        <v>1</v>
      </c>
      <c r="AS489" s="5">
        <v>1</v>
      </c>
      <c r="AT489" s="5">
        <v>2</v>
      </c>
      <c r="AU489" s="5">
        <v>1</v>
      </c>
      <c r="AV489" s="5">
        <v>1</v>
      </c>
      <c r="AW489" s="5">
        <v>1</v>
      </c>
      <c r="AX489" s="5">
        <v>0</v>
      </c>
      <c r="AY489">
        <v>2</v>
      </c>
      <c r="AZ489">
        <v>1</v>
      </c>
      <c r="BA489" s="5">
        <v>0</v>
      </c>
      <c r="BB489" s="5">
        <v>0</v>
      </c>
      <c r="BC489" s="5">
        <v>0</v>
      </c>
      <c r="BD489" s="2">
        <v>18</v>
      </c>
      <c r="BE489" s="5" t="s">
        <v>2957</v>
      </c>
      <c r="BF489" s="5">
        <v>1</v>
      </c>
      <c r="BG489" s="5">
        <v>1</v>
      </c>
      <c r="BH489" s="5">
        <v>3</v>
      </c>
      <c r="BI489" s="5">
        <v>3</v>
      </c>
      <c r="BJ489" s="5">
        <v>2</v>
      </c>
      <c r="BK489">
        <v>0</v>
      </c>
      <c r="BL489" s="5">
        <v>2</v>
      </c>
      <c r="BM489" s="5">
        <v>1</v>
      </c>
      <c r="BN489" s="5">
        <v>1</v>
      </c>
      <c r="BO489" s="5">
        <v>0</v>
      </c>
      <c r="BP489" s="5">
        <v>0</v>
      </c>
      <c r="BQ489" s="5">
        <v>3</v>
      </c>
      <c r="BR489" s="5">
        <v>1</v>
      </c>
      <c r="BS489" s="2">
        <v>15</v>
      </c>
      <c r="BT489" s="5" t="s">
        <v>2960</v>
      </c>
      <c r="BU489" s="5">
        <v>3</v>
      </c>
      <c r="BV489" s="5">
        <v>1</v>
      </c>
      <c r="BW489" s="5">
        <v>1</v>
      </c>
      <c r="BX489" s="5">
        <v>1</v>
      </c>
      <c r="BY489" s="5">
        <v>1</v>
      </c>
      <c r="BZ489" s="5">
        <v>1</v>
      </c>
      <c r="CA489" s="5">
        <v>1</v>
      </c>
      <c r="CB489" s="5">
        <v>1</v>
      </c>
      <c r="CC489" s="5">
        <v>0</v>
      </c>
      <c r="CD489" s="5">
        <v>0</v>
      </c>
      <c r="CE489" s="5">
        <v>1</v>
      </c>
      <c r="CF489" s="5">
        <v>1</v>
      </c>
      <c r="CG489" s="5">
        <v>1</v>
      </c>
      <c r="CH489" s="5">
        <v>1</v>
      </c>
      <c r="CI489" s="5">
        <v>1</v>
      </c>
      <c r="CJ489" s="5">
        <v>0</v>
      </c>
      <c r="CK489" s="2">
        <v>9</v>
      </c>
      <c r="CL489" s="5" t="s">
        <v>2957</v>
      </c>
      <c r="CM489" s="5">
        <v>1</v>
      </c>
      <c r="CN489" s="5">
        <v>1</v>
      </c>
      <c r="CO489" s="5">
        <v>0</v>
      </c>
      <c r="CP489" s="5">
        <v>0</v>
      </c>
      <c r="CQ489" s="5">
        <v>1</v>
      </c>
      <c r="CR489" s="5">
        <v>1</v>
      </c>
      <c r="CS489" s="5">
        <v>1</v>
      </c>
      <c r="CT489" s="5">
        <v>1</v>
      </c>
      <c r="CU489" s="5">
        <v>0</v>
      </c>
      <c r="CV489" s="5">
        <v>1</v>
      </c>
      <c r="CW489" s="5">
        <v>0</v>
      </c>
      <c r="CX489" s="5">
        <v>1</v>
      </c>
      <c r="CY489" s="5">
        <v>1</v>
      </c>
      <c r="CZ489" s="5">
        <v>0</v>
      </c>
      <c r="DA489" s="2">
        <v>15</v>
      </c>
      <c r="DB489" s="5" t="s">
        <v>2960</v>
      </c>
      <c r="DC489" s="5">
        <v>1</v>
      </c>
      <c r="DD489" s="5">
        <v>1</v>
      </c>
      <c r="DE489" s="5">
        <v>1</v>
      </c>
      <c r="DF489" s="5">
        <v>1</v>
      </c>
      <c r="DG489" s="5">
        <v>1</v>
      </c>
      <c r="DH489" s="5">
        <v>0</v>
      </c>
      <c r="DI489" s="5">
        <v>0</v>
      </c>
      <c r="DJ489" s="5">
        <v>3</v>
      </c>
      <c r="DK489" s="5">
        <v>3</v>
      </c>
      <c r="DL489" s="5">
        <v>0</v>
      </c>
      <c r="DM489" s="5">
        <v>2</v>
      </c>
      <c r="DN489">
        <v>2</v>
      </c>
      <c r="DO489" s="5">
        <v>0</v>
      </c>
      <c r="DP489" s="5">
        <v>0</v>
      </c>
      <c r="DQ489" s="2">
        <v>11</v>
      </c>
      <c r="DR489" s="5" t="s">
        <v>2960</v>
      </c>
      <c r="DS489" s="5">
        <v>1</v>
      </c>
      <c r="DT489">
        <v>3</v>
      </c>
      <c r="DU489" s="5">
        <v>1</v>
      </c>
      <c r="DV489" s="5">
        <v>1</v>
      </c>
      <c r="DW489">
        <v>0</v>
      </c>
      <c r="DX489" s="5">
        <v>0</v>
      </c>
      <c r="DY489" s="5">
        <v>0</v>
      </c>
      <c r="DZ489">
        <v>2</v>
      </c>
      <c r="EA489" s="5">
        <v>0</v>
      </c>
      <c r="EB489" s="5">
        <v>0</v>
      </c>
      <c r="EC489" s="5">
        <v>1</v>
      </c>
      <c r="ED489" s="5">
        <v>1</v>
      </c>
      <c r="EE489" s="5">
        <v>1</v>
      </c>
      <c r="EF489" s="5">
        <v>15</v>
      </c>
      <c r="EG489" s="5" t="s">
        <v>2957</v>
      </c>
      <c r="EH489" s="5">
        <v>1</v>
      </c>
      <c r="EI489" s="5">
        <v>1</v>
      </c>
      <c r="EJ489" s="5">
        <v>1</v>
      </c>
      <c r="EK489" s="5">
        <v>3</v>
      </c>
      <c r="EL489" s="5">
        <v>2</v>
      </c>
      <c r="EM489" s="5">
        <v>1</v>
      </c>
      <c r="EN489" s="5">
        <v>2</v>
      </c>
      <c r="EO489" s="5">
        <v>1</v>
      </c>
      <c r="EP489" s="5">
        <v>1</v>
      </c>
      <c r="EQ489" s="5">
        <v>0</v>
      </c>
      <c r="ER489" s="5">
        <v>1</v>
      </c>
      <c r="ES489" s="5">
        <v>1</v>
      </c>
    </row>
    <row r="490" spans="1:149">
      <c r="A490" s="74">
        <v>45607.45008101852</v>
      </c>
      <c r="B490" s="5" t="s">
        <v>35</v>
      </c>
      <c r="C490" s="5" t="s">
        <v>1406</v>
      </c>
      <c r="D490" s="5" t="s">
        <v>1407</v>
      </c>
      <c r="E490" s="2">
        <v>1</v>
      </c>
      <c r="F490" s="5" t="s">
        <v>2954</v>
      </c>
      <c r="G490" s="2">
        <v>116</v>
      </c>
      <c r="H490" s="5" t="s">
        <v>2960</v>
      </c>
      <c r="I490" s="5">
        <v>2</v>
      </c>
      <c r="J490" s="5">
        <v>2116</v>
      </c>
      <c r="K490" s="2" t="s">
        <v>2961</v>
      </c>
      <c r="L490" s="5" t="s">
        <v>2962</v>
      </c>
      <c r="M490" s="2">
        <v>31</v>
      </c>
      <c r="N490" s="5" t="s">
        <v>2957</v>
      </c>
      <c r="O490" s="5">
        <v>1</v>
      </c>
      <c r="P490" s="5">
        <v>3</v>
      </c>
      <c r="Q490" s="5">
        <v>1</v>
      </c>
      <c r="R490" s="5">
        <v>2</v>
      </c>
      <c r="S490" s="5">
        <v>1</v>
      </c>
      <c r="T490" s="5">
        <v>0</v>
      </c>
      <c r="U490" s="5">
        <v>1</v>
      </c>
      <c r="V490" s="5">
        <v>1</v>
      </c>
      <c r="W490" s="5">
        <v>1</v>
      </c>
      <c r="X490" s="5">
        <v>0</v>
      </c>
      <c r="Y490" s="5">
        <v>1</v>
      </c>
      <c r="Z490" s="5">
        <v>0</v>
      </c>
      <c r="AA490" s="5">
        <v>0</v>
      </c>
      <c r="AB490" s="5">
        <v>1</v>
      </c>
      <c r="AC490" s="5">
        <v>1</v>
      </c>
      <c r="AD490" s="5">
        <v>1</v>
      </c>
      <c r="AE490" s="5">
        <v>0</v>
      </c>
      <c r="AF490" s="5">
        <v>1</v>
      </c>
      <c r="AG490" s="5">
        <v>2</v>
      </c>
      <c r="AH490" s="5">
        <v>1</v>
      </c>
      <c r="AI490" s="5">
        <v>1</v>
      </c>
      <c r="AJ490" s="5">
        <v>3</v>
      </c>
      <c r="AK490" s="5">
        <v>3</v>
      </c>
      <c r="AL490" s="5">
        <v>1</v>
      </c>
      <c r="AM490" s="5">
        <v>1</v>
      </c>
      <c r="AN490">
        <v>2</v>
      </c>
      <c r="AO490" s="5">
        <v>1</v>
      </c>
      <c r="AP490" s="2">
        <v>13</v>
      </c>
      <c r="AQ490" s="5" t="s">
        <v>2957</v>
      </c>
      <c r="AR490" s="5">
        <v>1</v>
      </c>
      <c r="AS490" s="5">
        <v>1</v>
      </c>
      <c r="AT490" s="5">
        <v>3</v>
      </c>
      <c r="AU490" s="5">
        <v>2</v>
      </c>
      <c r="AV490" s="5">
        <v>1</v>
      </c>
      <c r="AW490" s="5">
        <v>1</v>
      </c>
      <c r="AX490" s="5">
        <v>0</v>
      </c>
      <c r="AY490">
        <v>2</v>
      </c>
      <c r="AZ490">
        <v>1</v>
      </c>
      <c r="BA490" s="5">
        <v>1</v>
      </c>
      <c r="BB490" s="5">
        <v>0</v>
      </c>
      <c r="BC490" s="5">
        <v>0</v>
      </c>
      <c r="BD490" s="2">
        <v>13</v>
      </c>
      <c r="BE490" s="5" t="s">
        <v>2960</v>
      </c>
      <c r="BF490" s="5">
        <v>1</v>
      </c>
      <c r="BG490" s="5">
        <v>1</v>
      </c>
      <c r="BH490" s="5">
        <v>1</v>
      </c>
      <c r="BI490" s="5">
        <v>2</v>
      </c>
      <c r="BJ490" s="5">
        <v>1</v>
      </c>
      <c r="BK490">
        <v>0</v>
      </c>
      <c r="BL490" s="5">
        <v>1</v>
      </c>
      <c r="BM490" s="5">
        <v>1</v>
      </c>
      <c r="BN490" s="5">
        <v>1</v>
      </c>
      <c r="BO490" s="5">
        <v>0</v>
      </c>
      <c r="BP490" s="5">
        <v>0</v>
      </c>
      <c r="BQ490" s="5">
        <v>3</v>
      </c>
      <c r="BR490" s="5">
        <v>1</v>
      </c>
      <c r="BS490" s="2">
        <v>18</v>
      </c>
      <c r="BT490" s="5" t="s">
        <v>2957</v>
      </c>
      <c r="BU490" s="5">
        <v>3</v>
      </c>
      <c r="BV490" s="5">
        <v>1</v>
      </c>
      <c r="BW490" s="5">
        <v>1</v>
      </c>
      <c r="BX490" s="5">
        <v>1</v>
      </c>
      <c r="BY490" s="5">
        <v>1</v>
      </c>
      <c r="BZ490" s="5">
        <v>2</v>
      </c>
      <c r="CA490" s="5">
        <v>1</v>
      </c>
      <c r="CB490" s="5">
        <v>1</v>
      </c>
      <c r="CC490" s="5">
        <v>1</v>
      </c>
      <c r="CD490" s="5">
        <v>1</v>
      </c>
      <c r="CE490" s="5">
        <v>1</v>
      </c>
      <c r="CF490" s="5">
        <v>1</v>
      </c>
      <c r="CG490" s="5">
        <v>1</v>
      </c>
      <c r="CH490" s="5">
        <v>1</v>
      </c>
      <c r="CI490" s="5">
        <v>1</v>
      </c>
      <c r="CJ490" s="5">
        <v>0</v>
      </c>
      <c r="CK490" s="2">
        <v>6</v>
      </c>
      <c r="CL490" s="5" t="s">
        <v>2960</v>
      </c>
      <c r="CM490" s="5">
        <v>1</v>
      </c>
      <c r="CN490" s="5">
        <v>1</v>
      </c>
      <c r="CO490" s="5">
        <v>0</v>
      </c>
      <c r="CP490" s="5">
        <v>0</v>
      </c>
      <c r="CQ490" s="5">
        <v>1</v>
      </c>
      <c r="CR490" s="5">
        <v>0</v>
      </c>
      <c r="CS490" s="5">
        <v>1</v>
      </c>
      <c r="CT490" s="5">
        <v>0</v>
      </c>
      <c r="CU490" s="5">
        <v>0</v>
      </c>
      <c r="CV490" s="5">
        <v>0</v>
      </c>
      <c r="CW490" s="5">
        <v>0</v>
      </c>
      <c r="CX490" s="5">
        <v>1</v>
      </c>
      <c r="CY490" s="5">
        <v>1</v>
      </c>
      <c r="CZ490" s="5">
        <v>0</v>
      </c>
      <c r="DA490" s="2">
        <v>16</v>
      </c>
      <c r="DB490" s="5" t="s">
        <v>2960</v>
      </c>
      <c r="DC490" s="5">
        <v>1</v>
      </c>
      <c r="DD490" s="5">
        <v>1</v>
      </c>
      <c r="DE490" s="5">
        <v>1</v>
      </c>
      <c r="DF490" s="5">
        <v>1</v>
      </c>
      <c r="DG490" s="5">
        <v>1</v>
      </c>
      <c r="DH490" s="5">
        <v>2</v>
      </c>
      <c r="DI490" s="5">
        <v>1</v>
      </c>
      <c r="DJ490" s="5">
        <v>3</v>
      </c>
      <c r="DK490" s="5">
        <v>3</v>
      </c>
      <c r="DL490" s="5">
        <v>0</v>
      </c>
      <c r="DM490" s="5">
        <v>2</v>
      </c>
      <c r="DN490">
        <v>0</v>
      </c>
      <c r="DO490" s="5">
        <v>0</v>
      </c>
      <c r="DP490" s="5">
        <v>0</v>
      </c>
      <c r="DQ490" s="2">
        <v>9</v>
      </c>
      <c r="DR490" s="5" t="s">
        <v>2960</v>
      </c>
      <c r="DS490" s="5">
        <v>1</v>
      </c>
      <c r="DT490">
        <v>3</v>
      </c>
      <c r="DU490" s="5">
        <v>1</v>
      </c>
      <c r="DV490" s="5">
        <v>1</v>
      </c>
      <c r="DW490">
        <v>0</v>
      </c>
      <c r="DX490" s="5">
        <v>0</v>
      </c>
      <c r="DY490" s="5">
        <v>0</v>
      </c>
      <c r="DZ490">
        <v>1</v>
      </c>
      <c r="EA490" s="5">
        <v>0</v>
      </c>
      <c r="EB490" s="5">
        <v>0</v>
      </c>
      <c r="EC490" s="5">
        <v>0</v>
      </c>
      <c r="ED490" s="5">
        <v>1</v>
      </c>
      <c r="EE490" s="5">
        <v>1</v>
      </c>
      <c r="EF490" s="5">
        <v>10</v>
      </c>
      <c r="EG490" s="5" t="s">
        <v>2960</v>
      </c>
      <c r="EH490" s="5">
        <v>1</v>
      </c>
      <c r="EI490" s="5">
        <v>1</v>
      </c>
      <c r="EJ490" s="5">
        <v>1</v>
      </c>
      <c r="EK490" s="5">
        <v>1</v>
      </c>
      <c r="EL490" s="5">
        <v>3</v>
      </c>
      <c r="EM490" s="5">
        <v>0</v>
      </c>
      <c r="EN490" s="5">
        <v>1</v>
      </c>
      <c r="EO490" s="5">
        <v>0</v>
      </c>
      <c r="EP490" s="5">
        <v>1</v>
      </c>
      <c r="EQ490" s="5">
        <v>0</v>
      </c>
      <c r="ER490" s="5">
        <v>1</v>
      </c>
      <c r="ES490" s="5">
        <v>0</v>
      </c>
    </row>
    <row r="491" spans="1:149">
      <c r="A491" s="74">
        <v>45609.479108796295</v>
      </c>
      <c r="B491" s="5" t="s">
        <v>35</v>
      </c>
      <c r="C491" s="5" t="s">
        <v>1408</v>
      </c>
      <c r="D491" s="5" t="s">
        <v>1409</v>
      </c>
      <c r="E491" s="2">
        <v>1</v>
      </c>
      <c r="F491" s="5" t="s">
        <v>2954</v>
      </c>
      <c r="G491" s="2">
        <v>126</v>
      </c>
      <c r="H491" s="5" t="s">
        <v>2957</v>
      </c>
      <c r="I491" s="5">
        <v>3</v>
      </c>
      <c r="J491" s="5">
        <v>3126</v>
      </c>
      <c r="K491" s="2" t="s">
        <v>2961</v>
      </c>
      <c r="L491" s="5" t="s">
        <v>2962</v>
      </c>
      <c r="M491" s="2">
        <v>27</v>
      </c>
      <c r="N491" s="5" t="s">
        <v>2960</v>
      </c>
      <c r="O491" s="5">
        <v>1</v>
      </c>
      <c r="P491" s="5">
        <v>1</v>
      </c>
      <c r="Q491" s="5">
        <v>1</v>
      </c>
      <c r="R491" s="5">
        <v>1</v>
      </c>
      <c r="S491" s="5">
        <v>1</v>
      </c>
      <c r="T491" s="5">
        <v>0</v>
      </c>
      <c r="U491" s="5">
        <v>1</v>
      </c>
      <c r="V491" s="5">
        <v>1</v>
      </c>
      <c r="W491" s="5">
        <v>1</v>
      </c>
      <c r="X491" s="5">
        <v>1</v>
      </c>
      <c r="Y491" s="5">
        <v>2</v>
      </c>
      <c r="Z491" s="5">
        <v>0</v>
      </c>
      <c r="AA491" s="5">
        <v>0</v>
      </c>
      <c r="AB491" s="5">
        <v>2</v>
      </c>
      <c r="AC491" s="5">
        <v>1</v>
      </c>
      <c r="AD491" s="5">
        <v>1</v>
      </c>
      <c r="AE491" s="5">
        <v>0</v>
      </c>
      <c r="AF491" s="5">
        <v>1</v>
      </c>
      <c r="AG491" s="5">
        <v>1</v>
      </c>
      <c r="AH491" s="5">
        <v>1</v>
      </c>
      <c r="AI491" s="5">
        <v>1</v>
      </c>
      <c r="AJ491" s="5">
        <v>3</v>
      </c>
      <c r="AK491" s="5">
        <v>1</v>
      </c>
      <c r="AL491" s="5">
        <v>0</v>
      </c>
      <c r="AM491" s="5">
        <v>1</v>
      </c>
      <c r="AN491">
        <v>2</v>
      </c>
      <c r="AO491" s="5">
        <v>1</v>
      </c>
      <c r="AP491" s="2">
        <v>15</v>
      </c>
      <c r="AQ491" s="5" t="s">
        <v>2957</v>
      </c>
      <c r="AR491" s="5">
        <v>1</v>
      </c>
      <c r="AS491" s="5">
        <v>1</v>
      </c>
      <c r="AT491" s="5">
        <v>3</v>
      </c>
      <c r="AU491" s="5">
        <v>2</v>
      </c>
      <c r="AV491" s="5">
        <v>1</v>
      </c>
      <c r="AW491" s="5">
        <v>1</v>
      </c>
      <c r="AX491" s="5">
        <v>3</v>
      </c>
      <c r="AY491">
        <v>2</v>
      </c>
      <c r="AZ491">
        <v>1</v>
      </c>
      <c r="BA491" s="5">
        <v>0</v>
      </c>
      <c r="BB491" s="5">
        <v>0</v>
      </c>
      <c r="BC491" s="5">
        <v>0</v>
      </c>
      <c r="BD491" s="2">
        <v>15</v>
      </c>
      <c r="BE491" s="5" t="s">
        <v>2960</v>
      </c>
      <c r="BF491" s="5">
        <v>2</v>
      </c>
      <c r="BG491" s="5">
        <v>1</v>
      </c>
      <c r="BH491" s="5">
        <v>1</v>
      </c>
      <c r="BI491" s="5">
        <v>2</v>
      </c>
      <c r="BJ491" s="5">
        <v>1</v>
      </c>
      <c r="BK491">
        <v>0</v>
      </c>
      <c r="BL491" s="5">
        <v>2</v>
      </c>
      <c r="BM491" s="5">
        <v>1</v>
      </c>
      <c r="BN491" s="5">
        <v>1</v>
      </c>
      <c r="BO491" s="5">
        <v>0</v>
      </c>
      <c r="BP491" s="5">
        <v>0</v>
      </c>
      <c r="BQ491" s="5">
        <v>3</v>
      </c>
      <c r="BR491" s="5">
        <v>1</v>
      </c>
      <c r="BS491" s="2">
        <v>15</v>
      </c>
      <c r="BT491" s="5" t="s">
        <v>2960</v>
      </c>
      <c r="BU491" s="5">
        <v>3</v>
      </c>
      <c r="BV491" s="5">
        <v>1</v>
      </c>
      <c r="BW491" s="5">
        <v>1</v>
      </c>
      <c r="BX491" s="5">
        <v>1</v>
      </c>
      <c r="BY491" s="5">
        <v>0</v>
      </c>
      <c r="BZ491" s="5">
        <v>2</v>
      </c>
      <c r="CA491" s="5">
        <v>0</v>
      </c>
      <c r="CB491" s="5">
        <v>1</v>
      </c>
      <c r="CC491" s="5">
        <v>1</v>
      </c>
      <c r="CD491" s="5">
        <v>1</v>
      </c>
      <c r="CE491" s="5">
        <v>1</v>
      </c>
      <c r="CF491" s="5">
        <v>1</v>
      </c>
      <c r="CG491" s="5">
        <v>1</v>
      </c>
      <c r="CH491" s="5">
        <v>0</v>
      </c>
      <c r="CI491" s="5">
        <v>1</v>
      </c>
      <c r="CJ491" s="5">
        <v>0</v>
      </c>
      <c r="CK491" s="2">
        <v>8</v>
      </c>
      <c r="CL491" s="5" t="s">
        <v>2957</v>
      </c>
      <c r="CM491" s="5">
        <v>1</v>
      </c>
      <c r="CN491" s="5">
        <v>1</v>
      </c>
      <c r="CO491" s="5">
        <v>0</v>
      </c>
      <c r="CP491" s="5">
        <v>0</v>
      </c>
      <c r="CQ491" s="5">
        <v>1</v>
      </c>
      <c r="CR491" s="5">
        <v>1</v>
      </c>
      <c r="CS491" s="5">
        <v>0</v>
      </c>
      <c r="CT491" s="5">
        <v>1</v>
      </c>
      <c r="CU491" s="5">
        <v>0</v>
      </c>
      <c r="CV491" s="5">
        <v>1</v>
      </c>
      <c r="CW491" s="5">
        <v>0</v>
      </c>
      <c r="CX491" s="5">
        <v>1</v>
      </c>
      <c r="CY491" s="5">
        <v>1</v>
      </c>
      <c r="CZ491" s="5">
        <v>0</v>
      </c>
      <c r="DA491" s="2">
        <v>20</v>
      </c>
      <c r="DB491" s="5" t="s">
        <v>2957</v>
      </c>
      <c r="DC491" s="5">
        <v>1</v>
      </c>
      <c r="DD491" s="5">
        <v>1</v>
      </c>
      <c r="DE491" s="5">
        <v>1</v>
      </c>
      <c r="DF491" s="5">
        <v>1</v>
      </c>
      <c r="DG491" s="5">
        <v>1</v>
      </c>
      <c r="DH491" s="5">
        <v>2</v>
      </c>
      <c r="DI491" s="5">
        <v>1</v>
      </c>
      <c r="DJ491" s="5">
        <v>3</v>
      </c>
      <c r="DK491" s="5">
        <v>2</v>
      </c>
      <c r="DL491" s="5">
        <v>2</v>
      </c>
      <c r="DM491" s="5">
        <v>3</v>
      </c>
      <c r="DN491">
        <v>2</v>
      </c>
      <c r="DO491" s="5">
        <v>0</v>
      </c>
      <c r="DP491" s="5">
        <v>0</v>
      </c>
      <c r="DQ491" s="2">
        <v>12</v>
      </c>
      <c r="DR491" s="5" t="s">
        <v>2960</v>
      </c>
      <c r="DS491" s="5">
        <v>1</v>
      </c>
      <c r="DT491">
        <v>3</v>
      </c>
      <c r="DU491" s="5">
        <v>1</v>
      </c>
      <c r="DV491" s="5">
        <v>1</v>
      </c>
      <c r="DW491">
        <v>0</v>
      </c>
      <c r="DX491" s="5">
        <v>0</v>
      </c>
      <c r="DY491" s="5">
        <v>0</v>
      </c>
      <c r="DZ491">
        <v>2</v>
      </c>
      <c r="EA491" s="5">
        <v>1</v>
      </c>
      <c r="EB491" s="5">
        <v>1</v>
      </c>
      <c r="EC491" s="5">
        <v>0</v>
      </c>
      <c r="ED491" s="5">
        <v>1</v>
      </c>
      <c r="EE491" s="5">
        <v>1</v>
      </c>
      <c r="EF491" s="5">
        <v>14</v>
      </c>
      <c r="EG491" s="5" t="s">
        <v>2957</v>
      </c>
      <c r="EH491" s="5">
        <v>1</v>
      </c>
      <c r="EI491" s="5">
        <v>1</v>
      </c>
      <c r="EJ491" s="5">
        <v>1</v>
      </c>
      <c r="EK491" s="5">
        <v>3</v>
      </c>
      <c r="EL491" s="5">
        <v>3</v>
      </c>
      <c r="EM491" s="5">
        <v>1</v>
      </c>
      <c r="EN491" s="5">
        <v>1</v>
      </c>
      <c r="EO491" s="5">
        <v>1</v>
      </c>
      <c r="EP491" s="5">
        <v>1</v>
      </c>
      <c r="EQ491" s="5">
        <v>0</v>
      </c>
      <c r="ER491" s="5">
        <v>1</v>
      </c>
      <c r="ES491" s="5">
        <v>0</v>
      </c>
    </row>
    <row r="492" spans="1:149">
      <c r="A492" s="74">
        <v>45608.841631944444</v>
      </c>
      <c r="B492" s="5" t="s">
        <v>35</v>
      </c>
      <c r="C492" s="5" t="s">
        <v>1410</v>
      </c>
      <c r="D492" s="5" t="s">
        <v>1411</v>
      </c>
      <c r="E492" s="2">
        <v>1</v>
      </c>
      <c r="F492" s="5" t="s">
        <v>2954</v>
      </c>
      <c r="G492" s="2">
        <v>123</v>
      </c>
      <c r="H492" s="5" t="s">
        <v>2960</v>
      </c>
      <c r="I492" s="5">
        <v>2</v>
      </c>
      <c r="J492" s="5">
        <v>2123</v>
      </c>
      <c r="K492" s="2" t="s">
        <v>2961</v>
      </c>
      <c r="L492" s="5" t="s">
        <v>2962</v>
      </c>
      <c r="M492" s="2">
        <v>31</v>
      </c>
      <c r="N492" s="5" t="s">
        <v>2957</v>
      </c>
      <c r="O492" s="5">
        <v>1</v>
      </c>
      <c r="P492" s="5">
        <v>2</v>
      </c>
      <c r="Q492" s="5">
        <v>1</v>
      </c>
      <c r="R492" s="5">
        <v>1</v>
      </c>
      <c r="S492" s="5">
        <v>1</v>
      </c>
      <c r="T492" s="5">
        <v>1</v>
      </c>
      <c r="U492" s="5">
        <v>1</v>
      </c>
      <c r="V492" s="5">
        <v>1</v>
      </c>
      <c r="W492" s="5">
        <v>1</v>
      </c>
      <c r="X492" s="5">
        <v>1</v>
      </c>
      <c r="Y492" s="5">
        <v>2</v>
      </c>
      <c r="Z492" s="5">
        <v>0</v>
      </c>
      <c r="AA492" s="5">
        <v>1</v>
      </c>
      <c r="AB492" s="5">
        <v>2</v>
      </c>
      <c r="AC492" s="5">
        <v>2</v>
      </c>
      <c r="AD492" s="5">
        <v>1</v>
      </c>
      <c r="AE492" s="5">
        <v>1</v>
      </c>
      <c r="AF492" s="5">
        <v>2</v>
      </c>
      <c r="AG492" s="5">
        <v>1</v>
      </c>
      <c r="AH492" s="5">
        <v>2</v>
      </c>
      <c r="AI492" s="5">
        <v>1</v>
      </c>
      <c r="AJ492" s="5">
        <v>1</v>
      </c>
      <c r="AK492" s="5">
        <v>1</v>
      </c>
      <c r="AL492" s="5">
        <v>1</v>
      </c>
      <c r="AM492" s="5">
        <v>0</v>
      </c>
      <c r="AN492">
        <v>1</v>
      </c>
      <c r="AO492" s="5">
        <v>1</v>
      </c>
      <c r="AP492" s="2">
        <v>16</v>
      </c>
      <c r="AQ492" s="5" t="s">
        <v>2957</v>
      </c>
      <c r="AR492" s="5">
        <v>1</v>
      </c>
      <c r="AS492" s="5">
        <v>1</v>
      </c>
      <c r="AT492" s="5">
        <v>2</v>
      </c>
      <c r="AU492" s="5">
        <v>2</v>
      </c>
      <c r="AV492" s="5">
        <v>1</v>
      </c>
      <c r="AW492" s="5">
        <v>2</v>
      </c>
      <c r="AX492" s="5">
        <v>3</v>
      </c>
      <c r="AY492">
        <v>2</v>
      </c>
      <c r="AZ492">
        <v>1</v>
      </c>
      <c r="BA492" s="5">
        <v>1</v>
      </c>
      <c r="BB492" s="5">
        <v>0</v>
      </c>
      <c r="BC492" s="5">
        <v>0</v>
      </c>
      <c r="BD492" s="2">
        <v>11</v>
      </c>
      <c r="BE492" s="5" t="s">
        <v>2960</v>
      </c>
      <c r="BF492" s="5">
        <v>1</v>
      </c>
      <c r="BG492" s="5">
        <v>1</v>
      </c>
      <c r="BH492" s="5">
        <v>0</v>
      </c>
      <c r="BI492" s="5">
        <v>2</v>
      </c>
      <c r="BJ492" s="5">
        <v>1</v>
      </c>
      <c r="BK492">
        <v>0</v>
      </c>
      <c r="BL492" s="5">
        <v>1</v>
      </c>
      <c r="BM492" s="5">
        <v>1</v>
      </c>
      <c r="BN492" s="5">
        <v>1</v>
      </c>
      <c r="BO492" s="5">
        <v>0</v>
      </c>
      <c r="BP492" s="5">
        <v>0</v>
      </c>
      <c r="BQ492" s="5">
        <v>2</v>
      </c>
      <c r="BR492" s="5">
        <v>1</v>
      </c>
      <c r="BS492" s="2">
        <v>16</v>
      </c>
      <c r="BT492" s="5" t="s">
        <v>2957</v>
      </c>
      <c r="BU492" s="5">
        <v>3</v>
      </c>
      <c r="BV492" s="5">
        <v>1</v>
      </c>
      <c r="BW492" s="5">
        <v>1</v>
      </c>
      <c r="BX492" s="5">
        <v>1</v>
      </c>
      <c r="BY492" s="5">
        <v>0</v>
      </c>
      <c r="BZ492" s="5">
        <v>1</v>
      </c>
      <c r="CA492" s="5">
        <v>1</v>
      </c>
      <c r="CB492" s="5">
        <v>1</v>
      </c>
      <c r="CC492" s="5">
        <v>1</v>
      </c>
      <c r="CD492" s="5">
        <v>1</v>
      </c>
      <c r="CE492" s="5">
        <v>1</v>
      </c>
      <c r="CF492" s="5">
        <v>1</v>
      </c>
      <c r="CG492" s="5">
        <v>1</v>
      </c>
      <c r="CH492" s="5">
        <v>1</v>
      </c>
      <c r="CI492" s="5">
        <v>1</v>
      </c>
      <c r="CJ492" s="5">
        <v>0</v>
      </c>
      <c r="CK492" s="2">
        <v>10</v>
      </c>
      <c r="CL492" s="5" t="s">
        <v>2957</v>
      </c>
      <c r="CM492" s="5">
        <v>1</v>
      </c>
      <c r="CN492" s="5">
        <v>1</v>
      </c>
      <c r="CO492" s="5">
        <v>1</v>
      </c>
      <c r="CP492" s="5">
        <v>0</v>
      </c>
      <c r="CQ492" s="5">
        <v>1</v>
      </c>
      <c r="CR492" s="5">
        <v>1</v>
      </c>
      <c r="CS492" s="5">
        <v>1</v>
      </c>
      <c r="CT492" s="5">
        <v>1</v>
      </c>
      <c r="CU492" s="5">
        <v>0</v>
      </c>
      <c r="CV492" s="5">
        <v>1</v>
      </c>
      <c r="CW492" s="5">
        <v>0</v>
      </c>
      <c r="CX492" s="5">
        <v>1</v>
      </c>
      <c r="CY492" s="5">
        <v>1</v>
      </c>
      <c r="CZ492" s="5">
        <v>0</v>
      </c>
      <c r="DA492" s="2">
        <v>16</v>
      </c>
      <c r="DB492" s="5" t="s">
        <v>2960</v>
      </c>
      <c r="DC492" s="5">
        <v>1</v>
      </c>
      <c r="DD492" s="5">
        <v>1</v>
      </c>
      <c r="DE492" s="5">
        <v>1</v>
      </c>
      <c r="DF492" s="5">
        <v>1</v>
      </c>
      <c r="DG492" s="5">
        <v>1</v>
      </c>
      <c r="DH492" s="5">
        <v>2</v>
      </c>
      <c r="DI492" s="5">
        <v>1</v>
      </c>
      <c r="DJ492" s="5">
        <v>1</v>
      </c>
      <c r="DK492" s="5">
        <v>2</v>
      </c>
      <c r="DL492" s="5">
        <v>2</v>
      </c>
      <c r="DM492" s="5">
        <v>2</v>
      </c>
      <c r="DN492">
        <v>1</v>
      </c>
      <c r="DO492" s="5">
        <v>0</v>
      </c>
      <c r="DP492" s="5">
        <v>0</v>
      </c>
      <c r="DQ492" s="2">
        <v>10</v>
      </c>
      <c r="DR492" s="5" t="s">
        <v>2960</v>
      </c>
      <c r="DS492" s="5">
        <v>1</v>
      </c>
      <c r="DT492">
        <v>3</v>
      </c>
      <c r="DU492" s="5">
        <v>1</v>
      </c>
      <c r="DV492" s="5">
        <v>1</v>
      </c>
      <c r="DW492">
        <v>0</v>
      </c>
      <c r="DX492" s="5">
        <v>0</v>
      </c>
      <c r="DY492" s="5">
        <v>0</v>
      </c>
      <c r="DZ492">
        <v>2</v>
      </c>
      <c r="EA492" s="5">
        <v>0</v>
      </c>
      <c r="EB492" s="5">
        <v>0</v>
      </c>
      <c r="EC492" s="5">
        <v>0</v>
      </c>
      <c r="ED492" s="5">
        <v>1</v>
      </c>
      <c r="EE492" s="5">
        <v>1</v>
      </c>
      <c r="EF492" s="5">
        <v>13</v>
      </c>
      <c r="EG492" s="5" t="s">
        <v>2957</v>
      </c>
      <c r="EH492" s="5">
        <v>1</v>
      </c>
      <c r="EI492" s="5">
        <v>1</v>
      </c>
      <c r="EJ492" s="5">
        <v>1</v>
      </c>
      <c r="EK492" s="5">
        <v>2</v>
      </c>
      <c r="EL492" s="5">
        <v>2</v>
      </c>
      <c r="EM492" s="5">
        <v>3</v>
      </c>
      <c r="EN492" s="5">
        <v>1</v>
      </c>
      <c r="EO492" s="5">
        <v>0</v>
      </c>
      <c r="EP492" s="5">
        <v>0</v>
      </c>
      <c r="EQ492" s="5">
        <v>0</v>
      </c>
      <c r="ER492" s="5">
        <v>1</v>
      </c>
      <c r="ES492" s="5">
        <v>1</v>
      </c>
    </row>
    <row r="493" spans="1:149">
      <c r="A493" s="74">
        <v>45607.737905092596</v>
      </c>
      <c r="B493" s="5" t="s">
        <v>35</v>
      </c>
      <c r="C493" s="5" t="s">
        <v>1412</v>
      </c>
      <c r="D493" s="5" t="s">
        <v>1413</v>
      </c>
      <c r="E493" s="2">
        <v>6</v>
      </c>
      <c r="F493" s="5" t="s">
        <v>3152</v>
      </c>
      <c r="G493" s="2">
        <v>133</v>
      </c>
      <c r="H493" s="5" t="s">
        <v>2957</v>
      </c>
      <c r="I493" s="5">
        <v>3</v>
      </c>
      <c r="J493" s="5">
        <v>3133</v>
      </c>
      <c r="K493" s="2" t="s">
        <v>2961</v>
      </c>
      <c r="L493" s="5" t="s">
        <v>2962</v>
      </c>
      <c r="M493" s="2">
        <v>26</v>
      </c>
      <c r="N493" s="5" t="s">
        <v>2957</v>
      </c>
      <c r="O493" s="5">
        <v>1</v>
      </c>
      <c r="P493" s="5"/>
      <c r="Q493" s="5">
        <v>1</v>
      </c>
      <c r="R493" s="5"/>
      <c r="S493" s="5">
        <v>1</v>
      </c>
      <c r="T493" s="5">
        <v>2</v>
      </c>
      <c r="U493" s="5">
        <v>1</v>
      </c>
      <c r="V493" s="5">
        <v>1</v>
      </c>
      <c r="W493" s="5">
        <v>1</v>
      </c>
      <c r="X493" s="5"/>
      <c r="Y493" s="5">
        <v>2</v>
      </c>
      <c r="Z493" s="5">
        <v>1</v>
      </c>
      <c r="AA493" s="5"/>
      <c r="AB493" s="5">
        <v>2</v>
      </c>
      <c r="AC493" s="5">
        <v>2</v>
      </c>
      <c r="AD493" s="5">
        <v>2</v>
      </c>
      <c r="AE493" s="5">
        <v>0</v>
      </c>
      <c r="AF493" s="5">
        <v>1</v>
      </c>
      <c r="AG493" s="5">
        <v>2</v>
      </c>
      <c r="AH493" s="5"/>
      <c r="AI493" s="5"/>
      <c r="AJ493" s="5">
        <v>3</v>
      </c>
      <c r="AK493" s="5"/>
      <c r="AL493" s="5"/>
      <c r="AM493" s="5"/>
      <c r="AN493">
        <v>1</v>
      </c>
      <c r="AO493" s="5"/>
      <c r="AP493" s="2">
        <v>16</v>
      </c>
      <c r="AQ493" s="5" t="s">
        <v>2957</v>
      </c>
      <c r="AR493" s="5">
        <v>1</v>
      </c>
      <c r="AS493" s="5">
        <v>1</v>
      </c>
      <c r="AT493" s="5">
        <v>3</v>
      </c>
      <c r="AU493" s="5">
        <v>2</v>
      </c>
      <c r="AV493" s="5">
        <v>1</v>
      </c>
      <c r="AW493" s="5">
        <v>2</v>
      </c>
      <c r="AX493" s="5">
        <v>3</v>
      </c>
      <c r="AY493">
        <v>2</v>
      </c>
      <c r="AZ493">
        <v>1</v>
      </c>
      <c r="BA493" s="5">
        <v>0</v>
      </c>
      <c r="BB493" s="5"/>
      <c r="BC493" s="5"/>
      <c r="BD493" s="2">
        <v>22</v>
      </c>
      <c r="BE493" s="5" t="s">
        <v>2957</v>
      </c>
      <c r="BF493" s="5">
        <v>3</v>
      </c>
      <c r="BG493" s="5">
        <v>3</v>
      </c>
      <c r="BH493" s="5">
        <v>2</v>
      </c>
      <c r="BI493" s="5">
        <v>3</v>
      </c>
      <c r="BJ493" s="5">
        <v>1</v>
      </c>
      <c r="BK493">
        <v>0</v>
      </c>
      <c r="BL493" s="5">
        <v>2</v>
      </c>
      <c r="BM493" s="5">
        <v>1</v>
      </c>
      <c r="BN493" s="5">
        <v>1</v>
      </c>
      <c r="BO493" s="5">
        <v>0</v>
      </c>
      <c r="BP493" s="5">
        <v>1</v>
      </c>
      <c r="BQ493" s="5">
        <v>3</v>
      </c>
      <c r="BR493" s="5">
        <v>2</v>
      </c>
      <c r="BS493" s="2">
        <v>17</v>
      </c>
      <c r="BT493" s="5" t="s">
        <v>2957</v>
      </c>
      <c r="BU493" s="5">
        <v>3</v>
      </c>
      <c r="BV493" s="5">
        <v>1</v>
      </c>
      <c r="BW493" s="5">
        <v>1</v>
      </c>
      <c r="BX493" s="5">
        <v>1</v>
      </c>
      <c r="BY493" s="5">
        <v>0</v>
      </c>
      <c r="BZ493" s="5">
        <v>2</v>
      </c>
      <c r="CA493" s="5">
        <v>0</v>
      </c>
      <c r="CB493" s="5">
        <v>1</v>
      </c>
      <c r="CC493" s="5">
        <v>1</v>
      </c>
      <c r="CD493" s="5">
        <v>1</v>
      </c>
      <c r="CE493" s="5">
        <v>1</v>
      </c>
      <c r="CF493" s="5">
        <v>1</v>
      </c>
      <c r="CG493" s="5">
        <v>1</v>
      </c>
      <c r="CH493" s="5">
        <v>1</v>
      </c>
      <c r="CI493" s="5">
        <v>1</v>
      </c>
      <c r="CJ493" s="5">
        <v>1</v>
      </c>
      <c r="CK493" s="2">
        <v>10</v>
      </c>
      <c r="CL493" s="5" t="s">
        <v>2957</v>
      </c>
      <c r="CM493" s="5">
        <v>1</v>
      </c>
      <c r="CN493" s="5">
        <v>1</v>
      </c>
      <c r="CO493" s="5">
        <v>1</v>
      </c>
      <c r="CP493" s="5">
        <v>0</v>
      </c>
      <c r="CQ493" s="5">
        <v>1</v>
      </c>
      <c r="CR493" s="5">
        <v>1</v>
      </c>
      <c r="CS493" s="5">
        <v>1</v>
      </c>
      <c r="CT493" s="5">
        <v>1</v>
      </c>
      <c r="CU493" s="5">
        <v>0</v>
      </c>
      <c r="CV493" s="5">
        <v>1</v>
      </c>
      <c r="CW493" s="5">
        <v>0</v>
      </c>
      <c r="CX493" s="5">
        <v>1</v>
      </c>
      <c r="CY493" s="5">
        <v>1</v>
      </c>
      <c r="CZ493" s="5">
        <v>0</v>
      </c>
      <c r="DA493" s="2">
        <v>16</v>
      </c>
      <c r="DB493" s="5" t="s">
        <v>2960</v>
      </c>
      <c r="DC493" s="5">
        <v>1</v>
      </c>
      <c r="DD493" s="5">
        <v>1</v>
      </c>
      <c r="DE493" s="5">
        <v>1</v>
      </c>
      <c r="DF493" s="5">
        <v>1</v>
      </c>
      <c r="DG493" s="5">
        <v>1</v>
      </c>
      <c r="DH493" s="5">
        <v>0</v>
      </c>
      <c r="DI493" s="5">
        <v>0</v>
      </c>
      <c r="DJ493" s="5">
        <v>3</v>
      </c>
      <c r="DK493" s="5">
        <v>3</v>
      </c>
      <c r="DL493" s="5">
        <v>3</v>
      </c>
      <c r="DM493" s="5">
        <v>1</v>
      </c>
      <c r="DN493">
        <v>0</v>
      </c>
      <c r="DO493" s="5">
        <v>1</v>
      </c>
      <c r="DP493" s="5">
        <v>0</v>
      </c>
      <c r="DQ493" s="2">
        <v>11</v>
      </c>
      <c r="DR493" s="5" t="s">
        <v>2960</v>
      </c>
      <c r="DS493" s="5">
        <v>1</v>
      </c>
      <c r="DT493">
        <v>3</v>
      </c>
      <c r="DU493" s="5">
        <v>1</v>
      </c>
      <c r="DV493" s="5">
        <v>1</v>
      </c>
      <c r="DX493" s="5">
        <v>0</v>
      </c>
      <c r="DY493" s="5">
        <v>0</v>
      </c>
      <c r="EA493" s="5">
        <v>0</v>
      </c>
      <c r="EB493" s="5">
        <v>0</v>
      </c>
      <c r="EC493" s="5">
        <v>0</v>
      </c>
      <c r="ED493" s="5">
        <v>2</v>
      </c>
      <c r="EE493" s="5">
        <v>2</v>
      </c>
      <c r="EF493" s="5">
        <v>15</v>
      </c>
      <c r="EG493" s="5" t="s">
        <v>2957</v>
      </c>
      <c r="EH493" s="5">
        <v>1</v>
      </c>
      <c r="EI493" s="5">
        <v>1</v>
      </c>
      <c r="EJ493" s="5">
        <v>1</v>
      </c>
      <c r="EK493" s="5">
        <v>3</v>
      </c>
      <c r="EL493" s="5">
        <v>3</v>
      </c>
      <c r="EM493" s="5">
        <v>1</v>
      </c>
      <c r="EN493" s="5">
        <v>1</v>
      </c>
      <c r="EO493" s="5">
        <v>1</v>
      </c>
      <c r="EP493" s="5">
        <v>1</v>
      </c>
      <c r="EQ493" s="5">
        <v>0</v>
      </c>
      <c r="ER493" s="5">
        <v>1</v>
      </c>
      <c r="ES493" s="5">
        <v>1</v>
      </c>
    </row>
    <row r="494" spans="1:149">
      <c r="A494" s="74">
        <v>45607.282523148147</v>
      </c>
      <c r="B494" s="5" t="s">
        <v>35</v>
      </c>
      <c r="C494" s="5" t="s">
        <v>1414</v>
      </c>
      <c r="D494" s="5" t="s">
        <v>1415</v>
      </c>
      <c r="E494" s="2">
        <v>1</v>
      </c>
      <c r="F494" s="5" t="s">
        <v>2954</v>
      </c>
      <c r="G494" s="2">
        <v>128</v>
      </c>
      <c r="H494" s="5" t="s">
        <v>2960</v>
      </c>
      <c r="I494" s="5">
        <v>2</v>
      </c>
      <c r="J494" s="5">
        <v>2128</v>
      </c>
      <c r="K494" s="2" t="s">
        <v>2961</v>
      </c>
      <c r="L494" s="5" t="s">
        <v>2962</v>
      </c>
      <c r="M494" s="2">
        <v>32</v>
      </c>
      <c r="N494" s="5" t="s">
        <v>2957</v>
      </c>
      <c r="O494" s="5">
        <v>1</v>
      </c>
      <c r="P494" s="5">
        <v>1</v>
      </c>
      <c r="Q494" s="5">
        <v>1</v>
      </c>
      <c r="R494" s="5">
        <v>0</v>
      </c>
      <c r="S494" s="5">
        <v>1</v>
      </c>
      <c r="T494" s="5">
        <v>0</v>
      </c>
      <c r="U494" s="5">
        <v>1</v>
      </c>
      <c r="V494" s="5">
        <v>1</v>
      </c>
      <c r="W494" s="5">
        <v>1</v>
      </c>
      <c r="X494" s="5">
        <v>1</v>
      </c>
      <c r="Y494" s="5">
        <v>2</v>
      </c>
      <c r="Z494" s="5">
        <v>0</v>
      </c>
      <c r="AA494" s="5">
        <v>1</v>
      </c>
      <c r="AB494" s="5">
        <v>2</v>
      </c>
      <c r="AC494" s="5">
        <v>1</v>
      </c>
      <c r="AD494" s="5">
        <v>1</v>
      </c>
      <c r="AE494" s="5">
        <v>0</v>
      </c>
      <c r="AF494" s="5">
        <v>1</v>
      </c>
      <c r="AG494" s="5">
        <v>2</v>
      </c>
      <c r="AH494" s="5">
        <v>2</v>
      </c>
      <c r="AI494" s="5">
        <v>2</v>
      </c>
      <c r="AJ494" s="5">
        <v>2</v>
      </c>
      <c r="AK494" s="5">
        <v>2</v>
      </c>
      <c r="AL494" s="5">
        <v>0</v>
      </c>
      <c r="AM494" s="5">
        <v>1</v>
      </c>
      <c r="AN494">
        <v>3</v>
      </c>
      <c r="AO494" s="5">
        <v>2</v>
      </c>
      <c r="AP494" s="2">
        <v>10</v>
      </c>
      <c r="AQ494" s="5" t="s">
        <v>2960</v>
      </c>
      <c r="AR494" s="5">
        <v>1</v>
      </c>
      <c r="AS494" s="5">
        <v>1</v>
      </c>
      <c r="AT494" s="5">
        <v>3</v>
      </c>
      <c r="AU494" s="5">
        <v>1</v>
      </c>
      <c r="AV494" s="5">
        <v>1</v>
      </c>
      <c r="AW494" s="5">
        <v>1</v>
      </c>
      <c r="AX494" s="5">
        <v>0</v>
      </c>
      <c r="AY494">
        <v>2</v>
      </c>
      <c r="AZ494">
        <v>0</v>
      </c>
      <c r="BA494" s="5">
        <v>0</v>
      </c>
      <c r="BB494" s="5">
        <v>0</v>
      </c>
      <c r="BC494" s="5">
        <v>0</v>
      </c>
      <c r="BD494" s="2">
        <v>15</v>
      </c>
      <c r="BE494" s="5" t="s">
        <v>2960</v>
      </c>
      <c r="BF494" s="5">
        <v>1</v>
      </c>
      <c r="BG494" s="5">
        <v>0</v>
      </c>
      <c r="BH494" s="5">
        <v>0</v>
      </c>
      <c r="BI494" s="5">
        <v>3</v>
      </c>
      <c r="BJ494" s="5">
        <v>1</v>
      </c>
      <c r="BK494">
        <v>0</v>
      </c>
      <c r="BL494" s="5">
        <v>2</v>
      </c>
      <c r="BM494" s="5">
        <v>1</v>
      </c>
      <c r="BN494" s="5">
        <v>1</v>
      </c>
      <c r="BO494" s="5">
        <v>0</v>
      </c>
      <c r="BP494" s="5">
        <v>1</v>
      </c>
      <c r="BQ494" s="5">
        <v>3</v>
      </c>
      <c r="BR494" s="5">
        <v>2</v>
      </c>
      <c r="BS494" s="2">
        <v>15</v>
      </c>
      <c r="BT494" s="5" t="s">
        <v>2960</v>
      </c>
      <c r="BU494" s="5">
        <v>3</v>
      </c>
      <c r="BV494" s="5">
        <v>1</v>
      </c>
      <c r="BW494" s="5">
        <v>1</v>
      </c>
      <c r="BX494" s="5">
        <v>1</v>
      </c>
      <c r="BY494" s="5">
        <v>0</v>
      </c>
      <c r="BZ494" s="5">
        <v>1</v>
      </c>
      <c r="CA494" s="5">
        <v>0</v>
      </c>
      <c r="CB494" s="5">
        <v>0</v>
      </c>
      <c r="CC494" s="5">
        <v>1</v>
      </c>
      <c r="CD494" s="5">
        <v>1</v>
      </c>
      <c r="CE494" s="5">
        <v>1</v>
      </c>
      <c r="CF494" s="5">
        <v>1</v>
      </c>
      <c r="CG494" s="5">
        <v>1</v>
      </c>
      <c r="CH494" s="5">
        <v>1</v>
      </c>
      <c r="CI494" s="5">
        <v>1</v>
      </c>
      <c r="CJ494" s="5">
        <v>1</v>
      </c>
      <c r="CK494" s="2">
        <v>8</v>
      </c>
      <c r="CL494" s="5" t="s">
        <v>2957</v>
      </c>
      <c r="CM494" s="5">
        <v>1</v>
      </c>
      <c r="CN494" s="5">
        <v>1</v>
      </c>
      <c r="CO494" s="5">
        <v>0</v>
      </c>
      <c r="CP494" s="5">
        <v>0</v>
      </c>
      <c r="CQ494" s="5">
        <v>1</v>
      </c>
      <c r="CR494" s="5">
        <v>1</v>
      </c>
      <c r="CS494" s="5">
        <v>1</v>
      </c>
      <c r="CT494" s="5">
        <v>1</v>
      </c>
      <c r="CU494" s="5">
        <v>0</v>
      </c>
      <c r="CV494" s="5">
        <v>0</v>
      </c>
      <c r="CW494" s="5">
        <v>0</v>
      </c>
      <c r="CX494" s="5">
        <v>1</v>
      </c>
      <c r="CY494" s="5">
        <v>1</v>
      </c>
      <c r="CZ494" s="5">
        <v>0</v>
      </c>
      <c r="DA494" s="2">
        <v>22</v>
      </c>
      <c r="DB494" s="5" t="s">
        <v>2957</v>
      </c>
      <c r="DC494" s="5">
        <v>1</v>
      </c>
      <c r="DD494" s="5">
        <v>1</v>
      </c>
      <c r="DE494" s="5">
        <v>1</v>
      </c>
      <c r="DF494" s="5">
        <v>1</v>
      </c>
      <c r="DG494" s="5">
        <v>1</v>
      </c>
      <c r="DH494" s="5">
        <v>3</v>
      </c>
      <c r="DI494" s="5">
        <v>2</v>
      </c>
      <c r="DJ494" s="5">
        <v>3</v>
      </c>
      <c r="DK494" s="5">
        <v>1</v>
      </c>
      <c r="DL494" s="5">
        <v>2</v>
      </c>
      <c r="DM494" s="5">
        <v>3</v>
      </c>
      <c r="DN494">
        <v>1</v>
      </c>
      <c r="DO494" s="5">
        <v>1</v>
      </c>
      <c r="DP494" s="5">
        <v>1</v>
      </c>
      <c r="DQ494" s="2">
        <v>13</v>
      </c>
      <c r="DR494" s="5" t="s">
        <v>2960</v>
      </c>
      <c r="DS494" s="5">
        <v>1</v>
      </c>
      <c r="DT494">
        <v>3</v>
      </c>
      <c r="DU494" s="5">
        <v>1</v>
      </c>
      <c r="DV494" s="5">
        <v>1</v>
      </c>
      <c r="DW494">
        <v>0</v>
      </c>
      <c r="DX494" s="5">
        <v>0</v>
      </c>
      <c r="DY494" s="5">
        <v>0</v>
      </c>
      <c r="DZ494">
        <v>2</v>
      </c>
      <c r="EA494" s="5">
        <v>1</v>
      </c>
      <c r="EB494" s="5">
        <v>0</v>
      </c>
      <c r="EC494" s="5">
        <v>1</v>
      </c>
      <c r="ED494" s="5">
        <v>2</v>
      </c>
      <c r="EE494" s="5">
        <v>1</v>
      </c>
      <c r="EF494" s="5">
        <v>13</v>
      </c>
      <c r="EG494" s="5" t="s">
        <v>2957</v>
      </c>
      <c r="EH494" s="5">
        <v>1</v>
      </c>
      <c r="EI494" s="5">
        <v>1</v>
      </c>
      <c r="EJ494" s="5">
        <v>1</v>
      </c>
      <c r="EK494" s="5">
        <v>3</v>
      </c>
      <c r="EL494" s="5">
        <v>3</v>
      </c>
      <c r="EM494" s="5">
        <v>1</v>
      </c>
      <c r="EN494" s="5">
        <v>0</v>
      </c>
      <c r="EO494" s="5">
        <v>1</v>
      </c>
      <c r="EP494" s="5">
        <v>0</v>
      </c>
      <c r="EQ494" s="5">
        <v>0</v>
      </c>
      <c r="ER494" s="5">
        <v>1</v>
      </c>
      <c r="ES494" s="5">
        <v>1</v>
      </c>
    </row>
    <row r="495" spans="1:149">
      <c r="A495" s="74">
        <v>45608.551099537035</v>
      </c>
      <c r="B495" s="5" t="s">
        <v>35</v>
      </c>
      <c r="C495" s="5" t="s">
        <v>1416</v>
      </c>
      <c r="D495" s="5" t="s">
        <v>1417</v>
      </c>
      <c r="E495" s="2">
        <v>1</v>
      </c>
      <c r="F495" s="5" t="s">
        <v>2954</v>
      </c>
      <c r="G495" s="2">
        <v>121</v>
      </c>
      <c r="H495" s="5" t="s">
        <v>2960</v>
      </c>
      <c r="I495" s="5">
        <v>2</v>
      </c>
      <c r="J495" s="5">
        <v>2121</v>
      </c>
      <c r="K495" s="2" t="s">
        <v>2961</v>
      </c>
      <c r="L495" s="5" t="s">
        <v>2962</v>
      </c>
      <c r="M495" s="2">
        <v>24</v>
      </c>
      <c r="N495" s="5" t="s">
        <v>2960</v>
      </c>
      <c r="O495" s="5">
        <v>1</v>
      </c>
      <c r="P495" s="5">
        <v>2</v>
      </c>
      <c r="Q495" s="5">
        <v>1</v>
      </c>
      <c r="R495" s="5">
        <v>0</v>
      </c>
      <c r="S495" s="5">
        <v>1</v>
      </c>
      <c r="T495" s="5">
        <v>0</v>
      </c>
      <c r="U495" s="5">
        <v>1</v>
      </c>
      <c r="V495" s="5">
        <v>1</v>
      </c>
      <c r="W495" s="5">
        <v>1</v>
      </c>
      <c r="X495" s="5">
        <v>0</v>
      </c>
      <c r="Y495" s="5">
        <v>2</v>
      </c>
      <c r="Z495" s="5">
        <v>0</v>
      </c>
      <c r="AA495" s="5">
        <v>1</v>
      </c>
      <c r="AB495" s="5">
        <v>2</v>
      </c>
      <c r="AC495" s="5">
        <v>1</v>
      </c>
      <c r="AD495" s="5">
        <v>1</v>
      </c>
      <c r="AE495" s="5">
        <v>0</v>
      </c>
      <c r="AF495" s="5">
        <v>1</v>
      </c>
      <c r="AG495" s="5">
        <v>1</v>
      </c>
      <c r="AH495" s="5">
        <v>1</v>
      </c>
      <c r="AI495" s="5">
        <v>2</v>
      </c>
      <c r="AJ495" s="5">
        <v>1</v>
      </c>
      <c r="AK495" s="5">
        <v>0</v>
      </c>
      <c r="AL495" s="5">
        <v>0</v>
      </c>
      <c r="AM495" s="5">
        <v>1</v>
      </c>
      <c r="AN495">
        <v>1</v>
      </c>
      <c r="AO495" s="5">
        <v>1</v>
      </c>
      <c r="AP495" s="2">
        <v>14</v>
      </c>
      <c r="AQ495" s="5" t="s">
        <v>2957</v>
      </c>
      <c r="AR495" s="5">
        <v>1</v>
      </c>
      <c r="AS495" s="5">
        <v>1</v>
      </c>
      <c r="AT495" s="5">
        <v>3</v>
      </c>
      <c r="AU495" s="5">
        <v>2</v>
      </c>
      <c r="AV495" s="5">
        <v>1</v>
      </c>
      <c r="AW495" s="5">
        <v>2</v>
      </c>
      <c r="AX495" s="5">
        <v>1</v>
      </c>
      <c r="AY495">
        <v>2</v>
      </c>
      <c r="AZ495">
        <v>1</v>
      </c>
      <c r="BA495" s="5">
        <v>0</v>
      </c>
      <c r="BB495" s="5">
        <v>0</v>
      </c>
      <c r="BC495" s="5">
        <v>0</v>
      </c>
      <c r="BD495" s="2">
        <v>19</v>
      </c>
      <c r="BE495" s="5" t="s">
        <v>2957</v>
      </c>
      <c r="BF495" s="5">
        <v>1</v>
      </c>
      <c r="BG495" s="5">
        <v>1</v>
      </c>
      <c r="BH495" s="5">
        <v>3</v>
      </c>
      <c r="BI495" s="5">
        <v>2</v>
      </c>
      <c r="BJ495" s="5">
        <v>1</v>
      </c>
      <c r="BK495">
        <v>1</v>
      </c>
      <c r="BL495" s="5">
        <v>2</v>
      </c>
      <c r="BM495" s="5">
        <v>1</v>
      </c>
      <c r="BN495" s="5">
        <v>1</v>
      </c>
      <c r="BO495" s="5">
        <v>1</v>
      </c>
      <c r="BP495" s="5">
        <v>1</v>
      </c>
      <c r="BQ495" s="5">
        <v>3</v>
      </c>
      <c r="BR495" s="5">
        <v>1</v>
      </c>
      <c r="BS495" s="2">
        <v>17</v>
      </c>
      <c r="BT495" s="5" t="s">
        <v>2957</v>
      </c>
      <c r="BU495" s="5">
        <v>3</v>
      </c>
      <c r="BV495" s="5">
        <v>1</v>
      </c>
      <c r="BW495" s="5">
        <v>1</v>
      </c>
      <c r="BX495" s="5">
        <v>1</v>
      </c>
      <c r="BY495" s="5">
        <v>1</v>
      </c>
      <c r="BZ495" s="5">
        <v>2</v>
      </c>
      <c r="CA495" s="5">
        <v>0</v>
      </c>
      <c r="CB495" s="5">
        <v>0</v>
      </c>
      <c r="CC495" s="5">
        <v>1</v>
      </c>
      <c r="CD495" s="5">
        <v>1</v>
      </c>
      <c r="CE495" s="5">
        <v>1</v>
      </c>
      <c r="CF495" s="5">
        <v>1</v>
      </c>
      <c r="CG495" s="5">
        <v>1</v>
      </c>
      <c r="CH495" s="5">
        <v>1</v>
      </c>
      <c r="CI495" s="5">
        <v>1</v>
      </c>
      <c r="CJ495" s="5">
        <v>1</v>
      </c>
      <c r="CK495" s="2">
        <v>8</v>
      </c>
      <c r="CL495" s="5" t="s">
        <v>2957</v>
      </c>
      <c r="CM495" s="5">
        <v>1</v>
      </c>
      <c r="CN495" s="5">
        <v>1</v>
      </c>
      <c r="CO495" s="5">
        <v>0</v>
      </c>
      <c r="CP495" s="5">
        <v>0</v>
      </c>
      <c r="CQ495" s="5">
        <v>1</v>
      </c>
      <c r="CR495" s="5">
        <v>1</v>
      </c>
      <c r="CS495" s="5">
        <v>0</v>
      </c>
      <c r="CT495" s="5">
        <v>1</v>
      </c>
      <c r="CU495" s="5">
        <v>0</v>
      </c>
      <c r="CV495" s="5">
        <v>1</v>
      </c>
      <c r="CW495" s="5">
        <v>0</v>
      </c>
      <c r="CX495" s="5">
        <v>1</v>
      </c>
      <c r="CY495" s="5">
        <v>1</v>
      </c>
      <c r="CZ495" s="5">
        <v>0</v>
      </c>
      <c r="DA495" s="2">
        <v>16</v>
      </c>
      <c r="DB495" s="5" t="s">
        <v>2960</v>
      </c>
      <c r="DC495" s="5">
        <v>1</v>
      </c>
      <c r="DD495" s="5">
        <v>1</v>
      </c>
      <c r="DE495" s="5">
        <v>1</v>
      </c>
      <c r="DF495" s="5">
        <v>1</v>
      </c>
      <c r="DG495" s="5">
        <v>1</v>
      </c>
      <c r="DH495" s="5">
        <v>1</v>
      </c>
      <c r="DI495" s="5">
        <v>2</v>
      </c>
      <c r="DJ495" s="5">
        <v>3</v>
      </c>
      <c r="DK495" s="5">
        <v>0</v>
      </c>
      <c r="DL495" s="5">
        <v>2</v>
      </c>
      <c r="DM495" s="5">
        <v>3</v>
      </c>
      <c r="DN495">
        <v>0</v>
      </c>
      <c r="DO495" s="5">
        <v>0</v>
      </c>
      <c r="DP495" s="5">
        <v>0</v>
      </c>
      <c r="DQ495" s="2">
        <v>11</v>
      </c>
      <c r="DR495" s="5" t="s">
        <v>2960</v>
      </c>
      <c r="DS495" s="5">
        <v>1</v>
      </c>
      <c r="DT495">
        <v>2</v>
      </c>
      <c r="DU495" s="5">
        <v>1</v>
      </c>
      <c r="DV495" s="5">
        <v>1</v>
      </c>
      <c r="DW495">
        <v>0</v>
      </c>
      <c r="DX495" s="5">
        <v>0</v>
      </c>
      <c r="DY495" s="5">
        <v>1</v>
      </c>
      <c r="DZ495">
        <v>1</v>
      </c>
      <c r="EA495" s="5">
        <v>1</v>
      </c>
      <c r="EB495" s="5">
        <v>0</v>
      </c>
      <c r="EC495" s="5">
        <v>1</v>
      </c>
      <c r="ED495" s="5">
        <v>1</v>
      </c>
      <c r="EE495" s="5">
        <v>1</v>
      </c>
      <c r="EF495" s="5">
        <v>12</v>
      </c>
      <c r="EG495" s="5" t="s">
        <v>2960</v>
      </c>
      <c r="EH495" s="5">
        <v>1</v>
      </c>
      <c r="EI495" s="5">
        <v>1</v>
      </c>
      <c r="EJ495" s="5">
        <v>1</v>
      </c>
      <c r="EK495" s="5">
        <v>1</v>
      </c>
      <c r="EL495" s="5">
        <v>1</v>
      </c>
      <c r="EM495" s="5">
        <v>1</v>
      </c>
      <c r="EN495" s="5">
        <v>2</v>
      </c>
      <c r="EO495" s="5">
        <v>1</v>
      </c>
      <c r="EP495" s="5">
        <v>1</v>
      </c>
      <c r="EQ495" s="5">
        <v>0</v>
      </c>
      <c r="ER495" s="5">
        <v>1</v>
      </c>
      <c r="ES495" s="5">
        <v>1</v>
      </c>
    </row>
    <row r="496" spans="1:149">
      <c r="A496" s="74">
        <v>45604.475914351853</v>
      </c>
      <c r="B496" s="5" t="s">
        <v>35</v>
      </c>
      <c r="C496" s="5" t="s">
        <v>1418</v>
      </c>
      <c r="D496" s="5" t="s">
        <v>1419</v>
      </c>
      <c r="E496" s="2">
        <v>1</v>
      </c>
      <c r="F496" s="5" t="s">
        <v>2954</v>
      </c>
      <c r="G496" s="2">
        <v>129</v>
      </c>
      <c r="H496" s="5" t="s">
        <v>2960</v>
      </c>
      <c r="I496" s="5">
        <v>2</v>
      </c>
      <c r="J496" s="5">
        <v>2129</v>
      </c>
      <c r="K496" s="2" t="s">
        <v>2961</v>
      </c>
      <c r="L496" s="5" t="s">
        <v>2962</v>
      </c>
      <c r="M496" s="2">
        <v>30</v>
      </c>
      <c r="N496" s="5" t="s">
        <v>2957</v>
      </c>
      <c r="O496" s="5">
        <v>1</v>
      </c>
      <c r="P496" s="5">
        <v>1</v>
      </c>
      <c r="Q496" s="5">
        <v>1</v>
      </c>
      <c r="R496" s="5">
        <v>1</v>
      </c>
      <c r="S496" s="5">
        <v>1</v>
      </c>
      <c r="T496" s="5">
        <v>2</v>
      </c>
      <c r="U496" s="5">
        <v>1</v>
      </c>
      <c r="V496" s="5">
        <v>1</v>
      </c>
      <c r="W496" s="5">
        <v>1</v>
      </c>
      <c r="X496" s="5">
        <v>1</v>
      </c>
      <c r="Y496" s="5">
        <v>2</v>
      </c>
      <c r="Z496" s="5">
        <v>0</v>
      </c>
      <c r="AA496" s="5">
        <v>1</v>
      </c>
      <c r="AB496" s="5">
        <v>2</v>
      </c>
      <c r="AC496" s="5">
        <v>2</v>
      </c>
      <c r="AD496" s="5">
        <v>1</v>
      </c>
      <c r="AE496" s="5">
        <v>0</v>
      </c>
      <c r="AF496" s="5">
        <v>2</v>
      </c>
      <c r="AG496" s="5">
        <v>2</v>
      </c>
      <c r="AH496" s="5">
        <v>1</v>
      </c>
      <c r="AI496" s="5">
        <v>1</v>
      </c>
      <c r="AJ496" s="5">
        <v>2</v>
      </c>
      <c r="AK496" s="5">
        <v>1</v>
      </c>
      <c r="AL496" s="5">
        <v>0</v>
      </c>
      <c r="AM496" s="5">
        <v>0</v>
      </c>
      <c r="AN496">
        <v>1</v>
      </c>
      <c r="AO496" s="5">
        <v>1</v>
      </c>
      <c r="AP496" s="2">
        <v>19</v>
      </c>
      <c r="AQ496" s="5" t="s">
        <v>2957</v>
      </c>
      <c r="AR496" s="5">
        <v>1</v>
      </c>
      <c r="AS496" s="5">
        <v>1</v>
      </c>
      <c r="AT496" s="5">
        <v>3</v>
      </c>
      <c r="AU496" s="5">
        <v>2</v>
      </c>
      <c r="AV496" s="5">
        <v>1</v>
      </c>
      <c r="AW496" s="5">
        <v>1</v>
      </c>
      <c r="AX496" s="5">
        <v>3</v>
      </c>
      <c r="AY496">
        <v>3</v>
      </c>
      <c r="AZ496">
        <v>2</v>
      </c>
      <c r="BA496" s="5">
        <v>1</v>
      </c>
      <c r="BB496" s="5">
        <v>1</v>
      </c>
      <c r="BC496" s="5">
        <v>0</v>
      </c>
      <c r="BD496" s="2">
        <v>12</v>
      </c>
      <c r="BE496" s="5" t="s">
        <v>2960</v>
      </c>
      <c r="BF496" s="5">
        <v>1</v>
      </c>
      <c r="BG496" s="5">
        <v>1</v>
      </c>
      <c r="BH496" s="5">
        <v>0</v>
      </c>
      <c r="BI496" s="5">
        <v>2</v>
      </c>
      <c r="BJ496" s="5">
        <v>1</v>
      </c>
      <c r="BK496">
        <v>1</v>
      </c>
      <c r="BL496" s="5">
        <v>1</v>
      </c>
      <c r="BM496" s="5">
        <v>1</v>
      </c>
      <c r="BN496" s="5">
        <v>1</v>
      </c>
      <c r="BO496" s="5">
        <v>0</v>
      </c>
      <c r="BP496" s="5">
        <v>0</v>
      </c>
      <c r="BQ496" s="5">
        <v>2</v>
      </c>
      <c r="BR496" s="5">
        <v>1</v>
      </c>
      <c r="BS496" s="2">
        <v>16</v>
      </c>
      <c r="BT496" s="5" t="s">
        <v>2957</v>
      </c>
      <c r="BU496" s="5">
        <v>3</v>
      </c>
      <c r="BV496" s="5">
        <v>1</v>
      </c>
      <c r="BW496" s="5">
        <v>1</v>
      </c>
      <c r="BX496" s="5">
        <v>1</v>
      </c>
      <c r="BY496" s="5">
        <v>1</v>
      </c>
      <c r="BZ496" s="5">
        <v>1</v>
      </c>
      <c r="CA496" s="5">
        <v>1</v>
      </c>
      <c r="CB496" s="5">
        <v>1</v>
      </c>
      <c r="CC496" s="5">
        <v>0</v>
      </c>
      <c r="CD496" s="5">
        <v>1</v>
      </c>
      <c r="CE496" s="5">
        <v>1</v>
      </c>
      <c r="CF496" s="5">
        <v>1</v>
      </c>
      <c r="CG496" s="5">
        <v>1</v>
      </c>
      <c r="CH496" s="5">
        <v>1</v>
      </c>
      <c r="CI496" s="5">
        <v>1</v>
      </c>
      <c r="CJ496" s="5">
        <v>0</v>
      </c>
      <c r="CK496" s="2">
        <v>8</v>
      </c>
      <c r="CL496" s="5" t="s">
        <v>2957</v>
      </c>
      <c r="CM496" s="5">
        <v>1</v>
      </c>
      <c r="CN496" s="5">
        <v>1</v>
      </c>
      <c r="CO496" s="5">
        <v>0</v>
      </c>
      <c r="CP496" s="5">
        <v>0</v>
      </c>
      <c r="CQ496" s="5">
        <v>0</v>
      </c>
      <c r="CR496" s="5">
        <v>1</v>
      </c>
      <c r="CS496" s="5">
        <v>1</v>
      </c>
      <c r="CT496" s="5">
        <v>1</v>
      </c>
      <c r="CU496" s="5">
        <v>0</v>
      </c>
      <c r="CV496" s="5">
        <v>1</v>
      </c>
      <c r="CW496" s="5">
        <v>0</v>
      </c>
      <c r="CX496" s="5">
        <v>1</v>
      </c>
      <c r="CY496" s="5">
        <v>1</v>
      </c>
      <c r="CZ496" s="5">
        <v>0</v>
      </c>
      <c r="DA496" s="2">
        <v>17</v>
      </c>
      <c r="DB496" s="5" t="s">
        <v>2957</v>
      </c>
      <c r="DC496" s="5">
        <v>1</v>
      </c>
      <c r="DD496" s="5">
        <v>1</v>
      </c>
      <c r="DE496" s="5">
        <v>1</v>
      </c>
      <c r="DF496" s="5">
        <v>1</v>
      </c>
      <c r="DG496" s="5">
        <v>1</v>
      </c>
      <c r="DH496" s="5">
        <v>3</v>
      </c>
      <c r="DI496" s="5">
        <v>1</v>
      </c>
      <c r="DJ496" s="5">
        <v>3</v>
      </c>
      <c r="DK496" s="5">
        <v>1</v>
      </c>
      <c r="DL496" s="5">
        <v>1</v>
      </c>
      <c r="DM496" s="5">
        <v>0</v>
      </c>
      <c r="DN496">
        <v>0</v>
      </c>
      <c r="DO496" s="5">
        <v>2</v>
      </c>
      <c r="DP496" s="5">
        <v>1</v>
      </c>
      <c r="DQ496" s="2">
        <v>14</v>
      </c>
      <c r="DR496" s="5" t="s">
        <v>2957</v>
      </c>
      <c r="DS496" s="5">
        <v>1</v>
      </c>
      <c r="DT496">
        <v>3</v>
      </c>
      <c r="DU496" s="5">
        <v>1</v>
      </c>
      <c r="DV496" s="5">
        <v>1</v>
      </c>
      <c r="DW496">
        <v>0</v>
      </c>
      <c r="DX496" s="5">
        <v>1</v>
      </c>
      <c r="DY496" s="5">
        <v>1</v>
      </c>
      <c r="DZ496">
        <v>2</v>
      </c>
      <c r="EA496" s="5">
        <v>0</v>
      </c>
      <c r="EB496" s="5">
        <v>0</v>
      </c>
      <c r="EC496" s="5">
        <v>0</v>
      </c>
      <c r="ED496" s="5">
        <v>2</v>
      </c>
      <c r="EE496" s="5">
        <v>2</v>
      </c>
      <c r="EF496" s="5">
        <v>13</v>
      </c>
      <c r="EG496" s="5" t="s">
        <v>2957</v>
      </c>
      <c r="EH496" s="5">
        <v>1</v>
      </c>
      <c r="EI496" s="5">
        <v>1</v>
      </c>
      <c r="EJ496" s="5">
        <v>1</v>
      </c>
      <c r="EK496" s="5">
        <v>3</v>
      </c>
      <c r="EL496" s="5">
        <v>3</v>
      </c>
      <c r="EM496" s="5">
        <v>1</v>
      </c>
      <c r="EN496" s="5">
        <v>0</v>
      </c>
      <c r="EO496" s="5">
        <v>1</v>
      </c>
      <c r="EP496" s="5">
        <v>1</v>
      </c>
      <c r="EQ496" s="5">
        <v>0</v>
      </c>
      <c r="ER496" s="5">
        <v>1</v>
      </c>
      <c r="ES496" s="5">
        <v>0</v>
      </c>
    </row>
    <row r="497" spans="1:149">
      <c r="A497" s="74">
        <v>45607.49255787037</v>
      </c>
      <c r="B497" s="5" t="s">
        <v>35</v>
      </c>
      <c r="C497" s="5" t="s">
        <v>1420</v>
      </c>
      <c r="D497" s="5" t="s">
        <v>1421</v>
      </c>
      <c r="E497" s="2">
        <v>1</v>
      </c>
      <c r="F497" s="5" t="s">
        <v>2954</v>
      </c>
      <c r="G497" s="2">
        <v>144</v>
      </c>
      <c r="H497" s="5" t="s">
        <v>2957</v>
      </c>
      <c r="I497" s="5">
        <v>3</v>
      </c>
      <c r="J497" s="5">
        <v>3144</v>
      </c>
      <c r="K497" s="2" t="s">
        <v>2961</v>
      </c>
      <c r="L497" s="5" t="s">
        <v>2962</v>
      </c>
      <c r="M497" s="2">
        <v>35</v>
      </c>
      <c r="N497" s="5" t="s">
        <v>2957</v>
      </c>
      <c r="O497" s="5">
        <v>1</v>
      </c>
      <c r="P497" s="5">
        <v>2</v>
      </c>
      <c r="Q497" s="5">
        <v>1</v>
      </c>
      <c r="R497" s="5">
        <v>2</v>
      </c>
      <c r="S497" s="5">
        <v>1</v>
      </c>
      <c r="T497" s="5">
        <v>0</v>
      </c>
      <c r="U497" s="5">
        <v>1</v>
      </c>
      <c r="V497" s="5">
        <v>1</v>
      </c>
      <c r="W497" s="5">
        <v>1</v>
      </c>
      <c r="X497" s="5">
        <v>1</v>
      </c>
      <c r="Y497" s="5">
        <v>2</v>
      </c>
      <c r="Z497" s="5">
        <v>1</v>
      </c>
      <c r="AA497" s="5">
        <v>0</v>
      </c>
      <c r="AB497" s="5">
        <v>2</v>
      </c>
      <c r="AC497" s="5">
        <v>1</v>
      </c>
      <c r="AD497" s="5">
        <v>1</v>
      </c>
      <c r="AE497" s="5">
        <v>0</v>
      </c>
      <c r="AF497" s="5">
        <v>1</v>
      </c>
      <c r="AG497" s="5">
        <v>2</v>
      </c>
      <c r="AH497" s="5">
        <v>1</v>
      </c>
      <c r="AI497" s="5">
        <v>1</v>
      </c>
      <c r="AJ497" s="5">
        <v>3</v>
      </c>
      <c r="AK497" s="5">
        <v>2</v>
      </c>
      <c r="AL497" s="5">
        <v>1</v>
      </c>
      <c r="AM497" s="5">
        <v>1</v>
      </c>
      <c r="AN497">
        <v>3</v>
      </c>
      <c r="AO497" s="5">
        <v>2</v>
      </c>
      <c r="AP497" s="2">
        <v>14</v>
      </c>
      <c r="AQ497" s="5" t="s">
        <v>2957</v>
      </c>
      <c r="AR497" s="5">
        <v>1</v>
      </c>
      <c r="AS497" s="5">
        <v>1</v>
      </c>
      <c r="AT497" s="5">
        <v>3</v>
      </c>
      <c r="AU497" s="5">
        <v>2</v>
      </c>
      <c r="AV497" s="5">
        <v>1</v>
      </c>
      <c r="AW497" s="5">
        <v>1</v>
      </c>
      <c r="AX497" s="5">
        <v>3</v>
      </c>
      <c r="AY497">
        <v>2</v>
      </c>
      <c r="AZ497">
        <v>0</v>
      </c>
      <c r="BA497" s="5">
        <v>0</v>
      </c>
      <c r="BB497" s="5">
        <v>0</v>
      </c>
      <c r="BC497" s="5">
        <v>0</v>
      </c>
      <c r="BD497" s="2">
        <v>17</v>
      </c>
      <c r="BE497" s="5" t="s">
        <v>2957</v>
      </c>
      <c r="BF497" s="5">
        <v>2</v>
      </c>
      <c r="BG497" s="5">
        <v>1</v>
      </c>
      <c r="BH497" s="5">
        <v>1</v>
      </c>
      <c r="BI497" s="5">
        <v>2</v>
      </c>
      <c r="BJ497" s="5">
        <v>1</v>
      </c>
      <c r="BK497">
        <v>0</v>
      </c>
      <c r="BL497" s="5">
        <v>2</v>
      </c>
      <c r="BM497" s="5">
        <v>1</v>
      </c>
      <c r="BN497" s="5">
        <v>1</v>
      </c>
      <c r="BO497" s="5">
        <v>0</v>
      </c>
      <c r="BP497" s="5">
        <v>1</v>
      </c>
      <c r="BQ497" s="5">
        <v>3</v>
      </c>
      <c r="BR497" s="5">
        <v>2</v>
      </c>
      <c r="BS497" s="2">
        <v>16</v>
      </c>
      <c r="BT497" s="5" t="s">
        <v>2957</v>
      </c>
      <c r="BU497" s="5">
        <v>3</v>
      </c>
      <c r="BV497" s="5">
        <v>1</v>
      </c>
      <c r="BW497" s="5">
        <v>1</v>
      </c>
      <c r="BX497" s="5">
        <v>1</v>
      </c>
      <c r="BY497" s="5">
        <v>0</v>
      </c>
      <c r="BZ497" s="5">
        <v>2</v>
      </c>
      <c r="CA497" s="5">
        <v>1</v>
      </c>
      <c r="CB497" s="5">
        <v>1</v>
      </c>
      <c r="CC497" s="5">
        <v>0</v>
      </c>
      <c r="CD497" s="5">
        <v>1</v>
      </c>
      <c r="CE497" s="5">
        <v>1</v>
      </c>
      <c r="CF497" s="5">
        <v>1</v>
      </c>
      <c r="CG497" s="5">
        <v>1</v>
      </c>
      <c r="CH497" s="5">
        <v>1</v>
      </c>
      <c r="CI497" s="5">
        <v>1</v>
      </c>
      <c r="CJ497" s="5">
        <v>0</v>
      </c>
      <c r="CK497" s="2">
        <v>10</v>
      </c>
      <c r="CL497" s="5" t="s">
        <v>2957</v>
      </c>
      <c r="CM497" s="5">
        <v>1</v>
      </c>
      <c r="CN497" s="5">
        <v>1</v>
      </c>
      <c r="CO497" s="5">
        <v>1</v>
      </c>
      <c r="CP497" s="5">
        <v>1</v>
      </c>
      <c r="CQ497" s="5">
        <v>1</v>
      </c>
      <c r="CR497" s="5">
        <v>1</v>
      </c>
      <c r="CS497" s="5">
        <v>1</v>
      </c>
      <c r="CT497" s="5">
        <v>1</v>
      </c>
      <c r="CU497" s="5">
        <v>0</v>
      </c>
      <c r="CV497" s="5">
        <v>0</v>
      </c>
      <c r="CW497" s="5">
        <v>0</v>
      </c>
      <c r="CX497" s="5">
        <v>1</v>
      </c>
      <c r="CY497" s="5">
        <v>1</v>
      </c>
      <c r="CZ497" s="5">
        <v>0</v>
      </c>
      <c r="DA497" s="2">
        <v>23</v>
      </c>
      <c r="DB497" s="5" t="s">
        <v>2957</v>
      </c>
      <c r="DC497" s="5">
        <v>1</v>
      </c>
      <c r="DD497" s="5">
        <v>1</v>
      </c>
      <c r="DE497" s="5">
        <v>1</v>
      </c>
      <c r="DF497" s="5">
        <v>1</v>
      </c>
      <c r="DG497" s="5">
        <v>1</v>
      </c>
      <c r="DH497" s="5">
        <v>3</v>
      </c>
      <c r="DI497" s="5">
        <v>3</v>
      </c>
      <c r="DJ497" s="5">
        <v>3</v>
      </c>
      <c r="DK497" s="5">
        <v>3</v>
      </c>
      <c r="DL497" s="5">
        <v>1</v>
      </c>
      <c r="DM497" s="5">
        <v>3</v>
      </c>
      <c r="DN497">
        <v>2</v>
      </c>
      <c r="DO497" s="5">
        <v>0</v>
      </c>
      <c r="DP497" s="5">
        <v>0</v>
      </c>
      <c r="DQ497" s="2">
        <v>15</v>
      </c>
      <c r="DR497" s="5" t="s">
        <v>2957</v>
      </c>
      <c r="DS497" s="5">
        <v>1</v>
      </c>
      <c r="DT497">
        <v>3</v>
      </c>
      <c r="DU497" s="5">
        <v>1</v>
      </c>
      <c r="DV497" s="5">
        <v>1</v>
      </c>
      <c r="DW497">
        <v>0</v>
      </c>
      <c r="DX497" s="5">
        <v>0</v>
      </c>
      <c r="DY497" s="5">
        <v>0</v>
      </c>
      <c r="DZ497">
        <v>2</v>
      </c>
      <c r="EA497" s="5">
        <v>1</v>
      </c>
      <c r="EB497" s="5">
        <v>1</v>
      </c>
      <c r="EC497" s="5">
        <v>1</v>
      </c>
      <c r="ED497" s="5">
        <v>2</v>
      </c>
      <c r="EE497" s="5">
        <v>2</v>
      </c>
      <c r="EF497" s="5">
        <v>14</v>
      </c>
      <c r="EG497" s="5" t="s">
        <v>2957</v>
      </c>
      <c r="EH497" s="5">
        <v>1</v>
      </c>
      <c r="EI497" s="5">
        <v>1</v>
      </c>
      <c r="EJ497" s="5">
        <v>1</v>
      </c>
      <c r="EK497" s="5">
        <v>3</v>
      </c>
      <c r="EL497" s="5">
        <v>3</v>
      </c>
      <c r="EM497" s="5">
        <v>1</v>
      </c>
      <c r="EN497" s="5">
        <v>2</v>
      </c>
      <c r="EO497" s="5">
        <v>1</v>
      </c>
      <c r="EP497" s="5">
        <v>0</v>
      </c>
      <c r="EQ497" s="5">
        <v>0</v>
      </c>
      <c r="ER497" s="5">
        <v>1</v>
      </c>
      <c r="ES497" s="5">
        <v>0</v>
      </c>
    </row>
    <row r="498" spans="1:149">
      <c r="A498" s="74">
        <v>45604.355590277781</v>
      </c>
      <c r="B498" s="5" t="s">
        <v>35</v>
      </c>
      <c r="C498" s="5" t="s">
        <v>1422</v>
      </c>
      <c r="D498" s="5" t="s">
        <v>1423</v>
      </c>
      <c r="E498" s="2">
        <v>6</v>
      </c>
      <c r="F498" s="5" t="s">
        <v>3152</v>
      </c>
      <c r="G498" s="2">
        <v>116</v>
      </c>
      <c r="H498" s="5" t="s">
        <v>2960</v>
      </c>
      <c r="I498" s="5">
        <v>2</v>
      </c>
      <c r="J498" s="5">
        <v>2116</v>
      </c>
      <c r="K498" s="2" t="s">
        <v>2961</v>
      </c>
      <c r="L498" s="5" t="s">
        <v>2962</v>
      </c>
      <c r="M498" s="2">
        <v>17</v>
      </c>
      <c r="N498" s="5" t="s">
        <v>2960</v>
      </c>
      <c r="O498" s="5">
        <v>1</v>
      </c>
      <c r="P498" s="5"/>
      <c r="Q498" s="5">
        <v>1</v>
      </c>
      <c r="R498" s="5"/>
      <c r="S498" s="5">
        <v>1</v>
      </c>
      <c r="T498" s="5">
        <v>0</v>
      </c>
      <c r="U498" s="5">
        <v>1</v>
      </c>
      <c r="V498" s="5">
        <v>1</v>
      </c>
      <c r="W498" s="5">
        <v>1</v>
      </c>
      <c r="X498" s="5"/>
      <c r="Y498" s="5">
        <v>2</v>
      </c>
      <c r="Z498" s="5">
        <v>1</v>
      </c>
      <c r="AA498" s="5"/>
      <c r="AB498" s="5">
        <v>2</v>
      </c>
      <c r="AC498" s="5">
        <v>1</v>
      </c>
      <c r="AD498" s="5">
        <v>1</v>
      </c>
      <c r="AE498" s="5">
        <v>0</v>
      </c>
      <c r="AF498" s="5">
        <v>1</v>
      </c>
      <c r="AG498" s="5">
        <v>1</v>
      </c>
      <c r="AH498" s="5"/>
      <c r="AI498" s="5"/>
      <c r="AJ498" s="5">
        <v>1</v>
      </c>
      <c r="AK498" s="5"/>
      <c r="AL498" s="5"/>
      <c r="AM498" s="5"/>
      <c r="AN498">
        <v>0</v>
      </c>
      <c r="AO498" s="5"/>
      <c r="AP498" s="2">
        <v>15</v>
      </c>
      <c r="AQ498" s="5" t="s">
        <v>2957</v>
      </c>
      <c r="AR498" s="5">
        <v>1</v>
      </c>
      <c r="AS498" s="5">
        <v>1</v>
      </c>
      <c r="AT498" s="5">
        <v>3</v>
      </c>
      <c r="AU498" s="5">
        <v>1</v>
      </c>
      <c r="AV498" s="5">
        <v>1</v>
      </c>
      <c r="AW498" s="5">
        <v>2</v>
      </c>
      <c r="AX498" s="5">
        <v>3</v>
      </c>
      <c r="AY498">
        <v>2</v>
      </c>
      <c r="AZ498">
        <v>1</v>
      </c>
      <c r="BA498" s="5">
        <v>0</v>
      </c>
      <c r="BB498" s="5"/>
      <c r="BC498" s="5"/>
      <c r="BD498" s="2">
        <v>18</v>
      </c>
      <c r="BE498" s="5" t="s">
        <v>2957</v>
      </c>
      <c r="BF498" s="5">
        <v>2</v>
      </c>
      <c r="BG498" s="5">
        <v>1</v>
      </c>
      <c r="BH498" s="5">
        <v>0</v>
      </c>
      <c r="BI498" s="5">
        <v>3</v>
      </c>
      <c r="BJ498" s="5">
        <v>1</v>
      </c>
      <c r="BK498">
        <v>0</v>
      </c>
      <c r="BL498" s="5">
        <v>2</v>
      </c>
      <c r="BM498" s="5">
        <v>1</v>
      </c>
      <c r="BN498" s="5">
        <v>1</v>
      </c>
      <c r="BO498" s="5">
        <v>1</v>
      </c>
      <c r="BP498" s="5">
        <v>1</v>
      </c>
      <c r="BQ498" s="5">
        <v>3</v>
      </c>
      <c r="BR498" s="5">
        <v>2</v>
      </c>
      <c r="BS498" s="2">
        <v>16</v>
      </c>
      <c r="BT498" s="5" t="s">
        <v>2957</v>
      </c>
      <c r="BU498" s="5">
        <v>3</v>
      </c>
      <c r="BV498" s="5">
        <v>1</v>
      </c>
      <c r="BW498" s="5">
        <v>1</v>
      </c>
      <c r="BX498" s="5">
        <v>1</v>
      </c>
      <c r="BY498" s="5">
        <v>0</v>
      </c>
      <c r="BZ498" s="5">
        <v>2</v>
      </c>
      <c r="CA498" s="5">
        <v>1</v>
      </c>
      <c r="CB498" s="5">
        <v>1</v>
      </c>
      <c r="CC498" s="5">
        <v>0</v>
      </c>
      <c r="CD498" s="5">
        <v>1</v>
      </c>
      <c r="CE498" s="5">
        <v>1</v>
      </c>
      <c r="CF498" s="5">
        <v>1</v>
      </c>
      <c r="CG498" s="5">
        <v>1</v>
      </c>
      <c r="CH498" s="5">
        <v>1</v>
      </c>
      <c r="CI498" s="5">
        <v>1</v>
      </c>
      <c r="CJ498" s="5">
        <v>0</v>
      </c>
      <c r="CK498" s="2">
        <v>10</v>
      </c>
      <c r="CL498" s="5" t="s">
        <v>2957</v>
      </c>
      <c r="CM498" s="5">
        <v>1</v>
      </c>
      <c r="CN498" s="5">
        <v>1</v>
      </c>
      <c r="CO498" s="5">
        <v>1</v>
      </c>
      <c r="CP498" s="5">
        <v>0</v>
      </c>
      <c r="CQ498" s="5">
        <v>1</v>
      </c>
      <c r="CR498" s="5">
        <v>1</v>
      </c>
      <c r="CS498" s="5">
        <v>1</v>
      </c>
      <c r="CT498" s="5">
        <v>1</v>
      </c>
      <c r="CU498" s="5">
        <v>0</v>
      </c>
      <c r="CV498" s="5">
        <v>1</v>
      </c>
      <c r="CW498" s="5">
        <v>0</v>
      </c>
      <c r="CX498" s="5">
        <v>1</v>
      </c>
      <c r="CY498" s="5">
        <v>1</v>
      </c>
      <c r="CZ498" s="5">
        <v>0</v>
      </c>
      <c r="DA498" s="2">
        <v>16</v>
      </c>
      <c r="DB498" s="5" t="s">
        <v>2960</v>
      </c>
      <c r="DC498" s="5">
        <v>1</v>
      </c>
      <c r="DD498" s="5">
        <v>1</v>
      </c>
      <c r="DE498" s="5">
        <v>1</v>
      </c>
      <c r="DF498" s="5">
        <v>1</v>
      </c>
      <c r="DG498" s="5">
        <v>1</v>
      </c>
      <c r="DH498" s="5">
        <v>1</v>
      </c>
      <c r="DI498" s="5">
        <v>0</v>
      </c>
      <c r="DJ498" s="5">
        <v>3</v>
      </c>
      <c r="DK498" s="5">
        <v>2</v>
      </c>
      <c r="DL498" s="5">
        <v>2</v>
      </c>
      <c r="DM498" s="5">
        <v>1</v>
      </c>
      <c r="DN498">
        <v>0</v>
      </c>
      <c r="DO498" s="5">
        <v>1</v>
      </c>
      <c r="DP498" s="5">
        <v>1</v>
      </c>
      <c r="DQ498" s="2">
        <v>10</v>
      </c>
      <c r="DR498" s="5" t="s">
        <v>2960</v>
      </c>
      <c r="DS498" s="5">
        <v>1</v>
      </c>
      <c r="DT498">
        <v>3</v>
      </c>
      <c r="DU498" s="5">
        <v>1</v>
      </c>
      <c r="DV498" s="5">
        <v>1</v>
      </c>
      <c r="DX498" s="5">
        <v>0</v>
      </c>
      <c r="DY498" s="5">
        <v>0</v>
      </c>
      <c r="EA498" s="5">
        <v>0</v>
      </c>
      <c r="EB498" s="5">
        <v>0</v>
      </c>
      <c r="EC498" s="5">
        <v>1</v>
      </c>
      <c r="ED498" s="5">
        <v>1</v>
      </c>
      <c r="EE498" s="5">
        <v>1</v>
      </c>
      <c r="EF498" s="5">
        <v>14</v>
      </c>
      <c r="EG498" s="5" t="s">
        <v>2957</v>
      </c>
      <c r="EH498" s="5">
        <v>1</v>
      </c>
      <c r="EI498" s="5">
        <v>1</v>
      </c>
      <c r="EJ498" s="5">
        <v>1</v>
      </c>
      <c r="EK498" s="5">
        <v>3</v>
      </c>
      <c r="EL498" s="5">
        <v>3</v>
      </c>
      <c r="EM498" s="5">
        <v>1</v>
      </c>
      <c r="EN498" s="5">
        <v>1</v>
      </c>
      <c r="EO498" s="5">
        <v>1</v>
      </c>
      <c r="EP498" s="5">
        <v>0</v>
      </c>
      <c r="EQ498" s="5">
        <v>0</v>
      </c>
      <c r="ER498" s="5">
        <v>1</v>
      </c>
      <c r="ES498" s="5">
        <v>1</v>
      </c>
    </row>
    <row r="499" spans="1:149">
      <c r="A499" s="74">
        <v>45608.579398148147</v>
      </c>
      <c r="B499" s="5" t="s">
        <v>35</v>
      </c>
      <c r="C499" s="5" t="s">
        <v>1424</v>
      </c>
      <c r="D499" s="5" t="s">
        <v>1425</v>
      </c>
      <c r="E499" s="2">
        <v>5</v>
      </c>
      <c r="F499" s="5" t="s">
        <v>3248</v>
      </c>
      <c r="G499" s="2">
        <v>139</v>
      </c>
      <c r="H499" s="5" t="s">
        <v>2957</v>
      </c>
      <c r="I499" s="5">
        <v>3</v>
      </c>
      <c r="J499" s="5">
        <v>3139</v>
      </c>
      <c r="K499" s="2" t="s">
        <v>2961</v>
      </c>
      <c r="L499" s="5" t="s">
        <v>2962</v>
      </c>
      <c r="M499" s="2">
        <v>25</v>
      </c>
      <c r="N499" s="5" t="s">
        <v>2960</v>
      </c>
      <c r="O499" s="5">
        <v>1</v>
      </c>
      <c r="P499" s="5"/>
      <c r="Q499" s="5">
        <v>1</v>
      </c>
      <c r="R499" s="5">
        <v>1</v>
      </c>
      <c r="S499" s="5">
        <v>1</v>
      </c>
      <c r="T499" s="5">
        <v>0</v>
      </c>
      <c r="U499" s="5">
        <v>1</v>
      </c>
      <c r="V499" s="5">
        <v>1</v>
      </c>
      <c r="W499" s="5">
        <v>1</v>
      </c>
      <c r="X499" s="5"/>
      <c r="Y499" s="5">
        <v>1</v>
      </c>
      <c r="Z499" s="5">
        <v>1</v>
      </c>
      <c r="AA499" s="5"/>
      <c r="AB499" s="5">
        <v>2</v>
      </c>
      <c r="AC499" s="5">
        <v>1</v>
      </c>
      <c r="AD499" s="5">
        <v>0</v>
      </c>
      <c r="AE499" s="5">
        <v>0</v>
      </c>
      <c r="AF499" s="5">
        <v>2</v>
      </c>
      <c r="AG499" s="5">
        <v>1</v>
      </c>
      <c r="AH499" s="5">
        <v>2</v>
      </c>
      <c r="AI499" s="5">
        <v>2</v>
      </c>
      <c r="AJ499" s="5">
        <v>3</v>
      </c>
      <c r="AK499" s="5">
        <v>0</v>
      </c>
      <c r="AL499" s="5">
        <v>0</v>
      </c>
      <c r="AM499" s="5">
        <v>1</v>
      </c>
      <c r="AN499">
        <v>1</v>
      </c>
      <c r="AO499" s="5">
        <v>1</v>
      </c>
      <c r="AP499" s="2">
        <v>14</v>
      </c>
      <c r="AQ499" s="5" t="s">
        <v>2957</v>
      </c>
      <c r="AR499" s="5"/>
      <c r="AS499" s="5">
        <v>1</v>
      </c>
      <c r="AT499" s="5">
        <v>3</v>
      </c>
      <c r="AU499" s="5">
        <v>2</v>
      </c>
      <c r="AV499" s="5">
        <v>1</v>
      </c>
      <c r="AW499" s="5">
        <v>1</v>
      </c>
      <c r="AX499" s="5">
        <v>3</v>
      </c>
      <c r="AY499">
        <v>2</v>
      </c>
      <c r="AZ499">
        <v>0</v>
      </c>
      <c r="BA499" s="5">
        <v>0</v>
      </c>
      <c r="BB499" s="5">
        <v>0</v>
      </c>
      <c r="BC499" s="5">
        <v>0</v>
      </c>
      <c r="BD499" s="2">
        <v>20</v>
      </c>
      <c r="BE499" s="5" t="s">
        <v>2957</v>
      </c>
      <c r="BF499" s="5">
        <v>3</v>
      </c>
      <c r="BG499" s="5">
        <v>3</v>
      </c>
      <c r="BH499" s="5">
        <v>1</v>
      </c>
      <c r="BI499" s="5">
        <v>2</v>
      </c>
      <c r="BJ499" s="5">
        <v>1</v>
      </c>
      <c r="BK499">
        <v>0</v>
      </c>
      <c r="BL499" s="5">
        <v>2</v>
      </c>
      <c r="BM499" s="5">
        <v>1</v>
      </c>
      <c r="BN499" s="5">
        <v>1</v>
      </c>
      <c r="BO499" s="5">
        <v>0</v>
      </c>
      <c r="BP499" s="5">
        <v>1</v>
      </c>
      <c r="BQ499" s="5">
        <v>3</v>
      </c>
      <c r="BR499" s="5">
        <v>2</v>
      </c>
      <c r="BS499" s="2">
        <v>19</v>
      </c>
      <c r="BT499" s="5" t="s">
        <v>2957</v>
      </c>
      <c r="BU499" s="5">
        <v>3</v>
      </c>
      <c r="BV499" s="5">
        <v>1</v>
      </c>
      <c r="BW499" s="5">
        <v>1</v>
      </c>
      <c r="BX499" s="5">
        <v>1</v>
      </c>
      <c r="BY499" s="5">
        <v>0</v>
      </c>
      <c r="BZ499" s="5">
        <v>3</v>
      </c>
      <c r="CA499" s="5">
        <v>1</v>
      </c>
      <c r="CB499" s="5">
        <v>1</v>
      </c>
      <c r="CC499" s="5">
        <v>1</v>
      </c>
      <c r="CD499" s="5">
        <v>1</v>
      </c>
      <c r="CE499" s="5">
        <v>1</v>
      </c>
      <c r="CF499" s="5">
        <v>1</v>
      </c>
      <c r="CG499" s="5">
        <v>1</v>
      </c>
      <c r="CH499" s="5">
        <v>1</v>
      </c>
      <c r="CI499" s="5">
        <v>1</v>
      </c>
      <c r="CJ499" s="5">
        <v>1</v>
      </c>
      <c r="CK499" s="2">
        <v>10</v>
      </c>
      <c r="CL499" s="5" t="s">
        <v>2957</v>
      </c>
      <c r="CM499" s="5">
        <v>1</v>
      </c>
      <c r="CN499" s="5">
        <v>1</v>
      </c>
      <c r="CO499" s="5">
        <v>1</v>
      </c>
      <c r="CP499" s="5">
        <v>0</v>
      </c>
      <c r="CQ499" s="5">
        <v>1</v>
      </c>
      <c r="CR499" s="5">
        <v>1</v>
      </c>
      <c r="CS499" s="5">
        <v>1</v>
      </c>
      <c r="CT499" s="5">
        <v>1</v>
      </c>
      <c r="CU499" s="5">
        <v>0</v>
      </c>
      <c r="CV499" s="5">
        <v>1</v>
      </c>
      <c r="CW499" s="5">
        <v>0</v>
      </c>
      <c r="CX499" s="5">
        <v>1</v>
      </c>
      <c r="CY499" s="5">
        <v>1</v>
      </c>
      <c r="CZ499" s="5">
        <v>0</v>
      </c>
      <c r="DA499" s="2">
        <v>22</v>
      </c>
      <c r="DB499" s="5" t="s">
        <v>2957</v>
      </c>
      <c r="DC499" s="5">
        <v>1</v>
      </c>
      <c r="DD499" s="5">
        <v>1</v>
      </c>
      <c r="DE499" s="5">
        <v>1</v>
      </c>
      <c r="DF499" s="5">
        <v>1</v>
      </c>
      <c r="DG499" s="5">
        <v>1</v>
      </c>
      <c r="DH499" s="5">
        <v>2</v>
      </c>
      <c r="DI499" s="5">
        <v>1</v>
      </c>
      <c r="DJ499" s="5">
        <v>2</v>
      </c>
      <c r="DK499" s="5">
        <v>2</v>
      </c>
      <c r="DL499" s="5">
        <v>3</v>
      </c>
      <c r="DM499" s="5">
        <v>3</v>
      </c>
      <c r="DN499">
        <v>2</v>
      </c>
      <c r="DO499" s="5">
        <v>1</v>
      </c>
      <c r="DP499" s="5">
        <v>1</v>
      </c>
      <c r="DQ499" s="2">
        <v>13</v>
      </c>
      <c r="DR499" s="5" t="s">
        <v>2960</v>
      </c>
      <c r="DS499" s="5">
        <v>1</v>
      </c>
      <c r="DT499">
        <v>3</v>
      </c>
      <c r="DU499" s="5">
        <v>1</v>
      </c>
      <c r="DV499" s="5">
        <v>1</v>
      </c>
      <c r="DW499">
        <v>0</v>
      </c>
      <c r="DX499" s="5">
        <v>0</v>
      </c>
      <c r="DY499" s="5">
        <v>2</v>
      </c>
      <c r="EA499" s="5">
        <v>0</v>
      </c>
      <c r="EB499" s="5">
        <v>0</v>
      </c>
      <c r="EC499" s="5">
        <v>0</v>
      </c>
      <c r="ED499" s="5">
        <v>2</v>
      </c>
      <c r="EE499" s="5">
        <v>2</v>
      </c>
      <c r="EF499" s="5">
        <v>16</v>
      </c>
      <c r="EG499" s="5" t="s">
        <v>2955</v>
      </c>
      <c r="EH499" s="5">
        <v>1</v>
      </c>
      <c r="EI499" s="5">
        <v>1</v>
      </c>
      <c r="EJ499" s="5">
        <v>1</v>
      </c>
      <c r="EK499" s="5">
        <v>1</v>
      </c>
      <c r="EL499" s="5">
        <v>3</v>
      </c>
      <c r="EM499" s="5">
        <v>1</v>
      </c>
      <c r="EN499" s="5">
        <v>1</v>
      </c>
      <c r="EO499" s="5">
        <v>1</v>
      </c>
      <c r="EP499" s="5">
        <v>1</v>
      </c>
      <c r="EQ499" s="5">
        <v>3</v>
      </c>
      <c r="ER499" s="5">
        <v>1</v>
      </c>
      <c r="ES499" s="5">
        <v>1</v>
      </c>
    </row>
    <row r="500" spans="1:149">
      <c r="A500" s="74">
        <v>45603.302881944444</v>
      </c>
      <c r="B500" s="5" t="s">
        <v>35</v>
      </c>
      <c r="C500" s="5" t="s">
        <v>1426</v>
      </c>
      <c r="D500" s="5" t="s">
        <v>1427</v>
      </c>
      <c r="E500" s="2">
        <v>1</v>
      </c>
      <c r="F500" s="5" t="s">
        <v>2954</v>
      </c>
      <c r="G500" s="2">
        <v>127</v>
      </c>
      <c r="H500" s="5" t="s">
        <v>2960</v>
      </c>
      <c r="I500" s="5">
        <v>2</v>
      </c>
      <c r="J500" s="5">
        <v>2127</v>
      </c>
      <c r="K500" s="2" t="s">
        <v>2961</v>
      </c>
      <c r="L500" s="5" t="s">
        <v>2962</v>
      </c>
      <c r="M500" s="2">
        <v>28</v>
      </c>
      <c r="N500" s="5" t="s">
        <v>2960</v>
      </c>
      <c r="O500" s="5">
        <v>1</v>
      </c>
      <c r="P500" s="5">
        <v>1</v>
      </c>
      <c r="Q500" s="5">
        <v>1</v>
      </c>
      <c r="R500" s="5">
        <v>0</v>
      </c>
      <c r="S500" s="5">
        <v>1</v>
      </c>
      <c r="T500" s="5">
        <v>0</v>
      </c>
      <c r="U500" s="5">
        <v>1</v>
      </c>
      <c r="V500" s="5">
        <v>1</v>
      </c>
      <c r="W500" s="5">
        <v>1</v>
      </c>
      <c r="X500" s="5">
        <v>1</v>
      </c>
      <c r="Y500" s="5">
        <v>2</v>
      </c>
      <c r="Z500" s="5">
        <v>1</v>
      </c>
      <c r="AA500" s="5">
        <v>1</v>
      </c>
      <c r="AB500" s="5">
        <v>2</v>
      </c>
      <c r="AC500" s="5">
        <v>1</v>
      </c>
      <c r="AD500" s="5">
        <v>1</v>
      </c>
      <c r="AE500" s="5">
        <v>0</v>
      </c>
      <c r="AF500" s="5">
        <v>3</v>
      </c>
      <c r="AG500" s="5">
        <v>2</v>
      </c>
      <c r="AH500" s="5">
        <v>1</v>
      </c>
      <c r="AI500" s="5">
        <v>1</v>
      </c>
      <c r="AJ500" s="5">
        <v>2</v>
      </c>
      <c r="AK500" s="5">
        <v>1</v>
      </c>
      <c r="AL500" s="5">
        <v>0</v>
      </c>
      <c r="AM500" s="5">
        <v>0</v>
      </c>
      <c r="AN500">
        <v>1</v>
      </c>
      <c r="AO500" s="5">
        <v>1</v>
      </c>
      <c r="AP500" s="2">
        <v>17</v>
      </c>
      <c r="AQ500" s="5" t="s">
        <v>2957</v>
      </c>
      <c r="AR500" s="5">
        <v>1</v>
      </c>
      <c r="AS500" s="5">
        <v>1</v>
      </c>
      <c r="AT500" s="5">
        <v>2</v>
      </c>
      <c r="AU500" s="5">
        <v>2</v>
      </c>
      <c r="AV500" s="5">
        <v>1</v>
      </c>
      <c r="AW500" s="5">
        <v>1</v>
      </c>
      <c r="AX500" s="5">
        <v>3</v>
      </c>
      <c r="AY500">
        <v>3</v>
      </c>
      <c r="AZ500">
        <v>2</v>
      </c>
      <c r="BA500" s="5">
        <v>1</v>
      </c>
      <c r="BB500" s="5">
        <v>0</v>
      </c>
      <c r="BC500" s="5">
        <v>0</v>
      </c>
      <c r="BD500" s="2">
        <v>14</v>
      </c>
      <c r="BE500" s="5" t="s">
        <v>2960</v>
      </c>
      <c r="BF500" s="5">
        <v>3</v>
      </c>
      <c r="BG500" s="5">
        <v>1</v>
      </c>
      <c r="BH500" s="5">
        <v>0</v>
      </c>
      <c r="BI500" s="5">
        <v>2</v>
      </c>
      <c r="BJ500" s="5">
        <v>1</v>
      </c>
      <c r="BK500">
        <v>0</v>
      </c>
      <c r="BL500" s="5">
        <v>1</v>
      </c>
      <c r="BM500" s="5">
        <v>1</v>
      </c>
      <c r="BN500" s="5">
        <v>1</v>
      </c>
      <c r="BO500" s="5">
        <v>0</v>
      </c>
      <c r="BP500" s="5">
        <v>0</v>
      </c>
      <c r="BQ500" s="5">
        <v>2</v>
      </c>
      <c r="BR500" s="5">
        <v>2</v>
      </c>
      <c r="BS500" s="2">
        <v>16</v>
      </c>
      <c r="BT500" s="5" t="s">
        <v>2957</v>
      </c>
      <c r="BU500" s="5">
        <v>3</v>
      </c>
      <c r="BV500" s="5">
        <v>1</v>
      </c>
      <c r="BW500" s="5">
        <v>1</v>
      </c>
      <c r="BX500" s="5">
        <v>1</v>
      </c>
      <c r="BY500" s="5">
        <v>0</v>
      </c>
      <c r="BZ500" s="5">
        <v>2</v>
      </c>
      <c r="CA500" s="5">
        <v>1</v>
      </c>
      <c r="CB500" s="5">
        <v>0</v>
      </c>
      <c r="CC500" s="5">
        <v>1</v>
      </c>
      <c r="CD500" s="5">
        <v>1</v>
      </c>
      <c r="CE500" s="5">
        <v>1</v>
      </c>
      <c r="CF500" s="5">
        <v>1</v>
      </c>
      <c r="CG500" s="5">
        <v>1</v>
      </c>
      <c r="CH500" s="5">
        <v>1</v>
      </c>
      <c r="CI500" s="5">
        <v>1</v>
      </c>
      <c r="CJ500" s="5">
        <v>0</v>
      </c>
      <c r="CK500" s="2">
        <v>9</v>
      </c>
      <c r="CL500" s="5" t="s">
        <v>2957</v>
      </c>
      <c r="CM500" s="5">
        <v>1</v>
      </c>
      <c r="CN500" s="5">
        <v>1</v>
      </c>
      <c r="CO500" s="5">
        <v>1</v>
      </c>
      <c r="CP500" s="5">
        <v>0</v>
      </c>
      <c r="CQ500" s="5">
        <v>1</v>
      </c>
      <c r="CR500" s="5">
        <v>1</v>
      </c>
      <c r="CS500" s="5">
        <v>1</v>
      </c>
      <c r="CT500" s="5">
        <v>1</v>
      </c>
      <c r="CU500" s="5">
        <v>0</v>
      </c>
      <c r="CV500" s="5">
        <v>0</v>
      </c>
      <c r="CW500" s="5">
        <v>0</v>
      </c>
      <c r="CX500" s="5">
        <v>1</v>
      </c>
      <c r="CY500" s="5">
        <v>1</v>
      </c>
      <c r="CZ500" s="5">
        <v>0</v>
      </c>
      <c r="DA500" s="2">
        <v>16</v>
      </c>
      <c r="DB500" s="5" t="s">
        <v>2960</v>
      </c>
      <c r="DC500" s="5">
        <v>1</v>
      </c>
      <c r="DD500" s="5">
        <v>1</v>
      </c>
      <c r="DE500" s="5">
        <v>1</v>
      </c>
      <c r="DF500" s="5">
        <v>1</v>
      </c>
      <c r="DG500" s="5">
        <v>1</v>
      </c>
      <c r="DH500" s="5">
        <v>3</v>
      </c>
      <c r="DI500" s="5">
        <v>3</v>
      </c>
      <c r="DJ500" s="5">
        <v>1</v>
      </c>
      <c r="DK500" s="5">
        <v>1</v>
      </c>
      <c r="DL500" s="5">
        <v>1</v>
      </c>
      <c r="DM500" s="5">
        <v>2</v>
      </c>
      <c r="DN500">
        <v>0</v>
      </c>
      <c r="DO500" s="5">
        <v>0</v>
      </c>
      <c r="DP500" s="5">
        <v>0</v>
      </c>
      <c r="DQ500" s="2">
        <v>12</v>
      </c>
      <c r="DR500" s="5" t="s">
        <v>2960</v>
      </c>
      <c r="DS500" s="5">
        <v>1</v>
      </c>
      <c r="DT500">
        <v>3</v>
      </c>
      <c r="DU500" s="5">
        <v>1</v>
      </c>
      <c r="DV500" s="5">
        <v>1</v>
      </c>
      <c r="DW500">
        <v>0</v>
      </c>
      <c r="DX500" s="5">
        <v>0</v>
      </c>
      <c r="DY500" s="5">
        <v>0</v>
      </c>
      <c r="DZ500">
        <v>2</v>
      </c>
      <c r="EA500" s="5">
        <v>0</v>
      </c>
      <c r="EB500" s="5">
        <v>0</v>
      </c>
      <c r="EC500" s="5">
        <v>0</v>
      </c>
      <c r="ED500" s="5">
        <v>2</v>
      </c>
      <c r="EE500" s="5">
        <v>2</v>
      </c>
      <c r="EF500" s="5">
        <v>15</v>
      </c>
      <c r="EG500" s="5" t="s">
        <v>2957</v>
      </c>
      <c r="EH500" s="5">
        <v>1</v>
      </c>
      <c r="EI500" s="5">
        <v>1</v>
      </c>
      <c r="EJ500" s="5">
        <v>1</v>
      </c>
      <c r="EK500" s="5">
        <v>2</v>
      </c>
      <c r="EL500" s="5">
        <v>1</v>
      </c>
      <c r="EM500" s="5">
        <v>1</v>
      </c>
      <c r="EN500" s="5">
        <v>1</v>
      </c>
      <c r="EO500" s="5">
        <v>1</v>
      </c>
      <c r="EP500" s="5">
        <v>1</v>
      </c>
      <c r="EQ500" s="5">
        <v>3</v>
      </c>
      <c r="ER500" s="5">
        <v>1</v>
      </c>
      <c r="ES500" s="5">
        <v>1</v>
      </c>
    </row>
    <row r="501" spans="1:149">
      <c r="A501" s="74">
        <v>45608.463472222225</v>
      </c>
      <c r="B501" s="5" t="s">
        <v>35</v>
      </c>
      <c r="C501" s="5" t="s">
        <v>1428</v>
      </c>
      <c r="D501" s="5" t="s">
        <v>1429</v>
      </c>
      <c r="E501" s="2">
        <v>1</v>
      </c>
      <c r="F501" s="5" t="s">
        <v>2954</v>
      </c>
      <c r="G501" s="2">
        <v>172</v>
      </c>
      <c r="H501" s="5" t="s">
        <v>2957</v>
      </c>
      <c r="I501" s="5">
        <v>3</v>
      </c>
      <c r="J501" s="5">
        <v>3172</v>
      </c>
      <c r="K501" s="2" t="s">
        <v>2961</v>
      </c>
      <c r="L501" s="5" t="s">
        <v>2962</v>
      </c>
      <c r="M501" s="2">
        <v>37</v>
      </c>
      <c r="N501" s="5" t="s">
        <v>2957</v>
      </c>
      <c r="O501" s="5">
        <v>1</v>
      </c>
      <c r="P501" s="5">
        <v>1</v>
      </c>
      <c r="Q501" s="5">
        <v>1</v>
      </c>
      <c r="R501" s="5">
        <v>1</v>
      </c>
      <c r="S501" s="5">
        <v>1</v>
      </c>
      <c r="T501" s="5">
        <v>2</v>
      </c>
      <c r="U501" s="5">
        <v>1</v>
      </c>
      <c r="V501" s="5">
        <v>1</v>
      </c>
      <c r="W501" s="5">
        <v>1</v>
      </c>
      <c r="X501" s="5">
        <v>1</v>
      </c>
      <c r="Y501" s="5">
        <v>1</v>
      </c>
      <c r="Z501" s="5">
        <v>0</v>
      </c>
      <c r="AA501" s="5">
        <v>1</v>
      </c>
      <c r="AB501" s="5">
        <v>2</v>
      </c>
      <c r="AC501" s="5">
        <v>2</v>
      </c>
      <c r="AD501" s="5">
        <v>2</v>
      </c>
      <c r="AE501" s="5">
        <v>1</v>
      </c>
      <c r="AF501" s="5">
        <v>3</v>
      </c>
      <c r="AG501" s="5">
        <v>2</v>
      </c>
      <c r="AH501" s="5">
        <v>2</v>
      </c>
      <c r="AI501" s="5">
        <v>2</v>
      </c>
      <c r="AJ501" s="5">
        <v>2</v>
      </c>
      <c r="AK501" s="5">
        <v>1</v>
      </c>
      <c r="AL501" s="5">
        <v>1</v>
      </c>
      <c r="AM501" s="5">
        <v>1</v>
      </c>
      <c r="AN501">
        <v>2</v>
      </c>
      <c r="AO501" s="5">
        <v>1</v>
      </c>
      <c r="AP501" s="2">
        <v>19</v>
      </c>
      <c r="AQ501" s="5" t="s">
        <v>2957</v>
      </c>
      <c r="AR501" s="5">
        <v>1</v>
      </c>
      <c r="AS501" s="5">
        <v>1</v>
      </c>
      <c r="AT501" s="5">
        <v>2</v>
      </c>
      <c r="AU501" s="5">
        <v>2</v>
      </c>
      <c r="AV501" s="5">
        <v>1</v>
      </c>
      <c r="AW501" s="5">
        <v>2</v>
      </c>
      <c r="AX501" s="5">
        <v>2</v>
      </c>
      <c r="AY501">
        <v>2</v>
      </c>
      <c r="AZ501">
        <v>2</v>
      </c>
      <c r="BA501" s="5">
        <v>2</v>
      </c>
      <c r="BB501" s="5">
        <v>1</v>
      </c>
      <c r="BC501" s="5">
        <v>1</v>
      </c>
      <c r="BD501" s="2">
        <v>24</v>
      </c>
      <c r="BE501" s="5" t="s">
        <v>2957</v>
      </c>
      <c r="BF501" s="5">
        <v>2</v>
      </c>
      <c r="BG501" s="5">
        <v>2</v>
      </c>
      <c r="BH501" s="5">
        <v>2</v>
      </c>
      <c r="BI501" s="5">
        <v>2</v>
      </c>
      <c r="BJ501" s="5">
        <v>3</v>
      </c>
      <c r="BK501">
        <v>1</v>
      </c>
      <c r="BL501" s="5">
        <v>3</v>
      </c>
      <c r="BM501" s="5">
        <v>1</v>
      </c>
      <c r="BN501" s="5">
        <v>1</v>
      </c>
      <c r="BO501" s="5">
        <v>1</v>
      </c>
      <c r="BP501" s="5">
        <v>1</v>
      </c>
      <c r="BQ501" s="5">
        <v>3</v>
      </c>
      <c r="BR501" s="5">
        <v>2</v>
      </c>
      <c r="BS501" s="2">
        <v>20</v>
      </c>
      <c r="BT501" s="5" t="s">
        <v>2955</v>
      </c>
      <c r="BU501" s="5">
        <v>3</v>
      </c>
      <c r="BV501" s="5">
        <v>1</v>
      </c>
      <c r="BW501" s="5">
        <v>1</v>
      </c>
      <c r="BX501" s="5">
        <v>1</v>
      </c>
      <c r="BY501" s="5">
        <v>1</v>
      </c>
      <c r="BZ501" s="5">
        <v>2</v>
      </c>
      <c r="CA501" s="5">
        <v>1</v>
      </c>
      <c r="CB501" s="5">
        <v>2</v>
      </c>
      <c r="CC501" s="5">
        <v>1</v>
      </c>
      <c r="CD501" s="5">
        <v>1</v>
      </c>
      <c r="CE501" s="5">
        <v>1</v>
      </c>
      <c r="CF501" s="5">
        <v>1</v>
      </c>
      <c r="CG501" s="5">
        <v>1</v>
      </c>
      <c r="CH501" s="5">
        <v>1</v>
      </c>
      <c r="CI501" s="5">
        <v>1</v>
      </c>
      <c r="CJ501" s="5">
        <v>1</v>
      </c>
      <c r="CK501" s="2">
        <v>13</v>
      </c>
      <c r="CL501" s="5" t="s">
        <v>2955</v>
      </c>
      <c r="CM501" s="5">
        <v>1</v>
      </c>
      <c r="CN501" s="5">
        <v>1</v>
      </c>
      <c r="CO501" s="5">
        <v>1</v>
      </c>
      <c r="CP501" s="5">
        <v>1</v>
      </c>
      <c r="CQ501" s="5">
        <v>1</v>
      </c>
      <c r="CR501" s="5">
        <v>1</v>
      </c>
      <c r="CS501" s="5">
        <v>1</v>
      </c>
      <c r="CT501" s="5">
        <v>1</v>
      </c>
      <c r="CU501" s="5">
        <v>1</v>
      </c>
      <c r="CV501" s="5">
        <v>1</v>
      </c>
      <c r="CW501" s="5">
        <v>1</v>
      </c>
      <c r="CX501" s="5">
        <v>1</v>
      </c>
      <c r="CY501" s="5">
        <v>1</v>
      </c>
      <c r="CZ501" s="5">
        <v>0</v>
      </c>
      <c r="DA501" s="2">
        <v>23</v>
      </c>
      <c r="DB501" s="5" t="s">
        <v>2957</v>
      </c>
      <c r="DC501" s="5">
        <v>1</v>
      </c>
      <c r="DD501" s="5">
        <v>1</v>
      </c>
      <c r="DE501" s="5">
        <v>1</v>
      </c>
      <c r="DF501" s="5">
        <v>1</v>
      </c>
      <c r="DG501" s="5">
        <v>1</v>
      </c>
      <c r="DH501" s="5">
        <v>2</v>
      </c>
      <c r="DI501" s="5">
        <v>1</v>
      </c>
      <c r="DJ501" s="5">
        <v>3</v>
      </c>
      <c r="DK501" s="5">
        <v>2</v>
      </c>
      <c r="DL501" s="5">
        <v>2</v>
      </c>
      <c r="DM501" s="5">
        <v>3</v>
      </c>
      <c r="DN501">
        <v>2</v>
      </c>
      <c r="DO501" s="5">
        <v>2</v>
      </c>
      <c r="DP501" s="5">
        <v>1</v>
      </c>
      <c r="DQ501" s="2">
        <v>17</v>
      </c>
      <c r="DR501" s="5" t="s">
        <v>2955</v>
      </c>
      <c r="DS501" s="5">
        <v>1</v>
      </c>
      <c r="DT501">
        <v>2</v>
      </c>
      <c r="DU501" s="5">
        <v>1</v>
      </c>
      <c r="DV501" s="5">
        <v>1</v>
      </c>
      <c r="DW501">
        <v>1</v>
      </c>
      <c r="DX501" s="5">
        <v>1</v>
      </c>
      <c r="DY501" s="5">
        <v>2</v>
      </c>
      <c r="DZ501">
        <v>2</v>
      </c>
      <c r="EA501" s="5">
        <v>1</v>
      </c>
      <c r="EB501" s="5">
        <v>1</v>
      </c>
      <c r="EC501" s="5">
        <v>1</v>
      </c>
      <c r="ED501" s="5">
        <v>1</v>
      </c>
      <c r="EE501" s="5">
        <v>2</v>
      </c>
      <c r="EF501" s="5">
        <v>19</v>
      </c>
      <c r="EG501" s="5" t="s">
        <v>2955</v>
      </c>
      <c r="EH501" s="5">
        <v>1</v>
      </c>
      <c r="EI501" s="5">
        <v>1</v>
      </c>
      <c r="EJ501" s="5">
        <v>1</v>
      </c>
      <c r="EK501" s="5">
        <v>2</v>
      </c>
      <c r="EL501" s="5">
        <v>2</v>
      </c>
      <c r="EM501" s="5">
        <v>3</v>
      </c>
      <c r="EN501" s="5">
        <v>2</v>
      </c>
      <c r="EO501" s="5">
        <v>1</v>
      </c>
      <c r="EP501" s="5">
        <v>1</v>
      </c>
      <c r="EQ501" s="5">
        <v>3</v>
      </c>
      <c r="ER501" s="5">
        <v>1</v>
      </c>
      <c r="ES501" s="5">
        <v>1</v>
      </c>
    </row>
    <row r="502" spans="1:149">
      <c r="A502" s="74">
        <v>45606.768194444441</v>
      </c>
      <c r="B502" s="5" t="s">
        <v>35</v>
      </c>
      <c r="C502" s="5" t="s">
        <v>1430</v>
      </c>
      <c r="D502" s="5" t="s">
        <v>1431</v>
      </c>
      <c r="E502" s="2">
        <v>1</v>
      </c>
      <c r="F502" s="5" t="s">
        <v>2954</v>
      </c>
      <c r="G502" s="2">
        <v>150</v>
      </c>
      <c r="H502" s="5" t="s">
        <v>2957</v>
      </c>
      <c r="I502" s="5">
        <v>3</v>
      </c>
      <c r="J502" s="5">
        <v>3150</v>
      </c>
      <c r="K502" s="2" t="s">
        <v>2961</v>
      </c>
      <c r="L502" s="5" t="s">
        <v>2962</v>
      </c>
      <c r="M502" s="2">
        <v>37</v>
      </c>
      <c r="N502" s="5" t="s">
        <v>2957</v>
      </c>
      <c r="O502" s="5">
        <v>1</v>
      </c>
      <c r="P502" s="5">
        <v>3</v>
      </c>
      <c r="Q502" s="5">
        <v>1</v>
      </c>
      <c r="R502" s="5">
        <v>0</v>
      </c>
      <c r="S502" s="5">
        <v>1</v>
      </c>
      <c r="T502" s="5">
        <v>0</v>
      </c>
      <c r="U502" s="5">
        <v>1</v>
      </c>
      <c r="V502" s="5">
        <v>1</v>
      </c>
      <c r="W502" s="5">
        <v>1</v>
      </c>
      <c r="X502" s="5">
        <v>0</v>
      </c>
      <c r="Y502" s="5">
        <v>2</v>
      </c>
      <c r="Z502" s="5">
        <v>0</v>
      </c>
      <c r="AA502" s="5">
        <v>1</v>
      </c>
      <c r="AB502" s="5">
        <v>2</v>
      </c>
      <c r="AC502" s="5">
        <v>1</v>
      </c>
      <c r="AD502" s="5">
        <v>1</v>
      </c>
      <c r="AE502" s="5">
        <v>0</v>
      </c>
      <c r="AF502" s="5">
        <v>3</v>
      </c>
      <c r="AG502" s="5">
        <v>1</v>
      </c>
      <c r="AH502" s="5">
        <v>2</v>
      </c>
      <c r="AI502" s="5">
        <v>2</v>
      </c>
      <c r="AJ502" s="5">
        <v>3</v>
      </c>
      <c r="AK502" s="5">
        <v>3</v>
      </c>
      <c r="AL502" s="5">
        <v>3</v>
      </c>
      <c r="AM502" s="5">
        <v>1</v>
      </c>
      <c r="AN502">
        <v>2</v>
      </c>
      <c r="AO502" s="5">
        <v>1</v>
      </c>
      <c r="AP502" s="2">
        <v>17</v>
      </c>
      <c r="AQ502" s="5" t="s">
        <v>2957</v>
      </c>
      <c r="AR502" s="5">
        <v>1</v>
      </c>
      <c r="AS502" s="5">
        <v>1</v>
      </c>
      <c r="AT502" s="5">
        <v>3</v>
      </c>
      <c r="AU502" s="5">
        <v>2</v>
      </c>
      <c r="AV502" s="5">
        <v>0</v>
      </c>
      <c r="AW502" s="5">
        <v>2</v>
      </c>
      <c r="AX502" s="5">
        <v>3</v>
      </c>
      <c r="AY502">
        <v>2</v>
      </c>
      <c r="AZ502">
        <v>1</v>
      </c>
      <c r="BA502" s="5">
        <v>2</v>
      </c>
      <c r="BB502" s="5">
        <v>0</v>
      </c>
      <c r="BC502" s="5">
        <v>0</v>
      </c>
      <c r="BD502" s="2">
        <v>19</v>
      </c>
      <c r="BE502" s="5" t="s">
        <v>2957</v>
      </c>
      <c r="BF502" s="5">
        <v>3</v>
      </c>
      <c r="BG502" s="5">
        <v>3</v>
      </c>
      <c r="BH502" s="5">
        <v>0</v>
      </c>
      <c r="BI502" s="5">
        <v>2</v>
      </c>
      <c r="BJ502" s="5">
        <v>1</v>
      </c>
      <c r="BK502">
        <v>0</v>
      </c>
      <c r="BL502" s="5">
        <v>2</v>
      </c>
      <c r="BM502" s="5">
        <v>1</v>
      </c>
      <c r="BN502" s="5">
        <v>1</v>
      </c>
      <c r="BO502" s="5">
        <v>1</v>
      </c>
      <c r="BP502" s="5">
        <v>0</v>
      </c>
      <c r="BQ502" s="5">
        <v>3</v>
      </c>
      <c r="BR502" s="5">
        <v>2</v>
      </c>
      <c r="BS502" s="2">
        <v>19</v>
      </c>
      <c r="BT502" s="5" t="s">
        <v>2957</v>
      </c>
      <c r="BU502" s="5">
        <v>3</v>
      </c>
      <c r="BV502" s="5">
        <v>1</v>
      </c>
      <c r="BW502" s="5">
        <v>1</v>
      </c>
      <c r="BX502" s="5">
        <v>1</v>
      </c>
      <c r="BY502" s="5">
        <v>1</v>
      </c>
      <c r="BZ502" s="5">
        <v>3</v>
      </c>
      <c r="CA502" s="5">
        <v>1</v>
      </c>
      <c r="CB502" s="5">
        <v>1</v>
      </c>
      <c r="CC502" s="5">
        <v>1</v>
      </c>
      <c r="CD502" s="5">
        <v>1</v>
      </c>
      <c r="CE502" s="5">
        <v>1</v>
      </c>
      <c r="CF502" s="5">
        <v>1</v>
      </c>
      <c r="CG502" s="5">
        <v>1</v>
      </c>
      <c r="CH502" s="5">
        <v>1</v>
      </c>
      <c r="CI502" s="5">
        <v>1</v>
      </c>
      <c r="CJ502" s="5">
        <v>0</v>
      </c>
      <c r="CK502" s="2">
        <v>10</v>
      </c>
      <c r="CL502" s="5" t="s">
        <v>2957</v>
      </c>
      <c r="CM502" s="5">
        <v>1</v>
      </c>
      <c r="CN502" s="5">
        <v>1</v>
      </c>
      <c r="CO502" s="5">
        <v>1</v>
      </c>
      <c r="CP502" s="5">
        <v>0</v>
      </c>
      <c r="CQ502" s="5">
        <v>1</v>
      </c>
      <c r="CR502" s="5">
        <v>1</v>
      </c>
      <c r="CS502" s="5">
        <v>1</v>
      </c>
      <c r="CT502" s="5">
        <v>1</v>
      </c>
      <c r="CU502" s="5">
        <v>0</v>
      </c>
      <c r="CV502" s="5">
        <v>1</v>
      </c>
      <c r="CW502" s="5">
        <v>0</v>
      </c>
      <c r="CX502" s="5">
        <v>1</v>
      </c>
      <c r="CY502" s="5">
        <v>1</v>
      </c>
      <c r="CZ502" s="5">
        <v>0</v>
      </c>
      <c r="DA502" s="2">
        <v>20</v>
      </c>
      <c r="DB502" s="5" t="s">
        <v>2957</v>
      </c>
      <c r="DC502" s="5">
        <v>1</v>
      </c>
      <c r="DD502" s="5">
        <v>1</v>
      </c>
      <c r="DE502" s="5">
        <v>1</v>
      </c>
      <c r="DF502" s="5">
        <v>1</v>
      </c>
      <c r="DG502" s="5">
        <v>1</v>
      </c>
      <c r="DH502" s="5">
        <v>2</v>
      </c>
      <c r="DI502" s="5">
        <v>2</v>
      </c>
      <c r="DJ502" s="5">
        <v>3</v>
      </c>
      <c r="DK502" s="5">
        <v>0</v>
      </c>
      <c r="DL502" s="5">
        <v>3</v>
      </c>
      <c r="DM502" s="5">
        <v>3</v>
      </c>
      <c r="DN502">
        <v>0</v>
      </c>
      <c r="DO502" s="5">
        <v>1</v>
      </c>
      <c r="DP502" s="5">
        <v>1</v>
      </c>
      <c r="DQ502" s="2">
        <v>14</v>
      </c>
      <c r="DR502" s="5" t="s">
        <v>2957</v>
      </c>
      <c r="DS502" s="5">
        <v>1</v>
      </c>
      <c r="DT502">
        <v>3</v>
      </c>
      <c r="DU502" s="5">
        <v>1</v>
      </c>
      <c r="DV502" s="5">
        <v>1</v>
      </c>
      <c r="DW502">
        <v>0</v>
      </c>
      <c r="DX502" s="5">
        <v>0</v>
      </c>
      <c r="DY502" s="5">
        <v>1</v>
      </c>
      <c r="DZ502">
        <v>2</v>
      </c>
      <c r="EA502" s="5">
        <v>0</v>
      </c>
      <c r="EB502" s="5">
        <v>0</v>
      </c>
      <c r="EC502" s="5">
        <v>1</v>
      </c>
      <c r="ED502" s="5">
        <v>2</v>
      </c>
      <c r="EE502" s="5">
        <v>2</v>
      </c>
      <c r="EF502" s="5">
        <v>14</v>
      </c>
      <c r="EG502" s="5" t="s">
        <v>2957</v>
      </c>
      <c r="EH502" s="5">
        <v>1</v>
      </c>
      <c r="EI502" s="5">
        <v>1</v>
      </c>
      <c r="EJ502" s="5">
        <v>1</v>
      </c>
      <c r="EK502" s="5">
        <v>3</v>
      </c>
      <c r="EL502" s="5">
        <v>3</v>
      </c>
      <c r="EM502" s="5">
        <v>1</v>
      </c>
      <c r="EN502" s="5">
        <v>0</v>
      </c>
      <c r="EO502" s="5">
        <v>1</v>
      </c>
      <c r="EP502" s="5">
        <v>1</v>
      </c>
      <c r="EQ502" s="5">
        <v>0</v>
      </c>
      <c r="ER502" s="5">
        <v>1</v>
      </c>
      <c r="ES502" s="5">
        <v>1</v>
      </c>
    </row>
    <row r="503" spans="1:149">
      <c r="A503" s="74">
        <v>45603.404768518521</v>
      </c>
      <c r="B503" s="5" t="s">
        <v>35</v>
      </c>
      <c r="C503" s="5" t="s">
        <v>1432</v>
      </c>
      <c r="D503" s="5" t="s">
        <v>1433</v>
      </c>
      <c r="E503" s="2">
        <v>5</v>
      </c>
      <c r="F503" s="5" t="s">
        <v>3248</v>
      </c>
      <c r="G503" s="2">
        <v>96</v>
      </c>
      <c r="H503" s="5" t="s">
        <v>2958</v>
      </c>
      <c r="I503" s="5">
        <v>1</v>
      </c>
      <c r="J503" s="5">
        <v>1096</v>
      </c>
      <c r="K503" s="2" t="s">
        <v>2961</v>
      </c>
      <c r="L503" s="5" t="s">
        <v>2962</v>
      </c>
      <c r="M503" s="2">
        <v>18</v>
      </c>
      <c r="N503" s="5" t="s">
        <v>2960</v>
      </c>
      <c r="O503" s="5">
        <v>1</v>
      </c>
      <c r="P503" s="5"/>
      <c r="Q503" s="5">
        <v>1</v>
      </c>
      <c r="R503" s="5">
        <v>1</v>
      </c>
      <c r="S503" s="5">
        <v>1</v>
      </c>
      <c r="T503" s="5">
        <v>0</v>
      </c>
      <c r="U503" s="5">
        <v>1</v>
      </c>
      <c r="V503" s="5">
        <v>1</v>
      </c>
      <c r="W503" s="5">
        <v>1</v>
      </c>
      <c r="X503" s="5"/>
      <c r="Y503" s="5">
        <v>2</v>
      </c>
      <c r="Z503" s="5">
        <v>0</v>
      </c>
      <c r="AA503" s="5"/>
      <c r="AB503" s="5">
        <v>1</v>
      </c>
      <c r="AC503" s="5">
        <v>1</v>
      </c>
      <c r="AD503" s="5">
        <v>0</v>
      </c>
      <c r="AE503" s="5">
        <v>0</v>
      </c>
      <c r="AF503" s="5">
        <v>0</v>
      </c>
      <c r="AG503" s="5">
        <v>2</v>
      </c>
      <c r="AH503" s="5">
        <v>1</v>
      </c>
      <c r="AI503" s="5">
        <v>1</v>
      </c>
      <c r="AJ503" s="5">
        <v>1</v>
      </c>
      <c r="AK503" s="5">
        <v>0</v>
      </c>
      <c r="AL503" s="5">
        <v>0</v>
      </c>
      <c r="AM503" s="5">
        <v>1</v>
      </c>
      <c r="AN503">
        <v>0</v>
      </c>
      <c r="AO503" s="5">
        <v>1</v>
      </c>
      <c r="AP503" s="2">
        <v>15</v>
      </c>
      <c r="AQ503" s="5" t="s">
        <v>2957</v>
      </c>
      <c r="AR503" s="5"/>
      <c r="AS503" s="5">
        <v>1</v>
      </c>
      <c r="AT503" s="5">
        <v>3</v>
      </c>
      <c r="AU503" s="5">
        <v>2</v>
      </c>
      <c r="AV503" s="5">
        <v>1</v>
      </c>
      <c r="AW503" s="5">
        <v>1</v>
      </c>
      <c r="AX503" s="5">
        <v>3</v>
      </c>
      <c r="AY503">
        <v>2</v>
      </c>
      <c r="AZ503">
        <v>1</v>
      </c>
      <c r="BA503" s="5">
        <v>0</v>
      </c>
      <c r="BB503" s="5">
        <v>0</v>
      </c>
      <c r="BC503" s="5">
        <v>0</v>
      </c>
      <c r="BD503" s="2">
        <v>13</v>
      </c>
      <c r="BE503" s="5" t="s">
        <v>2960</v>
      </c>
      <c r="BF503" s="5">
        <v>2</v>
      </c>
      <c r="BG503" s="5">
        <v>1</v>
      </c>
      <c r="BH503" s="5">
        <v>0</v>
      </c>
      <c r="BI503" s="5">
        <v>3</v>
      </c>
      <c r="BJ503" s="5">
        <v>1</v>
      </c>
      <c r="BK503">
        <v>0</v>
      </c>
      <c r="BL503" s="5">
        <v>1</v>
      </c>
      <c r="BM503" s="5">
        <v>1</v>
      </c>
      <c r="BN503" s="5">
        <v>1</v>
      </c>
      <c r="BO503" s="5">
        <v>1</v>
      </c>
      <c r="BP503" s="5">
        <v>0</v>
      </c>
      <c r="BQ503" s="5">
        <v>1</v>
      </c>
      <c r="BR503" s="5">
        <v>1</v>
      </c>
      <c r="BS503" s="2">
        <v>15</v>
      </c>
      <c r="BT503" s="5" t="s">
        <v>2960</v>
      </c>
      <c r="BU503" s="5">
        <v>3</v>
      </c>
      <c r="BV503" s="5">
        <v>1</v>
      </c>
      <c r="BW503" s="5">
        <v>1</v>
      </c>
      <c r="BX503" s="5">
        <v>1</v>
      </c>
      <c r="BY503" s="5">
        <v>0</v>
      </c>
      <c r="BZ503" s="5">
        <v>2</v>
      </c>
      <c r="CA503" s="5">
        <v>0</v>
      </c>
      <c r="CB503" s="5">
        <v>1</v>
      </c>
      <c r="CC503" s="5">
        <v>0</v>
      </c>
      <c r="CD503" s="5">
        <v>1</v>
      </c>
      <c r="CE503" s="5">
        <v>1</v>
      </c>
      <c r="CF503" s="5">
        <v>1</v>
      </c>
      <c r="CG503" s="5">
        <v>1</v>
      </c>
      <c r="CH503" s="5">
        <v>1</v>
      </c>
      <c r="CI503" s="5">
        <v>0</v>
      </c>
      <c r="CJ503" s="5">
        <v>1</v>
      </c>
      <c r="CK503" s="2">
        <v>8</v>
      </c>
      <c r="CL503" s="5" t="s">
        <v>2957</v>
      </c>
      <c r="CM503" s="5">
        <v>1</v>
      </c>
      <c r="CN503" s="5">
        <v>1</v>
      </c>
      <c r="CO503" s="5">
        <v>0</v>
      </c>
      <c r="CP503" s="5">
        <v>0</v>
      </c>
      <c r="CQ503" s="5">
        <v>1</v>
      </c>
      <c r="CR503" s="5">
        <v>1</v>
      </c>
      <c r="CS503" s="5">
        <v>0</v>
      </c>
      <c r="CT503" s="5">
        <v>1</v>
      </c>
      <c r="CU503" s="5">
        <v>0</v>
      </c>
      <c r="CV503" s="5">
        <v>1</v>
      </c>
      <c r="CW503" s="5">
        <v>0</v>
      </c>
      <c r="CX503" s="5">
        <v>1</v>
      </c>
      <c r="CY503" s="5">
        <v>1</v>
      </c>
      <c r="CZ503" s="5">
        <v>0</v>
      </c>
      <c r="DA503" s="2">
        <v>15</v>
      </c>
      <c r="DB503" s="5" t="s">
        <v>2960</v>
      </c>
      <c r="DC503" s="5">
        <v>1</v>
      </c>
      <c r="DD503" s="5">
        <v>1</v>
      </c>
      <c r="DE503" s="5">
        <v>1</v>
      </c>
      <c r="DF503" s="5">
        <v>1</v>
      </c>
      <c r="DG503" s="5">
        <v>1</v>
      </c>
      <c r="DH503" s="5">
        <v>1</v>
      </c>
      <c r="DI503" s="5">
        <v>0</v>
      </c>
      <c r="DJ503" s="5">
        <v>3</v>
      </c>
      <c r="DK503" s="5">
        <v>0</v>
      </c>
      <c r="DL503" s="5">
        <v>0</v>
      </c>
      <c r="DM503" s="5">
        <v>1</v>
      </c>
      <c r="DN503">
        <v>1</v>
      </c>
      <c r="DO503" s="5">
        <v>2</v>
      </c>
      <c r="DP503" s="5">
        <v>2</v>
      </c>
      <c r="DQ503" s="2">
        <v>11</v>
      </c>
      <c r="DR503" s="5" t="s">
        <v>2958</v>
      </c>
      <c r="DS503" s="5">
        <v>1</v>
      </c>
      <c r="DT503">
        <v>0</v>
      </c>
      <c r="DU503" s="5">
        <v>1</v>
      </c>
      <c r="DV503" s="5">
        <v>1</v>
      </c>
      <c r="DW503">
        <v>0</v>
      </c>
      <c r="DX503" s="5">
        <v>0</v>
      </c>
      <c r="DY503" s="5">
        <v>0</v>
      </c>
      <c r="EA503" s="5">
        <v>1</v>
      </c>
      <c r="EB503" s="5">
        <v>1</v>
      </c>
      <c r="EC503" s="5">
        <v>0</v>
      </c>
      <c r="ED503" s="5">
        <v>2</v>
      </c>
      <c r="EE503" s="5">
        <v>2</v>
      </c>
      <c r="EF503" s="5">
        <v>12</v>
      </c>
      <c r="EG503" s="5" t="s">
        <v>2960</v>
      </c>
      <c r="EH503" s="5">
        <v>1</v>
      </c>
      <c r="EI503" s="5">
        <v>1</v>
      </c>
      <c r="EJ503" s="5">
        <v>1</v>
      </c>
      <c r="EK503" s="5">
        <v>2</v>
      </c>
      <c r="EL503" s="5">
        <v>1</v>
      </c>
      <c r="EM503" s="5">
        <v>2</v>
      </c>
      <c r="EN503" s="5">
        <v>1</v>
      </c>
      <c r="EO503" s="5">
        <v>1</v>
      </c>
      <c r="EP503" s="5">
        <v>0</v>
      </c>
      <c r="EQ503" s="5">
        <v>0</v>
      </c>
      <c r="ER503" s="5">
        <v>1</v>
      </c>
      <c r="ES503" s="5">
        <v>1</v>
      </c>
    </row>
    <row r="504" spans="1:149">
      <c r="A504" s="74">
        <v>45608.827777777777</v>
      </c>
      <c r="B504" s="5" t="s">
        <v>35</v>
      </c>
      <c r="C504" s="5" t="s">
        <v>1434</v>
      </c>
      <c r="D504" s="5" t="s">
        <v>1435</v>
      </c>
      <c r="E504" s="2">
        <v>1</v>
      </c>
      <c r="F504" s="5" t="s">
        <v>2954</v>
      </c>
      <c r="G504" s="2">
        <v>166</v>
      </c>
      <c r="H504" s="5" t="s">
        <v>2957</v>
      </c>
      <c r="I504" s="5">
        <v>3</v>
      </c>
      <c r="J504" s="5">
        <v>3166</v>
      </c>
      <c r="K504" s="2" t="s">
        <v>2961</v>
      </c>
      <c r="L504" s="5" t="s">
        <v>2962</v>
      </c>
      <c r="M504" s="2">
        <v>41</v>
      </c>
      <c r="N504" s="5" t="s">
        <v>2955</v>
      </c>
      <c r="O504" s="5">
        <v>1</v>
      </c>
      <c r="P504" s="5">
        <v>2</v>
      </c>
      <c r="Q504" s="5">
        <v>1</v>
      </c>
      <c r="R504" s="5">
        <v>1</v>
      </c>
      <c r="S504" s="5">
        <v>1</v>
      </c>
      <c r="T504" s="5">
        <v>2</v>
      </c>
      <c r="U504" s="5">
        <v>1</v>
      </c>
      <c r="V504" s="5">
        <v>1</v>
      </c>
      <c r="W504" s="5">
        <v>1</v>
      </c>
      <c r="X504" s="5">
        <v>1</v>
      </c>
      <c r="Y504" s="5">
        <v>2</v>
      </c>
      <c r="Z504" s="5">
        <v>1</v>
      </c>
      <c r="AA504" s="5">
        <v>1</v>
      </c>
      <c r="AB504" s="5">
        <v>2</v>
      </c>
      <c r="AC504" s="5">
        <v>1</v>
      </c>
      <c r="AD504" s="5">
        <v>1</v>
      </c>
      <c r="AE504" s="5">
        <v>1</v>
      </c>
      <c r="AF504" s="5">
        <v>3</v>
      </c>
      <c r="AG504" s="5">
        <v>2</v>
      </c>
      <c r="AH504" s="5">
        <v>2</v>
      </c>
      <c r="AI504" s="5">
        <v>2</v>
      </c>
      <c r="AJ504" s="5">
        <v>3</v>
      </c>
      <c r="AK504" s="5">
        <v>1</v>
      </c>
      <c r="AL504" s="5">
        <v>1</v>
      </c>
      <c r="AM504" s="5">
        <v>1</v>
      </c>
      <c r="AN504">
        <v>3</v>
      </c>
      <c r="AO504" s="5">
        <v>2</v>
      </c>
      <c r="AP504" s="2">
        <v>15</v>
      </c>
      <c r="AQ504" s="5" t="s">
        <v>2957</v>
      </c>
      <c r="AR504" s="5">
        <v>1</v>
      </c>
      <c r="AS504" s="5">
        <v>1</v>
      </c>
      <c r="AT504" s="5">
        <v>3</v>
      </c>
      <c r="AU504" s="5">
        <v>2</v>
      </c>
      <c r="AV504" s="5">
        <v>1</v>
      </c>
      <c r="AW504" s="5">
        <v>2</v>
      </c>
      <c r="AX504" s="5">
        <v>3</v>
      </c>
      <c r="AY504">
        <v>2</v>
      </c>
      <c r="AZ504">
        <v>0</v>
      </c>
      <c r="BA504" s="5">
        <v>0</v>
      </c>
      <c r="BB504" s="5">
        <v>0</v>
      </c>
      <c r="BC504" s="5">
        <v>0</v>
      </c>
      <c r="BD504" s="2">
        <v>24</v>
      </c>
      <c r="BE504" s="5" t="s">
        <v>2957</v>
      </c>
      <c r="BF504" s="5">
        <v>3</v>
      </c>
      <c r="BG504" s="5">
        <v>2</v>
      </c>
      <c r="BH504" s="5">
        <v>3</v>
      </c>
      <c r="BI504" s="5">
        <v>2</v>
      </c>
      <c r="BJ504" s="5">
        <v>1</v>
      </c>
      <c r="BK504">
        <v>1</v>
      </c>
      <c r="BL504" s="5">
        <v>3</v>
      </c>
      <c r="BM504" s="5">
        <v>1</v>
      </c>
      <c r="BN504" s="5">
        <v>1</v>
      </c>
      <c r="BO504" s="5">
        <v>1</v>
      </c>
      <c r="BP504" s="5">
        <v>1</v>
      </c>
      <c r="BQ504" s="5">
        <v>3</v>
      </c>
      <c r="BR504" s="5">
        <v>2</v>
      </c>
      <c r="BS504" s="2">
        <v>17</v>
      </c>
      <c r="BT504" s="5" t="s">
        <v>2957</v>
      </c>
      <c r="BU504" s="5">
        <v>3</v>
      </c>
      <c r="BV504" s="5">
        <v>1</v>
      </c>
      <c r="BW504" s="5">
        <v>1</v>
      </c>
      <c r="BX504" s="5">
        <v>1</v>
      </c>
      <c r="BY504" s="5">
        <v>0</v>
      </c>
      <c r="BZ504" s="5">
        <v>2</v>
      </c>
      <c r="CA504" s="5">
        <v>1</v>
      </c>
      <c r="CB504" s="5">
        <v>1</v>
      </c>
      <c r="CC504" s="5">
        <v>0</v>
      </c>
      <c r="CD504" s="5">
        <v>1</v>
      </c>
      <c r="CE504" s="5">
        <v>1</v>
      </c>
      <c r="CF504" s="5">
        <v>1</v>
      </c>
      <c r="CG504" s="5">
        <v>1</v>
      </c>
      <c r="CH504" s="5">
        <v>1</v>
      </c>
      <c r="CI504" s="5">
        <v>1</v>
      </c>
      <c r="CJ504" s="5">
        <v>1</v>
      </c>
      <c r="CK504" s="2">
        <v>12</v>
      </c>
      <c r="CL504" s="5" t="s">
        <v>2955</v>
      </c>
      <c r="CM504" s="5">
        <v>1</v>
      </c>
      <c r="CN504" s="5">
        <v>1</v>
      </c>
      <c r="CO504" s="5">
        <v>1</v>
      </c>
      <c r="CP504" s="5">
        <v>0</v>
      </c>
      <c r="CQ504" s="5">
        <v>1</v>
      </c>
      <c r="CR504" s="5">
        <v>1</v>
      </c>
      <c r="CS504" s="5">
        <v>1</v>
      </c>
      <c r="CT504" s="5">
        <v>1</v>
      </c>
      <c r="CU504" s="5">
        <v>1</v>
      </c>
      <c r="CV504" s="5">
        <v>1</v>
      </c>
      <c r="CW504" s="5">
        <v>0</v>
      </c>
      <c r="CX504" s="5">
        <v>1</v>
      </c>
      <c r="CY504" s="5">
        <v>1</v>
      </c>
      <c r="CZ504" s="5">
        <v>1</v>
      </c>
      <c r="DA504" s="2">
        <v>26</v>
      </c>
      <c r="DB504" s="5" t="s">
        <v>2957</v>
      </c>
      <c r="DC504" s="5">
        <v>1</v>
      </c>
      <c r="DD504" s="5">
        <v>1</v>
      </c>
      <c r="DE504" s="5">
        <v>1</v>
      </c>
      <c r="DF504" s="5">
        <v>1</v>
      </c>
      <c r="DG504" s="5">
        <v>1</v>
      </c>
      <c r="DH504" s="5">
        <v>3</v>
      </c>
      <c r="DI504" s="5">
        <v>3</v>
      </c>
      <c r="DJ504" s="5">
        <v>3</v>
      </c>
      <c r="DK504" s="5">
        <v>3</v>
      </c>
      <c r="DL504" s="5">
        <v>3</v>
      </c>
      <c r="DM504" s="5">
        <v>2</v>
      </c>
      <c r="DN504">
        <v>1</v>
      </c>
      <c r="DO504" s="5">
        <v>2</v>
      </c>
      <c r="DP504" s="5">
        <v>1</v>
      </c>
      <c r="DQ504" s="2">
        <v>12</v>
      </c>
      <c r="DR504" s="5" t="s">
        <v>2960</v>
      </c>
      <c r="DS504" s="5">
        <v>1</v>
      </c>
      <c r="DT504">
        <v>3</v>
      </c>
      <c r="DU504" s="5">
        <v>1</v>
      </c>
      <c r="DV504" s="5">
        <v>1</v>
      </c>
      <c r="DW504">
        <v>0</v>
      </c>
      <c r="DX504" s="5">
        <v>0</v>
      </c>
      <c r="DY504" s="5">
        <v>0</v>
      </c>
      <c r="DZ504">
        <v>2</v>
      </c>
      <c r="EA504" s="5">
        <v>0</v>
      </c>
      <c r="EB504" s="5">
        <v>0</v>
      </c>
      <c r="EC504" s="5">
        <v>0</v>
      </c>
      <c r="ED504" s="5">
        <v>2</v>
      </c>
      <c r="EE504" s="5">
        <v>2</v>
      </c>
      <c r="EF504" s="5">
        <v>19</v>
      </c>
      <c r="EG504" s="5" t="s">
        <v>2955</v>
      </c>
      <c r="EH504" s="5">
        <v>1</v>
      </c>
      <c r="EI504" s="5">
        <v>1</v>
      </c>
      <c r="EJ504" s="5">
        <v>1</v>
      </c>
      <c r="EK504" s="5">
        <v>3</v>
      </c>
      <c r="EL504" s="5">
        <v>3</v>
      </c>
      <c r="EM504" s="5">
        <v>1</v>
      </c>
      <c r="EN504" s="5">
        <v>2</v>
      </c>
      <c r="EO504" s="5">
        <v>1</v>
      </c>
      <c r="EP504" s="5">
        <v>1</v>
      </c>
      <c r="EQ504" s="5">
        <v>3</v>
      </c>
      <c r="ER504" s="5">
        <v>1</v>
      </c>
      <c r="ES504" s="5">
        <v>1</v>
      </c>
    </row>
    <row r="505" spans="1:149">
      <c r="A505" s="74">
        <v>45610.329571759263</v>
      </c>
      <c r="B505" s="5" t="s">
        <v>35</v>
      </c>
      <c r="C505" s="5" t="s">
        <v>1436</v>
      </c>
      <c r="D505" s="5" t="s">
        <v>1437</v>
      </c>
      <c r="E505" s="2">
        <v>1</v>
      </c>
      <c r="F505" s="5" t="s">
        <v>2954</v>
      </c>
      <c r="G505" s="2">
        <v>103</v>
      </c>
      <c r="H505" s="5" t="s">
        <v>2960</v>
      </c>
      <c r="I505" s="5">
        <v>2</v>
      </c>
      <c r="J505" s="5">
        <v>2103</v>
      </c>
      <c r="K505" s="2" t="s">
        <v>2961</v>
      </c>
      <c r="L505" s="5" t="s">
        <v>2962</v>
      </c>
      <c r="M505" s="2">
        <v>21</v>
      </c>
      <c r="N505" s="5" t="s">
        <v>2960</v>
      </c>
      <c r="O505" s="5">
        <v>1</v>
      </c>
      <c r="P505" s="5">
        <v>1</v>
      </c>
      <c r="Q505" s="5">
        <v>1</v>
      </c>
      <c r="R505" s="5">
        <v>0</v>
      </c>
      <c r="S505" s="5">
        <v>1</v>
      </c>
      <c r="T505" s="5">
        <v>3</v>
      </c>
      <c r="U505" s="5">
        <v>1</v>
      </c>
      <c r="V505" s="5">
        <v>1</v>
      </c>
      <c r="W505" s="5">
        <v>1</v>
      </c>
      <c r="X505" s="5">
        <v>1</v>
      </c>
      <c r="Y505" s="5">
        <v>1</v>
      </c>
      <c r="Z505" s="5">
        <v>0</v>
      </c>
      <c r="AA505" s="5">
        <v>0</v>
      </c>
      <c r="AB505" s="5">
        <v>2</v>
      </c>
      <c r="AC505" s="5">
        <v>2</v>
      </c>
      <c r="AD505" s="5">
        <v>1</v>
      </c>
      <c r="AE505" s="5">
        <v>0</v>
      </c>
      <c r="AF505" s="5">
        <v>0</v>
      </c>
      <c r="AG505" s="5">
        <v>0</v>
      </c>
      <c r="AH505" s="5">
        <v>1</v>
      </c>
      <c r="AI505" s="5">
        <v>0</v>
      </c>
      <c r="AJ505" s="5">
        <v>0</v>
      </c>
      <c r="AK505" s="5">
        <v>1</v>
      </c>
      <c r="AL505" s="5">
        <v>0</v>
      </c>
      <c r="AM505" s="5">
        <v>1</v>
      </c>
      <c r="AN505">
        <v>0</v>
      </c>
      <c r="AO505" s="5">
        <v>1</v>
      </c>
      <c r="AP505" s="2">
        <v>11</v>
      </c>
      <c r="AQ505" s="5" t="s">
        <v>2960</v>
      </c>
      <c r="AR505" s="5">
        <v>1</v>
      </c>
      <c r="AS505" s="5">
        <v>1</v>
      </c>
      <c r="AT505" s="5">
        <v>3</v>
      </c>
      <c r="AU505" s="5">
        <v>1</v>
      </c>
      <c r="AV505" s="5">
        <v>1</v>
      </c>
      <c r="AW505" s="5">
        <v>1</v>
      </c>
      <c r="AX505" s="5">
        <v>0</v>
      </c>
      <c r="AY505">
        <v>2</v>
      </c>
      <c r="AZ505">
        <v>1</v>
      </c>
      <c r="BA505" s="5">
        <v>0</v>
      </c>
      <c r="BB505" s="5">
        <v>0</v>
      </c>
      <c r="BC505" s="5">
        <v>0</v>
      </c>
      <c r="BD505" s="2">
        <v>12</v>
      </c>
      <c r="BE505" s="5" t="s">
        <v>2960</v>
      </c>
      <c r="BF505" s="5">
        <v>2</v>
      </c>
      <c r="BG505" s="5">
        <v>0</v>
      </c>
      <c r="BH505" s="5">
        <v>1</v>
      </c>
      <c r="BI505" s="5">
        <v>2</v>
      </c>
      <c r="BJ505" s="5">
        <v>1</v>
      </c>
      <c r="BK505">
        <v>1</v>
      </c>
      <c r="BL505" s="5">
        <v>1</v>
      </c>
      <c r="BM505" s="5">
        <v>1</v>
      </c>
      <c r="BN505" s="5">
        <v>1</v>
      </c>
      <c r="BO505" s="5">
        <v>0</v>
      </c>
      <c r="BP505" s="5">
        <v>0</v>
      </c>
      <c r="BQ505" s="5">
        <v>1</v>
      </c>
      <c r="BR505" s="5">
        <v>1</v>
      </c>
      <c r="BS505" s="2">
        <v>16</v>
      </c>
      <c r="BT505" s="5" t="s">
        <v>2957</v>
      </c>
      <c r="BU505" s="5">
        <v>3</v>
      </c>
      <c r="BV505" s="5">
        <v>1</v>
      </c>
      <c r="BW505" s="5">
        <v>1</v>
      </c>
      <c r="BX505" s="5">
        <v>1</v>
      </c>
      <c r="BY505" s="5">
        <v>0</v>
      </c>
      <c r="BZ505" s="5">
        <v>2</v>
      </c>
      <c r="CA505" s="5">
        <v>0</v>
      </c>
      <c r="CB505" s="5">
        <v>1</v>
      </c>
      <c r="CC505" s="5">
        <v>1</v>
      </c>
      <c r="CD505" s="5">
        <v>1</v>
      </c>
      <c r="CE505" s="5">
        <v>1</v>
      </c>
      <c r="CF505" s="5">
        <v>0</v>
      </c>
      <c r="CG505" s="5">
        <v>1</v>
      </c>
      <c r="CH505" s="5">
        <v>1</v>
      </c>
      <c r="CI505" s="5">
        <v>1</v>
      </c>
      <c r="CJ505" s="5">
        <v>1</v>
      </c>
      <c r="CK505" s="2">
        <v>9</v>
      </c>
      <c r="CL505" s="5" t="s">
        <v>2957</v>
      </c>
      <c r="CM505" s="5">
        <v>1</v>
      </c>
      <c r="CN505" s="5">
        <v>1</v>
      </c>
      <c r="CO505" s="5">
        <v>1</v>
      </c>
      <c r="CP505" s="5">
        <v>0</v>
      </c>
      <c r="CQ505" s="5">
        <v>1</v>
      </c>
      <c r="CR505" s="5">
        <v>1</v>
      </c>
      <c r="CS505" s="5">
        <v>1</v>
      </c>
      <c r="CT505" s="5">
        <v>1</v>
      </c>
      <c r="CU505" s="5">
        <v>0</v>
      </c>
      <c r="CV505" s="5">
        <v>0</v>
      </c>
      <c r="CW505" s="5">
        <v>1</v>
      </c>
      <c r="CX505" s="5">
        <v>1</v>
      </c>
      <c r="CY505" s="5">
        <v>0</v>
      </c>
      <c r="CZ505" s="5">
        <v>0</v>
      </c>
      <c r="DA505" s="2">
        <v>14</v>
      </c>
      <c r="DB505" s="5" t="s">
        <v>2960</v>
      </c>
      <c r="DC505" s="5">
        <v>1</v>
      </c>
      <c r="DD505" s="5">
        <v>1</v>
      </c>
      <c r="DE505" s="5">
        <v>1</v>
      </c>
      <c r="DF505" s="5">
        <v>1</v>
      </c>
      <c r="DG505" s="5">
        <v>1</v>
      </c>
      <c r="DH505" s="5">
        <v>1</v>
      </c>
      <c r="DI505" s="5">
        <v>1</v>
      </c>
      <c r="DJ505" s="5">
        <v>3</v>
      </c>
      <c r="DK505" s="5">
        <v>2</v>
      </c>
      <c r="DL505" s="5">
        <v>2</v>
      </c>
      <c r="DM505" s="5">
        <v>0</v>
      </c>
      <c r="DN505">
        <v>0</v>
      </c>
      <c r="DO505" s="5">
        <v>0</v>
      </c>
      <c r="DP505" s="5">
        <v>0</v>
      </c>
      <c r="DQ505" s="2">
        <v>10</v>
      </c>
      <c r="DR505" s="5" t="s">
        <v>2960</v>
      </c>
      <c r="DS505" s="5">
        <v>1</v>
      </c>
      <c r="DT505">
        <v>2</v>
      </c>
      <c r="DU505" s="5">
        <v>1</v>
      </c>
      <c r="DV505" s="5">
        <v>1</v>
      </c>
      <c r="DW505">
        <v>0</v>
      </c>
      <c r="DX505" s="5">
        <v>0</v>
      </c>
      <c r="DY505" s="5">
        <v>0</v>
      </c>
      <c r="DZ505">
        <v>1</v>
      </c>
      <c r="EA505" s="5">
        <v>1</v>
      </c>
      <c r="EB505" s="5">
        <v>0</v>
      </c>
      <c r="EC505" s="5">
        <v>1</v>
      </c>
      <c r="ED505" s="5">
        <v>1</v>
      </c>
      <c r="EE505" s="5">
        <v>1</v>
      </c>
      <c r="EF505" s="5">
        <v>10</v>
      </c>
      <c r="EG505" s="5" t="s">
        <v>2960</v>
      </c>
      <c r="EH505" s="5">
        <v>1</v>
      </c>
      <c r="EI505" s="5">
        <v>1</v>
      </c>
      <c r="EJ505" s="5">
        <v>1</v>
      </c>
      <c r="EK505" s="5">
        <v>2</v>
      </c>
      <c r="EL505" s="5">
        <v>2</v>
      </c>
      <c r="EM505" s="5">
        <v>1</v>
      </c>
      <c r="EN505" s="5">
        <v>0</v>
      </c>
      <c r="EO505" s="5">
        <v>0</v>
      </c>
      <c r="EP505" s="5">
        <v>0</v>
      </c>
      <c r="EQ505" s="5">
        <v>0</v>
      </c>
      <c r="ER505" s="5">
        <v>1</v>
      </c>
      <c r="ES505" s="5">
        <v>1</v>
      </c>
    </row>
    <row r="506" spans="1:149">
      <c r="A506" s="74">
        <v>45610.438148148147</v>
      </c>
      <c r="B506" s="5" t="s">
        <v>36</v>
      </c>
      <c r="C506" s="5" t="s">
        <v>1438</v>
      </c>
      <c r="D506" s="5" t="s">
        <v>1439</v>
      </c>
      <c r="E506" s="2">
        <v>6</v>
      </c>
      <c r="F506" s="5" t="s">
        <v>3152</v>
      </c>
      <c r="G506" s="2">
        <v>126</v>
      </c>
      <c r="H506" s="5" t="s">
        <v>2957</v>
      </c>
      <c r="I506" s="5">
        <v>3</v>
      </c>
      <c r="J506" s="5">
        <v>3126</v>
      </c>
      <c r="K506" s="2" t="s">
        <v>2961</v>
      </c>
      <c r="L506" s="5" t="s">
        <v>2962</v>
      </c>
      <c r="M506" s="2">
        <v>18</v>
      </c>
      <c r="N506" s="5" t="s">
        <v>2960</v>
      </c>
      <c r="O506" s="5">
        <v>1</v>
      </c>
      <c r="P506" s="5"/>
      <c r="Q506" s="5">
        <v>1</v>
      </c>
      <c r="R506" s="5"/>
      <c r="S506" s="5">
        <v>1</v>
      </c>
      <c r="T506" s="5">
        <v>0</v>
      </c>
      <c r="U506" s="5">
        <v>1</v>
      </c>
      <c r="V506" s="5">
        <v>1</v>
      </c>
      <c r="W506" s="5">
        <v>1</v>
      </c>
      <c r="X506" s="5"/>
      <c r="Y506" s="5">
        <v>2</v>
      </c>
      <c r="Z506" s="5">
        <v>1</v>
      </c>
      <c r="AA506" s="5"/>
      <c r="AB506" s="5">
        <v>2</v>
      </c>
      <c r="AC506" s="5">
        <v>2</v>
      </c>
      <c r="AD506" s="5">
        <v>1</v>
      </c>
      <c r="AE506" s="5">
        <v>0</v>
      </c>
      <c r="AF506" s="5">
        <v>0</v>
      </c>
      <c r="AG506" s="5">
        <v>0</v>
      </c>
      <c r="AH506" s="5"/>
      <c r="AI506" s="5"/>
      <c r="AJ506" s="5">
        <v>2</v>
      </c>
      <c r="AK506" s="5"/>
      <c r="AL506" s="5"/>
      <c r="AM506" s="5"/>
      <c r="AN506">
        <v>0</v>
      </c>
      <c r="AO506" s="5"/>
      <c r="AP506" s="2">
        <v>15</v>
      </c>
      <c r="AQ506" s="5" t="s">
        <v>2957</v>
      </c>
      <c r="AR506" s="5">
        <v>1</v>
      </c>
      <c r="AS506" s="5">
        <v>1</v>
      </c>
      <c r="AT506" s="5">
        <v>3</v>
      </c>
      <c r="AU506" s="5">
        <v>2</v>
      </c>
      <c r="AV506" s="5">
        <v>1</v>
      </c>
      <c r="AW506" s="5">
        <v>1</v>
      </c>
      <c r="AX506" s="5">
        <v>3</v>
      </c>
      <c r="AY506">
        <v>2</v>
      </c>
      <c r="AZ506">
        <v>1</v>
      </c>
      <c r="BA506" s="5">
        <v>0</v>
      </c>
      <c r="BB506" s="5"/>
      <c r="BC506" s="5"/>
      <c r="BD506" s="2">
        <v>21</v>
      </c>
      <c r="BE506" s="5" t="s">
        <v>2957</v>
      </c>
      <c r="BF506" s="5">
        <v>2</v>
      </c>
      <c r="BG506" s="5">
        <v>2</v>
      </c>
      <c r="BH506" s="5">
        <v>2</v>
      </c>
      <c r="BI506" s="5">
        <v>3</v>
      </c>
      <c r="BJ506" s="5">
        <v>1</v>
      </c>
      <c r="BK506">
        <v>1</v>
      </c>
      <c r="BL506" s="5">
        <v>2</v>
      </c>
      <c r="BM506" s="5">
        <v>1</v>
      </c>
      <c r="BN506" s="5">
        <v>1</v>
      </c>
      <c r="BO506" s="5">
        <v>1</v>
      </c>
      <c r="BP506" s="5">
        <v>1</v>
      </c>
      <c r="BQ506" s="5">
        <v>3</v>
      </c>
      <c r="BR506" s="5">
        <v>1</v>
      </c>
      <c r="BS506" s="2">
        <v>17</v>
      </c>
      <c r="BT506" s="5" t="s">
        <v>2957</v>
      </c>
      <c r="BU506" s="5">
        <v>3</v>
      </c>
      <c r="BV506" s="5">
        <v>1</v>
      </c>
      <c r="BW506" s="5">
        <v>1</v>
      </c>
      <c r="BX506" s="5">
        <v>1</v>
      </c>
      <c r="BY506" s="5">
        <v>0</v>
      </c>
      <c r="BZ506" s="5">
        <v>2</v>
      </c>
      <c r="CA506" s="5">
        <v>1</v>
      </c>
      <c r="CB506" s="5">
        <v>1</v>
      </c>
      <c r="CC506" s="5">
        <v>0</v>
      </c>
      <c r="CD506" s="5">
        <v>1</v>
      </c>
      <c r="CE506" s="5">
        <v>1</v>
      </c>
      <c r="CF506" s="5">
        <v>1</v>
      </c>
      <c r="CG506" s="5">
        <v>1</v>
      </c>
      <c r="CH506" s="5">
        <v>1</v>
      </c>
      <c r="CI506" s="5">
        <v>1</v>
      </c>
      <c r="CJ506" s="5">
        <v>1</v>
      </c>
      <c r="CK506" s="2">
        <v>9</v>
      </c>
      <c r="CL506" s="5" t="s">
        <v>2957</v>
      </c>
      <c r="CM506" s="5">
        <v>1</v>
      </c>
      <c r="CN506" s="5">
        <v>1</v>
      </c>
      <c r="CO506" s="5">
        <v>0</v>
      </c>
      <c r="CP506" s="5">
        <v>0</v>
      </c>
      <c r="CQ506" s="5">
        <v>1</v>
      </c>
      <c r="CR506" s="5">
        <v>1</v>
      </c>
      <c r="CS506" s="5">
        <v>0</v>
      </c>
      <c r="CT506" s="5">
        <v>1</v>
      </c>
      <c r="CU506" s="5">
        <v>1</v>
      </c>
      <c r="CV506" s="5">
        <v>1</v>
      </c>
      <c r="CW506" s="5">
        <v>0</v>
      </c>
      <c r="CX506" s="5">
        <v>1</v>
      </c>
      <c r="CY506" s="5">
        <v>1</v>
      </c>
      <c r="CZ506" s="5">
        <v>0</v>
      </c>
      <c r="DA506" s="2">
        <v>21</v>
      </c>
      <c r="DB506" s="5" t="s">
        <v>2957</v>
      </c>
      <c r="DC506" s="5">
        <v>1</v>
      </c>
      <c r="DD506" s="5">
        <v>1</v>
      </c>
      <c r="DE506" s="5">
        <v>1</v>
      </c>
      <c r="DF506" s="5">
        <v>1</v>
      </c>
      <c r="DG506" s="5">
        <v>1</v>
      </c>
      <c r="DH506" s="5">
        <v>1</v>
      </c>
      <c r="DI506" s="5">
        <v>1</v>
      </c>
      <c r="DJ506" s="5">
        <v>3</v>
      </c>
      <c r="DK506" s="5">
        <v>3</v>
      </c>
      <c r="DL506" s="5">
        <v>3</v>
      </c>
      <c r="DM506" s="5">
        <v>2</v>
      </c>
      <c r="DN506">
        <v>1</v>
      </c>
      <c r="DO506" s="5">
        <v>1</v>
      </c>
      <c r="DP506" s="5">
        <v>1</v>
      </c>
      <c r="DQ506" s="2">
        <v>11</v>
      </c>
      <c r="DR506" s="5" t="s">
        <v>2960</v>
      </c>
      <c r="DS506" s="5">
        <v>1</v>
      </c>
      <c r="DT506">
        <v>3</v>
      </c>
      <c r="DU506" s="5">
        <v>1</v>
      </c>
      <c r="DV506" s="5">
        <v>0</v>
      </c>
      <c r="DX506" s="5">
        <v>0</v>
      </c>
      <c r="DY506" s="5">
        <v>0</v>
      </c>
      <c r="EA506" s="5">
        <v>1</v>
      </c>
      <c r="EB506" s="5">
        <v>0</v>
      </c>
      <c r="EC506" s="5">
        <v>1</v>
      </c>
      <c r="ED506" s="5">
        <v>1</v>
      </c>
      <c r="EE506" s="5">
        <v>2</v>
      </c>
      <c r="EF506" s="5">
        <v>14</v>
      </c>
      <c r="EG506" s="5" t="s">
        <v>2957</v>
      </c>
      <c r="EH506" s="5">
        <v>1</v>
      </c>
      <c r="EI506" s="5">
        <v>1</v>
      </c>
      <c r="EJ506" s="5">
        <v>1</v>
      </c>
      <c r="EK506" s="5">
        <v>1</v>
      </c>
      <c r="EL506" s="5">
        <v>3</v>
      </c>
      <c r="EM506" s="5">
        <v>3</v>
      </c>
      <c r="EN506" s="5">
        <v>1</v>
      </c>
      <c r="EO506" s="5">
        <v>1</v>
      </c>
      <c r="EP506" s="5">
        <v>1</v>
      </c>
      <c r="EQ506" s="5">
        <v>0</v>
      </c>
      <c r="ER506" s="5">
        <v>0</v>
      </c>
      <c r="ES506" s="5">
        <v>1</v>
      </c>
    </row>
    <row r="507" spans="1:149">
      <c r="A507" s="74">
        <v>45609.235682870371</v>
      </c>
      <c r="B507" s="5" t="s">
        <v>36</v>
      </c>
      <c r="C507" s="5" t="s">
        <v>1440</v>
      </c>
      <c r="D507" s="5" t="s">
        <v>1441</v>
      </c>
      <c r="E507" s="2">
        <v>2</v>
      </c>
      <c r="F507" s="5" t="s">
        <v>3193</v>
      </c>
      <c r="G507" s="2">
        <v>150</v>
      </c>
      <c r="H507" s="5" t="s">
        <v>2957</v>
      </c>
      <c r="I507" s="5">
        <v>3</v>
      </c>
      <c r="J507" s="5">
        <v>3150</v>
      </c>
      <c r="K507" s="2" t="s">
        <v>2961</v>
      </c>
      <c r="L507" s="5" t="s">
        <v>2962</v>
      </c>
      <c r="M507" s="2">
        <v>31</v>
      </c>
      <c r="N507" s="5" t="s">
        <v>2957</v>
      </c>
      <c r="O507" s="5">
        <v>1</v>
      </c>
      <c r="P507" s="5">
        <v>3</v>
      </c>
      <c r="Q507" s="5">
        <v>1</v>
      </c>
      <c r="R507" s="5"/>
      <c r="S507" s="5">
        <v>1</v>
      </c>
      <c r="T507" s="5">
        <v>2</v>
      </c>
      <c r="U507" s="5">
        <v>1</v>
      </c>
      <c r="V507" s="5">
        <v>1</v>
      </c>
      <c r="W507" s="5">
        <v>1</v>
      </c>
      <c r="X507" s="5">
        <v>1</v>
      </c>
      <c r="Y507" s="5">
        <v>1</v>
      </c>
      <c r="Z507" s="5">
        <v>1</v>
      </c>
      <c r="AA507" s="5">
        <v>1</v>
      </c>
      <c r="AB507" s="5">
        <v>3</v>
      </c>
      <c r="AC507" s="5">
        <v>1</v>
      </c>
      <c r="AD507" s="5">
        <v>0</v>
      </c>
      <c r="AE507" s="5">
        <v>1</v>
      </c>
      <c r="AF507" s="5">
        <v>3</v>
      </c>
      <c r="AG507" s="5">
        <v>1</v>
      </c>
      <c r="AH507" s="5"/>
      <c r="AI507" s="5"/>
      <c r="AJ507" s="5">
        <v>3</v>
      </c>
      <c r="AK507" s="5"/>
      <c r="AL507" s="5"/>
      <c r="AM507" s="5"/>
      <c r="AN507">
        <v>2</v>
      </c>
      <c r="AO507" s="5"/>
      <c r="AP507" s="2">
        <v>16</v>
      </c>
      <c r="AQ507" s="5" t="s">
        <v>2957</v>
      </c>
      <c r="AR507" s="5"/>
      <c r="AS507" s="5">
        <v>1</v>
      </c>
      <c r="AT507" s="5">
        <v>3</v>
      </c>
      <c r="AU507" s="5">
        <v>2</v>
      </c>
      <c r="AV507" s="5">
        <v>1</v>
      </c>
      <c r="AW507" s="5">
        <v>1</v>
      </c>
      <c r="AX507" s="5">
        <v>2</v>
      </c>
      <c r="AY507">
        <v>2</v>
      </c>
      <c r="AZ507">
        <v>1</v>
      </c>
      <c r="BA507" s="5">
        <v>2</v>
      </c>
      <c r="BB507" s="5"/>
      <c r="BC507" s="5"/>
      <c r="BD507" s="2">
        <v>20</v>
      </c>
      <c r="BE507" s="5" t="s">
        <v>2957</v>
      </c>
      <c r="BF507" s="5">
        <v>2</v>
      </c>
      <c r="BG507" s="5">
        <v>1</v>
      </c>
      <c r="BH507" s="5">
        <v>3</v>
      </c>
      <c r="BI507" s="5">
        <v>2</v>
      </c>
      <c r="BJ507" s="5">
        <v>1</v>
      </c>
      <c r="BK507">
        <v>1</v>
      </c>
      <c r="BL507" s="5">
        <v>2</v>
      </c>
      <c r="BM507" s="5">
        <v>1</v>
      </c>
      <c r="BN507" s="5">
        <v>1</v>
      </c>
      <c r="BO507" s="5">
        <v>1</v>
      </c>
      <c r="BP507" s="5">
        <v>1</v>
      </c>
      <c r="BQ507" s="5">
        <v>2</v>
      </c>
      <c r="BR507" s="5">
        <v>2</v>
      </c>
      <c r="BS507" s="2">
        <v>20</v>
      </c>
      <c r="BT507" s="5" t="s">
        <v>2955</v>
      </c>
      <c r="BU507" s="5">
        <v>3</v>
      </c>
      <c r="BV507" s="5"/>
      <c r="BW507" s="5">
        <v>1</v>
      </c>
      <c r="BX507" s="5">
        <v>1</v>
      </c>
      <c r="BY507" s="5">
        <v>1</v>
      </c>
      <c r="BZ507" s="5">
        <v>2</v>
      </c>
      <c r="CA507" s="5">
        <v>1</v>
      </c>
      <c r="CB507" s="5">
        <v>2</v>
      </c>
      <c r="CC507" s="5">
        <v>1</v>
      </c>
      <c r="CD507" s="5">
        <v>1</v>
      </c>
      <c r="CE507" s="5">
        <v>1</v>
      </c>
      <c r="CF507" s="5">
        <v>1</v>
      </c>
      <c r="CG507" s="5"/>
      <c r="CH507" s="5">
        <v>1</v>
      </c>
      <c r="CI507" s="5">
        <v>1</v>
      </c>
      <c r="CJ507" s="5">
        <v>1</v>
      </c>
      <c r="CK507" s="2">
        <v>14</v>
      </c>
      <c r="CL507" s="5" t="s">
        <v>2955</v>
      </c>
      <c r="CM507" s="5">
        <v>1</v>
      </c>
      <c r="CN507" s="5">
        <v>1</v>
      </c>
      <c r="CO507" s="5">
        <v>1</v>
      </c>
      <c r="CP507" s="5">
        <v>1</v>
      </c>
      <c r="CQ507" s="5">
        <v>1</v>
      </c>
      <c r="CR507" s="5">
        <v>1</v>
      </c>
      <c r="CS507" s="5">
        <v>1</v>
      </c>
      <c r="CT507" s="5">
        <v>1</v>
      </c>
      <c r="CU507" s="5">
        <v>1</v>
      </c>
      <c r="CV507" s="5">
        <v>1</v>
      </c>
      <c r="CW507" s="5">
        <v>1</v>
      </c>
      <c r="CX507" s="5">
        <v>1</v>
      </c>
      <c r="CY507" s="5">
        <v>1</v>
      </c>
      <c r="CZ507" s="5">
        <v>1</v>
      </c>
      <c r="DA507" s="2">
        <v>20</v>
      </c>
      <c r="DB507" s="5" t="s">
        <v>2957</v>
      </c>
      <c r="DC507" s="5">
        <v>1</v>
      </c>
      <c r="DD507" s="5">
        <v>1</v>
      </c>
      <c r="DE507" s="5">
        <v>1</v>
      </c>
      <c r="DF507" s="5">
        <v>1</v>
      </c>
      <c r="DG507" s="5">
        <v>1</v>
      </c>
      <c r="DH507" s="5">
        <v>2</v>
      </c>
      <c r="DI507" s="5">
        <v>2</v>
      </c>
      <c r="DJ507" s="5">
        <v>2</v>
      </c>
      <c r="DK507" s="5">
        <v>1</v>
      </c>
      <c r="DL507" s="5">
        <v>2</v>
      </c>
      <c r="DM507" s="5">
        <v>2</v>
      </c>
      <c r="DN507">
        <v>2</v>
      </c>
      <c r="DO507" s="5">
        <v>1</v>
      </c>
      <c r="DP507" s="5">
        <v>1</v>
      </c>
      <c r="DQ507" s="2">
        <v>12</v>
      </c>
      <c r="DR507" s="5" t="s">
        <v>2960</v>
      </c>
      <c r="DS507" s="5">
        <v>1</v>
      </c>
      <c r="DT507">
        <v>1</v>
      </c>
      <c r="DU507" s="5">
        <v>1</v>
      </c>
      <c r="DV507" s="5"/>
      <c r="DW507">
        <v>1</v>
      </c>
      <c r="DX507" s="5"/>
      <c r="DY507" s="5">
        <v>1</v>
      </c>
      <c r="EA507" s="5">
        <v>1</v>
      </c>
      <c r="EB507" s="5">
        <v>1</v>
      </c>
      <c r="EC507" s="5">
        <v>1</v>
      </c>
      <c r="ED507" s="5">
        <v>1</v>
      </c>
      <c r="EE507" s="5">
        <v>1</v>
      </c>
      <c r="EF507" s="5">
        <v>17</v>
      </c>
      <c r="EG507" s="5" t="s">
        <v>2955</v>
      </c>
      <c r="EH507" s="5">
        <v>1</v>
      </c>
      <c r="EI507" s="5">
        <v>1</v>
      </c>
      <c r="EJ507" s="5">
        <v>1</v>
      </c>
      <c r="EK507" s="5">
        <v>1</v>
      </c>
      <c r="EL507" s="5">
        <v>2</v>
      </c>
      <c r="EM507" s="5">
        <v>2</v>
      </c>
      <c r="EN507" s="5">
        <v>2</v>
      </c>
      <c r="EO507" s="5">
        <v>1</v>
      </c>
      <c r="EP507" s="5">
        <v>1</v>
      </c>
      <c r="EQ507" s="5">
        <v>3</v>
      </c>
      <c r="ER507" s="5">
        <v>1</v>
      </c>
      <c r="ES507" s="5">
        <v>1</v>
      </c>
    </row>
    <row r="508" spans="1:149">
      <c r="A508" s="74">
        <v>45609.518993055557</v>
      </c>
      <c r="B508" s="5" t="s">
        <v>36</v>
      </c>
      <c r="C508" s="5" t="s">
        <v>1442</v>
      </c>
      <c r="D508" s="5" t="s">
        <v>1443</v>
      </c>
      <c r="E508" s="2">
        <v>2</v>
      </c>
      <c r="F508" s="5" t="s">
        <v>3193</v>
      </c>
      <c r="G508" s="2">
        <v>116</v>
      </c>
      <c r="H508" s="5" t="s">
        <v>2958</v>
      </c>
      <c r="I508" s="5">
        <v>1</v>
      </c>
      <c r="J508" s="5">
        <v>1116</v>
      </c>
      <c r="K508" s="2" t="s">
        <v>2956</v>
      </c>
      <c r="L508" s="5" t="s">
        <v>3648</v>
      </c>
      <c r="M508" s="2">
        <v>19</v>
      </c>
      <c r="N508" s="5" t="s">
        <v>2960</v>
      </c>
      <c r="O508" s="5">
        <v>1</v>
      </c>
      <c r="P508" s="5">
        <v>1</v>
      </c>
      <c r="Q508" s="5">
        <v>1</v>
      </c>
      <c r="R508" s="5"/>
      <c r="S508" s="5">
        <v>1</v>
      </c>
      <c r="T508" s="5">
        <v>0</v>
      </c>
      <c r="U508" s="5">
        <v>1</v>
      </c>
      <c r="V508" s="5">
        <v>1</v>
      </c>
      <c r="W508" s="5">
        <v>1</v>
      </c>
      <c r="X508" s="5">
        <v>0</v>
      </c>
      <c r="Y508" s="5">
        <v>2</v>
      </c>
      <c r="Z508" s="5">
        <v>1</v>
      </c>
      <c r="AA508" s="5">
        <v>1</v>
      </c>
      <c r="AB508" s="5">
        <v>1</v>
      </c>
      <c r="AC508" s="5">
        <v>1</v>
      </c>
      <c r="AD508" s="5">
        <v>1</v>
      </c>
      <c r="AE508" s="5">
        <v>0</v>
      </c>
      <c r="AF508" s="5">
        <v>1</v>
      </c>
      <c r="AG508" s="5">
        <v>1</v>
      </c>
      <c r="AH508" s="5"/>
      <c r="AI508" s="5"/>
      <c r="AJ508" s="5">
        <v>2</v>
      </c>
      <c r="AK508" s="5"/>
      <c r="AL508" s="5"/>
      <c r="AM508" s="5"/>
      <c r="AN508">
        <v>0</v>
      </c>
      <c r="AO508" s="5"/>
      <c r="AP508" s="2">
        <v>16</v>
      </c>
      <c r="AQ508" s="5" t="s">
        <v>2957</v>
      </c>
      <c r="AR508" s="5"/>
      <c r="AS508" s="5">
        <v>1</v>
      </c>
      <c r="AT508" s="5">
        <v>3</v>
      </c>
      <c r="AU508" s="5">
        <v>2</v>
      </c>
      <c r="AV508" s="5">
        <v>1</v>
      </c>
      <c r="AW508" s="5">
        <v>1</v>
      </c>
      <c r="AX508" s="5">
        <v>3</v>
      </c>
      <c r="AY508">
        <v>2</v>
      </c>
      <c r="AZ508">
        <v>1</v>
      </c>
      <c r="BA508" s="5">
        <v>1</v>
      </c>
      <c r="BB508" s="5"/>
      <c r="BC508" s="5"/>
      <c r="BD508" s="2">
        <v>23</v>
      </c>
      <c r="BE508" s="5" t="s">
        <v>2957</v>
      </c>
      <c r="BF508" s="5">
        <v>3</v>
      </c>
      <c r="BG508" s="5">
        <v>3</v>
      </c>
      <c r="BH508" s="5">
        <v>1</v>
      </c>
      <c r="BI508" s="5">
        <v>3</v>
      </c>
      <c r="BJ508" s="5">
        <v>2</v>
      </c>
      <c r="BK508">
        <v>0</v>
      </c>
      <c r="BL508" s="5">
        <v>2</v>
      </c>
      <c r="BM508" s="5">
        <v>1</v>
      </c>
      <c r="BN508" s="5">
        <v>1</v>
      </c>
      <c r="BO508" s="5">
        <v>1</v>
      </c>
      <c r="BP508" s="5">
        <v>1</v>
      </c>
      <c r="BQ508" s="5">
        <v>3</v>
      </c>
      <c r="BR508" s="5">
        <v>2</v>
      </c>
      <c r="BS508" s="2">
        <v>18</v>
      </c>
      <c r="BT508" s="5" t="s">
        <v>2957</v>
      </c>
      <c r="BU508" s="5">
        <v>3</v>
      </c>
      <c r="BV508" s="5"/>
      <c r="BW508" s="5">
        <v>1</v>
      </c>
      <c r="BX508" s="5">
        <v>1</v>
      </c>
      <c r="BY508" s="5">
        <v>0</v>
      </c>
      <c r="BZ508" s="5">
        <v>2</v>
      </c>
      <c r="CA508" s="5">
        <v>1</v>
      </c>
      <c r="CB508" s="5">
        <v>2</v>
      </c>
      <c r="CC508" s="5">
        <v>0</v>
      </c>
      <c r="CD508" s="5">
        <v>1</v>
      </c>
      <c r="CE508" s="5">
        <v>1</v>
      </c>
      <c r="CF508" s="5">
        <v>1</v>
      </c>
      <c r="CG508" s="5"/>
      <c r="CH508" s="5">
        <v>1</v>
      </c>
      <c r="CI508" s="5">
        <v>1</v>
      </c>
      <c r="CJ508" s="5">
        <v>1</v>
      </c>
      <c r="CK508" s="2">
        <v>9</v>
      </c>
      <c r="CL508" s="5" t="s">
        <v>2957</v>
      </c>
      <c r="CM508" s="5">
        <v>1</v>
      </c>
      <c r="CN508" s="5">
        <v>1</v>
      </c>
      <c r="CO508" s="5">
        <v>0</v>
      </c>
      <c r="CP508" s="5">
        <v>0</v>
      </c>
      <c r="CQ508" s="5">
        <v>1</v>
      </c>
      <c r="CR508" s="5">
        <v>1</v>
      </c>
      <c r="CS508" s="5">
        <v>1</v>
      </c>
      <c r="CT508" s="5">
        <v>1</v>
      </c>
      <c r="CU508" s="5">
        <v>0</v>
      </c>
      <c r="CV508" s="5">
        <v>1</v>
      </c>
      <c r="CW508" s="5">
        <v>0</v>
      </c>
      <c r="CX508" s="5">
        <v>1</v>
      </c>
      <c r="CY508" s="5">
        <v>1</v>
      </c>
      <c r="CZ508" s="5">
        <v>0</v>
      </c>
      <c r="DA508" s="2">
        <v>23</v>
      </c>
      <c r="DB508" s="5" t="s">
        <v>2958</v>
      </c>
      <c r="DC508" s="5">
        <v>1</v>
      </c>
      <c r="DD508" s="5">
        <v>1</v>
      </c>
      <c r="DE508" s="5">
        <v>1</v>
      </c>
      <c r="DF508" s="5">
        <v>1</v>
      </c>
      <c r="DG508" s="5">
        <v>1</v>
      </c>
      <c r="DH508" s="5">
        <v>3</v>
      </c>
      <c r="DI508" s="5">
        <v>0</v>
      </c>
      <c r="DJ508" s="5">
        <v>0</v>
      </c>
      <c r="DK508" s="5">
        <v>3</v>
      </c>
      <c r="DL508" s="5">
        <v>3</v>
      </c>
      <c r="DM508" s="5">
        <v>3</v>
      </c>
      <c r="DN508">
        <v>2</v>
      </c>
      <c r="DO508" s="5">
        <v>2</v>
      </c>
      <c r="DP508" s="5">
        <v>2</v>
      </c>
      <c r="DQ508" s="2">
        <v>12</v>
      </c>
      <c r="DR508" s="5" t="s">
        <v>2960</v>
      </c>
      <c r="DS508" s="5">
        <v>1</v>
      </c>
      <c r="DT508">
        <v>3</v>
      </c>
      <c r="DU508" s="5">
        <v>1</v>
      </c>
      <c r="DV508" s="5"/>
      <c r="DW508">
        <v>0</v>
      </c>
      <c r="DX508" s="5"/>
      <c r="DY508" s="5">
        <v>2</v>
      </c>
      <c r="EA508" s="5">
        <v>1</v>
      </c>
      <c r="EB508" s="5">
        <v>1</v>
      </c>
      <c r="EC508" s="5">
        <v>1</v>
      </c>
      <c r="ED508" s="5">
        <v>1</v>
      </c>
      <c r="EE508" s="5">
        <v>0</v>
      </c>
      <c r="EF508" s="5">
        <v>19</v>
      </c>
      <c r="EG508" s="5" t="s">
        <v>2955</v>
      </c>
      <c r="EH508" s="5">
        <v>1</v>
      </c>
      <c r="EI508" s="5">
        <v>1</v>
      </c>
      <c r="EJ508" s="5">
        <v>1</v>
      </c>
      <c r="EK508" s="5">
        <v>1</v>
      </c>
      <c r="EL508" s="5">
        <v>3</v>
      </c>
      <c r="EM508" s="5">
        <v>3</v>
      </c>
      <c r="EN508" s="5">
        <v>2</v>
      </c>
      <c r="EO508" s="5">
        <v>1</v>
      </c>
      <c r="EP508" s="5">
        <v>1</v>
      </c>
      <c r="EQ508" s="5">
        <v>3</v>
      </c>
      <c r="ER508" s="5">
        <v>1</v>
      </c>
      <c r="ES508" s="5">
        <v>1</v>
      </c>
    </row>
    <row r="509" spans="1:149">
      <c r="A509" s="74">
        <v>45609.429918981485</v>
      </c>
      <c r="B509" s="5" t="s">
        <v>36</v>
      </c>
      <c r="C509" s="5" t="s">
        <v>1444</v>
      </c>
      <c r="D509" s="5" t="s">
        <v>1445</v>
      </c>
      <c r="E509" s="2">
        <v>2</v>
      </c>
      <c r="F509" s="5" t="s">
        <v>3193</v>
      </c>
      <c r="G509" s="2">
        <v>152</v>
      </c>
      <c r="H509" s="5" t="s">
        <v>2957</v>
      </c>
      <c r="I509" s="5">
        <v>3</v>
      </c>
      <c r="J509" s="5">
        <v>3152</v>
      </c>
      <c r="K509" s="2" t="s">
        <v>2961</v>
      </c>
      <c r="L509" s="5" t="s">
        <v>2962</v>
      </c>
      <c r="M509" s="2">
        <v>30</v>
      </c>
      <c r="N509" s="5" t="s">
        <v>2957</v>
      </c>
      <c r="O509" s="5">
        <v>1</v>
      </c>
      <c r="P509" s="5">
        <v>2</v>
      </c>
      <c r="Q509" s="5">
        <v>1</v>
      </c>
      <c r="R509" s="5"/>
      <c r="S509" s="5">
        <v>1</v>
      </c>
      <c r="T509" s="5">
        <v>2</v>
      </c>
      <c r="U509" s="5">
        <v>1</v>
      </c>
      <c r="V509" s="5">
        <v>1</v>
      </c>
      <c r="W509" s="5">
        <v>1</v>
      </c>
      <c r="X509" s="5">
        <v>1</v>
      </c>
      <c r="Y509" s="5">
        <v>2</v>
      </c>
      <c r="Z509" s="5">
        <v>0</v>
      </c>
      <c r="AA509" s="5">
        <v>1</v>
      </c>
      <c r="AB509" s="5">
        <v>3</v>
      </c>
      <c r="AC509" s="5">
        <v>2</v>
      </c>
      <c r="AD509" s="5">
        <v>1</v>
      </c>
      <c r="AE509" s="5">
        <v>1</v>
      </c>
      <c r="AF509" s="5">
        <v>1</v>
      </c>
      <c r="AG509" s="5">
        <v>1</v>
      </c>
      <c r="AH509" s="5"/>
      <c r="AI509" s="5"/>
      <c r="AJ509" s="5">
        <v>3</v>
      </c>
      <c r="AK509" s="5"/>
      <c r="AL509" s="5"/>
      <c r="AM509" s="5"/>
      <c r="AN509">
        <v>2</v>
      </c>
      <c r="AO509" s="5"/>
      <c r="AP509" s="2">
        <v>17</v>
      </c>
      <c r="AQ509" s="5" t="s">
        <v>2957</v>
      </c>
      <c r="AR509" s="5"/>
      <c r="AS509" s="5">
        <v>1</v>
      </c>
      <c r="AT509" s="5">
        <v>3</v>
      </c>
      <c r="AU509" s="5">
        <v>2</v>
      </c>
      <c r="AV509" s="5">
        <v>1</v>
      </c>
      <c r="AW509" s="5">
        <v>1</v>
      </c>
      <c r="AX509" s="5">
        <v>3</v>
      </c>
      <c r="AY509">
        <v>2</v>
      </c>
      <c r="AZ509">
        <v>1</v>
      </c>
      <c r="BA509" s="5">
        <v>2</v>
      </c>
      <c r="BB509" s="5"/>
      <c r="BC509" s="5"/>
      <c r="BD509" s="2">
        <v>21</v>
      </c>
      <c r="BE509" s="5" t="s">
        <v>2957</v>
      </c>
      <c r="BF509" s="5">
        <v>2</v>
      </c>
      <c r="BG509" s="5">
        <v>2</v>
      </c>
      <c r="BH509" s="5">
        <v>2</v>
      </c>
      <c r="BI509" s="5">
        <v>3</v>
      </c>
      <c r="BJ509" s="5">
        <v>1</v>
      </c>
      <c r="BK509">
        <v>1</v>
      </c>
      <c r="BL509" s="5">
        <v>1</v>
      </c>
      <c r="BM509" s="5">
        <v>1</v>
      </c>
      <c r="BN509" s="5">
        <v>1</v>
      </c>
      <c r="BO509" s="5">
        <v>1</v>
      </c>
      <c r="BP509" s="5">
        <v>1</v>
      </c>
      <c r="BQ509" s="5">
        <v>3</v>
      </c>
      <c r="BR509" s="5">
        <v>2</v>
      </c>
      <c r="BS509" s="2">
        <v>17</v>
      </c>
      <c r="BT509" s="5" t="s">
        <v>2957</v>
      </c>
      <c r="BU509" s="5">
        <v>3</v>
      </c>
      <c r="BV509" s="5"/>
      <c r="BW509" s="5">
        <v>1</v>
      </c>
      <c r="BX509" s="5">
        <v>1</v>
      </c>
      <c r="BY509" s="5">
        <v>0</v>
      </c>
      <c r="BZ509" s="5">
        <v>2</v>
      </c>
      <c r="CA509" s="5">
        <v>1</v>
      </c>
      <c r="CB509" s="5">
        <v>1</v>
      </c>
      <c r="CC509" s="5">
        <v>0</v>
      </c>
      <c r="CD509" s="5">
        <v>1</v>
      </c>
      <c r="CE509" s="5">
        <v>1</v>
      </c>
      <c r="CF509" s="5">
        <v>1</v>
      </c>
      <c r="CG509" s="5"/>
      <c r="CH509" s="5">
        <v>1</v>
      </c>
      <c r="CI509" s="5">
        <v>1</v>
      </c>
      <c r="CJ509" s="5">
        <v>1</v>
      </c>
      <c r="CK509" s="2">
        <v>13</v>
      </c>
      <c r="CL509" s="5" t="s">
        <v>2955</v>
      </c>
      <c r="CM509" s="5">
        <v>1</v>
      </c>
      <c r="CN509" s="5">
        <v>1</v>
      </c>
      <c r="CO509" s="5">
        <v>1</v>
      </c>
      <c r="CP509" s="5">
        <v>1</v>
      </c>
      <c r="CQ509" s="5">
        <v>1</v>
      </c>
      <c r="CR509" s="5">
        <v>1</v>
      </c>
      <c r="CS509" s="5">
        <v>1</v>
      </c>
      <c r="CT509" s="5">
        <v>1</v>
      </c>
      <c r="CU509" s="5">
        <v>1</v>
      </c>
      <c r="CV509" s="5">
        <v>1</v>
      </c>
      <c r="CW509" s="5">
        <v>1</v>
      </c>
      <c r="CX509" s="5">
        <v>1</v>
      </c>
      <c r="CY509" s="5">
        <v>0</v>
      </c>
      <c r="CZ509" s="5">
        <v>1</v>
      </c>
      <c r="DA509" s="2">
        <v>25</v>
      </c>
      <c r="DB509" s="5" t="s">
        <v>2957</v>
      </c>
      <c r="DC509" s="5">
        <v>1</v>
      </c>
      <c r="DD509" s="5">
        <v>1</v>
      </c>
      <c r="DE509" s="5">
        <v>1</v>
      </c>
      <c r="DF509" s="5">
        <v>1</v>
      </c>
      <c r="DG509" s="5">
        <v>1</v>
      </c>
      <c r="DH509" s="5">
        <v>3</v>
      </c>
      <c r="DI509" s="5">
        <v>2</v>
      </c>
      <c r="DJ509" s="5">
        <v>3</v>
      </c>
      <c r="DK509" s="5">
        <v>3</v>
      </c>
      <c r="DL509" s="5">
        <v>3</v>
      </c>
      <c r="DM509" s="5">
        <v>3</v>
      </c>
      <c r="DN509">
        <v>1</v>
      </c>
      <c r="DO509" s="5">
        <v>1</v>
      </c>
      <c r="DP509" s="5">
        <v>1</v>
      </c>
      <c r="DQ509" s="2">
        <v>15</v>
      </c>
      <c r="DR509" s="5" t="s">
        <v>2957</v>
      </c>
      <c r="DS509" s="5">
        <v>1</v>
      </c>
      <c r="DT509">
        <v>3</v>
      </c>
      <c r="DU509" s="5">
        <v>1</v>
      </c>
      <c r="DV509" s="5"/>
      <c r="DW509">
        <v>1</v>
      </c>
      <c r="DX509" s="5"/>
      <c r="DY509" s="5">
        <v>1</v>
      </c>
      <c r="EA509" s="5">
        <v>1</v>
      </c>
      <c r="EB509" s="5">
        <v>1</v>
      </c>
      <c r="EC509" s="5">
        <v>1</v>
      </c>
      <c r="ED509" s="5">
        <v>2</v>
      </c>
      <c r="EE509" s="5">
        <v>2</v>
      </c>
      <c r="EF509" s="5">
        <v>14</v>
      </c>
      <c r="EG509" s="5" t="s">
        <v>2957</v>
      </c>
      <c r="EH509" s="5">
        <v>1</v>
      </c>
      <c r="EI509" s="5">
        <v>1</v>
      </c>
      <c r="EJ509" s="5">
        <v>1</v>
      </c>
      <c r="EK509" s="5">
        <v>3</v>
      </c>
      <c r="EL509" s="5">
        <v>2</v>
      </c>
      <c r="EM509" s="5">
        <v>1</v>
      </c>
      <c r="EN509" s="5">
        <v>2</v>
      </c>
      <c r="EO509" s="5">
        <v>1</v>
      </c>
      <c r="EP509" s="5">
        <v>0</v>
      </c>
      <c r="EQ509" s="5">
        <v>0</v>
      </c>
      <c r="ER509" s="5">
        <v>1</v>
      </c>
      <c r="ES509" s="5">
        <v>1</v>
      </c>
    </row>
    <row r="510" spans="1:149">
      <c r="A510" s="74">
        <v>45608.413865740738</v>
      </c>
      <c r="B510" s="5" t="s">
        <v>36</v>
      </c>
      <c r="C510" s="5" t="s">
        <v>1446</v>
      </c>
      <c r="D510" s="5" t="s">
        <v>1447</v>
      </c>
      <c r="E510" s="2">
        <v>6</v>
      </c>
      <c r="F510" s="5" t="s">
        <v>3152</v>
      </c>
      <c r="G510" s="2">
        <v>146</v>
      </c>
      <c r="H510" s="5" t="s">
        <v>2958</v>
      </c>
      <c r="I510" s="5">
        <v>1</v>
      </c>
      <c r="J510" s="5">
        <v>1146</v>
      </c>
      <c r="K510" s="2" t="s">
        <v>2961</v>
      </c>
      <c r="L510" s="5" t="s">
        <v>2962</v>
      </c>
      <c r="M510" s="2">
        <v>27</v>
      </c>
      <c r="N510" s="5" t="s">
        <v>2957</v>
      </c>
      <c r="O510" s="5">
        <v>1</v>
      </c>
      <c r="P510" s="5"/>
      <c r="Q510" s="5">
        <v>1</v>
      </c>
      <c r="R510" s="5"/>
      <c r="S510" s="5">
        <v>1</v>
      </c>
      <c r="T510" s="5">
        <v>0</v>
      </c>
      <c r="U510" s="5">
        <v>1</v>
      </c>
      <c r="V510" s="5">
        <v>1</v>
      </c>
      <c r="W510" s="5">
        <v>1</v>
      </c>
      <c r="X510" s="5"/>
      <c r="Y510" s="5">
        <v>2</v>
      </c>
      <c r="Z510" s="5">
        <v>1</v>
      </c>
      <c r="AA510" s="5"/>
      <c r="AB510" s="5">
        <v>3</v>
      </c>
      <c r="AC510" s="5">
        <v>1</v>
      </c>
      <c r="AD510" s="5">
        <v>1</v>
      </c>
      <c r="AE510" s="5">
        <v>0</v>
      </c>
      <c r="AF510" s="5">
        <v>3</v>
      </c>
      <c r="AG510" s="5">
        <v>2</v>
      </c>
      <c r="AH510" s="5"/>
      <c r="AI510" s="5"/>
      <c r="AJ510" s="5">
        <v>3</v>
      </c>
      <c r="AK510" s="5"/>
      <c r="AL510" s="5"/>
      <c r="AM510" s="5"/>
      <c r="AN510">
        <v>3</v>
      </c>
      <c r="AO510" s="5"/>
      <c r="AP510" s="2">
        <v>19</v>
      </c>
      <c r="AQ510" s="5" t="s">
        <v>2957</v>
      </c>
      <c r="AR510" s="5">
        <v>1</v>
      </c>
      <c r="AS510" s="5">
        <v>1</v>
      </c>
      <c r="AT510" s="5">
        <v>3</v>
      </c>
      <c r="AU510" s="5">
        <v>2</v>
      </c>
      <c r="AV510" s="5">
        <v>1</v>
      </c>
      <c r="AW510" s="5">
        <v>3</v>
      </c>
      <c r="AX510" s="5">
        <v>3</v>
      </c>
      <c r="AY510">
        <v>2</v>
      </c>
      <c r="AZ510">
        <v>1</v>
      </c>
      <c r="BA510" s="5">
        <v>2</v>
      </c>
      <c r="BB510" s="5"/>
      <c r="BC510" s="5"/>
      <c r="BD510" s="2">
        <v>23</v>
      </c>
      <c r="BE510" s="5" t="s">
        <v>2957</v>
      </c>
      <c r="BF510" s="5">
        <v>3</v>
      </c>
      <c r="BG510" s="5">
        <v>3</v>
      </c>
      <c r="BH510" s="5">
        <v>1</v>
      </c>
      <c r="BI510" s="5">
        <v>2</v>
      </c>
      <c r="BJ510" s="5">
        <v>1</v>
      </c>
      <c r="BK510">
        <v>1</v>
      </c>
      <c r="BL510" s="5">
        <v>3</v>
      </c>
      <c r="BM510" s="5">
        <v>1</v>
      </c>
      <c r="BN510" s="5">
        <v>1</v>
      </c>
      <c r="BO510" s="5">
        <v>1</v>
      </c>
      <c r="BP510" s="5">
        <v>1</v>
      </c>
      <c r="BQ510" s="5">
        <v>3</v>
      </c>
      <c r="BR510" s="5">
        <v>2</v>
      </c>
      <c r="BS510" s="2">
        <v>18</v>
      </c>
      <c r="BT510" s="5" t="s">
        <v>2957</v>
      </c>
      <c r="BU510" s="5">
        <v>3</v>
      </c>
      <c r="BV510" s="5">
        <v>1</v>
      </c>
      <c r="BW510" s="5">
        <v>1</v>
      </c>
      <c r="BX510" s="5">
        <v>1</v>
      </c>
      <c r="BY510" s="5">
        <v>0</v>
      </c>
      <c r="BZ510" s="5">
        <v>2</v>
      </c>
      <c r="CA510" s="5">
        <v>1</v>
      </c>
      <c r="CB510" s="5">
        <v>2</v>
      </c>
      <c r="CC510" s="5">
        <v>0</v>
      </c>
      <c r="CD510" s="5">
        <v>1</v>
      </c>
      <c r="CE510" s="5">
        <v>1</v>
      </c>
      <c r="CF510" s="5">
        <v>1</v>
      </c>
      <c r="CG510" s="5">
        <v>1</v>
      </c>
      <c r="CH510" s="5">
        <v>1</v>
      </c>
      <c r="CI510" s="5">
        <v>1</v>
      </c>
      <c r="CJ510" s="5">
        <v>1</v>
      </c>
      <c r="CK510" s="2">
        <v>13</v>
      </c>
      <c r="CL510" s="5" t="s">
        <v>2955</v>
      </c>
      <c r="CM510" s="5">
        <v>1</v>
      </c>
      <c r="CN510" s="5">
        <v>1</v>
      </c>
      <c r="CO510" s="5">
        <v>1</v>
      </c>
      <c r="CP510" s="5">
        <v>0</v>
      </c>
      <c r="CQ510" s="5">
        <v>1</v>
      </c>
      <c r="CR510" s="5">
        <v>1</v>
      </c>
      <c r="CS510" s="5">
        <v>1</v>
      </c>
      <c r="CT510" s="5">
        <v>1</v>
      </c>
      <c r="CU510" s="5">
        <v>1</v>
      </c>
      <c r="CV510" s="5">
        <v>1</v>
      </c>
      <c r="CW510" s="5">
        <v>1</v>
      </c>
      <c r="CX510" s="5">
        <v>1</v>
      </c>
      <c r="CY510" s="5">
        <v>1</v>
      </c>
      <c r="CZ510" s="5">
        <v>1</v>
      </c>
      <c r="DA510" s="2">
        <v>27</v>
      </c>
      <c r="DB510" s="5" t="s">
        <v>2955</v>
      </c>
      <c r="DC510" s="5">
        <v>1</v>
      </c>
      <c r="DD510" s="5">
        <v>1</v>
      </c>
      <c r="DE510" s="5">
        <v>1</v>
      </c>
      <c r="DF510" s="5">
        <v>1</v>
      </c>
      <c r="DG510" s="5">
        <v>1</v>
      </c>
      <c r="DH510" s="5">
        <v>3</v>
      </c>
      <c r="DI510" s="5">
        <v>2</v>
      </c>
      <c r="DJ510" s="5">
        <v>3</v>
      </c>
      <c r="DK510" s="5">
        <v>3</v>
      </c>
      <c r="DL510" s="5">
        <v>3</v>
      </c>
      <c r="DM510" s="5">
        <v>3</v>
      </c>
      <c r="DN510">
        <v>2</v>
      </c>
      <c r="DO510" s="5">
        <v>2</v>
      </c>
      <c r="DP510" s="5">
        <v>1</v>
      </c>
      <c r="DQ510" s="2">
        <v>9</v>
      </c>
      <c r="DR510" s="5" t="s">
        <v>2958</v>
      </c>
      <c r="DS510" s="5">
        <v>0</v>
      </c>
      <c r="DT510">
        <v>3</v>
      </c>
      <c r="DU510" s="5">
        <v>1</v>
      </c>
      <c r="DV510" s="5">
        <v>0</v>
      </c>
      <c r="DX510" s="5">
        <v>0</v>
      </c>
      <c r="DY510" s="5">
        <v>0</v>
      </c>
      <c r="EA510" s="5">
        <v>1</v>
      </c>
      <c r="EB510" s="5">
        <v>0</v>
      </c>
      <c r="EC510" s="5">
        <v>1</v>
      </c>
      <c r="ED510" s="5">
        <v>1</v>
      </c>
      <c r="EE510" s="5">
        <v>1</v>
      </c>
      <c r="EF510" s="5">
        <v>19</v>
      </c>
      <c r="EG510" s="5" t="s">
        <v>2955</v>
      </c>
      <c r="EH510" s="5">
        <v>1</v>
      </c>
      <c r="EI510" s="5">
        <v>1</v>
      </c>
      <c r="EJ510" s="5">
        <v>1</v>
      </c>
      <c r="EK510" s="5">
        <v>3</v>
      </c>
      <c r="EL510" s="5">
        <v>2</v>
      </c>
      <c r="EM510" s="5">
        <v>2</v>
      </c>
      <c r="EN510" s="5">
        <v>2</v>
      </c>
      <c r="EO510" s="5">
        <v>1</v>
      </c>
      <c r="EP510" s="5">
        <v>1</v>
      </c>
      <c r="EQ510" s="5">
        <v>3</v>
      </c>
      <c r="ER510" s="5">
        <v>1</v>
      </c>
      <c r="ES510" s="5">
        <v>1</v>
      </c>
    </row>
    <row r="511" spans="1:149">
      <c r="A511" s="74">
        <v>45603.319085648145</v>
      </c>
      <c r="B511" s="5" t="s">
        <v>36</v>
      </c>
      <c r="C511" s="5" t="s">
        <v>1448</v>
      </c>
      <c r="D511" s="5" t="s">
        <v>1449</v>
      </c>
      <c r="E511" s="2">
        <v>2</v>
      </c>
      <c r="F511" s="5" t="s">
        <v>3193</v>
      </c>
      <c r="G511" s="2">
        <v>129</v>
      </c>
      <c r="H511" s="5" t="s">
        <v>2958</v>
      </c>
      <c r="I511" s="5">
        <v>1</v>
      </c>
      <c r="J511" s="5">
        <v>1129</v>
      </c>
      <c r="K511" s="2" t="s">
        <v>2956</v>
      </c>
      <c r="L511" s="5" t="s">
        <v>3223</v>
      </c>
      <c r="M511" s="2">
        <v>24</v>
      </c>
      <c r="N511" s="5" t="s">
        <v>2958</v>
      </c>
      <c r="O511" s="5">
        <v>1</v>
      </c>
      <c r="P511" s="5">
        <v>3</v>
      </c>
      <c r="Q511" s="5">
        <v>1</v>
      </c>
      <c r="R511" s="5"/>
      <c r="S511" s="5">
        <v>1</v>
      </c>
      <c r="T511" s="5">
        <v>0</v>
      </c>
      <c r="U511" s="5">
        <v>1</v>
      </c>
      <c r="V511" s="5">
        <v>1</v>
      </c>
      <c r="W511" s="5">
        <v>1</v>
      </c>
      <c r="X511" s="5">
        <v>1</v>
      </c>
      <c r="Y511" s="5">
        <v>2</v>
      </c>
      <c r="Z511" s="5">
        <v>1</v>
      </c>
      <c r="AA511" s="5">
        <v>1</v>
      </c>
      <c r="AB511" s="5">
        <v>0</v>
      </c>
      <c r="AC511" s="5">
        <v>1</v>
      </c>
      <c r="AD511" s="5">
        <v>0</v>
      </c>
      <c r="AE511" s="5">
        <v>1</v>
      </c>
      <c r="AF511" s="5">
        <v>3</v>
      </c>
      <c r="AG511" s="5">
        <v>2</v>
      </c>
      <c r="AH511" s="5"/>
      <c r="AI511" s="5"/>
      <c r="AJ511" s="5">
        <v>3</v>
      </c>
      <c r="AK511" s="5"/>
      <c r="AL511" s="5"/>
      <c r="AM511" s="5"/>
      <c r="AN511">
        <v>0</v>
      </c>
      <c r="AO511" s="5"/>
      <c r="AP511" s="2">
        <v>17</v>
      </c>
      <c r="AQ511" s="5" t="s">
        <v>2957</v>
      </c>
      <c r="AR511" s="5"/>
      <c r="AS511" s="5">
        <v>1</v>
      </c>
      <c r="AT511" s="5">
        <v>3</v>
      </c>
      <c r="AU511" s="5">
        <v>2</v>
      </c>
      <c r="AV511" s="5">
        <v>1</v>
      </c>
      <c r="AW511" s="5">
        <v>2</v>
      </c>
      <c r="AX511" s="5">
        <v>3</v>
      </c>
      <c r="AY511">
        <v>2</v>
      </c>
      <c r="AZ511">
        <v>1</v>
      </c>
      <c r="BA511" s="5">
        <v>1</v>
      </c>
      <c r="BB511" s="5"/>
      <c r="BC511" s="5"/>
      <c r="BD511" s="2">
        <v>23</v>
      </c>
      <c r="BE511" s="5" t="s">
        <v>2957</v>
      </c>
      <c r="BF511" s="5">
        <v>3</v>
      </c>
      <c r="BG511" s="5">
        <v>1</v>
      </c>
      <c r="BH511" s="5">
        <v>1</v>
      </c>
      <c r="BI511" s="5">
        <v>3</v>
      </c>
      <c r="BJ511" s="5">
        <v>2</v>
      </c>
      <c r="BK511">
        <v>1</v>
      </c>
      <c r="BL511" s="5">
        <v>3</v>
      </c>
      <c r="BM511" s="5">
        <v>1</v>
      </c>
      <c r="BN511" s="5">
        <v>1</v>
      </c>
      <c r="BO511" s="5">
        <v>1</v>
      </c>
      <c r="BP511" s="5">
        <v>1</v>
      </c>
      <c r="BQ511" s="5">
        <v>3</v>
      </c>
      <c r="BR511" s="5">
        <v>2</v>
      </c>
      <c r="BS511" s="2">
        <v>19</v>
      </c>
      <c r="BT511" s="5" t="s">
        <v>2957</v>
      </c>
      <c r="BU511" s="5">
        <v>3</v>
      </c>
      <c r="BV511" s="5"/>
      <c r="BW511" s="5">
        <v>1</v>
      </c>
      <c r="BX511" s="5">
        <v>1</v>
      </c>
      <c r="BY511" s="5">
        <v>0</v>
      </c>
      <c r="BZ511" s="5">
        <v>3</v>
      </c>
      <c r="CA511" s="5">
        <v>1</v>
      </c>
      <c r="CB511" s="5">
        <v>1</v>
      </c>
      <c r="CC511" s="5">
        <v>1</v>
      </c>
      <c r="CD511" s="5">
        <v>1</v>
      </c>
      <c r="CE511" s="5">
        <v>1</v>
      </c>
      <c r="CF511" s="5">
        <v>1</v>
      </c>
      <c r="CG511" s="5"/>
      <c r="CH511" s="5">
        <v>1</v>
      </c>
      <c r="CI511" s="5">
        <v>1</v>
      </c>
      <c r="CJ511" s="5">
        <v>1</v>
      </c>
      <c r="CK511" s="2">
        <v>11</v>
      </c>
      <c r="CL511" s="5" t="s">
        <v>2957</v>
      </c>
      <c r="CM511" s="5">
        <v>1</v>
      </c>
      <c r="CN511" s="5">
        <v>1</v>
      </c>
      <c r="CO511" s="5">
        <v>1</v>
      </c>
      <c r="CP511" s="5">
        <v>0</v>
      </c>
      <c r="CQ511" s="5">
        <v>1</v>
      </c>
      <c r="CR511" s="5">
        <v>1</v>
      </c>
      <c r="CS511" s="5">
        <v>1</v>
      </c>
      <c r="CT511" s="5">
        <v>1</v>
      </c>
      <c r="CU511" s="5">
        <v>1</v>
      </c>
      <c r="CV511" s="5">
        <v>1</v>
      </c>
      <c r="CW511" s="5">
        <v>0</v>
      </c>
      <c r="CX511" s="5">
        <v>1</v>
      </c>
      <c r="CY511" s="5">
        <v>1</v>
      </c>
      <c r="CZ511" s="5">
        <v>0</v>
      </c>
      <c r="DA511" s="2">
        <v>26</v>
      </c>
      <c r="DB511" s="5" t="s">
        <v>2957</v>
      </c>
      <c r="DC511" s="5">
        <v>1</v>
      </c>
      <c r="DD511" s="5">
        <v>1</v>
      </c>
      <c r="DE511" s="5">
        <v>1</v>
      </c>
      <c r="DF511" s="5">
        <v>1</v>
      </c>
      <c r="DG511" s="5">
        <v>1</v>
      </c>
      <c r="DH511" s="5">
        <v>3</v>
      </c>
      <c r="DI511" s="5">
        <v>3</v>
      </c>
      <c r="DJ511" s="5">
        <v>3</v>
      </c>
      <c r="DK511" s="5">
        <v>3</v>
      </c>
      <c r="DL511" s="5">
        <v>3</v>
      </c>
      <c r="DM511" s="5">
        <v>3</v>
      </c>
      <c r="DN511">
        <v>1</v>
      </c>
      <c r="DO511" s="5">
        <v>1</v>
      </c>
      <c r="DP511" s="5">
        <v>1</v>
      </c>
      <c r="DQ511" s="2">
        <v>15</v>
      </c>
      <c r="DR511" s="5" t="s">
        <v>2957</v>
      </c>
      <c r="DS511" s="5">
        <v>1</v>
      </c>
      <c r="DT511">
        <v>3</v>
      </c>
      <c r="DU511" s="5">
        <v>1</v>
      </c>
      <c r="DV511" s="5"/>
      <c r="DW511">
        <v>1</v>
      </c>
      <c r="DX511" s="5"/>
      <c r="DY511" s="5">
        <v>1</v>
      </c>
      <c r="EA511" s="5">
        <v>1</v>
      </c>
      <c r="EB511" s="5">
        <v>1</v>
      </c>
      <c r="EC511" s="5">
        <v>1</v>
      </c>
      <c r="ED511" s="5">
        <v>2</v>
      </c>
      <c r="EE511" s="5">
        <v>2</v>
      </c>
      <c r="EF511" s="5">
        <v>18</v>
      </c>
      <c r="EG511" s="5" t="s">
        <v>2955</v>
      </c>
      <c r="EH511" s="5">
        <v>1</v>
      </c>
      <c r="EI511" s="5">
        <v>1</v>
      </c>
      <c r="EJ511" s="5">
        <v>1</v>
      </c>
      <c r="EK511" s="5">
        <v>3</v>
      </c>
      <c r="EL511" s="5">
        <v>3</v>
      </c>
      <c r="EM511" s="5">
        <v>1</v>
      </c>
      <c r="EN511" s="5">
        <v>1</v>
      </c>
      <c r="EO511" s="5">
        <v>1</v>
      </c>
      <c r="EP511" s="5">
        <v>1</v>
      </c>
      <c r="EQ511" s="5">
        <v>3</v>
      </c>
      <c r="ER511" s="5">
        <v>1</v>
      </c>
      <c r="ES511" s="5">
        <v>1</v>
      </c>
    </row>
    <row r="512" spans="1:149">
      <c r="A512" s="74">
        <v>45607.422951388886</v>
      </c>
      <c r="B512" s="5" t="s">
        <v>36</v>
      </c>
      <c r="C512" s="5" t="s">
        <v>1450</v>
      </c>
      <c r="D512" s="5" t="s">
        <v>1451</v>
      </c>
      <c r="E512" s="2">
        <v>2</v>
      </c>
      <c r="F512" s="5" t="s">
        <v>3193</v>
      </c>
      <c r="G512" s="2">
        <v>116</v>
      </c>
      <c r="H512" s="5" t="s">
        <v>2958</v>
      </c>
      <c r="I512" s="5">
        <v>1</v>
      </c>
      <c r="J512" s="5">
        <v>1116</v>
      </c>
      <c r="K512" s="2" t="s">
        <v>2956</v>
      </c>
      <c r="L512" s="5" t="s">
        <v>3042</v>
      </c>
      <c r="M512" s="2">
        <v>23</v>
      </c>
      <c r="N512" s="5" t="s">
        <v>2958</v>
      </c>
      <c r="O512" s="5">
        <v>0</v>
      </c>
      <c r="P512" s="5">
        <v>2</v>
      </c>
      <c r="Q512" s="5">
        <v>1</v>
      </c>
      <c r="R512" s="5"/>
      <c r="S512" s="5">
        <v>1</v>
      </c>
      <c r="T512" s="5">
        <v>0</v>
      </c>
      <c r="U512" s="5">
        <v>1</v>
      </c>
      <c r="V512" s="5">
        <v>1</v>
      </c>
      <c r="W512" s="5">
        <v>1</v>
      </c>
      <c r="X512" s="5">
        <v>1</v>
      </c>
      <c r="Y512" s="5">
        <v>2</v>
      </c>
      <c r="Z512" s="5">
        <v>1</v>
      </c>
      <c r="AA512" s="5">
        <v>1</v>
      </c>
      <c r="AB512" s="5">
        <v>1</v>
      </c>
      <c r="AC512" s="5">
        <v>2</v>
      </c>
      <c r="AD512" s="5">
        <v>2</v>
      </c>
      <c r="AE512" s="5">
        <v>0</v>
      </c>
      <c r="AF512" s="5">
        <v>1</v>
      </c>
      <c r="AG512" s="5">
        <v>1</v>
      </c>
      <c r="AH512" s="5"/>
      <c r="AI512" s="5"/>
      <c r="AJ512" s="5">
        <v>3</v>
      </c>
      <c r="AK512" s="5"/>
      <c r="AL512" s="5"/>
      <c r="AM512" s="5"/>
      <c r="AN512">
        <v>1</v>
      </c>
      <c r="AO512" s="5"/>
      <c r="AP512" s="2">
        <v>15</v>
      </c>
      <c r="AQ512" s="5" t="s">
        <v>2957</v>
      </c>
      <c r="AR512" s="5"/>
      <c r="AS512" s="5">
        <v>1</v>
      </c>
      <c r="AT512" s="5">
        <v>2</v>
      </c>
      <c r="AU512" s="5">
        <v>2</v>
      </c>
      <c r="AV512" s="5">
        <v>1</v>
      </c>
      <c r="AW512" s="5">
        <v>1</v>
      </c>
      <c r="AX512" s="5">
        <v>1</v>
      </c>
      <c r="AY512">
        <v>3</v>
      </c>
      <c r="AZ512">
        <v>2</v>
      </c>
      <c r="BA512" s="5">
        <v>1</v>
      </c>
      <c r="BB512" s="5"/>
      <c r="BC512" s="5"/>
      <c r="BD512" s="2">
        <v>18</v>
      </c>
      <c r="BE512" s="5" t="s">
        <v>2957</v>
      </c>
      <c r="BF512" s="5">
        <v>3</v>
      </c>
      <c r="BG512" s="5">
        <v>2</v>
      </c>
      <c r="BH512" s="5">
        <v>2</v>
      </c>
      <c r="BI512" s="5">
        <v>3</v>
      </c>
      <c r="BJ512" s="5">
        <v>3</v>
      </c>
      <c r="BK512">
        <v>0</v>
      </c>
      <c r="BL512" s="5">
        <v>1</v>
      </c>
      <c r="BM512" s="5">
        <v>1</v>
      </c>
      <c r="BN512" s="5">
        <v>1</v>
      </c>
      <c r="BO512" s="5">
        <v>0</v>
      </c>
      <c r="BP512" s="5">
        <v>1</v>
      </c>
      <c r="BQ512" s="5">
        <v>1</v>
      </c>
      <c r="BR512" s="5">
        <v>0</v>
      </c>
      <c r="BS512" s="2">
        <v>18</v>
      </c>
      <c r="BT512" s="5" t="s">
        <v>2957</v>
      </c>
      <c r="BU512" s="5">
        <v>3</v>
      </c>
      <c r="BV512" s="5"/>
      <c r="BW512" s="5">
        <v>1</v>
      </c>
      <c r="BX512" s="5">
        <v>1</v>
      </c>
      <c r="BY512" s="5">
        <v>1</v>
      </c>
      <c r="BZ512" s="5">
        <v>2</v>
      </c>
      <c r="CA512" s="5">
        <v>1</v>
      </c>
      <c r="CB512" s="5">
        <v>1</v>
      </c>
      <c r="CC512" s="5">
        <v>0</v>
      </c>
      <c r="CD512" s="5">
        <v>1</v>
      </c>
      <c r="CE512" s="5">
        <v>1</v>
      </c>
      <c r="CF512" s="5">
        <v>1</v>
      </c>
      <c r="CG512" s="5"/>
      <c r="CH512" s="5">
        <v>1</v>
      </c>
      <c r="CI512" s="5">
        <v>1</v>
      </c>
      <c r="CJ512" s="5">
        <v>1</v>
      </c>
      <c r="CK512" s="2">
        <v>13</v>
      </c>
      <c r="CL512" s="5" t="s">
        <v>2955</v>
      </c>
      <c r="CM512" s="5">
        <v>1</v>
      </c>
      <c r="CN512" s="5">
        <v>1</v>
      </c>
      <c r="CO512" s="5">
        <v>1</v>
      </c>
      <c r="CP512" s="5">
        <v>1</v>
      </c>
      <c r="CQ512" s="5">
        <v>1</v>
      </c>
      <c r="CR512" s="5">
        <v>1</v>
      </c>
      <c r="CS512" s="5">
        <v>1</v>
      </c>
      <c r="CT512" s="5">
        <v>0</v>
      </c>
      <c r="CU512" s="5">
        <v>1</v>
      </c>
      <c r="CV512" s="5">
        <v>1</v>
      </c>
      <c r="CW512" s="5">
        <v>1</v>
      </c>
      <c r="CX512" s="5">
        <v>1</v>
      </c>
      <c r="CY512" s="5">
        <v>1</v>
      </c>
      <c r="CZ512" s="5">
        <v>1</v>
      </c>
      <c r="DA512" s="2">
        <v>24</v>
      </c>
      <c r="DB512" s="5" t="s">
        <v>2957</v>
      </c>
      <c r="DC512" s="5">
        <v>1</v>
      </c>
      <c r="DD512" s="5">
        <v>1</v>
      </c>
      <c r="DE512" s="5">
        <v>1</v>
      </c>
      <c r="DF512" s="5">
        <v>1</v>
      </c>
      <c r="DG512" s="5">
        <v>1</v>
      </c>
      <c r="DH512" s="5">
        <v>3</v>
      </c>
      <c r="DI512" s="5">
        <v>2</v>
      </c>
      <c r="DJ512" s="5">
        <v>3</v>
      </c>
      <c r="DK512" s="5">
        <v>3</v>
      </c>
      <c r="DL512" s="5">
        <v>3</v>
      </c>
      <c r="DM512" s="5">
        <v>1</v>
      </c>
      <c r="DN512">
        <v>0</v>
      </c>
      <c r="DO512" s="5">
        <v>2</v>
      </c>
      <c r="DP512" s="5">
        <v>2</v>
      </c>
      <c r="DQ512" s="2">
        <v>10</v>
      </c>
      <c r="DR512" s="5" t="s">
        <v>2960</v>
      </c>
      <c r="DS512" s="5">
        <v>1</v>
      </c>
      <c r="DT512">
        <v>3</v>
      </c>
      <c r="DU512" s="5">
        <v>1</v>
      </c>
      <c r="DV512" s="5"/>
      <c r="DW512">
        <v>0</v>
      </c>
      <c r="DX512" s="5"/>
      <c r="DY512" s="5">
        <v>0</v>
      </c>
      <c r="EA512" s="5">
        <v>1</v>
      </c>
      <c r="EB512" s="5">
        <v>0</v>
      </c>
      <c r="EC512" s="5">
        <v>1</v>
      </c>
      <c r="ED512" s="5">
        <v>1</v>
      </c>
      <c r="EE512" s="5">
        <v>1</v>
      </c>
      <c r="EF512" s="5">
        <v>18</v>
      </c>
      <c r="EG512" s="5" t="s">
        <v>2955</v>
      </c>
      <c r="EH512" s="5">
        <v>1</v>
      </c>
      <c r="EI512" s="5">
        <v>1</v>
      </c>
      <c r="EJ512" s="5">
        <v>1</v>
      </c>
      <c r="EK512" s="5">
        <v>3</v>
      </c>
      <c r="EL512" s="5">
        <v>3</v>
      </c>
      <c r="EM512" s="5">
        <v>3</v>
      </c>
      <c r="EN512" s="5">
        <v>2</v>
      </c>
      <c r="EO512" s="5">
        <v>1</v>
      </c>
      <c r="EP512" s="5">
        <v>1</v>
      </c>
      <c r="EQ512" s="5">
        <v>0</v>
      </c>
      <c r="ER512" s="5">
        <v>1</v>
      </c>
      <c r="ES512" s="5">
        <v>1</v>
      </c>
    </row>
    <row r="513" spans="1:149">
      <c r="A513" s="74">
        <v>45607.353750000002</v>
      </c>
      <c r="B513" s="5" t="s">
        <v>36</v>
      </c>
      <c r="C513" s="5" t="s">
        <v>1452</v>
      </c>
      <c r="D513" s="5" t="s">
        <v>1453</v>
      </c>
      <c r="E513" s="2">
        <v>2</v>
      </c>
      <c r="F513" s="5" t="s">
        <v>3193</v>
      </c>
      <c r="G513" s="2">
        <v>136</v>
      </c>
      <c r="H513" s="5" t="s">
        <v>2960</v>
      </c>
      <c r="I513" s="5">
        <v>2</v>
      </c>
      <c r="J513" s="5">
        <v>2136</v>
      </c>
      <c r="K513" s="2" t="s">
        <v>2956</v>
      </c>
      <c r="L513" s="5" t="s">
        <v>3219</v>
      </c>
      <c r="M513" s="2">
        <v>19</v>
      </c>
      <c r="N513" s="5" t="s">
        <v>2960</v>
      </c>
      <c r="O513" s="5">
        <v>1</v>
      </c>
      <c r="P513" s="5">
        <v>2</v>
      </c>
      <c r="Q513" s="5">
        <v>1</v>
      </c>
      <c r="R513" s="5"/>
      <c r="S513" s="5">
        <v>1</v>
      </c>
      <c r="T513" s="5">
        <v>1</v>
      </c>
      <c r="U513" s="5">
        <v>1</v>
      </c>
      <c r="V513" s="5">
        <v>1</v>
      </c>
      <c r="W513" s="5">
        <v>1</v>
      </c>
      <c r="X513" s="5">
        <v>0</v>
      </c>
      <c r="Y513" s="5">
        <v>2</v>
      </c>
      <c r="Z513" s="5">
        <v>1</v>
      </c>
      <c r="AA513" s="5">
        <v>1</v>
      </c>
      <c r="AB513" s="5">
        <v>1</v>
      </c>
      <c r="AC513" s="5">
        <v>1</v>
      </c>
      <c r="AD513" s="5">
        <v>2</v>
      </c>
      <c r="AE513" s="5">
        <v>0</v>
      </c>
      <c r="AF513" s="5">
        <v>0</v>
      </c>
      <c r="AG513" s="5">
        <v>0</v>
      </c>
      <c r="AH513" s="5"/>
      <c r="AI513" s="5"/>
      <c r="AJ513" s="5">
        <v>1</v>
      </c>
      <c r="AK513" s="5"/>
      <c r="AL513" s="5"/>
      <c r="AM513" s="5"/>
      <c r="AN513">
        <v>1</v>
      </c>
      <c r="AO513" s="5"/>
      <c r="AP513" s="2">
        <v>17</v>
      </c>
      <c r="AQ513" s="5" t="s">
        <v>2957</v>
      </c>
      <c r="AR513" s="5"/>
      <c r="AS513" s="5">
        <v>1</v>
      </c>
      <c r="AT513" s="5">
        <v>3</v>
      </c>
      <c r="AU513" s="5">
        <v>2</v>
      </c>
      <c r="AV513" s="5">
        <v>1</v>
      </c>
      <c r="AW513" s="5">
        <v>2</v>
      </c>
      <c r="AX513" s="5">
        <v>2</v>
      </c>
      <c r="AY513">
        <v>2</v>
      </c>
      <c r="AZ513">
        <v>1</v>
      </c>
      <c r="BA513" s="5">
        <v>2</v>
      </c>
      <c r="BB513" s="5"/>
      <c r="BC513" s="5"/>
      <c r="BD513" s="2">
        <v>20</v>
      </c>
      <c r="BE513" s="5" t="s">
        <v>2957</v>
      </c>
      <c r="BF513" s="5">
        <v>2</v>
      </c>
      <c r="BG513" s="5">
        <v>1</v>
      </c>
      <c r="BH513" s="5">
        <v>1</v>
      </c>
      <c r="BI513" s="5">
        <v>3</v>
      </c>
      <c r="BJ513" s="5">
        <v>2</v>
      </c>
      <c r="BK513">
        <v>1</v>
      </c>
      <c r="BL513" s="5">
        <v>2</v>
      </c>
      <c r="BM513" s="5">
        <v>1</v>
      </c>
      <c r="BN513" s="5">
        <v>1</v>
      </c>
      <c r="BO513" s="5">
        <v>1</v>
      </c>
      <c r="BP513" s="5">
        <v>1</v>
      </c>
      <c r="BQ513" s="5">
        <v>3</v>
      </c>
      <c r="BR513" s="5">
        <v>1</v>
      </c>
      <c r="BS513" s="2">
        <v>18</v>
      </c>
      <c r="BT513" s="5" t="s">
        <v>2957</v>
      </c>
      <c r="BU513" s="5">
        <v>3</v>
      </c>
      <c r="BV513" s="5"/>
      <c r="BW513" s="5">
        <v>1</v>
      </c>
      <c r="BX513" s="5">
        <v>1</v>
      </c>
      <c r="BY513" s="5">
        <v>1</v>
      </c>
      <c r="BZ513" s="5">
        <v>2</v>
      </c>
      <c r="CA513" s="5">
        <v>1</v>
      </c>
      <c r="CB513" s="5">
        <v>1</v>
      </c>
      <c r="CC513" s="5">
        <v>0</v>
      </c>
      <c r="CD513" s="5">
        <v>1</v>
      </c>
      <c r="CE513" s="5">
        <v>1</v>
      </c>
      <c r="CF513" s="5">
        <v>1</v>
      </c>
      <c r="CG513" s="5"/>
      <c r="CH513" s="5">
        <v>1</v>
      </c>
      <c r="CI513" s="5">
        <v>1</v>
      </c>
      <c r="CJ513" s="5">
        <v>1</v>
      </c>
      <c r="CK513" s="2">
        <v>8</v>
      </c>
      <c r="CL513" s="5" t="s">
        <v>2957</v>
      </c>
      <c r="CM513" s="5">
        <v>1</v>
      </c>
      <c r="CN513" s="5">
        <v>1</v>
      </c>
      <c r="CO513" s="5">
        <v>0</v>
      </c>
      <c r="CP513" s="5">
        <v>0</v>
      </c>
      <c r="CQ513" s="5">
        <v>1</v>
      </c>
      <c r="CR513" s="5">
        <v>1</v>
      </c>
      <c r="CS513" s="5">
        <v>1</v>
      </c>
      <c r="CT513" s="5">
        <v>0</v>
      </c>
      <c r="CU513" s="5">
        <v>0</v>
      </c>
      <c r="CV513" s="5">
        <v>1</v>
      </c>
      <c r="CW513" s="5">
        <v>0</v>
      </c>
      <c r="CX513" s="5">
        <v>1</v>
      </c>
      <c r="CY513" s="5">
        <v>1</v>
      </c>
      <c r="CZ513" s="5">
        <v>0</v>
      </c>
      <c r="DA513" s="2">
        <v>25</v>
      </c>
      <c r="DB513" s="5" t="s">
        <v>2957</v>
      </c>
      <c r="DC513" s="5">
        <v>1</v>
      </c>
      <c r="DD513" s="5">
        <v>1</v>
      </c>
      <c r="DE513" s="5">
        <v>1</v>
      </c>
      <c r="DF513" s="5">
        <v>1</v>
      </c>
      <c r="DG513" s="5">
        <v>1</v>
      </c>
      <c r="DH513" s="5">
        <v>3</v>
      </c>
      <c r="DI513" s="5">
        <v>2</v>
      </c>
      <c r="DJ513" s="5">
        <v>3</v>
      </c>
      <c r="DK513" s="5">
        <v>3</v>
      </c>
      <c r="DL513" s="5">
        <v>2</v>
      </c>
      <c r="DM513" s="5">
        <v>2</v>
      </c>
      <c r="DN513">
        <v>2</v>
      </c>
      <c r="DO513" s="5">
        <v>1</v>
      </c>
      <c r="DP513" s="5">
        <v>2</v>
      </c>
      <c r="DQ513" s="2">
        <v>14</v>
      </c>
      <c r="DR513" s="5" t="s">
        <v>2957</v>
      </c>
      <c r="DS513" s="5">
        <v>1</v>
      </c>
      <c r="DT513">
        <v>3</v>
      </c>
      <c r="DU513" s="5">
        <v>1</v>
      </c>
      <c r="DV513" s="5"/>
      <c r="DW513">
        <v>0</v>
      </c>
      <c r="DX513" s="5"/>
      <c r="DY513" s="5">
        <v>1</v>
      </c>
      <c r="EA513" s="5">
        <v>1</v>
      </c>
      <c r="EB513" s="5">
        <v>1</v>
      </c>
      <c r="EC513" s="5">
        <v>1</v>
      </c>
      <c r="ED513" s="5">
        <v>2</v>
      </c>
      <c r="EE513" s="5">
        <v>2</v>
      </c>
      <c r="EF513" s="5">
        <v>15</v>
      </c>
      <c r="EG513" s="5" t="s">
        <v>2957</v>
      </c>
      <c r="EH513" s="5">
        <v>1</v>
      </c>
      <c r="EI513" s="5">
        <v>1</v>
      </c>
      <c r="EJ513" s="5">
        <v>1</v>
      </c>
      <c r="EK513" s="5">
        <v>1</v>
      </c>
      <c r="EL513" s="5">
        <v>3</v>
      </c>
      <c r="EM513" s="5">
        <v>3</v>
      </c>
      <c r="EN513" s="5">
        <v>1</v>
      </c>
      <c r="EO513" s="5">
        <v>1</v>
      </c>
      <c r="EP513" s="5">
        <v>1</v>
      </c>
      <c r="EQ513" s="5">
        <v>0</v>
      </c>
      <c r="ER513" s="5">
        <v>1</v>
      </c>
      <c r="ES513" s="5">
        <v>1</v>
      </c>
    </row>
    <row r="514" spans="1:149">
      <c r="A514" s="74">
        <v>45608.38826388889</v>
      </c>
      <c r="B514" s="5" t="s">
        <v>36</v>
      </c>
      <c r="C514" s="5" t="s">
        <v>1454</v>
      </c>
      <c r="D514" s="5" t="s">
        <v>1455</v>
      </c>
      <c r="E514" s="2">
        <v>1</v>
      </c>
      <c r="F514" s="5" t="s">
        <v>2954</v>
      </c>
      <c r="G514" s="2">
        <v>49</v>
      </c>
      <c r="H514" s="5" t="s">
        <v>2958</v>
      </c>
      <c r="I514" s="5">
        <v>1</v>
      </c>
      <c r="J514" s="5">
        <v>1049</v>
      </c>
      <c r="K514" s="2" t="s">
        <v>2961</v>
      </c>
      <c r="L514" s="5" t="s">
        <v>2962</v>
      </c>
      <c r="M514" s="2">
        <v>14</v>
      </c>
      <c r="N514" s="5" t="s">
        <v>2958</v>
      </c>
      <c r="O514" s="5">
        <v>1</v>
      </c>
      <c r="P514" s="5">
        <v>0</v>
      </c>
      <c r="Q514" s="5">
        <v>1</v>
      </c>
      <c r="R514" s="5">
        <v>0</v>
      </c>
      <c r="S514" s="5">
        <v>1</v>
      </c>
      <c r="T514" s="5">
        <v>0</v>
      </c>
      <c r="U514" s="5">
        <v>1</v>
      </c>
      <c r="V514" s="5">
        <v>1</v>
      </c>
      <c r="W514" s="5">
        <v>1</v>
      </c>
      <c r="X514" s="5">
        <v>1</v>
      </c>
      <c r="Y514" s="5">
        <v>2</v>
      </c>
      <c r="Z514" s="5">
        <v>1</v>
      </c>
      <c r="AA514" s="5">
        <v>0</v>
      </c>
      <c r="AB514" s="5">
        <v>0</v>
      </c>
      <c r="AC514" s="5">
        <v>1</v>
      </c>
      <c r="AD514" s="5">
        <v>1</v>
      </c>
      <c r="AE514" s="5">
        <v>1</v>
      </c>
      <c r="AF514" s="5">
        <v>0</v>
      </c>
      <c r="AG514" s="5">
        <v>0</v>
      </c>
      <c r="AH514" s="5">
        <v>0</v>
      </c>
      <c r="AI514" s="5">
        <v>1</v>
      </c>
      <c r="AJ514" s="5">
        <v>0</v>
      </c>
      <c r="AK514" s="5">
        <v>0</v>
      </c>
      <c r="AL514" s="5">
        <v>0</v>
      </c>
      <c r="AM514" s="5">
        <v>0</v>
      </c>
      <c r="AN514">
        <v>0</v>
      </c>
      <c r="AO514" s="5">
        <v>0</v>
      </c>
      <c r="AP514" s="2">
        <v>10</v>
      </c>
      <c r="AQ514" s="5" t="s">
        <v>2960</v>
      </c>
      <c r="AR514" s="5">
        <v>1</v>
      </c>
      <c r="AS514" s="5">
        <v>1</v>
      </c>
      <c r="AT514" s="5">
        <v>2</v>
      </c>
      <c r="AU514" s="5">
        <v>1</v>
      </c>
      <c r="AV514" s="5">
        <v>0</v>
      </c>
      <c r="AW514" s="5">
        <v>0</v>
      </c>
      <c r="AX514" s="5">
        <v>2</v>
      </c>
      <c r="AY514">
        <v>2</v>
      </c>
      <c r="AZ514">
        <v>1</v>
      </c>
      <c r="BA514" s="5">
        <v>0</v>
      </c>
      <c r="BB514" s="5">
        <v>0</v>
      </c>
      <c r="BC514" s="5">
        <v>0</v>
      </c>
      <c r="BD514" s="2">
        <v>10</v>
      </c>
      <c r="BE514" s="5" t="s">
        <v>2960</v>
      </c>
      <c r="BF514" s="5">
        <v>1</v>
      </c>
      <c r="BG514" s="5">
        <v>0</v>
      </c>
      <c r="BH514" s="5">
        <v>1</v>
      </c>
      <c r="BI514" s="5">
        <v>1</v>
      </c>
      <c r="BJ514" s="5">
        <v>1</v>
      </c>
      <c r="BK514">
        <v>0</v>
      </c>
      <c r="BL514" s="5">
        <v>1</v>
      </c>
      <c r="BM514" s="5">
        <v>1</v>
      </c>
      <c r="BN514" s="5">
        <v>1</v>
      </c>
      <c r="BO514" s="5">
        <v>0</v>
      </c>
      <c r="BP514" s="5">
        <v>0</v>
      </c>
      <c r="BQ514" s="5">
        <v>2</v>
      </c>
      <c r="BR514" s="5">
        <v>1</v>
      </c>
      <c r="BS514" s="2">
        <v>12</v>
      </c>
      <c r="BT514" s="5" t="s">
        <v>2960</v>
      </c>
      <c r="BU514" s="5">
        <v>3</v>
      </c>
      <c r="BV514" s="5">
        <v>1</v>
      </c>
      <c r="BW514" s="5">
        <v>1</v>
      </c>
      <c r="BX514" s="5">
        <v>1</v>
      </c>
      <c r="BY514" s="5">
        <v>0</v>
      </c>
      <c r="BZ514" s="5">
        <v>2</v>
      </c>
      <c r="CA514" s="5">
        <v>0</v>
      </c>
      <c r="CB514" s="5">
        <v>0</v>
      </c>
      <c r="CC514" s="5">
        <v>0</v>
      </c>
      <c r="CD514" s="5">
        <v>0</v>
      </c>
      <c r="CE514" s="5">
        <v>1</v>
      </c>
      <c r="CF514" s="5">
        <v>0</v>
      </c>
      <c r="CG514" s="5">
        <v>1</v>
      </c>
      <c r="CH514" s="5">
        <v>0</v>
      </c>
      <c r="CI514" s="5">
        <v>1</v>
      </c>
      <c r="CJ514" s="5">
        <v>1</v>
      </c>
      <c r="CK514" s="2">
        <v>4</v>
      </c>
      <c r="CL514" s="5" t="s">
        <v>2958</v>
      </c>
      <c r="CM514" s="5">
        <v>1</v>
      </c>
      <c r="CN514" s="5">
        <v>0</v>
      </c>
      <c r="CO514" s="5">
        <v>0</v>
      </c>
      <c r="CP514" s="5">
        <v>0</v>
      </c>
      <c r="CQ514" s="5">
        <v>1</v>
      </c>
      <c r="CR514" s="5">
        <v>0</v>
      </c>
      <c r="CS514" s="5">
        <v>1</v>
      </c>
      <c r="CT514" s="5">
        <v>0</v>
      </c>
      <c r="CU514" s="5">
        <v>0</v>
      </c>
      <c r="CV514" s="5">
        <v>0</v>
      </c>
      <c r="CW514" s="5">
        <v>0</v>
      </c>
      <c r="CX514" s="5">
        <v>1</v>
      </c>
      <c r="CY514" s="5">
        <v>0</v>
      </c>
      <c r="CZ514" s="5">
        <v>0</v>
      </c>
      <c r="DA514" s="2">
        <v>8</v>
      </c>
      <c r="DB514" s="5" t="s">
        <v>2958</v>
      </c>
      <c r="DC514" s="5">
        <v>1</v>
      </c>
      <c r="DD514" s="5">
        <v>1</v>
      </c>
      <c r="DE514" s="5">
        <v>1</v>
      </c>
      <c r="DF514" s="5">
        <v>1</v>
      </c>
      <c r="DG514" s="5">
        <v>1</v>
      </c>
      <c r="DH514" s="5">
        <v>0</v>
      </c>
      <c r="DI514" s="5">
        <v>1</v>
      </c>
      <c r="DJ514" s="5">
        <v>0</v>
      </c>
      <c r="DK514" s="5">
        <v>0</v>
      </c>
      <c r="DL514" s="5">
        <v>0</v>
      </c>
      <c r="DM514" s="5">
        <v>1</v>
      </c>
      <c r="DN514">
        <v>0</v>
      </c>
      <c r="DO514" s="5">
        <v>1</v>
      </c>
      <c r="DP514" s="5">
        <v>0</v>
      </c>
      <c r="DQ514" s="2">
        <v>1</v>
      </c>
      <c r="DR514" s="5" t="s">
        <v>2958</v>
      </c>
      <c r="DS514" s="5">
        <v>0</v>
      </c>
      <c r="DT514">
        <v>0</v>
      </c>
      <c r="DU514" s="5">
        <v>0</v>
      </c>
      <c r="DV514" s="5">
        <v>0</v>
      </c>
      <c r="DW514">
        <v>0</v>
      </c>
      <c r="DX514" s="5">
        <v>0</v>
      </c>
      <c r="DY514" s="5">
        <v>0</v>
      </c>
      <c r="DZ514">
        <v>0</v>
      </c>
      <c r="EA514" s="5">
        <v>0</v>
      </c>
      <c r="EB514" s="5">
        <v>0</v>
      </c>
      <c r="EC514" s="5">
        <v>0</v>
      </c>
      <c r="ED514" s="5">
        <v>1</v>
      </c>
      <c r="EE514" s="5">
        <v>0</v>
      </c>
      <c r="EF514" s="5">
        <v>13</v>
      </c>
      <c r="EG514" s="5" t="s">
        <v>2957</v>
      </c>
      <c r="EH514" s="5">
        <v>1</v>
      </c>
      <c r="EI514" s="5">
        <v>1</v>
      </c>
      <c r="EJ514" s="5">
        <v>1</v>
      </c>
      <c r="EK514" s="5">
        <v>1</v>
      </c>
      <c r="EL514" s="5">
        <v>3</v>
      </c>
      <c r="EM514" s="5">
        <v>1</v>
      </c>
      <c r="EN514" s="5">
        <v>1</v>
      </c>
      <c r="EO514" s="5">
        <v>1</v>
      </c>
      <c r="EP514" s="5">
        <v>1</v>
      </c>
      <c r="EQ514" s="5">
        <v>0</v>
      </c>
      <c r="ER514" s="5">
        <v>1</v>
      </c>
      <c r="ES514" s="5">
        <v>1</v>
      </c>
    </row>
    <row r="515" spans="1:149">
      <c r="A515" s="74">
        <v>45610.577893518515</v>
      </c>
      <c r="B515" s="5" t="s">
        <v>36</v>
      </c>
      <c r="C515" s="5" t="s">
        <v>1456</v>
      </c>
      <c r="D515" s="5" t="s">
        <v>1457</v>
      </c>
      <c r="E515" s="2">
        <v>3</v>
      </c>
      <c r="F515" s="5" t="s">
        <v>3184</v>
      </c>
      <c r="G515" s="2">
        <v>115</v>
      </c>
      <c r="H515" s="5" t="s">
        <v>2957</v>
      </c>
      <c r="I515" s="5">
        <v>3</v>
      </c>
      <c r="J515" s="5">
        <v>3115</v>
      </c>
      <c r="K515" s="2" t="s">
        <v>2961</v>
      </c>
      <c r="L515" s="5" t="s">
        <v>2962</v>
      </c>
      <c r="M515" s="2">
        <v>24</v>
      </c>
      <c r="N515" s="5" t="s">
        <v>2957</v>
      </c>
      <c r="O515" s="5">
        <v>1</v>
      </c>
      <c r="P515" s="5"/>
      <c r="Q515" s="5"/>
      <c r="R515" s="5">
        <v>2</v>
      </c>
      <c r="S515" s="5">
        <v>1</v>
      </c>
      <c r="T515" s="5">
        <v>0</v>
      </c>
      <c r="U515" s="5">
        <v>1</v>
      </c>
      <c r="V515" s="5">
        <v>1</v>
      </c>
      <c r="W515" s="5">
        <v>1</v>
      </c>
      <c r="X515" s="5"/>
      <c r="Y515" s="5">
        <v>2</v>
      </c>
      <c r="Z515" s="5"/>
      <c r="AA515" s="5"/>
      <c r="AB515" s="5">
        <v>3</v>
      </c>
      <c r="AC515" s="5"/>
      <c r="AD515" s="5"/>
      <c r="AE515" s="5">
        <v>0</v>
      </c>
      <c r="AF515" s="5">
        <v>1</v>
      </c>
      <c r="AG515" s="5">
        <v>2</v>
      </c>
      <c r="AH515" s="5">
        <v>1</v>
      </c>
      <c r="AI515" s="5">
        <v>1</v>
      </c>
      <c r="AJ515" s="5">
        <v>1</v>
      </c>
      <c r="AK515" s="5">
        <v>1</v>
      </c>
      <c r="AL515" s="5">
        <v>1</v>
      </c>
      <c r="AM515" s="5">
        <v>1</v>
      </c>
      <c r="AN515">
        <v>1</v>
      </c>
      <c r="AO515" s="5">
        <v>1</v>
      </c>
      <c r="AP515" s="2">
        <v>15</v>
      </c>
      <c r="AQ515" s="5" t="s">
        <v>2957</v>
      </c>
      <c r="AR515" s="5">
        <v>1</v>
      </c>
      <c r="AS515" s="5">
        <v>1</v>
      </c>
      <c r="AT515" s="5">
        <v>3</v>
      </c>
      <c r="AU515" s="5">
        <v>2</v>
      </c>
      <c r="AV515" s="5">
        <v>1</v>
      </c>
      <c r="AW515" s="5">
        <v>1</v>
      </c>
      <c r="AX515" s="5">
        <v>3</v>
      </c>
      <c r="AY515">
        <v>2</v>
      </c>
      <c r="AZ515">
        <v>0</v>
      </c>
      <c r="BA515" s="5">
        <v>1</v>
      </c>
      <c r="BB515" s="5">
        <v>0</v>
      </c>
      <c r="BC515" s="5">
        <v>0</v>
      </c>
      <c r="BD515" s="2">
        <v>18</v>
      </c>
      <c r="BE515" s="5" t="s">
        <v>2957</v>
      </c>
      <c r="BF515" s="5">
        <v>3</v>
      </c>
      <c r="BG515" s="5">
        <v>1</v>
      </c>
      <c r="BH515" s="5">
        <v>1</v>
      </c>
      <c r="BI515" s="5">
        <v>2</v>
      </c>
      <c r="BJ515" s="5">
        <v>1</v>
      </c>
      <c r="BK515">
        <v>1</v>
      </c>
      <c r="BL515" s="5">
        <v>2</v>
      </c>
      <c r="BM515" s="5">
        <v>1</v>
      </c>
      <c r="BN515" s="5">
        <v>1</v>
      </c>
      <c r="BO515" s="5">
        <v>0</v>
      </c>
      <c r="BP515" s="5">
        <v>0</v>
      </c>
      <c r="BQ515" s="5">
        <v>3</v>
      </c>
      <c r="BR515" s="5">
        <v>2</v>
      </c>
      <c r="BS515" s="2">
        <v>14</v>
      </c>
      <c r="BT515" s="5" t="s">
        <v>2960</v>
      </c>
      <c r="BU515" s="5">
        <v>3</v>
      </c>
      <c r="BV515" s="5">
        <v>1</v>
      </c>
      <c r="BW515" s="5">
        <v>1</v>
      </c>
      <c r="BX515" s="5">
        <v>1</v>
      </c>
      <c r="BY515" s="5">
        <v>0</v>
      </c>
      <c r="BZ515" s="5">
        <v>1</v>
      </c>
      <c r="CA515" s="5">
        <v>1</v>
      </c>
      <c r="CB515" s="5">
        <v>1</v>
      </c>
      <c r="CC515" s="5">
        <v>0</v>
      </c>
      <c r="CD515" s="5">
        <v>1</v>
      </c>
      <c r="CE515" s="5">
        <v>1</v>
      </c>
      <c r="CF515" s="5">
        <v>0</v>
      </c>
      <c r="CG515" s="5"/>
      <c r="CH515" s="5">
        <v>1</v>
      </c>
      <c r="CI515" s="5"/>
      <c r="CJ515" s="5">
        <v>1</v>
      </c>
      <c r="CK515" s="2">
        <v>1</v>
      </c>
      <c r="CL515" s="5" t="s">
        <v>2955</v>
      </c>
      <c r="CM515" s="5"/>
      <c r="CN515" s="5"/>
      <c r="CO515" s="5"/>
      <c r="CP515" s="5"/>
      <c r="CQ515" s="5"/>
      <c r="CR515" s="5"/>
      <c r="CS515" s="5"/>
      <c r="CT515" s="5"/>
      <c r="CU515" s="5"/>
      <c r="CV515" s="5"/>
      <c r="CW515" s="5"/>
      <c r="CX515" s="5"/>
      <c r="CY515" s="5"/>
      <c r="CZ515" s="5">
        <v>1</v>
      </c>
      <c r="DA515" s="2">
        <v>19</v>
      </c>
      <c r="DB515" s="5" t="s">
        <v>2957</v>
      </c>
      <c r="DC515" s="5">
        <v>1</v>
      </c>
      <c r="DD515" s="5">
        <v>1</v>
      </c>
      <c r="DE515" s="5">
        <v>1</v>
      </c>
      <c r="DF515" s="5">
        <v>1</v>
      </c>
      <c r="DG515" s="5">
        <v>1</v>
      </c>
      <c r="DH515" s="5">
        <v>2</v>
      </c>
      <c r="DI515" s="5">
        <v>1</v>
      </c>
      <c r="DJ515" s="5">
        <v>2</v>
      </c>
      <c r="DK515" s="5">
        <v>2</v>
      </c>
      <c r="DL515" s="5">
        <v>3</v>
      </c>
      <c r="DM515" s="5">
        <v>2</v>
      </c>
      <c r="DO515" s="5">
        <v>1</v>
      </c>
      <c r="DP515" s="5">
        <v>1</v>
      </c>
      <c r="DQ515" s="2">
        <v>8</v>
      </c>
      <c r="DR515" s="5" t="s">
        <v>2960</v>
      </c>
      <c r="DS515" s="5">
        <v>1</v>
      </c>
      <c r="DU515" s="5">
        <v>1</v>
      </c>
      <c r="DV515" s="5"/>
      <c r="DW515">
        <v>0</v>
      </c>
      <c r="DX515" s="5">
        <v>0</v>
      </c>
      <c r="DY515" s="5">
        <v>1</v>
      </c>
      <c r="DZ515">
        <v>1</v>
      </c>
      <c r="EA515" s="5">
        <v>1</v>
      </c>
      <c r="EB515" s="5">
        <v>0</v>
      </c>
      <c r="EC515" s="5">
        <v>1</v>
      </c>
      <c r="ED515" s="5">
        <v>1</v>
      </c>
      <c r="EE515" s="5">
        <v>1</v>
      </c>
      <c r="EF515" s="5">
        <v>16</v>
      </c>
      <c r="EG515" s="5" t="s">
        <v>2955</v>
      </c>
      <c r="EH515" s="5">
        <v>1</v>
      </c>
      <c r="EI515" s="5">
        <v>1</v>
      </c>
      <c r="EJ515" s="5">
        <v>1</v>
      </c>
      <c r="EK515" s="5">
        <v>3</v>
      </c>
      <c r="EL515" s="5">
        <v>3</v>
      </c>
      <c r="EM515" s="5">
        <v>3</v>
      </c>
      <c r="EN515" s="5">
        <v>1</v>
      </c>
      <c r="EO515" s="5">
        <v>1</v>
      </c>
      <c r="EP515" s="5">
        <v>0</v>
      </c>
      <c r="EQ515" s="5">
        <v>0</v>
      </c>
      <c r="ER515" s="5">
        <v>1</v>
      </c>
      <c r="ES515" s="5">
        <v>1</v>
      </c>
    </row>
    <row r="516" spans="1:149">
      <c r="A516" s="74">
        <v>45607.354780092595</v>
      </c>
      <c r="B516" s="5" t="s">
        <v>36</v>
      </c>
      <c r="C516" s="5" t="s">
        <v>1458</v>
      </c>
      <c r="D516" s="5" t="s">
        <v>1459</v>
      </c>
      <c r="E516" s="2">
        <v>6</v>
      </c>
      <c r="F516" s="5" t="s">
        <v>3152</v>
      </c>
      <c r="G516" s="2">
        <v>135</v>
      </c>
      <c r="H516" s="5" t="s">
        <v>2957</v>
      </c>
      <c r="I516" s="5">
        <v>3</v>
      </c>
      <c r="J516" s="5">
        <v>3135</v>
      </c>
      <c r="K516" s="2" t="s">
        <v>2956</v>
      </c>
      <c r="L516" s="5" t="s">
        <v>3161</v>
      </c>
      <c r="M516" s="2">
        <v>23</v>
      </c>
      <c r="N516" s="5" t="s">
        <v>2957</v>
      </c>
      <c r="O516" s="5">
        <v>1</v>
      </c>
      <c r="P516" s="5"/>
      <c r="Q516" s="5">
        <v>1</v>
      </c>
      <c r="R516" s="5"/>
      <c r="S516" s="5">
        <v>1</v>
      </c>
      <c r="T516" s="5">
        <v>2</v>
      </c>
      <c r="U516" s="5">
        <v>1</v>
      </c>
      <c r="V516" s="5">
        <v>1</v>
      </c>
      <c r="W516" s="5">
        <v>1</v>
      </c>
      <c r="X516" s="5"/>
      <c r="Y516" s="5">
        <v>1</v>
      </c>
      <c r="Z516" s="5">
        <v>1</v>
      </c>
      <c r="AA516" s="5"/>
      <c r="AB516" s="5">
        <v>2</v>
      </c>
      <c r="AC516" s="5">
        <v>1</v>
      </c>
      <c r="AD516" s="5">
        <v>1</v>
      </c>
      <c r="AE516" s="5">
        <v>0</v>
      </c>
      <c r="AF516" s="5">
        <v>1</v>
      </c>
      <c r="AG516" s="5">
        <v>2</v>
      </c>
      <c r="AH516" s="5"/>
      <c r="AI516" s="5"/>
      <c r="AJ516" s="5">
        <v>3</v>
      </c>
      <c r="AK516" s="5"/>
      <c r="AL516" s="5"/>
      <c r="AM516" s="5"/>
      <c r="AN516">
        <v>1</v>
      </c>
      <c r="AO516" s="5"/>
      <c r="AP516" s="2">
        <v>15</v>
      </c>
      <c r="AQ516" s="5" t="s">
        <v>2957</v>
      </c>
      <c r="AR516" s="5">
        <v>1</v>
      </c>
      <c r="AS516" s="5">
        <v>1</v>
      </c>
      <c r="AT516" s="5">
        <v>3</v>
      </c>
      <c r="AU516" s="5">
        <v>2</v>
      </c>
      <c r="AV516" s="5">
        <v>1</v>
      </c>
      <c r="AW516" s="5">
        <v>1</v>
      </c>
      <c r="AX516" s="5">
        <v>3</v>
      </c>
      <c r="AY516">
        <v>2</v>
      </c>
      <c r="AZ516">
        <v>1</v>
      </c>
      <c r="BA516" s="5">
        <v>0</v>
      </c>
      <c r="BB516" s="5"/>
      <c r="BC516" s="5"/>
      <c r="BD516" s="2">
        <v>21</v>
      </c>
      <c r="BE516" s="5" t="s">
        <v>2957</v>
      </c>
      <c r="BF516" s="5">
        <v>3</v>
      </c>
      <c r="BG516" s="5">
        <v>2</v>
      </c>
      <c r="BH516" s="5">
        <v>1</v>
      </c>
      <c r="BI516" s="5">
        <v>2</v>
      </c>
      <c r="BJ516" s="5">
        <v>1</v>
      </c>
      <c r="BK516">
        <v>1</v>
      </c>
      <c r="BL516" s="5">
        <v>2</v>
      </c>
      <c r="BM516" s="5">
        <v>1</v>
      </c>
      <c r="BN516" s="5">
        <v>1</v>
      </c>
      <c r="BO516" s="5">
        <v>1</v>
      </c>
      <c r="BP516" s="5">
        <v>1</v>
      </c>
      <c r="BQ516" s="5">
        <v>3</v>
      </c>
      <c r="BR516" s="5">
        <v>2</v>
      </c>
      <c r="BS516" s="2">
        <v>18</v>
      </c>
      <c r="BT516" s="5" t="s">
        <v>2957</v>
      </c>
      <c r="BU516" s="5">
        <v>3</v>
      </c>
      <c r="BV516" s="5">
        <v>1</v>
      </c>
      <c r="BW516" s="5">
        <v>1</v>
      </c>
      <c r="BX516" s="5">
        <v>1</v>
      </c>
      <c r="BY516" s="5">
        <v>1</v>
      </c>
      <c r="BZ516" s="5">
        <v>2</v>
      </c>
      <c r="CA516" s="5">
        <v>1</v>
      </c>
      <c r="CB516" s="5">
        <v>1</v>
      </c>
      <c r="CC516" s="5">
        <v>0</v>
      </c>
      <c r="CD516" s="5">
        <v>1</v>
      </c>
      <c r="CE516" s="5">
        <v>1</v>
      </c>
      <c r="CF516" s="5">
        <v>1</v>
      </c>
      <c r="CG516" s="5">
        <v>1</v>
      </c>
      <c r="CH516" s="5">
        <v>1</v>
      </c>
      <c r="CI516" s="5">
        <v>1</v>
      </c>
      <c r="CJ516" s="5">
        <v>1</v>
      </c>
      <c r="CK516" s="2">
        <v>11</v>
      </c>
      <c r="CL516" s="5" t="s">
        <v>2957</v>
      </c>
      <c r="CM516" s="5">
        <v>1</v>
      </c>
      <c r="CN516" s="5">
        <v>1</v>
      </c>
      <c r="CO516" s="5">
        <v>1</v>
      </c>
      <c r="CP516" s="5">
        <v>0</v>
      </c>
      <c r="CQ516" s="5">
        <v>1</v>
      </c>
      <c r="CR516" s="5">
        <v>1</v>
      </c>
      <c r="CS516" s="5">
        <v>1</v>
      </c>
      <c r="CT516" s="5">
        <v>1</v>
      </c>
      <c r="CU516" s="5">
        <v>1</v>
      </c>
      <c r="CV516" s="5">
        <v>1</v>
      </c>
      <c r="CW516" s="5">
        <v>0</v>
      </c>
      <c r="CX516" s="5">
        <v>1</v>
      </c>
      <c r="CY516" s="5">
        <v>1</v>
      </c>
      <c r="CZ516" s="5">
        <v>0</v>
      </c>
      <c r="DA516" s="2">
        <v>22</v>
      </c>
      <c r="DB516" s="5" t="s">
        <v>2957</v>
      </c>
      <c r="DC516" s="5">
        <v>1</v>
      </c>
      <c r="DD516" s="5">
        <v>1</v>
      </c>
      <c r="DE516" s="5">
        <v>1</v>
      </c>
      <c r="DF516" s="5">
        <v>1</v>
      </c>
      <c r="DG516" s="5">
        <v>1</v>
      </c>
      <c r="DH516" s="5">
        <v>3</v>
      </c>
      <c r="DI516" s="5">
        <v>3</v>
      </c>
      <c r="DJ516" s="5">
        <v>1</v>
      </c>
      <c r="DK516" s="5">
        <v>3</v>
      </c>
      <c r="DL516" s="5">
        <v>2</v>
      </c>
      <c r="DM516" s="5">
        <v>1</v>
      </c>
      <c r="DN516">
        <v>1</v>
      </c>
      <c r="DO516" s="5">
        <v>2</v>
      </c>
      <c r="DP516" s="5">
        <v>1</v>
      </c>
      <c r="DQ516" s="2">
        <v>10</v>
      </c>
      <c r="DR516" s="5" t="s">
        <v>2960</v>
      </c>
      <c r="DS516" s="5">
        <v>1</v>
      </c>
      <c r="DT516">
        <v>3</v>
      </c>
      <c r="DU516" s="5">
        <v>1</v>
      </c>
      <c r="DV516" s="5">
        <v>0</v>
      </c>
      <c r="DX516" s="5">
        <v>0</v>
      </c>
      <c r="DY516" s="5">
        <v>0</v>
      </c>
      <c r="EA516" s="5">
        <v>1</v>
      </c>
      <c r="EB516" s="5">
        <v>0</v>
      </c>
      <c r="EC516" s="5">
        <v>1</v>
      </c>
      <c r="ED516" s="5">
        <v>1</v>
      </c>
      <c r="EE516" s="5">
        <v>1</v>
      </c>
      <c r="EF516" s="5">
        <v>15</v>
      </c>
      <c r="EG516" s="5" t="s">
        <v>2957</v>
      </c>
      <c r="EH516" s="5">
        <v>1</v>
      </c>
      <c r="EI516" s="5">
        <v>1</v>
      </c>
      <c r="EJ516" s="5">
        <v>1</v>
      </c>
      <c r="EK516" s="5">
        <v>3</v>
      </c>
      <c r="EL516" s="5">
        <v>3</v>
      </c>
      <c r="EM516" s="5">
        <v>1</v>
      </c>
      <c r="EN516" s="5">
        <v>1</v>
      </c>
      <c r="EO516" s="5">
        <v>1</v>
      </c>
      <c r="EP516" s="5">
        <v>1</v>
      </c>
      <c r="EQ516" s="5">
        <v>0</v>
      </c>
      <c r="ER516" s="5">
        <v>1</v>
      </c>
      <c r="ES516" s="5">
        <v>1</v>
      </c>
    </row>
    <row r="517" spans="1:149">
      <c r="A517" s="74">
        <v>45608.466180555559</v>
      </c>
      <c r="B517" s="5" t="s">
        <v>36</v>
      </c>
      <c r="C517" s="5" t="s">
        <v>1460</v>
      </c>
      <c r="D517" s="5" t="s">
        <v>1461</v>
      </c>
      <c r="E517" s="2">
        <v>2</v>
      </c>
      <c r="F517" s="5" t="s">
        <v>3193</v>
      </c>
      <c r="G517" s="2">
        <v>118</v>
      </c>
      <c r="H517" s="5" t="s">
        <v>2960</v>
      </c>
      <c r="I517" s="5">
        <v>2</v>
      </c>
      <c r="J517" s="5">
        <v>2118</v>
      </c>
      <c r="K517" s="2" t="s">
        <v>2956</v>
      </c>
      <c r="L517" s="5" t="s">
        <v>3513</v>
      </c>
      <c r="M517" s="2">
        <v>19</v>
      </c>
      <c r="N517" s="5" t="s">
        <v>2960</v>
      </c>
      <c r="O517" s="5">
        <v>1</v>
      </c>
      <c r="P517" s="5">
        <v>1</v>
      </c>
      <c r="Q517" s="5">
        <v>1</v>
      </c>
      <c r="R517" s="5"/>
      <c r="S517" s="5">
        <v>1</v>
      </c>
      <c r="T517" s="5">
        <v>0</v>
      </c>
      <c r="U517" s="5">
        <v>1</v>
      </c>
      <c r="V517" s="5">
        <v>1</v>
      </c>
      <c r="W517" s="5">
        <v>1</v>
      </c>
      <c r="X517" s="5">
        <v>1</v>
      </c>
      <c r="Y517" s="5">
        <v>2</v>
      </c>
      <c r="Z517" s="5">
        <v>1</v>
      </c>
      <c r="AA517" s="5">
        <v>0</v>
      </c>
      <c r="AB517" s="5">
        <v>2</v>
      </c>
      <c r="AC517" s="5">
        <v>1</v>
      </c>
      <c r="AD517" s="5">
        <v>1</v>
      </c>
      <c r="AE517" s="5">
        <v>0</v>
      </c>
      <c r="AF517" s="5">
        <v>0</v>
      </c>
      <c r="AG517" s="5">
        <v>0</v>
      </c>
      <c r="AH517" s="5"/>
      <c r="AI517" s="5"/>
      <c r="AJ517" s="5">
        <v>2</v>
      </c>
      <c r="AK517" s="5"/>
      <c r="AL517" s="5"/>
      <c r="AM517" s="5"/>
      <c r="AN517">
        <v>0</v>
      </c>
      <c r="AO517" s="5"/>
      <c r="AP517" s="2">
        <v>14</v>
      </c>
      <c r="AQ517" s="5" t="s">
        <v>2957</v>
      </c>
      <c r="AR517" s="5"/>
      <c r="AS517" s="5">
        <v>1</v>
      </c>
      <c r="AT517" s="5">
        <v>3</v>
      </c>
      <c r="AU517" s="5">
        <v>2</v>
      </c>
      <c r="AV517" s="5">
        <v>1</v>
      </c>
      <c r="AW517" s="5">
        <v>1</v>
      </c>
      <c r="AX517" s="5">
        <v>2</v>
      </c>
      <c r="AY517">
        <v>2</v>
      </c>
      <c r="AZ517">
        <v>1</v>
      </c>
      <c r="BA517" s="5">
        <v>0</v>
      </c>
      <c r="BB517" s="5"/>
      <c r="BC517" s="5"/>
      <c r="BD517" s="2">
        <v>17</v>
      </c>
      <c r="BE517" s="5" t="s">
        <v>2957</v>
      </c>
      <c r="BF517" s="5">
        <v>1</v>
      </c>
      <c r="BG517" s="5">
        <v>1</v>
      </c>
      <c r="BH517" s="5">
        <v>2</v>
      </c>
      <c r="BI517" s="5">
        <v>1</v>
      </c>
      <c r="BJ517" s="5">
        <v>1</v>
      </c>
      <c r="BK517">
        <v>1</v>
      </c>
      <c r="BL517" s="5">
        <v>2</v>
      </c>
      <c r="BM517" s="5">
        <v>1</v>
      </c>
      <c r="BN517" s="5">
        <v>1</v>
      </c>
      <c r="BO517" s="5">
        <v>1</v>
      </c>
      <c r="BP517" s="5">
        <v>1</v>
      </c>
      <c r="BQ517" s="5">
        <v>3</v>
      </c>
      <c r="BR517" s="5">
        <v>1</v>
      </c>
      <c r="BS517" s="2">
        <v>17</v>
      </c>
      <c r="BT517" s="5" t="s">
        <v>2957</v>
      </c>
      <c r="BU517" s="5">
        <v>3</v>
      </c>
      <c r="BV517" s="5"/>
      <c r="BW517" s="5">
        <v>1</v>
      </c>
      <c r="BX517" s="5">
        <v>1</v>
      </c>
      <c r="BY517" s="5">
        <v>0</v>
      </c>
      <c r="BZ517" s="5">
        <v>2</v>
      </c>
      <c r="CA517" s="5">
        <v>1</v>
      </c>
      <c r="CB517" s="5">
        <v>1</v>
      </c>
      <c r="CC517" s="5">
        <v>0</v>
      </c>
      <c r="CD517" s="5">
        <v>1</v>
      </c>
      <c r="CE517" s="5">
        <v>1</v>
      </c>
      <c r="CF517" s="5">
        <v>1</v>
      </c>
      <c r="CG517" s="5"/>
      <c r="CH517" s="5">
        <v>1</v>
      </c>
      <c r="CI517" s="5">
        <v>1</v>
      </c>
      <c r="CJ517" s="5">
        <v>1</v>
      </c>
      <c r="CK517" s="2">
        <v>8</v>
      </c>
      <c r="CL517" s="5" t="s">
        <v>2957</v>
      </c>
      <c r="CM517" s="5">
        <v>1</v>
      </c>
      <c r="CN517" s="5">
        <v>1</v>
      </c>
      <c r="CO517" s="5">
        <v>0</v>
      </c>
      <c r="CP517" s="5">
        <v>1</v>
      </c>
      <c r="CQ517" s="5">
        <v>1</v>
      </c>
      <c r="CR517" s="5">
        <v>1</v>
      </c>
      <c r="CS517" s="5">
        <v>0</v>
      </c>
      <c r="CT517" s="5">
        <v>0</v>
      </c>
      <c r="CU517" s="5">
        <v>0</v>
      </c>
      <c r="CV517" s="5">
        <v>1</v>
      </c>
      <c r="CW517" s="5">
        <v>0</v>
      </c>
      <c r="CX517" s="5">
        <v>1</v>
      </c>
      <c r="CY517" s="5">
        <v>1</v>
      </c>
      <c r="CZ517" s="5">
        <v>0</v>
      </c>
      <c r="DA517" s="2">
        <v>19</v>
      </c>
      <c r="DB517" s="5" t="s">
        <v>2957</v>
      </c>
      <c r="DC517" s="5">
        <v>1</v>
      </c>
      <c r="DD517" s="5">
        <v>1</v>
      </c>
      <c r="DE517" s="5">
        <v>1</v>
      </c>
      <c r="DF517" s="5">
        <v>1</v>
      </c>
      <c r="DG517" s="5">
        <v>1</v>
      </c>
      <c r="DH517" s="5">
        <v>1</v>
      </c>
      <c r="DI517" s="5">
        <v>1</v>
      </c>
      <c r="DJ517" s="5">
        <v>2</v>
      </c>
      <c r="DK517" s="5">
        <v>2</v>
      </c>
      <c r="DL517" s="5">
        <v>2</v>
      </c>
      <c r="DM517" s="5">
        <v>2</v>
      </c>
      <c r="DN517">
        <v>2</v>
      </c>
      <c r="DO517" s="5">
        <v>1</v>
      </c>
      <c r="DP517" s="5">
        <v>1</v>
      </c>
      <c r="DQ517" s="2">
        <v>11</v>
      </c>
      <c r="DR517" s="5" t="s">
        <v>2960</v>
      </c>
      <c r="DS517" s="5">
        <v>1</v>
      </c>
      <c r="DT517">
        <v>3</v>
      </c>
      <c r="DU517" s="5">
        <v>1</v>
      </c>
      <c r="DV517" s="5"/>
      <c r="DW517">
        <v>0</v>
      </c>
      <c r="DX517" s="5"/>
      <c r="DY517" s="5">
        <v>0</v>
      </c>
      <c r="EA517" s="5">
        <v>1</v>
      </c>
      <c r="EB517" s="5">
        <v>0</v>
      </c>
      <c r="EC517" s="5">
        <v>0</v>
      </c>
      <c r="ED517" s="5">
        <v>2</v>
      </c>
      <c r="EE517" s="5">
        <v>2</v>
      </c>
      <c r="EF517" s="5">
        <v>13</v>
      </c>
      <c r="EG517" s="5" t="s">
        <v>2957</v>
      </c>
      <c r="EH517" s="5">
        <v>1</v>
      </c>
      <c r="EI517" s="5">
        <v>1</v>
      </c>
      <c r="EJ517" s="5">
        <v>1</v>
      </c>
      <c r="EK517" s="5">
        <v>1</v>
      </c>
      <c r="EL517" s="5">
        <v>3</v>
      </c>
      <c r="EM517" s="5">
        <v>2</v>
      </c>
      <c r="EN517" s="5">
        <v>1</v>
      </c>
      <c r="EO517" s="5">
        <v>1</v>
      </c>
      <c r="EP517" s="5">
        <v>1</v>
      </c>
      <c r="EQ517" s="5">
        <v>0</v>
      </c>
      <c r="ER517" s="5">
        <v>0</v>
      </c>
      <c r="ES517" s="5">
        <v>1</v>
      </c>
    </row>
    <row r="518" spans="1:149">
      <c r="A518" s="74">
        <v>45609.522881944446</v>
      </c>
      <c r="B518" s="5" t="s">
        <v>36</v>
      </c>
      <c r="C518" s="5" t="s">
        <v>1462</v>
      </c>
      <c r="D518" s="5" t="s">
        <v>1463</v>
      </c>
      <c r="E518" s="2">
        <v>6</v>
      </c>
      <c r="F518" s="5" t="s">
        <v>3152</v>
      </c>
      <c r="G518" s="2">
        <v>100</v>
      </c>
      <c r="H518" s="5" t="s">
        <v>2958</v>
      </c>
      <c r="I518" s="5">
        <v>1</v>
      </c>
      <c r="J518" s="5">
        <v>1100</v>
      </c>
      <c r="K518" s="2" t="s">
        <v>2961</v>
      </c>
      <c r="L518" s="5" t="s">
        <v>2962</v>
      </c>
      <c r="M518" s="2">
        <v>15</v>
      </c>
      <c r="N518" s="5" t="s">
        <v>2960</v>
      </c>
      <c r="O518" s="5">
        <v>1</v>
      </c>
      <c r="P518" s="5"/>
      <c r="Q518" s="5">
        <v>1</v>
      </c>
      <c r="R518" s="5"/>
      <c r="S518" s="5">
        <v>1</v>
      </c>
      <c r="T518" s="5">
        <v>0</v>
      </c>
      <c r="U518" s="5">
        <v>1</v>
      </c>
      <c r="V518" s="5">
        <v>1</v>
      </c>
      <c r="W518" s="5">
        <v>1</v>
      </c>
      <c r="X518" s="5"/>
      <c r="Y518" s="5">
        <v>2</v>
      </c>
      <c r="Z518" s="5">
        <v>1</v>
      </c>
      <c r="AA518" s="5"/>
      <c r="AB518" s="5">
        <v>2</v>
      </c>
      <c r="AC518" s="5">
        <v>1</v>
      </c>
      <c r="AD518" s="5">
        <v>1</v>
      </c>
      <c r="AE518" s="5">
        <v>0</v>
      </c>
      <c r="AF518" s="5">
        <v>0</v>
      </c>
      <c r="AG518" s="5">
        <v>1</v>
      </c>
      <c r="AH518" s="5"/>
      <c r="AI518" s="5"/>
      <c r="AJ518" s="5">
        <v>0</v>
      </c>
      <c r="AK518" s="5"/>
      <c r="AL518" s="5"/>
      <c r="AM518" s="5"/>
      <c r="AN518">
        <v>0</v>
      </c>
      <c r="AO518" s="5"/>
      <c r="AP518" s="2">
        <v>12</v>
      </c>
      <c r="AQ518" s="5" t="s">
        <v>2960</v>
      </c>
      <c r="AR518" s="5">
        <v>1</v>
      </c>
      <c r="AS518" s="5">
        <v>1</v>
      </c>
      <c r="AT518" s="5">
        <v>2</v>
      </c>
      <c r="AU518" s="5">
        <v>1</v>
      </c>
      <c r="AV518" s="5">
        <v>1</v>
      </c>
      <c r="AW518" s="5">
        <v>1</v>
      </c>
      <c r="AX518" s="5">
        <v>2</v>
      </c>
      <c r="AY518">
        <v>2</v>
      </c>
      <c r="AZ518">
        <v>1</v>
      </c>
      <c r="BA518" s="5">
        <v>0</v>
      </c>
      <c r="BB518" s="5"/>
      <c r="BC518" s="5"/>
      <c r="BD518" s="2">
        <v>13</v>
      </c>
      <c r="BE518" s="5" t="s">
        <v>2960</v>
      </c>
      <c r="BF518" s="5">
        <v>1</v>
      </c>
      <c r="BG518" s="5">
        <v>1</v>
      </c>
      <c r="BH518" s="5">
        <v>1</v>
      </c>
      <c r="BI518" s="5">
        <v>1</v>
      </c>
      <c r="BJ518" s="5">
        <v>1</v>
      </c>
      <c r="BK518">
        <v>1</v>
      </c>
      <c r="BL518" s="5">
        <v>1</v>
      </c>
      <c r="BM518" s="5">
        <v>1</v>
      </c>
      <c r="BN518" s="5">
        <v>1</v>
      </c>
      <c r="BO518" s="5">
        <v>1</v>
      </c>
      <c r="BP518" s="5">
        <v>0</v>
      </c>
      <c r="BQ518" s="5">
        <v>3</v>
      </c>
      <c r="BR518" s="5">
        <v>0</v>
      </c>
      <c r="BS518" s="2">
        <v>16</v>
      </c>
      <c r="BT518" s="5" t="s">
        <v>2957</v>
      </c>
      <c r="BU518" s="5">
        <v>3</v>
      </c>
      <c r="BV518" s="5">
        <v>1</v>
      </c>
      <c r="BW518" s="5">
        <v>1</v>
      </c>
      <c r="BX518" s="5">
        <v>1</v>
      </c>
      <c r="BY518" s="5">
        <v>0</v>
      </c>
      <c r="BZ518" s="5">
        <v>2</v>
      </c>
      <c r="CA518" s="5">
        <v>1</v>
      </c>
      <c r="CB518" s="5">
        <v>1</v>
      </c>
      <c r="CC518" s="5">
        <v>1</v>
      </c>
      <c r="CD518" s="5">
        <v>1</v>
      </c>
      <c r="CE518" s="5">
        <v>1</v>
      </c>
      <c r="CF518" s="5">
        <v>0</v>
      </c>
      <c r="CG518" s="5">
        <v>1</v>
      </c>
      <c r="CH518" s="5">
        <v>1</v>
      </c>
      <c r="CI518" s="5">
        <v>0</v>
      </c>
      <c r="CJ518" s="5">
        <v>1</v>
      </c>
      <c r="CK518" s="2">
        <v>6</v>
      </c>
      <c r="CL518" s="5" t="s">
        <v>2960</v>
      </c>
      <c r="CM518" s="5">
        <v>1</v>
      </c>
      <c r="CN518" s="5">
        <v>0</v>
      </c>
      <c r="CO518" s="5">
        <v>1</v>
      </c>
      <c r="CP518" s="5">
        <v>0</v>
      </c>
      <c r="CQ518" s="5">
        <v>1</v>
      </c>
      <c r="CR518" s="5">
        <v>0</v>
      </c>
      <c r="CS518" s="5">
        <v>1</v>
      </c>
      <c r="CT518" s="5">
        <v>0</v>
      </c>
      <c r="CU518" s="5">
        <v>0</v>
      </c>
      <c r="CV518" s="5">
        <v>1</v>
      </c>
      <c r="CW518" s="5">
        <v>0</v>
      </c>
      <c r="CX518" s="5">
        <v>1</v>
      </c>
      <c r="CY518" s="5">
        <v>0</v>
      </c>
      <c r="CZ518" s="5">
        <v>0</v>
      </c>
      <c r="DA518" s="2">
        <v>23</v>
      </c>
      <c r="DB518" s="5" t="s">
        <v>2957</v>
      </c>
      <c r="DC518" s="5">
        <v>1</v>
      </c>
      <c r="DD518" s="5">
        <v>1</v>
      </c>
      <c r="DE518" s="5">
        <v>1</v>
      </c>
      <c r="DF518" s="5">
        <v>1</v>
      </c>
      <c r="DG518" s="5">
        <v>1</v>
      </c>
      <c r="DH518" s="5">
        <v>3</v>
      </c>
      <c r="DI518" s="5">
        <v>0</v>
      </c>
      <c r="DJ518" s="5">
        <v>3</v>
      </c>
      <c r="DK518" s="5">
        <v>3</v>
      </c>
      <c r="DL518" s="5">
        <v>3</v>
      </c>
      <c r="DM518" s="5">
        <v>3</v>
      </c>
      <c r="DN518">
        <v>1</v>
      </c>
      <c r="DO518" s="5">
        <v>1</v>
      </c>
      <c r="DP518" s="5">
        <v>1</v>
      </c>
      <c r="DQ518" s="2">
        <v>7</v>
      </c>
      <c r="DR518" s="5" t="s">
        <v>2958</v>
      </c>
      <c r="DS518" s="5">
        <v>0</v>
      </c>
      <c r="DT518">
        <v>3</v>
      </c>
      <c r="DU518" s="5">
        <v>1</v>
      </c>
      <c r="DV518" s="5">
        <v>0</v>
      </c>
      <c r="DX518" s="5">
        <v>0</v>
      </c>
      <c r="DY518" s="5">
        <v>0</v>
      </c>
      <c r="EA518" s="5">
        <v>1</v>
      </c>
      <c r="EB518" s="5">
        <v>0</v>
      </c>
      <c r="EC518" s="5">
        <v>0</v>
      </c>
      <c r="ED518" s="5">
        <v>1</v>
      </c>
      <c r="EE518" s="5">
        <v>1</v>
      </c>
      <c r="EF518" s="5">
        <v>15</v>
      </c>
      <c r="EG518" s="5" t="s">
        <v>2957</v>
      </c>
      <c r="EH518" s="5">
        <v>1</v>
      </c>
      <c r="EI518" s="5">
        <v>1</v>
      </c>
      <c r="EJ518" s="5">
        <v>1</v>
      </c>
      <c r="EK518" s="5">
        <v>1</v>
      </c>
      <c r="EL518" s="5">
        <v>3</v>
      </c>
      <c r="EM518" s="5">
        <v>2</v>
      </c>
      <c r="EN518" s="5">
        <v>2</v>
      </c>
      <c r="EO518" s="5">
        <v>1</v>
      </c>
      <c r="EP518" s="5">
        <v>1</v>
      </c>
      <c r="EQ518" s="5">
        <v>0</v>
      </c>
      <c r="ER518" s="5">
        <v>1</v>
      </c>
      <c r="ES518" s="5">
        <v>1</v>
      </c>
    </row>
    <row r="519" spans="1:149">
      <c r="A519" s="74">
        <v>45610.226226851853</v>
      </c>
      <c r="B519" s="5" t="s">
        <v>36</v>
      </c>
      <c r="C519" s="5" t="s">
        <v>1464</v>
      </c>
      <c r="D519" s="5" t="s">
        <v>1465</v>
      </c>
      <c r="E519" s="2">
        <v>2</v>
      </c>
      <c r="F519" s="5" t="s">
        <v>3193</v>
      </c>
      <c r="G519" s="2">
        <v>140</v>
      </c>
      <c r="H519" s="5" t="s">
        <v>2958</v>
      </c>
      <c r="I519" s="5">
        <v>1</v>
      </c>
      <c r="J519" s="5">
        <v>1140</v>
      </c>
      <c r="K519" s="2" t="s">
        <v>2961</v>
      </c>
      <c r="L519" s="5" t="s">
        <v>2962</v>
      </c>
      <c r="M519" s="2">
        <v>25</v>
      </c>
      <c r="N519" s="5" t="s">
        <v>2957</v>
      </c>
      <c r="O519" s="5">
        <v>1</v>
      </c>
      <c r="P519" s="5">
        <v>1</v>
      </c>
      <c r="Q519" s="5">
        <v>1</v>
      </c>
      <c r="R519" s="5"/>
      <c r="S519" s="5">
        <v>1</v>
      </c>
      <c r="T519" s="5">
        <v>0</v>
      </c>
      <c r="U519" s="5">
        <v>1</v>
      </c>
      <c r="V519" s="5">
        <v>1</v>
      </c>
      <c r="W519" s="5">
        <v>1</v>
      </c>
      <c r="X519" s="5">
        <v>1</v>
      </c>
      <c r="Y519" s="5">
        <v>1</v>
      </c>
      <c r="Z519" s="5">
        <v>1</v>
      </c>
      <c r="AA519" s="5">
        <v>1</v>
      </c>
      <c r="AB519" s="5">
        <v>2</v>
      </c>
      <c r="AC519" s="5">
        <v>1</v>
      </c>
      <c r="AD519" s="5">
        <v>1</v>
      </c>
      <c r="AE519" s="5">
        <v>0</v>
      </c>
      <c r="AF519" s="5">
        <v>1</v>
      </c>
      <c r="AG519" s="5">
        <v>2</v>
      </c>
      <c r="AH519" s="5"/>
      <c r="AI519" s="5"/>
      <c r="AJ519" s="5">
        <v>3</v>
      </c>
      <c r="AK519" s="5"/>
      <c r="AL519" s="5"/>
      <c r="AM519" s="5"/>
      <c r="AN519">
        <v>3</v>
      </c>
      <c r="AO519" s="5"/>
      <c r="AP519" s="2">
        <v>14</v>
      </c>
      <c r="AQ519" s="5" t="s">
        <v>2958</v>
      </c>
      <c r="AR519" s="5"/>
      <c r="AS519" s="5">
        <v>1</v>
      </c>
      <c r="AT519" s="5">
        <v>2</v>
      </c>
      <c r="AU519" s="5">
        <v>2</v>
      </c>
      <c r="AV519" s="5">
        <v>1</v>
      </c>
      <c r="AW519" s="5">
        <v>1</v>
      </c>
      <c r="AX519" s="5">
        <v>3</v>
      </c>
      <c r="AY519">
        <v>2</v>
      </c>
      <c r="AZ519">
        <v>1</v>
      </c>
      <c r="BA519" s="5">
        <v>1</v>
      </c>
      <c r="BB519" s="5"/>
      <c r="BC519" s="5"/>
      <c r="BD519" s="2">
        <v>23</v>
      </c>
      <c r="BE519" s="5" t="s">
        <v>2957</v>
      </c>
      <c r="BF519" s="5">
        <v>2</v>
      </c>
      <c r="BG519" s="5">
        <v>3</v>
      </c>
      <c r="BH519" s="5">
        <v>3</v>
      </c>
      <c r="BI519" s="5">
        <v>2</v>
      </c>
      <c r="BJ519" s="5">
        <v>2</v>
      </c>
      <c r="BK519">
        <v>0</v>
      </c>
      <c r="BL519" s="5">
        <v>2</v>
      </c>
      <c r="BM519" s="5">
        <v>1</v>
      </c>
      <c r="BN519" s="5">
        <v>1</v>
      </c>
      <c r="BO519" s="5">
        <v>1</v>
      </c>
      <c r="BP519" s="5">
        <v>1</v>
      </c>
      <c r="BQ519" s="5">
        <v>3</v>
      </c>
      <c r="BR519" s="5">
        <v>2</v>
      </c>
      <c r="BS519" s="2">
        <v>19</v>
      </c>
      <c r="BT519" s="5" t="s">
        <v>2957</v>
      </c>
      <c r="BU519" s="5">
        <v>3</v>
      </c>
      <c r="BV519" s="5"/>
      <c r="BW519" s="5">
        <v>1</v>
      </c>
      <c r="BX519" s="5">
        <v>1</v>
      </c>
      <c r="BY519" s="5">
        <v>1</v>
      </c>
      <c r="BZ519" s="5">
        <v>2</v>
      </c>
      <c r="CA519" s="5">
        <v>1</v>
      </c>
      <c r="CB519" s="5">
        <v>2</v>
      </c>
      <c r="CC519" s="5">
        <v>0</v>
      </c>
      <c r="CD519" s="5">
        <v>1</v>
      </c>
      <c r="CE519" s="5">
        <v>1</v>
      </c>
      <c r="CF519" s="5">
        <v>1</v>
      </c>
      <c r="CG519" s="5"/>
      <c r="CH519" s="5">
        <v>1</v>
      </c>
      <c r="CI519" s="5">
        <v>1</v>
      </c>
      <c r="CJ519" s="5">
        <v>1</v>
      </c>
      <c r="CK519" s="2">
        <v>12</v>
      </c>
      <c r="CL519" s="5" t="s">
        <v>2955</v>
      </c>
      <c r="CM519" s="5">
        <v>1</v>
      </c>
      <c r="CN519" s="5">
        <v>1</v>
      </c>
      <c r="CO519" s="5">
        <v>0</v>
      </c>
      <c r="CP519" s="5">
        <v>0</v>
      </c>
      <c r="CQ519" s="5">
        <v>1</v>
      </c>
      <c r="CR519" s="5">
        <v>1</v>
      </c>
      <c r="CS519" s="5">
        <v>1</v>
      </c>
      <c r="CT519" s="5">
        <v>1</v>
      </c>
      <c r="CU519" s="5">
        <v>1</v>
      </c>
      <c r="CV519" s="5">
        <v>1</v>
      </c>
      <c r="CW519" s="5">
        <v>1</v>
      </c>
      <c r="CX519" s="5">
        <v>1</v>
      </c>
      <c r="CY519" s="5">
        <v>1</v>
      </c>
      <c r="CZ519" s="5">
        <v>1</v>
      </c>
      <c r="DA519" s="2">
        <v>27</v>
      </c>
      <c r="DB519" s="5" t="s">
        <v>2955</v>
      </c>
      <c r="DC519" s="5">
        <v>1</v>
      </c>
      <c r="DD519" s="5">
        <v>1</v>
      </c>
      <c r="DE519" s="5">
        <v>1</v>
      </c>
      <c r="DF519" s="5">
        <v>1</v>
      </c>
      <c r="DG519" s="5">
        <v>1</v>
      </c>
      <c r="DH519" s="5">
        <v>3</v>
      </c>
      <c r="DI519" s="5">
        <v>3</v>
      </c>
      <c r="DJ519" s="5">
        <v>3</v>
      </c>
      <c r="DK519" s="5">
        <v>3</v>
      </c>
      <c r="DL519" s="5">
        <v>3</v>
      </c>
      <c r="DM519" s="5">
        <v>3</v>
      </c>
      <c r="DN519">
        <v>2</v>
      </c>
      <c r="DO519" s="5">
        <v>1</v>
      </c>
      <c r="DP519" s="5">
        <v>1</v>
      </c>
      <c r="DQ519" s="2">
        <v>13</v>
      </c>
      <c r="DR519" s="5" t="s">
        <v>2957</v>
      </c>
      <c r="DS519" s="5">
        <v>1</v>
      </c>
      <c r="DT519">
        <v>3</v>
      </c>
      <c r="DU519" s="5">
        <v>1</v>
      </c>
      <c r="DV519" s="5"/>
      <c r="DW519">
        <v>0</v>
      </c>
      <c r="DX519" s="5"/>
      <c r="DY519" s="5">
        <v>2</v>
      </c>
      <c r="EA519" s="5">
        <v>1</v>
      </c>
      <c r="EB519" s="5">
        <v>1</v>
      </c>
      <c r="EC519" s="5">
        <v>1</v>
      </c>
      <c r="ED519" s="5">
        <v>1</v>
      </c>
      <c r="EE519" s="5">
        <v>1</v>
      </c>
      <c r="EF519" s="5">
        <v>21</v>
      </c>
      <c r="EG519" s="5" t="s">
        <v>2955</v>
      </c>
      <c r="EH519" s="5">
        <v>1</v>
      </c>
      <c r="EI519" s="5">
        <v>1</v>
      </c>
      <c r="EJ519" s="5">
        <v>1</v>
      </c>
      <c r="EK519" s="5">
        <v>3</v>
      </c>
      <c r="EL519" s="5">
        <v>3</v>
      </c>
      <c r="EM519" s="5">
        <v>3</v>
      </c>
      <c r="EN519" s="5">
        <v>2</v>
      </c>
      <c r="EO519" s="5">
        <v>1</v>
      </c>
      <c r="EP519" s="5">
        <v>1</v>
      </c>
      <c r="EQ519" s="5">
        <v>3</v>
      </c>
      <c r="ER519" s="5">
        <v>1</v>
      </c>
      <c r="ES519" s="5">
        <v>1</v>
      </c>
    </row>
    <row r="520" spans="1:149">
      <c r="A520" s="74">
        <v>45607.409479166665</v>
      </c>
      <c r="B520" s="5" t="s">
        <v>37</v>
      </c>
      <c r="C520" s="5" t="s">
        <v>1466</v>
      </c>
      <c r="D520" s="5" t="s">
        <v>1467</v>
      </c>
      <c r="E520" s="2">
        <v>1</v>
      </c>
      <c r="F520" s="5" t="s">
        <v>2954</v>
      </c>
      <c r="G520" s="2">
        <v>153</v>
      </c>
      <c r="H520" s="5" t="s">
        <v>2957</v>
      </c>
      <c r="I520" s="5">
        <v>3</v>
      </c>
      <c r="J520" s="5">
        <v>3153</v>
      </c>
      <c r="K520" s="2" t="s">
        <v>2956</v>
      </c>
      <c r="L520" s="5" t="s">
        <v>3352</v>
      </c>
      <c r="M520" s="2">
        <v>29</v>
      </c>
      <c r="N520" s="5" t="s">
        <v>2957</v>
      </c>
      <c r="O520" s="5">
        <v>1</v>
      </c>
      <c r="P520" s="5">
        <v>1</v>
      </c>
      <c r="Q520" s="5">
        <v>1</v>
      </c>
      <c r="R520" s="5">
        <v>0</v>
      </c>
      <c r="S520" s="5">
        <v>1</v>
      </c>
      <c r="T520" s="5">
        <v>0</v>
      </c>
      <c r="U520" s="5">
        <v>1</v>
      </c>
      <c r="V520" s="5">
        <v>1</v>
      </c>
      <c r="W520" s="5">
        <v>1</v>
      </c>
      <c r="X520" s="5">
        <v>1</v>
      </c>
      <c r="Y520" s="5">
        <v>2</v>
      </c>
      <c r="Z520" s="5">
        <v>0</v>
      </c>
      <c r="AA520" s="5">
        <v>0</v>
      </c>
      <c r="AB520" s="5">
        <v>2</v>
      </c>
      <c r="AC520" s="5">
        <v>2</v>
      </c>
      <c r="AD520" s="5">
        <v>1</v>
      </c>
      <c r="AE520" s="5">
        <v>1</v>
      </c>
      <c r="AF520" s="5">
        <v>2</v>
      </c>
      <c r="AG520" s="5">
        <v>2</v>
      </c>
      <c r="AH520" s="5">
        <v>1</v>
      </c>
      <c r="AI520" s="5">
        <v>1</v>
      </c>
      <c r="AJ520" s="5">
        <v>2</v>
      </c>
      <c r="AK520" s="5">
        <v>1</v>
      </c>
      <c r="AL520" s="5">
        <v>1</v>
      </c>
      <c r="AM520" s="5">
        <v>1</v>
      </c>
      <c r="AN520">
        <v>1</v>
      </c>
      <c r="AO520" s="5">
        <v>1</v>
      </c>
      <c r="AP520" s="2">
        <v>20</v>
      </c>
      <c r="AQ520" s="5" t="s">
        <v>2957</v>
      </c>
      <c r="AR520" s="5">
        <v>1</v>
      </c>
      <c r="AS520" s="5">
        <v>1</v>
      </c>
      <c r="AT520" s="5">
        <v>3</v>
      </c>
      <c r="AU520" s="5">
        <v>2</v>
      </c>
      <c r="AV520" s="5">
        <v>1</v>
      </c>
      <c r="AW520" s="5">
        <v>2</v>
      </c>
      <c r="AX520" s="5">
        <v>3</v>
      </c>
      <c r="AY520">
        <v>3</v>
      </c>
      <c r="AZ520">
        <v>2</v>
      </c>
      <c r="BA520" s="5">
        <v>1</v>
      </c>
      <c r="BB520" s="5">
        <v>1</v>
      </c>
      <c r="BC520" s="5">
        <v>0</v>
      </c>
      <c r="BD520" s="2">
        <v>24</v>
      </c>
      <c r="BE520" s="5" t="s">
        <v>2957</v>
      </c>
      <c r="BF520" s="5">
        <v>3</v>
      </c>
      <c r="BG520" s="5">
        <v>2</v>
      </c>
      <c r="BH520" s="5">
        <v>2</v>
      </c>
      <c r="BI520" s="5">
        <v>3</v>
      </c>
      <c r="BJ520" s="5">
        <v>2</v>
      </c>
      <c r="BK520">
        <v>2</v>
      </c>
      <c r="BL520" s="5">
        <v>2</v>
      </c>
      <c r="BM520" s="5">
        <v>1</v>
      </c>
      <c r="BN520" s="5">
        <v>1</v>
      </c>
      <c r="BO520" s="5">
        <v>1</v>
      </c>
      <c r="BP520" s="5">
        <v>1</v>
      </c>
      <c r="BQ520" s="5">
        <v>2</v>
      </c>
      <c r="BR520" s="5">
        <v>2</v>
      </c>
      <c r="BS520" s="2">
        <v>17</v>
      </c>
      <c r="BT520" s="5" t="s">
        <v>2957</v>
      </c>
      <c r="BU520" s="5">
        <v>3</v>
      </c>
      <c r="BV520" s="5">
        <v>1</v>
      </c>
      <c r="BW520" s="5">
        <v>1</v>
      </c>
      <c r="BX520" s="5">
        <v>1</v>
      </c>
      <c r="BY520" s="5">
        <v>1</v>
      </c>
      <c r="BZ520" s="5">
        <v>2</v>
      </c>
      <c r="CA520" s="5">
        <v>1</v>
      </c>
      <c r="CB520" s="5">
        <v>1</v>
      </c>
      <c r="CC520" s="5">
        <v>0</v>
      </c>
      <c r="CD520" s="5">
        <v>1</v>
      </c>
      <c r="CE520" s="5">
        <v>1</v>
      </c>
      <c r="CF520" s="5">
        <v>1</v>
      </c>
      <c r="CG520" s="5">
        <v>1</v>
      </c>
      <c r="CH520" s="5">
        <v>1</v>
      </c>
      <c r="CI520" s="5">
        <v>1</v>
      </c>
      <c r="CJ520" s="5">
        <v>0</v>
      </c>
      <c r="CK520" s="2">
        <v>12</v>
      </c>
      <c r="CL520" s="5" t="s">
        <v>2955</v>
      </c>
      <c r="CM520" s="5">
        <v>1</v>
      </c>
      <c r="CN520" s="5">
        <v>1</v>
      </c>
      <c r="CO520" s="5">
        <v>1</v>
      </c>
      <c r="CP520" s="5">
        <v>0</v>
      </c>
      <c r="CQ520" s="5">
        <v>1</v>
      </c>
      <c r="CR520" s="5">
        <v>1</v>
      </c>
      <c r="CS520" s="5">
        <v>1</v>
      </c>
      <c r="CT520" s="5">
        <v>1</v>
      </c>
      <c r="CU520" s="5">
        <v>1</v>
      </c>
      <c r="CV520" s="5">
        <v>1</v>
      </c>
      <c r="CW520" s="5">
        <v>0</v>
      </c>
      <c r="CX520" s="5">
        <v>1</v>
      </c>
      <c r="CY520" s="5">
        <v>1</v>
      </c>
      <c r="CZ520" s="5">
        <v>1</v>
      </c>
      <c r="DA520" s="2">
        <v>24</v>
      </c>
      <c r="DB520" s="5" t="s">
        <v>2957</v>
      </c>
      <c r="DC520" s="5">
        <v>1</v>
      </c>
      <c r="DD520" s="5">
        <v>1</v>
      </c>
      <c r="DE520" s="5">
        <v>1</v>
      </c>
      <c r="DF520" s="5">
        <v>1</v>
      </c>
      <c r="DG520" s="5">
        <v>1</v>
      </c>
      <c r="DH520" s="5">
        <v>2</v>
      </c>
      <c r="DI520" s="5">
        <v>1</v>
      </c>
      <c r="DJ520" s="5">
        <v>3</v>
      </c>
      <c r="DK520" s="5">
        <v>3</v>
      </c>
      <c r="DL520" s="5">
        <v>2</v>
      </c>
      <c r="DM520" s="5">
        <v>3</v>
      </c>
      <c r="DN520">
        <v>2</v>
      </c>
      <c r="DO520" s="5">
        <v>2</v>
      </c>
      <c r="DP520" s="5">
        <v>1</v>
      </c>
      <c r="DQ520" s="2">
        <v>13</v>
      </c>
      <c r="DR520" s="5" t="s">
        <v>2960</v>
      </c>
      <c r="DS520" s="5">
        <v>1</v>
      </c>
      <c r="DT520">
        <v>3</v>
      </c>
      <c r="DU520" s="5">
        <v>1</v>
      </c>
      <c r="DV520" s="5">
        <v>1</v>
      </c>
      <c r="DW520">
        <v>0</v>
      </c>
      <c r="DX520" s="5">
        <v>1</v>
      </c>
      <c r="DY520" s="5">
        <v>1</v>
      </c>
      <c r="DZ520">
        <v>1</v>
      </c>
      <c r="EA520" s="5">
        <v>0</v>
      </c>
      <c r="EB520" s="5">
        <v>0</v>
      </c>
      <c r="EC520" s="5">
        <v>0</v>
      </c>
      <c r="ED520" s="5">
        <v>2</v>
      </c>
      <c r="EE520" s="5">
        <v>2</v>
      </c>
      <c r="EF520" s="5">
        <v>14</v>
      </c>
      <c r="EG520" s="5" t="s">
        <v>2957</v>
      </c>
      <c r="EH520" s="5">
        <v>1</v>
      </c>
      <c r="EI520" s="5">
        <v>1</v>
      </c>
      <c r="EJ520" s="5">
        <v>1</v>
      </c>
      <c r="EK520" s="5">
        <v>3</v>
      </c>
      <c r="EL520" s="5">
        <v>2</v>
      </c>
      <c r="EM520" s="5">
        <v>1</v>
      </c>
      <c r="EN520" s="5">
        <v>1</v>
      </c>
      <c r="EO520" s="5">
        <v>1</v>
      </c>
      <c r="EP520" s="5">
        <v>1</v>
      </c>
      <c r="EQ520" s="5">
        <v>0</v>
      </c>
      <c r="ER520" s="5">
        <v>1</v>
      </c>
      <c r="ES520" s="5">
        <v>1</v>
      </c>
    </row>
    <row r="521" spans="1:149">
      <c r="A521" s="74">
        <v>45604.578344907408</v>
      </c>
      <c r="B521" s="5" t="s">
        <v>37</v>
      </c>
      <c r="C521" s="5" t="s">
        <v>1468</v>
      </c>
      <c r="D521" s="5" t="s">
        <v>1469</v>
      </c>
      <c r="E521" s="2">
        <v>1</v>
      </c>
      <c r="F521" s="5" t="s">
        <v>2954</v>
      </c>
      <c r="G521" s="2">
        <v>176</v>
      </c>
      <c r="H521" s="5" t="s">
        <v>2955</v>
      </c>
      <c r="I521" s="5">
        <v>4</v>
      </c>
      <c r="J521" s="5">
        <v>4176</v>
      </c>
      <c r="K521" s="2" t="s">
        <v>2956</v>
      </c>
      <c r="L521" s="5" t="s">
        <v>3097</v>
      </c>
      <c r="M521" s="2">
        <v>40</v>
      </c>
      <c r="N521" s="5" t="s">
        <v>2955</v>
      </c>
      <c r="O521" s="5">
        <v>1</v>
      </c>
      <c r="P521" s="5">
        <v>2</v>
      </c>
      <c r="Q521" s="5">
        <v>1</v>
      </c>
      <c r="R521" s="5">
        <v>2</v>
      </c>
      <c r="S521" s="5">
        <v>1</v>
      </c>
      <c r="T521" s="5">
        <v>0</v>
      </c>
      <c r="U521" s="5">
        <v>1</v>
      </c>
      <c r="V521" s="5">
        <v>1</v>
      </c>
      <c r="W521" s="5">
        <v>1</v>
      </c>
      <c r="X521" s="5">
        <v>0</v>
      </c>
      <c r="Y521" s="5">
        <v>2</v>
      </c>
      <c r="Z521" s="5">
        <v>0</v>
      </c>
      <c r="AA521" s="5">
        <v>1</v>
      </c>
      <c r="AB521" s="5">
        <v>2</v>
      </c>
      <c r="AC521" s="5">
        <v>2</v>
      </c>
      <c r="AD521" s="5">
        <v>2</v>
      </c>
      <c r="AE521" s="5">
        <v>0</v>
      </c>
      <c r="AF521" s="5">
        <v>3</v>
      </c>
      <c r="AG521" s="5">
        <v>2</v>
      </c>
      <c r="AH521" s="5">
        <v>2</v>
      </c>
      <c r="AI521" s="5">
        <v>1</v>
      </c>
      <c r="AJ521" s="5">
        <v>3</v>
      </c>
      <c r="AK521" s="5">
        <v>3</v>
      </c>
      <c r="AL521" s="5">
        <v>1</v>
      </c>
      <c r="AM521" s="5">
        <v>1</v>
      </c>
      <c r="AN521">
        <v>3</v>
      </c>
      <c r="AO521" s="5">
        <v>2</v>
      </c>
      <c r="AP521" s="2">
        <v>19</v>
      </c>
      <c r="AQ521" s="5" t="s">
        <v>2957</v>
      </c>
      <c r="AR521" s="5">
        <v>1</v>
      </c>
      <c r="AS521" s="5">
        <v>1</v>
      </c>
      <c r="AT521" s="5">
        <v>3</v>
      </c>
      <c r="AU521" s="5">
        <v>2</v>
      </c>
      <c r="AV521" s="5">
        <v>1</v>
      </c>
      <c r="AW521" s="5">
        <v>3</v>
      </c>
      <c r="AX521" s="5">
        <v>3</v>
      </c>
      <c r="AY521">
        <v>3</v>
      </c>
      <c r="AZ521">
        <v>0</v>
      </c>
      <c r="BA521" s="5">
        <v>0</v>
      </c>
      <c r="BB521" s="5">
        <v>1</v>
      </c>
      <c r="BC521" s="5">
        <v>1</v>
      </c>
      <c r="BD521" s="2">
        <v>23</v>
      </c>
      <c r="BE521" s="5" t="s">
        <v>2957</v>
      </c>
      <c r="BF521" s="5">
        <v>3</v>
      </c>
      <c r="BG521" s="5">
        <v>3</v>
      </c>
      <c r="BH521" s="5">
        <v>0</v>
      </c>
      <c r="BI521" s="5">
        <v>3</v>
      </c>
      <c r="BJ521" s="5">
        <v>2</v>
      </c>
      <c r="BK521">
        <v>1</v>
      </c>
      <c r="BL521" s="5">
        <v>2</v>
      </c>
      <c r="BM521" s="5">
        <v>1</v>
      </c>
      <c r="BN521" s="5">
        <v>1</v>
      </c>
      <c r="BO521" s="5">
        <v>1</v>
      </c>
      <c r="BP521" s="5">
        <v>1</v>
      </c>
      <c r="BQ521" s="5">
        <v>3</v>
      </c>
      <c r="BR521" s="5">
        <v>2</v>
      </c>
      <c r="BS521" s="2">
        <v>17</v>
      </c>
      <c r="BT521" s="5" t="s">
        <v>2957</v>
      </c>
      <c r="BU521" s="5">
        <v>3</v>
      </c>
      <c r="BV521" s="5">
        <v>1</v>
      </c>
      <c r="BW521" s="5">
        <v>1</v>
      </c>
      <c r="BX521" s="5">
        <v>1</v>
      </c>
      <c r="BY521" s="5">
        <v>0</v>
      </c>
      <c r="BZ521" s="5">
        <v>3</v>
      </c>
      <c r="CA521" s="5">
        <v>1</v>
      </c>
      <c r="CB521" s="5">
        <v>1</v>
      </c>
      <c r="CC521" s="5">
        <v>0</v>
      </c>
      <c r="CD521" s="5">
        <v>1</v>
      </c>
      <c r="CE521" s="5">
        <v>1</v>
      </c>
      <c r="CF521" s="5">
        <v>1</v>
      </c>
      <c r="CG521" s="5">
        <v>1</v>
      </c>
      <c r="CH521" s="5">
        <v>1</v>
      </c>
      <c r="CI521" s="5">
        <v>1</v>
      </c>
      <c r="CJ521" s="5">
        <v>0</v>
      </c>
      <c r="CK521" s="2">
        <v>13</v>
      </c>
      <c r="CL521" s="5" t="s">
        <v>2955</v>
      </c>
      <c r="CM521" s="5">
        <v>1</v>
      </c>
      <c r="CN521" s="5">
        <v>1</v>
      </c>
      <c r="CO521" s="5">
        <v>1</v>
      </c>
      <c r="CP521" s="5">
        <v>1</v>
      </c>
      <c r="CQ521" s="5">
        <v>1</v>
      </c>
      <c r="CR521" s="5">
        <v>1</v>
      </c>
      <c r="CS521" s="5">
        <v>1</v>
      </c>
      <c r="CT521" s="5">
        <v>1</v>
      </c>
      <c r="CU521" s="5">
        <v>1</v>
      </c>
      <c r="CV521" s="5">
        <v>1</v>
      </c>
      <c r="CW521" s="5">
        <v>1</v>
      </c>
      <c r="CX521" s="5">
        <v>1</v>
      </c>
      <c r="CY521" s="5">
        <v>1</v>
      </c>
      <c r="CZ521" s="5">
        <v>0</v>
      </c>
      <c r="DA521" s="2">
        <v>27</v>
      </c>
      <c r="DB521" s="5" t="s">
        <v>2955</v>
      </c>
      <c r="DC521" s="5">
        <v>1</v>
      </c>
      <c r="DD521" s="5">
        <v>1</v>
      </c>
      <c r="DE521" s="5">
        <v>1</v>
      </c>
      <c r="DF521" s="5">
        <v>1</v>
      </c>
      <c r="DG521" s="5">
        <v>1</v>
      </c>
      <c r="DH521" s="5">
        <v>3</v>
      </c>
      <c r="DI521" s="5">
        <v>1</v>
      </c>
      <c r="DJ521" s="5">
        <v>3</v>
      </c>
      <c r="DK521" s="5">
        <v>3</v>
      </c>
      <c r="DL521" s="5">
        <v>3</v>
      </c>
      <c r="DM521" s="5">
        <v>3</v>
      </c>
      <c r="DN521">
        <v>2</v>
      </c>
      <c r="DO521" s="5">
        <v>2</v>
      </c>
      <c r="DP521" s="5">
        <v>2</v>
      </c>
      <c r="DQ521" s="2">
        <v>16</v>
      </c>
      <c r="DR521" s="5" t="s">
        <v>2957</v>
      </c>
      <c r="DS521" s="5">
        <v>1</v>
      </c>
      <c r="DT521">
        <v>3</v>
      </c>
      <c r="DU521" s="5">
        <v>1</v>
      </c>
      <c r="DV521" s="5">
        <v>1</v>
      </c>
      <c r="DW521">
        <v>0</v>
      </c>
      <c r="DX521" s="5">
        <v>0</v>
      </c>
      <c r="DY521" s="5">
        <v>2</v>
      </c>
      <c r="DZ521">
        <v>2</v>
      </c>
      <c r="EA521" s="5">
        <v>1</v>
      </c>
      <c r="EB521" s="5">
        <v>1</v>
      </c>
      <c r="EC521" s="5">
        <v>0</v>
      </c>
      <c r="ED521" s="5">
        <v>2</v>
      </c>
      <c r="EE521" s="5">
        <v>2</v>
      </c>
      <c r="EF521" s="5">
        <v>21</v>
      </c>
      <c r="EG521" s="5" t="s">
        <v>2955</v>
      </c>
      <c r="EH521" s="5">
        <v>1</v>
      </c>
      <c r="EI521" s="5">
        <v>1</v>
      </c>
      <c r="EJ521" s="5">
        <v>1</v>
      </c>
      <c r="EK521" s="5">
        <v>3</v>
      </c>
      <c r="EL521" s="5">
        <v>3</v>
      </c>
      <c r="EM521" s="5">
        <v>3</v>
      </c>
      <c r="EN521" s="5">
        <v>2</v>
      </c>
      <c r="EO521" s="5">
        <v>1</v>
      </c>
      <c r="EP521" s="5">
        <v>1</v>
      </c>
      <c r="EQ521" s="5">
        <v>3</v>
      </c>
      <c r="ER521" s="5">
        <v>1</v>
      </c>
      <c r="ES521" s="5">
        <v>1</v>
      </c>
    </row>
    <row r="522" spans="1:149">
      <c r="A522" s="74">
        <v>45604.52716435185</v>
      </c>
      <c r="B522" s="5" t="s">
        <v>37</v>
      </c>
      <c r="C522" s="5" t="s">
        <v>1470</v>
      </c>
      <c r="D522" s="5" t="s">
        <v>1471</v>
      </c>
      <c r="E522" s="2">
        <v>1</v>
      </c>
      <c r="F522" s="5" t="s">
        <v>2954</v>
      </c>
      <c r="G522" s="2">
        <v>146</v>
      </c>
      <c r="H522" s="5" t="s">
        <v>2957</v>
      </c>
      <c r="I522" s="5">
        <v>3</v>
      </c>
      <c r="J522" s="5">
        <v>3146</v>
      </c>
      <c r="K522" s="2" t="s">
        <v>2956</v>
      </c>
      <c r="L522" s="5" t="s">
        <v>3007</v>
      </c>
      <c r="M522" s="2">
        <v>30</v>
      </c>
      <c r="N522" s="5" t="s">
        <v>2957</v>
      </c>
      <c r="O522" s="5">
        <v>1</v>
      </c>
      <c r="P522" s="5">
        <v>1</v>
      </c>
      <c r="Q522" s="5">
        <v>1</v>
      </c>
      <c r="R522" s="5">
        <v>0</v>
      </c>
      <c r="S522" s="5">
        <v>1</v>
      </c>
      <c r="T522" s="5">
        <v>0</v>
      </c>
      <c r="U522" s="5">
        <v>1</v>
      </c>
      <c r="V522" s="5">
        <v>1</v>
      </c>
      <c r="W522" s="5">
        <v>1</v>
      </c>
      <c r="X522" s="5">
        <v>1</v>
      </c>
      <c r="Y522" s="5">
        <v>2</v>
      </c>
      <c r="Z522" s="5">
        <v>0</v>
      </c>
      <c r="AA522" s="5">
        <v>1</v>
      </c>
      <c r="AB522" s="5">
        <v>2</v>
      </c>
      <c r="AC522" s="5">
        <v>2</v>
      </c>
      <c r="AD522" s="5">
        <v>2</v>
      </c>
      <c r="AE522" s="5">
        <v>0</v>
      </c>
      <c r="AF522" s="5">
        <v>3</v>
      </c>
      <c r="AG522" s="5">
        <v>2</v>
      </c>
      <c r="AH522" s="5">
        <v>2</v>
      </c>
      <c r="AI522" s="5">
        <v>1</v>
      </c>
      <c r="AJ522" s="5">
        <v>1</v>
      </c>
      <c r="AK522" s="5">
        <v>1</v>
      </c>
      <c r="AL522" s="5">
        <v>0</v>
      </c>
      <c r="AM522" s="5">
        <v>1</v>
      </c>
      <c r="AN522">
        <v>1</v>
      </c>
      <c r="AO522" s="5">
        <v>1</v>
      </c>
      <c r="AP522" s="2">
        <v>16</v>
      </c>
      <c r="AQ522" s="5" t="s">
        <v>2957</v>
      </c>
      <c r="AR522" s="5">
        <v>1</v>
      </c>
      <c r="AS522" s="5">
        <v>1</v>
      </c>
      <c r="AT522" s="5">
        <v>3</v>
      </c>
      <c r="AU522" s="5">
        <v>1</v>
      </c>
      <c r="AV522" s="5">
        <v>1</v>
      </c>
      <c r="AW522" s="5">
        <v>1</v>
      </c>
      <c r="AX522" s="5">
        <v>2</v>
      </c>
      <c r="AY522">
        <v>3</v>
      </c>
      <c r="AZ522">
        <v>2</v>
      </c>
      <c r="BA522" s="5">
        <v>0</v>
      </c>
      <c r="BB522" s="5">
        <v>1</v>
      </c>
      <c r="BC522" s="5">
        <v>0</v>
      </c>
      <c r="BD522" s="2">
        <v>23</v>
      </c>
      <c r="BE522" s="5" t="s">
        <v>2957</v>
      </c>
      <c r="BF522" s="5">
        <v>3</v>
      </c>
      <c r="BG522" s="5">
        <v>2</v>
      </c>
      <c r="BH522" s="5">
        <v>0</v>
      </c>
      <c r="BI522" s="5">
        <v>3</v>
      </c>
      <c r="BJ522" s="5">
        <v>3</v>
      </c>
      <c r="BK522">
        <v>2</v>
      </c>
      <c r="BL522" s="5">
        <v>2</v>
      </c>
      <c r="BM522" s="5">
        <v>1</v>
      </c>
      <c r="BN522" s="5">
        <v>1</v>
      </c>
      <c r="BO522" s="5">
        <v>0</v>
      </c>
      <c r="BP522" s="5">
        <v>1</v>
      </c>
      <c r="BQ522" s="5">
        <v>3</v>
      </c>
      <c r="BR522" s="5">
        <v>2</v>
      </c>
      <c r="BS522" s="2">
        <v>18</v>
      </c>
      <c r="BT522" s="5" t="s">
        <v>2957</v>
      </c>
      <c r="BU522" s="5">
        <v>3</v>
      </c>
      <c r="BV522" s="5">
        <v>1</v>
      </c>
      <c r="BW522" s="5">
        <v>1</v>
      </c>
      <c r="BX522" s="5">
        <v>1</v>
      </c>
      <c r="BY522" s="5">
        <v>1</v>
      </c>
      <c r="BZ522" s="5">
        <v>2</v>
      </c>
      <c r="CA522" s="5">
        <v>1</v>
      </c>
      <c r="CB522" s="5">
        <v>1</v>
      </c>
      <c r="CC522" s="5">
        <v>0</v>
      </c>
      <c r="CD522" s="5">
        <v>1</v>
      </c>
      <c r="CE522" s="5">
        <v>1</v>
      </c>
      <c r="CF522" s="5">
        <v>1</v>
      </c>
      <c r="CG522" s="5">
        <v>1</v>
      </c>
      <c r="CH522" s="5">
        <v>1</v>
      </c>
      <c r="CI522" s="5">
        <v>1</v>
      </c>
      <c r="CJ522" s="5">
        <v>1</v>
      </c>
      <c r="CK522" s="2">
        <v>10</v>
      </c>
      <c r="CL522" s="5" t="s">
        <v>2957</v>
      </c>
      <c r="CM522" s="5">
        <v>1</v>
      </c>
      <c r="CN522" s="5">
        <v>1</v>
      </c>
      <c r="CO522" s="5">
        <v>1</v>
      </c>
      <c r="CP522" s="5">
        <v>0</v>
      </c>
      <c r="CQ522" s="5">
        <v>1</v>
      </c>
      <c r="CR522" s="5">
        <v>1</v>
      </c>
      <c r="CS522" s="5">
        <v>1</v>
      </c>
      <c r="CT522" s="5">
        <v>1</v>
      </c>
      <c r="CU522" s="5">
        <v>0</v>
      </c>
      <c r="CV522" s="5">
        <v>1</v>
      </c>
      <c r="CW522" s="5">
        <v>0</v>
      </c>
      <c r="CX522" s="5">
        <v>1</v>
      </c>
      <c r="CY522" s="5">
        <v>1</v>
      </c>
      <c r="CZ522" s="5">
        <v>0</v>
      </c>
      <c r="DA522" s="2">
        <v>19</v>
      </c>
      <c r="DB522" s="5" t="s">
        <v>2957</v>
      </c>
      <c r="DC522" s="5">
        <v>1</v>
      </c>
      <c r="DD522" s="5">
        <v>1</v>
      </c>
      <c r="DE522" s="5">
        <v>1</v>
      </c>
      <c r="DF522" s="5">
        <v>1</v>
      </c>
      <c r="DG522" s="5">
        <v>1</v>
      </c>
      <c r="DH522" s="5">
        <v>1</v>
      </c>
      <c r="DI522" s="5">
        <v>0</v>
      </c>
      <c r="DJ522" s="5">
        <v>3</v>
      </c>
      <c r="DK522" s="5">
        <v>1</v>
      </c>
      <c r="DL522" s="5">
        <v>1</v>
      </c>
      <c r="DM522" s="5">
        <v>2</v>
      </c>
      <c r="DN522">
        <v>2</v>
      </c>
      <c r="DO522" s="5">
        <v>2</v>
      </c>
      <c r="DP522" s="5">
        <v>2</v>
      </c>
      <c r="DQ522" s="2">
        <v>15</v>
      </c>
      <c r="DR522" s="5" t="s">
        <v>2957</v>
      </c>
      <c r="DS522" s="5">
        <v>1</v>
      </c>
      <c r="DT522">
        <v>3</v>
      </c>
      <c r="DU522" s="5">
        <v>1</v>
      </c>
      <c r="DV522" s="5">
        <v>1</v>
      </c>
      <c r="DW522">
        <v>0</v>
      </c>
      <c r="DX522" s="5">
        <v>1</v>
      </c>
      <c r="DY522" s="5">
        <v>1</v>
      </c>
      <c r="DZ522">
        <v>1</v>
      </c>
      <c r="EA522" s="5">
        <v>0</v>
      </c>
      <c r="EB522" s="5">
        <v>1</v>
      </c>
      <c r="EC522" s="5">
        <v>1</v>
      </c>
      <c r="ED522" s="5">
        <v>2</v>
      </c>
      <c r="EE522" s="5">
        <v>2</v>
      </c>
      <c r="EF522" s="5">
        <v>15</v>
      </c>
      <c r="EG522" s="5" t="s">
        <v>2957</v>
      </c>
      <c r="EH522" s="5">
        <v>1</v>
      </c>
      <c r="EI522" s="5">
        <v>1</v>
      </c>
      <c r="EJ522" s="5">
        <v>1</v>
      </c>
      <c r="EK522" s="5">
        <v>3</v>
      </c>
      <c r="EL522" s="5">
        <v>2</v>
      </c>
      <c r="EM522" s="5">
        <v>2</v>
      </c>
      <c r="EN522" s="5">
        <v>2</v>
      </c>
      <c r="EO522" s="5">
        <v>1</v>
      </c>
      <c r="EP522" s="5">
        <v>1</v>
      </c>
      <c r="EQ522" s="5">
        <v>0</v>
      </c>
      <c r="ER522" s="5">
        <v>1</v>
      </c>
      <c r="ES522" s="5">
        <v>0</v>
      </c>
    </row>
    <row r="523" spans="1:149">
      <c r="A523" s="74">
        <v>45607.392384259256</v>
      </c>
      <c r="B523" s="5" t="s">
        <v>37</v>
      </c>
      <c r="C523" s="5" t="s">
        <v>1472</v>
      </c>
      <c r="D523" s="5" t="s">
        <v>1473</v>
      </c>
      <c r="E523" s="2">
        <v>1</v>
      </c>
      <c r="F523" s="5" t="s">
        <v>2954</v>
      </c>
      <c r="G523" s="2">
        <v>116</v>
      </c>
      <c r="H523" s="5" t="s">
        <v>2958</v>
      </c>
      <c r="I523" s="5">
        <v>1</v>
      </c>
      <c r="J523" s="5">
        <v>1116</v>
      </c>
      <c r="K523" s="2" t="s">
        <v>2956</v>
      </c>
      <c r="L523" s="5" t="s">
        <v>3358</v>
      </c>
      <c r="M523" s="2">
        <v>23</v>
      </c>
      <c r="N523" s="5" t="s">
        <v>2960</v>
      </c>
      <c r="O523" s="5">
        <v>1</v>
      </c>
      <c r="P523" s="5">
        <v>2</v>
      </c>
      <c r="Q523" s="5">
        <v>1</v>
      </c>
      <c r="R523" s="5">
        <v>0</v>
      </c>
      <c r="S523" s="5">
        <v>1</v>
      </c>
      <c r="T523" s="5">
        <v>1</v>
      </c>
      <c r="U523" s="5">
        <v>1</v>
      </c>
      <c r="V523" s="5">
        <v>1</v>
      </c>
      <c r="W523" s="5">
        <v>1</v>
      </c>
      <c r="X523" s="5">
        <v>1</v>
      </c>
      <c r="Y523" s="5">
        <v>2</v>
      </c>
      <c r="Z523" s="5">
        <v>1</v>
      </c>
      <c r="AA523" s="5">
        <v>1</v>
      </c>
      <c r="AB523" s="5">
        <v>2</v>
      </c>
      <c r="AC523" s="5">
        <v>1</v>
      </c>
      <c r="AD523" s="5">
        <v>1</v>
      </c>
      <c r="AE523" s="5">
        <v>0</v>
      </c>
      <c r="AF523" s="5">
        <v>0</v>
      </c>
      <c r="AG523" s="5">
        <v>1</v>
      </c>
      <c r="AH523" s="5">
        <v>1</v>
      </c>
      <c r="AI523" s="5">
        <v>0</v>
      </c>
      <c r="AJ523" s="5">
        <v>2</v>
      </c>
      <c r="AK523" s="5">
        <v>0</v>
      </c>
      <c r="AL523" s="5">
        <v>0</v>
      </c>
      <c r="AM523" s="5">
        <v>1</v>
      </c>
      <c r="AN523">
        <v>0</v>
      </c>
      <c r="AO523" s="5">
        <v>0</v>
      </c>
      <c r="AP523" s="2">
        <v>14</v>
      </c>
      <c r="AQ523" s="5" t="s">
        <v>2957</v>
      </c>
      <c r="AR523" s="5">
        <v>1</v>
      </c>
      <c r="AS523" s="5">
        <v>1</v>
      </c>
      <c r="AT523" s="5">
        <v>3</v>
      </c>
      <c r="AU523" s="5">
        <v>2</v>
      </c>
      <c r="AV523" s="5">
        <v>1</v>
      </c>
      <c r="AW523" s="5">
        <v>1</v>
      </c>
      <c r="AX523" s="5">
        <v>2</v>
      </c>
      <c r="AY523">
        <v>2</v>
      </c>
      <c r="AZ523">
        <v>1</v>
      </c>
      <c r="BA523" s="5">
        <v>0</v>
      </c>
      <c r="BB523" s="5">
        <v>0</v>
      </c>
      <c r="BC523" s="5">
        <v>0</v>
      </c>
      <c r="BD523" s="2">
        <v>20</v>
      </c>
      <c r="BE523" s="5" t="s">
        <v>2957</v>
      </c>
      <c r="BF523" s="5">
        <v>3</v>
      </c>
      <c r="BG523" s="5">
        <v>2</v>
      </c>
      <c r="BH523" s="5">
        <v>1</v>
      </c>
      <c r="BI523" s="5">
        <v>3</v>
      </c>
      <c r="BJ523" s="5">
        <v>2</v>
      </c>
      <c r="BK523">
        <v>0</v>
      </c>
      <c r="BL523" s="5">
        <v>2</v>
      </c>
      <c r="BM523" s="5">
        <v>1</v>
      </c>
      <c r="BN523" s="5">
        <v>1</v>
      </c>
      <c r="BO523" s="5">
        <v>0</v>
      </c>
      <c r="BP523" s="5">
        <v>1</v>
      </c>
      <c r="BQ523" s="5">
        <v>3</v>
      </c>
      <c r="BR523" s="5">
        <v>1</v>
      </c>
      <c r="BS523" s="2">
        <v>18</v>
      </c>
      <c r="BT523" s="5" t="s">
        <v>2957</v>
      </c>
      <c r="BU523" s="5">
        <v>3</v>
      </c>
      <c r="BV523" s="5">
        <v>1</v>
      </c>
      <c r="BW523" s="5">
        <v>1</v>
      </c>
      <c r="BX523" s="5">
        <v>1</v>
      </c>
      <c r="BY523" s="5">
        <v>1</v>
      </c>
      <c r="BZ523" s="5">
        <v>2</v>
      </c>
      <c r="CA523" s="5">
        <v>1</v>
      </c>
      <c r="CB523" s="5">
        <v>1</v>
      </c>
      <c r="CC523" s="5">
        <v>1</v>
      </c>
      <c r="CD523" s="5">
        <v>1</v>
      </c>
      <c r="CE523" s="5">
        <v>1</v>
      </c>
      <c r="CF523" s="5">
        <v>1</v>
      </c>
      <c r="CG523" s="5">
        <v>1</v>
      </c>
      <c r="CH523" s="5">
        <v>1</v>
      </c>
      <c r="CI523" s="5">
        <v>1</v>
      </c>
      <c r="CJ523" s="5">
        <v>0</v>
      </c>
      <c r="CK523" s="2">
        <v>9</v>
      </c>
      <c r="CL523" s="5" t="s">
        <v>2957</v>
      </c>
      <c r="CM523" s="5">
        <v>1</v>
      </c>
      <c r="CN523" s="5">
        <v>1</v>
      </c>
      <c r="CO523" s="5">
        <v>0</v>
      </c>
      <c r="CP523" s="5">
        <v>0</v>
      </c>
      <c r="CQ523" s="5">
        <v>1</v>
      </c>
      <c r="CR523" s="5">
        <v>1</v>
      </c>
      <c r="CS523" s="5">
        <v>1</v>
      </c>
      <c r="CT523" s="5">
        <v>1</v>
      </c>
      <c r="CU523" s="5">
        <v>0</v>
      </c>
      <c r="CV523" s="5">
        <v>1</v>
      </c>
      <c r="CW523" s="5">
        <v>0</v>
      </c>
      <c r="CX523" s="5">
        <v>1</v>
      </c>
      <c r="CY523" s="5">
        <v>1</v>
      </c>
      <c r="CZ523" s="5">
        <v>0</v>
      </c>
      <c r="DA523" s="2">
        <v>21</v>
      </c>
      <c r="DB523" s="5" t="s">
        <v>2957</v>
      </c>
      <c r="DC523" s="5">
        <v>1</v>
      </c>
      <c r="DD523" s="5">
        <v>1</v>
      </c>
      <c r="DE523" s="5">
        <v>1</v>
      </c>
      <c r="DF523" s="5">
        <v>1</v>
      </c>
      <c r="DG523" s="5">
        <v>1</v>
      </c>
      <c r="DH523" s="5">
        <v>3</v>
      </c>
      <c r="DI523" s="5">
        <v>1</v>
      </c>
      <c r="DJ523" s="5">
        <v>3</v>
      </c>
      <c r="DK523" s="5">
        <v>1</v>
      </c>
      <c r="DL523" s="5">
        <v>1</v>
      </c>
      <c r="DM523" s="5">
        <v>3</v>
      </c>
      <c r="DN523">
        <v>2</v>
      </c>
      <c r="DO523" s="5">
        <v>1</v>
      </c>
      <c r="DP523" s="5">
        <v>1</v>
      </c>
      <c r="DQ523" s="2">
        <v>11</v>
      </c>
      <c r="DR523" s="5" t="s">
        <v>2960</v>
      </c>
      <c r="DS523" s="5">
        <v>1</v>
      </c>
      <c r="DT523">
        <v>3</v>
      </c>
      <c r="DU523" s="5">
        <v>1</v>
      </c>
      <c r="DV523" s="5">
        <v>0</v>
      </c>
      <c r="DW523">
        <v>0</v>
      </c>
      <c r="DX523" s="5">
        <v>0</v>
      </c>
      <c r="DY523" s="5">
        <v>1</v>
      </c>
      <c r="DZ523">
        <v>1</v>
      </c>
      <c r="EA523" s="5">
        <v>1</v>
      </c>
      <c r="EB523" s="5">
        <v>0</v>
      </c>
      <c r="EC523" s="5">
        <v>1</v>
      </c>
      <c r="ED523" s="5">
        <v>1</v>
      </c>
      <c r="EE523" s="5">
        <v>1</v>
      </c>
      <c r="EF523" s="5">
        <v>12</v>
      </c>
      <c r="EG523" s="5" t="s">
        <v>2958</v>
      </c>
      <c r="EH523" s="5">
        <v>1</v>
      </c>
      <c r="EI523" s="5">
        <v>1</v>
      </c>
      <c r="EJ523" s="5">
        <v>0</v>
      </c>
      <c r="EK523" s="5">
        <v>2</v>
      </c>
      <c r="EL523" s="5">
        <v>3</v>
      </c>
      <c r="EM523" s="5">
        <v>1</v>
      </c>
      <c r="EN523" s="5">
        <v>0</v>
      </c>
      <c r="EO523" s="5">
        <v>1</v>
      </c>
      <c r="EP523" s="5">
        <v>1</v>
      </c>
      <c r="EQ523" s="5">
        <v>0</v>
      </c>
      <c r="ER523" s="5">
        <v>1</v>
      </c>
      <c r="ES523" s="5">
        <v>1</v>
      </c>
    </row>
    <row r="524" spans="1:149">
      <c r="A524" s="74">
        <v>45604.517013888886</v>
      </c>
      <c r="B524" s="5" t="s">
        <v>37</v>
      </c>
      <c r="C524" s="5" t="s">
        <v>1474</v>
      </c>
      <c r="D524" s="5" t="s">
        <v>1475</v>
      </c>
      <c r="E524" s="2">
        <v>1</v>
      </c>
      <c r="F524" s="5" t="s">
        <v>2954</v>
      </c>
      <c r="G524" s="2">
        <v>131</v>
      </c>
      <c r="H524" s="5" t="s">
        <v>2958</v>
      </c>
      <c r="I524" s="5">
        <v>1</v>
      </c>
      <c r="J524" s="5">
        <v>1131</v>
      </c>
      <c r="K524" s="2" t="s">
        <v>2956</v>
      </c>
      <c r="L524" s="5" t="s">
        <v>3006</v>
      </c>
      <c r="M524" s="2">
        <v>31</v>
      </c>
      <c r="N524" s="5" t="s">
        <v>2958</v>
      </c>
      <c r="O524" s="5">
        <v>1</v>
      </c>
      <c r="P524" s="5">
        <v>0</v>
      </c>
      <c r="Q524" s="5">
        <v>1</v>
      </c>
      <c r="R524" s="5">
        <v>1</v>
      </c>
      <c r="S524" s="5">
        <v>1</v>
      </c>
      <c r="T524" s="5">
        <v>0</v>
      </c>
      <c r="U524" s="5">
        <v>1</v>
      </c>
      <c r="V524" s="5">
        <v>1</v>
      </c>
      <c r="W524" s="5">
        <v>1</v>
      </c>
      <c r="X524" s="5">
        <v>1</v>
      </c>
      <c r="Y524" s="5">
        <v>2</v>
      </c>
      <c r="Z524" s="5">
        <v>0</v>
      </c>
      <c r="AA524" s="5">
        <v>1</v>
      </c>
      <c r="AB524" s="5">
        <v>2</v>
      </c>
      <c r="AC524" s="5">
        <v>1</v>
      </c>
      <c r="AD524" s="5">
        <v>1</v>
      </c>
      <c r="AE524" s="5">
        <v>1</v>
      </c>
      <c r="AF524" s="5">
        <v>2</v>
      </c>
      <c r="AG524" s="5">
        <v>2</v>
      </c>
      <c r="AH524" s="5">
        <v>2</v>
      </c>
      <c r="AI524" s="5">
        <v>2</v>
      </c>
      <c r="AJ524" s="5">
        <v>3</v>
      </c>
      <c r="AK524" s="5">
        <v>2</v>
      </c>
      <c r="AL524" s="5">
        <v>0</v>
      </c>
      <c r="AM524" s="5">
        <v>1</v>
      </c>
      <c r="AN524">
        <v>0</v>
      </c>
      <c r="AO524" s="5">
        <v>1</v>
      </c>
      <c r="AP524" s="2">
        <v>20</v>
      </c>
      <c r="AQ524" s="5" t="s">
        <v>2957</v>
      </c>
      <c r="AR524" s="5">
        <v>1</v>
      </c>
      <c r="AS524" s="5">
        <v>1</v>
      </c>
      <c r="AT524" s="5">
        <v>3</v>
      </c>
      <c r="AU524" s="5">
        <v>2</v>
      </c>
      <c r="AV524" s="5">
        <v>1</v>
      </c>
      <c r="AW524" s="5">
        <v>1</v>
      </c>
      <c r="AX524" s="5">
        <v>3</v>
      </c>
      <c r="AY524">
        <v>3</v>
      </c>
      <c r="AZ524">
        <v>2</v>
      </c>
      <c r="BA524" s="5">
        <v>1</v>
      </c>
      <c r="BB524" s="5">
        <v>1</v>
      </c>
      <c r="BC524" s="5">
        <v>1</v>
      </c>
      <c r="BD524" s="2">
        <v>22</v>
      </c>
      <c r="BE524" s="5" t="s">
        <v>2957</v>
      </c>
      <c r="BF524" s="5">
        <v>3</v>
      </c>
      <c r="BG524" s="5">
        <v>1</v>
      </c>
      <c r="BH524" s="5">
        <v>2</v>
      </c>
      <c r="BI524" s="5">
        <v>3</v>
      </c>
      <c r="BJ524" s="5">
        <v>1</v>
      </c>
      <c r="BK524">
        <v>1</v>
      </c>
      <c r="BL524" s="5">
        <v>2</v>
      </c>
      <c r="BM524" s="5">
        <v>1</v>
      </c>
      <c r="BN524" s="5">
        <v>1</v>
      </c>
      <c r="BO524" s="5">
        <v>1</v>
      </c>
      <c r="BP524" s="5">
        <v>1</v>
      </c>
      <c r="BQ524" s="5">
        <v>3</v>
      </c>
      <c r="BR524" s="5">
        <v>2</v>
      </c>
      <c r="BS524" s="2">
        <v>21</v>
      </c>
      <c r="BT524" s="5" t="s">
        <v>2955</v>
      </c>
      <c r="BU524" s="5">
        <v>3</v>
      </c>
      <c r="BV524" s="5">
        <v>1</v>
      </c>
      <c r="BW524" s="5">
        <v>1</v>
      </c>
      <c r="BX524" s="5">
        <v>1</v>
      </c>
      <c r="BY524" s="5">
        <v>1</v>
      </c>
      <c r="BZ524" s="5">
        <v>3</v>
      </c>
      <c r="CA524" s="5">
        <v>1</v>
      </c>
      <c r="CB524" s="5">
        <v>2</v>
      </c>
      <c r="CC524" s="5">
        <v>1</v>
      </c>
      <c r="CD524" s="5">
        <v>1</v>
      </c>
      <c r="CE524" s="5">
        <v>1</v>
      </c>
      <c r="CF524" s="5">
        <v>1</v>
      </c>
      <c r="CG524" s="5">
        <v>1</v>
      </c>
      <c r="CH524" s="5">
        <v>1</v>
      </c>
      <c r="CI524" s="5">
        <v>1</v>
      </c>
      <c r="CJ524" s="5">
        <v>1</v>
      </c>
      <c r="CK524" s="2">
        <v>12</v>
      </c>
      <c r="CL524" s="5" t="s">
        <v>2955</v>
      </c>
      <c r="CM524" s="5">
        <v>1</v>
      </c>
      <c r="CN524" s="5">
        <v>1</v>
      </c>
      <c r="CO524" s="5">
        <v>1</v>
      </c>
      <c r="CP524" s="5">
        <v>0</v>
      </c>
      <c r="CQ524" s="5">
        <v>1</v>
      </c>
      <c r="CR524" s="5">
        <v>1</v>
      </c>
      <c r="CS524" s="5">
        <v>1</v>
      </c>
      <c r="CT524" s="5">
        <v>1</v>
      </c>
      <c r="CU524" s="5">
        <v>1</v>
      </c>
      <c r="CV524" s="5">
        <v>1</v>
      </c>
      <c r="CW524" s="5">
        <v>1</v>
      </c>
      <c r="CX524" s="5">
        <v>1</v>
      </c>
      <c r="CY524" s="5">
        <v>1</v>
      </c>
      <c r="CZ524" s="5">
        <v>0</v>
      </c>
      <c r="DA524" s="2">
        <v>25</v>
      </c>
      <c r="DB524" s="5" t="s">
        <v>2957</v>
      </c>
      <c r="DC524" s="5">
        <v>1</v>
      </c>
      <c r="DD524" s="5">
        <v>1</v>
      </c>
      <c r="DE524" s="5">
        <v>1</v>
      </c>
      <c r="DF524" s="5">
        <v>1</v>
      </c>
      <c r="DG524" s="5">
        <v>1</v>
      </c>
      <c r="DH524" s="5">
        <v>3</v>
      </c>
      <c r="DI524" s="5">
        <v>2</v>
      </c>
      <c r="DJ524" s="5">
        <v>3</v>
      </c>
      <c r="DK524" s="5">
        <v>1</v>
      </c>
      <c r="DL524" s="5">
        <v>1</v>
      </c>
      <c r="DM524" s="5">
        <v>3</v>
      </c>
      <c r="DN524">
        <v>2</v>
      </c>
      <c r="DO524" s="5">
        <v>3</v>
      </c>
      <c r="DP524" s="5">
        <v>2</v>
      </c>
      <c r="DQ524" s="2">
        <v>15</v>
      </c>
      <c r="DR524" s="5" t="s">
        <v>2957</v>
      </c>
      <c r="DS524" s="5">
        <v>1</v>
      </c>
      <c r="DT524">
        <v>3</v>
      </c>
      <c r="DU524" s="5">
        <v>1</v>
      </c>
      <c r="DV524" s="5">
        <v>1</v>
      </c>
      <c r="DW524">
        <v>0</v>
      </c>
      <c r="DX524" s="5">
        <v>0</v>
      </c>
      <c r="DY524" s="5">
        <v>1</v>
      </c>
      <c r="DZ524">
        <v>1</v>
      </c>
      <c r="EA524" s="5">
        <v>1</v>
      </c>
      <c r="EB524" s="5">
        <v>1</v>
      </c>
      <c r="EC524" s="5">
        <v>1</v>
      </c>
      <c r="ED524" s="5">
        <v>2</v>
      </c>
      <c r="EE524" s="5">
        <v>2</v>
      </c>
      <c r="EF524" s="5">
        <v>16</v>
      </c>
      <c r="EG524" s="5" t="s">
        <v>2955</v>
      </c>
      <c r="EH524" s="5">
        <v>1</v>
      </c>
      <c r="EI524" s="5">
        <v>1</v>
      </c>
      <c r="EJ524" s="5">
        <v>1</v>
      </c>
      <c r="EK524" s="5">
        <v>3</v>
      </c>
      <c r="EL524" s="5">
        <v>3</v>
      </c>
      <c r="EM524" s="5">
        <v>2</v>
      </c>
      <c r="EN524" s="5">
        <v>1</v>
      </c>
      <c r="EO524" s="5">
        <v>1</v>
      </c>
      <c r="EP524" s="5">
        <v>1</v>
      </c>
      <c r="EQ524" s="5">
        <v>0</v>
      </c>
      <c r="ER524" s="5">
        <v>1</v>
      </c>
      <c r="ES524" s="5">
        <v>1</v>
      </c>
    </row>
    <row r="525" spans="1:149">
      <c r="A525" s="74">
        <v>45609.438645833332</v>
      </c>
      <c r="B525" s="5" t="s">
        <v>37</v>
      </c>
      <c r="C525" s="5" t="s">
        <v>1476</v>
      </c>
      <c r="D525" s="5" t="s">
        <v>1477</v>
      </c>
      <c r="E525" s="2">
        <v>4</v>
      </c>
      <c r="F525" s="5" t="s">
        <v>3145</v>
      </c>
      <c r="G525" s="2">
        <v>74</v>
      </c>
      <c r="H525" s="5" t="s">
        <v>2960</v>
      </c>
      <c r="I525" s="5">
        <v>2</v>
      </c>
      <c r="J525" s="5">
        <v>2074</v>
      </c>
      <c r="K525" s="2" t="s">
        <v>2956</v>
      </c>
      <c r="L525" s="5" t="s">
        <v>3679</v>
      </c>
      <c r="M525" s="2">
        <v>12</v>
      </c>
      <c r="N525" s="5" t="s">
        <v>2960</v>
      </c>
      <c r="O525" s="5"/>
      <c r="P525" s="5"/>
      <c r="Q525" s="5"/>
      <c r="R525" s="5"/>
      <c r="S525" s="5">
        <v>1</v>
      </c>
      <c r="T525" s="5">
        <v>0</v>
      </c>
      <c r="U525" s="5">
        <v>1</v>
      </c>
      <c r="V525" s="5">
        <v>1</v>
      </c>
      <c r="W525" s="5">
        <v>0</v>
      </c>
      <c r="X525" s="5"/>
      <c r="Y525" s="5">
        <v>1</v>
      </c>
      <c r="Z525" s="5"/>
      <c r="AA525" s="5"/>
      <c r="AB525" s="5">
        <v>1</v>
      </c>
      <c r="AC525" s="5"/>
      <c r="AD525" s="5"/>
      <c r="AE525" s="5">
        <v>0</v>
      </c>
      <c r="AF525" s="5">
        <v>1</v>
      </c>
      <c r="AG525" s="5">
        <v>1</v>
      </c>
      <c r="AH525" s="5"/>
      <c r="AI525" s="5"/>
      <c r="AJ525" s="5">
        <v>2</v>
      </c>
      <c r="AK525" s="5"/>
      <c r="AL525" s="5"/>
      <c r="AM525" s="5"/>
      <c r="AN525">
        <v>1</v>
      </c>
      <c r="AO525" s="5"/>
      <c r="AP525" s="2">
        <v>8</v>
      </c>
      <c r="AQ525" s="5" t="s">
        <v>2960</v>
      </c>
      <c r="AR525" s="5"/>
      <c r="AS525" s="5">
        <v>1</v>
      </c>
      <c r="AT525" s="5">
        <v>2</v>
      </c>
      <c r="AU525" s="5">
        <v>2</v>
      </c>
      <c r="AV525" s="5">
        <v>0</v>
      </c>
      <c r="AW525" s="5">
        <v>1</v>
      </c>
      <c r="AX525" s="5">
        <v>1</v>
      </c>
      <c r="AY525">
        <v>0</v>
      </c>
      <c r="AZ525">
        <v>0</v>
      </c>
      <c r="BA525" s="5">
        <v>0</v>
      </c>
      <c r="BB525" s="5"/>
      <c r="BC525" s="5"/>
      <c r="BD525" s="2">
        <v>11</v>
      </c>
      <c r="BE525" s="5" t="s">
        <v>2960</v>
      </c>
      <c r="BF525" s="5">
        <v>2</v>
      </c>
      <c r="BG525" s="5">
        <v>1</v>
      </c>
      <c r="BH525" s="5">
        <v>0</v>
      </c>
      <c r="BI525" s="5">
        <v>1</v>
      </c>
      <c r="BJ525" s="5">
        <v>0</v>
      </c>
      <c r="BK525">
        <v>0</v>
      </c>
      <c r="BL525" s="5">
        <v>1</v>
      </c>
      <c r="BM525" s="5">
        <v>1</v>
      </c>
      <c r="BN525" s="5">
        <v>1</v>
      </c>
      <c r="BO525" s="5">
        <v>0</v>
      </c>
      <c r="BP525" s="5">
        <v>0</v>
      </c>
      <c r="BQ525" s="5">
        <v>3</v>
      </c>
      <c r="BR525" s="5">
        <v>1</v>
      </c>
      <c r="BS525" s="2">
        <v>11</v>
      </c>
      <c r="BT525" s="5" t="s">
        <v>2960</v>
      </c>
      <c r="BU525" s="5">
        <v>3</v>
      </c>
      <c r="BV525" s="5">
        <v>1</v>
      </c>
      <c r="BW525" s="5">
        <v>1</v>
      </c>
      <c r="BX525" s="5">
        <v>1</v>
      </c>
      <c r="BY525" s="5">
        <v>0</v>
      </c>
      <c r="BZ525" s="5">
        <v>2</v>
      </c>
      <c r="CA525" s="5">
        <v>1</v>
      </c>
      <c r="CB525" s="5">
        <v>0</v>
      </c>
      <c r="CC525" s="5">
        <v>0</v>
      </c>
      <c r="CD525" s="5">
        <v>0</v>
      </c>
      <c r="CE525" s="5">
        <v>1</v>
      </c>
      <c r="CF525" s="5">
        <v>0</v>
      </c>
      <c r="CG525" s="5"/>
      <c r="CH525" s="5">
        <v>0</v>
      </c>
      <c r="CI525" s="5"/>
      <c r="CJ525" s="5">
        <v>0</v>
      </c>
      <c r="CK525" s="2">
        <v>0</v>
      </c>
      <c r="CL525" s="5" t="s">
        <v>2960</v>
      </c>
      <c r="CM525" s="5"/>
      <c r="CN525" s="5"/>
      <c r="CO525" s="5"/>
      <c r="CP525" s="5"/>
      <c r="CQ525" s="5"/>
      <c r="CR525" s="5"/>
      <c r="CS525" s="5"/>
      <c r="CT525" s="5"/>
      <c r="CU525" s="5"/>
      <c r="CV525" s="5"/>
      <c r="CW525" s="5"/>
      <c r="CX525" s="5"/>
      <c r="CY525" s="5"/>
      <c r="CZ525" s="5">
        <v>0</v>
      </c>
      <c r="DA525" s="2">
        <v>12</v>
      </c>
      <c r="DB525" s="5" t="s">
        <v>2960</v>
      </c>
      <c r="DC525" s="5">
        <v>1</v>
      </c>
      <c r="DD525" s="5">
        <v>1</v>
      </c>
      <c r="DE525" s="5">
        <v>1</v>
      </c>
      <c r="DF525" s="5">
        <v>1</v>
      </c>
      <c r="DG525" s="5">
        <v>0</v>
      </c>
      <c r="DH525" s="5">
        <v>1</v>
      </c>
      <c r="DI525" s="5">
        <v>0</v>
      </c>
      <c r="DJ525" s="5">
        <v>3</v>
      </c>
      <c r="DK525" s="5">
        <v>0</v>
      </c>
      <c r="DL525" s="5">
        <v>3</v>
      </c>
      <c r="DM525" s="5">
        <v>1</v>
      </c>
      <c r="DO525" s="5">
        <v>0</v>
      </c>
      <c r="DP525" s="5">
        <v>0</v>
      </c>
      <c r="DQ525" s="2">
        <v>7</v>
      </c>
      <c r="DR525" s="5" t="s">
        <v>2960</v>
      </c>
      <c r="DS525" s="5">
        <v>1</v>
      </c>
      <c r="DU525" s="5">
        <v>1</v>
      </c>
      <c r="DV525" s="5"/>
      <c r="DX525" s="5">
        <v>0</v>
      </c>
      <c r="DY525" s="5">
        <v>0</v>
      </c>
      <c r="EA525" s="5">
        <v>1</v>
      </c>
      <c r="EB525" s="5">
        <v>0</v>
      </c>
      <c r="EC525" s="5">
        <v>1</v>
      </c>
      <c r="ED525" s="5">
        <v>1</v>
      </c>
      <c r="EE525" s="5">
        <v>1</v>
      </c>
      <c r="EF525" s="5">
        <v>13</v>
      </c>
      <c r="EG525" s="5" t="s">
        <v>2957</v>
      </c>
      <c r="EH525" s="5">
        <v>1</v>
      </c>
      <c r="EI525" s="5">
        <v>1</v>
      </c>
      <c r="EJ525" s="5">
        <v>1</v>
      </c>
      <c r="EK525" s="5">
        <v>3</v>
      </c>
      <c r="EL525" s="5">
        <v>3</v>
      </c>
      <c r="EM525" s="5">
        <v>0</v>
      </c>
      <c r="EN525" s="5">
        <v>1</v>
      </c>
      <c r="EO525" s="5">
        <v>1</v>
      </c>
      <c r="EP525" s="5">
        <v>0</v>
      </c>
      <c r="EQ525" s="5">
        <v>0</v>
      </c>
      <c r="ER525" s="5">
        <v>1</v>
      </c>
      <c r="ES525" s="5">
        <v>1</v>
      </c>
    </row>
    <row r="526" spans="1:149">
      <c r="A526" s="74">
        <v>45607.417615740742</v>
      </c>
      <c r="B526" s="5" t="s">
        <v>37</v>
      </c>
      <c r="C526" s="5" t="s">
        <v>1478</v>
      </c>
      <c r="D526" s="5" t="s">
        <v>1479</v>
      </c>
      <c r="E526" s="2">
        <v>1</v>
      </c>
      <c r="F526" s="5" t="s">
        <v>2954</v>
      </c>
      <c r="G526" s="2">
        <v>148</v>
      </c>
      <c r="H526" s="5" t="s">
        <v>2957</v>
      </c>
      <c r="I526" s="5">
        <v>3</v>
      </c>
      <c r="J526" s="5">
        <v>3148</v>
      </c>
      <c r="K526" s="2" t="s">
        <v>2956</v>
      </c>
      <c r="L526" s="5" t="s">
        <v>3350</v>
      </c>
      <c r="M526" s="2">
        <v>33</v>
      </c>
      <c r="N526" s="5" t="s">
        <v>2957</v>
      </c>
      <c r="O526" s="5">
        <v>1</v>
      </c>
      <c r="P526" s="5">
        <v>2</v>
      </c>
      <c r="Q526" s="5">
        <v>1</v>
      </c>
      <c r="R526" s="5">
        <v>1</v>
      </c>
      <c r="S526" s="5">
        <v>1</v>
      </c>
      <c r="T526" s="5">
        <v>3</v>
      </c>
      <c r="U526" s="5">
        <v>1</v>
      </c>
      <c r="V526" s="5">
        <v>1</v>
      </c>
      <c r="W526" s="5">
        <v>1</v>
      </c>
      <c r="X526" s="5">
        <v>1</v>
      </c>
      <c r="Y526" s="5">
        <v>2</v>
      </c>
      <c r="Z526" s="5">
        <v>0</v>
      </c>
      <c r="AA526" s="5">
        <v>1</v>
      </c>
      <c r="AB526" s="5">
        <v>2</v>
      </c>
      <c r="AC526" s="5">
        <v>2</v>
      </c>
      <c r="AD526" s="5">
        <v>2</v>
      </c>
      <c r="AE526" s="5">
        <v>0</v>
      </c>
      <c r="AF526" s="5">
        <v>1</v>
      </c>
      <c r="AG526" s="5">
        <v>1</v>
      </c>
      <c r="AH526" s="5">
        <v>2</v>
      </c>
      <c r="AI526" s="5">
        <v>1</v>
      </c>
      <c r="AJ526" s="5">
        <v>2</v>
      </c>
      <c r="AK526" s="5">
        <v>1</v>
      </c>
      <c r="AL526" s="5">
        <v>1</v>
      </c>
      <c r="AM526" s="5">
        <v>1</v>
      </c>
      <c r="AN526">
        <v>1</v>
      </c>
      <c r="AO526" s="5">
        <v>0</v>
      </c>
      <c r="AP526" s="2">
        <v>16</v>
      </c>
      <c r="AQ526" s="5" t="s">
        <v>2957</v>
      </c>
      <c r="AR526" s="5">
        <v>1</v>
      </c>
      <c r="AS526" s="5">
        <v>1</v>
      </c>
      <c r="AT526" s="5">
        <v>2</v>
      </c>
      <c r="AU526" s="5">
        <v>2</v>
      </c>
      <c r="AV526" s="5">
        <v>1</v>
      </c>
      <c r="AW526" s="5">
        <v>1</v>
      </c>
      <c r="AX526" s="5">
        <v>3</v>
      </c>
      <c r="AY526">
        <v>3</v>
      </c>
      <c r="AZ526">
        <v>2</v>
      </c>
      <c r="BA526" s="5">
        <v>0</v>
      </c>
      <c r="BB526" s="5">
        <v>0</v>
      </c>
      <c r="BC526" s="5">
        <v>0</v>
      </c>
      <c r="BD526" s="2">
        <v>21</v>
      </c>
      <c r="BE526" s="5" t="s">
        <v>2957</v>
      </c>
      <c r="BF526" s="5">
        <v>3</v>
      </c>
      <c r="BG526" s="5">
        <v>3</v>
      </c>
      <c r="BH526" s="5">
        <v>2</v>
      </c>
      <c r="BI526" s="5">
        <v>3</v>
      </c>
      <c r="BJ526" s="5">
        <v>2</v>
      </c>
      <c r="BK526">
        <v>0</v>
      </c>
      <c r="BL526" s="5">
        <v>2</v>
      </c>
      <c r="BM526" s="5">
        <v>1</v>
      </c>
      <c r="BN526" s="5">
        <v>1</v>
      </c>
      <c r="BO526" s="5">
        <v>0</v>
      </c>
      <c r="BP526" s="5">
        <v>1</v>
      </c>
      <c r="BQ526" s="5">
        <v>2</v>
      </c>
      <c r="BR526" s="5">
        <v>1</v>
      </c>
      <c r="BS526" s="2">
        <v>18</v>
      </c>
      <c r="BT526" s="5" t="s">
        <v>2957</v>
      </c>
      <c r="BU526" s="5">
        <v>3</v>
      </c>
      <c r="BV526" s="5">
        <v>1</v>
      </c>
      <c r="BW526" s="5">
        <v>1</v>
      </c>
      <c r="BX526" s="5">
        <v>1</v>
      </c>
      <c r="BY526" s="5">
        <v>1</v>
      </c>
      <c r="BZ526" s="5">
        <v>2</v>
      </c>
      <c r="CA526" s="5">
        <v>0</v>
      </c>
      <c r="CB526" s="5">
        <v>1</v>
      </c>
      <c r="CC526" s="5">
        <v>1</v>
      </c>
      <c r="CD526" s="5">
        <v>1</v>
      </c>
      <c r="CE526" s="5">
        <v>1</v>
      </c>
      <c r="CF526" s="5">
        <v>1</v>
      </c>
      <c r="CG526" s="5">
        <v>1</v>
      </c>
      <c r="CH526" s="5">
        <v>1</v>
      </c>
      <c r="CI526" s="5">
        <v>1</v>
      </c>
      <c r="CJ526" s="5">
        <v>1</v>
      </c>
      <c r="CK526" s="2">
        <v>11</v>
      </c>
      <c r="CL526" s="5" t="s">
        <v>2957</v>
      </c>
      <c r="CM526" s="5">
        <v>1</v>
      </c>
      <c r="CN526" s="5">
        <v>1</v>
      </c>
      <c r="CO526" s="5">
        <v>1</v>
      </c>
      <c r="CP526" s="5">
        <v>0</v>
      </c>
      <c r="CQ526" s="5">
        <v>1</v>
      </c>
      <c r="CR526" s="5">
        <v>1</v>
      </c>
      <c r="CS526" s="5">
        <v>1</v>
      </c>
      <c r="CT526" s="5">
        <v>1</v>
      </c>
      <c r="CU526" s="5">
        <v>1</v>
      </c>
      <c r="CV526" s="5">
        <v>1</v>
      </c>
      <c r="CW526" s="5">
        <v>0</v>
      </c>
      <c r="CX526" s="5">
        <v>1</v>
      </c>
      <c r="CY526" s="5">
        <v>1</v>
      </c>
      <c r="CZ526" s="5">
        <v>0</v>
      </c>
      <c r="DA526" s="2">
        <v>19</v>
      </c>
      <c r="DB526" s="5" t="s">
        <v>2957</v>
      </c>
      <c r="DC526" s="5">
        <v>1</v>
      </c>
      <c r="DD526" s="5">
        <v>1</v>
      </c>
      <c r="DE526" s="5">
        <v>1</v>
      </c>
      <c r="DF526" s="5">
        <v>1</v>
      </c>
      <c r="DG526" s="5">
        <v>1</v>
      </c>
      <c r="DH526" s="5">
        <v>1</v>
      </c>
      <c r="DI526" s="5">
        <v>1</v>
      </c>
      <c r="DJ526" s="5">
        <v>2</v>
      </c>
      <c r="DK526" s="5">
        <v>1</v>
      </c>
      <c r="DL526" s="5">
        <v>3</v>
      </c>
      <c r="DM526" s="5">
        <v>1</v>
      </c>
      <c r="DN526">
        <v>1</v>
      </c>
      <c r="DO526" s="5">
        <v>2</v>
      </c>
      <c r="DP526" s="5">
        <v>2</v>
      </c>
      <c r="DQ526" s="2">
        <v>13</v>
      </c>
      <c r="DR526" s="5" t="s">
        <v>2960</v>
      </c>
      <c r="DS526" s="5">
        <v>1</v>
      </c>
      <c r="DT526">
        <v>3</v>
      </c>
      <c r="DU526" s="5">
        <v>1</v>
      </c>
      <c r="DV526" s="5">
        <v>1</v>
      </c>
      <c r="DW526">
        <v>0</v>
      </c>
      <c r="DX526" s="5">
        <v>0</v>
      </c>
      <c r="DY526" s="5">
        <v>1</v>
      </c>
      <c r="DZ526">
        <v>1</v>
      </c>
      <c r="EA526" s="5">
        <v>1</v>
      </c>
      <c r="EB526" s="5">
        <v>1</v>
      </c>
      <c r="EC526" s="5">
        <v>1</v>
      </c>
      <c r="ED526" s="5">
        <v>1</v>
      </c>
      <c r="EE526" s="5">
        <v>1</v>
      </c>
      <c r="EF526" s="5">
        <v>17</v>
      </c>
      <c r="EG526" s="5" t="s">
        <v>2955</v>
      </c>
      <c r="EH526" s="5">
        <v>1</v>
      </c>
      <c r="EI526" s="5">
        <v>1</v>
      </c>
      <c r="EJ526" s="5">
        <v>1</v>
      </c>
      <c r="EK526" s="5">
        <v>3</v>
      </c>
      <c r="EL526" s="5">
        <v>1</v>
      </c>
      <c r="EM526" s="5">
        <v>2</v>
      </c>
      <c r="EN526" s="5">
        <v>1</v>
      </c>
      <c r="EO526" s="5">
        <v>1</v>
      </c>
      <c r="EP526" s="5">
        <v>1</v>
      </c>
      <c r="EQ526" s="5">
        <v>3</v>
      </c>
      <c r="ER526" s="5">
        <v>1</v>
      </c>
      <c r="ES526" s="5">
        <v>1</v>
      </c>
    </row>
    <row r="527" spans="1:149">
      <c r="A527" s="74">
        <v>45605.373645833337</v>
      </c>
      <c r="B527" s="5" t="s">
        <v>37</v>
      </c>
      <c r="C527" s="5" t="s">
        <v>1480</v>
      </c>
      <c r="D527" s="5" t="s">
        <v>1481</v>
      </c>
      <c r="E527" s="2">
        <v>1</v>
      </c>
      <c r="F527" s="5" t="s">
        <v>2954</v>
      </c>
      <c r="G527" s="2">
        <v>153</v>
      </c>
      <c r="H527" s="5" t="s">
        <v>2957</v>
      </c>
      <c r="I527" s="5">
        <v>3</v>
      </c>
      <c r="J527" s="5">
        <v>3153</v>
      </c>
      <c r="K527" s="2" t="s">
        <v>2956</v>
      </c>
      <c r="L527" s="5" t="s">
        <v>3014</v>
      </c>
      <c r="M527" s="2">
        <v>32</v>
      </c>
      <c r="N527" s="5" t="s">
        <v>2957</v>
      </c>
      <c r="O527" s="5">
        <v>1</v>
      </c>
      <c r="P527" s="5">
        <v>2</v>
      </c>
      <c r="Q527" s="5">
        <v>1</v>
      </c>
      <c r="R527" s="5">
        <v>1</v>
      </c>
      <c r="S527" s="5">
        <v>1</v>
      </c>
      <c r="T527" s="5">
        <v>0</v>
      </c>
      <c r="U527" s="5">
        <v>1</v>
      </c>
      <c r="V527" s="5">
        <v>1</v>
      </c>
      <c r="W527" s="5">
        <v>1</v>
      </c>
      <c r="X527" s="5">
        <v>1</v>
      </c>
      <c r="Y527" s="5">
        <v>1</v>
      </c>
      <c r="Z527" s="5">
        <v>0</v>
      </c>
      <c r="AA527" s="5">
        <v>1</v>
      </c>
      <c r="AB527" s="5">
        <v>2</v>
      </c>
      <c r="AC527" s="5">
        <v>2</v>
      </c>
      <c r="AD527" s="5">
        <v>1</v>
      </c>
      <c r="AE527" s="5">
        <v>1</v>
      </c>
      <c r="AF527" s="5">
        <v>1</v>
      </c>
      <c r="AG527" s="5">
        <v>1</v>
      </c>
      <c r="AH527" s="5">
        <v>2</v>
      </c>
      <c r="AI527" s="5">
        <v>1</v>
      </c>
      <c r="AJ527" s="5">
        <v>3</v>
      </c>
      <c r="AK527" s="5">
        <v>1</v>
      </c>
      <c r="AL527" s="5">
        <v>1</v>
      </c>
      <c r="AM527" s="5">
        <v>1</v>
      </c>
      <c r="AN527">
        <v>2</v>
      </c>
      <c r="AO527" s="5">
        <v>1</v>
      </c>
      <c r="AP527" s="2">
        <v>19</v>
      </c>
      <c r="AQ527" s="5" t="s">
        <v>2957</v>
      </c>
      <c r="AR527" s="5">
        <v>1</v>
      </c>
      <c r="AS527" s="5">
        <v>1</v>
      </c>
      <c r="AT527" s="5">
        <v>2</v>
      </c>
      <c r="AU527" s="5">
        <v>1</v>
      </c>
      <c r="AV527" s="5">
        <v>1</v>
      </c>
      <c r="AW527" s="5">
        <v>2</v>
      </c>
      <c r="AX527" s="5">
        <v>3</v>
      </c>
      <c r="AY527">
        <v>3</v>
      </c>
      <c r="AZ527">
        <v>2</v>
      </c>
      <c r="BA527" s="5">
        <v>1</v>
      </c>
      <c r="BB527" s="5">
        <v>1</v>
      </c>
      <c r="BC527" s="5">
        <v>1</v>
      </c>
      <c r="BD527" s="2">
        <v>20</v>
      </c>
      <c r="BE527" s="5" t="s">
        <v>2957</v>
      </c>
      <c r="BF527" s="5">
        <v>2</v>
      </c>
      <c r="BG527" s="5">
        <v>1</v>
      </c>
      <c r="BH527" s="5">
        <v>2</v>
      </c>
      <c r="BI527" s="5">
        <v>3</v>
      </c>
      <c r="BJ527" s="5">
        <v>2</v>
      </c>
      <c r="BK527">
        <v>2</v>
      </c>
      <c r="BL527" s="5">
        <v>1</v>
      </c>
      <c r="BM527" s="5">
        <v>1</v>
      </c>
      <c r="BN527" s="5">
        <v>1</v>
      </c>
      <c r="BO527" s="5">
        <v>0</v>
      </c>
      <c r="BP527" s="5">
        <v>0</v>
      </c>
      <c r="BQ527" s="5">
        <v>3</v>
      </c>
      <c r="BR527" s="5">
        <v>2</v>
      </c>
      <c r="BS527" s="2">
        <v>19</v>
      </c>
      <c r="BT527" s="5" t="s">
        <v>2957</v>
      </c>
      <c r="BU527" s="5">
        <v>3</v>
      </c>
      <c r="BV527" s="5">
        <v>1</v>
      </c>
      <c r="BW527" s="5">
        <v>1</v>
      </c>
      <c r="BX527" s="5">
        <v>1</v>
      </c>
      <c r="BY527" s="5">
        <v>1</v>
      </c>
      <c r="BZ527" s="5">
        <v>2</v>
      </c>
      <c r="CA527" s="5">
        <v>1</v>
      </c>
      <c r="CB527" s="5">
        <v>1</v>
      </c>
      <c r="CC527" s="5">
        <v>1</v>
      </c>
      <c r="CD527" s="5">
        <v>1</v>
      </c>
      <c r="CE527" s="5">
        <v>1</v>
      </c>
      <c r="CF527" s="5">
        <v>1</v>
      </c>
      <c r="CG527" s="5">
        <v>1</v>
      </c>
      <c r="CH527" s="5">
        <v>1</v>
      </c>
      <c r="CI527" s="5">
        <v>1</v>
      </c>
      <c r="CJ527" s="5">
        <v>1</v>
      </c>
      <c r="CK527" s="2">
        <v>12</v>
      </c>
      <c r="CL527" s="5" t="s">
        <v>2955</v>
      </c>
      <c r="CM527" s="5">
        <v>1</v>
      </c>
      <c r="CN527" s="5">
        <v>1</v>
      </c>
      <c r="CO527" s="5">
        <v>1</v>
      </c>
      <c r="CP527" s="5">
        <v>1</v>
      </c>
      <c r="CQ527" s="5">
        <v>1</v>
      </c>
      <c r="CR527" s="5">
        <v>1</v>
      </c>
      <c r="CS527" s="5">
        <v>1</v>
      </c>
      <c r="CT527" s="5">
        <v>1</v>
      </c>
      <c r="CU527" s="5">
        <v>1</v>
      </c>
      <c r="CV527" s="5">
        <v>1</v>
      </c>
      <c r="CW527" s="5">
        <v>0</v>
      </c>
      <c r="CX527" s="5">
        <v>1</v>
      </c>
      <c r="CY527" s="5">
        <v>1</v>
      </c>
      <c r="CZ527" s="5">
        <v>0</v>
      </c>
      <c r="DA527" s="2">
        <v>21</v>
      </c>
      <c r="DB527" s="5" t="s">
        <v>2957</v>
      </c>
      <c r="DC527" s="5">
        <v>1</v>
      </c>
      <c r="DD527" s="5">
        <v>1</v>
      </c>
      <c r="DE527" s="5">
        <v>1</v>
      </c>
      <c r="DF527" s="5">
        <v>1</v>
      </c>
      <c r="DG527" s="5">
        <v>1</v>
      </c>
      <c r="DH527" s="5">
        <v>3</v>
      </c>
      <c r="DI527" s="5">
        <v>2</v>
      </c>
      <c r="DJ527" s="5">
        <v>2</v>
      </c>
      <c r="DK527" s="5">
        <v>1</v>
      </c>
      <c r="DL527" s="5">
        <v>1</v>
      </c>
      <c r="DM527" s="5">
        <v>3</v>
      </c>
      <c r="DN527">
        <v>2</v>
      </c>
      <c r="DO527" s="5">
        <v>1</v>
      </c>
      <c r="DP527" s="5">
        <v>1</v>
      </c>
      <c r="DQ527" s="2">
        <v>14</v>
      </c>
      <c r="DR527" s="5" t="s">
        <v>2957</v>
      </c>
      <c r="DS527" s="5">
        <v>1</v>
      </c>
      <c r="DT527">
        <v>3</v>
      </c>
      <c r="DU527" s="5">
        <v>1</v>
      </c>
      <c r="DV527" s="5">
        <v>1</v>
      </c>
      <c r="DW527">
        <v>0</v>
      </c>
      <c r="DX527" s="5">
        <v>1</v>
      </c>
      <c r="DY527" s="5">
        <v>1</v>
      </c>
      <c r="DZ527">
        <v>1</v>
      </c>
      <c r="EA527" s="5">
        <v>1</v>
      </c>
      <c r="EB527" s="5">
        <v>1</v>
      </c>
      <c r="EC527" s="5">
        <v>1</v>
      </c>
      <c r="ED527" s="5">
        <v>1</v>
      </c>
      <c r="EE527" s="5">
        <v>1</v>
      </c>
      <c r="EF527" s="5">
        <v>16</v>
      </c>
      <c r="EG527" s="5" t="s">
        <v>2955</v>
      </c>
      <c r="EH527" s="5">
        <v>1</v>
      </c>
      <c r="EI527" s="5">
        <v>1</v>
      </c>
      <c r="EJ527" s="5">
        <v>1</v>
      </c>
      <c r="EK527" s="5">
        <v>3</v>
      </c>
      <c r="EL527" s="5">
        <v>2</v>
      </c>
      <c r="EM527" s="5">
        <v>3</v>
      </c>
      <c r="EN527" s="5">
        <v>2</v>
      </c>
      <c r="EO527" s="5">
        <v>1</v>
      </c>
      <c r="EP527" s="5">
        <v>0</v>
      </c>
      <c r="EQ527" s="5">
        <v>0</v>
      </c>
      <c r="ER527" s="5">
        <v>1</v>
      </c>
      <c r="ES527" s="5">
        <v>1</v>
      </c>
    </row>
    <row r="528" spans="1:149">
      <c r="A528" s="74">
        <v>45606.856562499997</v>
      </c>
      <c r="B528" s="5" t="s">
        <v>37</v>
      </c>
      <c r="C528" s="5" t="s">
        <v>1482</v>
      </c>
      <c r="D528" s="5" t="s">
        <v>1483</v>
      </c>
      <c r="E528" s="2">
        <v>1</v>
      </c>
      <c r="F528" s="5" t="s">
        <v>2954</v>
      </c>
      <c r="G528" s="2">
        <v>171</v>
      </c>
      <c r="H528" s="5" t="s">
        <v>2957</v>
      </c>
      <c r="I528" s="5">
        <v>3</v>
      </c>
      <c r="J528" s="5">
        <v>3171</v>
      </c>
      <c r="K528" s="2" t="s">
        <v>2956</v>
      </c>
      <c r="L528" s="5" t="s">
        <v>3031</v>
      </c>
      <c r="M528" s="2">
        <v>42</v>
      </c>
      <c r="N528" s="5" t="s">
        <v>2955</v>
      </c>
      <c r="O528" s="5">
        <v>1</v>
      </c>
      <c r="P528" s="5">
        <v>2</v>
      </c>
      <c r="Q528" s="5">
        <v>1</v>
      </c>
      <c r="R528" s="5">
        <v>1</v>
      </c>
      <c r="S528" s="5">
        <v>1</v>
      </c>
      <c r="T528" s="5">
        <v>2</v>
      </c>
      <c r="U528" s="5">
        <v>1</v>
      </c>
      <c r="V528" s="5">
        <v>1</v>
      </c>
      <c r="W528" s="5">
        <v>1</v>
      </c>
      <c r="X528" s="5">
        <v>1</v>
      </c>
      <c r="Y528" s="5">
        <v>2</v>
      </c>
      <c r="Z528" s="5">
        <v>0</v>
      </c>
      <c r="AA528" s="5">
        <v>1</v>
      </c>
      <c r="AB528" s="5">
        <v>3</v>
      </c>
      <c r="AC528" s="5">
        <v>2</v>
      </c>
      <c r="AD528" s="5">
        <v>3</v>
      </c>
      <c r="AE528" s="5">
        <v>1</v>
      </c>
      <c r="AF528" s="5">
        <v>3</v>
      </c>
      <c r="AG528" s="5">
        <v>2</v>
      </c>
      <c r="AH528" s="5">
        <v>1</v>
      </c>
      <c r="AI528" s="5">
        <v>2</v>
      </c>
      <c r="AJ528" s="5">
        <v>3</v>
      </c>
      <c r="AK528" s="5">
        <v>1</v>
      </c>
      <c r="AL528" s="5">
        <v>1</v>
      </c>
      <c r="AM528" s="5">
        <v>1</v>
      </c>
      <c r="AN528">
        <v>3</v>
      </c>
      <c r="AO528" s="5">
        <v>1</v>
      </c>
      <c r="AP528" s="2">
        <v>18</v>
      </c>
      <c r="AQ528" s="5" t="s">
        <v>2957</v>
      </c>
      <c r="AR528" s="5">
        <v>1</v>
      </c>
      <c r="AS528" s="5">
        <v>1</v>
      </c>
      <c r="AT528" s="5">
        <v>3</v>
      </c>
      <c r="AU528" s="5">
        <v>2</v>
      </c>
      <c r="AV528" s="5">
        <v>0</v>
      </c>
      <c r="AW528" s="5">
        <v>2</v>
      </c>
      <c r="AX528" s="5">
        <v>3</v>
      </c>
      <c r="AY528">
        <v>2</v>
      </c>
      <c r="AZ528">
        <v>1</v>
      </c>
      <c r="BA528" s="5">
        <v>1</v>
      </c>
      <c r="BB528" s="5">
        <v>1</v>
      </c>
      <c r="BC528" s="5">
        <v>1</v>
      </c>
      <c r="BD528" s="2">
        <v>23</v>
      </c>
      <c r="BE528" s="5" t="s">
        <v>2957</v>
      </c>
      <c r="BF528" s="5">
        <v>3</v>
      </c>
      <c r="BG528" s="5">
        <v>3</v>
      </c>
      <c r="BH528" s="5">
        <v>2</v>
      </c>
      <c r="BI528" s="5">
        <v>2</v>
      </c>
      <c r="BJ528" s="5">
        <v>1</v>
      </c>
      <c r="BK528">
        <v>1</v>
      </c>
      <c r="BL528" s="5">
        <v>3</v>
      </c>
      <c r="BM528" s="5">
        <v>1</v>
      </c>
      <c r="BN528" s="5">
        <v>1</v>
      </c>
      <c r="BO528" s="5">
        <v>1</v>
      </c>
      <c r="BP528" s="5">
        <v>1</v>
      </c>
      <c r="BQ528" s="5">
        <v>3</v>
      </c>
      <c r="BR528" s="5">
        <v>1</v>
      </c>
      <c r="BS528" s="2">
        <v>19</v>
      </c>
      <c r="BT528" s="5" t="s">
        <v>2957</v>
      </c>
      <c r="BU528" s="5">
        <v>3</v>
      </c>
      <c r="BV528" s="5">
        <v>1</v>
      </c>
      <c r="BW528" s="5">
        <v>1</v>
      </c>
      <c r="BX528" s="5">
        <v>1</v>
      </c>
      <c r="BY528" s="5">
        <v>1</v>
      </c>
      <c r="BZ528" s="5">
        <v>2</v>
      </c>
      <c r="CA528" s="5">
        <v>1</v>
      </c>
      <c r="CB528" s="5">
        <v>2</v>
      </c>
      <c r="CC528" s="5">
        <v>0</v>
      </c>
      <c r="CD528" s="5">
        <v>1</v>
      </c>
      <c r="CE528" s="5">
        <v>1</v>
      </c>
      <c r="CF528" s="5">
        <v>1</v>
      </c>
      <c r="CG528" s="5">
        <v>1</v>
      </c>
      <c r="CH528" s="5">
        <v>1</v>
      </c>
      <c r="CI528" s="5">
        <v>1</v>
      </c>
      <c r="CJ528" s="5">
        <v>1</v>
      </c>
      <c r="CK528" s="2">
        <v>13</v>
      </c>
      <c r="CL528" s="5" t="s">
        <v>2955</v>
      </c>
      <c r="CM528" s="5">
        <v>1</v>
      </c>
      <c r="CN528" s="5">
        <v>1</v>
      </c>
      <c r="CO528" s="5">
        <v>1</v>
      </c>
      <c r="CP528" s="5">
        <v>1</v>
      </c>
      <c r="CQ528" s="5">
        <v>1</v>
      </c>
      <c r="CR528" s="5">
        <v>1</v>
      </c>
      <c r="CS528" s="5">
        <v>1</v>
      </c>
      <c r="CT528" s="5">
        <v>1</v>
      </c>
      <c r="CU528" s="5">
        <v>1</v>
      </c>
      <c r="CV528" s="5">
        <v>1</v>
      </c>
      <c r="CW528" s="5">
        <v>1</v>
      </c>
      <c r="CX528" s="5">
        <v>1</v>
      </c>
      <c r="CY528" s="5">
        <v>1</v>
      </c>
      <c r="CZ528" s="5">
        <v>0</v>
      </c>
      <c r="DA528" s="2">
        <v>26</v>
      </c>
      <c r="DB528" s="5" t="s">
        <v>2957</v>
      </c>
      <c r="DC528" s="5">
        <v>1</v>
      </c>
      <c r="DD528" s="5">
        <v>1</v>
      </c>
      <c r="DE528" s="5">
        <v>1</v>
      </c>
      <c r="DF528" s="5">
        <v>1</v>
      </c>
      <c r="DG528" s="5">
        <v>1</v>
      </c>
      <c r="DH528" s="5">
        <v>3</v>
      </c>
      <c r="DI528" s="5">
        <v>2</v>
      </c>
      <c r="DJ528" s="5">
        <v>3</v>
      </c>
      <c r="DK528" s="5">
        <v>2</v>
      </c>
      <c r="DL528" s="5">
        <v>2</v>
      </c>
      <c r="DM528" s="5">
        <v>3</v>
      </c>
      <c r="DN528">
        <v>2</v>
      </c>
      <c r="DO528" s="5">
        <v>2</v>
      </c>
      <c r="DP528" s="5">
        <v>2</v>
      </c>
      <c r="DQ528" s="2">
        <v>15</v>
      </c>
      <c r="DR528" s="5" t="s">
        <v>2957</v>
      </c>
      <c r="DS528" s="5">
        <v>1</v>
      </c>
      <c r="DT528">
        <v>3</v>
      </c>
      <c r="DU528" s="5">
        <v>1</v>
      </c>
      <c r="DV528" s="5">
        <v>0</v>
      </c>
      <c r="DW528">
        <v>1</v>
      </c>
      <c r="DX528" s="5">
        <v>0</v>
      </c>
      <c r="DY528" s="5">
        <v>2</v>
      </c>
      <c r="DZ528">
        <v>2</v>
      </c>
      <c r="EA528" s="5">
        <v>1</v>
      </c>
      <c r="EB528" s="5">
        <v>1</v>
      </c>
      <c r="EC528" s="5">
        <v>1</v>
      </c>
      <c r="ED528" s="5">
        <v>1</v>
      </c>
      <c r="EE528" s="5">
        <v>1</v>
      </c>
      <c r="EF528" s="5">
        <v>15</v>
      </c>
      <c r="EG528" s="5" t="s">
        <v>2957</v>
      </c>
      <c r="EH528" s="5">
        <v>1</v>
      </c>
      <c r="EI528" s="5">
        <v>1</v>
      </c>
      <c r="EJ528" s="5">
        <v>1</v>
      </c>
      <c r="EK528" s="5">
        <v>3</v>
      </c>
      <c r="EL528" s="5">
        <v>3</v>
      </c>
      <c r="EM528" s="5">
        <v>1</v>
      </c>
      <c r="EN528" s="5">
        <v>1</v>
      </c>
      <c r="EO528" s="5">
        <v>1</v>
      </c>
      <c r="EP528" s="5">
        <v>1</v>
      </c>
      <c r="EQ528" s="5">
        <v>0</v>
      </c>
      <c r="ER528" s="5">
        <v>1</v>
      </c>
      <c r="ES528" s="5">
        <v>1</v>
      </c>
    </row>
    <row r="529" spans="1:149">
      <c r="A529" s="74">
        <v>45610.29582175926</v>
      </c>
      <c r="B529" s="5" t="s">
        <v>38</v>
      </c>
      <c r="C529" s="5" t="s">
        <v>1484</v>
      </c>
      <c r="D529" s="5" t="s">
        <v>1485</v>
      </c>
      <c r="E529" s="2">
        <v>1</v>
      </c>
      <c r="F529" s="5" t="s">
        <v>2954</v>
      </c>
      <c r="G529" s="2">
        <v>133</v>
      </c>
      <c r="H529" s="5" t="s">
        <v>2960</v>
      </c>
      <c r="I529" s="5">
        <v>2</v>
      </c>
      <c r="J529" s="5">
        <v>2133</v>
      </c>
      <c r="K529" s="2" t="s">
        <v>2961</v>
      </c>
      <c r="L529" s="5" t="s">
        <v>2962</v>
      </c>
      <c r="M529" s="2">
        <v>24</v>
      </c>
      <c r="N529" s="5" t="s">
        <v>2960</v>
      </c>
      <c r="O529" s="5">
        <v>1</v>
      </c>
      <c r="P529" s="5">
        <v>1</v>
      </c>
      <c r="Q529" s="5">
        <v>1</v>
      </c>
      <c r="R529" s="5">
        <v>1</v>
      </c>
      <c r="S529" s="5">
        <v>1</v>
      </c>
      <c r="T529" s="5">
        <v>0</v>
      </c>
      <c r="U529" s="5">
        <v>1</v>
      </c>
      <c r="V529" s="5">
        <v>1</v>
      </c>
      <c r="W529" s="5">
        <v>1</v>
      </c>
      <c r="X529" s="5">
        <v>0</v>
      </c>
      <c r="Y529" s="5">
        <v>1</v>
      </c>
      <c r="Z529" s="5">
        <v>0</v>
      </c>
      <c r="AA529" s="5">
        <v>0</v>
      </c>
      <c r="AB529" s="5">
        <v>1</v>
      </c>
      <c r="AC529" s="5">
        <v>1</v>
      </c>
      <c r="AD529" s="5">
        <v>1</v>
      </c>
      <c r="AE529" s="5">
        <v>1</v>
      </c>
      <c r="AF529" s="5">
        <v>3</v>
      </c>
      <c r="AG529" s="5">
        <v>1</v>
      </c>
      <c r="AH529" s="5">
        <v>2</v>
      </c>
      <c r="AI529" s="5">
        <v>1</v>
      </c>
      <c r="AJ529" s="5">
        <v>1</v>
      </c>
      <c r="AK529" s="5">
        <v>1</v>
      </c>
      <c r="AL529" s="5">
        <v>0</v>
      </c>
      <c r="AM529" s="5">
        <v>1</v>
      </c>
      <c r="AN529">
        <v>0</v>
      </c>
      <c r="AO529" s="5">
        <v>1</v>
      </c>
      <c r="AP529" s="2">
        <v>16</v>
      </c>
      <c r="AQ529" s="5" t="s">
        <v>2957</v>
      </c>
      <c r="AR529" s="5">
        <v>1</v>
      </c>
      <c r="AS529" s="5">
        <v>1</v>
      </c>
      <c r="AT529" s="5">
        <v>2</v>
      </c>
      <c r="AU529" s="5">
        <v>2</v>
      </c>
      <c r="AV529" s="5">
        <v>1</v>
      </c>
      <c r="AW529" s="5">
        <v>1</v>
      </c>
      <c r="AX529" s="5">
        <v>3</v>
      </c>
      <c r="AY529">
        <v>2</v>
      </c>
      <c r="AZ529">
        <v>1</v>
      </c>
      <c r="BA529" s="5">
        <v>2</v>
      </c>
      <c r="BB529" s="5">
        <v>0</v>
      </c>
      <c r="BC529" s="5">
        <v>0</v>
      </c>
      <c r="BD529" s="2">
        <v>19</v>
      </c>
      <c r="BE529" s="5" t="s">
        <v>2957</v>
      </c>
      <c r="BF529" s="5">
        <v>3</v>
      </c>
      <c r="BG529" s="5">
        <v>1</v>
      </c>
      <c r="BH529" s="5">
        <v>0</v>
      </c>
      <c r="BI529" s="5">
        <v>2</v>
      </c>
      <c r="BJ529" s="5">
        <v>1</v>
      </c>
      <c r="BK529">
        <v>1</v>
      </c>
      <c r="BL529" s="5">
        <v>2</v>
      </c>
      <c r="BM529" s="5">
        <v>1</v>
      </c>
      <c r="BN529" s="5">
        <v>1</v>
      </c>
      <c r="BO529" s="5">
        <v>1</v>
      </c>
      <c r="BP529" s="5">
        <v>1</v>
      </c>
      <c r="BQ529" s="5">
        <v>3</v>
      </c>
      <c r="BR529" s="5">
        <v>2</v>
      </c>
      <c r="BS529" s="2">
        <v>17</v>
      </c>
      <c r="BT529" s="5" t="s">
        <v>2957</v>
      </c>
      <c r="BU529" s="5">
        <v>3</v>
      </c>
      <c r="BV529" s="5">
        <v>1</v>
      </c>
      <c r="BW529" s="5">
        <v>1</v>
      </c>
      <c r="BX529" s="5">
        <v>1</v>
      </c>
      <c r="BY529" s="5">
        <v>0</v>
      </c>
      <c r="BZ529" s="5">
        <v>2</v>
      </c>
      <c r="CA529" s="5">
        <v>1</v>
      </c>
      <c r="CB529" s="5">
        <v>1</v>
      </c>
      <c r="CC529" s="5">
        <v>0</v>
      </c>
      <c r="CD529" s="5">
        <v>1</v>
      </c>
      <c r="CE529" s="5">
        <v>1</v>
      </c>
      <c r="CF529" s="5">
        <v>1</v>
      </c>
      <c r="CG529" s="5">
        <v>1</v>
      </c>
      <c r="CH529" s="5">
        <v>1</v>
      </c>
      <c r="CI529" s="5">
        <v>1</v>
      </c>
      <c r="CJ529" s="5">
        <v>1</v>
      </c>
      <c r="CK529" s="2">
        <v>10</v>
      </c>
      <c r="CL529" s="5" t="s">
        <v>2957</v>
      </c>
      <c r="CM529" s="5">
        <v>1</v>
      </c>
      <c r="CN529" s="5">
        <v>1</v>
      </c>
      <c r="CO529" s="5">
        <v>0</v>
      </c>
      <c r="CP529" s="5">
        <v>0</v>
      </c>
      <c r="CQ529" s="5">
        <v>1</v>
      </c>
      <c r="CR529" s="5">
        <v>1</v>
      </c>
      <c r="CS529" s="5">
        <v>0</v>
      </c>
      <c r="CT529" s="5">
        <v>1</v>
      </c>
      <c r="CU529" s="5">
        <v>1</v>
      </c>
      <c r="CV529" s="5">
        <v>1</v>
      </c>
      <c r="CW529" s="5">
        <v>1</v>
      </c>
      <c r="CX529" s="5">
        <v>1</v>
      </c>
      <c r="CY529" s="5">
        <v>1</v>
      </c>
      <c r="CZ529" s="5">
        <v>0</v>
      </c>
      <c r="DA529" s="2">
        <v>20</v>
      </c>
      <c r="DB529" s="5" t="s">
        <v>2957</v>
      </c>
      <c r="DC529" s="5">
        <v>1</v>
      </c>
      <c r="DD529" s="5">
        <v>1</v>
      </c>
      <c r="DE529" s="5">
        <v>1</v>
      </c>
      <c r="DF529" s="5">
        <v>1</v>
      </c>
      <c r="DG529" s="5">
        <v>1</v>
      </c>
      <c r="DH529" s="5">
        <v>2</v>
      </c>
      <c r="DI529" s="5">
        <v>3</v>
      </c>
      <c r="DJ529" s="5">
        <v>1</v>
      </c>
      <c r="DK529" s="5">
        <v>2</v>
      </c>
      <c r="DL529" s="5">
        <v>2</v>
      </c>
      <c r="DM529" s="5">
        <v>1</v>
      </c>
      <c r="DN529">
        <v>2</v>
      </c>
      <c r="DO529" s="5">
        <v>1</v>
      </c>
      <c r="DP529" s="5">
        <v>1</v>
      </c>
      <c r="DQ529" s="2">
        <v>15</v>
      </c>
      <c r="DR529" s="5" t="s">
        <v>2957</v>
      </c>
      <c r="DS529" s="5">
        <v>1</v>
      </c>
      <c r="DT529">
        <v>3</v>
      </c>
      <c r="DU529" s="5">
        <v>1</v>
      </c>
      <c r="DV529" s="5">
        <v>0</v>
      </c>
      <c r="DW529">
        <v>0</v>
      </c>
      <c r="DX529" s="5">
        <v>0</v>
      </c>
      <c r="DY529" s="5">
        <v>1</v>
      </c>
      <c r="DZ529">
        <v>2</v>
      </c>
      <c r="EA529" s="5">
        <v>1</v>
      </c>
      <c r="EB529" s="5">
        <v>1</v>
      </c>
      <c r="EC529" s="5">
        <v>1</v>
      </c>
      <c r="ED529" s="5">
        <v>2</v>
      </c>
      <c r="EE529" s="5">
        <v>2</v>
      </c>
      <c r="EF529" s="5">
        <v>12</v>
      </c>
      <c r="EG529" s="5" t="s">
        <v>2960</v>
      </c>
      <c r="EH529" s="5">
        <v>1</v>
      </c>
      <c r="EI529" s="5">
        <v>1</v>
      </c>
      <c r="EJ529" s="5">
        <v>1</v>
      </c>
      <c r="EK529" s="5">
        <v>3</v>
      </c>
      <c r="EL529" s="5">
        <v>2</v>
      </c>
      <c r="EM529" s="5">
        <v>0</v>
      </c>
      <c r="EN529" s="5">
        <v>0</v>
      </c>
      <c r="EO529" s="5">
        <v>1</v>
      </c>
      <c r="EP529" s="5">
        <v>1</v>
      </c>
      <c r="EQ529" s="5">
        <v>0</v>
      </c>
      <c r="ER529" s="5">
        <v>1</v>
      </c>
      <c r="ES529" s="5">
        <v>1</v>
      </c>
    </row>
    <row r="530" spans="1:149">
      <c r="A530" s="74">
        <v>45609.571666666663</v>
      </c>
      <c r="B530" s="5" t="s">
        <v>38</v>
      </c>
      <c r="C530" s="5" t="s">
        <v>1486</v>
      </c>
      <c r="D530" s="5" t="s">
        <v>1487</v>
      </c>
      <c r="E530" s="2">
        <v>2</v>
      </c>
      <c r="F530" s="5" t="s">
        <v>3193</v>
      </c>
      <c r="G530" s="2">
        <v>162</v>
      </c>
      <c r="H530" s="5" t="s">
        <v>2957</v>
      </c>
      <c r="I530" s="5">
        <v>3</v>
      </c>
      <c r="J530" s="5">
        <v>3162</v>
      </c>
      <c r="K530" s="2" t="s">
        <v>2961</v>
      </c>
      <c r="L530" s="5" t="s">
        <v>2962</v>
      </c>
      <c r="M530" s="2">
        <v>29</v>
      </c>
      <c r="N530" s="5" t="s">
        <v>2957</v>
      </c>
      <c r="O530" s="5">
        <v>1</v>
      </c>
      <c r="P530" s="5">
        <v>2</v>
      </c>
      <c r="Q530" s="5">
        <v>1</v>
      </c>
      <c r="R530" s="5"/>
      <c r="S530" s="5">
        <v>1</v>
      </c>
      <c r="T530" s="5">
        <v>1</v>
      </c>
      <c r="U530" s="5">
        <v>1</v>
      </c>
      <c r="V530" s="5">
        <v>1</v>
      </c>
      <c r="W530" s="5">
        <v>1</v>
      </c>
      <c r="X530" s="5">
        <v>1</v>
      </c>
      <c r="Y530" s="5">
        <v>2</v>
      </c>
      <c r="Z530" s="5">
        <v>1</v>
      </c>
      <c r="AA530" s="5">
        <v>1</v>
      </c>
      <c r="AB530" s="5">
        <v>3</v>
      </c>
      <c r="AC530" s="5">
        <v>2</v>
      </c>
      <c r="AD530" s="5">
        <v>1</v>
      </c>
      <c r="AE530" s="5">
        <v>1</v>
      </c>
      <c r="AF530" s="5">
        <v>1</v>
      </c>
      <c r="AG530" s="5">
        <v>1</v>
      </c>
      <c r="AH530" s="5"/>
      <c r="AI530" s="5"/>
      <c r="AJ530" s="5">
        <v>2</v>
      </c>
      <c r="AK530" s="5"/>
      <c r="AL530" s="5"/>
      <c r="AM530" s="5"/>
      <c r="AN530">
        <v>2</v>
      </c>
      <c r="AO530" s="5"/>
      <c r="AP530" s="2">
        <v>17</v>
      </c>
      <c r="AQ530" s="5" t="s">
        <v>2957</v>
      </c>
      <c r="AR530" s="5"/>
      <c r="AS530" s="5">
        <v>1</v>
      </c>
      <c r="AT530" s="5">
        <v>3</v>
      </c>
      <c r="AU530" s="5">
        <v>2</v>
      </c>
      <c r="AV530" s="5">
        <v>1</v>
      </c>
      <c r="AW530" s="5">
        <v>2</v>
      </c>
      <c r="AX530" s="5">
        <v>3</v>
      </c>
      <c r="AY530">
        <v>2</v>
      </c>
      <c r="AZ530">
        <v>1</v>
      </c>
      <c r="BA530" s="5">
        <v>1</v>
      </c>
      <c r="BB530" s="5"/>
      <c r="BC530" s="5"/>
      <c r="BD530" s="2">
        <v>25</v>
      </c>
      <c r="BE530" s="5" t="s">
        <v>2955</v>
      </c>
      <c r="BF530" s="5">
        <v>3</v>
      </c>
      <c r="BG530" s="5">
        <v>2</v>
      </c>
      <c r="BH530" s="5">
        <v>1</v>
      </c>
      <c r="BI530" s="5">
        <v>3</v>
      </c>
      <c r="BJ530" s="5">
        <v>3</v>
      </c>
      <c r="BK530">
        <v>2</v>
      </c>
      <c r="BL530" s="5">
        <v>2</v>
      </c>
      <c r="BM530" s="5">
        <v>1</v>
      </c>
      <c r="BN530" s="5">
        <v>1</v>
      </c>
      <c r="BO530" s="5">
        <v>1</v>
      </c>
      <c r="BP530" s="5">
        <v>1</v>
      </c>
      <c r="BQ530" s="5">
        <v>3</v>
      </c>
      <c r="BR530" s="5">
        <v>2</v>
      </c>
      <c r="BS530" s="2">
        <v>19</v>
      </c>
      <c r="BT530" s="5" t="s">
        <v>2957</v>
      </c>
      <c r="BU530" s="5">
        <v>3</v>
      </c>
      <c r="BV530" s="5"/>
      <c r="BW530" s="5">
        <v>1</v>
      </c>
      <c r="BX530" s="5">
        <v>1</v>
      </c>
      <c r="BY530" s="5">
        <v>0</v>
      </c>
      <c r="BZ530" s="5">
        <v>2</v>
      </c>
      <c r="CA530" s="5">
        <v>1</v>
      </c>
      <c r="CB530" s="5">
        <v>2</v>
      </c>
      <c r="CC530" s="5">
        <v>1</v>
      </c>
      <c r="CD530" s="5">
        <v>1</v>
      </c>
      <c r="CE530" s="5">
        <v>1</v>
      </c>
      <c r="CF530" s="5">
        <v>1</v>
      </c>
      <c r="CG530" s="5"/>
      <c r="CH530" s="5">
        <v>1</v>
      </c>
      <c r="CI530" s="5">
        <v>1</v>
      </c>
      <c r="CJ530" s="5">
        <v>1</v>
      </c>
      <c r="CK530" s="2">
        <v>13</v>
      </c>
      <c r="CL530" s="5" t="s">
        <v>2955</v>
      </c>
      <c r="CM530" s="5">
        <v>1</v>
      </c>
      <c r="CN530" s="5">
        <v>1</v>
      </c>
      <c r="CO530" s="5">
        <v>1</v>
      </c>
      <c r="CP530" s="5">
        <v>1</v>
      </c>
      <c r="CQ530" s="5">
        <v>1</v>
      </c>
      <c r="CR530" s="5">
        <v>1</v>
      </c>
      <c r="CS530" s="5">
        <v>1</v>
      </c>
      <c r="CT530" s="5">
        <v>1</v>
      </c>
      <c r="CU530" s="5">
        <v>1</v>
      </c>
      <c r="CV530" s="5">
        <v>1</v>
      </c>
      <c r="CW530" s="5">
        <v>1</v>
      </c>
      <c r="CX530" s="5">
        <v>1</v>
      </c>
      <c r="CY530" s="5">
        <v>1</v>
      </c>
      <c r="CZ530" s="5">
        <v>0</v>
      </c>
      <c r="DA530" s="2">
        <v>25</v>
      </c>
      <c r="DB530" s="5" t="s">
        <v>2957</v>
      </c>
      <c r="DC530" s="5">
        <v>1</v>
      </c>
      <c r="DD530" s="5">
        <v>1</v>
      </c>
      <c r="DE530" s="5">
        <v>1</v>
      </c>
      <c r="DF530" s="5">
        <v>1</v>
      </c>
      <c r="DG530" s="5">
        <v>1</v>
      </c>
      <c r="DH530" s="5">
        <v>2</v>
      </c>
      <c r="DI530" s="5">
        <v>2</v>
      </c>
      <c r="DJ530" s="5">
        <v>3</v>
      </c>
      <c r="DK530" s="5">
        <v>3</v>
      </c>
      <c r="DL530" s="5">
        <v>3</v>
      </c>
      <c r="DM530" s="5">
        <v>2</v>
      </c>
      <c r="DN530">
        <v>2</v>
      </c>
      <c r="DO530" s="5">
        <v>1</v>
      </c>
      <c r="DP530" s="5">
        <v>2</v>
      </c>
      <c r="DQ530" s="2">
        <v>15</v>
      </c>
      <c r="DR530" s="5" t="s">
        <v>2957</v>
      </c>
      <c r="DS530" s="5">
        <v>1</v>
      </c>
      <c r="DT530">
        <v>3</v>
      </c>
      <c r="DU530" s="5">
        <v>1</v>
      </c>
      <c r="DV530" s="5"/>
      <c r="DW530">
        <v>0</v>
      </c>
      <c r="DX530" s="5"/>
      <c r="DY530" s="5">
        <v>1</v>
      </c>
      <c r="EA530" s="5">
        <v>1</v>
      </c>
      <c r="EB530" s="5">
        <v>1</v>
      </c>
      <c r="EC530" s="5">
        <v>1</v>
      </c>
      <c r="ED530" s="5">
        <v>2</v>
      </c>
      <c r="EE530" s="5">
        <v>2</v>
      </c>
      <c r="EF530" s="5">
        <v>19</v>
      </c>
      <c r="EG530" s="5" t="s">
        <v>2955</v>
      </c>
      <c r="EH530" s="5">
        <v>1</v>
      </c>
      <c r="EI530" s="5">
        <v>1</v>
      </c>
      <c r="EJ530" s="5">
        <v>1</v>
      </c>
      <c r="EK530" s="5">
        <v>3</v>
      </c>
      <c r="EL530" s="5">
        <v>3</v>
      </c>
      <c r="EM530" s="5">
        <v>2</v>
      </c>
      <c r="EN530" s="5">
        <v>1</v>
      </c>
      <c r="EO530" s="5">
        <v>1</v>
      </c>
      <c r="EP530" s="5">
        <v>1</v>
      </c>
      <c r="EQ530" s="5">
        <v>3</v>
      </c>
      <c r="ER530" s="5">
        <v>1</v>
      </c>
      <c r="ES530" s="5">
        <v>1</v>
      </c>
    </row>
    <row r="531" spans="1:149">
      <c r="A531" s="74">
        <v>45609.602592592593</v>
      </c>
      <c r="B531" s="5" t="s">
        <v>38</v>
      </c>
      <c r="C531" s="5" t="s">
        <v>1488</v>
      </c>
      <c r="D531" s="5" t="s">
        <v>1489</v>
      </c>
      <c r="E531" s="2">
        <v>4</v>
      </c>
      <c r="F531" s="5" t="s">
        <v>3145</v>
      </c>
      <c r="G531" s="2">
        <v>48</v>
      </c>
      <c r="H531" s="5" t="s">
        <v>2958</v>
      </c>
      <c r="I531" s="5">
        <v>1</v>
      </c>
      <c r="J531" s="5">
        <v>1048</v>
      </c>
      <c r="K531" s="2" t="s">
        <v>2961</v>
      </c>
      <c r="L531" s="5" t="s">
        <v>2962</v>
      </c>
      <c r="M531" s="2">
        <v>11</v>
      </c>
      <c r="N531" s="5" t="s">
        <v>2958</v>
      </c>
      <c r="O531" s="5"/>
      <c r="P531" s="5"/>
      <c r="Q531" s="5"/>
      <c r="R531" s="5"/>
      <c r="S531" s="5">
        <v>1</v>
      </c>
      <c r="T531" s="5">
        <v>1</v>
      </c>
      <c r="U531" s="5">
        <v>1</v>
      </c>
      <c r="V531" s="5">
        <v>1</v>
      </c>
      <c r="W531" s="5">
        <v>1</v>
      </c>
      <c r="X531" s="5"/>
      <c r="Y531" s="5">
        <v>2</v>
      </c>
      <c r="Z531" s="5"/>
      <c r="AA531" s="5"/>
      <c r="AB531" s="5">
        <v>0</v>
      </c>
      <c r="AC531" s="5"/>
      <c r="AD531" s="5"/>
      <c r="AE531" s="5">
        <v>1</v>
      </c>
      <c r="AF531" s="5">
        <v>0</v>
      </c>
      <c r="AG531" s="5">
        <v>0</v>
      </c>
      <c r="AH531" s="5"/>
      <c r="AI531" s="5"/>
      <c r="AJ531" s="5">
        <v>0</v>
      </c>
      <c r="AK531" s="5"/>
      <c r="AL531" s="5"/>
      <c r="AM531" s="5"/>
      <c r="AN531">
        <v>0</v>
      </c>
      <c r="AO531" s="5"/>
      <c r="AP531" s="2">
        <v>12</v>
      </c>
      <c r="AQ531" s="5" t="s">
        <v>2960</v>
      </c>
      <c r="AR531" s="5"/>
      <c r="AS531" s="5">
        <v>1</v>
      </c>
      <c r="AT531" s="5">
        <v>3</v>
      </c>
      <c r="AU531" s="5">
        <v>2</v>
      </c>
      <c r="AV531" s="5">
        <v>1</v>
      </c>
      <c r="AW531" s="5">
        <v>1</v>
      </c>
      <c r="AX531" s="5">
        <v>3</v>
      </c>
      <c r="AY531">
        <v>0</v>
      </c>
      <c r="AZ531">
        <v>0</v>
      </c>
      <c r="BA531" s="5">
        <v>0</v>
      </c>
      <c r="BB531" s="5"/>
      <c r="BC531" s="5"/>
      <c r="BD531" s="2">
        <v>15</v>
      </c>
      <c r="BE531" s="5" t="s">
        <v>2960</v>
      </c>
      <c r="BF531" s="5">
        <v>3</v>
      </c>
      <c r="BG531" s="5">
        <v>1</v>
      </c>
      <c r="BH531" s="5">
        <v>1</v>
      </c>
      <c r="BI531" s="5">
        <v>2</v>
      </c>
      <c r="BJ531" s="5">
        <v>0</v>
      </c>
      <c r="BK531">
        <v>0</v>
      </c>
      <c r="BL531" s="5">
        <v>1</v>
      </c>
      <c r="BM531" s="5">
        <v>1</v>
      </c>
      <c r="BN531" s="5">
        <v>1</v>
      </c>
      <c r="BO531" s="5">
        <v>0</v>
      </c>
      <c r="BP531" s="5">
        <v>0</v>
      </c>
      <c r="BQ531" s="5">
        <v>3</v>
      </c>
      <c r="BR531" s="5">
        <v>2</v>
      </c>
      <c r="BS531" s="2">
        <v>11</v>
      </c>
      <c r="BT531" s="5" t="s">
        <v>2960</v>
      </c>
      <c r="BU531" s="5">
        <v>3</v>
      </c>
      <c r="BV531" s="5">
        <v>1</v>
      </c>
      <c r="BW531" s="5">
        <v>1</v>
      </c>
      <c r="BX531" s="5">
        <v>1</v>
      </c>
      <c r="BY531" s="5">
        <v>0</v>
      </c>
      <c r="BZ531" s="5">
        <v>2</v>
      </c>
      <c r="CA531" s="5">
        <v>0</v>
      </c>
      <c r="CB531" s="5">
        <v>1</v>
      </c>
      <c r="CC531" s="5">
        <v>0</v>
      </c>
      <c r="CD531" s="5">
        <v>1</v>
      </c>
      <c r="CE531" s="5">
        <v>1</v>
      </c>
      <c r="CF531" s="5">
        <v>0</v>
      </c>
      <c r="CG531" s="5"/>
      <c r="CH531" s="5">
        <v>0</v>
      </c>
      <c r="CI531" s="5"/>
      <c r="CJ531" s="5">
        <v>0</v>
      </c>
      <c r="CK531" s="2">
        <v>0</v>
      </c>
      <c r="CL531" s="5" t="s">
        <v>2960</v>
      </c>
      <c r="CM531" s="5"/>
      <c r="CN531" s="5"/>
      <c r="CO531" s="5"/>
      <c r="CP531" s="5"/>
      <c r="CQ531" s="5"/>
      <c r="CR531" s="5"/>
      <c r="CS531" s="5"/>
      <c r="CT531" s="5"/>
      <c r="CU531" s="5"/>
      <c r="CV531" s="5"/>
      <c r="CW531" s="5"/>
      <c r="CX531" s="5"/>
      <c r="CY531" s="5"/>
      <c r="CZ531" s="5">
        <v>0</v>
      </c>
      <c r="DA531" s="2">
        <v>15</v>
      </c>
      <c r="DB531" s="5" t="s">
        <v>2958</v>
      </c>
      <c r="DC531" s="5">
        <v>1</v>
      </c>
      <c r="DD531" s="5">
        <v>1</v>
      </c>
      <c r="DE531" s="5">
        <v>1</v>
      </c>
      <c r="DF531" s="5">
        <v>0</v>
      </c>
      <c r="DG531" s="5">
        <v>0</v>
      </c>
      <c r="DH531" s="5">
        <v>3</v>
      </c>
      <c r="DI531" s="5">
        <v>3</v>
      </c>
      <c r="DJ531" s="5">
        <v>3</v>
      </c>
      <c r="DK531" s="5">
        <v>0</v>
      </c>
      <c r="DL531" s="5">
        <v>0</v>
      </c>
      <c r="DM531" s="5">
        <v>1</v>
      </c>
      <c r="DO531" s="5">
        <v>1</v>
      </c>
      <c r="DP531" s="5">
        <v>1</v>
      </c>
      <c r="DQ531" s="2">
        <v>7</v>
      </c>
      <c r="DR531" s="5" t="s">
        <v>2958</v>
      </c>
      <c r="DS531" s="5">
        <v>0</v>
      </c>
      <c r="DU531" s="5">
        <v>1</v>
      </c>
      <c r="DV531" s="5"/>
      <c r="DX531" s="5">
        <v>0</v>
      </c>
      <c r="DY531" s="5">
        <v>0</v>
      </c>
      <c r="EA531" s="5">
        <v>1</v>
      </c>
      <c r="EB531" s="5">
        <v>0</v>
      </c>
      <c r="EC531" s="5">
        <v>1</v>
      </c>
      <c r="ED531" s="5">
        <v>2</v>
      </c>
      <c r="EE531" s="5">
        <v>1</v>
      </c>
      <c r="EF531" s="5">
        <v>10</v>
      </c>
      <c r="EG531" s="5" t="s">
        <v>2960</v>
      </c>
      <c r="EH531" s="5">
        <v>1</v>
      </c>
      <c r="EI531" s="5">
        <v>1</v>
      </c>
      <c r="EJ531" s="5">
        <v>1</v>
      </c>
      <c r="EK531" s="5">
        <v>1</v>
      </c>
      <c r="EL531" s="5">
        <v>3</v>
      </c>
      <c r="EM531" s="5">
        <v>0</v>
      </c>
      <c r="EN531" s="5">
        <v>0</v>
      </c>
      <c r="EO531" s="5">
        <v>1</v>
      </c>
      <c r="EP531" s="5">
        <v>0</v>
      </c>
      <c r="EQ531" s="5">
        <v>0</v>
      </c>
      <c r="ER531" s="5">
        <v>1</v>
      </c>
      <c r="ES531" s="5">
        <v>1</v>
      </c>
    </row>
    <row r="532" spans="1:149">
      <c r="A532" s="74">
        <v>45609.378148148149</v>
      </c>
      <c r="B532" s="5" t="s">
        <v>38</v>
      </c>
      <c r="C532" s="5" t="s">
        <v>1490</v>
      </c>
      <c r="D532" s="5" t="s">
        <v>1491</v>
      </c>
      <c r="E532" s="2">
        <v>2</v>
      </c>
      <c r="F532" s="5" t="s">
        <v>3193</v>
      </c>
      <c r="G532" s="2">
        <v>104</v>
      </c>
      <c r="H532" s="5" t="s">
        <v>2958</v>
      </c>
      <c r="I532" s="5">
        <v>1</v>
      </c>
      <c r="J532" s="5">
        <v>1104</v>
      </c>
      <c r="K532" s="2" t="s">
        <v>2961</v>
      </c>
      <c r="L532" s="5" t="s">
        <v>2962</v>
      </c>
      <c r="M532" s="2">
        <v>21</v>
      </c>
      <c r="N532" s="5" t="s">
        <v>2958</v>
      </c>
      <c r="O532" s="5">
        <v>1</v>
      </c>
      <c r="P532" s="5">
        <v>2</v>
      </c>
      <c r="Q532" s="5">
        <v>1</v>
      </c>
      <c r="R532" s="5"/>
      <c r="S532" s="5">
        <v>1</v>
      </c>
      <c r="T532" s="5">
        <v>1</v>
      </c>
      <c r="U532" s="5">
        <v>1</v>
      </c>
      <c r="V532" s="5">
        <v>1</v>
      </c>
      <c r="W532" s="5">
        <v>1</v>
      </c>
      <c r="X532" s="5">
        <v>0</v>
      </c>
      <c r="Y532" s="5">
        <v>2</v>
      </c>
      <c r="Z532" s="5">
        <v>1</v>
      </c>
      <c r="AA532" s="5">
        <v>1</v>
      </c>
      <c r="AB532" s="5">
        <v>0</v>
      </c>
      <c r="AC532" s="5">
        <v>2</v>
      </c>
      <c r="AD532" s="5">
        <v>0</v>
      </c>
      <c r="AE532" s="5">
        <v>1</v>
      </c>
      <c r="AF532" s="5">
        <v>1</v>
      </c>
      <c r="AG532" s="5">
        <v>1</v>
      </c>
      <c r="AH532" s="5"/>
      <c r="AI532" s="5"/>
      <c r="AJ532" s="5">
        <v>1</v>
      </c>
      <c r="AK532" s="5"/>
      <c r="AL532" s="5"/>
      <c r="AM532" s="5"/>
      <c r="AN532">
        <v>1</v>
      </c>
      <c r="AO532" s="5"/>
      <c r="AP532" s="2">
        <v>14</v>
      </c>
      <c r="AQ532" s="5" t="s">
        <v>2957</v>
      </c>
      <c r="AR532" s="5"/>
      <c r="AS532" s="5">
        <v>1</v>
      </c>
      <c r="AT532" s="5">
        <v>1</v>
      </c>
      <c r="AU532" s="5">
        <v>1</v>
      </c>
      <c r="AV532" s="5">
        <v>1</v>
      </c>
      <c r="AW532" s="5">
        <v>1</v>
      </c>
      <c r="AX532" s="5">
        <v>3</v>
      </c>
      <c r="AY532">
        <v>2</v>
      </c>
      <c r="AZ532">
        <v>1</v>
      </c>
      <c r="BA532" s="5">
        <v>2</v>
      </c>
      <c r="BB532" s="5"/>
      <c r="BC532" s="5"/>
      <c r="BD532" s="2">
        <v>19</v>
      </c>
      <c r="BE532" s="5" t="s">
        <v>2957</v>
      </c>
      <c r="BF532" s="5">
        <v>2</v>
      </c>
      <c r="BG532" s="5">
        <v>1</v>
      </c>
      <c r="BH532" s="5">
        <v>2</v>
      </c>
      <c r="BI532" s="5">
        <v>2</v>
      </c>
      <c r="BJ532" s="5">
        <v>1</v>
      </c>
      <c r="BK532">
        <v>1</v>
      </c>
      <c r="BL532" s="5">
        <v>1</v>
      </c>
      <c r="BM532" s="5">
        <v>1</v>
      </c>
      <c r="BN532" s="5">
        <v>1</v>
      </c>
      <c r="BO532" s="5">
        <v>1</v>
      </c>
      <c r="BP532" s="5">
        <v>1</v>
      </c>
      <c r="BQ532" s="5">
        <v>3</v>
      </c>
      <c r="BR532" s="5">
        <v>2</v>
      </c>
      <c r="BS532" s="2">
        <v>17</v>
      </c>
      <c r="BT532" s="5" t="s">
        <v>2957</v>
      </c>
      <c r="BU532" s="5">
        <v>3</v>
      </c>
      <c r="BV532" s="5"/>
      <c r="BW532" s="5">
        <v>1</v>
      </c>
      <c r="BX532" s="5">
        <v>1</v>
      </c>
      <c r="BY532" s="5">
        <v>0</v>
      </c>
      <c r="BZ532" s="5">
        <v>2</v>
      </c>
      <c r="CA532" s="5">
        <v>1</v>
      </c>
      <c r="CB532" s="5">
        <v>1</v>
      </c>
      <c r="CC532" s="5">
        <v>0</v>
      </c>
      <c r="CD532" s="5">
        <v>1</v>
      </c>
      <c r="CE532" s="5">
        <v>1</v>
      </c>
      <c r="CF532" s="5">
        <v>1</v>
      </c>
      <c r="CG532" s="5"/>
      <c r="CH532" s="5">
        <v>1</v>
      </c>
      <c r="CI532" s="5">
        <v>1</v>
      </c>
      <c r="CJ532" s="5">
        <v>1</v>
      </c>
      <c r="CK532" s="2">
        <v>9</v>
      </c>
      <c r="CL532" s="5" t="s">
        <v>2957</v>
      </c>
      <c r="CM532" s="5">
        <v>1</v>
      </c>
      <c r="CN532" s="5">
        <v>1</v>
      </c>
      <c r="CO532" s="5">
        <v>0</v>
      </c>
      <c r="CP532" s="5">
        <v>0</v>
      </c>
      <c r="CQ532" s="5">
        <v>1</v>
      </c>
      <c r="CR532" s="5">
        <v>1</v>
      </c>
      <c r="CS532" s="5">
        <v>1</v>
      </c>
      <c r="CT532" s="5">
        <v>1</v>
      </c>
      <c r="CU532" s="5">
        <v>0</v>
      </c>
      <c r="CV532" s="5">
        <v>1</v>
      </c>
      <c r="CW532" s="5">
        <v>0</v>
      </c>
      <c r="CX532" s="5">
        <v>1</v>
      </c>
      <c r="CY532" s="5">
        <v>1</v>
      </c>
      <c r="CZ532" s="5">
        <v>0</v>
      </c>
      <c r="DA532" s="2">
        <v>23</v>
      </c>
      <c r="DB532" s="5" t="s">
        <v>2957</v>
      </c>
      <c r="DC532" s="5">
        <v>1</v>
      </c>
      <c r="DD532" s="5">
        <v>1</v>
      </c>
      <c r="DE532" s="5">
        <v>1</v>
      </c>
      <c r="DF532" s="5">
        <v>1</v>
      </c>
      <c r="DG532" s="5">
        <v>1</v>
      </c>
      <c r="DH532" s="5">
        <v>3</v>
      </c>
      <c r="DI532" s="5">
        <v>1</v>
      </c>
      <c r="DJ532" s="5">
        <v>3</v>
      </c>
      <c r="DK532" s="5">
        <v>1</v>
      </c>
      <c r="DL532" s="5">
        <v>3</v>
      </c>
      <c r="DM532" s="5">
        <v>3</v>
      </c>
      <c r="DN532">
        <v>2</v>
      </c>
      <c r="DO532" s="5">
        <v>1</v>
      </c>
      <c r="DP532" s="5">
        <v>1</v>
      </c>
      <c r="DQ532" s="2">
        <v>11</v>
      </c>
      <c r="DR532" s="5" t="s">
        <v>2960</v>
      </c>
      <c r="DS532" s="5">
        <v>1</v>
      </c>
      <c r="DT532">
        <v>3</v>
      </c>
      <c r="DU532" s="5">
        <v>1</v>
      </c>
      <c r="DV532" s="5"/>
      <c r="DW532">
        <v>0</v>
      </c>
      <c r="DX532" s="5"/>
      <c r="DY532" s="5">
        <v>1</v>
      </c>
      <c r="EA532" s="5">
        <v>1</v>
      </c>
      <c r="EB532" s="5">
        <v>0</v>
      </c>
      <c r="EC532" s="5">
        <v>1</v>
      </c>
      <c r="ED532" s="5">
        <v>1</v>
      </c>
      <c r="EE532" s="5">
        <v>1</v>
      </c>
      <c r="EF532" s="5">
        <v>11</v>
      </c>
      <c r="EG532" s="5" t="s">
        <v>2960</v>
      </c>
      <c r="EH532" s="5">
        <v>1</v>
      </c>
      <c r="EI532" s="5">
        <v>1</v>
      </c>
      <c r="EJ532" s="5">
        <v>1</v>
      </c>
      <c r="EK532" s="5">
        <v>1</v>
      </c>
      <c r="EL532" s="5">
        <v>2</v>
      </c>
      <c r="EM532" s="5">
        <v>1</v>
      </c>
      <c r="EN532" s="5">
        <v>1</v>
      </c>
      <c r="EO532" s="5">
        <v>1</v>
      </c>
      <c r="EP532" s="5">
        <v>0</v>
      </c>
      <c r="EQ532" s="5">
        <v>0</v>
      </c>
      <c r="ER532" s="5">
        <v>1</v>
      </c>
      <c r="ES532" s="5">
        <v>1</v>
      </c>
    </row>
    <row r="533" spans="1:149">
      <c r="A533" s="74">
        <v>45608.981979166667</v>
      </c>
      <c r="B533" s="5" t="s">
        <v>38</v>
      </c>
      <c r="C533" s="5" t="s">
        <v>1492</v>
      </c>
      <c r="D533" s="5" t="s">
        <v>1493</v>
      </c>
      <c r="E533" s="2">
        <v>1</v>
      </c>
      <c r="F533" s="5" t="s">
        <v>2954</v>
      </c>
      <c r="G533" s="2">
        <v>77</v>
      </c>
      <c r="H533" s="5" t="s">
        <v>2958</v>
      </c>
      <c r="I533" s="5">
        <v>1</v>
      </c>
      <c r="J533" s="5">
        <v>1077</v>
      </c>
      <c r="K533" s="2" t="s">
        <v>2961</v>
      </c>
      <c r="L533" s="5" t="s">
        <v>2962</v>
      </c>
      <c r="M533" s="2">
        <v>20</v>
      </c>
      <c r="N533" s="5" t="s">
        <v>2958</v>
      </c>
      <c r="O533" s="5">
        <v>1</v>
      </c>
      <c r="P533" s="5">
        <v>1</v>
      </c>
      <c r="Q533" s="5">
        <v>1</v>
      </c>
      <c r="R533" s="5">
        <v>1</v>
      </c>
      <c r="S533" s="5">
        <v>1</v>
      </c>
      <c r="T533" s="5">
        <v>0</v>
      </c>
      <c r="U533" s="5">
        <v>1</v>
      </c>
      <c r="V533" s="5">
        <v>1</v>
      </c>
      <c r="W533" s="5">
        <v>1</v>
      </c>
      <c r="X533" s="5">
        <v>1</v>
      </c>
      <c r="Y533" s="5">
        <v>1</v>
      </c>
      <c r="Z533" s="5">
        <v>1</v>
      </c>
      <c r="AA533" s="5">
        <v>0</v>
      </c>
      <c r="AB533" s="5">
        <v>0</v>
      </c>
      <c r="AC533" s="5">
        <v>1</v>
      </c>
      <c r="AD533" s="5">
        <v>0</v>
      </c>
      <c r="AE533" s="5">
        <v>1</v>
      </c>
      <c r="AF533" s="5">
        <v>2</v>
      </c>
      <c r="AG533" s="5">
        <v>1</v>
      </c>
      <c r="AH533" s="5">
        <v>1</v>
      </c>
      <c r="AI533" s="5">
        <v>1</v>
      </c>
      <c r="AJ533" s="5">
        <v>0</v>
      </c>
      <c r="AK533" s="5">
        <v>0</v>
      </c>
      <c r="AL533" s="5">
        <v>0</v>
      </c>
      <c r="AM533" s="5">
        <v>1</v>
      </c>
      <c r="AN533">
        <v>0</v>
      </c>
      <c r="AO533" s="5">
        <v>1</v>
      </c>
      <c r="AP533" s="2">
        <v>13</v>
      </c>
      <c r="AQ533" s="5" t="s">
        <v>2957</v>
      </c>
      <c r="AR533" s="5">
        <v>1</v>
      </c>
      <c r="AS533" s="5">
        <v>1</v>
      </c>
      <c r="AT533" s="5">
        <v>3</v>
      </c>
      <c r="AU533" s="5">
        <v>2</v>
      </c>
      <c r="AV533" s="5">
        <v>1</v>
      </c>
      <c r="AW533" s="5">
        <v>1</v>
      </c>
      <c r="AX533" s="5">
        <v>1</v>
      </c>
      <c r="AY533">
        <v>1</v>
      </c>
      <c r="AZ533">
        <v>1</v>
      </c>
      <c r="BA533" s="5">
        <v>1</v>
      </c>
      <c r="BB533" s="5">
        <v>0</v>
      </c>
      <c r="BC533" s="5">
        <v>0</v>
      </c>
      <c r="BD533" s="2">
        <v>12</v>
      </c>
      <c r="BE533" s="5" t="s">
        <v>2960</v>
      </c>
      <c r="BF533" s="5">
        <v>2</v>
      </c>
      <c r="BG533" s="5">
        <v>1</v>
      </c>
      <c r="BH533" s="5">
        <v>1</v>
      </c>
      <c r="BI533" s="5">
        <v>1</v>
      </c>
      <c r="BJ533" s="5">
        <v>0</v>
      </c>
      <c r="BK533">
        <v>1</v>
      </c>
      <c r="BL533" s="5">
        <v>1</v>
      </c>
      <c r="BM533" s="5">
        <v>1</v>
      </c>
      <c r="BN533" s="5">
        <v>1</v>
      </c>
      <c r="BO533" s="5">
        <v>0</v>
      </c>
      <c r="BP533" s="5">
        <v>0</v>
      </c>
      <c r="BQ533" s="5">
        <v>1</v>
      </c>
      <c r="BR533" s="5">
        <v>2</v>
      </c>
      <c r="BS533" s="2">
        <v>17</v>
      </c>
      <c r="BT533" s="5" t="s">
        <v>2957</v>
      </c>
      <c r="BU533" s="5">
        <v>3</v>
      </c>
      <c r="BV533" s="5">
        <v>1</v>
      </c>
      <c r="BW533" s="5">
        <v>1</v>
      </c>
      <c r="BX533" s="5">
        <v>1</v>
      </c>
      <c r="BY533" s="5">
        <v>0</v>
      </c>
      <c r="BZ533" s="5">
        <v>1</v>
      </c>
      <c r="CA533" s="5">
        <v>1</v>
      </c>
      <c r="CB533" s="5">
        <v>1</v>
      </c>
      <c r="CC533" s="5">
        <v>1</v>
      </c>
      <c r="CD533" s="5">
        <v>1</v>
      </c>
      <c r="CE533" s="5">
        <v>1</v>
      </c>
      <c r="CF533" s="5">
        <v>1</v>
      </c>
      <c r="CG533" s="5">
        <v>1</v>
      </c>
      <c r="CH533" s="5">
        <v>1</v>
      </c>
      <c r="CI533" s="5">
        <v>1</v>
      </c>
      <c r="CJ533" s="5">
        <v>1</v>
      </c>
      <c r="CK533" s="2">
        <v>10</v>
      </c>
      <c r="CL533" s="5" t="s">
        <v>2957</v>
      </c>
      <c r="CM533" s="5">
        <v>1</v>
      </c>
      <c r="CN533" s="5">
        <v>1</v>
      </c>
      <c r="CO533" s="5">
        <v>0</v>
      </c>
      <c r="CP533" s="5">
        <v>0</v>
      </c>
      <c r="CQ533" s="5">
        <v>1</v>
      </c>
      <c r="CR533" s="5">
        <v>1</v>
      </c>
      <c r="CS533" s="5">
        <v>1</v>
      </c>
      <c r="CT533" s="5">
        <v>1</v>
      </c>
      <c r="CU533" s="5">
        <v>1</v>
      </c>
      <c r="CV533" s="5">
        <v>1</v>
      </c>
      <c r="CW533" s="5">
        <v>0</v>
      </c>
      <c r="CX533" s="5">
        <v>1</v>
      </c>
      <c r="CY533" s="5">
        <v>1</v>
      </c>
      <c r="CZ533" s="5">
        <v>0</v>
      </c>
      <c r="DA533" s="2">
        <v>17</v>
      </c>
      <c r="DB533" s="5" t="s">
        <v>2958</v>
      </c>
      <c r="DC533" s="5">
        <v>1</v>
      </c>
      <c r="DD533" s="5">
        <v>1</v>
      </c>
      <c r="DE533" s="5">
        <v>1</v>
      </c>
      <c r="DF533" s="5">
        <v>1</v>
      </c>
      <c r="DG533" s="5">
        <v>0</v>
      </c>
      <c r="DH533" s="5">
        <v>3</v>
      </c>
      <c r="DI533" s="5">
        <v>3</v>
      </c>
      <c r="DJ533" s="5">
        <v>0</v>
      </c>
      <c r="DK533" s="5">
        <v>1</v>
      </c>
      <c r="DL533" s="5">
        <v>1</v>
      </c>
      <c r="DM533" s="5">
        <v>1</v>
      </c>
      <c r="DN533">
        <v>2</v>
      </c>
      <c r="DO533" s="5">
        <v>1</v>
      </c>
      <c r="DP533" s="5">
        <v>1</v>
      </c>
      <c r="DQ533" s="2">
        <v>8</v>
      </c>
      <c r="DR533" s="5" t="s">
        <v>2960</v>
      </c>
      <c r="DS533" s="5">
        <v>1</v>
      </c>
      <c r="DT533">
        <v>3</v>
      </c>
      <c r="DU533" s="5">
        <v>1</v>
      </c>
      <c r="DV533" s="5">
        <v>0</v>
      </c>
      <c r="DW533">
        <v>0</v>
      </c>
      <c r="DX533" s="5">
        <v>0</v>
      </c>
      <c r="DY533" s="5">
        <v>0</v>
      </c>
      <c r="DZ533">
        <v>1</v>
      </c>
      <c r="EA533" s="5">
        <v>0</v>
      </c>
      <c r="EB533" s="5">
        <v>0</v>
      </c>
      <c r="EC533" s="5">
        <v>0</v>
      </c>
      <c r="ED533" s="5">
        <v>1</v>
      </c>
      <c r="EE533" s="5">
        <v>1</v>
      </c>
      <c r="EF533" s="5">
        <v>17</v>
      </c>
      <c r="EG533" s="5" t="s">
        <v>2955</v>
      </c>
      <c r="EH533" s="5">
        <v>1</v>
      </c>
      <c r="EI533" s="5">
        <v>1</v>
      </c>
      <c r="EJ533" s="5">
        <v>1</v>
      </c>
      <c r="EK533" s="5">
        <v>3</v>
      </c>
      <c r="EL533" s="5">
        <v>2</v>
      </c>
      <c r="EM533" s="5">
        <v>1</v>
      </c>
      <c r="EN533" s="5">
        <v>1</v>
      </c>
      <c r="EO533" s="5">
        <v>1</v>
      </c>
      <c r="EP533" s="5">
        <v>1</v>
      </c>
      <c r="EQ533" s="5">
        <v>3</v>
      </c>
      <c r="ER533" s="5">
        <v>1</v>
      </c>
      <c r="ES533" s="5">
        <v>1</v>
      </c>
    </row>
    <row r="534" spans="1:149">
      <c r="A534" s="74">
        <v>45609.410833333335</v>
      </c>
      <c r="B534" s="5" t="s">
        <v>38</v>
      </c>
      <c r="C534" s="5" t="s">
        <v>1494</v>
      </c>
      <c r="D534" s="5" t="s">
        <v>1495</v>
      </c>
      <c r="E534" s="2">
        <v>1</v>
      </c>
      <c r="F534" s="5" t="s">
        <v>2954</v>
      </c>
      <c r="G534" s="2">
        <v>186</v>
      </c>
      <c r="H534" s="5" t="s">
        <v>2955</v>
      </c>
      <c r="I534" s="5">
        <v>4</v>
      </c>
      <c r="J534" s="5">
        <v>4186</v>
      </c>
      <c r="K534" s="2" t="s">
        <v>2956</v>
      </c>
      <c r="L534" s="5" t="s">
        <v>3684</v>
      </c>
      <c r="M534" s="2">
        <v>43</v>
      </c>
      <c r="N534" s="5" t="s">
        <v>2955</v>
      </c>
      <c r="O534" s="5">
        <v>1</v>
      </c>
      <c r="P534" s="5">
        <v>3</v>
      </c>
      <c r="Q534" s="5">
        <v>1</v>
      </c>
      <c r="R534" s="5">
        <v>2</v>
      </c>
      <c r="S534" s="5">
        <v>1</v>
      </c>
      <c r="T534" s="5">
        <v>1</v>
      </c>
      <c r="U534" s="5">
        <v>1</v>
      </c>
      <c r="V534" s="5">
        <v>1</v>
      </c>
      <c r="W534" s="5">
        <v>1</v>
      </c>
      <c r="X534" s="5">
        <v>1</v>
      </c>
      <c r="Y534" s="5">
        <v>2</v>
      </c>
      <c r="Z534" s="5">
        <v>0</v>
      </c>
      <c r="AA534" s="5">
        <v>0</v>
      </c>
      <c r="AB534" s="5">
        <v>1</v>
      </c>
      <c r="AC534" s="5">
        <v>1</v>
      </c>
      <c r="AD534" s="5">
        <v>1</v>
      </c>
      <c r="AE534" s="5">
        <v>1</v>
      </c>
      <c r="AF534" s="5">
        <v>3</v>
      </c>
      <c r="AG534" s="5">
        <v>2</v>
      </c>
      <c r="AH534" s="5">
        <v>2</v>
      </c>
      <c r="AI534" s="5">
        <v>2</v>
      </c>
      <c r="AJ534" s="5">
        <v>3</v>
      </c>
      <c r="AK534" s="5">
        <v>3</v>
      </c>
      <c r="AL534" s="5">
        <v>3</v>
      </c>
      <c r="AM534" s="5">
        <v>1</v>
      </c>
      <c r="AN534">
        <v>3</v>
      </c>
      <c r="AO534" s="5">
        <v>2</v>
      </c>
      <c r="AP534" s="2">
        <v>20</v>
      </c>
      <c r="AQ534" s="5" t="s">
        <v>2957</v>
      </c>
      <c r="AR534" s="5">
        <v>1</v>
      </c>
      <c r="AS534" s="5">
        <v>1</v>
      </c>
      <c r="AT534" s="5">
        <v>3</v>
      </c>
      <c r="AU534" s="5">
        <v>2</v>
      </c>
      <c r="AV534" s="5">
        <v>1</v>
      </c>
      <c r="AW534" s="5">
        <v>2</v>
      </c>
      <c r="AX534" s="5">
        <v>3</v>
      </c>
      <c r="AY534">
        <v>3</v>
      </c>
      <c r="AZ534">
        <v>1</v>
      </c>
      <c r="BA534" s="5">
        <v>1</v>
      </c>
      <c r="BB534" s="5">
        <v>1</v>
      </c>
      <c r="BC534" s="5">
        <v>1</v>
      </c>
      <c r="BD534" s="2">
        <v>27</v>
      </c>
      <c r="BE534" s="5" t="s">
        <v>2955</v>
      </c>
      <c r="BF534" s="5">
        <v>3</v>
      </c>
      <c r="BG534" s="5">
        <v>3</v>
      </c>
      <c r="BH534" s="5">
        <v>3</v>
      </c>
      <c r="BI534" s="5">
        <v>3</v>
      </c>
      <c r="BJ534" s="5">
        <v>2</v>
      </c>
      <c r="BK534">
        <v>2</v>
      </c>
      <c r="BL534" s="5">
        <v>2</v>
      </c>
      <c r="BM534" s="5">
        <v>1</v>
      </c>
      <c r="BN534" s="5">
        <v>1</v>
      </c>
      <c r="BO534" s="5">
        <v>1</v>
      </c>
      <c r="BP534" s="5">
        <v>1</v>
      </c>
      <c r="BQ534" s="5">
        <v>3</v>
      </c>
      <c r="BR534" s="5">
        <v>2</v>
      </c>
      <c r="BS534" s="2">
        <v>21</v>
      </c>
      <c r="BT534" s="5" t="s">
        <v>2955</v>
      </c>
      <c r="BU534" s="5">
        <v>3</v>
      </c>
      <c r="BV534" s="5">
        <v>1</v>
      </c>
      <c r="BW534" s="5">
        <v>1</v>
      </c>
      <c r="BX534" s="5">
        <v>1</v>
      </c>
      <c r="BY534" s="5">
        <v>1</v>
      </c>
      <c r="BZ534" s="5">
        <v>3</v>
      </c>
      <c r="CA534" s="5">
        <v>1</v>
      </c>
      <c r="CB534" s="5">
        <v>2</v>
      </c>
      <c r="CC534" s="5">
        <v>1</v>
      </c>
      <c r="CD534" s="5">
        <v>1</v>
      </c>
      <c r="CE534" s="5">
        <v>1</v>
      </c>
      <c r="CF534" s="5">
        <v>1</v>
      </c>
      <c r="CG534" s="5">
        <v>1</v>
      </c>
      <c r="CH534" s="5">
        <v>1</v>
      </c>
      <c r="CI534" s="5">
        <v>1</v>
      </c>
      <c r="CJ534" s="5">
        <v>1</v>
      </c>
      <c r="CK534" s="2">
        <v>12</v>
      </c>
      <c r="CL534" s="5" t="s">
        <v>2955</v>
      </c>
      <c r="CM534" s="5">
        <v>1</v>
      </c>
      <c r="CN534" s="5">
        <v>1</v>
      </c>
      <c r="CO534" s="5">
        <v>1</v>
      </c>
      <c r="CP534" s="5">
        <v>1</v>
      </c>
      <c r="CQ534" s="5">
        <v>1</v>
      </c>
      <c r="CR534" s="5">
        <v>1</v>
      </c>
      <c r="CS534" s="5">
        <v>1</v>
      </c>
      <c r="CT534" s="5">
        <v>1</v>
      </c>
      <c r="CU534" s="5">
        <v>0</v>
      </c>
      <c r="CV534" s="5">
        <v>1</v>
      </c>
      <c r="CW534" s="5">
        <v>1</v>
      </c>
      <c r="CX534" s="5">
        <v>1</v>
      </c>
      <c r="CY534" s="5">
        <v>1</v>
      </c>
      <c r="CZ534" s="5">
        <v>0</v>
      </c>
      <c r="DA534" s="2">
        <v>26</v>
      </c>
      <c r="DB534" s="5" t="s">
        <v>2957</v>
      </c>
      <c r="DC534" s="5">
        <v>1</v>
      </c>
      <c r="DD534" s="5">
        <v>1</v>
      </c>
      <c r="DE534" s="5">
        <v>1</v>
      </c>
      <c r="DF534" s="5">
        <v>1</v>
      </c>
      <c r="DG534" s="5">
        <v>1</v>
      </c>
      <c r="DH534" s="5">
        <v>3</v>
      </c>
      <c r="DI534" s="5">
        <v>1</v>
      </c>
      <c r="DJ534" s="5">
        <v>3</v>
      </c>
      <c r="DK534" s="5">
        <v>3</v>
      </c>
      <c r="DL534" s="5">
        <v>3</v>
      </c>
      <c r="DM534" s="5">
        <v>3</v>
      </c>
      <c r="DN534">
        <v>2</v>
      </c>
      <c r="DO534" s="5">
        <v>2</v>
      </c>
      <c r="DP534" s="5">
        <v>1</v>
      </c>
      <c r="DQ534" s="2">
        <v>16</v>
      </c>
      <c r="DR534" s="5" t="s">
        <v>2957</v>
      </c>
      <c r="DS534" s="5">
        <v>1</v>
      </c>
      <c r="DT534">
        <v>3</v>
      </c>
      <c r="DU534" s="5">
        <v>1</v>
      </c>
      <c r="DV534" s="5">
        <v>0</v>
      </c>
      <c r="DW534">
        <v>0</v>
      </c>
      <c r="DX534" s="5">
        <v>0</v>
      </c>
      <c r="DY534" s="5">
        <v>2</v>
      </c>
      <c r="DZ534">
        <v>2</v>
      </c>
      <c r="EA534" s="5">
        <v>1</v>
      </c>
      <c r="EB534" s="5">
        <v>1</v>
      </c>
      <c r="EC534" s="5">
        <v>1</v>
      </c>
      <c r="ED534" s="5">
        <v>2</v>
      </c>
      <c r="EE534" s="5">
        <v>2</v>
      </c>
      <c r="EF534" s="5">
        <v>21</v>
      </c>
      <c r="EG534" s="5" t="s">
        <v>2955</v>
      </c>
      <c r="EH534" s="5">
        <v>1</v>
      </c>
      <c r="EI534" s="5">
        <v>1</v>
      </c>
      <c r="EJ534" s="5">
        <v>1</v>
      </c>
      <c r="EK534" s="5">
        <v>3</v>
      </c>
      <c r="EL534" s="5">
        <v>3</v>
      </c>
      <c r="EM534" s="5">
        <v>3</v>
      </c>
      <c r="EN534" s="5">
        <v>2</v>
      </c>
      <c r="EO534" s="5">
        <v>1</v>
      </c>
      <c r="EP534" s="5">
        <v>1</v>
      </c>
      <c r="EQ534" s="5">
        <v>3</v>
      </c>
      <c r="ER534" s="5">
        <v>1</v>
      </c>
      <c r="ES534" s="5">
        <v>1</v>
      </c>
    </row>
    <row r="535" spans="1:149">
      <c r="A535" s="74">
        <v>45605.714583333334</v>
      </c>
      <c r="B535" s="5" t="s">
        <v>38</v>
      </c>
      <c r="C535" s="5" t="s">
        <v>1496</v>
      </c>
      <c r="D535" s="5" t="s">
        <v>1497</v>
      </c>
      <c r="E535" s="2">
        <v>2</v>
      </c>
      <c r="F535" s="5" t="s">
        <v>3193</v>
      </c>
      <c r="G535" s="2">
        <v>127</v>
      </c>
      <c r="H535" s="5" t="s">
        <v>2960</v>
      </c>
      <c r="I535" s="5">
        <v>2</v>
      </c>
      <c r="J535" s="5">
        <v>2127</v>
      </c>
      <c r="K535" s="2" t="s">
        <v>2956</v>
      </c>
      <c r="L535" s="5" t="s">
        <v>3209</v>
      </c>
      <c r="M535" s="2">
        <v>17</v>
      </c>
      <c r="N535" s="5" t="s">
        <v>2960</v>
      </c>
      <c r="O535" s="5">
        <v>1</v>
      </c>
      <c r="P535" s="5">
        <v>1</v>
      </c>
      <c r="Q535" s="5">
        <v>1</v>
      </c>
      <c r="R535" s="5"/>
      <c r="S535" s="5">
        <v>1</v>
      </c>
      <c r="T535" s="5">
        <v>0</v>
      </c>
      <c r="U535" s="5">
        <v>1</v>
      </c>
      <c r="V535" s="5">
        <v>1</v>
      </c>
      <c r="W535" s="5">
        <v>1</v>
      </c>
      <c r="X535" s="5">
        <v>0</v>
      </c>
      <c r="Y535" s="5">
        <v>2</v>
      </c>
      <c r="Z535" s="5">
        <v>0</v>
      </c>
      <c r="AA535" s="5">
        <v>1</v>
      </c>
      <c r="AB535" s="5">
        <v>1</v>
      </c>
      <c r="AC535" s="5">
        <v>1</v>
      </c>
      <c r="AD535" s="5">
        <v>1</v>
      </c>
      <c r="AE535" s="5">
        <v>0</v>
      </c>
      <c r="AF535" s="5">
        <v>0</v>
      </c>
      <c r="AG535" s="5">
        <v>1</v>
      </c>
      <c r="AH535" s="5"/>
      <c r="AI535" s="5"/>
      <c r="AJ535" s="5">
        <v>3</v>
      </c>
      <c r="AK535" s="5"/>
      <c r="AL535" s="5"/>
      <c r="AM535" s="5"/>
      <c r="AN535">
        <v>0</v>
      </c>
      <c r="AO535" s="5"/>
      <c r="AP535" s="2">
        <v>17</v>
      </c>
      <c r="AQ535" s="5" t="s">
        <v>2957</v>
      </c>
      <c r="AR535" s="5"/>
      <c r="AS535" s="5">
        <v>1</v>
      </c>
      <c r="AT535" s="5">
        <v>3</v>
      </c>
      <c r="AU535" s="5">
        <v>2</v>
      </c>
      <c r="AV535" s="5">
        <v>1</v>
      </c>
      <c r="AW535" s="5">
        <v>1</v>
      </c>
      <c r="AX535" s="5">
        <v>3</v>
      </c>
      <c r="AY535">
        <v>2</v>
      </c>
      <c r="AZ535">
        <v>1</v>
      </c>
      <c r="BA535" s="5">
        <v>2</v>
      </c>
      <c r="BB535" s="5"/>
      <c r="BC535" s="5"/>
      <c r="BD535" s="2">
        <v>18</v>
      </c>
      <c r="BE535" s="5" t="s">
        <v>2957</v>
      </c>
      <c r="BF535" s="5">
        <v>2</v>
      </c>
      <c r="BG535" s="5">
        <v>2</v>
      </c>
      <c r="BH535" s="5">
        <v>0</v>
      </c>
      <c r="BI535" s="5">
        <v>2</v>
      </c>
      <c r="BJ535" s="5">
        <v>1</v>
      </c>
      <c r="BK535">
        <v>0</v>
      </c>
      <c r="BL535" s="5">
        <v>2</v>
      </c>
      <c r="BM535" s="5">
        <v>1</v>
      </c>
      <c r="BN535" s="5">
        <v>1</v>
      </c>
      <c r="BO535" s="5">
        <v>1</v>
      </c>
      <c r="BP535" s="5">
        <v>1</v>
      </c>
      <c r="BQ535" s="5">
        <v>3</v>
      </c>
      <c r="BR535" s="5">
        <v>2</v>
      </c>
      <c r="BS535" s="2">
        <v>16</v>
      </c>
      <c r="BT535" s="5" t="s">
        <v>2957</v>
      </c>
      <c r="BU535" s="5">
        <v>3</v>
      </c>
      <c r="BV535" s="5"/>
      <c r="BW535" s="5">
        <v>1</v>
      </c>
      <c r="BX535" s="5">
        <v>1</v>
      </c>
      <c r="BY535" s="5">
        <v>0</v>
      </c>
      <c r="BZ535" s="5">
        <v>1</v>
      </c>
      <c r="CA535" s="5">
        <v>0</v>
      </c>
      <c r="CB535" s="5">
        <v>1</v>
      </c>
      <c r="CC535" s="5">
        <v>1</v>
      </c>
      <c r="CD535" s="5">
        <v>1</v>
      </c>
      <c r="CE535" s="5">
        <v>1</v>
      </c>
      <c r="CF535" s="5">
        <v>1</v>
      </c>
      <c r="CG535" s="5"/>
      <c r="CH535" s="5">
        <v>1</v>
      </c>
      <c r="CI535" s="5">
        <v>1</v>
      </c>
      <c r="CJ535" s="5">
        <v>1</v>
      </c>
      <c r="CK535" s="2">
        <v>8</v>
      </c>
      <c r="CL535" s="5" t="s">
        <v>2957</v>
      </c>
      <c r="CM535" s="5">
        <v>1</v>
      </c>
      <c r="CN535" s="5">
        <v>1</v>
      </c>
      <c r="CO535" s="5">
        <v>0</v>
      </c>
      <c r="CP535" s="5">
        <v>1</v>
      </c>
      <c r="CQ535" s="5">
        <v>1</v>
      </c>
      <c r="CR535" s="5">
        <v>0</v>
      </c>
      <c r="CS535" s="5">
        <v>1</v>
      </c>
      <c r="CT535" s="5">
        <v>0</v>
      </c>
      <c r="CU535" s="5">
        <v>0</v>
      </c>
      <c r="CV535" s="5">
        <v>1</v>
      </c>
      <c r="CW535" s="5">
        <v>0</v>
      </c>
      <c r="CX535" s="5">
        <v>1</v>
      </c>
      <c r="CY535" s="5">
        <v>1</v>
      </c>
      <c r="CZ535" s="5">
        <v>0</v>
      </c>
      <c r="DA535" s="2">
        <v>22</v>
      </c>
      <c r="DB535" s="5" t="s">
        <v>2957</v>
      </c>
      <c r="DC535" s="5">
        <v>1</v>
      </c>
      <c r="DD535" s="5">
        <v>1</v>
      </c>
      <c r="DE535" s="5">
        <v>1</v>
      </c>
      <c r="DF535" s="5">
        <v>1</v>
      </c>
      <c r="DG535" s="5">
        <v>1</v>
      </c>
      <c r="DH535" s="5">
        <v>3</v>
      </c>
      <c r="DI535" s="5">
        <v>0</v>
      </c>
      <c r="DJ535" s="5">
        <v>3</v>
      </c>
      <c r="DK535" s="5">
        <v>2</v>
      </c>
      <c r="DL535" s="5">
        <v>1</v>
      </c>
      <c r="DM535" s="5">
        <v>3</v>
      </c>
      <c r="DN535">
        <v>2</v>
      </c>
      <c r="DO535" s="5">
        <v>2</v>
      </c>
      <c r="DP535" s="5">
        <v>1</v>
      </c>
      <c r="DQ535" s="2">
        <v>12</v>
      </c>
      <c r="DR535" s="5" t="s">
        <v>2960</v>
      </c>
      <c r="DS535" s="5">
        <v>1</v>
      </c>
      <c r="DT535">
        <v>3</v>
      </c>
      <c r="DU535" s="5">
        <v>1</v>
      </c>
      <c r="DV535" s="5"/>
      <c r="DW535">
        <v>0</v>
      </c>
      <c r="DX535" s="5"/>
      <c r="DY535" s="5">
        <v>1</v>
      </c>
      <c r="EA535" s="5">
        <v>1</v>
      </c>
      <c r="EB535" s="5">
        <v>0</v>
      </c>
      <c r="EC535" s="5">
        <v>1</v>
      </c>
      <c r="ED535" s="5">
        <v>1</v>
      </c>
      <c r="EE535" s="5">
        <v>1</v>
      </c>
      <c r="EF535" s="5">
        <v>17</v>
      </c>
      <c r="EG535" s="5" t="s">
        <v>2955</v>
      </c>
      <c r="EH535" s="5">
        <v>1</v>
      </c>
      <c r="EI535" s="5">
        <v>1</v>
      </c>
      <c r="EJ535" s="5">
        <v>1</v>
      </c>
      <c r="EK535" s="5">
        <v>1</v>
      </c>
      <c r="EL535" s="5">
        <v>3</v>
      </c>
      <c r="EM535" s="5">
        <v>1</v>
      </c>
      <c r="EN535" s="5">
        <v>2</v>
      </c>
      <c r="EO535" s="5">
        <v>1</v>
      </c>
      <c r="EP535" s="5">
        <v>1</v>
      </c>
      <c r="EQ535" s="5">
        <v>3</v>
      </c>
      <c r="ER535" s="5">
        <v>1</v>
      </c>
      <c r="ES535" s="5">
        <v>1</v>
      </c>
    </row>
    <row r="536" spans="1:149">
      <c r="A536" s="74">
        <v>45609.355613425927</v>
      </c>
      <c r="B536" s="5" t="s">
        <v>38</v>
      </c>
      <c r="C536" s="5" t="s">
        <v>1498</v>
      </c>
      <c r="D536" s="5" t="s">
        <v>1499</v>
      </c>
      <c r="E536" s="2">
        <v>1</v>
      </c>
      <c r="F536" s="5" t="s">
        <v>2954</v>
      </c>
      <c r="G536" s="2">
        <v>126</v>
      </c>
      <c r="H536" s="5" t="s">
        <v>2957</v>
      </c>
      <c r="I536" s="5">
        <v>3</v>
      </c>
      <c r="J536" s="5">
        <v>3126</v>
      </c>
      <c r="K536" s="2" t="s">
        <v>2956</v>
      </c>
      <c r="L536" s="5" t="s">
        <v>3562</v>
      </c>
      <c r="M536" s="2">
        <v>29</v>
      </c>
      <c r="N536" s="5" t="s">
        <v>2957</v>
      </c>
      <c r="O536" s="5">
        <v>1</v>
      </c>
      <c r="P536" s="5">
        <v>3</v>
      </c>
      <c r="Q536" s="5">
        <v>1</v>
      </c>
      <c r="R536" s="5">
        <v>0</v>
      </c>
      <c r="S536" s="5">
        <v>1</v>
      </c>
      <c r="T536" s="5">
        <v>1</v>
      </c>
      <c r="U536" s="5">
        <v>1</v>
      </c>
      <c r="V536" s="5">
        <v>1</v>
      </c>
      <c r="W536" s="5">
        <v>1</v>
      </c>
      <c r="X536" s="5">
        <v>1</v>
      </c>
      <c r="Y536" s="5">
        <v>2</v>
      </c>
      <c r="Z536" s="5">
        <v>0</v>
      </c>
      <c r="AA536" s="5">
        <v>0</v>
      </c>
      <c r="AB536" s="5">
        <v>1</v>
      </c>
      <c r="AC536" s="5">
        <v>2</v>
      </c>
      <c r="AD536" s="5">
        <v>1</v>
      </c>
      <c r="AE536" s="5">
        <v>0</v>
      </c>
      <c r="AF536" s="5">
        <v>1</v>
      </c>
      <c r="AG536" s="5">
        <v>1</v>
      </c>
      <c r="AH536" s="5">
        <v>1</v>
      </c>
      <c r="AI536" s="5">
        <v>1</v>
      </c>
      <c r="AJ536" s="5">
        <v>2</v>
      </c>
      <c r="AK536" s="5">
        <v>0</v>
      </c>
      <c r="AL536" s="5">
        <v>1</v>
      </c>
      <c r="AM536" s="5">
        <v>1</v>
      </c>
      <c r="AN536">
        <v>3</v>
      </c>
      <c r="AO536" s="5">
        <v>1</v>
      </c>
      <c r="AP536" s="2">
        <v>13</v>
      </c>
      <c r="AQ536" s="5" t="s">
        <v>2957</v>
      </c>
      <c r="AR536" s="5">
        <v>1</v>
      </c>
      <c r="AS536" s="5">
        <v>1</v>
      </c>
      <c r="AT536" s="5">
        <v>2</v>
      </c>
      <c r="AU536" s="5">
        <v>2</v>
      </c>
      <c r="AV536" s="5">
        <v>1</v>
      </c>
      <c r="AW536" s="5">
        <v>1</v>
      </c>
      <c r="AX536" s="5">
        <v>3</v>
      </c>
      <c r="AY536">
        <v>1</v>
      </c>
      <c r="AZ536">
        <v>0</v>
      </c>
      <c r="BA536" s="5">
        <v>1</v>
      </c>
      <c r="BB536" s="5">
        <v>0</v>
      </c>
      <c r="BC536" s="5">
        <v>0</v>
      </c>
      <c r="BD536" s="2">
        <v>17</v>
      </c>
      <c r="BE536" s="5" t="s">
        <v>2957</v>
      </c>
      <c r="BF536" s="5">
        <v>2</v>
      </c>
      <c r="BG536" s="5">
        <v>1</v>
      </c>
      <c r="BH536" s="5">
        <v>1</v>
      </c>
      <c r="BI536" s="5">
        <v>2</v>
      </c>
      <c r="BJ536" s="5">
        <v>1</v>
      </c>
      <c r="BK536">
        <v>0</v>
      </c>
      <c r="BL536" s="5">
        <v>2</v>
      </c>
      <c r="BM536" s="5">
        <v>1</v>
      </c>
      <c r="BN536" s="5">
        <v>1</v>
      </c>
      <c r="BO536" s="5">
        <v>0</v>
      </c>
      <c r="BP536" s="5">
        <v>1</v>
      </c>
      <c r="BQ536" s="5">
        <v>3</v>
      </c>
      <c r="BR536" s="5">
        <v>2</v>
      </c>
      <c r="BS536" s="2">
        <v>16</v>
      </c>
      <c r="BT536" s="5" t="s">
        <v>2957</v>
      </c>
      <c r="BU536" s="5">
        <v>3</v>
      </c>
      <c r="BV536" s="5">
        <v>1</v>
      </c>
      <c r="BW536" s="5">
        <v>1</v>
      </c>
      <c r="BX536" s="5">
        <v>1</v>
      </c>
      <c r="BY536" s="5">
        <v>1</v>
      </c>
      <c r="BZ536" s="5">
        <v>2</v>
      </c>
      <c r="CA536" s="5">
        <v>1</v>
      </c>
      <c r="CB536" s="5">
        <v>0</v>
      </c>
      <c r="CC536" s="5">
        <v>0</v>
      </c>
      <c r="CD536" s="5">
        <v>1</v>
      </c>
      <c r="CE536" s="5">
        <v>1</v>
      </c>
      <c r="CF536" s="5">
        <v>1</v>
      </c>
      <c r="CG536" s="5">
        <v>1</v>
      </c>
      <c r="CH536" s="5">
        <v>1</v>
      </c>
      <c r="CI536" s="5">
        <v>1</v>
      </c>
      <c r="CJ536" s="5">
        <v>0</v>
      </c>
      <c r="CK536" s="2">
        <v>8</v>
      </c>
      <c r="CL536" s="5" t="s">
        <v>2957</v>
      </c>
      <c r="CM536" s="5">
        <v>1</v>
      </c>
      <c r="CN536" s="5">
        <v>1</v>
      </c>
      <c r="CO536" s="5">
        <v>0</v>
      </c>
      <c r="CP536" s="5">
        <v>1</v>
      </c>
      <c r="CQ536" s="5">
        <v>1</v>
      </c>
      <c r="CR536" s="5">
        <v>1</v>
      </c>
      <c r="CS536" s="5">
        <v>0</v>
      </c>
      <c r="CT536" s="5">
        <v>0</v>
      </c>
      <c r="CU536" s="5">
        <v>0</v>
      </c>
      <c r="CV536" s="5">
        <v>1</v>
      </c>
      <c r="CW536" s="5">
        <v>0</v>
      </c>
      <c r="CX536" s="5">
        <v>1</v>
      </c>
      <c r="CY536" s="5">
        <v>1</v>
      </c>
      <c r="CZ536" s="5">
        <v>0</v>
      </c>
      <c r="DA536" s="2">
        <v>17</v>
      </c>
      <c r="DB536" s="5" t="s">
        <v>2957</v>
      </c>
      <c r="DC536" s="5">
        <v>1</v>
      </c>
      <c r="DD536" s="5">
        <v>1</v>
      </c>
      <c r="DE536" s="5">
        <v>1</v>
      </c>
      <c r="DF536" s="5">
        <v>1</v>
      </c>
      <c r="DG536" s="5">
        <v>1</v>
      </c>
      <c r="DH536" s="5">
        <v>1</v>
      </c>
      <c r="DI536" s="5">
        <v>1</v>
      </c>
      <c r="DJ536" s="5">
        <v>3</v>
      </c>
      <c r="DK536" s="5">
        <v>1</v>
      </c>
      <c r="DL536" s="5">
        <v>1</v>
      </c>
      <c r="DM536" s="5">
        <v>2</v>
      </c>
      <c r="DN536">
        <v>1</v>
      </c>
      <c r="DO536" s="5">
        <v>1</v>
      </c>
      <c r="DP536" s="5">
        <v>1</v>
      </c>
      <c r="DQ536" s="2">
        <v>11</v>
      </c>
      <c r="DR536" s="5" t="s">
        <v>2960</v>
      </c>
      <c r="DS536" s="5">
        <v>1</v>
      </c>
      <c r="DT536">
        <v>3</v>
      </c>
      <c r="DU536" s="5">
        <v>1</v>
      </c>
      <c r="DV536" s="5">
        <v>0</v>
      </c>
      <c r="DW536">
        <v>0</v>
      </c>
      <c r="DX536" s="5">
        <v>0</v>
      </c>
      <c r="DY536" s="5">
        <v>1</v>
      </c>
      <c r="DZ536">
        <v>1</v>
      </c>
      <c r="EA536" s="5">
        <v>1</v>
      </c>
      <c r="EB536" s="5">
        <v>0</v>
      </c>
      <c r="EC536" s="5">
        <v>1</v>
      </c>
      <c r="ED536" s="5">
        <v>1</v>
      </c>
      <c r="EE536" s="5">
        <v>1</v>
      </c>
      <c r="EF536" s="5">
        <v>15</v>
      </c>
      <c r="EG536" s="5" t="s">
        <v>2957</v>
      </c>
      <c r="EH536" s="5">
        <v>1</v>
      </c>
      <c r="EI536" s="5">
        <v>1</v>
      </c>
      <c r="EJ536" s="5">
        <v>1</v>
      </c>
      <c r="EK536" s="5">
        <v>2</v>
      </c>
      <c r="EL536" s="5">
        <v>2</v>
      </c>
      <c r="EM536" s="5">
        <v>1</v>
      </c>
      <c r="EN536" s="5">
        <v>0</v>
      </c>
      <c r="EO536" s="5">
        <v>1</v>
      </c>
      <c r="EP536" s="5">
        <v>1</v>
      </c>
      <c r="EQ536" s="5">
        <v>3</v>
      </c>
      <c r="ER536" s="5">
        <v>1</v>
      </c>
      <c r="ES536" s="5">
        <v>1</v>
      </c>
    </row>
    <row r="537" spans="1:149">
      <c r="A537" s="74">
        <v>45609.501446759263</v>
      </c>
      <c r="B537" s="5" t="s">
        <v>38</v>
      </c>
      <c r="C537" s="5" t="s">
        <v>1500</v>
      </c>
      <c r="D537" s="5" t="s">
        <v>1501</v>
      </c>
      <c r="E537" s="2">
        <v>1</v>
      </c>
      <c r="F537" s="5" t="s">
        <v>2954</v>
      </c>
      <c r="G537" s="2">
        <v>158</v>
      </c>
      <c r="H537" s="5" t="s">
        <v>2957</v>
      </c>
      <c r="I537" s="5">
        <v>3</v>
      </c>
      <c r="J537" s="5">
        <v>3158</v>
      </c>
      <c r="K537" s="2" t="s">
        <v>2961</v>
      </c>
      <c r="L537" s="5" t="s">
        <v>2962</v>
      </c>
      <c r="M537" s="2">
        <v>35</v>
      </c>
      <c r="N537" s="5" t="s">
        <v>2957</v>
      </c>
      <c r="O537" s="5">
        <v>1</v>
      </c>
      <c r="P537" s="5">
        <v>2</v>
      </c>
      <c r="Q537" s="5">
        <v>1</v>
      </c>
      <c r="R537" s="5">
        <v>1</v>
      </c>
      <c r="S537" s="5">
        <v>1</v>
      </c>
      <c r="T537" s="5">
        <v>0</v>
      </c>
      <c r="U537" s="5">
        <v>1</v>
      </c>
      <c r="V537" s="5">
        <v>1</v>
      </c>
      <c r="W537" s="5">
        <v>1</v>
      </c>
      <c r="X537" s="5">
        <v>1</v>
      </c>
      <c r="Y537" s="5">
        <v>2</v>
      </c>
      <c r="Z537" s="5">
        <v>1</v>
      </c>
      <c r="AA537" s="5">
        <v>1</v>
      </c>
      <c r="AB537" s="5">
        <v>1</v>
      </c>
      <c r="AC537" s="5">
        <v>1</v>
      </c>
      <c r="AD537" s="5">
        <v>1</v>
      </c>
      <c r="AE537" s="5">
        <v>1</v>
      </c>
      <c r="AF537" s="5">
        <v>3</v>
      </c>
      <c r="AG537" s="5">
        <v>2</v>
      </c>
      <c r="AH537" s="5">
        <v>1</v>
      </c>
      <c r="AI537" s="5">
        <v>2</v>
      </c>
      <c r="AJ537" s="5">
        <v>2</v>
      </c>
      <c r="AK537" s="5">
        <v>3</v>
      </c>
      <c r="AL537" s="5">
        <v>0</v>
      </c>
      <c r="AM537" s="5">
        <v>1</v>
      </c>
      <c r="AN537">
        <v>2</v>
      </c>
      <c r="AO537" s="5">
        <v>1</v>
      </c>
      <c r="AP537" s="2">
        <v>18</v>
      </c>
      <c r="AQ537" s="5" t="s">
        <v>2957</v>
      </c>
      <c r="AR537" s="5">
        <v>1</v>
      </c>
      <c r="AS537" s="5">
        <v>1</v>
      </c>
      <c r="AT537" s="5">
        <v>3</v>
      </c>
      <c r="AU537" s="5">
        <v>1</v>
      </c>
      <c r="AV537" s="5">
        <v>1</v>
      </c>
      <c r="AW537" s="5">
        <v>1</v>
      </c>
      <c r="AX537" s="5">
        <v>3</v>
      </c>
      <c r="AY537">
        <v>3</v>
      </c>
      <c r="AZ537">
        <v>2</v>
      </c>
      <c r="BA537" s="5">
        <v>2</v>
      </c>
      <c r="BB537" s="5">
        <v>0</v>
      </c>
      <c r="BC537" s="5">
        <v>0</v>
      </c>
      <c r="BD537" s="2">
        <v>21</v>
      </c>
      <c r="BE537" s="5" t="s">
        <v>2957</v>
      </c>
      <c r="BF537" s="5">
        <v>3</v>
      </c>
      <c r="BG537" s="5">
        <v>2</v>
      </c>
      <c r="BH537" s="5">
        <v>1</v>
      </c>
      <c r="BI537" s="5">
        <v>2</v>
      </c>
      <c r="BJ537" s="5">
        <v>1</v>
      </c>
      <c r="BK537">
        <v>2</v>
      </c>
      <c r="BL537" s="5">
        <v>2</v>
      </c>
      <c r="BM537" s="5">
        <v>1</v>
      </c>
      <c r="BN537" s="5">
        <v>1</v>
      </c>
      <c r="BO537" s="5">
        <v>0</v>
      </c>
      <c r="BP537" s="5">
        <v>1</v>
      </c>
      <c r="BQ537" s="5">
        <v>3</v>
      </c>
      <c r="BR537" s="5">
        <v>2</v>
      </c>
      <c r="BS537" s="2">
        <v>19</v>
      </c>
      <c r="BT537" s="5" t="s">
        <v>2957</v>
      </c>
      <c r="BU537" s="5">
        <v>3</v>
      </c>
      <c r="BV537" s="5">
        <v>1</v>
      </c>
      <c r="BW537" s="5">
        <v>1</v>
      </c>
      <c r="BX537" s="5">
        <v>1</v>
      </c>
      <c r="BY537" s="5">
        <v>0</v>
      </c>
      <c r="BZ537" s="5">
        <v>3</v>
      </c>
      <c r="CA537" s="5">
        <v>1</v>
      </c>
      <c r="CB537" s="5">
        <v>2</v>
      </c>
      <c r="CC537" s="5">
        <v>0</v>
      </c>
      <c r="CD537" s="5">
        <v>1</v>
      </c>
      <c r="CE537" s="5">
        <v>1</v>
      </c>
      <c r="CF537" s="5">
        <v>1</v>
      </c>
      <c r="CG537" s="5">
        <v>1</v>
      </c>
      <c r="CH537" s="5">
        <v>1</v>
      </c>
      <c r="CI537" s="5">
        <v>1</v>
      </c>
      <c r="CJ537" s="5">
        <v>1</v>
      </c>
      <c r="CK537" s="2">
        <v>11</v>
      </c>
      <c r="CL537" s="5" t="s">
        <v>2957</v>
      </c>
      <c r="CM537" s="5">
        <v>1</v>
      </c>
      <c r="CN537" s="5">
        <v>1</v>
      </c>
      <c r="CO537" s="5">
        <v>1</v>
      </c>
      <c r="CP537" s="5">
        <v>0</v>
      </c>
      <c r="CQ537" s="5">
        <v>1</v>
      </c>
      <c r="CR537" s="5">
        <v>1</v>
      </c>
      <c r="CS537" s="5">
        <v>1</v>
      </c>
      <c r="CT537" s="5">
        <v>1</v>
      </c>
      <c r="CU537" s="5">
        <v>0</v>
      </c>
      <c r="CV537" s="5">
        <v>1</v>
      </c>
      <c r="CW537" s="5">
        <v>1</v>
      </c>
      <c r="CX537" s="5">
        <v>1</v>
      </c>
      <c r="CY537" s="5">
        <v>1</v>
      </c>
      <c r="CZ537" s="5">
        <v>0</v>
      </c>
      <c r="DA537" s="2">
        <v>25</v>
      </c>
      <c r="DB537" s="5" t="s">
        <v>2957</v>
      </c>
      <c r="DC537" s="5">
        <v>1</v>
      </c>
      <c r="DD537" s="5">
        <v>1</v>
      </c>
      <c r="DE537" s="5">
        <v>1</v>
      </c>
      <c r="DF537" s="5">
        <v>1</v>
      </c>
      <c r="DG537" s="5">
        <v>1</v>
      </c>
      <c r="DH537" s="5">
        <v>3</v>
      </c>
      <c r="DI537" s="5">
        <v>3</v>
      </c>
      <c r="DJ537" s="5">
        <v>3</v>
      </c>
      <c r="DK537" s="5">
        <v>1</v>
      </c>
      <c r="DL537" s="5">
        <v>3</v>
      </c>
      <c r="DM537" s="5">
        <v>3</v>
      </c>
      <c r="DN537">
        <v>2</v>
      </c>
      <c r="DO537" s="5">
        <v>1</v>
      </c>
      <c r="DP537" s="5">
        <v>1</v>
      </c>
      <c r="DQ537" s="2">
        <v>14</v>
      </c>
      <c r="DR537" s="5" t="s">
        <v>2957</v>
      </c>
      <c r="DS537" s="5">
        <v>1</v>
      </c>
      <c r="DT537">
        <v>3</v>
      </c>
      <c r="DU537" s="5">
        <v>1</v>
      </c>
      <c r="DV537" s="5">
        <v>0</v>
      </c>
      <c r="DW537">
        <v>0</v>
      </c>
      <c r="DX537" s="5">
        <v>0</v>
      </c>
      <c r="DY537" s="5">
        <v>1</v>
      </c>
      <c r="DZ537">
        <v>2</v>
      </c>
      <c r="EA537" s="5">
        <v>1</v>
      </c>
      <c r="EB537" s="5">
        <v>1</v>
      </c>
      <c r="EC537" s="5">
        <v>1</v>
      </c>
      <c r="ED537" s="5">
        <v>1</v>
      </c>
      <c r="EE537" s="5">
        <v>2</v>
      </c>
      <c r="EF537" s="5">
        <v>15</v>
      </c>
      <c r="EG537" s="5" t="s">
        <v>2957</v>
      </c>
      <c r="EH537" s="5">
        <v>1</v>
      </c>
      <c r="EI537" s="5">
        <v>1</v>
      </c>
      <c r="EJ537" s="5">
        <v>1</v>
      </c>
      <c r="EK537" s="5">
        <v>2</v>
      </c>
      <c r="EL537" s="5">
        <v>3</v>
      </c>
      <c r="EM537" s="5">
        <v>1</v>
      </c>
      <c r="EN537" s="5">
        <v>2</v>
      </c>
      <c r="EO537" s="5">
        <v>1</v>
      </c>
      <c r="EP537" s="5">
        <v>1</v>
      </c>
      <c r="EQ537" s="5">
        <v>0</v>
      </c>
      <c r="ER537" s="5">
        <v>1</v>
      </c>
      <c r="ES537" s="5">
        <v>1</v>
      </c>
    </row>
    <row r="538" spans="1:149">
      <c r="A538" s="74">
        <v>45599.646261574075</v>
      </c>
      <c r="B538" s="5" t="s">
        <v>38</v>
      </c>
      <c r="C538" s="5" t="s">
        <v>1502</v>
      </c>
      <c r="D538" s="5" t="s">
        <v>1503</v>
      </c>
      <c r="E538" s="2">
        <v>1</v>
      </c>
      <c r="F538" s="5" t="s">
        <v>2954</v>
      </c>
      <c r="G538" s="2">
        <v>106</v>
      </c>
      <c r="H538" s="5" t="s">
        <v>2958</v>
      </c>
      <c r="I538" s="5">
        <v>1</v>
      </c>
      <c r="J538" s="5">
        <v>1106</v>
      </c>
      <c r="K538" s="2" t="s">
        <v>2961</v>
      </c>
      <c r="L538" s="5" t="s">
        <v>2962</v>
      </c>
      <c r="M538" s="2">
        <v>26</v>
      </c>
      <c r="N538" s="5" t="s">
        <v>2960</v>
      </c>
      <c r="O538" s="5">
        <v>1</v>
      </c>
      <c r="P538" s="5">
        <v>2</v>
      </c>
      <c r="Q538" s="5">
        <v>1</v>
      </c>
      <c r="R538" s="5">
        <v>0</v>
      </c>
      <c r="S538" s="5">
        <v>1</v>
      </c>
      <c r="T538" s="5">
        <v>1</v>
      </c>
      <c r="U538" s="5">
        <v>1</v>
      </c>
      <c r="V538" s="5">
        <v>1</v>
      </c>
      <c r="W538" s="5">
        <v>1</v>
      </c>
      <c r="X538" s="5">
        <v>0</v>
      </c>
      <c r="Y538" s="5">
        <v>2</v>
      </c>
      <c r="Z538" s="5">
        <v>0</v>
      </c>
      <c r="AA538" s="5">
        <v>1</v>
      </c>
      <c r="AB538" s="5">
        <v>1</v>
      </c>
      <c r="AC538" s="5">
        <v>1</v>
      </c>
      <c r="AD538" s="5">
        <v>1</v>
      </c>
      <c r="AE538" s="5">
        <v>0</v>
      </c>
      <c r="AF538" s="5">
        <v>3</v>
      </c>
      <c r="AG538" s="5">
        <v>2</v>
      </c>
      <c r="AH538" s="5">
        <v>2</v>
      </c>
      <c r="AI538" s="5">
        <v>1</v>
      </c>
      <c r="AJ538" s="5">
        <v>1</v>
      </c>
      <c r="AK538" s="5">
        <v>1</v>
      </c>
      <c r="AL538" s="5">
        <v>1</v>
      </c>
      <c r="AM538" s="5">
        <v>0</v>
      </c>
      <c r="AN538">
        <v>0</v>
      </c>
      <c r="AO538" s="5">
        <v>0</v>
      </c>
      <c r="AP538" s="2">
        <v>13</v>
      </c>
      <c r="AQ538" s="5" t="s">
        <v>2957</v>
      </c>
      <c r="AR538" s="5">
        <v>1</v>
      </c>
      <c r="AS538" s="5">
        <v>1</v>
      </c>
      <c r="AT538" s="5">
        <v>2</v>
      </c>
      <c r="AU538" s="5">
        <v>1</v>
      </c>
      <c r="AV538" s="5">
        <v>1</v>
      </c>
      <c r="AW538" s="5">
        <v>1</v>
      </c>
      <c r="AX538" s="5">
        <v>2</v>
      </c>
      <c r="AY538">
        <v>2</v>
      </c>
      <c r="AZ538">
        <v>1</v>
      </c>
      <c r="BA538" s="5">
        <v>1</v>
      </c>
      <c r="BB538" s="5">
        <v>0</v>
      </c>
      <c r="BC538" s="5">
        <v>0</v>
      </c>
      <c r="BD538" s="2">
        <v>14</v>
      </c>
      <c r="BE538" s="5" t="s">
        <v>2960</v>
      </c>
      <c r="BF538" s="5">
        <v>3</v>
      </c>
      <c r="BG538" s="5">
        <v>1</v>
      </c>
      <c r="BH538" s="5">
        <v>1</v>
      </c>
      <c r="BI538" s="5">
        <v>1</v>
      </c>
      <c r="BJ538" s="5">
        <v>1</v>
      </c>
      <c r="BK538">
        <v>0</v>
      </c>
      <c r="BL538" s="5">
        <v>1</v>
      </c>
      <c r="BM538" s="5">
        <v>1</v>
      </c>
      <c r="BN538" s="5">
        <v>1</v>
      </c>
      <c r="BO538" s="5">
        <v>0</v>
      </c>
      <c r="BP538" s="5">
        <v>1</v>
      </c>
      <c r="BQ538" s="5">
        <v>2</v>
      </c>
      <c r="BR538" s="5">
        <v>1</v>
      </c>
      <c r="BS538" s="2">
        <v>15</v>
      </c>
      <c r="BT538" s="5" t="s">
        <v>2960</v>
      </c>
      <c r="BU538" s="5">
        <v>3</v>
      </c>
      <c r="BV538" s="5">
        <v>1</v>
      </c>
      <c r="BW538" s="5">
        <v>1</v>
      </c>
      <c r="BX538" s="5">
        <v>1</v>
      </c>
      <c r="BY538" s="5">
        <v>0</v>
      </c>
      <c r="BZ538" s="5">
        <v>1</v>
      </c>
      <c r="CA538" s="5">
        <v>1</v>
      </c>
      <c r="CB538" s="5">
        <v>0</v>
      </c>
      <c r="CC538" s="5">
        <v>0</v>
      </c>
      <c r="CD538" s="5">
        <v>1</v>
      </c>
      <c r="CE538" s="5">
        <v>1</v>
      </c>
      <c r="CF538" s="5">
        <v>1</v>
      </c>
      <c r="CG538" s="5">
        <v>1</v>
      </c>
      <c r="CH538" s="5">
        <v>1</v>
      </c>
      <c r="CI538" s="5">
        <v>1</v>
      </c>
      <c r="CJ538" s="5">
        <v>1</v>
      </c>
      <c r="CK538" s="2">
        <v>10</v>
      </c>
      <c r="CL538" s="5" t="s">
        <v>2957</v>
      </c>
      <c r="CM538" s="5">
        <v>1</v>
      </c>
      <c r="CN538" s="5">
        <v>1</v>
      </c>
      <c r="CO538" s="5">
        <v>1</v>
      </c>
      <c r="CP538" s="5">
        <v>0</v>
      </c>
      <c r="CQ538" s="5">
        <v>1</v>
      </c>
      <c r="CR538" s="5">
        <v>1</v>
      </c>
      <c r="CS538" s="5">
        <v>1</v>
      </c>
      <c r="CT538" s="5">
        <v>1</v>
      </c>
      <c r="CU538" s="5">
        <v>0</v>
      </c>
      <c r="CV538" s="5">
        <v>1</v>
      </c>
      <c r="CW538" s="5">
        <v>0</v>
      </c>
      <c r="CX538" s="5">
        <v>1</v>
      </c>
      <c r="CY538" s="5">
        <v>1</v>
      </c>
      <c r="CZ538" s="5">
        <v>0</v>
      </c>
      <c r="DA538" s="2">
        <v>16</v>
      </c>
      <c r="DB538" s="5" t="s">
        <v>2958</v>
      </c>
      <c r="DC538" s="5">
        <v>1</v>
      </c>
      <c r="DD538" s="5">
        <v>1</v>
      </c>
      <c r="DE538" s="5">
        <v>1</v>
      </c>
      <c r="DF538" s="5">
        <v>1</v>
      </c>
      <c r="DG538" s="5">
        <v>1</v>
      </c>
      <c r="DH538" s="5">
        <v>2</v>
      </c>
      <c r="DI538" s="5">
        <v>2</v>
      </c>
      <c r="DJ538" s="5">
        <v>0</v>
      </c>
      <c r="DK538" s="5">
        <v>0</v>
      </c>
      <c r="DL538" s="5">
        <v>0</v>
      </c>
      <c r="DM538" s="5">
        <v>3</v>
      </c>
      <c r="DN538">
        <v>2</v>
      </c>
      <c r="DO538" s="5">
        <v>1</v>
      </c>
      <c r="DP538" s="5">
        <v>1</v>
      </c>
      <c r="DQ538" s="2">
        <v>11</v>
      </c>
      <c r="DR538" s="5" t="s">
        <v>2960</v>
      </c>
      <c r="DS538" s="5">
        <v>1</v>
      </c>
      <c r="DT538">
        <v>3</v>
      </c>
      <c r="DU538" s="5">
        <v>1</v>
      </c>
      <c r="DV538" s="5">
        <v>0</v>
      </c>
      <c r="DW538">
        <v>0</v>
      </c>
      <c r="DX538" s="5">
        <v>0</v>
      </c>
      <c r="DY538" s="5">
        <v>1</v>
      </c>
      <c r="DZ538">
        <v>1</v>
      </c>
      <c r="EA538" s="5">
        <v>1</v>
      </c>
      <c r="EB538" s="5">
        <v>0</v>
      </c>
      <c r="EC538" s="5">
        <v>1</v>
      </c>
      <c r="ED538" s="5">
        <v>1</v>
      </c>
      <c r="EE538" s="5">
        <v>1</v>
      </c>
      <c r="EF538" s="5">
        <v>17</v>
      </c>
      <c r="EG538" s="5" t="s">
        <v>2955</v>
      </c>
      <c r="EH538" s="5">
        <v>1</v>
      </c>
      <c r="EI538" s="5">
        <v>1</v>
      </c>
      <c r="EJ538" s="5">
        <v>1</v>
      </c>
      <c r="EK538" s="5">
        <v>3</v>
      </c>
      <c r="EL538" s="5">
        <v>2</v>
      </c>
      <c r="EM538" s="5">
        <v>1</v>
      </c>
      <c r="EN538" s="5">
        <v>1</v>
      </c>
      <c r="EO538" s="5">
        <v>1</v>
      </c>
      <c r="EP538" s="5">
        <v>1</v>
      </c>
      <c r="EQ538" s="5">
        <v>3</v>
      </c>
      <c r="ER538" s="5">
        <v>1</v>
      </c>
      <c r="ES538" s="5">
        <v>1</v>
      </c>
    </row>
    <row r="539" spans="1:149">
      <c r="A539" s="74">
        <v>45609.450995370367</v>
      </c>
      <c r="B539" s="5" t="s">
        <v>38</v>
      </c>
      <c r="C539" s="5" t="s">
        <v>1504</v>
      </c>
      <c r="D539" s="5" t="s">
        <v>1505</v>
      </c>
      <c r="E539" s="2">
        <v>2</v>
      </c>
      <c r="F539" s="5" t="s">
        <v>3193</v>
      </c>
      <c r="G539" s="2">
        <v>157</v>
      </c>
      <c r="H539" s="5" t="s">
        <v>2957</v>
      </c>
      <c r="I539" s="5">
        <v>3</v>
      </c>
      <c r="J539" s="5">
        <v>3157</v>
      </c>
      <c r="K539" s="2" t="s">
        <v>2961</v>
      </c>
      <c r="L539" s="5" t="s">
        <v>2962</v>
      </c>
      <c r="M539" s="2">
        <v>30</v>
      </c>
      <c r="N539" s="5" t="s">
        <v>2957</v>
      </c>
      <c r="O539" s="5">
        <v>1</v>
      </c>
      <c r="P539" s="5">
        <v>3</v>
      </c>
      <c r="Q539" s="5">
        <v>1</v>
      </c>
      <c r="R539" s="5"/>
      <c r="S539" s="5">
        <v>1</v>
      </c>
      <c r="T539" s="5">
        <v>2</v>
      </c>
      <c r="U539" s="5">
        <v>1</v>
      </c>
      <c r="V539" s="5">
        <v>1</v>
      </c>
      <c r="W539" s="5">
        <v>1</v>
      </c>
      <c r="X539" s="5">
        <v>0</v>
      </c>
      <c r="Y539" s="5">
        <v>2</v>
      </c>
      <c r="Z539" s="5">
        <v>1</v>
      </c>
      <c r="AA539" s="5">
        <v>1</v>
      </c>
      <c r="AB539" s="5">
        <v>1</v>
      </c>
      <c r="AC539" s="5">
        <v>1</v>
      </c>
      <c r="AD539" s="5">
        <v>1</v>
      </c>
      <c r="AE539" s="5">
        <v>1</v>
      </c>
      <c r="AF539" s="5">
        <v>3</v>
      </c>
      <c r="AG539" s="5">
        <v>2</v>
      </c>
      <c r="AH539" s="5"/>
      <c r="AI539" s="5"/>
      <c r="AJ539" s="5">
        <v>2</v>
      </c>
      <c r="AK539" s="5"/>
      <c r="AL539" s="5"/>
      <c r="AM539" s="5"/>
      <c r="AN539">
        <v>2</v>
      </c>
      <c r="AO539" s="5"/>
      <c r="AP539" s="2">
        <v>18</v>
      </c>
      <c r="AQ539" s="5" t="s">
        <v>2957</v>
      </c>
      <c r="AR539" s="5"/>
      <c r="AS539" s="5">
        <v>1</v>
      </c>
      <c r="AT539" s="5">
        <v>3</v>
      </c>
      <c r="AU539" s="5">
        <v>2</v>
      </c>
      <c r="AV539" s="5">
        <v>1</v>
      </c>
      <c r="AW539" s="5">
        <v>2</v>
      </c>
      <c r="AX539" s="5">
        <v>2</v>
      </c>
      <c r="AY539">
        <v>3</v>
      </c>
      <c r="AZ539">
        <v>1</v>
      </c>
      <c r="BA539" s="5">
        <v>2</v>
      </c>
      <c r="BB539" s="5"/>
      <c r="BC539" s="5"/>
      <c r="BD539" s="2">
        <v>22</v>
      </c>
      <c r="BE539" s="5" t="s">
        <v>2957</v>
      </c>
      <c r="BF539" s="5">
        <v>3</v>
      </c>
      <c r="BG539" s="5">
        <v>2</v>
      </c>
      <c r="BH539" s="5">
        <v>2</v>
      </c>
      <c r="BI539" s="5">
        <v>3</v>
      </c>
      <c r="BJ539" s="5">
        <v>2</v>
      </c>
      <c r="BK539">
        <v>1</v>
      </c>
      <c r="BL539" s="5">
        <v>2</v>
      </c>
      <c r="BM539" s="5">
        <v>1</v>
      </c>
      <c r="BN539" s="5">
        <v>1</v>
      </c>
      <c r="BO539" s="5">
        <v>1</v>
      </c>
      <c r="BP539" s="5">
        <v>1</v>
      </c>
      <c r="BQ539" s="5">
        <v>2</v>
      </c>
      <c r="BR539" s="5">
        <v>1</v>
      </c>
      <c r="BS539" s="2">
        <v>19</v>
      </c>
      <c r="BT539" s="5" t="s">
        <v>2957</v>
      </c>
      <c r="BU539" s="5">
        <v>3</v>
      </c>
      <c r="BV539" s="5"/>
      <c r="BW539" s="5">
        <v>1</v>
      </c>
      <c r="BX539" s="5">
        <v>1</v>
      </c>
      <c r="BY539" s="5">
        <v>0</v>
      </c>
      <c r="BZ539" s="5">
        <v>2</v>
      </c>
      <c r="CA539" s="5">
        <v>1</v>
      </c>
      <c r="CB539" s="5">
        <v>2</v>
      </c>
      <c r="CC539" s="5">
        <v>1</v>
      </c>
      <c r="CD539" s="5">
        <v>1</v>
      </c>
      <c r="CE539" s="5">
        <v>1</v>
      </c>
      <c r="CF539" s="5">
        <v>1</v>
      </c>
      <c r="CG539" s="5"/>
      <c r="CH539" s="5">
        <v>1</v>
      </c>
      <c r="CI539" s="5">
        <v>1</v>
      </c>
      <c r="CJ539" s="5">
        <v>1</v>
      </c>
      <c r="CK539" s="2">
        <v>12</v>
      </c>
      <c r="CL539" s="5" t="s">
        <v>2955</v>
      </c>
      <c r="CM539" s="5">
        <v>1</v>
      </c>
      <c r="CN539" s="5">
        <v>1</v>
      </c>
      <c r="CO539" s="5">
        <v>1</v>
      </c>
      <c r="CP539" s="5">
        <v>1</v>
      </c>
      <c r="CQ539" s="5">
        <v>1</v>
      </c>
      <c r="CR539" s="5">
        <v>1</v>
      </c>
      <c r="CS539" s="5">
        <v>1</v>
      </c>
      <c r="CT539" s="5">
        <v>1</v>
      </c>
      <c r="CU539" s="5">
        <v>1</v>
      </c>
      <c r="CV539" s="5">
        <v>1</v>
      </c>
      <c r="CW539" s="5">
        <v>0</v>
      </c>
      <c r="CX539" s="5">
        <v>1</v>
      </c>
      <c r="CY539" s="5">
        <v>1</v>
      </c>
      <c r="CZ539" s="5">
        <v>0</v>
      </c>
      <c r="DA539" s="2">
        <v>27</v>
      </c>
      <c r="DB539" s="5" t="s">
        <v>2955</v>
      </c>
      <c r="DC539" s="5">
        <v>1</v>
      </c>
      <c r="DD539" s="5">
        <v>1</v>
      </c>
      <c r="DE539" s="5">
        <v>1</v>
      </c>
      <c r="DF539" s="5">
        <v>1</v>
      </c>
      <c r="DG539" s="5">
        <v>1</v>
      </c>
      <c r="DH539" s="5">
        <v>2</v>
      </c>
      <c r="DI539" s="5">
        <v>2</v>
      </c>
      <c r="DJ539" s="5">
        <v>3</v>
      </c>
      <c r="DK539" s="5">
        <v>3</v>
      </c>
      <c r="DL539" s="5">
        <v>3</v>
      </c>
      <c r="DM539" s="5">
        <v>3</v>
      </c>
      <c r="DN539">
        <v>2</v>
      </c>
      <c r="DO539" s="5">
        <v>2</v>
      </c>
      <c r="DP539" s="5">
        <v>2</v>
      </c>
      <c r="DQ539" s="2">
        <v>16</v>
      </c>
      <c r="DR539" s="5" t="s">
        <v>2955</v>
      </c>
      <c r="DS539" s="5">
        <v>1</v>
      </c>
      <c r="DT539">
        <v>3</v>
      </c>
      <c r="DU539" s="5">
        <v>1</v>
      </c>
      <c r="DV539" s="5"/>
      <c r="DW539">
        <v>0</v>
      </c>
      <c r="DX539" s="5"/>
      <c r="DY539" s="5">
        <v>2</v>
      </c>
      <c r="EA539" s="5">
        <v>1</v>
      </c>
      <c r="EB539" s="5">
        <v>1</v>
      </c>
      <c r="EC539" s="5">
        <v>1</v>
      </c>
      <c r="ED539" s="5">
        <v>2</v>
      </c>
      <c r="EE539" s="5">
        <v>2</v>
      </c>
      <c r="EF539" s="5">
        <v>13</v>
      </c>
      <c r="EG539" s="5" t="s">
        <v>2957</v>
      </c>
      <c r="EH539" s="5">
        <v>1</v>
      </c>
      <c r="EI539" s="5">
        <v>1</v>
      </c>
      <c r="EJ539" s="5">
        <v>1</v>
      </c>
      <c r="EK539" s="5">
        <v>1</v>
      </c>
      <c r="EL539" s="5">
        <v>2</v>
      </c>
      <c r="EM539" s="5">
        <v>2</v>
      </c>
      <c r="EN539" s="5">
        <v>2</v>
      </c>
      <c r="EO539" s="5">
        <v>1</v>
      </c>
      <c r="EP539" s="5">
        <v>1</v>
      </c>
      <c r="EQ539" s="5">
        <v>0</v>
      </c>
      <c r="ER539" s="5">
        <v>1</v>
      </c>
      <c r="ES539" s="5">
        <v>0</v>
      </c>
    </row>
    <row r="540" spans="1:149">
      <c r="A540" s="74">
        <v>45608.639050925929</v>
      </c>
      <c r="B540" s="5" t="s">
        <v>38</v>
      </c>
      <c r="C540" s="5" t="s">
        <v>1506</v>
      </c>
      <c r="D540" s="5" t="s">
        <v>1507</v>
      </c>
      <c r="E540" s="2">
        <v>6</v>
      </c>
      <c r="F540" s="5" t="s">
        <v>3152</v>
      </c>
      <c r="G540" s="2">
        <v>133</v>
      </c>
      <c r="H540" s="5" t="s">
        <v>2957</v>
      </c>
      <c r="I540" s="5">
        <v>3</v>
      </c>
      <c r="J540" s="5">
        <v>3133</v>
      </c>
      <c r="K540" s="2" t="s">
        <v>2961</v>
      </c>
      <c r="L540" s="5" t="s">
        <v>2962</v>
      </c>
      <c r="M540" s="2">
        <v>20</v>
      </c>
      <c r="N540" s="5" t="s">
        <v>2960</v>
      </c>
      <c r="O540" s="5">
        <v>1</v>
      </c>
      <c r="P540" s="5"/>
      <c r="Q540" s="5">
        <v>1</v>
      </c>
      <c r="R540" s="5"/>
      <c r="S540" s="5">
        <v>1</v>
      </c>
      <c r="T540" s="5">
        <v>1</v>
      </c>
      <c r="U540" s="5">
        <v>1</v>
      </c>
      <c r="V540" s="5">
        <v>1</v>
      </c>
      <c r="W540" s="5">
        <v>1</v>
      </c>
      <c r="X540" s="5"/>
      <c r="Y540" s="5">
        <v>1</v>
      </c>
      <c r="Z540" s="5">
        <v>1</v>
      </c>
      <c r="AA540" s="5"/>
      <c r="AB540" s="5">
        <v>1</v>
      </c>
      <c r="AC540" s="5">
        <v>1</v>
      </c>
      <c r="AD540" s="5">
        <v>1</v>
      </c>
      <c r="AE540" s="5">
        <v>1</v>
      </c>
      <c r="AF540" s="5">
        <v>3</v>
      </c>
      <c r="AG540" s="5">
        <v>2</v>
      </c>
      <c r="AH540" s="5"/>
      <c r="AI540" s="5"/>
      <c r="AJ540" s="5">
        <v>1</v>
      </c>
      <c r="AK540" s="5"/>
      <c r="AL540" s="5"/>
      <c r="AM540" s="5"/>
      <c r="AN540">
        <v>0</v>
      </c>
      <c r="AO540" s="5"/>
      <c r="AP540" s="2">
        <v>11</v>
      </c>
      <c r="AQ540" s="5" t="s">
        <v>2960</v>
      </c>
      <c r="AR540" s="5">
        <v>1</v>
      </c>
      <c r="AS540" s="5">
        <v>1</v>
      </c>
      <c r="AT540" s="5">
        <v>3</v>
      </c>
      <c r="AU540" s="5">
        <v>2</v>
      </c>
      <c r="AV540" s="5">
        <v>0</v>
      </c>
      <c r="AW540" s="5">
        <v>1</v>
      </c>
      <c r="AX540" s="5">
        <v>0</v>
      </c>
      <c r="AY540">
        <v>2</v>
      </c>
      <c r="AZ540">
        <v>1</v>
      </c>
      <c r="BA540" s="5">
        <v>0</v>
      </c>
      <c r="BB540" s="5"/>
      <c r="BC540" s="5"/>
      <c r="BD540" s="2">
        <v>22</v>
      </c>
      <c r="BE540" s="5" t="s">
        <v>2957</v>
      </c>
      <c r="BF540" s="5">
        <v>3</v>
      </c>
      <c r="BG540" s="5">
        <v>1</v>
      </c>
      <c r="BH540" s="5">
        <v>1</v>
      </c>
      <c r="BI540" s="5">
        <v>3</v>
      </c>
      <c r="BJ540" s="5">
        <v>3</v>
      </c>
      <c r="BK540">
        <v>1</v>
      </c>
      <c r="BL540" s="5">
        <v>1</v>
      </c>
      <c r="BM540" s="5">
        <v>1</v>
      </c>
      <c r="BN540" s="5">
        <v>1</v>
      </c>
      <c r="BO540" s="5">
        <v>1</v>
      </c>
      <c r="BP540" s="5">
        <v>1</v>
      </c>
      <c r="BQ540" s="5">
        <v>3</v>
      </c>
      <c r="BR540" s="5">
        <v>2</v>
      </c>
      <c r="BS540" s="2">
        <v>15</v>
      </c>
      <c r="BT540" s="5" t="s">
        <v>2960</v>
      </c>
      <c r="BU540" s="5">
        <v>3</v>
      </c>
      <c r="BV540" s="5">
        <v>1</v>
      </c>
      <c r="BW540" s="5">
        <v>1</v>
      </c>
      <c r="BX540" s="5">
        <v>1</v>
      </c>
      <c r="BY540" s="5">
        <v>0</v>
      </c>
      <c r="BZ540" s="5">
        <v>1</v>
      </c>
      <c r="CA540" s="5">
        <v>0</v>
      </c>
      <c r="CB540" s="5">
        <v>1</v>
      </c>
      <c r="CC540" s="5">
        <v>1</v>
      </c>
      <c r="CD540" s="5">
        <v>1</v>
      </c>
      <c r="CE540" s="5">
        <v>1</v>
      </c>
      <c r="CF540" s="5">
        <v>1</v>
      </c>
      <c r="CG540" s="5">
        <v>1</v>
      </c>
      <c r="CH540" s="5">
        <v>1</v>
      </c>
      <c r="CI540" s="5">
        <v>1</v>
      </c>
      <c r="CJ540" s="5">
        <v>0</v>
      </c>
      <c r="CK540" s="2">
        <v>10</v>
      </c>
      <c r="CL540" s="5" t="s">
        <v>2957</v>
      </c>
      <c r="CM540" s="5">
        <v>1</v>
      </c>
      <c r="CN540" s="5">
        <v>1</v>
      </c>
      <c r="CO540" s="5">
        <v>0</v>
      </c>
      <c r="CP540" s="5">
        <v>0</v>
      </c>
      <c r="CQ540" s="5">
        <v>1</v>
      </c>
      <c r="CR540" s="5">
        <v>1</v>
      </c>
      <c r="CS540" s="5">
        <v>1</v>
      </c>
      <c r="CT540" s="5">
        <v>1</v>
      </c>
      <c r="CU540" s="5">
        <v>1</v>
      </c>
      <c r="CV540" s="5">
        <v>1</v>
      </c>
      <c r="CW540" s="5">
        <v>0</v>
      </c>
      <c r="CX540" s="5">
        <v>1</v>
      </c>
      <c r="CY540" s="5">
        <v>1</v>
      </c>
      <c r="CZ540" s="5">
        <v>0</v>
      </c>
      <c r="DA540" s="2">
        <v>30</v>
      </c>
      <c r="DB540" s="5" t="s">
        <v>2955</v>
      </c>
      <c r="DC540" s="5">
        <v>1</v>
      </c>
      <c r="DD540" s="5">
        <v>1</v>
      </c>
      <c r="DE540" s="5">
        <v>1</v>
      </c>
      <c r="DF540" s="5">
        <v>1</v>
      </c>
      <c r="DG540" s="5">
        <v>1</v>
      </c>
      <c r="DH540" s="5">
        <v>3</v>
      </c>
      <c r="DI540" s="5">
        <v>2</v>
      </c>
      <c r="DJ540" s="5">
        <v>3</v>
      </c>
      <c r="DK540" s="5">
        <v>3</v>
      </c>
      <c r="DL540" s="5">
        <v>3</v>
      </c>
      <c r="DM540" s="5">
        <v>3</v>
      </c>
      <c r="DN540">
        <v>2</v>
      </c>
      <c r="DO540" s="5">
        <v>3</v>
      </c>
      <c r="DP540" s="5">
        <v>3</v>
      </c>
      <c r="DQ540" s="2">
        <v>12</v>
      </c>
      <c r="DR540" s="5" t="s">
        <v>2960</v>
      </c>
      <c r="DS540" s="5">
        <v>1</v>
      </c>
      <c r="DT540">
        <v>3</v>
      </c>
      <c r="DU540" s="5">
        <v>1</v>
      </c>
      <c r="DV540" s="5">
        <v>0</v>
      </c>
      <c r="DX540" s="5">
        <v>0</v>
      </c>
      <c r="DY540" s="5">
        <v>0</v>
      </c>
      <c r="EA540" s="5">
        <v>1</v>
      </c>
      <c r="EB540" s="5">
        <v>0</v>
      </c>
      <c r="EC540" s="5">
        <v>1</v>
      </c>
      <c r="ED540" s="5">
        <v>2</v>
      </c>
      <c r="EE540" s="5">
        <v>2</v>
      </c>
      <c r="EF540" s="5">
        <v>13</v>
      </c>
      <c r="EG540" s="5" t="s">
        <v>2957</v>
      </c>
      <c r="EH540" s="5">
        <v>1</v>
      </c>
      <c r="EI540" s="5">
        <v>1</v>
      </c>
      <c r="EJ540" s="5">
        <v>1</v>
      </c>
      <c r="EK540" s="5">
        <v>1</v>
      </c>
      <c r="EL540" s="5">
        <v>3</v>
      </c>
      <c r="EM540" s="5">
        <v>0</v>
      </c>
      <c r="EN540" s="5">
        <v>2</v>
      </c>
      <c r="EO540" s="5">
        <v>1</v>
      </c>
      <c r="EP540" s="5">
        <v>1</v>
      </c>
      <c r="EQ540" s="5">
        <v>0</v>
      </c>
      <c r="ER540" s="5">
        <v>1</v>
      </c>
      <c r="ES540" s="5">
        <v>1</v>
      </c>
    </row>
    <row r="541" spans="1:149">
      <c r="A541" s="74">
        <v>45606.555694444447</v>
      </c>
      <c r="B541" s="5" t="s">
        <v>38</v>
      </c>
      <c r="C541" s="5" t="s">
        <v>1508</v>
      </c>
      <c r="D541" s="5" t="s">
        <v>1509</v>
      </c>
      <c r="E541" s="2">
        <v>1</v>
      </c>
      <c r="F541" s="5" t="s">
        <v>2954</v>
      </c>
      <c r="G541" s="2">
        <v>82</v>
      </c>
      <c r="H541" s="5" t="s">
        <v>2958</v>
      </c>
      <c r="I541" s="5">
        <v>1</v>
      </c>
      <c r="J541" s="5">
        <v>1082</v>
      </c>
      <c r="K541" s="2" t="s">
        <v>2961</v>
      </c>
      <c r="L541" s="5" t="s">
        <v>2962</v>
      </c>
      <c r="M541" s="2">
        <v>19</v>
      </c>
      <c r="N541" s="5" t="s">
        <v>2958</v>
      </c>
      <c r="O541" s="5">
        <v>0</v>
      </c>
      <c r="P541" s="5">
        <v>0</v>
      </c>
      <c r="Q541" s="5">
        <v>1</v>
      </c>
      <c r="R541" s="5">
        <v>2</v>
      </c>
      <c r="S541" s="5">
        <v>0</v>
      </c>
      <c r="T541" s="5">
        <v>0</v>
      </c>
      <c r="U541" s="5">
        <v>1</v>
      </c>
      <c r="V541" s="5">
        <v>1</v>
      </c>
      <c r="W541" s="5">
        <v>1</v>
      </c>
      <c r="X541" s="5">
        <v>1</v>
      </c>
      <c r="Y541" s="5">
        <v>2</v>
      </c>
      <c r="Z541" s="5">
        <v>1</v>
      </c>
      <c r="AA541" s="5">
        <v>1</v>
      </c>
      <c r="AB541" s="5">
        <v>1</v>
      </c>
      <c r="AC541" s="5">
        <v>2</v>
      </c>
      <c r="AD541" s="5">
        <v>1</v>
      </c>
      <c r="AE541" s="5">
        <v>0</v>
      </c>
      <c r="AF541" s="5">
        <v>0</v>
      </c>
      <c r="AG541" s="5">
        <v>2</v>
      </c>
      <c r="AH541" s="5">
        <v>1</v>
      </c>
      <c r="AI541" s="5">
        <v>0</v>
      </c>
      <c r="AJ541" s="5">
        <v>0</v>
      </c>
      <c r="AK541" s="5">
        <v>0</v>
      </c>
      <c r="AL541" s="5">
        <v>1</v>
      </c>
      <c r="AM541" s="5">
        <v>0</v>
      </c>
      <c r="AN541">
        <v>0</v>
      </c>
      <c r="AO541" s="5">
        <v>0</v>
      </c>
      <c r="AP541" s="2">
        <v>15</v>
      </c>
      <c r="AQ541" s="5" t="s">
        <v>2957</v>
      </c>
      <c r="AR541" s="5">
        <v>1</v>
      </c>
      <c r="AS541" s="5">
        <v>1</v>
      </c>
      <c r="AT541" s="5">
        <v>3</v>
      </c>
      <c r="AU541" s="5">
        <v>2</v>
      </c>
      <c r="AV541" s="5">
        <v>1</v>
      </c>
      <c r="AW541" s="5">
        <v>1</v>
      </c>
      <c r="AX541" s="5">
        <v>3</v>
      </c>
      <c r="AY541">
        <v>2</v>
      </c>
      <c r="AZ541">
        <v>1</v>
      </c>
      <c r="BA541" s="5">
        <v>0</v>
      </c>
      <c r="BB541" s="5">
        <v>0</v>
      </c>
      <c r="BC541" s="5">
        <v>0</v>
      </c>
      <c r="BD541" s="2">
        <v>21</v>
      </c>
      <c r="BE541" s="5" t="s">
        <v>2957</v>
      </c>
      <c r="BF541" s="5">
        <v>2</v>
      </c>
      <c r="BG541" s="5">
        <v>2</v>
      </c>
      <c r="BH541" s="5">
        <v>3</v>
      </c>
      <c r="BI541" s="5">
        <v>2</v>
      </c>
      <c r="BJ541" s="5">
        <v>1</v>
      </c>
      <c r="BK541">
        <v>0</v>
      </c>
      <c r="BL541" s="5">
        <v>2</v>
      </c>
      <c r="BM541" s="5">
        <v>1</v>
      </c>
      <c r="BN541" s="5">
        <v>1</v>
      </c>
      <c r="BO541" s="5">
        <v>1</v>
      </c>
      <c r="BP541" s="5">
        <v>1</v>
      </c>
      <c r="BQ541" s="5">
        <v>3</v>
      </c>
      <c r="BR541" s="5">
        <v>2</v>
      </c>
      <c r="BS541" s="2">
        <v>18</v>
      </c>
      <c r="BT541" s="5" t="s">
        <v>2957</v>
      </c>
      <c r="BU541" s="5">
        <v>3</v>
      </c>
      <c r="BV541" s="5">
        <v>1</v>
      </c>
      <c r="BW541" s="5">
        <v>1</v>
      </c>
      <c r="BX541" s="5">
        <v>1</v>
      </c>
      <c r="BY541" s="5">
        <v>0</v>
      </c>
      <c r="BZ541" s="5">
        <v>2</v>
      </c>
      <c r="CA541" s="5">
        <v>1</v>
      </c>
      <c r="CB541" s="5">
        <v>2</v>
      </c>
      <c r="CC541" s="5">
        <v>0</v>
      </c>
      <c r="CD541" s="5">
        <v>1</v>
      </c>
      <c r="CE541" s="5">
        <v>1</v>
      </c>
      <c r="CF541" s="5">
        <v>1</v>
      </c>
      <c r="CG541" s="5">
        <v>1</v>
      </c>
      <c r="CH541" s="5">
        <v>1</v>
      </c>
      <c r="CI541" s="5">
        <v>1</v>
      </c>
      <c r="CJ541" s="5">
        <v>1</v>
      </c>
      <c r="CK541" s="2">
        <v>4</v>
      </c>
      <c r="CL541" s="5" t="s">
        <v>2958</v>
      </c>
      <c r="CM541" s="5">
        <v>1</v>
      </c>
      <c r="CN541" s="5">
        <v>0</v>
      </c>
      <c r="CO541" s="5">
        <v>0</v>
      </c>
      <c r="CP541" s="5">
        <v>0</v>
      </c>
      <c r="CQ541" s="5">
        <v>0</v>
      </c>
      <c r="CR541" s="5">
        <v>0</v>
      </c>
      <c r="CS541" s="5">
        <v>0</v>
      </c>
      <c r="CT541" s="5">
        <v>0</v>
      </c>
      <c r="CU541" s="5">
        <v>0</v>
      </c>
      <c r="CV541" s="5">
        <v>1</v>
      </c>
      <c r="CW541" s="5">
        <v>0</v>
      </c>
      <c r="CX541" s="5">
        <v>1</v>
      </c>
      <c r="CY541" s="5">
        <v>1</v>
      </c>
      <c r="CZ541" s="5">
        <v>0</v>
      </c>
      <c r="DA541" s="2">
        <v>17</v>
      </c>
      <c r="DB541" s="5" t="s">
        <v>2957</v>
      </c>
      <c r="DC541" s="5">
        <v>1</v>
      </c>
      <c r="DD541" s="5">
        <v>1</v>
      </c>
      <c r="DE541" s="5">
        <v>1</v>
      </c>
      <c r="DF541" s="5">
        <v>1</v>
      </c>
      <c r="DG541" s="5">
        <v>1</v>
      </c>
      <c r="DH541" s="5">
        <v>3</v>
      </c>
      <c r="DI541" s="5">
        <v>0</v>
      </c>
      <c r="DJ541" s="5">
        <v>3</v>
      </c>
      <c r="DK541" s="5">
        <v>3</v>
      </c>
      <c r="DL541" s="5">
        <v>1</v>
      </c>
      <c r="DM541" s="5">
        <v>0</v>
      </c>
      <c r="DN541">
        <v>0</v>
      </c>
      <c r="DO541" s="5">
        <v>1</v>
      </c>
      <c r="DP541" s="5">
        <v>1</v>
      </c>
      <c r="DQ541" s="2">
        <v>7</v>
      </c>
      <c r="DR541" s="5" t="s">
        <v>2960</v>
      </c>
      <c r="DS541" s="5">
        <v>1</v>
      </c>
      <c r="DT541">
        <v>3</v>
      </c>
      <c r="DU541" s="5">
        <v>1</v>
      </c>
      <c r="DV541" s="5">
        <v>0</v>
      </c>
      <c r="DW541">
        <v>0</v>
      </c>
      <c r="DX541" s="5">
        <v>0</v>
      </c>
      <c r="DY541" s="5">
        <v>0</v>
      </c>
      <c r="DZ541">
        <v>1</v>
      </c>
      <c r="EA541" s="5">
        <v>0</v>
      </c>
      <c r="EB541" s="5">
        <v>0</v>
      </c>
      <c r="EC541" s="5">
        <v>0</v>
      </c>
      <c r="ED541" s="5">
        <v>1</v>
      </c>
      <c r="EE541" s="5">
        <v>0</v>
      </c>
      <c r="EF541" s="5">
        <v>14</v>
      </c>
      <c r="EG541" s="5" t="s">
        <v>2958</v>
      </c>
      <c r="EH541" s="5">
        <v>1</v>
      </c>
      <c r="EI541" s="5">
        <v>1</v>
      </c>
      <c r="EJ541" s="5">
        <v>1</v>
      </c>
      <c r="EK541" s="5">
        <v>0</v>
      </c>
      <c r="EL541" s="5">
        <v>3</v>
      </c>
      <c r="EM541" s="5">
        <v>1</v>
      </c>
      <c r="EN541" s="5">
        <v>0</v>
      </c>
      <c r="EO541" s="5">
        <v>1</v>
      </c>
      <c r="EP541" s="5">
        <v>1</v>
      </c>
      <c r="EQ541" s="5">
        <v>3</v>
      </c>
      <c r="ER541" s="5">
        <v>1</v>
      </c>
      <c r="ES541" s="5">
        <v>1</v>
      </c>
    </row>
    <row r="542" spans="1:149">
      <c r="A542" s="74">
        <v>45609.596030092594</v>
      </c>
      <c r="B542" s="5" t="s">
        <v>38</v>
      </c>
      <c r="C542" s="5" t="s">
        <v>1510</v>
      </c>
      <c r="D542" s="5" t="s">
        <v>1511</v>
      </c>
      <c r="E542" s="2">
        <v>1</v>
      </c>
      <c r="F542" s="5" t="s">
        <v>2954</v>
      </c>
      <c r="G542" s="2">
        <v>15</v>
      </c>
      <c r="H542" s="5" t="s">
        <v>2958</v>
      </c>
      <c r="I542" s="5">
        <v>1</v>
      </c>
      <c r="J542" s="5">
        <v>1015</v>
      </c>
      <c r="K542" s="2" t="s">
        <v>2961</v>
      </c>
      <c r="L542" s="5" t="s">
        <v>2962</v>
      </c>
      <c r="M542" s="2">
        <v>23</v>
      </c>
      <c r="N542" s="5" t="s">
        <v>2958</v>
      </c>
      <c r="O542" s="5">
        <v>1</v>
      </c>
      <c r="P542" s="5">
        <v>1</v>
      </c>
      <c r="Q542" s="5">
        <v>1</v>
      </c>
      <c r="R542" s="5">
        <v>0</v>
      </c>
      <c r="S542" s="5">
        <v>1</v>
      </c>
      <c r="T542" s="5">
        <v>0</v>
      </c>
      <c r="U542" s="5">
        <v>1</v>
      </c>
      <c r="V542" s="5">
        <v>1</v>
      </c>
      <c r="W542" s="5">
        <v>1</v>
      </c>
      <c r="X542" s="5">
        <v>1</v>
      </c>
      <c r="Y542" s="5">
        <v>2</v>
      </c>
      <c r="Z542" s="5">
        <v>0</v>
      </c>
      <c r="AA542" s="5">
        <v>1</v>
      </c>
      <c r="AB542" s="5">
        <v>0</v>
      </c>
      <c r="AC542" s="5">
        <v>1</v>
      </c>
      <c r="AD542" s="5">
        <v>0</v>
      </c>
      <c r="AE542" s="5">
        <v>1</v>
      </c>
      <c r="AF542" s="5">
        <v>2</v>
      </c>
      <c r="AG542" s="5">
        <v>2</v>
      </c>
      <c r="AH542" s="5">
        <v>2</v>
      </c>
      <c r="AI542" s="5">
        <v>2</v>
      </c>
      <c r="AJ542" s="5">
        <v>1</v>
      </c>
      <c r="AK542" s="5">
        <v>0</v>
      </c>
      <c r="AL542" s="5">
        <v>0</v>
      </c>
      <c r="AM542" s="5">
        <v>0</v>
      </c>
      <c r="AN542">
        <v>1</v>
      </c>
      <c r="AO542" s="5">
        <v>0</v>
      </c>
      <c r="AP542" s="2">
        <v>14</v>
      </c>
      <c r="AQ542" s="5" t="s">
        <v>2958</v>
      </c>
      <c r="AR542" s="5">
        <v>0</v>
      </c>
      <c r="AS542" s="5">
        <v>1</v>
      </c>
      <c r="AT542" s="5">
        <v>3</v>
      </c>
      <c r="AU542" s="5">
        <v>1</v>
      </c>
      <c r="AV542" s="5">
        <v>1</v>
      </c>
      <c r="AW542" s="5">
        <v>1</v>
      </c>
      <c r="AX542" s="5">
        <v>3</v>
      </c>
      <c r="AY542">
        <v>2</v>
      </c>
      <c r="AZ542">
        <v>1</v>
      </c>
      <c r="BA542" s="5">
        <v>1</v>
      </c>
      <c r="BB542" s="5">
        <v>0</v>
      </c>
      <c r="BC542" s="5">
        <v>0</v>
      </c>
      <c r="BD542" s="2">
        <v>7</v>
      </c>
      <c r="BE542" s="5" t="s">
        <v>2958</v>
      </c>
      <c r="BF542" s="5">
        <v>0</v>
      </c>
      <c r="BG542" s="5">
        <v>0</v>
      </c>
      <c r="BH542" s="5">
        <v>0</v>
      </c>
      <c r="BI542" s="5">
        <v>2</v>
      </c>
      <c r="BJ542" s="5">
        <v>1</v>
      </c>
      <c r="BK542">
        <v>1</v>
      </c>
      <c r="BL542" s="5">
        <v>1</v>
      </c>
      <c r="BM542" s="5">
        <v>1</v>
      </c>
      <c r="BN542" s="5">
        <v>1</v>
      </c>
      <c r="BO542" s="5">
        <v>0</v>
      </c>
      <c r="BP542" s="5">
        <v>0</v>
      </c>
      <c r="BQ542" s="5">
        <v>0</v>
      </c>
      <c r="BR542" s="5">
        <v>0</v>
      </c>
      <c r="BS542" s="2">
        <v>12</v>
      </c>
      <c r="BT542" s="5" t="s">
        <v>2958</v>
      </c>
      <c r="BU542" s="5">
        <v>0</v>
      </c>
      <c r="BV542" s="5">
        <v>1</v>
      </c>
      <c r="BW542" s="5">
        <v>1</v>
      </c>
      <c r="BX542" s="5">
        <v>1</v>
      </c>
      <c r="BY542" s="5">
        <v>0</v>
      </c>
      <c r="BZ542" s="5">
        <v>1</v>
      </c>
      <c r="CA542" s="5">
        <v>0</v>
      </c>
      <c r="CB542" s="5">
        <v>2</v>
      </c>
      <c r="CC542" s="5">
        <v>1</v>
      </c>
      <c r="CD542" s="5">
        <v>1</v>
      </c>
      <c r="CE542" s="5">
        <v>1</v>
      </c>
      <c r="CF542" s="5">
        <v>0</v>
      </c>
      <c r="CG542" s="5">
        <v>1</v>
      </c>
      <c r="CH542" s="5">
        <v>1</v>
      </c>
      <c r="CI542" s="5">
        <v>0</v>
      </c>
      <c r="CJ542" s="5">
        <v>1</v>
      </c>
      <c r="CK542" s="2">
        <v>8</v>
      </c>
      <c r="CL542" s="5" t="s">
        <v>2958</v>
      </c>
      <c r="CM542" s="5">
        <v>0</v>
      </c>
      <c r="CN542" s="5">
        <v>1</v>
      </c>
      <c r="CO542" s="5">
        <v>1</v>
      </c>
      <c r="CP542" s="5">
        <v>0</v>
      </c>
      <c r="CQ542" s="5">
        <v>1</v>
      </c>
      <c r="CR542" s="5">
        <v>1</v>
      </c>
      <c r="CS542" s="5">
        <v>0</v>
      </c>
      <c r="CT542" s="5">
        <v>1</v>
      </c>
      <c r="CU542" s="5">
        <v>0</v>
      </c>
      <c r="CV542" s="5">
        <v>1</v>
      </c>
      <c r="CW542" s="5">
        <v>0</v>
      </c>
      <c r="CX542" s="5">
        <v>1</v>
      </c>
      <c r="CY542" s="5">
        <v>1</v>
      </c>
      <c r="CZ542" s="5">
        <v>0</v>
      </c>
      <c r="DA542" s="2">
        <v>15</v>
      </c>
      <c r="DB542" s="5" t="s">
        <v>2960</v>
      </c>
      <c r="DC542" s="5">
        <v>0</v>
      </c>
      <c r="DD542" s="5">
        <v>0</v>
      </c>
      <c r="DE542" s="5">
        <v>1</v>
      </c>
      <c r="DF542" s="5">
        <v>1</v>
      </c>
      <c r="DG542" s="5">
        <v>1</v>
      </c>
      <c r="DH542" s="5">
        <v>1</v>
      </c>
      <c r="DI542" s="5">
        <v>3</v>
      </c>
      <c r="DJ542" s="5">
        <v>2</v>
      </c>
      <c r="DK542" s="5">
        <v>1</v>
      </c>
      <c r="DL542" s="5">
        <v>0</v>
      </c>
      <c r="DM542" s="5">
        <v>1</v>
      </c>
      <c r="DN542">
        <v>2</v>
      </c>
      <c r="DO542" s="5">
        <v>1</v>
      </c>
      <c r="DP542" s="5">
        <v>1</v>
      </c>
      <c r="DQ542" s="2">
        <v>5</v>
      </c>
      <c r="DR542" s="5" t="s">
        <v>2958</v>
      </c>
      <c r="DS542" s="5">
        <v>0</v>
      </c>
      <c r="DT542">
        <v>0</v>
      </c>
      <c r="DU542" s="5">
        <v>0</v>
      </c>
      <c r="DV542" s="5">
        <v>0</v>
      </c>
      <c r="DW542">
        <v>0</v>
      </c>
      <c r="DX542" s="5">
        <v>0</v>
      </c>
      <c r="DY542" s="5">
        <v>0</v>
      </c>
      <c r="DZ542">
        <v>1</v>
      </c>
      <c r="EA542" s="5">
        <v>1</v>
      </c>
      <c r="EB542" s="5">
        <v>0</v>
      </c>
      <c r="EC542" s="5">
        <v>1</v>
      </c>
      <c r="ED542" s="5">
        <v>1</v>
      </c>
      <c r="EE542" s="5">
        <v>1</v>
      </c>
      <c r="EF542" s="5">
        <v>11</v>
      </c>
      <c r="EG542" s="5" t="s">
        <v>2958</v>
      </c>
      <c r="EH542" s="5">
        <v>0</v>
      </c>
      <c r="EI542" s="5">
        <v>1</v>
      </c>
      <c r="EJ542" s="5">
        <v>1</v>
      </c>
      <c r="EK542" s="5">
        <v>1</v>
      </c>
      <c r="EL542" s="5">
        <v>0</v>
      </c>
      <c r="EM542" s="5">
        <v>1</v>
      </c>
      <c r="EN542" s="5">
        <v>1</v>
      </c>
      <c r="EO542" s="5">
        <v>1</v>
      </c>
      <c r="EP542" s="5">
        <v>0</v>
      </c>
      <c r="EQ542" s="5">
        <v>3</v>
      </c>
      <c r="ER542" s="5">
        <v>1</v>
      </c>
      <c r="ES542" s="5">
        <v>1</v>
      </c>
    </row>
    <row r="543" spans="1:149">
      <c r="A543" s="74">
        <v>45609.741354166668</v>
      </c>
      <c r="B543" s="5" t="s">
        <v>38</v>
      </c>
      <c r="C543" s="5" t="s">
        <v>1512</v>
      </c>
      <c r="D543" s="5" t="s">
        <v>1513</v>
      </c>
      <c r="E543" s="2">
        <v>4</v>
      </c>
      <c r="F543" s="5" t="s">
        <v>3145</v>
      </c>
      <c r="G543" s="2">
        <v>62</v>
      </c>
      <c r="H543" s="5" t="s">
        <v>2958</v>
      </c>
      <c r="I543" s="5">
        <v>1</v>
      </c>
      <c r="J543" s="5">
        <v>1062</v>
      </c>
      <c r="K543" s="2" t="s">
        <v>2961</v>
      </c>
      <c r="L543" s="5" t="s">
        <v>2962</v>
      </c>
      <c r="M543" s="2">
        <v>10</v>
      </c>
      <c r="N543" s="5" t="s">
        <v>2960</v>
      </c>
      <c r="O543" s="5"/>
      <c r="P543" s="5"/>
      <c r="Q543" s="5"/>
      <c r="R543" s="5"/>
      <c r="S543" s="5">
        <v>1</v>
      </c>
      <c r="T543" s="5">
        <v>0</v>
      </c>
      <c r="U543" s="5">
        <v>1</v>
      </c>
      <c r="V543" s="5">
        <v>1</v>
      </c>
      <c r="W543" s="5">
        <v>0</v>
      </c>
      <c r="X543" s="5"/>
      <c r="Y543" s="5">
        <v>2</v>
      </c>
      <c r="Z543" s="5"/>
      <c r="AA543" s="5"/>
      <c r="AB543" s="5">
        <v>1</v>
      </c>
      <c r="AC543" s="5"/>
      <c r="AD543" s="5"/>
      <c r="AE543" s="5">
        <v>0</v>
      </c>
      <c r="AF543" s="5">
        <v>0</v>
      </c>
      <c r="AG543" s="5">
        <v>0</v>
      </c>
      <c r="AH543" s="5"/>
      <c r="AI543" s="5"/>
      <c r="AJ543" s="5">
        <v>0</v>
      </c>
      <c r="AK543" s="5"/>
      <c r="AL543" s="5"/>
      <c r="AM543" s="5"/>
      <c r="AN543">
        <v>1</v>
      </c>
      <c r="AO543" s="5"/>
      <c r="AP543" s="2">
        <v>12</v>
      </c>
      <c r="AQ543" s="5" t="s">
        <v>2960</v>
      </c>
      <c r="AR543" s="5"/>
      <c r="AS543" s="5">
        <v>1</v>
      </c>
      <c r="AT543" s="5">
        <v>3</v>
      </c>
      <c r="AU543" s="5">
        <v>2</v>
      </c>
      <c r="AV543" s="5">
        <v>0</v>
      </c>
      <c r="AW543" s="5">
        <v>1</v>
      </c>
      <c r="AX543" s="5">
        <v>3</v>
      </c>
      <c r="AY543">
        <v>1</v>
      </c>
      <c r="AZ543">
        <v>0</v>
      </c>
      <c r="BA543" s="5">
        <v>0</v>
      </c>
      <c r="BB543" s="5"/>
      <c r="BC543" s="5"/>
      <c r="BD543" s="2">
        <v>13</v>
      </c>
      <c r="BE543" s="5" t="s">
        <v>2960</v>
      </c>
      <c r="BF543" s="5">
        <v>3</v>
      </c>
      <c r="BG543" s="5">
        <v>1</v>
      </c>
      <c r="BH543" s="5">
        <v>1</v>
      </c>
      <c r="BI543" s="5">
        <v>1</v>
      </c>
      <c r="BJ543" s="5">
        <v>0</v>
      </c>
      <c r="BK543">
        <v>0</v>
      </c>
      <c r="BL543" s="5">
        <v>1</v>
      </c>
      <c r="BM543" s="5">
        <v>1</v>
      </c>
      <c r="BN543" s="5">
        <v>1</v>
      </c>
      <c r="BO543" s="5">
        <v>1</v>
      </c>
      <c r="BP543" s="5">
        <v>0</v>
      </c>
      <c r="BQ543" s="5">
        <v>2</v>
      </c>
      <c r="BR543" s="5">
        <v>1</v>
      </c>
      <c r="BS543" s="2">
        <v>13</v>
      </c>
      <c r="BT543" s="5" t="s">
        <v>2960</v>
      </c>
      <c r="BU543" s="5">
        <v>3</v>
      </c>
      <c r="BV543" s="5">
        <v>1</v>
      </c>
      <c r="BW543" s="5">
        <v>1</v>
      </c>
      <c r="BX543" s="5">
        <v>1</v>
      </c>
      <c r="BY543" s="5">
        <v>0</v>
      </c>
      <c r="BZ543" s="5">
        <v>2</v>
      </c>
      <c r="CA543" s="5">
        <v>1</v>
      </c>
      <c r="CB543" s="5">
        <v>1</v>
      </c>
      <c r="CC543" s="5">
        <v>0</v>
      </c>
      <c r="CD543" s="5">
        <v>1</v>
      </c>
      <c r="CE543" s="5">
        <v>1</v>
      </c>
      <c r="CF543" s="5">
        <v>1</v>
      </c>
      <c r="CG543" s="5"/>
      <c r="CH543" s="5">
        <v>0</v>
      </c>
      <c r="CI543" s="5"/>
      <c r="CJ543" s="5">
        <v>0</v>
      </c>
      <c r="CK543" s="2">
        <v>0</v>
      </c>
      <c r="CL543" s="5" t="s">
        <v>2960</v>
      </c>
      <c r="CM543" s="5"/>
      <c r="CN543" s="5"/>
      <c r="CO543" s="5"/>
      <c r="CP543" s="5"/>
      <c r="CQ543" s="5"/>
      <c r="CR543" s="5"/>
      <c r="CS543" s="5"/>
      <c r="CT543" s="5"/>
      <c r="CU543" s="5"/>
      <c r="CV543" s="5"/>
      <c r="CW543" s="5"/>
      <c r="CX543" s="5"/>
      <c r="CY543" s="5"/>
      <c r="CZ543" s="5">
        <v>0</v>
      </c>
      <c r="DA543" s="2">
        <v>9</v>
      </c>
      <c r="DB543" s="5" t="s">
        <v>2958</v>
      </c>
      <c r="DC543" s="5">
        <v>1</v>
      </c>
      <c r="DD543" s="5">
        <v>1</v>
      </c>
      <c r="DE543" s="5">
        <v>1</v>
      </c>
      <c r="DF543" s="5">
        <v>0</v>
      </c>
      <c r="DG543" s="5">
        <v>0</v>
      </c>
      <c r="DH543" s="5">
        <v>3</v>
      </c>
      <c r="DI543" s="5">
        <v>1</v>
      </c>
      <c r="DJ543" s="5">
        <v>1</v>
      </c>
      <c r="DK543" s="5">
        <v>0</v>
      </c>
      <c r="DL543" s="5">
        <v>0</v>
      </c>
      <c r="DM543" s="5">
        <v>0</v>
      </c>
      <c r="DO543" s="5">
        <v>0</v>
      </c>
      <c r="DP543" s="5">
        <v>1</v>
      </c>
      <c r="DQ543" s="2">
        <v>3</v>
      </c>
      <c r="DR543" s="5" t="s">
        <v>2958</v>
      </c>
      <c r="DS543" s="5">
        <v>0</v>
      </c>
      <c r="DU543" s="5">
        <v>0</v>
      </c>
      <c r="DV543" s="5"/>
      <c r="DX543" s="5">
        <v>0</v>
      </c>
      <c r="DY543" s="5">
        <v>0</v>
      </c>
      <c r="EA543" s="5">
        <v>1</v>
      </c>
      <c r="EB543" s="5">
        <v>0</v>
      </c>
      <c r="EC543" s="5">
        <v>0</v>
      </c>
      <c r="ED543" s="5">
        <v>1</v>
      </c>
      <c r="EE543" s="5">
        <v>1</v>
      </c>
      <c r="EF543" s="5">
        <v>14</v>
      </c>
      <c r="EG543" s="5" t="s">
        <v>2957</v>
      </c>
      <c r="EH543" s="5">
        <v>1</v>
      </c>
      <c r="EI543" s="5">
        <v>1</v>
      </c>
      <c r="EJ543" s="5">
        <v>1</v>
      </c>
      <c r="EK543" s="5">
        <v>3</v>
      </c>
      <c r="EL543" s="5">
        <v>3</v>
      </c>
      <c r="EM543" s="5">
        <v>1</v>
      </c>
      <c r="EN543" s="5">
        <v>1</v>
      </c>
      <c r="EO543" s="5">
        <v>1</v>
      </c>
      <c r="EP543" s="5">
        <v>0</v>
      </c>
      <c r="EQ543" s="5">
        <v>0</v>
      </c>
      <c r="ER543" s="5">
        <v>1</v>
      </c>
      <c r="ES543" s="5">
        <v>1</v>
      </c>
    </row>
    <row r="544" spans="1:149">
      <c r="A544" s="74">
        <v>45609.346192129633</v>
      </c>
      <c r="B544" s="5" t="s">
        <v>38</v>
      </c>
      <c r="C544" s="5" t="s">
        <v>3566</v>
      </c>
      <c r="D544" s="5" t="s">
        <v>3567</v>
      </c>
      <c r="E544" s="2">
        <v>1</v>
      </c>
      <c r="F544" s="5" t="s">
        <v>2954</v>
      </c>
      <c r="G544" s="2">
        <v>50</v>
      </c>
      <c r="H544" s="5" t="s">
        <v>2958</v>
      </c>
      <c r="I544" s="5">
        <v>1</v>
      </c>
      <c r="J544" s="5">
        <v>1050</v>
      </c>
      <c r="K544" s="2" t="s">
        <v>2961</v>
      </c>
      <c r="L544" s="5" t="s">
        <v>2962</v>
      </c>
      <c r="M544" s="2">
        <v>14</v>
      </c>
      <c r="N544" s="5" t="s">
        <v>2958</v>
      </c>
      <c r="O544" s="5">
        <v>0</v>
      </c>
      <c r="P544" s="5">
        <v>0</v>
      </c>
      <c r="Q544" s="5">
        <v>1</v>
      </c>
      <c r="R544" s="5">
        <v>1</v>
      </c>
      <c r="S544" s="5">
        <v>1</v>
      </c>
      <c r="T544" s="5">
        <v>0</v>
      </c>
      <c r="U544" s="5">
        <v>1</v>
      </c>
      <c r="V544" s="5">
        <v>1</v>
      </c>
      <c r="W544" s="5">
        <v>1</v>
      </c>
      <c r="X544" s="5">
        <v>1</v>
      </c>
      <c r="Y544" s="5">
        <v>2</v>
      </c>
      <c r="Z544" s="5">
        <v>1</v>
      </c>
      <c r="AA544" s="5">
        <v>1</v>
      </c>
      <c r="AB544" s="5">
        <v>0</v>
      </c>
      <c r="AC544" s="5">
        <v>0</v>
      </c>
      <c r="AD544" s="5">
        <v>0</v>
      </c>
      <c r="AE544" s="5">
        <v>0</v>
      </c>
      <c r="AF544" s="5">
        <v>0</v>
      </c>
      <c r="AG544" s="5">
        <v>0</v>
      </c>
      <c r="AH544" s="5">
        <v>0</v>
      </c>
      <c r="AI544" s="5">
        <v>1</v>
      </c>
      <c r="AJ544" s="5">
        <v>0</v>
      </c>
      <c r="AK544" s="5">
        <v>1</v>
      </c>
      <c r="AL544" s="5">
        <v>0</v>
      </c>
      <c r="AM544" s="5">
        <v>0</v>
      </c>
      <c r="AN544">
        <v>1</v>
      </c>
      <c r="AO544" s="5">
        <v>0</v>
      </c>
      <c r="AP544" s="2">
        <v>8</v>
      </c>
      <c r="AQ544" s="5" t="s">
        <v>2960</v>
      </c>
      <c r="AR544" s="5">
        <v>1</v>
      </c>
      <c r="AS544" s="5">
        <v>1</v>
      </c>
      <c r="AT544" s="5">
        <v>2</v>
      </c>
      <c r="AU544" s="5">
        <v>2</v>
      </c>
      <c r="AV544" s="5">
        <v>0</v>
      </c>
      <c r="AW544" s="5">
        <v>1</v>
      </c>
      <c r="AX544" s="5">
        <v>1</v>
      </c>
      <c r="AY544">
        <v>0</v>
      </c>
      <c r="AZ544">
        <v>0</v>
      </c>
      <c r="BA544" s="5">
        <v>0</v>
      </c>
      <c r="BB544" s="5">
        <v>0</v>
      </c>
      <c r="BC544" s="5">
        <v>0</v>
      </c>
      <c r="BD544" s="2">
        <v>3</v>
      </c>
      <c r="BE544" s="5" t="s">
        <v>2958</v>
      </c>
      <c r="BF544" s="5">
        <v>3</v>
      </c>
      <c r="BG544" s="5">
        <v>0</v>
      </c>
      <c r="BH544" s="5">
        <v>0</v>
      </c>
      <c r="BI544" s="5">
        <v>0</v>
      </c>
      <c r="BJ544" s="5">
        <v>0</v>
      </c>
      <c r="BK544">
        <v>0</v>
      </c>
      <c r="BL544" s="5">
        <v>0</v>
      </c>
      <c r="BM544" s="5">
        <v>0</v>
      </c>
      <c r="BN544" s="5">
        <v>0</v>
      </c>
      <c r="BO544" s="5">
        <v>0</v>
      </c>
      <c r="BP544" s="5">
        <v>0</v>
      </c>
      <c r="BQ544" s="5">
        <v>0</v>
      </c>
      <c r="BR544" s="5">
        <v>0</v>
      </c>
      <c r="BS544" s="2">
        <v>8</v>
      </c>
      <c r="BT544" s="5" t="s">
        <v>2958</v>
      </c>
      <c r="BU544" s="5">
        <v>3</v>
      </c>
      <c r="BV544" s="5">
        <v>1</v>
      </c>
      <c r="BW544" s="5">
        <v>1</v>
      </c>
      <c r="BX544" s="5">
        <v>1</v>
      </c>
      <c r="BY544" s="5">
        <v>0</v>
      </c>
      <c r="BZ544" s="5">
        <v>1</v>
      </c>
      <c r="CA544" s="5">
        <v>0</v>
      </c>
      <c r="CB544" s="5">
        <v>0</v>
      </c>
      <c r="CC544" s="5">
        <v>0</v>
      </c>
      <c r="CD544" s="5">
        <v>1</v>
      </c>
      <c r="CE544" s="5">
        <v>0</v>
      </c>
      <c r="CF544" s="5">
        <v>0</v>
      </c>
      <c r="CG544" s="5">
        <v>0</v>
      </c>
      <c r="CH544" s="5">
        <v>0</v>
      </c>
      <c r="CI544" s="5">
        <v>0</v>
      </c>
      <c r="CJ544" s="5">
        <v>0</v>
      </c>
      <c r="CK544" s="2">
        <v>3</v>
      </c>
      <c r="CL544" s="5" t="s">
        <v>2958</v>
      </c>
      <c r="CM544" s="5">
        <v>1</v>
      </c>
      <c r="CN544" s="5">
        <v>1</v>
      </c>
      <c r="CO544" s="5">
        <v>0</v>
      </c>
      <c r="CP544" s="5">
        <v>0</v>
      </c>
      <c r="CQ544" s="5">
        <v>0</v>
      </c>
      <c r="CR544" s="5">
        <v>0</v>
      </c>
      <c r="CS544" s="5">
        <v>0</v>
      </c>
      <c r="CT544" s="5">
        <v>0</v>
      </c>
      <c r="CU544" s="5">
        <v>0</v>
      </c>
      <c r="CV544" s="5">
        <v>0</v>
      </c>
      <c r="CW544" s="5">
        <v>0</v>
      </c>
      <c r="CX544" s="5">
        <v>1</v>
      </c>
      <c r="CY544" s="5">
        <v>0</v>
      </c>
      <c r="CZ544" s="5">
        <v>0</v>
      </c>
      <c r="DA544" s="2">
        <v>14</v>
      </c>
      <c r="DB544" s="5" t="s">
        <v>2960</v>
      </c>
      <c r="DC544" s="5">
        <v>1</v>
      </c>
      <c r="DD544" s="5">
        <v>0</v>
      </c>
      <c r="DE544" s="5">
        <v>1</v>
      </c>
      <c r="DF544" s="5">
        <v>1</v>
      </c>
      <c r="DG544" s="5">
        <v>0</v>
      </c>
      <c r="DH544" s="5">
        <v>3</v>
      </c>
      <c r="DI544" s="5">
        <v>0</v>
      </c>
      <c r="DJ544" s="5">
        <v>2</v>
      </c>
      <c r="DK544" s="5">
        <v>3</v>
      </c>
      <c r="DL544" s="5">
        <v>2</v>
      </c>
      <c r="DM544" s="5">
        <v>1</v>
      </c>
      <c r="DN544">
        <v>0</v>
      </c>
      <c r="DO544" s="5">
        <v>0</v>
      </c>
      <c r="DP544" s="5">
        <v>0</v>
      </c>
      <c r="DQ544" s="2">
        <v>5</v>
      </c>
      <c r="DR544" s="5" t="s">
        <v>2958</v>
      </c>
      <c r="DS544" s="5">
        <v>0</v>
      </c>
      <c r="DT544">
        <v>3</v>
      </c>
      <c r="DU544" s="5">
        <v>1</v>
      </c>
      <c r="DV544" s="5">
        <v>0</v>
      </c>
      <c r="DW544">
        <v>0</v>
      </c>
      <c r="DX544" s="5">
        <v>0</v>
      </c>
      <c r="DY544" s="5">
        <v>0</v>
      </c>
      <c r="DZ544">
        <v>0</v>
      </c>
      <c r="EA544" s="5">
        <v>0</v>
      </c>
      <c r="EB544" s="5">
        <v>0</v>
      </c>
      <c r="EC544" s="5">
        <v>0</v>
      </c>
      <c r="ED544" s="5">
        <v>1</v>
      </c>
      <c r="EE544" s="5">
        <v>0</v>
      </c>
      <c r="EF544" s="5">
        <v>17</v>
      </c>
      <c r="EG544" s="5" t="s">
        <v>2955</v>
      </c>
      <c r="EH544" s="5">
        <v>1</v>
      </c>
      <c r="EI544" s="5">
        <v>1</v>
      </c>
      <c r="EJ544" s="5">
        <v>1</v>
      </c>
      <c r="EK544" s="5">
        <v>3</v>
      </c>
      <c r="EL544" s="5">
        <v>3</v>
      </c>
      <c r="EM544" s="5">
        <v>1</v>
      </c>
      <c r="EN544" s="5">
        <v>1</v>
      </c>
      <c r="EO544" s="5">
        <v>1</v>
      </c>
      <c r="EP544" s="5">
        <v>0</v>
      </c>
      <c r="EQ544" s="5">
        <v>3</v>
      </c>
      <c r="ER544" s="5">
        <v>1</v>
      </c>
      <c r="ES544" s="5">
        <v>1</v>
      </c>
    </row>
    <row r="545" spans="1:149">
      <c r="A545" s="74">
        <v>45610.289664351854</v>
      </c>
      <c r="B545" s="5" t="s">
        <v>38</v>
      </c>
      <c r="C545" s="5" t="s">
        <v>1514</v>
      </c>
      <c r="D545" s="5" t="s">
        <v>1515</v>
      </c>
      <c r="E545" s="2">
        <v>2</v>
      </c>
      <c r="F545" s="5" t="s">
        <v>3193</v>
      </c>
      <c r="G545" s="2">
        <v>97</v>
      </c>
      <c r="H545" s="5" t="s">
        <v>2960</v>
      </c>
      <c r="I545" s="5">
        <v>2</v>
      </c>
      <c r="J545" s="5">
        <v>2097</v>
      </c>
      <c r="K545" s="2" t="s">
        <v>2961</v>
      </c>
      <c r="L545" s="5" t="s">
        <v>2962</v>
      </c>
      <c r="M545" s="2">
        <v>21</v>
      </c>
      <c r="N545" s="5" t="s">
        <v>2960</v>
      </c>
      <c r="O545" s="5">
        <v>1</v>
      </c>
      <c r="P545" s="5">
        <v>3</v>
      </c>
      <c r="Q545" s="5">
        <v>1</v>
      </c>
      <c r="R545" s="5"/>
      <c r="S545" s="5">
        <v>1</v>
      </c>
      <c r="T545" s="5">
        <v>0</v>
      </c>
      <c r="U545" s="5">
        <v>1</v>
      </c>
      <c r="V545" s="5">
        <v>1</v>
      </c>
      <c r="W545" s="5">
        <v>0</v>
      </c>
      <c r="X545" s="5">
        <v>1</v>
      </c>
      <c r="Y545" s="5">
        <v>2</v>
      </c>
      <c r="Z545" s="5">
        <v>0</v>
      </c>
      <c r="AA545" s="5">
        <v>1</v>
      </c>
      <c r="AB545" s="5">
        <v>3</v>
      </c>
      <c r="AC545" s="5">
        <v>1</v>
      </c>
      <c r="AD545" s="5">
        <v>1</v>
      </c>
      <c r="AE545" s="5">
        <v>0</v>
      </c>
      <c r="AF545" s="5">
        <v>1</v>
      </c>
      <c r="AG545" s="5">
        <v>2</v>
      </c>
      <c r="AH545" s="5"/>
      <c r="AI545" s="5"/>
      <c r="AJ545" s="5">
        <v>1</v>
      </c>
      <c r="AK545" s="5"/>
      <c r="AL545" s="5"/>
      <c r="AM545" s="5"/>
      <c r="AN545">
        <v>0</v>
      </c>
      <c r="AO545" s="5"/>
      <c r="AP545" s="2">
        <v>8</v>
      </c>
      <c r="AQ545" s="5" t="s">
        <v>2960</v>
      </c>
      <c r="AR545" s="5"/>
      <c r="AS545" s="5">
        <v>1</v>
      </c>
      <c r="AT545" s="5">
        <v>1</v>
      </c>
      <c r="AU545" s="5">
        <v>1</v>
      </c>
      <c r="AV545" s="5">
        <v>1</v>
      </c>
      <c r="AW545" s="5">
        <v>1</v>
      </c>
      <c r="AX545" s="5">
        <v>0</v>
      </c>
      <c r="AY545">
        <v>2</v>
      </c>
      <c r="AZ545">
        <v>0</v>
      </c>
      <c r="BA545" s="5">
        <v>0</v>
      </c>
      <c r="BB545" s="5"/>
      <c r="BC545" s="5"/>
      <c r="BD545" s="2">
        <v>12</v>
      </c>
      <c r="BE545" s="5" t="s">
        <v>2960</v>
      </c>
      <c r="BF545" s="5">
        <v>3</v>
      </c>
      <c r="BG545" s="5">
        <v>0</v>
      </c>
      <c r="BH545" s="5">
        <v>0</v>
      </c>
      <c r="BI545" s="5">
        <v>0</v>
      </c>
      <c r="BJ545" s="5">
        <v>0</v>
      </c>
      <c r="BK545">
        <v>0</v>
      </c>
      <c r="BL545" s="5">
        <v>3</v>
      </c>
      <c r="BM545" s="5">
        <v>1</v>
      </c>
      <c r="BN545" s="5">
        <v>1</v>
      </c>
      <c r="BO545" s="5">
        <v>0</v>
      </c>
      <c r="BP545" s="5">
        <v>0</v>
      </c>
      <c r="BQ545" s="5">
        <v>3</v>
      </c>
      <c r="BR545" s="5">
        <v>1</v>
      </c>
      <c r="BS545" s="2">
        <v>13</v>
      </c>
      <c r="BT545" s="5" t="s">
        <v>2960</v>
      </c>
      <c r="BU545" s="5">
        <v>3</v>
      </c>
      <c r="BV545" s="5"/>
      <c r="BW545" s="5">
        <v>1</v>
      </c>
      <c r="BX545" s="5">
        <v>1</v>
      </c>
      <c r="BY545" s="5">
        <v>0</v>
      </c>
      <c r="BZ545" s="5">
        <v>1</v>
      </c>
      <c r="CA545" s="5">
        <v>1</v>
      </c>
      <c r="CB545" s="5">
        <v>0</v>
      </c>
      <c r="CC545" s="5">
        <v>0</v>
      </c>
      <c r="CD545" s="5">
        <v>1</v>
      </c>
      <c r="CE545" s="5">
        <v>1</v>
      </c>
      <c r="CF545" s="5">
        <v>0</v>
      </c>
      <c r="CG545" s="5"/>
      <c r="CH545" s="5">
        <v>1</v>
      </c>
      <c r="CI545" s="5">
        <v>1</v>
      </c>
      <c r="CJ545" s="5">
        <v>0</v>
      </c>
      <c r="CK545" s="2">
        <v>6</v>
      </c>
      <c r="CL545" s="5" t="s">
        <v>2960</v>
      </c>
      <c r="CM545" s="5">
        <v>1</v>
      </c>
      <c r="CN545" s="5">
        <v>1</v>
      </c>
      <c r="CO545" s="5">
        <v>0</v>
      </c>
      <c r="CP545" s="5">
        <v>0</v>
      </c>
      <c r="CQ545" s="5">
        <v>1</v>
      </c>
      <c r="CR545" s="5">
        <v>0</v>
      </c>
      <c r="CS545" s="5">
        <v>0</v>
      </c>
      <c r="CT545" s="5">
        <v>0</v>
      </c>
      <c r="CU545" s="5">
        <v>0</v>
      </c>
      <c r="CV545" s="5">
        <v>1</v>
      </c>
      <c r="CW545" s="5">
        <v>0</v>
      </c>
      <c r="CX545" s="5">
        <v>1</v>
      </c>
      <c r="CY545" s="5">
        <v>1</v>
      </c>
      <c r="CZ545" s="5">
        <v>0</v>
      </c>
      <c r="DA545" s="2">
        <v>15</v>
      </c>
      <c r="DB545" s="5" t="s">
        <v>2960</v>
      </c>
      <c r="DC545" s="5">
        <v>1</v>
      </c>
      <c r="DD545" s="5">
        <v>0</v>
      </c>
      <c r="DE545" s="5">
        <v>1</v>
      </c>
      <c r="DF545" s="5">
        <v>1</v>
      </c>
      <c r="DG545" s="5">
        <v>0</v>
      </c>
      <c r="DH545" s="5">
        <v>2</v>
      </c>
      <c r="DI545" s="5">
        <v>1</v>
      </c>
      <c r="DJ545" s="5">
        <v>3</v>
      </c>
      <c r="DK545" s="5">
        <v>2</v>
      </c>
      <c r="DL545" s="5">
        <v>2</v>
      </c>
      <c r="DM545" s="5">
        <v>1</v>
      </c>
      <c r="DN545">
        <v>0</v>
      </c>
      <c r="DO545" s="5">
        <v>1</v>
      </c>
      <c r="DP545" s="5">
        <v>0</v>
      </c>
      <c r="DQ545" s="2">
        <v>9</v>
      </c>
      <c r="DR545" s="5" t="s">
        <v>2960</v>
      </c>
      <c r="DS545" s="5">
        <v>1</v>
      </c>
      <c r="DT545">
        <v>3</v>
      </c>
      <c r="DU545" s="5">
        <v>1</v>
      </c>
      <c r="DV545" s="5"/>
      <c r="DW545">
        <v>0</v>
      </c>
      <c r="DX545" s="5"/>
      <c r="DY545" s="5">
        <v>1</v>
      </c>
      <c r="EA545" s="5">
        <v>0</v>
      </c>
      <c r="EB545" s="5">
        <v>0</v>
      </c>
      <c r="EC545" s="5">
        <v>0</v>
      </c>
      <c r="ED545" s="5">
        <v>1</v>
      </c>
      <c r="EE545" s="5">
        <v>0</v>
      </c>
      <c r="EF545" s="5">
        <v>13</v>
      </c>
      <c r="EG545" s="5" t="s">
        <v>2957</v>
      </c>
      <c r="EH545" s="5">
        <v>1</v>
      </c>
      <c r="EI545" s="5">
        <v>1</v>
      </c>
      <c r="EJ545" s="5">
        <v>1</v>
      </c>
      <c r="EK545" s="5">
        <v>3</v>
      </c>
      <c r="EL545" s="5">
        <v>3</v>
      </c>
      <c r="EM545" s="5">
        <v>1</v>
      </c>
      <c r="EN545" s="5">
        <v>0</v>
      </c>
      <c r="EO545" s="5">
        <v>0</v>
      </c>
      <c r="EP545" s="5">
        <v>1</v>
      </c>
      <c r="EQ545" s="5">
        <v>0</v>
      </c>
      <c r="ER545" s="5">
        <v>1</v>
      </c>
      <c r="ES545" s="5">
        <v>1</v>
      </c>
    </row>
    <row r="546" spans="1:149">
      <c r="A546" s="74">
        <v>45609.652696759258</v>
      </c>
      <c r="B546" s="5" t="s">
        <v>38</v>
      </c>
      <c r="C546" s="5" t="s">
        <v>1516</v>
      </c>
      <c r="D546" s="5" t="s">
        <v>1517</v>
      </c>
      <c r="E546" s="2">
        <v>2</v>
      </c>
      <c r="F546" s="5" t="s">
        <v>3193</v>
      </c>
      <c r="G546" s="2">
        <v>97</v>
      </c>
      <c r="H546" s="5" t="s">
        <v>2958</v>
      </c>
      <c r="I546" s="5">
        <v>1</v>
      </c>
      <c r="J546" s="5">
        <v>1097</v>
      </c>
      <c r="K546" s="2" t="s">
        <v>2956</v>
      </c>
      <c r="L546" s="5" t="s">
        <v>3643</v>
      </c>
      <c r="M546" s="2">
        <v>22</v>
      </c>
      <c r="N546" s="5" t="s">
        <v>2958</v>
      </c>
      <c r="O546" s="5">
        <v>1</v>
      </c>
      <c r="P546" s="5">
        <v>0</v>
      </c>
      <c r="Q546" s="5">
        <v>1</v>
      </c>
      <c r="R546" s="5"/>
      <c r="S546" s="5">
        <v>1</v>
      </c>
      <c r="T546" s="5">
        <v>0</v>
      </c>
      <c r="U546" s="5">
        <v>1</v>
      </c>
      <c r="V546" s="5">
        <v>1</v>
      </c>
      <c r="W546" s="5">
        <v>1</v>
      </c>
      <c r="X546" s="5">
        <v>1</v>
      </c>
      <c r="Y546" s="5">
        <v>2</v>
      </c>
      <c r="Z546" s="5">
        <v>0</v>
      </c>
      <c r="AA546" s="5">
        <v>1</v>
      </c>
      <c r="AB546" s="5">
        <v>3</v>
      </c>
      <c r="AC546" s="5">
        <v>1</v>
      </c>
      <c r="AD546" s="5">
        <v>1</v>
      </c>
      <c r="AE546" s="5">
        <v>1</v>
      </c>
      <c r="AF546" s="5">
        <v>1</v>
      </c>
      <c r="AG546" s="5">
        <v>2</v>
      </c>
      <c r="AH546" s="5"/>
      <c r="AI546" s="5"/>
      <c r="AJ546" s="5">
        <v>0</v>
      </c>
      <c r="AK546" s="5"/>
      <c r="AL546" s="5"/>
      <c r="AM546" s="5"/>
      <c r="AN546">
        <v>2</v>
      </c>
      <c r="AO546" s="5"/>
      <c r="AP546" s="2">
        <v>15</v>
      </c>
      <c r="AQ546" s="5" t="s">
        <v>2957</v>
      </c>
      <c r="AR546" s="5"/>
      <c r="AS546" s="5">
        <v>1</v>
      </c>
      <c r="AT546" s="5">
        <v>3</v>
      </c>
      <c r="AU546" s="5">
        <v>2</v>
      </c>
      <c r="AV546" s="5">
        <v>1</v>
      </c>
      <c r="AW546" s="5">
        <v>0</v>
      </c>
      <c r="AX546" s="5">
        <v>3</v>
      </c>
      <c r="AY546">
        <v>1</v>
      </c>
      <c r="AZ546">
        <v>1</v>
      </c>
      <c r="BA546" s="5">
        <v>2</v>
      </c>
      <c r="BB546" s="5"/>
      <c r="BC546" s="5"/>
      <c r="BD546" s="2">
        <v>16</v>
      </c>
      <c r="BE546" s="5" t="s">
        <v>2960</v>
      </c>
      <c r="BF546" s="5">
        <v>3</v>
      </c>
      <c r="BG546" s="5">
        <v>0</v>
      </c>
      <c r="BH546" s="5">
        <v>0</v>
      </c>
      <c r="BI546" s="5">
        <v>2</v>
      </c>
      <c r="BJ546" s="5">
        <v>1</v>
      </c>
      <c r="BK546">
        <v>1</v>
      </c>
      <c r="BL546" s="5">
        <v>1</v>
      </c>
      <c r="BM546" s="5">
        <v>1</v>
      </c>
      <c r="BN546" s="5">
        <v>1</v>
      </c>
      <c r="BO546" s="5">
        <v>1</v>
      </c>
      <c r="BP546" s="5">
        <v>0</v>
      </c>
      <c r="BQ546" s="5">
        <v>3</v>
      </c>
      <c r="BR546" s="5">
        <v>2</v>
      </c>
      <c r="BS546" s="2">
        <v>17</v>
      </c>
      <c r="BT546" s="5" t="s">
        <v>2957</v>
      </c>
      <c r="BU546" s="5">
        <v>3</v>
      </c>
      <c r="BV546" s="5"/>
      <c r="BW546" s="5">
        <v>1</v>
      </c>
      <c r="BX546" s="5">
        <v>1</v>
      </c>
      <c r="BY546" s="5">
        <v>1</v>
      </c>
      <c r="BZ546" s="5">
        <v>1</v>
      </c>
      <c r="CA546" s="5">
        <v>0</v>
      </c>
      <c r="CB546" s="5">
        <v>2</v>
      </c>
      <c r="CC546" s="5">
        <v>0</v>
      </c>
      <c r="CD546" s="5">
        <v>1</v>
      </c>
      <c r="CE546" s="5">
        <v>1</v>
      </c>
      <c r="CF546" s="5">
        <v>1</v>
      </c>
      <c r="CG546" s="5"/>
      <c r="CH546" s="5">
        <v>1</v>
      </c>
      <c r="CI546" s="5">
        <v>1</v>
      </c>
      <c r="CJ546" s="5">
        <v>1</v>
      </c>
      <c r="CK546" s="2">
        <v>9</v>
      </c>
      <c r="CL546" s="5" t="s">
        <v>2957</v>
      </c>
      <c r="CM546" s="5">
        <v>1</v>
      </c>
      <c r="CN546" s="5">
        <v>1</v>
      </c>
      <c r="CO546" s="5">
        <v>1</v>
      </c>
      <c r="CP546" s="5">
        <v>0</v>
      </c>
      <c r="CQ546" s="5">
        <v>1</v>
      </c>
      <c r="CR546" s="5">
        <v>0</v>
      </c>
      <c r="CS546" s="5">
        <v>1</v>
      </c>
      <c r="CT546" s="5">
        <v>0</v>
      </c>
      <c r="CU546" s="5">
        <v>0</v>
      </c>
      <c r="CV546" s="5">
        <v>1</v>
      </c>
      <c r="CW546" s="5">
        <v>0</v>
      </c>
      <c r="CX546" s="5">
        <v>1</v>
      </c>
      <c r="CY546" s="5">
        <v>1</v>
      </c>
      <c r="CZ546" s="5">
        <v>1</v>
      </c>
      <c r="DA546" s="2">
        <v>22</v>
      </c>
      <c r="DB546" s="5" t="s">
        <v>2957</v>
      </c>
      <c r="DC546" s="5">
        <v>1</v>
      </c>
      <c r="DD546" s="5">
        <v>1</v>
      </c>
      <c r="DE546" s="5">
        <v>1</v>
      </c>
      <c r="DF546" s="5">
        <v>1</v>
      </c>
      <c r="DG546" s="5">
        <v>1</v>
      </c>
      <c r="DH546" s="5">
        <v>2</v>
      </c>
      <c r="DI546" s="5">
        <v>3</v>
      </c>
      <c r="DJ546" s="5">
        <v>2</v>
      </c>
      <c r="DK546" s="5">
        <v>2</v>
      </c>
      <c r="DL546" s="5">
        <v>2</v>
      </c>
      <c r="DM546" s="5">
        <v>2</v>
      </c>
      <c r="DN546">
        <v>2</v>
      </c>
      <c r="DO546" s="5">
        <v>1</v>
      </c>
      <c r="DP546" s="5">
        <v>1</v>
      </c>
      <c r="DQ546" s="2">
        <v>8</v>
      </c>
      <c r="DR546" s="5" t="s">
        <v>2960</v>
      </c>
      <c r="DS546" s="5">
        <v>1</v>
      </c>
      <c r="DT546">
        <v>3</v>
      </c>
      <c r="DU546" s="5">
        <v>1</v>
      </c>
      <c r="DV546" s="5"/>
      <c r="DW546">
        <v>0</v>
      </c>
      <c r="DX546" s="5"/>
      <c r="DY546" s="5">
        <v>0</v>
      </c>
      <c r="EA546" s="5">
        <v>1</v>
      </c>
      <c r="EB546" s="5">
        <v>0</v>
      </c>
      <c r="EC546" s="5">
        <v>1</v>
      </c>
      <c r="ED546" s="5">
        <v>0</v>
      </c>
      <c r="EE546" s="5">
        <v>0</v>
      </c>
      <c r="EF546" s="5">
        <v>10</v>
      </c>
      <c r="EG546" s="5" t="s">
        <v>2960</v>
      </c>
      <c r="EH546" s="5">
        <v>1</v>
      </c>
      <c r="EI546" s="5">
        <v>1</v>
      </c>
      <c r="EJ546" s="5">
        <v>1</v>
      </c>
      <c r="EK546" s="5">
        <v>1</v>
      </c>
      <c r="EL546" s="5">
        <v>1</v>
      </c>
      <c r="EM546" s="5">
        <v>1</v>
      </c>
      <c r="EN546" s="5">
        <v>1</v>
      </c>
      <c r="EO546" s="5">
        <v>1</v>
      </c>
      <c r="EP546" s="5">
        <v>1</v>
      </c>
      <c r="EQ546" s="5">
        <v>0</v>
      </c>
      <c r="ER546" s="5">
        <v>0</v>
      </c>
      <c r="ES546" s="5">
        <v>1</v>
      </c>
    </row>
    <row r="547" spans="1:149">
      <c r="A547" s="74">
        <v>45600.264479166668</v>
      </c>
      <c r="B547" s="5" t="s">
        <v>38</v>
      </c>
      <c r="C547" s="5" t="s">
        <v>1518</v>
      </c>
      <c r="D547" s="5" t="s">
        <v>1519</v>
      </c>
      <c r="E547" s="2">
        <v>2</v>
      </c>
      <c r="F547" s="5" t="s">
        <v>3193</v>
      </c>
      <c r="G547" s="2">
        <v>58</v>
      </c>
      <c r="H547" s="5" t="s">
        <v>2958</v>
      </c>
      <c r="I547" s="5">
        <v>1</v>
      </c>
      <c r="J547" s="5">
        <v>1058</v>
      </c>
      <c r="K547" s="2" t="s">
        <v>2956</v>
      </c>
      <c r="L547" s="5" t="s">
        <v>3222</v>
      </c>
      <c r="M547" s="2">
        <v>19</v>
      </c>
      <c r="N547" s="5" t="s">
        <v>2958</v>
      </c>
      <c r="O547" s="5">
        <v>1</v>
      </c>
      <c r="P547" s="5">
        <v>1</v>
      </c>
      <c r="Q547" s="5">
        <v>1</v>
      </c>
      <c r="R547" s="5"/>
      <c r="S547" s="5">
        <v>1</v>
      </c>
      <c r="T547" s="5">
        <v>2</v>
      </c>
      <c r="U547" s="5">
        <v>0</v>
      </c>
      <c r="V547" s="5">
        <v>1</v>
      </c>
      <c r="W547" s="5">
        <v>0</v>
      </c>
      <c r="X547" s="5">
        <v>0</v>
      </c>
      <c r="Y547" s="5">
        <v>2</v>
      </c>
      <c r="Z547" s="5">
        <v>0</v>
      </c>
      <c r="AA547" s="5">
        <v>0</v>
      </c>
      <c r="AB547" s="5">
        <v>1</v>
      </c>
      <c r="AC547" s="5">
        <v>1</v>
      </c>
      <c r="AD547" s="5">
        <v>1</v>
      </c>
      <c r="AE547" s="5">
        <v>1</v>
      </c>
      <c r="AF547" s="5">
        <v>1</v>
      </c>
      <c r="AG547" s="5">
        <v>2</v>
      </c>
      <c r="AH547" s="5"/>
      <c r="AI547" s="5"/>
      <c r="AJ547" s="5">
        <v>3</v>
      </c>
      <c r="AK547" s="5"/>
      <c r="AL547" s="5"/>
      <c r="AM547" s="5"/>
      <c r="AN547">
        <v>0</v>
      </c>
      <c r="AO547" s="5"/>
      <c r="AP547" s="2">
        <v>16</v>
      </c>
      <c r="AQ547" s="5" t="s">
        <v>2957</v>
      </c>
      <c r="AR547" s="5"/>
      <c r="AS547" s="5">
        <v>1</v>
      </c>
      <c r="AT547" s="5">
        <v>3</v>
      </c>
      <c r="AU547" s="5">
        <v>2</v>
      </c>
      <c r="AV547" s="5">
        <v>0</v>
      </c>
      <c r="AW547" s="5">
        <v>2</v>
      </c>
      <c r="AX547" s="5">
        <v>3</v>
      </c>
      <c r="AY547">
        <v>2</v>
      </c>
      <c r="AZ547">
        <v>1</v>
      </c>
      <c r="BA547" s="5">
        <v>1</v>
      </c>
      <c r="BB547" s="5"/>
      <c r="BC547" s="5"/>
      <c r="BD547" s="2">
        <v>13</v>
      </c>
      <c r="BE547" s="5" t="s">
        <v>2960</v>
      </c>
      <c r="BF547" s="5">
        <v>3</v>
      </c>
      <c r="BG547" s="5">
        <v>0</v>
      </c>
      <c r="BH547" s="5">
        <v>0</v>
      </c>
      <c r="BI547" s="5">
        <v>2</v>
      </c>
      <c r="BJ547" s="5">
        <v>0</v>
      </c>
      <c r="BK547">
        <v>0</v>
      </c>
      <c r="BL547" s="5">
        <v>2</v>
      </c>
      <c r="BM547" s="5">
        <v>0</v>
      </c>
      <c r="BN547" s="5">
        <v>1</v>
      </c>
      <c r="BO547" s="5">
        <v>1</v>
      </c>
      <c r="BP547" s="5">
        <v>0</v>
      </c>
      <c r="BQ547" s="5">
        <v>2</v>
      </c>
      <c r="BR547" s="5">
        <v>2</v>
      </c>
      <c r="BS547" s="2">
        <v>12</v>
      </c>
      <c r="BT547" s="5" t="s">
        <v>2960</v>
      </c>
      <c r="BU547" s="5">
        <v>3</v>
      </c>
      <c r="BV547" s="5"/>
      <c r="BW547" s="5">
        <v>1</v>
      </c>
      <c r="BX547" s="5">
        <v>0</v>
      </c>
      <c r="BY547" s="5">
        <v>0</v>
      </c>
      <c r="BZ547" s="5">
        <v>0</v>
      </c>
      <c r="CA547" s="5">
        <v>1</v>
      </c>
      <c r="CB547" s="5">
        <v>0</v>
      </c>
      <c r="CC547" s="5">
        <v>1</v>
      </c>
      <c r="CD547" s="5">
        <v>0</v>
      </c>
      <c r="CE547" s="5">
        <v>1</v>
      </c>
      <c r="CF547" s="5">
        <v>1</v>
      </c>
      <c r="CG547" s="5"/>
      <c r="CH547" s="5">
        <v>1</v>
      </c>
      <c r="CI547" s="5">
        <v>0</v>
      </c>
      <c r="CJ547" s="5">
        <v>1</v>
      </c>
      <c r="CK547" s="2">
        <v>11</v>
      </c>
      <c r="CL547" s="5" t="s">
        <v>2957</v>
      </c>
      <c r="CM547" s="5">
        <v>1</v>
      </c>
      <c r="CN547" s="5">
        <v>1</v>
      </c>
      <c r="CO547" s="5">
        <v>1</v>
      </c>
      <c r="CP547" s="5">
        <v>1</v>
      </c>
      <c r="CQ547" s="5">
        <v>1</v>
      </c>
      <c r="CR547" s="5">
        <v>1</v>
      </c>
      <c r="CS547" s="5">
        <v>1</v>
      </c>
      <c r="CT547" s="5">
        <v>0</v>
      </c>
      <c r="CU547" s="5">
        <v>0</v>
      </c>
      <c r="CV547" s="5">
        <v>0</v>
      </c>
      <c r="CW547" s="5">
        <v>1</v>
      </c>
      <c r="CX547" s="5">
        <v>1</v>
      </c>
      <c r="CY547" s="5">
        <v>1</v>
      </c>
      <c r="CZ547" s="5">
        <v>1</v>
      </c>
      <c r="DA547" s="2">
        <v>19</v>
      </c>
      <c r="DB547" s="5" t="s">
        <v>2958</v>
      </c>
      <c r="DC547" s="5">
        <v>1</v>
      </c>
      <c r="DD547" s="5">
        <v>1</v>
      </c>
      <c r="DE547" s="5">
        <v>1</v>
      </c>
      <c r="DF547" s="5">
        <v>1</v>
      </c>
      <c r="DG547" s="5">
        <v>1</v>
      </c>
      <c r="DH547" s="5">
        <v>0</v>
      </c>
      <c r="DI547" s="5">
        <v>3</v>
      </c>
      <c r="DJ547" s="5">
        <v>0</v>
      </c>
      <c r="DK547" s="5">
        <v>3</v>
      </c>
      <c r="DL547" s="5">
        <v>3</v>
      </c>
      <c r="DM547" s="5">
        <v>3</v>
      </c>
      <c r="DN547">
        <v>0</v>
      </c>
      <c r="DO547" s="5">
        <v>1</v>
      </c>
      <c r="DP547" s="5">
        <v>1</v>
      </c>
      <c r="DQ547" s="2">
        <v>6</v>
      </c>
      <c r="DR547" s="5" t="s">
        <v>2960</v>
      </c>
      <c r="DS547" s="5">
        <v>1</v>
      </c>
      <c r="DT547">
        <v>3</v>
      </c>
      <c r="DU547" s="5">
        <v>0</v>
      </c>
      <c r="DV547" s="5"/>
      <c r="DW547">
        <v>0</v>
      </c>
      <c r="DX547" s="5"/>
      <c r="DY547" s="5">
        <v>0</v>
      </c>
      <c r="EA547" s="5">
        <v>0</v>
      </c>
      <c r="EB547" s="5">
        <v>0</v>
      </c>
      <c r="EC547" s="5">
        <v>0</v>
      </c>
      <c r="ED547" s="5">
        <v>0</v>
      </c>
      <c r="EE547" s="5">
        <v>1</v>
      </c>
      <c r="EF547" s="5">
        <v>13</v>
      </c>
      <c r="EG547" s="5" t="s">
        <v>2958</v>
      </c>
      <c r="EH547" s="5">
        <v>1</v>
      </c>
      <c r="EI547" s="5">
        <v>1</v>
      </c>
      <c r="EJ547" s="5">
        <v>0</v>
      </c>
      <c r="EK547" s="5">
        <v>1</v>
      </c>
      <c r="EL547" s="5">
        <v>3</v>
      </c>
      <c r="EM547" s="5">
        <v>1</v>
      </c>
      <c r="EN547" s="5">
        <v>1</v>
      </c>
      <c r="EO547" s="5">
        <v>1</v>
      </c>
      <c r="EP547" s="5">
        <v>0</v>
      </c>
      <c r="EQ547" s="5">
        <v>3</v>
      </c>
      <c r="ER547" s="5">
        <v>1</v>
      </c>
      <c r="ES547" s="5">
        <v>0</v>
      </c>
    </row>
    <row r="548" spans="1:149">
      <c r="A548" s="74">
        <v>45609.289733796293</v>
      </c>
      <c r="B548" s="5" t="s">
        <v>38</v>
      </c>
      <c r="C548" s="5" t="s">
        <v>1520</v>
      </c>
      <c r="D548" s="5" t="s">
        <v>1521</v>
      </c>
      <c r="E548" s="2">
        <v>1</v>
      </c>
      <c r="F548" s="5" t="s">
        <v>2954</v>
      </c>
      <c r="G548" s="2">
        <v>57</v>
      </c>
      <c r="H548" s="5" t="s">
        <v>2958</v>
      </c>
      <c r="I548" s="5">
        <v>1</v>
      </c>
      <c r="J548" s="5">
        <v>1057</v>
      </c>
      <c r="K548" s="2" t="s">
        <v>2961</v>
      </c>
      <c r="L548" s="5" t="s">
        <v>2962</v>
      </c>
      <c r="M548" s="2">
        <v>13</v>
      </c>
      <c r="N548" s="5" t="s">
        <v>2958</v>
      </c>
      <c r="O548" s="5">
        <v>0</v>
      </c>
      <c r="P548" s="5">
        <v>0</v>
      </c>
      <c r="Q548" s="5">
        <v>1</v>
      </c>
      <c r="R548" s="5">
        <v>0</v>
      </c>
      <c r="S548" s="5">
        <v>1</v>
      </c>
      <c r="T548" s="5">
        <v>0</v>
      </c>
      <c r="U548" s="5">
        <v>1</v>
      </c>
      <c r="V548" s="5">
        <v>1</v>
      </c>
      <c r="W548" s="5">
        <v>0</v>
      </c>
      <c r="X548" s="5">
        <v>1</v>
      </c>
      <c r="Y548" s="5">
        <v>1</v>
      </c>
      <c r="Z548" s="5">
        <v>1</v>
      </c>
      <c r="AA548" s="5">
        <v>0</v>
      </c>
      <c r="AB548" s="5">
        <v>0</v>
      </c>
      <c r="AC548" s="5">
        <v>1</v>
      </c>
      <c r="AD548" s="5">
        <v>1</v>
      </c>
      <c r="AE548" s="5">
        <v>0</v>
      </c>
      <c r="AF548" s="5">
        <v>0</v>
      </c>
      <c r="AG548" s="5">
        <v>1</v>
      </c>
      <c r="AH548" s="5">
        <v>1</v>
      </c>
      <c r="AI548" s="5">
        <v>0</v>
      </c>
      <c r="AJ548" s="5">
        <v>0</v>
      </c>
      <c r="AK548" s="5">
        <v>0</v>
      </c>
      <c r="AL548" s="5">
        <v>1</v>
      </c>
      <c r="AM548" s="5">
        <v>0</v>
      </c>
      <c r="AN548">
        <v>0</v>
      </c>
      <c r="AO548" s="5">
        <v>1</v>
      </c>
      <c r="AP548" s="2">
        <v>13</v>
      </c>
      <c r="AQ548" s="5" t="s">
        <v>2957</v>
      </c>
      <c r="AR548" s="5">
        <v>1</v>
      </c>
      <c r="AS548" s="5">
        <v>1</v>
      </c>
      <c r="AT548" s="5">
        <v>3</v>
      </c>
      <c r="AU548" s="5">
        <v>2</v>
      </c>
      <c r="AV548" s="5">
        <v>1</v>
      </c>
      <c r="AW548" s="5">
        <v>1</v>
      </c>
      <c r="AX548" s="5">
        <v>2</v>
      </c>
      <c r="AY548">
        <v>0</v>
      </c>
      <c r="AZ548">
        <v>1</v>
      </c>
      <c r="BA548" s="5">
        <v>1</v>
      </c>
      <c r="BB548" s="5">
        <v>0</v>
      </c>
      <c r="BC548" s="5">
        <v>0</v>
      </c>
      <c r="BD548" s="2">
        <v>11</v>
      </c>
      <c r="BE548" s="5" t="s">
        <v>2960</v>
      </c>
      <c r="BF548" s="5">
        <v>1</v>
      </c>
      <c r="BG548" s="5">
        <v>0</v>
      </c>
      <c r="BH548" s="5">
        <v>1</v>
      </c>
      <c r="BI548" s="5">
        <v>2</v>
      </c>
      <c r="BJ548" s="5">
        <v>1</v>
      </c>
      <c r="BK548">
        <v>0</v>
      </c>
      <c r="BL548" s="5">
        <v>1</v>
      </c>
      <c r="BM548" s="5">
        <v>1</v>
      </c>
      <c r="BN548" s="5">
        <v>1</v>
      </c>
      <c r="BO548" s="5">
        <v>0</v>
      </c>
      <c r="BP548" s="5">
        <v>0</v>
      </c>
      <c r="BQ548" s="5">
        <v>2</v>
      </c>
      <c r="BR548" s="5">
        <v>1</v>
      </c>
      <c r="BS548" s="2">
        <v>16</v>
      </c>
      <c r="BT548" s="5" t="s">
        <v>2957</v>
      </c>
      <c r="BU548" s="5">
        <v>3</v>
      </c>
      <c r="BV548" s="5">
        <v>1</v>
      </c>
      <c r="BW548" s="5">
        <v>1</v>
      </c>
      <c r="BX548" s="5">
        <v>1</v>
      </c>
      <c r="BY548" s="5">
        <v>0</v>
      </c>
      <c r="BZ548" s="5">
        <v>1</v>
      </c>
      <c r="CA548" s="5">
        <v>1</v>
      </c>
      <c r="CB548" s="5">
        <v>1</v>
      </c>
      <c r="CC548" s="5">
        <v>1</v>
      </c>
      <c r="CD548" s="5">
        <v>1</v>
      </c>
      <c r="CE548" s="5">
        <v>1</v>
      </c>
      <c r="CF548" s="5">
        <v>0</v>
      </c>
      <c r="CG548" s="5">
        <v>1</v>
      </c>
      <c r="CH548" s="5">
        <v>1</v>
      </c>
      <c r="CI548" s="5">
        <v>1</v>
      </c>
      <c r="CJ548" s="5">
        <v>1</v>
      </c>
      <c r="CK548" s="2">
        <v>8</v>
      </c>
      <c r="CL548" s="5" t="s">
        <v>2957</v>
      </c>
      <c r="CM548" s="5">
        <v>1</v>
      </c>
      <c r="CN548" s="5">
        <v>1</v>
      </c>
      <c r="CO548" s="5">
        <v>1</v>
      </c>
      <c r="CP548" s="5">
        <v>0</v>
      </c>
      <c r="CQ548" s="5">
        <v>1</v>
      </c>
      <c r="CR548" s="5">
        <v>1</v>
      </c>
      <c r="CS548" s="5">
        <v>0</v>
      </c>
      <c r="CT548" s="5">
        <v>0</v>
      </c>
      <c r="CU548" s="5">
        <v>0</v>
      </c>
      <c r="CV548" s="5">
        <v>1</v>
      </c>
      <c r="CW548" s="5">
        <v>0</v>
      </c>
      <c r="CX548" s="5">
        <v>1</v>
      </c>
      <c r="CY548" s="5">
        <v>1</v>
      </c>
      <c r="CZ548" s="5">
        <v>0</v>
      </c>
      <c r="DA548" s="2">
        <v>10</v>
      </c>
      <c r="DB548" s="5" t="s">
        <v>2958</v>
      </c>
      <c r="DC548" s="5">
        <v>1</v>
      </c>
      <c r="DD548" s="5">
        <v>0</v>
      </c>
      <c r="DE548" s="5">
        <v>1</v>
      </c>
      <c r="DF548" s="5">
        <v>1</v>
      </c>
      <c r="DG548" s="5">
        <v>1</v>
      </c>
      <c r="DH548" s="5">
        <v>2</v>
      </c>
      <c r="DI548" s="5">
        <v>1</v>
      </c>
      <c r="DJ548" s="5">
        <v>0</v>
      </c>
      <c r="DK548" s="5">
        <v>0</v>
      </c>
      <c r="DL548" s="5">
        <v>0</v>
      </c>
      <c r="DM548" s="5">
        <v>1</v>
      </c>
      <c r="DN548">
        <v>1</v>
      </c>
      <c r="DO548" s="5">
        <v>1</v>
      </c>
      <c r="DP548" s="5">
        <v>0</v>
      </c>
      <c r="DQ548" s="2">
        <v>9</v>
      </c>
      <c r="DR548" s="5" t="s">
        <v>2960</v>
      </c>
      <c r="DS548" s="5">
        <v>1</v>
      </c>
      <c r="DT548">
        <v>3</v>
      </c>
      <c r="DU548" s="5">
        <v>1</v>
      </c>
      <c r="DV548" s="5">
        <v>0</v>
      </c>
      <c r="DW548">
        <v>0</v>
      </c>
      <c r="DX548" s="5">
        <v>0</v>
      </c>
      <c r="DY548" s="5">
        <v>0</v>
      </c>
      <c r="DZ548">
        <v>1</v>
      </c>
      <c r="EA548" s="5">
        <v>1</v>
      </c>
      <c r="EB548" s="5">
        <v>0</v>
      </c>
      <c r="EC548" s="5">
        <v>0</v>
      </c>
      <c r="ED548" s="5">
        <v>2</v>
      </c>
      <c r="EE548" s="5">
        <v>0</v>
      </c>
      <c r="EF548" s="5">
        <v>10</v>
      </c>
      <c r="EG548" s="5" t="s">
        <v>2958</v>
      </c>
      <c r="EH548" s="5">
        <v>1</v>
      </c>
      <c r="EI548" s="5">
        <v>0</v>
      </c>
      <c r="EJ548" s="5">
        <v>1</v>
      </c>
      <c r="EK548" s="5">
        <v>1</v>
      </c>
      <c r="EL548" s="5">
        <v>2</v>
      </c>
      <c r="EM548" s="5">
        <v>1</v>
      </c>
      <c r="EN548" s="5">
        <v>1</v>
      </c>
      <c r="EO548" s="5">
        <v>1</v>
      </c>
      <c r="EP548" s="5">
        <v>0</v>
      </c>
      <c r="EQ548" s="5">
        <v>0</v>
      </c>
      <c r="ER548" s="5">
        <v>1</v>
      </c>
      <c r="ES548" s="5">
        <v>1</v>
      </c>
    </row>
    <row r="549" spans="1:149">
      <c r="A549" s="74">
        <v>45609.474444444444</v>
      </c>
      <c r="B549" s="5" t="s">
        <v>38</v>
      </c>
      <c r="C549" s="5" t="s">
        <v>1522</v>
      </c>
      <c r="D549" s="5" t="s">
        <v>1523</v>
      </c>
      <c r="E549" s="2">
        <v>2</v>
      </c>
      <c r="F549" s="5" t="s">
        <v>3193</v>
      </c>
      <c r="G549" s="2">
        <v>68</v>
      </c>
      <c r="H549" s="5" t="s">
        <v>2958</v>
      </c>
      <c r="I549" s="5">
        <v>1</v>
      </c>
      <c r="J549" s="5">
        <v>1068</v>
      </c>
      <c r="K549" s="2" t="s">
        <v>2961</v>
      </c>
      <c r="L549" s="5" t="s">
        <v>2962</v>
      </c>
      <c r="M549" s="2">
        <v>16</v>
      </c>
      <c r="N549" s="5" t="s">
        <v>2958</v>
      </c>
      <c r="O549" s="5">
        <v>1</v>
      </c>
      <c r="P549" s="5">
        <v>1</v>
      </c>
      <c r="Q549" s="5">
        <v>1</v>
      </c>
      <c r="R549" s="5"/>
      <c r="S549" s="5">
        <v>0</v>
      </c>
      <c r="T549" s="5">
        <v>0</v>
      </c>
      <c r="U549" s="5">
        <v>1</v>
      </c>
      <c r="V549" s="5">
        <v>1</v>
      </c>
      <c r="W549" s="5">
        <v>0</v>
      </c>
      <c r="X549" s="5">
        <v>0</v>
      </c>
      <c r="Y549" s="5">
        <v>2</v>
      </c>
      <c r="Z549" s="5">
        <v>1</v>
      </c>
      <c r="AA549" s="5">
        <v>1</v>
      </c>
      <c r="AB549" s="5">
        <v>0</v>
      </c>
      <c r="AC549" s="5">
        <v>1</v>
      </c>
      <c r="AD549" s="5">
        <v>1</v>
      </c>
      <c r="AE549" s="5">
        <v>0</v>
      </c>
      <c r="AF549" s="5">
        <v>1</v>
      </c>
      <c r="AG549" s="5">
        <v>2</v>
      </c>
      <c r="AH549" s="5"/>
      <c r="AI549" s="5"/>
      <c r="AJ549" s="5">
        <v>0</v>
      </c>
      <c r="AK549" s="5"/>
      <c r="AL549" s="5"/>
      <c r="AM549" s="5"/>
      <c r="AN549">
        <v>1</v>
      </c>
      <c r="AO549" s="5"/>
      <c r="AP549" s="2">
        <v>11</v>
      </c>
      <c r="AQ549" s="5" t="s">
        <v>2960</v>
      </c>
      <c r="AR549" s="5"/>
      <c r="AS549" s="5">
        <v>1</v>
      </c>
      <c r="AT549" s="5">
        <v>2</v>
      </c>
      <c r="AU549" s="5">
        <v>1</v>
      </c>
      <c r="AV549" s="5">
        <v>1</v>
      </c>
      <c r="AW549" s="5">
        <v>1</v>
      </c>
      <c r="AX549" s="5">
        <v>1</v>
      </c>
      <c r="AY549">
        <v>2</v>
      </c>
      <c r="AZ549">
        <v>1</v>
      </c>
      <c r="BA549" s="5">
        <v>0</v>
      </c>
      <c r="BB549" s="5"/>
      <c r="BC549" s="5"/>
      <c r="BD549" s="2">
        <v>9</v>
      </c>
      <c r="BE549" s="5" t="s">
        <v>2960</v>
      </c>
      <c r="BF549" s="5">
        <v>1</v>
      </c>
      <c r="BG549" s="5">
        <v>1</v>
      </c>
      <c r="BH549" s="5">
        <v>1</v>
      </c>
      <c r="BI549" s="5">
        <v>1</v>
      </c>
      <c r="BJ549" s="5">
        <v>1</v>
      </c>
      <c r="BK549">
        <v>0</v>
      </c>
      <c r="BL549" s="5">
        <v>1</v>
      </c>
      <c r="BM549" s="5">
        <v>1</v>
      </c>
      <c r="BN549" s="5">
        <v>1</v>
      </c>
      <c r="BO549" s="5">
        <v>0</v>
      </c>
      <c r="BP549" s="5">
        <v>0</v>
      </c>
      <c r="BQ549" s="5">
        <v>1</v>
      </c>
      <c r="BR549" s="5">
        <v>0</v>
      </c>
      <c r="BS549" s="2">
        <v>14</v>
      </c>
      <c r="BT549" s="5" t="s">
        <v>2960</v>
      </c>
      <c r="BU549" s="5">
        <v>3</v>
      </c>
      <c r="BV549" s="5"/>
      <c r="BW549" s="5">
        <v>1</v>
      </c>
      <c r="BX549" s="5">
        <v>1</v>
      </c>
      <c r="BY549" s="5">
        <v>0</v>
      </c>
      <c r="BZ549" s="5">
        <v>1</v>
      </c>
      <c r="CA549" s="5">
        <v>0</v>
      </c>
      <c r="CB549" s="5">
        <v>1</v>
      </c>
      <c r="CC549" s="5">
        <v>0</v>
      </c>
      <c r="CD549" s="5">
        <v>1</v>
      </c>
      <c r="CE549" s="5">
        <v>1</v>
      </c>
      <c r="CF549" s="5">
        <v>0</v>
      </c>
      <c r="CG549" s="5"/>
      <c r="CH549" s="5">
        <v>1</v>
      </c>
      <c r="CI549" s="5">
        <v>1</v>
      </c>
      <c r="CJ549" s="5">
        <v>1</v>
      </c>
      <c r="CK549" s="2">
        <v>5</v>
      </c>
      <c r="CL549" s="5" t="s">
        <v>2958</v>
      </c>
      <c r="CM549" s="5">
        <v>0</v>
      </c>
      <c r="CN549" s="5">
        <v>0</v>
      </c>
      <c r="CO549" s="5">
        <v>0</v>
      </c>
      <c r="CP549" s="5">
        <v>0</v>
      </c>
      <c r="CQ549" s="5">
        <v>0</v>
      </c>
      <c r="CR549" s="5">
        <v>1</v>
      </c>
      <c r="CS549" s="5">
        <v>1</v>
      </c>
      <c r="CT549" s="5">
        <v>1</v>
      </c>
      <c r="CU549" s="5">
        <v>0</v>
      </c>
      <c r="CV549" s="5">
        <v>1</v>
      </c>
      <c r="CW549" s="5">
        <v>0</v>
      </c>
      <c r="CX549" s="5">
        <v>1</v>
      </c>
      <c r="CY549" s="5">
        <v>0</v>
      </c>
      <c r="CZ549" s="5">
        <v>0</v>
      </c>
      <c r="DA549" s="2">
        <v>14</v>
      </c>
      <c r="DB549" s="5" t="s">
        <v>2960</v>
      </c>
      <c r="DC549" s="5">
        <v>1</v>
      </c>
      <c r="DD549" s="5">
        <v>1</v>
      </c>
      <c r="DE549" s="5">
        <v>1</v>
      </c>
      <c r="DF549" s="5">
        <v>1</v>
      </c>
      <c r="DG549" s="5">
        <v>1</v>
      </c>
      <c r="DH549" s="5">
        <v>2</v>
      </c>
      <c r="DI549" s="5">
        <v>1</v>
      </c>
      <c r="DJ549" s="5">
        <v>1</v>
      </c>
      <c r="DK549" s="5">
        <v>1</v>
      </c>
      <c r="DL549" s="5">
        <v>1</v>
      </c>
      <c r="DM549" s="5">
        <v>1</v>
      </c>
      <c r="DN549">
        <v>1</v>
      </c>
      <c r="DO549" s="5">
        <v>1</v>
      </c>
      <c r="DP549" s="5">
        <v>0</v>
      </c>
      <c r="DQ549" s="2">
        <v>7</v>
      </c>
      <c r="DR549" s="5" t="s">
        <v>2960</v>
      </c>
      <c r="DS549" s="5">
        <v>1</v>
      </c>
      <c r="DT549">
        <v>2</v>
      </c>
      <c r="DU549" s="5">
        <v>1</v>
      </c>
      <c r="DV549" s="5"/>
      <c r="DW549">
        <v>0</v>
      </c>
      <c r="DX549" s="5"/>
      <c r="DY549" s="5">
        <v>0</v>
      </c>
      <c r="EA549" s="5">
        <v>0</v>
      </c>
      <c r="EB549" s="5">
        <v>0</v>
      </c>
      <c r="EC549" s="5">
        <v>0</v>
      </c>
      <c r="ED549" s="5">
        <v>1</v>
      </c>
      <c r="EE549" s="5">
        <v>1</v>
      </c>
      <c r="EF549" s="5">
        <v>13</v>
      </c>
      <c r="EG549" s="5" t="s">
        <v>2957</v>
      </c>
      <c r="EH549" s="5">
        <v>1</v>
      </c>
      <c r="EI549" s="5">
        <v>1</v>
      </c>
      <c r="EJ549" s="5">
        <v>1</v>
      </c>
      <c r="EK549" s="5">
        <v>1</v>
      </c>
      <c r="EL549" s="5">
        <v>2</v>
      </c>
      <c r="EM549" s="5">
        <v>1</v>
      </c>
      <c r="EN549" s="5">
        <v>1</v>
      </c>
      <c r="EO549" s="5">
        <v>0</v>
      </c>
      <c r="EP549" s="5">
        <v>0</v>
      </c>
      <c r="EQ549" s="5">
        <v>3</v>
      </c>
      <c r="ER549" s="5">
        <v>1</v>
      </c>
      <c r="ES549" s="5">
        <v>1</v>
      </c>
    </row>
    <row r="550" spans="1:149">
      <c r="A550" s="74">
        <v>45610.629270833335</v>
      </c>
      <c r="B550" s="5" t="s">
        <v>38</v>
      </c>
      <c r="C550" s="5" t="s">
        <v>1524</v>
      </c>
      <c r="D550" s="5" t="s">
        <v>1525</v>
      </c>
      <c r="E550" s="2">
        <v>1</v>
      </c>
      <c r="F550" s="5" t="s">
        <v>2954</v>
      </c>
      <c r="G550" s="2">
        <v>104</v>
      </c>
      <c r="H550" s="5" t="s">
        <v>2958</v>
      </c>
      <c r="I550" s="5">
        <v>1</v>
      </c>
      <c r="J550" s="5">
        <v>1104</v>
      </c>
      <c r="K550" s="2" t="s">
        <v>2961</v>
      </c>
      <c r="L550" s="5" t="s">
        <v>2962</v>
      </c>
      <c r="M550" s="2">
        <v>36</v>
      </c>
      <c r="N550" s="5" t="s">
        <v>2958</v>
      </c>
      <c r="O550" s="5">
        <v>1</v>
      </c>
      <c r="P550" s="5">
        <v>3</v>
      </c>
      <c r="Q550" s="5">
        <v>1</v>
      </c>
      <c r="R550" s="5">
        <v>2</v>
      </c>
      <c r="S550" s="5">
        <v>1</v>
      </c>
      <c r="T550" s="5">
        <v>2</v>
      </c>
      <c r="U550" s="5">
        <v>1</v>
      </c>
      <c r="V550" s="5">
        <v>1</v>
      </c>
      <c r="W550" s="5">
        <v>1</v>
      </c>
      <c r="X550" s="5">
        <v>1</v>
      </c>
      <c r="Y550" s="5">
        <v>0</v>
      </c>
      <c r="Z550" s="5">
        <v>1</v>
      </c>
      <c r="AA550" s="5">
        <v>1</v>
      </c>
      <c r="AB550" s="5">
        <v>0</v>
      </c>
      <c r="AC550" s="5">
        <v>2</v>
      </c>
      <c r="AD550" s="5">
        <v>2</v>
      </c>
      <c r="AE550" s="5">
        <v>1</v>
      </c>
      <c r="AF550" s="5">
        <v>3</v>
      </c>
      <c r="AG550" s="5">
        <v>1</v>
      </c>
      <c r="AH550" s="5">
        <v>2</v>
      </c>
      <c r="AI550" s="5">
        <v>1</v>
      </c>
      <c r="AJ550" s="5">
        <v>1</v>
      </c>
      <c r="AK550" s="5">
        <v>1</v>
      </c>
      <c r="AL550" s="5">
        <v>2</v>
      </c>
      <c r="AM550" s="5">
        <v>1</v>
      </c>
      <c r="AN550">
        <v>2</v>
      </c>
      <c r="AO550" s="5">
        <v>1</v>
      </c>
      <c r="AP550" s="2">
        <v>12</v>
      </c>
      <c r="AQ550" s="5" t="s">
        <v>2960</v>
      </c>
      <c r="AR550" s="5">
        <v>1</v>
      </c>
      <c r="AS550" s="5">
        <v>1</v>
      </c>
      <c r="AT550" s="5">
        <v>1</v>
      </c>
      <c r="AU550" s="5">
        <v>1</v>
      </c>
      <c r="AV550" s="5">
        <v>1</v>
      </c>
      <c r="AW550" s="5">
        <v>1</v>
      </c>
      <c r="AX550" s="5">
        <v>2</v>
      </c>
      <c r="AY550">
        <v>2</v>
      </c>
      <c r="AZ550">
        <v>1</v>
      </c>
      <c r="BA550" s="5">
        <v>1</v>
      </c>
      <c r="BB550" s="5">
        <v>0</v>
      </c>
      <c r="BC550" s="5">
        <v>0</v>
      </c>
      <c r="BD550" s="2">
        <v>18</v>
      </c>
      <c r="BE550" s="5" t="s">
        <v>2957</v>
      </c>
      <c r="BF550" s="5">
        <v>3</v>
      </c>
      <c r="BG550" s="5">
        <v>1</v>
      </c>
      <c r="BH550" s="5">
        <v>2</v>
      </c>
      <c r="BI550" s="5">
        <v>2</v>
      </c>
      <c r="BJ550" s="5">
        <v>1</v>
      </c>
      <c r="BK550">
        <v>0</v>
      </c>
      <c r="BL550" s="5">
        <v>2</v>
      </c>
      <c r="BM550" s="5">
        <v>1</v>
      </c>
      <c r="BN550" s="5">
        <v>1</v>
      </c>
      <c r="BO550" s="5">
        <v>1</v>
      </c>
      <c r="BP550" s="5">
        <v>0</v>
      </c>
      <c r="BQ550" s="5">
        <v>3</v>
      </c>
      <c r="BR550" s="5">
        <v>1</v>
      </c>
      <c r="BS550" s="2">
        <v>16</v>
      </c>
      <c r="BT550" s="5" t="s">
        <v>2957</v>
      </c>
      <c r="BU550" s="5">
        <v>3</v>
      </c>
      <c r="BV550" s="5">
        <v>1</v>
      </c>
      <c r="BW550" s="5">
        <v>1</v>
      </c>
      <c r="BX550" s="5">
        <v>1</v>
      </c>
      <c r="BY550" s="5">
        <v>0</v>
      </c>
      <c r="BZ550" s="5">
        <v>1</v>
      </c>
      <c r="CA550" s="5">
        <v>1</v>
      </c>
      <c r="CB550" s="5">
        <v>1</v>
      </c>
      <c r="CC550" s="5">
        <v>1</v>
      </c>
      <c r="CD550" s="5">
        <v>1</v>
      </c>
      <c r="CE550" s="5">
        <v>1</v>
      </c>
      <c r="CF550" s="5">
        <v>0</v>
      </c>
      <c r="CG550" s="5">
        <v>1</v>
      </c>
      <c r="CH550" s="5">
        <v>1</v>
      </c>
      <c r="CI550" s="5">
        <v>1</v>
      </c>
      <c r="CJ550" s="5">
        <v>1</v>
      </c>
      <c r="CK550" s="2">
        <v>12</v>
      </c>
      <c r="CL550" s="5" t="s">
        <v>2955</v>
      </c>
      <c r="CM550" s="5">
        <v>1</v>
      </c>
      <c r="CN550" s="5">
        <v>1</v>
      </c>
      <c r="CO550" s="5">
        <v>1</v>
      </c>
      <c r="CP550" s="5">
        <v>0</v>
      </c>
      <c r="CQ550" s="5">
        <v>1</v>
      </c>
      <c r="CR550" s="5">
        <v>1</v>
      </c>
      <c r="CS550" s="5">
        <v>0</v>
      </c>
      <c r="CT550" s="5">
        <v>1</v>
      </c>
      <c r="CU550" s="5">
        <v>1</v>
      </c>
      <c r="CV550" s="5">
        <v>1</v>
      </c>
      <c r="CW550" s="5">
        <v>1</v>
      </c>
      <c r="CX550" s="5">
        <v>1</v>
      </c>
      <c r="CY550" s="5">
        <v>1</v>
      </c>
      <c r="CZ550" s="5">
        <v>1</v>
      </c>
      <c r="DA550" s="2">
        <v>19</v>
      </c>
      <c r="DB550" s="5" t="s">
        <v>2957</v>
      </c>
      <c r="DC550" s="5">
        <v>1</v>
      </c>
      <c r="DD550" s="5">
        <v>0</v>
      </c>
      <c r="DE550" s="5">
        <v>1</v>
      </c>
      <c r="DF550" s="5">
        <v>1</v>
      </c>
      <c r="DG550" s="5">
        <v>1</v>
      </c>
      <c r="DH550" s="5">
        <v>3</v>
      </c>
      <c r="DI550" s="5">
        <v>3</v>
      </c>
      <c r="DJ550" s="5">
        <v>2</v>
      </c>
      <c r="DK550" s="5">
        <v>1</v>
      </c>
      <c r="DL550" s="5">
        <v>2</v>
      </c>
      <c r="DM550" s="5">
        <v>1</v>
      </c>
      <c r="DN550">
        <v>1</v>
      </c>
      <c r="DO550" s="5">
        <v>1</v>
      </c>
      <c r="DP550" s="5">
        <v>1</v>
      </c>
      <c r="DQ550" s="2">
        <v>12</v>
      </c>
      <c r="DR550" s="5" t="s">
        <v>2960</v>
      </c>
      <c r="DS550" s="5">
        <v>1</v>
      </c>
      <c r="DT550">
        <v>3</v>
      </c>
      <c r="DU550" s="5">
        <v>1</v>
      </c>
      <c r="DV550" s="5">
        <v>0</v>
      </c>
      <c r="DW550">
        <v>0</v>
      </c>
      <c r="DX550" s="5">
        <v>0</v>
      </c>
      <c r="DY550" s="5">
        <v>1</v>
      </c>
      <c r="DZ550">
        <v>1</v>
      </c>
      <c r="EA550" s="5">
        <v>1</v>
      </c>
      <c r="EB550" s="5">
        <v>1</v>
      </c>
      <c r="EC550" s="5">
        <v>1</v>
      </c>
      <c r="ED550" s="5">
        <v>1</v>
      </c>
      <c r="EE550" s="5">
        <v>1</v>
      </c>
      <c r="EF550" s="5">
        <v>15</v>
      </c>
      <c r="EG550" s="5" t="s">
        <v>2957</v>
      </c>
      <c r="EH550" s="5">
        <v>1</v>
      </c>
      <c r="EI550" s="5">
        <v>1</v>
      </c>
      <c r="EJ550" s="5">
        <v>1</v>
      </c>
      <c r="EK550" s="5">
        <v>3</v>
      </c>
      <c r="EL550" s="5">
        <v>3</v>
      </c>
      <c r="EM550" s="5">
        <v>2</v>
      </c>
      <c r="EN550" s="5">
        <v>1</v>
      </c>
      <c r="EO550" s="5">
        <v>1</v>
      </c>
      <c r="EP550" s="5">
        <v>0</v>
      </c>
      <c r="EQ550" s="5">
        <v>0</v>
      </c>
      <c r="ER550" s="5">
        <v>1</v>
      </c>
      <c r="ES550" s="5">
        <v>1</v>
      </c>
    </row>
    <row r="551" spans="1:149">
      <c r="A551" s="74">
        <v>45609.454930555556</v>
      </c>
      <c r="B551" s="5" t="s">
        <v>38</v>
      </c>
      <c r="C551" s="5" t="s">
        <v>1526</v>
      </c>
      <c r="D551" s="5" t="s">
        <v>1527</v>
      </c>
      <c r="E551" s="2">
        <v>6</v>
      </c>
      <c r="F551" s="5" t="s">
        <v>3152</v>
      </c>
      <c r="G551" s="2">
        <v>147</v>
      </c>
      <c r="H551" s="5" t="s">
        <v>2957</v>
      </c>
      <c r="I551" s="5">
        <v>3</v>
      </c>
      <c r="J551" s="5">
        <v>3147</v>
      </c>
      <c r="K551" s="2" t="s">
        <v>2956</v>
      </c>
      <c r="L551" s="5" t="s">
        <v>3672</v>
      </c>
      <c r="M551" s="2">
        <v>24</v>
      </c>
      <c r="N551" s="5" t="s">
        <v>2957</v>
      </c>
      <c r="O551" s="5">
        <v>1</v>
      </c>
      <c r="P551" s="5"/>
      <c r="Q551" s="5">
        <v>1</v>
      </c>
      <c r="R551" s="5"/>
      <c r="S551" s="5">
        <v>1</v>
      </c>
      <c r="T551" s="5">
        <v>2</v>
      </c>
      <c r="U551" s="5">
        <v>1</v>
      </c>
      <c r="V551" s="5">
        <v>1</v>
      </c>
      <c r="W551" s="5">
        <v>1</v>
      </c>
      <c r="X551" s="5"/>
      <c r="Y551" s="5">
        <v>2</v>
      </c>
      <c r="Z551" s="5">
        <v>1</v>
      </c>
      <c r="AA551" s="5"/>
      <c r="AB551" s="5">
        <v>2</v>
      </c>
      <c r="AC551" s="5">
        <v>1</v>
      </c>
      <c r="AD551" s="5">
        <v>1</v>
      </c>
      <c r="AE551" s="5">
        <v>1</v>
      </c>
      <c r="AF551" s="5">
        <v>2</v>
      </c>
      <c r="AG551" s="5">
        <v>1</v>
      </c>
      <c r="AH551" s="5"/>
      <c r="AI551" s="5"/>
      <c r="AJ551" s="5">
        <v>2</v>
      </c>
      <c r="AK551" s="5"/>
      <c r="AL551" s="5"/>
      <c r="AM551" s="5"/>
      <c r="AN551">
        <v>1</v>
      </c>
      <c r="AO551" s="5"/>
      <c r="AP551" s="2">
        <v>18</v>
      </c>
      <c r="AQ551" s="5" t="s">
        <v>2957</v>
      </c>
      <c r="AR551" s="5">
        <v>1</v>
      </c>
      <c r="AS551" s="5">
        <v>1</v>
      </c>
      <c r="AT551" s="5">
        <v>3</v>
      </c>
      <c r="AU551" s="5">
        <v>2</v>
      </c>
      <c r="AV551" s="5">
        <v>1</v>
      </c>
      <c r="AW551" s="5">
        <v>2</v>
      </c>
      <c r="AX551" s="5">
        <v>3</v>
      </c>
      <c r="AY551">
        <v>2</v>
      </c>
      <c r="AZ551">
        <v>1</v>
      </c>
      <c r="BA551" s="5">
        <v>2</v>
      </c>
      <c r="BB551" s="5"/>
      <c r="BC551" s="5"/>
      <c r="BD551" s="2">
        <v>21</v>
      </c>
      <c r="BE551" s="5" t="s">
        <v>2957</v>
      </c>
      <c r="BF551" s="5">
        <v>3</v>
      </c>
      <c r="BG551" s="5">
        <v>2</v>
      </c>
      <c r="BH551" s="5">
        <v>1</v>
      </c>
      <c r="BI551" s="5">
        <v>2</v>
      </c>
      <c r="BJ551" s="5">
        <v>1</v>
      </c>
      <c r="BK551">
        <v>1</v>
      </c>
      <c r="BL551" s="5">
        <v>2</v>
      </c>
      <c r="BM551" s="5">
        <v>1</v>
      </c>
      <c r="BN551" s="5">
        <v>1</v>
      </c>
      <c r="BO551" s="5">
        <v>1</v>
      </c>
      <c r="BP551" s="5">
        <v>1</v>
      </c>
      <c r="BQ551" s="5">
        <v>3</v>
      </c>
      <c r="BR551" s="5">
        <v>2</v>
      </c>
      <c r="BS551" s="2">
        <v>18</v>
      </c>
      <c r="BT551" s="5" t="s">
        <v>2957</v>
      </c>
      <c r="BU551" s="5">
        <v>3</v>
      </c>
      <c r="BV551" s="5">
        <v>1</v>
      </c>
      <c r="BW551" s="5">
        <v>1</v>
      </c>
      <c r="BX551" s="5">
        <v>1</v>
      </c>
      <c r="BY551" s="5">
        <v>0</v>
      </c>
      <c r="BZ551" s="5">
        <v>2</v>
      </c>
      <c r="CA551" s="5">
        <v>1</v>
      </c>
      <c r="CB551" s="5">
        <v>1</v>
      </c>
      <c r="CC551" s="5">
        <v>1</v>
      </c>
      <c r="CD551" s="5">
        <v>1</v>
      </c>
      <c r="CE551" s="5">
        <v>1</v>
      </c>
      <c r="CF551" s="5">
        <v>1</v>
      </c>
      <c r="CG551" s="5">
        <v>1</v>
      </c>
      <c r="CH551" s="5">
        <v>1</v>
      </c>
      <c r="CI551" s="5">
        <v>1</v>
      </c>
      <c r="CJ551" s="5">
        <v>1</v>
      </c>
      <c r="CK551" s="2">
        <v>12</v>
      </c>
      <c r="CL551" s="5" t="s">
        <v>2955</v>
      </c>
      <c r="CM551" s="5">
        <v>1</v>
      </c>
      <c r="CN551" s="5">
        <v>1</v>
      </c>
      <c r="CO551" s="5">
        <v>1</v>
      </c>
      <c r="CP551" s="5">
        <v>0</v>
      </c>
      <c r="CQ551" s="5">
        <v>1</v>
      </c>
      <c r="CR551" s="5">
        <v>1</v>
      </c>
      <c r="CS551" s="5">
        <v>1</v>
      </c>
      <c r="CT551" s="5">
        <v>1</v>
      </c>
      <c r="CU551" s="5">
        <v>0</v>
      </c>
      <c r="CV551" s="5">
        <v>1</v>
      </c>
      <c r="CW551" s="5">
        <v>1</v>
      </c>
      <c r="CX551" s="5">
        <v>1</v>
      </c>
      <c r="CY551" s="5">
        <v>1</v>
      </c>
      <c r="CZ551" s="5">
        <v>1</v>
      </c>
      <c r="DA551" s="2">
        <v>22</v>
      </c>
      <c r="DB551" s="5" t="s">
        <v>2957</v>
      </c>
      <c r="DC551" s="5">
        <v>1</v>
      </c>
      <c r="DD551" s="5">
        <v>1</v>
      </c>
      <c r="DE551" s="5">
        <v>1</v>
      </c>
      <c r="DF551" s="5">
        <v>1</v>
      </c>
      <c r="DG551" s="5">
        <v>1</v>
      </c>
      <c r="DH551" s="5">
        <v>2</v>
      </c>
      <c r="DI551" s="5">
        <v>1</v>
      </c>
      <c r="DJ551" s="5">
        <v>3</v>
      </c>
      <c r="DK551" s="5">
        <v>3</v>
      </c>
      <c r="DL551" s="5">
        <v>2</v>
      </c>
      <c r="DM551" s="5">
        <v>2</v>
      </c>
      <c r="DN551">
        <v>1</v>
      </c>
      <c r="DO551" s="5">
        <v>2</v>
      </c>
      <c r="DP551" s="5">
        <v>1</v>
      </c>
      <c r="DQ551" s="2">
        <v>14</v>
      </c>
      <c r="DR551" s="5" t="s">
        <v>2957</v>
      </c>
      <c r="DS551" s="5">
        <v>1</v>
      </c>
      <c r="DT551">
        <v>3</v>
      </c>
      <c r="DU551" s="5">
        <v>1</v>
      </c>
      <c r="DV551" s="5">
        <v>0</v>
      </c>
      <c r="DX551" s="5">
        <v>0</v>
      </c>
      <c r="DY551" s="5">
        <v>1</v>
      </c>
      <c r="EA551" s="5">
        <v>1</v>
      </c>
      <c r="EB551" s="5">
        <v>1</v>
      </c>
      <c r="EC551" s="5">
        <v>1</v>
      </c>
      <c r="ED551" s="5">
        <v>2</v>
      </c>
      <c r="EE551" s="5">
        <v>1</v>
      </c>
      <c r="EF551" s="5">
        <v>18</v>
      </c>
      <c r="EG551" s="5" t="s">
        <v>2955</v>
      </c>
      <c r="EH551" s="5">
        <v>1</v>
      </c>
      <c r="EI551" s="5">
        <v>1</v>
      </c>
      <c r="EJ551" s="5">
        <v>1</v>
      </c>
      <c r="EK551" s="5">
        <v>2</v>
      </c>
      <c r="EL551" s="5">
        <v>3</v>
      </c>
      <c r="EM551" s="5">
        <v>2</v>
      </c>
      <c r="EN551" s="5">
        <v>1</v>
      </c>
      <c r="EO551" s="5">
        <v>1</v>
      </c>
      <c r="EP551" s="5">
        <v>1</v>
      </c>
      <c r="EQ551" s="5">
        <v>3</v>
      </c>
      <c r="ER551" s="5">
        <v>1</v>
      </c>
      <c r="ES551" s="5">
        <v>1</v>
      </c>
    </row>
    <row r="552" spans="1:149">
      <c r="A552" s="74">
        <v>45608.380497685182</v>
      </c>
      <c r="B552" s="5" t="s">
        <v>39</v>
      </c>
      <c r="C552" s="5" t="s">
        <v>1528</v>
      </c>
      <c r="D552" s="5" t="s">
        <v>1529</v>
      </c>
      <c r="E552" s="2">
        <v>6</v>
      </c>
      <c r="F552" s="5" t="s">
        <v>3152</v>
      </c>
      <c r="G552" s="2">
        <v>122</v>
      </c>
      <c r="H552" s="5" t="s">
        <v>2960</v>
      </c>
      <c r="I552" s="5">
        <v>2</v>
      </c>
      <c r="J552" s="5">
        <v>2122</v>
      </c>
      <c r="K552" s="2" t="s">
        <v>2956</v>
      </c>
      <c r="L552" s="5" t="s">
        <v>3534</v>
      </c>
      <c r="M552" s="2">
        <v>18</v>
      </c>
      <c r="N552" s="5" t="s">
        <v>2960</v>
      </c>
      <c r="O552" s="5">
        <v>1</v>
      </c>
      <c r="P552" s="5"/>
      <c r="Q552" s="5">
        <v>1</v>
      </c>
      <c r="R552" s="5"/>
      <c r="S552" s="5">
        <v>1</v>
      </c>
      <c r="T552" s="5">
        <v>0</v>
      </c>
      <c r="U552" s="5">
        <v>1</v>
      </c>
      <c r="V552" s="5">
        <v>1</v>
      </c>
      <c r="W552" s="5">
        <v>1</v>
      </c>
      <c r="X552" s="5"/>
      <c r="Y552" s="5">
        <v>2</v>
      </c>
      <c r="Z552" s="5">
        <v>1</v>
      </c>
      <c r="AA552" s="5"/>
      <c r="AB552" s="5">
        <v>2</v>
      </c>
      <c r="AC552" s="5">
        <v>1</v>
      </c>
      <c r="AD552" s="5">
        <v>1</v>
      </c>
      <c r="AE552" s="5">
        <v>0</v>
      </c>
      <c r="AF552" s="5">
        <v>1</v>
      </c>
      <c r="AG552" s="5">
        <v>1</v>
      </c>
      <c r="AH552" s="5"/>
      <c r="AI552" s="5"/>
      <c r="AJ552" s="5">
        <v>1</v>
      </c>
      <c r="AK552" s="5"/>
      <c r="AL552" s="5"/>
      <c r="AM552" s="5"/>
      <c r="AN552">
        <v>1</v>
      </c>
      <c r="AO552" s="5"/>
      <c r="AP552" s="2">
        <v>14</v>
      </c>
      <c r="AQ552" s="5" t="s">
        <v>2957</v>
      </c>
      <c r="AR552" s="5">
        <v>1</v>
      </c>
      <c r="AS552" s="5">
        <v>1</v>
      </c>
      <c r="AT552" s="5">
        <v>3</v>
      </c>
      <c r="AU552" s="5">
        <v>2</v>
      </c>
      <c r="AV552" s="5">
        <v>1</v>
      </c>
      <c r="AW552" s="5">
        <v>1</v>
      </c>
      <c r="AX552" s="5">
        <v>1</v>
      </c>
      <c r="AY552">
        <v>2</v>
      </c>
      <c r="AZ552">
        <v>1</v>
      </c>
      <c r="BA552" s="5">
        <v>1</v>
      </c>
      <c r="BB552" s="5"/>
      <c r="BC552" s="5"/>
      <c r="BD552" s="2">
        <v>21</v>
      </c>
      <c r="BE552" s="5" t="s">
        <v>2957</v>
      </c>
      <c r="BF552" s="5">
        <v>3</v>
      </c>
      <c r="BG552" s="5">
        <v>2</v>
      </c>
      <c r="BH552" s="5">
        <v>1</v>
      </c>
      <c r="BI552" s="5">
        <v>2</v>
      </c>
      <c r="BJ552" s="5">
        <v>1</v>
      </c>
      <c r="BK552">
        <v>1</v>
      </c>
      <c r="BL552" s="5">
        <v>2</v>
      </c>
      <c r="BM552" s="5">
        <v>1</v>
      </c>
      <c r="BN552" s="5">
        <v>1</v>
      </c>
      <c r="BO552" s="5">
        <v>1</v>
      </c>
      <c r="BP552" s="5">
        <v>1</v>
      </c>
      <c r="BQ552" s="5">
        <v>3</v>
      </c>
      <c r="BR552" s="5">
        <v>2</v>
      </c>
      <c r="BS552" s="2">
        <v>17</v>
      </c>
      <c r="BT552" s="5" t="s">
        <v>2957</v>
      </c>
      <c r="BU552" s="5">
        <v>3</v>
      </c>
      <c r="BV552" s="5">
        <v>1</v>
      </c>
      <c r="BW552" s="5">
        <v>1</v>
      </c>
      <c r="BX552" s="5">
        <v>1</v>
      </c>
      <c r="BY552" s="5">
        <v>0</v>
      </c>
      <c r="BZ552" s="5">
        <v>1</v>
      </c>
      <c r="CA552" s="5">
        <v>1</v>
      </c>
      <c r="CB552" s="5">
        <v>1</v>
      </c>
      <c r="CC552" s="5">
        <v>1</v>
      </c>
      <c r="CD552" s="5">
        <v>1</v>
      </c>
      <c r="CE552" s="5">
        <v>1</v>
      </c>
      <c r="CF552" s="5">
        <v>1</v>
      </c>
      <c r="CG552" s="5">
        <v>1</v>
      </c>
      <c r="CH552" s="5">
        <v>1</v>
      </c>
      <c r="CI552" s="5">
        <v>1</v>
      </c>
      <c r="CJ552" s="5">
        <v>1</v>
      </c>
      <c r="CK552" s="2">
        <v>11</v>
      </c>
      <c r="CL552" s="5" t="s">
        <v>2957</v>
      </c>
      <c r="CM552" s="5">
        <v>1</v>
      </c>
      <c r="CN552" s="5">
        <v>0</v>
      </c>
      <c r="CO552" s="5">
        <v>1</v>
      </c>
      <c r="CP552" s="5">
        <v>0</v>
      </c>
      <c r="CQ552" s="5">
        <v>1</v>
      </c>
      <c r="CR552" s="5">
        <v>1</v>
      </c>
      <c r="CS552" s="5">
        <v>1</v>
      </c>
      <c r="CT552" s="5">
        <v>1</v>
      </c>
      <c r="CU552" s="5">
        <v>1</v>
      </c>
      <c r="CV552" s="5">
        <v>1</v>
      </c>
      <c r="CW552" s="5">
        <v>1</v>
      </c>
      <c r="CX552" s="5">
        <v>1</v>
      </c>
      <c r="CY552" s="5">
        <v>1</v>
      </c>
      <c r="CZ552" s="5">
        <v>0</v>
      </c>
      <c r="DA552" s="2">
        <v>15</v>
      </c>
      <c r="DB552" s="5" t="s">
        <v>2960</v>
      </c>
      <c r="DC552" s="5">
        <v>1</v>
      </c>
      <c r="DD552" s="5">
        <v>1</v>
      </c>
      <c r="DE552" s="5">
        <v>1</v>
      </c>
      <c r="DF552" s="5">
        <v>1</v>
      </c>
      <c r="DG552" s="5">
        <v>1</v>
      </c>
      <c r="DH552" s="5">
        <v>2</v>
      </c>
      <c r="DI552" s="5">
        <v>0</v>
      </c>
      <c r="DJ552" s="5">
        <v>2</v>
      </c>
      <c r="DK552" s="5">
        <v>1</v>
      </c>
      <c r="DL552" s="5">
        <v>1</v>
      </c>
      <c r="DM552" s="5">
        <v>1</v>
      </c>
      <c r="DN552">
        <v>1</v>
      </c>
      <c r="DO552" s="5">
        <v>1</v>
      </c>
      <c r="DP552" s="5">
        <v>1</v>
      </c>
      <c r="DQ552" s="2">
        <v>11</v>
      </c>
      <c r="DR552" s="5" t="s">
        <v>2960</v>
      </c>
      <c r="DS552" s="5">
        <v>1</v>
      </c>
      <c r="DT552">
        <v>3</v>
      </c>
      <c r="DU552" s="5">
        <v>1</v>
      </c>
      <c r="DV552" s="5">
        <v>0</v>
      </c>
      <c r="DX552" s="5">
        <v>0</v>
      </c>
      <c r="DY552" s="5">
        <v>0</v>
      </c>
      <c r="EA552" s="5">
        <v>1</v>
      </c>
      <c r="EB552" s="5">
        <v>0</v>
      </c>
      <c r="EC552" s="5">
        <v>0</v>
      </c>
      <c r="ED552" s="5">
        <v>2</v>
      </c>
      <c r="EE552" s="5">
        <v>2</v>
      </c>
      <c r="EF552" s="5">
        <v>15</v>
      </c>
      <c r="EG552" s="5" t="s">
        <v>2957</v>
      </c>
      <c r="EH552" s="5">
        <v>1</v>
      </c>
      <c r="EI552" s="5">
        <v>1</v>
      </c>
      <c r="EJ552" s="5">
        <v>1</v>
      </c>
      <c r="EK552" s="5">
        <v>3</v>
      </c>
      <c r="EL552" s="5">
        <v>3</v>
      </c>
      <c r="EM552" s="5">
        <v>1</v>
      </c>
      <c r="EN552" s="5">
        <v>1</v>
      </c>
      <c r="EO552" s="5">
        <v>1</v>
      </c>
      <c r="EP552" s="5">
        <v>1</v>
      </c>
      <c r="EQ552" s="5">
        <v>0</v>
      </c>
      <c r="ER552" s="5">
        <v>1</v>
      </c>
      <c r="ES552" s="5">
        <v>1</v>
      </c>
    </row>
    <row r="553" spans="1:149">
      <c r="A553" s="74">
        <v>45607.273796296293</v>
      </c>
      <c r="B553" s="5" t="s">
        <v>39</v>
      </c>
      <c r="C553" s="5" t="s">
        <v>1530</v>
      </c>
      <c r="D553" s="5" t="s">
        <v>1531</v>
      </c>
      <c r="E553" s="2">
        <v>6</v>
      </c>
      <c r="F553" s="5" t="s">
        <v>3152</v>
      </c>
      <c r="G553" s="2">
        <v>133</v>
      </c>
      <c r="H553" s="5" t="s">
        <v>2958</v>
      </c>
      <c r="I553" s="5">
        <v>1</v>
      </c>
      <c r="J553" s="5">
        <v>1133</v>
      </c>
      <c r="K553" s="2" t="s">
        <v>2961</v>
      </c>
      <c r="L553" s="5" t="s">
        <v>2962</v>
      </c>
      <c r="M553" s="2">
        <v>25</v>
      </c>
      <c r="N553" s="5" t="s">
        <v>2957</v>
      </c>
      <c r="O553" s="5">
        <v>1</v>
      </c>
      <c r="P553" s="5"/>
      <c r="Q553" s="5">
        <v>1</v>
      </c>
      <c r="R553" s="5"/>
      <c r="S553" s="5">
        <v>1</v>
      </c>
      <c r="T553" s="5">
        <v>1</v>
      </c>
      <c r="U553" s="5">
        <v>1</v>
      </c>
      <c r="V553" s="5">
        <v>1</v>
      </c>
      <c r="W553" s="5">
        <v>1</v>
      </c>
      <c r="X553" s="5"/>
      <c r="Y553" s="5">
        <v>2</v>
      </c>
      <c r="Z553" s="5">
        <v>1</v>
      </c>
      <c r="AA553" s="5"/>
      <c r="AB553" s="5">
        <v>1</v>
      </c>
      <c r="AC553" s="5">
        <v>1</v>
      </c>
      <c r="AD553" s="5">
        <v>1</v>
      </c>
      <c r="AE553" s="5">
        <v>1</v>
      </c>
      <c r="AF553" s="5">
        <v>3</v>
      </c>
      <c r="AG553" s="5">
        <v>1</v>
      </c>
      <c r="AH553" s="5"/>
      <c r="AI553" s="5"/>
      <c r="AJ553" s="5">
        <v>3</v>
      </c>
      <c r="AK553" s="5"/>
      <c r="AL553" s="5"/>
      <c r="AM553" s="5"/>
      <c r="AN553">
        <v>2</v>
      </c>
      <c r="AO553" s="5"/>
      <c r="AP553" s="2">
        <v>16</v>
      </c>
      <c r="AQ553" s="5" t="s">
        <v>2957</v>
      </c>
      <c r="AR553" s="5">
        <v>1</v>
      </c>
      <c r="AS553" s="5">
        <v>1</v>
      </c>
      <c r="AT553" s="5">
        <v>3</v>
      </c>
      <c r="AU553" s="5">
        <v>2</v>
      </c>
      <c r="AV553" s="5">
        <v>1</v>
      </c>
      <c r="AW553" s="5">
        <v>1</v>
      </c>
      <c r="AX553" s="5">
        <v>3</v>
      </c>
      <c r="AY553">
        <v>2</v>
      </c>
      <c r="AZ553">
        <v>1</v>
      </c>
      <c r="BA553" s="5">
        <v>1</v>
      </c>
      <c r="BB553" s="5"/>
      <c r="BC553" s="5"/>
      <c r="BD553" s="2">
        <v>21</v>
      </c>
      <c r="BE553" s="5" t="s">
        <v>2957</v>
      </c>
      <c r="BF553" s="5">
        <v>3</v>
      </c>
      <c r="BG553" s="5">
        <v>2</v>
      </c>
      <c r="BH553" s="5">
        <v>1</v>
      </c>
      <c r="BI553" s="5">
        <v>2</v>
      </c>
      <c r="BJ553" s="5">
        <v>1</v>
      </c>
      <c r="BK553">
        <v>1</v>
      </c>
      <c r="BL553" s="5">
        <v>2</v>
      </c>
      <c r="BM553" s="5">
        <v>1</v>
      </c>
      <c r="BN553" s="5">
        <v>1</v>
      </c>
      <c r="BO553" s="5">
        <v>1</v>
      </c>
      <c r="BP553" s="5">
        <v>1</v>
      </c>
      <c r="BQ553" s="5">
        <v>3</v>
      </c>
      <c r="BR553" s="5">
        <v>2</v>
      </c>
      <c r="BS553" s="2">
        <v>18</v>
      </c>
      <c r="BT553" s="5" t="s">
        <v>2957</v>
      </c>
      <c r="BU553" s="5">
        <v>3</v>
      </c>
      <c r="BV553" s="5">
        <v>1</v>
      </c>
      <c r="BW553" s="5">
        <v>1</v>
      </c>
      <c r="BX553" s="5">
        <v>1</v>
      </c>
      <c r="BY553" s="5">
        <v>1</v>
      </c>
      <c r="BZ553" s="5">
        <v>1</v>
      </c>
      <c r="CA553" s="5">
        <v>1</v>
      </c>
      <c r="CB553" s="5">
        <v>3</v>
      </c>
      <c r="CC553" s="5">
        <v>0</v>
      </c>
      <c r="CD553" s="5">
        <v>1</v>
      </c>
      <c r="CE553" s="5">
        <v>1</v>
      </c>
      <c r="CF553" s="5">
        <v>0</v>
      </c>
      <c r="CG553" s="5">
        <v>1</v>
      </c>
      <c r="CH553" s="5">
        <v>1</v>
      </c>
      <c r="CI553" s="5">
        <v>1</v>
      </c>
      <c r="CJ553" s="5">
        <v>1</v>
      </c>
      <c r="CK553" s="2">
        <v>14</v>
      </c>
      <c r="CL553" s="5" t="s">
        <v>2955</v>
      </c>
      <c r="CM553" s="5">
        <v>1</v>
      </c>
      <c r="CN553" s="5">
        <v>1</v>
      </c>
      <c r="CO553" s="5">
        <v>1</v>
      </c>
      <c r="CP553" s="5">
        <v>1</v>
      </c>
      <c r="CQ553" s="5">
        <v>1</v>
      </c>
      <c r="CR553" s="5">
        <v>1</v>
      </c>
      <c r="CS553" s="5">
        <v>1</v>
      </c>
      <c r="CT553" s="5">
        <v>1</v>
      </c>
      <c r="CU553" s="5">
        <v>1</v>
      </c>
      <c r="CV553" s="5">
        <v>1</v>
      </c>
      <c r="CW553" s="5">
        <v>1</v>
      </c>
      <c r="CX553" s="5">
        <v>1</v>
      </c>
      <c r="CY553" s="5">
        <v>1</v>
      </c>
      <c r="CZ553" s="5">
        <v>1</v>
      </c>
      <c r="DA553" s="2">
        <v>23</v>
      </c>
      <c r="DB553" s="5" t="s">
        <v>2957</v>
      </c>
      <c r="DC553" s="5">
        <v>1</v>
      </c>
      <c r="DD553" s="5">
        <v>1</v>
      </c>
      <c r="DE553" s="5">
        <v>1</v>
      </c>
      <c r="DF553" s="5">
        <v>1</v>
      </c>
      <c r="DG553" s="5">
        <v>1</v>
      </c>
      <c r="DH553" s="5">
        <v>3</v>
      </c>
      <c r="DI553" s="5">
        <v>2</v>
      </c>
      <c r="DJ553" s="5">
        <v>3</v>
      </c>
      <c r="DK553" s="5">
        <v>3</v>
      </c>
      <c r="DL553" s="5">
        <v>2</v>
      </c>
      <c r="DM553" s="5">
        <v>2</v>
      </c>
      <c r="DN553">
        <v>1</v>
      </c>
      <c r="DO553" s="5">
        <v>1</v>
      </c>
      <c r="DP553" s="5">
        <v>1</v>
      </c>
      <c r="DQ553" s="2">
        <v>11</v>
      </c>
      <c r="DR553" s="5" t="s">
        <v>2958</v>
      </c>
      <c r="DS553" s="5">
        <v>0</v>
      </c>
      <c r="DT553">
        <v>2</v>
      </c>
      <c r="DU553" s="5">
        <v>1</v>
      </c>
      <c r="DV553" s="5">
        <v>1</v>
      </c>
      <c r="DX553" s="5">
        <v>0</v>
      </c>
      <c r="DY553" s="5">
        <v>0</v>
      </c>
      <c r="EA553" s="5">
        <v>1</v>
      </c>
      <c r="EB553" s="5">
        <v>0</v>
      </c>
      <c r="EC553" s="5">
        <v>1</v>
      </c>
      <c r="ED553" s="5">
        <v>2</v>
      </c>
      <c r="EE553" s="5">
        <v>2</v>
      </c>
      <c r="EF553" s="5">
        <v>16</v>
      </c>
      <c r="EG553" s="5" t="s">
        <v>2955</v>
      </c>
      <c r="EH553" s="5">
        <v>1</v>
      </c>
      <c r="EI553" s="5">
        <v>1</v>
      </c>
      <c r="EJ553" s="5">
        <v>1</v>
      </c>
      <c r="EK553" s="5">
        <v>3</v>
      </c>
      <c r="EL553" s="5">
        <v>2</v>
      </c>
      <c r="EM553" s="5">
        <v>2</v>
      </c>
      <c r="EN553" s="5">
        <v>2</v>
      </c>
      <c r="EO553" s="5">
        <v>1</v>
      </c>
      <c r="EP553" s="5">
        <v>1</v>
      </c>
      <c r="EQ553" s="5">
        <v>0</v>
      </c>
      <c r="ER553" s="5">
        <v>1</v>
      </c>
      <c r="ES553" s="5">
        <v>1</v>
      </c>
    </row>
    <row r="554" spans="1:149">
      <c r="A554" s="74">
        <v>45608.706284722219</v>
      </c>
      <c r="B554" s="5" t="s">
        <v>39</v>
      </c>
      <c r="C554" s="5" t="s">
        <v>1532</v>
      </c>
      <c r="D554" s="5" t="s">
        <v>1533</v>
      </c>
      <c r="E554" s="2">
        <v>11</v>
      </c>
      <c r="F554" s="5" t="s">
        <v>3274</v>
      </c>
      <c r="G554" s="2">
        <v>161</v>
      </c>
      <c r="H554" s="5" t="s">
        <v>2957</v>
      </c>
      <c r="I554" s="5">
        <v>3</v>
      </c>
      <c r="J554" s="5">
        <v>3161</v>
      </c>
      <c r="K554" s="2" t="s">
        <v>2961</v>
      </c>
      <c r="L554" s="5" t="s">
        <v>2962</v>
      </c>
      <c r="M554" s="2">
        <v>35</v>
      </c>
      <c r="N554" s="5" t="s">
        <v>2957</v>
      </c>
      <c r="O554" s="5">
        <v>1</v>
      </c>
      <c r="P554" s="5">
        <v>3</v>
      </c>
      <c r="Q554" s="5">
        <v>1</v>
      </c>
      <c r="R554" s="5">
        <v>1</v>
      </c>
      <c r="S554" s="5">
        <v>1</v>
      </c>
      <c r="T554" s="5">
        <v>1</v>
      </c>
      <c r="U554" s="5">
        <v>1</v>
      </c>
      <c r="V554" s="5">
        <v>1</v>
      </c>
      <c r="W554" s="5">
        <v>1</v>
      </c>
      <c r="X554" s="5">
        <v>1</v>
      </c>
      <c r="Y554" s="5">
        <v>1</v>
      </c>
      <c r="Z554" s="5"/>
      <c r="AA554" s="5">
        <v>1</v>
      </c>
      <c r="AB554" s="5">
        <v>2</v>
      </c>
      <c r="AC554" s="5">
        <v>2</v>
      </c>
      <c r="AD554" s="5">
        <v>1</v>
      </c>
      <c r="AE554" s="5">
        <v>1</v>
      </c>
      <c r="AF554" s="5">
        <v>3</v>
      </c>
      <c r="AG554" s="5">
        <v>1</v>
      </c>
      <c r="AH554" s="5">
        <v>1</v>
      </c>
      <c r="AI554" s="5">
        <v>2</v>
      </c>
      <c r="AJ554" s="5">
        <v>2</v>
      </c>
      <c r="AK554" s="5">
        <v>2</v>
      </c>
      <c r="AL554" s="5">
        <v>1</v>
      </c>
      <c r="AM554" s="5">
        <v>1</v>
      </c>
      <c r="AN554">
        <v>1</v>
      </c>
      <c r="AO554" s="5">
        <v>1</v>
      </c>
      <c r="AP554" s="2">
        <v>19</v>
      </c>
      <c r="AQ554" s="5" t="s">
        <v>2957</v>
      </c>
      <c r="AR554" s="5"/>
      <c r="AS554" s="5">
        <v>1</v>
      </c>
      <c r="AT554" s="5">
        <v>3</v>
      </c>
      <c r="AU554" s="5">
        <v>2</v>
      </c>
      <c r="AV554" s="5">
        <v>1</v>
      </c>
      <c r="AW554" s="5">
        <v>2</v>
      </c>
      <c r="AX554" s="5">
        <v>3</v>
      </c>
      <c r="AY554">
        <v>2</v>
      </c>
      <c r="AZ554">
        <v>1</v>
      </c>
      <c r="BA554" s="5">
        <v>2</v>
      </c>
      <c r="BB554" s="5">
        <v>1</v>
      </c>
      <c r="BC554" s="5">
        <v>1</v>
      </c>
      <c r="BD554" s="2">
        <v>16</v>
      </c>
      <c r="BE554" s="5" t="s">
        <v>2960</v>
      </c>
      <c r="BF554" s="5">
        <v>1</v>
      </c>
      <c r="BG554" s="5">
        <v>1</v>
      </c>
      <c r="BH554" s="5">
        <v>2</v>
      </c>
      <c r="BI554" s="5">
        <v>2</v>
      </c>
      <c r="BJ554" s="5">
        <v>1</v>
      </c>
      <c r="BK554">
        <v>0</v>
      </c>
      <c r="BL554" s="5">
        <v>1</v>
      </c>
      <c r="BM554" s="5">
        <v>1</v>
      </c>
      <c r="BN554" s="5">
        <v>1</v>
      </c>
      <c r="BO554" s="5">
        <v>1</v>
      </c>
      <c r="BP554" s="5">
        <v>0</v>
      </c>
      <c r="BQ554" s="5">
        <v>3</v>
      </c>
      <c r="BR554" s="5">
        <v>2</v>
      </c>
      <c r="BS554" s="2">
        <v>16</v>
      </c>
      <c r="BT554" s="5" t="s">
        <v>2957</v>
      </c>
      <c r="BU554" s="5">
        <v>3</v>
      </c>
      <c r="BV554" s="5">
        <v>1</v>
      </c>
      <c r="BW554" s="5">
        <v>1</v>
      </c>
      <c r="BX554" s="5">
        <v>1</v>
      </c>
      <c r="BY554" s="5">
        <v>1</v>
      </c>
      <c r="BZ554" s="5">
        <v>2</v>
      </c>
      <c r="CA554" s="5">
        <v>0</v>
      </c>
      <c r="CB554" s="5">
        <v>1</v>
      </c>
      <c r="CC554" s="5">
        <v>0</v>
      </c>
      <c r="CD554" s="5">
        <v>1</v>
      </c>
      <c r="CE554" s="5">
        <v>1</v>
      </c>
      <c r="CF554" s="5">
        <v>1</v>
      </c>
      <c r="CG554" s="5"/>
      <c r="CH554" s="5">
        <v>1</v>
      </c>
      <c r="CI554" s="5">
        <v>1</v>
      </c>
      <c r="CJ554" s="5">
        <v>1</v>
      </c>
      <c r="CK554" s="2">
        <v>11</v>
      </c>
      <c r="CL554" s="5" t="s">
        <v>2957</v>
      </c>
      <c r="CM554" s="5">
        <v>1</v>
      </c>
      <c r="CN554" s="5">
        <v>1</v>
      </c>
      <c r="CO554" s="5">
        <v>0</v>
      </c>
      <c r="CP554" s="5">
        <v>1</v>
      </c>
      <c r="CQ554" s="5">
        <v>1</v>
      </c>
      <c r="CR554" s="5">
        <v>0</v>
      </c>
      <c r="CS554" s="5">
        <v>1</v>
      </c>
      <c r="CT554" s="5">
        <v>1</v>
      </c>
      <c r="CU554" s="5">
        <v>0</v>
      </c>
      <c r="CV554" s="5">
        <v>1</v>
      </c>
      <c r="CW554" s="5">
        <v>1</v>
      </c>
      <c r="CX554" s="5">
        <v>1</v>
      </c>
      <c r="CY554" s="5">
        <v>1</v>
      </c>
      <c r="CZ554" s="5">
        <v>1</v>
      </c>
      <c r="DA554" s="2">
        <v>27</v>
      </c>
      <c r="DB554" s="5" t="s">
        <v>2955</v>
      </c>
      <c r="DC554" s="5">
        <v>1</v>
      </c>
      <c r="DD554" s="5">
        <v>1</v>
      </c>
      <c r="DE554" s="5">
        <v>1</v>
      </c>
      <c r="DF554" s="5">
        <v>1</v>
      </c>
      <c r="DG554" s="5">
        <v>1</v>
      </c>
      <c r="DH554" s="5">
        <v>3</v>
      </c>
      <c r="DI554" s="5">
        <v>3</v>
      </c>
      <c r="DJ554" s="5">
        <v>3</v>
      </c>
      <c r="DK554" s="5">
        <v>3</v>
      </c>
      <c r="DL554" s="5">
        <v>3</v>
      </c>
      <c r="DM554" s="5">
        <v>2</v>
      </c>
      <c r="DN554">
        <v>2</v>
      </c>
      <c r="DO554" s="5">
        <v>2</v>
      </c>
      <c r="DP554" s="5">
        <v>1</v>
      </c>
      <c r="DQ554" s="2">
        <v>19</v>
      </c>
      <c r="DR554" s="5" t="s">
        <v>2955</v>
      </c>
      <c r="DS554" s="5">
        <v>1</v>
      </c>
      <c r="DT554">
        <v>3</v>
      </c>
      <c r="DU554" s="5">
        <v>1</v>
      </c>
      <c r="DV554" s="5">
        <v>1</v>
      </c>
      <c r="DW554">
        <v>1</v>
      </c>
      <c r="DX554" s="5">
        <v>1</v>
      </c>
      <c r="DY554" s="5">
        <v>2</v>
      </c>
      <c r="EA554" s="5">
        <v>1</v>
      </c>
      <c r="EB554" s="5">
        <v>1</v>
      </c>
      <c r="EC554" s="5">
        <v>1</v>
      </c>
      <c r="ED554" s="5">
        <v>2</v>
      </c>
      <c r="EE554" s="5">
        <v>2</v>
      </c>
      <c r="EF554" s="5">
        <v>18</v>
      </c>
      <c r="EG554" s="5" t="s">
        <v>2955</v>
      </c>
      <c r="EH554" s="5">
        <v>1</v>
      </c>
      <c r="EI554" s="5">
        <v>1</v>
      </c>
      <c r="EJ554" s="5">
        <v>1</v>
      </c>
      <c r="EK554" s="5">
        <v>3</v>
      </c>
      <c r="EL554" s="5"/>
      <c r="EM554" s="5">
        <v>1</v>
      </c>
      <c r="EN554" s="5">
        <v>2</v>
      </c>
      <c r="EO554" s="5">
        <v>0</v>
      </c>
      <c r="EP554" s="5">
        <v>1</v>
      </c>
      <c r="EQ554" s="5">
        <v>3</v>
      </c>
      <c r="ER554" s="5">
        <v>1</v>
      </c>
      <c r="ES554" s="5">
        <v>1</v>
      </c>
    </row>
    <row r="555" spans="1:149">
      <c r="A555" s="74">
        <v>45606.656967592593</v>
      </c>
      <c r="B555" s="5" t="s">
        <v>39</v>
      </c>
      <c r="C555" s="5" t="s">
        <v>1534</v>
      </c>
      <c r="D555" s="5" t="s">
        <v>1535</v>
      </c>
      <c r="E555" s="2">
        <v>6</v>
      </c>
      <c r="F555" s="5" t="s">
        <v>3152</v>
      </c>
      <c r="G555" s="2">
        <v>106</v>
      </c>
      <c r="H555" s="5" t="s">
        <v>2960</v>
      </c>
      <c r="I555" s="5">
        <v>2</v>
      </c>
      <c r="J555" s="5">
        <v>2106</v>
      </c>
      <c r="K555" s="2" t="s">
        <v>2961</v>
      </c>
      <c r="L555" s="5" t="s">
        <v>2962</v>
      </c>
      <c r="M555" s="2">
        <v>18</v>
      </c>
      <c r="N555" s="5" t="s">
        <v>2960</v>
      </c>
      <c r="O555" s="5">
        <v>1</v>
      </c>
      <c r="P555" s="5"/>
      <c r="Q555" s="5">
        <v>1</v>
      </c>
      <c r="R555" s="5"/>
      <c r="S555" s="5">
        <v>1</v>
      </c>
      <c r="T555" s="5">
        <v>0</v>
      </c>
      <c r="U555" s="5">
        <v>1</v>
      </c>
      <c r="V555" s="5">
        <v>1</v>
      </c>
      <c r="W555" s="5">
        <v>1</v>
      </c>
      <c r="X555" s="5"/>
      <c r="Y555" s="5">
        <v>2</v>
      </c>
      <c r="Z555" s="5">
        <v>0</v>
      </c>
      <c r="AA555" s="5"/>
      <c r="AB555" s="5">
        <v>1</v>
      </c>
      <c r="AC555" s="5">
        <v>1</v>
      </c>
      <c r="AD555" s="5">
        <v>1</v>
      </c>
      <c r="AE555" s="5">
        <v>1</v>
      </c>
      <c r="AF555" s="5">
        <v>1</v>
      </c>
      <c r="AG555" s="5">
        <v>1</v>
      </c>
      <c r="AH555" s="5"/>
      <c r="AI555" s="5"/>
      <c r="AJ555" s="5">
        <v>2</v>
      </c>
      <c r="AK555" s="5"/>
      <c r="AL555" s="5"/>
      <c r="AM555" s="5"/>
      <c r="AN555">
        <v>1</v>
      </c>
      <c r="AO555" s="5"/>
      <c r="AP555" s="2">
        <v>13</v>
      </c>
      <c r="AQ555" s="5" t="s">
        <v>2957</v>
      </c>
      <c r="AR555" s="5">
        <v>1</v>
      </c>
      <c r="AS555" s="5">
        <v>1</v>
      </c>
      <c r="AT555" s="5">
        <v>3</v>
      </c>
      <c r="AU555" s="5">
        <v>1</v>
      </c>
      <c r="AV555" s="5">
        <v>1</v>
      </c>
      <c r="AW555" s="5">
        <v>1</v>
      </c>
      <c r="AX555" s="5">
        <v>1</v>
      </c>
      <c r="AY555">
        <v>2</v>
      </c>
      <c r="AZ555">
        <v>1</v>
      </c>
      <c r="BA555" s="5">
        <v>1</v>
      </c>
      <c r="BB555" s="5"/>
      <c r="BC555" s="5"/>
      <c r="BD555" s="2">
        <v>14</v>
      </c>
      <c r="BE555" s="5" t="s">
        <v>2960</v>
      </c>
      <c r="BF555" s="5">
        <v>3</v>
      </c>
      <c r="BG555" s="5">
        <v>1</v>
      </c>
      <c r="BH555" s="5">
        <v>0</v>
      </c>
      <c r="BI555" s="5">
        <v>2</v>
      </c>
      <c r="BJ555" s="5">
        <v>1</v>
      </c>
      <c r="BK555">
        <v>1</v>
      </c>
      <c r="BL555" s="5">
        <v>1</v>
      </c>
      <c r="BM555" s="5">
        <v>1</v>
      </c>
      <c r="BN555" s="5">
        <v>1</v>
      </c>
      <c r="BO555" s="5">
        <v>0</v>
      </c>
      <c r="BP555" s="5">
        <v>0</v>
      </c>
      <c r="BQ555" s="5">
        <v>2</v>
      </c>
      <c r="BR555" s="5">
        <v>1</v>
      </c>
      <c r="BS555" s="2">
        <v>14</v>
      </c>
      <c r="BT555" s="5" t="s">
        <v>2960</v>
      </c>
      <c r="BU555" s="5">
        <v>3</v>
      </c>
      <c r="BV555" s="5">
        <v>1</v>
      </c>
      <c r="BW555" s="5">
        <v>1</v>
      </c>
      <c r="BX555" s="5">
        <v>1</v>
      </c>
      <c r="BY555" s="5">
        <v>0</v>
      </c>
      <c r="BZ555" s="5">
        <v>2</v>
      </c>
      <c r="CA555" s="5">
        <v>0</v>
      </c>
      <c r="CB555" s="5">
        <v>0</v>
      </c>
      <c r="CC555" s="5">
        <v>0</v>
      </c>
      <c r="CD555" s="5">
        <v>1</v>
      </c>
      <c r="CE555" s="5">
        <v>1</v>
      </c>
      <c r="CF555" s="5">
        <v>1</v>
      </c>
      <c r="CG555" s="5">
        <v>1</v>
      </c>
      <c r="CH555" s="5">
        <v>1</v>
      </c>
      <c r="CI555" s="5">
        <v>1</v>
      </c>
      <c r="CJ555" s="5">
        <v>0</v>
      </c>
      <c r="CK555" s="2">
        <v>10</v>
      </c>
      <c r="CL555" s="5" t="s">
        <v>2957</v>
      </c>
      <c r="CM555" s="5">
        <v>1</v>
      </c>
      <c r="CN555" s="5">
        <v>1</v>
      </c>
      <c r="CO555" s="5">
        <v>1</v>
      </c>
      <c r="CP555" s="5">
        <v>0</v>
      </c>
      <c r="CQ555" s="5">
        <v>1</v>
      </c>
      <c r="CR555" s="5">
        <v>1</v>
      </c>
      <c r="CS555" s="5">
        <v>1</v>
      </c>
      <c r="CT555" s="5">
        <v>1</v>
      </c>
      <c r="CU555" s="5">
        <v>0</v>
      </c>
      <c r="CV555" s="5">
        <v>1</v>
      </c>
      <c r="CW555" s="5">
        <v>0</v>
      </c>
      <c r="CX555" s="5">
        <v>1</v>
      </c>
      <c r="CY555" s="5">
        <v>1</v>
      </c>
      <c r="CZ555" s="5">
        <v>0</v>
      </c>
      <c r="DA555" s="2">
        <v>15</v>
      </c>
      <c r="DB555" s="5" t="s">
        <v>2960</v>
      </c>
      <c r="DC555" s="5">
        <v>1</v>
      </c>
      <c r="DD555" s="5">
        <v>1</v>
      </c>
      <c r="DE555" s="5">
        <v>1</v>
      </c>
      <c r="DF555" s="5">
        <v>1</v>
      </c>
      <c r="DG555" s="5">
        <v>1</v>
      </c>
      <c r="DH555" s="5">
        <v>3</v>
      </c>
      <c r="DI555" s="5">
        <v>1</v>
      </c>
      <c r="DJ555" s="5">
        <v>1</v>
      </c>
      <c r="DK555" s="5">
        <v>1</v>
      </c>
      <c r="DL555" s="5">
        <v>1</v>
      </c>
      <c r="DM555" s="5">
        <v>2</v>
      </c>
      <c r="DN555">
        <v>1</v>
      </c>
      <c r="DO555" s="5">
        <v>0</v>
      </c>
      <c r="DP555" s="5">
        <v>0</v>
      </c>
      <c r="DQ555" s="2">
        <v>9</v>
      </c>
      <c r="DR555" s="5" t="s">
        <v>2960</v>
      </c>
      <c r="DS555" s="5">
        <v>1</v>
      </c>
      <c r="DT555">
        <v>2</v>
      </c>
      <c r="DU555" s="5">
        <v>1</v>
      </c>
      <c r="DV555" s="5">
        <v>0</v>
      </c>
      <c r="DX555" s="5">
        <v>0</v>
      </c>
      <c r="DY555" s="5">
        <v>1</v>
      </c>
      <c r="EA555" s="5">
        <v>1</v>
      </c>
      <c r="EB555" s="5">
        <v>0</v>
      </c>
      <c r="EC555" s="5">
        <v>0</v>
      </c>
      <c r="ED555" s="5">
        <v>1</v>
      </c>
      <c r="EE555" s="5">
        <v>1</v>
      </c>
      <c r="EF555" s="5">
        <v>13</v>
      </c>
      <c r="EG555" s="5" t="s">
        <v>2957</v>
      </c>
      <c r="EH555" s="5">
        <v>1</v>
      </c>
      <c r="EI555" s="5">
        <v>1</v>
      </c>
      <c r="EJ555" s="5">
        <v>1</v>
      </c>
      <c r="EK555" s="5">
        <v>2</v>
      </c>
      <c r="EL555" s="5">
        <v>3</v>
      </c>
      <c r="EM555" s="5">
        <v>1</v>
      </c>
      <c r="EN555" s="5">
        <v>1</v>
      </c>
      <c r="EO555" s="5">
        <v>1</v>
      </c>
      <c r="EP555" s="5">
        <v>0</v>
      </c>
      <c r="EQ555" s="5">
        <v>0</v>
      </c>
      <c r="ER555" s="5">
        <v>1</v>
      </c>
      <c r="ES555" s="5">
        <v>1</v>
      </c>
    </row>
    <row r="556" spans="1:149">
      <c r="A556" s="74">
        <v>45607.262037037035</v>
      </c>
      <c r="B556" s="5" t="s">
        <v>39</v>
      </c>
      <c r="C556" s="5" t="s">
        <v>1536</v>
      </c>
      <c r="D556" s="5" t="s">
        <v>1537</v>
      </c>
      <c r="E556" s="2">
        <v>1</v>
      </c>
      <c r="F556" s="5" t="s">
        <v>2954</v>
      </c>
      <c r="G556" s="2">
        <v>195</v>
      </c>
      <c r="H556" s="5" t="s">
        <v>2955</v>
      </c>
      <c r="I556" s="5">
        <v>4</v>
      </c>
      <c r="J556" s="5">
        <v>4195</v>
      </c>
      <c r="K556" s="2" t="s">
        <v>2956</v>
      </c>
      <c r="L556" s="5" t="s">
        <v>3032</v>
      </c>
      <c r="M556" s="2">
        <v>48</v>
      </c>
      <c r="N556" s="5" t="s">
        <v>2955</v>
      </c>
      <c r="O556" s="5">
        <v>1</v>
      </c>
      <c r="P556" s="5">
        <v>3</v>
      </c>
      <c r="Q556" s="5">
        <v>1</v>
      </c>
      <c r="R556" s="5">
        <v>2</v>
      </c>
      <c r="S556" s="5">
        <v>1</v>
      </c>
      <c r="T556" s="5">
        <v>3</v>
      </c>
      <c r="U556" s="5">
        <v>1</v>
      </c>
      <c r="V556" s="5">
        <v>1</v>
      </c>
      <c r="W556" s="5">
        <v>1</v>
      </c>
      <c r="X556" s="5">
        <v>0</v>
      </c>
      <c r="Y556" s="5">
        <v>2</v>
      </c>
      <c r="Z556" s="5">
        <v>1</v>
      </c>
      <c r="AA556" s="5">
        <v>1</v>
      </c>
      <c r="AB556" s="5">
        <v>2</v>
      </c>
      <c r="AC556" s="5">
        <v>2</v>
      </c>
      <c r="AD556" s="5">
        <v>2</v>
      </c>
      <c r="AE556" s="5">
        <v>1</v>
      </c>
      <c r="AF556" s="5">
        <v>3</v>
      </c>
      <c r="AG556" s="5">
        <v>2</v>
      </c>
      <c r="AH556" s="5">
        <v>2</v>
      </c>
      <c r="AI556" s="5">
        <v>2</v>
      </c>
      <c r="AJ556" s="5">
        <v>3</v>
      </c>
      <c r="AK556" s="5">
        <v>2</v>
      </c>
      <c r="AL556" s="5">
        <v>3</v>
      </c>
      <c r="AM556" s="5">
        <v>1</v>
      </c>
      <c r="AN556">
        <v>3</v>
      </c>
      <c r="AO556" s="5">
        <v>2</v>
      </c>
      <c r="AP556" s="2">
        <v>22</v>
      </c>
      <c r="AQ556" s="5" t="s">
        <v>2955</v>
      </c>
      <c r="AR556" s="5">
        <v>1</v>
      </c>
      <c r="AS556" s="5">
        <v>1</v>
      </c>
      <c r="AT556" s="5">
        <v>3</v>
      </c>
      <c r="AU556" s="5">
        <v>2</v>
      </c>
      <c r="AV556" s="5">
        <v>1</v>
      </c>
      <c r="AW556" s="5">
        <v>2</v>
      </c>
      <c r="AX556" s="5">
        <v>3</v>
      </c>
      <c r="AY556">
        <v>3</v>
      </c>
      <c r="AZ556">
        <v>1</v>
      </c>
      <c r="BA556" s="5">
        <v>3</v>
      </c>
      <c r="BB556" s="5">
        <v>1</v>
      </c>
      <c r="BC556" s="5">
        <v>1</v>
      </c>
      <c r="BD556" s="2">
        <v>25</v>
      </c>
      <c r="BE556" s="5" t="s">
        <v>2955</v>
      </c>
      <c r="BF556" s="5">
        <v>3</v>
      </c>
      <c r="BG556" s="5">
        <v>2</v>
      </c>
      <c r="BH556" s="5">
        <v>2</v>
      </c>
      <c r="BI556" s="5">
        <v>3</v>
      </c>
      <c r="BJ556" s="5">
        <v>2</v>
      </c>
      <c r="BK556">
        <v>2</v>
      </c>
      <c r="BL556" s="5">
        <v>2</v>
      </c>
      <c r="BM556" s="5">
        <v>1</v>
      </c>
      <c r="BN556" s="5">
        <v>1</v>
      </c>
      <c r="BO556" s="5">
        <v>1</v>
      </c>
      <c r="BP556" s="5">
        <v>1</v>
      </c>
      <c r="BQ556" s="5">
        <v>3</v>
      </c>
      <c r="BR556" s="5">
        <v>2</v>
      </c>
      <c r="BS556" s="2">
        <v>21</v>
      </c>
      <c r="BT556" s="5" t="s">
        <v>2955</v>
      </c>
      <c r="BU556" s="5">
        <v>3</v>
      </c>
      <c r="BV556" s="5">
        <v>1</v>
      </c>
      <c r="BW556" s="5">
        <v>1</v>
      </c>
      <c r="BX556" s="5">
        <v>1</v>
      </c>
      <c r="BY556" s="5">
        <v>1</v>
      </c>
      <c r="BZ556" s="5">
        <v>3</v>
      </c>
      <c r="CA556" s="5">
        <v>1</v>
      </c>
      <c r="CB556" s="5">
        <v>2</v>
      </c>
      <c r="CC556" s="5">
        <v>1</v>
      </c>
      <c r="CD556" s="5">
        <v>1</v>
      </c>
      <c r="CE556" s="5">
        <v>1</v>
      </c>
      <c r="CF556" s="5">
        <v>1</v>
      </c>
      <c r="CG556" s="5">
        <v>1</v>
      </c>
      <c r="CH556" s="5">
        <v>1</v>
      </c>
      <c r="CI556" s="5">
        <v>1</v>
      </c>
      <c r="CJ556" s="5">
        <v>1</v>
      </c>
      <c r="CK556" s="2">
        <v>14</v>
      </c>
      <c r="CL556" s="5" t="s">
        <v>2955</v>
      </c>
      <c r="CM556" s="5">
        <v>1</v>
      </c>
      <c r="CN556" s="5">
        <v>1</v>
      </c>
      <c r="CO556" s="5">
        <v>1</v>
      </c>
      <c r="CP556" s="5">
        <v>1</v>
      </c>
      <c r="CQ556" s="5">
        <v>1</v>
      </c>
      <c r="CR556" s="5">
        <v>1</v>
      </c>
      <c r="CS556" s="5">
        <v>1</v>
      </c>
      <c r="CT556" s="5">
        <v>1</v>
      </c>
      <c r="CU556" s="5">
        <v>1</v>
      </c>
      <c r="CV556" s="5">
        <v>1</v>
      </c>
      <c r="CW556" s="5">
        <v>1</v>
      </c>
      <c r="CX556" s="5">
        <v>1</v>
      </c>
      <c r="CY556" s="5">
        <v>1</v>
      </c>
      <c r="CZ556" s="5">
        <v>1</v>
      </c>
      <c r="DA556" s="2">
        <v>28</v>
      </c>
      <c r="DB556" s="5" t="s">
        <v>2955</v>
      </c>
      <c r="DC556" s="5">
        <v>1</v>
      </c>
      <c r="DD556" s="5">
        <v>1</v>
      </c>
      <c r="DE556" s="5">
        <v>1</v>
      </c>
      <c r="DF556" s="5">
        <v>1</v>
      </c>
      <c r="DG556" s="5">
        <v>1</v>
      </c>
      <c r="DH556" s="5">
        <v>3</v>
      </c>
      <c r="DI556" s="5">
        <v>2</v>
      </c>
      <c r="DJ556" s="5">
        <v>3</v>
      </c>
      <c r="DK556" s="5">
        <v>3</v>
      </c>
      <c r="DL556" s="5">
        <v>3</v>
      </c>
      <c r="DM556" s="5">
        <v>3</v>
      </c>
      <c r="DN556">
        <v>2</v>
      </c>
      <c r="DO556" s="5">
        <v>2</v>
      </c>
      <c r="DP556" s="5">
        <v>2</v>
      </c>
      <c r="DQ556" s="2">
        <v>17</v>
      </c>
      <c r="DR556" s="5" t="s">
        <v>2955</v>
      </c>
      <c r="DS556" s="5">
        <v>1</v>
      </c>
      <c r="DT556">
        <v>3</v>
      </c>
      <c r="DU556" s="5">
        <v>1</v>
      </c>
      <c r="DV556" s="5">
        <v>1</v>
      </c>
      <c r="DW556">
        <v>0</v>
      </c>
      <c r="DX556" s="5">
        <v>0</v>
      </c>
      <c r="DY556" s="5">
        <v>2</v>
      </c>
      <c r="DZ556">
        <v>2</v>
      </c>
      <c r="EA556" s="5">
        <v>1</v>
      </c>
      <c r="EB556" s="5">
        <v>1</v>
      </c>
      <c r="EC556" s="5">
        <v>1</v>
      </c>
      <c r="ED556" s="5">
        <v>2</v>
      </c>
      <c r="EE556" s="5">
        <v>2</v>
      </c>
      <c r="EF556" s="5">
        <v>20</v>
      </c>
      <c r="EG556" s="5" t="s">
        <v>2955</v>
      </c>
      <c r="EH556" s="5">
        <v>1</v>
      </c>
      <c r="EI556" s="5">
        <v>1</v>
      </c>
      <c r="EJ556" s="5">
        <v>1</v>
      </c>
      <c r="EK556" s="5">
        <v>3</v>
      </c>
      <c r="EL556" s="5">
        <v>2</v>
      </c>
      <c r="EM556" s="5">
        <v>3</v>
      </c>
      <c r="EN556" s="5">
        <v>2</v>
      </c>
      <c r="EO556" s="5">
        <v>1</v>
      </c>
      <c r="EP556" s="5">
        <v>1</v>
      </c>
      <c r="EQ556" s="5">
        <v>3</v>
      </c>
      <c r="ER556" s="5">
        <v>1</v>
      </c>
      <c r="ES556" s="5">
        <v>1</v>
      </c>
    </row>
    <row r="557" spans="1:149">
      <c r="A557" s="74">
        <v>45605.510243055556</v>
      </c>
      <c r="B557" s="5" t="s">
        <v>39</v>
      </c>
      <c r="C557" s="5" t="s">
        <v>1538</v>
      </c>
      <c r="D557" s="5" t="s">
        <v>1539</v>
      </c>
      <c r="E557" s="2">
        <v>2</v>
      </c>
      <c r="F557" s="5" t="s">
        <v>3193</v>
      </c>
      <c r="G557" s="2">
        <v>167</v>
      </c>
      <c r="H557" s="5" t="s">
        <v>2955</v>
      </c>
      <c r="I557" s="5">
        <v>4</v>
      </c>
      <c r="J557" s="5">
        <v>4167</v>
      </c>
      <c r="K557" s="2" t="s">
        <v>2956</v>
      </c>
      <c r="L557" s="5" t="s">
        <v>3196</v>
      </c>
      <c r="M557" s="2">
        <v>27</v>
      </c>
      <c r="N557" s="5" t="s">
        <v>2957</v>
      </c>
      <c r="O557" s="5">
        <v>1</v>
      </c>
      <c r="P557" s="5">
        <v>3</v>
      </c>
      <c r="Q557" s="5">
        <v>1</v>
      </c>
      <c r="R557" s="5"/>
      <c r="S557" s="5">
        <v>1</v>
      </c>
      <c r="T557" s="5">
        <v>2</v>
      </c>
      <c r="U557" s="5">
        <v>1</v>
      </c>
      <c r="V557" s="5">
        <v>1</v>
      </c>
      <c r="W557" s="5">
        <v>1</v>
      </c>
      <c r="X557" s="5">
        <v>0</v>
      </c>
      <c r="Y557" s="5">
        <v>2</v>
      </c>
      <c r="Z557" s="5">
        <v>1</v>
      </c>
      <c r="AA557" s="5">
        <v>1</v>
      </c>
      <c r="AB557" s="5">
        <v>1</v>
      </c>
      <c r="AC557" s="5">
        <v>2</v>
      </c>
      <c r="AD557" s="5">
        <v>2</v>
      </c>
      <c r="AE557" s="5">
        <v>1</v>
      </c>
      <c r="AF557" s="5">
        <v>1</v>
      </c>
      <c r="AG557" s="5">
        <v>2</v>
      </c>
      <c r="AH557" s="5"/>
      <c r="AI557" s="5"/>
      <c r="AJ557" s="5">
        <v>1</v>
      </c>
      <c r="AK557" s="5"/>
      <c r="AL557" s="5"/>
      <c r="AM557" s="5"/>
      <c r="AN557">
        <v>1</v>
      </c>
      <c r="AO557" s="5"/>
      <c r="AP557" s="2">
        <v>19</v>
      </c>
      <c r="AQ557" s="5" t="s">
        <v>2957</v>
      </c>
      <c r="AR557" s="5"/>
      <c r="AS557" s="5">
        <v>1</v>
      </c>
      <c r="AT557" s="5">
        <v>3</v>
      </c>
      <c r="AU557" s="5">
        <v>2</v>
      </c>
      <c r="AV557" s="5">
        <v>1</v>
      </c>
      <c r="AW557" s="5">
        <v>2</v>
      </c>
      <c r="AX557" s="5">
        <v>3</v>
      </c>
      <c r="AY557">
        <v>3</v>
      </c>
      <c r="AZ557">
        <v>1</v>
      </c>
      <c r="BA557" s="5">
        <v>2</v>
      </c>
      <c r="BB557" s="5"/>
      <c r="BC557" s="5"/>
      <c r="BD557" s="2">
        <v>28</v>
      </c>
      <c r="BE557" s="5" t="s">
        <v>2955</v>
      </c>
      <c r="BF557" s="5">
        <v>3</v>
      </c>
      <c r="BG557" s="5">
        <v>3</v>
      </c>
      <c r="BH557" s="5">
        <v>3</v>
      </c>
      <c r="BI557" s="5">
        <v>3</v>
      </c>
      <c r="BJ557" s="5">
        <v>3</v>
      </c>
      <c r="BK557">
        <v>2</v>
      </c>
      <c r="BL557" s="5">
        <v>2</v>
      </c>
      <c r="BM557" s="5">
        <v>1</v>
      </c>
      <c r="BN557" s="5">
        <v>1</v>
      </c>
      <c r="BO557" s="5">
        <v>1</v>
      </c>
      <c r="BP557" s="5">
        <v>1</v>
      </c>
      <c r="BQ557" s="5">
        <v>3</v>
      </c>
      <c r="BR557" s="5">
        <v>2</v>
      </c>
      <c r="BS557" s="2">
        <v>21</v>
      </c>
      <c r="BT557" s="5" t="s">
        <v>2955</v>
      </c>
      <c r="BU557" s="5">
        <v>3</v>
      </c>
      <c r="BV557" s="5"/>
      <c r="BW557" s="5">
        <v>1</v>
      </c>
      <c r="BX557" s="5">
        <v>1</v>
      </c>
      <c r="BY557" s="5">
        <v>0</v>
      </c>
      <c r="BZ557" s="5">
        <v>3</v>
      </c>
      <c r="CA557" s="5">
        <v>1</v>
      </c>
      <c r="CB557" s="5">
        <v>3</v>
      </c>
      <c r="CC557" s="5">
        <v>1</v>
      </c>
      <c r="CD557" s="5">
        <v>1</v>
      </c>
      <c r="CE557" s="5">
        <v>1</v>
      </c>
      <c r="CF557" s="5">
        <v>1</v>
      </c>
      <c r="CG557" s="5"/>
      <c r="CH557" s="5">
        <v>1</v>
      </c>
      <c r="CI557" s="5">
        <v>1</v>
      </c>
      <c r="CJ557" s="5">
        <v>1</v>
      </c>
      <c r="CK557" s="2">
        <v>13</v>
      </c>
      <c r="CL557" s="5" t="s">
        <v>2955</v>
      </c>
      <c r="CM557" s="5">
        <v>1</v>
      </c>
      <c r="CN557" s="5">
        <v>1</v>
      </c>
      <c r="CO557" s="5">
        <v>1</v>
      </c>
      <c r="CP557" s="5">
        <v>1</v>
      </c>
      <c r="CQ557" s="5">
        <v>1</v>
      </c>
      <c r="CR557" s="5">
        <v>1</v>
      </c>
      <c r="CS557" s="5">
        <v>1</v>
      </c>
      <c r="CT557" s="5">
        <v>1</v>
      </c>
      <c r="CU557" s="5">
        <v>1</v>
      </c>
      <c r="CV557" s="5">
        <v>1</v>
      </c>
      <c r="CW557" s="5">
        <v>1</v>
      </c>
      <c r="CX557" s="5">
        <v>1</v>
      </c>
      <c r="CY557" s="5">
        <v>1</v>
      </c>
      <c r="CZ557" s="5">
        <v>0</v>
      </c>
      <c r="DA557" s="2">
        <v>28</v>
      </c>
      <c r="DB557" s="5" t="s">
        <v>2955</v>
      </c>
      <c r="DC557" s="5">
        <v>1</v>
      </c>
      <c r="DD557" s="5">
        <v>1</v>
      </c>
      <c r="DE557" s="5">
        <v>1</v>
      </c>
      <c r="DF557" s="5">
        <v>1</v>
      </c>
      <c r="DG557" s="5">
        <v>1</v>
      </c>
      <c r="DH557" s="5">
        <v>3</v>
      </c>
      <c r="DI557" s="5">
        <v>3</v>
      </c>
      <c r="DJ557" s="5">
        <v>3</v>
      </c>
      <c r="DK557" s="5">
        <v>3</v>
      </c>
      <c r="DL557" s="5">
        <v>3</v>
      </c>
      <c r="DM557" s="5">
        <v>2</v>
      </c>
      <c r="DN557">
        <v>2</v>
      </c>
      <c r="DO557" s="5">
        <v>2</v>
      </c>
      <c r="DP557" s="5">
        <v>2</v>
      </c>
      <c r="DQ557" s="2">
        <v>12</v>
      </c>
      <c r="DR557" s="5" t="s">
        <v>2960</v>
      </c>
      <c r="DS557" s="5">
        <v>1</v>
      </c>
      <c r="DT557">
        <v>3</v>
      </c>
      <c r="DU557" s="5">
        <v>1</v>
      </c>
      <c r="DV557" s="5"/>
      <c r="DW557">
        <v>0</v>
      </c>
      <c r="DX557" s="5"/>
      <c r="DY557" s="5">
        <v>1</v>
      </c>
      <c r="EA557" s="5">
        <v>1</v>
      </c>
      <c r="EB557" s="5">
        <v>1</v>
      </c>
      <c r="EC557" s="5">
        <v>1</v>
      </c>
      <c r="ED557" s="5">
        <v>1</v>
      </c>
      <c r="EE557" s="5">
        <v>1</v>
      </c>
      <c r="EF557" s="5">
        <v>19</v>
      </c>
      <c r="EG557" s="5" t="s">
        <v>2955</v>
      </c>
      <c r="EH557" s="5">
        <v>1</v>
      </c>
      <c r="EI557" s="5">
        <v>1</v>
      </c>
      <c r="EJ557" s="5">
        <v>1</v>
      </c>
      <c r="EK557" s="5">
        <v>1</v>
      </c>
      <c r="EL557" s="5">
        <v>3</v>
      </c>
      <c r="EM557" s="5">
        <v>3</v>
      </c>
      <c r="EN557" s="5">
        <v>2</v>
      </c>
      <c r="EO557" s="5">
        <v>1</v>
      </c>
      <c r="EP557" s="5">
        <v>1</v>
      </c>
      <c r="EQ557" s="5">
        <v>3</v>
      </c>
      <c r="ER557" s="5">
        <v>1</v>
      </c>
      <c r="ES557" s="5">
        <v>1</v>
      </c>
    </row>
    <row r="558" spans="1:149">
      <c r="A558" s="74">
        <v>45607.297407407408</v>
      </c>
      <c r="B558" s="5" t="s">
        <v>39</v>
      </c>
      <c r="C558" s="5" t="s">
        <v>1540</v>
      </c>
      <c r="D558" s="5" t="s">
        <v>1541</v>
      </c>
      <c r="E558" s="2">
        <v>1</v>
      </c>
      <c r="F558" s="5" t="s">
        <v>2954</v>
      </c>
      <c r="G558" s="2">
        <v>145</v>
      </c>
      <c r="H558" s="5" t="s">
        <v>2958</v>
      </c>
      <c r="I558" s="5">
        <v>1</v>
      </c>
      <c r="J558" s="5">
        <v>1145</v>
      </c>
      <c r="K558" s="2" t="s">
        <v>2956</v>
      </c>
      <c r="L558" s="5" t="s">
        <v>3035</v>
      </c>
      <c r="M558" s="2">
        <v>36</v>
      </c>
      <c r="N558" s="5" t="s">
        <v>2958</v>
      </c>
      <c r="O558" s="5">
        <v>1</v>
      </c>
      <c r="P558" s="5">
        <v>0</v>
      </c>
      <c r="Q558" s="5">
        <v>1</v>
      </c>
      <c r="R558" s="5">
        <v>2</v>
      </c>
      <c r="S558" s="5">
        <v>1</v>
      </c>
      <c r="T558" s="5">
        <v>0</v>
      </c>
      <c r="U558" s="5">
        <v>1</v>
      </c>
      <c r="V558" s="5">
        <v>1</v>
      </c>
      <c r="W558" s="5">
        <v>1</v>
      </c>
      <c r="X558" s="5">
        <v>1</v>
      </c>
      <c r="Y558" s="5">
        <v>2</v>
      </c>
      <c r="Z558" s="5">
        <v>0</v>
      </c>
      <c r="AA558" s="5">
        <v>1</v>
      </c>
      <c r="AB558" s="5">
        <v>3</v>
      </c>
      <c r="AC558" s="5">
        <v>2</v>
      </c>
      <c r="AD558" s="5">
        <v>2</v>
      </c>
      <c r="AE558" s="5">
        <v>1</v>
      </c>
      <c r="AF558" s="5">
        <v>2</v>
      </c>
      <c r="AG558" s="5">
        <v>2</v>
      </c>
      <c r="AH558" s="5">
        <v>2</v>
      </c>
      <c r="AI558" s="5">
        <v>2</v>
      </c>
      <c r="AJ558" s="5">
        <v>2</v>
      </c>
      <c r="AK558" s="5">
        <v>2</v>
      </c>
      <c r="AL558" s="5">
        <v>0</v>
      </c>
      <c r="AM558" s="5">
        <v>1</v>
      </c>
      <c r="AN558">
        <v>2</v>
      </c>
      <c r="AO558" s="5">
        <v>1</v>
      </c>
      <c r="AP558" s="2">
        <v>18</v>
      </c>
      <c r="AQ558" s="5" t="s">
        <v>2957</v>
      </c>
      <c r="AR558" s="5">
        <v>1</v>
      </c>
      <c r="AS558" s="5">
        <v>1</v>
      </c>
      <c r="AT558" s="5">
        <v>3</v>
      </c>
      <c r="AU558" s="5">
        <v>2</v>
      </c>
      <c r="AV558" s="5">
        <v>1</v>
      </c>
      <c r="AW558" s="5">
        <v>1</v>
      </c>
      <c r="AX558" s="5">
        <v>3</v>
      </c>
      <c r="AY558">
        <v>2</v>
      </c>
      <c r="AZ558">
        <v>1</v>
      </c>
      <c r="BA558" s="5">
        <v>3</v>
      </c>
      <c r="BB558" s="5">
        <v>0</v>
      </c>
      <c r="BC558" s="5">
        <v>0</v>
      </c>
      <c r="BD558" s="2">
        <v>27</v>
      </c>
      <c r="BE558" s="5" t="s">
        <v>2955</v>
      </c>
      <c r="BF558" s="5">
        <v>3</v>
      </c>
      <c r="BG558" s="5">
        <v>2</v>
      </c>
      <c r="BH558" s="5">
        <v>3</v>
      </c>
      <c r="BI558" s="5">
        <v>3</v>
      </c>
      <c r="BJ558" s="5">
        <v>3</v>
      </c>
      <c r="BK558">
        <v>2</v>
      </c>
      <c r="BL558" s="5">
        <v>2</v>
      </c>
      <c r="BM558" s="5">
        <v>1</v>
      </c>
      <c r="BN558" s="5">
        <v>1</v>
      </c>
      <c r="BO558" s="5">
        <v>1</v>
      </c>
      <c r="BP558" s="5">
        <v>1</v>
      </c>
      <c r="BQ558" s="5">
        <v>3</v>
      </c>
      <c r="BR558" s="5">
        <v>2</v>
      </c>
      <c r="BS558" s="2">
        <v>21</v>
      </c>
      <c r="BT558" s="5" t="s">
        <v>2955</v>
      </c>
      <c r="BU558" s="5">
        <v>3</v>
      </c>
      <c r="BV558" s="5">
        <v>1</v>
      </c>
      <c r="BW558" s="5">
        <v>1</v>
      </c>
      <c r="BX558" s="5">
        <v>1</v>
      </c>
      <c r="BY558" s="5">
        <v>0</v>
      </c>
      <c r="BZ558" s="5">
        <v>3</v>
      </c>
      <c r="CA558" s="5">
        <v>1</v>
      </c>
      <c r="CB558" s="5">
        <v>3</v>
      </c>
      <c r="CC558" s="5">
        <v>1</v>
      </c>
      <c r="CD558" s="5">
        <v>1</v>
      </c>
      <c r="CE558" s="5">
        <v>1</v>
      </c>
      <c r="CF558" s="5">
        <v>1</v>
      </c>
      <c r="CG558" s="5">
        <v>1</v>
      </c>
      <c r="CH558" s="5">
        <v>1</v>
      </c>
      <c r="CI558" s="5">
        <v>1</v>
      </c>
      <c r="CJ558" s="5">
        <v>1</v>
      </c>
      <c r="CK558" s="2">
        <v>14</v>
      </c>
      <c r="CL558" s="5" t="s">
        <v>2955</v>
      </c>
      <c r="CM558" s="5">
        <v>1</v>
      </c>
      <c r="CN558" s="5">
        <v>1</v>
      </c>
      <c r="CO558" s="5">
        <v>1</v>
      </c>
      <c r="CP558" s="5">
        <v>1</v>
      </c>
      <c r="CQ558" s="5">
        <v>1</v>
      </c>
      <c r="CR558" s="5">
        <v>1</v>
      </c>
      <c r="CS558" s="5">
        <v>1</v>
      </c>
      <c r="CT558" s="5">
        <v>1</v>
      </c>
      <c r="CU558" s="5">
        <v>1</v>
      </c>
      <c r="CV558" s="5">
        <v>1</v>
      </c>
      <c r="CW558" s="5">
        <v>1</v>
      </c>
      <c r="CX558" s="5">
        <v>1</v>
      </c>
      <c r="CY558" s="5">
        <v>1</v>
      </c>
      <c r="CZ558" s="5">
        <v>1</v>
      </c>
      <c r="DA558" s="2">
        <v>28</v>
      </c>
      <c r="DB558" s="5" t="s">
        <v>2955</v>
      </c>
      <c r="DC558" s="5">
        <v>1</v>
      </c>
      <c r="DD558" s="5">
        <v>1</v>
      </c>
      <c r="DE558" s="5">
        <v>1</v>
      </c>
      <c r="DF558" s="5">
        <v>1</v>
      </c>
      <c r="DG558" s="5">
        <v>1</v>
      </c>
      <c r="DH558" s="5">
        <v>3</v>
      </c>
      <c r="DI558" s="5">
        <v>3</v>
      </c>
      <c r="DJ558" s="5">
        <v>3</v>
      </c>
      <c r="DK558" s="5">
        <v>3</v>
      </c>
      <c r="DL558" s="5">
        <v>3</v>
      </c>
      <c r="DM558" s="5">
        <v>3</v>
      </c>
      <c r="DN558">
        <v>2</v>
      </c>
      <c r="DO558" s="5">
        <v>1</v>
      </c>
      <c r="DP558" s="5">
        <v>2</v>
      </c>
      <c r="DQ558" s="2">
        <v>16</v>
      </c>
      <c r="DR558" s="5" t="s">
        <v>2957</v>
      </c>
      <c r="DS558" s="5">
        <v>1</v>
      </c>
      <c r="DT558">
        <v>3</v>
      </c>
      <c r="DU558" s="5">
        <v>1</v>
      </c>
      <c r="DV558" s="5">
        <v>1</v>
      </c>
      <c r="DW558">
        <v>0</v>
      </c>
      <c r="DX558" s="5">
        <v>0</v>
      </c>
      <c r="DY558" s="5">
        <v>1</v>
      </c>
      <c r="DZ558">
        <v>2</v>
      </c>
      <c r="EA558" s="5">
        <v>1</v>
      </c>
      <c r="EB558" s="5">
        <v>1</v>
      </c>
      <c r="EC558" s="5">
        <v>1</v>
      </c>
      <c r="ED558" s="5">
        <v>2</v>
      </c>
      <c r="EE558" s="5">
        <v>2</v>
      </c>
      <c r="EF558" s="5">
        <v>21</v>
      </c>
      <c r="EG558" s="5" t="s">
        <v>2955</v>
      </c>
      <c r="EH558" s="5">
        <v>1</v>
      </c>
      <c r="EI558" s="5">
        <v>1</v>
      </c>
      <c r="EJ558" s="5">
        <v>1</v>
      </c>
      <c r="EK558" s="5">
        <v>3</v>
      </c>
      <c r="EL558" s="5">
        <v>3</v>
      </c>
      <c r="EM558" s="5">
        <v>3</v>
      </c>
      <c r="EN558" s="5">
        <v>2</v>
      </c>
      <c r="EO558" s="5">
        <v>1</v>
      </c>
      <c r="EP558" s="5">
        <v>1</v>
      </c>
      <c r="EQ558" s="5">
        <v>3</v>
      </c>
      <c r="ER558" s="5">
        <v>1</v>
      </c>
      <c r="ES558" s="5">
        <v>1</v>
      </c>
    </row>
    <row r="559" spans="1:149">
      <c r="A559" s="74">
        <v>45607.393807870372</v>
      </c>
      <c r="B559" s="5" t="s">
        <v>39</v>
      </c>
      <c r="C559" s="5" t="s">
        <v>1542</v>
      </c>
      <c r="D559" s="5" t="s">
        <v>1543</v>
      </c>
      <c r="E559" s="2">
        <v>2</v>
      </c>
      <c r="F559" s="5" t="s">
        <v>3193</v>
      </c>
      <c r="G559" s="2">
        <v>123</v>
      </c>
      <c r="H559" s="5" t="s">
        <v>2957</v>
      </c>
      <c r="I559" s="5">
        <v>3</v>
      </c>
      <c r="J559" s="5">
        <v>3123</v>
      </c>
      <c r="K559" s="2" t="s">
        <v>2956</v>
      </c>
      <c r="L559" s="5" t="s">
        <v>3640</v>
      </c>
      <c r="M559" s="2">
        <v>24</v>
      </c>
      <c r="N559" s="5" t="s">
        <v>2957</v>
      </c>
      <c r="O559" s="5">
        <v>1</v>
      </c>
      <c r="P559" s="5">
        <v>2</v>
      </c>
      <c r="Q559" s="5">
        <v>1</v>
      </c>
      <c r="R559" s="5"/>
      <c r="S559" s="5">
        <v>1</v>
      </c>
      <c r="T559" s="5">
        <v>2</v>
      </c>
      <c r="U559" s="5">
        <v>1</v>
      </c>
      <c r="V559" s="5">
        <v>1</v>
      </c>
      <c r="W559" s="5">
        <v>1</v>
      </c>
      <c r="X559" s="5">
        <v>1</v>
      </c>
      <c r="Y559" s="5">
        <v>1</v>
      </c>
      <c r="Z559" s="5">
        <v>0</v>
      </c>
      <c r="AA559" s="5">
        <v>1</v>
      </c>
      <c r="AB559" s="5">
        <v>2</v>
      </c>
      <c r="AC559" s="5">
        <v>1</v>
      </c>
      <c r="AD559" s="5">
        <v>1</v>
      </c>
      <c r="AE559" s="5">
        <v>0</v>
      </c>
      <c r="AF559" s="5">
        <v>1</v>
      </c>
      <c r="AG559" s="5">
        <v>1</v>
      </c>
      <c r="AH559" s="5"/>
      <c r="AI559" s="5"/>
      <c r="AJ559" s="5">
        <v>2</v>
      </c>
      <c r="AK559" s="5"/>
      <c r="AL559" s="5"/>
      <c r="AM559" s="5"/>
      <c r="AN559">
        <v>2</v>
      </c>
      <c r="AO559" s="5"/>
      <c r="AP559" s="2">
        <v>13</v>
      </c>
      <c r="AQ559" s="5" t="s">
        <v>2957</v>
      </c>
      <c r="AR559" s="5"/>
      <c r="AS559" s="5">
        <v>1</v>
      </c>
      <c r="AT559" s="5">
        <v>2</v>
      </c>
      <c r="AU559" s="5">
        <v>1</v>
      </c>
      <c r="AV559" s="5">
        <v>1</v>
      </c>
      <c r="AW559" s="5">
        <v>1</v>
      </c>
      <c r="AX559" s="5">
        <v>3</v>
      </c>
      <c r="AY559">
        <v>2</v>
      </c>
      <c r="AZ559">
        <v>1</v>
      </c>
      <c r="BA559" s="5">
        <v>0</v>
      </c>
      <c r="BB559" s="5"/>
      <c r="BC559" s="5"/>
      <c r="BD559" s="2">
        <v>19</v>
      </c>
      <c r="BE559" s="5" t="s">
        <v>2957</v>
      </c>
      <c r="BF559" s="5">
        <v>2</v>
      </c>
      <c r="BG559" s="5">
        <v>2</v>
      </c>
      <c r="BH559" s="5">
        <v>1</v>
      </c>
      <c r="BI559" s="5">
        <v>2</v>
      </c>
      <c r="BJ559" s="5">
        <v>1</v>
      </c>
      <c r="BK559">
        <v>1</v>
      </c>
      <c r="BL559" s="5">
        <v>2</v>
      </c>
      <c r="BM559" s="5">
        <v>1</v>
      </c>
      <c r="BN559" s="5">
        <v>1</v>
      </c>
      <c r="BO559" s="5">
        <v>1</v>
      </c>
      <c r="BP559" s="5">
        <v>1</v>
      </c>
      <c r="BQ559" s="5">
        <v>3</v>
      </c>
      <c r="BR559" s="5">
        <v>1</v>
      </c>
      <c r="BS559" s="2">
        <v>17</v>
      </c>
      <c r="BT559" s="5" t="s">
        <v>2957</v>
      </c>
      <c r="BU559" s="5">
        <v>3</v>
      </c>
      <c r="BV559" s="5"/>
      <c r="BW559" s="5">
        <v>1</v>
      </c>
      <c r="BX559" s="5">
        <v>1</v>
      </c>
      <c r="BY559" s="5">
        <v>1</v>
      </c>
      <c r="BZ559" s="5">
        <v>2</v>
      </c>
      <c r="CA559" s="5">
        <v>1</v>
      </c>
      <c r="CB559" s="5">
        <v>1</v>
      </c>
      <c r="CC559" s="5">
        <v>0</v>
      </c>
      <c r="CD559" s="5">
        <v>1</v>
      </c>
      <c r="CE559" s="5">
        <v>1</v>
      </c>
      <c r="CF559" s="5">
        <v>1</v>
      </c>
      <c r="CG559" s="5"/>
      <c r="CH559" s="5">
        <v>1</v>
      </c>
      <c r="CI559" s="5">
        <v>0</v>
      </c>
      <c r="CJ559" s="5">
        <v>1</v>
      </c>
      <c r="CK559" s="2">
        <v>10</v>
      </c>
      <c r="CL559" s="5" t="s">
        <v>2957</v>
      </c>
      <c r="CM559" s="5">
        <v>1</v>
      </c>
      <c r="CN559" s="5">
        <v>1</v>
      </c>
      <c r="CO559" s="5">
        <v>0</v>
      </c>
      <c r="CP559" s="5">
        <v>0</v>
      </c>
      <c r="CQ559" s="5">
        <v>1</v>
      </c>
      <c r="CR559" s="5">
        <v>1</v>
      </c>
      <c r="CS559" s="5">
        <v>1</v>
      </c>
      <c r="CT559" s="5">
        <v>1</v>
      </c>
      <c r="CU559" s="5">
        <v>0</v>
      </c>
      <c r="CV559" s="5">
        <v>1</v>
      </c>
      <c r="CW559" s="5">
        <v>1</v>
      </c>
      <c r="CX559" s="5">
        <v>1</v>
      </c>
      <c r="CY559" s="5">
        <v>1</v>
      </c>
      <c r="CZ559" s="5">
        <v>0</v>
      </c>
      <c r="DA559" s="2">
        <v>19</v>
      </c>
      <c r="DB559" s="5" t="s">
        <v>2957</v>
      </c>
      <c r="DC559" s="5">
        <v>1</v>
      </c>
      <c r="DD559" s="5">
        <v>1</v>
      </c>
      <c r="DE559" s="5">
        <v>1</v>
      </c>
      <c r="DF559" s="5">
        <v>1</v>
      </c>
      <c r="DG559" s="5">
        <v>1</v>
      </c>
      <c r="DH559" s="5">
        <v>2</v>
      </c>
      <c r="DI559" s="5">
        <v>2</v>
      </c>
      <c r="DJ559" s="5">
        <v>2</v>
      </c>
      <c r="DK559" s="5">
        <v>1</v>
      </c>
      <c r="DL559" s="5">
        <v>1</v>
      </c>
      <c r="DM559" s="5">
        <v>2</v>
      </c>
      <c r="DN559">
        <v>1</v>
      </c>
      <c r="DO559" s="5">
        <v>2</v>
      </c>
      <c r="DP559" s="5">
        <v>1</v>
      </c>
      <c r="DQ559" s="2">
        <v>9</v>
      </c>
      <c r="DR559" s="5" t="s">
        <v>2960</v>
      </c>
      <c r="DS559" s="5">
        <v>1</v>
      </c>
      <c r="DT559">
        <v>2</v>
      </c>
      <c r="DU559" s="5">
        <v>1</v>
      </c>
      <c r="DV559" s="5"/>
      <c r="DW559">
        <v>0</v>
      </c>
      <c r="DX559" s="5"/>
      <c r="DY559" s="5">
        <v>0</v>
      </c>
      <c r="EA559" s="5">
        <v>1</v>
      </c>
      <c r="EB559" s="5">
        <v>0</v>
      </c>
      <c r="EC559" s="5">
        <v>1</v>
      </c>
      <c r="ED559" s="5">
        <v>1</v>
      </c>
      <c r="EE559" s="5">
        <v>1</v>
      </c>
      <c r="EF559" s="5">
        <v>12</v>
      </c>
      <c r="EG559" s="5" t="s">
        <v>2960</v>
      </c>
      <c r="EH559" s="5">
        <v>1</v>
      </c>
      <c r="EI559" s="5">
        <v>1</v>
      </c>
      <c r="EJ559" s="5">
        <v>1</v>
      </c>
      <c r="EK559" s="5">
        <v>2</v>
      </c>
      <c r="EL559" s="5">
        <v>2</v>
      </c>
      <c r="EM559" s="5">
        <v>1</v>
      </c>
      <c r="EN559" s="5">
        <v>1</v>
      </c>
      <c r="EO559" s="5">
        <v>1</v>
      </c>
      <c r="EP559" s="5">
        <v>1</v>
      </c>
      <c r="EQ559" s="5">
        <v>0</v>
      </c>
      <c r="ER559" s="5">
        <v>1</v>
      </c>
      <c r="ES559" s="5">
        <v>0</v>
      </c>
    </row>
    <row r="560" spans="1:149">
      <c r="A560" s="74">
        <v>45608.380474537036</v>
      </c>
      <c r="B560" s="5" t="s">
        <v>39</v>
      </c>
      <c r="C560" s="5" t="s">
        <v>1544</v>
      </c>
      <c r="D560" s="5" t="s">
        <v>1545</v>
      </c>
      <c r="E560" s="2">
        <v>6</v>
      </c>
      <c r="F560" s="5" t="s">
        <v>3152</v>
      </c>
      <c r="G560" s="2">
        <v>121</v>
      </c>
      <c r="H560" s="5" t="s">
        <v>2960</v>
      </c>
      <c r="I560" s="5">
        <v>2</v>
      </c>
      <c r="J560" s="5">
        <v>2121</v>
      </c>
      <c r="K560" s="2" t="s">
        <v>2961</v>
      </c>
      <c r="L560" s="5" t="s">
        <v>2962</v>
      </c>
      <c r="M560" s="2">
        <v>16</v>
      </c>
      <c r="N560" s="5" t="s">
        <v>2960</v>
      </c>
      <c r="O560" s="5">
        <v>1</v>
      </c>
      <c r="P560" s="5"/>
      <c r="Q560" s="5">
        <v>1</v>
      </c>
      <c r="R560" s="5"/>
      <c r="S560" s="5">
        <v>1</v>
      </c>
      <c r="T560" s="5">
        <v>0</v>
      </c>
      <c r="U560" s="5">
        <v>1</v>
      </c>
      <c r="V560" s="5">
        <v>1</v>
      </c>
      <c r="W560" s="5">
        <v>1</v>
      </c>
      <c r="X560" s="5"/>
      <c r="Y560" s="5">
        <v>1</v>
      </c>
      <c r="Z560" s="5">
        <v>0</v>
      </c>
      <c r="AA560" s="5"/>
      <c r="AB560" s="5">
        <v>2</v>
      </c>
      <c r="AC560" s="5">
        <v>1</v>
      </c>
      <c r="AD560" s="5">
        <v>1</v>
      </c>
      <c r="AE560" s="5">
        <v>0</v>
      </c>
      <c r="AF560" s="5">
        <v>1</v>
      </c>
      <c r="AG560" s="5">
        <v>1</v>
      </c>
      <c r="AH560" s="5"/>
      <c r="AI560" s="5"/>
      <c r="AJ560" s="5">
        <v>1</v>
      </c>
      <c r="AK560" s="5"/>
      <c r="AL560" s="5"/>
      <c r="AM560" s="5"/>
      <c r="AN560">
        <v>1</v>
      </c>
      <c r="AO560" s="5"/>
      <c r="AP560" s="2">
        <v>14</v>
      </c>
      <c r="AQ560" s="5" t="s">
        <v>2957</v>
      </c>
      <c r="AR560" s="5">
        <v>1</v>
      </c>
      <c r="AS560" s="5">
        <v>1</v>
      </c>
      <c r="AT560" s="5">
        <v>3</v>
      </c>
      <c r="AU560" s="5">
        <v>2</v>
      </c>
      <c r="AV560" s="5">
        <v>1</v>
      </c>
      <c r="AW560" s="5">
        <v>1</v>
      </c>
      <c r="AX560" s="5">
        <v>1</v>
      </c>
      <c r="AY560">
        <v>2</v>
      </c>
      <c r="AZ560">
        <v>1</v>
      </c>
      <c r="BA560" s="5">
        <v>1</v>
      </c>
      <c r="BB560" s="5"/>
      <c r="BC560" s="5"/>
      <c r="BD560" s="2">
        <v>21</v>
      </c>
      <c r="BE560" s="5" t="s">
        <v>2957</v>
      </c>
      <c r="BF560" s="5">
        <v>3</v>
      </c>
      <c r="BG560" s="5">
        <v>2</v>
      </c>
      <c r="BH560" s="5">
        <v>1</v>
      </c>
      <c r="BI560" s="5">
        <v>2</v>
      </c>
      <c r="BJ560" s="5">
        <v>1</v>
      </c>
      <c r="BK560">
        <v>1</v>
      </c>
      <c r="BL560" s="5">
        <v>2</v>
      </c>
      <c r="BM560" s="5">
        <v>1</v>
      </c>
      <c r="BN560" s="5">
        <v>1</v>
      </c>
      <c r="BO560" s="5">
        <v>1</v>
      </c>
      <c r="BP560" s="5">
        <v>1</v>
      </c>
      <c r="BQ560" s="5">
        <v>3</v>
      </c>
      <c r="BR560" s="5">
        <v>2</v>
      </c>
      <c r="BS560" s="2">
        <v>17</v>
      </c>
      <c r="BT560" s="5" t="s">
        <v>2957</v>
      </c>
      <c r="BU560" s="5">
        <v>3</v>
      </c>
      <c r="BV560" s="5">
        <v>1</v>
      </c>
      <c r="BW560" s="5">
        <v>1</v>
      </c>
      <c r="BX560" s="5">
        <v>1</v>
      </c>
      <c r="BY560" s="5">
        <v>0</v>
      </c>
      <c r="BZ560" s="5">
        <v>1</v>
      </c>
      <c r="CA560" s="5">
        <v>1</v>
      </c>
      <c r="CB560" s="5">
        <v>1</v>
      </c>
      <c r="CC560" s="5">
        <v>1</v>
      </c>
      <c r="CD560" s="5">
        <v>1</v>
      </c>
      <c r="CE560" s="5">
        <v>1</v>
      </c>
      <c r="CF560" s="5">
        <v>1</v>
      </c>
      <c r="CG560" s="5">
        <v>1</v>
      </c>
      <c r="CH560" s="5">
        <v>1</v>
      </c>
      <c r="CI560" s="5">
        <v>1</v>
      </c>
      <c r="CJ560" s="5">
        <v>1</v>
      </c>
      <c r="CK560" s="2">
        <v>11</v>
      </c>
      <c r="CL560" s="5" t="s">
        <v>2957</v>
      </c>
      <c r="CM560" s="5">
        <v>1</v>
      </c>
      <c r="CN560" s="5">
        <v>0</v>
      </c>
      <c r="CO560" s="5">
        <v>1</v>
      </c>
      <c r="CP560" s="5">
        <v>0</v>
      </c>
      <c r="CQ560" s="5">
        <v>1</v>
      </c>
      <c r="CR560" s="5">
        <v>1</v>
      </c>
      <c r="CS560" s="5">
        <v>1</v>
      </c>
      <c r="CT560" s="5">
        <v>1</v>
      </c>
      <c r="CU560" s="5">
        <v>1</v>
      </c>
      <c r="CV560" s="5">
        <v>1</v>
      </c>
      <c r="CW560" s="5">
        <v>1</v>
      </c>
      <c r="CX560" s="5">
        <v>1</v>
      </c>
      <c r="CY560" s="5">
        <v>1</v>
      </c>
      <c r="CZ560" s="5">
        <v>0</v>
      </c>
      <c r="DA560" s="2">
        <v>16</v>
      </c>
      <c r="DB560" s="5" t="s">
        <v>2960</v>
      </c>
      <c r="DC560" s="5">
        <v>1</v>
      </c>
      <c r="DD560" s="5">
        <v>1</v>
      </c>
      <c r="DE560" s="5">
        <v>1</v>
      </c>
      <c r="DF560" s="5">
        <v>1</v>
      </c>
      <c r="DG560" s="5">
        <v>1</v>
      </c>
      <c r="DH560" s="5">
        <v>2</v>
      </c>
      <c r="DI560" s="5">
        <v>0</v>
      </c>
      <c r="DJ560" s="5">
        <v>2</v>
      </c>
      <c r="DK560" s="5">
        <v>1</v>
      </c>
      <c r="DL560" s="5">
        <v>2</v>
      </c>
      <c r="DM560" s="5">
        <v>1</v>
      </c>
      <c r="DN560">
        <v>1</v>
      </c>
      <c r="DO560" s="5">
        <v>1</v>
      </c>
      <c r="DP560" s="5">
        <v>1</v>
      </c>
      <c r="DQ560" s="2">
        <v>11</v>
      </c>
      <c r="DR560" s="5" t="s">
        <v>2960</v>
      </c>
      <c r="DS560" s="5">
        <v>1</v>
      </c>
      <c r="DT560">
        <v>3</v>
      </c>
      <c r="DU560" s="5">
        <v>1</v>
      </c>
      <c r="DV560" s="5">
        <v>0</v>
      </c>
      <c r="DX560" s="5">
        <v>0</v>
      </c>
      <c r="DY560" s="5">
        <v>0</v>
      </c>
      <c r="EA560" s="5">
        <v>1</v>
      </c>
      <c r="EB560" s="5">
        <v>0</v>
      </c>
      <c r="EC560" s="5">
        <v>0</v>
      </c>
      <c r="ED560" s="5">
        <v>2</v>
      </c>
      <c r="EE560" s="5">
        <v>2</v>
      </c>
      <c r="EF560" s="5">
        <v>15</v>
      </c>
      <c r="EG560" s="5" t="s">
        <v>2957</v>
      </c>
      <c r="EH560" s="5">
        <v>1</v>
      </c>
      <c r="EI560" s="5">
        <v>1</v>
      </c>
      <c r="EJ560" s="5">
        <v>1</v>
      </c>
      <c r="EK560" s="5">
        <v>3</v>
      </c>
      <c r="EL560" s="5">
        <v>3</v>
      </c>
      <c r="EM560" s="5">
        <v>1</v>
      </c>
      <c r="EN560" s="5">
        <v>1</v>
      </c>
      <c r="EO560" s="5">
        <v>1</v>
      </c>
      <c r="EP560" s="5">
        <v>1</v>
      </c>
      <c r="EQ560" s="5">
        <v>0</v>
      </c>
      <c r="ER560" s="5">
        <v>1</v>
      </c>
      <c r="ES560" s="5">
        <v>1</v>
      </c>
    </row>
    <row r="561" spans="1:149">
      <c r="A561" s="74">
        <v>45607.365648148145</v>
      </c>
      <c r="B561" s="5" t="s">
        <v>39</v>
      </c>
      <c r="C561" s="5" t="s">
        <v>1548</v>
      </c>
      <c r="D561" s="5" t="s">
        <v>1549</v>
      </c>
      <c r="E561" s="2">
        <v>6</v>
      </c>
      <c r="F561" s="5" t="s">
        <v>3152</v>
      </c>
      <c r="G561" s="2">
        <v>71</v>
      </c>
      <c r="H561" s="5" t="s">
        <v>2958</v>
      </c>
      <c r="I561" s="5">
        <v>1</v>
      </c>
      <c r="J561" s="5">
        <v>1071</v>
      </c>
      <c r="K561" s="2" t="s">
        <v>2961</v>
      </c>
      <c r="L561" s="5" t="s">
        <v>2962</v>
      </c>
      <c r="M561" s="2">
        <v>18</v>
      </c>
      <c r="N561" s="5" t="s">
        <v>2958</v>
      </c>
      <c r="O561" s="5">
        <v>1</v>
      </c>
      <c r="P561" s="5"/>
      <c r="Q561" s="5">
        <v>1</v>
      </c>
      <c r="R561" s="5"/>
      <c r="S561" s="5">
        <v>1</v>
      </c>
      <c r="T561" s="5">
        <v>0</v>
      </c>
      <c r="U561" s="5">
        <v>1</v>
      </c>
      <c r="V561" s="5">
        <v>1</v>
      </c>
      <c r="W561" s="5">
        <v>1</v>
      </c>
      <c r="X561" s="5"/>
      <c r="Y561" s="5">
        <v>1</v>
      </c>
      <c r="Z561" s="5">
        <v>0</v>
      </c>
      <c r="AA561" s="5"/>
      <c r="AB561" s="5">
        <v>0</v>
      </c>
      <c r="AC561" s="5">
        <v>1</v>
      </c>
      <c r="AD561" s="5">
        <v>1</v>
      </c>
      <c r="AE561" s="5">
        <v>1</v>
      </c>
      <c r="AF561" s="5">
        <v>1</v>
      </c>
      <c r="AG561" s="5">
        <v>2</v>
      </c>
      <c r="AH561" s="5"/>
      <c r="AI561" s="5"/>
      <c r="AJ561" s="5">
        <v>2</v>
      </c>
      <c r="AK561" s="5"/>
      <c r="AL561" s="5"/>
      <c r="AM561" s="5"/>
      <c r="AN561">
        <v>2</v>
      </c>
      <c r="AO561" s="5"/>
      <c r="AP561" s="2">
        <v>12</v>
      </c>
      <c r="AQ561" s="5" t="s">
        <v>2960</v>
      </c>
      <c r="AR561" s="5">
        <v>1</v>
      </c>
      <c r="AS561" s="5">
        <v>1</v>
      </c>
      <c r="AT561" s="5">
        <v>2</v>
      </c>
      <c r="AU561" s="5">
        <v>2</v>
      </c>
      <c r="AV561" s="5">
        <v>1</v>
      </c>
      <c r="AW561" s="5">
        <v>1</v>
      </c>
      <c r="AX561" s="5">
        <v>1</v>
      </c>
      <c r="AY561">
        <v>2</v>
      </c>
      <c r="AZ561">
        <v>1</v>
      </c>
      <c r="BA561" s="5">
        <v>0</v>
      </c>
      <c r="BB561" s="5"/>
      <c r="BC561" s="5"/>
      <c r="BD561" s="2">
        <v>17</v>
      </c>
      <c r="BE561" s="5" t="s">
        <v>2957</v>
      </c>
      <c r="BF561" s="5">
        <v>2</v>
      </c>
      <c r="BG561" s="5">
        <v>2</v>
      </c>
      <c r="BH561" s="5">
        <v>1</v>
      </c>
      <c r="BI561" s="5">
        <v>1</v>
      </c>
      <c r="BJ561" s="5">
        <v>1</v>
      </c>
      <c r="BK561">
        <v>1</v>
      </c>
      <c r="BL561" s="5">
        <v>1</v>
      </c>
      <c r="BM561" s="5">
        <v>1</v>
      </c>
      <c r="BN561" s="5">
        <v>1</v>
      </c>
      <c r="BO561" s="5">
        <v>1</v>
      </c>
      <c r="BP561" s="5">
        <v>1</v>
      </c>
      <c r="BQ561" s="5">
        <v>2</v>
      </c>
      <c r="BR561" s="5">
        <v>2</v>
      </c>
      <c r="BS561" s="2">
        <v>17</v>
      </c>
      <c r="BT561" s="5" t="s">
        <v>2957</v>
      </c>
      <c r="BU561" s="5">
        <v>3</v>
      </c>
      <c r="BV561" s="5">
        <v>1</v>
      </c>
      <c r="BW561" s="5">
        <v>1</v>
      </c>
      <c r="BX561" s="5">
        <v>1</v>
      </c>
      <c r="BY561" s="5">
        <v>1</v>
      </c>
      <c r="BZ561" s="5">
        <v>1</v>
      </c>
      <c r="CA561" s="5">
        <v>1</v>
      </c>
      <c r="CB561" s="5">
        <v>1</v>
      </c>
      <c r="CC561" s="5">
        <v>1</v>
      </c>
      <c r="CD561" s="5">
        <v>0</v>
      </c>
      <c r="CE561" s="5">
        <v>1</v>
      </c>
      <c r="CF561" s="5">
        <v>1</v>
      </c>
      <c r="CG561" s="5">
        <v>1</v>
      </c>
      <c r="CH561" s="5">
        <v>1</v>
      </c>
      <c r="CI561" s="5">
        <v>1</v>
      </c>
      <c r="CJ561" s="5">
        <v>1</v>
      </c>
      <c r="CK561" s="2">
        <v>10</v>
      </c>
      <c r="CL561" s="5" t="s">
        <v>2957</v>
      </c>
      <c r="CM561" s="5">
        <v>1</v>
      </c>
      <c r="CN561" s="5">
        <v>1</v>
      </c>
      <c r="CO561" s="5">
        <v>1</v>
      </c>
      <c r="CP561" s="5">
        <v>1</v>
      </c>
      <c r="CQ561" s="5">
        <v>1</v>
      </c>
      <c r="CR561" s="5">
        <v>0</v>
      </c>
      <c r="CS561" s="5">
        <v>0</v>
      </c>
      <c r="CT561" s="5">
        <v>1</v>
      </c>
      <c r="CU561" s="5">
        <v>1</v>
      </c>
      <c r="CV561" s="5">
        <v>1</v>
      </c>
      <c r="CW561" s="5">
        <v>0</v>
      </c>
      <c r="CX561" s="5">
        <v>1</v>
      </c>
      <c r="CY561" s="5">
        <v>1</v>
      </c>
      <c r="CZ561" s="5">
        <v>0</v>
      </c>
      <c r="DA561" s="2">
        <v>16</v>
      </c>
      <c r="DB561" s="5" t="s">
        <v>2958</v>
      </c>
      <c r="DC561" s="5">
        <v>1</v>
      </c>
      <c r="DD561" s="5">
        <v>1</v>
      </c>
      <c r="DE561" s="5">
        <v>1</v>
      </c>
      <c r="DF561" s="5">
        <v>1</v>
      </c>
      <c r="DG561" s="5">
        <v>0</v>
      </c>
      <c r="DH561" s="5">
        <v>1</v>
      </c>
      <c r="DI561" s="5">
        <v>1</v>
      </c>
      <c r="DJ561" s="5">
        <v>0</v>
      </c>
      <c r="DK561" s="5">
        <v>2</v>
      </c>
      <c r="DL561" s="5">
        <v>2</v>
      </c>
      <c r="DM561" s="5">
        <v>2</v>
      </c>
      <c r="DN561">
        <v>2</v>
      </c>
      <c r="DO561" s="5">
        <v>1</v>
      </c>
      <c r="DP561" s="5">
        <v>1</v>
      </c>
      <c r="DQ561" s="2">
        <v>9</v>
      </c>
      <c r="DR561" s="5" t="s">
        <v>2958</v>
      </c>
      <c r="DS561" s="5">
        <v>0</v>
      </c>
      <c r="DT561">
        <v>1</v>
      </c>
      <c r="DU561" s="5">
        <v>1</v>
      </c>
      <c r="DV561" s="5">
        <v>1</v>
      </c>
      <c r="DX561" s="5">
        <v>1</v>
      </c>
      <c r="DY561" s="5">
        <v>0</v>
      </c>
      <c r="EA561" s="5">
        <v>1</v>
      </c>
      <c r="EB561" s="5">
        <v>0</v>
      </c>
      <c r="EC561" s="5">
        <v>1</v>
      </c>
      <c r="ED561" s="5">
        <v>1</v>
      </c>
      <c r="EE561" s="5">
        <v>1</v>
      </c>
      <c r="EF561" s="5">
        <v>15</v>
      </c>
      <c r="EG561" s="5" t="s">
        <v>2957</v>
      </c>
      <c r="EH561" s="5">
        <v>1</v>
      </c>
      <c r="EI561" s="5">
        <v>1</v>
      </c>
      <c r="EJ561" s="5">
        <v>1</v>
      </c>
      <c r="EK561" s="5">
        <v>3</v>
      </c>
      <c r="EL561" s="5">
        <v>2</v>
      </c>
      <c r="EM561" s="5">
        <v>0</v>
      </c>
      <c r="EN561" s="5">
        <v>0</v>
      </c>
      <c r="EO561" s="5">
        <v>1</v>
      </c>
      <c r="EP561" s="5">
        <v>1</v>
      </c>
      <c r="EQ561" s="5">
        <v>3</v>
      </c>
      <c r="ER561" s="5">
        <v>1</v>
      </c>
      <c r="ES561" s="5">
        <v>1</v>
      </c>
    </row>
    <row r="562" spans="1:149">
      <c r="A562" s="74">
        <v>45601.844236111108</v>
      </c>
      <c r="B562" s="5" t="s">
        <v>39</v>
      </c>
      <c r="C562" s="5" t="s">
        <v>1550</v>
      </c>
      <c r="D562" s="5" t="s">
        <v>1551</v>
      </c>
      <c r="E562" s="2">
        <v>6</v>
      </c>
      <c r="F562" s="5" t="s">
        <v>3152</v>
      </c>
      <c r="G562" s="2">
        <v>152</v>
      </c>
      <c r="H562" s="5" t="s">
        <v>2957</v>
      </c>
      <c r="I562" s="5">
        <v>3</v>
      </c>
      <c r="J562" s="5">
        <v>3152</v>
      </c>
      <c r="K562" s="2" t="s">
        <v>2956</v>
      </c>
      <c r="L562" s="5" t="s">
        <v>3740</v>
      </c>
      <c r="M562" s="2">
        <v>21</v>
      </c>
      <c r="N562" s="5" t="s">
        <v>2960</v>
      </c>
      <c r="O562" s="5">
        <v>1</v>
      </c>
      <c r="P562" s="5"/>
      <c r="Q562" s="5">
        <v>1</v>
      </c>
      <c r="R562" s="5"/>
      <c r="S562" s="5">
        <v>1</v>
      </c>
      <c r="T562" s="5">
        <v>0</v>
      </c>
      <c r="U562" s="5">
        <v>1</v>
      </c>
      <c r="V562" s="5">
        <v>1</v>
      </c>
      <c r="W562" s="5">
        <v>1</v>
      </c>
      <c r="X562" s="5"/>
      <c r="Y562" s="5">
        <v>1</v>
      </c>
      <c r="Z562" s="5">
        <v>1</v>
      </c>
      <c r="AA562" s="5"/>
      <c r="AB562" s="5">
        <v>2</v>
      </c>
      <c r="AC562" s="5">
        <v>1</v>
      </c>
      <c r="AD562" s="5">
        <v>1</v>
      </c>
      <c r="AE562" s="5">
        <v>1</v>
      </c>
      <c r="AF562" s="5">
        <v>1</v>
      </c>
      <c r="AG562" s="5">
        <v>2</v>
      </c>
      <c r="AH562" s="5"/>
      <c r="AI562" s="5"/>
      <c r="AJ562" s="5">
        <v>2</v>
      </c>
      <c r="AK562" s="5"/>
      <c r="AL562" s="5"/>
      <c r="AM562" s="5"/>
      <c r="AN562">
        <v>1</v>
      </c>
      <c r="AO562" s="5"/>
      <c r="AP562" s="2">
        <v>17</v>
      </c>
      <c r="AQ562" s="5" t="s">
        <v>2957</v>
      </c>
      <c r="AR562" s="5">
        <v>1</v>
      </c>
      <c r="AS562" s="5">
        <v>1</v>
      </c>
      <c r="AT562" s="5">
        <v>3</v>
      </c>
      <c r="AU562" s="5">
        <v>2</v>
      </c>
      <c r="AV562" s="5">
        <v>1</v>
      </c>
      <c r="AW562" s="5">
        <v>1</v>
      </c>
      <c r="AX562" s="5">
        <v>2</v>
      </c>
      <c r="AY562">
        <v>3</v>
      </c>
      <c r="AZ562">
        <v>1</v>
      </c>
      <c r="BA562" s="5">
        <v>2</v>
      </c>
      <c r="BB562" s="5"/>
      <c r="BC562" s="5"/>
      <c r="BD562" s="2">
        <v>20</v>
      </c>
      <c r="BE562" s="5" t="s">
        <v>2957</v>
      </c>
      <c r="BF562" s="5">
        <v>3</v>
      </c>
      <c r="BG562" s="5">
        <v>1</v>
      </c>
      <c r="BH562" s="5">
        <v>2</v>
      </c>
      <c r="BI562" s="5">
        <v>2</v>
      </c>
      <c r="BJ562" s="5">
        <v>1</v>
      </c>
      <c r="BK562">
        <v>1</v>
      </c>
      <c r="BL562" s="5">
        <v>1</v>
      </c>
      <c r="BM562" s="5">
        <v>1</v>
      </c>
      <c r="BN562" s="5">
        <v>1</v>
      </c>
      <c r="BO562" s="5">
        <v>1</v>
      </c>
      <c r="BP562" s="5">
        <v>1</v>
      </c>
      <c r="BQ562" s="5">
        <v>3</v>
      </c>
      <c r="BR562" s="5">
        <v>2</v>
      </c>
      <c r="BS562" s="2">
        <v>20</v>
      </c>
      <c r="BT562" s="5" t="s">
        <v>2955</v>
      </c>
      <c r="BU562" s="5">
        <v>3</v>
      </c>
      <c r="BV562" s="5">
        <v>1</v>
      </c>
      <c r="BW562" s="5">
        <v>1</v>
      </c>
      <c r="BX562" s="5">
        <v>1</v>
      </c>
      <c r="BY562" s="5">
        <v>1</v>
      </c>
      <c r="BZ562" s="5">
        <v>2</v>
      </c>
      <c r="CA562" s="5">
        <v>1</v>
      </c>
      <c r="CB562" s="5">
        <v>2</v>
      </c>
      <c r="CC562" s="5">
        <v>1</v>
      </c>
      <c r="CD562" s="5">
        <v>1</v>
      </c>
      <c r="CE562" s="5">
        <v>1</v>
      </c>
      <c r="CF562" s="5">
        <v>1</v>
      </c>
      <c r="CG562" s="5">
        <v>1</v>
      </c>
      <c r="CH562" s="5">
        <v>1</v>
      </c>
      <c r="CI562" s="5">
        <v>1</v>
      </c>
      <c r="CJ562" s="5">
        <v>1</v>
      </c>
      <c r="CK562" s="2">
        <v>14</v>
      </c>
      <c r="CL562" s="5" t="s">
        <v>2955</v>
      </c>
      <c r="CM562" s="5">
        <v>1</v>
      </c>
      <c r="CN562" s="5">
        <v>1</v>
      </c>
      <c r="CO562" s="5">
        <v>1</v>
      </c>
      <c r="CP562" s="5">
        <v>1</v>
      </c>
      <c r="CQ562" s="5">
        <v>1</v>
      </c>
      <c r="CR562" s="5">
        <v>1</v>
      </c>
      <c r="CS562" s="5">
        <v>1</v>
      </c>
      <c r="CT562" s="5">
        <v>1</v>
      </c>
      <c r="CU562" s="5">
        <v>1</v>
      </c>
      <c r="CV562" s="5">
        <v>1</v>
      </c>
      <c r="CW562" s="5">
        <v>1</v>
      </c>
      <c r="CX562" s="5">
        <v>1</v>
      </c>
      <c r="CY562" s="5">
        <v>1</v>
      </c>
      <c r="CZ562" s="5">
        <v>1</v>
      </c>
      <c r="DA562" s="2">
        <v>26</v>
      </c>
      <c r="DB562" s="5" t="s">
        <v>2957</v>
      </c>
      <c r="DC562" s="5">
        <v>1</v>
      </c>
      <c r="DD562" s="5">
        <v>1</v>
      </c>
      <c r="DE562" s="5">
        <v>1</v>
      </c>
      <c r="DF562" s="5">
        <v>1</v>
      </c>
      <c r="DG562" s="5">
        <v>1</v>
      </c>
      <c r="DH562" s="5">
        <v>3</v>
      </c>
      <c r="DI562" s="5">
        <v>3</v>
      </c>
      <c r="DJ562" s="5">
        <v>3</v>
      </c>
      <c r="DK562" s="5">
        <v>3</v>
      </c>
      <c r="DL562" s="5">
        <v>1</v>
      </c>
      <c r="DM562" s="5">
        <v>3</v>
      </c>
      <c r="DN562">
        <v>2</v>
      </c>
      <c r="DO562" s="5">
        <v>2</v>
      </c>
      <c r="DP562" s="5">
        <v>1</v>
      </c>
      <c r="DQ562" s="2">
        <v>13</v>
      </c>
      <c r="DR562" s="5" t="s">
        <v>2957</v>
      </c>
      <c r="DS562" s="5">
        <v>1</v>
      </c>
      <c r="DT562">
        <v>3</v>
      </c>
      <c r="DU562" s="5">
        <v>1</v>
      </c>
      <c r="DV562" s="5">
        <v>0</v>
      </c>
      <c r="DX562" s="5">
        <v>1</v>
      </c>
      <c r="DY562" s="5">
        <v>0</v>
      </c>
      <c r="EA562" s="5">
        <v>1</v>
      </c>
      <c r="EB562" s="5">
        <v>0</v>
      </c>
      <c r="EC562" s="5">
        <v>1</v>
      </c>
      <c r="ED562" s="5">
        <v>2</v>
      </c>
      <c r="EE562" s="5">
        <v>2</v>
      </c>
      <c r="EF562" s="5">
        <v>21</v>
      </c>
      <c r="EG562" s="5" t="s">
        <v>2955</v>
      </c>
      <c r="EH562" s="5">
        <v>1</v>
      </c>
      <c r="EI562" s="5">
        <v>1</v>
      </c>
      <c r="EJ562" s="5">
        <v>1</v>
      </c>
      <c r="EK562" s="5">
        <v>3</v>
      </c>
      <c r="EL562" s="5">
        <v>3</v>
      </c>
      <c r="EM562" s="5">
        <v>3</v>
      </c>
      <c r="EN562" s="5">
        <v>2</v>
      </c>
      <c r="EO562" s="5">
        <v>1</v>
      </c>
      <c r="EP562" s="5">
        <v>1</v>
      </c>
      <c r="EQ562" s="5">
        <v>3</v>
      </c>
      <c r="ER562" s="5">
        <v>1</v>
      </c>
      <c r="ES562" s="5">
        <v>1</v>
      </c>
    </row>
    <row r="563" spans="1:149">
      <c r="A563" s="74">
        <v>45603.289884259262</v>
      </c>
      <c r="B563" s="5" t="s">
        <v>39</v>
      </c>
      <c r="C563" s="5" t="s">
        <v>1552</v>
      </c>
      <c r="D563" s="5" t="s">
        <v>1553</v>
      </c>
      <c r="E563" s="2">
        <v>2</v>
      </c>
      <c r="F563" s="5" t="s">
        <v>3193</v>
      </c>
      <c r="G563" s="2">
        <v>118</v>
      </c>
      <c r="H563" s="5" t="s">
        <v>2958</v>
      </c>
      <c r="I563" s="5">
        <v>1</v>
      </c>
      <c r="J563" s="5">
        <v>1118</v>
      </c>
      <c r="K563" s="2" t="s">
        <v>2956</v>
      </c>
      <c r="L563" s="5" t="s">
        <v>3197</v>
      </c>
      <c r="M563" s="2">
        <v>18</v>
      </c>
      <c r="N563" s="5" t="s">
        <v>2958</v>
      </c>
      <c r="O563" s="5">
        <v>1</v>
      </c>
      <c r="P563" s="5">
        <v>0</v>
      </c>
      <c r="Q563" s="5">
        <v>1</v>
      </c>
      <c r="R563" s="5"/>
      <c r="S563" s="5">
        <v>1</v>
      </c>
      <c r="T563" s="5">
        <v>1</v>
      </c>
      <c r="U563" s="5">
        <v>1</v>
      </c>
      <c r="V563" s="5">
        <v>1</v>
      </c>
      <c r="W563" s="5">
        <v>1</v>
      </c>
      <c r="X563" s="5">
        <v>0</v>
      </c>
      <c r="Y563" s="5">
        <v>1</v>
      </c>
      <c r="Z563" s="5">
        <v>1</v>
      </c>
      <c r="AA563" s="5">
        <v>1</v>
      </c>
      <c r="AB563" s="5">
        <v>0</v>
      </c>
      <c r="AC563" s="5">
        <v>1</v>
      </c>
      <c r="AD563" s="5">
        <v>1</v>
      </c>
      <c r="AE563" s="5">
        <v>1</v>
      </c>
      <c r="AF563" s="5">
        <v>1</v>
      </c>
      <c r="AG563" s="5">
        <v>0</v>
      </c>
      <c r="AH563" s="5"/>
      <c r="AI563" s="5"/>
      <c r="AJ563" s="5">
        <v>0</v>
      </c>
      <c r="AK563" s="5"/>
      <c r="AL563" s="5"/>
      <c r="AM563" s="5"/>
      <c r="AN563">
        <v>3</v>
      </c>
      <c r="AO563" s="5"/>
      <c r="AP563" s="2">
        <v>17</v>
      </c>
      <c r="AQ563" s="5" t="s">
        <v>2957</v>
      </c>
      <c r="AR563" s="5"/>
      <c r="AS563" s="5">
        <v>1</v>
      </c>
      <c r="AT563" s="5">
        <v>3</v>
      </c>
      <c r="AU563" s="5">
        <v>2</v>
      </c>
      <c r="AV563" s="5">
        <v>1</v>
      </c>
      <c r="AW563" s="5">
        <v>1</v>
      </c>
      <c r="AX563" s="5">
        <v>3</v>
      </c>
      <c r="AY563">
        <v>2</v>
      </c>
      <c r="AZ563">
        <v>1</v>
      </c>
      <c r="BA563" s="5">
        <v>2</v>
      </c>
      <c r="BB563" s="5"/>
      <c r="BC563" s="5"/>
      <c r="BD563" s="2">
        <v>20</v>
      </c>
      <c r="BE563" s="5" t="s">
        <v>2957</v>
      </c>
      <c r="BF563" s="5">
        <v>3</v>
      </c>
      <c r="BG563" s="5">
        <v>1</v>
      </c>
      <c r="BH563" s="5">
        <v>3</v>
      </c>
      <c r="BI563" s="5">
        <v>2</v>
      </c>
      <c r="BJ563" s="5">
        <v>1</v>
      </c>
      <c r="BK563">
        <v>0</v>
      </c>
      <c r="BL563" s="5">
        <v>2</v>
      </c>
      <c r="BM563" s="5">
        <v>1</v>
      </c>
      <c r="BN563" s="5">
        <v>1</v>
      </c>
      <c r="BO563" s="5">
        <v>1</v>
      </c>
      <c r="BP563" s="5">
        <v>1</v>
      </c>
      <c r="BQ563" s="5">
        <v>3</v>
      </c>
      <c r="BR563" s="5">
        <v>1</v>
      </c>
      <c r="BS563" s="2">
        <v>14</v>
      </c>
      <c r="BT563" s="5" t="s">
        <v>2960</v>
      </c>
      <c r="BU563" s="5">
        <v>3</v>
      </c>
      <c r="BV563" s="5"/>
      <c r="BW563" s="5">
        <v>1</v>
      </c>
      <c r="BX563" s="5">
        <v>1</v>
      </c>
      <c r="BY563" s="5">
        <v>0</v>
      </c>
      <c r="BZ563" s="5">
        <v>1</v>
      </c>
      <c r="CA563" s="5">
        <v>0</v>
      </c>
      <c r="CB563" s="5">
        <v>1</v>
      </c>
      <c r="CC563" s="5">
        <v>0</v>
      </c>
      <c r="CD563" s="5">
        <v>1</v>
      </c>
      <c r="CE563" s="5">
        <v>1</v>
      </c>
      <c r="CF563" s="5">
        <v>1</v>
      </c>
      <c r="CG563" s="5"/>
      <c r="CH563" s="5">
        <v>1</v>
      </c>
      <c r="CI563" s="5">
        <v>1</v>
      </c>
      <c r="CJ563" s="5">
        <v>0</v>
      </c>
      <c r="CK563" s="2">
        <v>11</v>
      </c>
      <c r="CL563" s="5" t="s">
        <v>2957</v>
      </c>
      <c r="CM563" s="5">
        <v>1</v>
      </c>
      <c r="CN563" s="5">
        <v>1</v>
      </c>
      <c r="CO563" s="5">
        <v>0</v>
      </c>
      <c r="CP563" s="5">
        <v>0</v>
      </c>
      <c r="CQ563" s="5">
        <v>1</v>
      </c>
      <c r="CR563" s="5">
        <v>1</v>
      </c>
      <c r="CS563" s="5">
        <v>1</v>
      </c>
      <c r="CT563" s="5">
        <v>1</v>
      </c>
      <c r="CU563" s="5">
        <v>1</v>
      </c>
      <c r="CV563" s="5">
        <v>1</v>
      </c>
      <c r="CW563" s="5">
        <v>1</v>
      </c>
      <c r="CX563" s="5">
        <v>1</v>
      </c>
      <c r="CY563" s="5">
        <v>1</v>
      </c>
      <c r="CZ563" s="5">
        <v>0</v>
      </c>
      <c r="DA563" s="2">
        <v>26</v>
      </c>
      <c r="DB563" s="5" t="s">
        <v>2957</v>
      </c>
      <c r="DC563" s="5">
        <v>1</v>
      </c>
      <c r="DD563" s="5">
        <v>1</v>
      </c>
      <c r="DE563" s="5">
        <v>1</v>
      </c>
      <c r="DF563" s="5">
        <v>1</v>
      </c>
      <c r="DG563" s="5">
        <v>1</v>
      </c>
      <c r="DH563" s="5">
        <v>3</v>
      </c>
      <c r="DI563" s="5">
        <v>3</v>
      </c>
      <c r="DJ563" s="5">
        <v>3</v>
      </c>
      <c r="DK563" s="5">
        <v>2</v>
      </c>
      <c r="DL563" s="5">
        <v>3</v>
      </c>
      <c r="DM563" s="5">
        <v>3</v>
      </c>
      <c r="DN563">
        <v>2</v>
      </c>
      <c r="DO563" s="5">
        <v>1</v>
      </c>
      <c r="DP563" s="5">
        <v>1</v>
      </c>
      <c r="DQ563" s="2">
        <v>12</v>
      </c>
      <c r="DR563" s="5" t="s">
        <v>2960</v>
      </c>
      <c r="DS563" s="5">
        <v>1</v>
      </c>
      <c r="DT563">
        <v>2</v>
      </c>
      <c r="DU563" s="5">
        <v>1</v>
      </c>
      <c r="DV563" s="5"/>
      <c r="DW563">
        <v>0</v>
      </c>
      <c r="DX563" s="5"/>
      <c r="DY563" s="5">
        <v>1</v>
      </c>
      <c r="EA563" s="5">
        <v>1</v>
      </c>
      <c r="EB563" s="5">
        <v>1</v>
      </c>
      <c r="EC563" s="5">
        <v>1</v>
      </c>
      <c r="ED563" s="5">
        <v>1</v>
      </c>
      <c r="EE563" s="5">
        <v>1</v>
      </c>
      <c r="EF563" s="5">
        <v>18</v>
      </c>
      <c r="EG563" s="5" t="s">
        <v>2955</v>
      </c>
      <c r="EH563" s="5">
        <v>1</v>
      </c>
      <c r="EI563" s="5">
        <v>1</v>
      </c>
      <c r="EJ563" s="5">
        <v>1</v>
      </c>
      <c r="EK563" s="5">
        <v>3</v>
      </c>
      <c r="EL563" s="5">
        <v>3</v>
      </c>
      <c r="EM563" s="5">
        <v>1</v>
      </c>
      <c r="EN563" s="5">
        <v>1</v>
      </c>
      <c r="EO563" s="5">
        <v>1</v>
      </c>
      <c r="EP563" s="5">
        <v>1</v>
      </c>
      <c r="EQ563" s="5">
        <v>3</v>
      </c>
      <c r="ER563" s="5">
        <v>1</v>
      </c>
      <c r="ES563" s="5">
        <v>1</v>
      </c>
    </row>
    <row r="564" spans="1:149">
      <c r="A564" s="74">
        <v>45608.501539351855</v>
      </c>
      <c r="B564" s="5" t="s">
        <v>39</v>
      </c>
      <c r="C564" s="5" t="s">
        <v>1554</v>
      </c>
      <c r="D564" s="5" t="s">
        <v>1555</v>
      </c>
      <c r="E564" s="2">
        <v>5</v>
      </c>
      <c r="F564" s="5" t="s">
        <v>3248</v>
      </c>
      <c r="G564" s="2">
        <v>103</v>
      </c>
      <c r="H564" s="5" t="s">
        <v>2960</v>
      </c>
      <c r="I564" s="5">
        <v>2</v>
      </c>
      <c r="J564" s="5">
        <v>2103</v>
      </c>
      <c r="K564" s="2" t="s">
        <v>2961</v>
      </c>
      <c r="L564" s="5" t="s">
        <v>2962</v>
      </c>
      <c r="M564" s="2">
        <v>19</v>
      </c>
      <c r="N564" s="5" t="s">
        <v>2960</v>
      </c>
      <c r="O564" s="5">
        <v>1</v>
      </c>
      <c r="P564" s="5"/>
      <c r="Q564" s="5">
        <v>1</v>
      </c>
      <c r="R564" s="5">
        <v>1</v>
      </c>
      <c r="S564" s="5">
        <v>1</v>
      </c>
      <c r="T564" s="5">
        <v>0</v>
      </c>
      <c r="U564" s="5">
        <v>1</v>
      </c>
      <c r="V564" s="5">
        <v>1</v>
      </c>
      <c r="W564" s="5">
        <v>1</v>
      </c>
      <c r="X564" s="5"/>
      <c r="Y564" s="5">
        <v>1</v>
      </c>
      <c r="Z564" s="5">
        <v>0</v>
      </c>
      <c r="AA564" s="5"/>
      <c r="AB564" s="5">
        <v>1</v>
      </c>
      <c r="AC564" s="5">
        <v>1</v>
      </c>
      <c r="AD564" s="5">
        <v>0</v>
      </c>
      <c r="AE564" s="5">
        <v>0</v>
      </c>
      <c r="AF564" s="5">
        <v>1</v>
      </c>
      <c r="AG564" s="5">
        <v>1</v>
      </c>
      <c r="AH564" s="5">
        <v>1</v>
      </c>
      <c r="AI564" s="5">
        <v>1</v>
      </c>
      <c r="AJ564" s="5">
        <v>1</v>
      </c>
      <c r="AK564" s="5">
        <v>0</v>
      </c>
      <c r="AL564" s="5">
        <v>1</v>
      </c>
      <c r="AM564" s="5">
        <v>1</v>
      </c>
      <c r="AN564">
        <v>1</v>
      </c>
      <c r="AO564" s="5">
        <v>1</v>
      </c>
      <c r="AP564" s="2">
        <v>12</v>
      </c>
      <c r="AQ564" s="5" t="s">
        <v>2960</v>
      </c>
      <c r="AR564" s="5"/>
      <c r="AS564" s="5">
        <v>1</v>
      </c>
      <c r="AT564" s="5">
        <v>2</v>
      </c>
      <c r="AU564" s="5">
        <v>1</v>
      </c>
      <c r="AV564" s="5">
        <v>1</v>
      </c>
      <c r="AW564" s="5">
        <v>1</v>
      </c>
      <c r="AX564" s="5">
        <v>1</v>
      </c>
      <c r="AY564">
        <v>2</v>
      </c>
      <c r="AZ564">
        <v>1</v>
      </c>
      <c r="BA564" s="5">
        <v>1</v>
      </c>
      <c r="BB564" s="5">
        <v>0</v>
      </c>
      <c r="BC564" s="5">
        <v>0</v>
      </c>
      <c r="BD564" s="2">
        <v>11</v>
      </c>
      <c r="BE564" s="5" t="s">
        <v>2960</v>
      </c>
      <c r="BF564" s="5">
        <v>1</v>
      </c>
      <c r="BG564" s="5">
        <v>1</v>
      </c>
      <c r="BH564" s="5">
        <v>0</v>
      </c>
      <c r="BI564" s="5">
        <v>1</v>
      </c>
      <c r="BJ564" s="5">
        <v>1</v>
      </c>
      <c r="BK564">
        <v>0</v>
      </c>
      <c r="BL564" s="5">
        <v>1</v>
      </c>
      <c r="BM564" s="5">
        <v>1</v>
      </c>
      <c r="BN564" s="5">
        <v>1</v>
      </c>
      <c r="BO564" s="5">
        <v>0</v>
      </c>
      <c r="BP564" s="5">
        <v>0</v>
      </c>
      <c r="BQ564" s="5">
        <v>3</v>
      </c>
      <c r="BR564" s="5">
        <v>1</v>
      </c>
      <c r="BS564" s="2">
        <v>16</v>
      </c>
      <c r="BT564" s="5" t="s">
        <v>2957</v>
      </c>
      <c r="BU564" s="5">
        <v>3</v>
      </c>
      <c r="BV564" s="5">
        <v>1</v>
      </c>
      <c r="BW564" s="5">
        <v>1</v>
      </c>
      <c r="BX564" s="5">
        <v>1</v>
      </c>
      <c r="BY564" s="5">
        <v>0</v>
      </c>
      <c r="BZ564" s="5">
        <v>3</v>
      </c>
      <c r="CA564" s="5">
        <v>1</v>
      </c>
      <c r="CB564" s="5">
        <v>2</v>
      </c>
      <c r="CC564" s="5">
        <v>0</v>
      </c>
      <c r="CD564" s="5">
        <v>1</v>
      </c>
      <c r="CE564" s="5">
        <v>1</v>
      </c>
      <c r="CF564" s="5">
        <v>0</v>
      </c>
      <c r="CG564" s="5">
        <v>0</v>
      </c>
      <c r="CH564" s="5">
        <v>1</v>
      </c>
      <c r="CI564" s="5">
        <v>1</v>
      </c>
      <c r="CJ564" s="5">
        <v>0</v>
      </c>
      <c r="CK564" s="2">
        <v>8</v>
      </c>
      <c r="CL564" s="5" t="s">
        <v>2957</v>
      </c>
      <c r="CM564" s="5">
        <v>1</v>
      </c>
      <c r="CN564" s="5">
        <v>1</v>
      </c>
      <c r="CO564" s="5">
        <v>0</v>
      </c>
      <c r="CP564" s="5">
        <v>0</v>
      </c>
      <c r="CQ564" s="5">
        <v>1</v>
      </c>
      <c r="CR564" s="5">
        <v>0</v>
      </c>
      <c r="CS564" s="5">
        <v>1</v>
      </c>
      <c r="CT564" s="5">
        <v>0</v>
      </c>
      <c r="CU564" s="5">
        <v>0</v>
      </c>
      <c r="CV564" s="5">
        <v>1</v>
      </c>
      <c r="CW564" s="5">
        <v>1</v>
      </c>
      <c r="CX564" s="5">
        <v>1</v>
      </c>
      <c r="CY564" s="5">
        <v>1</v>
      </c>
      <c r="CZ564" s="5">
        <v>0</v>
      </c>
      <c r="DA564" s="2">
        <v>13</v>
      </c>
      <c r="DB564" s="5" t="s">
        <v>2960</v>
      </c>
      <c r="DC564" s="5">
        <v>1</v>
      </c>
      <c r="DD564" s="5">
        <v>1</v>
      </c>
      <c r="DE564" s="5">
        <v>1</v>
      </c>
      <c r="DF564" s="5">
        <v>1</v>
      </c>
      <c r="DG564" s="5">
        <v>1</v>
      </c>
      <c r="DH564" s="5">
        <v>2</v>
      </c>
      <c r="DI564" s="5">
        <v>0</v>
      </c>
      <c r="DJ564" s="5">
        <v>1</v>
      </c>
      <c r="DK564" s="5">
        <v>1</v>
      </c>
      <c r="DL564" s="5">
        <v>1</v>
      </c>
      <c r="DM564" s="5">
        <v>1</v>
      </c>
      <c r="DN564">
        <v>1</v>
      </c>
      <c r="DO564" s="5">
        <v>1</v>
      </c>
      <c r="DP564" s="5">
        <v>0</v>
      </c>
      <c r="DQ564" s="2">
        <v>12</v>
      </c>
      <c r="DR564" s="5" t="s">
        <v>2960</v>
      </c>
      <c r="DS564" s="5">
        <v>1</v>
      </c>
      <c r="DT564">
        <v>2</v>
      </c>
      <c r="DU564" s="5">
        <v>1</v>
      </c>
      <c r="DV564" s="5">
        <v>0</v>
      </c>
      <c r="DW564">
        <v>1</v>
      </c>
      <c r="DX564" s="5">
        <v>1</v>
      </c>
      <c r="DY564" s="5">
        <v>0</v>
      </c>
      <c r="EA564" s="5">
        <v>1</v>
      </c>
      <c r="EB564" s="5">
        <v>0</v>
      </c>
      <c r="EC564" s="5">
        <v>1</v>
      </c>
      <c r="ED564" s="5">
        <v>2</v>
      </c>
      <c r="EE564" s="5">
        <v>1</v>
      </c>
      <c r="EF564" s="5">
        <v>12</v>
      </c>
      <c r="EG564" s="5" t="s">
        <v>2960</v>
      </c>
      <c r="EH564" s="5">
        <v>1</v>
      </c>
      <c r="EI564" s="5">
        <v>1</v>
      </c>
      <c r="EJ564" s="5">
        <v>1</v>
      </c>
      <c r="EK564" s="5">
        <v>2</v>
      </c>
      <c r="EL564" s="5">
        <v>2</v>
      </c>
      <c r="EM564" s="5">
        <v>1</v>
      </c>
      <c r="EN564" s="5">
        <v>1</v>
      </c>
      <c r="EO564" s="5">
        <v>0</v>
      </c>
      <c r="EP564" s="5">
        <v>1</v>
      </c>
      <c r="EQ564" s="5">
        <v>0</v>
      </c>
      <c r="ER564" s="5">
        <v>1</v>
      </c>
      <c r="ES564" s="5">
        <v>1</v>
      </c>
    </row>
    <row r="565" spans="1:149">
      <c r="A565" s="74">
        <v>45605.420983796299</v>
      </c>
      <c r="B565" s="5" t="s">
        <v>39</v>
      </c>
      <c r="C565" s="5" t="s">
        <v>1556</v>
      </c>
      <c r="D565" s="5" t="s">
        <v>1557</v>
      </c>
      <c r="E565" s="2">
        <v>6</v>
      </c>
      <c r="F565" s="5" t="s">
        <v>3152</v>
      </c>
      <c r="G565" s="2">
        <v>119</v>
      </c>
      <c r="H565" s="5" t="s">
        <v>2960</v>
      </c>
      <c r="I565" s="5">
        <v>2</v>
      </c>
      <c r="J565" s="5">
        <v>2119</v>
      </c>
      <c r="K565" s="2" t="s">
        <v>2961</v>
      </c>
      <c r="L565" s="5" t="s">
        <v>2962</v>
      </c>
      <c r="M565" s="2">
        <v>17</v>
      </c>
      <c r="N565" s="5" t="s">
        <v>2960</v>
      </c>
      <c r="O565" s="5">
        <v>1</v>
      </c>
      <c r="P565" s="5"/>
      <c r="Q565" s="5">
        <v>1</v>
      </c>
      <c r="R565" s="5"/>
      <c r="S565" s="5">
        <v>1</v>
      </c>
      <c r="T565" s="5">
        <v>0</v>
      </c>
      <c r="U565" s="5">
        <v>1</v>
      </c>
      <c r="V565" s="5">
        <v>1</v>
      </c>
      <c r="W565" s="5">
        <v>1</v>
      </c>
      <c r="X565" s="5"/>
      <c r="Y565" s="5">
        <v>2</v>
      </c>
      <c r="Z565" s="5">
        <v>1</v>
      </c>
      <c r="AA565" s="5"/>
      <c r="AB565" s="5">
        <v>1</v>
      </c>
      <c r="AC565" s="5">
        <v>1</v>
      </c>
      <c r="AD565" s="5">
        <v>1</v>
      </c>
      <c r="AE565" s="5">
        <v>1</v>
      </c>
      <c r="AF565" s="5">
        <v>1</v>
      </c>
      <c r="AG565" s="5">
        <v>1</v>
      </c>
      <c r="AH565" s="5"/>
      <c r="AI565" s="5"/>
      <c r="AJ565" s="5">
        <v>1</v>
      </c>
      <c r="AK565" s="5"/>
      <c r="AL565" s="5"/>
      <c r="AM565" s="5"/>
      <c r="AN565">
        <v>0</v>
      </c>
      <c r="AO565" s="5"/>
      <c r="AP565" s="2">
        <v>13</v>
      </c>
      <c r="AQ565" s="5" t="s">
        <v>2957</v>
      </c>
      <c r="AR565" s="5">
        <v>1</v>
      </c>
      <c r="AS565" s="5">
        <v>1</v>
      </c>
      <c r="AT565" s="5">
        <v>2</v>
      </c>
      <c r="AU565" s="5">
        <v>2</v>
      </c>
      <c r="AV565" s="5">
        <v>1</v>
      </c>
      <c r="AW565" s="5">
        <v>2</v>
      </c>
      <c r="AX565" s="5">
        <v>1</v>
      </c>
      <c r="AY565">
        <v>2</v>
      </c>
      <c r="AZ565">
        <v>1</v>
      </c>
      <c r="BA565" s="5">
        <v>0</v>
      </c>
      <c r="BB565" s="5"/>
      <c r="BC565" s="5"/>
      <c r="BD565" s="2">
        <v>21</v>
      </c>
      <c r="BE565" s="5" t="s">
        <v>2957</v>
      </c>
      <c r="BF565" s="5">
        <v>3</v>
      </c>
      <c r="BG565" s="5">
        <v>2</v>
      </c>
      <c r="BH565" s="5">
        <v>1</v>
      </c>
      <c r="BI565" s="5">
        <v>3</v>
      </c>
      <c r="BJ565" s="5">
        <v>1</v>
      </c>
      <c r="BK565">
        <v>1</v>
      </c>
      <c r="BL565" s="5">
        <v>2</v>
      </c>
      <c r="BM565" s="5">
        <v>1</v>
      </c>
      <c r="BN565" s="5">
        <v>1</v>
      </c>
      <c r="BO565" s="5">
        <v>1</v>
      </c>
      <c r="BP565" s="5">
        <v>0</v>
      </c>
      <c r="BQ565" s="5">
        <v>3</v>
      </c>
      <c r="BR565" s="5">
        <v>2</v>
      </c>
      <c r="BS565" s="2">
        <v>16</v>
      </c>
      <c r="BT565" s="5" t="s">
        <v>2957</v>
      </c>
      <c r="BU565" s="5">
        <v>3</v>
      </c>
      <c r="BV565" s="5">
        <v>1</v>
      </c>
      <c r="BW565" s="5">
        <v>1</v>
      </c>
      <c r="BX565" s="5">
        <v>1</v>
      </c>
      <c r="BY565" s="5">
        <v>0</v>
      </c>
      <c r="BZ565" s="5">
        <v>2</v>
      </c>
      <c r="CA565" s="5">
        <v>1</v>
      </c>
      <c r="CB565" s="5">
        <v>1</v>
      </c>
      <c r="CC565" s="5">
        <v>1</v>
      </c>
      <c r="CD565" s="5">
        <v>1</v>
      </c>
      <c r="CE565" s="5">
        <v>1</v>
      </c>
      <c r="CF565" s="5">
        <v>1</v>
      </c>
      <c r="CG565" s="5">
        <v>0</v>
      </c>
      <c r="CH565" s="5">
        <v>1</v>
      </c>
      <c r="CI565" s="5">
        <v>1</v>
      </c>
      <c r="CJ565" s="5">
        <v>0</v>
      </c>
      <c r="CK565" s="2">
        <v>8</v>
      </c>
      <c r="CL565" s="5" t="s">
        <v>2957</v>
      </c>
      <c r="CM565" s="5">
        <v>1</v>
      </c>
      <c r="CN565" s="5">
        <v>1</v>
      </c>
      <c r="CO565" s="5">
        <v>0</v>
      </c>
      <c r="CP565" s="5">
        <v>0</v>
      </c>
      <c r="CQ565" s="5">
        <v>1</v>
      </c>
      <c r="CR565" s="5">
        <v>1</v>
      </c>
      <c r="CS565" s="5">
        <v>1</v>
      </c>
      <c r="CT565" s="5">
        <v>0</v>
      </c>
      <c r="CU565" s="5">
        <v>0</v>
      </c>
      <c r="CV565" s="5">
        <v>1</v>
      </c>
      <c r="CW565" s="5">
        <v>0</v>
      </c>
      <c r="CX565" s="5">
        <v>1</v>
      </c>
      <c r="CY565" s="5">
        <v>1</v>
      </c>
      <c r="CZ565" s="5">
        <v>0</v>
      </c>
      <c r="DA565" s="2">
        <v>21</v>
      </c>
      <c r="DB565" s="5" t="s">
        <v>2957</v>
      </c>
      <c r="DC565" s="5">
        <v>1</v>
      </c>
      <c r="DD565" s="5">
        <v>1</v>
      </c>
      <c r="DE565" s="5">
        <v>1</v>
      </c>
      <c r="DF565" s="5">
        <v>1</v>
      </c>
      <c r="DG565" s="5">
        <v>1</v>
      </c>
      <c r="DH565" s="5">
        <v>3</v>
      </c>
      <c r="DI565" s="5">
        <v>0</v>
      </c>
      <c r="DJ565" s="5">
        <v>3</v>
      </c>
      <c r="DK565" s="5">
        <v>3</v>
      </c>
      <c r="DL565" s="5">
        <v>2</v>
      </c>
      <c r="DM565" s="5">
        <v>1</v>
      </c>
      <c r="DN565">
        <v>2</v>
      </c>
      <c r="DO565" s="5">
        <v>1</v>
      </c>
      <c r="DP565" s="5">
        <v>1</v>
      </c>
      <c r="DQ565" s="2">
        <v>10</v>
      </c>
      <c r="DR565" s="5" t="s">
        <v>2960</v>
      </c>
      <c r="DS565" s="5">
        <v>1</v>
      </c>
      <c r="DT565">
        <v>3</v>
      </c>
      <c r="DU565" s="5">
        <v>1</v>
      </c>
      <c r="DV565" s="5">
        <v>0</v>
      </c>
      <c r="DX565" s="5">
        <v>0</v>
      </c>
      <c r="DY565" s="5">
        <v>0</v>
      </c>
      <c r="EA565" s="5">
        <v>1</v>
      </c>
      <c r="EB565" s="5">
        <v>0</v>
      </c>
      <c r="EC565" s="5">
        <v>1</v>
      </c>
      <c r="ED565" s="5">
        <v>1</v>
      </c>
      <c r="EE565" s="5">
        <v>1</v>
      </c>
      <c r="EF565" s="5">
        <v>13</v>
      </c>
      <c r="EG565" s="5" t="s">
        <v>2957</v>
      </c>
      <c r="EH565" s="5">
        <v>1</v>
      </c>
      <c r="EI565" s="5">
        <v>1</v>
      </c>
      <c r="EJ565" s="5">
        <v>1</v>
      </c>
      <c r="EK565" s="5">
        <v>3</v>
      </c>
      <c r="EL565" s="5">
        <v>2</v>
      </c>
      <c r="EM565" s="5">
        <v>2</v>
      </c>
      <c r="EN565" s="5">
        <v>0</v>
      </c>
      <c r="EO565" s="5">
        <v>1</v>
      </c>
      <c r="EP565" s="5">
        <v>0</v>
      </c>
      <c r="EQ565" s="5">
        <v>0</v>
      </c>
      <c r="ER565" s="5">
        <v>1</v>
      </c>
      <c r="ES565" s="5">
        <v>1</v>
      </c>
    </row>
    <row r="566" spans="1:149">
      <c r="A566" s="74">
        <v>45610.551261574074</v>
      </c>
      <c r="B566" s="5" t="s">
        <v>39</v>
      </c>
      <c r="C566" s="5" t="s">
        <v>1558</v>
      </c>
      <c r="D566" s="5" t="s">
        <v>1559</v>
      </c>
      <c r="E566" s="2">
        <v>2</v>
      </c>
      <c r="F566" s="5" t="s">
        <v>3193</v>
      </c>
      <c r="G566" s="2">
        <v>142</v>
      </c>
      <c r="H566" s="5" t="s">
        <v>2957</v>
      </c>
      <c r="I566" s="5">
        <v>3</v>
      </c>
      <c r="J566" s="5">
        <v>3142</v>
      </c>
      <c r="K566" s="2" t="s">
        <v>2961</v>
      </c>
      <c r="L566" s="5" t="s">
        <v>2962</v>
      </c>
      <c r="M566" s="2">
        <v>28</v>
      </c>
      <c r="N566" s="5" t="s">
        <v>2957</v>
      </c>
      <c r="O566" s="5">
        <v>1</v>
      </c>
      <c r="P566" s="5">
        <v>2</v>
      </c>
      <c r="Q566" s="5">
        <v>1</v>
      </c>
      <c r="R566" s="5"/>
      <c r="S566" s="5">
        <v>1</v>
      </c>
      <c r="T566" s="5">
        <v>2</v>
      </c>
      <c r="U566" s="5">
        <v>1</v>
      </c>
      <c r="V566" s="5">
        <v>1</v>
      </c>
      <c r="W566" s="5">
        <v>1</v>
      </c>
      <c r="X566" s="5">
        <v>0</v>
      </c>
      <c r="Y566" s="5">
        <v>2</v>
      </c>
      <c r="Z566" s="5">
        <v>1</v>
      </c>
      <c r="AA566" s="5">
        <v>1</v>
      </c>
      <c r="AB566" s="5">
        <v>3</v>
      </c>
      <c r="AC566" s="5">
        <v>2</v>
      </c>
      <c r="AD566" s="5">
        <v>1</v>
      </c>
      <c r="AE566" s="5">
        <v>1</v>
      </c>
      <c r="AF566" s="5">
        <v>1</v>
      </c>
      <c r="AG566" s="5">
        <v>2</v>
      </c>
      <c r="AH566" s="5"/>
      <c r="AI566" s="5"/>
      <c r="AJ566" s="5">
        <v>3</v>
      </c>
      <c r="AK566" s="5"/>
      <c r="AL566" s="5"/>
      <c r="AM566" s="5"/>
      <c r="AN566">
        <v>1</v>
      </c>
      <c r="AO566" s="5"/>
      <c r="AP566" s="2">
        <v>17</v>
      </c>
      <c r="AQ566" s="5" t="s">
        <v>2957</v>
      </c>
      <c r="AR566" s="5"/>
      <c r="AS566" s="5">
        <v>1</v>
      </c>
      <c r="AT566" s="5">
        <v>3</v>
      </c>
      <c r="AU566" s="5">
        <v>1</v>
      </c>
      <c r="AV566" s="5">
        <v>1</v>
      </c>
      <c r="AW566" s="5">
        <v>1</v>
      </c>
      <c r="AX566" s="5">
        <v>3</v>
      </c>
      <c r="AY566">
        <v>2</v>
      </c>
      <c r="AZ566">
        <v>1</v>
      </c>
      <c r="BA566" s="5">
        <v>3</v>
      </c>
      <c r="BB566" s="5"/>
      <c r="BC566" s="5"/>
      <c r="BD566" s="2">
        <v>24</v>
      </c>
      <c r="BE566" s="5" t="s">
        <v>2957</v>
      </c>
      <c r="BF566" s="5">
        <v>3</v>
      </c>
      <c r="BG566" s="5">
        <v>2</v>
      </c>
      <c r="BH566" s="5">
        <v>2</v>
      </c>
      <c r="BI566" s="5">
        <v>3</v>
      </c>
      <c r="BJ566" s="5">
        <v>2</v>
      </c>
      <c r="BK566">
        <v>1</v>
      </c>
      <c r="BL566" s="5">
        <v>2</v>
      </c>
      <c r="BM566" s="5">
        <v>1</v>
      </c>
      <c r="BN566" s="5">
        <v>1</v>
      </c>
      <c r="BO566" s="5">
        <v>1</v>
      </c>
      <c r="BP566" s="5">
        <v>1</v>
      </c>
      <c r="BQ566" s="5">
        <v>3</v>
      </c>
      <c r="BR566" s="5">
        <v>2</v>
      </c>
      <c r="BS566" s="2">
        <v>17</v>
      </c>
      <c r="BT566" s="5" t="s">
        <v>2957</v>
      </c>
      <c r="BU566" s="5">
        <v>3</v>
      </c>
      <c r="BV566" s="5"/>
      <c r="BW566" s="5">
        <v>1</v>
      </c>
      <c r="BX566" s="5">
        <v>1</v>
      </c>
      <c r="BY566" s="5">
        <v>0</v>
      </c>
      <c r="BZ566" s="5">
        <v>2</v>
      </c>
      <c r="CA566" s="5">
        <v>0</v>
      </c>
      <c r="CB566" s="5">
        <v>1</v>
      </c>
      <c r="CC566" s="5">
        <v>1</v>
      </c>
      <c r="CD566" s="5">
        <v>1</v>
      </c>
      <c r="CE566" s="5">
        <v>1</v>
      </c>
      <c r="CF566" s="5">
        <v>1</v>
      </c>
      <c r="CG566" s="5"/>
      <c r="CH566" s="5">
        <v>1</v>
      </c>
      <c r="CI566" s="5">
        <v>1</v>
      </c>
      <c r="CJ566" s="5">
        <v>1</v>
      </c>
      <c r="CK566" s="2">
        <v>9</v>
      </c>
      <c r="CL566" s="5" t="s">
        <v>2957</v>
      </c>
      <c r="CM566" s="5">
        <v>1</v>
      </c>
      <c r="CN566" s="5">
        <v>1</v>
      </c>
      <c r="CO566" s="5">
        <v>0</v>
      </c>
      <c r="CP566" s="5">
        <v>0</v>
      </c>
      <c r="CQ566" s="5">
        <v>1</v>
      </c>
      <c r="CR566" s="5">
        <v>1</v>
      </c>
      <c r="CS566" s="5">
        <v>1</v>
      </c>
      <c r="CT566" s="5">
        <v>1</v>
      </c>
      <c r="CU566" s="5">
        <v>0</v>
      </c>
      <c r="CV566" s="5">
        <v>1</v>
      </c>
      <c r="CW566" s="5">
        <v>0</v>
      </c>
      <c r="CX566" s="5">
        <v>1</v>
      </c>
      <c r="CY566" s="5">
        <v>1</v>
      </c>
      <c r="CZ566" s="5">
        <v>0</v>
      </c>
      <c r="DA566" s="2">
        <v>21</v>
      </c>
      <c r="DB566" s="5" t="s">
        <v>2957</v>
      </c>
      <c r="DC566" s="5">
        <v>1</v>
      </c>
      <c r="DD566" s="5">
        <v>1</v>
      </c>
      <c r="DE566" s="5">
        <v>1</v>
      </c>
      <c r="DF566" s="5">
        <v>1</v>
      </c>
      <c r="DG566" s="5">
        <v>1</v>
      </c>
      <c r="DH566" s="5">
        <v>2</v>
      </c>
      <c r="DI566" s="5">
        <v>2</v>
      </c>
      <c r="DJ566" s="5">
        <v>2</v>
      </c>
      <c r="DK566" s="5">
        <v>1</v>
      </c>
      <c r="DL566" s="5">
        <v>2</v>
      </c>
      <c r="DM566" s="5">
        <v>2</v>
      </c>
      <c r="DN566">
        <v>2</v>
      </c>
      <c r="DO566" s="5">
        <v>2</v>
      </c>
      <c r="DP566" s="5">
        <v>1</v>
      </c>
      <c r="DQ566" s="2">
        <v>12</v>
      </c>
      <c r="DR566" s="5" t="s">
        <v>2960</v>
      </c>
      <c r="DS566" s="5">
        <v>1</v>
      </c>
      <c r="DT566">
        <v>3</v>
      </c>
      <c r="DU566" s="5">
        <v>1</v>
      </c>
      <c r="DV566" s="5"/>
      <c r="DW566">
        <v>0</v>
      </c>
      <c r="DX566" s="5"/>
      <c r="DY566" s="5">
        <v>1</v>
      </c>
      <c r="EA566" s="5">
        <v>1</v>
      </c>
      <c r="EB566" s="5">
        <v>0</v>
      </c>
      <c r="EC566" s="5">
        <v>0</v>
      </c>
      <c r="ED566" s="5">
        <v>2</v>
      </c>
      <c r="EE566" s="5">
        <v>1</v>
      </c>
      <c r="EF566" s="5">
        <v>14</v>
      </c>
      <c r="EG566" s="5" t="s">
        <v>2957</v>
      </c>
      <c r="EH566" s="5">
        <v>1</v>
      </c>
      <c r="EI566" s="5">
        <v>1</v>
      </c>
      <c r="EJ566" s="5">
        <v>1</v>
      </c>
      <c r="EK566" s="5">
        <v>3</v>
      </c>
      <c r="EL566" s="5">
        <v>2</v>
      </c>
      <c r="EM566" s="5">
        <v>1</v>
      </c>
      <c r="EN566" s="5">
        <v>1</v>
      </c>
      <c r="EO566" s="5">
        <v>1</v>
      </c>
      <c r="EP566" s="5">
        <v>1</v>
      </c>
      <c r="EQ566" s="5">
        <v>0</v>
      </c>
      <c r="ER566" s="5">
        <v>1</v>
      </c>
      <c r="ES566" s="5">
        <v>1</v>
      </c>
    </row>
    <row r="567" spans="1:149">
      <c r="A567" s="74">
        <v>45607.338807870372</v>
      </c>
      <c r="B567" s="5" t="s">
        <v>40</v>
      </c>
      <c r="C567" s="5" t="s">
        <v>1560</v>
      </c>
      <c r="D567" s="5" t="s">
        <v>1561</v>
      </c>
      <c r="E567" s="2">
        <v>1</v>
      </c>
      <c r="F567" s="5" t="s">
        <v>2954</v>
      </c>
      <c r="G567" s="2">
        <v>106</v>
      </c>
      <c r="H567" s="5" t="s">
        <v>2958</v>
      </c>
      <c r="I567" s="5">
        <v>1</v>
      </c>
      <c r="J567" s="5">
        <v>1106</v>
      </c>
      <c r="K567" s="2" t="s">
        <v>2961</v>
      </c>
      <c r="L567" s="5" t="s">
        <v>2962</v>
      </c>
      <c r="M567" s="2">
        <v>30</v>
      </c>
      <c r="N567" s="5" t="s">
        <v>2958</v>
      </c>
      <c r="O567" s="5">
        <v>1</v>
      </c>
      <c r="P567" s="5">
        <v>0</v>
      </c>
      <c r="Q567" s="5">
        <v>1</v>
      </c>
      <c r="R567" s="5">
        <v>2</v>
      </c>
      <c r="S567" s="5">
        <v>1</v>
      </c>
      <c r="T567" s="5">
        <v>0</v>
      </c>
      <c r="U567" s="5">
        <v>1</v>
      </c>
      <c r="V567" s="5">
        <v>1</v>
      </c>
      <c r="W567" s="5">
        <v>1</v>
      </c>
      <c r="X567" s="5">
        <v>1</v>
      </c>
      <c r="Y567" s="5">
        <v>2</v>
      </c>
      <c r="Z567" s="5">
        <v>1</v>
      </c>
      <c r="AA567" s="5">
        <v>1</v>
      </c>
      <c r="AB567" s="5">
        <v>1</v>
      </c>
      <c r="AC567" s="5">
        <v>2</v>
      </c>
      <c r="AD567" s="5">
        <v>1</v>
      </c>
      <c r="AE567" s="5">
        <v>0</v>
      </c>
      <c r="AF567" s="5">
        <v>2</v>
      </c>
      <c r="AG567" s="5">
        <v>1</v>
      </c>
      <c r="AH567" s="5">
        <v>1</v>
      </c>
      <c r="AI567" s="5">
        <v>2</v>
      </c>
      <c r="AJ567" s="5">
        <v>3</v>
      </c>
      <c r="AK567" s="5">
        <v>0</v>
      </c>
      <c r="AL567" s="5">
        <v>0</v>
      </c>
      <c r="AM567" s="5">
        <v>1</v>
      </c>
      <c r="AN567">
        <v>2</v>
      </c>
      <c r="AO567" s="5">
        <v>1</v>
      </c>
      <c r="AP567" s="2">
        <v>16</v>
      </c>
      <c r="AQ567" s="5" t="s">
        <v>2957</v>
      </c>
      <c r="AR567" s="5">
        <v>1</v>
      </c>
      <c r="AS567" s="5">
        <v>1</v>
      </c>
      <c r="AT567" s="5">
        <v>2</v>
      </c>
      <c r="AU567" s="5">
        <v>2</v>
      </c>
      <c r="AV567" s="5">
        <v>1</v>
      </c>
      <c r="AW567" s="5">
        <v>1</v>
      </c>
      <c r="AX567" s="5">
        <v>3</v>
      </c>
      <c r="AY567">
        <v>2</v>
      </c>
      <c r="AZ567">
        <v>1</v>
      </c>
      <c r="BA567" s="5">
        <v>2</v>
      </c>
      <c r="BB567" s="5">
        <v>0</v>
      </c>
      <c r="BC567" s="5">
        <v>0</v>
      </c>
      <c r="BD567" s="2">
        <v>16</v>
      </c>
      <c r="BE567" s="5" t="s">
        <v>2960</v>
      </c>
      <c r="BF567" s="5">
        <v>3</v>
      </c>
      <c r="BG567" s="5">
        <v>2</v>
      </c>
      <c r="BH567" s="5">
        <v>2</v>
      </c>
      <c r="BI567" s="5">
        <v>2</v>
      </c>
      <c r="BJ567" s="5">
        <v>1</v>
      </c>
      <c r="BK567">
        <v>0</v>
      </c>
      <c r="BL567" s="5">
        <v>1</v>
      </c>
      <c r="BM567" s="5">
        <v>1</v>
      </c>
      <c r="BN567" s="5">
        <v>1</v>
      </c>
      <c r="BO567" s="5">
        <v>0</v>
      </c>
      <c r="BP567" s="5">
        <v>0</v>
      </c>
      <c r="BQ567" s="5">
        <v>2</v>
      </c>
      <c r="BR567" s="5">
        <v>1</v>
      </c>
      <c r="BS567" s="2">
        <v>16</v>
      </c>
      <c r="BT567" s="5" t="s">
        <v>2957</v>
      </c>
      <c r="BU567" s="5">
        <v>3</v>
      </c>
      <c r="BV567" s="5">
        <v>1</v>
      </c>
      <c r="BW567" s="5">
        <v>1</v>
      </c>
      <c r="BX567" s="5">
        <v>1</v>
      </c>
      <c r="BY567" s="5">
        <v>0</v>
      </c>
      <c r="BZ567" s="5">
        <v>2</v>
      </c>
      <c r="CA567" s="5">
        <v>0</v>
      </c>
      <c r="CB567" s="5">
        <v>1</v>
      </c>
      <c r="CC567" s="5">
        <v>0</v>
      </c>
      <c r="CD567" s="5">
        <v>1</v>
      </c>
      <c r="CE567" s="5">
        <v>1</v>
      </c>
      <c r="CF567" s="5">
        <v>1</v>
      </c>
      <c r="CG567" s="5">
        <v>1</v>
      </c>
      <c r="CH567" s="5">
        <v>1</v>
      </c>
      <c r="CI567" s="5">
        <v>1</v>
      </c>
      <c r="CJ567" s="5">
        <v>1</v>
      </c>
      <c r="CK567" s="2">
        <v>11</v>
      </c>
      <c r="CL567" s="5" t="s">
        <v>2957</v>
      </c>
      <c r="CM567" s="5">
        <v>1</v>
      </c>
      <c r="CN567" s="5">
        <v>1</v>
      </c>
      <c r="CO567" s="5">
        <v>1</v>
      </c>
      <c r="CP567" s="5">
        <v>0</v>
      </c>
      <c r="CQ567" s="5">
        <v>1</v>
      </c>
      <c r="CR567" s="5">
        <v>1</v>
      </c>
      <c r="CS567" s="5">
        <v>0</v>
      </c>
      <c r="CT567" s="5">
        <v>1</v>
      </c>
      <c r="CU567" s="5">
        <v>0</v>
      </c>
      <c r="CV567" s="5">
        <v>1</v>
      </c>
      <c r="CW567" s="5">
        <v>1</v>
      </c>
      <c r="CX567" s="5">
        <v>1</v>
      </c>
      <c r="CY567" s="5">
        <v>1</v>
      </c>
      <c r="CZ567" s="5">
        <v>1</v>
      </c>
      <c r="DA567" s="2">
        <v>16</v>
      </c>
      <c r="DB567" s="5" t="s">
        <v>2960</v>
      </c>
      <c r="DC567" s="5">
        <v>1</v>
      </c>
      <c r="DD567" s="5">
        <v>1</v>
      </c>
      <c r="DE567" s="5">
        <v>1</v>
      </c>
      <c r="DF567" s="5">
        <v>1</v>
      </c>
      <c r="DG567" s="5">
        <v>1</v>
      </c>
      <c r="DH567" s="5">
        <v>2</v>
      </c>
      <c r="DI567" s="5">
        <v>0</v>
      </c>
      <c r="DJ567" s="5">
        <v>3</v>
      </c>
      <c r="DK567" s="5">
        <v>0</v>
      </c>
      <c r="DL567" s="5">
        <v>0</v>
      </c>
      <c r="DM567" s="5">
        <v>2</v>
      </c>
      <c r="DN567">
        <v>1</v>
      </c>
      <c r="DO567" s="5">
        <v>1</v>
      </c>
      <c r="DP567" s="5">
        <v>2</v>
      </c>
      <c r="DQ567" s="2">
        <v>13</v>
      </c>
      <c r="DR567" s="5" t="s">
        <v>2960</v>
      </c>
      <c r="DS567" s="5">
        <v>1</v>
      </c>
      <c r="DT567">
        <v>3</v>
      </c>
      <c r="DU567" s="5">
        <v>1</v>
      </c>
      <c r="DV567" s="5">
        <v>1</v>
      </c>
      <c r="DW567">
        <v>0</v>
      </c>
      <c r="DX567" s="5">
        <v>0</v>
      </c>
      <c r="DY567" s="5">
        <v>0</v>
      </c>
      <c r="DZ567">
        <v>2</v>
      </c>
      <c r="EA567" s="5">
        <v>1</v>
      </c>
      <c r="EB567" s="5">
        <v>0</v>
      </c>
      <c r="EC567" s="5">
        <v>0</v>
      </c>
      <c r="ED567" s="5">
        <v>2</v>
      </c>
      <c r="EE567" s="5">
        <v>2</v>
      </c>
      <c r="EF567" s="5">
        <v>18</v>
      </c>
      <c r="EG567" s="5" t="s">
        <v>2955</v>
      </c>
      <c r="EH567" s="5">
        <v>1</v>
      </c>
      <c r="EI567" s="5">
        <v>1</v>
      </c>
      <c r="EJ567" s="5">
        <v>1</v>
      </c>
      <c r="EK567" s="5">
        <v>3</v>
      </c>
      <c r="EL567" s="5">
        <v>3</v>
      </c>
      <c r="EM567" s="5">
        <v>1</v>
      </c>
      <c r="EN567" s="5">
        <v>1</v>
      </c>
      <c r="EO567" s="5">
        <v>1</v>
      </c>
      <c r="EP567" s="5">
        <v>1</v>
      </c>
      <c r="EQ567" s="5">
        <v>3</v>
      </c>
      <c r="ER567" s="5">
        <v>1</v>
      </c>
      <c r="ES567" s="5">
        <v>1</v>
      </c>
    </row>
    <row r="568" spans="1:149">
      <c r="A568" s="74">
        <v>45602.324872685182</v>
      </c>
      <c r="B568" s="5" t="s">
        <v>40</v>
      </c>
      <c r="C568" s="5" t="s">
        <v>1562</v>
      </c>
      <c r="D568" s="5" t="s">
        <v>1563</v>
      </c>
      <c r="E568" s="2">
        <v>2</v>
      </c>
      <c r="F568" s="5" t="s">
        <v>3193</v>
      </c>
      <c r="G568" s="2">
        <v>134</v>
      </c>
      <c r="H568" s="5" t="s">
        <v>2957</v>
      </c>
      <c r="I568" s="5">
        <v>3</v>
      </c>
      <c r="J568" s="5">
        <v>3134</v>
      </c>
      <c r="K568" s="2" t="s">
        <v>2961</v>
      </c>
      <c r="L568" s="5" t="s">
        <v>2962</v>
      </c>
      <c r="M568" s="2">
        <v>21</v>
      </c>
      <c r="N568" s="5" t="s">
        <v>2960</v>
      </c>
      <c r="O568" s="5">
        <v>1</v>
      </c>
      <c r="P568" s="5">
        <v>2</v>
      </c>
      <c r="Q568" s="5">
        <v>1</v>
      </c>
      <c r="R568" s="5"/>
      <c r="S568" s="5">
        <v>1</v>
      </c>
      <c r="T568" s="5">
        <v>1</v>
      </c>
      <c r="U568" s="5">
        <v>1</v>
      </c>
      <c r="V568" s="5">
        <v>1</v>
      </c>
      <c r="W568" s="5">
        <v>1</v>
      </c>
      <c r="X568" s="5">
        <v>1</v>
      </c>
      <c r="Y568" s="5">
        <v>2</v>
      </c>
      <c r="Z568" s="5">
        <v>0</v>
      </c>
      <c r="AA568" s="5">
        <v>1</v>
      </c>
      <c r="AB568" s="5">
        <v>1</v>
      </c>
      <c r="AC568" s="5">
        <v>1</v>
      </c>
      <c r="AD568" s="5">
        <v>1</v>
      </c>
      <c r="AE568" s="5">
        <v>0</v>
      </c>
      <c r="AF568" s="5">
        <v>1</v>
      </c>
      <c r="AG568" s="5">
        <v>1</v>
      </c>
      <c r="AH568" s="5"/>
      <c r="AI568" s="5"/>
      <c r="AJ568" s="5">
        <v>1</v>
      </c>
      <c r="AK568" s="5"/>
      <c r="AL568" s="5"/>
      <c r="AM568" s="5"/>
      <c r="AN568">
        <v>1</v>
      </c>
      <c r="AO568" s="5"/>
      <c r="AP568" s="2">
        <v>18</v>
      </c>
      <c r="AQ568" s="5" t="s">
        <v>2957</v>
      </c>
      <c r="AR568" s="5"/>
      <c r="AS568" s="5">
        <v>1</v>
      </c>
      <c r="AT568" s="5">
        <v>3</v>
      </c>
      <c r="AU568" s="5">
        <v>2</v>
      </c>
      <c r="AV568" s="5">
        <v>1</v>
      </c>
      <c r="AW568" s="5">
        <v>1</v>
      </c>
      <c r="AX568" s="5">
        <v>3</v>
      </c>
      <c r="AY568">
        <v>3</v>
      </c>
      <c r="AZ568">
        <v>2</v>
      </c>
      <c r="BA568" s="5">
        <v>1</v>
      </c>
      <c r="BB568" s="5"/>
      <c r="BC568" s="5"/>
      <c r="BD568" s="2">
        <v>17</v>
      </c>
      <c r="BE568" s="5" t="s">
        <v>2957</v>
      </c>
      <c r="BF568" s="5">
        <v>3</v>
      </c>
      <c r="BG568" s="5">
        <v>2</v>
      </c>
      <c r="BH568" s="5">
        <v>2</v>
      </c>
      <c r="BI568" s="5">
        <v>2</v>
      </c>
      <c r="BJ568" s="5">
        <v>1</v>
      </c>
      <c r="BK568">
        <v>0</v>
      </c>
      <c r="BL568" s="5">
        <v>1</v>
      </c>
      <c r="BM568" s="5">
        <v>1</v>
      </c>
      <c r="BN568" s="5">
        <v>1</v>
      </c>
      <c r="BO568" s="5">
        <v>0</v>
      </c>
      <c r="BP568" s="5">
        <v>0</v>
      </c>
      <c r="BQ568" s="5">
        <v>3</v>
      </c>
      <c r="BR568" s="5">
        <v>1</v>
      </c>
      <c r="BS568" s="2">
        <v>14</v>
      </c>
      <c r="BT568" s="5" t="s">
        <v>2960</v>
      </c>
      <c r="BU568" s="5">
        <v>3</v>
      </c>
      <c r="BV568" s="5"/>
      <c r="BW568" s="5">
        <v>1</v>
      </c>
      <c r="BX568" s="5">
        <v>1</v>
      </c>
      <c r="BY568" s="5">
        <v>0</v>
      </c>
      <c r="BZ568" s="5">
        <v>2</v>
      </c>
      <c r="CA568" s="5">
        <v>0</v>
      </c>
      <c r="CB568" s="5">
        <v>1</v>
      </c>
      <c r="CC568" s="5">
        <v>0</v>
      </c>
      <c r="CD568" s="5">
        <v>1</v>
      </c>
      <c r="CE568" s="5">
        <v>1</v>
      </c>
      <c r="CF568" s="5">
        <v>1</v>
      </c>
      <c r="CG568" s="5"/>
      <c r="CH568" s="5">
        <v>0</v>
      </c>
      <c r="CI568" s="5">
        <v>1</v>
      </c>
      <c r="CJ568" s="5">
        <v>1</v>
      </c>
      <c r="CK568" s="2">
        <v>12</v>
      </c>
      <c r="CL568" s="5" t="s">
        <v>2955</v>
      </c>
      <c r="CM568" s="5">
        <v>1</v>
      </c>
      <c r="CN568" s="5">
        <v>1</v>
      </c>
      <c r="CO568" s="5">
        <v>1</v>
      </c>
      <c r="CP568" s="5">
        <v>0</v>
      </c>
      <c r="CQ568" s="5">
        <v>1</v>
      </c>
      <c r="CR568" s="5">
        <v>1</v>
      </c>
      <c r="CS568" s="5">
        <v>1</v>
      </c>
      <c r="CT568" s="5">
        <v>1</v>
      </c>
      <c r="CU568" s="5">
        <v>1</v>
      </c>
      <c r="CV568" s="5">
        <v>1</v>
      </c>
      <c r="CW568" s="5">
        <v>1</v>
      </c>
      <c r="CX568" s="5">
        <v>1</v>
      </c>
      <c r="CY568" s="5">
        <v>1</v>
      </c>
      <c r="CZ568" s="5">
        <v>0</v>
      </c>
      <c r="DA568" s="2">
        <v>22</v>
      </c>
      <c r="DB568" s="5" t="s">
        <v>2957</v>
      </c>
      <c r="DC568" s="5">
        <v>1</v>
      </c>
      <c r="DD568" s="5">
        <v>1</v>
      </c>
      <c r="DE568" s="5">
        <v>1</v>
      </c>
      <c r="DF568" s="5">
        <v>1</v>
      </c>
      <c r="DG568" s="5">
        <v>1</v>
      </c>
      <c r="DH568" s="5">
        <v>3</v>
      </c>
      <c r="DI568" s="5">
        <v>2</v>
      </c>
      <c r="DJ568" s="5">
        <v>3</v>
      </c>
      <c r="DK568" s="5">
        <v>3</v>
      </c>
      <c r="DL568" s="5">
        <v>1</v>
      </c>
      <c r="DM568" s="5">
        <v>2</v>
      </c>
      <c r="DN568">
        <v>1</v>
      </c>
      <c r="DO568" s="5">
        <v>1</v>
      </c>
      <c r="DP568" s="5">
        <v>1</v>
      </c>
      <c r="DQ568" s="2">
        <v>14</v>
      </c>
      <c r="DR568" s="5" t="s">
        <v>2957</v>
      </c>
      <c r="DS568" s="5">
        <v>1</v>
      </c>
      <c r="DT568">
        <v>3</v>
      </c>
      <c r="DU568" s="5">
        <v>1</v>
      </c>
      <c r="DV568" s="5"/>
      <c r="DW568">
        <v>0</v>
      </c>
      <c r="DX568" s="5"/>
      <c r="DY568" s="5">
        <v>0</v>
      </c>
      <c r="EA568" s="5">
        <v>1</v>
      </c>
      <c r="EB568" s="5">
        <v>1</v>
      </c>
      <c r="EC568" s="5">
        <v>1</v>
      </c>
      <c r="ED568" s="5">
        <v>2</v>
      </c>
      <c r="EE568" s="5">
        <v>2</v>
      </c>
      <c r="EF568" s="5">
        <v>16</v>
      </c>
      <c r="EG568" s="5" t="s">
        <v>2955</v>
      </c>
      <c r="EH568" s="5">
        <v>1</v>
      </c>
      <c r="EI568" s="5">
        <v>1</v>
      </c>
      <c r="EJ568" s="5">
        <v>1</v>
      </c>
      <c r="EK568" s="5">
        <v>1</v>
      </c>
      <c r="EL568" s="5">
        <v>2</v>
      </c>
      <c r="EM568" s="5">
        <v>1</v>
      </c>
      <c r="EN568" s="5">
        <v>2</v>
      </c>
      <c r="EO568" s="5">
        <v>1</v>
      </c>
      <c r="EP568" s="5">
        <v>1</v>
      </c>
      <c r="EQ568" s="5">
        <v>3</v>
      </c>
      <c r="ER568" s="5">
        <v>1</v>
      </c>
      <c r="ES568" s="5">
        <v>1</v>
      </c>
    </row>
    <row r="569" spans="1:149">
      <c r="A569" s="74">
        <v>45609.590497685182</v>
      </c>
      <c r="B569" s="5" t="s">
        <v>40</v>
      </c>
      <c r="C569" s="5" t="s">
        <v>1564</v>
      </c>
      <c r="D569" s="5" t="s">
        <v>1565</v>
      </c>
      <c r="E569" s="2">
        <v>1</v>
      </c>
      <c r="F569" s="5" t="s">
        <v>2954</v>
      </c>
      <c r="G569" s="2">
        <v>155</v>
      </c>
      <c r="H569" s="5" t="s">
        <v>2957</v>
      </c>
      <c r="I569" s="5">
        <v>3</v>
      </c>
      <c r="J569" s="5">
        <v>3155</v>
      </c>
      <c r="K569" s="2" t="s">
        <v>2961</v>
      </c>
      <c r="L569" s="5" t="s">
        <v>2962</v>
      </c>
      <c r="M569" s="2">
        <v>32</v>
      </c>
      <c r="N569" s="5" t="s">
        <v>2957</v>
      </c>
      <c r="O569" s="5">
        <v>1</v>
      </c>
      <c r="P569" s="5">
        <v>1</v>
      </c>
      <c r="Q569" s="5">
        <v>1</v>
      </c>
      <c r="R569" s="5">
        <v>2</v>
      </c>
      <c r="S569" s="5">
        <v>1</v>
      </c>
      <c r="T569" s="5">
        <v>0</v>
      </c>
      <c r="U569" s="5">
        <v>1</v>
      </c>
      <c r="V569" s="5">
        <v>1</v>
      </c>
      <c r="W569" s="5">
        <v>1</v>
      </c>
      <c r="X569" s="5">
        <v>1</v>
      </c>
      <c r="Y569" s="5">
        <v>2</v>
      </c>
      <c r="Z569" s="5">
        <v>0</v>
      </c>
      <c r="AA569" s="5">
        <v>1</v>
      </c>
      <c r="AB569" s="5">
        <v>1</v>
      </c>
      <c r="AC569" s="5">
        <v>1</v>
      </c>
      <c r="AD569" s="5">
        <v>1</v>
      </c>
      <c r="AE569" s="5">
        <v>0</v>
      </c>
      <c r="AF569" s="5">
        <v>3</v>
      </c>
      <c r="AG569" s="5">
        <v>1</v>
      </c>
      <c r="AH569" s="5">
        <v>2</v>
      </c>
      <c r="AI569" s="5">
        <v>2</v>
      </c>
      <c r="AJ569" s="5">
        <v>2</v>
      </c>
      <c r="AK569" s="5">
        <v>2</v>
      </c>
      <c r="AL569" s="5">
        <v>0</v>
      </c>
      <c r="AM569" s="5">
        <v>1</v>
      </c>
      <c r="AN569">
        <v>2</v>
      </c>
      <c r="AO569" s="5">
        <v>1</v>
      </c>
      <c r="AP569" s="2">
        <v>15</v>
      </c>
      <c r="AQ569" s="5" t="s">
        <v>2957</v>
      </c>
      <c r="AR569" s="5">
        <v>1</v>
      </c>
      <c r="AS569" s="5">
        <v>1</v>
      </c>
      <c r="AT569" s="5">
        <v>2</v>
      </c>
      <c r="AU569" s="5">
        <v>2</v>
      </c>
      <c r="AV569" s="5">
        <v>1</v>
      </c>
      <c r="AW569" s="5">
        <v>1</v>
      </c>
      <c r="AX569" s="5">
        <v>3</v>
      </c>
      <c r="AY569">
        <v>2</v>
      </c>
      <c r="AZ569">
        <v>1</v>
      </c>
      <c r="BA569" s="5">
        <v>1</v>
      </c>
      <c r="BB569" s="5">
        <v>0</v>
      </c>
      <c r="BC569" s="5">
        <v>0</v>
      </c>
      <c r="BD569" s="2">
        <v>22</v>
      </c>
      <c r="BE569" s="5" t="s">
        <v>2957</v>
      </c>
      <c r="BF569" s="5">
        <v>3</v>
      </c>
      <c r="BG569" s="5">
        <v>3</v>
      </c>
      <c r="BH569" s="5">
        <v>2</v>
      </c>
      <c r="BI569" s="5">
        <v>2</v>
      </c>
      <c r="BJ569" s="5">
        <v>1</v>
      </c>
      <c r="BK569">
        <v>1</v>
      </c>
      <c r="BL569" s="5">
        <v>2</v>
      </c>
      <c r="BM569" s="5">
        <v>1</v>
      </c>
      <c r="BN569" s="5">
        <v>1</v>
      </c>
      <c r="BO569" s="5">
        <v>1</v>
      </c>
      <c r="BP569" s="5">
        <v>1</v>
      </c>
      <c r="BQ569" s="5">
        <v>3</v>
      </c>
      <c r="BR569" s="5">
        <v>1</v>
      </c>
      <c r="BS569" s="2">
        <v>17</v>
      </c>
      <c r="BT569" s="5" t="s">
        <v>2957</v>
      </c>
      <c r="BU569" s="5">
        <v>3</v>
      </c>
      <c r="BV569" s="5">
        <v>1</v>
      </c>
      <c r="BW569" s="5">
        <v>1</v>
      </c>
      <c r="BX569" s="5">
        <v>1</v>
      </c>
      <c r="BY569" s="5">
        <v>0</v>
      </c>
      <c r="BZ569" s="5">
        <v>1</v>
      </c>
      <c r="CA569" s="5">
        <v>1</v>
      </c>
      <c r="CB569" s="5">
        <v>2</v>
      </c>
      <c r="CC569" s="5">
        <v>0</v>
      </c>
      <c r="CD569" s="5">
        <v>1</v>
      </c>
      <c r="CE569" s="5">
        <v>1</v>
      </c>
      <c r="CF569" s="5">
        <v>1</v>
      </c>
      <c r="CG569" s="5">
        <v>1</v>
      </c>
      <c r="CH569" s="5">
        <v>1</v>
      </c>
      <c r="CI569" s="5">
        <v>1</v>
      </c>
      <c r="CJ569" s="5">
        <v>1</v>
      </c>
      <c r="CK569" s="2">
        <v>13</v>
      </c>
      <c r="CL569" s="5" t="s">
        <v>2955</v>
      </c>
      <c r="CM569" s="5">
        <v>1</v>
      </c>
      <c r="CN569" s="5">
        <v>1</v>
      </c>
      <c r="CO569" s="5">
        <v>1</v>
      </c>
      <c r="CP569" s="5">
        <v>1</v>
      </c>
      <c r="CQ569" s="5">
        <v>1</v>
      </c>
      <c r="CR569" s="5">
        <v>1</v>
      </c>
      <c r="CS569" s="5">
        <v>1</v>
      </c>
      <c r="CT569" s="5">
        <v>1</v>
      </c>
      <c r="CU569" s="5">
        <v>1</v>
      </c>
      <c r="CV569" s="5">
        <v>1</v>
      </c>
      <c r="CW569" s="5">
        <v>1</v>
      </c>
      <c r="CX569" s="5">
        <v>1</v>
      </c>
      <c r="CY569" s="5">
        <v>1</v>
      </c>
      <c r="CZ569" s="5">
        <v>0</v>
      </c>
      <c r="DA569" s="2">
        <v>27</v>
      </c>
      <c r="DB569" s="5" t="s">
        <v>2955</v>
      </c>
      <c r="DC569" s="5">
        <v>1</v>
      </c>
      <c r="DD569" s="5">
        <v>1</v>
      </c>
      <c r="DE569" s="5">
        <v>1</v>
      </c>
      <c r="DF569" s="5">
        <v>1</v>
      </c>
      <c r="DG569" s="5">
        <v>1</v>
      </c>
      <c r="DH569" s="5">
        <v>3</v>
      </c>
      <c r="DI569" s="5">
        <v>2</v>
      </c>
      <c r="DJ569" s="5">
        <v>3</v>
      </c>
      <c r="DK569" s="5">
        <v>3</v>
      </c>
      <c r="DL569" s="5">
        <v>3</v>
      </c>
      <c r="DM569" s="5">
        <v>3</v>
      </c>
      <c r="DN569">
        <v>2</v>
      </c>
      <c r="DO569" s="5">
        <v>1</v>
      </c>
      <c r="DP569" s="5">
        <v>2</v>
      </c>
      <c r="DQ569" s="2">
        <v>13</v>
      </c>
      <c r="DR569" s="5" t="s">
        <v>2960</v>
      </c>
      <c r="DS569" s="5">
        <v>1</v>
      </c>
      <c r="DT569">
        <v>3</v>
      </c>
      <c r="DU569" s="5">
        <v>1</v>
      </c>
      <c r="DV569" s="5">
        <v>1</v>
      </c>
      <c r="DW569">
        <v>0</v>
      </c>
      <c r="DX569" s="5">
        <v>0</v>
      </c>
      <c r="DY569" s="5">
        <v>1</v>
      </c>
      <c r="DZ569">
        <v>2</v>
      </c>
      <c r="EA569" s="5">
        <v>1</v>
      </c>
      <c r="EB569" s="5">
        <v>1</v>
      </c>
      <c r="EC569" s="5">
        <v>1</v>
      </c>
      <c r="ED569" s="5">
        <v>1</v>
      </c>
      <c r="EE569" s="5">
        <v>0</v>
      </c>
      <c r="EF569" s="5">
        <v>16</v>
      </c>
      <c r="EG569" s="5" t="s">
        <v>2955</v>
      </c>
      <c r="EH569" s="5">
        <v>1</v>
      </c>
      <c r="EI569" s="5">
        <v>1</v>
      </c>
      <c r="EJ569" s="5">
        <v>1</v>
      </c>
      <c r="EK569" s="5">
        <v>3</v>
      </c>
      <c r="EL569" s="5">
        <v>2</v>
      </c>
      <c r="EM569" s="5">
        <v>3</v>
      </c>
      <c r="EN569" s="5">
        <v>1</v>
      </c>
      <c r="EO569" s="5">
        <v>1</v>
      </c>
      <c r="EP569" s="5">
        <v>1</v>
      </c>
      <c r="EQ569" s="5">
        <v>0</v>
      </c>
      <c r="ER569" s="5">
        <v>1</v>
      </c>
      <c r="ES569" s="5">
        <v>1</v>
      </c>
    </row>
    <row r="570" spans="1:149">
      <c r="A570" s="74">
        <v>45609.767835648148</v>
      </c>
      <c r="B570" s="5" t="s">
        <v>40</v>
      </c>
      <c r="C570" s="5" t="s">
        <v>1566</v>
      </c>
      <c r="D570" s="5" t="s">
        <v>1567</v>
      </c>
      <c r="E570" s="2">
        <v>1</v>
      </c>
      <c r="F570" s="5" t="s">
        <v>2954</v>
      </c>
      <c r="G570" s="2">
        <v>131</v>
      </c>
      <c r="H570" s="5" t="s">
        <v>2960</v>
      </c>
      <c r="I570" s="5">
        <v>2</v>
      </c>
      <c r="J570" s="5">
        <v>2131</v>
      </c>
      <c r="K570" s="2" t="s">
        <v>2961</v>
      </c>
      <c r="L570" s="5" t="s">
        <v>2962</v>
      </c>
      <c r="M570" s="2">
        <v>24</v>
      </c>
      <c r="N570" s="5" t="s">
        <v>2960</v>
      </c>
      <c r="O570" s="5">
        <v>1</v>
      </c>
      <c r="P570" s="5">
        <v>1</v>
      </c>
      <c r="Q570" s="5">
        <v>1</v>
      </c>
      <c r="R570" s="5">
        <v>1</v>
      </c>
      <c r="S570" s="5">
        <v>1</v>
      </c>
      <c r="T570" s="5">
        <v>0</v>
      </c>
      <c r="U570" s="5">
        <v>1</v>
      </c>
      <c r="V570" s="5">
        <v>1</v>
      </c>
      <c r="W570" s="5">
        <v>0</v>
      </c>
      <c r="X570" s="5">
        <v>1</v>
      </c>
      <c r="Y570" s="5">
        <v>2</v>
      </c>
      <c r="Z570" s="5">
        <v>0</v>
      </c>
      <c r="AA570" s="5">
        <v>1</v>
      </c>
      <c r="AB570" s="5">
        <v>1</v>
      </c>
      <c r="AC570" s="5">
        <v>2</v>
      </c>
      <c r="AD570" s="5">
        <v>1</v>
      </c>
      <c r="AE570" s="5">
        <v>1</v>
      </c>
      <c r="AF570" s="5">
        <v>1</v>
      </c>
      <c r="AG570" s="5">
        <v>1</v>
      </c>
      <c r="AH570" s="5">
        <v>1</v>
      </c>
      <c r="AI570" s="5">
        <v>1</v>
      </c>
      <c r="AJ570" s="5">
        <v>0</v>
      </c>
      <c r="AK570" s="5">
        <v>1</v>
      </c>
      <c r="AL570" s="5">
        <v>0</v>
      </c>
      <c r="AM570" s="5">
        <v>1</v>
      </c>
      <c r="AN570">
        <v>1</v>
      </c>
      <c r="AO570" s="5">
        <v>1</v>
      </c>
      <c r="AP570" s="2">
        <v>15</v>
      </c>
      <c r="AQ570" s="5" t="s">
        <v>2957</v>
      </c>
      <c r="AR570" s="5">
        <v>1</v>
      </c>
      <c r="AS570" s="5">
        <v>1</v>
      </c>
      <c r="AT570" s="5">
        <v>2</v>
      </c>
      <c r="AU570" s="5">
        <v>1</v>
      </c>
      <c r="AV570" s="5">
        <v>1</v>
      </c>
      <c r="AW570" s="5">
        <v>1</v>
      </c>
      <c r="AX570" s="5">
        <v>3</v>
      </c>
      <c r="AY570">
        <v>2</v>
      </c>
      <c r="AZ570">
        <v>2</v>
      </c>
      <c r="BA570" s="5">
        <v>1</v>
      </c>
      <c r="BB570" s="5">
        <v>0</v>
      </c>
      <c r="BC570" s="5">
        <v>0</v>
      </c>
      <c r="BD570" s="2">
        <v>18</v>
      </c>
      <c r="BE570" s="5" t="s">
        <v>2957</v>
      </c>
      <c r="BF570" s="5">
        <v>3</v>
      </c>
      <c r="BG570" s="5">
        <v>2</v>
      </c>
      <c r="BH570" s="5">
        <v>1</v>
      </c>
      <c r="BI570" s="5">
        <v>2</v>
      </c>
      <c r="BJ570" s="5">
        <v>1</v>
      </c>
      <c r="BK570">
        <v>1</v>
      </c>
      <c r="BL570" s="5">
        <v>1</v>
      </c>
      <c r="BM570" s="5">
        <v>1</v>
      </c>
      <c r="BN570" s="5">
        <v>1</v>
      </c>
      <c r="BO570" s="5">
        <v>0</v>
      </c>
      <c r="BP570" s="5">
        <v>1</v>
      </c>
      <c r="BQ570" s="5">
        <v>2</v>
      </c>
      <c r="BR570" s="5">
        <v>2</v>
      </c>
      <c r="BS570" s="2">
        <v>18</v>
      </c>
      <c r="BT570" s="5" t="s">
        <v>2957</v>
      </c>
      <c r="BU570" s="5">
        <v>3</v>
      </c>
      <c r="BV570" s="5">
        <v>1</v>
      </c>
      <c r="BW570" s="5">
        <v>1</v>
      </c>
      <c r="BX570" s="5">
        <v>1</v>
      </c>
      <c r="BY570" s="5">
        <v>0</v>
      </c>
      <c r="BZ570" s="5">
        <v>2</v>
      </c>
      <c r="CA570" s="5">
        <v>1</v>
      </c>
      <c r="CB570" s="5">
        <v>2</v>
      </c>
      <c r="CC570" s="5">
        <v>0</v>
      </c>
      <c r="CD570" s="5">
        <v>1</v>
      </c>
      <c r="CE570" s="5">
        <v>1</v>
      </c>
      <c r="CF570" s="5">
        <v>1</v>
      </c>
      <c r="CG570" s="5">
        <v>1</v>
      </c>
      <c r="CH570" s="5">
        <v>1</v>
      </c>
      <c r="CI570" s="5">
        <v>1</v>
      </c>
      <c r="CJ570" s="5">
        <v>1</v>
      </c>
      <c r="CK570" s="2">
        <v>10</v>
      </c>
      <c r="CL570" s="5" t="s">
        <v>2957</v>
      </c>
      <c r="CM570" s="5">
        <v>1</v>
      </c>
      <c r="CN570" s="5">
        <v>1</v>
      </c>
      <c r="CO570" s="5">
        <v>1</v>
      </c>
      <c r="CP570" s="5">
        <v>0</v>
      </c>
      <c r="CQ570" s="5">
        <v>1</v>
      </c>
      <c r="CR570" s="5">
        <v>1</v>
      </c>
      <c r="CS570" s="5">
        <v>1</v>
      </c>
      <c r="CT570" s="5">
        <v>1</v>
      </c>
      <c r="CU570" s="5">
        <v>0</v>
      </c>
      <c r="CV570" s="5">
        <v>1</v>
      </c>
      <c r="CW570" s="5">
        <v>0</v>
      </c>
      <c r="CX570" s="5">
        <v>1</v>
      </c>
      <c r="CY570" s="5">
        <v>1</v>
      </c>
      <c r="CZ570" s="5">
        <v>0</v>
      </c>
      <c r="DA570" s="2">
        <v>18</v>
      </c>
      <c r="DB570" s="5" t="s">
        <v>2957</v>
      </c>
      <c r="DC570" s="5">
        <v>1</v>
      </c>
      <c r="DD570" s="5">
        <v>1</v>
      </c>
      <c r="DE570" s="5">
        <v>1</v>
      </c>
      <c r="DF570" s="5">
        <v>1</v>
      </c>
      <c r="DG570" s="5">
        <v>1</v>
      </c>
      <c r="DH570" s="5">
        <v>2</v>
      </c>
      <c r="DI570" s="5">
        <v>2</v>
      </c>
      <c r="DJ570" s="5">
        <v>3</v>
      </c>
      <c r="DK570" s="5">
        <v>1</v>
      </c>
      <c r="DL570" s="5">
        <v>1</v>
      </c>
      <c r="DM570" s="5">
        <v>1</v>
      </c>
      <c r="DN570">
        <v>1</v>
      </c>
      <c r="DO570" s="5">
        <v>1</v>
      </c>
      <c r="DP570" s="5">
        <v>1</v>
      </c>
      <c r="DQ570" s="2">
        <v>11</v>
      </c>
      <c r="DR570" s="5" t="s">
        <v>2960</v>
      </c>
      <c r="DS570" s="5">
        <v>1</v>
      </c>
      <c r="DT570">
        <v>3</v>
      </c>
      <c r="DU570" s="5">
        <v>1</v>
      </c>
      <c r="DV570" s="5">
        <v>0</v>
      </c>
      <c r="DW570">
        <v>0</v>
      </c>
      <c r="DX570" s="5">
        <v>0</v>
      </c>
      <c r="DY570" s="5">
        <v>1</v>
      </c>
      <c r="DZ570">
        <v>1</v>
      </c>
      <c r="EA570" s="5">
        <v>1</v>
      </c>
      <c r="EB570" s="5">
        <v>0</v>
      </c>
      <c r="EC570" s="5">
        <v>1</v>
      </c>
      <c r="ED570" s="5">
        <v>1</v>
      </c>
      <c r="EE570" s="5">
        <v>1</v>
      </c>
      <c r="EF570" s="5">
        <v>17</v>
      </c>
      <c r="EG570" s="5" t="s">
        <v>2955</v>
      </c>
      <c r="EH570" s="5">
        <v>1</v>
      </c>
      <c r="EI570" s="5">
        <v>1</v>
      </c>
      <c r="EJ570" s="5">
        <v>1</v>
      </c>
      <c r="EK570" s="5">
        <v>2</v>
      </c>
      <c r="EL570" s="5">
        <v>3</v>
      </c>
      <c r="EM570" s="5">
        <v>1</v>
      </c>
      <c r="EN570" s="5">
        <v>1</v>
      </c>
      <c r="EO570" s="5">
        <v>1</v>
      </c>
      <c r="EP570" s="5">
        <v>1</v>
      </c>
      <c r="EQ570" s="5">
        <v>3</v>
      </c>
      <c r="ER570" s="5">
        <v>1</v>
      </c>
      <c r="ES570" s="5">
        <v>1</v>
      </c>
    </row>
    <row r="571" spans="1:149">
      <c r="A571" s="74">
        <v>45610.641226851854</v>
      </c>
      <c r="B571" s="5" t="s">
        <v>40</v>
      </c>
      <c r="C571" s="5" t="s">
        <v>1568</v>
      </c>
      <c r="D571" s="5" t="s">
        <v>1569</v>
      </c>
      <c r="E571" s="2">
        <v>1</v>
      </c>
      <c r="F571" s="5" t="s">
        <v>2954</v>
      </c>
      <c r="G571" s="2">
        <v>104</v>
      </c>
      <c r="H571" s="5" t="s">
        <v>2960</v>
      </c>
      <c r="I571" s="5">
        <v>2</v>
      </c>
      <c r="J571" s="5">
        <v>2104</v>
      </c>
      <c r="K571" s="2" t="s">
        <v>2961</v>
      </c>
      <c r="L571" s="5" t="s">
        <v>2962</v>
      </c>
      <c r="M571" s="2">
        <v>23</v>
      </c>
      <c r="N571" s="5" t="s">
        <v>2960</v>
      </c>
      <c r="O571" s="5">
        <v>1</v>
      </c>
      <c r="P571" s="5">
        <v>1</v>
      </c>
      <c r="Q571" s="5">
        <v>1</v>
      </c>
      <c r="R571" s="5">
        <v>1</v>
      </c>
      <c r="S571" s="5">
        <v>1</v>
      </c>
      <c r="T571" s="5">
        <v>0</v>
      </c>
      <c r="U571" s="5">
        <v>1</v>
      </c>
      <c r="V571" s="5">
        <v>1</v>
      </c>
      <c r="W571" s="5">
        <v>1</v>
      </c>
      <c r="X571" s="5">
        <v>1</v>
      </c>
      <c r="Y571" s="5">
        <v>2</v>
      </c>
      <c r="Z571" s="5">
        <v>0</v>
      </c>
      <c r="AA571" s="5">
        <v>1</v>
      </c>
      <c r="AB571" s="5">
        <v>1</v>
      </c>
      <c r="AC571" s="5">
        <v>2</v>
      </c>
      <c r="AD571" s="5">
        <v>2</v>
      </c>
      <c r="AE571" s="5">
        <v>0</v>
      </c>
      <c r="AF571" s="5">
        <v>1</v>
      </c>
      <c r="AG571" s="5">
        <v>1</v>
      </c>
      <c r="AH571" s="5">
        <v>1</v>
      </c>
      <c r="AI571" s="5">
        <v>1</v>
      </c>
      <c r="AJ571" s="5">
        <v>1</v>
      </c>
      <c r="AK571" s="5">
        <v>0</v>
      </c>
      <c r="AL571" s="5">
        <v>0</v>
      </c>
      <c r="AM571" s="5">
        <v>1</v>
      </c>
      <c r="AN571">
        <v>0</v>
      </c>
      <c r="AO571" s="5">
        <v>0</v>
      </c>
      <c r="AP571" s="2">
        <v>12</v>
      </c>
      <c r="AQ571" s="5" t="s">
        <v>2960</v>
      </c>
      <c r="AR571" s="5">
        <v>1</v>
      </c>
      <c r="AS571" s="5">
        <v>1</v>
      </c>
      <c r="AT571" s="5">
        <v>2</v>
      </c>
      <c r="AU571" s="5">
        <v>2</v>
      </c>
      <c r="AV571" s="5">
        <v>1</v>
      </c>
      <c r="AW571" s="5">
        <v>1</v>
      </c>
      <c r="AX571" s="5">
        <v>2</v>
      </c>
      <c r="AY571">
        <v>2</v>
      </c>
      <c r="AZ571">
        <v>0</v>
      </c>
      <c r="BA571" s="5">
        <v>0</v>
      </c>
      <c r="BB571" s="5">
        <v>0</v>
      </c>
      <c r="BC571" s="5">
        <v>0</v>
      </c>
      <c r="BD571" s="2">
        <v>12</v>
      </c>
      <c r="BE571" s="5" t="s">
        <v>2960</v>
      </c>
      <c r="BF571" s="5">
        <v>1</v>
      </c>
      <c r="BG571" s="5">
        <v>0</v>
      </c>
      <c r="BH571" s="5">
        <v>0</v>
      </c>
      <c r="BI571" s="5">
        <v>2</v>
      </c>
      <c r="BJ571" s="5">
        <v>1</v>
      </c>
      <c r="BK571">
        <v>0</v>
      </c>
      <c r="BL571" s="5">
        <v>1</v>
      </c>
      <c r="BM571" s="5">
        <v>1</v>
      </c>
      <c r="BN571" s="5">
        <v>1</v>
      </c>
      <c r="BO571" s="5">
        <v>1</v>
      </c>
      <c r="BP571" s="5">
        <v>0</v>
      </c>
      <c r="BQ571" s="5">
        <v>3</v>
      </c>
      <c r="BR571" s="5">
        <v>1</v>
      </c>
      <c r="BS571" s="2">
        <v>12</v>
      </c>
      <c r="BT571" s="5" t="s">
        <v>2960</v>
      </c>
      <c r="BU571" s="5">
        <v>3</v>
      </c>
      <c r="BV571" s="5">
        <v>1</v>
      </c>
      <c r="BW571" s="5">
        <v>1</v>
      </c>
      <c r="BX571" s="5">
        <v>1</v>
      </c>
      <c r="BY571" s="5">
        <v>0</v>
      </c>
      <c r="BZ571" s="5">
        <v>2</v>
      </c>
      <c r="CA571" s="5">
        <v>1</v>
      </c>
      <c r="CB571" s="5">
        <v>0</v>
      </c>
      <c r="CC571" s="5">
        <v>0</v>
      </c>
      <c r="CD571" s="5">
        <v>1</v>
      </c>
      <c r="CE571" s="5">
        <v>1</v>
      </c>
      <c r="CF571" s="5">
        <v>1</v>
      </c>
      <c r="CG571" s="5">
        <v>0</v>
      </c>
      <c r="CH571" s="5">
        <v>0</v>
      </c>
      <c r="CI571" s="5">
        <v>0</v>
      </c>
      <c r="CJ571" s="5">
        <v>0</v>
      </c>
      <c r="CK571" s="2">
        <v>7</v>
      </c>
      <c r="CL571" s="5" t="s">
        <v>2960</v>
      </c>
      <c r="CM571" s="5">
        <v>1</v>
      </c>
      <c r="CN571" s="5">
        <v>1</v>
      </c>
      <c r="CO571" s="5">
        <v>0</v>
      </c>
      <c r="CP571" s="5">
        <v>0</v>
      </c>
      <c r="CQ571" s="5">
        <v>1</v>
      </c>
      <c r="CR571" s="5">
        <v>1</v>
      </c>
      <c r="CS571" s="5">
        <v>1</v>
      </c>
      <c r="CT571" s="5">
        <v>0</v>
      </c>
      <c r="CU571" s="5">
        <v>0</v>
      </c>
      <c r="CV571" s="5">
        <v>0</v>
      </c>
      <c r="CW571" s="5">
        <v>0</v>
      </c>
      <c r="CX571" s="5">
        <v>1</v>
      </c>
      <c r="CY571" s="5">
        <v>1</v>
      </c>
      <c r="CZ571" s="5">
        <v>0</v>
      </c>
      <c r="DA571" s="2">
        <v>19</v>
      </c>
      <c r="DB571" s="5" t="s">
        <v>2957</v>
      </c>
      <c r="DC571" s="5">
        <v>1</v>
      </c>
      <c r="DD571" s="5">
        <v>1</v>
      </c>
      <c r="DE571" s="5">
        <v>1</v>
      </c>
      <c r="DF571" s="5">
        <v>1</v>
      </c>
      <c r="DG571" s="5">
        <v>1</v>
      </c>
      <c r="DH571" s="5">
        <v>2</v>
      </c>
      <c r="DI571" s="5">
        <v>3</v>
      </c>
      <c r="DJ571" s="5">
        <v>3</v>
      </c>
      <c r="DK571" s="5">
        <v>1</v>
      </c>
      <c r="DL571" s="5">
        <v>0</v>
      </c>
      <c r="DM571" s="5">
        <v>1</v>
      </c>
      <c r="DN571">
        <v>1</v>
      </c>
      <c r="DO571" s="5">
        <v>2</v>
      </c>
      <c r="DP571" s="5">
        <v>1</v>
      </c>
      <c r="DQ571" s="2">
        <v>10</v>
      </c>
      <c r="DR571" s="5" t="s">
        <v>2960</v>
      </c>
      <c r="DS571" s="5">
        <v>1</v>
      </c>
      <c r="DT571">
        <v>3</v>
      </c>
      <c r="DU571" s="5">
        <v>1</v>
      </c>
      <c r="DV571" s="5">
        <v>0</v>
      </c>
      <c r="DW571">
        <v>0</v>
      </c>
      <c r="DX571" s="5">
        <v>0</v>
      </c>
      <c r="DY571" s="5">
        <v>0</v>
      </c>
      <c r="DZ571">
        <v>1</v>
      </c>
      <c r="EA571" s="5">
        <v>1</v>
      </c>
      <c r="EB571" s="5">
        <v>0</v>
      </c>
      <c r="EC571" s="5">
        <v>1</v>
      </c>
      <c r="ED571" s="5">
        <v>1</v>
      </c>
      <c r="EE571" s="5">
        <v>1</v>
      </c>
      <c r="EF571" s="5">
        <v>9</v>
      </c>
      <c r="EG571" s="5" t="s">
        <v>2960</v>
      </c>
      <c r="EH571" s="5">
        <v>1</v>
      </c>
      <c r="EI571" s="5">
        <v>1</v>
      </c>
      <c r="EJ571" s="5">
        <v>1</v>
      </c>
      <c r="EK571" s="5">
        <v>2</v>
      </c>
      <c r="EL571" s="5">
        <v>2</v>
      </c>
      <c r="EM571" s="5">
        <v>1</v>
      </c>
      <c r="EN571" s="5">
        <v>0</v>
      </c>
      <c r="EO571" s="5">
        <v>1</v>
      </c>
      <c r="EP571" s="5">
        <v>0</v>
      </c>
      <c r="EQ571" s="5">
        <v>0</v>
      </c>
      <c r="ER571" s="5">
        <v>0</v>
      </c>
      <c r="ES571" s="5">
        <v>0</v>
      </c>
    </row>
    <row r="572" spans="1:149">
      <c r="A572" s="74">
        <v>45604.789560185185</v>
      </c>
      <c r="B572" s="5" t="s">
        <v>40</v>
      </c>
      <c r="C572" s="5" t="s">
        <v>1570</v>
      </c>
      <c r="D572" s="5" t="s">
        <v>1571</v>
      </c>
      <c r="E572" s="2">
        <v>6</v>
      </c>
      <c r="F572" s="5" t="s">
        <v>3152</v>
      </c>
      <c r="G572" s="2">
        <v>103</v>
      </c>
      <c r="H572" s="5" t="s">
        <v>2960</v>
      </c>
      <c r="I572" s="5">
        <v>2</v>
      </c>
      <c r="J572" s="5">
        <v>2103</v>
      </c>
      <c r="K572" s="2" t="s">
        <v>2961</v>
      </c>
      <c r="L572" s="5" t="s">
        <v>2962</v>
      </c>
      <c r="M572" s="2">
        <v>15</v>
      </c>
      <c r="N572" s="5" t="s">
        <v>2960</v>
      </c>
      <c r="O572" s="5">
        <v>1</v>
      </c>
      <c r="P572" s="5"/>
      <c r="Q572" s="5">
        <v>1</v>
      </c>
      <c r="R572" s="5"/>
      <c r="S572" s="5">
        <v>1</v>
      </c>
      <c r="T572" s="5">
        <v>0</v>
      </c>
      <c r="U572" s="5">
        <v>1</v>
      </c>
      <c r="V572" s="5">
        <v>1</v>
      </c>
      <c r="W572" s="5">
        <v>1</v>
      </c>
      <c r="X572" s="5"/>
      <c r="Y572" s="5">
        <v>0</v>
      </c>
      <c r="Z572" s="5">
        <v>0</v>
      </c>
      <c r="AA572" s="5"/>
      <c r="AB572" s="5">
        <v>1</v>
      </c>
      <c r="AC572" s="5">
        <v>1</v>
      </c>
      <c r="AD572" s="5">
        <v>0</v>
      </c>
      <c r="AE572" s="5">
        <v>0</v>
      </c>
      <c r="AF572" s="5">
        <v>1</v>
      </c>
      <c r="AG572" s="5">
        <v>1</v>
      </c>
      <c r="AH572" s="5"/>
      <c r="AI572" s="5"/>
      <c r="AJ572" s="5">
        <v>3</v>
      </c>
      <c r="AK572" s="5"/>
      <c r="AL572" s="5"/>
      <c r="AM572" s="5"/>
      <c r="AN572">
        <v>0</v>
      </c>
      <c r="AO572" s="5"/>
      <c r="AP572" s="2">
        <v>14</v>
      </c>
      <c r="AQ572" s="5" t="s">
        <v>2957</v>
      </c>
      <c r="AR572" s="5">
        <v>1</v>
      </c>
      <c r="AS572" s="5">
        <v>1</v>
      </c>
      <c r="AT572" s="5">
        <v>3</v>
      </c>
      <c r="AU572" s="5">
        <v>2</v>
      </c>
      <c r="AV572" s="5">
        <v>1</v>
      </c>
      <c r="AW572" s="5">
        <v>1</v>
      </c>
      <c r="AX572" s="5">
        <v>3</v>
      </c>
      <c r="AY572">
        <v>2</v>
      </c>
      <c r="AZ572">
        <v>0</v>
      </c>
      <c r="BA572" s="5">
        <v>0</v>
      </c>
      <c r="BB572" s="5"/>
      <c r="BC572" s="5"/>
      <c r="BD572" s="2">
        <v>12</v>
      </c>
      <c r="BE572" s="5" t="s">
        <v>2960</v>
      </c>
      <c r="BF572" s="5">
        <v>2</v>
      </c>
      <c r="BG572" s="5">
        <v>1</v>
      </c>
      <c r="BH572" s="5">
        <v>0</v>
      </c>
      <c r="BI572" s="5">
        <v>1</v>
      </c>
      <c r="BJ572" s="5">
        <v>0</v>
      </c>
      <c r="BK572">
        <v>0</v>
      </c>
      <c r="BL572" s="5">
        <v>1</v>
      </c>
      <c r="BM572" s="5">
        <v>1</v>
      </c>
      <c r="BN572" s="5">
        <v>1</v>
      </c>
      <c r="BO572" s="5">
        <v>0</v>
      </c>
      <c r="BP572" s="5">
        <v>1</v>
      </c>
      <c r="BQ572" s="5">
        <v>3</v>
      </c>
      <c r="BR572" s="5">
        <v>1</v>
      </c>
      <c r="BS572" s="2">
        <v>14</v>
      </c>
      <c r="BT572" s="5" t="s">
        <v>2960</v>
      </c>
      <c r="BU572" s="5">
        <v>3</v>
      </c>
      <c r="BV572" s="5">
        <v>1</v>
      </c>
      <c r="BW572" s="5">
        <v>1</v>
      </c>
      <c r="BX572" s="5">
        <v>1</v>
      </c>
      <c r="BY572" s="5">
        <v>0</v>
      </c>
      <c r="BZ572" s="5">
        <v>2</v>
      </c>
      <c r="CA572" s="5">
        <v>1</v>
      </c>
      <c r="CB572" s="5">
        <v>1</v>
      </c>
      <c r="CC572" s="5">
        <v>0</v>
      </c>
      <c r="CD572" s="5">
        <v>1</v>
      </c>
      <c r="CE572" s="5">
        <v>1</v>
      </c>
      <c r="CF572" s="5">
        <v>0</v>
      </c>
      <c r="CG572" s="5">
        <v>1</v>
      </c>
      <c r="CH572" s="5">
        <v>0</v>
      </c>
      <c r="CI572" s="5">
        <v>1</v>
      </c>
      <c r="CJ572" s="5">
        <v>0</v>
      </c>
      <c r="CK572" s="2">
        <v>6</v>
      </c>
      <c r="CL572" s="5" t="s">
        <v>2960</v>
      </c>
      <c r="CM572" s="5">
        <v>1</v>
      </c>
      <c r="CN572" s="5">
        <v>1</v>
      </c>
      <c r="CO572" s="5">
        <v>0</v>
      </c>
      <c r="CP572" s="5">
        <v>0</v>
      </c>
      <c r="CQ572" s="5">
        <v>1</v>
      </c>
      <c r="CR572" s="5">
        <v>0</v>
      </c>
      <c r="CS572" s="5">
        <v>0</v>
      </c>
      <c r="CT572" s="5">
        <v>0</v>
      </c>
      <c r="CU572" s="5">
        <v>0</v>
      </c>
      <c r="CV572" s="5">
        <v>1</v>
      </c>
      <c r="CW572" s="5">
        <v>0</v>
      </c>
      <c r="CX572" s="5">
        <v>1</v>
      </c>
      <c r="CY572" s="5">
        <v>1</v>
      </c>
      <c r="CZ572" s="5">
        <v>0</v>
      </c>
      <c r="DA572" s="2">
        <v>17</v>
      </c>
      <c r="DB572" s="5" t="s">
        <v>2957</v>
      </c>
      <c r="DC572" s="5">
        <v>1</v>
      </c>
      <c r="DD572" s="5">
        <v>1</v>
      </c>
      <c r="DE572" s="5">
        <v>1</v>
      </c>
      <c r="DF572" s="5">
        <v>1</v>
      </c>
      <c r="DG572" s="5">
        <v>1</v>
      </c>
      <c r="DH572" s="5">
        <v>3</v>
      </c>
      <c r="DI572" s="5">
        <v>1</v>
      </c>
      <c r="DJ572" s="5">
        <v>3</v>
      </c>
      <c r="DK572" s="5">
        <v>1</v>
      </c>
      <c r="DL572" s="5">
        <v>2</v>
      </c>
      <c r="DM572" s="5">
        <v>2</v>
      </c>
      <c r="DN572">
        <v>0</v>
      </c>
      <c r="DO572" s="5">
        <v>0</v>
      </c>
      <c r="DP572" s="5">
        <v>0</v>
      </c>
      <c r="DQ572" s="2">
        <v>10</v>
      </c>
      <c r="DR572" s="5" t="s">
        <v>2960</v>
      </c>
      <c r="DS572" s="5">
        <v>1</v>
      </c>
      <c r="DT572">
        <v>3</v>
      </c>
      <c r="DU572" s="5">
        <v>1</v>
      </c>
      <c r="DV572" s="5">
        <v>0</v>
      </c>
      <c r="DX572" s="5">
        <v>0</v>
      </c>
      <c r="DY572" s="5">
        <v>0</v>
      </c>
      <c r="EA572" s="5">
        <v>1</v>
      </c>
      <c r="EB572" s="5">
        <v>0</v>
      </c>
      <c r="EC572" s="5">
        <v>1</v>
      </c>
      <c r="ED572" s="5">
        <v>1</v>
      </c>
      <c r="EE572" s="5">
        <v>1</v>
      </c>
      <c r="EF572" s="5">
        <v>15</v>
      </c>
      <c r="EG572" s="5" t="s">
        <v>2957</v>
      </c>
      <c r="EH572" s="5">
        <v>1</v>
      </c>
      <c r="EI572" s="5">
        <v>1</v>
      </c>
      <c r="EJ572" s="5">
        <v>1</v>
      </c>
      <c r="EK572" s="5">
        <v>3</v>
      </c>
      <c r="EL572" s="5">
        <v>3</v>
      </c>
      <c r="EM572" s="5">
        <v>1</v>
      </c>
      <c r="EN572" s="5">
        <v>2</v>
      </c>
      <c r="EO572" s="5">
        <v>1</v>
      </c>
      <c r="EP572" s="5">
        <v>0</v>
      </c>
      <c r="EQ572" s="5">
        <v>0</v>
      </c>
      <c r="ER572" s="5">
        <v>1</v>
      </c>
      <c r="ES572" s="5">
        <v>1</v>
      </c>
    </row>
    <row r="573" spans="1:149">
      <c r="A573" s="74">
        <v>45608.318472222221</v>
      </c>
      <c r="B573" s="5" t="s">
        <v>40</v>
      </c>
      <c r="C573" s="5" t="s">
        <v>1572</v>
      </c>
      <c r="D573" s="5" t="s">
        <v>1573</v>
      </c>
      <c r="E573" s="2">
        <v>6</v>
      </c>
      <c r="F573" s="5" t="s">
        <v>3152</v>
      </c>
      <c r="G573" s="2">
        <v>106</v>
      </c>
      <c r="H573" s="5" t="s">
        <v>2960</v>
      </c>
      <c r="I573" s="5">
        <v>2</v>
      </c>
      <c r="J573" s="5">
        <v>2106</v>
      </c>
      <c r="K573" s="2" t="s">
        <v>2961</v>
      </c>
      <c r="L573" s="5" t="s">
        <v>2962</v>
      </c>
      <c r="M573" s="2">
        <v>11</v>
      </c>
      <c r="N573" s="5" t="s">
        <v>2960</v>
      </c>
      <c r="O573" s="5">
        <v>1</v>
      </c>
      <c r="P573" s="5"/>
      <c r="Q573" s="5">
        <v>1</v>
      </c>
      <c r="R573" s="5"/>
      <c r="S573" s="5">
        <v>1</v>
      </c>
      <c r="T573" s="5">
        <v>0</v>
      </c>
      <c r="U573" s="5">
        <v>1</v>
      </c>
      <c r="V573" s="5">
        <v>1</v>
      </c>
      <c r="W573" s="5">
        <v>0</v>
      </c>
      <c r="X573" s="5"/>
      <c r="Y573" s="5">
        <v>2</v>
      </c>
      <c r="Z573" s="5">
        <v>0</v>
      </c>
      <c r="AA573" s="5"/>
      <c r="AB573" s="5">
        <v>1</v>
      </c>
      <c r="AC573" s="5">
        <v>1</v>
      </c>
      <c r="AD573" s="5">
        <v>1</v>
      </c>
      <c r="AE573" s="5">
        <v>0</v>
      </c>
      <c r="AF573" s="5">
        <v>1</v>
      </c>
      <c r="AG573" s="5">
        <v>0</v>
      </c>
      <c r="AH573" s="5"/>
      <c r="AI573" s="5"/>
      <c r="AJ573" s="5">
        <v>0</v>
      </c>
      <c r="AK573" s="5"/>
      <c r="AL573" s="5"/>
      <c r="AM573" s="5"/>
      <c r="AN573">
        <v>0</v>
      </c>
      <c r="AO573" s="5"/>
      <c r="AP573" s="2">
        <v>14</v>
      </c>
      <c r="AQ573" s="5" t="s">
        <v>2957</v>
      </c>
      <c r="AR573" s="5">
        <v>1</v>
      </c>
      <c r="AS573" s="5">
        <v>1</v>
      </c>
      <c r="AT573" s="5">
        <v>3</v>
      </c>
      <c r="AU573" s="5">
        <v>2</v>
      </c>
      <c r="AV573" s="5">
        <v>1</v>
      </c>
      <c r="AW573" s="5">
        <v>1</v>
      </c>
      <c r="AX573" s="5">
        <v>2</v>
      </c>
      <c r="AY573">
        <v>2</v>
      </c>
      <c r="AZ573">
        <v>1</v>
      </c>
      <c r="BA573" s="5">
        <v>0</v>
      </c>
      <c r="BB573" s="5"/>
      <c r="BC573" s="5"/>
      <c r="BD573" s="2">
        <v>17</v>
      </c>
      <c r="BE573" s="5" t="s">
        <v>2957</v>
      </c>
      <c r="BF573" s="5">
        <v>3</v>
      </c>
      <c r="BG573" s="5">
        <v>2</v>
      </c>
      <c r="BH573" s="5">
        <v>0</v>
      </c>
      <c r="BI573" s="5">
        <v>2</v>
      </c>
      <c r="BJ573" s="5">
        <v>1</v>
      </c>
      <c r="BK573">
        <v>0</v>
      </c>
      <c r="BL573" s="5">
        <v>2</v>
      </c>
      <c r="BM573" s="5">
        <v>1</v>
      </c>
      <c r="BN573" s="5">
        <v>1</v>
      </c>
      <c r="BO573" s="5">
        <v>0</v>
      </c>
      <c r="BP573" s="5">
        <v>1</v>
      </c>
      <c r="BQ573" s="5">
        <v>3</v>
      </c>
      <c r="BR573" s="5">
        <v>1</v>
      </c>
      <c r="BS573" s="2">
        <v>14</v>
      </c>
      <c r="BT573" s="5" t="s">
        <v>2960</v>
      </c>
      <c r="BU573" s="5">
        <v>3</v>
      </c>
      <c r="BV573" s="5">
        <v>1</v>
      </c>
      <c r="BW573" s="5">
        <v>1</v>
      </c>
      <c r="BX573" s="5">
        <v>1</v>
      </c>
      <c r="BY573" s="5">
        <v>0</v>
      </c>
      <c r="BZ573" s="5">
        <v>2</v>
      </c>
      <c r="CA573" s="5">
        <v>0</v>
      </c>
      <c r="CB573" s="5">
        <v>0</v>
      </c>
      <c r="CC573" s="5">
        <v>0</v>
      </c>
      <c r="CD573" s="5">
        <v>1</v>
      </c>
      <c r="CE573" s="5">
        <v>1</v>
      </c>
      <c r="CF573" s="5">
        <v>0</v>
      </c>
      <c r="CG573" s="5">
        <v>1</v>
      </c>
      <c r="CH573" s="5">
        <v>1</v>
      </c>
      <c r="CI573" s="5">
        <v>1</v>
      </c>
      <c r="CJ573" s="5">
        <v>1</v>
      </c>
      <c r="CK573" s="2">
        <v>8</v>
      </c>
      <c r="CL573" s="5" t="s">
        <v>2957</v>
      </c>
      <c r="CM573" s="5">
        <v>1</v>
      </c>
      <c r="CN573" s="5">
        <v>1</v>
      </c>
      <c r="CO573" s="5">
        <v>0</v>
      </c>
      <c r="CP573" s="5">
        <v>0</v>
      </c>
      <c r="CQ573" s="5">
        <v>1</v>
      </c>
      <c r="CR573" s="5">
        <v>1</v>
      </c>
      <c r="CS573" s="5">
        <v>1</v>
      </c>
      <c r="CT573" s="5">
        <v>0</v>
      </c>
      <c r="CU573" s="5">
        <v>0</v>
      </c>
      <c r="CV573" s="5">
        <v>1</v>
      </c>
      <c r="CW573" s="5">
        <v>0</v>
      </c>
      <c r="CX573" s="5">
        <v>1</v>
      </c>
      <c r="CY573" s="5">
        <v>1</v>
      </c>
      <c r="CZ573" s="5">
        <v>0</v>
      </c>
      <c r="DA573" s="2">
        <v>19</v>
      </c>
      <c r="DB573" s="5" t="s">
        <v>2957</v>
      </c>
      <c r="DC573" s="5">
        <v>1</v>
      </c>
      <c r="DD573" s="5">
        <v>1</v>
      </c>
      <c r="DE573" s="5">
        <v>1</v>
      </c>
      <c r="DF573" s="5">
        <v>1</v>
      </c>
      <c r="DG573" s="5">
        <v>1</v>
      </c>
      <c r="DH573" s="5">
        <v>2</v>
      </c>
      <c r="DI573" s="5">
        <v>1</v>
      </c>
      <c r="DJ573" s="5">
        <v>2</v>
      </c>
      <c r="DK573" s="5">
        <v>3</v>
      </c>
      <c r="DL573" s="5">
        <v>1</v>
      </c>
      <c r="DM573" s="5">
        <v>2</v>
      </c>
      <c r="DN573">
        <v>1</v>
      </c>
      <c r="DO573" s="5">
        <v>1</v>
      </c>
      <c r="DP573" s="5">
        <v>1</v>
      </c>
      <c r="DQ573" s="2">
        <v>10</v>
      </c>
      <c r="DR573" s="5" t="s">
        <v>2960</v>
      </c>
      <c r="DS573" s="5">
        <v>1</v>
      </c>
      <c r="DT573">
        <v>3</v>
      </c>
      <c r="DU573" s="5">
        <v>1</v>
      </c>
      <c r="DV573" s="5">
        <v>0</v>
      </c>
      <c r="DX573" s="5">
        <v>0</v>
      </c>
      <c r="DY573" s="5">
        <v>0</v>
      </c>
      <c r="EA573" s="5">
        <v>0</v>
      </c>
      <c r="EB573" s="5">
        <v>0</v>
      </c>
      <c r="EC573" s="5">
        <v>0</v>
      </c>
      <c r="ED573" s="5">
        <v>2</v>
      </c>
      <c r="EE573" s="5">
        <v>1</v>
      </c>
      <c r="EF573" s="5">
        <v>13</v>
      </c>
      <c r="EG573" s="5" t="s">
        <v>2957</v>
      </c>
      <c r="EH573" s="5">
        <v>1</v>
      </c>
      <c r="EI573" s="5">
        <v>1</v>
      </c>
      <c r="EJ573" s="5">
        <v>1</v>
      </c>
      <c r="EK573" s="5">
        <v>2</v>
      </c>
      <c r="EL573" s="5">
        <v>2</v>
      </c>
      <c r="EM573" s="5">
        <v>2</v>
      </c>
      <c r="EN573" s="5">
        <v>1</v>
      </c>
      <c r="EO573" s="5">
        <v>1</v>
      </c>
      <c r="EP573" s="5">
        <v>0</v>
      </c>
      <c r="EQ573" s="5">
        <v>0</v>
      </c>
      <c r="ER573" s="5">
        <v>1</v>
      </c>
      <c r="ES573" s="5">
        <v>1</v>
      </c>
    </row>
    <row r="574" spans="1:149">
      <c r="A574" s="74">
        <v>45610.336608796293</v>
      </c>
      <c r="B574" s="5" t="s">
        <v>40</v>
      </c>
      <c r="C574" s="5" t="s">
        <v>1126</v>
      </c>
      <c r="D574" s="5" t="s">
        <v>1574</v>
      </c>
      <c r="E574" s="2">
        <v>2</v>
      </c>
      <c r="F574" s="5" t="s">
        <v>3193</v>
      </c>
      <c r="G574" s="2">
        <v>131</v>
      </c>
      <c r="H574" s="5" t="s">
        <v>2957</v>
      </c>
      <c r="I574" s="5">
        <v>3</v>
      </c>
      <c r="J574" s="5">
        <v>3131</v>
      </c>
      <c r="K574" s="2" t="s">
        <v>2956</v>
      </c>
      <c r="L574" s="5" t="s">
        <v>3755</v>
      </c>
      <c r="M574" s="2">
        <v>23</v>
      </c>
      <c r="N574" s="5" t="s">
        <v>2957</v>
      </c>
      <c r="O574" s="5">
        <v>1</v>
      </c>
      <c r="P574" s="5">
        <v>2</v>
      </c>
      <c r="Q574" s="5">
        <v>1</v>
      </c>
      <c r="R574" s="5"/>
      <c r="S574" s="5">
        <v>1</v>
      </c>
      <c r="T574" s="5">
        <v>2</v>
      </c>
      <c r="U574" s="5">
        <v>1</v>
      </c>
      <c r="V574" s="5">
        <v>1</v>
      </c>
      <c r="W574" s="5">
        <v>1</v>
      </c>
      <c r="X574" s="5">
        <v>0</v>
      </c>
      <c r="Y574" s="5">
        <v>1</v>
      </c>
      <c r="Z574" s="5">
        <v>1</v>
      </c>
      <c r="AA574" s="5">
        <v>0</v>
      </c>
      <c r="AB574" s="5">
        <v>2</v>
      </c>
      <c r="AC574" s="5">
        <v>1</v>
      </c>
      <c r="AD574" s="5">
        <v>1</v>
      </c>
      <c r="AE574" s="5">
        <v>1</v>
      </c>
      <c r="AF574" s="5">
        <v>1</v>
      </c>
      <c r="AG574" s="5">
        <v>1</v>
      </c>
      <c r="AH574" s="5"/>
      <c r="AI574" s="5"/>
      <c r="AJ574" s="5">
        <v>1</v>
      </c>
      <c r="AK574" s="5"/>
      <c r="AL574" s="5"/>
      <c r="AM574" s="5"/>
      <c r="AN574">
        <v>2</v>
      </c>
      <c r="AO574" s="5"/>
      <c r="AP574" s="2">
        <v>16</v>
      </c>
      <c r="AQ574" s="5" t="s">
        <v>2957</v>
      </c>
      <c r="AR574" s="5"/>
      <c r="AS574" s="5">
        <v>1</v>
      </c>
      <c r="AT574" s="5">
        <v>3</v>
      </c>
      <c r="AU574" s="5">
        <v>1</v>
      </c>
      <c r="AV574" s="5">
        <v>1</v>
      </c>
      <c r="AW574" s="5">
        <v>1</v>
      </c>
      <c r="AX574" s="5">
        <v>3</v>
      </c>
      <c r="AY574">
        <v>3</v>
      </c>
      <c r="AZ574">
        <v>1</v>
      </c>
      <c r="BA574" s="5">
        <v>1</v>
      </c>
      <c r="BB574" s="5"/>
      <c r="BC574" s="5"/>
      <c r="BD574" s="2">
        <v>19</v>
      </c>
      <c r="BE574" s="5" t="s">
        <v>2957</v>
      </c>
      <c r="BF574" s="5">
        <v>2</v>
      </c>
      <c r="BG574" s="5">
        <v>2</v>
      </c>
      <c r="BH574" s="5">
        <v>1</v>
      </c>
      <c r="BI574" s="5">
        <v>2</v>
      </c>
      <c r="BJ574" s="5">
        <v>1</v>
      </c>
      <c r="BK574">
        <v>1</v>
      </c>
      <c r="BL574" s="5">
        <v>2</v>
      </c>
      <c r="BM574" s="5">
        <v>1</v>
      </c>
      <c r="BN574" s="5">
        <v>1</v>
      </c>
      <c r="BO574" s="5">
        <v>1</v>
      </c>
      <c r="BP574" s="5">
        <v>0</v>
      </c>
      <c r="BQ574" s="5">
        <v>3</v>
      </c>
      <c r="BR574" s="5">
        <v>2</v>
      </c>
      <c r="BS574" s="2">
        <v>17</v>
      </c>
      <c r="BT574" s="5" t="s">
        <v>2957</v>
      </c>
      <c r="BU574" s="5">
        <v>3</v>
      </c>
      <c r="BV574" s="5"/>
      <c r="BW574" s="5">
        <v>1</v>
      </c>
      <c r="BX574" s="5">
        <v>1</v>
      </c>
      <c r="BY574" s="5">
        <v>1</v>
      </c>
      <c r="BZ574" s="5">
        <v>2</v>
      </c>
      <c r="CA574" s="5">
        <v>1</v>
      </c>
      <c r="CB574" s="5">
        <v>1</v>
      </c>
      <c r="CC574" s="5">
        <v>0</v>
      </c>
      <c r="CD574" s="5">
        <v>1</v>
      </c>
      <c r="CE574" s="5">
        <v>1</v>
      </c>
      <c r="CF574" s="5">
        <v>1</v>
      </c>
      <c r="CG574" s="5"/>
      <c r="CH574" s="5">
        <v>1</v>
      </c>
      <c r="CI574" s="5">
        <v>1</v>
      </c>
      <c r="CJ574" s="5">
        <v>0</v>
      </c>
      <c r="CK574" s="2">
        <v>8</v>
      </c>
      <c r="CL574" s="5" t="s">
        <v>2957</v>
      </c>
      <c r="CM574" s="5">
        <v>1</v>
      </c>
      <c r="CN574" s="5">
        <v>1</v>
      </c>
      <c r="CO574" s="5">
        <v>0</v>
      </c>
      <c r="CP574" s="5">
        <v>0</v>
      </c>
      <c r="CQ574" s="5">
        <v>1</v>
      </c>
      <c r="CR574" s="5">
        <v>1</v>
      </c>
      <c r="CS574" s="5">
        <v>1</v>
      </c>
      <c r="CT574" s="5">
        <v>0</v>
      </c>
      <c r="CU574" s="5">
        <v>0</v>
      </c>
      <c r="CV574" s="5">
        <v>1</v>
      </c>
      <c r="CW574" s="5">
        <v>0</v>
      </c>
      <c r="CX574" s="5">
        <v>1</v>
      </c>
      <c r="CY574" s="5">
        <v>1</v>
      </c>
      <c r="CZ574" s="5">
        <v>0</v>
      </c>
      <c r="DA574" s="2">
        <v>19</v>
      </c>
      <c r="DB574" s="5" t="s">
        <v>2957</v>
      </c>
      <c r="DC574" s="5">
        <v>1</v>
      </c>
      <c r="DD574" s="5">
        <v>1</v>
      </c>
      <c r="DE574" s="5">
        <v>1</v>
      </c>
      <c r="DF574" s="5">
        <v>1</v>
      </c>
      <c r="DG574" s="5">
        <v>1</v>
      </c>
      <c r="DH574" s="5">
        <v>2</v>
      </c>
      <c r="DI574" s="5">
        <v>1</v>
      </c>
      <c r="DJ574" s="5">
        <v>2</v>
      </c>
      <c r="DK574" s="5">
        <v>2</v>
      </c>
      <c r="DL574" s="5">
        <v>2</v>
      </c>
      <c r="DM574" s="5">
        <v>2</v>
      </c>
      <c r="DN574">
        <v>1</v>
      </c>
      <c r="DO574" s="5">
        <v>1</v>
      </c>
      <c r="DP574" s="5">
        <v>1</v>
      </c>
      <c r="DQ574" s="2">
        <v>12</v>
      </c>
      <c r="DR574" s="5" t="s">
        <v>2960</v>
      </c>
      <c r="DS574" s="5">
        <v>1</v>
      </c>
      <c r="DT574">
        <v>3</v>
      </c>
      <c r="DU574" s="5">
        <v>1</v>
      </c>
      <c r="DV574" s="5"/>
      <c r="DW574">
        <v>0</v>
      </c>
      <c r="DX574" s="5"/>
      <c r="DY574" s="5">
        <v>1</v>
      </c>
      <c r="EA574" s="5">
        <v>1</v>
      </c>
      <c r="EB574" s="5">
        <v>1</v>
      </c>
      <c r="EC574" s="5">
        <v>1</v>
      </c>
      <c r="ED574" s="5">
        <v>1</v>
      </c>
      <c r="EE574" s="5">
        <v>1</v>
      </c>
      <c r="EF574" s="5">
        <v>17</v>
      </c>
      <c r="EG574" s="5" t="s">
        <v>2955</v>
      </c>
      <c r="EH574" s="5">
        <v>1</v>
      </c>
      <c r="EI574" s="5">
        <v>1</v>
      </c>
      <c r="EJ574" s="5">
        <v>1</v>
      </c>
      <c r="EK574" s="5">
        <v>3</v>
      </c>
      <c r="EL574" s="5">
        <v>3</v>
      </c>
      <c r="EM574" s="5">
        <v>2</v>
      </c>
      <c r="EN574" s="5">
        <v>2</v>
      </c>
      <c r="EO574" s="5">
        <v>1</v>
      </c>
      <c r="EP574" s="5">
        <v>1</v>
      </c>
      <c r="EQ574" s="5">
        <v>0</v>
      </c>
      <c r="ER574" s="5">
        <v>1</v>
      </c>
      <c r="ES574" s="5">
        <v>1</v>
      </c>
    </row>
    <row r="575" spans="1:149">
      <c r="A575" s="74">
        <v>45610.636747685188</v>
      </c>
      <c r="B575" s="5" t="s">
        <v>40</v>
      </c>
      <c r="C575" s="5" t="s">
        <v>1575</v>
      </c>
      <c r="D575" s="5" t="s">
        <v>1576</v>
      </c>
      <c r="E575" s="2">
        <v>5</v>
      </c>
      <c r="F575" s="5" t="s">
        <v>3248</v>
      </c>
      <c r="G575" s="2">
        <v>137</v>
      </c>
      <c r="H575" s="5" t="s">
        <v>2957</v>
      </c>
      <c r="I575" s="5">
        <v>3</v>
      </c>
      <c r="J575" s="5">
        <v>3137</v>
      </c>
      <c r="K575" s="2" t="s">
        <v>2961</v>
      </c>
      <c r="L575" s="5" t="s">
        <v>2962</v>
      </c>
      <c r="M575" s="2">
        <v>32</v>
      </c>
      <c r="N575" s="5" t="s">
        <v>2957</v>
      </c>
      <c r="O575" s="5">
        <v>1</v>
      </c>
      <c r="P575" s="5"/>
      <c r="Q575" s="5">
        <v>1</v>
      </c>
      <c r="R575" s="5">
        <v>1</v>
      </c>
      <c r="S575" s="5">
        <v>1</v>
      </c>
      <c r="T575" s="5">
        <v>0</v>
      </c>
      <c r="U575" s="5">
        <v>1</v>
      </c>
      <c r="V575" s="5">
        <v>1</v>
      </c>
      <c r="W575" s="5">
        <v>1</v>
      </c>
      <c r="X575" s="5"/>
      <c r="Y575" s="5">
        <v>2</v>
      </c>
      <c r="Z575" s="5">
        <v>1</v>
      </c>
      <c r="AA575" s="5"/>
      <c r="AB575" s="5">
        <v>1</v>
      </c>
      <c r="AC575" s="5">
        <v>1</v>
      </c>
      <c r="AD575" s="5">
        <v>1</v>
      </c>
      <c r="AE575" s="5">
        <v>1</v>
      </c>
      <c r="AF575" s="5">
        <v>3</v>
      </c>
      <c r="AG575" s="5">
        <v>2</v>
      </c>
      <c r="AH575" s="5">
        <v>2</v>
      </c>
      <c r="AI575" s="5">
        <v>1</v>
      </c>
      <c r="AJ575" s="5">
        <v>3</v>
      </c>
      <c r="AK575" s="5">
        <v>2</v>
      </c>
      <c r="AL575" s="5">
        <v>1</v>
      </c>
      <c r="AM575" s="5">
        <v>1</v>
      </c>
      <c r="AN575">
        <v>2</v>
      </c>
      <c r="AO575" s="5">
        <v>1</v>
      </c>
      <c r="AP575" s="2">
        <v>13</v>
      </c>
      <c r="AQ575" s="5" t="s">
        <v>2957</v>
      </c>
      <c r="AR575" s="5"/>
      <c r="AS575" s="5">
        <v>1</v>
      </c>
      <c r="AT575" s="5">
        <v>2</v>
      </c>
      <c r="AU575" s="5">
        <v>1</v>
      </c>
      <c r="AV575" s="5">
        <v>1</v>
      </c>
      <c r="AW575" s="5">
        <v>1</v>
      </c>
      <c r="AX575" s="5">
        <v>2</v>
      </c>
      <c r="AY575">
        <v>2</v>
      </c>
      <c r="AZ575">
        <v>1</v>
      </c>
      <c r="BA575" s="5">
        <v>1</v>
      </c>
      <c r="BB575" s="5">
        <v>0</v>
      </c>
      <c r="BC575" s="5">
        <v>0</v>
      </c>
      <c r="BD575" s="2">
        <v>15</v>
      </c>
      <c r="BE575" s="5" t="s">
        <v>2960</v>
      </c>
      <c r="BF575" s="5">
        <v>3</v>
      </c>
      <c r="BG575" s="5">
        <v>3</v>
      </c>
      <c r="BH575" s="5">
        <v>0</v>
      </c>
      <c r="BI575" s="5">
        <v>2</v>
      </c>
      <c r="BJ575" s="5">
        <v>1</v>
      </c>
      <c r="BK575">
        <v>0</v>
      </c>
      <c r="BL575" s="5">
        <v>1</v>
      </c>
      <c r="BM575" s="5">
        <v>1</v>
      </c>
      <c r="BN575" s="5">
        <v>1</v>
      </c>
      <c r="BO575" s="5">
        <v>0</v>
      </c>
      <c r="BP575" s="5">
        <v>0</v>
      </c>
      <c r="BQ575" s="5">
        <v>2</v>
      </c>
      <c r="BR575" s="5">
        <v>1</v>
      </c>
      <c r="BS575" s="2">
        <v>15</v>
      </c>
      <c r="BT575" s="5" t="s">
        <v>2960</v>
      </c>
      <c r="BU575" s="5">
        <v>3</v>
      </c>
      <c r="BV575" s="5">
        <v>1</v>
      </c>
      <c r="BW575" s="5">
        <v>1</v>
      </c>
      <c r="BX575" s="5">
        <v>1</v>
      </c>
      <c r="BY575" s="5">
        <v>0</v>
      </c>
      <c r="BZ575" s="5">
        <v>2</v>
      </c>
      <c r="CA575" s="5">
        <v>0</v>
      </c>
      <c r="CB575" s="5">
        <v>0</v>
      </c>
      <c r="CC575" s="5">
        <v>0</v>
      </c>
      <c r="CD575" s="5">
        <v>1</v>
      </c>
      <c r="CE575" s="5">
        <v>1</v>
      </c>
      <c r="CF575" s="5">
        <v>1</v>
      </c>
      <c r="CG575" s="5">
        <v>1</v>
      </c>
      <c r="CH575" s="5">
        <v>1</v>
      </c>
      <c r="CI575" s="5">
        <v>1</v>
      </c>
      <c r="CJ575" s="5">
        <v>1</v>
      </c>
      <c r="CK575" s="2">
        <v>7</v>
      </c>
      <c r="CL575" s="5" t="s">
        <v>2960</v>
      </c>
      <c r="CM575" s="5">
        <v>1</v>
      </c>
      <c r="CN575" s="5">
        <v>1</v>
      </c>
      <c r="CO575" s="5">
        <v>0</v>
      </c>
      <c r="CP575" s="5">
        <v>0</v>
      </c>
      <c r="CQ575" s="5">
        <v>1</v>
      </c>
      <c r="CR575" s="5">
        <v>0</v>
      </c>
      <c r="CS575" s="5">
        <v>0</v>
      </c>
      <c r="CT575" s="5">
        <v>0</v>
      </c>
      <c r="CU575" s="5">
        <v>0</v>
      </c>
      <c r="CV575" s="5">
        <v>1</v>
      </c>
      <c r="CW575" s="5">
        <v>1</v>
      </c>
      <c r="CX575" s="5">
        <v>1</v>
      </c>
      <c r="CY575" s="5">
        <v>1</v>
      </c>
      <c r="CZ575" s="5">
        <v>0</v>
      </c>
      <c r="DA575" s="2">
        <v>19</v>
      </c>
      <c r="DB575" s="5" t="s">
        <v>2957</v>
      </c>
      <c r="DC575" s="5">
        <v>1</v>
      </c>
      <c r="DD575" s="5">
        <v>1</v>
      </c>
      <c r="DE575" s="5">
        <v>1</v>
      </c>
      <c r="DF575" s="5">
        <v>1</v>
      </c>
      <c r="DG575" s="5">
        <v>1</v>
      </c>
      <c r="DH575" s="5">
        <v>3</v>
      </c>
      <c r="DI575" s="5">
        <v>0</v>
      </c>
      <c r="DJ575" s="5">
        <v>3</v>
      </c>
      <c r="DK575" s="5">
        <v>1</v>
      </c>
      <c r="DL575" s="5">
        <v>1</v>
      </c>
      <c r="DM575" s="5">
        <v>2</v>
      </c>
      <c r="DN575">
        <v>2</v>
      </c>
      <c r="DO575" s="5">
        <v>1</v>
      </c>
      <c r="DP575" s="5">
        <v>1</v>
      </c>
      <c r="DQ575" s="2">
        <v>15</v>
      </c>
      <c r="DR575" s="5" t="s">
        <v>2957</v>
      </c>
      <c r="DS575" s="5">
        <v>1</v>
      </c>
      <c r="DT575">
        <v>3</v>
      </c>
      <c r="DU575" s="5">
        <v>1</v>
      </c>
      <c r="DV575" s="5">
        <v>0</v>
      </c>
      <c r="DW575">
        <v>0</v>
      </c>
      <c r="DX575" s="5">
        <v>0</v>
      </c>
      <c r="DY575" s="5">
        <v>1</v>
      </c>
      <c r="EA575" s="5">
        <v>1</v>
      </c>
      <c r="EB575" s="5">
        <v>1</v>
      </c>
      <c r="EC575" s="5">
        <v>1</v>
      </c>
      <c r="ED575" s="5">
        <v>2</v>
      </c>
      <c r="EE575" s="5">
        <v>2</v>
      </c>
      <c r="EF575" s="5">
        <v>21</v>
      </c>
      <c r="EG575" s="5" t="s">
        <v>2955</v>
      </c>
      <c r="EH575" s="5">
        <v>1</v>
      </c>
      <c r="EI575" s="5">
        <v>1</v>
      </c>
      <c r="EJ575" s="5">
        <v>1</v>
      </c>
      <c r="EK575" s="5">
        <v>3</v>
      </c>
      <c r="EL575" s="5">
        <v>3</v>
      </c>
      <c r="EM575" s="5">
        <v>3</v>
      </c>
      <c r="EN575" s="5">
        <v>2</v>
      </c>
      <c r="EO575" s="5">
        <v>1</v>
      </c>
      <c r="EP575" s="5">
        <v>1</v>
      </c>
      <c r="EQ575" s="5">
        <v>3</v>
      </c>
      <c r="ER575" s="5">
        <v>1</v>
      </c>
      <c r="ES575" s="5">
        <v>1</v>
      </c>
    </row>
    <row r="576" spans="1:149">
      <c r="A576" s="74">
        <v>45607.543645833335</v>
      </c>
      <c r="B576" s="5" t="s">
        <v>40</v>
      </c>
      <c r="C576" s="5" t="s">
        <v>1577</v>
      </c>
      <c r="D576" s="5" t="s">
        <v>1578</v>
      </c>
      <c r="E576" s="2">
        <v>2</v>
      </c>
      <c r="F576" s="5" t="s">
        <v>3193</v>
      </c>
      <c r="G576" s="2">
        <v>86</v>
      </c>
      <c r="H576" s="5" t="s">
        <v>2958</v>
      </c>
      <c r="I576" s="5">
        <v>1</v>
      </c>
      <c r="J576" s="5">
        <v>1086</v>
      </c>
      <c r="K576" s="2" t="s">
        <v>2956</v>
      </c>
      <c r="L576" s="5" t="s">
        <v>3408</v>
      </c>
      <c r="M576" s="2">
        <v>13</v>
      </c>
      <c r="N576" s="5" t="s">
        <v>2958</v>
      </c>
      <c r="O576" s="5">
        <v>1</v>
      </c>
      <c r="P576" s="5">
        <v>0</v>
      </c>
      <c r="Q576" s="5">
        <v>1</v>
      </c>
      <c r="R576" s="5"/>
      <c r="S576" s="5">
        <v>1</v>
      </c>
      <c r="T576" s="5">
        <v>0</v>
      </c>
      <c r="U576" s="5">
        <v>1</v>
      </c>
      <c r="V576" s="5">
        <v>1</v>
      </c>
      <c r="W576" s="5">
        <v>0</v>
      </c>
      <c r="X576" s="5">
        <v>1</v>
      </c>
      <c r="Y576" s="5">
        <v>2</v>
      </c>
      <c r="Z576" s="5">
        <v>0</v>
      </c>
      <c r="AA576" s="5">
        <v>0</v>
      </c>
      <c r="AB576" s="5">
        <v>1</v>
      </c>
      <c r="AC576" s="5">
        <v>1</v>
      </c>
      <c r="AD576" s="5">
        <v>1</v>
      </c>
      <c r="AE576" s="5">
        <v>0</v>
      </c>
      <c r="AF576" s="5">
        <v>2</v>
      </c>
      <c r="AG576" s="5">
        <v>0</v>
      </c>
      <c r="AH576" s="5"/>
      <c r="AI576" s="5"/>
      <c r="AJ576" s="5">
        <v>0</v>
      </c>
      <c r="AK576" s="5"/>
      <c r="AL576" s="5"/>
      <c r="AM576" s="5"/>
      <c r="AN576">
        <v>0</v>
      </c>
      <c r="AO576" s="5"/>
      <c r="AP576" s="2">
        <v>11</v>
      </c>
      <c r="AQ576" s="5" t="s">
        <v>2960</v>
      </c>
      <c r="AR576" s="5"/>
      <c r="AS576" s="5">
        <v>1</v>
      </c>
      <c r="AT576" s="5">
        <v>1</v>
      </c>
      <c r="AU576" s="5">
        <v>0</v>
      </c>
      <c r="AV576" s="5">
        <v>1</v>
      </c>
      <c r="AW576" s="5">
        <v>1</v>
      </c>
      <c r="AX576" s="5">
        <v>1</v>
      </c>
      <c r="AY576">
        <v>2</v>
      </c>
      <c r="AZ576">
        <v>1</v>
      </c>
      <c r="BA576" s="5">
        <v>2</v>
      </c>
      <c r="BB576" s="5"/>
      <c r="BC576" s="5"/>
      <c r="BD576" s="2">
        <v>9</v>
      </c>
      <c r="BE576" s="5" t="s">
        <v>2960</v>
      </c>
      <c r="BF576" s="5">
        <v>1</v>
      </c>
      <c r="BG576" s="5">
        <v>0</v>
      </c>
      <c r="BH576" s="5">
        <v>0</v>
      </c>
      <c r="BI576" s="5">
        <v>0</v>
      </c>
      <c r="BJ576" s="5">
        <v>1</v>
      </c>
      <c r="BK576">
        <v>0</v>
      </c>
      <c r="BL576" s="5">
        <v>2</v>
      </c>
      <c r="BM576" s="5">
        <v>1</v>
      </c>
      <c r="BN576" s="5">
        <v>1</v>
      </c>
      <c r="BO576" s="5">
        <v>0</v>
      </c>
      <c r="BP576" s="5">
        <v>0</v>
      </c>
      <c r="BQ576" s="5">
        <v>2</v>
      </c>
      <c r="BR576" s="5">
        <v>1</v>
      </c>
      <c r="BS576" s="2">
        <v>9</v>
      </c>
      <c r="BT576" s="5" t="s">
        <v>2958</v>
      </c>
      <c r="BU576" s="5">
        <v>3</v>
      </c>
      <c r="BV576" s="5"/>
      <c r="BW576" s="5">
        <v>1</v>
      </c>
      <c r="BX576" s="5">
        <v>1</v>
      </c>
      <c r="BY576" s="5">
        <v>0</v>
      </c>
      <c r="BZ576" s="5">
        <v>0</v>
      </c>
      <c r="CA576" s="5">
        <v>0</v>
      </c>
      <c r="CB576" s="5">
        <v>0</v>
      </c>
      <c r="CC576" s="5">
        <v>0</v>
      </c>
      <c r="CD576" s="5">
        <v>0</v>
      </c>
      <c r="CE576" s="5">
        <v>1</v>
      </c>
      <c r="CF576" s="5">
        <v>0</v>
      </c>
      <c r="CG576" s="5"/>
      <c r="CH576" s="5">
        <v>0</v>
      </c>
      <c r="CI576" s="5">
        <v>1</v>
      </c>
      <c r="CJ576" s="5">
        <v>0</v>
      </c>
      <c r="CK576" s="2">
        <v>10</v>
      </c>
      <c r="CL576" s="5" t="s">
        <v>2957</v>
      </c>
      <c r="CM576" s="5">
        <v>1</v>
      </c>
      <c r="CN576" s="5">
        <v>1</v>
      </c>
      <c r="CO576" s="5">
        <v>1</v>
      </c>
      <c r="CP576" s="5">
        <v>0</v>
      </c>
      <c r="CQ576" s="5">
        <v>1</v>
      </c>
      <c r="CR576" s="5">
        <v>0</v>
      </c>
      <c r="CS576" s="5">
        <v>1</v>
      </c>
      <c r="CT576" s="5">
        <v>1</v>
      </c>
      <c r="CU576" s="5">
        <v>0</v>
      </c>
      <c r="CV576" s="5">
        <v>1</v>
      </c>
      <c r="CW576" s="5">
        <v>1</v>
      </c>
      <c r="CX576" s="5">
        <v>1</v>
      </c>
      <c r="CY576" s="5">
        <v>1</v>
      </c>
      <c r="CZ576" s="5">
        <v>0</v>
      </c>
      <c r="DA576" s="2">
        <v>25</v>
      </c>
      <c r="DB576" s="5" t="s">
        <v>2957</v>
      </c>
      <c r="DC576" s="5">
        <v>1</v>
      </c>
      <c r="DD576" s="5">
        <v>1</v>
      </c>
      <c r="DE576" s="5">
        <v>1</v>
      </c>
      <c r="DF576" s="5">
        <v>1</v>
      </c>
      <c r="DG576" s="5">
        <v>1</v>
      </c>
      <c r="DH576" s="5">
        <v>2</v>
      </c>
      <c r="DI576" s="5">
        <v>2</v>
      </c>
      <c r="DJ576" s="5">
        <v>3</v>
      </c>
      <c r="DK576" s="5">
        <v>3</v>
      </c>
      <c r="DL576" s="5">
        <v>3</v>
      </c>
      <c r="DM576" s="5">
        <v>2</v>
      </c>
      <c r="DN576">
        <v>2</v>
      </c>
      <c r="DO576" s="5">
        <v>2</v>
      </c>
      <c r="DP576" s="5">
        <v>1</v>
      </c>
      <c r="DQ576" s="2">
        <v>8</v>
      </c>
      <c r="DR576" s="5" t="s">
        <v>2960</v>
      </c>
      <c r="DS576" s="5">
        <v>1</v>
      </c>
      <c r="DT576">
        <v>1</v>
      </c>
      <c r="DU576" s="5">
        <v>1</v>
      </c>
      <c r="DV576" s="5"/>
      <c r="DW576">
        <v>0</v>
      </c>
      <c r="DX576" s="5"/>
      <c r="DY576" s="5">
        <v>0</v>
      </c>
      <c r="EA576" s="5">
        <v>0</v>
      </c>
      <c r="EB576" s="5">
        <v>0</v>
      </c>
      <c r="EC576" s="5">
        <v>0</v>
      </c>
      <c r="ED576" s="5">
        <v>1</v>
      </c>
      <c r="EE576" s="5">
        <v>1</v>
      </c>
      <c r="EF576" s="5">
        <v>14</v>
      </c>
      <c r="EG576" s="5" t="s">
        <v>2957</v>
      </c>
      <c r="EH576" s="5">
        <v>1</v>
      </c>
      <c r="EI576" s="5">
        <v>1</v>
      </c>
      <c r="EJ576" s="5">
        <v>1</v>
      </c>
      <c r="EK576" s="5">
        <v>3</v>
      </c>
      <c r="EL576" s="5">
        <v>3</v>
      </c>
      <c r="EM576" s="5">
        <v>1</v>
      </c>
      <c r="EN576" s="5">
        <v>1</v>
      </c>
      <c r="EO576" s="5">
        <v>0</v>
      </c>
      <c r="EP576" s="5">
        <v>1</v>
      </c>
      <c r="EQ576" s="5">
        <v>0</v>
      </c>
      <c r="ER576" s="5">
        <v>1</v>
      </c>
      <c r="ES576" s="5">
        <v>1</v>
      </c>
    </row>
    <row r="577" spans="1:149">
      <c r="A577" s="74">
        <v>45606.758043981485</v>
      </c>
      <c r="B577" s="5" t="s">
        <v>40</v>
      </c>
      <c r="C577" s="5" t="s">
        <v>1579</v>
      </c>
      <c r="D577" s="5" t="s">
        <v>1580</v>
      </c>
      <c r="E577" s="2">
        <v>2</v>
      </c>
      <c r="F577" s="5" t="s">
        <v>3193</v>
      </c>
      <c r="G577" s="2">
        <v>109</v>
      </c>
      <c r="H577" s="5" t="s">
        <v>2960</v>
      </c>
      <c r="I577" s="5">
        <v>2</v>
      </c>
      <c r="J577" s="5">
        <v>2109</v>
      </c>
      <c r="K577" s="2" t="s">
        <v>2956</v>
      </c>
      <c r="L577" s="5" t="s">
        <v>3805</v>
      </c>
      <c r="M577" s="2">
        <v>19</v>
      </c>
      <c r="N577" s="5" t="s">
        <v>2960</v>
      </c>
      <c r="O577" s="5">
        <v>1</v>
      </c>
      <c r="P577" s="5">
        <v>2</v>
      </c>
      <c r="Q577" s="5">
        <v>1</v>
      </c>
      <c r="R577" s="5"/>
      <c r="S577" s="5">
        <v>1</v>
      </c>
      <c r="T577" s="5">
        <v>1</v>
      </c>
      <c r="U577" s="5">
        <v>1</v>
      </c>
      <c r="V577" s="5">
        <v>1</v>
      </c>
      <c r="W577" s="5">
        <v>1</v>
      </c>
      <c r="X577" s="5">
        <v>1</v>
      </c>
      <c r="Y577" s="5">
        <v>1</v>
      </c>
      <c r="Z577" s="5">
        <v>0</v>
      </c>
      <c r="AA577" s="5">
        <v>1</v>
      </c>
      <c r="AB577" s="5">
        <v>1</v>
      </c>
      <c r="AC577" s="5">
        <v>1</v>
      </c>
      <c r="AD577" s="5">
        <v>1</v>
      </c>
      <c r="AE577" s="5">
        <v>0</v>
      </c>
      <c r="AF577" s="5">
        <v>1</v>
      </c>
      <c r="AG577" s="5">
        <v>1</v>
      </c>
      <c r="AH577" s="5"/>
      <c r="AI577" s="5"/>
      <c r="AJ577" s="5">
        <v>0</v>
      </c>
      <c r="AK577" s="5"/>
      <c r="AL577" s="5"/>
      <c r="AM577" s="5"/>
      <c r="AN577">
        <v>0</v>
      </c>
      <c r="AO577" s="5"/>
      <c r="AP577" s="2">
        <v>13</v>
      </c>
      <c r="AQ577" s="5" t="s">
        <v>2957</v>
      </c>
      <c r="AR577" s="5"/>
      <c r="AS577" s="5">
        <v>1</v>
      </c>
      <c r="AT577" s="5">
        <v>2</v>
      </c>
      <c r="AU577" s="5">
        <v>2</v>
      </c>
      <c r="AV577" s="5">
        <v>1</v>
      </c>
      <c r="AW577" s="5">
        <v>1</v>
      </c>
      <c r="AX577" s="5">
        <v>2</v>
      </c>
      <c r="AY577">
        <v>2</v>
      </c>
      <c r="AZ577">
        <v>1</v>
      </c>
      <c r="BA577" s="5">
        <v>0</v>
      </c>
      <c r="BB577" s="5"/>
      <c r="BC577" s="5"/>
      <c r="BD577" s="2">
        <v>15</v>
      </c>
      <c r="BE577" s="5" t="s">
        <v>2960</v>
      </c>
      <c r="BF577" s="5">
        <v>2</v>
      </c>
      <c r="BG577" s="5">
        <v>1</v>
      </c>
      <c r="BH577" s="5">
        <v>0</v>
      </c>
      <c r="BI577" s="5">
        <v>3</v>
      </c>
      <c r="BJ577" s="5">
        <v>1</v>
      </c>
      <c r="BK577">
        <v>0</v>
      </c>
      <c r="BL577" s="5">
        <v>1</v>
      </c>
      <c r="BM577" s="5">
        <v>1</v>
      </c>
      <c r="BN577" s="5">
        <v>1</v>
      </c>
      <c r="BO577" s="5">
        <v>0</v>
      </c>
      <c r="BP577" s="5">
        <v>1</v>
      </c>
      <c r="BQ577" s="5">
        <v>2</v>
      </c>
      <c r="BR577" s="5">
        <v>2</v>
      </c>
      <c r="BS577" s="2">
        <v>17</v>
      </c>
      <c r="BT577" s="5" t="s">
        <v>2957</v>
      </c>
      <c r="BU577" s="5">
        <v>3</v>
      </c>
      <c r="BV577" s="5"/>
      <c r="BW577" s="5">
        <v>1</v>
      </c>
      <c r="BX577" s="5">
        <v>1</v>
      </c>
      <c r="BY577" s="5">
        <v>1</v>
      </c>
      <c r="BZ577" s="5">
        <v>2</v>
      </c>
      <c r="CA577" s="5">
        <v>1</v>
      </c>
      <c r="CB577" s="5">
        <v>1</v>
      </c>
      <c r="CC577" s="5">
        <v>0</v>
      </c>
      <c r="CD577" s="5">
        <v>1</v>
      </c>
      <c r="CE577" s="5">
        <v>1</v>
      </c>
      <c r="CF577" s="5">
        <v>1</v>
      </c>
      <c r="CG577" s="5"/>
      <c r="CH577" s="5">
        <v>1</v>
      </c>
      <c r="CI577" s="5">
        <v>1</v>
      </c>
      <c r="CJ577" s="5">
        <v>0</v>
      </c>
      <c r="CK577" s="2">
        <v>7</v>
      </c>
      <c r="CL577" s="5" t="s">
        <v>2960</v>
      </c>
      <c r="CM577" s="5">
        <v>1</v>
      </c>
      <c r="CN577" s="5">
        <v>1</v>
      </c>
      <c r="CO577" s="5">
        <v>0</v>
      </c>
      <c r="CP577" s="5">
        <v>0</v>
      </c>
      <c r="CQ577" s="5">
        <v>1</v>
      </c>
      <c r="CR577" s="5">
        <v>0</v>
      </c>
      <c r="CS577" s="5">
        <v>1</v>
      </c>
      <c r="CT577" s="5">
        <v>0</v>
      </c>
      <c r="CU577" s="5">
        <v>0</v>
      </c>
      <c r="CV577" s="5">
        <v>1</v>
      </c>
      <c r="CW577" s="5">
        <v>0</v>
      </c>
      <c r="CX577" s="5">
        <v>1</v>
      </c>
      <c r="CY577" s="5">
        <v>1</v>
      </c>
      <c r="CZ577" s="5">
        <v>0</v>
      </c>
      <c r="DA577" s="2">
        <v>17</v>
      </c>
      <c r="DB577" s="5" t="s">
        <v>2957</v>
      </c>
      <c r="DC577" s="5">
        <v>1</v>
      </c>
      <c r="DD577" s="5">
        <v>1</v>
      </c>
      <c r="DE577" s="5">
        <v>1</v>
      </c>
      <c r="DF577" s="5">
        <v>1</v>
      </c>
      <c r="DG577" s="5">
        <v>1</v>
      </c>
      <c r="DH577" s="5">
        <v>3</v>
      </c>
      <c r="DI577" s="5">
        <v>1</v>
      </c>
      <c r="DJ577" s="5">
        <v>3</v>
      </c>
      <c r="DK577" s="5">
        <v>1</v>
      </c>
      <c r="DL577" s="5">
        <v>0</v>
      </c>
      <c r="DM577" s="5">
        <v>0</v>
      </c>
      <c r="DN577">
        <v>2</v>
      </c>
      <c r="DO577" s="5">
        <v>1</v>
      </c>
      <c r="DP577" s="5">
        <v>1</v>
      </c>
      <c r="DQ577" s="2">
        <v>9</v>
      </c>
      <c r="DR577" s="5" t="s">
        <v>2960</v>
      </c>
      <c r="DS577" s="5">
        <v>1</v>
      </c>
      <c r="DT577">
        <v>3</v>
      </c>
      <c r="DU577" s="5">
        <v>1</v>
      </c>
      <c r="DV577" s="5"/>
      <c r="DW577">
        <v>0</v>
      </c>
      <c r="DX577" s="5"/>
      <c r="DY577" s="5">
        <v>0</v>
      </c>
      <c r="EA577" s="5">
        <v>0</v>
      </c>
      <c r="EB577" s="5">
        <v>0</v>
      </c>
      <c r="EC577" s="5">
        <v>1</v>
      </c>
      <c r="ED577" s="5">
        <v>1</v>
      </c>
      <c r="EE577" s="5">
        <v>1</v>
      </c>
      <c r="EF577" s="5">
        <v>12</v>
      </c>
      <c r="EG577" s="5" t="s">
        <v>2960</v>
      </c>
      <c r="EH577" s="5">
        <v>1</v>
      </c>
      <c r="EI577" s="5">
        <v>1</v>
      </c>
      <c r="EJ577" s="5">
        <v>1</v>
      </c>
      <c r="EK577" s="5">
        <v>2</v>
      </c>
      <c r="EL577" s="5">
        <v>2</v>
      </c>
      <c r="EM577" s="5">
        <v>1</v>
      </c>
      <c r="EN577" s="5">
        <v>1</v>
      </c>
      <c r="EO577" s="5">
        <v>1</v>
      </c>
      <c r="EP577" s="5">
        <v>0</v>
      </c>
      <c r="EQ577" s="5">
        <v>0</v>
      </c>
      <c r="ER577" s="5">
        <v>1</v>
      </c>
      <c r="ES577" s="5">
        <v>1</v>
      </c>
    </row>
    <row r="578" spans="1:149">
      <c r="A578" s="74">
        <v>45609.46570601852</v>
      </c>
      <c r="B578" s="5" t="s">
        <v>40</v>
      </c>
      <c r="C578" s="5" t="s">
        <v>1581</v>
      </c>
      <c r="D578" s="5" t="s">
        <v>1582</v>
      </c>
      <c r="E578" s="2">
        <v>1</v>
      </c>
      <c r="F578" s="5" t="s">
        <v>2954</v>
      </c>
      <c r="G578" s="2">
        <v>138</v>
      </c>
      <c r="H578" s="5" t="s">
        <v>2957</v>
      </c>
      <c r="I578" s="5">
        <v>3</v>
      </c>
      <c r="J578" s="5">
        <v>3138</v>
      </c>
      <c r="K578" s="2" t="s">
        <v>2961</v>
      </c>
      <c r="L578" s="5" t="s">
        <v>2962</v>
      </c>
      <c r="M578" s="2">
        <v>33</v>
      </c>
      <c r="N578" s="5" t="s">
        <v>2957</v>
      </c>
      <c r="O578" s="5">
        <v>1</v>
      </c>
      <c r="P578" s="5">
        <v>2</v>
      </c>
      <c r="Q578" s="5">
        <v>1</v>
      </c>
      <c r="R578" s="5">
        <v>2</v>
      </c>
      <c r="S578" s="5">
        <v>1</v>
      </c>
      <c r="T578" s="5">
        <v>0</v>
      </c>
      <c r="U578" s="5">
        <v>1</v>
      </c>
      <c r="V578" s="5">
        <v>1</v>
      </c>
      <c r="W578" s="5">
        <v>1</v>
      </c>
      <c r="X578" s="5">
        <v>0</v>
      </c>
      <c r="Y578" s="5">
        <v>2</v>
      </c>
      <c r="Z578" s="5">
        <v>0</v>
      </c>
      <c r="AA578" s="5">
        <v>1</v>
      </c>
      <c r="AB578" s="5">
        <v>1</v>
      </c>
      <c r="AC578" s="5">
        <v>1</v>
      </c>
      <c r="AD578" s="5">
        <v>1</v>
      </c>
      <c r="AE578" s="5">
        <v>0</v>
      </c>
      <c r="AF578" s="5">
        <v>3</v>
      </c>
      <c r="AG578" s="5">
        <v>2</v>
      </c>
      <c r="AH578" s="5">
        <v>2</v>
      </c>
      <c r="AI578" s="5">
        <v>2</v>
      </c>
      <c r="AJ578" s="5">
        <v>1</v>
      </c>
      <c r="AK578" s="5">
        <v>1</v>
      </c>
      <c r="AL578" s="5">
        <v>1</v>
      </c>
      <c r="AM578" s="5">
        <v>1</v>
      </c>
      <c r="AN578">
        <v>3</v>
      </c>
      <c r="AO578" s="5">
        <v>1</v>
      </c>
      <c r="AP578" s="2">
        <v>14</v>
      </c>
      <c r="AQ578" s="5" t="s">
        <v>2957</v>
      </c>
      <c r="AR578" s="5">
        <v>1</v>
      </c>
      <c r="AS578" s="5">
        <v>1</v>
      </c>
      <c r="AT578" s="5">
        <v>2</v>
      </c>
      <c r="AU578" s="5">
        <v>2</v>
      </c>
      <c r="AV578" s="5">
        <v>1</v>
      </c>
      <c r="AW578" s="5">
        <v>1</v>
      </c>
      <c r="AX578" s="5">
        <v>3</v>
      </c>
      <c r="AY578">
        <v>2</v>
      </c>
      <c r="AZ578">
        <v>1</v>
      </c>
      <c r="BA578" s="5">
        <v>0</v>
      </c>
      <c r="BB578" s="5">
        <v>0</v>
      </c>
      <c r="BC578" s="5">
        <v>0</v>
      </c>
      <c r="BD578" s="2">
        <v>19</v>
      </c>
      <c r="BE578" s="5" t="s">
        <v>2957</v>
      </c>
      <c r="BF578" s="5">
        <v>3</v>
      </c>
      <c r="BG578" s="5">
        <v>2</v>
      </c>
      <c r="BH578" s="5">
        <v>1</v>
      </c>
      <c r="BI578" s="5">
        <v>3</v>
      </c>
      <c r="BJ578" s="5">
        <v>1</v>
      </c>
      <c r="BK578">
        <v>0</v>
      </c>
      <c r="BL578" s="5">
        <v>2</v>
      </c>
      <c r="BM578" s="5">
        <v>1</v>
      </c>
      <c r="BN578" s="5">
        <v>1</v>
      </c>
      <c r="BO578" s="5">
        <v>0</v>
      </c>
      <c r="BP578" s="5">
        <v>0</v>
      </c>
      <c r="BQ578" s="5">
        <v>3</v>
      </c>
      <c r="BR578" s="5">
        <v>2</v>
      </c>
      <c r="BS578" s="2">
        <v>16</v>
      </c>
      <c r="BT578" s="5" t="s">
        <v>2957</v>
      </c>
      <c r="BU578" s="5">
        <v>3</v>
      </c>
      <c r="BV578" s="5">
        <v>1</v>
      </c>
      <c r="BW578" s="5">
        <v>1</v>
      </c>
      <c r="BX578" s="5">
        <v>1</v>
      </c>
      <c r="BY578" s="5">
        <v>1</v>
      </c>
      <c r="BZ578" s="5">
        <v>2</v>
      </c>
      <c r="CA578" s="5">
        <v>1</v>
      </c>
      <c r="CB578" s="5">
        <v>0</v>
      </c>
      <c r="CC578" s="5">
        <v>1</v>
      </c>
      <c r="CD578" s="5">
        <v>1</v>
      </c>
      <c r="CE578" s="5">
        <v>1</v>
      </c>
      <c r="CF578" s="5">
        <v>1</v>
      </c>
      <c r="CG578" s="5">
        <v>1</v>
      </c>
      <c r="CH578" s="5">
        <v>1</v>
      </c>
      <c r="CI578" s="5">
        <v>0</v>
      </c>
      <c r="CJ578" s="5">
        <v>0</v>
      </c>
      <c r="CK578" s="2">
        <v>9</v>
      </c>
      <c r="CL578" s="5" t="s">
        <v>2957</v>
      </c>
      <c r="CM578" s="5">
        <v>1</v>
      </c>
      <c r="CN578" s="5">
        <v>1</v>
      </c>
      <c r="CO578" s="5">
        <v>1</v>
      </c>
      <c r="CP578" s="5">
        <v>0</v>
      </c>
      <c r="CQ578" s="5">
        <v>1</v>
      </c>
      <c r="CR578" s="5">
        <v>0</v>
      </c>
      <c r="CS578" s="5">
        <v>1</v>
      </c>
      <c r="CT578" s="5">
        <v>0</v>
      </c>
      <c r="CU578" s="5">
        <v>0</v>
      </c>
      <c r="CV578" s="5">
        <v>1</v>
      </c>
      <c r="CW578" s="5">
        <v>1</v>
      </c>
      <c r="CX578" s="5">
        <v>1</v>
      </c>
      <c r="CY578" s="5">
        <v>1</v>
      </c>
      <c r="CZ578" s="5">
        <v>0</v>
      </c>
      <c r="DA578" s="2">
        <v>21</v>
      </c>
      <c r="DB578" s="5" t="s">
        <v>2957</v>
      </c>
      <c r="DC578" s="5">
        <v>1</v>
      </c>
      <c r="DD578" s="5">
        <v>1</v>
      </c>
      <c r="DE578" s="5">
        <v>1</v>
      </c>
      <c r="DF578" s="5">
        <v>1</v>
      </c>
      <c r="DG578" s="5">
        <v>1</v>
      </c>
      <c r="DH578" s="5">
        <v>2</v>
      </c>
      <c r="DI578" s="5">
        <v>1</v>
      </c>
      <c r="DJ578" s="5">
        <v>3</v>
      </c>
      <c r="DK578" s="5">
        <v>3</v>
      </c>
      <c r="DL578" s="5">
        <v>0</v>
      </c>
      <c r="DM578" s="5">
        <v>2</v>
      </c>
      <c r="DN578">
        <v>2</v>
      </c>
      <c r="DO578" s="5">
        <v>2</v>
      </c>
      <c r="DP578" s="5">
        <v>1</v>
      </c>
      <c r="DQ578" s="2">
        <v>14</v>
      </c>
      <c r="DR578" s="5" t="s">
        <v>2957</v>
      </c>
      <c r="DS578" s="5">
        <v>1</v>
      </c>
      <c r="DT578">
        <v>3</v>
      </c>
      <c r="DU578" s="5">
        <v>1</v>
      </c>
      <c r="DV578" s="5">
        <v>1</v>
      </c>
      <c r="DW578">
        <v>0</v>
      </c>
      <c r="DX578" s="5">
        <v>0</v>
      </c>
      <c r="DY578" s="5">
        <v>2</v>
      </c>
      <c r="DZ578">
        <v>1</v>
      </c>
      <c r="EA578" s="5">
        <v>1</v>
      </c>
      <c r="EB578" s="5">
        <v>1</v>
      </c>
      <c r="EC578" s="5">
        <v>1</v>
      </c>
      <c r="ED578" s="5">
        <v>1</v>
      </c>
      <c r="EE578" s="5">
        <v>1</v>
      </c>
      <c r="EF578" s="5">
        <v>12</v>
      </c>
      <c r="EG578" s="5" t="s">
        <v>2960</v>
      </c>
      <c r="EH578" s="5">
        <v>1</v>
      </c>
      <c r="EI578" s="5">
        <v>1</v>
      </c>
      <c r="EJ578" s="5">
        <v>1</v>
      </c>
      <c r="EK578" s="5">
        <v>1</v>
      </c>
      <c r="EL578" s="5">
        <v>2</v>
      </c>
      <c r="EM578" s="5">
        <v>1</v>
      </c>
      <c r="EN578" s="5">
        <v>1</v>
      </c>
      <c r="EO578" s="5">
        <v>1</v>
      </c>
      <c r="EP578" s="5">
        <v>1</v>
      </c>
      <c r="EQ578" s="5">
        <v>0</v>
      </c>
      <c r="ER578" s="5">
        <v>1</v>
      </c>
      <c r="ES578" s="5">
        <v>1</v>
      </c>
    </row>
    <row r="579" spans="1:149">
      <c r="A579" s="74">
        <v>45604.264236111114</v>
      </c>
      <c r="B579" s="5" t="s">
        <v>40</v>
      </c>
      <c r="C579" s="5" t="s">
        <v>1583</v>
      </c>
      <c r="D579" s="5" t="s">
        <v>1584</v>
      </c>
      <c r="E579" s="2">
        <v>1</v>
      </c>
      <c r="F579" s="5" t="s">
        <v>2954</v>
      </c>
      <c r="G579" s="2">
        <v>151</v>
      </c>
      <c r="H579" s="5" t="s">
        <v>2957</v>
      </c>
      <c r="I579" s="5">
        <v>3</v>
      </c>
      <c r="J579" s="5">
        <v>3151</v>
      </c>
      <c r="K579" s="2" t="s">
        <v>2961</v>
      </c>
      <c r="L579" s="5" t="s">
        <v>2962</v>
      </c>
      <c r="M579" s="2">
        <v>34</v>
      </c>
      <c r="N579" s="5" t="s">
        <v>2957</v>
      </c>
      <c r="O579" s="5">
        <v>1</v>
      </c>
      <c r="P579" s="5">
        <v>2</v>
      </c>
      <c r="Q579" s="5">
        <v>1</v>
      </c>
      <c r="R579" s="5">
        <v>1</v>
      </c>
      <c r="S579" s="5">
        <v>1</v>
      </c>
      <c r="T579" s="5">
        <v>1</v>
      </c>
      <c r="U579" s="5">
        <v>1</v>
      </c>
      <c r="V579" s="5">
        <v>1</v>
      </c>
      <c r="W579" s="5">
        <v>1</v>
      </c>
      <c r="X579" s="5">
        <v>1</v>
      </c>
      <c r="Y579" s="5">
        <v>2</v>
      </c>
      <c r="Z579" s="5">
        <v>0</v>
      </c>
      <c r="AA579" s="5">
        <v>1</v>
      </c>
      <c r="AB579" s="5">
        <v>1</v>
      </c>
      <c r="AC579" s="5">
        <v>1</v>
      </c>
      <c r="AD579" s="5">
        <v>1</v>
      </c>
      <c r="AE579" s="5">
        <v>0</v>
      </c>
      <c r="AF579" s="5">
        <v>3</v>
      </c>
      <c r="AG579" s="5">
        <v>2</v>
      </c>
      <c r="AH579" s="5">
        <v>2</v>
      </c>
      <c r="AI579" s="5">
        <v>1</v>
      </c>
      <c r="AJ579" s="5">
        <v>3</v>
      </c>
      <c r="AK579" s="5">
        <v>1</v>
      </c>
      <c r="AL579" s="5">
        <v>0</v>
      </c>
      <c r="AM579" s="5">
        <v>1</v>
      </c>
      <c r="AN579">
        <v>3</v>
      </c>
      <c r="AO579" s="5">
        <v>1</v>
      </c>
      <c r="AP579" s="2">
        <v>17</v>
      </c>
      <c r="AQ579" s="5" t="s">
        <v>2957</v>
      </c>
      <c r="AR579" s="5">
        <v>1</v>
      </c>
      <c r="AS579" s="5">
        <v>1</v>
      </c>
      <c r="AT579" s="5">
        <v>3</v>
      </c>
      <c r="AU579" s="5">
        <v>2</v>
      </c>
      <c r="AV579" s="5">
        <v>1</v>
      </c>
      <c r="AW579" s="5">
        <v>2</v>
      </c>
      <c r="AX579" s="5">
        <v>3</v>
      </c>
      <c r="AY579">
        <v>3</v>
      </c>
      <c r="AZ579">
        <v>1</v>
      </c>
      <c r="BA579" s="5">
        <v>0</v>
      </c>
      <c r="BB579" s="5">
        <v>0</v>
      </c>
      <c r="BC579" s="5">
        <v>0</v>
      </c>
      <c r="BD579" s="2">
        <v>19</v>
      </c>
      <c r="BE579" s="5" t="s">
        <v>2957</v>
      </c>
      <c r="BF579" s="5">
        <v>3</v>
      </c>
      <c r="BG579" s="5">
        <v>2</v>
      </c>
      <c r="BH579" s="5">
        <v>0</v>
      </c>
      <c r="BI579" s="5">
        <v>3</v>
      </c>
      <c r="BJ579" s="5">
        <v>1</v>
      </c>
      <c r="BK579">
        <v>1</v>
      </c>
      <c r="BL579" s="5">
        <v>1</v>
      </c>
      <c r="BM579" s="5">
        <v>1</v>
      </c>
      <c r="BN579" s="5">
        <v>1</v>
      </c>
      <c r="BO579" s="5">
        <v>1</v>
      </c>
      <c r="BP579" s="5">
        <v>1</v>
      </c>
      <c r="BQ579" s="5">
        <v>2</v>
      </c>
      <c r="BR579" s="5">
        <v>2</v>
      </c>
      <c r="BS579" s="2">
        <v>18</v>
      </c>
      <c r="BT579" s="5" t="s">
        <v>2957</v>
      </c>
      <c r="BU579" s="5">
        <v>3</v>
      </c>
      <c r="BV579" s="5">
        <v>1</v>
      </c>
      <c r="BW579" s="5">
        <v>1</v>
      </c>
      <c r="BX579" s="5">
        <v>1</v>
      </c>
      <c r="BY579" s="5">
        <v>0</v>
      </c>
      <c r="BZ579" s="5">
        <v>2</v>
      </c>
      <c r="CA579" s="5">
        <v>1</v>
      </c>
      <c r="CB579" s="5">
        <v>1</v>
      </c>
      <c r="CC579" s="5">
        <v>1</v>
      </c>
      <c r="CD579" s="5">
        <v>1</v>
      </c>
      <c r="CE579" s="5">
        <v>1</v>
      </c>
      <c r="CF579" s="5">
        <v>1</v>
      </c>
      <c r="CG579" s="5">
        <v>1</v>
      </c>
      <c r="CH579" s="5">
        <v>1</v>
      </c>
      <c r="CI579" s="5">
        <v>1</v>
      </c>
      <c r="CJ579" s="5">
        <v>1</v>
      </c>
      <c r="CK579" s="2">
        <v>12</v>
      </c>
      <c r="CL579" s="5" t="s">
        <v>2955</v>
      </c>
      <c r="CM579" s="5">
        <v>1</v>
      </c>
      <c r="CN579" s="5">
        <v>1</v>
      </c>
      <c r="CO579" s="5">
        <v>1</v>
      </c>
      <c r="CP579" s="5">
        <v>0</v>
      </c>
      <c r="CQ579" s="5">
        <v>1</v>
      </c>
      <c r="CR579" s="5">
        <v>1</v>
      </c>
      <c r="CS579" s="5">
        <v>1</v>
      </c>
      <c r="CT579" s="5">
        <v>1</v>
      </c>
      <c r="CU579" s="5">
        <v>1</v>
      </c>
      <c r="CV579" s="5">
        <v>1</v>
      </c>
      <c r="CW579" s="5">
        <v>1</v>
      </c>
      <c r="CX579" s="5">
        <v>1</v>
      </c>
      <c r="CY579" s="5">
        <v>1</v>
      </c>
      <c r="CZ579" s="5">
        <v>0</v>
      </c>
      <c r="DA579" s="2">
        <v>23</v>
      </c>
      <c r="DB579" s="5" t="s">
        <v>2957</v>
      </c>
      <c r="DC579" s="5">
        <v>1</v>
      </c>
      <c r="DD579" s="5">
        <v>1</v>
      </c>
      <c r="DE579" s="5">
        <v>1</v>
      </c>
      <c r="DF579" s="5">
        <v>1</v>
      </c>
      <c r="DG579" s="5">
        <v>1</v>
      </c>
      <c r="DH579" s="5">
        <v>3</v>
      </c>
      <c r="DI579" s="5">
        <v>2</v>
      </c>
      <c r="DJ579" s="5">
        <v>3</v>
      </c>
      <c r="DK579" s="5">
        <v>2</v>
      </c>
      <c r="DL579" s="5">
        <v>3</v>
      </c>
      <c r="DM579" s="5">
        <v>1</v>
      </c>
      <c r="DN579">
        <v>2</v>
      </c>
      <c r="DO579" s="5">
        <v>1</v>
      </c>
      <c r="DP579" s="5">
        <v>1</v>
      </c>
      <c r="DQ579" s="2">
        <v>11</v>
      </c>
      <c r="DR579" s="5" t="s">
        <v>2960</v>
      </c>
      <c r="DS579" s="5">
        <v>1</v>
      </c>
      <c r="DT579">
        <v>3</v>
      </c>
      <c r="DU579" s="5">
        <v>1</v>
      </c>
      <c r="DV579" s="5">
        <v>1</v>
      </c>
      <c r="DW579">
        <v>0</v>
      </c>
      <c r="DX579" s="5">
        <v>0</v>
      </c>
      <c r="DY579" s="5">
        <v>0</v>
      </c>
      <c r="DZ579">
        <v>1</v>
      </c>
      <c r="EA579" s="5">
        <v>1</v>
      </c>
      <c r="EB579" s="5">
        <v>0</v>
      </c>
      <c r="EC579" s="5">
        <v>1</v>
      </c>
      <c r="ED579" s="5">
        <v>1</v>
      </c>
      <c r="EE579" s="5">
        <v>1</v>
      </c>
      <c r="EF579" s="5">
        <v>17</v>
      </c>
      <c r="EG579" s="5" t="s">
        <v>2955</v>
      </c>
      <c r="EH579" s="5">
        <v>1</v>
      </c>
      <c r="EI579" s="5">
        <v>1</v>
      </c>
      <c r="EJ579" s="5">
        <v>1</v>
      </c>
      <c r="EK579" s="5">
        <v>1</v>
      </c>
      <c r="EL579" s="5">
        <v>3</v>
      </c>
      <c r="EM579" s="5">
        <v>1</v>
      </c>
      <c r="EN579" s="5">
        <v>2</v>
      </c>
      <c r="EO579" s="5">
        <v>1</v>
      </c>
      <c r="EP579" s="5">
        <v>1</v>
      </c>
      <c r="EQ579" s="5">
        <v>3</v>
      </c>
      <c r="ER579" s="5">
        <v>1</v>
      </c>
      <c r="ES579" s="5">
        <v>1</v>
      </c>
    </row>
    <row r="580" spans="1:149">
      <c r="A580" s="74">
        <v>45608.536574074074</v>
      </c>
      <c r="B580" s="5" t="s">
        <v>40</v>
      </c>
      <c r="C580" s="5" t="s">
        <v>1585</v>
      </c>
      <c r="D580" s="5" t="s">
        <v>1586</v>
      </c>
      <c r="E580" s="2">
        <v>6</v>
      </c>
      <c r="F580" s="5" t="s">
        <v>3152</v>
      </c>
      <c r="G580" s="2">
        <v>101</v>
      </c>
      <c r="H580" s="5" t="s">
        <v>2960</v>
      </c>
      <c r="I580" s="5">
        <v>2</v>
      </c>
      <c r="J580" s="5">
        <v>2101</v>
      </c>
      <c r="K580" s="2" t="s">
        <v>2956</v>
      </c>
      <c r="L580" s="5" t="s">
        <v>3485</v>
      </c>
      <c r="M580" s="2">
        <v>18</v>
      </c>
      <c r="N580" s="5" t="s">
        <v>2960</v>
      </c>
      <c r="O580" s="5">
        <v>1</v>
      </c>
      <c r="P580" s="5"/>
      <c r="Q580" s="5">
        <v>1</v>
      </c>
      <c r="R580" s="5"/>
      <c r="S580" s="5">
        <v>1</v>
      </c>
      <c r="T580" s="5">
        <v>0</v>
      </c>
      <c r="U580" s="5">
        <v>1</v>
      </c>
      <c r="V580" s="5">
        <v>1</v>
      </c>
      <c r="W580" s="5">
        <v>1</v>
      </c>
      <c r="X580" s="5"/>
      <c r="Y580" s="5">
        <v>2</v>
      </c>
      <c r="Z580" s="5">
        <v>1</v>
      </c>
      <c r="AA580" s="5"/>
      <c r="AB580" s="5">
        <v>1</v>
      </c>
      <c r="AC580" s="5">
        <v>1</v>
      </c>
      <c r="AD580" s="5">
        <v>1</v>
      </c>
      <c r="AE580" s="5">
        <v>0</v>
      </c>
      <c r="AF580" s="5">
        <v>2</v>
      </c>
      <c r="AG580" s="5">
        <v>1</v>
      </c>
      <c r="AH580" s="5"/>
      <c r="AI580" s="5"/>
      <c r="AJ580" s="5">
        <v>1</v>
      </c>
      <c r="AK580" s="5"/>
      <c r="AL580" s="5"/>
      <c r="AM580" s="5"/>
      <c r="AN580">
        <v>1</v>
      </c>
      <c r="AO580" s="5"/>
      <c r="AP580" s="2">
        <v>11</v>
      </c>
      <c r="AQ580" s="5" t="s">
        <v>2960</v>
      </c>
      <c r="AR580" s="5">
        <v>1</v>
      </c>
      <c r="AS580" s="5">
        <v>1</v>
      </c>
      <c r="AT580" s="5">
        <v>2</v>
      </c>
      <c r="AU580" s="5">
        <v>1</v>
      </c>
      <c r="AV580" s="5">
        <v>1</v>
      </c>
      <c r="AW580" s="5">
        <v>1</v>
      </c>
      <c r="AX580" s="5">
        <v>1</v>
      </c>
      <c r="AY580">
        <v>2</v>
      </c>
      <c r="AZ580">
        <v>0</v>
      </c>
      <c r="BA580" s="5">
        <v>1</v>
      </c>
      <c r="BB580" s="5"/>
      <c r="BC580" s="5"/>
      <c r="BD580" s="2">
        <v>15</v>
      </c>
      <c r="BE580" s="5" t="s">
        <v>2960</v>
      </c>
      <c r="BF580" s="5">
        <v>3</v>
      </c>
      <c r="BG580" s="5">
        <v>2</v>
      </c>
      <c r="BH580" s="5">
        <v>0</v>
      </c>
      <c r="BI580" s="5">
        <v>2</v>
      </c>
      <c r="BJ580" s="5">
        <v>1</v>
      </c>
      <c r="BK580">
        <v>1</v>
      </c>
      <c r="BL580" s="5">
        <v>1</v>
      </c>
      <c r="BM580" s="5">
        <v>1</v>
      </c>
      <c r="BN580" s="5">
        <v>1</v>
      </c>
      <c r="BO580" s="5">
        <v>0</v>
      </c>
      <c r="BP580" s="5">
        <v>0</v>
      </c>
      <c r="BQ580" s="5">
        <v>2</v>
      </c>
      <c r="BR580" s="5">
        <v>1</v>
      </c>
      <c r="BS580" s="2">
        <v>14</v>
      </c>
      <c r="BT580" s="5" t="s">
        <v>2960</v>
      </c>
      <c r="BU580" s="5">
        <v>3</v>
      </c>
      <c r="BV580" s="5">
        <v>1</v>
      </c>
      <c r="BW580" s="5">
        <v>1</v>
      </c>
      <c r="BX580" s="5">
        <v>1</v>
      </c>
      <c r="BY580" s="5">
        <v>0</v>
      </c>
      <c r="BZ580" s="5">
        <v>2</v>
      </c>
      <c r="CA580" s="5">
        <v>1</v>
      </c>
      <c r="CB580" s="5">
        <v>1</v>
      </c>
      <c r="CC580" s="5">
        <v>0</v>
      </c>
      <c r="CD580" s="5">
        <v>1</v>
      </c>
      <c r="CE580" s="5">
        <v>1</v>
      </c>
      <c r="CF580" s="5">
        <v>1</v>
      </c>
      <c r="CG580" s="5">
        <v>0</v>
      </c>
      <c r="CH580" s="5">
        <v>0</v>
      </c>
      <c r="CI580" s="5">
        <v>1</v>
      </c>
      <c r="CJ580" s="5">
        <v>0</v>
      </c>
      <c r="CK580" s="2">
        <v>9</v>
      </c>
      <c r="CL580" s="5" t="s">
        <v>2957</v>
      </c>
      <c r="CM580" s="5">
        <v>1</v>
      </c>
      <c r="CN580" s="5">
        <v>1</v>
      </c>
      <c r="CO580" s="5">
        <v>1</v>
      </c>
      <c r="CP580" s="5">
        <v>0</v>
      </c>
      <c r="CQ580" s="5">
        <v>1</v>
      </c>
      <c r="CR580" s="5">
        <v>1</v>
      </c>
      <c r="CS580" s="5">
        <v>0</v>
      </c>
      <c r="CT580" s="5">
        <v>1</v>
      </c>
      <c r="CU580" s="5">
        <v>0</v>
      </c>
      <c r="CV580" s="5">
        <v>1</v>
      </c>
      <c r="CW580" s="5">
        <v>0</v>
      </c>
      <c r="CX580" s="5">
        <v>1</v>
      </c>
      <c r="CY580" s="5">
        <v>1</v>
      </c>
      <c r="CZ580" s="5">
        <v>0</v>
      </c>
      <c r="DA580" s="2">
        <v>15</v>
      </c>
      <c r="DB580" s="5" t="s">
        <v>2960</v>
      </c>
      <c r="DC580" s="5">
        <v>1</v>
      </c>
      <c r="DD580" s="5">
        <v>1</v>
      </c>
      <c r="DE580" s="5">
        <v>1</v>
      </c>
      <c r="DF580" s="5">
        <v>1</v>
      </c>
      <c r="DG580" s="5">
        <v>1</v>
      </c>
      <c r="DH580" s="5">
        <v>1</v>
      </c>
      <c r="DI580" s="5">
        <v>2</v>
      </c>
      <c r="DJ580" s="5">
        <v>1</v>
      </c>
      <c r="DK580" s="5">
        <v>1</v>
      </c>
      <c r="DL580" s="5">
        <v>1</v>
      </c>
      <c r="DM580" s="5">
        <v>2</v>
      </c>
      <c r="DN580">
        <v>1</v>
      </c>
      <c r="DO580" s="5">
        <v>1</v>
      </c>
      <c r="DP580" s="5">
        <v>0</v>
      </c>
      <c r="DQ580" s="2">
        <v>9</v>
      </c>
      <c r="DR580" s="5" t="s">
        <v>2960</v>
      </c>
      <c r="DS580" s="5">
        <v>1</v>
      </c>
      <c r="DT580">
        <v>3</v>
      </c>
      <c r="DU580" s="5">
        <v>1</v>
      </c>
      <c r="DV580" s="5">
        <v>0</v>
      </c>
      <c r="DX580" s="5">
        <v>0</v>
      </c>
      <c r="DY580" s="5">
        <v>0</v>
      </c>
      <c r="EA580" s="5">
        <v>0</v>
      </c>
      <c r="EB580" s="5">
        <v>0</v>
      </c>
      <c r="EC580" s="5">
        <v>1</v>
      </c>
      <c r="ED580" s="5">
        <v>1</v>
      </c>
      <c r="EE580" s="5">
        <v>1</v>
      </c>
      <c r="EF580" s="5">
        <v>10</v>
      </c>
      <c r="EG580" s="5" t="s">
        <v>2960</v>
      </c>
      <c r="EH580" s="5">
        <v>1</v>
      </c>
      <c r="EI580" s="5">
        <v>1</v>
      </c>
      <c r="EJ580" s="5">
        <v>1</v>
      </c>
      <c r="EK580" s="5">
        <v>2</v>
      </c>
      <c r="EL580" s="5">
        <v>1</v>
      </c>
      <c r="EM580" s="5">
        <v>0</v>
      </c>
      <c r="EN580" s="5">
        <v>0</v>
      </c>
      <c r="EO580" s="5">
        <v>1</v>
      </c>
      <c r="EP580" s="5">
        <v>1</v>
      </c>
      <c r="EQ580" s="5">
        <v>0</v>
      </c>
      <c r="ER580" s="5">
        <v>1</v>
      </c>
      <c r="ES580" s="5">
        <v>1</v>
      </c>
    </row>
    <row r="581" spans="1:149">
      <c r="A581" s="74">
        <v>45602.308946759258</v>
      </c>
      <c r="B581" s="5" t="s">
        <v>40</v>
      </c>
      <c r="C581" s="5" t="s">
        <v>1587</v>
      </c>
      <c r="D581" s="5" t="s">
        <v>1588</v>
      </c>
      <c r="E581" s="2">
        <v>2</v>
      </c>
      <c r="F581" s="5" t="s">
        <v>3193</v>
      </c>
      <c r="G581" s="2">
        <v>65</v>
      </c>
      <c r="H581" s="5" t="s">
        <v>2958</v>
      </c>
      <c r="I581" s="5">
        <v>1</v>
      </c>
      <c r="J581" s="5">
        <v>1065</v>
      </c>
      <c r="K581" s="2" t="s">
        <v>2961</v>
      </c>
      <c r="L581" s="5" t="s">
        <v>2962</v>
      </c>
      <c r="M581" s="2">
        <v>12</v>
      </c>
      <c r="N581" s="5" t="s">
        <v>2958</v>
      </c>
      <c r="O581" s="5">
        <v>0</v>
      </c>
      <c r="P581" s="5">
        <v>2</v>
      </c>
      <c r="Q581" s="5">
        <v>1</v>
      </c>
      <c r="R581" s="5"/>
      <c r="S581" s="5">
        <v>1</v>
      </c>
      <c r="T581" s="5">
        <v>0</v>
      </c>
      <c r="U581" s="5">
        <v>1</v>
      </c>
      <c r="V581" s="5">
        <v>1</v>
      </c>
      <c r="W581" s="5">
        <v>1</v>
      </c>
      <c r="X581" s="5">
        <v>1</v>
      </c>
      <c r="Y581" s="5">
        <v>1</v>
      </c>
      <c r="Z581" s="5">
        <v>0</v>
      </c>
      <c r="AA581" s="5">
        <v>1</v>
      </c>
      <c r="AB581" s="5">
        <v>0</v>
      </c>
      <c r="AC581" s="5">
        <v>1</v>
      </c>
      <c r="AD581" s="5">
        <v>1</v>
      </c>
      <c r="AE581" s="5">
        <v>0</v>
      </c>
      <c r="AF581" s="5">
        <v>0</v>
      </c>
      <c r="AG581" s="5">
        <v>0</v>
      </c>
      <c r="AH581" s="5"/>
      <c r="AI581" s="5"/>
      <c r="AJ581" s="5">
        <v>0</v>
      </c>
      <c r="AK581" s="5"/>
      <c r="AL581" s="5"/>
      <c r="AM581" s="5"/>
      <c r="AN581">
        <v>0</v>
      </c>
      <c r="AO581" s="5"/>
      <c r="AP581" s="2">
        <v>13</v>
      </c>
      <c r="AQ581" s="5" t="s">
        <v>2957</v>
      </c>
      <c r="AR581" s="5"/>
      <c r="AS581" s="5">
        <v>1</v>
      </c>
      <c r="AT581" s="5">
        <v>2</v>
      </c>
      <c r="AU581" s="5">
        <v>2</v>
      </c>
      <c r="AV581" s="5">
        <v>1</v>
      </c>
      <c r="AW581" s="5">
        <v>1</v>
      </c>
      <c r="AX581" s="5">
        <v>3</v>
      </c>
      <c r="AY581">
        <v>2</v>
      </c>
      <c r="AZ581">
        <v>0</v>
      </c>
      <c r="BA581" s="5">
        <v>0</v>
      </c>
      <c r="BB581" s="5"/>
      <c r="BC581" s="5"/>
      <c r="BD581" s="2">
        <v>6</v>
      </c>
      <c r="BE581" s="5" t="s">
        <v>2958</v>
      </c>
      <c r="BF581" s="5">
        <v>1</v>
      </c>
      <c r="BG581" s="5">
        <v>0</v>
      </c>
      <c r="BH581" s="5">
        <v>0</v>
      </c>
      <c r="BI581" s="5">
        <v>1</v>
      </c>
      <c r="BJ581" s="5">
        <v>0</v>
      </c>
      <c r="BK581">
        <v>0</v>
      </c>
      <c r="BL581" s="5">
        <v>1</v>
      </c>
      <c r="BM581" s="5">
        <v>1</v>
      </c>
      <c r="BN581" s="5">
        <v>1</v>
      </c>
      <c r="BO581" s="5">
        <v>0</v>
      </c>
      <c r="BP581" s="5">
        <v>0</v>
      </c>
      <c r="BQ581" s="5">
        <v>1</v>
      </c>
      <c r="BR581" s="5">
        <v>0</v>
      </c>
      <c r="BS581" s="2">
        <v>13</v>
      </c>
      <c r="BT581" s="5" t="s">
        <v>2960</v>
      </c>
      <c r="BU581" s="5">
        <v>3</v>
      </c>
      <c r="BV581" s="5"/>
      <c r="BW581" s="5">
        <v>1</v>
      </c>
      <c r="BX581" s="5">
        <v>0</v>
      </c>
      <c r="BY581" s="5">
        <v>1</v>
      </c>
      <c r="BZ581" s="5">
        <v>2</v>
      </c>
      <c r="CA581" s="5">
        <v>0</v>
      </c>
      <c r="CB581" s="5">
        <v>1</v>
      </c>
      <c r="CC581" s="5">
        <v>0</v>
      </c>
      <c r="CD581" s="5">
        <v>1</v>
      </c>
      <c r="CE581" s="5">
        <v>1</v>
      </c>
      <c r="CF581" s="5">
        <v>0</v>
      </c>
      <c r="CG581" s="5"/>
      <c r="CH581" s="5">
        <v>0</v>
      </c>
      <c r="CI581" s="5">
        <v>1</v>
      </c>
      <c r="CJ581" s="5">
        <v>0</v>
      </c>
      <c r="CK581" s="2">
        <v>9</v>
      </c>
      <c r="CL581" s="5" t="s">
        <v>2957</v>
      </c>
      <c r="CM581" s="5">
        <v>1</v>
      </c>
      <c r="CN581" s="5">
        <v>1</v>
      </c>
      <c r="CO581" s="5">
        <v>1</v>
      </c>
      <c r="CP581" s="5">
        <v>0</v>
      </c>
      <c r="CQ581" s="5">
        <v>1</v>
      </c>
      <c r="CR581" s="5">
        <v>0</v>
      </c>
      <c r="CS581" s="5">
        <v>1</v>
      </c>
      <c r="CT581" s="5">
        <v>0</v>
      </c>
      <c r="CU581" s="5">
        <v>1</v>
      </c>
      <c r="CV581" s="5">
        <v>0</v>
      </c>
      <c r="CW581" s="5">
        <v>1</v>
      </c>
      <c r="CX581" s="5">
        <v>1</v>
      </c>
      <c r="CY581" s="5">
        <v>1</v>
      </c>
      <c r="CZ581" s="5">
        <v>0</v>
      </c>
      <c r="DA581" s="2">
        <v>21</v>
      </c>
      <c r="DB581" s="5" t="s">
        <v>2958</v>
      </c>
      <c r="DC581" s="5">
        <v>1</v>
      </c>
      <c r="DD581" s="5">
        <v>1</v>
      </c>
      <c r="DE581" s="5">
        <v>0</v>
      </c>
      <c r="DF581" s="5">
        <v>0</v>
      </c>
      <c r="DG581" s="5">
        <v>1</v>
      </c>
      <c r="DH581" s="5">
        <v>3</v>
      </c>
      <c r="DI581" s="5">
        <v>2</v>
      </c>
      <c r="DJ581" s="5">
        <v>3</v>
      </c>
      <c r="DK581" s="5">
        <v>3</v>
      </c>
      <c r="DL581" s="5">
        <v>3</v>
      </c>
      <c r="DM581" s="5">
        <v>2</v>
      </c>
      <c r="DN581">
        <v>2</v>
      </c>
      <c r="DO581" s="5">
        <v>0</v>
      </c>
      <c r="DP581" s="5">
        <v>0</v>
      </c>
      <c r="DQ581" s="2">
        <v>10</v>
      </c>
      <c r="DR581" s="5" t="s">
        <v>2960</v>
      </c>
      <c r="DS581" s="5">
        <v>1</v>
      </c>
      <c r="DT581">
        <v>2</v>
      </c>
      <c r="DU581" s="5">
        <v>1</v>
      </c>
      <c r="DV581" s="5"/>
      <c r="DW581">
        <v>1</v>
      </c>
      <c r="DX581" s="5"/>
      <c r="DY581" s="5">
        <v>0</v>
      </c>
      <c r="EA581" s="5">
        <v>0</v>
      </c>
      <c r="EB581" s="5">
        <v>0</v>
      </c>
      <c r="EC581" s="5">
        <v>1</v>
      </c>
      <c r="ED581" s="5">
        <v>1</v>
      </c>
      <c r="EE581" s="5">
        <v>1</v>
      </c>
      <c r="EF581" s="5">
        <v>14</v>
      </c>
      <c r="EG581" s="5" t="s">
        <v>2957</v>
      </c>
      <c r="EH581" s="5">
        <v>1</v>
      </c>
      <c r="EI581" s="5">
        <v>1</v>
      </c>
      <c r="EJ581" s="5">
        <v>1</v>
      </c>
      <c r="EK581" s="5">
        <v>3</v>
      </c>
      <c r="EL581" s="5">
        <v>2</v>
      </c>
      <c r="EM581" s="5">
        <v>1</v>
      </c>
      <c r="EN581" s="5">
        <v>1</v>
      </c>
      <c r="EO581" s="5">
        <v>1</v>
      </c>
      <c r="EP581" s="5">
        <v>1</v>
      </c>
      <c r="EQ581" s="5">
        <v>0</v>
      </c>
      <c r="ER581" s="5">
        <v>1</v>
      </c>
      <c r="ES581" s="5">
        <v>1</v>
      </c>
    </row>
    <row r="582" spans="1:149">
      <c r="A582" s="74">
        <v>45607.472557870373</v>
      </c>
      <c r="B582" s="5" t="s">
        <v>40</v>
      </c>
      <c r="C582" s="5" t="s">
        <v>1589</v>
      </c>
      <c r="D582" s="5" t="s">
        <v>1590</v>
      </c>
      <c r="E582" s="2">
        <v>1</v>
      </c>
      <c r="F582" s="5" t="s">
        <v>2954</v>
      </c>
      <c r="G582" s="2">
        <v>72</v>
      </c>
      <c r="H582" s="5" t="s">
        <v>2958</v>
      </c>
      <c r="I582" s="5">
        <v>1</v>
      </c>
      <c r="J582" s="5">
        <v>1072</v>
      </c>
      <c r="K582" s="2" t="s">
        <v>2956</v>
      </c>
      <c r="L582" s="5" t="s">
        <v>3334</v>
      </c>
      <c r="M582" s="2">
        <v>20</v>
      </c>
      <c r="N582" s="5" t="s">
        <v>2958</v>
      </c>
      <c r="O582" s="5">
        <v>1</v>
      </c>
      <c r="P582" s="5">
        <v>0</v>
      </c>
      <c r="Q582" s="5">
        <v>1</v>
      </c>
      <c r="R582" s="5">
        <v>1</v>
      </c>
      <c r="S582" s="5">
        <v>1</v>
      </c>
      <c r="T582" s="5">
        <v>1</v>
      </c>
      <c r="U582" s="5">
        <v>1</v>
      </c>
      <c r="V582" s="5">
        <v>1</v>
      </c>
      <c r="W582" s="5">
        <v>1</v>
      </c>
      <c r="X582" s="5">
        <v>0</v>
      </c>
      <c r="Y582" s="5">
        <v>1</v>
      </c>
      <c r="Z582" s="5">
        <v>0</v>
      </c>
      <c r="AA582" s="5">
        <v>0</v>
      </c>
      <c r="AB582" s="5">
        <v>0</v>
      </c>
      <c r="AC582" s="5">
        <v>2</v>
      </c>
      <c r="AD582" s="5">
        <v>1</v>
      </c>
      <c r="AE582" s="5">
        <v>0</v>
      </c>
      <c r="AF582" s="5">
        <v>1</v>
      </c>
      <c r="AG582" s="5">
        <v>1</v>
      </c>
      <c r="AH582" s="5">
        <v>1</v>
      </c>
      <c r="AI582" s="5">
        <v>1</v>
      </c>
      <c r="AJ582" s="5">
        <v>2</v>
      </c>
      <c r="AK582" s="5">
        <v>0</v>
      </c>
      <c r="AL582" s="5">
        <v>0</v>
      </c>
      <c r="AM582" s="5">
        <v>1</v>
      </c>
      <c r="AN582">
        <v>0</v>
      </c>
      <c r="AO582" s="5">
        <v>1</v>
      </c>
      <c r="AP582" s="2">
        <v>12</v>
      </c>
      <c r="AQ582" s="5" t="s">
        <v>2960</v>
      </c>
      <c r="AR582" s="5">
        <v>1</v>
      </c>
      <c r="AS582" s="5">
        <v>1</v>
      </c>
      <c r="AT582" s="5">
        <v>3</v>
      </c>
      <c r="AU582" s="5">
        <v>1</v>
      </c>
      <c r="AV582" s="5">
        <v>1</v>
      </c>
      <c r="AW582" s="5">
        <v>1</v>
      </c>
      <c r="AX582" s="5">
        <v>1</v>
      </c>
      <c r="AY582">
        <v>2</v>
      </c>
      <c r="AZ582">
        <v>1</v>
      </c>
      <c r="BA582" s="5">
        <v>0</v>
      </c>
      <c r="BB582" s="5">
        <v>0</v>
      </c>
      <c r="BC582" s="5">
        <v>0</v>
      </c>
      <c r="BD582" s="2">
        <v>12</v>
      </c>
      <c r="BE582" s="5" t="s">
        <v>2960</v>
      </c>
      <c r="BF582" s="5">
        <v>2</v>
      </c>
      <c r="BG582" s="5">
        <v>2</v>
      </c>
      <c r="BH582" s="5">
        <v>1</v>
      </c>
      <c r="BI582" s="5">
        <v>2</v>
      </c>
      <c r="BJ582" s="5">
        <v>0</v>
      </c>
      <c r="BK582">
        <v>0</v>
      </c>
      <c r="BL582" s="5">
        <v>1</v>
      </c>
      <c r="BM582" s="5">
        <v>1</v>
      </c>
      <c r="BN582" s="5">
        <v>1</v>
      </c>
      <c r="BO582" s="5">
        <v>0</v>
      </c>
      <c r="BP582" s="5">
        <v>0</v>
      </c>
      <c r="BQ582" s="5">
        <v>1</v>
      </c>
      <c r="BR582" s="5">
        <v>1</v>
      </c>
      <c r="BS582" s="2">
        <v>15</v>
      </c>
      <c r="BT582" s="5" t="s">
        <v>2960</v>
      </c>
      <c r="BU582" s="5">
        <v>3</v>
      </c>
      <c r="BV582" s="5">
        <v>1</v>
      </c>
      <c r="BW582" s="5">
        <v>1</v>
      </c>
      <c r="BX582" s="5">
        <v>1</v>
      </c>
      <c r="BY582" s="5">
        <v>1</v>
      </c>
      <c r="BZ582" s="5">
        <v>2</v>
      </c>
      <c r="CA582" s="5">
        <v>1</v>
      </c>
      <c r="CB582" s="5">
        <v>0</v>
      </c>
      <c r="CC582" s="5">
        <v>0</v>
      </c>
      <c r="CD582" s="5">
        <v>1</v>
      </c>
      <c r="CE582" s="5">
        <v>1</v>
      </c>
      <c r="CF582" s="5">
        <v>1</v>
      </c>
      <c r="CG582" s="5">
        <v>1</v>
      </c>
      <c r="CH582" s="5">
        <v>1</v>
      </c>
      <c r="CI582" s="5">
        <v>0</v>
      </c>
      <c r="CJ582" s="5">
        <v>0</v>
      </c>
      <c r="CK582" s="2">
        <v>9</v>
      </c>
      <c r="CL582" s="5" t="s">
        <v>2957</v>
      </c>
      <c r="CM582" s="5">
        <v>1</v>
      </c>
      <c r="CN582" s="5">
        <v>1</v>
      </c>
      <c r="CO582" s="5">
        <v>0</v>
      </c>
      <c r="CP582" s="5">
        <v>0</v>
      </c>
      <c r="CQ582" s="5">
        <v>1</v>
      </c>
      <c r="CR582" s="5">
        <v>1</v>
      </c>
      <c r="CS582" s="5">
        <v>1</v>
      </c>
      <c r="CT582" s="5">
        <v>1</v>
      </c>
      <c r="CU582" s="5">
        <v>0</v>
      </c>
      <c r="CV582" s="5">
        <v>1</v>
      </c>
      <c r="CW582" s="5">
        <v>0</v>
      </c>
      <c r="CX582" s="5">
        <v>1</v>
      </c>
      <c r="CY582" s="5">
        <v>1</v>
      </c>
      <c r="CZ582" s="5">
        <v>0</v>
      </c>
      <c r="DA582" s="2">
        <v>10</v>
      </c>
      <c r="DB582" s="5" t="s">
        <v>2958</v>
      </c>
      <c r="DC582" s="5">
        <v>1</v>
      </c>
      <c r="DD582" s="5">
        <v>1</v>
      </c>
      <c r="DE582" s="5">
        <v>0</v>
      </c>
      <c r="DF582" s="5">
        <v>1</v>
      </c>
      <c r="DG582" s="5">
        <v>1</v>
      </c>
      <c r="DH582" s="5">
        <v>3</v>
      </c>
      <c r="DI582" s="5">
        <v>1</v>
      </c>
      <c r="DJ582" s="5">
        <v>1</v>
      </c>
      <c r="DK582" s="5">
        <v>0</v>
      </c>
      <c r="DL582" s="5">
        <v>0</v>
      </c>
      <c r="DM582" s="5">
        <v>0</v>
      </c>
      <c r="DN582">
        <v>0</v>
      </c>
      <c r="DO582" s="5">
        <v>1</v>
      </c>
      <c r="DP582" s="5">
        <v>0</v>
      </c>
      <c r="DQ582" s="2">
        <v>11</v>
      </c>
      <c r="DR582" s="5" t="s">
        <v>2960</v>
      </c>
      <c r="DS582" s="5">
        <v>1</v>
      </c>
      <c r="DT582">
        <v>3</v>
      </c>
      <c r="DU582" s="5">
        <v>1</v>
      </c>
      <c r="DV582" s="5">
        <v>1</v>
      </c>
      <c r="DW582">
        <v>0</v>
      </c>
      <c r="DX582" s="5">
        <v>0</v>
      </c>
      <c r="DY582" s="5">
        <v>0</v>
      </c>
      <c r="DZ582">
        <v>1</v>
      </c>
      <c r="EA582" s="5">
        <v>1</v>
      </c>
      <c r="EB582" s="5">
        <v>0</v>
      </c>
      <c r="EC582" s="5">
        <v>1</v>
      </c>
      <c r="ED582" s="5">
        <v>1</v>
      </c>
      <c r="EE582" s="5">
        <v>1</v>
      </c>
      <c r="EF582" s="5">
        <v>13</v>
      </c>
      <c r="EG582" s="5" t="s">
        <v>2957</v>
      </c>
      <c r="EH582" s="5">
        <v>1</v>
      </c>
      <c r="EI582" s="5">
        <v>1</v>
      </c>
      <c r="EJ582" s="5">
        <v>1</v>
      </c>
      <c r="EK582" s="5">
        <v>3</v>
      </c>
      <c r="EL582" s="5">
        <v>2</v>
      </c>
      <c r="EM582" s="5">
        <v>1</v>
      </c>
      <c r="EN582" s="5">
        <v>1</v>
      </c>
      <c r="EO582" s="5">
        <v>1</v>
      </c>
      <c r="EP582" s="5">
        <v>0</v>
      </c>
      <c r="EQ582" s="5">
        <v>0</v>
      </c>
      <c r="ER582" s="5">
        <v>1</v>
      </c>
      <c r="ES582" s="5">
        <v>1</v>
      </c>
    </row>
    <row r="583" spans="1:149">
      <c r="A583" s="74">
        <v>45603.48946759259</v>
      </c>
      <c r="B583" s="5" t="s">
        <v>40</v>
      </c>
      <c r="C583" s="5" t="s">
        <v>1591</v>
      </c>
      <c r="D583" s="5" t="s">
        <v>1592</v>
      </c>
      <c r="E583" s="2">
        <v>1</v>
      </c>
      <c r="F583" s="5" t="s">
        <v>2954</v>
      </c>
      <c r="G583" s="2">
        <v>155</v>
      </c>
      <c r="H583" s="5" t="s">
        <v>2957</v>
      </c>
      <c r="I583" s="5">
        <v>3</v>
      </c>
      <c r="J583" s="5">
        <v>3155</v>
      </c>
      <c r="K583" s="2" t="s">
        <v>2961</v>
      </c>
      <c r="L583" s="5" t="s">
        <v>2962</v>
      </c>
      <c r="M583" s="2">
        <v>30</v>
      </c>
      <c r="N583" s="5" t="s">
        <v>2957</v>
      </c>
      <c r="O583" s="5">
        <v>1</v>
      </c>
      <c r="P583" s="5">
        <v>3</v>
      </c>
      <c r="Q583" s="5">
        <v>1</v>
      </c>
      <c r="R583" s="5">
        <v>0</v>
      </c>
      <c r="S583" s="5">
        <v>1</v>
      </c>
      <c r="T583" s="5">
        <v>1</v>
      </c>
      <c r="U583" s="5">
        <v>1</v>
      </c>
      <c r="V583" s="5">
        <v>1</v>
      </c>
      <c r="W583" s="5">
        <v>1</v>
      </c>
      <c r="X583" s="5">
        <v>1</v>
      </c>
      <c r="Y583" s="5">
        <v>2</v>
      </c>
      <c r="Z583" s="5">
        <v>0</v>
      </c>
      <c r="AA583" s="5">
        <v>0</v>
      </c>
      <c r="AB583" s="5">
        <v>2</v>
      </c>
      <c r="AC583" s="5">
        <v>2</v>
      </c>
      <c r="AD583" s="5">
        <v>1</v>
      </c>
      <c r="AE583" s="5">
        <v>1</v>
      </c>
      <c r="AF583" s="5">
        <v>3</v>
      </c>
      <c r="AG583" s="5">
        <v>2</v>
      </c>
      <c r="AH583" s="5">
        <v>1</v>
      </c>
      <c r="AI583" s="5">
        <v>1</v>
      </c>
      <c r="AJ583" s="5">
        <v>1</v>
      </c>
      <c r="AK583" s="5">
        <v>0</v>
      </c>
      <c r="AL583" s="5">
        <v>1</v>
      </c>
      <c r="AM583" s="5">
        <v>1</v>
      </c>
      <c r="AN583">
        <v>0</v>
      </c>
      <c r="AO583" s="5">
        <v>1</v>
      </c>
      <c r="AP583" s="2">
        <v>15</v>
      </c>
      <c r="AQ583" s="5" t="s">
        <v>2957</v>
      </c>
      <c r="AR583" s="5">
        <v>1</v>
      </c>
      <c r="AS583" s="5">
        <v>1</v>
      </c>
      <c r="AT583" s="5">
        <v>3</v>
      </c>
      <c r="AU583" s="5">
        <v>2</v>
      </c>
      <c r="AV583" s="5">
        <v>1</v>
      </c>
      <c r="AW583" s="5">
        <v>1</v>
      </c>
      <c r="AX583" s="5">
        <v>2</v>
      </c>
      <c r="AY583">
        <v>2</v>
      </c>
      <c r="AZ583">
        <v>1</v>
      </c>
      <c r="BA583" s="5">
        <v>1</v>
      </c>
      <c r="BB583" s="5">
        <v>0</v>
      </c>
      <c r="BC583" s="5">
        <v>0</v>
      </c>
      <c r="BD583" s="2">
        <v>24</v>
      </c>
      <c r="BE583" s="5" t="s">
        <v>2957</v>
      </c>
      <c r="BF583" s="5">
        <v>2</v>
      </c>
      <c r="BG583" s="5">
        <v>2</v>
      </c>
      <c r="BH583" s="5">
        <v>3</v>
      </c>
      <c r="BI583" s="5">
        <v>3</v>
      </c>
      <c r="BJ583" s="5">
        <v>3</v>
      </c>
      <c r="BK583">
        <v>1</v>
      </c>
      <c r="BL583" s="5">
        <v>2</v>
      </c>
      <c r="BM583" s="5">
        <v>1</v>
      </c>
      <c r="BN583" s="5">
        <v>1</v>
      </c>
      <c r="BO583" s="5">
        <v>1</v>
      </c>
      <c r="BP583" s="5">
        <v>1</v>
      </c>
      <c r="BQ583" s="5">
        <v>2</v>
      </c>
      <c r="BR583" s="5">
        <v>2</v>
      </c>
      <c r="BS583" s="2">
        <v>17</v>
      </c>
      <c r="BT583" s="5" t="s">
        <v>2957</v>
      </c>
      <c r="BU583" s="5">
        <v>3</v>
      </c>
      <c r="BV583" s="5">
        <v>1</v>
      </c>
      <c r="BW583" s="5">
        <v>1</v>
      </c>
      <c r="BX583" s="5">
        <v>1</v>
      </c>
      <c r="BY583" s="5">
        <v>0</v>
      </c>
      <c r="BZ583" s="5">
        <v>2</v>
      </c>
      <c r="CA583" s="5">
        <v>1</v>
      </c>
      <c r="CB583" s="5">
        <v>1</v>
      </c>
      <c r="CC583" s="5">
        <v>0</v>
      </c>
      <c r="CD583" s="5">
        <v>1</v>
      </c>
      <c r="CE583" s="5">
        <v>1</v>
      </c>
      <c r="CF583" s="5">
        <v>1</v>
      </c>
      <c r="CG583" s="5">
        <v>1</v>
      </c>
      <c r="CH583" s="5">
        <v>1</v>
      </c>
      <c r="CI583" s="5">
        <v>1</v>
      </c>
      <c r="CJ583" s="5">
        <v>1</v>
      </c>
      <c r="CK583" s="2">
        <v>10</v>
      </c>
      <c r="CL583" s="5" t="s">
        <v>2957</v>
      </c>
      <c r="CM583" s="5">
        <v>1</v>
      </c>
      <c r="CN583" s="5">
        <v>1</v>
      </c>
      <c r="CO583" s="5">
        <v>1</v>
      </c>
      <c r="CP583" s="5">
        <v>1</v>
      </c>
      <c r="CQ583" s="5">
        <v>1</v>
      </c>
      <c r="CR583" s="5">
        <v>1</v>
      </c>
      <c r="CS583" s="5">
        <v>1</v>
      </c>
      <c r="CT583" s="5">
        <v>0</v>
      </c>
      <c r="CU583" s="5">
        <v>0</v>
      </c>
      <c r="CV583" s="5">
        <v>1</v>
      </c>
      <c r="CW583" s="5">
        <v>0</v>
      </c>
      <c r="CX583" s="5">
        <v>1</v>
      </c>
      <c r="CY583" s="5">
        <v>1</v>
      </c>
      <c r="CZ583" s="5">
        <v>0</v>
      </c>
      <c r="DA583" s="2">
        <v>28</v>
      </c>
      <c r="DB583" s="5" t="s">
        <v>2955</v>
      </c>
      <c r="DC583" s="5">
        <v>1</v>
      </c>
      <c r="DD583" s="5">
        <v>1</v>
      </c>
      <c r="DE583" s="5">
        <v>1</v>
      </c>
      <c r="DF583" s="5">
        <v>1</v>
      </c>
      <c r="DG583" s="5">
        <v>1</v>
      </c>
      <c r="DH583" s="5">
        <v>3</v>
      </c>
      <c r="DI583" s="5">
        <v>3</v>
      </c>
      <c r="DJ583" s="5">
        <v>3</v>
      </c>
      <c r="DK583" s="5">
        <v>3</v>
      </c>
      <c r="DL583" s="5">
        <v>0</v>
      </c>
      <c r="DM583" s="5">
        <v>3</v>
      </c>
      <c r="DN583">
        <v>2</v>
      </c>
      <c r="DO583" s="5">
        <v>3</v>
      </c>
      <c r="DP583" s="5">
        <v>3</v>
      </c>
      <c r="DQ583" s="2">
        <v>15</v>
      </c>
      <c r="DR583" s="5" t="s">
        <v>2957</v>
      </c>
      <c r="DS583" s="5">
        <v>1</v>
      </c>
      <c r="DT583">
        <v>3</v>
      </c>
      <c r="DU583" s="5">
        <v>1</v>
      </c>
      <c r="DV583" s="5">
        <v>1</v>
      </c>
      <c r="DW583">
        <v>0</v>
      </c>
      <c r="DX583" s="5">
        <v>0</v>
      </c>
      <c r="DY583" s="5">
        <v>2</v>
      </c>
      <c r="DZ583">
        <v>2</v>
      </c>
      <c r="EA583" s="5">
        <v>0</v>
      </c>
      <c r="EB583" s="5">
        <v>1</v>
      </c>
      <c r="EC583" s="5">
        <v>1</v>
      </c>
      <c r="ED583" s="5">
        <v>2</v>
      </c>
      <c r="EE583" s="5">
        <v>1</v>
      </c>
      <c r="EF583" s="5">
        <v>16</v>
      </c>
      <c r="EG583" s="5" t="s">
        <v>2955</v>
      </c>
      <c r="EH583" s="5">
        <v>1</v>
      </c>
      <c r="EI583" s="5">
        <v>1</v>
      </c>
      <c r="EJ583" s="5">
        <v>1</v>
      </c>
      <c r="EK583" s="5">
        <v>3</v>
      </c>
      <c r="EL583" s="5">
        <v>3</v>
      </c>
      <c r="EM583" s="5">
        <v>2</v>
      </c>
      <c r="EN583" s="5">
        <v>2</v>
      </c>
      <c r="EO583" s="5">
        <v>1</v>
      </c>
      <c r="EP583" s="5">
        <v>0</v>
      </c>
      <c r="EQ583" s="5">
        <v>0</v>
      </c>
      <c r="ER583" s="5">
        <v>1</v>
      </c>
      <c r="ES583" s="5">
        <v>1</v>
      </c>
    </row>
    <row r="584" spans="1:149">
      <c r="A584" s="74">
        <v>45602.300451388888</v>
      </c>
      <c r="B584" s="5" t="s">
        <v>40</v>
      </c>
      <c r="C584" s="5" t="s">
        <v>1593</v>
      </c>
      <c r="D584" s="5" t="s">
        <v>1594</v>
      </c>
      <c r="E584" s="2">
        <v>1</v>
      </c>
      <c r="F584" s="5" t="s">
        <v>2954</v>
      </c>
      <c r="G584" s="2">
        <v>119</v>
      </c>
      <c r="H584" s="5" t="s">
        <v>2960</v>
      </c>
      <c r="I584" s="5">
        <v>2</v>
      </c>
      <c r="J584" s="5">
        <v>2119</v>
      </c>
      <c r="K584" s="2" t="s">
        <v>2956</v>
      </c>
      <c r="L584" s="5" t="s">
        <v>3054</v>
      </c>
      <c r="M584" s="2">
        <v>26</v>
      </c>
      <c r="N584" s="5" t="s">
        <v>2960</v>
      </c>
      <c r="O584" s="5">
        <v>1</v>
      </c>
      <c r="P584" s="5">
        <v>1</v>
      </c>
      <c r="Q584" s="5">
        <v>1</v>
      </c>
      <c r="R584" s="5">
        <v>1</v>
      </c>
      <c r="S584" s="5">
        <v>1</v>
      </c>
      <c r="T584" s="5">
        <v>0</v>
      </c>
      <c r="U584" s="5">
        <v>1</v>
      </c>
      <c r="V584" s="5">
        <v>1</v>
      </c>
      <c r="W584" s="5">
        <v>1</v>
      </c>
      <c r="X584" s="5">
        <v>1</v>
      </c>
      <c r="Y584" s="5">
        <v>2</v>
      </c>
      <c r="Z584" s="5">
        <v>1</v>
      </c>
      <c r="AA584" s="5">
        <v>0</v>
      </c>
      <c r="AB584" s="5">
        <v>3</v>
      </c>
      <c r="AC584" s="5">
        <v>1</v>
      </c>
      <c r="AD584" s="5">
        <v>1</v>
      </c>
      <c r="AE584" s="5">
        <v>0</v>
      </c>
      <c r="AF584" s="5">
        <v>2</v>
      </c>
      <c r="AG584" s="5">
        <v>1</v>
      </c>
      <c r="AH584" s="5">
        <v>1</v>
      </c>
      <c r="AI584" s="5">
        <v>1</v>
      </c>
      <c r="AJ584" s="5">
        <v>1</v>
      </c>
      <c r="AK584" s="5">
        <v>1</v>
      </c>
      <c r="AL584" s="5">
        <v>0</v>
      </c>
      <c r="AM584" s="5">
        <v>0</v>
      </c>
      <c r="AN584">
        <v>2</v>
      </c>
      <c r="AO584" s="5">
        <v>0</v>
      </c>
      <c r="AP584" s="2">
        <v>13</v>
      </c>
      <c r="AQ584" s="5" t="s">
        <v>2957</v>
      </c>
      <c r="AR584" s="5">
        <v>1</v>
      </c>
      <c r="AS584" s="5">
        <v>1</v>
      </c>
      <c r="AT584" s="5">
        <v>2</v>
      </c>
      <c r="AU584" s="5">
        <v>1</v>
      </c>
      <c r="AV584" s="5">
        <v>1</v>
      </c>
      <c r="AW584" s="5">
        <v>1</v>
      </c>
      <c r="AX584" s="5">
        <v>2</v>
      </c>
      <c r="AY584">
        <v>2</v>
      </c>
      <c r="AZ584">
        <v>1</v>
      </c>
      <c r="BA584" s="5">
        <v>1</v>
      </c>
      <c r="BB584" s="5">
        <v>0</v>
      </c>
      <c r="BC584" s="5">
        <v>0</v>
      </c>
      <c r="BD584" s="2">
        <v>12</v>
      </c>
      <c r="BE584" s="5" t="s">
        <v>2960</v>
      </c>
      <c r="BF584" s="5">
        <v>1</v>
      </c>
      <c r="BG584" s="5">
        <v>1</v>
      </c>
      <c r="BH584" s="5">
        <v>1</v>
      </c>
      <c r="BI584" s="5">
        <v>2</v>
      </c>
      <c r="BJ584" s="5">
        <v>1</v>
      </c>
      <c r="BK584">
        <v>0</v>
      </c>
      <c r="BL584" s="5">
        <v>1</v>
      </c>
      <c r="BM584" s="5">
        <v>1</v>
      </c>
      <c r="BN584" s="5">
        <v>0</v>
      </c>
      <c r="BO584" s="5">
        <v>0</v>
      </c>
      <c r="BP584" s="5">
        <v>1</v>
      </c>
      <c r="BQ584" s="5">
        <v>2</v>
      </c>
      <c r="BR584" s="5">
        <v>1</v>
      </c>
      <c r="BS584" s="2">
        <v>17</v>
      </c>
      <c r="BT584" s="5" t="s">
        <v>2957</v>
      </c>
      <c r="BU584" s="5">
        <v>3</v>
      </c>
      <c r="BV584" s="5">
        <v>1</v>
      </c>
      <c r="BW584" s="5">
        <v>1</v>
      </c>
      <c r="BX584" s="5">
        <v>1</v>
      </c>
      <c r="BY584" s="5">
        <v>1</v>
      </c>
      <c r="BZ584" s="5">
        <v>2</v>
      </c>
      <c r="CA584" s="5">
        <v>1</v>
      </c>
      <c r="CB584" s="5">
        <v>1</v>
      </c>
      <c r="CC584" s="5">
        <v>0</v>
      </c>
      <c r="CD584" s="5">
        <v>1</v>
      </c>
      <c r="CE584" s="5">
        <v>1</v>
      </c>
      <c r="CF584" s="5">
        <v>1</v>
      </c>
      <c r="CG584" s="5">
        <v>1</v>
      </c>
      <c r="CH584" s="5">
        <v>1</v>
      </c>
      <c r="CI584" s="5">
        <v>1</v>
      </c>
      <c r="CJ584" s="5">
        <v>0</v>
      </c>
      <c r="CK584" s="2">
        <v>9</v>
      </c>
      <c r="CL584" s="5" t="s">
        <v>2957</v>
      </c>
      <c r="CM584" s="5">
        <v>1</v>
      </c>
      <c r="CN584" s="5">
        <v>1</v>
      </c>
      <c r="CO584" s="5">
        <v>0</v>
      </c>
      <c r="CP584" s="5">
        <v>0</v>
      </c>
      <c r="CQ584" s="5">
        <v>1</v>
      </c>
      <c r="CR584" s="5">
        <v>1</v>
      </c>
      <c r="CS584" s="5">
        <v>1</v>
      </c>
      <c r="CT584" s="5">
        <v>1</v>
      </c>
      <c r="CU584" s="5">
        <v>0</v>
      </c>
      <c r="CV584" s="5">
        <v>1</v>
      </c>
      <c r="CW584" s="5">
        <v>0</v>
      </c>
      <c r="CX584" s="5">
        <v>1</v>
      </c>
      <c r="CY584" s="5">
        <v>1</v>
      </c>
      <c r="CZ584" s="5">
        <v>0</v>
      </c>
      <c r="DA584" s="2">
        <v>20</v>
      </c>
      <c r="DB584" s="5" t="s">
        <v>2957</v>
      </c>
      <c r="DC584" s="5">
        <v>1</v>
      </c>
      <c r="DD584" s="5">
        <v>1</v>
      </c>
      <c r="DE584" s="5">
        <v>1</v>
      </c>
      <c r="DF584" s="5">
        <v>1</v>
      </c>
      <c r="DG584" s="5">
        <v>1</v>
      </c>
      <c r="DH584" s="5">
        <v>3</v>
      </c>
      <c r="DI584" s="5">
        <v>1</v>
      </c>
      <c r="DJ584" s="5">
        <v>3</v>
      </c>
      <c r="DK584" s="5">
        <v>2</v>
      </c>
      <c r="DL584" s="5">
        <v>2</v>
      </c>
      <c r="DM584" s="5">
        <v>1</v>
      </c>
      <c r="DN584">
        <v>1</v>
      </c>
      <c r="DO584" s="5">
        <v>1</v>
      </c>
      <c r="DP584" s="5">
        <v>1</v>
      </c>
      <c r="DQ584" s="2">
        <v>10</v>
      </c>
      <c r="DR584" s="5" t="s">
        <v>2960</v>
      </c>
      <c r="DS584" s="5">
        <v>1</v>
      </c>
      <c r="DT584">
        <v>2</v>
      </c>
      <c r="DU584" s="5">
        <v>1</v>
      </c>
      <c r="DV584" s="5">
        <v>1</v>
      </c>
      <c r="DW584">
        <v>0</v>
      </c>
      <c r="DX584" s="5">
        <v>0</v>
      </c>
      <c r="DY584" s="5">
        <v>0</v>
      </c>
      <c r="DZ584">
        <v>1</v>
      </c>
      <c r="EA584" s="5">
        <v>1</v>
      </c>
      <c r="EB584" s="5">
        <v>0</v>
      </c>
      <c r="EC584" s="5">
        <v>1</v>
      </c>
      <c r="ED584" s="5">
        <v>1</v>
      </c>
      <c r="EE584" s="5">
        <v>1</v>
      </c>
      <c r="EF584" s="5">
        <v>12</v>
      </c>
      <c r="EG584" s="5" t="s">
        <v>2960</v>
      </c>
      <c r="EH584" s="5">
        <v>1</v>
      </c>
      <c r="EI584" s="5">
        <v>1</v>
      </c>
      <c r="EJ584" s="5">
        <v>1</v>
      </c>
      <c r="EK584" s="5">
        <v>1</v>
      </c>
      <c r="EL584" s="5">
        <v>2</v>
      </c>
      <c r="EM584" s="5">
        <v>1</v>
      </c>
      <c r="EN584" s="5">
        <v>1</v>
      </c>
      <c r="EO584" s="5">
        <v>1</v>
      </c>
      <c r="EP584" s="5">
        <v>1</v>
      </c>
      <c r="EQ584" s="5">
        <v>0</v>
      </c>
      <c r="ER584" s="5">
        <v>1</v>
      </c>
      <c r="ES584" s="5">
        <v>1</v>
      </c>
    </row>
    <row r="585" spans="1:149">
      <c r="A585" s="74">
        <v>45604.575914351852</v>
      </c>
      <c r="B585" s="5" t="s">
        <v>40</v>
      </c>
      <c r="C585" s="5" t="s">
        <v>1595</v>
      </c>
      <c r="D585" s="5" t="s">
        <v>1596</v>
      </c>
      <c r="E585" s="2">
        <v>1</v>
      </c>
      <c r="F585" s="5" t="s">
        <v>2954</v>
      </c>
      <c r="G585" s="2">
        <v>152</v>
      </c>
      <c r="H585" s="5" t="s">
        <v>2957</v>
      </c>
      <c r="I585" s="5">
        <v>3</v>
      </c>
      <c r="J585" s="5">
        <v>3152</v>
      </c>
      <c r="K585" s="2" t="s">
        <v>2961</v>
      </c>
      <c r="L585" s="5" t="s">
        <v>2962</v>
      </c>
      <c r="M585" s="2">
        <v>32</v>
      </c>
      <c r="N585" s="5" t="s">
        <v>2957</v>
      </c>
      <c r="O585" s="5">
        <v>1</v>
      </c>
      <c r="P585" s="5">
        <v>1</v>
      </c>
      <c r="Q585" s="5">
        <v>1</v>
      </c>
      <c r="R585" s="5">
        <v>1</v>
      </c>
      <c r="S585" s="5">
        <v>1</v>
      </c>
      <c r="T585" s="5">
        <v>1</v>
      </c>
      <c r="U585" s="5">
        <v>1</v>
      </c>
      <c r="V585" s="5">
        <v>1</v>
      </c>
      <c r="W585" s="5">
        <v>1</v>
      </c>
      <c r="X585" s="5">
        <v>0</v>
      </c>
      <c r="Y585" s="5">
        <v>2</v>
      </c>
      <c r="Z585" s="5">
        <v>0</v>
      </c>
      <c r="AA585" s="5">
        <v>0</v>
      </c>
      <c r="AB585" s="5">
        <v>1</v>
      </c>
      <c r="AC585" s="5">
        <v>2</v>
      </c>
      <c r="AD585" s="5">
        <v>2</v>
      </c>
      <c r="AE585" s="5">
        <v>1</v>
      </c>
      <c r="AF585" s="5">
        <v>3</v>
      </c>
      <c r="AG585" s="5">
        <v>2</v>
      </c>
      <c r="AH585" s="5">
        <v>1</v>
      </c>
      <c r="AI585" s="5">
        <v>1</v>
      </c>
      <c r="AJ585" s="5">
        <v>2</v>
      </c>
      <c r="AK585" s="5">
        <v>1</v>
      </c>
      <c r="AL585" s="5">
        <v>1</v>
      </c>
      <c r="AM585" s="5">
        <v>1</v>
      </c>
      <c r="AN585">
        <v>2</v>
      </c>
      <c r="AO585" s="5">
        <v>1</v>
      </c>
      <c r="AP585" s="2">
        <v>18</v>
      </c>
      <c r="AQ585" s="5" t="s">
        <v>2957</v>
      </c>
      <c r="AR585" s="5">
        <v>1</v>
      </c>
      <c r="AS585" s="5">
        <v>1</v>
      </c>
      <c r="AT585" s="5">
        <v>3</v>
      </c>
      <c r="AU585" s="5">
        <v>2</v>
      </c>
      <c r="AV585" s="5">
        <v>1</v>
      </c>
      <c r="AW585" s="5">
        <v>2</v>
      </c>
      <c r="AX585" s="5">
        <v>2</v>
      </c>
      <c r="AY585">
        <v>3</v>
      </c>
      <c r="AZ585">
        <v>2</v>
      </c>
      <c r="BA585" s="5">
        <v>1</v>
      </c>
      <c r="BB585" s="5">
        <v>0</v>
      </c>
      <c r="BC585" s="5">
        <v>0</v>
      </c>
      <c r="BD585" s="2">
        <v>22</v>
      </c>
      <c r="BE585" s="5" t="s">
        <v>2957</v>
      </c>
      <c r="BF585" s="5">
        <v>3</v>
      </c>
      <c r="BG585" s="5">
        <v>2</v>
      </c>
      <c r="BH585" s="5">
        <v>1</v>
      </c>
      <c r="BI585" s="5">
        <v>3</v>
      </c>
      <c r="BJ585" s="5">
        <v>3</v>
      </c>
      <c r="BK585">
        <v>1</v>
      </c>
      <c r="BL585" s="5">
        <v>2</v>
      </c>
      <c r="BM585" s="5">
        <v>1</v>
      </c>
      <c r="BN585" s="5">
        <v>1</v>
      </c>
      <c r="BO585" s="5">
        <v>1</v>
      </c>
      <c r="BP585" s="5">
        <v>0</v>
      </c>
      <c r="BQ585" s="5">
        <v>2</v>
      </c>
      <c r="BR585" s="5">
        <v>2</v>
      </c>
      <c r="BS585" s="2">
        <v>13</v>
      </c>
      <c r="BT585" s="5" t="s">
        <v>2960</v>
      </c>
      <c r="BU585" s="5">
        <v>3</v>
      </c>
      <c r="BV585" s="5">
        <v>1</v>
      </c>
      <c r="BW585" s="5">
        <v>1</v>
      </c>
      <c r="BX585" s="5">
        <v>1</v>
      </c>
      <c r="BY585" s="5">
        <v>0</v>
      </c>
      <c r="BZ585" s="5">
        <v>2</v>
      </c>
      <c r="CA585" s="5">
        <v>1</v>
      </c>
      <c r="CB585" s="5">
        <v>0</v>
      </c>
      <c r="CC585" s="5">
        <v>0</v>
      </c>
      <c r="CD585" s="5">
        <v>1</v>
      </c>
      <c r="CE585" s="5">
        <v>1</v>
      </c>
      <c r="CF585" s="5">
        <v>0</v>
      </c>
      <c r="CG585" s="5">
        <v>1</v>
      </c>
      <c r="CH585" s="5">
        <v>0</v>
      </c>
      <c r="CI585" s="5">
        <v>1</v>
      </c>
      <c r="CJ585" s="5">
        <v>0</v>
      </c>
      <c r="CK585" s="2">
        <v>11</v>
      </c>
      <c r="CL585" s="5" t="s">
        <v>2957</v>
      </c>
      <c r="CM585" s="5">
        <v>1</v>
      </c>
      <c r="CN585" s="5">
        <v>1</v>
      </c>
      <c r="CO585" s="5">
        <v>0</v>
      </c>
      <c r="CP585" s="5">
        <v>1</v>
      </c>
      <c r="CQ585" s="5">
        <v>1</v>
      </c>
      <c r="CR585" s="5">
        <v>1</v>
      </c>
      <c r="CS585" s="5">
        <v>1</v>
      </c>
      <c r="CT585" s="5">
        <v>1</v>
      </c>
      <c r="CU585" s="5">
        <v>0</v>
      </c>
      <c r="CV585" s="5">
        <v>1</v>
      </c>
      <c r="CW585" s="5">
        <v>0</v>
      </c>
      <c r="CX585" s="5">
        <v>1</v>
      </c>
      <c r="CY585" s="5">
        <v>1</v>
      </c>
      <c r="CZ585" s="5">
        <v>1</v>
      </c>
      <c r="DA585" s="2">
        <v>26</v>
      </c>
      <c r="DB585" s="5" t="s">
        <v>2957</v>
      </c>
      <c r="DC585" s="5">
        <v>1</v>
      </c>
      <c r="DD585" s="5">
        <v>1</v>
      </c>
      <c r="DE585" s="5">
        <v>1</v>
      </c>
      <c r="DF585" s="5">
        <v>1</v>
      </c>
      <c r="DG585" s="5">
        <v>1</v>
      </c>
      <c r="DH585" s="5">
        <v>2</v>
      </c>
      <c r="DI585" s="5">
        <v>3</v>
      </c>
      <c r="DJ585" s="5">
        <v>3</v>
      </c>
      <c r="DK585" s="5">
        <v>3</v>
      </c>
      <c r="DL585" s="5">
        <v>3</v>
      </c>
      <c r="DM585" s="5">
        <v>2</v>
      </c>
      <c r="DN585">
        <v>2</v>
      </c>
      <c r="DO585" s="5">
        <v>2</v>
      </c>
      <c r="DP585" s="5">
        <v>1</v>
      </c>
      <c r="DQ585" s="2">
        <v>17</v>
      </c>
      <c r="DR585" s="5" t="s">
        <v>2955</v>
      </c>
      <c r="DS585" s="5">
        <v>1</v>
      </c>
      <c r="DT585">
        <v>3</v>
      </c>
      <c r="DU585" s="5">
        <v>1</v>
      </c>
      <c r="DV585" s="5">
        <v>1</v>
      </c>
      <c r="DW585">
        <v>0</v>
      </c>
      <c r="DX585" s="5">
        <v>0</v>
      </c>
      <c r="DY585" s="5">
        <v>2</v>
      </c>
      <c r="DZ585">
        <v>2</v>
      </c>
      <c r="EA585" s="5">
        <v>1</v>
      </c>
      <c r="EB585" s="5">
        <v>1</v>
      </c>
      <c r="EC585" s="5">
        <v>1</v>
      </c>
      <c r="ED585" s="5">
        <v>2</v>
      </c>
      <c r="EE585" s="5">
        <v>2</v>
      </c>
      <c r="EF585" s="5">
        <v>13</v>
      </c>
      <c r="EG585" s="5" t="s">
        <v>2957</v>
      </c>
      <c r="EH585" s="5">
        <v>1</v>
      </c>
      <c r="EI585" s="5">
        <v>1</v>
      </c>
      <c r="EJ585" s="5">
        <v>1</v>
      </c>
      <c r="EK585" s="5">
        <v>3</v>
      </c>
      <c r="EL585" s="5">
        <v>1</v>
      </c>
      <c r="EM585" s="5">
        <v>1</v>
      </c>
      <c r="EN585" s="5">
        <v>1</v>
      </c>
      <c r="EO585" s="5">
        <v>1</v>
      </c>
      <c r="EP585" s="5">
        <v>1</v>
      </c>
      <c r="EQ585" s="5">
        <v>0</v>
      </c>
      <c r="ER585" s="5">
        <v>1</v>
      </c>
      <c r="ES585" s="5">
        <v>1</v>
      </c>
    </row>
    <row r="586" spans="1:149">
      <c r="A586" s="74">
        <v>45608.405439814815</v>
      </c>
      <c r="B586" s="5" t="s">
        <v>40</v>
      </c>
      <c r="C586" s="5" t="s">
        <v>1597</v>
      </c>
      <c r="D586" s="5" t="s">
        <v>1598</v>
      </c>
      <c r="E586" s="2">
        <v>1</v>
      </c>
      <c r="F586" s="5" t="s">
        <v>2954</v>
      </c>
      <c r="G586" s="2">
        <v>159</v>
      </c>
      <c r="H586" s="5" t="s">
        <v>2957</v>
      </c>
      <c r="I586" s="5">
        <v>3</v>
      </c>
      <c r="J586" s="5">
        <v>3159</v>
      </c>
      <c r="K586" s="2" t="s">
        <v>2961</v>
      </c>
      <c r="L586" s="5" t="s">
        <v>2962</v>
      </c>
      <c r="M586" s="2">
        <v>35</v>
      </c>
      <c r="N586" s="5" t="s">
        <v>2957</v>
      </c>
      <c r="O586" s="5">
        <v>1</v>
      </c>
      <c r="P586" s="5">
        <v>1</v>
      </c>
      <c r="Q586" s="5">
        <v>1</v>
      </c>
      <c r="R586" s="5">
        <v>1</v>
      </c>
      <c r="S586" s="5">
        <v>1</v>
      </c>
      <c r="T586" s="5">
        <v>2</v>
      </c>
      <c r="U586" s="5">
        <v>1</v>
      </c>
      <c r="V586" s="5">
        <v>1</v>
      </c>
      <c r="W586" s="5">
        <v>1</v>
      </c>
      <c r="X586" s="5">
        <v>1</v>
      </c>
      <c r="Y586" s="5">
        <v>2</v>
      </c>
      <c r="Z586" s="5">
        <v>0</v>
      </c>
      <c r="AA586" s="5">
        <v>1</v>
      </c>
      <c r="AB586" s="5">
        <v>1</v>
      </c>
      <c r="AC586" s="5">
        <v>1</v>
      </c>
      <c r="AD586" s="5">
        <v>1</v>
      </c>
      <c r="AE586" s="5">
        <v>1</v>
      </c>
      <c r="AF586" s="5">
        <v>3</v>
      </c>
      <c r="AG586" s="5">
        <v>2</v>
      </c>
      <c r="AH586" s="5">
        <v>2</v>
      </c>
      <c r="AI586" s="5">
        <v>1</v>
      </c>
      <c r="AJ586" s="5">
        <v>2</v>
      </c>
      <c r="AK586" s="5">
        <v>1</v>
      </c>
      <c r="AL586" s="5">
        <v>2</v>
      </c>
      <c r="AM586" s="5">
        <v>1</v>
      </c>
      <c r="AN586">
        <v>2</v>
      </c>
      <c r="AO586" s="5">
        <v>1</v>
      </c>
      <c r="AP586" s="2">
        <v>19</v>
      </c>
      <c r="AQ586" s="5" t="s">
        <v>2957</v>
      </c>
      <c r="AR586" s="5">
        <v>1</v>
      </c>
      <c r="AS586" s="5">
        <v>1</v>
      </c>
      <c r="AT586" s="5">
        <v>3</v>
      </c>
      <c r="AU586" s="5">
        <v>2</v>
      </c>
      <c r="AV586" s="5">
        <v>1</v>
      </c>
      <c r="AW586" s="5">
        <v>2</v>
      </c>
      <c r="AX586" s="5">
        <v>3</v>
      </c>
      <c r="AY586">
        <v>3</v>
      </c>
      <c r="AZ586">
        <v>1</v>
      </c>
      <c r="BA586" s="5">
        <v>2</v>
      </c>
      <c r="BB586" s="5">
        <v>0</v>
      </c>
      <c r="BC586" s="5">
        <v>0</v>
      </c>
      <c r="BD586" s="2">
        <v>24</v>
      </c>
      <c r="BE586" s="5" t="s">
        <v>2957</v>
      </c>
      <c r="BF586" s="5">
        <v>3</v>
      </c>
      <c r="BG586" s="5">
        <v>3</v>
      </c>
      <c r="BH586" s="5">
        <v>2</v>
      </c>
      <c r="BI586" s="5">
        <v>3</v>
      </c>
      <c r="BJ586" s="5">
        <v>2</v>
      </c>
      <c r="BK586">
        <v>1</v>
      </c>
      <c r="BL586" s="5">
        <v>2</v>
      </c>
      <c r="BM586" s="5">
        <v>1</v>
      </c>
      <c r="BN586" s="5">
        <v>1</v>
      </c>
      <c r="BO586" s="5">
        <v>1</v>
      </c>
      <c r="BP586" s="5">
        <v>0</v>
      </c>
      <c r="BQ586" s="5">
        <v>3</v>
      </c>
      <c r="BR586" s="5">
        <v>2</v>
      </c>
      <c r="BS586" s="2">
        <v>18</v>
      </c>
      <c r="BT586" s="5" t="s">
        <v>2957</v>
      </c>
      <c r="BU586" s="5">
        <v>3</v>
      </c>
      <c r="BV586" s="5">
        <v>1</v>
      </c>
      <c r="BW586" s="5">
        <v>1</v>
      </c>
      <c r="BX586" s="5">
        <v>1</v>
      </c>
      <c r="BY586" s="5">
        <v>1</v>
      </c>
      <c r="BZ586" s="5">
        <v>1</v>
      </c>
      <c r="CA586" s="5">
        <v>1</v>
      </c>
      <c r="CB586" s="5">
        <v>2</v>
      </c>
      <c r="CC586" s="5">
        <v>0</v>
      </c>
      <c r="CD586" s="5">
        <v>1</v>
      </c>
      <c r="CE586" s="5">
        <v>1</v>
      </c>
      <c r="CF586" s="5">
        <v>1</v>
      </c>
      <c r="CG586" s="5">
        <v>1</v>
      </c>
      <c r="CH586" s="5">
        <v>1</v>
      </c>
      <c r="CI586" s="5">
        <v>1</v>
      </c>
      <c r="CJ586" s="5">
        <v>1</v>
      </c>
      <c r="CK586" s="2">
        <v>10</v>
      </c>
      <c r="CL586" s="5" t="s">
        <v>2957</v>
      </c>
      <c r="CM586" s="5">
        <v>1</v>
      </c>
      <c r="CN586" s="5">
        <v>1</v>
      </c>
      <c r="CO586" s="5">
        <v>1</v>
      </c>
      <c r="CP586" s="5">
        <v>0</v>
      </c>
      <c r="CQ586" s="5">
        <v>1</v>
      </c>
      <c r="CR586" s="5">
        <v>1</v>
      </c>
      <c r="CS586" s="5">
        <v>1</v>
      </c>
      <c r="CT586" s="5">
        <v>1</v>
      </c>
      <c r="CU586" s="5">
        <v>0</v>
      </c>
      <c r="CV586" s="5">
        <v>1</v>
      </c>
      <c r="CW586" s="5">
        <v>0</v>
      </c>
      <c r="CX586" s="5">
        <v>1</v>
      </c>
      <c r="CY586" s="5">
        <v>1</v>
      </c>
      <c r="CZ586" s="5">
        <v>0</v>
      </c>
      <c r="DA586" s="2">
        <v>23</v>
      </c>
      <c r="DB586" s="5" t="s">
        <v>2957</v>
      </c>
      <c r="DC586" s="5">
        <v>1</v>
      </c>
      <c r="DD586" s="5">
        <v>1</v>
      </c>
      <c r="DE586" s="5">
        <v>1</v>
      </c>
      <c r="DF586" s="5">
        <v>1</v>
      </c>
      <c r="DG586" s="5">
        <v>1</v>
      </c>
      <c r="DH586" s="5">
        <v>2</v>
      </c>
      <c r="DI586" s="5">
        <v>3</v>
      </c>
      <c r="DJ586" s="5">
        <v>3</v>
      </c>
      <c r="DK586" s="5">
        <v>3</v>
      </c>
      <c r="DL586" s="5">
        <v>2</v>
      </c>
      <c r="DM586" s="5">
        <v>2</v>
      </c>
      <c r="DN586">
        <v>1</v>
      </c>
      <c r="DO586" s="5">
        <v>1</v>
      </c>
      <c r="DP586" s="5">
        <v>1</v>
      </c>
      <c r="DQ586" s="2">
        <v>15</v>
      </c>
      <c r="DR586" s="5" t="s">
        <v>2957</v>
      </c>
      <c r="DS586" s="5">
        <v>1</v>
      </c>
      <c r="DT586">
        <v>3</v>
      </c>
      <c r="DU586" s="5">
        <v>1</v>
      </c>
      <c r="DV586" s="5">
        <v>1</v>
      </c>
      <c r="DW586">
        <v>1</v>
      </c>
      <c r="DX586" s="5">
        <v>1</v>
      </c>
      <c r="DY586" s="5">
        <v>2</v>
      </c>
      <c r="DZ586">
        <v>1</v>
      </c>
      <c r="EA586" s="5">
        <v>1</v>
      </c>
      <c r="EB586" s="5">
        <v>1</v>
      </c>
      <c r="EC586" s="5">
        <v>1</v>
      </c>
      <c r="ED586" s="5">
        <v>1</v>
      </c>
      <c r="EE586" s="5">
        <v>0</v>
      </c>
      <c r="EF586" s="5">
        <v>15</v>
      </c>
      <c r="EG586" s="5" t="s">
        <v>2957</v>
      </c>
      <c r="EH586" s="5">
        <v>1</v>
      </c>
      <c r="EI586" s="5">
        <v>1</v>
      </c>
      <c r="EJ586" s="5">
        <v>1</v>
      </c>
      <c r="EK586" s="5">
        <v>2</v>
      </c>
      <c r="EL586" s="5">
        <v>1</v>
      </c>
      <c r="EM586" s="5">
        <v>1</v>
      </c>
      <c r="EN586" s="5">
        <v>1</v>
      </c>
      <c r="EO586" s="5">
        <v>1</v>
      </c>
      <c r="EP586" s="5">
        <v>1</v>
      </c>
      <c r="EQ586" s="5">
        <v>3</v>
      </c>
      <c r="ER586" s="5">
        <v>1</v>
      </c>
      <c r="ES586" s="5">
        <v>1</v>
      </c>
    </row>
    <row r="587" spans="1:149">
      <c r="A587" s="74">
        <v>45600.833993055552</v>
      </c>
      <c r="B587" s="5" t="s">
        <v>40</v>
      </c>
      <c r="C587" s="5" t="s">
        <v>1599</v>
      </c>
      <c r="D587" s="5" t="s">
        <v>1600</v>
      </c>
      <c r="E587" s="2">
        <v>1</v>
      </c>
      <c r="F587" s="5" t="s">
        <v>2954</v>
      </c>
      <c r="G587" s="2">
        <v>89</v>
      </c>
      <c r="H587" s="5" t="s">
        <v>2958</v>
      </c>
      <c r="I587" s="5">
        <v>1</v>
      </c>
      <c r="J587" s="5">
        <v>1089</v>
      </c>
      <c r="K587" s="2" t="s">
        <v>2961</v>
      </c>
      <c r="L587" s="5" t="s">
        <v>2962</v>
      </c>
      <c r="M587" s="2">
        <v>27</v>
      </c>
      <c r="N587" s="5" t="s">
        <v>2960</v>
      </c>
      <c r="O587" s="5">
        <v>1</v>
      </c>
      <c r="P587" s="5">
        <v>1</v>
      </c>
      <c r="Q587" s="5">
        <v>1</v>
      </c>
      <c r="R587" s="5">
        <v>2</v>
      </c>
      <c r="S587" s="5">
        <v>1</v>
      </c>
      <c r="T587" s="5">
        <v>1</v>
      </c>
      <c r="U587" s="5">
        <v>1</v>
      </c>
      <c r="V587" s="5">
        <v>1</v>
      </c>
      <c r="W587" s="5">
        <v>1</v>
      </c>
      <c r="X587" s="5">
        <v>0</v>
      </c>
      <c r="Y587" s="5">
        <v>2</v>
      </c>
      <c r="Z587" s="5">
        <v>0</v>
      </c>
      <c r="AA587" s="5">
        <v>1</v>
      </c>
      <c r="AB587" s="5">
        <v>1</v>
      </c>
      <c r="AC587" s="5">
        <v>1</v>
      </c>
      <c r="AD587" s="5">
        <v>1</v>
      </c>
      <c r="AE587" s="5">
        <v>0</v>
      </c>
      <c r="AF587" s="5">
        <v>3</v>
      </c>
      <c r="AG587" s="5">
        <v>0</v>
      </c>
      <c r="AH587" s="5">
        <v>2</v>
      </c>
      <c r="AI587" s="5">
        <v>1</v>
      </c>
      <c r="AJ587" s="5">
        <v>2</v>
      </c>
      <c r="AK587" s="5">
        <v>1</v>
      </c>
      <c r="AL587" s="5">
        <v>0</v>
      </c>
      <c r="AM587" s="5">
        <v>0</v>
      </c>
      <c r="AN587">
        <v>1</v>
      </c>
      <c r="AO587" s="5">
        <v>1</v>
      </c>
      <c r="AP587" s="2">
        <v>11</v>
      </c>
      <c r="AQ587" s="5" t="s">
        <v>2960</v>
      </c>
      <c r="AR587" s="5">
        <v>1</v>
      </c>
      <c r="AS587" s="5">
        <v>1</v>
      </c>
      <c r="AT587" s="5">
        <v>3</v>
      </c>
      <c r="AU587" s="5">
        <v>1</v>
      </c>
      <c r="AV587" s="5">
        <v>0</v>
      </c>
      <c r="AW587" s="5">
        <v>1</v>
      </c>
      <c r="AX587" s="5">
        <v>1</v>
      </c>
      <c r="AY587">
        <v>2</v>
      </c>
      <c r="AZ587">
        <v>1</v>
      </c>
      <c r="BA587" s="5">
        <v>0</v>
      </c>
      <c r="BB587" s="5">
        <v>0</v>
      </c>
      <c r="BC587" s="5">
        <v>0</v>
      </c>
      <c r="BD587" s="2">
        <v>8</v>
      </c>
      <c r="BE587" s="5" t="s">
        <v>2958</v>
      </c>
      <c r="BF587" s="5">
        <v>0</v>
      </c>
      <c r="BG587" s="5">
        <v>0</v>
      </c>
      <c r="BH587" s="5">
        <v>0</v>
      </c>
      <c r="BI587" s="5">
        <v>2</v>
      </c>
      <c r="BJ587" s="5">
        <v>1</v>
      </c>
      <c r="BK587">
        <v>0</v>
      </c>
      <c r="BL587" s="5">
        <v>1</v>
      </c>
      <c r="BM587" s="5">
        <v>1</v>
      </c>
      <c r="BN587" s="5">
        <v>1</v>
      </c>
      <c r="BO587" s="5">
        <v>0</v>
      </c>
      <c r="BP587" s="5">
        <v>0</v>
      </c>
      <c r="BQ587" s="5">
        <v>1</v>
      </c>
      <c r="BR587" s="5">
        <v>1</v>
      </c>
      <c r="BS587" s="2">
        <v>13</v>
      </c>
      <c r="BT587" s="5" t="s">
        <v>2960</v>
      </c>
      <c r="BU587" s="5">
        <v>3</v>
      </c>
      <c r="BV587" s="5">
        <v>1</v>
      </c>
      <c r="BW587" s="5">
        <v>1</v>
      </c>
      <c r="BX587" s="5">
        <v>1</v>
      </c>
      <c r="BY587" s="5">
        <v>0</v>
      </c>
      <c r="BZ587" s="5">
        <v>2</v>
      </c>
      <c r="CA587" s="5">
        <v>0</v>
      </c>
      <c r="CB587" s="5">
        <v>1</v>
      </c>
      <c r="CC587" s="5">
        <v>0</v>
      </c>
      <c r="CD587" s="5">
        <v>1</v>
      </c>
      <c r="CE587" s="5">
        <v>1</v>
      </c>
      <c r="CF587" s="5">
        <v>1</v>
      </c>
      <c r="CG587" s="5">
        <v>0</v>
      </c>
      <c r="CH587" s="5">
        <v>1</v>
      </c>
      <c r="CI587" s="5">
        <v>0</v>
      </c>
      <c r="CJ587" s="5">
        <v>0</v>
      </c>
      <c r="CK587" s="2">
        <v>1</v>
      </c>
      <c r="CL587" s="5" t="s">
        <v>2958</v>
      </c>
      <c r="CM587" s="5">
        <v>0</v>
      </c>
      <c r="CN587" s="5">
        <v>0</v>
      </c>
      <c r="CO587" s="5">
        <v>0</v>
      </c>
      <c r="CP587" s="5">
        <v>0</v>
      </c>
      <c r="CQ587" s="5">
        <v>0</v>
      </c>
      <c r="CR587" s="5">
        <v>0</v>
      </c>
      <c r="CS587" s="5">
        <v>0</v>
      </c>
      <c r="CT587" s="5">
        <v>0</v>
      </c>
      <c r="CU587" s="5">
        <v>0</v>
      </c>
      <c r="CV587" s="5">
        <v>0</v>
      </c>
      <c r="CW587" s="5">
        <v>0</v>
      </c>
      <c r="CX587" s="5">
        <v>0</v>
      </c>
      <c r="CY587" s="5">
        <v>1</v>
      </c>
      <c r="CZ587" s="5">
        <v>0</v>
      </c>
      <c r="DA587" s="2">
        <v>16</v>
      </c>
      <c r="DB587" s="5" t="s">
        <v>2960</v>
      </c>
      <c r="DC587" s="5">
        <v>1</v>
      </c>
      <c r="DD587" s="5">
        <v>1</v>
      </c>
      <c r="DE587" s="5">
        <v>1</v>
      </c>
      <c r="DF587" s="5">
        <v>1</v>
      </c>
      <c r="DG587" s="5">
        <v>1</v>
      </c>
      <c r="DH587" s="5">
        <v>2</v>
      </c>
      <c r="DI587" s="5">
        <v>1</v>
      </c>
      <c r="DJ587" s="5">
        <v>3</v>
      </c>
      <c r="DK587" s="5">
        <v>2</v>
      </c>
      <c r="DL587" s="5">
        <v>1</v>
      </c>
      <c r="DM587" s="5">
        <v>1</v>
      </c>
      <c r="DN587">
        <v>1</v>
      </c>
      <c r="DO587" s="5">
        <v>0</v>
      </c>
      <c r="DP587" s="5">
        <v>0</v>
      </c>
      <c r="DQ587" s="2">
        <v>9</v>
      </c>
      <c r="DR587" s="5" t="s">
        <v>2960</v>
      </c>
      <c r="DS587" s="5">
        <v>1</v>
      </c>
      <c r="DT587">
        <v>2</v>
      </c>
      <c r="DU587" s="5">
        <v>1</v>
      </c>
      <c r="DV587" s="5">
        <v>1</v>
      </c>
      <c r="DW587">
        <v>0</v>
      </c>
      <c r="DX587" s="5">
        <v>0</v>
      </c>
      <c r="DY587" s="5">
        <v>0</v>
      </c>
      <c r="DZ587">
        <v>1</v>
      </c>
      <c r="EA587" s="5">
        <v>0</v>
      </c>
      <c r="EB587" s="5">
        <v>0</v>
      </c>
      <c r="EC587" s="5">
        <v>1</v>
      </c>
      <c r="ED587" s="5">
        <v>1</v>
      </c>
      <c r="EE587" s="5">
        <v>1</v>
      </c>
      <c r="EF587" s="5">
        <v>13</v>
      </c>
      <c r="EG587" s="5" t="s">
        <v>2957</v>
      </c>
      <c r="EH587" s="5">
        <v>1</v>
      </c>
      <c r="EI587" s="5">
        <v>1</v>
      </c>
      <c r="EJ587" s="5">
        <v>1</v>
      </c>
      <c r="EK587" s="5">
        <v>3</v>
      </c>
      <c r="EL587" s="5">
        <v>1</v>
      </c>
      <c r="EM587" s="5">
        <v>1</v>
      </c>
      <c r="EN587" s="5">
        <v>1</v>
      </c>
      <c r="EO587" s="5">
        <v>1</v>
      </c>
      <c r="EP587" s="5">
        <v>1</v>
      </c>
      <c r="EQ587" s="5">
        <v>0</v>
      </c>
      <c r="ER587" s="5">
        <v>1</v>
      </c>
      <c r="ES587" s="5">
        <v>1</v>
      </c>
    </row>
    <row r="588" spans="1:149">
      <c r="A588" s="74">
        <v>45605.359398148146</v>
      </c>
      <c r="B588" s="5" t="s">
        <v>40</v>
      </c>
      <c r="C588" s="5" t="s">
        <v>1601</v>
      </c>
      <c r="D588" s="5" t="s">
        <v>1602</v>
      </c>
      <c r="E588" s="2">
        <v>1</v>
      </c>
      <c r="F588" s="5" t="s">
        <v>2954</v>
      </c>
      <c r="G588" s="2">
        <v>139</v>
      </c>
      <c r="H588" s="5" t="s">
        <v>2957</v>
      </c>
      <c r="I588" s="5">
        <v>3</v>
      </c>
      <c r="J588" s="5">
        <v>3139</v>
      </c>
      <c r="K588" s="2" t="s">
        <v>2961</v>
      </c>
      <c r="L588" s="5" t="s">
        <v>2962</v>
      </c>
      <c r="M588" s="2">
        <v>31</v>
      </c>
      <c r="N588" s="5" t="s">
        <v>2957</v>
      </c>
      <c r="O588" s="5">
        <v>1</v>
      </c>
      <c r="P588" s="5">
        <v>1</v>
      </c>
      <c r="Q588" s="5">
        <v>1</v>
      </c>
      <c r="R588" s="5">
        <v>1</v>
      </c>
      <c r="S588" s="5">
        <v>1</v>
      </c>
      <c r="T588" s="5">
        <v>0</v>
      </c>
      <c r="U588" s="5">
        <v>1</v>
      </c>
      <c r="V588" s="5">
        <v>1</v>
      </c>
      <c r="W588" s="5">
        <v>1</v>
      </c>
      <c r="X588" s="5">
        <v>0</v>
      </c>
      <c r="Y588" s="5">
        <v>2</v>
      </c>
      <c r="Z588" s="5">
        <v>0</v>
      </c>
      <c r="AA588" s="5">
        <v>0</v>
      </c>
      <c r="AB588" s="5">
        <v>1</v>
      </c>
      <c r="AC588" s="5">
        <v>2</v>
      </c>
      <c r="AD588" s="5">
        <v>2</v>
      </c>
      <c r="AE588" s="5">
        <v>0</v>
      </c>
      <c r="AF588" s="5">
        <v>3</v>
      </c>
      <c r="AG588" s="5">
        <v>2</v>
      </c>
      <c r="AH588" s="5">
        <v>2</v>
      </c>
      <c r="AI588" s="5">
        <v>2</v>
      </c>
      <c r="AJ588" s="5">
        <v>3</v>
      </c>
      <c r="AK588" s="5">
        <v>1</v>
      </c>
      <c r="AL588" s="5">
        <v>0</v>
      </c>
      <c r="AM588" s="5">
        <v>0</v>
      </c>
      <c r="AN588">
        <v>2</v>
      </c>
      <c r="AO588" s="5">
        <v>1</v>
      </c>
      <c r="AP588" s="2">
        <v>14</v>
      </c>
      <c r="AQ588" s="5" t="s">
        <v>2957</v>
      </c>
      <c r="AR588" s="5">
        <v>1</v>
      </c>
      <c r="AS588" s="5">
        <v>1</v>
      </c>
      <c r="AT588" s="5">
        <v>3</v>
      </c>
      <c r="AU588" s="5">
        <v>2</v>
      </c>
      <c r="AV588" s="5">
        <v>1</v>
      </c>
      <c r="AW588" s="5">
        <v>1</v>
      </c>
      <c r="AX588" s="5">
        <v>2</v>
      </c>
      <c r="AY588">
        <v>2</v>
      </c>
      <c r="AZ588">
        <v>1</v>
      </c>
      <c r="BA588" s="5">
        <v>0</v>
      </c>
      <c r="BB588" s="5">
        <v>0</v>
      </c>
      <c r="BC588" s="5">
        <v>0</v>
      </c>
      <c r="BD588" s="2">
        <v>21</v>
      </c>
      <c r="BE588" s="5" t="s">
        <v>2957</v>
      </c>
      <c r="BF588" s="5">
        <v>3</v>
      </c>
      <c r="BG588" s="5">
        <v>3</v>
      </c>
      <c r="BH588" s="5">
        <v>1</v>
      </c>
      <c r="BI588" s="5">
        <v>2</v>
      </c>
      <c r="BJ588" s="5">
        <v>2</v>
      </c>
      <c r="BK588">
        <v>0</v>
      </c>
      <c r="BL588" s="5">
        <v>2</v>
      </c>
      <c r="BM588" s="5">
        <v>1</v>
      </c>
      <c r="BN588" s="5">
        <v>1</v>
      </c>
      <c r="BO588" s="5">
        <v>1</v>
      </c>
      <c r="BP588" s="5">
        <v>1</v>
      </c>
      <c r="BQ588" s="5">
        <v>2</v>
      </c>
      <c r="BR588" s="5">
        <v>2</v>
      </c>
      <c r="BS588" s="2">
        <v>16</v>
      </c>
      <c r="BT588" s="5" t="s">
        <v>2957</v>
      </c>
      <c r="BU588" s="5">
        <v>3</v>
      </c>
      <c r="BV588" s="5">
        <v>1</v>
      </c>
      <c r="BW588" s="5">
        <v>1</v>
      </c>
      <c r="BX588" s="5">
        <v>1</v>
      </c>
      <c r="BY588" s="5">
        <v>0</v>
      </c>
      <c r="BZ588" s="5">
        <v>2</v>
      </c>
      <c r="CA588" s="5">
        <v>0</v>
      </c>
      <c r="CB588" s="5">
        <v>2</v>
      </c>
      <c r="CC588" s="5">
        <v>0</v>
      </c>
      <c r="CD588" s="5">
        <v>1</v>
      </c>
      <c r="CE588" s="5">
        <v>1</v>
      </c>
      <c r="CF588" s="5">
        <v>1</v>
      </c>
      <c r="CG588" s="5">
        <v>0</v>
      </c>
      <c r="CH588" s="5">
        <v>1</v>
      </c>
      <c r="CI588" s="5">
        <v>1</v>
      </c>
      <c r="CJ588" s="5">
        <v>1</v>
      </c>
      <c r="CK588" s="2">
        <v>12</v>
      </c>
      <c r="CL588" s="5" t="s">
        <v>2955</v>
      </c>
      <c r="CM588" s="5">
        <v>1</v>
      </c>
      <c r="CN588" s="5">
        <v>1</v>
      </c>
      <c r="CO588" s="5">
        <v>1</v>
      </c>
      <c r="CP588" s="5">
        <v>1</v>
      </c>
      <c r="CQ588" s="5">
        <v>1</v>
      </c>
      <c r="CR588" s="5">
        <v>1</v>
      </c>
      <c r="CS588" s="5">
        <v>1</v>
      </c>
      <c r="CT588" s="5">
        <v>1</v>
      </c>
      <c r="CU588" s="5">
        <v>1</v>
      </c>
      <c r="CV588" s="5">
        <v>1</v>
      </c>
      <c r="CW588" s="5">
        <v>0</v>
      </c>
      <c r="CX588" s="5">
        <v>1</v>
      </c>
      <c r="CY588" s="5">
        <v>1</v>
      </c>
      <c r="CZ588" s="5">
        <v>0</v>
      </c>
      <c r="DA588" s="2">
        <v>16</v>
      </c>
      <c r="DB588" s="5" t="s">
        <v>2960</v>
      </c>
      <c r="DC588" s="5">
        <v>1</v>
      </c>
      <c r="DD588" s="5">
        <v>1</v>
      </c>
      <c r="DE588" s="5">
        <v>1</v>
      </c>
      <c r="DF588" s="5">
        <v>1</v>
      </c>
      <c r="DG588" s="5">
        <v>1</v>
      </c>
      <c r="DH588" s="5">
        <v>1</v>
      </c>
      <c r="DI588" s="5">
        <v>0</v>
      </c>
      <c r="DJ588" s="5">
        <v>3</v>
      </c>
      <c r="DK588" s="5">
        <v>1</v>
      </c>
      <c r="DL588" s="5">
        <v>1</v>
      </c>
      <c r="DM588" s="5">
        <v>2</v>
      </c>
      <c r="DN588">
        <v>1</v>
      </c>
      <c r="DO588" s="5">
        <v>1</v>
      </c>
      <c r="DP588" s="5">
        <v>1</v>
      </c>
      <c r="DQ588" s="2">
        <v>12</v>
      </c>
      <c r="DR588" s="5" t="s">
        <v>2960</v>
      </c>
      <c r="DS588" s="5">
        <v>1</v>
      </c>
      <c r="DT588">
        <v>3</v>
      </c>
      <c r="DU588" s="5">
        <v>1</v>
      </c>
      <c r="DV588" s="5">
        <v>1</v>
      </c>
      <c r="DW588">
        <v>0</v>
      </c>
      <c r="DX588" s="5">
        <v>0</v>
      </c>
      <c r="DY588" s="5">
        <v>0</v>
      </c>
      <c r="DZ588">
        <v>2</v>
      </c>
      <c r="EA588" s="5">
        <v>1</v>
      </c>
      <c r="EB588" s="5">
        <v>0</v>
      </c>
      <c r="EC588" s="5">
        <v>1</v>
      </c>
      <c r="ED588" s="5">
        <v>1</v>
      </c>
      <c r="EE588" s="5">
        <v>1</v>
      </c>
      <c r="EF588" s="5">
        <v>17</v>
      </c>
      <c r="EG588" s="5" t="s">
        <v>2955</v>
      </c>
      <c r="EH588" s="5">
        <v>1</v>
      </c>
      <c r="EI588" s="5">
        <v>1</v>
      </c>
      <c r="EJ588" s="5">
        <v>1</v>
      </c>
      <c r="EK588" s="5">
        <v>3</v>
      </c>
      <c r="EL588" s="5">
        <v>3</v>
      </c>
      <c r="EM588" s="5">
        <v>2</v>
      </c>
      <c r="EN588" s="5">
        <v>2</v>
      </c>
      <c r="EO588" s="5">
        <v>1</v>
      </c>
      <c r="EP588" s="5">
        <v>1</v>
      </c>
      <c r="EQ588" s="5">
        <v>0</v>
      </c>
      <c r="ER588" s="5">
        <v>1</v>
      </c>
      <c r="ES588" s="5">
        <v>1</v>
      </c>
    </row>
    <row r="589" spans="1:149">
      <c r="A589" s="74">
        <v>45602.685578703706</v>
      </c>
      <c r="B589" s="5" t="s">
        <v>40</v>
      </c>
      <c r="C589" s="5" t="s">
        <v>1603</v>
      </c>
      <c r="D589" s="5" t="s">
        <v>1604</v>
      </c>
      <c r="E589" s="2">
        <v>5</v>
      </c>
      <c r="F589" s="5" t="s">
        <v>3248</v>
      </c>
      <c r="G589" s="2">
        <v>109</v>
      </c>
      <c r="H589" s="5" t="s">
        <v>2960</v>
      </c>
      <c r="I589" s="5">
        <v>2</v>
      </c>
      <c r="J589" s="5">
        <v>2109</v>
      </c>
      <c r="K589" s="2" t="s">
        <v>2961</v>
      </c>
      <c r="L589" s="5" t="s">
        <v>2962</v>
      </c>
      <c r="M589" s="2">
        <v>23</v>
      </c>
      <c r="N589" s="5" t="s">
        <v>2960</v>
      </c>
      <c r="O589" s="5">
        <v>1</v>
      </c>
      <c r="P589" s="5"/>
      <c r="Q589" s="5">
        <v>1</v>
      </c>
      <c r="R589" s="5">
        <v>1</v>
      </c>
      <c r="S589" s="5">
        <v>1</v>
      </c>
      <c r="T589" s="5">
        <v>0</v>
      </c>
      <c r="U589" s="5">
        <v>1</v>
      </c>
      <c r="V589" s="5">
        <v>1</v>
      </c>
      <c r="W589" s="5">
        <v>1</v>
      </c>
      <c r="X589" s="5"/>
      <c r="Y589" s="5">
        <v>2</v>
      </c>
      <c r="Z589" s="5">
        <v>0</v>
      </c>
      <c r="AA589" s="5"/>
      <c r="AB589" s="5">
        <v>1</v>
      </c>
      <c r="AC589" s="5">
        <v>1</v>
      </c>
      <c r="AD589" s="5">
        <v>1</v>
      </c>
      <c r="AE589" s="5">
        <v>0</v>
      </c>
      <c r="AF589" s="5">
        <v>2</v>
      </c>
      <c r="AG589" s="5">
        <v>2</v>
      </c>
      <c r="AH589" s="5">
        <v>1</v>
      </c>
      <c r="AI589" s="5">
        <v>1</v>
      </c>
      <c r="AJ589" s="5">
        <v>3</v>
      </c>
      <c r="AK589" s="5">
        <v>0</v>
      </c>
      <c r="AL589" s="5">
        <v>1</v>
      </c>
      <c r="AM589" s="5">
        <v>0</v>
      </c>
      <c r="AN589">
        <v>0</v>
      </c>
      <c r="AO589" s="5">
        <v>1</v>
      </c>
      <c r="AP589" s="2">
        <v>12</v>
      </c>
      <c r="AQ589" s="5" t="s">
        <v>2960</v>
      </c>
      <c r="AR589" s="5"/>
      <c r="AS589" s="5">
        <v>1</v>
      </c>
      <c r="AT589" s="5">
        <v>2</v>
      </c>
      <c r="AU589" s="5">
        <v>1</v>
      </c>
      <c r="AV589" s="5">
        <v>1</v>
      </c>
      <c r="AW589" s="5">
        <v>1</v>
      </c>
      <c r="AX589" s="5">
        <v>3</v>
      </c>
      <c r="AY589">
        <v>2</v>
      </c>
      <c r="AZ589">
        <v>0</v>
      </c>
      <c r="BA589" s="5">
        <v>0</v>
      </c>
      <c r="BB589" s="5">
        <v>0</v>
      </c>
      <c r="BC589" s="5">
        <v>0</v>
      </c>
      <c r="BD589" s="2">
        <v>18</v>
      </c>
      <c r="BE589" s="5" t="s">
        <v>2957</v>
      </c>
      <c r="BF589" s="5">
        <v>3</v>
      </c>
      <c r="BG589" s="5">
        <v>2</v>
      </c>
      <c r="BH589" s="5">
        <v>1</v>
      </c>
      <c r="BI589" s="5">
        <v>2</v>
      </c>
      <c r="BJ589" s="5">
        <v>1</v>
      </c>
      <c r="BK589">
        <v>0</v>
      </c>
      <c r="BL589" s="5">
        <v>1</v>
      </c>
      <c r="BM589" s="5">
        <v>1</v>
      </c>
      <c r="BN589" s="5">
        <v>1</v>
      </c>
      <c r="BO589" s="5">
        <v>0</v>
      </c>
      <c r="BP589" s="5">
        <v>1</v>
      </c>
      <c r="BQ589" s="5">
        <v>3</v>
      </c>
      <c r="BR589" s="5">
        <v>2</v>
      </c>
      <c r="BS589" s="2">
        <v>12</v>
      </c>
      <c r="BT589" s="5" t="s">
        <v>2960</v>
      </c>
      <c r="BU589" s="5">
        <v>3</v>
      </c>
      <c r="BV589" s="5">
        <v>1</v>
      </c>
      <c r="BW589" s="5">
        <v>1</v>
      </c>
      <c r="BX589" s="5">
        <v>1</v>
      </c>
      <c r="BY589" s="5">
        <v>1</v>
      </c>
      <c r="BZ589" s="5">
        <v>1</v>
      </c>
      <c r="CA589" s="5">
        <v>0</v>
      </c>
      <c r="CB589" s="5">
        <v>0</v>
      </c>
      <c r="CC589" s="5">
        <v>0</v>
      </c>
      <c r="CD589" s="5">
        <v>1</v>
      </c>
      <c r="CE589" s="5">
        <v>1</v>
      </c>
      <c r="CF589" s="5">
        <v>1</v>
      </c>
      <c r="CG589" s="5">
        <v>1</v>
      </c>
      <c r="CH589" s="5">
        <v>0</v>
      </c>
      <c r="CI589" s="5">
        <v>0</v>
      </c>
      <c r="CJ589" s="5">
        <v>0</v>
      </c>
      <c r="CK589" s="2">
        <v>8</v>
      </c>
      <c r="CL589" s="5" t="s">
        <v>2957</v>
      </c>
      <c r="CM589" s="5">
        <v>1</v>
      </c>
      <c r="CN589" s="5">
        <v>1</v>
      </c>
      <c r="CO589" s="5">
        <v>0</v>
      </c>
      <c r="CP589" s="5">
        <v>0</v>
      </c>
      <c r="CQ589" s="5">
        <v>1</v>
      </c>
      <c r="CR589" s="5">
        <v>0</v>
      </c>
      <c r="CS589" s="5">
        <v>1</v>
      </c>
      <c r="CT589" s="5">
        <v>0</v>
      </c>
      <c r="CU589" s="5">
        <v>0</v>
      </c>
      <c r="CV589" s="5">
        <v>1</v>
      </c>
      <c r="CW589" s="5">
        <v>1</v>
      </c>
      <c r="CX589" s="5">
        <v>1</v>
      </c>
      <c r="CY589" s="5">
        <v>1</v>
      </c>
      <c r="CZ589" s="5">
        <v>0</v>
      </c>
      <c r="DA589" s="2">
        <v>15</v>
      </c>
      <c r="DB589" s="5" t="s">
        <v>2960</v>
      </c>
      <c r="DC589" s="5">
        <v>1</v>
      </c>
      <c r="DD589" s="5">
        <v>1</v>
      </c>
      <c r="DE589" s="5">
        <v>1</v>
      </c>
      <c r="DF589" s="5">
        <v>1</v>
      </c>
      <c r="DG589" s="5">
        <v>1</v>
      </c>
      <c r="DH589" s="5">
        <v>3</v>
      </c>
      <c r="DI589" s="5">
        <v>2</v>
      </c>
      <c r="DJ589" s="5">
        <v>1</v>
      </c>
      <c r="DK589" s="5">
        <v>1</v>
      </c>
      <c r="DL589" s="5">
        <v>0</v>
      </c>
      <c r="DM589" s="5">
        <v>1</v>
      </c>
      <c r="DN589">
        <v>2</v>
      </c>
      <c r="DO589" s="5">
        <v>0</v>
      </c>
      <c r="DP589" s="5">
        <v>0</v>
      </c>
      <c r="DQ589" s="2">
        <v>8</v>
      </c>
      <c r="DR589" s="5" t="s">
        <v>2960</v>
      </c>
      <c r="DS589" s="5">
        <v>1</v>
      </c>
      <c r="DT589">
        <v>3</v>
      </c>
      <c r="DU589" s="5">
        <v>1</v>
      </c>
      <c r="DV589" s="5">
        <v>0</v>
      </c>
      <c r="DW589">
        <v>0</v>
      </c>
      <c r="DX589" s="5">
        <v>0</v>
      </c>
      <c r="DY589" s="5">
        <v>0</v>
      </c>
      <c r="EA589" s="5">
        <v>0</v>
      </c>
      <c r="EB589" s="5">
        <v>0</v>
      </c>
      <c r="EC589" s="5">
        <v>0</v>
      </c>
      <c r="ED589" s="5">
        <v>1</v>
      </c>
      <c r="EE589" s="5">
        <v>1</v>
      </c>
      <c r="EF589" s="5">
        <v>13</v>
      </c>
      <c r="EG589" s="5" t="s">
        <v>2957</v>
      </c>
      <c r="EH589" s="5">
        <v>1</v>
      </c>
      <c r="EI589" s="5">
        <v>1</v>
      </c>
      <c r="EJ589" s="5">
        <v>1</v>
      </c>
      <c r="EK589" s="5">
        <v>3</v>
      </c>
      <c r="EL589" s="5">
        <v>3</v>
      </c>
      <c r="EM589" s="5">
        <v>1</v>
      </c>
      <c r="EN589" s="5">
        <v>0</v>
      </c>
      <c r="EO589" s="5">
        <v>1</v>
      </c>
      <c r="EP589" s="5">
        <v>0</v>
      </c>
      <c r="EQ589" s="5">
        <v>0</v>
      </c>
      <c r="ER589" s="5">
        <v>1</v>
      </c>
      <c r="ES589" s="5">
        <v>1</v>
      </c>
    </row>
    <row r="590" spans="1:149">
      <c r="A590" s="74">
        <v>45607.878252314818</v>
      </c>
      <c r="B590" s="5" t="s">
        <v>40</v>
      </c>
      <c r="C590" s="5" t="s">
        <v>1605</v>
      </c>
      <c r="D590" s="5" t="s">
        <v>1606</v>
      </c>
      <c r="E590" s="2">
        <v>1</v>
      </c>
      <c r="F590" s="5" t="s">
        <v>2954</v>
      </c>
      <c r="G590" s="2">
        <v>136</v>
      </c>
      <c r="H590" s="5" t="s">
        <v>2957</v>
      </c>
      <c r="I590" s="5">
        <v>3</v>
      </c>
      <c r="J590" s="5">
        <v>3136</v>
      </c>
      <c r="K590" s="2" t="s">
        <v>2961</v>
      </c>
      <c r="L590" s="5" t="s">
        <v>2962</v>
      </c>
      <c r="M590" s="2">
        <v>34</v>
      </c>
      <c r="N590" s="5" t="s">
        <v>2957</v>
      </c>
      <c r="O590" s="5">
        <v>1</v>
      </c>
      <c r="P590" s="5">
        <v>3</v>
      </c>
      <c r="Q590" s="5">
        <v>1</v>
      </c>
      <c r="R590" s="5">
        <v>2</v>
      </c>
      <c r="S590" s="5">
        <v>1</v>
      </c>
      <c r="T590" s="5">
        <v>2</v>
      </c>
      <c r="U590" s="5">
        <v>1</v>
      </c>
      <c r="V590" s="5">
        <v>1</v>
      </c>
      <c r="W590" s="5">
        <v>1</v>
      </c>
      <c r="X590" s="5">
        <v>1</v>
      </c>
      <c r="Y590" s="5">
        <v>1</v>
      </c>
      <c r="Z590" s="5">
        <v>0</v>
      </c>
      <c r="AA590" s="5">
        <v>0</v>
      </c>
      <c r="AB590" s="5">
        <v>1</v>
      </c>
      <c r="AC590" s="5">
        <v>1</v>
      </c>
      <c r="AD590" s="5">
        <v>1</v>
      </c>
      <c r="AE590" s="5">
        <v>1</v>
      </c>
      <c r="AF590" s="5">
        <v>3</v>
      </c>
      <c r="AG590" s="5">
        <v>2</v>
      </c>
      <c r="AH590" s="5">
        <v>2</v>
      </c>
      <c r="AI590" s="5">
        <v>1</v>
      </c>
      <c r="AJ590" s="5">
        <v>1</v>
      </c>
      <c r="AK590" s="5">
        <v>1</v>
      </c>
      <c r="AL590" s="5">
        <v>1</v>
      </c>
      <c r="AM590" s="5">
        <v>1</v>
      </c>
      <c r="AN590">
        <v>2</v>
      </c>
      <c r="AO590" s="5">
        <v>1</v>
      </c>
      <c r="AP590" s="2">
        <v>15</v>
      </c>
      <c r="AQ590" s="5" t="s">
        <v>2957</v>
      </c>
      <c r="AR590" s="5">
        <v>1</v>
      </c>
      <c r="AS590" s="5">
        <v>1</v>
      </c>
      <c r="AT590" s="5">
        <v>2</v>
      </c>
      <c r="AU590" s="5">
        <v>2</v>
      </c>
      <c r="AV590" s="5">
        <v>1</v>
      </c>
      <c r="AW590" s="5">
        <v>1</v>
      </c>
      <c r="AX590" s="5">
        <v>3</v>
      </c>
      <c r="AY590">
        <v>2</v>
      </c>
      <c r="AZ590">
        <v>1</v>
      </c>
      <c r="BA590" s="5">
        <v>1</v>
      </c>
      <c r="BB590" s="5">
        <v>0</v>
      </c>
      <c r="BC590" s="5">
        <v>0</v>
      </c>
      <c r="BD590" s="2">
        <v>18</v>
      </c>
      <c r="BE590" s="5" t="s">
        <v>2957</v>
      </c>
      <c r="BF590" s="5">
        <v>1</v>
      </c>
      <c r="BG590" s="5">
        <v>2</v>
      </c>
      <c r="BH590" s="5">
        <v>2</v>
      </c>
      <c r="BI590" s="5">
        <v>2</v>
      </c>
      <c r="BJ590" s="5">
        <v>1</v>
      </c>
      <c r="BK590">
        <v>2</v>
      </c>
      <c r="BL590" s="5">
        <v>1</v>
      </c>
      <c r="BM590" s="5">
        <v>1</v>
      </c>
      <c r="BN590" s="5">
        <v>1</v>
      </c>
      <c r="BO590" s="5">
        <v>1</v>
      </c>
      <c r="BP590" s="5">
        <v>0</v>
      </c>
      <c r="BQ590" s="5">
        <v>2</v>
      </c>
      <c r="BR590" s="5">
        <v>2</v>
      </c>
      <c r="BS590" s="2">
        <v>16</v>
      </c>
      <c r="BT590" s="5" t="s">
        <v>2957</v>
      </c>
      <c r="BU590" s="5">
        <v>3</v>
      </c>
      <c r="BV590" s="5">
        <v>1</v>
      </c>
      <c r="BW590" s="5">
        <v>1</v>
      </c>
      <c r="BX590" s="5">
        <v>1</v>
      </c>
      <c r="BY590" s="5">
        <v>0</v>
      </c>
      <c r="BZ590" s="5">
        <v>2</v>
      </c>
      <c r="CA590" s="5">
        <v>0</v>
      </c>
      <c r="CB590" s="5">
        <v>1</v>
      </c>
      <c r="CC590" s="5">
        <v>0</v>
      </c>
      <c r="CD590" s="5">
        <v>1</v>
      </c>
      <c r="CE590" s="5">
        <v>1</v>
      </c>
      <c r="CF590" s="5">
        <v>1</v>
      </c>
      <c r="CG590" s="5">
        <v>1</v>
      </c>
      <c r="CH590" s="5">
        <v>1</v>
      </c>
      <c r="CI590" s="5">
        <v>1</v>
      </c>
      <c r="CJ590" s="5">
        <v>1</v>
      </c>
      <c r="CK590" s="2">
        <v>10</v>
      </c>
      <c r="CL590" s="5" t="s">
        <v>2957</v>
      </c>
      <c r="CM590" s="5">
        <v>1</v>
      </c>
      <c r="CN590" s="5">
        <v>1</v>
      </c>
      <c r="CO590" s="5">
        <v>0</v>
      </c>
      <c r="CP590" s="5">
        <v>1</v>
      </c>
      <c r="CQ590" s="5">
        <v>1</v>
      </c>
      <c r="CR590" s="5">
        <v>1</v>
      </c>
      <c r="CS590" s="5">
        <v>1</v>
      </c>
      <c r="CT590" s="5">
        <v>0</v>
      </c>
      <c r="CU590" s="5">
        <v>0</v>
      </c>
      <c r="CV590" s="5">
        <v>1</v>
      </c>
      <c r="CW590" s="5">
        <v>1</v>
      </c>
      <c r="CX590" s="5">
        <v>1</v>
      </c>
      <c r="CY590" s="5">
        <v>1</v>
      </c>
      <c r="CZ590" s="5">
        <v>0</v>
      </c>
      <c r="DA590" s="2">
        <v>19</v>
      </c>
      <c r="DB590" s="5" t="s">
        <v>2957</v>
      </c>
      <c r="DC590" s="5">
        <v>1</v>
      </c>
      <c r="DD590" s="5">
        <v>1</v>
      </c>
      <c r="DE590" s="5">
        <v>1</v>
      </c>
      <c r="DF590" s="5">
        <v>1</v>
      </c>
      <c r="DG590" s="5">
        <v>1</v>
      </c>
      <c r="DH590" s="5">
        <v>2</v>
      </c>
      <c r="DI590" s="5">
        <v>1</v>
      </c>
      <c r="DJ590" s="5">
        <v>2</v>
      </c>
      <c r="DK590" s="5">
        <v>1</v>
      </c>
      <c r="DL590" s="5">
        <v>2</v>
      </c>
      <c r="DM590" s="5">
        <v>2</v>
      </c>
      <c r="DN590">
        <v>2</v>
      </c>
      <c r="DO590" s="5">
        <v>1</v>
      </c>
      <c r="DP590" s="5">
        <v>1</v>
      </c>
      <c r="DQ590" s="2">
        <v>12</v>
      </c>
      <c r="DR590" s="5" t="s">
        <v>2960</v>
      </c>
      <c r="DS590" s="5">
        <v>1</v>
      </c>
      <c r="DT590">
        <v>3</v>
      </c>
      <c r="DU590" s="5">
        <v>1</v>
      </c>
      <c r="DV590" s="5">
        <v>1</v>
      </c>
      <c r="DW590">
        <v>0</v>
      </c>
      <c r="DX590" s="5">
        <v>0</v>
      </c>
      <c r="DY590" s="5">
        <v>1</v>
      </c>
      <c r="DZ590">
        <v>1</v>
      </c>
      <c r="EA590" s="5">
        <v>1</v>
      </c>
      <c r="EB590" s="5">
        <v>0</v>
      </c>
      <c r="EC590" s="5">
        <v>1</v>
      </c>
      <c r="ED590" s="5">
        <v>1</v>
      </c>
      <c r="EE590" s="5">
        <v>1</v>
      </c>
      <c r="EF590" s="5">
        <v>12</v>
      </c>
      <c r="EG590" s="5" t="s">
        <v>2960</v>
      </c>
      <c r="EH590" s="5">
        <v>1</v>
      </c>
      <c r="EI590" s="5">
        <v>1</v>
      </c>
      <c r="EJ590" s="5">
        <v>1</v>
      </c>
      <c r="EK590" s="5">
        <v>1</v>
      </c>
      <c r="EL590" s="5">
        <v>2</v>
      </c>
      <c r="EM590" s="5">
        <v>2</v>
      </c>
      <c r="EN590" s="5">
        <v>1</v>
      </c>
      <c r="EO590" s="5">
        <v>1</v>
      </c>
      <c r="EP590" s="5">
        <v>0</v>
      </c>
      <c r="EQ590" s="5">
        <v>0</v>
      </c>
      <c r="ER590" s="5">
        <v>1</v>
      </c>
      <c r="ES590" s="5">
        <v>1</v>
      </c>
    </row>
    <row r="591" spans="1:149">
      <c r="A591" s="74">
        <v>45607.705451388887</v>
      </c>
      <c r="B591" s="5" t="s">
        <v>40</v>
      </c>
      <c r="C591" s="5" t="s">
        <v>1607</v>
      </c>
      <c r="D591" s="5" t="s">
        <v>1608</v>
      </c>
      <c r="E591" s="2">
        <v>2</v>
      </c>
      <c r="F591" s="5" t="s">
        <v>3193</v>
      </c>
      <c r="G591" s="2">
        <v>124</v>
      </c>
      <c r="H591" s="5" t="s">
        <v>2960</v>
      </c>
      <c r="I591" s="5">
        <v>2</v>
      </c>
      <c r="J591" s="5">
        <v>2124</v>
      </c>
      <c r="K591" s="2" t="s">
        <v>2961</v>
      </c>
      <c r="L591" s="5" t="s">
        <v>2962</v>
      </c>
      <c r="M591" s="2">
        <v>21</v>
      </c>
      <c r="N591" s="5" t="s">
        <v>2960</v>
      </c>
      <c r="O591" s="5">
        <v>1</v>
      </c>
      <c r="P591" s="5">
        <v>1</v>
      </c>
      <c r="Q591" s="5">
        <v>1</v>
      </c>
      <c r="R591" s="5"/>
      <c r="S591" s="5">
        <v>1</v>
      </c>
      <c r="T591" s="5">
        <v>0</v>
      </c>
      <c r="U591" s="5">
        <v>1</v>
      </c>
      <c r="V591" s="5">
        <v>1</v>
      </c>
      <c r="W591" s="5">
        <v>1</v>
      </c>
      <c r="X591" s="5">
        <v>0</v>
      </c>
      <c r="Y591" s="5">
        <v>2</v>
      </c>
      <c r="Z591" s="5">
        <v>0</v>
      </c>
      <c r="AA591" s="5">
        <v>1</v>
      </c>
      <c r="AB591" s="5">
        <v>1</v>
      </c>
      <c r="AC591" s="5">
        <v>2</v>
      </c>
      <c r="AD591" s="5">
        <v>1</v>
      </c>
      <c r="AE591" s="5">
        <v>0</v>
      </c>
      <c r="AF591" s="5">
        <v>1</v>
      </c>
      <c r="AG591" s="5">
        <v>2</v>
      </c>
      <c r="AH591" s="5"/>
      <c r="AI591" s="5"/>
      <c r="AJ591" s="5">
        <v>2</v>
      </c>
      <c r="AK591" s="5"/>
      <c r="AL591" s="5"/>
      <c r="AM591" s="5"/>
      <c r="AN591">
        <v>0</v>
      </c>
      <c r="AO591" s="5"/>
      <c r="AP591" s="2">
        <v>14</v>
      </c>
      <c r="AQ591" s="5" t="s">
        <v>2957</v>
      </c>
      <c r="AR591" s="5"/>
      <c r="AS591" s="5">
        <v>1</v>
      </c>
      <c r="AT591" s="5">
        <v>3</v>
      </c>
      <c r="AU591" s="5">
        <v>2</v>
      </c>
      <c r="AV591" s="5">
        <v>1</v>
      </c>
      <c r="AW591" s="5">
        <v>1</v>
      </c>
      <c r="AX591" s="5">
        <v>3</v>
      </c>
      <c r="AY591">
        <v>2</v>
      </c>
      <c r="AZ591">
        <v>0</v>
      </c>
      <c r="BA591" s="5">
        <v>0</v>
      </c>
      <c r="BB591" s="5"/>
      <c r="BC591" s="5"/>
      <c r="BD591" s="2">
        <v>16</v>
      </c>
      <c r="BE591" s="5" t="s">
        <v>2960</v>
      </c>
      <c r="BF591" s="5">
        <v>2</v>
      </c>
      <c r="BG591" s="5">
        <v>0</v>
      </c>
      <c r="BH591" s="5">
        <v>1</v>
      </c>
      <c r="BI591" s="5">
        <v>2</v>
      </c>
      <c r="BJ591" s="5">
        <v>1</v>
      </c>
      <c r="BK591">
        <v>0</v>
      </c>
      <c r="BL591" s="5">
        <v>2</v>
      </c>
      <c r="BM591" s="5">
        <v>1</v>
      </c>
      <c r="BN591" s="5">
        <v>1</v>
      </c>
      <c r="BO591" s="5">
        <v>0</v>
      </c>
      <c r="BP591" s="5">
        <v>1</v>
      </c>
      <c r="BQ591" s="5">
        <v>3</v>
      </c>
      <c r="BR591" s="5">
        <v>2</v>
      </c>
      <c r="BS591" s="2">
        <v>18</v>
      </c>
      <c r="BT591" s="5" t="s">
        <v>2957</v>
      </c>
      <c r="BU591" s="5">
        <v>3</v>
      </c>
      <c r="BV591" s="5"/>
      <c r="BW591" s="5">
        <v>1</v>
      </c>
      <c r="BX591" s="5">
        <v>1</v>
      </c>
      <c r="BY591" s="5">
        <v>0</v>
      </c>
      <c r="BZ591" s="5">
        <v>3</v>
      </c>
      <c r="CA591" s="5">
        <v>1</v>
      </c>
      <c r="CB591" s="5">
        <v>1</v>
      </c>
      <c r="CC591" s="5">
        <v>1</v>
      </c>
      <c r="CD591" s="5">
        <v>1</v>
      </c>
      <c r="CE591" s="5">
        <v>1</v>
      </c>
      <c r="CF591" s="5">
        <v>1</v>
      </c>
      <c r="CG591" s="5"/>
      <c r="CH591" s="5">
        <v>1</v>
      </c>
      <c r="CI591" s="5">
        <v>1</v>
      </c>
      <c r="CJ591" s="5">
        <v>0</v>
      </c>
      <c r="CK591" s="2">
        <v>11</v>
      </c>
      <c r="CL591" s="5" t="s">
        <v>2957</v>
      </c>
      <c r="CM591" s="5">
        <v>1</v>
      </c>
      <c r="CN591" s="5">
        <v>1</v>
      </c>
      <c r="CO591" s="5">
        <v>1</v>
      </c>
      <c r="CP591" s="5">
        <v>0</v>
      </c>
      <c r="CQ591" s="5">
        <v>1</v>
      </c>
      <c r="CR591" s="5">
        <v>1</v>
      </c>
      <c r="CS591" s="5">
        <v>1</v>
      </c>
      <c r="CT591" s="5">
        <v>1</v>
      </c>
      <c r="CU591" s="5">
        <v>0</v>
      </c>
      <c r="CV591" s="5">
        <v>1</v>
      </c>
      <c r="CW591" s="5">
        <v>1</v>
      </c>
      <c r="CX591" s="5">
        <v>1</v>
      </c>
      <c r="CY591" s="5">
        <v>1</v>
      </c>
      <c r="CZ591" s="5">
        <v>0</v>
      </c>
      <c r="DA591" s="2">
        <v>11</v>
      </c>
      <c r="DB591" s="5" t="s">
        <v>2960</v>
      </c>
      <c r="DC591" s="5">
        <v>1</v>
      </c>
      <c r="DD591" s="5">
        <v>0</v>
      </c>
      <c r="DE591" s="5">
        <v>1</v>
      </c>
      <c r="DF591" s="5">
        <v>1</v>
      </c>
      <c r="DG591" s="5">
        <v>1</v>
      </c>
      <c r="DH591" s="5">
        <v>1</v>
      </c>
      <c r="DI591" s="5">
        <v>0</v>
      </c>
      <c r="DJ591" s="5">
        <v>3</v>
      </c>
      <c r="DK591" s="5">
        <v>0</v>
      </c>
      <c r="DL591" s="5">
        <v>3</v>
      </c>
      <c r="DM591" s="5">
        <v>0</v>
      </c>
      <c r="DN591">
        <v>0</v>
      </c>
      <c r="DO591" s="5">
        <v>0</v>
      </c>
      <c r="DP591" s="5">
        <v>0</v>
      </c>
      <c r="DQ591" s="2">
        <v>17</v>
      </c>
      <c r="DR591" s="5" t="s">
        <v>2955</v>
      </c>
      <c r="DS591" s="5">
        <v>1</v>
      </c>
      <c r="DT591">
        <v>3</v>
      </c>
      <c r="DU591" s="5">
        <v>1</v>
      </c>
      <c r="DV591" s="5"/>
      <c r="DW591">
        <v>0</v>
      </c>
      <c r="DX591" s="5"/>
      <c r="DY591" s="5">
        <v>2</v>
      </c>
      <c r="EA591" s="5">
        <v>1</v>
      </c>
      <c r="EB591" s="5">
        <v>1</v>
      </c>
      <c r="EC591" s="5">
        <v>1</v>
      </c>
      <c r="ED591" s="5">
        <v>2</v>
      </c>
      <c r="EE591" s="5">
        <v>2</v>
      </c>
      <c r="EF591" s="5">
        <v>16</v>
      </c>
      <c r="EG591" s="5" t="s">
        <v>2955</v>
      </c>
      <c r="EH591" s="5">
        <v>1</v>
      </c>
      <c r="EI591" s="5">
        <v>1</v>
      </c>
      <c r="EJ591" s="5">
        <v>1</v>
      </c>
      <c r="EK591" s="5">
        <v>2</v>
      </c>
      <c r="EL591" s="5">
        <v>3</v>
      </c>
      <c r="EM591" s="5">
        <v>2</v>
      </c>
      <c r="EN591" s="5">
        <v>2</v>
      </c>
      <c r="EO591" s="5">
        <v>1</v>
      </c>
      <c r="EP591" s="5">
        <v>1</v>
      </c>
      <c r="EQ591" s="5">
        <v>0</v>
      </c>
      <c r="ER591" s="5">
        <v>1</v>
      </c>
      <c r="ES591" s="5">
        <v>1</v>
      </c>
    </row>
    <row r="592" spans="1:149">
      <c r="A592" s="74">
        <v>45607.405092592591</v>
      </c>
      <c r="B592" s="5" t="s">
        <v>40</v>
      </c>
      <c r="C592" s="5" t="s">
        <v>1609</v>
      </c>
      <c r="D592" s="5" t="s">
        <v>1610</v>
      </c>
      <c r="E592" s="2">
        <v>1</v>
      </c>
      <c r="F592" s="5" t="s">
        <v>2954</v>
      </c>
      <c r="G592" s="2">
        <v>154</v>
      </c>
      <c r="H592" s="5" t="s">
        <v>2957</v>
      </c>
      <c r="I592" s="5">
        <v>3</v>
      </c>
      <c r="J592" s="5">
        <v>3154</v>
      </c>
      <c r="K592" s="2" t="s">
        <v>2961</v>
      </c>
      <c r="L592" s="5" t="s">
        <v>2962</v>
      </c>
      <c r="M592" s="2">
        <v>37</v>
      </c>
      <c r="N592" s="5" t="s">
        <v>2957</v>
      </c>
      <c r="O592" s="5">
        <v>1</v>
      </c>
      <c r="P592" s="5">
        <v>1</v>
      </c>
      <c r="Q592" s="5">
        <v>1</v>
      </c>
      <c r="R592" s="5">
        <v>2</v>
      </c>
      <c r="S592" s="5">
        <v>1</v>
      </c>
      <c r="T592" s="5">
        <v>0</v>
      </c>
      <c r="U592" s="5">
        <v>1</v>
      </c>
      <c r="V592" s="5">
        <v>1</v>
      </c>
      <c r="W592" s="5">
        <v>1</v>
      </c>
      <c r="X592" s="5">
        <v>1</v>
      </c>
      <c r="Y592" s="5">
        <v>2</v>
      </c>
      <c r="Z592" s="5">
        <v>1</v>
      </c>
      <c r="AA592" s="5">
        <v>1</v>
      </c>
      <c r="AB592" s="5">
        <v>1</v>
      </c>
      <c r="AC592" s="5">
        <v>1</v>
      </c>
      <c r="AD592" s="5">
        <v>1</v>
      </c>
      <c r="AE592" s="5">
        <v>1</v>
      </c>
      <c r="AF592" s="5">
        <v>3</v>
      </c>
      <c r="AG592" s="5">
        <v>2</v>
      </c>
      <c r="AH592" s="5">
        <v>2</v>
      </c>
      <c r="AI592" s="5">
        <v>2</v>
      </c>
      <c r="AJ592" s="5">
        <v>2</v>
      </c>
      <c r="AK592" s="5">
        <v>3</v>
      </c>
      <c r="AL592" s="5">
        <v>0</v>
      </c>
      <c r="AM592" s="5">
        <v>1</v>
      </c>
      <c r="AN592">
        <v>3</v>
      </c>
      <c r="AO592" s="5">
        <v>1</v>
      </c>
      <c r="AP592" s="2">
        <v>16</v>
      </c>
      <c r="AQ592" s="5" t="s">
        <v>2957</v>
      </c>
      <c r="AR592" s="5">
        <v>1</v>
      </c>
      <c r="AS592" s="5">
        <v>1</v>
      </c>
      <c r="AT592" s="5">
        <v>3</v>
      </c>
      <c r="AU592" s="5">
        <v>2</v>
      </c>
      <c r="AV592" s="5">
        <v>1</v>
      </c>
      <c r="AW592" s="5">
        <v>1</v>
      </c>
      <c r="AX592" s="5">
        <v>3</v>
      </c>
      <c r="AY592">
        <v>2</v>
      </c>
      <c r="AZ592">
        <v>1</v>
      </c>
      <c r="BA592" s="5">
        <v>1</v>
      </c>
      <c r="BB592" s="5">
        <v>0</v>
      </c>
      <c r="BC592" s="5">
        <v>0</v>
      </c>
      <c r="BD592" s="2">
        <v>19</v>
      </c>
      <c r="BE592" s="5" t="s">
        <v>2957</v>
      </c>
      <c r="BF592" s="5">
        <v>3</v>
      </c>
      <c r="BG592" s="5">
        <v>1</v>
      </c>
      <c r="BH592" s="5">
        <v>0</v>
      </c>
      <c r="BI592" s="5">
        <v>2</v>
      </c>
      <c r="BJ592" s="5">
        <v>1</v>
      </c>
      <c r="BK592">
        <v>1</v>
      </c>
      <c r="BL592" s="5">
        <v>2</v>
      </c>
      <c r="BM592" s="5">
        <v>1</v>
      </c>
      <c r="BN592" s="5">
        <v>1</v>
      </c>
      <c r="BO592" s="5">
        <v>1</v>
      </c>
      <c r="BP592" s="5">
        <v>1</v>
      </c>
      <c r="BQ592" s="5">
        <v>3</v>
      </c>
      <c r="BR592" s="5">
        <v>2</v>
      </c>
      <c r="BS592" s="2">
        <v>17</v>
      </c>
      <c r="BT592" s="5" t="s">
        <v>2957</v>
      </c>
      <c r="BU592" s="5">
        <v>3</v>
      </c>
      <c r="BV592" s="5">
        <v>1</v>
      </c>
      <c r="BW592" s="5">
        <v>1</v>
      </c>
      <c r="BX592" s="5">
        <v>1</v>
      </c>
      <c r="BY592" s="5">
        <v>0</v>
      </c>
      <c r="BZ592" s="5">
        <v>2</v>
      </c>
      <c r="CA592" s="5">
        <v>1</v>
      </c>
      <c r="CB592" s="5">
        <v>1</v>
      </c>
      <c r="CC592" s="5">
        <v>0</v>
      </c>
      <c r="CD592" s="5">
        <v>1</v>
      </c>
      <c r="CE592" s="5">
        <v>1</v>
      </c>
      <c r="CF592" s="5">
        <v>1</v>
      </c>
      <c r="CG592" s="5">
        <v>1</v>
      </c>
      <c r="CH592" s="5">
        <v>1</v>
      </c>
      <c r="CI592" s="5">
        <v>1</v>
      </c>
      <c r="CJ592" s="5">
        <v>1</v>
      </c>
      <c r="CK592" s="2">
        <v>11</v>
      </c>
      <c r="CL592" s="5" t="s">
        <v>2957</v>
      </c>
      <c r="CM592" s="5">
        <v>1</v>
      </c>
      <c r="CN592" s="5">
        <v>1</v>
      </c>
      <c r="CO592" s="5">
        <v>1</v>
      </c>
      <c r="CP592" s="5">
        <v>0</v>
      </c>
      <c r="CQ592" s="5">
        <v>1</v>
      </c>
      <c r="CR592" s="5">
        <v>1</v>
      </c>
      <c r="CS592" s="5">
        <v>1</v>
      </c>
      <c r="CT592" s="5">
        <v>1</v>
      </c>
      <c r="CU592" s="5">
        <v>0</v>
      </c>
      <c r="CV592" s="5">
        <v>1</v>
      </c>
      <c r="CW592" s="5">
        <v>1</v>
      </c>
      <c r="CX592" s="5">
        <v>1</v>
      </c>
      <c r="CY592" s="5">
        <v>1</v>
      </c>
      <c r="CZ592" s="5">
        <v>0</v>
      </c>
      <c r="DA592" s="2">
        <v>24</v>
      </c>
      <c r="DB592" s="5" t="s">
        <v>2957</v>
      </c>
      <c r="DC592" s="5">
        <v>1</v>
      </c>
      <c r="DD592" s="5">
        <v>1</v>
      </c>
      <c r="DE592" s="5">
        <v>1</v>
      </c>
      <c r="DF592" s="5">
        <v>1</v>
      </c>
      <c r="DG592" s="5">
        <v>1</v>
      </c>
      <c r="DH592" s="5">
        <v>3</v>
      </c>
      <c r="DI592" s="5">
        <v>2</v>
      </c>
      <c r="DJ592" s="5">
        <v>3</v>
      </c>
      <c r="DK592" s="5">
        <v>3</v>
      </c>
      <c r="DL592" s="5">
        <v>3</v>
      </c>
      <c r="DM592" s="5">
        <v>1</v>
      </c>
      <c r="DN592">
        <v>2</v>
      </c>
      <c r="DO592" s="5">
        <v>1</v>
      </c>
      <c r="DP592" s="5">
        <v>1</v>
      </c>
      <c r="DQ592" s="2">
        <v>15</v>
      </c>
      <c r="DR592" s="5" t="s">
        <v>2957</v>
      </c>
      <c r="DS592" s="5">
        <v>1</v>
      </c>
      <c r="DT592">
        <v>3</v>
      </c>
      <c r="DU592" s="5">
        <v>1</v>
      </c>
      <c r="DV592" s="5">
        <v>1</v>
      </c>
      <c r="DW592">
        <v>0</v>
      </c>
      <c r="DX592" s="5">
        <v>0</v>
      </c>
      <c r="DY592" s="5">
        <v>1</v>
      </c>
      <c r="DZ592">
        <v>1</v>
      </c>
      <c r="EA592" s="5">
        <v>1</v>
      </c>
      <c r="EB592" s="5">
        <v>1</v>
      </c>
      <c r="EC592" s="5">
        <v>1</v>
      </c>
      <c r="ED592" s="5">
        <v>2</v>
      </c>
      <c r="EE592" s="5">
        <v>2</v>
      </c>
      <c r="EF592" s="5">
        <v>15</v>
      </c>
      <c r="EG592" s="5" t="s">
        <v>2957</v>
      </c>
      <c r="EH592" s="5">
        <v>1</v>
      </c>
      <c r="EI592" s="5">
        <v>1</v>
      </c>
      <c r="EJ592" s="5">
        <v>1</v>
      </c>
      <c r="EK592" s="5">
        <v>3</v>
      </c>
      <c r="EL592" s="5">
        <v>3</v>
      </c>
      <c r="EM592" s="5">
        <v>2</v>
      </c>
      <c r="EN592" s="5">
        <v>1</v>
      </c>
      <c r="EO592" s="5">
        <v>1</v>
      </c>
      <c r="EP592" s="5">
        <v>1</v>
      </c>
      <c r="EQ592" s="5">
        <v>0</v>
      </c>
      <c r="ER592" s="5">
        <v>1</v>
      </c>
      <c r="ES592" s="5">
        <v>0</v>
      </c>
    </row>
    <row r="593" spans="1:149">
      <c r="A593" s="74">
        <v>45603.458599537036</v>
      </c>
      <c r="B593" s="5" t="s">
        <v>40</v>
      </c>
      <c r="C593" s="5" t="s">
        <v>1611</v>
      </c>
      <c r="D593" s="5" t="s">
        <v>1612</v>
      </c>
      <c r="E593" s="2">
        <v>6</v>
      </c>
      <c r="F593" s="5" t="s">
        <v>3152</v>
      </c>
      <c r="G593" s="2">
        <v>110</v>
      </c>
      <c r="H593" s="5" t="s">
        <v>2960</v>
      </c>
      <c r="I593" s="5">
        <v>2</v>
      </c>
      <c r="J593" s="5">
        <v>2110</v>
      </c>
      <c r="K593" s="2" t="s">
        <v>2961</v>
      </c>
      <c r="L593" s="5" t="s">
        <v>2962</v>
      </c>
      <c r="M593" s="2">
        <v>13</v>
      </c>
      <c r="N593" s="5" t="s">
        <v>2960</v>
      </c>
      <c r="O593" s="5">
        <v>1</v>
      </c>
      <c r="P593" s="5"/>
      <c r="Q593" s="5">
        <v>1</v>
      </c>
      <c r="R593" s="5"/>
      <c r="S593" s="5">
        <v>1</v>
      </c>
      <c r="T593" s="5">
        <v>1</v>
      </c>
      <c r="U593" s="5">
        <v>1</v>
      </c>
      <c r="V593" s="5">
        <v>1</v>
      </c>
      <c r="W593" s="5">
        <v>1</v>
      </c>
      <c r="X593" s="5"/>
      <c r="Y593" s="5">
        <v>2</v>
      </c>
      <c r="Z593" s="5">
        <v>0</v>
      </c>
      <c r="AA593" s="5"/>
      <c r="AB593" s="5">
        <v>1</v>
      </c>
      <c r="AC593" s="5">
        <v>1</v>
      </c>
      <c r="AD593" s="5">
        <v>1</v>
      </c>
      <c r="AE593" s="5">
        <v>0</v>
      </c>
      <c r="AF593" s="5">
        <v>1</v>
      </c>
      <c r="AG593" s="5">
        <v>0</v>
      </c>
      <c r="AH593" s="5"/>
      <c r="AI593" s="5"/>
      <c r="AJ593" s="5">
        <v>0</v>
      </c>
      <c r="AK593" s="5"/>
      <c r="AL593" s="5"/>
      <c r="AM593" s="5"/>
      <c r="AN593">
        <v>0</v>
      </c>
      <c r="AO593" s="5"/>
      <c r="AP593" s="2">
        <v>14</v>
      </c>
      <c r="AQ593" s="5" t="s">
        <v>2957</v>
      </c>
      <c r="AR593" s="5">
        <v>1</v>
      </c>
      <c r="AS593" s="5">
        <v>1</v>
      </c>
      <c r="AT593" s="5">
        <v>3</v>
      </c>
      <c r="AU593" s="5">
        <v>2</v>
      </c>
      <c r="AV593" s="5">
        <v>1</v>
      </c>
      <c r="AW593" s="5">
        <v>1</v>
      </c>
      <c r="AX593" s="5">
        <v>2</v>
      </c>
      <c r="AY593">
        <v>2</v>
      </c>
      <c r="AZ593">
        <v>1</v>
      </c>
      <c r="BA593" s="5">
        <v>0</v>
      </c>
      <c r="BB593" s="5"/>
      <c r="BC593" s="5"/>
      <c r="BD593" s="2">
        <v>17</v>
      </c>
      <c r="BE593" s="5" t="s">
        <v>2957</v>
      </c>
      <c r="BF593" s="5">
        <v>1</v>
      </c>
      <c r="BG593" s="5">
        <v>1</v>
      </c>
      <c r="BH593" s="5">
        <v>0</v>
      </c>
      <c r="BI593" s="5">
        <v>2</v>
      </c>
      <c r="BJ593" s="5">
        <v>1</v>
      </c>
      <c r="BK593">
        <v>0</v>
      </c>
      <c r="BL593" s="5">
        <v>3</v>
      </c>
      <c r="BM593" s="5">
        <v>1</v>
      </c>
      <c r="BN593" s="5">
        <v>1</v>
      </c>
      <c r="BO593" s="5">
        <v>1</v>
      </c>
      <c r="BP593" s="5">
        <v>1</v>
      </c>
      <c r="BQ593" s="5">
        <v>3</v>
      </c>
      <c r="BR593" s="5">
        <v>2</v>
      </c>
      <c r="BS593" s="2">
        <v>15</v>
      </c>
      <c r="BT593" s="5" t="s">
        <v>2960</v>
      </c>
      <c r="BU593" s="5">
        <v>3</v>
      </c>
      <c r="BV593" s="5">
        <v>1</v>
      </c>
      <c r="BW593" s="5">
        <v>1</v>
      </c>
      <c r="BX593" s="5">
        <v>1</v>
      </c>
      <c r="BY593" s="5">
        <v>0</v>
      </c>
      <c r="BZ593" s="5">
        <v>3</v>
      </c>
      <c r="CA593" s="5">
        <v>1</v>
      </c>
      <c r="CB593" s="5">
        <v>1</v>
      </c>
      <c r="CC593" s="5">
        <v>0</v>
      </c>
      <c r="CD593" s="5">
        <v>1</v>
      </c>
      <c r="CE593" s="5">
        <v>1</v>
      </c>
      <c r="CF593" s="5">
        <v>0</v>
      </c>
      <c r="CG593" s="5">
        <v>1</v>
      </c>
      <c r="CH593" s="5">
        <v>1</v>
      </c>
      <c r="CI593" s="5">
        <v>0</v>
      </c>
      <c r="CJ593" s="5">
        <v>0</v>
      </c>
      <c r="CK593" s="2">
        <v>6</v>
      </c>
      <c r="CL593" s="5" t="s">
        <v>2960</v>
      </c>
      <c r="CM593" s="5">
        <v>1</v>
      </c>
      <c r="CN593" s="5">
        <v>1</v>
      </c>
      <c r="CO593" s="5">
        <v>0</v>
      </c>
      <c r="CP593" s="5">
        <v>0</v>
      </c>
      <c r="CQ593" s="5">
        <v>1</v>
      </c>
      <c r="CR593" s="5">
        <v>0</v>
      </c>
      <c r="CS593" s="5">
        <v>1</v>
      </c>
      <c r="CT593" s="5">
        <v>0</v>
      </c>
      <c r="CU593" s="5">
        <v>0</v>
      </c>
      <c r="CV593" s="5">
        <v>1</v>
      </c>
      <c r="CW593" s="5">
        <v>0</v>
      </c>
      <c r="CX593" s="5">
        <v>0</v>
      </c>
      <c r="CY593" s="5">
        <v>1</v>
      </c>
      <c r="CZ593" s="5">
        <v>0</v>
      </c>
      <c r="DA593" s="2">
        <v>21</v>
      </c>
      <c r="DB593" s="5" t="s">
        <v>2957</v>
      </c>
      <c r="DC593" s="5">
        <v>1</v>
      </c>
      <c r="DD593" s="5">
        <v>0</v>
      </c>
      <c r="DE593" s="5">
        <v>1</v>
      </c>
      <c r="DF593" s="5">
        <v>1</v>
      </c>
      <c r="DG593" s="5">
        <v>1</v>
      </c>
      <c r="DH593" s="5">
        <v>2</v>
      </c>
      <c r="DI593" s="5">
        <v>2</v>
      </c>
      <c r="DJ593" s="5">
        <v>3</v>
      </c>
      <c r="DK593" s="5">
        <v>3</v>
      </c>
      <c r="DL593" s="5">
        <v>3</v>
      </c>
      <c r="DM593" s="5">
        <v>3</v>
      </c>
      <c r="DN593">
        <v>1</v>
      </c>
      <c r="DO593" s="5">
        <v>0</v>
      </c>
      <c r="DP593" s="5">
        <v>0</v>
      </c>
      <c r="DQ593" s="2">
        <v>9</v>
      </c>
      <c r="DR593" s="5" t="s">
        <v>2960</v>
      </c>
      <c r="DS593" s="5">
        <v>1</v>
      </c>
      <c r="DT593">
        <v>3</v>
      </c>
      <c r="DU593" s="5">
        <v>1</v>
      </c>
      <c r="DV593" s="5">
        <v>0</v>
      </c>
      <c r="DX593" s="5">
        <v>0</v>
      </c>
      <c r="DY593" s="5">
        <v>0</v>
      </c>
      <c r="EA593" s="5">
        <v>0</v>
      </c>
      <c r="EB593" s="5">
        <v>0</v>
      </c>
      <c r="EC593" s="5">
        <v>1</v>
      </c>
      <c r="ED593" s="5">
        <v>1</v>
      </c>
      <c r="EE593" s="5">
        <v>1</v>
      </c>
      <c r="EF593" s="5">
        <v>15</v>
      </c>
      <c r="EG593" s="5" t="s">
        <v>2957</v>
      </c>
      <c r="EH593" s="5">
        <v>1</v>
      </c>
      <c r="EI593" s="5">
        <v>1</v>
      </c>
      <c r="EJ593" s="5">
        <v>1</v>
      </c>
      <c r="EK593" s="5">
        <v>3</v>
      </c>
      <c r="EL593" s="5">
        <v>3</v>
      </c>
      <c r="EM593" s="5">
        <v>1</v>
      </c>
      <c r="EN593" s="5">
        <v>1</v>
      </c>
      <c r="EO593" s="5">
        <v>1</v>
      </c>
      <c r="EP593" s="5">
        <v>1</v>
      </c>
      <c r="EQ593" s="5">
        <v>0</v>
      </c>
      <c r="ER593" s="5">
        <v>1</v>
      </c>
      <c r="ES593" s="5">
        <v>1</v>
      </c>
    </row>
    <row r="594" spans="1:149">
      <c r="A594" s="74">
        <v>45607.764780092592</v>
      </c>
      <c r="B594" s="5" t="s">
        <v>40</v>
      </c>
      <c r="C594" s="5" t="s">
        <v>1613</v>
      </c>
      <c r="D594" s="5" t="s">
        <v>1614</v>
      </c>
      <c r="E594" s="2">
        <v>1</v>
      </c>
      <c r="F594" s="5" t="s">
        <v>2954</v>
      </c>
      <c r="G594" s="2">
        <v>138</v>
      </c>
      <c r="H594" s="5" t="s">
        <v>2957</v>
      </c>
      <c r="I594" s="5">
        <v>3</v>
      </c>
      <c r="J594" s="5">
        <v>3138</v>
      </c>
      <c r="K594" s="2" t="s">
        <v>2956</v>
      </c>
      <c r="L594" s="5" t="s">
        <v>3382</v>
      </c>
      <c r="M594" s="2">
        <v>30</v>
      </c>
      <c r="N594" s="5" t="s">
        <v>2957</v>
      </c>
      <c r="O594" s="5">
        <v>1</v>
      </c>
      <c r="P594" s="5">
        <v>1</v>
      </c>
      <c r="Q594" s="5">
        <v>1</v>
      </c>
      <c r="R594" s="5">
        <v>0</v>
      </c>
      <c r="S594" s="5">
        <v>1</v>
      </c>
      <c r="T594" s="5">
        <v>0</v>
      </c>
      <c r="U594" s="5">
        <v>1</v>
      </c>
      <c r="V594" s="5">
        <v>1</v>
      </c>
      <c r="W594" s="5">
        <v>1</v>
      </c>
      <c r="X594" s="5">
        <v>1</v>
      </c>
      <c r="Y594" s="5">
        <v>2</v>
      </c>
      <c r="Z594" s="5">
        <v>0</v>
      </c>
      <c r="AA594" s="5">
        <v>1</v>
      </c>
      <c r="AB594" s="5">
        <v>1</v>
      </c>
      <c r="AC594" s="5">
        <v>2</v>
      </c>
      <c r="AD594" s="5">
        <v>1</v>
      </c>
      <c r="AE594" s="5">
        <v>1</v>
      </c>
      <c r="AF594" s="5">
        <v>3</v>
      </c>
      <c r="AG594" s="5">
        <v>1</v>
      </c>
      <c r="AH594" s="5">
        <v>1</v>
      </c>
      <c r="AI594" s="5">
        <v>2</v>
      </c>
      <c r="AJ594" s="5">
        <v>2</v>
      </c>
      <c r="AK594" s="5">
        <v>0</v>
      </c>
      <c r="AL594" s="5">
        <v>1</v>
      </c>
      <c r="AM594" s="5">
        <v>1</v>
      </c>
      <c r="AN594">
        <v>2</v>
      </c>
      <c r="AO594" s="5">
        <v>1</v>
      </c>
      <c r="AP594" s="2">
        <v>13</v>
      </c>
      <c r="AQ594" s="5" t="s">
        <v>2957</v>
      </c>
      <c r="AR594" s="5">
        <v>1</v>
      </c>
      <c r="AS594" s="5">
        <v>1</v>
      </c>
      <c r="AT594" s="5">
        <v>2</v>
      </c>
      <c r="AU594" s="5">
        <v>2</v>
      </c>
      <c r="AV594" s="5">
        <v>1</v>
      </c>
      <c r="AW594" s="5">
        <v>1</v>
      </c>
      <c r="AX594" s="5">
        <v>3</v>
      </c>
      <c r="AY594">
        <v>2</v>
      </c>
      <c r="AZ594">
        <v>0</v>
      </c>
      <c r="BA594" s="5">
        <v>0</v>
      </c>
      <c r="BB594" s="5">
        <v>0</v>
      </c>
      <c r="BC594" s="5">
        <v>0</v>
      </c>
      <c r="BD594" s="2">
        <v>16</v>
      </c>
      <c r="BE594" s="5" t="s">
        <v>2960</v>
      </c>
      <c r="BF594" s="5">
        <v>2</v>
      </c>
      <c r="BG594" s="5">
        <v>2</v>
      </c>
      <c r="BH594" s="5">
        <v>0</v>
      </c>
      <c r="BI594" s="5">
        <v>0</v>
      </c>
      <c r="BJ594" s="5">
        <v>1</v>
      </c>
      <c r="BK594">
        <v>1</v>
      </c>
      <c r="BL594" s="5">
        <v>2</v>
      </c>
      <c r="BM594" s="5">
        <v>1</v>
      </c>
      <c r="BN594" s="5">
        <v>1</v>
      </c>
      <c r="BO594" s="5">
        <v>1</v>
      </c>
      <c r="BP594" s="5">
        <v>1</v>
      </c>
      <c r="BQ594" s="5">
        <v>3</v>
      </c>
      <c r="BR594" s="5">
        <v>1</v>
      </c>
      <c r="BS594" s="2">
        <v>18</v>
      </c>
      <c r="BT594" s="5" t="s">
        <v>2957</v>
      </c>
      <c r="BU594" s="5">
        <v>3</v>
      </c>
      <c r="BV594" s="5">
        <v>1</v>
      </c>
      <c r="BW594" s="5">
        <v>1</v>
      </c>
      <c r="BX594" s="5">
        <v>1</v>
      </c>
      <c r="BY594" s="5">
        <v>1</v>
      </c>
      <c r="BZ594" s="5">
        <v>2</v>
      </c>
      <c r="CA594" s="5">
        <v>1</v>
      </c>
      <c r="CB594" s="5">
        <v>1</v>
      </c>
      <c r="CC594" s="5">
        <v>0</v>
      </c>
      <c r="CD594" s="5">
        <v>1</v>
      </c>
      <c r="CE594" s="5">
        <v>1</v>
      </c>
      <c r="CF594" s="5">
        <v>1</v>
      </c>
      <c r="CG594" s="5">
        <v>1</v>
      </c>
      <c r="CH594" s="5">
        <v>1</v>
      </c>
      <c r="CI594" s="5">
        <v>1</v>
      </c>
      <c r="CJ594" s="5">
        <v>1</v>
      </c>
      <c r="CK594" s="2">
        <v>10</v>
      </c>
      <c r="CL594" s="5" t="s">
        <v>2957</v>
      </c>
      <c r="CM594" s="5">
        <v>1</v>
      </c>
      <c r="CN594" s="5">
        <v>1</v>
      </c>
      <c r="CO594" s="5">
        <v>1</v>
      </c>
      <c r="CP594" s="5">
        <v>0</v>
      </c>
      <c r="CQ594" s="5">
        <v>1</v>
      </c>
      <c r="CR594" s="5">
        <v>1</v>
      </c>
      <c r="CS594" s="5">
        <v>1</v>
      </c>
      <c r="CT594" s="5">
        <v>0</v>
      </c>
      <c r="CU594" s="5">
        <v>0</v>
      </c>
      <c r="CV594" s="5">
        <v>1</v>
      </c>
      <c r="CW594" s="5">
        <v>1</v>
      </c>
      <c r="CX594" s="5">
        <v>1</v>
      </c>
      <c r="CY594" s="5">
        <v>1</v>
      </c>
      <c r="CZ594" s="5">
        <v>0</v>
      </c>
      <c r="DA594" s="2">
        <v>21</v>
      </c>
      <c r="DB594" s="5" t="s">
        <v>2957</v>
      </c>
      <c r="DC594" s="5">
        <v>1</v>
      </c>
      <c r="DD594" s="5">
        <v>1</v>
      </c>
      <c r="DE594" s="5">
        <v>1</v>
      </c>
      <c r="DF594" s="5">
        <v>1</v>
      </c>
      <c r="DG594" s="5">
        <v>1</v>
      </c>
      <c r="DH594" s="5">
        <v>2</v>
      </c>
      <c r="DI594" s="5">
        <v>2</v>
      </c>
      <c r="DJ594" s="5">
        <v>2</v>
      </c>
      <c r="DK594" s="5">
        <v>3</v>
      </c>
      <c r="DL594" s="5">
        <v>2</v>
      </c>
      <c r="DM594" s="5">
        <v>2</v>
      </c>
      <c r="DN594">
        <v>2</v>
      </c>
      <c r="DO594" s="5">
        <v>1</v>
      </c>
      <c r="DP594" s="5">
        <v>0</v>
      </c>
      <c r="DQ594" s="2">
        <v>11</v>
      </c>
      <c r="DR594" s="5" t="s">
        <v>2960</v>
      </c>
      <c r="DS594" s="5">
        <v>1</v>
      </c>
      <c r="DT594">
        <v>3</v>
      </c>
      <c r="DU594" s="5">
        <v>1</v>
      </c>
      <c r="DV594" s="5">
        <v>0</v>
      </c>
      <c r="DW594">
        <v>0</v>
      </c>
      <c r="DX594" s="5">
        <v>0</v>
      </c>
      <c r="DY594" s="5">
        <v>1</v>
      </c>
      <c r="DZ594">
        <v>1</v>
      </c>
      <c r="EA594" s="5">
        <v>1</v>
      </c>
      <c r="EB594" s="5">
        <v>1</v>
      </c>
      <c r="EC594" s="5">
        <v>0</v>
      </c>
      <c r="ED594" s="5">
        <v>1</v>
      </c>
      <c r="EE594" s="5">
        <v>1</v>
      </c>
      <c r="EF594" s="5">
        <v>19</v>
      </c>
      <c r="EG594" s="5" t="s">
        <v>2955</v>
      </c>
      <c r="EH594" s="5">
        <v>1</v>
      </c>
      <c r="EI594" s="5">
        <v>1</v>
      </c>
      <c r="EJ594" s="5">
        <v>1</v>
      </c>
      <c r="EK594" s="5">
        <v>3</v>
      </c>
      <c r="EL594" s="5">
        <v>3</v>
      </c>
      <c r="EM594" s="5">
        <v>2</v>
      </c>
      <c r="EN594" s="5">
        <v>1</v>
      </c>
      <c r="EO594" s="5">
        <v>1</v>
      </c>
      <c r="EP594" s="5">
        <v>1</v>
      </c>
      <c r="EQ594" s="5">
        <v>3</v>
      </c>
      <c r="ER594" s="5">
        <v>1</v>
      </c>
      <c r="ES594" s="5">
        <v>1</v>
      </c>
    </row>
    <row r="595" spans="1:149">
      <c r="A595" s="74">
        <v>45604.788518518515</v>
      </c>
      <c r="B595" s="5" t="s">
        <v>40</v>
      </c>
      <c r="C595" s="5" t="s">
        <v>1615</v>
      </c>
      <c r="D595" s="5" t="s">
        <v>1616</v>
      </c>
      <c r="E595" s="2">
        <v>6</v>
      </c>
      <c r="F595" s="5" t="s">
        <v>3152</v>
      </c>
      <c r="G595" s="2">
        <v>104</v>
      </c>
      <c r="H595" s="5" t="s">
        <v>2960</v>
      </c>
      <c r="I595" s="5">
        <v>2</v>
      </c>
      <c r="J595" s="5">
        <v>2104</v>
      </c>
      <c r="K595" s="2" t="s">
        <v>2956</v>
      </c>
      <c r="L595" s="5" t="s">
        <v>3172</v>
      </c>
      <c r="M595" s="2">
        <v>15</v>
      </c>
      <c r="N595" s="5" t="s">
        <v>2960</v>
      </c>
      <c r="O595" s="5">
        <v>1</v>
      </c>
      <c r="P595" s="5"/>
      <c r="Q595" s="5">
        <v>1</v>
      </c>
      <c r="R595" s="5"/>
      <c r="S595" s="5">
        <v>1</v>
      </c>
      <c r="T595" s="5">
        <v>0</v>
      </c>
      <c r="U595" s="5">
        <v>1</v>
      </c>
      <c r="V595" s="5">
        <v>1</v>
      </c>
      <c r="W595" s="5">
        <v>1</v>
      </c>
      <c r="X595" s="5"/>
      <c r="Y595" s="5">
        <v>0</v>
      </c>
      <c r="Z595" s="5">
        <v>0</v>
      </c>
      <c r="AA595" s="5"/>
      <c r="AB595" s="5">
        <v>1</v>
      </c>
      <c r="AC595" s="5">
        <v>1</v>
      </c>
      <c r="AD595" s="5">
        <v>0</v>
      </c>
      <c r="AE595" s="5">
        <v>0</v>
      </c>
      <c r="AF595" s="5">
        <v>1</v>
      </c>
      <c r="AG595" s="5">
        <v>1</v>
      </c>
      <c r="AH595" s="5"/>
      <c r="AI595" s="5"/>
      <c r="AJ595" s="5">
        <v>3</v>
      </c>
      <c r="AK595" s="5"/>
      <c r="AL595" s="5"/>
      <c r="AM595" s="5"/>
      <c r="AN595">
        <v>0</v>
      </c>
      <c r="AO595" s="5"/>
      <c r="AP595" s="2">
        <v>14</v>
      </c>
      <c r="AQ595" s="5" t="s">
        <v>2957</v>
      </c>
      <c r="AR595" s="5">
        <v>1</v>
      </c>
      <c r="AS595" s="5">
        <v>1</v>
      </c>
      <c r="AT595" s="5">
        <v>3</v>
      </c>
      <c r="AU595" s="5">
        <v>2</v>
      </c>
      <c r="AV595" s="5">
        <v>1</v>
      </c>
      <c r="AW595" s="5">
        <v>1</v>
      </c>
      <c r="AX595" s="5">
        <v>3</v>
      </c>
      <c r="AY595">
        <v>2</v>
      </c>
      <c r="AZ595">
        <v>0</v>
      </c>
      <c r="BA595" s="5">
        <v>0</v>
      </c>
      <c r="BB595" s="5"/>
      <c r="BC595" s="5"/>
      <c r="BD595" s="2">
        <v>13</v>
      </c>
      <c r="BE595" s="5" t="s">
        <v>2960</v>
      </c>
      <c r="BF595" s="5">
        <v>3</v>
      </c>
      <c r="BG595" s="5">
        <v>1</v>
      </c>
      <c r="BH595" s="5">
        <v>0</v>
      </c>
      <c r="BI595" s="5">
        <v>1</v>
      </c>
      <c r="BJ595" s="5">
        <v>0</v>
      </c>
      <c r="BK595">
        <v>0</v>
      </c>
      <c r="BL595" s="5">
        <v>1</v>
      </c>
      <c r="BM595" s="5">
        <v>1</v>
      </c>
      <c r="BN595" s="5">
        <v>1</v>
      </c>
      <c r="BO595" s="5">
        <v>0</v>
      </c>
      <c r="BP595" s="5">
        <v>1</v>
      </c>
      <c r="BQ595" s="5">
        <v>3</v>
      </c>
      <c r="BR595" s="5">
        <v>1</v>
      </c>
      <c r="BS595" s="2">
        <v>14</v>
      </c>
      <c r="BT595" s="5" t="s">
        <v>2960</v>
      </c>
      <c r="BU595" s="5">
        <v>3</v>
      </c>
      <c r="BV595" s="5">
        <v>1</v>
      </c>
      <c r="BW595" s="5">
        <v>1</v>
      </c>
      <c r="BX595" s="5">
        <v>1</v>
      </c>
      <c r="BY595" s="5">
        <v>0</v>
      </c>
      <c r="BZ595" s="5">
        <v>2</v>
      </c>
      <c r="CA595" s="5">
        <v>1</v>
      </c>
      <c r="CB595" s="5">
        <v>1</v>
      </c>
      <c r="CC595" s="5">
        <v>0</v>
      </c>
      <c r="CD595" s="5">
        <v>1</v>
      </c>
      <c r="CE595" s="5">
        <v>1</v>
      </c>
      <c r="CF595" s="5">
        <v>0</v>
      </c>
      <c r="CG595" s="5">
        <v>1</v>
      </c>
      <c r="CH595" s="5">
        <v>0</v>
      </c>
      <c r="CI595" s="5">
        <v>1</v>
      </c>
      <c r="CJ595" s="5">
        <v>0</v>
      </c>
      <c r="CK595" s="2">
        <v>6</v>
      </c>
      <c r="CL595" s="5" t="s">
        <v>2960</v>
      </c>
      <c r="CM595" s="5">
        <v>1</v>
      </c>
      <c r="CN595" s="5">
        <v>1</v>
      </c>
      <c r="CO595" s="5">
        <v>0</v>
      </c>
      <c r="CP595" s="5">
        <v>0</v>
      </c>
      <c r="CQ595" s="5">
        <v>1</v>
      </c>
      <c r="CR595" s="5">
        <v>0</v>
      </c>
      <c r="CS595" s="5">
        <v>0</v>
      </c>
      <c r="CT595" s="5">
        <v>0</v>
      </c>
      <c r="CU595" s="5">
        <v>0</v>
      </c>
      <c r="CV595" s="5">
        <v>1</v>
      </c>
      <c r="CW595" s="5">
        <v>0</v>
      </c>
      <c r="CX595" s="5">
        <v>1</v>
      </c>
      <c r="CY595" s="5">
        <v>1</v>
      </c>
      <c r="CZ595" s="5">
        <v>0</v>
      </c>
      <c r="DA595" s="2">
        <v>17</v>
      </c>
      <c r="DB595" s="5" t="s">
        <v>2957</v>
      </c>
      <c r="DC595" s="5">
        <v>1</v>
      </c>
      <c r="DD595" s="5">
        <v>1</v>
      </c>
      <c r="DE595" s="5">
        <v>1</v>
      </c>
      <c r="DF595" s="5">
        <v>1</v>
      </c>
      <c r="DG595" s="5">
        <v>1</v>
      </c>
      <c r="DH595" s="5">
        <v>3</v>
      </c>
      <c r="DI595" s="5">
        <v>1</v>
      </c>
      <c r="DJ595" s="5">
        <v>3</v>
      </c>
      <c r="DK595" s="5">
        <v>1</v>
      </c>
      <c r="DL595" s="5">
        <v>2</v>
      </c>
      <c r="DM595" s="5">
        <v>2</v>
      </c>
      <c r="DN595">
        <v>0</v>
      </c>
      <c r="DO595" s="5">
        <v>0</v>
      </c>
      <c r="DP595" s="5">
        <v>0</v>
      </c>
      <c r="DQ595" s="2">
        <v>10</v>
      </c>
      <c r="DR595" s="5" t="s">
        <v>2960</v>
      </c>
      <c r="DS595" s="5">
        <v>1</v>
      </c>
      <c r="DT595">
        <v>3</v>
      </c>
      <c r="DU595" s="5">
        <v>1</v>
      </c>
      <c r="DV595" s="5">
        <v>0</v>
      </c>
      <c r="DX595" s="5">
        <v>0</v>
      </c>
      <c r="DY595" s="5">
        <v>0</v>
      </c>
      <c r="EA595" s="5">
        <v>1</v>
      </c>
      <c r="EB595" s="5">
        <v>0</v>
      </c>
      <c r="EC595" s="5">
        <v>1</v>
      </c>
      <c r="ED595" s="5">
        <v>1</v>
      </c>
      <c r="EE595" s="5">
        <v>1</v>
      </c>
      <c r="EF595" s="5">
        <v>15</v>
      </c>
      <c r="EG595" s="5" t="s">
        <v>2957</v>
      </c>
      <c r="EH595" s="5">
        <v>1</v>
      </c>
      <c r="EI595" s="5">
        <v>1</v>
      </c>
      <c r="EJ595" s="5">
        <v>1</v>
      </c>
      <c r="EK595" s="5">
        <v>3</v>
      </c>
      <c r="EL595" s="5">
        <v>3</v>
      </c>
      <c r="EM595" s="5">
        <v>1</v>
      </c>
      <c r="EN595" s="5">
        <v>2</v>
      </c>
      <c r="EO595" s="5">
        <v>1</v>
      </c>
      <c r="EP595" s="5">
        <v>0</v>
      </c>
      <c r="EQ595" s="5">
        <v>0</v>
      </c>
      <c r="ER595" s="5">
        <v>1</v>
      </c>
      <c r="ES595" s="5">
        <v>1</v>
      </c>
    </row>
    <row r="596" spans="1:149">
      <c r="A596" s="74">
        <v>45604.707187499997</v>
      </c>
      <c r="B596" s="5" t="s">
        <v>40</v>
      </c>
      <c r="C596" s="5" t="s">
        <v>1617</v>
      </c>
      <c r="D596" s="5" t="s">
        <v>1618</v>
      </c>
      <c r="E596" s="2">
        <v>6</v>
      </c>
      <c r="F596" s="5" t="s">
        <v>3152</v>
      </c>
      <c r="G596" s="2">
        <v>158</v>
      </c>
      <c r="H596" s="5" t="s">
        <v>2957</v>
      </c>
      <c r="I596" s="5">
        <v>3</v>
      </c>
      <c r="J596" s="5">
        <v>3158</v>
      </c>
      <c r="K596" s="2" t="s">
        <v>2961</v>
      </c>
      <c r="L596" s="5" t="s">
        <v>2962</v>
      </c>
      <c r="M596" s="2">
        <v>21</v>
      </c>
      <c r="N596" s="5" t="s">
        <v>2960</v>
      </c>
      <c r="O596" s="5">
        <v>1</v>
      </c>
      <c r="P596" s="5"/>
      <c r="Q596" s="5">
        <v>1</v>
      </c>
      <c r="R596" s="5"/>
      <c r="S596" s="5">
        <v>1</v>
      </c>
      <c r="T596" s="5">
        <v>0</v>
      </c>
      <c r="U596" s="5">
        <v>1</v>
      </c>
      <c r="V596" s="5">
        <v>1</v>
      </c>
      <c r="W596" s="5">
        <v>1</v>
      </c>
      <c r="X596" s="5"/>
      <c r="Y596" s="5">
        <v>2</v>
      </c>
      <c r="Z596" s="5">
        <v>0</v>
      </c>
      <c r="AA596" s="5"/>
      <c r="AB596" s="5">
        <v>2</v>
      </c>
      <c r="AC596" s="5">
        <v>2</v>
      </c>
      <c r="AD596" s="5">
        <v>2</v>
      </c>
      <c r="AE596" s="5">
        <v>0</v>
      </c>
      <c r="AF596" s="5">
        <v>1</v>
      </c>
      <c r="AG596" s="5">
        <v>2</v>
      </c>
      <c r="AH596" s="5"/>
      <c r="AI596" s="5"/>
      <c r="AJ596" s="5">
        <v>2</v>
      </c>
      <c r="AK596" s="5"/>
      <c r="AL596" s="5"/>
      <c r="AM596" s="5"/>
      <c r="AN596">
        <v>2</v>
      </c>
      <c r="AO596" s="5"/>
      <c r="AP596" s="2">
        <v>20</v>
      </c>
      <c r="AQ596" s="5" t="s">
        <v>2955</v>
      </c>
      <c r="AR596" s="5">
        <v>1</v>
      </c>
      <c r="AS596" s="5">
        <v>1</v>
      </c>
      <c r="AT596" s="5">
        <v>3</v>
      </c>
      <c r="AU596" s="5">
        <v>2</v>
      </c>
      <c r="AV596" s="5">
        <v>1</v>
      </c>
      <c r="AW596" s="5">
        <v>2</v>
      </c>
      <c r="AX596" s="5">
        <v>3</v>
      </c>
      <c r="AY596">
        <v>3</v>
      </c>
      <c r="AZ596">
        <v>2</v>
      </c>
      <c r="BA596" s="5">
        <v>2</v>
      </c>
      <c r="BB596" s="5"/>
      <c r="BC596" s="5"/>
      <c r="BD596" s="2">
        <v>23</v>
      </c>
      <c r="BE596" s="5" t="s">
        <v>2957</v>
      </c>
      <c r="BF596" s="5">
        <v>3</v>
      </c>
      <c r="BG596" s="5">
        <v>3</v>
      </c>
      <c r="BH596" s="5">
        <v>3</v>
      </c>
      <c r="BI596" s="5">
        <v>2</v>
      </c>
      <c r="BJ596" s="5">
        <v>1</v>
      </c>
      <c r="BK596">
        <v>1</v>
      </c>
      <c r="BL596" s="5">
        <v>2</v>
      </c>
      <c r="BM596" s="5">
        <v>1</v>
      </c>
      <c r="BN596" s="5">
        <v>1</v>
      </c>
      <c r="BO596" s="5">
        <v>0</v>
      </c>
      <c r="BP596" s="5">
        <v>1</v>
      </c>
      <c r="BQ596" s="5">
        <v>3</v>
      </c>
      <c r="BR596" s="5">
        <v>2</v>
      </c>
      <c r="BS596" s="2">
        <v>20</v>
      </c>
      <c r="BT596" s="5" t="s">
        <v>2955</v>
      </c>
      <c r="BU596" s="5">
        <v>3</v>
      </c>
      <c r="BV596" s="5">
        <v>1</v>
      </c>
      <c r="BW596" s="5">
        <v>1</v>
      </c>
      <c r="BX596" s="5">
        <v>1</v>
      </c>
      <c r="BY596" s="5">
        <v>1</v>
      </c>
      <c r="BZ596" s="5">
        <v>2</v>
      </c>
      <c r="CA596" s="5">
        <v>1</v>
      </c>
      <c r="CB596" s="5">
        <v>2</v>
      </c>
      <c r="CC596" s="5">
        <v>1</v>
      </c>
      <c r="CD596" s="5">
        <v>1</v>
      </c>
      <c r="CE596" s="5">
        <v>1</v>
      </c>
      <c r="CF596" s="5">
        <v>1</v>
      </c>
      <c r="CG596" s="5">
        <v>1</v>
      </c>
      <c r="CH596" s="5">
        <v>1</v>
      </c>
      <c r="CI596" s="5">
        <v>1</v>
      </c>
      <c r="CJ596" s="5">
        <v>1</v>
      </c>
      <c r="CK596" s="2">
        <v>11</v>
      </c>
      <c r="CL596" s="5" t="s">
        <v>2957</v>
      </c>
      <c r="CM596" s="5">
        <v>1</v>
      </c>
      <c r="CN596" s="5">
        <v>1</v>
      </c>
      <c r="CO596" s="5">
        <v>1</v>
      </c>
      <c r="CP596" s="5">
        <v>0</v>
      </c>
      <c r="CQ596" s="5">
        <v>1</v>
      </c>
      <c r="CR596" s="5">
        <v>1</v>
      </c>
      <c r="CS596" s="5">
        <v>0</v>
      </c>
      <c r="CT596" s="5">
        <v>1</v>
      </c>
      <c r="CU596" s="5">
        <v>0</v>
      </c>
      <c r="CV596" s="5">
        <v>1</v>
      </c>
      <c r="CW596" s="5">
        <v>1</v>
      </c>
      <c r="CX596" s="5">
        <v>1</v>
      </c>
      <c r="CY596" s="5">
        <v>1</v>
      </c>
      <c r="CZ596" s="5">
        <v>1</v>
      </c>
      <c r="DA596" s="2">
        <v>27</v>
      </c>
      <c r="DB596" s="5" t="s">
        <v>2955</v>
      </c>
      <c r="DC596" s="5">
        <v>1</v>
      </c>
      <c r="DD596" s="5">
        <v>1</v>
      </c>
      <c r="DE596" s="5">
        <v>1</v>
      </c>
      <c r="DF596" s="5">
        <v>1</v>
      </c>
      <c r="DG596" s="5">
        <v>1</v>
      </c>
      <c r="DH596" s="5">
        <v>3</v>
      </c>
      <c r="DI596" s="5">
        <v>2</v>
      </c>
      <c r="DJ596" s="5">
        <v>3</v>
      </c>
      <c r="DK596" s="5">
        <v>3</v>
      </c>
      <c r="DL596" s="5">
        <v>3</v>
      </c>
      <c r="DM596" s="5">
        <v>3</v>
      </c>
      <c r="DN596">
        <v>2</v>
      </c>
      <c r="DO596" s="5">
        <v>2</v>
      </c>
      <c r="DP596" s="5">
        <v>1</v>
      </c>
      <c r="DQ596" s="2">
        <v>17</v>
      </c>
      <c r="DR596" s="5" t="s">
        <v>2955</v>
      </c>
      <c r="DS596" s="5">
        <v>1</v>
      </c>
      <c r="DT596">
        <v>3</v>
      </c>
      <c r="DU596" s="5">
        <v>1</v>
      </c>
      <c r="DV596" s="5">
        <v>1</v>
      </c>
      <c r="DX596" s="5">
        <v>0</v>
      </c>
      <c r="DY596" s="5">
        <v>2</v>
      </c>
      <c r="EA596" s="5">
        <v>1</v>
      </c>
      <c r="EB596" s="5">
        <v>1</v>
      </c>
      <c r="EC596" s="5">
        <v>1</v>
      </c>
      <c r="ED596" s="5">
        <v>2</v>
      </c>
      <c r="EE596" s="5">
        <v>2</v>
      </c>
      <c r="EF596" s="5">
        <v>19</v>
      </c>
      <c r="EG596" s="5" t="s">
        <v>2955</v>
      </c>
      <c r="EH596" s="5">
        <v>1</v>
      </c>
      <c r="EI596" s="5">
        <v>1</v>
      </c>
      <c r="EJ596" s="5">
        <v>1</v>
      </c>
      <c r="EK596" s="5">
        <v>3</v>
      </c>
      <c r="EL596" s="5">
        <v>3</v>
      </c>
      <c r="EM596" s="5">
        <v>1</v>
      </c>
      <c r="EN596" s="5">
        <v>2</v>
      </c>
      <c r="EO596" s="5">
        <v>1</v>
      </c>
      <c r="EP596" s="5">
        <v>1</v>
      </c>
      <c r="EQ596" s="5">
        <v>3</v>
      </c>
      <c r="ER596" s="5">
        <v>1</v>
      </c>
      <c r="ES596" s="5">
        <v>1</v>
      </c>
    </row>
    <row r="597" spans="1:149">
      <c r="A597" s="74">
        <v>45606.768182870372</v>
      </c>
      <c r="B597" s="5" t="s">
        <v>40</v>
      </c>
      <c r="C597" s="5" t="s">
        <v>1619</v>
      </c>
      <c r="D597" s="5" t="s">
        <v>1620</v>
      </c>
      <c r="E597" s="2">
        <v>6</v>
      </c>
      <c r="F597" s="5" t="s">
        <v>3152</v>
      </c>
      <c r="G597" s="2">
        <v>120</v>
      </c>
      <c r="H597" s="5" t="s">
        <v>2960</v>
      </c>
      <c r="I597" s="5">
        <v>2</v>
      </c>
      <c r="J597" s="5">
        <v>2120</v>
      </c>
      <c r="K597" s="2" t="s">
        <v>2961</v>
      </c>
      <c r="L597" s="5" t="s">
        <v>2962</v>
      </c>
      <c r="M597" s="2">
        <v>16</v>
      </c>
      <c r="N597" s="5" t="s">
        <v>2960</v>
      </c>
      <c r="O597" s="5">
        <v>1</v>
      </c>
      <c r="P597" s="5"/>
      <c r="Q597" s="5">
        <v>1</v>
      </c>
      <c r="R597" s="5"/>
      <c r="S597" s="5">
        <v>1</v>
      </c>
      <c r="T597" s="5">
        <v>0</v>
      </c>
      <c r="U597" s="5">
        <v>1</v>
      </c>
      <c r="V597" s="5">
        <v>1</v>
      </c>
      <c r="W597" s="5">
        <v>1</v>
      </c>
      <c r="X597" s="5"/>
      <c r="Y597" s="5">
        <v>1</v>
      </c>
      <c r="Z597" s="5">
        <v>0</v>
      </c>
      <c r="AA597" s="5"/>
      <c r="AB597" s="5">
        <v>1</v>
      </c>
      <c r="AC597" s="5">
        <v>1</v>
      </c>
      <c r="AD597" s="5">
        <v>1</v>
      </c>
      <c r="AE597" s="5">
        <v>1</v>
      </c>
      <c r="AF597" s="5">
        <v>1</v>
      </c>
      <c r="AG597" s="5">
        <v>1</v>
      </c>
      <c r="AH597" s="5"/>
      <c r="AI597" s="5"/>
      <c r="AJ597" s="5">
        <v>1</v>
      </c>
      <c r="AK597" s="5"/>
      <c r="AL597" s="5"/>
      <c r="AM597" s="5"/>
      <c r="AN597">
        <v>0</v>
      </c>
      <c r="AO597" s="5"/>
      <c r="AP597" s="2">
        <v>14</v>
      </c>
      <c r="AQ597" s="5" t="s">
        <v>2957</v>
      </c>
      <c r="AR597" s="5">
        <v>1</v>
      </c>
      <c r="AS597" s="5">
        <v>1</v>
      </c>
      <c r="AT597" s="5">
        <v>3</v>
      </c>
      <c r="AU597" s="5">
        <v>2</v>
      </c>
      <c r="AV597" s="5">
        <v>1</v>
      </c>
      <c r="AW597" s="5">
        <v>1</v>
      </c>
      <c r="AX597" s="5">
        <v>2</v>
      </c>
      <c r="AY597">
        <v>2</v>
      </c>
      <c r="AZ597">
        <v>1</v>
      </c>
      <c r="BA597" s="5">
        <v>0</v>
      </c>
      <c r="BB597" s="5"/>
      <c r="BC597" s="5"/>
      <c r="BD597" s="2">
        <v>19</v>
      </c>
      <c r="BE597" s="5" t="s">
        <v>2957</v>
      </c>
      <c r="BF597" s="5">
        <v>2</v>
      </c>
      <c r="BG597" s="5">
        <v>2</v>
      </c>
      <c r="BH597" s="5">
        <v>0</v>
      </c>
      <c r="BI597" s="5">
        <v>2</v>
      </c>
      <c r="BJ597" s="5">
        <v>1</v>
      </c>
      <c r="BK597">
        <v>1</v>
      </c>
      <c r="BL597" s="5">
        <v>2</v>
      </c>
      <c r="BM597" s="5">
        <v>1</v>
      </c>
      <c r="BN597" s="5">
        <v>1</v>
      </c>
      <c r="BO597" s="5">
        <v>1</v>
      </c>
      <c r="BP597" s="5">
        <v>1</v>
      </c>
      <c r="BQ597" s="5">
        <v>3</v>
      </c>
      <c r="BR597" s="5">
        <v>2</v>
      </c>
      <c r="BS597" s="2">
        <v>17</v>
      </c>
      <c r="BT597" s="5" t="s">
        <v>2957</v>
      </c>
      <c r="BU597" s="5">
        <v>3</v>
      </c>
      <c r="BV597" s="5">
        <v>1</v>
      </c>
      <c r="BW597" s="5">
        <v>1</v>
      </c>
      <c r="BX597" s="5">
        <v>1</v>
      </c>
      <c r="BY597" s="5">
        <v>0</v>
      </c>
      <c r="BZ597" s="5">
        <v>2</v>
      </c>
      <c r="CA597" s="5">
        <v>1</v>
      </c>
      <c r="CB597" s="5">
        <v>2</v>
      </c>
      <c r="CC597" s="5">
        <v>0</v>
      </c>
      <c r="CD597" s="5">
        <v>1</v>
      </c>
      <c r="CE597" s="5">
        <v>1</v>
      </c>
      <c r="CF597" s="5">
        <v>1</v>
      </c>
      <c r="CG597" s="5">
        <v>0</v>
      </c>
      <c r="CH597" s="5">
        <v>1</v>
      </c>
      <c r="CI597" s="5">
        <v>1</v>
      </c>
      <c r="CJ597" s="5">
        <v>1</v>
      </c>
      <c r="CK597" s="2">
        <v>10</v>
      </c>
      <c r="CL597" s="5" t="s">
        <v>2957</v>
      </c>
      <c r="CM597" s="5">
        <v>1</v>
      </c>
      <c r="CN597" s="5">
        <v>1</v>
      </c>
      <c r="CO597" s="5">
        <v>0</v>
      </c>
      <c r="CP597" s="5">
        <v>0</v>
      </c>
      <c r="CQ597" s="5">
        <v>1</v>
      </c>
      <c r="CR597" s="5">
        <v>1</v>
      </c>
      <c r="CS597" s="5">
        <v>1</v>
      </c>
      <c r="CT597" s="5">
        <v>1</v>
      </c>
      <c r="CU597" s="5">
        <v>0</v>
      </c>
      <c r="CV597" s="5">
        <v>1</v>
      </c>
      <c r="CW597" s="5">
        <v>1</v>
      </c>
      <c r="CX597" s="5">
        <v>1</v>
      </c>
      <c r="CY597" s="5">
        <v>1</v>
      </c>
      <c r="CZ597" s="5">
        <v>0</v>
      </c>
      <c r="DA597" s="2">
        <v>14</v>
      </c>
      <c r="DB597" s="5" t="s">
        <v>2960</v>
      </c>
      <c r="DC597" s="5">
        <v>1</v>
      </c>
      <c r="DD597" s="5">
        <v>1</v>
      </c>
      <c r="DE597" s="5">
        <v>1</v>
      </c>
      <c r="DF597" s="5">
        <v>1</v>
      </c>
      <c r="DG597" s="5">
        <v>1</v>
      </c>
      <c r="DH597" s="5">
        <v>1</v>
      </c>
      <c r="DI597" s="5">
        <v>1</v>
      </c>
      <c r="DJ597" s="5">
        <v>3</v>
      </c>
      <c r="DK597" s="5">
        <v>1</v>
      </c>
      <c r="DL597" s="5">
        <v>0</v>
      </c>
      <c r="DM597" s="5">
        <v>1</v>
      </c>
      <c r="DN597">
        <v>2</v>
      </c>
      <c r="DO597" s="5">
        <v>0</v>
      </c>
      <c r="DP597" s="5">
        <v>0</v>
      </c>
      <c r="DQ597" s="2">
        <v>15</v>
      </c>
      <c r="DR597" s="5" t="s">
        <v>2957</v>
      </c>
      <c r="DS597" s="5">
        <v>1</v>
      </c>
      <c r="DT597">
        <v>3</v>
      </c>
      <c r="DU597" s="5">
        <v>1</v>
      </c>
      <c r="DV597" s="5">
        <v>1</v>
      </c>
      <c r="DX597" s="5">
        <v>0</v>
      </c>
      <c r="DY597" s="5">
        <v>1</v>
      </c>
      <c r="EA597" s="5">
        <v>1</v>
      </c>
      <c r="EB597" s="5">
        <v>1</v>
      </c>
      <c r="EC597" s="5">
        <v>1</v>
      </c>
      <c r="ED597" s="5">
        <v>2</v>
      </c>
      <c r="EE597" s="5">
        <v>2</v>
      </c>
      <c r="EF597" s="5">
        <v>15</v>
      </c>
      <c r="EG597" s="5" t="s">
        <v>2957</v>
      </c>
      <c r="EH597" s="5">
        <v>1</v>
      </c>
      <c r="EI597" s="5">
        <v>1</v>
      </c>
      <c r="EJ597" s="5">
        <v>1</v>
      </c>
      <c r="EK597" s="5">
        <v>2</v>
      </c>
      <c r="EL597" s="5">
        <v>3</v>
      </c>
      <c r="EM597" s="5">
        <v>1</v>
      </c>
      <c r="EN597" s="5">
        <v>2</v>
      </c>
      <c r="EO597" s="5">
        <v>1</v>
      </c>
      <c r="EP597" s="5">
        <v>1</v>
      </c>
      <c r="EQ597" s="5">
        <v>0</v>
      </c>
      <c r="ER597" s="5">
        <v>1</v>
      </c>
      <c r="ES597" s="5">
        <v>1</v>
      </c>
    </row>
    <row r="598" spans="1:149">
      <c r="A598" s="74">
        <v>45607.314270833333</v>
      </c>
      <c r="B598" s="5" t="s">
        <v>40</v>
      </c>
      <c r="C598" s="5" t="s">
        <v>1621</v>
      </c>
      <c r="D598" s="5" t="s">
        <v>1622</v>
      </c>
      <c r="E598" s="2">
        <v>2</v>
      </c>
      <c r="F598" s="5" t="s">
        <v>3193</v>
      </c>
      <c r="G598" s="2">
        <v>147</v>
      </c>
      <c r="H598" s="5" t="s">
        <v>2957</v>
      </c>
      <c r="I598" s="5">
        <v>3</v>
      </c>
      <c r="J598" s="5">
        <v>3147</v>
      </c>
      <c r="K598" s="2" t="s">
        <v>2961</v>
      </c>
      <c r="L598" s="5" t="s">
        <v>2962</v>
      </c>
      <c r="M598" s="2">
        <v>27</v>
      </c>
      <c r="N598" s="5" t="s">
        <v>2957</v>
      </c>
      <c r="O598" s="5">
        <v>1</v>
      </c>
      <c r="P598" s="5">
        <v>3</v>
      </c>
      <c r="Q598" s="5">
        <v>1</v>
      </c>
      <c r="R598" s="5"/>
      <c r="S598" s="5">
        <v>1</v>
      </c>
      <c r="T598" s="5">
        <v>2</v>
      </c>
      <c r="U598" s="5">
        <v>1</v>
      </c>
      <c r="V598" s="5">
        <v>1</v>
      </c>
      <c r="W598" s="5">
        <v>1</v>
      </c>
      <c r="X598" s="5">
        <v>1</v>
      </c>
      <c r="Y598" s="5">
        <v>2</v>
      </c>
      <c r="Z598" s="5">
        <v>0</v>
      </c>
      <c r="AA598" s="5">
        <v>1</v>
      </c>
      <c r="AB598" s="5">
        <v>1</v>
      </c>
      <c r="AC598" s="5">
        <v>2</v>
      </c>
      <c r="AD598" s="5">
        <v>1</v>
      </c>
      <c r="AE598" s="5">
        <v>1</v>
      </c>
      <c r="AF598" s="5">
        <v>2</v>
      </c>
      <c r="AG598" s="5">
        <v>1</v>
      </c>
      <c r="AH598" s="5"/>
      <c r="AI598" s="5"/>
      <c r="AJ598" s="5">
        <v>2</v>
      </c>
      <c r="AK598" s="5"/>
      <c r="AL598" s="5"/>
      <c r="AM598" s="5"/>
      <c r="AN598">
        <v>1</v>
      </c>
      <c r="AO598" s="5"/>
      <c r="AP598" s="2">
        <v>17</v>
      </c>
      <c r="AQ598" s="5" t="s">
        <v>2957</v>
      </c>
      <c r="AR598" s="5"/>
      <c r="AS598" s="5">
        <v>1</v>
      </c>
      <c r="AT598" s="5">
        <v>2</v>
      </c>
      <c r="AU598" s="5">
        <v>2</v>
      </c>
      <c r="AV598" s="5">
        <v>1</v>
      </c>
      <c r="AW598" s="5">
        <v>1</v>
      </c>
      <c r="AX598" s="5">
        <v>2</v>
      </c>
      <c r="AY598">
        <v>3</v>
      </c>
      <c r="AZ598">
        <v>2</v>
      </c>
      <c r="BA598" s="5">
        <v>2</v>
      </c>
      <c r="BB598" s="5"/>
      <c r="BC598" s="5"/>
      <c r="BD598" s="2">
        <v>19</v>
      </c>
      <c r="BE598" s="5" t="s">
        <v>2957</v>
      </c>
      <c r="BF598" s="5">
        <v>3</v>
      </c>
      <c r="BG598" s="5">
        <v>1</v>
      </c>
      <c r="BH598" s="5">
        <v>0</v>
      </c>
      <c r="BI598" s="5">
        <v>2</v>
      </c>
      <c r="BJ598" s="5">
        <v>1</v>
      </c>
      <c r="BK598">
        <v>2</v>
      </c>
      <c r="BL598" s="5">
        <v>1</v>
      </c>
      <c r="BM598" s="5">
        <v>1</v>
      </c>
      <c r="BN598" s="5">
        <v>1</v>
      </c>
      <c r="BO598" s="5">
        <v>1</v>
      </c>
      <c r="BP598" s="5">
        <v>1</v>
      </c>
      <c r="BQ598" s="5">
        <v>3</v>
      </c>
      <c r="BR598" s="5">
        <v>2</v>
      </c>
      <c r="BS598" s="2">
        <v>19</v>
      </c>
      <c r="BT598" s="5" t="s">
        <v>2957</v>
      </c>
      <c r="BU598" s="5">
        <v>3</v>
      </c>
      <c r="BV598" s="5"/>
      <c r="BW598" s="5">
        <v>1</v>
      </c>
      <c r="BX598" s="5">
        <v>1</v>
      </c>
      <c r="BY598" s="5">
        <v>0</v>
      </c>
      <c r="BZ598" s="5">
        <v>2</v>
      </c>
      <c r="CA598" s="5">
        <v>1</v>
      </c>
      <c r="CB598" s="5">
        <v>2</v>
      </c>
      <c r="CC598" s="5">
        <v>1</v>
      </c>
      <c r="CD598" s="5">
        <v>1</v>
      </c>
      <c r="CE598" s="5">
        <v>1</v>
      </c>
      <c r="CF598" s="5">
        <v>1</v>
      </c>
      <c r="CG598" s="5"/>
      <c r="CH598" s="5">
        <v>1</v>
      </c>
      <c r="CI598" s="5">
        <v>1</v>
      </c>
      <c r="CJ598" s="5">
        <v>1</v>
      </c>
      <c r="CK598" s="2">
        <v>10</v>
      </c>
      <c r="CL598" s="5" t="s">
        <v>2957</v>
      </c>
      <c r="CM598" s="5">
        <v>1</v>
      </c>
      <c r="CN598" s="5">
        <v>1</v>
      </c>
      <c r="CO598" s="5">
        <v>0</v>
      </c>
      <c r="CP598" s="5">
        <v>1</v>
      </c>
      <c r="CQ598" s="5">
        <v>1</v>
      </c>
      <c r="CR598" s="5">
        <v>1</v>
      </c>
      <c r="CS598" s="5">
        <v>1</v>
      </c>
      <c r="CT598" s="5">
        <v>1</v>
      </c>
      <c r="CU598" s="5">
        <v>0</v>
      </c>
      <c r="CV598" s="5">
        <v>1</v>
      </c>
      <c r="CW598" s="5">
        <v>0</v>
      </c>
      <c r="CX598" s="5">
        <v>1</v>
      </c>
      <c r="CY598" s="5">
        <v>1</v>
      </c>
      <c r="CZ598" s="5">
        <v>0</v>
      </c>
      <c r="DA598" s="2">
        <v>24</v>
      </c>
      <c r="DB598" s="5" t="s">
        <v>2957</v>
      </c>
      <c r="DC598" s="5">
        <v>1</v>
      </c>
      <c r="DD598" s="5">
        <v>1</v>
      </c>
      <c r="DE598" s="5">
        <v>1</v>
      </c>
      <c r="DF598" s="5">
        <v>1</v>
      </c>
      <c r="DG598" s="5">
        <v>1</v>
      </c>
      <c r="DH598" s="5">
        <v>3</v>
      </c>
      <c r="DI598" s="5">
        <v>2</v>
      </c>
      <c r="DJ598" s="5">
        <v>3</v>
      </c>
      <c r="DK598" s="5">
        <v>2</v>
      </c>
      <c r="DL598" s="5">
        <v>1</v>
      </c>
      <c r="DM598" s="5">
        <v>3</v>
      </c>
      <c r="DN598">
        <v>2</v>
      </c>
      <c r="DO598" s="5">
        <v>2</v>
      </c>
      <c r="DP598" s="5">
        <v>1</v>
      </c>
      <c r="DQ598" s="2">
        <v>15</v>
      </c>
      <c r="DR598" s="5" t="s">
        <v>2957</v>
      </c>
      <c r="DS598" s="5">
        <v>1</v>
      </c>
      <c r="DT598">
        <v>3</v>
      </c>
      <c r="DU598" s="5">
        <v>1</v>
      </c>
      <c r="DV598" s="5"/>
      <c r="DW598">
        <v>0</v>
      </c>
      <c r="DX598" s="5"/>
      <c r="DY598" s="5">
        <v>1</v>
      </c>
      <c r="EA598" s="5">
        <v>1</v>
      </c>
      <c r="EB598" s="5">
        <v>1</v>
      </c>
      <c r="EC598" s="5">
        <v>1</v>
      </c>
      <c r="ED598" s="5">
        <v>2</v>
      </c>
      <c r="EE598" s="5">
        <v>2</v>
      </c>
      <c r="EF598" s="5">
        <v>16</v>
      </c>
      <c r="EG598" s="5" t="s">
        <v>2955</v>
      </c>
      <c r="EH598" s="5">
        <v>1</v>
      </c>
      <c r="EI598" s="5">
        <v>1</v>
      </c>
      <c r="EJ598" s="5">
        <v>1</v>
      </c>
      <c r="EK598" s="5">
        <v>3</v>
      </c>
      <c r="EL598" s="5">
        <v>3</v>
      </c>
      <c r="EM598" s="5">
        <v>1</v>
      </c>
      <c r="EN598" s="5">
        <v>2</v>
      </c>
      <c r="EO598" s="5">
        <v>1</v>
      </c>
      <c r="EP598" s="5">
        <v>1</v>
      </c>
      <c r="EQ598" s="5">
        <v>0</v>
      </c>
      <c r="ER598" s="5">
        <v>1</v>
      </c>
      <c r="ES598" s="5">
        <v>1</v>
      </c>
    </row>
    <row r="599" spans="1:149">
      <c r="A599" s="74">
        <v>45610.786504629628</v>
      </c>
      <c r="B599" s="5" t="s">
        <v>40</v>
      </c>
      <c r="C599" s="5" t="s">
        <v>1623</v>
      </c>
      <c r="D599" s="5" t="s">
        <v>1624</v>
      </c>
      <c r="E599" s="2">
        <v>6</v>
      </c>
      <c r="F599" s="5" t="s">
        <v>3152</v>
      </c>
      <c r="G599" s="2">
        <v>100</v>
      </c>
      <c r="H599" s="5" t="s">
        <v>2960</v>
      </c>
      <c r="I599" s="5">
        <v>2</v>
      </c>
      <c r="J599" s="5">
        <v>2100</v>
      </c>
      <c r="K599" s="2" t="s">
        <v>2961</v>
      </c>
      <c r="L599" s="5" t="s">
        <v>2962</v>
      </c>
      <c r="M599" s="2">
        <v>16</v>
      </c>
      <c r="N599" s="5" t="s">
        <v>2960</v>
      </c>
      <c r="O599" s="5">
        <v>1</v>
      </c>
      <c r="P599" s="5"/>
      <c r="Q599" s="5">
        <v>1</v>
      </c>
      <c r="R599" s="5"/>
      <c r="S599" s="5">
        <v>1</v>
      </c>
      <c r="T599" s="5">
        <v>0</v>
      </c>
      <c r="U599" s="5">
        <v>1</v>
      </c>
      <c r="V599" s="5">
        <v>1</v>
      </c>
      <c r="W599" s="5">
        <v>1</v>
      </c>
      <c r="X599" s="5"/>
      <c r="Y599" s="5">
        <v>2</v>
      </c>
      <c r="Z599" s="5">
        <v>0</v>
      </c>
      <c r="AA599" s="5"/>
      <c r="AB599" s="5">
        <v>1</v>
      </c>
      <c r="AC599" s="5">
        <v>1</v>
      </c>
      <c r="AD599" s="5">
        <v>1</v>
      </c>
      <c r="AE599" s="5">
        <v>0</v>
      </c>
      <c r="AF599" s="5">
        <v>1</v>
      </c>
      <c r="AG599" s="5">
        <v>1</v>
      </c>
      <c r="AH599" s="5"/>
      <c r="AI599" s="5"/>
      <c r="AJ599" s="5">
        <v>1</v>
      </c>
      <c r="AK599" s="5"/>
      <c r="AL599" s="5"/>
      <c r="AM599" s="5"/>
      <c r="AN599">
        <v>1</v>
      </c>
      <c r="AO599" s="5"/>
      <c r="AP599" s="2">
        <v>13</v>
      </c>
      <c r="AQ599" s="5" t="s">
        <v>2957</v>
      </c>
      <c r="AR599" s="5">
        <v>1</v>
      </c>
      <c r="AS599" s="5">
        <v>1</v>
      </c>
      <c r="AT599" s="5">
        <v>2</v>
      </c>
      <c r="AU599" s="5">
        <v>2</v>
      </c>
      <c r="AV599" s="5">
        <v>1</v>
      </c>
      <c r="AW599" s="5">
        <v>1</v>
      </c>
      <c r="AX599" s="5">
        <v>1</v>
      </c>
      <c r="AY599">
        <v>2</v>
      </c>
      <c r="AZ599">
        <v>1</v>
      </c>
      <c r="BA599" s="5">
        <v>1</v>
      </c>
      <c r="BB599" s="5"/>
      <c r="BC599" s="5"/>
      <c r="BD599" s="2">
        <v>13</v>
      </c>
      <c r="BE599" s="5" t="s">
        <v>2960</v>
      </c>
      <c r="BF599" s="5">
        <v>2</v>
      </c>
      <c r="BG599" s="5">
        <v>1</v>
      </c>
      <c r="BH599" s="5">
        <v>0</v>
      </c>
      <c r="BI599" s="5">
        <v>2</v>
      </c>
      <c r="BJ599" s="5">
        <v>1</v>
      </c>
      <c r="BK599">
        <v>1</v>
      </c>
      <c r="BL599" s="5">
        <v>1</v>
      </c>
      <c r="BM599" s="5">
        <v>1</v>
      </c>
      <c r="BN599" s="5">
        <v>1</v>
      </c>
      <c r="BO599" s="5">
        <v>0</v>
      </c>
      <c r="BP599" s="5">
        <v>0</v>
      </c>
      <c r="BQ599" s="5">
        <v>2</v>
      </c>
      <c r="BR599" s="5">
        <v>1</v>
      </c>
      <c r="BS599" s="2">
        <v>13</v>
      </c>
      <c r="BT599" s="5" t="s">
        <v>2960</v>
      </c>
      <c r="BU599" s="5">
        <v>3</v>
      </c>
      <c r="BV599" s="5">
        <v>1</v>
      </c>
      <c r="BW599" s="5">
        <v>1</v>
      </c>
      <c r="BX599" s="5">
        <v>1</v>
      </c>
      <c r="BY599" s="5">
        <v>0</v>
      </c>
      <c r="BZ599" s="5">
        <v>1</v>
      </c>
      <c r="CA599" s="5">
        <v>1</v>
      </c>
      <c r="CB599" s="5">
        <v>1</v>
      </c>
      <c r="CC599" s="5">
        <v>0</v>
      </c>
      <c r="CD599" s="5">
        <v>1</v>
      </c>
      <c r="CE599" s="5">
        <v>1</v>
      </c>
      <c r="CF599" s="5">
        <v>0</v>
      </c>
      <c r="CG599" s="5">
        <v>1</v>
      </c>
      <c r="CH599" s="5">
        <v>0</v>
      </c>
      <c r="CI599" s="5">
        <v>1</v>
      </c>
      <c r="CJ599" s="5">
        <v>0</v>
      </c>
      <c r="CK599" s="2">
        <v>10</v>
      </c>
      <c r="CL599" s="5" t="s">
        <v>2957</v>
      </c>
      <c r="CM599" s="5">
        <v>1</v>
      </c>
      <c r="CN599" s="5">
        <v>1</v>
      </c>
      <c r="CO599" s="5">
        <v>1</v>
      </c>
      <c r="CP599" s="5">
        <v>0</v>
      </c>
      <c r="CQ599" s="5">
        <v>1</v>
      </c>
      <c r="CR599" s="5">
        <v>1</v>
      </c>
      <c r="CS599" s="5">
        <v>1</v>
      </c>
      <c r="CT599" s="5">
        <v>1</v>
      </c>
      <c r="CU599" s="5">
        <v>0</v>
      </c>
      <c r="CV599" s="5">
        <v>1</v>
      </c>
      <c r="CW599" s="5">
        <v>0</v>
      </c>
      <c r="CX599" s="5">
        <v>1</v>
      </c>
      <c r="CY599" s="5">
        <v>1</v>
      </c>
      <c r="CZ599" s="5">
        <v>0</v>
      </c>
      <c r="DA599" s="2">
        <v>16</v>
      </c>
      <c r="DB599" s="5" t="s">
        <v>2960</v>
      </c>
      <c r="DC599" s="5">
        <v>1</v>
      </c>
      <c r="DD599" s="5">
        <v>1</v>
      </c>
      <c r="DE599" s="5">
        <v>1</v>
      </c>
      <c r="DF599" s="5">
        <v>1</v>
      </c>
      <c r="DG599" s="5">
        <v>1</v>
      </c>
      <c r="DH599" s="5">
        <v>2</v>
      </c>
      <c r="DI599" s="5">
        <v>2</v>
      </c>
      <c r="DJ599" s="5">
        <v>2</v>
      </c>
      <c r="DK599" s="5">
        <v>1</v>
      </c>
      <c r="DL599" s="5">
        <v>1</v>
      </c>
      <c r="DM599" s="5">
        <v>2</v>
      </c>
      <c r="DN599">
        <v>0</v>
      </c>
      <c r="DO599" s="5">
        <v>1</v>
      </c>
      <c r="DP599" s="5">
        <v>0</v>
      </c>
      <c r="DQ599" s="2">
        <v>9</v>
      </c>
      <c r="DR599" s="5" t="s">
        <v>2960</v>
      </c>
      <c r="DS599" s="5">
        <v>1</v>
      </c>
      <c r="DT599">
        <v>3</v>
      </c>
      <c r="DU599" s="5">
        <v>1</v>
      </c>
      <c r="DV599" s="5">
        <v>1</v>
      </c>
      <c r="DX599" s="5">
        <v>0</v>
      </c>
      <c r="DY599" s="5">
        <v>0</v>
      </c>
      <c r="EA599" s="5">
        <v>0</v>
      </c>
      <c r="EB599" s="5">
        <v>0</v>
      </c>
      <c r="EC599" s="5">
        <v>0</v>
      </c>
      <c r="ED599" s="5">
        <v>1</v>
      </c>
      <c r="EE599" s="5">
        <v>1</v>
      </c>
      <c r="EF599" s="5">
        <v>10</v>
      </c>
      <c r="EG599" s="5" t="s">
        <v>2960</v>
      </c>
      <c r="EH599" s="5">
        <v>1</v>
      </c>
      <c r="EI599" s="5">
        <v>1</v>
      </c>
      <c r="EJ599" s="5">
        <v>1</v>
      </c>
      <c r="EK599" s="5">
        <v>2</v>
      </c>
      <c r="EL599" s="5">
        <v>2</v>
      </c>
      <c r="EM599" s="5">
        <v>0</v>
      </c>
      <c r="EN599" s="5">
        <v>0</v>
      </c>
      <c r="EO599" s="5">
        <v>1</v>
      </c>
      <c r="EP599" s="5">
        <v>0</v>
      </c>
      <c r="EQ599" s="5">
        <v>0</v>
      </c>
      <c r="ER599" s="5">
        <v>1</v>
      </c>
      <c r="ES599" s="5">
        <v>1</v>
      </c>
    </row>
    <row r="600" spans="1:149">
      <c r="A600" s="74">
        <v>45609.592685185184</v>
      </c>
      <c r="B600" s="5" t="s">
        <v>40</v>
      </c>
      <c r="C600" s="5" t="s">
        <v>1625</v>
      </c>
      <c r="D600" s="5" t="s">
        <v>1626</v>
      </c>
      <c r="E600" s="2">
        <v>1</v>
      </c>
      <c r="F600" s="5" t="s">
        <v>2954</v>
      </c>
      <c r="G600" s="2">
        <v>107</v>
      </c>
      <c r="H600" s="5" t="s">
        <v>2960</v>
      </c>
      <c r="I600" s="5">
        <v>2</v>
      </c>
      <c r="J600" s="5">
        <v>2107</v>
      </c>
      <c r="K600" s="2" t="s">
        <v>2961</v>
      </c>
      <c r="L600" s="5" t="s">
        <v>2962</v>
      </c>
      <c r="M600" s="2">
        <v>21</v>
      </c>
      <c r="N600" s="5" t="s">
        <v>2960</v>
      </c>
      <c r="O600" s="5">
        <v>1</v>
      </c>
      <c r="P600" s="5">
        <v>1</v>
      </c>
      <c r="Q600" s="5">
        <v>1</v>
      </c>
      <c r="R600" s="5">
        <v>1</v>
      </c>
      <c r="S600" s="5">
        <v>1</v>
      </c>
      <c r="T600" s="5">
        <v>0</v>
      </c>
      <c r="U600" s="5">
        <v>1</v>
      </c>
      <c r="V600" s="5">
        <v>1</v>
      </c>
      <c r="W600" s="5">
        <v>0</v>
      </c>
      <c r="X600" s="5">
        <v>1</v>
      </c>
      <c r="Y600" s="5">
        <v>2</v>
      </c>
      <c r="Z600" s="5">
        <v>0</v>
      </c>
      <c r="AA600" s="5">
        <v>0</v>
      </c>
      <c r="AB600" s="5">
        <v>1</v>
      </c>
      <c r="AC600" s="5">
        <v>1</v>
      </c>
      <c r="AD600" s="5">
        <v>0</v>
      </c>
      <c r="AE600" s="5">
        <v>0</v>
      </c>
      <c r="AF600" s="5">
        <v>1</v>
      </c>
      <c r="AG600" s="5">
        <v>1</v>
      </c>
      <c r="AH600" s="5">
        <v>1</v>
      </c>
      <c r="AI600" s="5">
        <v>1</v>
      </c>
      <c r="AJ600" s="5">
        <v>1</v>
      </c>
      <c r="AK600" s="5">
        <v>1</v>
      </c>
      <c r="AL600" s="5">
        <v>1</v>
      </c>
      <c r="AM600" s="5">
        <v>0</v>
      </c>
      <c r="AN600">
        <v>1</v>
      </c>
      <c r="AO600" s="5">
        <v>1</v>
      </c>
      <c r="AP600" s="2">
        <v>14</v>
      </c>
      <c r="AQ600" s="5" t="s">
        <v>2957</v>
      </c>
      <c r="AR600" s="5">
        <v>1</v>
      </c>
      <c r="AS600" s="5">
        <v>1</v>
      </c>
      <c r="AT600" s="5">
        <v>3</v>
      </c>
      <c r="AU600" s="5">
        <v>1</v>
      </c>
      <c r="AV600" s="5">
        <v>1</v>
      </c>
      <c r="AW600" s="5">
        <v>1</v>
      </c>
      <c r="AX600" s="5">
        <v>3</v>
      </c>
      <c r="AY600">
        <v>2</v>
      </c>
      <c r="AZ600">
        <v>1</v>
      </c>
      <c r="BA600" s="5">
        <v>0</v>
      </c>
      <c r="BB600" s="5">
        <v>0</v>
      </c>
      <c r="BC600" s="5">
        <v>0</v>
      </c>
      <c r="BD600" s="2">
        <v>12</v>
      </c>
      <c r="BE600" s="5" t="s">
        <v>2960</v>
      </c>
      <c r="BF600" s="5">
        <v>3</v>
      </c>
      <c r="BG600" s="5">
        <v>1</v>
      </c>
      <c r="BH600" s="5">
        <v>1</v>
      </c>
      <c r="BI600" s="5">
        <v>1</v>
      </c>
      <c r="BJ600" s="5">
        <v>0</v>
      </c>
      <c r="BK600">
        <v>0</v>
      </c>
      <c r="BL600" s="5">
        <v>1</v>
      </c>
      <c r="BM600" s="5">
        <v>1</v>
      </c>
      <c r="BN600" s="5">
        <v>1</v>
      </c>
      <c r="BO600" s="5">
        <v>0</v>
      </c>
      <c r="BP600" s="5">
        <v>0</v>
      </c>
      <c r="BQ600" s="5">
        <v>1</v>
      </c>
      <c r="BR600" s="5">
        <v>2</v>
      </c>
      <c r="BS600" s="2">
        <v>13</v>
      </c>
      <c r="BT600" s="5" t="s">
        <v>2960</v>
      </c>
      <c r="BU600" s="5">
        <v>3</v>
      </c>
      <c r="BV600" s="5">
        <v>1</v>
      </c>
      <c r="BW600" s="5">
        <v>1</v>
      </c>
      <c r="BX600" s="5">
        <v>1</v>
      </c>
      <c r="BY600" s="5">
        <v>0</v>
      </c>
      <c r="BZ600" s="5">
        <v>2</v>
      </c>
      <c r="CA600" s="5">
        <v>0</v>
      </c>
      <c r="CB600" s="5">
        <v>0</v>
      </c>
      <c r="CC600" s="5">
        <v>0</v>
      </c>
      <c r="CD600" s="5">
        <v>1</v>
      </c>
      <c r="CE600" s="5">
        <v>1</v>
      </c>
      <c r="CF600" s="5">
        <v>1</v>
      </c>
      <c r="CG600" s="5">
        <v>1</v>
      </c>
      <c r="CH600" s="5">
        <v>1</v>
      </c>
      <c r="CI600" s="5">
        <v>0</v>
      </c>
      <c r="CJ600" s="5">
        <v>0</v>
      </c>
      <c r="CK600" s="2">
        <v>8</v>
      </c>
      <c r="CL600" s="5" t="s">
        <v>2957</v>
      </c>
      <c r="CM600" s="5">
        <v>1</v>
      </c>
      <c r="CN600" s="5">
        <v>1</v>
      </c>
      <c r="CO600" s="5">
        <v>0</v>
      </c>
      <c r="CP600" s="5">
        <v>0</v>
      </c>
      <c r="CQ600" s="5">
        <v>1</v>
      </c>
      <c r="CR600" s="5">
        <v>1</v>
      </c>
      <c r="CS600" s="5">
        <v>0</v>
      </c>
      <c r="CT600" s="5">
        <v>0</v>
      </c>
      <c r="CU600" s="5">
        <v>0</v>
      </c>
      <c r="CV600" s="5">
        <v>1</v>
      </c>
      <c r="CW600" s="5">
        <v>1</v>
      </c>
      <c r="CX600" s="5">
        <v>1</v>
      </c>
      <c r="CY600" s="5">
        <v>1</v>
      </c>
      <c r="CZ600" s="5">
        <v>0</v>
      </c>
      <c r="DA600" s="2">
        <v>12</v>
      </c>
      <c r="DB600" s="5" t="s">
        <v>2960</v>
      </c>
      <c r="DC600" s="5">
        <v>1</v>
      </c>
      <c r="DD600" s="5">
        <v>1</v>
      </c>
      <c r="DE600" s="5">
        <v>1</v>
      </c>
      <c r="DF600" s="5">
        <v>1</v>
      </c>
      <c r="DG600" s="5">
        <v>1</v>
      </c>
      <c r="DH600" s="5">
        <v>1</v>
      </c>
      <c r="DI600" s="5">
        <v>0</v>
      </c>
      <c r="DJ600" s="5">
        <v>2</v>
      </c>
      <c r="DK600" s="5">
        <v>2</v>
      </c>
      <c r="DL600" s="5">
        <v>2</v>
      </c>
      <c r="DM600" s="5">
        <v>0</v>
      </c>
      <c r="DN600">
        <v>0</v>
      </c>
      <c r="DO600" s="5">
        <v>0</v>
      </c>
      <c r="DP600" s="5">
        <v>0</v>
      </c>
      <c r="DQ600" s="2">
        <v>13</v>
      </c>
      <c r="DR600" s="5" t="s">
        <v>2960</v>
      </c>
      <c r="DS600" s="5">
        <v>1</v>
      </c>
      <c r="DT600">
        <v>3</v>
      </c>
      <c r="DU600" s="5">
        <v>1</v>
      </c>
      <c r="DV600" s="5">
        <v>1</v>
      </c>
      <c r="DW600">
        <v>0</v>
      </c>
      <c r="DX600" s="5">
        <v>0</v>
      </c>
      <c r="DY600" s="5">
        <v>0</v>
      </c>
      <c r="DZ600">
        <v>1</v>
      </c>
      <c r="EA600" s="5">
        <v>1</v>
      </c>
      <c r="EB600" s="5">
        <v>0</v>
      </c>
      <c r="EC600" s="5">
        <v>1</v>
      </c>
      <c r="ED600" s="5">
        <v>2</v>
      </c>
      <c r="EE600" s="5">
        <v>2</v>
      </c>
      <c r="EF600" s="5">
        <v>14</v>
      </c>
      <c r="EG600" s="5" t="s">
        <v>2957</v>
      </c>
      <c r="EH600" s="5">
        <v>1</v>
      </c>
      <c r="EI600" s="5">
        <v>1</v>
      </c>
      <c r="EJ600" s="5">
        <v>1</v>
      </c>
      <c r="EK600" s="5">
        <v>2</v>
      </c>
      <c r="EL600" s="5">
        <v>1</v>
      </c>
      <c r="EM600" s="5">
        <v>1</v>
      </c>
      <c r="EN600" s="5">
        <v>1</v>
      </c>
      <c r="EO600" s="5">
        <v>1</v>
      </c>
      <c r="EP600" s="5">
        <v>0</v>
      </c>
      <c r="EQ600" s="5">
        <v>3</v>
      </c>
      <c r="ER600" s="5">
        <v>1</v>
      </c>
      <c r="ES600" s="5">
        <v>1</v>
      </c>
    </row>
    <row r="601" spans="1:149">
      <c r="A601" s="74">
        <v>45607.863067129627</v>
      </c>
      <c r="B601" s="5" t="s">
        <v>40</v>
      </c>
      <c r="C601" s="5" t="s">
        <v>1627</v>
      </c>
      <c r="D601" s="5" t="s">
        <v>1628</v>
      </c>
      <c r="E601" s="2">
        <v>1</v>
      </c>
      <c r="F601" s="5" t="s">
        <v>2954</v>
      </c>
      <c r="G601" s="2">
        <v>150</v>
      </c>
      <c r="H601" s="5" t="s">
        <v>2957</v>
      </c>
      <c r="I601" s="5">
        <v>3</v>
      </c>
      <c r="J601" s="5">
        <v>3150</v>
      </c>
      <c r="K601" s="2" t="s">
        <v>2956</v>
      </c>
      <c r="L601" s="5" t="s">
        <v>3458</v>
      </c>
      <c r="M601" s="2">
        <v>34</v>
      </c>
      <c r="N601" s="5" t="s">
        <v>2957</v>
      </c>
      <c r="O601" s="5">
        <v>1</v>
      </c>
      <c r="P601" s="5">
        <v>1</v>
      </c>
      <c r="Q601" s="5">
        <v>1</v>
      </c>
      <c r="R601" s="5">
        <v>1</v>
      </c>
      <c r="S601" s="5">
        <v>1</v>
      </c>
      <c r="T601" s="5">
        <v>0</v>
      </c>
      <c r="U601" s="5">
        <v>1</v>
      </c>
      <c r="V601" s="5">
        <v>1</v>
      </c>
      <c r="W601" s="5">
        <v>1</v>
      </c>
      <c r="X601" s="5">
        <v>1</v>
      </c>
      <c r="Y601" s="5">
        <v>2</v>
      </c>
      <c r="Z601" s="5">
        <v>1</v>
      </c>
      <c r="AA601" s="5">
        <v>1</v>
      </c>
      <c r="AB601" s="5">
        <v>1</v>
      </c>
      <c r="AC601" s="5">
        <v>1</v>
      </c>
      <c r="AD601" s="5">
        <v>1</v>
      </c>
      <c r="AE601" s="5">
        <v>1</v>
      </c>
      <c r="AF601" s="5">
        <v>3</v>
      </c>
      <c r="AG601" s="5">
        <v>2</v>
      </c>
      <c r="AH601" s="5">
        <v>2</v>
      </c>
      <c r="AI601" s="5">
        <v>1</v>
      </c>
      <c r="AJ601" s="5">
        <v>3</v>
      </c>
      <c r="AK601" s="5">
        <v>1</v>
      </c>
      <c r="AL601" s="5">
        <v>0</v>
      </c>
      <c r="AM601" s="5">
        <v>1</v>
      </c>
      <c r="AN601">
        <v>3</v>
      </c>
      <c r="AO601" s="5">
        <v>1</v>
      </c>
      <c r="AP601" s="2">
        <v>16</v>
      </c>
      <c r="AQ601" s="5" t="s">
        <v>2957</v>
      </c>
      <c r="AR601" s="5">
        <v>1</v>
      </c>
      <c r="AS601" s="5">
        <v>1</v>
      </c>
      <c r="AT601" s="5">
        <v>3</v>
      </c>
      <c r="AU601" s="5">
        <v>2</v>
      </c>
      <c r="AV601" s="5">
        <v>1</v>
      </c>
      <c r="AW601" s="5">
        <v>1</v>
      </c>
      <c r="AX601" s="5">
        <v>3</v>
      </c>
      <c r="AY601">
        <v>2</v>
      </c>
      <c r="AZ601">
        <v>1</v>
      </c>
      <c r="BA601" s="5">
        <v>1</v>
      </c>
      <c r="BB601" s="5">
        <v>0</v>
      </c>
      <c r="BC601" s="5">
        <v>0</v>
      </c>
      <c r="BD601" s="2">
        <v>21</v>
      </c>
      <c r="BE601" s="5" t="s">
        <v>2957</v>
      </c>
      <c r="BF601" s="5">
        <v>3</v>
      </c>
      <c r="BG601" s="5">
        <v>1</v>
      </c>
      <c r="BH601" s="5">
        <v>0</v>
      </c>
      <c r="BI601" s="5">
        <v>3</v>
      </c>
      <c r="BJ601" s="5">
        <v>2</v>
      </c>
      <c r="BK601">
        <v>1</v>
      </c>
      <c r="BL601" s="5">
        <v>2</v>
      </c>
      <c r="BM601" s="5">
        <v>1</v>
      </c>
      <c r="BN601" s="5">
        <v>1</v>
      </c>
      <c r="BO601" s="5">
        <v>1</v>
      </c>
      <c r="BP601" s="5">
        <v>1</v>
      </c>
      <c r="BQ601" s="5">
        <v>3</v>
      </c>
      <c r="BR601" s="5">
        <v>2</v>
      </c>
      <c r="BS601" s="2">
        <v>17</v>
      </c>
      <c r="BT601" s="5" t="s">
        <v>2957</v>
      </c>
      <c r="BU601" s="5">
        <v>3</v>
      </c>
      <c r="BV601" s="5">
        <v>1</v>
      </c>
      <c r="BW601" s="5">
        <v>1</v>
      </c>
      <c r="BX601" s="5">
        <v>1</v>
      </c>
      <c r="BY601" s="5">
        <v>0</v>
      </c>
      <c r="BZ601" s="5">
        <v>2</v>
      </c>
      <c r="CA601" s="5">
        <v>1</v>
      </c>
      <c r="CB601" s="5">
        <v>1</v>
      </c>
      <c r="CC601" s="5">
        <v>0</v>
      </c>
      <c r="CD601" s="5">
        <v>1</v>
      </c>
      <c r="CE601" s="5">
        <v>1</v>
      </c>
      <c r="CF601" s="5">
        <v>1</v>
      </c>
      <c r="CG601" s="5">
        <v>1</v>
      </c>
      <c r="CH601" s="5">
        <v>1</v>
      </c>
      <c r="CI601" s="5">
        <v>1</v>
      </c>
      <c r="CJ601" s="5">
        <v>1</v>
      </c>
      <c r="CK601" s="2">
        <v>9</v>
      </c>
      <c r="CL601" s="5" t="s">
        <v>2957</v>
      </c>
      <c r="CM601" s="5">
        <v>1</v>
      </c>
      <c r="CN601" s="5">
        <v>1</v>
      </c>
      <c r="CO601" s="5">
        <v>1</v>
      </c>
      <c r="CP601" s="5">
        <v>0</v>
      </c>
      <c r="CQ601" s="5">
        <v>1</v>
      </c>
      <c r="CR601" s="5">
        <v>0</v>
      </c>
      <c r="CS601" s="5">
        <v>1</v>
      </c>
      <c r="CT601" s="5">
        <v>1</v>
      </c>
      <c r="CU601" s="5">
        <v>0</v>
      </c>
      <c r="CV601" s="5">
        <v>1</v>
      </c>
      <c r="CW601" s="5">
        <v>0</v>
      </c>
      <c r="CX601" s="5">
        <v>1</v>
      </c>
      <c r="CY601" s="5">
        <v>1</v>
      </c>
      <c r="CZ601" s="5">
        <v>0</v>
      </c>
      <c r="DA601" s="2">
        <v>21</v>
      </c>
      <c r="DB601" s="5" t="s">
        <v>2957</v>
      </c>
      <c r="DC601" s="5">
        <v>1</v>
      </c>
      <c r="DD601" s="5">
        <v>1</v>
      </c>
      <c r="DE601" s="5">
        <v>1</v>
      </c>
      <c r="DF601" s="5">
        <v>1</v>
      </c>
      <c r="DG601" s="5">
        <v>1</v>
      </c>
      <c r="DH601" s="5">
        <v>3</v>
      </c>
      <c r="DI601" s="5">
        <v>2</v>
      </c>
      <c r="DJ601" s="5">
        <v>3</v>
      </c>
      <c r="DK601" s="5">
        <v>0</v>
      </c>
      <c r="DL601" s="5">
        <v>3</v>
      </c>
      <c r="DM601" s="5">
        <v>3</v>
      </c>
      <c r="DN601">
        <v>0</v>
      </c>
      <c r="DO601" s="5">
        <v>1</v>
      </c>
      <c r="DP601" s="5">
        <v>1</v>
      </c>
      <c r="DQ601" s="2">
        <v>14</v>
      </c>
      <c r="DR601" s="5" t="s">
        <v>2957</v>
      </c>
      <c r="DS601" s="5">
        <v>1</v>
      </c>
      <c r="DT601">
        <v>3</v>
      </c>
      <c r="DU601" s="5">
        <v>1</v>
      </c>
      <c r="DV601" s="5">
        <v>1</v>
      </c>
      <c r="DW601">
        <v>0</v>
      </c>
      <c r="DX601" s="5">
        <v>0</v>
      </c>
      <c r="DY601" s="5">
        <v>0</v>
      </c>
      <c r="DZ601">
        <v>2</v>
      </c>
      <c r="EA601" s="5">
        <v>1</v>
      </c>
      <c r="EB601" s="5">
        <v>0</v>
      </c>
      <c r="EC601" s="5">
        <v>1</v>
      </c>
      <c r="ED601" s="5">
        <v>2</v>
      </c>
      <c r="EE601" s="5">
        <v>2</v>
      </c>
      <c r="EF601" s="5">
        <v>18</v>
      </c>
      <c r="EG601" s="5" t="s">
        <v>2955</v>
      </c>
      <c r="EH601" s="5">
        <v>1</v>
      </c>
      <c r="EI601" s="5">
        <v>1</v>
      </c>
      <c r="EJ601" s="5">
        <v>1</v>
      </c>
      <c r="EK601" s="5">
        <v>3</v>
      </c>
      <c r="EL601" s="5">
        <v>3</v>
      </c>
      <c r="EM601" s="5">
        <v>1</v>
      </c>
      <c r="EN601" s="5">
        <v>1</v>
      </c>
      <c r="EO601" s="5">
        <v>1</v>
      </c>
      <c r="EP601" s="5">
        <v>1</v>
      </c>
      <c r="EQ601" s="5">
        <v>3</v>
      </c>
      <c r="ER601" s="5">
        <v>1</v>
      </c>
      <c r="ES601" s="5">
        <v>1</v>
      </c>
    </row>
    <row r="602" spans="1:149">
      <c r="A602" s="74">
        <v>45610.551053240742</v>
      </c>
      <c r="B602" s="5" t="s">
        <v>40</v>
      </c>
      <c r="C602" s="5" t="s">
        <v>1629</v>
      </c>
      <c r="D602" s="5" t="s">
        <v>1630</v>
      </c>
      <c r="E602" s="2">
        <v>1</v>
      </c>
      <c r="F602" s="5" t="s">
        <v>2954</v>
      </c>
      <c r="G602" s="2">
        <v>157</v>
      </c>
      <c r="H602" s="5" t="s">
        <v>2957</v>
      </c>
      <c r="I602" s="5">
        <v>3</v>
      </c>
      <c r="J602" s="5">
        <v>3157</v>
      </c>
      <c r="K602" s="2" t="s">
        <v>2961</v>
      </c>
      <c r="L602" s="5" t="s">
        <v>2962</v>
      </c>
      <c r="M602" s="2">
        <v>34</v>
      </c>
      <c r="N602" s="5" t="s">
        <v>2957</v>
      </c>
      <c r="O602" s="5">
        <v>1</v>
      </c>
      <c r="P602" s="5">
        <v>2</v>
      </c>
      <c r="Q602" s="5">
        <v>1</v>
      </c>
      <c r="R602" s="5">
        <v>1</v>
      </c>
      <c r="S602" s="5">
        <v>1</v>
      </c>
      <c r="T602" s="5">
        <v>2</v>
      </c>
      <c r="U602" s="5">
        <v>1</v>
      </c>
      <c r="V602" s="5">
        <v>1</v>
      </c>
      <c r="W602" s="5">
        <v>1</v>
      </c>
      <c r="X602" s="5">
        <v>1</v>
      </c>
      <c r="Y602" s="5">
        <v>2</v>
      </c>
      <c r="Z602" s="5">
        <v>1</v>
      </c>
      <c r="AA602" s="5">
        <v>1</v>
      </c>
      <c r="AB602" s="5">
        <v>1</v>
      </c>
      <c r="AC602" s="5">
        <v>2</v>
      </c>
      <c r="AD602" s="5">
        <v>1</v>
      </c>
      <c r="AE602" s="5">
        <v>1</v>
      </c>
      <c r="AF602" s="5">
        <v>2</v>
      </c>
      <c r="AG602" s="5">
        <v>1</v>
      </c>
      <c r="AH602" s="5">
        <v>2</v>
      </c>
      <c r="AI602" s="5">
        <v>1</v>
      </c>
      <c r="AJ602" s="5">
        <v>1</v>
      </c>
      <c r="AK602" s="5">
        <v>2</v>
      </c>
      <c r="AL602" s="5">
        <v>1</v>
      </c>
      <c r="AM602" s="5">
        <v>1</v>
      </c>
      <c r="AN602">
        <v>1</v>
      </c>
      <c r="AO602" s="5">
        <v>1</v>
      </c>
      <c r="AP602" s="2">
        <v>19</v>
      </c>
      <c r="AQ602" s="5" t="s">
        <v>2957</v>
      </c>
      <c r="AR602" s="5">
        <v>1</v>
      </c>
      <c r="AS602" s="5">
        <v>1</v>
      </c>
      <c r="AT602" s="5">
        <v>3</v>
      </c>
      <c r="AU602" s="5">
        <v>2</v>
      </c>
      <c r="AV602" s="5">
        <v>1</v>
      </c>
      <c r="AW602" s="5">
        <v>2</v>
      </c>
      <c r="AX602" s="5">
        <v>3</v>
      </c>
      <c r="AY602">
        <v>3</v>
      </c>
      <c r="AZ602">
        <v>1</v>
      </c>
      <c r="BA602" s="5">
        <v>2</v>
      </c>
      <c r="BB602" s="5">
        <v>0</v>
      </c>
      <c r="BC602" s="5">
        <v>0</v>
      </c>
      <c r="BD602" s="2">
        <v>22</v>
      </c>
      <c r="BE602" s="5" t="s">
        <v>2957</v>
      </c>
      <c r="BF602" s="5">
        <v>3</v>
      </c>
      <c r="BG602" s="5">
        <v>2</v>
      </c>
      <c r="BH602" s="5">
        <v>1</v>
      </c>
      <c r="BI602" s="5">
        <v>3</v>
      </c>
      <c r="BJ602" s="5">
        <v>1</v>
      </c>
      <c r="BK602">
        <v>2</v>
      </c>
      <c r="BL602" s="5">
        <v>2</v>
      </c>
      <c r="BM602" s="5">
        <v>1</v>
      </c>
      <c r="BN602" s="5">
        <v>1</v>
      </c>
      <c r="BO602" s="5">
        <v>1</v>
      </c>
      <c r="BP602" s="5">
        <v>1</v>
      </c>
      <c r="BQ602" s="5">
        <v>2</v>
      </c>
      <c r="BR602" s="5">
        <v>2</v>
      </c>
      <c r="BS602" s="2">
        <v>18</v>
      </c>
      <c r="BT602" s="5" t="s">
        <v>2957</v>
      </c>
      <c r="BU602" s="5">
        <v>3</v>
      </c>
      <c r="BV602" s="5">
        <v>1</v>
      </c>
      <c r="BW602" s="5">
        <v>1</v>
      </c>
      <c r="BX602" s="5">
        <v>1</v>
      </c>
      <c r="BY602" s="5">
        <v>1</v>
      </c>
      <c r="BZ602" s="5">
        <v>2</v>
      </c>
      <c r="CA602" s="5">
        <v>1</v>
      </c>
      <c r="CB602" s="5">
        <v>0</v>
      </c>
      <c r="CC602" s="5">
        <v>1</v>
      </c>
      <c r="CD602" s="5">
        <v>1</v>
      </c>
      <c r="CE602" s="5">
        <v>1</v>
      </c>
      <c r="CF602" s="5">
        <v>1</v>
      </c>
      <c r="CG602" s="5">
        <v>1</v>
      </c>
      <c r="CH602" s="5">
        <v>1</v>
      </c>
      <c r="CI602" s="5">
        <v>1</v>
      </c>
      <c r="CJ602" s="5">
        <v>1</v>
      </c>
      <c r="CK602" s="2">
        <v>11</v>
      </c>
      <c r="CL602" s="5" t="s">
        <v>2957</v>
      </c>
      <c r="CM602" s="5">
        <v>1</v>
      </c>
      <c r="CN602" s="5">
        <v>1</v>
      </c>
      <c r="CO602" s="5">
        <v>1</v>
      </c>
      <c r="CP602" s="5">
        <v>0</v>
      </c>
      <c r="CQ602" s="5">
        <v>1</v>
      </c>
      <c r="CR602" s="5">
        <v>1</v>
      </c>
      <c r="CS602" s="5">
        <v>1</v>
      </c>
      <c r="CT602" s="5">
        <v>1</v>
      </c>
      <c r="CU602" s="5">
        <v>0</v>
      </c>
      <c r="CV602" s="5">
        <v>1</v>
      </c>
      <c r="CW602" s="5">
        <v>0</v>
      </c>
      <c r="CX602" s="5">
        <v>1</v>
      </c>
      <c r="CY602" s="5">
        <v>1</v>
      </c>
      <c r="CZ602" s="5">
        <v>1</v>
      </c>
      <c r="DA602" s="2">
        <v>22</v>
      </c>
      <c r="DB602" s="5" t="s">
        <v>2957</v>
      </c>
      <c r="DC602" s="5">
        <v>1</v>
      </c>
      <c r="DD602" s="5">
        <v>1</v>
      </c>
      <c r="DE602" s="5">
        <v>1</v>
      </c>
      <c r="DF602" s="5">
        <v>1</v>
      </c>
      <c r="DG602" s="5">
        <v>1</v>
      </c>
      <c r="DH602" s="5">
        <v>2</v>
      </c>
      <c r="DI602" s="5">
        <v>2</v>
      </c>
      <c r="DJ602" s="5">
        <v>3</v>
      </c>
      <c r="DK602" s="5">
        <v>2</v>
      </c>
      <c r="DL602" s="5">
        <v>2</v>
      </c>
      <c r="DM602" s="5">
        <v>2</v>
      </c>
      <c r="DN602">
        <v>2</v>
      </c>
      <c r="DO602" s="5">
        <v>1</v>
      </c>
      <c r="DP602" s="5">
        <v>1</v>
      </c>
      <c r="DQ602" s="2">
        <v>14</v>
      </c>
      <c r="DR602" s="5" t="s">
        <v>2957</v>
      </c>
      <c r="DS602" s="5">
        <v>1</v>
      </c>
      <c r="DT602">
        <v>3</v>
      </c>
      <c r="DU602" s="5">
        <v>1</v>
      </c>
      <c r="DV602" s="5">
        <v>1</v>
      </c>
      <c r="DW602">
        <v>0</v>
      </c>
      <c r="DX602" s="5">
        <v>0</v>
      </c>
      <c r="DY602" s="5">
        <v>1</v>
      </c>
      <c r="DZ602">
        <v>2</v>
      </c>
      <c r="EA602" s="5">
        <v>0</v>
      </c>
      <c r="EB602" s="5">
        <v>1</v>
      </c>
      <c r="EC602" s="5">
        <v>1</v>
      </c>
      <c r="ED602" s="5">
        <v>1</v>
      </c>
      <c r="EE602" s="5">
        <v>2</v>
      </c>
      <c r="EF602" s="5">
        <v>17</v>
      </c>
      <c r="EG602" s="5" t="s">
        <v>2955</v>
      </c>
      <c r="EH602" s="5">
        <v>1</v>
      </c>
      <c r="EI602" s="5">
        <v>1</v>
      </c>
      <c r="EJ602" s="5">
        <v>1</v>
      </c>
      <c r="EK602" s="5">
        <v>2</v>
      </c>
      <c r="EL602" s="5">
        <v>2</v>
      </c>
      <c r="EM602" s="5">
        <v>2</v>
      </c>
      <c r="EN602" s="5">
        <v>1</v>
      </c>
      <c r="EO602" s="5">
        <v>1</v>
      </c>
      <c r="EP602" s="5">
        <v>1</v>
      </c>
      <c r="EQ602" s="5">
        <v>3</v>
      </c>
      <c r="ER602" s="5">
        <v>1</v>
      </c>
      <c r="ES602" s="5">
        <v>1</v>
      </c>
    </row>
    <row r="603" spans="1:149">
      <c r="A603" s="74">
        <v>45610.52584490741</v>
      </c>
      <c r="B603" s="5" t="s">
        <v>40</v>
      </c>
      <c r="C603" s="5" t="s">
        <v>1631</v>
      </c>
      <c r="D603" s="5" t="s">
        <v>1632</v>
      </c>
      <c r="E603" s="2">
        <v>2</v>
      </c>
      <c r="F603" s="5" t="s">
        <v>3193</v>
      </c>
      <c r="G603" s="2">
        <v>111</v>
      </c>
      <c r="H603" s="5" t="s">
        <v>2960</v>
      </c>
      <c r="I603" s="5">
        <v>2</v>
      </c>
      <c r="J603" s="5">
        <v>2111</v>
      </c>
      <c r="K603" s="2" t="s">
        <v>2961</v>
      </c>
      <c r="L603" s="5" t="s">
        <v>2962</v>
      </c>
      <c r="M603" s="2">
        <v>20</v>
      </c>
      <c r="N603" s="5" t="s">
        <v>2960</v>
      </c>
      <c r="O603" s="5">
        <v>1</v>
      </c>
      <c r="P603" s="5">
        <v>1</v>
      </c>
      <c r="Q603" s="5">
        <v>1</v>
      </c>
      <c r="R603" s="5"/>
      <c r="S603" s="5">
        <v>1</v>
      </c>
      <c r="T603" s="5">
        <v>0</v>
      </c>
      <c r="U603" s="5">
        <v>1</v>
      </c>
      <c r="V603" s="5">
        <v>1</v>
      </c>
      <c r="W603" s="5">
        <v>1</v>
      </c>
      <c r="X603" s="5">
        <v>1</v>
      </c>
      <c r="Y603" s="5">
        <v>2</v>
      </c>
      <c r="Z603" s="5">
        <v>1</v>
      </c>
      <c r="AA603" s="5">
        <v>0</v>
      </c>
      <c r="AB603" s="5">
        <v>1</v>
      </c>
      <c r="AC603" s="5">
        <v>1</v>
      </c>
      <c r="AD603" s="5">
        <v>1</v>
      </c>
      <c r="AE603" s="5">
        <v>0</v>
      </c>
      <c r="AF603" s="5">
        <v>2</v>
      </c>
      <c r="AG603" s="5">
        <v>1</v>
      </c>
      <c r="AH603" s="5"/>
      <c r="AI603" s="5"/>
      <c r="AJ603" s="5">
        <v>1</v>
      </c>
      <c r="AK603" s="5"/>
      <c r="AL603" s="5"/>
      <c r="AM603" s="5"/>
      <c r="AN603">
        <v>1</v>
      </c>
      <c r="AO603" s="5"/>
      <c r="AP603" s="2">
        <v>13</v>
      </c>
      <c r="AQ603" s="5" t="s">
        <v>2957</v>
      </c>
      <c r="AR603" s="5"/>
      <c r="AS603" s="5">
        <v>1</v>
      </c>
      <c r="AT603" s="5">
        <v>2</v>
      </c>
      <c r="AU603" s="5">
        <v>2</v>
      </c>
      <c r="AV603" s="5">
        <v>1</v>
      </c>
      <c r="AW603" s="5">
        <v>1</v>
      </c>
      <c r="AX603" s="5">
        <v>2</v>
      </c>
      <c r="AY603">
        <v>2</v>
      </c>
      <c r="AZ603">
        <v>1</v>
      </c>
      <c r="BA603" s="5">
        <v>0</v>
      </c>
      <c r="BB603" s="5"/>
      <c r="BC603" s="5"/>
      <c r="BD603" s="2">
        <v>13</v>
      </c>
      <c r="BE603" s="5" t="s">
        <v>2960</v>
      </c>
      <c r="BF603" s="5">
        <v>1</v>
      </c>
      <c r="BG603" s="5">
        <v>1</v>
      </c>
      <c r="BH603" s="5">
        <v>0</v>
      </c>
      <c r="BI603" s="5">
        <v>2</v>
      </c>
      <c r="BJ603" s="5">
        <v>1</v>
      </c>
      <c r="BK603">
        <v>0</v>
      </c>
      <c r="BL603" s="5">
        <v>2</v>
      </c>
      <c r="BM603" s="5">
        <v>1</v>
      </c>
      <c r="BN603" s="5">
        <v>1</v>
      </c>
      <c r="BO603" s="5">
        <v>0</v>
      </c>
      <c r="BP603" s="5">
        <v>0</v>
      </c>
      <c r="BQ603" s="5">
        <v>2</v>
      </c>
      <c r="BR603" s="5">
        <v>2</v>
      </c>
      <c r="BS603" s="2">
        <v>12</v>
      </c>
      <c r="BT603" s="5" t="s">
        <v>2960</v>
      </c>
      <c r="BU603" s="5">
        <v>3</v>
      </c>
      <c r="BV603" s="5"/>
      <c r="BW603" s="5">
        <v>1</v>
      </c>
      <c r="BX603" s="5">
        <v>1</v>
      </c>
      <c r="BY603" s="5">
        <v>0</v>
      </c>
      <c r="BZ603" s="5">
        <v>2</v>
      </c>
      <c r="CA603" s="5">
        <v>0</v>
      </c>
      <c r="CB603" s="5">
        <v>0</v>
      </c>
      <c r="CC603" s="5">
        <v>0</v>
      </c>
      <c r="CD603" s="5">
        <v>1</v>
      </c>
      <c r="CE603" s="5">
        <v>1</v>
      </c>
      <c r="CF603" s="5">
        <v>1</v>
      </c>
      <c r="CG603" s="5"/>
      <c r="CH603" s="5">
        <v>0</v>
      </c>
      <c r="CI603" s="5">
        <v>1</v>
      </c>
      <c r="CJ603" s="5">
        <v>0</v>
      </c>
      <c r="CK603" s="2">
        <v>8</v>
      </c>
      <c r="CL603" s="5" t="s">
        <v>2957</v>
      </c>
      <c r="CM603" s="5">
        <v>1</v>
      </c>
      <c r="CN603" s="5">
        <v>1</v>
      </c>
      <c r="CO603" s="5">
        <v>0</v>
      </c>
      <c r="CP603" s="5">
        <v>0</v>
      </c>
      <c r="CQ603" s="5">
        <v>1</v>
      </c>
      <c r="CR603" s="5">
        <v>0</v>
      </c>
      <c r="CS603" s="5">
        <v>1</v>
      </c>
      <c r="CT603" s="5">
        <v>1</v>
      </c>
      <c r="CU603" s="5">
        <v>0</v>
      </c>
      <c r="CV603" s="5">
        <v>1</v>
      </c>
      <c r="CW603" s="5">
        <v>0</v>
      </c>
      <c r="CX603" s="5">
        <v>1</v>
      </c>
      <c r="CY603" s="5">
        <v>1</v>
      </c>
      <c r="CZ603" s="5">
        <v>0</v>
      </c>
      <c r="DA603" s="2">
        <v>20</v>
      </c>
      <c r="DB603" s="5" t="s">
        <v>2957</v>
      </c>
      <c r="DC603" s="5">
        <v>1</v>
      </c>
      <c r="DD603" s="5">
        <v>1</v>
      </c>
      <c r="DE603" s="5">
        <v>1</v>
      </c>
      <c r="DF603" s="5">
        <v>1</v>
      </c>
      <c r="DG603" s="5">
        <v>1</v>
      </c>
      <c r="DH603" s="5">
        <v>3</v>
      </c>
      <c r="DI603" s="5">
        <v>1</v>
      </c>
      <c r="DJ603" s="5">
        <v>3</v>
      </c>
      <c r="DK603" s="5">
        <v>1</v>
      </c>
      <c r="DL603" s="5">
        <v>2</v>
      </c>
      <c r="DM603" s="5">
        <v>1</v>
      </c>
      <c r="DN603">
        <v>2</v>
      </c>
      <c r="DO603" s="5">
        <v>1</v>
      </c>
      <c r="DP603" s="5">
        <v>1</v>
      </c>
      <c r="DQ603" s="2">
        <v>9</v>
      </c>
      <c r="DR603" s="5" t="s">
        <v>2960</v>
      </c>
      <c r="DS603" s="5">
        <v>1</v>
      </c>
      <c r="DT603">
        <v>3</v>
      </c>
      <c r="DU603" s="5">
        <v>1</v>
      </c>
      <c r="DV603" s="5"/>
      <c r="DW603">
        <v>0</v>
      </c>
      <c r="DX603" s="5"/>
      <c r="DY603" s="5">
        <v>0</v>
      </c>
      <c r="EA603" s="5">
        <v>0</v>
      </c>
      <c r="EB603" s="5">
        <v>0</v>
      </c>
      <c r="EC603" s="5">
        <v>0</v>
      </c>
      <c r="ED603" s="5">
        <v>1</v>
      </c>
      <c r="EE603" s="5">
        <v>1</v>
      </c>
      <c r="EF603" s="5">
        <v>16</v>
      </c>
      <c r="EG603" s="5" t="s">
        <v>2955</v>
      </c>
      <c r="EH603" s="5">
        <v>1</v>
      </c>
      <c r="EI603" s="5">
        <v>1</v>
      </c>
      <c r="EJ603" s="5">
        <v>1</v>
      </c>
      <c r="EK603" s="5">
        <v>3</v>
      </c>
      <c r="EL603" s="5">
        <v>3</v>
      </c>
      <c r="EM603" s="5">
        <v>1</v>
      </c>
      <c r="EN603" s="5">
        <v>2</v>
      </c>
      <c r="EO603" s="5">
        <v>1</v>
      </c>
      <c r="EP603" s="5">
        <v>1</v>
      </c>
      <c r="EQ603" s="5">
        <v>0</v>
      </c>
      <c r="ER603" s="5">
        <v>1</v>
      </c>
      <c r="ES603" s="5">
        <v>1</v>
      </c>
    </row>
    <row r="604" spans="1:149">
      <c r="A604" s="74">
        <v>45602.433969907404</v>
      </c>
      <c r="B604" s="5" t="s">
        <v>40</v>
      </c>
      <c r="C604" s="5" t="s">
        <v>1633</v>
      </c>
      <c r="D604" s="5" t="s">
        <v>1634</v>
      </c>
      <c r="E604" s="2">
        <v>1</v>
      </c>
      <c r="F604" s="5" t="s">
        <v>2954</v>
      </c>
      <c r="G604" s="2">
        <v>89</v>
      </c>
      <c r="H604" s="5" t="s">
        <v>2958</v>
      </c>
      <c r="I604" s="5">
        <v>1</v>
      </c>
      <c r="J604" s="5">
        <v>1089</v>
      </c>
      <c r="K604" s="2" t="s">
        <v>2961</v>
      </c>
      <c r="L604" s="5" t="s">
        <v>2962</v>
      </c>
      <c r="M604" s="2">
        <v>22</v>
      </c>
      <c r="N604" s="5" t="s">
        <v>2958</v>
      </c>
      <c r="O604" s="5">
        <v>1</v>
      </c>
      <c r="P604" s="5">
        <v>0</v>
      </c>
      <c r="Q604" s="5">
        <v>1</v>
      </c>
      <c r="R604" s="5">
        <v>1</v>
      </c>
      <c r="S604" s="5">
        <v>1</v>
      </c>
      <c r="T604" s="5">
        <v>0</v>
      </c>
      <c r="U604" s="5">
        <v>1</v>
      </c>
      <c r="V604" s="5">
        <v>1</v>
      </c>
      <c r="W604" s="5">
        <v>1</v>
      </c>
      <c r="X604" s="5">
        <v>0</v>
      </c>
      <c r="Y604" s="5">
        <v>2</v>
      </c>
      <c r="Z604" s="5">
        <v>0</v>
      </c>
      <c r="AA604" s="5">
        <v>1</v>
      </c>
      <c r="AB604" s="5">
        <v>1</v>
      </c>
      <c r="AC604" s="5">
        <v>1</v>
      </c>
      <c r="AD604" s="5">
        <v>1</v>
      </c>
      <c r="AE604" s="5">
        <v>0</v>
      </c>
      <c r="AF604" s="5">
        <v>1</v>
      </c>
      <c r="AG604" s="5">
        <v>2</v>
      </c>
      <c r="AH604" s="5">
        <v>1</v>
      </c>
      <c r="AI604" s="5">
        <v>2</v>
      </c>
      <c r="AJ604" s="5">
        <v>2</v>
      </c>
      <c r="AK604" s="5">
        <v>1</v>
      </c>
      <c r="AL604" s="5">
        <v>0</v>
      </c>
      <c r="AM604" s="5">
        <v>0</v>
      </c>
      <c r="AN604">
        <v>0</v>
      </c>
      <c r="AO604" s="5">
        <v>0</v>
      </c>
      <c r="AP604" s="2">
        <v>12</v>
      </c>
      <c r="AQ604" s="5" t="s">
        <v>2960</v>
      </c>
      <c r="AR604" s="5">
        <v>1</v>
      </c>
      <c r="AS604" s="5">
        <v>1</v>
      </c>
      <c r="AT604" s="5">
        <v>3</v>
      </c>
      <c r="AU604" s="5">
        <v>2</v>
      </c>
      <c r="AV604" s="5">
        <v>1</v>
      </c>
      <c r="AW604" s="5">
        <v>1</v>
      </c>
      <c r="AX604" s="5">
        <v>0</v>
      </c>
      <c r="AY604">
        <v>2</v>
      </c>
      <c r="AZ604">
        <v>0</v>
      </c>
      <c r="BA604" s="5">
        <v>1</v>
      </c>
      <c r="BB604" s="5">
        <v>0</v>
      </c>
      <c r="BC604" s="5">
        <v>0</v>
      </c>
      <c r="BD604" s="2">
        <v>13</v>
      </c>
      <c r="BE604" s="5" t="s">
        <v>2960</v>
      </c>
      <c r="BF604" s="5">
        <v>1</v>
      </c>
      <c r="BG604" s="5">
        <v>0</v>
      </c>
      <c r="BH604" s="5">
        <v>0</v>
      </c>
      <c r="BI604" s="5">
        <v>2</v>
      </c>
      <c r="BJ604" s="5">
        <v>1</v>
      </c>
      <c r="BK604">
        <v>1</v>
      </c>
      <c r="BL604" s="5">
        <v>1</v>
      </c>
      <c r="BM604" s="5">
        <v>1</v>
      </c>
      <c r="BN604" s="5">
        <v>1</v>
      </c>
      <c r="BO604" s="5">
        <v>0</v>
      </c>
      <c r="BP604" s="5">
        <v>0</v>
      </c>
      <c r="BQ604" s="5">
        <v>3</v>
      </c>
      <c r="BR604" s="5">
        <v>2</v>
      </c>
      <c r="BS604" s="2">
        <v>14</v>
      </c>
      <c r="BT604" s="5" t="s">
        <v>2960</v>
      </c>
      <c r="BU604" s="5">
        <v>3</v>
      </c>
      <c r="BV604" s="5">
        <v>1</v>
      </c>
      <c r="BW604" s="5">
        <v>1</v>
      </c>
      <c r="BX604" s="5">
        <v>1</v>
      </c>
      <c r="BY604" s="5">
        <v>0</v>
      </c>
      <c r="BZ604" s="5">
        <v>2</v>
      </c>
      <c r="CA604" s="5">
        <v>1</v>
      </c>
      <c r="CB604" s="5">
        <v>0</v>
      </c>
      <c r="CC604" s="5">
        <v>0</v>
      </c>
      <c r="CD604" s="5">
        <v>1</v>
      </c>
      <c r="CE604" s="5">
        <v>1</v>
      </c>
      <c r="CF604" s="5">
        <v>1</v>
      </c>
      <c r="CG604" s="5">
        <v>0</v>
      </c>
      <c r="CH604" s="5">
        <v>1</v>
      </c>
      <c r="CI604" s="5">
        <v>0</v>
      </c>
      <c r="CJ604" s="5">
        <v>1</v>
      </c>
      <c r="CK604" s="2">
        <v>6</v>
      </c>
      <c r="CL604" s="5" t="s">
        <v>2960</v>
      </c>
      <c r="CM604" s="5">
        <v>1</v>
      </c>
      <c r="CN604" s="5">
        <v>1</v>
      </c>
      <c r="CO604" s="5">
        <v>0</v>
      </c>
      <c r="CP604" s="5">
        <v>0</v>
      </c>
      <c r="CQ604" s="5">
        <v>1</v>
      </c>
      <c r="CR604" s="5">
        <v>0</v>
      </c>
      <c r="CS604" s="5">
        <v>0</v>
      </c>
      <c r="CT604" s="5">
        <v>0</v>
      </c>
      <c r="CU604" s="5">
        <v>0</v>
      </c>
      <c r="CV604" s="5">
        <v>1</v>
      </c>
      <c r="CW604" s="5">
        <v>0</v>
      </c>
      <c r="CX604" s="5">
        <v>1</v>
      </c>
      <c r="CY604" s="5">
        <v>1</v>
      </c>
      <c r="CZ604" s="5">
        <v>0</v>
      </c>
      <c r="DA604" s="2">
        <v>19</v>
      </c>
      <c r="DB604" s="5" t="s">
        <v>2957</v>
      </c>
      <c r="DC604" s="5">
        <v>1</v>
      </c>
      <c r="DD604" s="5">
        <v>1</v>
      </c>
      <c r="DE604" s="5">
        <v>1</v>
      </c>
      <c r="DF604" s="5">
        <v>1</v>
      </c>
      <c r="DG604" s="5">
        <v>1</v>
      </c>
      <c r="DH604" s="5">
        <v>3</v>
      </c>
      <c r="DI604" s="5">
        <v>1</v>
      </c>
      <c r="DJ604" s="5">
        <v>3</v>
      </c>
      <c r="DK604" s="5">
        <v>3</v>
      </c>
      <c r="DL604" s="5">
        <v>1</v>
      </c>
      <c r="DM604" s="5">
        <v>0</v>
      </c>
      <c r="DN604">
        <v>2</v>
      </c>
      <c r="DO604" s="5">
        <v>1</v>
      </c>
      <c r="DP604" s="5">
        <v>0</v>
      </c>
      <c r="DQ604" s="2">
        <v>12</v>
      </c>
      <c r="DR604" s="5" t="s">
        <v>2960</v>
      </c>
      <c r="DS604" s="5">
        <v>1</v>
      </c>
      <c r="DT604">
        <v>3</v>
      </c>
      <c r="DU604" s="5">
        <v>1</v>
      </c>
      <c r="DV604" s="5">
        <v>0</v>
      </c>
      <c r="DW604">
        <v>0</v>
      </c>
      <c r="DX604" s="5">
        <v>0</v>
      </c>
      <c r="DY604" s="5">
        <v>0</v>
      </c>
      <c r="DZ604">
        <v>1</v>
      </c>
      <c r="EA604" s="5">
        <v>1</v>
      </c>
      <c r="EB604" s="5">
        <v>0</v>
      </c>
      <c r="EC604" s="5">
        <v>1</v>
      </c>
      <c r="ED604" s="5">
        <v>2</v>
      </c>
      <c r="EE604" s="5">
        <v>2</v>
      </c>
      <c r="EF604" s="5">
        <v>13</v>
      </c>
      <c r="EG604" s="5" t="s">
        <v>2957</v>
      </c>
      <c r="EH604" s="5">
        <v>1</v>
      </c>
      <c r="EI604" s="5">
        <v>1</v>
      </c>
      <c r="EJ604" s="5">
        <v>1</v>
      </c>
      <c r="EK604" s="5">
        <v>3</v>
      </c>
      <c r="EL604" s="5">
        <v>3</v>
      </c>
      <c r="EM604" s="5">
        <v>1</v>
      </c>
      <c r="EN604" s="5">
        <v>0</v>
      </c>
      <c r="EO604" s="5">
        <v>1</v>
      </c>
      <c r="EP604" s="5">
        <v>0</v>
      </c>
      <c r="EQ604" s="5">
        <v>0</v>
      </c>
      <c r="ER604" s="5">
        <v>1</v>
      </c>
      <c r="ES604" s="5">
        <v>1</v>
      </c>
    </row>
    <row r="605" spans="1:149">
      <c r="A605" s="74">
        <v>45607.872546296298</v>
      </c>
      <c r="B605" s="5" t="s">
        <v>40</v>
      </c>
      <c r="C605" s="5" t="s">
        <v>1635</v>
      </c>
      <c r="D605" s="5" t="s">
        <v>1636</v>
      </c>
      <c r="E605" s="2">
        <v>1</v>
      </c>
      <c r="F605" s="5" t="s">
        <v>2954</v>
      </c>
      <c r="G605" s="2">
        <v>153</v>
      </c>
      <c r="H605" s="5" t="s">
        <v>2957</v>
      </c>
      <c r="I605" s="5">
        <v>3</v>
      </c>
      <c r="J605" s="5">
        <v>3153</v>
      </c>
      <c r="K605" s="2" t="s">
        <v>2961</v>
      </c>
      <c r="L605" s="5" t="s">
        <v>2962</v>
      </c>
      <c r="M605" s="2">
        <v>35</v>
      </c>
      <c r="N605" s="5" t="s">
        <v>2957</v>
      </c>
      <c r="O605" s="5">
        <v>1</v>
      </c>
      <c r="P605" s="5">
        <v>1</v>
      </c>
      <c r="Q605" s="5">
        <v>1</v>
      </c>
      <c r="R605" s="5">
        <v>2</v>
      </c>
      <c r="S605" s="5">
        <v>1</v>
      </c>
      <c r="T605" s="5">
        <v>0</v>
      </c>
      <c r="U605" s="5">
        <v>1</v>
      </c>
      <c r="V605" s="5">
        <v>1</v>
      </c>
      <c r="W605" s="5">
        <v>1</v>
      </c>
      <c r="X605" s="5">
        <v>1</v>
      </c>
      <c r="Y605" s="5">
        <v>2</v>
      </c>
      <c r="Z605" s="5">
        <v>0</v>
      </c>
      <c r="AA605" s="5">
        <v>0</v>
      </c>
      <c r="AB605" s="5">
        <v>1</v>
      </c>
      <c r="AC605" s="5">
        <v>1</v>
      </c>
      <c r="AD605" s="5">
        <v>1</v>
      </c>
      <c r="AE605" s="5">
        <v>0</v>
      </c>
      <c r="AF605" s="5">
        <v>3</v>
      </c>
      <c r="AG605" s="5">
        <v>2</v>
      </c>
      <c r="AH605" s="5">
        <v>2</v>
      </c>
      <c r="AI605" s="5">
        <v>2</v>
      </c>
      <c r="AJ605" s="5">
        <v>3</v>
      </c>
      <c r="AK605" s="5">
        <v>2</v>
      </c>
      <c r="AL605" s="5">
        <v>2</v>
      </c>
      <c r="AM605" s="5">
        <v>1</v>
      </c>
      <c r="AN605">
        <v>2</v>
      </c>
      <c r="AO605" s="5">
        <v>1</v>
      </c>
      <c r="AP605" s="2">
        <v>20</v>
      </c>
      <c r="AQ605" s="5" t="s">
        <v>2957</v>
      </c>
      <c r="AR605" s="5">
        <v>1</v>
      </c>
      <c r="AS605" s="5">
        <v>1</v>
      </c>
      <c r="AT605" s="5">
        <v>3</v>
      </c>
      <c r="AU605" s="5">
        <v>2</v>
      </c>
      <c r="AV605" s="5">
        <v>1</v>
      </c>
      <c r="AW605" s="5">
        <v>2</v>
      </c>
      <c r="AX605" s="5">
        <v>3</v>
      </c>
      <c r="AY605">
        <v>3</v>
      </c>
      <c r="AZ605">
        <v>2</v>
      </c>
      <c r="BA605" s="5">
        <v>2</v>
      </c>
      <c r="BB605" s="5">
        <v>0</v>
      </c>
      <c r="BC605" s="5">
        <v>0</v>
      </c>
      <c r="BD605" s="2">
        <v>21</v>
      </c>
      <c r="BE605" s="5" t="s">
        <v>2957</v>
      </c>
      <c r="BF605" s="5">
        <v>3</v>
      </c>
      <c r="BG605" s="5">
        <v>1</v>
      </c>
      <c r="BH605" s="5">
        <v>2</v>
      </c>
      <c r="BI605" s="5">
        <v>2</v>
      </c>
      <c r="BJ605" s="5">
        <v>1</v>
      </c>
      <c r="BK605">
        <v>0</v>
      </c>
      <c r="BL605" s="5">
        <v>3</v>
      </c>
      <c r="BM605" s="5">
        <v>1</v>
      </c>
      <c r="BN605" s="5">
        <v>1</v>
      </c>
      <c r="BO605" s="5">
        <v>1</v>
      </c>
      <c r="BP605" s="5">
        <v>1</v>
      </c>
      <c r="BQ605" s="5">
        <v>3</v>
      </c>
      <c r="BR605" s="5">
        <v>2</v>
      </c>
      <c r="BS605" s="2">
        <v>15</v>
      </c>
      <c r="BT605" s="5" t="s">
        <v>2960</v>
      </c>
      <c r="BU605" s="5">
        <v>3</v>
      </c>
      <c r="BV605" s="5">
        <v>1</v>
      </c>
      <c r="BW605" s="5">
        <v>1</v>
      </c>
      <c r="BX605" s="5">
        <v>1</v>
      </c>
      <c r="BY605" s="5">
        <v>0</v>
      </c>
      <c r="BZ605" s="5">
        <v>1</v>
      </c>
      <c r="CA605" s="5">
        <v>1</v>
      </c>
      <c r="CB605" s="5">
        <v>0</v>
      </c>
      <c r="CC605" s="5">
        <v>0</v>
      </c>
      <c r="CD605" s="5">
        <v>1</v>
      </c>
      <c r="CE605" s="5">
        <v>1</v>
      </c>
      <c r="CF605" s="5">
        <v>1</v>
      </c>
      <c r="CG605" s="5">
        <v>1</v>
      </c>
      <c r="CH605" s="5">
        <v>1</v>
      </c>
      <c r="CI605" s="5">
        <v>1</v>
      </c>
      <c r="CJ605" s="5">
        <v>1</v>
      </c>
      <c r="CK605" s="2">
        <v>9</v>
      </c>
      <c r="CL605" s="5" t="s">
        <v>2957</v>
      </c>
      <c r="CM605" s="5">
        <v>1</v>
      </c>
      <c r="CN605" s="5">
        <v>1</v>
      </c>
      <c r="CO605" s="5">
        <v>1</v>
      </c>
      <c r="CP605" s="5">
        <v>0</v>
      </c>
      <c r="CQ605" s="5">
        <v>1</v>
      </c>
      <c r="CR605" s="5">
        <v>1</v>
      </c>
      <c r="CS605" s="5">
        <v>1</v>
      </c>
      <c r="CT605" s="5">
        <v>0</v>
      </c>
      <c r="CU605" s="5">
        <v>0</v>
      </c>
      <c r="CV605" s="5">
        <v>1</v>
      </c>
      <c r="CW605" s="5">
        <v>0</v>
      </c>
      <c r="CX605" s="5">
        <v>1</v>
      </c>
      <c r="CY605" s="5">
        <v>1</v>
      </c>
      <c r="CZ605" s="5">
        <v>0</v>
      </c>
      <c r="DA605" s="2">
        <v>23</v>
      </c>
      <c r="DB605" s="5" t="s">
        <v>2957</v>
      </c>
      <c r="DC605" s="5">
        <v>1</v>
      </c>
      <c r="DD605" s="5">
        <v>1</v>
      </c>
      <c r="DE605" s="5">
        <v>1</v>
      </c>
      <c r="DF605" s="5">
        <v>1</v>
      </c>
      <c r="DG605" s="5">
        <v>1</v>
      </c>
      <c r="DH605" s="5">
        <v>2</v>
      </c>
      <c r="DI605" s="5">
        <v>2</v>
      </c>
      <c r="DJ605" s="5">
        <v>3</v>
      </c>
      <c r="DK605" s="5">
        <v>3</v>
      </c>
      <c r="DL605" s="5">
        <v>2</v>
      </c>
      <c r="DM605" s="5">
        <v>3</v>
      </c>
      <c r="DN605">
        <v>1</v>
      </c>
      <c r="DO605" s="5">
        <v>1</v>
      </c>
      <c r="DP605" s="5">
        <v>1</v>
      </c>
      <c r="DQ605" s="2">
        <v>15</v>
      </c>
      <c r="DR605" s="5" t="s">
        <v>2957</v>
      </c>
      <c r="DS605" s="5">
        <v>1</v>
      </c>
      <c r="DT605">
        <v>1</v>
      </c>
      <c r="DU605" s="5">
        <v>1</v>
      </c>
      <c r="DV605" s="5">
        <v>1</v>
      </c>
      <c r="DW605">
        <v>0</v>
      </c>
      <c r="DX605" s="5">
        <v>1</v>
      </c>
      <c r="DY605" s="5">
        <v>1</v>
      </c>
      <c r="DZ605">
        <v>2</v>
      </c>
      <c r="EA605" s="5">
        <v>1</v>
      </c>
      <c r="EB605" s="5">
        <v>1</v>
      </c>
      <c r="EC605" s="5">
        <v>1</v>
      </c>
      <c r="ED605" s="5">
        <v>2</v>
      </c>
      <c r="EE605" s="5">
        <v>2</v>
      </c>
      <c r="EF605" s="5">
        <v>15</v>
      </c>
      <c r="EG605" s="5" t="s">
        <v>2957</v>
      </c>
      <c r="EH605" s="5">
        <v>1</v>
      </c>
      <c r="EI605" s="5">
        <v>1</v>
      </c>
      <c r="EJ605" s="5">
        <v>1</v>
      </c>
      <c r="EK605" s="5">
        <v>3</v>
      </c>
      <c r="EL605" s="5">
        <v>3</v>
      </c>
      <c r="EM605" s="5">
        <v>1</v>
      </c>
      <c r="EN605" s="5">
        <v>1</v>
      </c>
      <c r="EO605" s="5">
        <v>1</v>
      </c>
      <c r="EP605" s="5">
        <v>1</v>
      </c>
      <c r="EQ605" s="5">
        <v>0</v>
      </c>
      <c r="ER605" s="5">
        <v>1</v>
      </c>
      <c r="ES605" s="5">
        <v>1</v>
      </c>
    </row>
    <row r="606" spans="1:149">
      <c r="A606" s="74">
        <v>45606.886435185188</v>
      </c>
      <c r="B606" s="5" t="s">
        <v>41</v>
      </c>
      <c r="C606" s="5" t="s">
        <v>1637</v>
      </c>
      <c r="D606" s="5" t="s">
        <v>1638</v>
      </c>
      <c r="E606" s="2">
        <v>1</v>
      </c>
      <c r="F606" s="5" t="s">
        <v>2954</v>
      </c>
      <c r="G606" s="2">
        <v>145</v>
      </c>
      <c r="H606" s="5" t="s">
        <v>2957</v>
      </c>
      <c r="I606" s="5">
        <v>3</v>
      </c>
      <c r="J606" s="5">
        <v>3145</v>
      </c>
      <c r="K606" s="2" t="s">
        <v>2961</v>
      </c>
      <c r="L606" s="5" t="s">
        <v>2962</v>
      </c>
      <c r="M606" s="2">
        <v>33</v>
      </c>
      <c r="N606" s="5" t="s">
        <v>2957</v>
      </c>
      <c r="O606" s="5">
        <v>1</v>
      </c>
      <c r="P606" s="5">
        <v>1</v>
      </c>
      <c r="Q606" s="5">
        <v>1</v>
      </c>
      <c r="R606" s="5">
        <v>1</v>
      </c>
      <c r="S606" s="5">
        <v>1</v>
      </c>
      <c r="T606" s="5">
        <v>0</v>
      </c>
      <c r="U606" s="5">
        <v>1</v>
      </c>
      <c r="V606" s="5">
        <v>1</v>
      </c>
      <c r="W606" s="5">
        <v>1</v>
      </c>
      <c r="X606" s="5">
        <v>1</v>
      </c>
      <c r="Y606" s="5">
        <v>2</v>
      </c>
      <c r="Z606" s="5">
        <v>1</v>
      </c>
      <c r="AA606" s="5">
        <v>0</v>
      </c>
      <c r="AB606" s="5">
        <v>3</v>
      </c>
      <c r="AC606" s="5">
        <v>1</v>
      </c>
      <c r="AD606" s="5">
        <v>1</v>
      </c>
      <c r="AE606" s="5">
        <v>0</v>
      </c>
      <c r="AF606" s="5">
        <v>3</v>
      </c>
      <c r="AG606" s="5">
        <v>2</v>
      </c>
      <c r="AH606" s="5">
        <v>1</v>
      </c>
      <c r="AI606" s="5">
        <v>2</v>
      </c>
      <c r="AJ606" s="5">
        <v>2</v>
      </c>
      <c r="AK606" s="5">
        <v>2</v>
      </c>
      <c r="AL606" s="5">
        <v>0</v>
      </c>
      <c r="AM606" s="5">
        <v>1</v>
      </c>
      <c r="AN606">
        <v>1</v>
      </c>
      <c r="AO606" s="5">
        <v>2</v>
      </c>
      <c r="AP606" s="2">
        <v>17</v>
      </c>
      <c r="AQ606" s="5" t="s">
        <v>2957</v>
      </c>
      <c r="AR606" s="5">
        <v>1</v>
      </c>
      <c r="AS606" s="5">
        <v>1</v>
      </c>
      <c r="AT606" s="5">
        <v>3</v>
      </c>
      <c r="AU606" s="5">
        <v>2</v>
      </c>
      <c r="AV606" s="5">
        <v>1</v>
      </c>
      <c r="AW606" s="5">
        <v>1</v>
      </c>
      <c r="AX606" s="5">
        <v>2</v>
      </c>
      <c r="AY606">
        <v>3</v>
      </c>
      <c r="AZ606">
        <v>2</v>
      </c>
      <c r="BA606" s="5">
        <v>1</v>
      </c>
      <c r="BB606" s="5">
        <v>0</v>
      </c>
      <c r="BC606" s="5">
        <v>0</v>
      </c>
      <c r="BD606" s="2">
        <v>17</v>
      </c>
      <c r="BE606" s="5" t="s">
        <v>2957</v>
      </c>
      <c r="BF606" s="5">
        <v>1</v>
      </c>
      <c r="BG606" s="5">
        <v>1</v>
      </c>
      <c r="BH606" s="5">
        <v>0</v>
      </c>
      <c r="BI606" s="5">
        <v>3</v>
      </c>
      <c r="BJ606" s="5">
        <v>2</v>
      </c>
      <c r="BK606">
        <v>0</v>
      </c>
      <c r="BL606" s="5">
        <v>2</v>
      </c>
      <c r="BM606" s="5">
        <v>1</v>
      </c>
      <c r="BN606" s="5">
        <v>1</v>
      </c>
      <c r="BO606" s="5">
        <v>0</v>
      </c>
      <c r="BP606" s="5">
        <v>1</v>
      </c>
      <c r="BQ606" s="5">
        <v>3</v>
      </c>
      <c r="BR606" s="5">
        <v>2</v>
      </c>
      <c r="BS606" s="2">
        <v>18</v>
      </c>
      <c r="BT606" s="5" t="s">
        <v>2957</v>
      </c>
      <c r="BU606" s="5">
        <v>3</v>
      </c>
      <c r="BV606" s="5">
        <v>1</v>
      </c>
      <c r="BW606" s="5">
        <v>1</v>
      </c>
      <c r="BX606" s="5">
        <v>1</v>
      </c>
      <c r="BY606" s="5">
        <v>1</v>
      </c>
      <c r="BZ606" s="5">
        <v>2</v>
      </c>
      <c r="CA606" s="5">
        <v>1</v>
      </c>
      <c r="CB606" s="5">
        <v>1</v>
      </c>
      <c r="CC606" s="5">
        <v>1</v>
      </c>
      <c r="CD606" s="5">
        <v>1</v>
      </c>
      <c r="CE606" s="5">
        <v>1</v>
      </c>
      <c r="CF606" s="5">
        <v>1</v>
      </c>
      <c r="CG606" s="5">
        <v>1</v>
      </c>
      <c r="CH606" s="5">
        <v>1</v>
      </c>
      <c r="CI606" s="5">
        <v>1</v>
      </c>
      <c r="CJ606" s="5">
        <v>0</v>
      </c>
      <c r="CK606" s="2">
        <v>12</v>
      </c>
      <c r="CL606" s="5" t="s">
        <v>2955</v>
      </c>
      <c r="CM606" s="5">
        <v>1</v>
      </c>
      <c r="CN606" s="5">
        <v>1</v>
      </c>
      <c r="CO606" s="5">
        <v>1</v>
      </c>
      <c r="CP606" s="5">
        <v>0</v>
      </c>
      <c r="CQ606" s="5">
        <v>1</v>
      </c>
      <c r="CR606" s="5">
        <v>1</v>
      </c>
      <c r="CS606" s="5">
        <v>1</v>
      </c>
      <c r="CT606" s="5">
        <v>1</v>
      </c>
      <c r="CU606" s="5">
        <v>1</v>
      </c>
      <c r="CV606" s="5">
        <v>1</v>
      </c>
      <c r="CW606" s="5">
        <v>1</v>
      </c>
      <c r="CX606" s="5">
        <v>1</v>
      </c>
      <c r="CY606" s="5">
        <v>1</v>
      </c>
      <c r="CZ606" s="5">
        <v>0</v>
      </c>
      <c r="DA606" s="2">
        <v>18</v>
      </c>
      <c r="DB606" s="5" t="s">
        <v>2957</v>
      </c>
      <c r="DC606" s="5">
        <v>1</v>
      </c>
      <c r="DD606" s="5">
        <v>1</v>
      </c>
      <c r="DE606" s="5">
        <v>1</v>
      </c>
      <c r="DF606" s="5">
        <v>1</v>
      </c>
      <c r="DG606" s="5">
        <v>1</v>
      </c>
      <c r="DH606" s="5">
        <v>1</v>
      </c>
      <c r="DI606" s="5">
        <v>1</v>
      </c>
      <c r="DJ606" s="5">
        <v>2</v>
      </c>
      <c r="DK606" s="5">
        <v>1</v>
      </c>
      <c r="DL606" s="5">
        <v>2</v>
      </c>
      <c r="DM606" s="5">
        <v>1</v>
      </c>
      <c r="DN606">
        <v>2</v>
      </c>
      <c r="DO606" s="5">
        <v>1</v>
      </c>
      <c r="DP606" s="5">
        <v>2</v>
      </c>
      <c r="DQ606" s="2">
        <v>13</v>
      </c>
      <c r="DR606" s="5" t="s">
        <v>2960</v>
      </c>
      <c r="DS606" s="5">
        <v>1</v>
      </c>
      <c r="DT606">
        <v>3</v>
      </c>
      <c r="DU606" s="5">
        <v>1</v>
      </c>
      <c r="DV606" s="5">
        <v>1</v>
      </c>
      <c r="DW606">
        <v>0</v>
      </c>
      <c r="DX606" s="5">
        <v>0</v>
      </c>
      <c r="DY606" s="5">
        <v>0</v>
      </c>
      <c r="DZ606">
        <v>2</v>
      </c>
      <c r="EA606" s="5">
        <v>0</v>
      </c>
      <c r="EB606" s="5">
        <v>0</v>
      </c>
      <c r="EC606" s="5">
        <v>1</v>
      </c>
      <c r="ED606" s="5">
        <v>2</v>
      </c>
      <c r="EE606" s="5">
        <v>2</v>
      </c>
      <c r="EF606" s="5">
        <v>17</v>
      </c>
      <c r="EG606" s="5" t="s">
        <v>2955</v>
      </c>
      <c r="EH606" s="5">
        <v>1</v>
      </c>
      <c r="EI606" s="5">
        <v>1</v>
      </c>
      <c r="EJ606" s="5">
        <v>1</v>
      </c>
      <c r="EK606" s="5">
        <v>2</v>
      </c>
      <c r="EL606" s="5">
        <v>3</v>
      </c>
      <c r="EM606" s="5">
        <v>1</v>
      </c>
      <c r="EN606" s="5">
        <v>1</v>
      </c>
      <c r="EO606" s="5">
        <v>1</v>
      </c>
      <c r="EP606" s="5">
        <v>1</v>
      </c>
      <c r="EQ606" s="5">
        <v>3</v>
      </c>
      <c r="ER606" s="5">
        <v>1</v>
      </c>
      <c r="ES606" s="5">
        <v>1</v>
      </c>
    </row>
    <row r="607" spans="1:149">
      <c r="A607" s="74">
        <v>45607.378645833334</v>
      </c>
      <c r="B607" s="5" t="s">
        <v>41</v>
      </c>
      <c r="C607" s="5" t="s">
        <v>1639</v>
      </c>
      <c r="D607" s="5" t="s">
        <v>1640</v>
      </c>
      <c r="E607" s="2">
        <v>1</v>
      </c>
      <c r="F607" s="5" t="s">
        <v>2954</v>
      </c>
      <c r="G607" s="2">
        <v>154</v>
      </c>
      <c r="H607" s="5" t="s">
        <v>2957</v>
      </c>
      <c r="I607" s="5">
        <v>3</v>
      </c>
      <c r="J607" s="5">
        <v>3154</v>
      </c>
      <c r="K607" s="2" t="s">
        <v>2961</v>
      </c>
      <c r="L607" s="5" t="s">
        <v>2962</v>
      </c>
      <c r="M607" s="2">
        <v>35</v>
      </c>
      <c r="N607" s="5" t="s">
        <v>2957</v>
      </c>
      <c r="O607" s="5">
        <v>1</v>
      </c>
      <c r="P607" s="5">
        <v>2</v>
      </c>
      <c r="Q607" s="5">
        <v>1</v>
      </c>
      <c r="R607" s="5">
        <v>0</v>
      </c>
      <c r="S607" s="5">
        <v>1</v>
      </c>
      <c r="T607" s="5">
        <v>2</v>
      </c>
      <c r="U607" s="5">
        <v>1</v>
      </c>
      <c r="V607" s="5">
        <v>1</v>
      </c>
      <c r="W607" s="5">
        <v>1</v>
      </c>
      <c r="X607" s="5">
        <v>1</v>
      </c>
      <c r="Y607" s="5">
        <v>2</v>
      </c>
      <c r="Z607" s="5">
        <v>1</v>
      </c>
      <c r="AA607" s="5">
        <v>1</v>
      </c>
      <c r="AB607" s="5">
        <v>1</v>
      </c>
      <c r="AC607" s="5">
        <v>2</v>
      </c>
      <c r="AD607" s="5">
        <v>1</v>
      </c>
      <c r="AE607" s="5">
        <v>1</v>
      </c>
      <c r="AF607" s="5">
        <v>3</v>
      </c>
      <c r="AG607" s="5">
        <v>2</v>
      </c>
      <c r="AH607" s="5">
        <v>1</v>
      </c>
      <c r="AI607" s="5">
        <v>1</v>
      </c>
      <c r="AJ607" s="5">
        <v>3</v>
      </c>
      <c r="AK607" s="5">
        <v>0</v>
      </c>
      <c r="AL607" s="5">
        <v>0</v>
      </c>
      <c r="AM607" s="5">
        <v>1</v>
      </c>
      <c r="AN607">
        <v>2</v>
      </c>
      <c r="AO607" s="5">
        <v>2</v>
      </c>
      <c r="AP607" s="2">
        <v>16</v>
      </c>
      <c r="AQ607" s="5" t="s">
        <v>2957</v>
      </c>
      <c r="AR607" s="5">
        <v>1</v>
      </c>
      <c r="AS607" s="5">
        <v>1</v>
      </c>
      <c r="AT607" s="5">
        <v>3</v>
      </c>
      <c r="AU607" s="5">
        <v>2</v>
      </c>
      <c r="AV607" s="5">
        <v>1</v>
      </c>
      <c r="AW607" s="5">
        <v>1</v>
      </c>
      <c r="AX607" s="5">
        <v>3</v>
      </c>
      <c r="AY607">
        <v>2</v>
      </c>
      <c r="AZ607">
        <v>1</v>
      </c>
      <c r="BA607" s="5">
        <v>1</v>
      </c>
      <c r="BB607" s="5">
        <v>0</v>
      </c>
      <c r="BC607" s="5">
        <v>0</v>
      </c>
      <c r="BD607" s="2">
        <v>20</v>
      </c>
      <c r="BE607" s="5" t="s">
        <v>2957</v>
      </c>
      <c r="BF607" s="5">
        <v>3</v>
      </c>
      <c r="BG607" s="5">
        <v>2</v>
      </c>
      <c r="BH607" s="5">
        <v>1</v>
      </c>
      <c r="BI607" s="5">
        <v>3</v>
      </c>
      <c r="BJ607" s="5">
        <v>2</v>
      </c>
      <c r="BK607">
        <v>0</v>
      </c>
      <c r="BL607" s="5">
        <v>2</v>
      </c>
      <c r="BM607" s="5">
        <v>1</v>
      </c>
      <c r="BN607" s="5">
        <v>1</v>
      </c>
      <c r="BO607" s="5">
        <v>1</v>
      </c>
      <c r="BP607" s="5">
        <v>1</v>
      </c>
      <c r="BQ607" s="5">
        <v>2</v>
      </c>
      <c r="BR607" s="5">
        <v>1</v>
      </c>
      <c r="BS607" s="2">
        <v>20</v>
      </c>
      <c r="BT607" s="5" t="s">
        <v>2955</v>
      </c>
      <c r="BU607" s="5">
        <v>3</v>
      </c>
      <c r="BV607" s="5">
        <v>1</v>
      </c>
      <c r="BW607" s="5">
        <v>1</v>
      </c>
      <c r="BX607" s="5">
        <v>1</v>
      </c>
      <c r="BY607" s="5">
        <v>1</v>
      </c>
      <c r="BZ607" s="5">
        <v>2</v>
      </c>
      <c r="CA607" s="5">
        <v>1</v>
      </c>
      <c r="CB607" s="5">
        <v>2</v>
      </c>
      <c r="CC607" s="5">
        <v>1</v>
      </c>
      <c r="CD607" s="5">
        <v>1</v>
      </c>
      <c r="CE607" s="5">
        <v>1</v>
      </c>
      <c r="CF607" s="5">
        <v>1</v>
      </c>
      <c r="CG607" s="5">
        <v>1</v>
      </c>
      <c r="CH607" s="5">
        <v>1</v>
      </c>
      <c r="CI607" s="5">
        <v>1</v>
      </c>
      <c r="CJ607" s="5">
        <v>1</v>
      </c>
      <c r="CK607" s="2">
        <v>10</v>
      </c>
      <c r="CL607" s="5" t="s">
        <v>2957</v>
      </c>
      <c r="CM607" s="5">
        <v>1</v>
      </c>
      <c r="CN607" s="5">
        <v>1</v>
      </c>
      <c r="CO607" s="5">
        <v>1</v>
      </c>
      <c r="CP607" s="5">
        <v>0</v>
      </c>
      <c r="CQ607" s="5">
        <v>1</v>
      </c>
      <c r="CR607" s="5">
        <v>1</v>
      </c>
      <c r="CS607" s="5">
        <v>1</v>
      </c>
      <c r="CT607" s="5">
        <v>0</v>
      </c>
      <c r="CU607" s="5">
        <v>1</v>
      </c>
      <c r="CV607" s="5">
        <v>1</v>
      </c>
      <c r="CW607" s="5">
        <v>0</v>
      </c>
      <c r="CX607" s="5">
        <v>1</v>
      </c>
      <c r="CY607" s="5">
        <v>1</v>
      </c>
      <c r="CZ607" s="5">
        <v>0</v>
      </c>
      <c r="DA607" s="2">
        <v>20</v>
      </c>
      <c r="DB607" s="5" t="s">
        <v>2957</v>
      </c>
      <c r="DC607" s="5">
        <v>1</v>
      </c>
      <c r="DD607" s="5">
        <v>1</v>
      </c>
      <c r="DE607" s="5">
        <v>1</v>
      </c>
      <c r="DF607" s="5">
        <v>1</v>
      </c>
      <c r="DG607" s="5">
        <v>1</v>
      </c>
      <c r="DH607" s="5">
        <v>2</v>
      </c>
      <c r="DI607" s="5">
        <v>1</v>
      </c>
      <c r="DJ607" s="5">
        <v>2</v>
      </c>
      <c r="DK607" s="5">
        <v>2</v>
      </c>
      <c r="DL607" s="5">
        <v>2</v>
      </c>
      <c r="DM607" s="5">
        <v>1</v>
      </c>
      <c r="DN607">
        <v>2</v>
      </c>
      <c r="DO607" s="5">
        <v>2</v>
      </c>
      <c r="DP607" s="5">
        <v>1</v>
      </c>
      <c r="DQ607" s="2">
        <v>15</v>
      </c>
      <c r="DR607" s="5" t="s">
        <v>2957</v>
      </c>
      <c r="DS607" s="5">
        <v>1</v>
      </c>
      <c r="DT607">
        <v>3</v>
      </c>
      <c r="DU607" s="5">
        <v>1</v>
      </c>
      <c r="DV607" s="5">
        <v>1</v>
      </c>
      <c r="DW607">
        <v>0</v>
      </c>
      <c r="DX607" s="5">
        <v>0</v>
      </c>
      <c r="DY607" s="5">
        <v>1</v>
      </c>
      <c r="DZ607">
        <v>1</v>
      </c>
      <c r="EA607" s="5">
        <v>1</v>
      </c>
      <c r="EB607" s="5">
        <v>1</v>
      </c>
      <c r="EC607" s="5">
        <v>1</v>
      </c>
      <c r="ED607" s="5">
        <v>2</v>
      </c>
      <c r="EE607" s="5">
        <v>2</v>
      </c>
      <c r="EF607" s="5">
        <v>18</v>
      </c>
      <c r="EG607" s="5" t="s">
        <v>2955</v>
      </c>
      <c r="EH607" s="5">
        <v>1</v>
      </c>
      <c r="EI607" s="5">
        <v>1</v>
      </c>
      <c r="EJ607" s="5">
        <v>1</v>
      </c>
      <c r="EK607" s="5">
        <v>2</v>
      </c>
      <c r="EL607" s="5">
        <v>3</v>
      </c>
      <c r="EM607" s="5">
        <v>1</v>
      </c>
      <c r="EN607" s="5">
        <v>2</v>
      </c>
      <c r="EO607" s="5">
        <v>1</v>
      </c>
      <c r="EP607" s="5">
        <v>1</v>
      </c>
      <c r="EQ607" s="5">
        <v>3</v>
      </c>
      <c r="ER607" s="5">
        <v>1</v>
      </c>
      <c r="ES607" s="5">
        <v>1</v>
      </c>
    </row>
    <row r="608" spans="1:149">
      <c r="A608" s="74">
        <v>45601.565011574072</v>
      </c>
      <c r="B608" s="5" t="s">
        <v>41</v>
      </c>
      <c r="C608" s="5" t="s">
        <v>1641</v>
      </c>
      <c r="D608" s="5" t="s">
        <v>1642</v>
      </c>
      <c r="E608" s="2">
        <v>1</v>
      </c>
      <c r="F608" s="5" t="s">
        <v>2954</v>
      </c>
      <c r="G608" s="2">
        <v>155</v>
      </c>
      <c r="H608" s="5" t="s">
        <v>2957</v>
      </c>
      <c r="I608" s="5">
        <v>3</v>
      </c>
      <c r="J608" s="5">
        <v>3155</v>
      </c>
      <c r="K608" s="2" t="s">
        <v>2956</v>
      </c>
      <c r="L608" s="5" t="s">
        <v>3472</v>
      </c>
      <c r="M608" s="2">
        <v>37</v>
      </c>
      <c r="N608" s="5" t="s">
        <v>2957</v>
      </c>
      <c r="O608" s="5">
        <v>1</v>
      </c>
      <c r="P608" s="5">
        <v>2</v>
      </c>
      <c r="Q608" s="5">
        <v>1</v>
      </c>
      <c r="R608" s="5">
        <v>1</v>
      </c>
      <c r="S608" s="5">
        <v>1</v>
      </c>
      <c r="T608" s="5">
        <v>2</v>
      </c>
      <c r="U608" s="5">
        <v>1</v>
      </c>
      <c r="V608" s="5">
        <v>1</v>
      </c>
      <c r="W608" s="5">
        <v>1</v>
      </c>
      <c r="X608" s="5">
        <v>1</v>
      </c>
      <c r="Y608" s="5">
        <v>2</v>
      </c>
      <c r="Z608" s="5">
        <v>1</v>
      </c>
      <c r="AA608" s="5">
        <v>1</v>
      </c>
      <c r="AB608" s="5">
        <v>2</v>
      </c>
      <c r="AC608" s="5">
        <v>2</v>
      </c>
      <c r="AD608" s="5">
        <v>1</v>
      </c>
      <c r="AE608" s="5">
        <v>0</v>
      </c>
      <c r="AF608" s="5">
        <v>3</v>
      </c>
      <c r="AG608" s="5">
        <v>2</v>
      </c>
      <c r="AH608" s="5">
        <v>1</v>
      </c>
      <c r="AI608" s="5">
        <v>1</v>
      </c>
      <c r="AJ608" s="5">
        <v>3</v>
      </c>
      <c r="AK608" s="5">
        <v>1</v>
      </c>
      <c r="AL608" s="5">
        <v>1</v>
      </c>
      <c r="AM608" s="5">
        <v>1</v>
      </c>
      <c r="AN608">
        <v>2</v>
      </c>
      <c r="AO608" s="5">
        <v>1</v>
      </c>
      <c r="AP608" s="2">
        <v>18</v>
      </c>
      <c r="AQ608" s="5" t="s">
        <v>2957</v>
      </c>
      <c r="AR608" s="5">
        <v>1</v>
      </c>
      <c r="AS608" s="5">
        <v>1</v>
      </c>
      <c r="AT608" s="5">
        <v>3</v>
      </c>
      <c r="AU608" s="5">
        <v>2</v>
      </c>
      <c r="AV608" s="5">
        <v>1</v>
      </c>
      <c r="AW608" s="5">
        <v>2</v>
      </c>
      <c r="AX608" s="5">
        <v>3</v>
      </c>
      <c r="AY608">
        <v>2</v>
      </c>
      <c r="AZ608">
        <v>1</v>
      </c>
      <c r="BA608" s="5">
        <v>2</v>
      </c>
      <c r="BB608" s="5">
        <v>0</v>
      </c>
      <c r="BC608" s="5">
        <v>0</v>
      </c>
      <c r="BD608" s="2">
        <v>20</v>
      </c>
      <c r="BE608" s="5" t="s">
        <v>2957</v>
      </c>
      <c r="BF608" s="5">
        <v>3</v>
      </c>
      <c r="BG608" s="5">
        <v>2</v>
      </c>
      <c r="BH608" s="5">
        <v>1</v>
      </c>
      <c r="BI608" s="5">
        <v>3</v>
      </c>
      <c r="BJ608" s="5">
        <v>2</v>
      </c>
      <c r="BK608">
        <v>0</v>
      </c>
      <c r="BL608" s="5">
        <v>2</v>
      </c>
      <c r="BM608" s="5">
        <v>1</v>
      </c>
      <c r="BN608" s="5">
        <v>1</v>
      </c>
      <c r="BO608" s="5">
        <v>0</v>
      </c>
      <c r="BP608" s="5">
        <v>1</v>
      </c>
      <c r="BQ608" s="5">
        <v>2</v>
      </c>
      <c r="BR608" s="5">
        <v>2</v>
      </c>
      <c r="BS608" s="2">
        <v>20</v>
      </c>
      <c r="BT608" s="5" t="s">
        <v>2955</v>
      </c>
      <c r="BU608" s="5">
        <v>3</v>
      </c>
      <c r="BV608" s="5">
        <v>1</v>
      </c>
      <c r="BW608" s="5">
        <v>1</v>
      </c>
      <c r="BX608" s="5">
        <v>1</v>
      </c>
      <c r="BY608" s="5">
        <v>1</v>
      </c>
      <c r="BZ608" s="5">
        <v>2</v>
      </c>
      <c r="CA608" s="5">
        <v>1</v>
      </c>
      <c r="CB608" s="5">
        <v>2</v>
      </c>
      <c r="CC608" s="5">
        <v>1</v>
      </c>
      <c r="CD608" s="5">
        <v>1</v>
      </c>
      <c r="CE608" s="5">
        <v>1</v>
      </c>
      <c r="CF608" s="5">
        <v>1</v>
      </c>
      <c r="CG608" s="5">
        <v>1</v>
      </c>
      <c r="CH608" s="5">
        <v>1</v>
      </c>
      <c r="CI608" s="5">
        <v>1</v>
      </c>
      <c r="CJ608" s="5">
        <v>1</v>
      </c>
      <c r="CK608" s="2">
        <v>11</v>
      </c>
      <c r="CL608" s="5" t="s">
        <v>2957</v>
      </c>
      <c r="CM608" s="5">
        <v>1</v>
      </c>
      <c r="CN608" s="5">
        <v>1</v>
      </c>
      <c r="CO608" s="5">
        <v>1</v>
      </c>
      <c r="CP608" s="5">
        <v>0</v>
      </c>
      <c r="CQ608" s="5">
        <v>1</v>
      </c>
      <c r="CR608" s="5">
        <v>1</v>
      </c>
      <c r="CS608" s="5">
        <v>1</v>
      </c>
      <c r="CT608" s="5">
        <v>1</v>
      </c>
      <c r="CU608" s="5">
        <v>1</v>
      </c>
      <c r="CV608" s="5">
        <v>1</v>
      </c>
      <c r="CW608" s="5">
        <v>0</v>
      </c>
      <c r="CX608" s="5">
        <v>1</v>
      </c>
      <c r="CY608" s="5">
        <v>1</v>
      </c>
      <c r="CZ608" s="5">
        <v>0</v>
      </c>
      <c r="DA608" s="2">
        <v>22</v>
      </c>
      <c r="DB608" s="5" t="s">
        <v>2957</v>
      </c>
      <c r="DC608" s="5">
        <v>1</v>
      </c>
      <c r="DD608" s="5">
        <v>1</v>
      </c>
      <c r="DE608" s="5">
        <v>1</v>
      </c>
      <c r="DF608" s="5">
        <v>1</v>
      </c>
      <c r="DG608" s="5">
        <v>1</v>
      </c>
      <c r="DH608" s="5">
        <v>2</v>
      </c>
      <c r="DI608" s="5">
        <v>1</v>
      </c>
      <c r="DJ608" s="5">
        <v>2</v>
      </c>
      <c r="DK608" s="5">
        <v>3</v>
      </c>
      <c r="DL608" s="5">
        <v>3</v>
      </c>
      <c r="DM608" s="5">
        <v>2</v>
      </c>
      <c r="DN608">
        <v>2</v>
      </c>
      <c r="DO608" s="5">
        <v>1</v>
      </c>
      <c r="DP608" s="5">
        <v>1</v>
      </c>
      <c r="DQ608" s="2">
        <v>12</v>
      </c>
      <c r="DR608" s="5" t="s">
        <v>2960</v>
      </c>
      <c r="DS608" s="5">
        <v>1</v>
      </c>
      <c r="DT608">
        <v>3</v>
      </c>
      <c r="DU608" s="5">
        <v>1</v>
      </c>
      <c r="DV608" s="5">
        <v>1</v>
      </c>
      <c r="DW608">
        <v>0</v>
      </c>
      <c r="DX608" s="5">
        <v>0</v>
      </c>
      <c r="DY608" s="5">
        <v>1</v>
      </c>
      <c r="DZ608">
        <v>1</v>
      </c>
      <c r="EA608" s="5">
        <v>1</v>
      </c>
      <c r="EB608" s="5">
        <v>0</v>
      </c>
      <c r="EC608" s="5">
        <v>1</v>
      </c>
      <c r="ED608" s="5">
        <v>1</v>
      </c>
      <c r="EE608" s="5">
        <v>1</v>
      </c>
      <c r="EF608" s="5">
        <v>15</v>
      </c>
      <c r="EG608" s="5" t="s">
        <v>2957</v>
      </c>
      <c r="EH608" s="5">
        <v>1</v>
      </c>
      <c r="EI608" s="5">
        <v>1</v>
      </c>
      <c r="EJ608" s="5">
        <v>1</v>
      </c>
      <c r="EK608" s="5">
        <v>3</v>
      </c>
      <c r="EL608" s="5">
        <v>2</v>
      </c>
      <c r="EM608" s="5">
        <v>1</v>
      </c>
      <c r="EN608" s="5">
        <v>2</v>
      </c>
      <c r="EO608" s="5">
        <v>1</v>
      </c>
      <c r="EP608" s="5">
        <v>1</v>
      </c>
      <c r="EQ608" s="5">
        <v>0</v>
      </c>
      <c r="ER608" s="5">
        <v>1</v>
      </c>
      <c r="ES608" s="5">
        <v>1</v>
      </c>
    </row>
    <row r="609" spans="1:149">
      <c r="A609" s="74">
        <v>45602.38521990741</v>
      </c>
      <c r="B609" s="5" t="s">
        <v>41</v>
      </c>
      <c r="C609" s="5" t="s">
        <v>1643</v>
      </c>
      <c r="D609" s="5" t="s">
        <v>1644</v>
      </c>
      <c r="E609" s="2">
        <v>1</v>
      </c>
      <c r="F609" s="5" t="s">
        <v>2954</v>
      </c>
      <c r="G609" s="2">
        <v>196</v>
      </c>
      <c r="H609" s="5" t="s">
        <v>2955</v>
      </c>
      <c r="I609" s="5">
        <v>4</v>
      </c>
      <c r="J609" s="5">
        <v>4196</v>
      </c>
      <c r="K609" s="2" t="s">
        <v>2961</v>
      </c>
      <c r="L609" s="5" t="s">
        <v>2962</v>
      </c>
      <c r="M609" s="2">
        <v>45</v>
      </c>
      <c r="N609" s="5" t="s">
        <v>2955</v>
      </c>
      <c r="O609" s="5">
        <v>1</v>
      </c>
      <c r="P609" s="5">
        <v>2</v>
      </c>
      <c r="Q609" s="5">
        <v>1</v>
      </c>
      <c r="R609" s="5">
        <v>1</v>
      </c>
      <c r="S609" s="5">
        <v>1</v>
      </c>
      <c r="T609" s="5">
        <v>2</v>
      </c>
      <c r="U609" s="5">
        <v>1</v>
      </c>
      <c r="V609" s="5">
        <v>1</v>
      </c>
      <c r="W609" s="5">
        <v>1</v>
      </c>
      <c r="X609" s="5">
        <v>1</v>
      </c>
      <c r="Y609" s="5">
        <v>2</v>
      </c>
      <c r="Z609" s="5">
        <v>1</v>
      </c>
      <c r="AA609" s="5">
        <v>0</v>
      </c>
      <c r="AB609" s="5">
        <v>2</v>
      </c>
      <c r="AC609" s="5">
        <v>2</v>
      </c>
      <c r="AD609" s="5">
        <v>2</v>
      </c>
      <c r="AE609" s="5">
        <v>1</v>
      </c>
      <c r="AF609" s="5">
        <v>3</v>
      </c>
      <c r="AG609" s="5">
        <v>2</v>
      </c>
      <c r="AH609" s="5">
        <v>2</v>
      </c>
      <c r="AI609" s="5">
        <v>2</v>
      </c>
      <c r="AJ609" s="5">
        <v>3</v>
      </c>
      <c r="AK609" s="5">
        <v>3</v>
      </c>
      <c r="AL609" s="5">
        <v>3</v>
      </c>
      <c r="AM609" s="5">
        <v>1</v>
      </c>
      <c r="AN609">
        <v>3</v>
      </c>
      <c r="AO609" s="5">
        <v>1</v>
      </c>
      <c r="AP609" s="2">
        <v>22</v>
      </c>
      <c r="AQ609" s="5" t="s">
        <v>2955</v>
      </c>
      <c r="AR609" s="5">
        <v>1</v>
      </c>
      <c r="AS609" s="5">
        <v>1</v>
      </c>
      <c r="AT609" s="5">
        <v>3</v>
      </c>
      <c r="AU609" s="5">
        <v>2</v>
      </c>
      <c r="AV609" s="5">
        <v>1</v>
      </c>
      <c r="AW609" s="5">
        <v>2</v>
      </c>
      <c r="AX609" s="5">
        <v>3</v>
      </c>
      <c r="AY609">
        <v>3</v>
      </c>
      <c r="AZ609">
        <v>2</v>
      </c>
      <c r="BA609" s="5">
        <v>2</v>
      </c>
      <c r="BB609" s="5">
        <v>1</v>
      </c>
      <c r="BC609" s="5">
        <v>1</v>
      </c>
      <c r="BD609" s="2">
        <v>27</v>
      </c>
      <c r="BE609" s="5" t="s">
        <v>2955</v>
      </c>
      <c r="BF609" s="5">
        <v>3</v>
      </c>
      <c r="BG609" s="5">
        <v>3</v>
      </c>
      <c r="BH609" s="5">
        <v>2</v>
      </c>
      <c r="BI609" s="5">
        <v>3</v>
      </c>
      <c r="BJ609" s="5">
        <v>2</v>
      </c>
      <c r="BK609">
        <v>2</v>
      </c>
      <c r="BL609" s="5">
        <v>3</v>
      </c>
      <c r="BM609" s="5">
        <v>1</v>
      </c>
      <c r="BN609" s="5">
        <v>1</v>
      </c>
      <c r="BO609" s="5">
        <v>1</v>
      </c>
      <c r="BP609" s="5">
        <v>1</v>
      </c>
      <c r="BQ609" s="5">
        <v>3</v>
      </c>
      <c r="BR609" s="5">
        <v>2</v>
      </c>
      <c r="BS609" s="2">
        <v>19</v>
      </c>
      <c r="BT609" s="5" t="s">
        <v>2957</v>
      </c>
      <c r="BU609" s="5">
        <v>3</v>
      </c>
      <c r="BV609" s="5">
        <v>1</v>
      </c>
      <c r="BW609" s="5">
        <v>1</v>
      </c>
      <c r="BX609" s="5">
        <v>1</v>
      </c>
      <c r="BY609" s="5">
        <v>1</v>
      </c>
      <c r="BZ609" s="5">
        <v>3</v>
      </c>
      <c r="CA609" s="5">
        <v>1</v>
      </c>
      <c r="CB609" s="5">
        <v>1</v>
      </c>
      <c r="CC609" s="5">
        <v>1</v>
      </c>
      <c r="CD609" s="5">
        <v>1</v>
      </c>
      <c r="CE609" s="5">
        <v>1</v>
      </c>
      <c r="CF609" s="5">
        <v>1</v>
      </c>
      <c r="CG609" s="5">
        <v>1</v>
      </c>
      <c r="CH609" s="5">
        <v>1</v>
      </c>
      <c r="CI609" s="5">
        <v>1</v>
      </c>
      <c r="CJ609" s="5">
        <v>0</v>
      </c>
      <c r="CK609" s="2">
        <v>14</v>
      </c>
      <c r="CL609" s="5" t="s">
        <v>2955</v>
      </c>
      <c r="CM609" s="5">
        <v>1</v>
      </c>
      <c r="CN609" s="5">
        <v>1</v>
      </c>
      <c r="CO609" s="5">
        <v>1</v>
      </c>
      <c r="CP609" s="5">
        <v>1</v>
      </c>
      <c r="CQ609" s="5">
        <v>1</v>
      </c>
      <c r="CR609" s="5">
        <v>1</v>
      </c>
      <c r="CS609" s="5">
        <v>1</v>
      </c>
      <c r="CT609" s="5">
        <v>1</v>
      </c>
      <c r="CU609" s="5">
        <v>1</v>
      </c>
      <c r="CV609" s="5">
        <v>1</v>
      </c>
      <c r="CW609" s="5">
        <v>1</v>
      </c>
      <c r="CX609" s="5">
        <v>1</v>
      </c>
      <c r="CY609" s="5">
        <v>1</v>
      </c>
      <c r="CZ609" s="5">
        <v>1</v>
      </c>
      <c r="DA609" s="2">
        <v>31</v>
      </c>
      <c r="DB609" s="5" t="s">
        <v>2955</v>
      </c>
      <c r="DC609" s="5">
        <v>1</v>
      </c>
      <c r="DD609" s="5">
        <v>1</v>
      </c>
      <c r="DE609" s="5">
        <v>1</v>
      </c>
      <c r="DF609" s="5">
        <v>1</v>
      </c>
      <c r="DG609" s="5">
        <v>1</v>
      </c>
      <c r="DH609" s="5">
        <v>3</v>
      </c>
      <c r="DI609" s="5">
        <v>3</v>
      </c>
      <c r="DJ609" s="5">
        <v>3</v>
      </c>
      <c r="DK609" s="5">
        <v>3</v>
      </c>
      <c r="DL609" s="5">
        <v>3</v>
      </c>
      <c r="DM609" s="5">
        <v>3</v>
      </c>
      <c r="DN609">
        <v>2</v>
      </c>
      <c r="DO609" s="5">
        <v>3</v>
      </c>
      <c r="DP609" s="5">
        <v>3</v>
      </c>
      <c r="DQ609" s="2">
        <v>17</v>
      </c>
      <c r="DR609" s="5" t="s">
        <v>2955</v>
      </c>
      <c r="DS609" s="5">
        <v>1</v>
      </c>
      <c r="DT609">
        <v>3</v>
      </c>
      <c r="DU609" s="5">
        <v>1</v>
      </c>
      <c r="DV609" s="5">
        <v>1</v>
      </c>
      <c r="DW609">
        <v>0</v>
      </c>
      <c r="DX609" s="5">
        <v>1</v>
      </c>
      <c r="DY609" s="5">
        <v>1</v>
      </c>
      <c r="DZ609">
        <v>2</v>
      </c>
      <c r="EA609" s="5">
        <v>1</v>
      </c>
      <c r="EB609" s="5">
        <v>1</v>
      </c>
      <c r="EC609" s="5">
        <v>1</v>
      </c>
      <c r="ED609" s="5">
        <v>2</v>
      </c>
      <c r="EE609" s="5">
        <v>2</v>
      </c>
      <c r="EF609" s="5">
        <v>21</v>
      </c>
      <c r="EG609" s="5" t="s">
        <v>2955</v>
      </c>
      <c r="EH609" s="5">
        <v>1</v>
      </c>
      <c r="EI609" s="5">
        <v>1</v>
      </c>
      <c r="EJ609" s="5">
        <v>1</v>
      </c>
      <c r="EK609" s="5">
        <v>3</v>
      </c>
      <c r="EL609" s="5">
        <v>3</v>
      </c>
      <c r="EM609" s="5">
        <v>3</v>
      </c>
      <c r="EN609" s="5">
        <v>2</v>
      </c>
      <c r="EO609" s="5">
        <v>1</v>
      </c>
      <c r="EP609" s="5">
        <v>1</v>
      </c>
      <c r="EQ609" s="5">
        <v>3</v>
      </c>
      <c r="ER609" s="5">
        <v>1</v>
      </c>
      <c r="ES609" s="5">
        <v>1</v>
      </c>
    </row>
    <row r="610" spans="1:149">
      <c r="A610" s="74">
        <v>45610.307071759256</v>
      </c>
      <c r="B610" s="5" t="s">
        <v>41</v>
      </c>
      <c r="C610" s="5" t="s">
        <v>1645</v>
      </c>
      <c r="D610" s="5" t="s">
        <v>1646</v>
      </c>
      <c r="E610" s="2">
        <v>6</v>
      </c>
      <c r="F610" s="5" t="s">
        <v>3152</v>
      </c>
      <c r="G610" s="2">
        <v>122</v>
      </c>
      <c r="H610" s="5" t="s">
        <v>2957</v>
      </c>
      <c r="I610" s="5">
        <v>3</v>
      </c>
      <c r="J610" s="5">
        <v>3122</v>
      </c>
      <c r="K610" s="2" t="s">
        <v>2961</v>
      </c>
      <c r="L610" s="5" t="s">
        <v>2962</v>
      </c>
      <c r="M610" s="2">
        <v>23</v>
      </c>
      <c r="N610" s="5" t="s">
        <v>2957</v>
      </c>
      <c r="O610" s="5">
        <v>1</v>
      </c>
      <c r="P610" s="5"/>
      <c r="Q610" s="5">
        <v>1</v>
      </c>
      <c r="R610" s="5"/>
      <c r="S610" s="5">
        <v>1</v>
      </c>
      <c r="T610" s="5">
        <v>1</v>
      </c>
      <c r="U610" s="5">
        <v>1</v>
      </c>
      <c r="V610" s="5">
        <v>1</v>
      </c>
      <c r="W610" s="5">
        <v>1</v>
      </c>
      <c r="X610" s="5"/>
      <c r="Y610" s="5">
        <v>2</v>
      </c>
      <c r="Z610" s="5">
        <v>1</v>
      </c>
      <c r="AA610" s="5"/>
      <c r="AB610" s="5">
        <v>2</v>
      </c>
      <c r="AC610" s="5">
        <v>1</v>
      </c>
      <c r="AD610" s="5">
        <v>1</v>
      </c>
      <c r="AE610" s="5">
        <v>1</v>
      </c>
      <c r="AF610" s="5">
        <v>2</v>
      </c>
      <c r="AG610" s="5">
        <v>1</v>
      </c>
      <c r="AH610" s="5"/>
      <c r="AI610" s="5"/>
      <c r="AJ610" s="5">
        <v>1</v>
      </c>
      <c r="AK610" s="5"/>
      <c r="AL610" s="5"/>
      <c r="AM610" s="5"/>
      <c r="AN610">
        <v>2</v>
      </c>
      <c r="AO610" s="5"/>
      <c r="AP610" s="2">
        <v>16</v>
      </c>
      <c r="AQ610" s="5" t="s">
        <v>2957</v>
      </c>
      <c r="AR610" s="5">
        <v>1</v>
      </c>
      <c r="AS610" s="5">
        <v>1</v>
      </c>
      <c r="AT610" s="5">
        <v>3</v>
      </c>
      <c r="AU610" s="5">
        <v>2</v>
      </c>
      <c r="AV610" s="5">
        <v>1</v>
      </c>
      <c r="AW610" s="5">
        <v>1</v>
      </c>
      <c r="AX610" s="5">
        <v>3</v>
      </c>
      <c r="AY610">
        <v>2</v>
      </c>
      <c r="AZ610">
        <v>1</v>
      </c>
      <c r="BA610" s="5">
        <v>1</v>
      </c>
      <c r="BB610" s="5"/>
      <c r="BC610" s="5"/>
      <c r="BD610" s="2">
        <v>17</v>
      </c>
      <c r="BE610" s="5" t="s">
        <v>2957</v>
      </c>
      <c r="BF610" s="5">
        <v>2</v>
      </c>
      <c r="BG610" s="5">
        <v>2</v>
      </c>
      <c r="BH610" s="5">
        <v>0</v>
      </c>
      <c r="BI610" s="5">
        <v>2</v>
      </c>
      <c r="BJ610" s="5">
        <v>1</v>
      </c>
      <c r="BK610">
        <v>1</v>
      </c>
      <c r="BL610" s="5">
        <v>1</v>
      </c>
      <c r="BM610" s="5">
        <v>1</v>
      </c>
      <c r="BN610" s="5">
        <v>1</v>
      </c>
      <c r="BO610" s="5">
        <v>0</v>
      </c>
      <c r="BP610" s="5">
        <v>1</v>
      </c>
      <c r="BQ610" s="5">
        <v>3</v>
      </c>
      <c r="BR610" s="5">
        <v>2</v>
      </c>
      <c r="BS610" s="2">
        <v>17</v>
      </c>
      <c r="BT610" s="5" t="s">
        <v>2957</v>
      </c>
      <c r="BU610" s="5">
        <v>3</v>
      </c>
      <c r="BV610" s="5">
        <v>1</v>
      </c>
      <c r="BW610" s="5">
        <v>1</v>
      </c>
      <c r="BX610" s="5">
        <v>1</v>
      </c>
      <c r="BY610" s="5">
        <v>0</v>
      </c>
      <c r="BZ610" s="5">
        <v>1</v>
      </c>
      <c r="CA610" s="5">
        <v>1</v>
      </c>
      <c r="CB610" s="5">
        <v>1</v>
      </c>
      <c r="CC610" s="5">
        <v>1</v>
      </c>
      <c r="CD610" s="5">
        <v>1</v>
      </c>
      <c r="CE610" s="5">
        <v>1</v>
      </c>
      <c r="CF610" s="5">
        <v>1</v>
      </c>
      <c r="CG610" s="5">
        <v>1</v>
      </c>
      <c r="CH610" s="5">
        <v>1</v>
      </c>
      <c r="CI610" s="5">
        <v>1</v>
      </c>
      <c r="CJ610" s="5">
        <v>1</v>
      </c>
      <c r="CK610" s="2">
        <v>10</v>
      </c>
      <c r="CL610" s="5" t="s">
        <v>2957</v>
      </c>
      <c r="CM610" s="5">
        <v>1</v>
      </c>
      <c r="CN610" s="5">
        <v>1</v>
      </c>
      <c r="CO610" s="5">
        <v>1</v>
      </c>
      <c r="CP610" s="5">
        <v>0</v>
      </c>
      <c r="CQ610" s="5">
        <v>1</v>
      </c>
      <c r="CR610" s="5">
        <v>1</v>
      </c>
      <c r="CS610" s="5">
        <v>1</v>
      </c>
      <c r="CT610" s="5">
        <v>1</v>
      </c>
      <c r="CU610" s="5">
        <v>0</v>
      </c>
      <c r="CV610" s="5">
        <v>0</v>
      </c>
      <c r="CW610" s="5">
        <v>1</v>
      </c>
      <c r="CX610" s="5">
        <v>1</v>
      </c>
      <c r="CY610" s="5">
        <v>1</v>
      </c>
      <c r="CZ610" s="5">
        <v>0</v>
      </c>
      <c r="DA610" s="2">
        <v>17</v>
      </c>
      <c r="DB610" s="5" t="s">
        <v>2957</v>
      </c>
      <c r="DC610" s="5">
        <v>1</v>
      </c>
      <c r="DD610" s="5">
        <v>1</v>
      </c>
      <c r="DE610" s="5">
        <v>1</v>
      </c>
      <c r="DF610" s="5">
        <v>1</v>
      </c>
      <c r="DG610" s="5">
        <v>1</v>
      </c>
      <c r="DH610" s="5">
        <v>1</v>
      </c>
      <c r="DI610" s="5">
        <v>2</v>
      </c>
      <c r="DJ610" s="5">
        <v>2</v>
      </c>
      <c r="DK610" s="5">
        <v>0</v>
      </c>
      <c r="DL610" s="5">
        <v>2</v>
      </c>
      <c r="DM610" s="5">
        <v>1</v>
      </c>
      <c r="DN610">
        <v>2</v>
      </c>
      <c r="DO610" s="5">
        <v>1</v>
      </c>
      <c r="DP610" s="5">
        <v>1</v>
      </c>
      <c r="DQ610" s="2">
        <v>11</v>
      </c>
      <c r="DR610" s="5" t="s">
        <v>2960</v>
      </c>
      <c r="DS610" s="5">
        <v>1</v>
      </c>
      <c r="DT610">
        <v>3</v>
      </c>
      <c r="DU610" s="5">
        <v>1</v>
      </c>
      <c r="DV610" s="5">
        <v>0</v>
      </c>
      <c r="DX610" s="5">
        <v>0</v>
      </c>
      <c r="DY610" s="5">
        <v>0</v>
      </c>
      <c r="EA610" s="5">
        <v>1</v>
      </c>
      <c r="EB610" s="5">
        <v>0</v>
      </c>
      <c r="EC610" s="5">
        <v>0</v>
      </c>
      <c r="ED610" s="5">
        <v>2</v>
      </c>
      <c r="EE610" s="5">
        <v>2</v>
      </c>
      <c r="EF610" s="5">
        <v>11</v>
      </c>
      <c r="EG610" s="5" t="s">
        <v>2960</v>
      </c>
      <c r="EH610" s="5">
        <v>1</v>
      </c>
      <c r="EI610" s="5">
        <v>1</v>
      </c>
      <c r="EJ610" s="5">
        <v>1</v>
      </c>
      <c r="EK610" s="5">
        <v>3</v>
      </c>
      <c r="EL610" s="5">
        <v>3</v>
      </c>
      <c r="EM610" s="5">
        <v>0</v>
      </c>
      <c r="EN610" s="5">
        <v>0</v>
      </c>
      <c r="EO610" s="5">
        <v>0</v>
      </c>
      <c r="EP610" s="5">
        <v>0</v>
      </c>
      <c r="EQ610" s="5">
        <v>0</v>
      </c>
      <c r="ER610" s="5">
        <v>1</v>
      </c>
      <c r="ES610" s="5">
        <v>1</v>
      </c>
    </row>
    <row r="611" spans="1:149">
      <c r="A611" s="74">
        <v>45609.336469907408</v>
      </c>
      <c r="B611" s="5" t="s">
        <v>41</v>
      </c>
      <c r="C611" s="5" t="s">
        <v>1647</v>
      </c>
      <c r="D611" s="5" t="s">
        <v>1648</v>
      </c>
      <c r="E611" s="2">
        <v>1</v>
      </c>
      <c r="F611" s="5" t="s">
        <v>2954</v>
      </c>
      <c r="G611" s="2">
        <v>135</v>
      </c>
      <c r="H611" s="5" t="s">
        <v>2957</v>
      </c>
      <c r="I611" s="5">
        <v>3</v>
      </c>
      <c r="J611" s="5">
        <v>3135</v>
      </c>
      <c r="K611" s="2" t="s">
        <v>2961</v>
      </c>
      <c r="L611" s="5" t="s">
        <v>2962</v>
      </c>
      <c r="M611" s="2">
        <v>31</v>
      </c>
      <c r="N611" s="5" t="s">
        <v>2957</v>
      </c>
      <c r="O611" s="5">
        <v>1</v>
      </c>
      <c r="P611" s="5">
        <v>2</v>
      </c>
      <c r="Q611" s="5">
        <v>1</v>
      </c>
      <c r="R611" s="5">
        <v>1</v>
      </c>
      <c r="S611" s="5">
        <v>1</v>
      </c>
      <c r="T611" s="5">
        <v>0</v>
      </c>
      <c r="U611" s="5">
        <v>1</v>
      </c>
      <c r="V611" s="5">
        <v>1</v>
      </c>
      <c r="W611" s="5">
        <v>1</v>
      </c>
      <c r="X611" s="5">
        <v>0</v>
      </c>
      <c r="Y611" s="5">
        <v>2</v>
      </c>
      <c r="Z611" s="5">
        <v>1</v>
      </c>
      <c r="AA611" s="5">
        <v>0</v>
      </c>
      <c r="AB611" s="5">
        <v>2</v>
      </c>
      <c r="AC611" s="5">
        <v>1</v>
      </c>
      <c r="AD611" s="5">
        <v>1</v>
      </c>
      <c r="AE611" s="5">
        <v>0</v>
      </c>
      <c r="AF611" s="5">
        <v>3</v>
      </c>
      <c r="AG611" s="5">
        <v>2</v>
      </c>
      <c r="AH611" s="5">
        <v>2</v>
      </c>
      <c r="AI611" s="5">
        <v>1</v>
      </c>
      <c r="AJ611" s="5">
        <v>2</v>
      </c>
      <c r="AK611" s="5">
        <v>0</v>
      </c>
      <c r="AL611" s="5">
        <v>0</v>
      </c>
      <c r="AM611" s="5">
        <v>1</v>
      </c>
      <c r="AN611">
        <v>3</v>
      </c>
      <c r="AO611" s="5">
        <v>1</v>
      </c>
      <c r="AP611" s="2">
        <v>14</v>
      </c>
      <c r="AQ611" s="5" t="s">
        <v>2957</v>
      </c>
      <c r="AR611" s="5">
        <v>1</v>
      </c>
      <c r="AS611" s="5">
        <v>1</v>
      </c>
      <c r="AT611" s="5">
        <v>3</v>
      </c>
      <c r="AU611" s="5">
        <v>2</v>
      </c>
      <c r="AV611" s="5">
        <v>1</v>
      </c>
      <c r="AW611" s="5">
        <v>1</v>
      </c>
      <c r="AX611" s="5">
        <v>1</v>
      </c>
      <c r="AY611">
        <v>2</v>
      </c>
      <c r="AZ611">
        <v>1</v>
      </c>
      <c r="BA611" s="5">
        <v>1</v>
      </c>
      <c r="BB611" s="5">
        <v>0</v>
      </c>
      <c r="BC611" s="5">
        <v>0</v>
      </c>
      <c r="BD611" s="2">
        <v>18</v>
      </c>
      <c r="BE611" s="5" t="s">
        <v>2957</v>
      </c>
      <c r="BF611" s="5">
        <v>2</v>
      </c>
      <c r="BG611" s="5">
        <v>1</v>
      </c>
      <c r="BH611" s="5">
        <v>1</v>
      </c>
      <c r="BI611" s="5">
        <v>3</v>
      </c>
      <c r="BJ611" s="5">
        <v>1</v>
      </c>
      <c r="BK611">
        <v>0</v>
      </c>
      <c r="BL611" s="5">
        <v>2</v>
      </c>
      <c r="BM611" s="5">
        <v>1</v>
      </c>
      <c r="BN611" s="5">
        <v>1</v>
      </c>
      <c r="BO611" s="5">
        <v>1</v>
      </c>
      <c r="BP611" s="5">
        <v>0</v>
      </c>
      <c r="BQ611" s="5">
        <v>3</v>
      </c>
      <c r="BR611" s="5">
        <v>2</v>
      </c>
      <c r="BS611" s="2">
        <v>17</v>
      </c>
      <c r="BT611" s="5" t="s">
        <v>2957</v>
      </c>
      <c r="BU611" s="5">
        <v>3</v>
      </c>
      <c r="BV611" s="5">
        <v>1</v>
      </c>
      <c r="BW611" s="5">
        <v>1</v>
      </c>
      <c r="BX611" s="5">
        <v>1</v>
      </c>
      <c r="BY611" s="5">
        <v>0</v>
      </c>
      <c r="BZ611" s="5">
        <v>2</v>
      </c>
      <c r="CA611" s="5">
        <v>1</v>
      </c>
      <c r="CB611" s="5">
        <v>0</v>
      </c>
      <c r="CC611" s="5">
        <v>1</v>
      </c>
      <c r="CD611" s="5">
        <v>1</v>
      </c>
      <c r="CE611" s="5">
        <v>1</v>
      </c>
      <c r="CF611" s="5">
        <v>1</v>
      </c>
      <c r="CG611" s="5">
        <v>1</v>
      </c>
      <c r="CH611" s="5">
        <v>1</v>
      </c>
      <c r="CI611" s="5">
        <v>1</v>
      </c>
      <c r="CJ611" s="5">
        <v>1</v>
      </c>
      <c r="CK611" s="2">
        <v>9</v>
      </c>
      <c r="CL611" s="5" t="s">
        <v>2957</v>
      </c>
      <c r="CM611" s="5">
        <v>1</v>
      </c>
      <c r="CN611" s="5">
        <v>1</v>
      </c>
      <c r="CO611" s="5">
        <v>1</v>
      </c>
      <c r="CP611" s="5">
        <v>0</v>
      </c>
      <c r="CQ611" s="5">
        <v>1</v>
      </c>
      <c r="CR611" s="5">
        <v>1</v>
      </c>
      <c r="CS611" s="5">
        <v>0</v>
      </c>
      <c r="CT611" s="5">
        <v>1</v>
      </c>
      <c r="CU611" s="5">
        <v>0</v>
      </c>
      <c r="CV611" s="5">
        <v>1</v>
      </c>
      <c r="CW611" s="5">
        <v>0</v>
      </c>
      <c r="CX611" s="5">
        <v>1</v>
      </c>
      <c r="CY611" s="5">
        <v>1</v>
      </c>
      <c r="CZ611" s="5">
        <v>0</v>
      </c>
      <c r="DA611" s="2">
        <v>18</v>
      </c>
      <c r="DB611" s="5" t="s">
        <v>2957</v>
      </c>
      <c r="DC611" s="5">
        <v>1</v>
      </c>
      <c r="DD611" s="5">
        <v>1</v>
      </c>
      <c r="DE611" s="5">
        <v>1</v>
      </c>
      <c r="DF611" s="5">
        <v>1</v>
      </c>
      <c r="DG611" s="5">
        <v>1</v>
      </c>
      <c r="DH611" s="5">
        <v>1</v>
      </c>
      <c r="DI611" s="5">
        <v>1</v>
      </c>
      <c r="DJ611" s="5">
        <v>3</v>
      </c>
      <c r="DK611" s="5">
        <v>3</v>
      </c>
      <c r="DL611" s="5">
        <v>1</v>
      </c>
      <c r="DM611" s="5">
        <v>2</v>
      </c>
      <c r="DN611">
        <v>0</v>
      </c>
      <c r="DO611" s="5">
        <v>1</v>
      </c>
      <c r="DP611" s="5">
        <v>1</v>
      </c>
      <c r="DQ611" s="2">
        <v>16</v>
      </c>
      <c r="DR611" s="5" t="s">
        <v>2957</v>
      </c>
      <c r="DS611" s="5">
        <v>1</v>
      </c>
      <c r="DT611">
        <v>3</v>
      </c>
      <c r="DU611" s="5">
        <v>1</v>
      </c>
      <c r="DV611" s="5">
        <v>1</v>
      </c>
      <c r="DW611">
        <v>0</v>
      </c>
      <c r="DX611" s="5">
        <v>0</v>
      </c>
      <c r="DY611" s="5">
        <v>1</v>
      </c>
      <c r="DZ611">
        <v>2</v>
      </c>
      <c r="EA611" s="5">
        <v>1</v>
      </c>
      <c r="EB611" s="5">
        <v>1</v>
      </c>
      <c r="EC611" s="5">
        <v>1</v>
      </c>
      <c r="ED611" s="5">
        <v>2</v>
      </c>
      <c r="EE611" s="5">
        <v>2</v>
      </c>
      <c r="EF611" s="5">
        <v>12</v>
      </c>
      <c r="EG611" s="5" t="s">
        <v>2960</v>
      </c>
      <c r="EH611" s="5">
        <v>1</v>
      </c>
      <c r="EI611" s="5">
        <v>1</v>
      </c>
      <c r="EJ611" s="5">
        <v>1</v>
      </c>
      <c r="EK611" s="5">
        <v>3</v>
      </c>
      <c r="EL611" s="5">
        <v>2</v>
      </c>
      <c r="EM611" s="5">
        <v>1</v>
      </c>
      <c r="EN611" s="5">
        <v>0</v>
      </c>
      <c r="EO611" s="5">
        <v>1</v>
      </c>
      <c r="EP611" s="5">
        <v>0</v>
      </c>
      <c r="EQ611" s="5">
        <v>0</v>
      </c>
      <c r="ER611" s="5">
        <v>1</v>
      </c>
      <c r="ES611" s="5">
        <v>1</v>
      </c>
    </row>
    <row r="612" spans="1:149">
      <c r="A612" s="74">
        <v>45608.453136574077</v>
      </c>
      <c r="B612" s="5" t="s">
        <v>41</v>
      </c>
      <c r="C612" s="5" t="s">
        <v>1649</v>
      </c>
      <c r="D612" s="5" t="s">
        <v>1650</v>
      </c>
      <c r="E612" s="2">
        <v>6</v>
      </c>
      <c r="F612" s="5" t="s">
        <v>3152</v>
      </c>
      <c r="G612" s="2">
        <v>138</v>
      </c>
      <c r="H612" s="5" t="s">
        <v>2957</v>
      </c>
      <c r="I612" s="5">
        <v>3</v>
      </c>
      <c r="J612" s="5">
        <v>3138</v>
      </c>
      <c r="K612" s="2" t="s">
        <v>2961</v>
      </c>
      <c r="L612" s="5" t="s">
        <v>2962</v>
      </c>
      <c r="M612" s="2">
        <v>27</v>
      </c>
      <c r="N612" s="5" t="s">
        <v>2957</v>
      </c>
      <c r="O612" s="5">
        <v>1</v>
      </c>
      <c r="P612" s="5"/>
      <c r="Q612" s="5">
        <v>1</v>
      </c>
      <c r="R612" s="5"/>
      <c r="S612" s="5">
        <v>1</v>
      </c>
      <c r="T612" s="5">
        <v>0</v>
      </c>
      <c r="U612" s="5">
        <v>1</v>
      </c>
      <c r="V612" s="5">
        <v>1</v>
      </c>
      <c r="W612" s="5">
        <v>1</v>
      </c>
      <c r="X612" s="5"/>
      <c r="Y612" s="5">
        <v>2</v>
      </c>
      <c r="Z612" s="5">
        <v>1</v>
      </c>
      <c r="AA612" s="5"/>
      <c r="AB612" s="5">
        <v>2</v>
      </c>
      <c r="AC612" s="5">
        <v>2</v>
      </c>
      <c r="AD612" s="5">
        <v>2</v>
      </c>
      <c r="AE612" s="5">
        <v>1</v>
      </c>
      <c r="AF612" s="5">
        <v>1</v>
      </c>
      <c r="AG612" s="5">
        <v>2</v>
      </c>
      <c r="AH612" s="5"/>
      <c r="AI612" s="5"/>
      <c r="AJ612" s="5">
        <v>3</v>
      </c>
      <c r="AK612" s="5"/>
      <c r="AL612" s="5"/>
      <c r="AM612" s="5"/>
      <c r="AN612">
        <v>3</v>
      </c>
      <c r="AO612" s="5"/>
      <c r="AP612" s="2">
        <v>14</v>
      </c>
      <c r="AQ612" s="5" t="s">
        <v>2957</v>
      </c>
      <c r="AR612" s="5">
        <v>1</v>
      </c>
      <c r="AS612" s="5">
        <v>1</v>
      </c>
      <c r="AT612" s="5">
        <v>3</v>
      </c>
      <c r="AU612" s="5">
        <v>2</v>
      </c>
      <c r="AV612" s="5">
        <v>1</v>
      </c>
      <c r="AW612" s="5">
        <v>1</v>
      </c>
      <c r="AX612" s="5">
        <v>2</v>
      </c>
      <c r="AY612">
        <v>2</v>
      </c>
      <c r="AZ612">
        <v>1</v>
      </c>
      <c r="BA612" s="5">
        <v>0</v>
      </c>
      <c r="BB612" s="5"/>
      <c r="BC612" s="5"/>
      <c r="BD612" s="2">
        <v>19</v>
      </c>
      <c r="BE612" s="5" t="s">
        <v>2957</v>
      </c>
      <c r="BF612" s="5">
        <v>2</v>
      </c>
      <c r="BG612" s="5">
        <v>1</v>
      </c>
      <c r="BH612" s="5">
        <v>1</v>
      </c>
      <c r="BI612" s="5">
        <v>2</v>
      </c>
      <c r="BJ612" s="5">
        <v>2</v>
      </c>
      <c r="BK612">
        <v>1</v>
      </c>
      <c r="BL612" s="5">
        <v>2</v>
      </c>
      <c r="BM612" s="5">
        <v>1</v>
      </c>
      <c r="BN612" s="5">
        <v>1</v>
      </c>
      <c r="BO612" s="5">
        <v>1</v>
      </c>
      <c r="BP612" s="5">
        <v>1</v>
      </c>
      <c r="BQ612" s="5">
        <v>3</v>
      </c>
      <c r="BR612" s="5">
        <v>1</v>
      </c>
      <c r="BS612" s="2">
        <v>18</v>
      </c>
      <c r="BT612" s="5" t="s">
        <v>2957</v>
      </c>
      <c r="BU612" s="5">
        <v>3</v>
      </c>
      <c r="BV612" s="5">
        <v>1</v>
      </c>
      <c r="BW612" s="5">
        <v>1</v>
      </c>
      <c r="BX612" s="5">
        <v>1</v>
      </c>
      <c r="BY612" s="5">
        <v>0</v>
      </c>
      <c r="BZ612" s="5">
        <v>2</v>
      </c>
      <c r="CA612" s="5">
        <v>1</v>
      </c>
      <c r="CB612" s="5">
        <v>1</v>
      </c>
      <c r="CC612" s="5">
        <v>1</v>
      </c>
      <c r="CD612" s="5">
        <v>1</v>
      </c>
      <c r="CE612" s="5">
        <v>1</v>
      </c>
      <c r="CF612" s="5">
        <v>1</v>
      </c>
      <c r="CG612" s="5">
        <v>1</v>
      </c>
      <c r="CH612" s="5">
        <v>1</v>
      </c>
      <c r="CI612" s="5">
        <v>1</v>
      </c>
      <c r="CJ612" s="5">
        <v>1</v>
      </c>
      <c r="CK612" s="2">
        <v>11</v>
      </c>
      <c r="CL612" s="5" t="s">
        <v>2957</v>
      </c>
      <c r="CM612" s="5">
        <v>1</v>
      </c>
      <c r="CN612" s="5">
        <v>1</v>
      </c>
      <c r="CO612" s="5">
        <v>1</v>
      </c>
      <c r="CP612" s="5">
        <v>0</v>
      </c>
      <c r="CQ612" s="5">
        <v>1</v>
      </c>
      <c r="CR612" s="5">
        <v>1</v>
      </c>
      <c r="CS612" s="5">
        <v>1</v>
      </c>
      <c r="CT612" s="5">
        <v>1</v>
      </c>
      <c r="CU612" s="5">
        <v>1</v>
      </c>
      <c r="CV612" s="5">
        <v>1</v>
      </c>
      <c r="CW612" s="5">
        <v>0</v>
      </c>
      <c r="CX612" s="5">
        <v>1</v>
      </c>
      <c r="CY612" s="5">
        <v>1</v>
      </c>
      <c r="CZ612" s="5">
        <v>0</v>
      </c>
      <c r="DA612" s="2">
        <v>22</v>
      </c>
      <c r="DB612" s="5" t="s">
        <v>2957</v>
      </c>
      <c r="DC612" s="5">
        <v>1</v>
      </c>
      <c r="DD612" s="5">
        <v>1</v>
      </c>
      <c r="DE612" s="5">
        <v>1</v>
      </c>
      <c r="DF612" s="5">
        <v>1</v>
      </c>
      <c r="DG612" s="5">
        <v>1</v>
      </c>
      <c r="DH612" s="5">
        <v>3</v>
      </c>
      <c r="DI612" s="5">
        <v>2</v>
      </c>
      <c r="DJ612" s="5">
        <v>2</v>
      </c>
      <c r="DK612" s="5">
        <v>2</v>
      </c>
      <c r="DL612" s="5">
        <v>2</v>
      </c>
      <c r="DM612" s="5">
        <v>2</v>
      </c>
      <c r="DN612">
        <v>1</v>
      </c>
      <c r="DO612" s="5">
        <v>2</v>
      </c>
      <c r="DP612" s="5">
        <v>1</v>
      </c>
      <c r="DQ612" s="2">
        <v>11</v>
      </c>
      <c r="DR612" s="5" t="s">
        <v>2960</v>
      </c>
      <c r="DS612" s="5">
        <v>1</v>
      </c>
      <c r="DT612">
        <v>2</v>
      </c>
      <c r="DU612" s="5">
        <v>1</v>
      </c>
      <c r="DV612" s="5">
        <v>0</v>
      </c>
      <c r="DX612" s="5">
        <v>1</v>
      </c>
      <c r="DY612" s="5">
        <v>0</v>
      </c>
      <c r="EA612" s="5">
        <v>1</v>
      </c>
      <c r="EB612" s="5">
        <v>1</v>
      </c>
      <c r="EC612" s="5">
        <v>1</v>
      </c>
      <c r="ED612" s="5">
        <v>1</v>
      </c>
      <c r="EE612" s="5">
        <v>1</v>
      </c>
      <c r="EF612" s="5">
        <v>16</v>
      </c>
      <c r="EG612" s="5" t="s">
        <v>2955</v>
      </c>
      <c r="EH612" s="5">
        <v>1</v>
      </c>
      <c r="EI612" s="5">
        <v>1</v>
      </c>
      <c r="EJ612" s="5">
        <v>1</v>
      </c>
      <c r="EK612" s="5">
        <v>2</v>
      </c>
      <c r="EL612" s="5">
        <v>1</v>
      </c>
      <c r="EM612" s="5">
        <v>2</v>
      </c>
      <c r="EN612" s="5">
        <v>1</v>
      </c>
      <c r="EO612" s="5">
        <v>1</v>
      </c>
      <c r="EP612" s="5">
        <v>1</v>
      </c>
      <c r="EQ612" s="5">
        <v>3</v>
      </c>
      <c r="ER612" s="5">
        <v>1</v>
      </c>
      <c r="ES612" s="5">
        <v>1</v>
      </c>
    </row>
    <row r="613" spans="1:149">
      <c r="A613" s="74">
        <v>45605.371134259258</v>
      </c>
      <c r="B613" s="5" t="s">
        <v>41</v>
      </c>
      <c r="C613" s="5" t="s">
        <v>1651</v>
      </c>
      <c r="D613" s="5" t="s">
        <v>1652</v>
      </c>
      <c r="E613" s="2">
        <v>1</v>
      </c>
      <c r="F613" s="5" t="s">
        <v>2954</v>
      </c>
      <c r="G613" s="2">
        <v>127</v>
      </c>
      <c r="H613" s="5" t="s">
        <v>2960</v>
      </c>
      <c r="I613" s="5">
        <v>2</v>
      </c>
      <c r="J613" s="5">
        <v>2127</v>
      </c>
      <c r="K613" s="2" t="s">
        <v>2961</v>
      </c>
      <c r="L613" s="5" t="s">
        <v>2962</v>
      </c>
      <c r="M613" s="2">
        <v>28</v>
      </c>
      <c r="N613" s="5" t="s">
        <v>2960</v>
      </c>
      <c r="O613" s="5">
        <v>1</v>
      </c>
      <c r="P613" s="5">
        <v>2</v>
      </c>
      <c r="Q613" s="5">
        <v>1</v>
      </c>
      <c r="R613" s="5">
        <v>0</v>
      </c>
      <c r="S613" s="5">
        <v>1</v>
      </c>
      <c r="T613" s="5">
        <v>1</v>
      </c>
      <c r="U613" s="5">
        <v>1</v>
      </c>
      <c r="V613" s="5">
        <v>1</v>
      </c>
      <c r="W613" s="5">
        <v>1</v>
      </c>
      <c r="X613" s="5">
        <v>1</v>
      </c>
      <c r="Y613" s="5">
        <v>2</v>
      </c>
      <c r="Z613" s="5">
        <v>1</v>
      </c>
      <c r="AA613" s="5">
        <v>0</v>
      </c>
      <c r="AB613" s="5">
        <v>2</v>
      </c>
      <c r="AC613" s="5">
        <v>2</v>
      </c>
      <c r="AD613" s="5">
        <v>1</v>
      </c>
      <c r="AE613" s="5">
        <v>0</v>
      </c>
      <c r="AF613" s="5">
        <v>1</v>
      </c>
      <c r="AG613" s="5">
        <v>1</v>
      </c>
      <c r="AH613" s="5">
        <v>2</v>
      </c>
      <c r="AI613" s="5">
        <v>1</v>
      </c>
      <c r="AJ613" s="5">
        <v>2</v>
      </c>
      <c r="AK613" s="5">
        <v>0</v>
      </c>
      <c r="AL613" s="5">
        <v>0</v>
      </c>
      <c r="AM613" s="5">
        <v>1</v>
      </c>
      <c r="AN613">
        <v>1</v>
      </c>
      <c r="AO613" s="5">
        <v>1</v>
      </c>
      <c r="AP613" s="2">
        <v>14</v>
      </c>
      <c r="AQ613" s="5" t="s">
        <v>2957</v>
      </c>
      <c r="AR613" s="5">
        <v>1</v>
      </c>
      <c r="AS613" s="5">
        <v>1</v>
      </c>
      <c r="AT613" s="5">
        <v>3</v>
      </c>
      <c r="AU613" s="5">
        <v>1</v>
      </c>
      <c r="AV613" s="5">
        <v>1</v>
      </c>
      <c r="AW613" s="5">
        <v>1</v>
      </c>
      <c r="AX613" s="5">
        <v>1</v>
      </c>
      <c r="AY613">
        <v>2</v>
      </c>
      <c r="AZ613">
        <v>1</v>
      </c>
      <c r="BA613" s="5">
        <v>2</v>
      </c>
      <c r="BB613" s="5">
        <v>0</v>
      </c>
      <c r="BC613" s="5">
        <v>0</v>
      </c>
      <c r="BD613" s="2">
        <v>18</v>
      </c>
      <c r="BE613" s="5" t="s">
        <v>2957</v>
      </c>
      <c r="BF613" s="5">
        <v>2</v>
      </c>
      <c r="BG613" s="5">
        <v>3</v>
      </c>
      <c r="BH613" s="5">
        <v>2</v>
      </c>
      <c r="BI613" s="5">
        <v>3</v>
      </c>
      <c r="BJ613" s="5">
        <v>2</v>
      </c>
      <c r="BK613">
        <v>0</v>
      </c>
      <c r="BL613" s="5">
        <v>1</v>
      </c>
      <c r="BM613" s="5">
        <v>1</v>
      </c>
      <c r="BN613" s="5">
        <v>1</v>
      </c>
      <c r="BO613" s="5">
        <v>0</v>
      </c>
      <c r="BP613" s="5">
        <v>0</v>
      </c>
      <c r="BQ613" s="5">
        <v>2</v>
      </c>
      <c r="BR613" s="5">
        <v>1</v>
      </c>
      <c r="BS613" s="2">
        <v>17</v>
      </c>
      <c r="BT613" s="5" t="s">
        <v>2957</v>
      </c>
      <c r="BU613" s="5">
        <v>3</v>
      </c>
      <c r="BV613" s="5">
        <v>1</v>
      </c>
      <c r="BW613" s="5">
        <v>1</v>
      </c>
      <c r="BX613" s="5">
        <v>1</v>
      </c>
      <c r="BY613" s="5">
        <v>0</v>
      </c>
      <c r="BZ613" s="5">
        <v>2</v>
      </c>
      <c r="CA613" s="5">
        <v>0</v>
      </c>
      <c r="CB613" s="5">
        <v>1</v>
      </c>
      <c r="CC613" s="5">
        <v>1</v>
      </c>
      <c r="CD613" s="5">
        <v>1</v>
      </c>
      <c r="CE613" s="5">
        <v>1</v>
      </c>
      <c r="CF613" s="5">
        <v>1</v>
      </c>
      <c r="CG613" s="5">
        <v>1</v>
      </c>
      <c r="CH613" s="5">
        <v>1</v>
      </c>
      <c r="CI613" s="5">
        <v>1</v>
      </c>
      <c r="CJ613" s="5">
        <v>1</v>
      </c>
      <c r="CK613" s="2">
        <v>11</v>
      </c>
      <c r="CL613" s="5" t="s">
        <v>2957</v>
      </c>
      <c r="CM613" s="5">
        <v>1</v>
      </c>
      <c r="CN613" s="5">
        <v>1</v>
      </c>
      <c r="CO613" s="5">
        <v>1</v>
      </c>
      <c r="CP613" s="5">
        <v>0</v>
      </c>
      <c r="CQ613" s="5">
        <v>1</v>
      </c>
      <c r="CR613" s="5">
        <v>1</v>
      </c>
      <c r="CS613" s="5">
        <v>1</v>
      </c>
      <c r="CT613" s="5">
        <v>1</v>
      </c>
      <c r="CU613" s="5">
        <v>1</v>
      </c>
      <c r="CV613" s="5">
        <v>1</v>
      </c>
      <c r="CW613" s="5">
        <v>0</v>
      </c>
      <c r="CX613" s="5">
        <v>1</v>
      </c>
      <c r="CY613" s="5">
        <v>1</v>
      </c>
      <c r="CZ613" s="5">
        <v>0</v>
      </c>
      <c r="DA613" s="2">
        <v>19</v>
      </c>
      <c r="DB613" s="5" t="s">
        <v>2957</v>
      </c>
      <c r="DC613" s="5">
        <v>1</v>
      </c>
      <c r="DD613" s="5">
        <v>1</v>
      </c>
      <c r="DE613" s="5">
        <v>1</v>
      </c>
      <c r="DF613" s="5">
        <v>1</v>
      </c>
      <c r="DG613" s="5">
        <v>1</v>
      </c>
      <c r="DH613" s="5">
        <v>3</v>
      </c>
      <c r="DI613" s="5">
        <v>1</v>
      </c>
      <c r="DJ613" s="5">
        <v>2</v>
      </c>
      <c r="DK613" s="5">
        <v>0</v>
      </c>
      <c r="DL613" s="5">
        <v>1</v>
      </c>
      <c r="DM613" s="5">
        <v>2</v>
      </c>
      <c r="DN613">
        <v>1</v>
      </c>
      <c r="DO613" s="5">
        <v>2</v>
      </c>
      <c r="DP613" s="5">
        <v>2</v>
      </c>
      <c r="DQ613" s="2">
        <v>7</v>
      </c>
      <c r="DR613" s="5" t="s">
        <v>2960</v>
      </c>
      <c r="DS613" s="5">
        <v>1</v>
      </c>
      <c r="DT613">
        <v>1</v>
      </c>
      <c r="DU613" s="5">
        <v>1</v>
      </c>
      <c r="DV613" s="5">
        <v>1</v>
      </c>
      <c r="DW613">
        <v>0</v>
      </c>
      <c r="DX613" s="5">
        <v>0</v>
      </c>
      <c r="DY613" s="5">
        <v>0</v>
      </c>
      <c r="DZ613">
        <v>1</v>
      </c>
      <c r="EA613" s="5">
        <v>0</v>
      </c>
      <c r="EB613" s="5">
        <v>0</v>
      </c>
      <c r="EC613" s="5">
        <v>0</v>
      </c>
      <c r="ED613" s="5">
        <v>1</v>
      </c>
      <c r="EE613" s="5">
        <v>1</v>
      </c>
      <c r="EF613" s="5">
        <v>13</v>
      </c>
      <c r="EG613" s="5" t="s">
        <v>2957</v>
      </c>
      <c r="EH613" s="5">
        <v>1</v>
      </c>
      <c r="EI613" s="5">
        <v>1</v>
      </c>
      <c r="EJ613" s="5">
        <v>1</v>
      </c>
      <c r="EK613" s="5">
        <v>2</v>
      </c>
      <c r="EL613" s="5">
        <v>2</v>
      </c>
      <c r="EM613" s="5">
        <v>1</v>
      </c>
      <c r="EN613" s="5">
        <v>1</v>
      </c>
      <c r="EO613" s="5">
        <v>0</v>
      </c>
      <c r="EP613" s="5">
        <v>0</v>
      </c>
      <c r="EQ613" s="5">
        <v>3</v>
      </c>
      <c r="ER613" s="5">
        <v>1</v>
      </c>
      <c r="ES613" s="5">
        <v>0</v>
      </c>
    </row>
    <row r="614" spans="1:149">
      <c r="A614" s="74">
        <v>45598.247581018521</v>
      </c>
      <c r="B614" s="5" t="s">
        <v>41</v>
      </c>
      <c r="C614" s="5" t="s">
        <v>1653</v>
      </c>
      <c r="D614" s="5" t="s">
        <v>1654</v>
      </c>
      <c r="E614" s="2">
        <v>1</v>
      </c>
      <c r="F614" s="5" t="s">
        <v>2954</v>
      </c>
      <c r="G614" s="2">
        <v>152</v>
      </c>
      <c r="H614" s="5" t="s">
        <v>2957</v>
      </c>
      <c r="I614" s="5">
        <v>3</v>
      </c>
      <c r="J614" s="5">
        <v>3152</v>
      </c>
      <c r="K614" s="2" t="s">
        <v>2956</v>
      </c>
      <c r="L614" s="5" t="s">
        <v>3046</v>
      </c>
      <c r="M614" s="2">
        <v>34</v>
      </c>
      <c r="N614" s="5" t="s">
        <v>2957</v>
      </c>
      <c r="O614" s="5">
        <v>1</v>
      </c>
      <c r="P614" s="5">
        <v>1</v>
      </c>
      <c r="Q614" s="5">
        <v>1</v>
      </c>
      <c r="R614" s="5">
        <v>1</v>
      </c>
      <c r="S614" s="5">
        <v>1</v>
      </c>
      <c r="T614" s="5">
        <v>1</v>
      </c>
      <c r="U614" s="5">
        <v>1</v>
      </c>
      <c r="V614" s="5">
        <v>1</v>
      </c>
      <c r="W614" s="5">
        <v>1</v>
      </c>
      <c r="X614" s="5">
        <v>1</v>
      </c>
      <c r="Y614" s="5">
        <v>2</v>
      </c>
      <c r="Z614" s="5">
        <v>1</v>
      </c>
      <c r="AA614" s="5">
        <v>1</v>
      </c>
      <c r="AB614" s="5">
        <v>2</v>
      </c>
      <c r="AC614" s="5">
        <v>1</v>
      </c>
      <c r="AD614" s="5">
        <v>1</v>
      </c>
      <c r="AE614" s="5">
        <v>1</v>
      </c>
      <c r="AF614" s="5">
        <v>2</v>
      </c>
      <c r="AG614" s="5">
        <v>2</v>
      </c>
      <c r="AH614" s="5">
        <v>2</v>
      </c>
      <c r="AI614" s="5">
        <v>1</v>
      </c>
      <c r="AJ614" s="5">
        <v>3</v>
      </c>
      <c r="AK614" s="5">
        <v>1</v>
      </c>
      <c r="AL614" s="5">
        <v>1</v>
      </c>
      <c r="AM614" s="5">
        <v>1</v>
      </c>
      <c r="AN614">
        <v>1</v>
      </c>
      <c r="AO614" s="5">
        <v>1</v>
      </c>
      <c r="AP614" s="2">
        <v>16</v>
      </c>
      <c r="AQ614" s="5" t="s">
        <v>2957</v>
      </c>
      <c r="AR614" s="5">
        <v>1</v>
      </c>
      <c r="AS614" s="5">
        <v>1</v>
      </c>
      <c r="AT614" s="5">
        <v>3</v>
      </c>
      <c r="AU614" s="5">
        <v>2</v>
      </c>
      <c r="AV614" s="5">
        <v>1</v>
      </c>
      <c r="AW614" s="5">
        <v>1</v>
      </c>
      <c r="AX614" s="5">
        <v>3</v>
      </c>
      <c r="AY614">
        <v>2</v>
      </c>
      <c r="AZ614">
        <v>1</v>
      </c>
      <c r="BA614" s="5">
        <v>1</v>
      </c>
      <c r="BB614" s="5">
        <v>0</v>
      </c>
      <c r="BC614" s="5">
        <v>0</v>
      </c>
      <c r="BD614" s="2">
        <v>23</v>
      </c>
      <c r="BE614" s="5" t="s">
        <v>2957</v>
      </c>
      <c r="BF614" s="5">
        <v>3</v>
      </c>
      <c r="BG614" s="5">
        <v>2</v>
      </c>
      <c r="BH614" s="5">
        <v>1</v>
      </c>
      <c r="BI614" s="5">
        <v>3</v>
      </c>
      <c r="BJ614" s="5">
        <v>2</v>
      </c>
      <c r="BK614">
        <v>1</v>
      </c>
      <c r="BL614" s="5">
        <v>3</v>
      </c>
      <c r="BM614" s="5">
        <v>1</v>
      </c>
      <c r="BN614" s="5">
        <v>1</v>
      </c>
      <c r="BO614" s="5">
        <v>0</v>
      </c>
      <c r="BP614" s="5">
        <v>1</v>
      </c>
      <c r="BQ614" s="5">
        <v>3</v>
      </c>
      <c r="BR614" s="5">
        <v>2</v>
      </c>
      <c r="BS614" s="2">
        <v>19</v>
      </c>
      <c r="BT614" s="5" t="s">
        <v>2957</v>
      </c>
      <c r="BU614" s="5">
        <v>3</v>
      </c>
      <c r="BV614" s="5">
        <v>1</v>
      </c>
      <c r="BW614" s="5">
        <v>1</v>
      </c>
      <c r="BX614" s="5">
        <v>1</v>
      </c>
      <c r="BY614" s="5">
        <v>1</v>
      </c>
      <c r="BZ614" s="5">
        <v>2</v>
      </c>
      <c r="CA614" s="5">
        <v>1</v>
      </c>
      <c r="CB614" s="5">
        <v>1</v>
      </c>
      <c r="CC614" s="5">
        <v>1</v>
      </c>
      <c r="CD614" s="5">
        <v>1</v>
      </c>
      <c r="CE614" s="5">
        <v>1</v>
      </c>
      <c r="CF614" s="5">
        <v>1</v>
      </c>
      <c r="CG614" s="5">
        <v>1</v>
      </c>
      <c r="CH614" s="5">
        <v>1</v>
      </c>
      <c r="CI614" s="5">
        <v>1</v>
      </c>
      <c r="CJ614" s="5">
        <v>1</v>
      </c>
      <c r="CK614" s="2">
        <v>11</v>
      </c>
      <c r="CL614" s="5" t="s">
        <v>2957</v>
      </c>
      <c r="CM614" s="5">
        <v>1</v>
      </c>
      <c r="CN614" s="5">
        <v>1</v>
      </c>
      <c r="CO614" s="5">
        <v>1</v>
      </c>
      <c r="CP614" s="5">
        <v>1</v>
      </c>
      <c r="CQ614" s="5">
        <v>1</v>
      </c>
      <c r="CR614" s="5">
        <v>1</v>
      </c>
      <c r="CS614" s="5">
        <v>1</v>
      </c>
      <c r="CT614" s="5">
        <v>1</v>
      </c>
      <c r="CU614" s="5">
        <v>0</v>
      </c>
      <c r="CV614" s="5">
        <v>1</v>
      </c>
      <c r="CW614" s="5">
        <v>0</v>
      </c>
      <c r="CX614" s="5">
        <v>1</v>
      </c>
      <c r="CY614" s="5">
        <v>1</v>
      </c>
      <c r="CZ614" s="5">
        <v>0</v>
      </c>
      <c r="DA614" s="2">
        <v>18</v>
      </c>
      <c r="DB614" s="5" t="s">
        <v>2957</v>
      </c>
      <c r="DC614" s="5">
        <v>1</v>
      </c>
      <c r="DD614" s="5">
        <v>1</v>
      </c>
      <c r="DE614" s="5">
        <v>1</v>
      </c>
      <c r="DF614" s="5">
        <v>1</v>
      </c>
      <c r="DG614" s="5">
        <v>1</v>
      </c>
      <c r="DH614" s="5">
        <v>2</v>
      </c>
      <c r="DI614" s="5">
        <v>2</v>
      </c>
      <c r="DJ614" s="5">
        <v>3</v>
      </c>
      <c r="DK614" s="5">
        <v>1</v>
      </c>
      <c r="DL614" s="5">
        <v>1</v>
      </c>
      <c r="DM614" s="5">
        <v>1</v>
      </c>
      <c r="DN614">
        <v>1</v>
      </c>
      <c r="DO614" s="5">
        <v>1</v>
      </c>
      <c r="DP614" s="5">
        <v>1</v>
      </c>
      <c r="DQ614" s="2">
        <v>16</v>
      </c>
      <c r="DR614" s="5" t="s">
        <v>2957</v>
      </c>
      <c r="DS614" s="5">
        <v>1</v>
      </c>
      <c r="DT614">
        <v>3</v>
      </c>
      <c r="DU614" s="5">
        <v>1</v>
      </c>
      <c r="DV614" s="5">
        <v>1</v>
      </c>
      <c r="DW614">
        <v>0</v>
      </c>
      <c r="DX614" s="5">
        <v>0</v>
      </c>
      <c r="DY614" s="5">
        <v>1</v>
      </c>
      <c r="DZ614">
        <v>2</v>
      </c>
      <c r="EA614" s="5">
        <v>1</v>
      </c>
      <c r="EB614" s="5">
        <v>1</v>
      </c>
      <c r="EC614" s="5">
        <v>1</v>
      </c>
      <c r="ED614" s="5">
        <v>2</v>
      </c>
      <c r="EE614" s="5">
        <v>2</v>
      </c>
      <c r="EF614" s="5">
        <v>15</v>
      </c>
      <c r="EG614" s="5" t="s">
        <v>2957</v>
      </c>
      <c r="EH614" s="5">
        <v>1</v>
      </c>
      <c r="EI614" s="5">
        <v>1</v>
      </c>
      <c r="EJ614" s="5">
        <v>1</v>
      </c>
      <c r="EK614" s="5">
        <v>3</v>
      </c>
      <c r="EL614" s="5">
        <v>3</v>
      </c>
      <c r="EM614" s="5">
        <v>1</v>
      </c>
      <c r="EN614" s="5">
        <v>1</v>
      </c>
      <c r="EO614" s="5">
        <v>1</v>
      </c>
      <c r="EP614" s="5">
        <v>1</v>
      </c>
      <c r="EQ614" s="5">
        <v>0</v>
      </c>
      <c r="ER614" s="5">
        <v>1</v>
      </c>
      <c r="ES614" s="5">
        <v>1</v>
      </c>
    </row>
    <row r="615" spans="1:149">
      <c r="A615" s="74">
        <v>45608.40042824074</v>
      </c>
      <c r="B615" s="5" t="s">
        <v>41</v>
      </c>
      <c r="C615" s="5" t="s">
        <v>1655</v>
      </c>
      <c r="D615" s="5" t="s">
        <v>1656</v>
      </c>
      <c r="E615" s="2">
        <v>2</v>
      </c>
      <c r="F615" s="5" t="s">
        <v>3193</v>
      </c>
      <c r="G615" s="2">
        <v>117</v>
      </c>
      <c r="H615" s="5" t="s">
        <v>2960</v>
      </c>
      <c r="I615" s="5">
        <v>2</v>
      </c>
      <c r="J615" s="5">
        <v>2117</v>
      </c>
      <c r="K615" s="2" t="s">
        <v>2961</v>
      </c>
      <c r="L615" s="5" t="s">
        <v>2962</v>
      </c>
      <c r="M615" s="2">
        <v>19</v>
      </c>
      <c r="N615" s="5" t="s">
        <v>2960</v>
      </c>
      <c r="O615" s="5">
        <v>1</v>
      </c>
      <c r="P615" s="5">
        <v>1</v>
      </c>
      <c r="Q615" s="5">
        <v>1</v>
      </c>
      <c r="R615" s="5"/>
      <c r="S615" s="5">
        <v>1</v>
      </c>
      <c r="T615" s="5">
        <v>0</v>
      </c>
      <c r="U615" s="5">
        <v>1</v>
      </c>
      <c r="V615" s="5">
        <v>1</v>
      </c>
      <c r="W615" s="5">
        <v>1</v>
      </c>
      <c r="X615" s="5">
        <v>1</v>
      </c>
      <c r="Y615" s="5">
        <v>1</v>
      </c>
      <c r="Z615" s="5">
        <v>1</v>
      </c>
      <c r="AA615" s="5">
        <v>1</v>
      </c>
      <c r="AB615" s="5">
        <v>2</v>
      </c>
      <c r="AC615" s="5">
        <v>1</v>
      </c>
      <c r="AD615" s="5">
        <v>1</v>
      </c>
      <c r="AE615" s="5">
        <v>0</v>
      </c>
      <c r="AF615" s="5">
        <v>1</v>
      </c>
      <c r="AG615" s="5">
        <v>1</v>
      </c>
      <c r="AH615" s="5"/>
      <c r="AI615" s="5"/>
      <c r="AJ615" s="5">
        <v>1</v>
      </c>
      <c r="AK615" s="5"/>
      <c r="AL615" s="5"/>
      <c r="AM615" s="5"/>
      <c r="AN615">
        <v>0</v>
      </c>
      <c r="AO615" s="5"/>
      <c r="AP615" s="2">
        <v>14</v>
      </c>
      <c r="AQ615" s="5" t="s">
        <v>2957</v>
      </c>
      <c r="AR615" s="5"/>
      <c r="AS615" s="5">
        <v>1</v>
      </c>
      <c r="AT615" s="5">
        <v>2</v>
      </c>
      <c r="AU615" s="5">
        <v>2</v>
      </c>
      <c r="AV615" s="5">
        <v>1</v>
      </c>
      <c r="AW615" s="5">
        <v>1</v>
      </c>
      <c r="AX615" s="5">
        <v>3</v>
      </c>
      <c r="AY615">
        <v>1</v>
      </c>
      <c r="AZ615">
        <v>1</v>
      </c>
      <c r="BA615" s="5">
        <v>1</v>
      </c>
      <c r="BB615" s="5"/>
      <c r="BC615" s="5"/>
      <c r="BD615" s="2">
        <v>16</v>
      </c>
      <c r="BE615" s="5" t="s">
        <v>2960</v>
      </c>
      <c r="BF615" s="5">
        <v>3</v>
      </c>
      <c r="BG615" s="5">
        <v>1</v>
      </c>
      <c r="BH615" s="5">
        <v>0</v>
      </c>
      <c r="BI615" s="5">
        <v>2</v>
      </c>
      <c r="BJ615" s="5">
        <v>1</v>
      </c>
      <c r="BK615">
        <v>0</v>
      </c>
      <c r="BL615" s="5">
        <v>2</v>
      </c>
      <c r="BM615" s="5">
        <v>1</v>
      </c>
      <c r="BN615" s="5">
        <v>1</v>
      </c>
      <c r="BO615" s="5">
        <v>1</v>
      </c>
      <c r="BP615" s="5">
        <v>0</v>
      </c>
      <c r="BQ615" s="5">
        <v>3</v>
      </c>
      <c r="BR615" s="5">
        <v>1</v>
      </c>
      <c r="BS615" s="2">
        <v>17</v>
      </c>
      <c r="BT615" s="5" t="s">
        <v>2957</v>
      </c>
      <c r="BU615" s="5">
        <v>3</v>
      </c>
      <c r="BV615" s="5"/>
      <c r="BW615" s="5">
        <v>1</v>
      </c>
      <c r="BX615" s="5">
        <v>1</v>
      </c>
      <c r="BY615" s="5">
        <v>0</v>
      </c>
      <c r="BZ615" s="5">
        <v>2</v>
      </c>
      <c r="CA615" s="5">
        <v>1</v>
      </c>
      <c r="CB615" s="5">
        <v>1</v>
      </c>
      <c r="CC615" s="5">
        <v>1</v>
      </c>
      <c r="CD615" s="5">
        <v>1</v>
      </c>
      <c r="CE615" s="5">
        <v>1</v>
      </c>
      <c r="CF615" s="5">
        <v>0</v>
      </c>
      <c r="CG615" s="5"/>
      <c r="CH615" s="5">
        <v>1</v>
      </c>
      <c r="CI615" s="5">
        <v>1</v>
      </c>
      <c r="CJ615" s="5">
        <v>1</v>
      </c>
      <c r="CK615" s="2">
        <v>10</v>
      </c>
      <c r="CL615" s="5" t="s">
        <v>2957</v>
      </c>
      <c r="CM615" s="5">
        <v>1</v>
      </c>
      <c r="CN615" s="5">
        <v>1</v>
      </c>
      <c r="CO615" s="5">
        <v>1</v>
      </c>
      <c r="CP615" s="5">
        <v>0</v>
      </c>
      <c r="CQ615" s="5">
        <v>1</v>
      </c>
      <c r="CR615" s="5">
        <v>1</v>
      </c>
      <c r="CS615" s="5">
        <v>1</v>
      </c>
      <c r="CT615" s="5">
        <v>1</v>
      </c>
      <c r="CU615" s="5">
        <v>0</v>
      </c>
      <c r="CV615" s="5">
        <v>1</v>
      </c>
      <c r="CW615" s="5">
        <v>0</v>
      </c>
      <c r="CX615" s="5">
        <v>1</v>
      </c>
      <c r="CY615" s="5">
        <v>1</v>
      </c>
      <c r="CZ615" s="5">
        <v>0</v>
      </c>
      <c r="DA615" s="2">
        <v>15</v>
      </c>
      <c r="DB615" s="5" t="s">
        <v>2960</v>
      </c>
      <c r="DC615" s="5">
        <v>1</v>
      </c>
      <c r="DD615" s="5">
        <v>1</v>
      </c>
      <c r="DE615" s="5">
        <v>1</v>
      </c>
      <c r="DF615" s="5">
        <v>1</v>
      </c>
      <c r="DG615" s="5">
        <v>1</v>
      </c>
      <c r="DH615" s="5">
        <v>1</v>
      </c>
      <c r="DI615" s="5">
        <v>1</v>
      </c>
      <c r="DJ615" s="5">
        <v>3</v>
      </c>
      <c r="DK615" s="5">
        <v>0</v>
      </c>
      <c r="DL615" s="5">
        <v>1</v>
      </c>
      <c r="DM615" s="5">
        <v>2</v>
      </c>
      <c r="DN615">
        <v>0</v>
      </c>
      <c r="DO615" s="5">
        <v>1</v>
      </c>
      <c r="DP615" s="5">
        <v>1</v>
      </c>
      <c r="DQ615" s="2">
        <v>13</v>
      </c>
      <c r="DR615" s="5" t="s">
        <v>2957</v>
      </c>
      <c r="DS615" s="5">
        <v>1</v>
      </c>
      <c r="DT615">
        <v>3</v>
      </c>
      <c r="DU615" s="5">
        <v>1</v>
      </c>
      <c r="DV615" s="5"/>
      <c r="DW615">
        <v>0</v>
      </c>
      <c r="DX615" s="5"/>
      <c r="DY615" s="5">
        <v>1</v>
      </c>
      <c r="EA615" s="5">
        <v>0</v>
      </c>
      <c r="EB615" s="5">
        <v>0</v>
      </c>
      <c r="EC615" s="5">
        <v>0</v>
      </c>
      <c r="ED615" s="5">
        <v>2</v>
      </c>
      <c r="EE615" s="5">
        <v>2</v>
      </c>
      <c r="EF615" s="5">
        <v>13</v>
      </c>
      <c r="EG615" s="5" t="s">
        <v>2957</v>
      </c>
      <c r="EH615" s="5">
        <v>1</v>
      </c>
      <c r="EI615" s="5">
        <v>1</v>
      </c>
      <c r="EJ615" s="5">
        <v>1</v>
      </c>
      <c r="EK615" s="5">
        <v>1</v>
      </c>
      <c r="EL615" s="5">
        <v>3</v>
      </c>
      <c r="EM615" s="5">
        <v>3</v>
      </c>
      <c r="EN615" s="5">
        <v>0</v>
      </c>
      <c r="EO615" s="5">
        <v>1</v>
      </c>
      <c r="EP615" s="5">
        <v>0</v>
      </c>
      <c r="EQ615" s="5">
        <v>0</v>
      </c>
      <c r="ER615" s="5">
        <v>1</v>
      </c>
      <c r="ES615" s="5">
        <v>1</v>
      </c>
    </row>
    <row r="616" spans="1:149">
      <c r="A616" s="74">
        <v>45605.479143518518</v>
      </c>
      <c r="B616" s="5" t="s">
        <v>41</v>
      </c>
      <c r="C616" s="5" t="s">
        <v>1657</v>
      </c>
      <c r="D616" s="5" t="s">
        <v>1658</v>
      </c>
      <c r="E616" s="2">
        <v>5</v>
      </c>
      <c r="F616" s="5" t="s">
        <v>3248</v>
      </c>
      <c r="G616" s="2">
        <v>160</v>
      </c>
      <c r="H616" s="5" t="s">
        <v>2957</v>
      </c>
      <c r="I616" s="5">
        <v>3</v>
      </c>
      <c r="J616" s="5">
        <v>3160</v>
      </c>
      <c r="K616" s="2" t="s">
        <v>2961</v>
      </c>
      <c r="L616" s="5" t="s">
        <v>2962</v>
      </c>
      <c r="M616" s="2">
        <v>35</v>
      </c>
      <c r="N616" s="5" t="s">
        <v>2957</v>
      </c>
      <c r="O616" s="5">
        <v>1</v>
      </c>
      <c r="P616" s="5"/>
      <c r="Q616" s="5">
        <v>1</v>
      </c>
      <c r="R616" s="5">
        <v>2</v>
      </c>
      <c r="S616" s="5">
        <v>1</v>
      </c>
      <c r="T616" s="5">
        <v>1</v>
      </c>
      <c r="U616" s="5">
        <v>1</v>
      </c>
      <c r="V616" s="5">
        <v>1</v>
      </c>
      <c r="W616" s="5">
        <v>1</v>
      </c>
      <c r="X616" s="5"/>
      <c r="Y616" s="5">
        <v>2</v>
      </c>
      <c r="Z616" s="5">
        <v>1</v>
      </c>
      <c r="AA616" s="5"/>
      <c r="AB616" s="5">
        <v>2</v>
      </c>
      <c r="AC616" s="5">
        <v>1</v>
      </c>
      <c r="AD616" s="5">
        <v>0</v>
      </c>
      <c r="AE616" s="5">
        <v>1</v>
      </c>
      <c r="AF616" s="5">
        <v>3</v>
      </c>
      <c r="AG616" s="5">
        <v>2</v>
      </c>
      <c r="AH616" s="5">
        <v>2</v>
      </c>
      <c r="AI616" s="5">
        <v>2</v>
      </c>
      <c r="AJ616" s="5">
        <v>3</v>
      </c>
      <c r="AK616" s="5">
        <v>2</v>
      </c>
      <c r="AL616" s="5">
        <v>1</v>
      </c>
      <c r="AM616" s="5">
        <v>1</v>
      </c>
      <c r="AN616">
        <v>2</v>
      </c>
      <c r="AO616" s="5">
        <v>1</v>
      </c>
      <c r="AP616" s="2">
        <v>16</v>
      </c>
      <c r="AQ616" s="5" t="s">
        <v>2957</v>
      </c>
      <c r="AR616" s="5"/>
      <c r="AS616" s="5">
        <v>1</v>
      </c>
      <c r="AT616" s="5">
        <v>3</v>
      </c>
      <c r="AU616" s="5">
        <v>2</v>
      </c>
      <c r="AV616" s="5">
        <v>1</v>
      </c>
      <c r="AW616" s="5">
        <v>1</v>
      </c>
      <c r="AX616" s="5">
        <v>3</v>
      </c>
      <c r="AY616">
        <v>2</v>
      </c>
      <c r="AZ616">
        <v>1</v>
      </c>
      <c r="BA616" s="5">
        <v>1</v>
      </c>
      <c r="BB616" s="5">
        <v>0</v>
      </c>
      <c r="BC616" s="5">
        <v>0</v>
      </c>
      <c r="BD616" s="2">
        <v>23</v>
      </c>
      <c r="BE616" s="5" t="s">
        <v>2957</v>
      </c>
      <c r="BF616" s="5">
        <v>3</v>
      </c>
      <c r="BG616" s="5">
        <v>3</v>
      </c>
      <c r="BH616" s="5">
        <v>1</v>
      </c>
      <c r="BI616" s="5">
        <v>2</v>
      </c>
      <c r="BJ616" s="5">
        <v>1</v>
      </c>
      <c r="BK616">
        <v>2</v>
      </c>
      <c r="BL616" s="5">
        <v>2</v>
      </c>
      <c r="BM616" s="5">
        <v>1</v>
      </c>
      <c r="BN616" s="5">
        <v>1</v>
      </c>
      <c r="BO616" s="5">
        <v>1</v>
      </c>
      <c r="BP616" s="5">
        <v>1</v>
      </c>
      <c r="BQ616" s="5">
        <v>3</v>
      </c>
      <c r="BR616" s="5">
        <v>2</v>
      </c>
      <c r="BS616" s="2">
        <v>19</v>
      </c>
      <c r="BT616" s="5" t="s">
        <v>2957</v>
      </c>
      <c r="BU616" s="5">
        <v>3</v>
      </c>
      <c r="BV616" s="5">
        <v>1</v>
      </c>
      <c r="BW616" s="5">
        <v>1</v>
      </c>
      <c r="BX616" s="5">
        <v>1</v>
      </c>
      <c r="BY616" s="5">
        <v>0</v>
      </c>
      <c r="BZ616" s="5">
        <v>2</v>
      </c>
      <c r="CA616" s="5">
        <v>1</v>
      </c>
      <c r="CB616" s="5">
        <v>2</v>
      </c>
      <c r="CC616" s="5">
        <v>1</v>
      </c>
      <c r="CD616" s="5">
        <v>1</v>
      </c>
      <c r="CE616" s="5">
        <v>1</v>
      </c>
      <c r="CF616" s="5">
        <v>1</v>
      </c>
      <c r="CG616" s="5">
        <v>1</v>
      </c>
      <c r="CH616" s="5">
        <v>1</v>
      </c>
      <c r="CI616" s="5">
        <v>1</v>
      </c>
      <c r="CJ616" s="5">
        <v>1</v>
      </c>
      <c r="CK616" s="2">
        <v>11</v>
      </c>
      <c r="CL616" s="5" t="s">
        <v>2957</v>
      </c>
      <c r="CM616" s="5">
        <v>1</v>
      </c>
      <c r="CN616" s="5">
        <v>1</v>
      </c>
      <c r="CO616" s="5">
        <v>1</v>
      </c>
      <c r="CP616" s="5">
        <v>0</v>
      </c>
      <c r="CQ616" s="5">
        <v>1</v>
      </c>
      <c r="CR616" s="5">
        <v>1</v>
      </c>
      <c r="CS616" s="5">
        <v>1</v>
      </c>
      <c r="CT616" s="5">
        <v>1</v>
      </c>
      <c r="CU616" s="5">
        <v>0</v>
      </c>
      <c r="CV616" s="5">
        <v>1</v>
      </c>
      <c r="CW616" s="5">
        <v>1</v>
      </c>
      <c r="CX616" s="5">
        <v>1</v>
      </c>
      <c r="CY616" s="5">
        <v>1</v>
      </c>
      <c r="CZ616" s="5">
        <v>0</v>
      </c>
      <c r="DA616" s="2">
        <v>24</v>
      </c>
      <c r="DB616" s="5" t="s">
        <v>2957</v>
      </c>
      <c r="DC616" s="5">
        <v>1</v>
      </c>
      <c r="DD616" s="5">
        <v>1</v>
      </c>
      <c r="DE616" s="5">
        <v>1</v>
      </c>
      <c r="DF616" s="5">
        <v>1</v>
      </c>
      <c r="DG616" s="5">
        <v>1</v>
      </c>
      <c r="DH616" s="5">
        <v>3</v>
      </c>
      <c r="DI616" s="5">
        <v>2</v>
      </c>
      <c r="DJ616" s="5">
        <v>3</v>
      </c>
      <c r="DK616" s="5">
        <v>2</v>
      </c>
      <c r="DL616" s="5">
        <v>3</v>
      </c>
      <c r="DM616" s="5">
        <v>3</v>
      </c>
      <c r="DN616">
        <v>2</v>
      </c>
      <c r="DO616" s="5">
        <v>1</v>
      </c>
      <c r="DP616" s="5">
        <v>0</v>
      </c>
      <c r="DQ616" s="2">
        <v>14</v>
      </c>
      <c r="DR616" s="5" t="s">
        <v>2957</v>
      </c>
      <c r="DS616" s="5">
        <v>1</v>
      </c>
      <c r="DT616">
        <v>3</v>
      </c>
      <c r="DU616" s="5">
        <v>1</v>
      </c>
      <c r="DV616" s="5">
        <v>0</v>
      </c>
      <c r="DW616">
        <v>1</v>
      </c>
      <c r="DX616" s="5">
        <v>1</v>
      </c>
      <c r="DY616" s="5">
        <v>0</v>
      </c>
      <c r="EA616" s="5">
        <v>1</v>
      </c>
      <c r="EB616" s="5">
        <v>0</v>
      </c>
      <c r="EC616" s="5">
        <v>1</v>
      </c>
      <c r="ED616" s="5">
        <v>2</v>
      </c>
      <c r="EE616" s="5">
        <v>2</v>
      </c>
      <c r="EF616" s="5">
        <v>18</v>
      </c>
      <c r="EG616" s="5" t="s">
        <v>2955</v>
      </c>
      <c r="EH616" s="5">
        <v>1</v>
      </c>
      <c r="EI616" s="5">
        <v>1</v>
      </c>
      <c r="EJ616" s="5">
        <v>1</v>
      </c>
      <c r="EK616" s="5">
        <v>3</v>
      </c>
      <c r="EL616" s="5">
        <v>2</v>
      </c>
      <c r="EM616" s="5">
        <v>2</v>
      </c>
      <c r="EN616" s="5">
        <v>1</v>
      </c>
      <c r="EO616" s="5">
        <v>1</v>
      </c>
      <c r="EP616" s="5">
        <v>1</v>
      </c>
      <c r="EQ616" s="5">
        <v>3</v>
      </c>
      <c r="ER616" s="5">
        <v>1</v>
      </c>
      <c r="ES616" s="5">
        <v>1</v>
      </c>
    </row>
    <row r="617" spans="1:149">
      <c r="A617" s="74">
        <v>45608.544074074074</v>
      </c>
      <c r="B617" s="5" t="s">
        <v>41</v>
      </c>
      <c r="C617" s="5" t="s">
        <v>1659</v>
      </c>
      <c r="D617" s="5" t="s">
        <v>1660</v>
      </c>
      <c r="E617" s="2">
        <v>1</v>
      </c>
      <c r="F617" s="5" t="s">
        <v>2954</v>
      </c>
      <c r="G617" s="2">
        <v>130</v>
      </c>
      <c r="H617" s="5" t="s">
        <v>2960</v>
      </c>
      <c r="I617" s="5">
        <v>2</v>
      </c>
      <c r="J617" s="5">
        <v>2130</v>
      </c>
      <c r="K617" s="2" t="s">
        <v>2956</v>
      </c>
      <c r="L617" s="5" t="s">
        <v>3478</v>
      </c>
      <c r="M617" s="2">
        <v>32</v>
      </c>
      <c r="N617" s="5" t="s">
        <v>2957</v>
      </c>
      <c r="O617" s="5">
        <v>1</v>
      </c>
      <c r="P617" s="5">
        <v>3</v>
      </c>
      <c r="Q617" s="5">
        <v>1</v>
      </c>
      <c r="R617" s="5">
        <v>1</v>
      </c>
      <c r="S617" s="5">
        <v>1</v>
      </c>
      <c r="T617" s="5">
        <v>0</v>
      </c>
      <c r="U617" s="5">
        <v>1</v>
      </c>
      <c r="V617" s="5">
        <v>1</v>
      </c>
      <c r="W617" s="5">
        <v>1</v>
      </c>
      <c r="X617" s="5">
        <v>0</v>
      </c>
      <c r="Y617" s="5">
        <v>2</v>
      </c>
      <c r="Z617" s="5">
        <v>1</v>
      </c>
      <c r="AA617" s="5">
        <v>1</v>
      </c>
      <c r="AB617" s="5">
        <v>2</v>
      </c>
      <c r="AC617" s="5">
        <v>1</v>
      </c>
      <c r="AD617" s="5">
        <v>1</v>
      </c>
      <c r="AE617" s="5">
        <v>0</v>
      </c>
      <c r="AF617" s="5">
        <v>3</v>
      </c>
      <c r="AG617" s="5">
        <v>1</v>
      </c>
      <c r="AH617" s="5">
        <v>1</v>
      </c>
      <c r="AI617" s="5">
        <v>1</v>
      </c>
      <c r="AJ617" s="5">
        <v>2</v>
      </c>
      <c r="AK617" s="5">
        <v>0</v>
      </c>
      <c r="AL617" s="5">
        <v>1</v>
      </c>
      <c r="AM617" s="5">
        <v>1</v>
      </c>
      <c r="AN617">
        <v>3</v>
      </c>
      <c r="AO617" s="5">
        <v>1</v>
      </c>
      <c r="AP617" s="2">
        <v>14</v>
      </c>
      <c r="AQ617" s="5" t="s">
        <v>2957</v>
      </c>
      <c r="AR617" s="5">
        <v>1</v>
      </c>
      <c r="AS617" s="5">
        <v>1</v>
      </c>
      <c r="AT617" s="5">
        <v>3</v>
      </c>
      <c r="AU617" s="5">
        <v>2</v>
      </c>
      <c r="AV617" s="5">
        <v>1</v>
      </c>
      <c r="AW617" s="5">
        <v>1</v>
      </c>
      <c r="AX617" s="5">
        <v>1</v>
      </c>
      <c r="AY617">
        <v>2</v>
      </c>
      <c r="AZ617">
        <v>1</v>
      </c>
      <c r="BA617" s="5">
        <v>1</v>
      </c>
      <c r="BB617" s="5">
        <v>0</v>
      </c>
      <c r="BC617" s="5">
        <v>0</v>
      </c>
      <c r="BD617" s="2">
        <v>20</v>
      </c>
      <c r="BE617" s="5" t="s">
        <v>2957</v>
      </c>
      <c r="BF617" s="5">
        <v>2</v>
      </c>
      <c r="BG617" s="5">
        <v>1</v>
      </c>
      <c r="BH617" s="5">
        <v>1</v>
      </c>
      <c r="BI617" s="5">
        <v>3</v>
      </c>
      <c r="BJ617" s="5">
        <v>2</v>
      </c>
      <c r="BK617">
        <v>0</v>
      </c>
      <c r="BL617" s="5">
        <v>2</v>
      </c>
      <c r="BM617" s="5">
        <v>1</v>
      </c>
      <c r="BN617" s="5">
        <v>1</v>
      </c>
      <c r="BO617" s="5">
        <v>1</v>
      </c>
      <c r="BP617" s="5">
        <v>1</v>
      </c>
      <c r="BQ617" s="5">
        <v>3</v>
      </c>
      <c r="BR617" s="5">
        <v>2</v>
      </c>
      <c r="BS617" s="2">
        <v>18</v>
      </c>
      <c r="BT617" s="5" t="s">
        <v>2957</v>
      </c>
      <c r="BU617" s="5">
        <v>3</v>
      </c>
      <c r="BV617" s="5">
        <v>1</v>
      </c>
      <c r="BW617" s="5">
        <v>1</v>
      </c>
      <c r="BX617" s="5">
        <v>1</v>
      </c>
      <c r="BY617" s="5">
        <v>1</v>
      </c>
      <c r="BZ617" s="5">
        <v>2</v>
      </c>
      <c r="CA617" s="5">
        <v>1</v>
      </c>
      <c r="CB617" s="5">
        <v>0</v>
      </c>
      <c r="CC617" s="5">
        <v>1</v>
      </c>
      <c r="CD617" s="5">
        <v>1</v>
      </c>
      <c r="CE617" s="5">
        <v>1</v>
      </c>
      <c r="CF617" s="5">
        <v>1</v>
      </c>
      <c r="CG617" s="5">
        <v>1</v>
      </c>
      <c r="CH617" s="5">
        <v>1</v>
      </c>
      <c r="CI617" s="5">
        <v>1</v>
      </c>
      <c r="CJ617" s="5">
        <v>1</v>
      </c>
      <c r="CK617" s="2">
        <v>10</v>
      </c>
      <c r="CL617" s="5" t="s">
        <v>2957</v>
      </c>
      <c r="CM617" s="5">
        <v>1</v>
      </c>
      <c r="CN617" s="5">
        <v>1</v>
      </c>
      <c r="CO617" s="5">
        <v>1</v>
      </c>
      <c r="CP617" s="5">
        <v>0</v>
      </c>
      <c r="CQ617" s="5">
        <v>1</v>
      </c>
      <c r="CR617" s="5">
        <v>1</v>
      </c>
      <c r="CS617" s="5">
        <v>1</v>
      </c>
      <c r="CT617" s="5">
        <v>1</v>
      </c>
      <c r="CU617" s="5">
        <v>0</v>
      </c>
      <c r="CV617" s="5">
        <v>1</v>
      </c>
      <c r="CW617" s="5">
        <v>0</v>
      </c>
      <c r="CX617" s="5">
        <v>1</v>
      </c>
      <c r="CY617" s="5">
        <v>1</v>
      </c>
      <c r="CZ617" s="5">
        <v>0</v>
      </c>
      <c r="DA617" s="2">
        <v>12</v>
      </c>
      <c r="DB617" s="5" t="s">
        <v>2960</v>
      </c>
      <c r="DC617" s="5">
        <v>1</v>
      </c>
      <c r="DD617" s="5">
        <v>1</v>
      </c>
      <c r="DE617" s="5">
        <v>1</v>
      </c>
      <c r="DF617" s="5">
        <v>1</v>
      </c>
      <c r="DG617" s="5">
        <v>1</v>
      </c>
      <c r="DH617" s="5">
        <v>1</v>
      </c>
      <c r="DI617" s="5">
        <v>1</v>
      </c>
      <c r="DJ617" s="5">
        <v>1</v>
      </c>
      <c r="DK617" s="5">
        <v>0</v>
      </c>
      <c r="DL617" s="5">
        <v>1</v>
      </c>
      <c r="DM617" s="5">
        <v>1</v>
      </c>
      <c r="DN617">
        <v>0</v>
      </c>
      <c r="DO617" s="5">
        <v>1</v>
      </c>
      <c r="DP617" s="5">
        <v>1</v>
      </c>
      <c r="DQ617" s="2">
        <v>10</v>
      </c>
      <c r="DR617" s="5" t="s">
        <v>2960</v>
      </c>
      <c r="DS617" s="5">
        <v>1</v>
      </c>
      <c r="DT617">
        <v>3</v>
      </c>
      <c r="DU617" s="5">
        <v>1</v>
      </c>
      <c r="DV617" s="5">
        <v>1</v>
      </c>
      <c r="DW617">
        <v>0</v>
      </c>
      <c r="DX617" s="5">
        <v>0</v>
      </c>
      <c r="DY617" s="5">
        <v>0</v>
      </c>
      <c r="DZ617">
        <v>2</v>
      </c>
      <c r="EA617" s="5">
        <v>0</v>
      </c>
      <c r="EB617" s="5">
        <v>0</v>
      </c>
      <c r="EC617" s="5">
        <v>0</v>
      </c>
      <c r="ED617" s="5">
        <v>2</v>
      </c>
      <c r="EE617" s="5">
        <v>0</v>
      </c>
      <c r="EF617" s="5">
        <v>14</v>
      </c>
      <c r="EG617" s="5" t="s">
        <v>2957</v>
      </c>
      <c r="EH617" s="5">
        <v>1</v>
      </c>
      <c r="EI617" s="5">
        <v>1</v>
      </c>
      <c r="EJ617" s="5">
        <v>1</v>
      </c>
      <c r="EK617" s="5">
        <v>3</v>
      </c>
      <c r="EL617" s="5">
        <v>3</v>
      </c>
      <c r="EM617" s="5">
        <v>1</v>
      </c>
      <c r="EN617" s="5">
        <v>0</v>
      </c>
      <c r="EO617" s="5">
        <v>1</v>
      </c>
      <c r="EP617" s="5">
        <v>1</v>
      </c>
      <c r="EQ617" s="5">
        <v>0</v>
      </c>
      <c r="ER617" s="5">
        <v>1</v>
      </c>
      <c r="ES617" s="5">
        <v>1</v>
      </c>
    </row>
    <row r="618" spans="1:149">
      <c r="A618" s="74">
        <v>45605.735949074071</v>
      </c>
      <c r="B618" s="5" t="s">
        <v>41</v>
      </c>
      <c r="C618" s="5" t="s">
        <v>1661</v>
      </c>
      <c r="D618" s="5" t="s">
        <v>1662</v>
      </c>
      <c r="E618" s="2">
        <v>1</v>
      </c>
      <c r="F618" s="5" t="s">
        <v>2954</v>
      </c>
      <c r="G618" s="2">
        <v>139</v>
      </c>
      <c r="H618" s="5" t="s">
        <v>2957</v>
      </c>
      <c r="I618" s="5">
        <v>3</v>
      </c>
      <c r="J618" s="5">
        <v>3139</v>
      </c>
      <c r="K618" s="2" t="s">
        <v>2956</v>
      </c>
      <c r="L618" s="5" t="s">
        <v>3120</v>
      </c>
      <c r="M618" s="2">
        <v>36</v>
      </c>
      <c r="N618" s="5" t="s">
        <v>2957</v>
      </c>
      <c r="O618" s="5">
        <v>1</v>
      </c>
      <c r="P618" s="5">
        <v>2</v>
      </c>
      <c r="Q618" s="5">
        <v>1</v>
      </c>
      <c r="R618" s="5">
        <v>1</v>
      </c>
      <c r="S618" s="5">
        <v>1</v>
      </c>
      <c r="T618" s="5">
        <v>1</v>
      </c>
      <c r="U618" s="5">
        <v>1</v>
      </c>
      <c r="V618" s="5">
        <v>1</v>
      </c>
      <c r="W618" s="5">
        <v>1</v>
      </c>
      <c r="X618" s="5">
        <v>1</v>
      </c>
      <c r="Y618" s="5">
        <v>2</v>
      </c>
      <c r="Z618" s="5">
        <v>1</v>
      </c>
      <c r="AA618" s="5">
        <v>1</v>
      </c>
      <c r="AB618" s="5">
        <v>2</v>
      </c>
      <c r="AC618" s="5">
        <v>1</v>
      </c>
      <c r="AD618" s="5">
        <v>1</v>
      </c>
      <c r="AE618" s="5">
        <v>1</v>
      </c>
      <c r="AF618" s="5">
        <v>2</v>
      </c>
      <c r="AG618" s="5">
        <v>2</v>
      </c>
      <c r="AH618" s="5">
        <v>2</v>
      </c>
      <c r="AI618" s="5">
        <v>1</v>
      </c>
      <c r="AJ618" s="5">
        <v>2</v>
      </c>
      <c r="AK618" s="5">
        <v>2</v>
      </c>
      <c r="AL618" s="5">
        <v>0</v>
      </c>
      <c r="AM618" s="5">
        <v>1</v>
      </c>
      <c r="AN618">
        <v>2</v>
      </c>
      <c r="AO618" s="5">
        <v>2</v>
      </c>
      <c r="AP618" s="2">
        <v>14</v>
      </c>
      <c r="AQ618" s="5" t="s">
        <v>2957</v>
      </c>
      <c r="AR618" s="5">
        <v>1</v>
      </c>
      <c r="AS618" s="5">
        <v>1</v>
      </c>
      <c r="AT618" s="5">
        <v>2</v>
      </c>
      <c r="AU618" s="5">
        <v>1</v>
      </c>
      <c r="AV618" s="5">
        <v>1</v>
      </c>
      <c r="AW618" s="5">
        <v>1</v>
      </c>
      <c r="AX618" s="5">
        <v>2</v>
      </c>
      <c r="AY618">
        <v>2</v>
      </c>
      <c r="AZ618">
        <v>1</v>
      </c>
      <c r="BA618" s="5">
        <v>2</v>
      </c>
      <c r="BB618" s="5">
        <v>0</v>
      </c>
      <c r="BC618" s="5">
        <v>0</v>
      </c>
      <c r="BD618" s="2">
        <v>17</v>
      </c>
      <c r="BE618" s="5" t="s">
        <v>2957</v>
      </c>
      <c r="BF618" s="5">
        <v>1</v>
      </c>
      <c r="BG618" s="5">
        <v>1</v>
      </c>
      <c r="BH618" s="5">
        <v>1</v>
      </c>
      <c r="BI618" s="5">
        <v>2</v>
      </c>
      <c r="BJ618" s="5">
        <v>2</v>
      </c>
      <c r="BK618">
        <v>1</v>
      </c>
      <c r="BL618" s="5">
        <v>2</v>
      </c>
      <c r="BM618" s="5">
        <v>1</v>
      </c>
      <c r="BN618" s="5">
        <v>1</v>
      </c>
      <c r="BO618" s="5">
        <v>0</v>
      </c>
      <c r="BP618" s="5">
        <v>1</v>
      </c>
      <c r="BQ618" s="5">
        <v>2</v>
      </c>
      <c r="BR618" s="5">
        <v>2</v>
      </c>
      <c r="BS618" s="2">
        <v>17</v>
      </c>
      <c r="BT618" s="5" t="s">
        <v>2957</v>
      </c>
      <c r="BU618" s="5">
        <v>3</v>
      </c>
      <c r="BV618" s="5">
        <v>1</v>
      </c>
      <c r="BW618" s="5">
        <v>1</v>
      </c>
      <c r="BX618" s="5">
        <v>1</v>
      </c>
      <c r="BY618" s="5">
        <v>0</v>
      </c>
      <c r="BZ618" s="5">
        <v>2</v>
      </c>
      <c r="CA618" s="5">
        <v>0</v>
      </c>
      <c r="CB618" s="5">
        <v>2</v>
      </c>
      <c r="CC618" s="5">
        <v>0</v>
      </c>
      <c r="CD618" s="5">
        <v>1</v>
      </c>
      <c r="CE618" s="5">
        <v>1</v>
      </c>
      <c r="CF618" s="5">
        <v>1</v>
      </c>
      <c r="CG618" s="5">
        <v>1</v>
      </c>
      <c r="CH618" s="5">
        <v>1</v>
      </c>
      <c r="CI618" s="5">
        <v>1</v>
      </c>
      <c r="CJ618" s="5">
        <v>1</v>
      </c>
      <c r="CK618" s="2">
        <v>8</v>
      </c>
      <c r="CL618" s="5" t="s">
        <v>2957</v>
      </c>
      <c r="CM618" s="5">
        <v>1</v>
      </c>
      <c r="CN618" s="5">
        <v>1</v>
      </c>
      <c r="CO618" s="5">
        <v>0</v>
      </c>
      <c r="CP618" s="5">
        <v>0</v>
      </c>
      <c r="CQ618" s="5">
        <v>1</v>
      </c>
      <c r="CR618" s="5">
        <v>1</v>
      </c>
      <c r="CS618" s="5">
        <v>1</v>
      </c>
      <c r="CT618" s="5">
        <v>1</v>
      </c>
      <c r="CU618" s="5">
        <v>0</v>
      </c>
      <c r="CV618" s="5">
        <v>0</v>
      </c>
      <c r="CW618" s="5">
        <v>0</v>
      </c>
      <c r="CX618" s="5">
        <v>1</v>
      </c>
      <c r="CY618" s="5">
        <v>1</v>
      </c>
      <c r="CZ618" s="5">
        <v>0</v>
      </c>
      <c r="DA618" s="2">
        <v>20</v>
      </c>
      <c r="DB618" s="5" t="s">
        <v>2957</v>
      </c>
      <c r="DC618" s="5">
        <v>1</v>
      </c>
      <c r="DD618" s="5">
        <v>1</v>
      </c>
      <c r="DE618" s="5">
        <v>1</v>
      </c>
      <c r="DF618" s="5">
        <v>1</v>
      </c>
      <c r="DG618" s="5">
        <v>1</v>
      </c>
      <c r="DH618" s="5">
        <v>2</v>
      </c>
      <c r="DI618" s="5">
        <v>2</v>
      </c>
      <c r="DJ618" s="5">
        <v>2</v>
      </c>
      <c r="DK618" s="5">
        <v>2</v>
      </c>
      <c r="DL618" s="5">
        <v>2</v>
      </c>
      <c r="DM618" s="5">
        <v>2</v>
      </c>
      <c r="DN618">
        <v>1</v>
      </c>
      <c r="DO618" s="5">
        <v>1</v>
      </c>
      <c r="DP618" s="5">
        <v>1</v>
      </c>
      <c r="DQ618" s="2">
        <v>11</v>
      </c>
      <c r="DR618" s="5" t="s">
        <v>2960</v>
      </c>
      <c r="DS618" s="5">
        <v>1</v>
      </c>
      <c r="DT618">
        <v>1</v>
      </c>
      <c r="DU618" s="5">
        <v>1</v>
      </c>
      <c r="DV618" s="5">
        <v>1</v>
      </c>
      <c r="DW618">
        <v>0</v>
      </c>
      <c r="DX618" s="5">
        <v>0</v>
      </c>
      <c r="DY618" s="5">
        <v>1</v>
      </c>
      <c r="DZ618">
        <v>1</v>
      </c>
      <c r="EA618" s="5">
        <v>1</v>
      </c>
      <c r="EB618" s="5">
        <v>1</v>
      </c>
      <c r="EC618" s="5">
        <v>1</v>
      </c>
      <c r="ED618" s="5">
        <v>1</v>
      </c>
      <c r="EE618" s="5">
        <v>1</v>
      </c>
      <c r="EF618" s="5">
        <v>16</v>
      </c>
      <c r="EG618" s="5" t="s">
        <v>2955</v>
      </c>
      <c r="EH618" s="5">
        <v>1</v>
      </c>
      <c r="EI618" s="5">
        <v>1</v>
      </c>
      <c r="EJ618" s="5">
        <v>1</v>
      </c>
      <c r="EK618" s="5">
        <v>2</v>
      </c>
      <c r="EL618" s="5">
        <v>2</v>
      </c>
      <c r="EM618" s="5">
        <v>2</v>
      </c>
      <c r="EN618" s="5">
        <v>1</v>
      </c>
      <c r="EO618" s="5">
        <v>1</v>
      </c>
      <c r="EP618" s="5">
        <v>0</v>
      </c>
      <c r="EQ618" s="5">
        <v>3</v>
      </c>
      <c r="ER618" s="5">
        <v>1</v>
      </c>
      <c r="ES618" s="5">
        <v>1</v>
      </c>
    </row>
    <row r="619" spans="1:149">
      <c r="A619" s="74">
        <v>45610.265428240738</v>
      </c>
      <c r="B619" s="5" t="s">
        <v>41</v>
      </c>
      <c r="C619" s="5" t="s">
        <v>1663</v>
      </c>
      <c r="D619" s="5" t="s">
        <v>1664</v>
      </c>
      <c r="E619" s="2">
        <v>1</v>
      </c>
      <c r="F619" s="5" t="s">
        <v>2954</v>
      </c>
      <c r="G619" s="2">
        <v>158</v>
      </c>
      <c r="H619" s="5" t="s">
        <v>2957</v>
      </c>
      <c r="I619" s="5">
        <v>3</v>
      </c>
      <c r="J619" s="5">
        <v>3158</v>
      </c>
      <c r="K619" s="2" t="s">
        <v>2961</v>
      </c>
      <c r="L619" s="5" t="s">
        <v>2962</v>
      </c>
      <c r="M619" s="2">
        <v>36</v>
      </c>
      <c r="N619" s="5" t="s">
        <v>2957</v>
      </c>
      <c r="O619" s="5">
        <v>1</v>
      </c>
      <c r="P619" s="5">
        <v>2</v>
      </c>
      <c r="Q619" s="5">
        <v>1</v>
      </c>
      <c r="R619" s="5">
        <v>1</v>
      </c>
      <c r="S619" s="5">
        <v>1</v>
      </c>
      <c r="T619" s="5">
        <v>2</v>
      </c>
      <c r="U619" s="5">
        <v>1</v>
      </c>
      <c r="V619" s="5">
        <v>1</v>
      </c>
      <c r="W619" s="5">
        <v>1</v>
      </c>
      <c r="X619" s="5">
        <v>1</v>
      </c>
      <c r="Y619" s="5">
        <v>2</v>
      </c>
      <c r="Z619" s="5">
        <v>1</v>
      </c>
      <c r="AA619" s="5">
        <v>1</v>
      </c>
      <c r="AB619" s="5">
        <v>2</v>
      </c>
      <c r="AC619" s="5">
        <v>2</v>
      </c>
      <c r="AD619" s="5">
        <v>2</v>
      </c>
      <c r="AE619" s="5">
        <v>1</v>
      </c>
      <c r="AF619" s="5">
        <v>2</v>
      </c>
      <c r="AG619" s="5">
        <v>2</v>
      </c>
      <c r="AH619" s="5">
        <v>1</v>
      </c>
      <c r="AI619" s="5">
        <v>1</v>
      </c>
      <c r="AJ619" s="5">
        <v>3</v>
      </c>
      <c r="AK619" s="5">
        <v>0</v>
      </c>
      <c r="AL619" s="5">
        <v>0</v>
      </c>
      <c r="AM619" s="5">
        <v>1</v>
      </c>
      <c r="AN619">
        <v>2</v>
      </c>
      <c r="AO619" s="5">
        <v>1</v>
      </c>
      <c r="AP619" s="2">
        <v>17</v>
      </c>
      <c r="AQ619" s="5" t="s">
        <v>2957</v>
      </c>
      <c r="AR619" s="5">
        <v>1</v>
      </c>
      <c r="AS619" s="5">
        <v>1</v>
      </c>
      <c r="AT619" s="5">
        <v>3</v>
      </c>
      <c r="AU619" s="5">
        <v>1</v>
      </c>
      <c r="AV619" s="5">
        <v>1</v>
      </c>
      <c r="AW619" s="5">
        <v>1</v>
      </c>
      <c r="AX619" s="5">
        <v>3</v>
      </c>
      <c r="AY619">
        <v>3</v>
      </c>
      <c r="AZ619">
        <v>2</v>
      </c>
      <c r="BA619" s="5">
        <v>1</v>
      </c>
      <c r="BB619" s="5">
        <v>0</v>
      </c>
      <c r="BC619" s="5">
        <v>0</v>
      </c>
      <c r="BD619" s="2">
        <v>22</v>
      </c>
      <c r="BE619" s="5" t="s">
        <v>2957</v>
      </c>
      <c r="BF619" s="5">
        <v>2</v>
      </c>
      <c r="BG619" s="5">
        <v>2</v>
      </c>
      <c r="BH619" s="5">
        <v>1</v>
      </c>
      <c r="BI619" s="5">
        <v>3</v>
      </c>
      <c r="BJ619" s="5">
        <v>2</v>
      </c>
      <c r="BK619">
        <v>2</v>
      </c>
      <c r="BL619" s="5">
        <v>2</v>
      </c>
      <c r="BM619" s="5">
        <v>1</v>
      </c>
      <c r="BN619" s="5">
        <v>1</v>
      </c>
      <c r="BO619" s="5">
        <v>1</v>
      </c>
      <c r="BP619" s="5">
        <v>1</v>
      </c>
      <c r="BQ619" s="5">
        <v>2</v>
      </c>
      <c r="BR619" s="5">
        <v>2</v>
      </c>
      <c r="BS619" s="2">
        <v>19</v>
      </c>
      <c r="BT619" s="5" t="s">
        <v>2957</v>
      </c>
      <c r="BU619" s="5">
        <v>3</v>
      </c>
      <c r="BV619" s="5">
        <v>1</v>
      </c>
      <c r="BW619" s="5">
        <v>1</v>
      </c>
      <c r="BX619" s="5">
        <v>1</v>
      </c>
      <c r="BY619" s="5">
        <v>1</v>
      </c>
      <c r="BZ619" s="5">
        <v>2</v>
      </c>
      <c r="CA619" s="5">
        <v>1</v>
      </c>
      <c r="CB619" s="5">
        <v>1</v>
      </c>
      <c r="CC619" s="5">
        <v>1</v>
      </c>
      <c r="CD619" s="5">
        <v>1</v>
      </c>
      <c r="CE619" s="5">
        <v>1</v>
      </c>
      <c r="CF619" s="5">
        <v>1</v>
      </c>
      <c r="CG619" s="5">
        <v>1</v>
      </c>
      <c r="CH619" s="5">
        <v>1</v>
      </c>
      <c r="CI619" s="5">
        <v>1</v>
      </c>
      <c r="CJ619" s="5">
        <v>1</v>
      </c>
      <c r="CK619" s="2">
        <v>12</v>
      </c>
      <c r="CL619" s="5" t="s">
        <v>2955</v>
      </c>
      <c r="CM619" s="5">
        <v>1</v>
      </c>
      <c r="CN619" s="5">
        <v>1</v>
      </c>
      <c r="CO619" s="5">
        <v>1</v>
      </c>
      <c r="CP619" s="5">
        <v>1</v>
      </c>
      <c r="CQ619" s="5">
        <v>1</v>
      </c>
      <c r="CR619" s="5">
        <v>1</v>
      </c>
      <c r="CS619" s="5">
        <v>1</v>
      </c>
      <c r="CT619" s="5">
        <v>1</v>
      </c>
      <c r="CU619" s="5">
        <v>1</v>
      </c>
      <c r="CV619" s="5">
        <v>1</v>
      </c>
      <c r="CW619" s="5">
        <v>0</v>
      </c>
      <c r="CX619" s="5">
        <v>1</v>
      </c>
      <c r="CY619" s="5">
        <v>1</v>
      </c>
      <c r="CZ619" s="5">
        <v>0</v>
      </c>
      <c r="DA619" s="2">
        <v>21</v>
      </c>
      <c r="DB619" s="5" t="s">
        <v>2957</v>
      </c>
      <c r="DC619" s="5">
        <v>1</v>
      </c>
      <c r="DD619" s="5">
        <v>1</v>
      </c>
      <c r="DE619" s="5">
        <v>1</v>
      </c>
      <c r="DF619" s="5">
        <v>1</v>
      </c>
      <c r="DG619" s="5">
        <v>1</v>
      </c>
      <c r="DH619" s="5">
        <v>2</v>
      </c>
      <c r="DI619" s="5">
        <v>1</v>
      </c>
      <c r="DJ619" s="5">
        <v>3</v>
      </c>
      <c r="DK619" s="5">
        <v>2</v>
      </c>
      <c r="DL619" s="5">
        <v>1</v>
      </c>
      <c r="DM619" s="5">
        <v>1</v>
      </c>
      <c r="DN619">
        <v>2</v>
      </c>
      <c r="DO619" s="5">
        <v>2</v>
      </c>
      <c r="DP619" s="5">
        <v>2</v>
      </c>
      <c r="DQ619" s="2">
        <v>13</v>
      </c>
      <c r="DR619" s="5" t="s">
        <v>2960</v>
      </c>
      <c r="DS619" s="5">
        <v>1</v>
      </c>
      <c r="DT619">
        <v>3</v>
      </c>
      <c r="DU619" s="5">
        <v>1</v>
      </c>
      <c r="DV619" s="5">
        <v>1</v>
      </c>
      <c r="DW619">
        <v>0</v>
      </c>
      <c r="DX619" s="5">
        <v>0</v>
      </c>
      <c r="DY619" s="5">
        <v>1</v>
      </c>
      <c r="DZ619">
        <v>1</v>
      </c>
      <c r="EA619" s="5">
        <v>1</v>
      </c>
      <c r="EB619" s="5">
        <v>0</v>
      </c>
      <c r="EC619" s="5">
        <v>1</v>
      </c>
      <c r="ED619" s="5">
        <v>2</v>
      </c>
      <c r="EE619" s="5">
        <v>1</v>
      </c>
      <c r="EF619" s="5">
        <v>18</v>
      </c>
      <c r="EG619" s="5" t="s">
        <v>2955</v>
      </c>
      <c r="EH619" s="5">
        <v>1</v>
      </c>
      <c r="EI619" s="5">
        <v>1</v>
      </c>
      <c r="EJ619" s="5">
        <v>1</v>
      </c>
      <c r="EK619" s="5">
        <v>2</v>
      </c>
      <c r="EL619" s="5">
        <v>3</v>
      </c>
      <c r="EM619" s="5">
        <v>1</v>
      </c>
      <c r="EN619" s="5">
        <v>2</v>
      </c>
      <c r="EO619" s="5">
        <v>1</v>
      </c>
      <c r="EP619" s="5">
        <v>1</v>
      </c>
      <c r="EQ619" s="5">
        <v>3</v>
      </c>
      <c r="ER619" s="5">
        <v>1</v>
      </c>
      <c r="ES619" s="5">
        <v>1</v>
      </c>
    </row>
    <row r="620" spans="1:149">
      <c r="A620" s="74">
        <v>45601.551168981481</v>
      </c>
      <c r="B620" s="5" t="s">
        <v>41</v>
      </c>
      <c r="C620" s="5" t="s">
        <v>1665</v>
      </c>
      <c r="D620" s="5" t="s">
        <v>1666</v>
      </c>
      <c r="E620" s="2">
        <v>1</v>
      </c>
      <c r="F620" s="5" t="s">
        <v>2954</v>
      </c>
      <c r="G620" s="2">
        <v>137</v>
      </c>
      <c r="H620" s="5" t="s">
        <v>2957</v>
      </c>
      <c r="I620" s="5">
        <v>3</v>
      </c>
      <c r="J620" s="5">
        <v>3137</v>
      </c>
      <c r="K620" s="2" t="s">
        <v>2961</v>
      </c>
      <c r="L620" s="5" t="s">
        <v>2962</v>
      </c>
      <c r="M620" s="2">
        <v>30</v>
      </c>
      <c r="N620" s="5" t="s">
        <v>2957</v>
      </c>
      <c r="O620" s="5">
        <v>1</v>
      </c>
      <c r="P620" s="5">
        <v>1</v>
      </c>
      <c r="Q620" s="5">
        <v>1</v>
      </c>
      <c r="R620" s="5">
        <v>2</v>
      </c>
      <c r="S620" s="5">
        <v>1</v>
      </c>
      <c r="T620" s="5">
        <v>0</v>
      </c>
      <c r="U620" s="5">
        <v>1</v>
      </c>
      <c r="V620" s="5">
        <v>1</v>
      </c>
      <c r="W620" s="5">
        <v>1</v>
      </c>
      <c r="X620" s="5">
        <v>0</v>
      </c>
      <c r="Y620" s="5">
        <v>2</v>
      </c>
      <c r="Z620" s="5">
        <v>1</v>
      </c>
      <c r="AA620" s="5">
        <v>0</v>
      </c>
      <c r="AB620" s="5">
        <v>2</v>
      </c>
      <c r="AC620" s="5">
        <v>2</v>
      </c>
      <c r="AD620" s="5">
        <v>1</v>
      </c>
      <c r="AE620" s="5">
        <v>0</v>
      </c>
      <c r="AF620" s="5">
        <v>3</v>
      </c>
      <c r="AG620" s="5">
        <v>2</v>
      </c>
      <c r="AH620" s="5">
        <v>1</v>
      </c>
      <c r="AI620" s="5">
        <v>1</v>
      </c>
      <c r="AJ620" s="5">
        <v>1</v>
      </c>
      <c r="AK620" s="5">
        <v>2</v>
      </c>
      <c r="AL620" s="5">
        <v>1</v>
      </c>
      <c r="AM620" s="5">
        <v>1</v>
      </c>
      <c r="AN620">
        <v>0</v>
      </c>
      <c r="AO620" s="5">
        <v>1</v>
      </c>
      <c r="AP620" s="2">
        <v>14</v>
      </c>
      <c r="AQ620" s="5" t="s">
        <v>2957</v>
      </c>
      <c r="AR620" s="5">
        <v>1</v>
      </c>
      <c r="AS620" s="5">
        <v>1</v>
      </c>
      <c r="AT620" s="5">
        <v>3</v>
      </c>
      <c r="AU620" s="5">
        <v>2</v>
      </c>
      <c r="AV620" s="5">
        <v>0</v>
      </c>
      <c r="AW620" s="5">
        <v>1</v>
      </c>
      <c r="AX620" s="5">
        <v>3</v>
      </c>
      <c r="AY620">
        <v>2</v>
      </c>
      <c r="AZ620">
        <v>1</v>
      </c>
      <c r="BA620" s="5">
        <v>0</v>
      </c>
      <c r="BB620" s="5">
        <v>0</v>
      </c>
      <c r="BC620" s="5">
        <v>0</v>
      </c>
      <c r="BD620" s="2">
        <v>19</v>
      </c>
      <c r="BE620" s="5" t="s">
        <v>2957</v>
      </c>
      <c r="BF620" s="5">
        <v>2</v>
      </c>
      <c r="BG620" s="5">
        <v>2</v>
      </c>
      <c r="BH620" s="5">
        <v>0</v>
      </c>
      <c r="BI620" s="5">
        <v>3</v>
      </c>
      <c r="BJ620" s="5">
        <v>2</v>
      </c>
      <c r="BK620">
        <v>1</v>
      </c>
      <c r="BL620" s="5">
        <v>2</v>
      </c>
      <c r="BM620" s="5">
        <v>1</v>
      </c>
      <c r="BN620" s="5">
        <v>1</v>
      </c>
      <c r="BO620" s="5">
        <v>0</v>
      </c>
      <c r="BP620" s="5">
        <v>1</v>
      </c>
      <c r="BQ620" s="5">
        <v>3</v>
      </c>
      <c r="BR620" s="5">
        <v>1</v>
      </c>
      <c r="BS620" s="2">
        <v>17</v>
      </c>
      <c r="BT620" s="5" t="s">
        <v>2957</v>
      </c>
      <c r="BU620" s="5">
        <v>3</v>
      </c>
      <c r="BV620" s="5">
        <v>1</v>
      </c>
      <c r="BW620" s="5">
        <v>1</v>
      </c>
      <c r="BX620" s="5">
        <v>1</v>
      </c>
      <c r="BY620" s="5">
        <v>0</v>
      </c>
      <c r="BZ620" s="5">
        <v>2</v>
      </c>
      <c r="CA620" s="5">
        <v>0</v>
      </c>
      <c r="CB620" s="5">
        <v>1</v>
      </c>
      <c r="CC620" s="5">
        <v>1</v>
      </c>
      <c r="CD620" s="5">
        <v>1</v>
      </c>
      <c r="CE620" s="5">
        <v>1</v>
      </c>
      <c r="CF620" s="5">
        <v>1</v>
      </c>
      <c r="CG620" s="5">
        <v>1</v>
      </c>
      <c r="CH620" s="5">
        <v>1</v>
      </c>
      <c r="CI620" s="5">
        <v>1</v>
      </c>
      <c r="CJ620" s="5">
        <v>1</v>
      </c>
      <c r="CK620" s="2">
        <v>10</v>
      </c>
      <c r="CL620" s="5" t="s">
        <v>2957</v>
      </c>
      <c r="CM620" s="5">
        <v>1</v>
      </c>
      <c r="CN620" s="5">
        <v>1</v>
      </c>
      <c r="CO620" s="5">
        <v>1</v>
      </c>
      <c r="CP620" s="5">
        <v>0</v>
      </c>
      <c r="CQ620" s="5">
        <v>1</v>
      </c>
      <c r="CR620" s="5">
        <v>1</v>
      </c>
      <c r="CS620" s="5">
        <v>1</v>
      </c>
      <c r="CT620" s="5">
        <v>1</v>
      </c>
      <c r="CU620" s="5">
        <v>0</v>
      </c>
      <c r="CV620" s="5">
        <v>1</v>
      </c>
      <c r="CW620" s="5">
        <v>0</v>
      </c>
      <c r="CX620" s="5">
        <v>1</v>
      </c>
      <c r="CY620" s="5">
        <v>1</v>
      </c>
      <c r="CZ620" s="5">
        <v>0</v>
      </c>
      <c r="DA620" s="2">
        <v>18</v>
      </c>
      <c r="DB620" s="5" t="s">
        <v>2957</v>
      </c>
      <c r="DC620" s="5">
        <v>1</v>
      </c>
      <c r="DD620" s="5">
        <v>1</v>
      </c>
      <c r="DE620" s="5">
        <v>1</v>
      </c>
      <c r="DF620" s="5">
        <v>1</v>
      </c>
      <c r="DG620" s="5">
        <v>1</v>
      </c>
      <c r="DH620" s="5">
        <v>1</v>
      </c>
      <c r="DI620" s="5">
        <v>1</v>
      </c>
      <c r="DJ620" s="5">
        <v>1</v>
      </c>
      <c r="DK620" s="5">
        <v>1</v>
      </c>
      <c r="DL620" s="5">
        <v>2</v>
      </c>
      <c r="DM620" s="5">
        <v>2</v>
      </c>
      <c r="DN620">
        <v>2</v>
      </c>
      <c r="DO620" s="5">
        <v>1</v>
      </c>
      <c r="DP620" s="5">
        <v>2</v>
      </c>
      <c r="DQ620" s="2">
        <v>14</v>
      </c>
      <c r="DR620" s="5" t="s">
        <v>2957</v>
      </c>
      <c r="DS620" s="5">
        <v>1</v>
      </c>
      <c r="DT620">
        <v>3</v>
      </c>
      <c r="DU620" s="5">
        <v>1</v>
      </c>
      <c r="DV620" s="5">
        <v>1</v>
      </c>
      <c r="DW620">
        <v>0</v>
      </c>
      <c r="DX620" s="5">
        <v>1</v>
      </c>
      <c r="DY620" s="5">
        <v>0</v>
      </c>
      <c r="DZ620">
        <v>2</v>
      </c>
      <c r="EA620" s="5">
        <v>1</v>
      </c>
      <c r="EB620" s="5">
        <v>0</v>
      </c>
      <c r="EC620" s="5">
        <v>0</v>
      </c>
      <c r="ED620" s="5">
        <v>2</v>
      </c>
      <c r="EE620" s="5">
        <v>2</v>
      </c>
      <c r="EF620" s="5">
        <v>15</v>
      </c>
      <c r="EG620" s="5" t="s">
        <v>2957</v>
      </c>
      <c r="EH620" s="5">
        <v>1</v>
      </c>
      <c r="EI620" s="5">
        <v>1</v>
      </c>
      <c r="EJ620" s="5">
        <v>1</v>
      </c>
      <c r="EK620" s="5">
        <v>3</v>
      </c>
      <c r="EL620" s="5">
        <v>2</v>
      </c>
      <c r="EM620" s="5">
        <v>3</v>
      </c>
      <c r="EN620" s="5">
        <v>1</v>
      </c>
      <c r="EO620" s="5">
        <v>1</v>
      </c>
      <c r="EP620" s="5">
        <v>0</v>
      </c>
      <c r="EQ620" s="5">
        <v>0</v>
      </c>
      <c r="ER620" s="5">
        <v>1</v>
      </c>
      <c r="ES620" s="5">
        <v>1</v>
      </c>
    </row>
    <row r="621" spans="1:149">
      <c r="A621" s="74">
        <v>45607.381840277776</v>
      </c>
      <c r="B621" s="5" t="s">
        <v>41</v>
      </c>
      <c r="C621" s="5" t="s">
        <v>1667</v>
      </c>
      <c r="D621" s="5" t="s">
        <v>1668</v>
      </c>
      <c r="E621" s="2">
        <v>4</v>
      </c>
      <c r="F621" s="5" t="s">
        <v>3145</v>
      </c>
      <c r="G621" s="2">
        <v>78</v>
      </c>
      <c r="H621" s="5" t="s">
        <v>2960</v>
      </c>
      <c r="I621" s="5">
        <v>2</v>
      </c>
      <c r="J621" s="5">
        <v>2078</v>
      </c>
      <c r="K621" s="2" t="s">
        <v>2961</v>
      </c>
      <c r="L621" s="5" t="s">
        <v>2962</v>
      </c>
      <c r="M621" s="2">
        <v>14</v>
      </c>
      <c r="N621" s="5" t="s">
        <v>2960</v>
      </c>
      <c r="O621" s="5"/>
      <c r="P621" s="5"/>
      <c r="Q621" s="5"/>
      <c r="R621" s="5"/>
      <c r="S621" s="5">
        <v>1</v>
      </c>
      <c r="T621" s="5">
        <v>0</v>
      </c>
      <c r="U621" s="5">
        <v>1</v>
      </c>
      <c r="V621" s="5">
        <v>1</v>
      </c>
      <c r="W621" s="5">
        <v>1</v>
      </c>
      <c r="X621" s="5"/>
      <c r="Y621" s="5">
        <v>2</v>
      </c>
      <c r="Z621" s="5"/>
      <c r="AA621" s="5"/>
      <c r="AB621" s="5">
        <v>1</v>
      </c>
      <c r="AC621" s="5"/>
      <c r="AD621" s="5"/>
      <c r="AE621" s="5">
        <v>0</v>
      </c>
      <c r="AF621" s="5">
        <v>1</v>
      </c>
      <c r="AG621" s="5">
        <v>1</v>
      </c>
      <c r="AH621" s="5"/>
      <c r="AI621" s="5"/>
      <c r="AJ621" s="5">
        <v>2</v>
      </c>
      <c r="AK621" s="5"/>
      <c r="AL621" s="5"/>
      <c r="AM621" s="5"/>
      <c r="AN621">
        <v>0</v>
      </c>
      <c r="AO621" s="5"/>
      <c r="AP621" s="2">
        <v>10</v>
      </c>
      <c r="AQ621" s="5" t="s">
        <v>2960</v>
      </c>
      <c r="AR621" s="5"/>
      <c r="AS621" s="5">
        <v>1</v>
      </c>
      <c r="AT621" s="5">
        <v>2</v>
      </c>
      <c r="AU621" s="5">
        <v>1</v>
      </c>
      <c r="AV621" s="5">
        <v>1</v>
      </c>
      <c r="AW621" s="5">
        <v>1</v>
      </c>
      <c r="AX621" s="5">
        <v>0</v>
      </c>
      <c r="AY621">
        <v>2</v>
      </c>
      <c r="AZ621">
        <v>0</v>
      </c>
      <c r="BA621" s="5">
        <v>1</v>
      </c>
      <c r="BB621" s="5"/>
      <c r="BC621" s="5"/>
      <c r="BD621" s="2">
        <v>12</v>
      </c>
      <c r="BE621" s="5" t="s">
        <v>2960</v>
      </c>
      <c r="BF621" s="5">
        <v>1</v>
      </c>
      <c r="BG621" s="5">
        <v>0</v>
      </c>
      <c r="BH621" s="5">
        <v>0</v>
      </c>
      <c r="BI621" s="5">
        <v>2</v>
      </c>
      <c r="BJ621" s="5">
        <v>1</v>
      </c>
      <c r="BK621">
        <v>0</v>
      </c>
      <c r="BL621" s="5">
        <v>1</v>
      </c>
      <c r="BM621" s="5">
        <v>0</v>
      </c>
      <c r="BN621" s="5">
        <v>1</v>
      </c>
      <c r="BO621" s="5">
        <v>0</v>
      </c>
      <c r="BP621" s="5">
        <v>1</v>
      </c>
      <c r="BQ621" s="5">
        <v>3</v>
      </c>
      <c r="BR621" s="5">
        <v>2</v>
      </c>
      <c r="BS621" s="2">
        <v>12</v>
      </c>
      <c r="BT621" s="5" t="s">
        <v>2960</v>
      </c>
      <c r="BU621" s="5">
        <v>3</v>
      </c>
      <c r="BV621" s="5">
        <v>1</v>
      </c>
      <c r="BW621" s="5">
        <v>1</v>
      </c>
      <c r="BX621" s="5">
        <v>1</v>
      </c>
      <c r="BY621" s="5">
        <v>1</v>
      </c>
      <c r="BZ621" s="5">
        <v>1</v>
      </c>
      <c r="CA621" s="5">
        <v>1</v>
      </c>
      <c r="CB621" s="5">
        <v>0</v>
      </c>
      <c r="CC621" s="5">
        <v>0</v>
      </c>
      <c r="CD621" s="5">
        <v>1</v>
      </c>
      <c r="CE621" s="5">
        <v>1</v>
      </c>
      <c r="CF621" s="5">
        <v>0</v>
      </c>
      <c r="CG621" s="5"/>
      <c r="CH621" s="5">
        <v>0</v>
      </c>
      <c r="CI621" s="5"/>
      <c r="CJ621" s="5">
        <v>0</v>
      </c>
      <c r="CK621" s="2">
        <v>0</v>
      </c>
      <c r="CL621" s="5" t="s">
        <v>2960</v>
      </c>
      <c r="CM621" s="5"/>
      <c r="CN621" s="5"/>
      <c r="CO621" s="5"/>
      <c r="CP621" s="5"/>
      <c r="CQ621" s="5"/>
      <c r="CR621" s="5"/>
      <c r="CS621" s="5"/>
      <c r="CT621" s="5"/>
      <c r="CU621" s="5"/>
      <c r="CV621" s="5"/>
      <c r="CW621" s="5"/>
      <c r="CX621" s="5"/>
      <c r="CY621" s="5"/>
      <c r="CZ621" s="5">
        <v>0</v>
      </c>
      <c r="DA621" s="2">
        <v>13</v>
      </c>
      <c r="DB621" s="5" t="s">
        <v>2960</v>
      </c>
      <c r="DC621" s="5">
        <v>1</v>
      </c>
      <c r="DD621" s="5">
        <v>1</v>
      </c>
      <c r="DE621" s="5">
        <v>1</v>
      </c>
      <c r="DF621" s="5">
        <v>1</v>
      </c>
      <c r="DG621" s="5">
        <v>1</v>
      </c>
      <c r="DH621" s="5">
        <v>0</v>
      </c>
      <c r="DI621" s="5">
        <v>0</v>
      </c>
      <c r="DJ621" s="5">
        <v>3</v>
      </c>
      <c r="DK621" s="5">
        <v>0</v>
      </c>
      <c r="DL621" s="5">
        <v>3</v>
      </c>
      <c r="DM621" s="5">
        <v>0</v>
      </c>
      <c r="DO621" s="5">
        <v>1</v>
      </c>
      <c r="DP621" s="5">
        <v>1</v>
      </c>
      <c r="DQ621" s="2">
        <v>7</v>
      </c>
      <c r="DR621" s="5" t="s">
        <v>2960</v>
      </c>
      <c r="DS621" s="5">
        <v>1</v>
      </c>
      <c r="DU621" s="5">
        <v>1</v>
      </c>
      <c r="DV621" s="5"/>
      <c r="DX621" s="5">
        <v>0</v>
      </c>
      <c r="DY621" s="5">
        <v>0</v>
      </c>
      <c r="EA621" s="5">
        <v>0</v>
      </c>
      <c r="EB621" s="5">
        <v>0</v>
      </c>
      <c r="EC621" s="5">
        <v>0</v>
      </c>
      <c r="ED621" s="5">
        <v>2</v>
      </c>
      <c r="EE621" s="5">
        <v>2</v>
      </c>
      <c r="EF621" s="5">
        <v>10</v>
      </c>
      <c r="EG621" s="5" t="s">
        <v>2960</v>
      </c>
      <c r="EH621" s="5">
        <v>1</v>
      </c>
      <c r="EI621" s="5">
        <v>1</v>
      </c>
      <c r="EJ621" s="5">
        <v>1</v>
      </c>
      <c r="EK621" s="5">
        <v>2</v>
      </c>
      <c r="EL621" s="5">
        <v>3</v>
      </c>
      <c r="EM621" s="5">
        <v>0</v>
      </c>
      <c r="EN621" s="5">
        <v>0</v>
      </c>
      <c r="EO621" s="5">
        <v>0</v>
      </c>
      <c r="EP621" s="5">
        <v>0</v>
      </c>
      <c r="EQ621" s="5">
        <v>0</v>
      </c>
      <c r="ER621" s="5">
        <v>1</v>
      </c>
      <c r="ES621" s="5">
        <v>1</v>
      </c>
    </row>
    <row r="622" spans="1:149">
      <c r="A622" s="74">
        <v>45608.330648148149</v>
      </c>
      <c r="B622" s="5" t="s">
        <v>41</v>
      </c>
      <c r="C622" s="5" t="s">
        <v>1669</v>
      </c>
      <c r="D622" s="5" t="s">
        <v>1670</v>
      </c>
      <c r="E622" s="2">
        <v>2</v>
      </c>
      <c r="F622" s="5" t="s">
        <v>3193</v>
      </c>
      <c r="G622" s="2">
        <v>117</v>
      </c>
      <c r="H622" s="5" t="s">
        <v>2960</v>
      </c>
      <c r="I622" s="5">
        <v>2</v>
      </c>
      <c r="J622" s="5">
        <v>2117</v>
      </c>
      <c r="K622" s="2" t="s">
        <v>2961</v>
      </c>
      <c r="L622" s="5" t="s">
        <v>2962</v>
      </c>
      <c r="M622" s="2">
        <v>19</v>
      </c>
      <c r="N622" s="5" t="s">
        <v>2960</v>
      </c>
      <c r="O622" s="5">
        <v>1</v>
      </c>
      <c r="P622" s="5">
        <v>1</v>
      </c>
      <c r="Q622" s="5">
        <v>1</v>
      </c>
      <c r="R622" s="5"/>
      <c r="S622" s="5">
        <v>1</v>
      </c>
      <c r="T622" s="5">
        <v>0</v>
      </c>
      <c r="U622" s="5">
        <v>1</v>
      </c>
      <c r="V622" s="5">
        <v>1</v>
      </c>
      <c r="W622" s="5">
        <v>1</v>
      </c>
      <c r="X622" s="5">
        <v>0</v>
      </c>
      <c r="Y622" s="5">
        <v>1</v>
      </c>
      <c r="Z622" s="5">
        <v>1</v>
      </c>
      <c r="AA622" s="5">
        <v>1</v>
      </c>
      <c r="AB622" s="5">
        <v>2</v>
      </c>
      <c r="AC622" s="5">
        <v>1</v>
      </c>
      <c r="AD622" s="5">
        <v>1</v>
      </c>
      <c r="AE622" s="5">
        <v>0</v>
      </c>
      <c r="AF622" s="5">
        <v>1</v>
      </c>
      <c r="AG622" s="5">
        <v>1</v>
      </c>
      <c r="AH622" s="5"/>
      <c r="AI622" s="5"/>
      <c r="AJ622" s="5">
        <v>2</v>
      </c>
      <c r="AK622" s="5"/>
      <c r="AL622" s="5"/>
      <c r="AM622" s="5"/>
      <c r="AN622">
        <v>0</v>
      </c>
      <c r="AO622" s="5"/>
      <c r="AP622" s="2">
        <v>15</v>
      </c>
      <c r="AQ622" s="5" t="s">
        <v>2957</v>
      </c>
      <c r="AR622" s="5"/>
      <c r="AS622" s="5">
        <v>1</v>
      </c>
      <c r="AT622" s="5">
        <v>2</v>
      </c>
      <c r="AU622" s="5">
        <v>2</v>
      </c>
      <c r="AV622" s="5">
        <v>1</v>
      </c>
      <c r="AW622" s="5">
        <v>1</v>
      </c>
      <c r="AX622" s="5">
        <v>3</v>
      </c>
      <c r="AY622">
        <v>2</v>
      </c>
      <c r="AZ622">
        <v>1</v>
      </c>
      <c r="BA622" s="5">
        <v>1</v>
      </c>
      <c r="BB622" s="5"/>
      <c r="BC622" s="5"/>
      <c r="BD622" s="2">
        <v>16</v>
      </c>
      <c r="BE622" s="5" t="s">
        <v>2960</v>
      </c>
      <c r="BF622" s="5">
        <v>3</v>
      </c>
      <c r="BG622" s="5">
        <v>1</v>
      </c>
      <c r="BH622" s="5">
        <v>0</v>
      </c>
      <c r="BI622" s="5">
        <v>2</v>
      </c>
      <c r="BJ622" s="5">
        <v>1</v>
      </c>
      <c r="BK622">
        <v>0</v>
      </c>
      <c r="BL622" s="5">
        <v>2</v>
      </c>
      <c r="BM622" s="5">
        <v>1</v>
      </c>
      <c r="BN622" s="5">
        <v>1</v>
      </c>
      <c r="BO622" s="5">
        <v>1</v>
      </c>
      <c r="BP622" s="5">
        <v>0</v>
      </c>
      <c r="BQ622" s="5">
        <v>3</v>
      </c>
      <c r="BR622" s="5">
        <v>1</v>
      </c>
      <c r="BS622" s="2">
        <v>17</v>
      </c>
      <c r="BT622" s="5" t="s">
        <v>2957</v>
      </c>
      <c r="BU622" s="5">
        <v>3</v>
      </c>
      <c r="BV622" s="5"/>
      <c r="BW622" s="5">
        <v>1</v>
      </c>
      <c r="BX622" s="5">
        <v>1</v>
      </c>
      <c r="BY622" s="5">
        <v>0</v>
      </c>
      <c r="BZ622" s="5">
        <v>2</v>
      </c>
      <c r="CA622" s="5">
        <v>1</v>
      </c>
      <c r="CB622" s="5">
        <v>1</v>
      </c>
      <c r="CC622" s="5">
        <v>1</v>
      </c>
      <c r="CD622" s="5">
        <v>1</v>
      </c>
      <c r="CE622" s="5">
        <v>1</v>
      </c>
      <c r="CF622" s="5">
        <v>0</v>
      </c>
      <c r="CG622" s="5"/>
      <c r="CH622" s="5">
        <v>1</v>
      </c>
      <c r="CI622" s="5">
        <v>1</v>
      </c>
      <c r="CJ622" s="5">
        <v>1</v>
      </c>
      <c r="CK622" s="2">
        <v>10</v>
      </c>
      <c r="CL622" s="5" t="s">
        <v>2957</v>
      </c>
      <c r="CM622" s="5">
        <v>1</v>
      </c>
      <c r="CN622" s="5">
        <v>1</v>
      </c>
      <c r="CO622" s="5">
        <v>1</v>
      </c>
      <c r="CP622" s="5">
        <v>0</v>
      </c>
      <c r="CQ622" s="5">
        <v>1</v>
      </c>
      <c r="CR622" s="5">
        <v>1</v>
      </c>
      <c r="CS622" s="5">
        <v>1</v>
      </c>
      <c r="CT622" s="5">
        <v>1</v>
      </c>
      <c r="CU622" s="5">
        <v>0</v>
      </c>
      <c r="CV622" s="5">
        <v>1</v>
      </c>
      <c r="CW622" s="5">
        <v>0</v>
      </c>
      <c r="CX622" s="5">
        <v>1</v>
      </c>
      <c r="CY622" s="5">
        <v>1</v>
      </c>
      <c r="CZ622" s="5">
        <v>0</v>
      </c>
      <c r="DA622" s="2">
        <v>15</v>
      </c>
      <c r="DB622" s="5" t="s">
        <v>2960</v>
      </c>
      <c r="DC622" s="5">
        <v>1</v>
      </c>
      <c r="DD622" s="5">
        <v>1</v>
      </c>
      <c r="DE622" s="5">
        <v>1</v>
      </c>
      <c r="DF622" s="5">
        <v>1</v>
      </c>
      <c r="DG622" s="5">
        <v>1</v>
      </c>
      <c r="DH622" s="5">
        <v>1</v>
      </c>
      <c r="DI622" s="5">
        <v>1</v>
      </c>
      <c r="DJ622" s="5">
        <v>3</v>
      </c>
      <c r="DK622" s="5">
        <v>0</v>
      </c>
      <c r="DL622" s="5">
        <v>1</v>
      </c>
      <c r="DM622" s="5">
        <v>2</v>
      </c>
      <c r="DN622">
        <v>0</v>
      </c>
      <c r="DO622" s="5">
        <v>1</v>
      </c>
      <c r="DP622" s="5">
        <v>1</v>
      </c>
      <c r="DQ622" s="2">
        <v>12</v>
      </c>
      <c r="DR622" s="5" t="s">
        <v>2960</v>
      </c>
      <c r="DS622" s="5">
        <v>1</v>
      </c>
      <c r="DT622">
        <v>3</v>
      </c>
      <c r="DU622" s="5">
        <v>1</v>
      </c>
      <c r="DV622" s="5"/>
      <c r="DW622">
        <v>0</v>
      </c>
      <c r="DX622" s="5"/>
      <c r="DY622" s="5">
        <v>0</v>
      </c>
      <c r="EA622" s="5">
        <v>0</v>
      </c>
      <c r="EB622" s="5">
        <v>0</v>
      </c>
      <c r="EC622" s="5">
        <v>0</v>
      </c>
      <c r="ED622" s="5">
        <v>2</v>
      </c>
      <c r="EE622" s="5">
        <v>2</v>
      </c>
      <c r="EF622" s="5">
        <v>13</v>
      </c>
      <c r="EG622" s="5" t="s">
        <v>2957</v>
      </c>
      <c r="EH622" s="5">
        <v>1</v>
      </c>
      <c r="EI622" s="5">
        <v>1</v>
      </c>
      <c r="EJ622" s="5">
        <v>1</v>
      </c>
      <c r="EK622" s="5">
        <v>1</v>
      </c>
      <c r="EL622" s="5">
        <v>3</v>
      </c>
      <c r="EM622" s="5">
        <v>3</v>
      </c>
      <c r="EN622" s="5">
        <v>0</v>
      </c>
      <c r="EO622" s="5">
        <v>1</v>
      </c>
      <c r="EP622" s="5">
        <v>0</v>
      </c>
      <c r="EQ622" s="5">
        <v>0</v>
      </c>
      <c r="ER622" s="5">
        <v>1</v>
      </c>
      <c r="ES622" s="5">
        <v>1</v>
      </c>
    </row>
    <row r="623" spans="1:149">
      <c r="A623" s="74">
        <v>45604.264745370368</v>
      </c>
      <c r="B623" s="5" t="s">
        <v>41</v>
      </c>
      <c r="C623" s="5" t="s">
        <v>1671</v>
      </c>
      <c r="D623" s="5" t="s">
        <v>1672</v>
      </c>
      <c r="E623" s="2">
        <v>1</v>
      </c>
      <c r="F623" s="5" t="s">
        <v>2954</v>
      </c>
      <c r="G623" s="2">
        <v>154</v>
      </c>
      <c r="H623" s="5" t="s">
        <v>2957</v>
      </c>
      <c r="I623" s="5">
        <v>3</v>
      </c>
      <c r="J623" s="5">
        <v>3154</v>
      </c>
      <c r="K623" s="2" t="s">
        <v>2961</v>
      </c>
      <c r="L623" s="5" t="s">
        <v>2962</v>
      </c>
      <c r="M623" s="2">
        <v>32</v>
      </c>
      <c r="N623" s="5" t="s">
        <v>2957</v>
      </c>
      <c r="O623" s="5">
        <v>1</v>
      </c>
      <c r="P623" s="5">
        <v>1</v>
      </c>
      <c r="Q623" s="5">
        <v>1</v>
      </c>
      <c r="R623" s="5">
        <v>1</v>
      </c>
      <c r="S623" s="5">
        <v>1</v>
      </c>
      <c r="T623" s="5">
        <v>1</v>
      </c>
      <c r="U623" s="5">
        <v>1</v>
      </c>
      <c r="V623" s="5">
        <v>1</v>
      </c>
      <c r="W623" s="5">
        <v>1</v>
      </c>
      <c r="X623" s="5">
        <v>0</v>
      </c>
      <c r="Y623" s="5">
        <v>2</v>
      </c>
      <c r="Z623" s="5">
        <v>0</v>
      </c>
      <c r="AA623" s="5">
        <v>1</v>
      </c>
      <c r="AB623" s="5">
        <v>2</v>
      </c>
      <c r="AC623" s="5">
        <v>1</v>
      </c>
      <c r="AD623" s="5">
        <v>1</v>
      </c>
      <c r="AE623" s="5">
        <v>1</v>
      </c>
      <c r="AF623" s="5">
        <v>2</v>
      </c>
      <c r="AG623" s="5">
        <v>2</v>
      </c>
      <c r="AH623" s="5">
        <v>2</v>
      </c>
      <c r="AI623" s="5">
        <v>1</v>
      </c>
      <c r="AJ623" s="5">
        <v>3</v>
      </c>
      <c r="AK623" s="5">
        <v>1</v>
      </c>
      <c r="AL623" s="5">
        <v>1</v>
      </c>
      <c r="AM623" s="5">
        <v>1</v>
      </c>
      <c r="AN623">
        <v>1</v>
      </c>
      <c r="AO623" s="5">
        <v>1</v>
      </c>
      <c r="AP623" s="2">
        <v>18</v>
      </c>
      <c r="AQ623" s="5" t="s">
        <v>2957</v>
      </c>
      <c r="AR623" s="5">
        <v>1</v>
      </c>
      <c r="AS623" s="5">
        <v>1</v>
      </c>
      <c r="AT623" s="5">
        <v>3</v>
      </c>
      <c r="AU623" s="5">
        <v>2</v>
      </c>
      <c r="AV623" s="5">
        <v>1</v>
      </c>
      <c r="AW623" s="5">
        <v>1</v>
      </c>
      <c r="AX623" s="5">
        <v>3</v>
      </c>
      <c r="AY623">
        <v>2</v>
      </c>
      <c r="AZ623">
        <v>1</v>
      </c>
      <c r="BA623" s="5">
        <v>2</v>
      </c>
      <c r="BB623" s="5">
        <v>1</v>
      </c>
      <c r="BC623" s="5">
        <v>0</v>
      </c>
      <c r="BD623" s="2">
        <v>23</v>
      </c>
      <c r="BE623" s="5" t="s">
        <v>2957</v>
      </c>
      <c r="BF623" s="5">
        <v>3</v>
      </c>
      <c r="BG623" s="5">
        <v>2</v>
      </c>
      <c r="BH623" s="5">
        <v>1</v>
      </c>
      <c r="BI623" s="5">
        <v>3</v>
      </c>
      <c r="BJ623" s="5">
        <v>2</v>
      </c>
      <c r="BK623">
        <v>1</v>
      </c>
      <c r="BL623" s="5">
        <v>3</v>
      </c>
      <c r="BM623" s="5">
        <v>1</v>
      </c>
      <c r="BN623" s="5">
        <v>1</v>
      </c>
      <c r="BO623" s="5">
        <v>0</v>
      </c>
      <c r="BP623" s="5">
        <v>1</v>
      </c>
      <c r="BQ623" s="5">
        <v>3</v>
      </c>
      <c r="BR623" s="5">
        <v>2</v>
      </c>
      <c r="BS623" s="2">
        <v>19</v>
      </c>
      <c r="BT623" s="5" t="s">
        <v>2957</v>
      </c>
      <c r="BU623" s="5">
        <v>3</v>
      </c>
      <c r="BV623" s="5">
        <v>1</v>
      </c>
      <c r="BW623" s="5">
        <v>1</v>
      </c>
      <c r="BX623" s="5">
        <v>1</v>
      </c>
      <c r="BY623" s="5">
        <v>1</v>
      </c>
      <c r="BZ623" s="5">
        <v>2</v>
      </c>
      <c r="CA623" s="5">
        <v>1</v>
      </c>
      <c r="CB623" s="5">
        <v>1</v>
      </c>
      <c r="CC623" s="5">
        <v>1</v>
      </c>
      <c r="CD623" s="5">
        <v>1</v>
      </c>
      <c r="CE623" s="5">
        <v>1</v>
      </c>
      <c r="CF623" s="5">
        <v>1</v>
      </c>
      <c r="CG623" s="5">
        <v>1</v>
      </c>
      <c r="CH623" s="5">
        <v>1</v>
      </c>
      <c r="CI623" s="5">
        <v>1</v>
      </c>
      <c r="CJ623" s="5">
        <v>1</v>
      </c>
      <c r="CK623" s="2">
        <v>11</v>
      </c>
      <c r="CL623" s="5" t="s">
        <v>2957</v>
      </c>
      <c r="CM623" s="5">
        <v>1</v>
      </c>
      <c r="CN623" s="5">
        <v>1</v>
      </c>
      <c r="CO623" s="5">
        <v>1</v>
      </c>
      <c r="CP623" s="5">
        <v>1</v>
      </c>
      <c r="CQ623" s="5">
        <v>1</v>
      </c>
      <c r="CR623" s="5">
        <v>1</v>
      </c>
      <c r="CS623" s="5">
        <v>1</v>
      </c>
      <c r="CT623" s="5">
        <v>1</v>
      </c>
      <c r="CU623" s="5">
        <v>0</v>
      </c>
      <c r="CV623" s="5">
        <v>1</v>
      </c>
      <c r="CW623" s="5">
        <v>0</v>
      </c>
      <c r="CX623" s="5">
        <v>1</v>
      </c>
      <c r="CY623" s="5">
        <v>1</v>
      </c>
      <c r="CZ623" s="5">
        <v>0</v>
      </c>
      <c r="DA623" s="2">
        <v>18</v>
      </c>
      <c r="DB623" s="5" t="s">
        <v>2957</v>
      </c>
      <c r="DC623" s="5">
        <v>1</v>
      </c>
      <c r="DD623" s="5">
        <v>1</v>
      </c>
      <c r="DE623" s="5">
        <v>1</v>
      </c>
      <c r="DF623" s="5">
        <v>1</v>
      </c>
      <c r="DG623" s="5">
        <v>1</v>
      </c>
      <c r="DH623" s="5">
        <v>2</v>
      </c>
      <c r="DI623" s="5">
        <v>2</v>
      </c>
      <c r="DJ623" s="5">
        <v>3</v>
      </c>
      <c r="DK623" s="5">
        <v>1</v>
      </c>
      <c r="DL623" s="5">
        <v>1</v>
      </c>
      <c r="DM623" s="5">
        <v>1</v>
      </c>
      <c r="DN623">
        <v>1</v>
      </c>
      <c r="DO623" s="5">
        <v>1</v>
      </c>
      <c r="DP623" s="5">
        <v>1</v>
      </c>
      <c r="DQ623" s="2">
        <v>17</v>
      </c>
      <c r="DR623" s="5" t="s">
        <v>2955</v>
      </c>
      <c r="DS623" s="5">
        <v>1</v>
      </c>
      <c r="DT623">
        <v>3</v>
      </c>
      <c r="DU623" s="5">
        <v>1</v>
      </c>
      <c r="DV623" s="5">
        <v>1</v>
      </c>
      <c r="DW623">
        <v>0</v>
      </c>
      <c r="DX623" s="5">
        <v>1</v>
      </c>
      <c r="DY623" s="5">
        <v>1</v>
      </c>
      <c r="DZ623">
        <v>2</v>
      </c>
      <c r="EA623" s="5">
        <v>1</v>
      </c>
      <c r="EB623" s="5">
        <v>1</v>
      </c>
      <c r="EC623" s="5">
        <v>1</v>
      </c>
      <c r="ED623" s="5">
        <v>2</v>
      </c>
      <c r="EE623" s="5">
        <v>2</v>
      </c>
      <c r="EF623" s="5">
        <v>16</v>
      </c>
      <c r="EG623" s="5" t="s">
        <v>2955</v>
      </c>
      <c r="EH623" s="5">
        <v>1</v>
      </c>
      <c r="EI623" s="5">
        <v>1</v>
      </c>
      <c r="EJ623" s="5">
        <v>1</v>
      </c>
      <c r="EK623" s="5">
        <v>3</v>
      </c>
      <c r="EL623" s="5">
        <v>3</v>
      </c>
      <c r="EM623" s="5">
        <v>2</v>
      </c>
      <c r="EN623" s="5">
        <v>1</v>
      </c>
      <c r="EO623" s="5">
        <v>1</v>
      </c>
      <c r="EP623" s="5">
        <v>1</v>
      </c>
      <c r="EQ623" s="5">
        <v>0</v>
      </c>
      <c r="ER623" s="5">
        <v>1</v>
      </c>
      <c r="ES623" s="5">
        <v>1</v>
      </c>
    </row>
    <row r="624" spans="1:149">
      <c r="A624" s="74">
        <v>45608.327164351853</v>
      </c>
      <c r="B624" s="5" t="s">
        <v>41</v>
      </c>
      <c r="C624" s="5" t="s">
        <v>1673</v>
      </c>
      <c r="D624" s="5" t="s">
        <v>1674</v>
      </c>
      <c r="E624" s="2">
        <v>1</v>
      </c>
      <c r="F624" s="5" t="s">
        <v>2954</v>
      </c>
      <c r="G624" s="2">
        <v>165</v>
      </c>
      <c r="H624" s="5" t="s">
        <v>2957</v>
      </c>
      <c r="I624" s="5">
        <v>3</v>
      </c>
      <c r="J624" s="5">
        <v>3165</v>
      </c>
      <c r="K624" s="2" t="s">
        <v>2961</v>
      </c>
      <c r="L624" s="5" t="s">
        <v>2962</v>
      </c>
      <c r="M624" s="2">
        <v>39</v>
      </c>
      <c r="N624" s="5" t="s">
        <v>2957</v>
      </c>
      <c r="O624" s="5">
        <v>1</v>
      </c>
      <c r="P624" s="5">
        <v>2</v>
      </c>
      <c r="Q624" s="5">
        <v>1</v>
      </c>
      <c r="R624" s="5">
        <v>0</v>
      </c>
      <c r="S624" s="5">
        <v>1</v>
      </c>
      <c r="T624" s="5">
        <v>0</v>
      </c>
      <c r="U624" s="5">
        <v>1</v>
      </c>
      <c r="V624" s="5">
        <v>1</v>
      </c>
      <c r="W624" s="5">
        <v>1</v>
      </c>
      <c r="X624" s="5">
        <v>0</v>
      </c>
      <c r="Y624" s="5">
        <v>2</v>
      </c>
      <c r="Z624" s="5">
        <v>1</v>
      </c>
      <c r="AA624" s="5">
        <v>1</v>
      </c>
      <c r="AB624" s="5">
        <v>2</v>
      </c>
      <c r="AC624" s="5">
        <v>2</v>
      </c>
      <c r="AD624" s="5">
        <v>2</v>
      </c>
      <c r="AE624" s="5">
        <v>1</v>
      </c>
      <c r="AF624" s="5">
        <v>3</v>
      </c>
      <c r="AG624" s="5">
        <v>2</v>
      </c>
      <c r="AH624" s="5">
        <v>2</v>
      </c>
      <c r="AI624" s="5">
        <v>2</v>
      </c>
      <c r="AJ624" s="5">
        <v>3</v>
      </c>
      <c r="AK624" s="5">
        <v>0</v>
      </c>
      <c r="AL624" s="5">
        <v>2</v>
      </c>
      <c r="AM624" s="5">
        <v>1</v>
      </c>
      <c r="AN624">
        <v>3</v>
      </c>
      <c r="AO624" s="5">
        <v>2</v>
      </c>
      <c r="AP624" s="2">
        <v>18</v>
      </c>
      <c r="AQ624" s="5" t="s">
        <v>2957</v>
      </c>
      <c r="AR624" s="5">
        <v>1</v>
      </c>
      <c r="AS624" s="5">
        <v>1</v>
      </c>
      <c r="AT624" s="5">
        <v>3</v>
      </c>
      <c r="AU624" s="5">
        <v>2</v>
      </c>
      <c r="AV624" s="5">
        <v>1</v>
      </c>
      <c r="AW624" s="5">
        <v>1</v>
      </c>
      <c r="AX624" s="5">
        <v>3</v>
      </c>
      <c r="AY624">
        <v>2</v>
      </c>
      <c r="AZ624">
        <v>1</v>
      </c>
      <c r="BA624" s="5">
        <v>1</v>
      </c>
      <c r="BB624" s="5">
        <v>1</v>
      </c>
      <c r="BC624" s="5">
        <v>1</v>
      </c>
      <c r="BD624" s="2">
        <v>25</v>
      </c>
      <c r="BE624" s="5" t="s">
        <v>2955</v>
      </c>
      <c r="BF624" s="5">
        <v>3</v>
      </c>
      <c r="BG624" s="5">
        <v>3</v>
      </c>
      <c r="BH624" s="5">
        <v>1</v>
      </c>
      <c r="BI624" s="5">
        <v>3</v>
      </c>
      <c r="BJ624" s="5">
        <v>2</v>
      </c>
      <c r="BK624">
        <v>1</v>
      </c>
      <c r="BL624" s="5">
        <v>3</v>
      </c>
      <c r="BM624" s="5">
        <v>1</v>
      </c>
      <c r="BN624" s="5">
        <v>1</v>
      </c>
      <c r="BO624" s="5">
        <v>1</v>
      </c>
      <c r="BP624" s="5">
        <v>1</v>
      </c>
      <c r="BQ624" s="5">
        <v>3</v>
      </c>
      <c r="BR624" s="5">
        <v>2</v>
      </c>
      <c r="BS624" s="2">
        <v>20</v>
      </c>
      <c r="BT624" s="5" t="s">
        <v>2955</v>
      </c>
      <c r="BU624" s="5">
        <v>3</v>
      </c>
      <c r="BV624" s="5">
        <v>1</v>
      </c>
      <c r="BW624" s="5">
        <v>1</v>
      </c>
      <c r="BX624" s="5">
        <v>1</v>
      </c>
      <c r="BY624" s="5">
        <v>1</v>
      </c>
      <c r="BZ624" s="5">
        <v>2</v>
      </c>
      <c r="CA624" s="5">
        <v>1</v>
      </c>
      <c r="CB624" s="5">
        <v>2</v>
      </c>
      <c r="CC624" s="5">
        <v>1</v>
      </c>
      <c r="CD624" s="5">
        <v>1</v>
      </c>
      <c r="CE624" s="5">
        <v>1</v>
      </c>
      <c r="CF624" s="5">
        <v>1</v>
      </c>
      <c r="CG624" s="5">
        <v>1</v>
      </c>
      <c r="CH624" s="5">
        <v>1</v>
      </c>
      <c r="CI624" s="5">
        <v>1</v>
      </c>
      <c r="CJ624" s="5">
        <v>1</v>
      </c>
      <c r="CK624" s="2">
        <v>11</v>
      </c>
      <c r="CL624" s="5" t="s">
        <v>2957</v>
      </c>
      <c r="CM624" s="5">
        <v>1</v>
      </c>
      <c r="CN624" s="5">
        <v>1</v>
      </c>
      <c r="CO624" s="5">
        <v>1</v>
      </c>
      <c r="CP624" s="5">
        <v>0</v>
      </c>
      <c r="CQ624" s="5">
        <v>1</v>
      </c>
      <c r="CR624" s="5">
        <v>1</v>
      </c>
      <c r="CS624" s="5">
        <v>1</v>
      </c>
      <c r="CT624" s="5">
        <v>1</v>
      </c>
      <c r="CU624" s="5">
        <v>1</v>
      </c>
      <c r="CV624" s="5">
        <v>1</v>
      </c>
      <c r="CW624" s="5">
        <v>0</v>
      </c>
      <c r="CX624" s="5">
        <v>1</v>
      </c>
      <c r="CY624" s="5">
        <v>1</v>
      </c>
      <c r="CZ624" s="5">
        <v>0</v>
      </c>
      <c r="DA624" s="2">
        <v>21</v>
      </c>
      <c r="DB624" s="5" t="s">
        <v>2957</v>
      </c>
      <c r="DC624" s="5">
        <v>1</v>
      </c>
      <c r="DD624" s="5">
        <v>1</v>
      </c>
      <c r="DE624" s="5">
        <v>1</v>
      </c>
      <c r="DF624" s="5">
        <v>1</v>
      </c>
      <c r="DG624" s="5">
        <v>1</v>
      </c>
      <c r="DH624" s="5">
        <v>3</v>
      </c>
      <c r="DI624" s="5">
        <v>2</v>
      </c>
      <c r="DJ624" s="5">
        <v>3</v>
      </c>
      <c r="DK624" s="5">
        <v>1</v>
      </c>
      <c r="DL624" s="5">
        <v>2</v>
      </c>
      <c r="DM624" s="5">
        <v>1</v>
      </c>
      <c r="DN624">
        <v>1</v>
      </c>
      <c r="DO624" s="5">
        <v>2</v>
      </c>
      <c r="DP624" s="5">
        <v>1</v>
      </c>
      <c r="DQ624" s="2">
        <v>16</v>
      </c>
      <c r="DR624" s="5" t="s">
        <v>2957</v>
      </c>
      <c r="DS624" s="5">
        <v>1</v>
      </c>
      <c r="DT624">
        <v>3</v>
      </c>
      <c r="DU624" s="5">
        <v>1</v>
      </c>
      <c r="DV624" s="5">
        <v>1</v>
      </c>
      <c r="DW624">
        <v>0</v>
      </c>
      <c r="DX624" s="5">
        <v>0</v>
      </c>
      <c r="DY624" s="5">
        <v>1</v>
      </c>
      <c r="DZ624">
        <v>2</v>
      </c>
      <c r="EA624" s="5">
        <v>1</v>
      </c>
      <c r="EB624" s="5">
        <v>1</v>
      </c>
      <c r="EC624" s="5">
        <v>1</v>
      </c>
      <c r="ED624" s="5">
        <v>2</v>
      </c>
      <c r="EE624" s="5">
        <v>2</v>
      </c>
      <c r="EF624" s="5">
        <v>15</v>
      </c>
      <c r="EG624" s="5" t="s">
        <v>2957</v>
      </c>
      <c r="EH624" s="5">
        <v>1</v>
      </c>
      <c r="EI624" s="5">
        <v>1</v>
      </c>
      <c r="EJ624" s="5">
        <v>1</v>
      </c>
      <c r="EK624" s="5">
        <v>2</v>
      </c>
      <c r="EL624" s="5">
        <v>2</v>
      </c>
      <c r="EM624" s="5">
        <v>3</v>
      </c>
      <c r="EN624" s="5">
        <v>1</v>
      </c>
      <c r="EO624" s="5">
        <v>1</v>
      </c>
      <c r="EP624" s="5">
        <v>1</v>
      </c>
      <c r="EQ624" s="5">
        <v>0</v>
      </c>
      <c r="ER624" s="5">
        <v>1</v>
      </c>
      <c r="ES624" s="5">
        <v>1</v>
      </c>
    </row>
    <row r="625" spans="1:149">
      <c r="A625" s="74">
        <v>45602.524525462963</v>
      </c>
      <c r="B625" s="5" t="s">
        <v>41</v>
      </c>
      <c r="C625" s="5" t="s">
        <v>1675</v>
      </c>
      <c r="D625" s="5" t="s">
        <v>1676</v>
      </c>
      <c r="E625" s="2">
        <v>5</v>
      </c>
      <c r="F625" s="5" t="s">
        <v>3248</v>
      </c>
      <c r="G625" s="2">
        <v>148</v>
      </c>
      <c r="H625" s="5" t="s">
        <v>2957</v>
      </c>
      <c r="I625" s="5">
        <v>3</v>
      </c>
      <c r="J625" s="5">
        <v>3148</v>
      </c>
      <c r="K625" s="2" t="s">
        <v>2961</v>
      </c>
      <c r="L625" s="5" t="s">
        <v>2962</v>
      </c>
      <c r="M625" s="2">
        <v>32</v>
      </c>
      <c r="N625" s="5" t="s">
        <v>2957</v>
      </c>
      <c r="O625" s="5">
        <v>1</v>
      </c>
      <c r="P625" s="5"/>
      <c r="Q625" s="5">
        <v>1</v>
      </c>
      <c r="R625" s="5">
        <v>1</v>
      </c>
      <c r="S625" s="5">
        <v>1</v>
      </c>
      <c r="T625" s="5">
        <v>1</v>
      </c>
      <c r="U625" s="5">
        <v>1</v>
      </c>
      <c r="V625" s="5">
        <v>1</v>
      </c>
      <c r="W625" s="5">
        <v>1</v>
      </c>
      <c r="X625" s="5"/>
      <c r="Y625" s="5">
        <v>2</v>
      </c>
      <c r="Z625" s="5">
        <v>1</v>
      </c>
      <c r="AA625" s="5"/>
      <c r="AB625" s="5">
        <v>2</v>
      </c>
      <c r="AC625" s="5">
        <v>1</v>
      </c>
      <c r="AD625" s="5">
        <v>1</v>
      </c>
      <c r="AE625" s="5">
        <v>1</v>
      </c>
      <c r="AF625" s="5">
        <v>3</v>
      </c>
      <c r="AG625" s="5">
        <v>1</v>
      </c>
      <c r="AH625" s="5">
        <v>2</v>
      </c>
      <c r="AI625" s="5">
        <v>1</v>
      </c>
      <c r="AJ625" s="5">
        <v>2</v>
      </c>
      <c r="AK625" s="5">
        <v>1</v>
      </c>
      <c r="AL625" s="5">
        <v>1</v>
      </c>
      <c r="AM625" s="5">
        <v>1</v>
      </c>
      <c r="AN625">
        <v>3</v>
      </c>
      <c r="AO625" s="5">
        <v>1</v>
      </c>
      <c r="AP625" s="2">
        <v>14</v>
      </c>
      <c r="AQ625" s="5" t="s">
        <v>2957</v>
      </c>
      <c r="AR625" s="5"/>
      <c r="AS625" s="5">
        <v>1</v>
      </c>
      <c r="AT625" s="5">
        <v>2</v>
      </c>
      <c r="AU625" s="5">
        <v>1</v>
      </c>
      <c r="AV625" s="5">
        <v>1</v>
      </c>
      <c r="AW625" s="5">
        <v>1</v>
      </c>
      <c r="AX625" s="5">
        <v>2</v>
      </c>
      <c r="AY625">
        <v>2</v>
      </c>
      <c r="AZ625">
        <v>1</v>
      </c>
      <c r="BA625" s="5">
        <v>2</v>
      </c>
      <c r="BB625" s="5">
        <v>0</v>
      </c>
      <c r="BC625" s="5">
        <v>0</v>
      </c>
      <c r="BD625" s="2">
        <v>22</v>
      </c>
      <c r="BE625" s="5" t="s">
        <v>2957</v>
      </c>
      <c r="BF625" s="5">
        <v>3</v>
      </c>
      <c r="BG625" s="5">
        <v>3</v>
      </c>
      <c r="BH625" s="5">
        <v>1</v>
      </c>
      <c r="BI625" s="5">
        <v>2</v>
      </c>
      <c r="BJ625" s="5">
        <v>2</v>
      </c>
      <c r="BK625">
        <v>1</v>
      </c>
      <c r="BL625" s="5">
        <v>2</v>
      </c>
      <c r="BM625" s="5">
        <v>1</v>
      </c>
      <c r="BN625" s="5">
        <v>1</v>
      </c>
      <c r="BO625" s="5">
        <v>1</v>
      </c>
      <c r="BP625" s="5">
        <v>1</v>
      </c>
      <c r="BQ625" s="5">
        <v>3</v>
      </c>
      <c r="BR625" s="5">
        <v>1</v>
      </c>
      <c r="BS625" s="2">
        <v>17</v>
      </c>
      <c r="BT625" s="5" t="s">
        <v>2957</v>
      </c>
      <c r="BU625" s="5">
        <v>3</v>
      </c>
      <c r="BV625" s="5">
        <v>1</v>
      </c>
      <c r="BW625" s="5">
        <v>1</v>
      </c>
      <c r="BX625" s="5">
        <v>1</v>
      </c>
      <c r="BY625" s="5">
        <v>0</v>
      </c>
      <c r="BZ625" s="5">
        <v>2</v>
      </c>
      <c r="CA625" s="5">
        <v>0</v>
      </c>
      <c r="CB625" s="5">
        <v>2</v>
      </c>
      <c r="CC625" s="5">
        <v>1</v>
      </c>
      <c r="CD625" s="5">
        <v>1</v>
      </c>
      <c r="CE625" s="5">
        <v>0</v>
      </c>
      <c r="CF625" s="5">
        <v>1</v>
      </c>
      <c r="CG625" s="5">
        <v>1</v>
      </c>
      <c r="CH625" s="5">
        <v>1</v>
      </c>
      <c r="CI625" s="5">
        <v>1</v>
      </c>
      <c r="CJ625" s="5">
        <v>1</v>
      </c>
      <c r="CK625" s="2">
        <v>13</v>
      </c>
      <c r="CL625" s="5" t="s">
        <v>2955</v>
      </c>
      <c r="CM625" s="5">
        <v>1</v>
      </c>
      <c r="CN625" s="5">
        <v>1</v>
      </c>
      <c r="CO625" s="5">
        <v>1</v>
      </c>
      <c r="CP625" s="5">
        <v>1</v>
      </c>
      <c r="CQ625" s="5">
        <v>1</v>
      </c>
      <c r="CR625" s="5">
        <v>1</v>
      </c>
      <c r="CS625" s="5">
        <v>1</v>
      </c>
      <c r="CT625" s="5">
        <v>1</v>
      </c>
      <c r="CU625" s="5">
        <v>1</v>
      </c>
      <c r="CV625" s="5">
        <v>1</v>
      </c>
      <c r="CW625" s="5">
        <v>0</v>
      </c>
      <c r="CX625" s="5">
        <v>1</v>
      </c>
      <c r="CY625" s="5">
        <v>1</v>
      </c>
      <c r="CZ625" s="5">
        <v>1</v>
      </c>
      <c r="DA625" s="2">
        <v>19</v>
      </c>
      <c r="DB625" s="5" t="s">
        <v>2957</v>
      </c>
      <c r="DC625" s="5">
        <v>1</v>
      </c>
      <c r="DD625" s="5">
        <v>1</v>
      </c>
      <c r="DE625" s="5">
        <v>1</v>
      </c>
      <c r="DF625" s="5">
        <v>1</v>
      </c>
      <c r="DG625" s="5">
        <v>1</v>
      </c>
      <c r="DH625" s="5">
        <v>2</v>
      </c>
      <c r="DI625" s="5">
        <v>2</v>
      </c>
      <c r="DJ625" s="5">
        <v>3</v>
      </c>
      <c r="DK625" s="5">
        <v>1</v>
      </c>
      <c r="DL625" s="5">
        <v>1</v>
      </c>
      <c r="DM625" s="5">
        <v>2</v>
      </c>
      <c r="DN625">
        <v>1</v>
      </c>
      <c r="DO625" s="5">
        <v>1</v>
      </c>
      <c r="DP625" s="5">
        <v>1</v>
      </c>
      <c r="DQ625" s="2">
        <v>14</v>
      </c>
      <c r="DR625" s="5" t="s">
        <v>2957</v>
      </c>
      <c r="DS625" s="5">
        <v>1</v>
      </c>
      <c r="DT625">
        <v>2</v>
      </c>
      <c r="DU625" s="5">
        <v>1</v>
      </c>
      <c r="DV625" s="5">
        <v>0</v>
      </c>
      <c r="DW625">
        <v>0</v>
      </c>
      <c r="DX625" s="5">
        <v>0</v>
      </c>
      <c r="DY625" s="5">
        <v>1</v>
      </c>
      <c r="EA625" s="5">
        <v>1</v>
      </c>
      <c r="EB625" s="5">
        <v>1</v>
      </c>
      <c r="EC625" s="5">
        <v>1</v>
      </c>
      <c r="ED625" s="5">
        <v>2</v>
      </c>
      <c r="EE625" s="5">
        <v>2</v>
      </c>
      <c r="EF625" s="5">
        <v>17</v>
      </c>
      <c r="EG625" s="5" t="s">
        <v>2955</v>
      </c>
      <c r="EH625" s="5">
        <v>1</v>
      </c>
      <c r="EI625" s="5">
        <v>1</v>
      </c>
      <c r="EJ625" s="5">
        <v>1</v>
      </c>
      <c r="EK625" s="5">
        <v>2</v>
      </c>
      <c r="EL625" s="5">
        <v>2</v>
      </c>
      <c r="EM625" s="5">
        <v>1</v>
      </c>
      <c r="EN625" s="5">
        <v>2</v>
      </c>
      <c r="EO625" s="5">
        <v>1</v>
      </c>
      <c r="EP625" s="5">
        <v>1</v>
      </c>
      <c r="EQ625" s="5">
        <v>3</v>
      </c>
      <c r="ER625" s="5">
        <v>1</v>
      </c>
      <c r="ES625" s="5">
        <v>1</v>
      </c>
    </row>
    <row r="626" spans="1:149">
      <c r="A626" s="74">
        <v>45607.327743055554</v>
      </c>
      <c r="B626" s="5" t="s">
        <v>41</v>
      </c>
      <c r="C626" s="5" t="s">
        <v>1677</v>
      </c>
      <c r="D626" s="5" t="s">
        <v>1678</v>
      </c>
      <c r="E626" s="2">
        <v>1</v>
      </c>
      <c r="F626" s="5" t="s">
        <v>2954</v>
      </c>
      <c r="G626" s="2">
        <v>129</v>
      </c>
      <c r="H626" s="5" t="s">
        <v>2958</v>
      </c>
      <c r="I626" s="5">
        <v>1</v>
      </c>
      <c r="J626" s="5">
        <v>1129</v>
      </c>
      <c r="K626" s="2" t="s">
        <v>2956</v>
      </c>
      <c r="L626" s="5" t="s">
        <v>3037</v>
      </c>
      <c r="M626" s="2">
        <v>35</v>
      </c>
      <c r="N626" s="5" t="s">
        <v>2958</v>
      </c>
      <c r="O626" s="5">
        <v>1</v>
      </c>
      <c r="P626" s="5">
        <v>0</v>
      </c>
      <c r="Q626" s="5">
        <v>1</v>
      </c>
      <c r="R626" s="5">
        <v>1</v>
      </c>
      <c r="S626" s="5">
        <v>1</v>
      </c>
      <c r="T626" s="5">
        <v>0</v>
      </c>
      <c r="U626" s="5">
        <v>1</v>
      </c>
      <c r="V626" s="5">
        <v>1</v>
      </c>
      <c r="W626" s="5">
        <v>1</v>
      </c>
      <c r="X626" s="5">
        <v>1</v>
      </c>
      <c r="Y626" s="5">
        <v>2</v>
      </c>
      <c r="Z626" s="5">
        <v>1</v>
      </c>
      <c r="AA626" s="5">
        <v>0</v>
      </c>
      <c r="AB626" s="5">
        <v>2</v>
      </c>
      <c r="AC626" s="5">
        <v>2</v>
      </c>
      <c r="AD626" s="5">
        <v>1</v>
      </c>
      <c r="AE626" s="5">
        <v>1</v>
      </c>
      <c r="AF626" s="5">
        <v>3</v>
      </c>
      <c r="AG626" s="5">
        <v>2</v>
      </c>
      <c r="AH626" s="5">
        <v>2</v>
      </c>
      <c r="AI626" s="5">
        <v>2</v>
      </c>
      <c r="AJ626" s="5">
        <v>3</v>
      </c>
      <c r="AK626" s="5">
        <v>2</v>
      </c>
      <c r="AL626" s="5">
        <v>1</v>
      </c>
      <c r="AM626" s="5">
        <v>1</v>
      </c>
      <c r="AN626">
        <v>1</v>
      </c>
      <c r="AO626" s="5">
        <v>1</v>
      </c>
      <c r="AP626" s="2">
        <v>15</v>
      </c>
      <c r="AQ626" s="5" t="s">
        <v>2957</v>
      </c>
      <c r="AR626" s="5">
        <v>1</v>
      </c>
      <c r="AS626" s="5">
        <v>1</v>
      </c>
      <c r="AT626" s="5">
        <v>3</v>
      </c>
      <c r="AU626" s="5">
        <v>2</v>
      </c>
      <c r="AV626" s="5">
        <v>1</v>
      </c>
      <c r="AW626" s="5">
        <v>1</v>
      </c>
      <c r="AX626" s="5">
        <v>3</v>
      </c>
      <c r="AY626">
        <v>2</v>
      </c>
      <c r="AZ626">
        <v>0</v>
      </c>
      <c r="BA626" s="5">
        <v>1</v>
      </c>
      <c r="BB626" s="5">
        <v>0</v>
      </c>
      <c r="BC626" s="5">
        <v>0</v>
      </c>
      <c r="BD626" s="2">
        <v>21</v>
      </c>
      <c r="BE626" s="5" t="s">
        <v>2957</v>
      </c>
      <c r="BF626" s="5">
        <v>1</v>
      </c>
      <c r="BG626" s="5">
        <v>1</v>
      </c>
      <c r="BH626" s="5">
        <v>2</v>
      </c>
      <c r="BI626" s="5">
        <v>3</v>
      </c>
      <c r="BJ626" s="5">
        <v>2</v>
      </c>
      <c r="BK626">
        <v>2</v>
      </c>
      <c r="BL626" s="5">
        <v>2</v>
      </c>
      <c r="BM626" s="5">
        <v>1</v>
      </c>
      <c r="BN626" s="5">
        <v>1</v>
      </c>
      <c r="BO626" s="5">
        <v>0</v>
      </c>
      <c r="BP626" s="5">
        <v>1</v>
      </c>
      <c r="BQ626" s="5">
        <v>3</v>
      </c>
      <c r="BR626" s="5">
        <v>2</v>
      </c>
      <c r="BS626" s="2">
        <v>21</v>
      </c>
      <c r="BT626" s="5" t="s">
        <v>2955</v>
      </c>
      <c r="BU626" s="5">
        <v>3</v>
      </c>
      <c r="BV626" s="5">
        <v>1</v>
      </c>
      <c r="BW626" s="5">
        <v>1</v>
      </c>
      <c r="BX626" s="5">
        <v>1</v>
      </c>
      <c r="BY626" s="5">
        <v>1</v>
      </c>
      <c r="BZ626" s="5">
        <v>3</v>
      </c>
      <c r="CA626" s="5">
        <v>1</v>
      </c>
      <c r="CB626" s="5">
        <v>2</v>
      </c>
      <c r="CC626" s="5">
        <v>1</v>
      </c>
      <c r="CD626" s="5">
        <v>1</v>
      </c>
      <c r="CE626" s="5">
        <v>1</v>
      </c>
      <c r="CF626" s="5">
        <v>1</v>
      </c>
      <c r="CG626" s="5">
        <v>1</v>
      </c>
      <c r="CH626" s="5">
        <v>1</v>
      </c>
      <c r="CI626" s="5">
        <v>1</v>
      </c>
      <c r="CJ626" s="5">
        <v>1</v>
      </c>
      <c r="CK626" s="2">
        <v>12</v>
      </c>
      <c r="CL626" s="5" t="s">
        <v>2955</v>
      </c>
      <c r="CM626" s="5">
        <v>1</v>
      </c>
      <c r="CN626" s="5">
        <v>1</v>
      </c>
      <c r="CO626" s="5">
        <v>1</v>
      </c>
      <c r="CP626" s="5">
        <v>0</v>
      </c>
      <c r="CQ626" s="5">
        <v>1</v>
      </c>
      <c r="CR626" s="5">
        <v>1</v>
      </c>
      <c r="CS626" s="5">
        <v>1</v>
      </c>
      <c r="CT626" s="5">
        <v>1</v>
      </c>
      <c r="CU626" s="5">
        <v>1</v>
      </c>
      <c r="CV626" s="5">
        <v>1</v>
      </c>
      <c r="CW626" s="5">
        <v>1</v>
      </c>
      <c r="CX626" s="5">
        <v>1</v>
      </c>
      <c r="CY626" s="5">
        <v>1</v>
      </c>
      <c r="CZ626" s="5">
        <v>0</v>
      </c>
      <c r="DA626" s="2">
        <v>26</v>
      </c>
      <c r="DB626" s="5" t="s">
        <v>2957</v>
      </c>
      <c r="DC626" s="5">
        <v>1</v>
      </c>
      <c r="DD626" s="5">
        <v>1</v>
      </c>
      <c r="DE626" s="5">
        <v>1</v>
      </c>
      <c r="DF626" s="5">
        <v>1</v>
      </c>
      <c r="DG626" s="5">
        <v>1</v>
      </c>
      <c r="DH626" s="5">
        <v>3</v>
      </c>
      <c r="DI626" s="5">
        <v>1</v>
      </c>
      <c r="DJ626" s="5">
        <v>3</v>
      </c>
      <c r="DK626" s="5">
        <v>3</v>
      </c>
      <c r="DL626" s="5">
        <v>3</v>
      </c>
      <c r="DM626" s="5">
        <v>2</v>
      </c>
      <c r="DN626">
        <v>2</v>
      </c>
      <c r="DO626" s="5">
        <v>2</v>
      </c>
      <c r="DP626" s="5">
        <v>2</v>
      </c>
      <c r="DQ626" s="2">
        <v>16</v>
      </c>
      <c r="DR626" s="5" t="s">
        <v>2957</v>
      </c>
      <c r="DS626" s="5">
        <v>1</v>
      </c>
      <c r="DT626">
        <v>3</v>
      </c>
      <c r="DU626" s="5">
        <v>1</v>
      </c>
      <c r="DV626" s="5">
        <v>1</v>
      </c>
      <c r="DW626">
        <v>0</v>
      </c>
      <c r="DX626" s="5">
        <v>0</v>
      </c>
      <c r="DY626" s="5">
        <v>1</v>
      </c>
      <c r="DZ626">
        <v>2</v>
      </c>
      <c r="EA626" s="5">
        <v>1</v>
      </c>
      <c r="EB626" s="5">
        <v>1</v>
      </c>
      <c r="EC626" s="5">
        <v>1</v>
      </c>
      <c r="ED626" s="5">
        <v>2</v>
      </c>
      <c r="EE626" s="5">
        <v>2</v>
      </c>
      <c r="EF626" s="5">
        <v>18</v>
      </c>
      <c r="EG626" s="5" t="s">
        <v>2955</v>
      </c>
      <c r="EH626" s="5">
        <v>1</v>
      </c>
      <c r="EI626" s="5">
        <v>1</v>
      </c>
      <c r="EJ626" s="5">
        <v>1</v>
      </c>
      <c r="EK626" s="5">
        <v>3</v>
      </c>
      <c r="EL626" s="5">
        <v>3</v>
      </c>
      <c r="EM626" s="5">
        <v>3</v>
      </c>
      <c r="EN626" s="5">
        <v>2</v>
      </c>
      <c r="EO626" s="5">
        <v>1</v>
      </c>
      <c r="EP626" s="5">
        <v>1</v>
      </c>
      <c r="EQ626" s="5">
        <v>0</v>
      </c>
      <c r="ER626" s="5">
        <v>1</v>
      </c>
      <c r="ES626" s="5">
        <v>1</v>
      </c>
    </row>
    <row r="627" spans="1:149">
      <c r="A627" s="74">
        <v>45605.314780092594</v>
      </c>
      <c r="B627" s="5" t="s">
        <v>41</v>
      </c>
      <c r="C627" s="5" t="s">
        <v>281</v>
      </c>
      <c r="D627" s="5" t="s">
        <v>1679</v>
      </c>
      <c r="E627" s="2">
        <v>1</v>
      </c>
      <c r="F627" s="5" t="s">
        <v>2954</v>
      </c>
      <c r="G627" s="2">
        <v>169</v>
      </c>
      <c r="H627" s="5" t="s">
        <v>2957</v>
      </c>
      <c r="I627" s="5">
        <v>3</v>
      </c>
      <c r="J627" s="5">
        <v>3169</v>
      </c>
      <c r="K627" s="2" t="s">
        <v>2961</v>
      </c>
      <c r="L627" s="5" t="s">
        <v>2962</v>
      </c>
      <c r="M627" s="2">
        <v>38</v>
      </c>
      <c r="N627" s="5" t="s">
        <v>2957</v>
      </c>
      <c r="O627" s="5">
        <v>1</v>
      </c>
      <c r="P627" s="5">
        <v>3</v>
      </c>
      <c r="Q627" s="5">
        <v>1</v>
      </c>
      <c r="R627" s="5">
        <v>2</v>
      </c>
      <c r="S627" s="5">
        <v>1</v>
      </c>
      <c r="T627" s="5">
        <v>0</v>
      </c>
      <c r="U627" s="5">
        <v>1</v>
      </c>
      <c r="V627" s="5">
        <v>1</v>
      </c>
      <c r="W627" s="5">
        <v>1</v>
      </c>
      <c r="X627" s="5">
        <v>1</v>
      </c>
      <c r="Y627" s="5">
        <v>2</v>
      </c>
      <c r="Z627" s="5">
        <v>0</v>
      </c>
      <c r="AA627" s="5">
        <v>0</v>
      </c>
      <c r="AB627" s="5">
        <v>2</v>
      </c>
      <c r="AC627" s="5">
        <v>2</v>
      </c>
      <c r="AD627" s="5">
        <v>1</v>
      </c>
      <c r="AE627" s="5">
        <v>0</v>
      </c>
      <c r="AF627" s="5">
        <v>3</v>
      </c>
      <c r="AG627" s="5">
        <v>2</v>
      </c>
      <c r="AH627" s="5">
        <v>2</v>
      </c>
      <c r="AI627" s="5">
        <v>2</v>
      </c>
      <c r="AJ627" s="5">
        <v>3</v>
      </c>
      <c r="AK627" s="5">
        <v>2</v>
      </c>
      <c r="AL627" s="5">
        <v>0</v>
      </c>
      <c r="AM627" s="5">
        <v>1</v>
      </c>
      <c r="AN627">
        <v>3</v>
      </c>
      <c r="AO627" s="5">
        <v>1</v>
      </c>
      <c r="AP627" s="2">
        <v>16</v>
      </c>
      <c r="AQ627" s="5" t="s">
        <v>2957</v>
      </c>
      <c r="AR627" s="5">
        <v>1</v>
      </c>
      <c r="AS627" s="5">
        <v>1</v>
      </c>
      <c r="AT627" s="5">
        <v>3</v>
      </c>
      <c r="AU627" s="5">
        <v>2</v>
      </c>
      <c r="AV627" s="5">
        <v>1</v>
      </c>
      <c r="AW627" s="5">
        <v>1</v>
      </c>
      <c r="AX627" s="5">
        <v>3</v>
      </c>
      <c r="AY627">
        <v>2</v>
      </c>
      <c r="AZ627">
        <v>1</v>
      </c>
      <c r="BA627" s="5">
        <v>1</v>
      </c>
      <c r="BB627" s="5">
        <v>0</v>
      </c>
      <c r="BC627" s="5">
        <v>0</v>
      </c>
      <c r="BD627" s="2">
        <v>22</v>
      </c>
      <c r="BE627" s="5" t="s">
        <v>2957</v>
      </c>
      <c r="BF627" s="5">
        <v>1</v>
      </c>
      <c r="BG627" s="5">
        <v>1</v>
      </c>
      <c r="BH627" s="5">
        <v>2</v>
      </c>
      <c r="BI627" s="5">
        <v>3</v>
      </c>
      <c r="BJ627" s="5">
        <v>3</v>
      </c>
      <c r="BK627">
        <v>0</v>
      </c>
      <c r="BL627" s="5">
        <v>3</v>
      </c>
      <c r="BM627" s="5">
        <v>1</v>
      </c>
      <c r="BN627" s="5">
        <v>1</v>
      </c>
      <c r="BO627" s="5">
        <v>1</v>
      </c>
      <c r="BP627" s="5">
        <v>1</v>
      </c>
      <c r="BQ627" s="5">
        <v>3</v>
      </c>
      <c r="BR627" s="5">
        <v>2</v>
      </c>
      <c r="BS627" s="2">
        <v>17</v>
      </c>
      <c r="BT627" s="5" t="s">
        <v>2957</v>
      </c>
      <c r="BU627" s="5">
        <v>3</v>
      </c>
      <c r="BV627" s="5">
        <v>1</v>
      </c>
      <c r="BW627" s="5">
        <v>1</v>
      </c>
      <c r="BX627" s="5">
        <v>1</v>
      </c>
      <c r="BY627" s="5">
        <v>1</v>
      </c>
      <c r="BZ627" s="5">
        <v>2</v>
      </c>
      <c r="CA627" s="5">
        <v>1</v>
      </c>
      <c r="CB627" s="5">
        <v>0</v>
      </c>
      <c r="CC627" s="5">
        <v>1</v>
      </c>
      <c r="CD627" s="5">
        <v>1</v>
      </c>
      <c r="CE627" s="5">
        <v>1</v>
      </c>
      <c r="CF627" s="5">
        <v>1</v>
      </c>
      <c r="CG627" s="5">
        <v>1</v>
      </c>
      <c r="CH627" s="5">
        <v>1</v>
      </c>
      <c r="CI627" s="5">
        <v>1</v>
      </c>
      <c r="CJ627" s="5">
        <v>0</v>
      </c>
      <c r="CK627" s="2">
        <v>13</v>
      </c>
      <c r="CL627" s="5" t="s">
        <v>2955</v>
      </c>
      <c r="CM627" s="5">
        <v>1</v>
      </c>
      <c r="CN627" s="5">
        <v>1</v>
      </c>
      <c r="CO627" s="5">
        <v>1</v>
      </c>
      <c r="CP627" s="5">
        <v>1</v>
      </c>
      <c r="CQ627" s="5">
        <v>1</v>
      </c>
      <c r="CR627" s="5">
        <v>1</v>
      </c>
      <c r="CS627" s="5">
        <v>1</v>
      </c>
      <c r="CT627" s="5">
        <v>1</v>
      </c>
      <c r="CU627" s="5">
        <v>1</v>
      </c>
      <c r="CV627" s="5">
        <v>1</v>
      </c>
      <c r="CW627" s="5">
        <v>1</v>
      </c>
      <c r="CX627" s="5">
        <v>1</v>
      </c>
      <c r="CY627" s="5">
        <v>1</v>
      </c>
      <c r="CZ627" s="5">
        <v>0</v>
      </c>
      <c r="DA627" s="2">
        <v>26</v>
      </c>
      <c r="DB627" s="5" t="s">
        <v>2957</v>
      </c>
      <c r="DC627" s="5">
        <v>1</v>
      </c>
      <c r="DD627" s="5">
        <v>1</v>
      </c>
      <c r="DE627" s="5">
        <v>1</v>
      </c>
      <c r="DF627" s="5">
        <v>1</v>
      </c>
      <c r="DG627" s="5">
        <v>1</v>
      </c>
      <c r="DH627" s="5">
        <v>3</v>
      </c>
      <c r="DI627" s="5">
        <v>3</v>
      </c>
      <c r="DJ627" s="5">
        <v>3</v>
      </c>
      <c r="DK627" s="5">
        <v>1</v>
      </c>
      <c r="DL627" s="5">
        <v>3</v>
      </c>
      <c r="DM627" s="5">
        <v>2</v>
      </c>
      <c r="DN627">
        <v>2</v>
      </c>
      <c r="DO627" s="5">
        <v>2</v>
      </c>
      <c r="DP627" s="5">
        <v>2</v>
      </c>
      <c r="DQ627" s="2">
        <v>16</v>
      </c>
      <c r="DR627" s="5" t="s">
        <v>2957</v>
      </c>
      <c r="DS627" s="5">
        <v>1</v>
      </c>
      <c r="DT627">
        <v>3</v>
      </c>
      <c r="DU627" s="5">
        <v>1</v>
      </c>
      <c r="DV627" s="5">
        <v>1</v>
      </c>
      <c r="DW627">
        <v>0</v>
      </c>
      <c r="DX627" s="5">
        <v>0</v>
      </c>
      <c r="DY627" s="5">
        <v>2</v>
      </c>
      <c r="DZ627">
        <v>2</v>
      </c>
      <c r="EA627" s="5">
        <v>1</v>
      </c>
      <c r="EB627" s="5">
        <v>1</v>
      </c>
      <c r="EC627" s="5">
        <v>1</v>
      </c>
      <c r="ED627" s="5">
        <v>2</v>
      </c>
      <c r="EE627" s="5">
        <v>1</v>
      </c>
      <c r="EF627" s="5">
        <v>21</v>
      </c>
      <c r="EG627" s="5" t="s">
        <v>2955</v>
      </c>
      <c r="EH627" s="5">
        <v>1</v>
      </c>
      <c r="EI627" s="5">
        <v>1</v>
      </c>
      <c r="EJ627" s="5">
        <v>1</v>
      </c>
      <c r="EK627" s="5">
        <v>3</v>
      </c>
      <c r="EL627" s="5">
        <v>3</v>
      </c>
      <c r="EM627" s="5">
        <v>3</v>
      </c>
      <c r="EN627" s="5">
        <v>2</v>
      </c>
      <c r="EO627" s="5">
        <v>1</v>
      </c>
      <c r="EP627" s="5">
        <v>1</v>
      </c>
      <c r="EQ627" s="5">
        <v>3</v>
      </c>
      <c r="ER627" s="5">
        <v>1</v>
      </c>
      <c r="ES627" s="5">
        <v>1</v>
      </c>
    </row>
    <row r="628" spans="1:149">
      <c r="A628" s="74">
        <v>45608.353263888886</v>
      </c>
      <c r="B628" s="5" t="s">
        <v>41</v>
      </c>
      <c r="C628" s="5" t="s">
        <v>1680</v>
      </c>
      <c r="D628" s="5" t="s">
        <v>1681</v>
      </c>
      <c r="E628" s="2">
        <v>1</v>
      </c>
      <c r="F628" s="5" t="s">
        <v>2954</v>
      </c>
      <c r="G628" s="2">
        <v>122</v>
      </c>
      <c r="H628" s="5" t="s">
        <v>2960</v>
      </c>
      <c r="I628" s="5">
        <v>2</v>
      </c>
      <c r="J628" s="5">
        <v>2122</v>
      </c>
      <c r="K628" s="2" t="s">
        <v>2961</v>
      </c>
      <c r="L628" s="5" t="s">
        <v>2962</v>
      </c>
      <c r="M628" s="2">
        <v>28</v>
      </c>
      <c r="N628" s="5" t="s">
        <v>2960</v>
      </c>
      <c r="O628" s="5">
        <v>1</v>
      </c>
      <c r="P628" s="5">
        <v>2</v>
      </c>
      <c r="Q628" s="5">
        <v>1</v>
      </c>
      <c r="R628" s="5">
        <v>1</v>
      </c>
      <c r="S628" s="5">
        <v>1</v>
      </c>
      <c r="T628" s="5">
        <v>1</v>
      </c>
      <c r="U628" s="5">
        <v>1</v>
      </c>
      <c r="V628" s="5">
        <v>1</v>
      </c>
      <c r="W628" s="5">
        <v>1</v>
      </c>
      <c r="X628" s="5">
        <v>0</v>
      </c>
      <c r="Y628" s="5">
        <v>2</v>
      </c>
      <c r="Z628" s="5">
        <v>0</v>
      </c>
      <c r="AA628" s="5">
        <v>0</v>
      </c>
      <c r="AB628" s="5">
        <v>1</v>
      </c>
      <c r="AC628" s="5">
        <v>1</v>
      </c>
      <c r="AD628" s="5">
        <v>1</v>
      </c>
      <c r="AE628" s="5">
        <v>0</v>
      </c>
      <c r="AF628" s="5">
        <v>3</v>
      </c>
      <c r="AG628" s="5">
        <v>1</v>
      </c>
      <c r="AH628" s="5">
        <v>1</v>
      </c>
      <c r="AI628" s="5">
        <v>1</v>
      </c>
      <c r="AJ628" s="5">
        <v>2</v>
      </c>
      <c r="AK628" s="5">
        <v>0</v>
      </c>
      <c r="AL628" s="5">
        <v>0</v>
      </c>
      <c r="AM628" s="5">
        <v>1</v>
      </c>
      <c r="AN628">
        <v>3</v>
      </c>
      <c r="AO628" s="5">
        <v>1</v>
      </c>
      <c r="AP628" s="2">
        <v>15</v>
      </c>
      <c r="AQ628" s="5" t="s">
        <v>2957</v>
      </c>
      <c r="AR628" s="5">
        <v>1</v>
      </c>
      <c r="AS628" s="5">
        <v>1</v>
      </c>
      <c r="AT628" s="5">
        <v>3</v>
      </c>
      <c r="AU628" s="5">
        <v>2</v>
      </c>
      <c r="AV628" s="5">
        <v>1</v>
      </c>
      <c r="AW628" s="5">
        <v>1</v>
      </c>
      <c r="AX628" s="5">
        <v>2</v>
      </c>
      <c r="AY628">
        <v>2</v>
      </c>
      <c r="AZ628">
        <v>1</v>
      </c>
      <c r="BA628" s="5">
        <v>1</v>
      </c>
      <c r="BB628" s="5">
        <v>0</v>
      </c>
      <c r="BC628" s="5">
        <v>0</v>
      </c>
      <c r="BD628" s="2">
        <v>14</v>
      </c>
      <c r="BE628" s="5" t="s">
        <v>2960</v>
      </c>
      <c r="BF628" s="5">
        <v>1</v>
      </c>
      <c r="BG628" s="5">
        <v>0</v>
      </c>
      <c r="BH628" s="5">
        <v>0</v>
      </c>
      <c r="BI628" s="5">
        <v>2</v>
      </c>
      <c r="BJ628" s="5">
        <v>1</v>
      </c>
      <c r="BK628">
        <v>0</v>
      </c>
      <c r="BL628" s="5">
        <v>2</v>
      </c>
      <c r="BM628" s="5">
        <v>1</v>
      </c>
      <c r="BN628" s="5">
        <v>1</v>
      </c>
      <c r="BO628" s="5">
        <v>1</v>
      </c>
      <c r="BP628" s="5">
        <v>0</v>
      </c>
      <c r="BQ628" s="5">
        <v>3</v>
      </c>
      <c r="BR628" s="5">
        <v>2</v>
      </c>
      <c r="BS628" s="2">
        <v>18</v>
      </c>
      <c r="BT628" s="5" t="s">
        <v>2957</v>
      </c>
      <c r="BU628" s="5">
        <v>3</v>
      </c>
      <c r="BV628" s="5">
        <v>1</v>
      </c>
      <c r="BW628" s="5">
        <v>1</v>
      </c>
      <c r="BX628" s="5">
        <v>1</v>
      </c>
      <c r="BY628" s="5">
        <v>1</v>
      </c>
      <c r="BZ628" s="5">
        <v>2</v>
      </c>
      <c r="CA628" s="5">
        <v>1</v>
      </c>
      <c r="CB628" s="5">
        <v>0</v>
      </c>
      <c r="CC628" s="5">
        <v>1</v>
      </c>
      <c r="CD628" s="5">
        <v>1</v>
      </c>
      <c r="CE628" s="5">
        <v>1</v>
      </c>
      <c r="CF628" s="5">
        <v>1</v>
      </c>
      <c r="CG628" s="5">
        <v>1</v>
      </c>
      <c r="CH628" s="5">
        <v>1</v>
      </c>
      <c r="CI628" s="5">
        <v>1</v>
      </c>
      <c r="CJ628" s="5">
        <v>1</v>
      </c>
      <c r="CK628" s="2">
        <v>10</v>
      </c>
      <c r="CL628" s="5" t="s">
        <v>2957</v>
      </c>
      <c r="CM628" s="5">
        <v>1</v>
      </c>
      <c r="CN628" s="5">
        <v>1</v>
      </c>
      <c r="CO628" s="5">
        <v>1</v>
      </c>
      <c r="CP628" s="5">
        <v>0</v>
      </c>
      <c r="CQ628" s="5">
        <v>1</v>
      </c>
      <c r="CR628" s="5">
        <v>1</v>
      </c>
      <c r="CS628" s="5">
        <v>1</v>
      </c>
      <c r="CT628" s="5">
        <v>1</v>
      </c>
      <c r="CU628" s="5">
        <v>0</v>
      </c>
      <c r="CV628" s="5">
        <v>1</v>
      </c>
      <c r="CW628" s="5">
        <v>0</v>
      </c>
      <c r="CX628" s="5">
        <v>1</v>
      </c>
      <c r="CY628" s="5">
        <v>1</v>
      </c>
      <c r="CZ628" s="5">
        <v>0</v>
      </c>
      <c r="DA628" s="2">
        <v>16</v>
      </c>
      <c r="DB628" s="5" t="s">
        <v>2960</v>
      </c>
      <c r="DC628" s="5">
        <v>1</v>
      </c>
      <c r="DD628" s="5">
        <v>1</v>
      </c>
      <c r="DE628" s="5">
        <v>1</v>
      </c>
      <c r="DF628" s="5">
        <v>1</v>
      </c>
      <c r="DG628" s="5">
        <v>1</v>
      </c>
      <c r="DH628" s="5">
        <v>1</v>
      </c>
      <c r="DI628" s="5">
        <v>1</v>
      </c>
      <c r="DJ628" s="5">
        <v>3</v>
      </c>
      <c r="DK628" s="5">
        <v>0</v>
      </c>
      <c r="DL628" s="5">
        <v>1</v>
      </c>
      <c r="DM628" s="5">
        <v>2</v>
      </c>
      <c r="DN628">
        <v>0</v>
      </c>
      <c r="DO628" s="5">
        <v>1</v>
      </c>
      <c r="DP628" s="5">
        <v>2</v>
      </c>
      <c r="DQ628" s="2">
        <v>11</v>
      </c>
      <c r="DR628" s="5" t="s">
        <v>2960</v>
      </c>
      <c r="DS628" s="5">
        <v>1</v>
      </c>
      <c r="DT628">
        <v>3</v>
      </c>
      <c r="DU628" s="5">
        <v>1</v>
      </c>
      <c r="DV628" s="5">
        <v>1</v>
      </c>
      <c r="DW628">
        <v>0</v>
      </c>
      <c r="DX628" s="5">
        <v>0</v>
      </c>
      <c r="DY628" s="5">
        <v>0</v>
      </c>
      <c r="DZ628">
        <v>1</v>
      </c>
      <c r="EA628" s="5">
        <v>0</v>
      </c>
      <c r="EB628" s="5">
        <v>0</v>
      </c>
      <c r="EC628" s="5">
        <v>0</v>
      </c>
      <c r="ED628" s="5">
        <v>2</v>
      </c>
      <c r="EE628" s="5">
        <v>2</v>
      </c>
      <c r="EF628" s="5">
        <v>10</v>
      </c>
      <c r="EG628" s="5" t="s">
        <v>2960</v>
      </c>
      <c r="EH628" s="5">
        <v>1</v>
      </c>
      <c r="EI628" s="5">
        <v>1</v>
      </c>
      <c r="EJ628" s="5">
        <v>1</v>
      </c>
      <c r="EK628" s="5">
        <v>2</v>
      </c>
      <c r="EL628" s="5">
        <v>3</v>
      </c>
      <c r="EM628" s="5">
        <v>0</v>
      </c>
      <c r="EN628" s="5">
        <v>0</v>
      </c>
      <c r="EO628" s="5">
        <v>0</v>
      </c>
      <c r="EP628" s="5">
        <v>0</v>
      </c>
      <c r="EQ628" s="5">
        <v>0</v>
      </c>
      <c r="ER628" s="5">
        <v>1</v>
      </c>
      <c r="ES628" s="5">
        <v>1</v>
      </c>
    </row>
    <row r="629" spans="1:149">
      <c r="A629" s="74">
        <v>45607.362164351849</v>
      </c>
      <c r="B629" s="5" t="s">
        <v>41</v>
      </c>
      <c r="C629" s="5" t="s">
        <v>1682</v>
      </c>
      <c r="D629" s="5" t="s">
        <v>1683</v>
      </c>
      <c r="E629" s="2">
        <v>5</v>
      </c>
      <c r="F629" s="5" t="s">
        <v>3248</v>
      </c>
      <c r="G629" s="2">
        <v>127</v>
      </c>
      <c r="H629" s="5" t="s">
        <v>2957</v>
      </c>
      <c r="I629" s="5">
        <v>3</v>
      </c>
      <c r="J629" s="5">
        <v>3127</v>
      </c>
      <c r="K629" s="2" t="s">
        <v>2961</v>
      </c>
      <c r="L629" s="5" t="s">
        <v>2962</v>
      </c>
      <c r="M629" s="2">
        <v>26</v>
      </c>
      <c r="N629" s="5" t="s">
        <v>2957</v>
      </c>
      <c r="O629" s="5">
        <v>1</v>
      </c>
      <c r="P629" s="5"/>
      <c r="Q629" s="5">
        <v>1</v>
      </c>
      <c r="R629" s="5">
        <v>1</v>
      </c>
      <c r="S629" s="5">
        <v>1</v>
      </c>
      <c r="T629" s="5">
        <v>0</v>
      </c>
      <c r="U629" s="5">
        <v>1</v>
      </c>
      <c r="V629" s="5">
        <v>1</v>
      </c>
      <c r="W629" s="5">
        <v>1</v>
      </c>
      <c r="X629" s="5"/>
      <c r="Y629" s="5">
        <v>1</v>
      </c>
      <c r="Z629" s="5">
        <v>1</v>
      </c>
      <c r="AA629" s="5"/>
      <c r="AB629" s="5">
        <v>2</v>
      </c>
      <c r="AC629" s="5">
        <v>1</v>
      </c>
      <c r="AD629" s="5">
        <v>1</v>
      </c>
      <c r="AE629" s="5">
        <v>0</v>
      </c>
      <c r="AF629" s="5">
        <v>0</v>
      </c>
      <c r="AG629" s="5">
        <v>2</v>
      </c>
      <c r="AH629" s="5">
        <v>1</v>
      </c>
      <c r="AI629" s="5">
        <v>1</v>
      </c>
      <c r="AJ629" s="5">
        <v>3</v>
      </c>
      <c r="AK629" s="5">
        <v>1</v>
      </c>
      <c r="AL629" s="5">
        <v>0</v>
      </c>
      <c r="AM629" s="5">
        <v>1</v>
      </c>
      <c r="AN629">
        <v>3</v>
      </c>
      <c r="AO629" s="5">
        <v>1</v>
      </c>
      <c r="AP629" s="2">
        <v>15</v>
      </c>
      <c r="AQ629" s="5" t="s">
        <v>2957</v>
      </c>
      <c r="AR629" s="5"/>
      <c r="AS629" s="5">
        <v>1</v>
      </c>
      <c r="AT629" s="5">
        <v>3</v>
      </c>
      <c r="AU629" s="5">
        <v>1</v>
      </c>
      <c r="AV629" s="5">
        <v>1</v>
      </c>
      <c r="AW629" s="5">
        <v>1</v>
      </c>
      <c r="AX629" s="5">
        <v>3</v>
      </c>
      <c r="AY629">
        <v>2</v>
      </c>
      <c r="AZ629">
        <v>0</v>
      </c>
      <c r="BA629" s="5">
        <v>2</v>
      </c>
      <c r="BB629" s="5">
        <v>0</v>
      </c>
      <c r="BC629" s="5">
        <v>0</v>
      </c>
      <c r="BD629" s="2">
        <v>17</v>
      </c>
      <c r="BE629" s="5" t="s">
        <v>2957</v>
      </c>
      <c r="BF629" s="5">
        <v>3</v>
      </c>
      <c r="BG629" s="5">
        <v>0</v>
      </c>
      <c r="BH629" s="5">
        <v>0</v>
      </c>
      <c r="BI629" s="5">
        <v>2</v>
      </c>
      <c r="BJ629" s="5">
        <v>2</v>
      </c>
      <c r="BK629">
        <v>0</v>
      </c>
      <c r="BL629" s="5">
        <v>2</v>
      </c>
      <c r="BM629" s="5">
        <v>1</v>
      </c>
      <c r="BN629" s="5">
        <v>1</v>
      </c>
      <c r="BO629" s="5">
        <v>0</v>
      </c>
      <c r="BP629" s="5">
        <v>1</v>
      </c>
      <c r="BQ629" s="5">
        <v>3</v>
      </c>
      <c r="BR629" s="5">
        <v>2</v>
      </c>
      <c r="BS629" s="2">
        <v>18</v>
      </c>
      <c r="BT629" s="5" t="s">
        <v>2957</v>
      </c>
      <c r="BU629" s="5">
        <v>3</v>
      </c>
      <c r="BV629" s="5">
        <v>1</v>
      </c>
      <c r="BW629" s="5">
        <v>1</v>
      </c>
      <c r="BX629" s="5">
        <v>1</v>
      </c>
      <c r="BY629" s="5">
        <v>0</v>
      </c>
      <c r="BZ629" s="5">
        <v>2</v>
      </c>
      <c r="CA629" s="5">
        <v>1</v>
      </c>
      <c r="CB629" s="5">
        <v>1</v>
      </c>
      <c r="CC629" s="5">
        <v>1</v>
      </c>
      <c r="CD629" s="5">
        <v>1</v>
      </c>
      <c r="CE629" s="5">
        <v>1</v>
      </c>
      <c r="CF629" s="5">
        <v>1</v>
      </c>
      <c r="CG629" s="5">
        <v>1</v>
      </c>
      <c r="CH629" s="5">
        <v>1</v>
      </c>
      <c r="CI629" s="5">
        <v>1</v>
      </c>
      <c r="CJ629" s="5">
        <v>1</v>
      </c>
      <c r="CK629" s="2">
        <v>11</v>
      </c>
      <c r="CL629" s="5" t="s">
        <v>2957</v>
      </c>
      <c r="CM629" s="5">
        <v>1</v>
      </c>
      <c r="CN629" s="5">
        <v>1</v>
      </c>
      <c r="CO629" s="5">
        <v>1</v>
      </c>
      <c r="CP629" s="5">
        <v>1</v>
      </c>
      <c r="CQ629" s="5">
        <v>1</v>
      </c>
      <c r="CR629" s="5">
        <v>1</v>
      </c>
      <c r="CS629" s="5">
        <v>1</v>
      </c>
      <c r="CT629" s="5">
        <v>1</v>
      </c>
      <c r="CU629" s="5">
        <v>0</v>
      </c>
      <c r="CV629" s="5">
        <v>1</v>
      </c>
      <c r="CW629" s="5">
        <v>0</v>
      </c>
      <c r="CX629" s="5">
        <v>1</v>
      </c>
      <c r="CY629" s="5">
        <v>1</v>
      </c>
      <c r="CZ629" s="5">
        <v>0</v>
      </c>
      <c r="DA629" s="2">
        <v>17</v>
      </c>
      <c r="DB629" s="5" t="s">
        <v>2957</v>
      </c>
      <c r="DC629" s="5">
        <v>1</v>
      </c>
      <c r="DD629" s="5">
        <v>1</v>
      </c>
      <c r="DE629" s="5">
        <v>1</v>
      </c>
      <c r="DF629" s="5">
        <v>1</v>
      </c>
      <c r="DG629" s="5">
        <v>1</v>
      </c>
      <c r="DH629" s="5">
        <v>1</v>
      </c>
      <c r="DI629" s="5">
        <v>3</v>
      </c>
      <c r="DJ629" s="5">
        <v>3</v>
      </c>
      <c r="DK629" s="5">
        <v>0</v>
      </c>
      <c r="DL629" s="5">
        <v>2</v>
      </c>
      <c r="DM629" s="5">
        <v>0</v>
      </c>
      <c r="DN629">
        <v>0</v>
      </c>
      <c r="DO629" s="5">
        <v>1</v>
      </c>
      <c r="DP629" s="5">
        <v>2</v>
      </c>
      <c r="DQ629" s="2">
        <v>10</v>
      </c>
      <c r="DR629" s="5" t="s">
        <v>2960</v>
      </c>
      <c r="DS629" s="5">
        <v>1</v>
      </c>
      <c r="DT629">
        <v>3</v>
      </c>
      <c r="DU629" s="5">
        <v>1</v>
      </c>
      <c r="DV629" s="5">
        <v>0</v>
      </c>
      <c r="DW629">
        <v>0</v>
      </c>
      <c r="DX629" s="5">
        <v>0</v>
      </c>
      <c r="DY629" s="5">
        <v>0</v>
      </c>
      <c r="EA629" s="5">
        <v>1</v>
      </c>
      <c r="EB629" s="5">
        <v>0</v>
      </c>
      <c r="EC629" s="5">
        <v>1</v>
      </c>
      <c r="ED629" s="5">
        <v>1</v>
      </c>
      <c r="EE629" s="5">
        <v>1</v>
      </c>
      <c r="EF629" s="5">
        <v>13</v>
      </c>
      <c r="EG629" s="5" t="s">
        <v>2957</v>
      </c>
      <c r="EH629" s="5">
        <v>1</v>
      </c>
      <c r="EI629" s="5">
        <v>1</v>
      </c>
      <c r="EJ629" s="5">
        <v>1</v>
      </c>
      <c r="EK629" s="5">
        <v>2</v>
      </c>
      <c r="EL629" s="5">
        <v>3</v>
      </c>
      <c r="EM629" s="5">
        <v>1</v>
      </c>
      <c r="EN629" s="5">
        <v>1</v>
      </c>
      <c r="EO629" s="5">
        <v>1</v>
      </c>
      <c r="EP629" s="5">
        <v>0</v>
      </c>
      <c r="EQ629" s="5">
        <v>0</v>
      </c>
      <c r="ER629" s="5">
        <v>1</v>
      </c>
      <c r="ES629" s="5">
        <v>1</v>
      </c>
    </row>
    <row r="630" spans="1:149">
      <c r="A630" s="74">
        <v>45610.294699074075</v>
      </c>
      <c r="B630" s="5" t="s">
        <v>41</v>
      </c>
      <c r="C630" s="5" t="s">
        <v>1684</v>
      </c>
      <c r="D630" s="5" t="s">
        <v>1685</v>
      </c>
      <c r="E630" s="2">
        <v>2</v>
      </c>
      <c r="F630" s="5" t="s">
        <v>3193</v>
      </c>
      <c r="G630" s="2">
        <v>125</v>
      </c>
      <c r="H630" s="5" t="s">
        <v>2960</v>
      </c>
      <c r="I630" s="5">
        <v>2</v>
      </c>
      <c r="J630" s="5">
        <v>2125</v>
      </c>
      <c r="K630" s="2" t="s">
        <v>2956</v>
      </c>
      <c r="L630" s="5" t="s">
        <v>3009</v>
      </c>
      <c r="M630" s="2">
        <v>25</v>
      </c>
      <c r="N630" s="5" t="s">
        <v>2957</v>
      </c>
      <c r="O630" s="5">
        <v>1</v>
      </c>
      <c r="P630" s="5">
        <v>2</v>
      </c>
      <c r="Q630" s="5">
        <v>1</v>
      </c>
      <c r="R630" s="5"/>
      <c r="S630" s="5">
        <v>1</v>
      </c>
      <c r="T630" s="5">
        <v>0</v>
      </c>
      <c r="U630" s="5">
        <v>1</v>
      </c>
      <c r="V630" s="5">
        <v>1</v>
      </c>
      <c r="W630" s="5">
        <v>1</v>
      </c>
      <c r="X630" s="5">
        <v>1</v>
      </c>
      <c r="Y630" s="5">
        <v>2</v>
      </c>
      <c r="Z630" s="5">
        <v>0</v>
      </c>
      <c r="AA630" s="5">
        <v>1</v>
      </c>
      <c r="AB630" s="5">
        <v>2</v>
      </c>
      <c r="AC630" s="5">
        <v>2</v>
      </c>
      <c r="AD630" s="5">
        <v>2</v>
      </c>
      <c r="AE630" s="5">
        <v>0</v>
      </c>
      <c r="AF630" s="5">
        <v>2</v>
      </c>
      <c r="AG630" s="5">
        <v>1</v>
      </c>
      <c r="AH630" s="5"/>
      <c r="AI630" s="5"/>
      <c r="AJ630" s="5">
        <v>2</v>
      </c>
      <c r="AK630" s="5"/>
      <c r="AL630" s="5"/>
      <c r="AM630" s="5"/>
      <c r="AN630">
        <v>1</v>
      </c>
      <c r="AO630" s="5"/>
      <c r="AP630" s="2">
        <v>14</v>
      </c>
      <c r="AQ630" s="5" t="s">
        <v>2957</v>
      </c>
      <c r="AR630" s="5"/>
      <c r="AS630" s="5">
        <v>1</v>
      </c>
      <c r="AT630" s="5">
        <v>3</v>
      </c>
      <c r="AU630" s="5">
        <v>2</v>
      </c>
      <c r="AV630" s="5">
        <v>1</v>
      </c>
      <c r="AW630" s="5">
        <v>1</v>
      </c>
      <c r="AX630" s="5">
        <v>1</v>
      </c>
      <c r="AY630">
        <v>2</v>
      </c>
      <c r="AZ630">
        <v>1</v>
      </c>
      <c r="BA630" s="5">
        <v>1</v>
      </c>
      <c r="BB630" s="5"/>
      <c r="BC630" s="5"/>
      <c r="BD630" s="2">
        <v>18</v>
      </c>
      <c r="BE630" s="5" t="s">
        <v>2957</v>
      </c>
      <c r="BF630" s="5">
        <v>2</v>
      </c>
      <c r="BG630" s="5">
        <v>2</v>
      </c>
      <c r="BH630" s="5">
        <v>1</v>
      </c>
      <c r="BI630" s="5">
        <v>2</v>
      </c>
      <c r="BJ630" s="5">
        <v>1</v>
      </c>
      <c r="BK630">
        <v>0</v>
      </c>
      <c r="BL630" s="5">
        <v>2</v>
      </c>
      <c r="BM630" s="5">
        <v>1</v>
      </c>
      <c r="BN630" s="5">
        <v>1</v>
      </c>
      <c r="BO630" s="5">
        <v>0</v>
      </c>
      <c r="BP630" s="5">
        <v>1</v>
      </c>
      <c r="BQ630" s="5">
        <v>3</v>
      </c>
      <c r="BR630" s="5">
        <v>2</v>
      </c>
      <c r="BS630" s="2">
        <v>18</v>
      </c>
      <c r="BT630" s="5" t="s">
        <v>2957</v>
      </c>
      <c r="BU630" s="5">
        <v>3</v>
      </c>
      <c r="BV630" s="5"/>
      <c r="BW630" s="5">
        <v>1</v>
      </c>
      <c r="BX630" s="5">
        <v>1</v>
      </c>
      <c r="BY630" s="5">
        <v>1</v>
      </c>
      <c r="BZ630" s="5">
        <v>2</v>
      </c>
      <c r="CA630" s="5">
        <v>1</v>
      </c>
      <c r="CB630" s="5">
        <v>0</v>
      </c>
      <c r="CC630" s="5">
        <v>1</v>
      </c>
      <c r="CD630" s="5">
        <v>1</v>
      </c>
      <c r="CE630" s="5">
        <v>1</v>
      </c>
      <c r="CF630" s="5">
        <v>1</v>
      </c>
      <c r="CG630" s="5"/>
      <c r="CH630" s="5">
        <v>1</v>
      </c>
      <c r="CI630" s="5">
        <v>1</v>
      </c>
      <c r="CJ630" s="5">
        <v>1</v>
      </c>
      <c r="CK630" s="2">
        <v>9</v>
      </c>
      <c r="CL630" s="5" t="s">
        <v>2957</v>
      </c>
      <c r="CM630" s="5">
        <v>1</v>
      </c>
      <c r="CN630" s="5">
        <v>1</v>
      </c>
      <c r="CO630" s="5">
        <v>1</v>
      </c>
      <c r="CP630" s="5">
        <v>0</v>
      </c>
      <c r="CQ630" s="5">
        <v>1</v>
      </c>
      <c r="CR630" s="5">
        <v>1</v>
      </c>
      <c r="CS630" s="5">
        <v>0</v>
      </c>
      <c r="CT630" s="5">
        <v>1</v>
      </c>
      <c r="CU630" s="5">
        <v>0</v>
      </c>
      <c r="CV630" s="5">
        <v>1</v>
      </c>
      <c r="CW630" s="5">
        <v>0</v>
      </c>
      <c r="CX630" s="5">
        <v>1</v>
      </c>
      <c r="CY630" s="5">
        <v>1</v>
      </c>
      <c r="CZ630" s="5">
        <v>0</v>
      </c>
      <c r="DA630" s="2">
        <v>14</v>
      </c>
      <c r="DB630" s="5" t="s">
        <v>2960</v>
      </c>
      <c r="DC630" s="5">
        <v>1</v>
      </c>
      <c r="DD630" s="5">
        <v>1</v>
      </c>
      <c r="DE630" s="5">
        <v>1</v>
      </c>
      <c r="DF630" s="5">
        <v>1</v>
      </c>
      <c r="DG630" s="5">
        <v>1</v>
      </c>
      <c r="DH630" s="5">
        <v>1</v>
      </c>
      <c r="DI630" s="5">
        <v>1</v>
      </c>
      <c r="DJ630" s="5">
        <v>2</v>
      </c>
      <c r="DK630" s="5">
        <v>0</v>
      </c>
      <c r="DL630" s="5">
        <v>2</v>
      </c>
      <c r="DM630" s="5">
        <v>1</v>
      </c>
      <c r="DN630">
        <v>0</v>
      </c>
      <c r="DO630" s="5">
        <v>1</v>
      </c>
      <c r="DP630" s="5">
        <v>1</v>
      </c>
      <c r="DQ630" s="2">
        <v>14</v>
      </c>
      <c r="DR630" s="5" t="s">
        <v>2957</v>
      </c>
      <c r="DS630" s="5">
        <v>1</v>
      </c>
      <c r="DT630">
        <v>3</v>
      </c>
      <c r="DU630" s="5">
        <v>1</v>
      </c>
      <c r="DV630" s="5"/>
      <c r="DW630">
        <v>0</v>
      </c>
      <c r="DX630" s="5"/>
      <c r="DY630" s="5">
        <v>1</v>
      </c>
      <c r="EA630" s="5">
        <v>0</v>
      </c>
      <c r="EB630" s="5">
        <v>0</v>
      </c>
      <c r="EC630" s="5">
        <v>1</v>
      </c>
      <c r="ED630" s="5">
        <v>2</v>
      </c>
      <c r="EE630" s="5">
        <v>2</v>
      </c>
      <c r="EF630" s="5">
        <v>13</v>
      </c>
      <c r="EG630" s="5" t="s">
        <v>2957</v>
      </c>
      <c r="EH630" s="5">
        <v>1</v>
      </c>
      <c r="EI630" s="5">
        <v>1</v>
      </c>
      <c r="EJ630" s="5">
        <v>1</v>
      </c>
      <c r="EK630" s="5">
        <v>3</v>
      </c>
      <c r="EL630" s="5">
        <v>3</v>
      </c>
      <c r="EM630" s="5">
        <v>1</v>
      </c>
      <c r="EN630" s="5">
        <v>0</v>
      </c>
      <c r="EO630" s="5">
        <v>1</v>
      </c>
      <c r="EP630" s="5">
        <v>0</v>
      </c>
      <c r="EQ630" s="5">
        <v>0</v>
      </c>
      <c r="ER630" s="5">
        <v>1</v>
      </c>
      <c r="ES630" s="5">
        <v>1</v>
      </c>
    </row>
    <row r="631" spans="1:149">
      <c r="A631" s="74">
        <v>45609.515856481485</v>
      </c>
      <c r="B631" s="5" t="s">
        <v>41</v>
      </c>
      <c r="C631" s="5" t="s">
        <v>1686</v>
      </c>
      <c r="D631" s="5" t="s">
        <v>1687</v>
      </c>
      <c r="E631" s="2">
        <v>1</v>
      </c>
      <c r="F631" s="5" t="s">
        <v>2954</v>
      </c>
      <c r="G631" s="2">
        <v>134</v>
      </c>
      <c r="H631" s="5" t="s">
        <v>2957</v>
      </c>
      <c r="I631" s="5">
        <v>3</v>
      </c>
      <c r="J631" s="5">
        <v>3134</v>
      </c>
      <c r="K631" s="2" t="s">
        <v>2961</v>
      </c>
      <c r="L631" s="5" t="s">
        <v>2962</v>
      </c>
      <c r="M631" s="2">
        <v>32</v>
      </c>
      <c r="N631" s="5" t="s">
        <v>2957</v>
      </c>
      <c r="O631" s="5">
        <v>1</v>
      </c>
      <c r="P631" s="5">
        <v>1</v>
      </c>
      <c r="Q631" s="5">
        <v>1</v>
      </c>
      <c r="R631" s="5">
        <v>1</v>
      </c>
      <c r="S631" s="5">
        <v>1</v>
      </c>
      <c r="T631" s="5">
        <v>0</v>
      </c>
      <c r="U631" s="5">
        <v>1</v>
      </c>
      <c r="V631" s="5">
        <v>1</v>
      </c>
      <c r="W631" s="5">
        <v>1</v>
      </c>
      <c r="X631" s="5">
        <v>0</v>
      </c>
      <c r="Y631" s="5">
        <v>2</v>
      </c>
      <c r="Z631" s="5">
        <v>1</v>
      </c>
      <c r="AA631" s="5">
        <v>1</v>
      </c>
      <c r="AB631" s="5">
        <v>2</v>
      </c>
      <c r="AC631" s="5">
        <v>2</v>
      </c>
      <c r="AD631" s="5">
        <v>2</v>
      </c>
      <c r="AE631" s="5">
        <v>0</v>
      </c>
      <c r="AF631" s="5">
        <v>3</v>
      </c>
      <c r="AG631" s="5">
        <v>2</v>
      </c>
      <c r="AH631" s="5">
        <v>1</v>
      </c>
      <c r="AI631" s="5">
        <v>1</v>
      </c>
      <c r="AJ631" s="5">
        <v>2</v>
      </c>
      <c r="AK631" s="5">
        <v>0</v>
      </c>
      <c r="AL631" s="5">
        <v>0</v>
      </c>
      <c r="AM631" s="5">
        <v>1</v>
      </c>
      <c r="AN631">
        <v>3</v>
      </c>
      <c r="AO631" s="5">
        <v>1</v>
      </c>
      <c r="AP631" s="2">
        <v>14</v>
      </c>
      <c r="AQ631" s="5" t="s">
        <v>2957</v>
      </c>
      <c r="AR631" s="5">
        <v>1</v>
      </c>
      <c r="AS631" s="5">
        <v>1</v>
      </c>
      <c r="AT631" s="5">
        <v>3</v>
      </c>
      <c r="AU631" s="5">
        <v>2</v>
      </c>
      <c r="AV631" s="5">
        <v>1</v>
      </c>
      <c r="AW631" s="5">
        <v>1</v>
      </c>
      <c r="AX631" s="5">
        <v>1</v>
      </c>
      <c r="AY631">
        <v>2</v>
      </c>
      <c r="AZ631">
        <v>1</v>
      </c>
      <c r="BA631" s="5">
        <v>1</v>
      </c>
      <c r="BB631" s="5">
        <v>0</v>
      </c>
      <c r="BC631" s="5">
        <v>0</v>
      </c>
      <c r="BD631" s="2">
        <v>18</v>
      </c>
      <c r="BE631" s="5" t="s">
        <v>2957</v>
      </c>
      <c r="BF631" s="5">
        <v>3</v>
      </c>
      <c r="BG631" s="5">
        <v>0</v>
      </c>
      <c r="BH631" s="5">
        <v>0</v>
      </c>
      <c r="BI631" s="5">
        <v>3</v>
      </c>
      <c r="BJ631" s="5">
        <v>2</v>
      </c>
      <c r="BK631">
        <v>0</v>
      </c>
      <c r="BL631" s="5">
        <v>2</v>
      </c>
      <c r="BM631" s="5">
        <v>1</v>
      </c>
      <c r="BN631" s="5">
        <v>1</v>
      </c>
      <c r="BO631" s="5">
        <v>1</v>
      </c>
      <c r="BP631" s="5">
        <v>0</v>
      </c>
      <c r="BQ631" s="5">
        <v>3</v>
      </c>
      <c r="BR631" s="5">
        <v>2</v>
      </c>
      <c r="BS631" s="2">
        <v>19</v>
      </c>
      <c r="BT631" s="5" t="s">
        <v>2957</v>
      </c>
      <c r="BU631" s="5">
        <v>3</v>
      </c>
      <c r="BV631" s="5">
        <v>1</v>
      </c>
      <c r="BW631" s="5">
        <v>1</v>
      </c>
      <c r="BX631" s="5">
        <v>1</v>
      </c>
      <c r="BY631" s="5">
        <v>0</v>
      </c>
      <c r="BZ631" s="5">
        <v>2</v>
      </c>
      <c r="CA631" s="5">
        <v>1</v>
      </c>
      <c r="CB631" s="5">
        <v>3</v>
      </c>
      <c r="CC631" s="5">
        <v>1</v>
      </c>
      <c r="CD631" s="5">
        <v>1</v>
      </c>
      <c r="CE631" s="5">
        <v>1</v>
      </c>
      <c r="CF631" s="5">
        <v>0</v>
      </c>
      <c r="CG631" s="5">
        <v>1</v>
      </c>
      <c r="CH631" s="5">
        <v>1</v>
      </c>
      <c r="CI631" s="5">
        <v>1</v>
      </c>
      <c r="CJ631" s="5">
        <v>1</v>
      </c>
      <c r="CK631" s="2">
        <v>11</v>
      </c>
      <c r="CL631" s="5" t="s">
        <v>2957</v>
      </c>
      <c r="CM631" s="5">
        <v>1</v>
      </c>
      <c r="CN631" s="5">
        <v>1</v>
      </c>
      <c r="CO631" s="5">
        <v>1</v>
      </c>
      <c r="CP631" s="5">
        <v>0</v>
      </c>
      <c r="CQ631" s="5">
        <v>1</v>
      </c>
      <c r="CR631" s="5">
        <v>1</v>
      </c>
      <c r="CS631" s="5">
        <v>1</v>
      </c>
      <c r="CT631" s="5">
        <v>1</v>
      </c>
      <c r="CU631" s="5">
        <v>1</v>
      </c>
      <c r="CV631" s="5">
        <v>1</v>
      </c>
      <c r="CW631" s="5">
        <v>0</v>
      </c>
      <c r="CX631" s="5">
        <v>1</v>
      </c>
      <c r="CY631" s="5">
        <v>1</v>
      </c>
      <c r="CZ631" s="5">
        <v>0</v>
      </c>
      <c r="DA631" s="2">
        <v>17</v>
      </c>
      <c r="DB631" s="5" t="s">
        <v>2957</v>
      </c>
      <c r="DC631" s="5">
        <v>1</v>
      </c>
      <c r="DD631" s="5">
        <v>1</v>
      </c>
      <c r="DE631" s="5">
        <v>1</v>
      </c>
      <c r="DF631" s="5">
        <v>1</v>
      </c>
      <c r="DG631" s="5">
        <v>1</v>
      </c>
      <c r="DH631" s="5">
        <v>2</v>
      </c>
      <c r="DI631" s="5">
        <v>1</v>
      </c>
      <c r="DJ631" s="5">
        <v>3</v>
      </c>
      <c r="DK631" s="5">
        <v>1</v>
      </c>
      <c r="DL631" s="5">
        <v>1</v>
      </c>
      <c r="DM631" s="5">
        <v>1</v>
      </c>
      <c r="DN631">
        <v>0</v>
      </c>
      <c r="DO631" s="5">
        <v>2</v>
      </c>
      <c r="DP631" s="5">
        <v>1</v>
      </c>
      <c r="DQ631" s="2">
        <v>12</v>
      </c>
      <c r="DR631" s="5" t="s">
        <v>2960</v>
      </c>
      <c r="DS631" s="5">
        <v>1</v>
      </c>
      <c r="DT631">
        <v>3</v>
      </c>
      <c r="DU631" s="5">
        <v>1</v>
      </c>
      <c r="DV631" s="5">
        <v>0</v>
      </c>
      <c r="DW631">
        <v>0</v>
      </c>
      <c r="DX631" s="5">
        <v>0</v>
      </c>
      <c r="DY631" s="5">
        <v>1</v>
      </c>
      <c r="DZ631">
        <v>1</v>
      </c>
      <c r="EA631" s="5">
        <v>1</v>
      </c>
      <c r="EB631" s="5">
        <v>0</v>
      </c>
      <c r="EC631" s="5">
        <v>0</v>
      </c>
      <c r="ED631" s="5">
        <v>2</v>
      </c>
      <c r="EE631" s="5">
        <v>2</v>
      </c>
      <c r="EF631" s="5">
        <v>11</v>
      </c>
      <c r="EG631" s="5" t="s">
        <v>2960</v>
      </c>
      <c r="EH631" s="5">
        <v>1</v>
      </c>
      <c r="EI631" s="5">
        <v>1</v>
      </c>
      <c r="EJ631" s="5">
        <v>1</v>
      </c>
      <c r="EK631" s="5">
        <v>2</v>
      </c>
      <c r="EL631" s="5">
        <v>2</v>
      </c>
      <c r="EM631" s="5">
        <v>2</v>
      </c>
      <c r="EN631" s="5">
        <v>0</v>
      </c>
      <c r="EO631" s="5">
        <v>0</v>
      </c>
      <c r="EP631" s="5">
        <v>0</v>
      </c>
      <c r="EQ631" s="5">
        <v>0</v>
      </c>
      <c r="ER631" s="5">
        <v>1</v>
      </c>
      <c r="ES631" s="5">
        <v>1</v>
      </c>
    </row>
    <row r="632" spans="1:149">
      <c r="A632" s="74">
        <v>45608.483159722222</v>
      </c>
      <c r="B632" s="5" t="s">
        <v>41</v>
      </c>
      <c r="C632" s="5" t="s">
        <v>1688</v>
      </c>
      <c r="D632" s="5" t="s">
        <v>1689</v>
      </c>
      <c r="E632" s="2">
        <v>2</v>
      </c>
      <c r="F632" s="5" t="s">
        <v>3193</v>
      </c>
      <c r="G632" s="2">
        <v>143</v>
      </c>
      <c r="H632" s="5" t="s">
        <v>2957</v>
      </c>
      <c r="I632" s="5">
        <v>3</v>
      </c>
      <c r="J632" s="5">
        <v>3143</v>
      </c>
      <c r="K632" s="2" t="s">
        <v>2961</v>
      </c>
      <c r="L632" s="5" t="s">
        <v>2962</v>
      </c>
      <c r="M632" s="2">
        <v>24</v>
      </c>
      <c r="N632" s="5" t="s">
        <v>2957</v>
      </c>
      <c r="O632" s="5">
        <v>1</v>
      </c>
      <c r="P632" s="5">
        <v>1</v>
      </c>
      <c r="Q632" s="5">
        <v>1</v>
      </c>
      <c r="R632" s="5"/>
      <c r="S632" s="5">
        <v>1</v>
      </c>
      <c r="T632" s="5">
        <v>1</v>
      </c>
      <c r="U632" s="5">
        <v>1</v>
      </c>
      <c r="V632" s="5">
        <v>1</v>
      </c>
      <c r="W632" s="5">
        <v>1</v>
      </c>
      <c r="X632" s="5">
        <v>1</v>
      </c>
      <c r="Y632" s="5">
        <v>2</v>
      </c>
      <c r="Z632" s="5">
        <v>1</v>
      </c>
      <c r="AA632" s="5">
        <v>1</v>
      </c>
      <c r="AB632" s="5">
        <v>2</v>
      </c>
      <c r="AC632" s="5">
        <v>1</v>
      </c>
      <c r="AD632" s="5">
        <v>1</v>
      </c>
      <c r="AE632" s="5">
        <v>1</v>
      </c>
      <c r="AF632" s="5">
        <v>1</v>
      </c>
      <c r="AG632" s="5">
        <v>1</v>
      </c>
      <c r="AH632" s="5"/>
      <c r="AI632" s="5"/>
      <c r="AJ632" s="5">
        <v>2</v>
      </c>
      <c r="AK632" s="5"/>
      <c r="AL632" s="5"/>
      <c r="AM632" s="5"/>
      <c r="AN632">
        <v>2</v>
      </c>
      <c r="AO632" s="5"/>
      <c r="AP632" s="2">
        <v>15</v>
      </c>
      <c r="AQ632" s="5" t="s">
        <v>2957</v>
      </c>
      <c r="AR632" s="5"/>
      <c r="AS632" s="5">
        <v>1</v>
      </c>
      <c r="AT632" s="5">
        <v>2</v>
      </c>
      <c r="AU632" s="5">
        <v>2</v>
      </c>
      <c r="AV632" s="5">
        <v>1</v>
      </c>
      <c r="AW632" s="5">
        <v>1</v>
      </c>
      <c r="AX632" s="5">
        <v>2</v>
      </c>
      <c r="AY632">
        <v>2</v>
      </c>
      <c r="AZ632">
        <v>1</v>
      </c>
      <c r="BA632" s="5">
        <v>2</v>
      </c>
      <c r="BB632" s="5"/>
      <c r="BC632" s="5"/>
      <c r="BD632" s="2">
        <v>18</v>
      </c>
      <c r="BE632" s="5" t="s">
        <v>2957</v>
      </c>
      <c r="BF632" s="5">
        <v>2</v>
      </c>
      <c r="BG632" s="5">
        <v>1</v>
      </c>
      <c r="BH632" s="5">
        <v>0</v>
      </c>
      <c r="BI632" s="5">
        <v>3</v>
      </c>
      <c r="BJ632" s="5">
        <v>2</v>
      </c>
      <c r="BK632">
        <v>0</v>
      </c>
      <c r="BL632" s="5">
        <v>2</v>
      </c>
      <c r="BM632" s="5">
        <v>1</v>
      </c>
      <c r="BN632" s="5">
        <v>1</v>
      </c>
      <c r="BO632" s="5">
        <v>1</v>
      </c>
      <c r="BP632" s="5">
        <v>1</v>
      </c>
      <c r="BQ632" s="5">
        <v>2</v>
      </c>
      <c r="BR632" s="5">
        <v>2</v>
      </c>
      <c r="BS632" s="2">
        <v>19</v>
      </c>
      <c r="BT632" s="5" t="s">
        <v>2957</v>
      </c>
      <c r="BU632" s="5">
        <v>3</v>
      </c>
      <c r="BV632" s="5"/>
      <c r="BW632" s="5">
        <v>1</v>
      </c>
      <c r="BX632" s="5">
        <v>1</v>
      </c>
      <c r="BY632" s="5">
        <v>0</v>
      </c>
      <c r="BZ632" s="5">
        <v>2</v>
      </c>
      <c r="CA632" s="5">
        <v>1</v>
      </c>
      <c r="CB632" s="5">
        <v>2</v>
      </c>
      <c r="CC632" s="5">
        <v>1</v>
      </c>
      <c r="CD632" s="5">
        <v>1</v>
      </c>
      <c r="CE632" s="5">
        <v>1</v>
      </c>
      <c r="CF632" s="5">
        <v>1</v>
      </c>
      <c r="CG632" s="5"/>
      <c r="CH632" s="5">
        <v>1</v>
      </c>
      <c r="CI632" s="5">
        <v>1</v>
      </c>
      <c r="CJ632" s="5">
        <v>1</v>
      </c>
      <c r="CK632" s="2">
        <v>11</v>
      </c>
      <c r="CL632" s="5" t="s">
        <v>2957</v>
      </c>
      <c r="CM632" s="5">
        <v>1</v>
      </c>
      <c r="CN632" s="5">
        <v>1</v>
      </c>
      <c r="CO632" s="5">
        <v>1</v>
      </c>
      <c r="CP632" s="5">
        <v>0</v>
      </c>
      <c r="CQ632" s="5">
        <v>1</v>
      </c>
      <c r="CR632" s="5">
        <v>1</v>
      </c>
      <c r="CS632" s="5">
        <v>1</v>
      </c>
      <c r="CT632" s="5">
        <v>1</v>
      </c>
      <c r="CU632" s="5">
        <v>1</v>
      </c>
      <c r="CV632" s="5">
        <v>1</v>
      </c>
      <c r="CW632" s="5">
        <v>0</v>
      </c>
      <c r="CX632" s="5">
        <v>1</v>
      </c>
      <c r="CY632" s="5">
        <v>1</v>
      </c>
      <c r="CZ632" s="5">
        <v>0</v>
      </c>
      <c r="DA632" s="2">
        <v>23</v>
      </c>
      <c r="DB632" s="5" t="s">
        <v>2957</v>
      </c>
      <c r="DC632" s="5">
        <v>1</v>
      </c>
      <c r="DD632" s="5">
        <v>1</v>
      </c>
      <c r="DE632" s="5">
        <v>1</v>
      </c>
      <c r="DF632" s="5">
        <v>1</v>
      </c>
      <c r="DG632" s="5">
        <v>1</v>
      </c>
      <c r="DH632" s="5">
        <v>3</v>
      </c>
      <c r="DI632" s="5">
        <v>2</v>
      </c>
      <c r="DJ632" s="5">
        <v>3</v>
      </c>
      <c r="DK632" s="5">
        <v>2</v>
      </c>
      <c r="DL632" s="5">
        <v>3</v>
      </c>
      <c r="DM632" s="5">
        <v>2</v>
      </c>
      <c r="DN632">
        <v>1</v>
      </c>
      <c r="DO632" s="5">
        <v>1</v>
      </c>
      <c r="DP632" s="5">
        <v>1</v>
      </c>
      <c r="DQ632" s="2">
        <v>13</v>
      </c>
      <c r="DR632" s="5" t="s">
        <v>2957</v>
      </c>
      <c r="DS632" s="5">
        <v>1</v>
      </c>
      <c r="DT632">
        <v>3</v>
      </c>
      <c r="DU632" s="5">
        <v>1</v>
      </c>
      <c r="DV632" s="5"/>
      <c r="DW632">
        <v>0</v>
      </c>
      <c r="DX632" s="5"/>
      <c r="DY632" s="5">
        <v>1</v>
      </c>
      <c r="EA632" s="5">
        <v>1</v>
      </c>
      <c r="EB632" s="5">
        <v>0</v>
      </c>
      <c r="EC632" s="5">
        <v>1</v>
      </c>
      <c r="ED632" s="5">
        <v>2</v>
      </c>
      <c r="EE632" s="5">
        <v>1</v>
      </c>
      <c r="EF632" s="5">
        <v>20</v>
      </c>
      <c r="EG632" s="5" t="s">
        <v>2955</v>
      </c>
      <c r="EH632" s="5">
        <v>1</v>
      </c>
      <c r="EI632" s="5">
        <v>1</v>
      </c>
      <c r="EJ632" s="5">
        <v>1</v>
      </c>
      <c r="EK632" s="5">
        <v>3</v>
      </c>
      <c r="EL632" s="5">
        <v>3</v>
      </c>
      <c r="EM632" s="5">
        <v>2</v>
      </c>
      <c r="EN632" s="5">
        <v>2</v>
      </c>
      <c r="EO632" s="5">
        <v>1</v>
      </c>
      <c r="EP632" s="5">
        <v>1</v>
      </c>
      <c r="EQ632" s="5">
        <v>3</v>
      </c>
      <c r="ER632" s="5">
        <v>1</v>
      </c>
      <c r="ES632" s="5">
        <v>1</v>
      </c>
    </row>
    <row r="633" spans="1:149">
      <c r="A633" s="74">
        <v>45608.469849537039</v>
      </c>
      <c r="B633" s="5" t="s">
        <v>41</v>
      </c>
      <c r="C633" s="5" t="s">
        <v>1690</v>
      </c>
      <c r="D633" s="5" t="s">
        <v>1691</v>
      </c>
      <c r="E633" s="2">
        <v>6</v>
      </c>
      <c r="F633" s="5" t="s">
        <v>3152</v>
      </c>
      <c r="G633" s="2">
        <v>133</v>
      </c>
      <c r="H633" s="5" t="s">
        <v>2957</v>
      </c>
      <c r="I633" s="5">
        <v>3</v>
      </c>
      <c r="J633" s="5">
        <v>3133</v>
      </c>
      <c r="K633" s="2" t="s">
        <v>2961</v>
      </c>
      <c r="L633" s="5" t="s">
        <v>2962</v>
      </c>
      <c r="M633" s="2">
        <v>20</v>
      </c>
      <c r="N633" s="5" t="s">
        <v>2960</v>
      </c>
      <c r="O633" s="5">
        <v>1</v>
      </c>
      <c r="P633" s="5"/>
      <c r="Q633" s="5">
        <v>1</v>
      </c>
      <c r="R633" s="5"/>
      <c r="S633" s="5">
        <v>1</v>
      </c>
      <c r="T633" s="5">
        <v>1</v>
      </c>
      <c r="U633" s="5">
        <v>1</v>
      </c>
      <c r="V633" s="5">
        <v>1</v>
      </c>
      <c r="W633" s="5">
        <v>1</v>
      </c>
      <c r="X633" s="5"/>
      <c r="Y633" s="5">
        <v>2</v>
      </c>
      <c r="Z633" s="5">
        <v>1</v>
      </c>
      <c r="AA633" s="5"/>
      <c r="AB633" s="5">
        <v>1</v>
      </c>
      <c r="AC633" s="5">
        <v>1</v>
      </c>
      <c r="AD633" s="5">
        <v>1</v>
      </c>
      <c r="AE633" s="5">
        <v>1</v>
      </c>
      <c r="AF633" s="5">
        <v>2</v>
      </c>
      <c r="AG633" s="5">
        <v>1</v>
      </c>
      <c r="AH633" s="5"/>
      <c r="AI633" s="5"/>
      <c r="AJ633" s="5">
        <v>1</v>
      </c>
      <c r="AK633" s="5"/>
      <c r="AL633" s="5"/>
      <c r="AM633" s="5"/>
      <c r="AN633">
        <v>1</v>
      </c>
      <c r="AO633" s="5"/>
      <c r="AP633" s="2">
        <v>15</v>
      </c>
      <c r="AQ633" s="5" t="s">
        <v>2957</v>
      </c>
      <c r="AR633" s="5">
        <v>1</v>
      </c>
      <c r="AS633" s="5">
        <v>1</v>
      </c>
      <c r="AT633" s="5">
        <v>3</v>
      </c>
      <c r="AU633" s="5">
        <v>2</v>
      </c>
      <c r="AV633" s="5">
        <v>1</v>
      </c>
      <c r="AW633" s="5">
        <v>1</v>
      </c>
      <c r="AX633" s="5">
        <v>2</v>
      </c>
      <c r="AY633">
        <v>2</v>
      </c>
      <c r="AZ633">
        <v>1</v>
      </c>
      <c r="BA633" s="5">
        <v>1</v>
      </c>
      <c r="BB633" s="5"/>
      <c r="BC633" s="5"/>
      <c r="BD633" s="2">
        <v>20</v>
      </c>
      <c r="BE633" s="5" t="s">
        <v>2957</v>
      </c>
      <c r="BF633" s="5">
        <v>3</v>
      </c>
      <c r="BG633" s="5">
        <v>2</v>
      </c>
      <c r="BH633" s="5">
        <v>1</v>
      </c>
      <c r="BI633" s="5">
        <v>2</v>
      </c>
      <c r="BJ633" s="5">
        <v>1</v>
      </c>
      <c r="BK633">
        <v>1</v>
      </c>
      <c r="BL633" s="5">
        <v>1</v>
      </c>
      <c r="BM633" s="5">
        <v>1</v>
      </c>
      <c r="BN633" s="5">
        <v>1</v>
      </c>
      <c r="BO633" s="5">
        <v>1</v>
      </c>
      <c r="BP633" s="5">
        <v>1</v>
      </c>
      <c r="BQ633" s="5">
        <v>3</v>
      </c>
      <c r="BR633" s="5">
        <v>2</v>
      </c>
      <c r="BS633" s="2">
        <v>19</v>
      </c>
      <c r="BT633" s="5" t="s">
        <v>2957</v>
      </c>
      <c r="BU633" s="5">
        <v>3</v>
      </c>
      <c r="BV633" s="5">
        <v>1</v>
      </c>
      <c r="BW633" s="5">
        <v>1</v>
      </c>
      <c r="BX633" s="5">
        <v>1</v>
      </c>
      <c r="BY633" s="5">
        <v>0</v>
      </c>
      <c r="BZ633" s="5">
        <v>3</v>
      </c>
      <c r="CA633" s="5">
        <v>1</v>
      </c>
      <c r="CB633" s="5">
        <v>1</v>
      </c>
      <c r="CC633" s="5">
        <v>1</v>
      </c>
      <c r="CD633" s="5">
        <v>1</v>
      </c>
      <c r="CE633" s="5">
        <v>1</v>
      </c>
      <c r="CF633" s="5">
        <v>1</v>
      </c>
      <c r="CG633" s="5">
        <v>1</v>
      </c>
      <c r="CH633" s="5">
        <v>1</v>
      </c>
      <c r="CI633" s="5">
        <v>1</v>
      </c>
      <c r="CJ633" s="5">
        <v>1</v>
      </c>
      <c r="CK633" s="2">
        <v>11</v>
      </c>
      <c r="CL633" s="5" t="s">
        <v>2957</v>
      </c>
      <c r="CM633" s="5">
        <v>1</v>
      </c>
      <c r="CN633" s="5">
        <v>1</v>
      </c>
      <c r="CO633" s="5">
        <v>1</v>
      </c>
      <c r="CP633" s="5">
        <v>0</v>
      </c>
      <c r="CQ633" s="5">
        <v>1</v>
      </c>
      <c r="CR633" s="5">
        <v>1</v>
      </c>
      <c r="CS633" s="5">
        <v>1</v>
      </c>
      <c r="CT633" s="5">
        <v>1</v>
      </c>
      <c r="CU633" s="5">
        <v>0</v>
      </c>
      <c r="CV633" s="5">
        <v>1</v>
      </c>
      <c r="CW633" s="5">
        <v>1</v>
      </c>
      <c r="CX633" s="5">
        <v>1</v>
      </c>
      <c r="CY633" s="5">
        <v>1</v>
      </c>
      <c r="CZ633" s="5">
        <v>0</v>
      </c>
      <c r="DA633" s="2">
        <v>20</v>
      </c>
      <c r="DB633" s="5" t="s">
        <v>2957</v>
      </c>
      <c r="DC633" s="5">
        <v>1</v>
      </c>
      <c r="DD633" s="5">
        <v>1</v>
      </c>
      <c r="DE633" s="5">
        <v>1</v>
      </c>
      <c r="DF633" s="5">
        <v>1</v>
      </c>
      <c r="DG633" s="5">
        <v>1</v>
      </c>
      <c r="DH633" s="5">
        <v>2</v>
      </c>
      <c r="DI633" s="5">
        <v>2</v>
      </c>
      <c r="DJ633" s="5">
        <v>2</v>
      </c>
      <c r="DK633" s="5">
        <v>2</v>
      </c>
      <c r="DL633" s="5">
        <v>2</v>
      </c>
      <c r="DM633" s="5">
        <v>2</v>
      </c>
      <c r="DN633">
        <v>1</v>
      </c>
      <c r="DO633" s="5">
        <v>1</v>
      </c>
      <c r="DP633" s="5">
        <v>1</v>
      </c>
      <c r="DQ633" s="2">
        <v>13</v>
      </c>
      <c r="DR633" s="5" t="s">
        <v>2957</v>
      </c>
      <c r="DS633" s="5">
        <v>1</v>
      </c>
      <c r="DT633">
        <v>2</v>
      </c>
      <c r="DU633" s="5">
        <v>1</v>
      </c>
      <c r="DV633" s="5">
        <v>1</v>
      </c>
      <c r="DX633" s="5">
        <v>1</v>
      </c>
      <c r="DY633" s="5">
        <v>1</v>
      </c>
      <c r="EA633" s="5">
        <v>1</v>
      </c>
      <c r="EB633" s="5">
        <v>1</v>
      </c>
      <c r="EC633" s="5">
        <v>1</v>
      </c>
      <c r="ED633" s="5">
        <v>1</v>
      </c>
      <c r="EE633" s="5">
        <v>1</v>
      </c>
      <c r="EF633" s="5">
        <v>15</v>
      </c>
      <c r="EG633" s="5" t="s">
        <v>2957</v>
      </c>
      <c r="EH633" s="5">
        <v>1</v>
      </c>
      <c r="EI633" s="5">
        <v>1</v>
      </c>
      <c r="EJ633" s="5">
        <v>1</v>
      </c>
      <c r="EK633" s="5">
        <v>2</v>
      </c>
      <c r="EL633" s="5">
        <v>1</v>
      </c>
      <c r="EM633" s="5">
        <v>1</v>
      </c>
      <c r="EN633" s="5">
        <v>1</v>
      </c>
      <c r="EO633" s="5">
        <v>1</v>
      </c>
      <c r="EP633" s="5">
        <v>1</v>
      </c>
      <c r="EQ633" s="5">
        <v>3</v>
      </c>
      <c r="ER633" s="5">
        <v>1</v>
      </c>
      <c r="ES633" s="5">
        <v>1</v>
      </c>
    </row>
    <row r="634" spans="1:149">
      <c r="A634" s="74">
        <v>45604.315104166664</v>
      </c>
      <c r="B634" s="5" t="s">
        <v>41</v>
      </c>
      <c r="C634" s="5" t="s">
        <v>1692</v>
      </c>
      <c r="D634" s="5" t="s">
        <v>1693</v>
      </c>
      <c r="E634" s="2">
        <v>1</v>
      </c>
      <c r="F634" s="5" t="s">
        <v>2954</v>
      </c>
      <c r="G634" s="2">
        <v>141</v>
      </c>
      <c r="H634" s="5" t="s">
        <v>2957</v>
      </c>
      <c r="I634" s="5">
        <v>3</v>
      </c>
      <c r="J634" s="5">
        <v>3141</v>
      </c>
      <c r="K634" s="2" t="s">
        <v>2961</v>
      </c>
      <c r="L634" s="5" t="s">
        <v>2962</v>
      </c>
      <c r="M634" s="2">
        <v>30</v>
      </c>
      <c r="N634" s="5" t="s">
        <v>2957</v>
      </c>
      <c r="O634" s="5">
        <v>1</v>
      </c>
      <c r="P634" s="5">
        <v>1</v>
      </c>
      <c r="Q634" s="5">
        <v>1</v>
      </c>
      <c r="R634" s="5">
        <v>2</v>
      </c>
      <c r="S634" s="5">
        <v>1</v>
      </c>
      <c r="T634" s="5">
        <v>1</v>
      </c>
      <c r="U634" s="5">
        <v>1</v>
      </c>
      <c r="V634" s="5">
        <v>1</v>
      </c>
      <c r="W634" s="5">
        <v>1</v>
      </c>
      <c r="X634" s="5">
        <v>1</v>
      </c>
      <c r="Y634" s="5">
        <v>2</v>
      </c>
      <c r="Z634" s="5">
        <v>1</v>
      </c>
      <c r="AA634" s="5">
        <v>0</v>
      </c>
      <c r="AB634" s="5">
        <v>2</v>
      </c>
      <c r="AC634" s="5">
        <v>1</v>
      </c>
      <c r="AD634" s="5">
        <v>1</v>
      </c>
      <c r="AE634" s="5">
        <v>1</v>
      </c>
      <c r="AF634" s="5">
        <v>2</v>
      </c>
      <c r="AG634" s="5">
        <v>1</v>
      </c>
      <c r="AH634" s="5">
        <v>1</v>
      </c>
      <c r="AI634" s="5">
        <v>1</v>
      </c>
      <c r="AJ634" s="5">
        <v>2</v>
      </c>
      <c r="AK634" s="5">
        <v>1</v>
      </c>
      <c r="AL634" s="5">
        <v>1</v>
      </c>
      <c r="AM634" s="5">
        <v>1</v>
      </c>
      <c r="AN634">
        <v>0</v>
      </c>
      <c r="AO634" s="5">
        <v>1</v>
      </c>
      <c r="AP634" s="2">
        <v>16</v>
      </c>
      <c r="AQ634" s="5" t="s">
        <v>2957</v>
      </c>
      <c r="AR634" s="5">
        <v>1</v>
      </c>
      <c r="AS634" s="5">
        <v>1</v>
      </c>
      <c r="AT634" s="5">
        <v>3</v>
      </c>
      <c r="AU634" s="5">
        <v>1</v>
      </c>
      <c r="AV634" s="5">
        <v>1</v>
      </c>
      <c r="AW634" s="5">
        <v>1</v>
      </c>
      <c r="AX634" s="5">
        <v>2</v>
      </c>
      <c r="AY634">
        <v>2</v>
      </c>
      <c r="AZ634">
        <v>1</v>
      </c>
      <c r="BA634" s="5">
        <v>1</v>
      </c>
      <c r="BB634" s="5">
        <v>1</v>
      </c>
      <c r="BC634" s="5">
        <v>1</v>
      </c>
      <c r="BD634" s="2">
        <v>17</v>
      </c>
      <c r="BE634" s="5" t="s">
        <v>2957</v>
      </c>
      <c r="BF634" s="5">
        <v>2</v>
      </c>
      <c r="BG634" s="5">
        <v>1</v>
      </c>
      <c r="BH634" s="5">
        <v>2</v>
      </c>
      <c r="BI634" s="5">
        <v>2</v>
      </c>
      <c r="BJ634" s="5">
        <v>1</v>
      </c>
      <c r="BK634">
        <v>1</v>
      </c>
      <c r="BL634" s="5">
        <v>1</v>
      </c>
      <c r="BM634" s="5">
        <v>1</v>
      </c>
      <c r="BN634" s="5">
        <v>1</v>
      </c>
      <c r="BO634" s="5">
        <v>1</v>
      </c>
      <c r="BP634" s="5">
        <v>1</v>
      </c>
      <c r="BQ634" s="5">
        <v>2</v>
      </c>
      <c r="BR634" s="5">
        <v>1</v>
      </c>
      <c r="BS634" s="2">
        <v>19</v>
      </c>
      <c r="BT634" s="5" t="s">
        <v>2957</v>
      </c>
      <c r="BU634" s="5">
        <v>3</v>
      </c>
      <c r="BV634" s="5">
        <v>1</v>
      </c>
      <c r="BW634" s="5">
        <v>1</v>
      </c>
      <c r="BX634" s="5">
        <v>1</v>
      </c>
      <c r="BY634" s="5">
        <v>1</v>
      </c>
      <c r="BZ634" s="5">
        <v>2</v>
      </c>
      <c r="CA634" s="5">
        <v>1</v>
      </c>
      <c r="CB634" s="5">
        <v>1</v>
      </c>
      <c r="CC634" s="5">
        <v>1</v>
      </c>
      <c r="CD634" s="5">
        <v>1</v>
      </c>
      <c r="CE634" s="5">
        <v>1</v>
      </c>
      <c r="CF634" s="5">
        <v>1</v>
      </c>
      <c r="CG634" s="5">
        <v>1</v>
      </c>
      <c r="CH634" s="5">
        <v>1</v>
      </c>
      <c r="CI634" s="5">
        <v>1</v>
      </c>
      <c r="CJ634" s="5">
        <v>1</v>
      </c>
      <c r="CK634" s="2">
        <v>12</v>
      </c>
      <c r="CL634" s="5" t="s">
        <v>2955</v>
      </c>
      <c r="CM634" s="5">
        <v>1</v>
      </c>
      <c r="CN634" s="5">
        <v>1</v>
      </c>
      <c r="CO634" s="5">
        <v>1</v>
      </c>
      <c r="CP634" s="5">
        <v>0</v>
      </c>
      <c r="CQ634" s="5">
        <v>1</v>
      </c>
      <c r="CR634" s="5">
        <v>1</v>
      </c>
      <c r="CS634" s="5">
        <v>1</v>
      </c>
      <c r="CT634" s="5">
        <v>1</v>
      </c>
      <c r="CU634" s="5">
        <v>1</v>
      </c>
      <c r="CV634" s="5">
        <v>1</v>
      </c>
      <c r="CW634" s="5">
        <v>1</v>
      </c>
      <c r="CX634" s="5">
        <v>1</v>
      </c>
      <c r="CY634" s="5">
        <v>1</v>
      </c>
      <c r="CZ634" s="5">
        <v>0</v>
      </c>
      <c r="DA634" s="2">
        <v>18</v>
      </c>
      <c r="DB634" s="5" t="s">
        <v>2957</v>
      </c>
      <c r="DC634" s="5">
        <v>1</v>
      </c>
      <c r="DD634" s="5">
        <v>1</v>
      </c>
      <c r="DE634" s="5">
        <v>1</v>
      </c>
      <c r="DF634" s="5">
        <v>1</v>
      </c>
      <c r="DG634" s="5">
        <v>1</v>
      </c>
      <c r="DH634" s="5">
        <v>1</v>
      </c>
      <c r="DI634" s="5">
        <v>1</v>
      </c>
      <c r="DJ634" s="5">
        <v>1</v>
      </c>
      <c r="DK634" s="5">
        <v>1</v>
      </c>
      <c r="DL634" s="5">
        <v>2</v>
      </c>
      <c r="DM634" s="5">
        <v>2</v>
      </c>
      <c r="DN634">
        <v>2</v>
      </c>
      <c r="DO634" s="5">
        <v>1</v>
      </c>
      <c r="DP634" s="5">
        <v>2</v>
      </c>
      <c r="DQ634" s="2">
        <v>13</v>
      </c>
      <c r="DR634" s="5" t="s">
        <v>2960</v>
      </c>
      <c r="DS634" s="5">
        <v>1</v>
      </c>
      <c r="DT634">
        <v>3</v>
      </c>
      <c r="DU634" s="5">
        <v>1</v>
      </c>
      <c r="DV634" s="5">
        <v>1</v>
      </c>
      <c r="DW634">
        <v>0</v>
      </c>
      <c r="DX634" s="5">
        <v>1</v>
      </c>
      <c r="DY634" s="5">
        <v>1</v>
      </c>
      <c r="DZ634">
        <v>1</v>
      </c>
      <c r="EA634" s="5">
        <v>0</v>
      </c>
      <c r="EB634" s="5">
        <v>1</v>
      </c>
      <c r="EC634" s="5">
        <v>1</v>
      </c>
      <c r="ED634" s="5">
        <v>1</v>
      </c>
      <c r="EE634" s="5">
        <v>1</v>
      </c>
      <c r="EF634" s="5">
        <v>16</v>
      </c>
      <c r="EG634" s="5" t="s">
        <v>2955</v>
      </c>
      <c r="EH634" s="5">
        <v>1</v>
      </c>
      <c r="EI634" s="5">
        <v>1</v>
      </c>
      <c r="EJ634" s="5">
        <v>1</v>
      </c>
      <c r="EK634" s="5">
        <v>2</v>
      </c>
      <c r="EL634" s="5">
        <v>2</v>
      </c>
      <c r="EM634" s="5">
        <v>1</v>
      </c>
      <c r="EN634" s="5">
        <v>1</v>
      </c>
      <c r="EO634" s="5">
        <v>1</v>
      </c>
      <c r="EP634" s="5">
        <v>1</v>
      </c>
      <c r="EQ634" s="5">
        <v>3</v>
      </c>
      <c r="ER634" s="5">
        <v>1</v>
      </c>
      <c r="ES634" s="5">
        <v>1</v>
      </c>
    </row>
    <row r="635" spans="1:149">
      <c r="A635" s="74">
        <v>45608.348773148151</v>
      </c>
      <c r="B635" s="5" t="s">
        <v>41</v>
      </c>
      <c r="C635" s="5" t="s">
        <v>1694</v>
      </c>
      <c r="D635" s="5" t="s">
        <v>1695</v>
      </c>
      <c r="E635" s="2">
        <v>2</v>
      </c>
      <c r="F635" s="5" t="s">
        <v>3193</v>
      </c>
      <c r="G635" s="2">
        <v>142</v>
      </c>
      <c r="H635" s="5" t="s">
        <v>2957</v>
      </c>
      <c r="I635" s="5">
        <v>3</v>
      </c>
      <c r="J635" s="5">
        <v>3142</v>
      </c>
      <c r="K635" s="2" t="s">
        <v>2961</v>
      </c>
      <c r="L635" s="5" t="s">
        <v>2962</v>
      </c>
      <c r="M635" s="2">
        <v>27</v>
      </c>
      <c r="N635" s="5" t="s">
        <v>2957</v>
      </c>
      <c r="O635" s="5">
        <v>1</v>
      </c>
      <c r="P635" s="5">
        <v>2</v>
      </c>
      <c r="Q635" s="5">
        <v>1</v>
      </c>
      <c r="R635" s="5"/>
      <c r="S635" s="5">
        <v>1</v>
      </c>
      <c r="T635" s="5">
        <v>1</v>
      </c>
      <c r="U635" s="5">
        <v>1</v>
      </c>
      <c r="V635" s="5">
        <v>1</v>
      </c>
      <c r="W635" s="5">
        <v>1</v>
      </c>
      <c r="X635" s="5">
        <v>1</v>
      </c>
      <c r="Y635" s="5">
        <v>2</v>
      </c>
      <c r="Z635" s="5">
        <v>0</v>
      </c>
      <c r="AA635" s="5">
        <v>0</v>
      </c>
      <c r="AB635" s="5">
        <v>2</v>
      </c>
      <c r="AC635" s="5">
        <v>2</v>
      </c>
      <c r="AD635" s="5">
        <v>1</v>
      </c>
      <c r="AE635" s="5">
        <v>1</v>
      </c>
      <c r="AF635" s="5">
        <v>2</v>
      </c>
      <c r="AG635" s="5">
        <v>1</v>
      </c>
      <c r="AH635" s="5"/>
      <c r="AI635" s="5"/>
      <c r="AJ635" s="5">
        <v>2</v>
      </c>
      <c r="AK635" s="5"/>
      <c r="AL635" s="5"/>
      <c r="AM635" s="5"/>
      <c r="AN635">
        <v>2</v>
      </c>
      <c r="AO635" s="5"/>
      <c r="AP635" s="2">
        <v>14</v>
      </c>
      <c r="AQ635" s="5" t="s">
        <v>2957</v>
      </c>
      <c r="AR635" s="5"/>
      <c r="AS635" s="5">
        <v>1</v>
      </c>
      <c r="AT635" s="5">
        <v>2</v>
      </c>
      <c r="AU635" s="5">
        <v>1</v>
      </c>
      <c r="AV635" s="5">
        <v>1</v>
      </c>
      <c r="AW635" s="5">
        <v>1</v>
      </c>
      <c r="AX635" s="5">
        <v>2</v>
      </c>
      <c r="AY635">
        <v>2</v>
      </c>
      <c r="AZ635">
        <v>1</v>
      </c>
      <c r="BA635" s="5">
        <v>2</v>
      </c>
      <c r="BB635" s="5"/>
      <c r="BC635" s="5"/>
      <c r="BD635" s="2">
        <v>20</v>
      </c>
      <c r="BE635" s="5" t="s">
        <v>2957</v>
      </c>
      <c r="BF635" s="5">
        <v>1</v>
      </c>
      <c r="BG635" s="5">
        <v>2</v>
      </c>
      <c r="BH635" s="5">
        <v>2</v>
      </c>
      <c r="BI635" s="5">
        <v>2</v>
      </c>
      <c r="BJ635" s="5">
        <v>2</v>
      </c>
      <c r="BK635">
        <v>1</v>
      </c>
      <c r="BL635" s="5">
        <v>2</v>
      </c>
      <c r="BM635" s="5">
        <v>1</v>
      </c>
      <c r="BN635" s="5">
        <v>1</v>
      </c>
      <c r="BO635" s="5">
        <v>1</v>
      </c>
      <c r="BP635" s="5">
        <v>1</v>
      </c>
      <c r="BQ635" s="5">
        <v>2</v>
      </c>
      <c r="BR635" s="5">
        <v>2</v>
      </c>
      <c r="BS635" s="2">
        <v>19</v>
      </c>
      <c r="BT635" s="5" t="s">
        <v>2957</v>
      </c>
      <c r="BU635" s="5">
        <v>3</v>
      </c>
      <c r="BV635" s="5"/>
      <c r="BW635" s="5">
        <v>1</v>
      </c>
      <c r="BX635" s="5">
        <v>1</v>
      </c>
      <c r="BY635" s="5">
        <v>1</v>
      </c>
      <c r="BZ635" s="5">
        <v>2</v>
      </c>
      <c r="CA635" s="5">
        <v>0</v>
      </c>
      <c r="CB635" s="5">
        <v>2</v>
      </c>
      <c r="CC635" s="5">
        <v>1</v>
      </c>
      <c r="CD635" s="5">
        <v>1</v>
      </c>
      <c r="CE635" s="5">
        <v>1</v>
      </c>
      <c r="CF635" s="5">
        <v>1</v>
      </c>
      <c r="CG635" s="5"/>
      <c r="CH635" s="5">
        <v>1</v>
      </c>
      <c r="CI635" s="5">
        <v>1</v>
      </c>
      <c r="CJ635" s="5">
        <v>1</v>
      </c>
      <c r="CK635" s="2">
        <v>11</v>
      </c>
      <c r="CL635" s="5" t="s">
        <v>2957</v>
      </c>
      <c r="CM635" s="5">
        <v>1</v>
      </c>
      <c r="CN635" s="5">
        <v>1</v>
      </c>
      <c r="CO635" s="5">
        <v>0</v>
      </c>
      <c r="CP635" s="5">
        <v>0</v>
      </c>
      <c r="CQ635" s="5">
        <v>1</v>
      </c>
      <c r="CR635" s="5">
        <v>1</v>
      </c>
      <c r="CS635" s="5">
        <v>1</v>
      </c>
      <c r="CT635" s="5">
        <v>1</v>
      </c>
      <c r="CU635" s="5">
        <v>1</v>
      </c>
      <c r="CV635" s="5">
        <v>1</v>
      </c>
      <c r="CW635" s="5">
        <v>1</v>
      </c>
      <c r="CX635" s="5">
        <v>1</v>
      </c>
      <c r="CY635" s="5">
        <v>1</v>
      </c>
      <c r="CZ635" s="5">
        <v>0</v>
      </c>
      <c r="DA635" s="2">
        <v>20</v>
      </c>
      <c r="DB635" s="5" t="s">
        <v>2957</v>
      </c>
      <c r="DC635" s="5">
        <v>1</v>
      </c>
      <c r="DD635" s="5">
        <v>1</v>
      </c>
      <c r="DE635" s="5">
        <v>1</v>
      </c>
      <c r="DF635" s="5">
        <v>1</v>
      </c>
      <c r="DG635" s="5">
        <v>1</v>
      </c>
      <c r="DH635" s="5">
        <v>3</v>
      </c>
      <c r="DI635" s="5">
        <v>2</v>
      </c>
      <c r="DJ635" s="5">
        <v>2</v>
      </c>
      <c r="DK635" s="5">
        <v>2</v>
      </c>
      <c r="DL635" s="5">
        <v>1</v>
      </c>
      <c r="DM635" s="5">
        <v>2</v>
      </c>
      <c r="DN635">
        <v>1</v>
      </c>
      <c r="DO635" s="5">
        <v>1</v>
      </c>
      <c r="DP635" s="5">
        <v>1</v>
      </c>
      <c r="DQ635" s="2">
        <v>14</v>
      </c>
      <c r="DR635" s="5" t="s">
        <v>2957</v>
      </c>
      <c r="DS635" s="5">
        <v>1</v>
      </c>
      <c r="DT635">
        <v>2</v>
      </c>
      <c r="DU635" s="5">
        <v>1</v>
      </c>
      <c r="DV635" s="5"/>
      <c r="DW635">
        <v>0</v>
      </c>
      <c r="DX635" s="5"/>
      <c r="DY635" s="5">
        <v>1</v>
      </c>
      <c r="EA635" s="5">
        <v>1</v>
      </c>
      <c r="EB635" s="5">
        <v>1</v>
      </c>
      <c r="EC635" s="5">
        <v>1</v>
      </c>
      <c r="ED635" s="5">
        <v>2</v>
      </c>
      <c r="EE635" s="5">
        <v>1</v>
      </c>
      <c r="EF635" s="5">
        <v>17</v>
      </c>
      <c r="EG635" s="5" t="s">
        <v>2955</v>
      </c>
      <c r="EH635" s="5">
        <v>1</v>
      </c>
      <c r="EI635" s="5">
        <v>1</v>
      </c>
      <c r="EJ635" s="5">
        <v>1</v>
      </c>
      <c r="EK635" s="5">
        <v>2</v>
      </c>
      <c r="EL635" s="5">
        <v>3</v>
      </c>
      <c r="EM635" s="5">
        <v>2</v>
      </c>
      <c r="EN635" s="5">
        <v>1</v>
      </c>
      <c r="EO635" s="5">
        <v>1</v>
      </c>
      <c r="EP635" s="5">
        <v>0</v>
      </c>
      <c r="EQ635" s="5">
        <v>3</v>
      </c>
      <c r="ER635" s="5">
        <v>1</v>
      </c>
      <c r="ES635" s="5">
        <v>1</v>
      </c>
    </row>
    <row r="636" spans="1:149">
      <c r="A636" s="74">
        <v>45603.530358796299</v>
      </c>
      <c r="B636" s="5" t="s">
        <v>41</v>
      </c>
      <c r="C636" s="5" t="s">
        <v>1698</v>
      </c>
      <c r="D636" s="5" t="s">
        <v>1699</v>
      </c>
      <c r="E636" s="2">
        <v>1</v>
      </c>
      <c r="F636" s="5" t="s">
        <v>2954</v>
      </c>
      <c r="G636" s="2">
        <v>176</v>
      </c>
      <c r="H636" s="5" t="s">
        <v>2955</v>
      </c>
      <c r="I636" s="5">
        <v>4</v>
      </c>
      <c r="J636" s="5">
        <v>4176</v>
      </c>
      <c r="K636" s="2" t="s">
        <v>2961</v>
      </c>
      <c r="L636" s="5" t="s">
        <v>2962</v>
      </c>
      <c r="M636" s="2">
        <v>38</v>
      </c>
      <c r="N636" s="5" t="s">
        <v>2957</v>
      </c>
      <c r="O636" s="5">
        <v>1</v>
      </c>
      <c r="P636" s="5">
        <v>2</v>
      </c>
      <c r="Q636" s="5">
        <v>1</v>
      </c>
      <c r="R636" s="5">
        <v>2</v>
      </c>
      <c r="S636" s="5">
        <v>1</v>
      </c>
      <c r="T636" s="5">
        <v>0</v>
      </c>
      <c r="U636" s="5">
        <v>1</v>
      </c>
      <c r="V636" s="5">
        <v>1</v>
      </c>
      <c r="W636" s="5">
        <v>1</v>
      </c>
      <c r="X636" s="5">
        <v>1</v>
      </c>
      <c r="Y636" s="5">
        <v>2</v>
      </c>
      <c r="Z636" s="5">
        <v>1</v>
      </c>
      <c r="AA636" s="5">
        <v>1</v>
      </c>
      <c r="AB636" s="5">
        <v>2</v>
      </c>
      <c r="AC636" s="5">
        <v>1</v>
      </c>
      <c r="AD636" s="5">
        <v>2</v>
      </c>
      <c r="AE636" s="5">
        <v>1</v>
      </c>
      <c r="AF636" s="5">
        <v>2</v>
      </c>
      <c r="AG636" s="5">
        <v>2</v>
      </c>
      <c r="AH636" s="5">
        <v>2</v>
      </c>
      <c r="AI636" s="5">
        <v>1</v>
      </c>
      <c r="AJ636" s="5">
        <v>2</v>
      </c>
      <c r="AK636" s="5">
        <v>2</v>
      </c>
      <c r="AL636" s="5">
        <v>1</v>
      </c>
      <c r="AM636" s="5">
        <v>1</v>
      </c>
      <c r="AN636">
        <v>2</v>
      </c>
      <c r="AO636" s="5">
        <v>2</v>
      </c>
      <c r="AP636" s="2">
        <v>19</v>
      </c>
      <c r="AQ636" s="5" t="s">
        <v>2957</v>
      </c>
      <c r="AR636" s="5">
        <v>1</v>
      </c>
      <c r="AS636" s="5">
        <v>1</v>
      </c>
      <c r="AT636" s="5">
        <v>3</v>
      </c>
      <c r="AU636" s="5">
        <v>2</v>
      </c>
      <c r="AV636" s="5">
        <v>1</v>
      </c>
      <c r="AW636" s="5">
        <v>1</v>
      </c>
      <c r="AX636" s="5">
        <v>3</v>
      </c>
      <c r="AY636">
        <v>3</v>
      </c>
      <c r="AZ636">
        <v>0</v>
      </c>
      <c r="BA636" s="5">
        <v>2</v>
      </c>
      <c r="BB636" s="5">
        <v>1</v>
      </c>
      <c r="BC636" s="5">
        <v>1</v>
      </c>
      <c r="BD636" s="2">
        <v>23</v>
      </c>
      <c r="BE636" s="5" t="s">
        <v>2957</v>
      </c>
      <c r="BF636" s="5">
        <v>3</v>
      </c>
      <c r="BG636" s="5">
        <v>2</v>
      </c>
      <c r="BH636" s="5">
        <v>1</v>
      </c>
      <c r="BI636" s="5">
        <v>3</v>
      </c>
      <c r="BJ636" s="5">
        <v>2</v>
      </c>
      <c r="BK636">
        <v>2</v>
      </c>
      <c r="BL636" s="5">
        <v>2</v>
      </c>
      <c r="BM636" s="5">
        <v>1</v>
      </c>
      <c r="BN636" s="5">
        <v>1</v>
      </c>
      <c r="BO636" s="5">
        <v>0</v>
      </c>
      <c r="BP636" s="5">
        <v>1</v>
      </c>
      <c r="BQ636" s="5">
        <v>3</v>
      </c>
      <c r="BR636" s="5">
        <v>2</v>
      </c>
      <c r="BS636" s="2">
        <v>22</v>
      </c>
      <c r="BT636" s="5" t="s">
        <v>2955</v>
      </c>
      <c r="BU636" s="5">
        <v>3</v>
      </c>
      <c r="BV636" s="5">
        <v>1</v>
      </c>
      <c r="BW636" s="5">
        <v>1</v>
      </c>
      <c r="BX636" s="5">
        <v>1</v>
      </c>
      <c r="BY636" s="5">
        <v>1</v>
      </c>
      <c r="BZ636" s="5">
        <v>3</v>
      </c>
      <c r="CA636" s="5">
        <v>1</v>
      </c>
      <c r="CB636" s="5">
        <v>3</v>
      </c>
      <c r="CC636" s="5">
        <v>1</v>
      </c>
      <c r="CD636" s="5">
        <v>1</v>
      </c>
      <c r="CE636" s="5">
        <v>1</v>
      </c>
      <c r="CF636" s="5">
        <v>1</v>
      </c>
      <c r="CG636" s="5">
        <v>1</v>
      </c>
      <c r="CH636" s="5">
        <v>1</v>
      </c>
      <c r="CI636" s="5">
        <v>1</v>
      </c>
      <c r="CJ636" s="5">
        <v>1</v>
      </c>
      <c r="CK636" s="2">
        <v>13</v>
      </c>
      <c r="CL636" s="5" t="s">
        <v>2955</v>
      </c>
      <c r="CM636" s="5">
        <v>1</v>
      </c>
      <c r="CN636" s="5">
        <v>1</v>
      </c>
      <c r="CO636" s="5">
        <v>1</v>
      </c>
      <c r="CP636" s="5">
        <v>0</v>
      </c>
      <c r="CQ636" s="5">
        <v>1</v>
      </c>
      <c r="CR636" s="5">
        <v>1</v>
      </c>
      <c r="CS636" s="5">
        <v>1</v>
      </c>
      <c r="CT636" s="5">
        <v>1</v>
      </c>
      <c r="CU636" s="5">
        <v>1</v>
      </c>
      <c r="CV636" s="5">
        <v>1</v>
      </c>
      <c r="CW636" s="5">
        <v>1</v>
      </c>
      <c r="CX636" s="5">
        <v>1</v>
      </c>
      <c r="CY636" s="5">
        <v>1</v>
      </c>
      <c r="CZ636" s="5">
        <v>1</v>
      </c>
      <c r="DA636" s="2">
        <v>24</v>
      </c>
      <c r="DB636" s="5" t="s">
        <v>2957</v>
      </c>
      <c r="DC636" s="5">
        <v>1</v>
      </c>
      <c r="DD636" s="5">
        <v>1</v>
      </c>
      <c r="DE636" s="5">
        <v>1</v>
      </c>
      <c r="DF636" s="5">
        <v>1</v>
      </c>
      <c r="DG636" s="5">
        <v>1</v>
      </c>
      <c r="DH636" s="5">
        <v>2</v>
      </c>
      <c r="DI636" s="5">
        <v>2</v>
      </c>
      <c r="DJ636" s="5">
        <v>3</v>
      </c>
      <c r="DK636" s="5">
        <v>2</v>
      </c>
      <c r="DL636" s="5">
        <v>2</v>
      </c>
      <c r="DM636" s="5">
        <v>2</v>
      </c>
      <c r="DN636">
        <v>2</v>
      </c>
      <c r="DO636" s="5">
        <v>2</v>
      </c>
      <c r="DP636" s="5">
        <v>2</v>
      </c>
      <c r="DQ636" s="2">
        <v>17</v>
      </c>
      <c r="DR636" s="5" t="s">
        <v>2955</v>
      </c>
      <c r="DS636" s="5">
        <v>1</v>
      </c>
      <c r="DT636">
        <v>3</v>
      </c>
      <c r="DU636" s="5">
        <v>1</v>
      </c>
      <c r="DV636" s="5">
        <v>1</v>
      </c>
      <c r="DW636">
        <v>0</v>
      </c>
      <c r="DX636" s="5">
        <v>1</v>
      </c>
      <c r="DY636" s="5">
        <v>1</v>
      </c>
      <c r="DZ636">
        <v>2</v>
      </c>
      <c r="EA636" s="5">
        <v>1</v>
      </c>
      <c r="EB636" s="5">
        <v>1</v>
      </c>
      <c r="EC636" s="5">
        <v>1</v>
      </c>
      <c r="ED636" s="5">
        <v>2</v>
      </c>
      <c r="EE636" s="5">
        <v>2</v>
      </c>
      <c r="EF636" s="5">
        <v>20</v>
      </c>
      <c r="EG636" s="5" t="s">
        <v>2955</v>
      </c>
      <c r="EH636" s="5">
        <v>1</v>
      </c>
      <c r="EI636" s="5">
        <v>1</v>
      </c>
      <c r="EJ636" s="5">
        <v>1</v>
      </c>
      <c r="EK636" s="5">
        <v>3</v>
      </c>
      <c r="EL636" s="5">
        <v>3</v>
      </c>
      <c r="EM636" s="5">
        <v>3</v>
      </c>
      <c r="EN636" s="5">
        <v>1</v>
      </c>
      <c r="EO636" s="5">
        <v>1</v>
      </c>
      <c r="EP636" s="5">
        <v>1</v>
      </c>
      <c r="EQ636" s="5">
        <v>3</v>
      </c>
      <c r="ER636" s="5">
        <v>1</v>
      </c>
      <c r="ES636" s="5">
        <v>1</v>
      </c>
    </row>
    <row r="637" spans="1:149">
      <c r="A637" s="74">
        <v>45603.239768518521</v>
      </c>
      <c r="B637" s="5" t="s">
        <v>41</v>
      </c>
      <c r="C637" s="5" t="s">
        <v>1700</v>
      </c>
      <c r="D637" s="5" t="s">
        <v>1701</v>
      </c>
      <c r="E637" s="2">
        <v>5</v>
      </c>
      <c r="F637" s="5" t="s">
        <v>3248</v>
      </c>
      <c r="G637" s="2">
        <v>175</v>
      </c>
      <c r="H637" s="5" t="s">
        <v>2955</v>
      </c>
      <c r="I637" s="5">
        <v>4</v>
      </c>
      <c r="J637" s="5">
        <v>4175</v>
      </c>
      <c r="K637" s="2" t="s">
        <v>2961</v>
      </c>
      <c r="L637" s="5" t="s">
        <v>2962</v>
      </c>
      <c r="M637" s="2">
        <v>41</v>
      </c>
      <c r="N637" s="5" t="s">
        <v>2955</v>
      </c>
      <c r="O637" s="5">
        <v>1</v>
      </c>
      <c r="P637" s="5"/>
      <c r="Q637" s="5">
        <v>1</v>
      </c>
      <c r="R637" s="5">
        <v>2</v>
      </c>
      <c r="S637" s="5">
        <v>1</v>
      </c>
      <c r="T637" s="5">
        <v>3</v>
      </c>
      <c r="U637" s="5">
        <v>1</v>
      </c>
      <c r="V637" s="5">
        <v>1</v>
      </c>
      <c r="W637" s="5">
        <v>1</v>
      </c>
      <c r="X637" s="5"/>
      <c r="Y637" s="5">
        <v>2</v>
      </c>
      <c r="Z637" s="5">
        <v>1</v>
      </c>
      <c r="AA637" s="5"/>
      <c r="AB637" s="5">
        <v>3</v>
      </c>
      <c r="AC637" s="5">
        <v>1</v>
      </c>
      <c r="AD637" s="5">
        <v>1</v>
      </c>
      <c r="AE637" s="5">
        <v>1</v>
      </c>
      <c r="AF637" s="5">
        <v>3</v>
      </c>
      <c r="AG637" s="5">
        <v>2</v>
      </c>
      <c r="AH637" s="5">
        <v>2</v>
      </c>
      <c r="AI637" s="5">
        <v>2</v>
      </c>
      <c r="AJ637" s="5">
        <v>1</v>
      </c>
      <c r="AK637" s="5">
        <v>3</v>
      </c>
      <c r="AL637" s="5">
        <v>3</v>
      </c>
      <c r="AM637" s="5">
        <v>1</v>
      </c>
      <c r="AN637">
        <v>2</v>
      </c>
      <c r="AO637" s="5">
        <v>2</v>
      </c>
      <c r="AP637" s="2">
        <v>15</v>
      </c>
      <c r="AQ637" s="5" t="s">
        <v>2957</v>
      </c>
      <c r="AR637" s="5"/>
      <c r="AS637" s="5">
        <v>1</v>
      </c>
      <c r="AT637" s="5">
        <v>3</v>
      </c>
      <c r="AU637" s="5">
        <v>2</v>
      </c>
      <c r="AV637" s="5">
        <v>1</v>
      </c>
      <c r="AW637" s="5">
        <v>1</v>
      </c>
      <c r="AX637" s="5">
        <v>1</v>
      </c>
      <c r="AY637">
        <v>2</v>
      </c>
      <c r="AZ637">
        <v>1</v>
      </c>
      <c r="BA637" s="5">
        <v>2</v>
      </c>
      <c r="BB637" s="5">
        <v>0</v>
      </c>
      <c r="BC637" s="5">
        <v>0</v>
      </c>
      <c r="BD637" s="2">
        <v>23</v>
      </c>
      <c r="BE637" s="5" t="s">
        <v>2957</v>
      </c>
      <c r="BF637" s="5">
        <v>3</v>
      </c>
      <c r="BG637" s="5">
        <v>3</v>
      </c>
      <c r="BH637" s="5">
        <v>1</v>
      </c>
      <c r="BI637" s="5">
        <v>3</v>
      </c>
      <c r="BJ637" s="5">
        <v>1</v>
      </c>
      <c r="BK637">
        <v>1</v>
      </c>
      <c r="BL637" s="5">
        <v>2</v>
      </c>
      <c r="BM637" s="5">
        <v>1</v>
      </c>
      <c r="BN637" s="5">
        <v>1</v>
      </c>
      <c r="BO637" s="5">
        <v>1</v>
      </c>
      <c r="BP637" s="5">
        <v>1</v>
      </c>
      <c r="BQ637" s="5">
        <v>3</v>
      </c>
      <c r="BR637" s="5">
        <v>2</v>
      </c>
      <c r="BS637" s="2">
        <v>22</v>
      </c>
      <c r="BT637" s="5" t="s">
        <v>2955</v>
      </c>
      <c r="BU637" s="5">
        <v>3</v>
      </c>
      <c r="BV637" s="5">
        <v>1</v>
      </c>
      <c r="BW637" s="5">
        <v>1</v>
      </c>
      <c r="BX637" s="5">
        <v>1</v>
      </c>
      <c r="BY637" s="5">
        <v>1</v>
      </c>
      <c r="BZ637" s="5">
        <v>3</v>
      </c>
      <c r="CA637" s="5">
        <v>1</v>
      </c>
      <c r="CB637" s="5">
        <v>3</v>
      </c>
      <c r="CC637" s="5">
        <v>1</v>
      </c>
      <c r="CD637" s="5">
        <v>1</v>
      </c>
      <c r="CE637" s="5">
        <v>1</v>
      </c>
      <c r="CF637" s="5">
        <v>1</v>
      </c>
      <c r="CG637" s="5">
        <v>1</v>
      </c>
      <c r="CH637" s="5">
        <v>1</v>
      </c>
      <c r="CI637" s="5">
        <v>1</v>
      </c>
      <c r="CJ637" s="5">
        <v>1</v>
      </c>
      <c r="CK637" s="2">
        <v>14</v>
      </c>
      <c r="CL637" s="5" t="s">
        <v>2955</v>
      </c>
      <c r="CM637" s="5">
        <v>1</v>
      </c>
      <c r="CN637" s="5">
        <v>1</v>
      </c>
      <c r="CO637" s="5">
        <v>1</v>
      </c>
      <c r="CP637" s="5">
        <v>1</v>
      </c>
      <c r="CQ637" s="5">
        <v>1</v>
      </c>
      <c r="CR637" s="5">
        <v>1</v>
      </c>
      <c r="CS637" s="5">
        <v>1</v>
      </c>
      <c r="CT637" s="5">
        <v>1</v>
      </c>
      <c r="CU637" s="5">
        <v>1</v>
      </c>
      <c r="CV637" s="5">
        <v>1</v>
      </c>
      <c r="CW637" s="5">
        <v>1</v>
      </c>
      <c r="CX637" s="5">
        <v>1</v>
      </c>
      <c r="CY637" s="5">
        <v>1</v>
      </c>
      <c r="CZ637" s="5">
        <v>1</v>
      </c>
      <c r="DA637" s="2">
        <v>27</v>
      </c>
      <c r="DB637" s="5" t="s">
        <v>2955</v>
      </c>
      <c r="DC637" s="5">
        <v>1</v>
      </c>
      <c r="DD637" s="5">
        <v>1</v>
      </c>
      <c r="DE637" s="5">
        <v>1</v>
      </c>
      <c r="DF637" s="5">
        <v>1</v>
      </c>
      <c r="DG637" s="5">
        <v>1</v>
      </c>
      <c r="DH637" s="5">
        <v>3</v>
      </c>
      <c r="DI637" s="5">
        <v>3</v>
      </c>
      <c r="DJ637" s="5">
        <v>3</v>
      </c>
      <c r="DK637" s="5">
        <v>3</v>
      </c>
      <c r="DL637" s="5">
        <v>3</v>
      </c>
      <c r="DM637" s="5">
        <v>3</v>
      </c>
      <c r="DN637">
        <v>2</v>
      </c>
      <c r="DO637" s="5">
        <v>1</v>
      </c>
      <c r="DP637" s="5">
        <v>1</v>
      </c>
      <c r="DQ637" s="2">
        <v>14</v>
      </c>
      <c r="DR637" s="5" t="s">
        <v>2957</v>
      </c>
      <c r="DS637" s="5">
        <v>1</v>
      </c>
      <c r="DT637">
        <v>2</v>
      </c>
      <c r="DU637" s="5">
        <v>1</v>
      </c>
      <c r="DV637" s="5">
        <v>1</v>
      </c>
      <c r="DW637">
        <v>0</v>
      </c>
      <c r="DX637" s="5">
        <v>0</v>
      </c>
      <c r="DY637" s="5">
        <v>1</v>
      </c>
      <c r="EA637" s="5">
        <v>1</v>
      </c>
      <c r="EB637" s="5">
        <v>0</v>
      </c>
      <c r="EC637" s="5">
        <v>1</v>
      </c>
      <c r="ED637" s="5">
        <v>2</v>
      </c>
      <c r="EE637" s="5">
        <v>2</v>
      </c>
      <c r="EF637" s="5">
        <v>19</v>
      </c>
      <c r="EG637" s="5" t="s">
        <v>2955</v>
      </c>
      <c r="EH637" s="5">
        <v>1</v>
      </c>
      <c r="EI637" s="5">
        <v>1</v>
      </c>
      <c r="EJ637" s="5">
        <v>1</v>
      </c>
      <c r="EK637" s="5">
        <v>2</v>
      </c>
      <c r="EL637" s="5">
        <v>2</v>
      </c>
      <c r="EM637" s="5">
        <v>3</v>
      </c>
      <c r="EN637" s="5">
        <v>2</v>
      </c>
      <c r="EO637" s="5">
        <v>1</v>
      </c>
      <c r="EP637" s="5">
        <v>1</v>
      </c>
      <c r="EQ637" s="5">
        <v>3</v>
      </c>
      <c r="ER637" s="5">
        <v>1</v>
      </c>
      <c r="ES637" s="5">
        <v>1</v>
      </c>
    </row>
    <row r="638" spans="1:149">
      <c r="A638" s="74">
        <v>45597.339074074072</v>
      </c>
      <c r="B638" s="5" t="s">
        <v>42</v>
      </c>
      <c r="C638" s="5" t="s">
        <v>1702</v>
      </c>
      <c r="D638" s="5" t="s">
        <v>1703</v>
      </c>
      <c r="E638" s="2">
        <v>1</v>
      </c>
      <c r="F638" s="5" t="s">
        <v>2954</v>
      </c>
      <c r="G638" s="2">
        <v>144</v>
      </c>
      <c r="H638" s="5" t="s">
        <v>2957</v>
      </c>
      <c r="I638" s="5">
        <v>3</v>
      </c>
      <c r="J638" s="5">
        <v>3144</v>
      </c>
      <c r="K638" s="2" t="s">
        <v>2956</v>
      </c>
      <c r="L638" s="5" t="s">
        <v>3045</v>
      </c>
      <c r="M638" s="2">
        <v>32</v>
      </c>
      <c r="N638" s="5" t="s">
        <v>2957</v>
      </c>
      <c r="O638" s="5">
        <v>1</v>
      </c>
      <c r="P638" s="5">
        <v>2</v>
      </c>
      <c r="Q638" s="5">
        <v>1</v>
      </c>
      <c r="R638" s="5">
        <v>0</v>
      </c>
      <c r="S638" s="5">
        <v>1</v>
      </c>
      <c r="T638" s="5">
        <v>1</v>
      </c>
      <c r="U638" s="5">
        <v>1</v>
      </c>
      <c r="V638" s="5">
        <v>1</v>
      </c>
      <c r="W638" s="5">
        <v>1</v>
      </c>
      <c r="X638" s="5">
        <v>1</v>
      </c>
      <c r="Y638" s="5">
        <v>2</v>
      </c>
      <c r="Z638" s="5">
        <v>1</v>
      </c>
      <c r="AA638" s="5">
        <v>1</v>
      </c>
      <c r="AB638" s="5">
        <v>2</v>
      </c>
      <c r="AC638" s="5">
        <v>2</v>
      </c>
      <c r="AD638" s="5">
        <v>2</v>
      </c>
      <c r="AE638" s="5">
        <v>1</v>
      </c>
      <c r="AF638" s="5">
        <v>3</v>
      </c>
      <c r="AG638" s="5">
        <v>1</v>
      </c>
      <c r="AH638" s="5">
        <v>1</v>
      </c>
      <c r="AI638" s="5">
        <v>1</v>
      </c>
      <c r="AJ638" s="5">
        <v>2</v>
      </c>
      <c r="AK638" s="5">
        <v>0</v>
      </c>
      <c r="AL638" s="5">
        <v>0</v>
      </c>
      <c r="AM638" s="5">
        <v>1</v>
      </c>
      <c r="AN638">
        <v>1</v>
      </c>
      <c r="AO638" s="5">
        <v>1</v>
      </c>
      <c r="AP638" s="2">
        <v>15</v>
      </c>
      <c r="AQ638" s="5" t="s">
        <v>2957</v>
      </c>
      <c r="AR638" s="5">
        <v>1</v>
      </c>
      <c r="AS638" s="5">
        <v>1</v>
      </c>
      <c r="AT638" s="5">
        <v>3</v>
      </c>
      <c r="AU638" s="5">
        <v>2</v>
      </c>
      <c r="AV638" s="5">
        <v>1</v>
      </c>
      <c r="AW638" s="5">
        <v>1</v>
      </c>
      <c r="AX638" s="5">
        <v>2</v>
      </c>
      <c r="AY638">
        <v>2</v>
      </c>
      <c r="AZ638">
        <v>2</v>
      </c>
      <c r="BA638" s="5">
        <v>0</v>
      </c>
      <c r="BB638" s="5">
        <v>0</v>
      </c>
      <c r="BC638" s="5">
        <v>0</v>
      </c>
      <c r="BD638" s="2">
        <v>20</v>
      </c>
      <c r="BE638" s="5" t="s">
        <v>2957</v>
      </c>
      <c r="BF638" s="5">
        <v>3</v>
      </c>
      <c r="BG638" s="5">
        <v>2</v>
      </c>
      <c r="BH638" s="5">
        <v>0</v>
      </c>
      <c r="BI638" s="5">
        <v>3</v>
      </c>
      <c r="BJ638" s="5">
        <v>2</v>
      </c>
      <c r="BK638">
        <v>1</v>
      </c>
      <c r="BL638" s="5">
        <v>2</v>
      </c>
      <c r="BM638" s="5">
        <v>1</v>
      </c>
      <c r="BN638" s="5">
        <v>1</v>
      </c>
      <c r="BO638" s="5">
        <v>0</v>
      </c>
      <c r="BP638" s="5">
        <v>1</v>
      </c>
      <c r="BQ638" s="5">
        <v>3</v>
      </c>
      <c r="BR638" s="5">
        <v>1</v>
      </c>
      <c r="BS638" s="2">
        <v>17</v>
      </c>
      <c r="BT638" s="5" t="s">
        <v>2957</v>
      </c>
      <c r="BU638" s="5">
        <v>3</v>
      </c>
      <c r="BV638" s="5">
        <v>1</v>
      </c>
      <c r="BW638" s="5">
        <v>1</v>
      </c>
      <c r="BX638" s="5">
        <v>1</v>
      </c>
      <c r="BY638" s="5">
        <v>1</v>
      </c>
      <c r="BZ638" s="5">
        <v>2</v>
      </c>
      <c r="CA638" s="5">
        <v>0</v>
      </c>
      <c r="CB638" s="5">
        <v>1</v>
      </c>
      <c r="CC638" s="5">
        <v>1</v>
      </c>
      <c r="CD638" s="5">
        <v>1</v>
      </c>
      <c r="CE638" s="5">
        <v>1</v>
      </c>
      <c r="CF638" s="5">
        <v>1</v>
      </c>
      <c r="CG638" s="5">
        <v>1</v>
      </c>
      <c r="CH638" s="5">
        <v>1</v>
      </c>
      <c r="CI638" s="5">
        <v>1</v>
      </c>
      <c r="CJ638" s="5">
        <v>0</v>
      </c>
      <c r="CK638" s="2">
        <v>12</v>
      </c>
      <c r="CL638" s="5" t="s">
        <v>2955</v>
      </c>
      <c r="CM638" s="5">
        <v>1</v>
      </c>
      <c r="CN638" s="5">
        <v>1</v>
      </c>
      <c r="CO638" s="5">
        <v>1</v>
      </c>
      <c r="CP638" s="5">
        <v>1</v>
      </c>
      <c r="CQ638" s="5">
        <v>1</v>
      </c>
      <c r="CR638" s="5">
        <v>1</v>
      </c>
      <c r="CS638" s="5">
        <v>1</v>
      </c>
      <c r="CT638" s="5">
        <v>1</v>
      </c>
      <c r="CU638" s="5">
        <v>1</v>
      </c>
      <c r="CV638" s="5">
        <v>1</v>
      </c>
      <c r="CW638" s="5">
        <v>0</v>
      </c>
      <c r="CX638" s="5">
        <v>1</v>
      </c>
      <c r="CY638" s="5">
        <v>1</v>
      </c>
      <c r="CZ638" s="5">
        <v>0</v>
      </c>
      <c r="DA638" s="2">
        <v>17</v>
      </c>
      <c r="DB638" s="5" t="s">
        <v>2957</v>
      </c>
      <c r="DC638" s="5">
        <v>1</v>
      </c>
      <c r="DD638" s="5">
        <v>1</v>
      </c>
      <c r="DE638" s="5">
        <v>1</v>
      </c>
      <c r="DF638" s="5">
        <v>1</v>
      </c>
      <c r="DG638" s="5">
        <v>1</v>
      </c>
      <c r="DH638" s="5">
        <v>2</v>
      </c>
      <c r="DI638" s="5">
        <v>1</v>
      </c>
      <c r="DJ638" s="5">
        <v>1</v>
      </c>
      <c r="DK638" s="5">
        <v>1</v>
      </c>
      <c r="DL638" s="5">
        <v>2</v>
      </c>
      <c r="DM638" s="5">
        <v>1</v>
      </c>
      <c r="DN638">
        <v>2</v>
      </c>
      <c r="DO638" s="5">
        <v>1</v>
      </c>
      <c r="DP638" s="5">
        <v>1</v>
      </c>
      <c r="DQ638" s="2">
        <v>15</v>
      </c>
      <c r="DR638" s="5" t="s">
        <v>2957</v>
      </c>
      <c r="DS638" s="5">
        <v>1</v>
      </c>
      <c r="DT638">
        <v>3</v>
      </c>
      <c r="DU638" s="5">
        <v>1</v>
      </c>
      <c r="DV638" s="5">
        <v>1</v>
      </c>
      <c r="DW638">
        <v>0</v>
      </c>
      <c r="DX638" s="5">
        <v>0</v>
      </c>
      <c r="DY638" s="5">
        <v>1</v>
      </c>
      <c r="DZ638">
        <v>2</v>
      </c>
      <c r="EA638" s="5">
        <v>1</v>
      </c>
      <c r="EB638" s="5">
        <v>1</v>
      </c>
      <c r="EC638" s="5">
        <v>1</v>
      </c>
      <c r="ED638" s="5">
        <v>2</v>
      </c>
      <c r="EE638" s="5">
        <v>1</v>
      </c>
      <c r="EF638" s="5">
        <v>16</v>
      </c>
      <c r="EG638" s="5" t="s">
        <v>2955</v>
      </c>
      <c r="EH638" s="5">
        <v>1</v>
      </c>
      <c r="EI638" s="5">
        <v>1</v>
      </c>
      <c r="EJ638" s="5">
        <v>1</v>
      </c>
      <c r="EK638" s="5">
        <v>1</v>
      </c>
      <c r="EL638" s="5">
        <v>3</v>
      </c>
      <c r="EM638" s="5">
        <v>1</v>
      </c>
      <c r="EN638" s="5">
        <v>2</v>
      </c>
      <c r="EO638" s="5">
        <v>1</v>
      </c>
      <c r="EP638" s="5">
        <v>1</v>
      </c>
      <c r="EQ638" s="5">
        <v>3</v>
      </c>
      <c r="ER638" s="5">
        <v>1</v>
      </c>
      <c r="ES638" s="5">
        <v>0</v>
      </c>
    </row>
    <row r="639" spans="1:149">
      <c r="A639" s="74">
        <v>45607.551319444443</v>
      </c>
      <c r="B639" s="5" t="s">
        <v>42</v>
      </c>
      <c r="C639" s="5" t="s">
        <v>1704</v>
      </c>
      <c r="D639" s="5" t="s">
        <v>1705</v>
      </c>
      <c r="E639" s="2">
        <v>1</v>
      </c>
      <c r="F639" s="5" t="s">
        <v>2954</v>
      </c>
      <c r="G639" s="2">
        <v>143</v>
      </c>
      <c r="H639" s="5" t="s">
        <v>2960</v>
      </c>
      <c r="I639" s="5">
        <v>2</v>
      </c>
      <c r="J639" s="5">
        <v>2143</v>
      </c>
      <c r="K639" s="2" t="s">
        <v>2956</v>
      </c>
      <c r="L639" s="5" t="s">
        <v>3404</v>
      </c>
      <c r="M639" s="2">
        <v>23</v>
      </c>
      <c r="N639" s="5" t="s">
        <v>2960</v>
      </c>
      <c r="O639" s="5">
        <v>1</v>
      </c>
      <c r="P639" s="5">
        <v>1</v>
      </c>
      <c r="Q639" s="5">
        <v>1</v>
      </c>
      <c r="R639" s="5">
        <v>0</v>
      </c>
      <c r="S639" s="5">
        <v>1</v>
      </c>
      <c r="T639" s="5">
        <v>0</v>
      </c>
      <c r="U639" s="5">
        <v>1</v>
      </c>
      <c r="V639" s="5">
        <v>1</v>
      </c>
      <c r="W639" s="5">
        <v>1</v>
      </c>
      <c r="X639" s="5">
        <v>1</v>
      </c>
      <c r="Y639" s="5">
        <v>1</v>
      </c>
      <c r="Z639" s="5">
        <v>0</v>
      </c>
      <c r="AA639" s="5">
        <v>0</v>
      </c>
      <c r="AB639" s="5">
        <v>1</v>
      </c>
      <c r="AC639" s="5">
        <v>2</v>
      </c>
      <c r="AD639" s="5">
        <v>2</v>
      </c>
      <c r="AE639" s="5">
        <v>1</v>
      </c>
      <c r="AF639" s="5">
        <v>1</v>
      </c>
      <c r="AG639" s="5">
        <v>1</v>
      </c>
      <c r="AH639" s="5">
        <v>1</v>
      </c>
      <c r="AI639" s="5">
        <v>1</v>
      </c>
      <c r="AJ639" s="5">
        <v>2</v>
      </c>
      <c r="AK639" s="5">
        <v>0</v>
      </c>
      <c r="AL639" s="5">
        <v>0</v>
      </c>
      <c r="AM639" s="5">
        <v>1</v>
      </c>
      <c r="AN639">
        <v>0</v>
      </c>
      <c r="AO639" s="5">
        <v>1</v>
      </c>
      <c r="AP639" s="2">
        <v>16</v>
      </c>
      <c r="AQ639" s="5" t="s">
        <v>2957</v>
      </c>
      <c r="AR639" s="5">
        <v>1</v>
      </c>
      <c r="AS639" s="5">
        <v>1</v>
      </c>
      <c r="AT639" s="5">
        <v>3</v>
      </c>
      <c r="AU639" s="5">
        <v>2</v>
      </c>
      <c r="AV639" s="5">
        <v>1</v>
      </c>
      <c r="AW639" s="5">
        <v>1</v>
      </c>
      <c r="AX639" s="5">
        <v>3</v>
      </c>
      <c r="AY639">
        <v>2</v>
      </c>
      <c r="AZ639">
        <v>1</v>
      </c>
      <c r="BA639" s="5">
        <v>1</v>
      </c>
      <c r="BB639" s="5">
        <v>0</v>
      </c>
      <c r="BC639" s="5">
        <v>0</v>
      </c>
      <c r="BD639" s="2">
        <v>21</v>
      </c>
      <c r="BE639" s="5" t="s">
        <v>2957</v>
      </c>
      <c r="BF639" s="5">
        <v>3</v>
      </c>
      <c r="BG639" s="5">
        <v>3</v>
      </c>
      <c r="BH639" s="5">
        <v>0</v>
      </c>
      <c r="BI639" s="5">
        <v>3</v>
      </c>
      <c r="BJ639" s="5">
        <v>2</v>
      </c>
      <c r="BK639">
        <v>2</v>
      </c>
      <c r="BL639" s="5">
        <v>2</v>
      </c>
      <c r="BM639" s="5">
        <v>1</v>
      </c>
      <c r="BN639" s="5">
        <v>1</v>
      </c>
      <c r="BO639" s="5">
        <v>0</v>
      </c>
      <c r="BP639" s="5">
        <v>1</v>
      </c>
      <c r="BQ639" s="5">
        <v>2</v>
      </c>
      <c r="BR639" s="5">
        <v>1</v>
      </c>
      <c r="BS639" s="2">
        <v>18</v>
      </c>
      <c r="BT639" s="5" t="s">
        <v>2957</v>
      </c>
      <c r="BU639" s="5">
        <v>3</v>
      </c>
      <c r="BV639" s="5">
        <v>1</v>
      </c>
      <c r="BW639" s="5">
        <v>1</v>
      </c>
      <c r="BX639" s="5">
        <v>1</v>
      </c>
      <c r="BY639" s="5">
        <v>1</v>
      </c>
      <c r="BZ639" s="5">
        <v>2</v>
      </c>
      <c r="CA639" s="5">
        <v>1</v>
      </c>
      <c r="CB639" s="5">
        <v>1</v>
      </c>
      <c r="CC639" s="5">
        <v>1</v>
      </c>
      <c r="CD639" s="5">
        <v>1</v>
      </c>
      <c r="CE639" s="5">
        <v>1</v>
      </c>
      <c r="CF639" s="5">
        <v>1</v>
      </c>
      <c r="CG639" s="5">
        <v>1</v>
      </c>
      <c r="CH639" s="5">
        <v>1</v>
      </c>
      <c r="CI639" s="5">
        <v>1</v>
      </c>
      <c r="CJ639" s="5">
        <v>0</v>
      </c>
      <c r="CK639" s="2">
        <v>11</v>
      </c>
      <c r="CL639" s="5" t="s">
        <v>2957</v>
      </c>
      <c r="CM639" s="5">
        <v>1</v>
      </c>
      <c r="CN639" s="5">
        <v>1</v>
      </c>
      <c r="CO639" s="5">
        <v>1</v>
      </c>
      <c r="CP639" s="5">
        <v>0</v>
      </c>
      <c r="CQ639" s="5">
        <v>1</v>
      </c>
      <c r="CR639" s="5">
        <v>1</v>
      </c>
      <c r="CS639" s="5">
        <v>1</v>
      </c>
      <c r="CT639" s="5">
        <v>1</v>
      </c>
      <c r="CU639" s="5">
        <v>1</v>
      </c>
      <c r="CV639" s="5">
        <v>1</v>
      </c>
      <c r="CW639" s="5">
        <v>0</v>
      </c>
      <c r="CX639" s="5">
        <v>1</v>
      </c>
      <c r="CY639" s="5">
        <v>1</v>
      </c>
      <c r="CZ639" s="5">
        <v>0</v>
      </c>
      <c r="DA639" s="2">
        <v>25</v>
      </c>
      <c r="DB639" s="5" t="s">
        <v>2957</v>
      </c>
      <c r="DC639" s="5">
        <v>1</v>
      </c>
      <c r="DD639" s="5">
        <v>1</v>
      </c>
      <c r="DE639" s="5">
        <v>1</v>
      </c>
      <c r="DF639" s="5">
        <v>1</v>
      </c>
      <c r="DG639" s="5">
        <v>1</v>
      </c>
      <c r="DH639" s="5">
        <v>3</v>
      </c>
      <c r="DI639" s="5">
        <v>2</v>
      </c>
      <c r="DJ639" s="5">
        <v>3</v>
      </c>
      <c r="DK639" s="5">
        <v>3</v>
      </c>
      <c r="DL639" s="5">
        <v>3</v>
      </c>
      <c r="DM639" s="5">
        <v>3</v>
      </c>
      <c r="DN639">
        <v>1</v>
      </c>
      <c r="DO639" s="5">
        <v>1</v>
      </c>
      <c r="DP639" s="5">
        <v>1</v>
      </c>
      <c r="DQ639" s="2">
        <v>13</v>
      </c>
      <c r="DR639" s="5" t="s">
        <v>2960</v>
      </c>
      <c r="DS639" s="5">
        <v>1</v>
      </c>
      <c r="DT639">
        <v>3</v>
      </c>
      <c r="DU639" s="5">
        <v>1</v>
      </c>
      <c r="DV639" s="5">
        <v>1</v>
      </c>
      <c r="DW639">
        <v>0</v>
      </c>
      <c r="DX639" s="5">
        <v>0</v>
      </c>
      <c r="DY639" s="5">
        <v>1</v>
      </c>
      <c r="DZ639">
        <v>1</v>
      </c>
      <c r="EA639" s="5">
        <v>1</v>
      </c>
      <c r="EB639" s="5">
        <v>1</v>
      </c>
      <c r="EC639" s="5">
        <v>1</v>
      </c>
      <c r="ED639" s="5">
        <v>1</v>
      </c>
      <c r="EE639" s="5">
        <v>1</v>
      </c>
      <c r="EF639" s="5">
        <v>16</v>
      </c>
      <c r="EG639" s="5" t="s">
        <v>2955</v>
      </c>
      <c r="EH639" s="5">
        <v>1</v>
      </c>
      <c r="EI639" s="5">
        <v>1</v>
      </c>
      <c r="EJ639" s="5">
        <v>1</v>
      </c>
      <c r="EK639" s="5">
        <v>1</v>
      </c>
      <c r="EL639" s="5">
        <v>3</v>
      </c>
      <c r="EM639" s="5">
        <v>2</v>
      </c>
      <c r="EN639" s="5">
        <v>1</v>
      </c>
      <c r="EO639" s="5">
        <v>1</v>
      </c>
      <c r="EP639" s="5">
        <v>0</v>
      </c>
      <c r="EQ639" s="5">
        <v>3</v>
      </c>
      <c r="ER639" s="5">
        <v>1</v>
      </c>
      <c r="ES639" s="5">
        <v>1</v>
      </c>
    </row>
    <row r="640" spans="1:149">
      <c r="A640" s="74">
        <v>45608.850347222222</v>
      </c>
      <c r="B640" s="5" t="s">
        <v>42</v>
      </c>
      <c r="C640" s="5" t="s">
        <v>1706</v>
      </c>
      <c r="D640" s="5" t="s">
        <v>1707</v>
      </c>
      <c r="E640" s="2">
        <v>1</v>
      </c>
      <c r="F640" s="5" t="s">
        <v>2954</v>
      </c>
      <c r="G640" s="2">
        <v>155</v>
      </c>
      <c r="H640" s="5" t="s">
        <v>2957</v>
      </c>
      <c r="I640" s="5">
        <v>3</v>
      </c>
      <c r="J640" s="5">
        <v>3155</v>
      </c>
      <c r="K640" s="2" t="s">
        <v>2956</v>
      </c>
      <c r="L640" s="5" t="s">
        <v>3598</v>
      </c>
      <c r="M640" s="2">
        <v>27</v>
      </c>
      <c r="N640" s="5" t="s">
        <v>2960</v>
      </c>
      <c r="O640" s="5">
        <v>1</v>
      </c>
      <c r="P640" s="5">
        <v>1</v>
      </c>
      <c r="Q640" s="5">
        <v>1</v>
      </c>
      <c r="R640" s="5">
        <v>2</v>
      </c>
      <c r="S640" s="5">
        <v>1</v>
      </c>
      <c r="T640" s="5">
        <v>0</v>
      </c>
      <c r="U640" s="5">
        <v>1</v>
      </c>
      <c r="V640" s="5">
        <v>1</v>
      </c>
      <c r="W640" s="5">
        <v>1</v>
      </c>
      <c r="X640" s="5">
        <v>0</v>
      </c>
      <c r="Y640" s="5">
        <v>2</v>
      </c>
      <c r="Z640" s="5">
        <v>0</v>
      </c>
      <c r="AA640" s="5">
        <v>1</v>
      </c>
      <c r="AB640" s="5">
        <v>1</v>
      </c>
      <c r="AC640" s="5">
        <v>2</v>
      </c>
      <c r="AD640" s="5">
        <v>1</v>
      </c>
      <c r="AE640" s="5">
        <v>0</v>
      </c>
      <c r="AF640" s="5">
        <v>1</v>
      </c>
      <c r="AG640" s="5">
        <v>2</v>
      </c>
      <c r="AH640" s="5">
        <v>1</v>
      </c>
      <c r="AI640" s="5">
        <v>1</v>
      </c>
      <c r="AJ640" s="5">
        <v>3</v>
      </c>
      <c r="AK640" s="5">
        <v>1</v>
      </c>
      <c r="AL640" s="5">
        <v>0</v>
      </c>
      <c r="AM640" s="5">
        <v>1</v>
      </c>
      <c r="AN640">
        <v>0</v>
      </c>
      <c r="AO640" s="5">
        <v>1</v>
      </c>
      <c r="AP640" s="2">
        <v>16</v>
      </c>
      <c r="AQ640" s="5" t="s">
        <v>2957</v>
      </c>
      <c r="AR640" s="5">
        <v>1</v>
      </c>
      <c r="AS640" s="5">
        <v>1</v>
      </c>
      <c r="AT640" s="5">
        <v>3</v>
      </c>
      <c r="AU640" s="5">
        <v>2</v>
      </c>
      <c r="AV640" s="5">
        <v>1</v>
      </c>
      <c r="AW640" s="5">
        <v>1</v>
      </c>
      <c r="AX640" s="5">
        <v>3</v>
      </c>
      <c r="AY640">
        <v>2</v>
      </c>
      <c r="AZ640">
        <v>1</v>
      </c>
      <c r="BA640" s="5">
        <v>1</v>
      </c>
      <c r="BB640" s="5">
        <v>0</v>
      </c>
      <c r="BC640" s="5">
        <v>0</v>
      </c>
      <c r="BD640" s="2">
        <v>24</v>
      </c>
      <c r="BE640" s="5" t="s">
        <v>2957</v>
      </c>
      <c r="BF640" s="5">
        <v>3</v>
      </c>
      <c r="BG640" s="5">
        <v>3</v>
      </c>
      <c r="BH640" s="5">
        <v>1</v>
      </c>
      <c r="BI640" s="5">
        <v>3</v>
      </c>
      <c r="BJ640" s="5">
        <v>3</v>
      </c>
      <c r="BK640">
        <v>1</v>
      </c>
      <c r="BL640" s="5">
        <v>2</v>
      </c>
      <c r="BM640" s="5">
        <v>1</v>
      </c>
      <c r="BN640" s="5">
        <v>1</v>
      </c>
      <c r="BO640" s="5">
        <v>0</v>
      </c>
      <c r="BP640" s="5">
        <v>1</v>
      </c>
      <c r="BQ640" s="5">
        <v>3</v>
      </c>
      <c r="BR640" s="5">
        <v>2</v>
      </c>
      <c r="BS640" s="2">
        <v>18</v>
      </c>
      <c r="BT640" s="5" t="s">
        <v>2957</v>
      </c>
      <c r="BU640" s="5">
        <v>3</v>
      </c>
      <c r="BV640" s="5">
        <v>1</v>
      </c>
      <c r="BW640" s="5">
        <v>1</v>
      </c>
      <c r="BX640" s="5">
        <v>1</v>
      </c>
      <c r="BY640" s="5">
        <v>1</v>
      </c>
      <c r="BZ640" s="5">
        <v>3</v>
      </c>
      <c r="CA640" s="5">
        <v>0</v>
      </c>
      <c r="CB640" s="5">
        <v>1</v>
      </c>
      <c r="CC640" s="5">
        <v>1</v>
      </c>
      <c r="CD640" s="5">
        <v>1</v>
      </c>
      <c r="CE640" s="5">
        <v>1</v>
      </c>
      <c r="CF640" s="5">
        <v>1</v>
      </c>
      <c r="CG640" s="5">
        <v>1</v>
      </c>
      <c r="CH640" s="5">
        <v>1</v>
      </c>
      <c r="CI640" s="5">
        <v>1</v>
      </c>
      <c r="CJ640" s="5">
        <v>0</v>
      </c>
      <c r="CK640" s="2">
        <v>11</v>
      </c>
      <c r="CL640" s="5" t="s">
        <v>2957</v>
      </c>
      <c r="CM640" s="5">
        <v>1</v>
      </c>
      <c r="CN640" s="5">
        <v>1</v>
      </c>
      <c r="CO640" s="5">
        <v>1</v>
      </c>
      <c r="CP640" s="5">
        <v>1</v>
      </c>
      <c r="CQ640" s="5">
        <v>1</v>
      </c>
      <c r="CR640" s="5">
        <v>1</v>
      </c>
      <c r="CS640" s="5">
        <v>1</v>
      </c>
      <c r="CT640" s="5">
        <v>1</v>
      </c>
      <c r="CU640" s="5">
        <v>0</v>
      </c>
      <c r="CV640" s="5">
        <v>1</v>
      </c>
      <c r="CW640" s="5">
        <v>0</v>
      </c>
      <c r="CX640" s="5">
        <v>1</v>
      </c>
      <c r="CY640" s="5">
        <v>1</v>
      </c>
      <c r="CZ640" s="5">
        <v>0</v>
      </c>
      <c r="DA640" s="2">
        <v>24</v>
      </c>
      <c r="DB640" s="5" t="s">
        <v>2957</v>
      </c>
      <c r="DC640" s="5">
        <v>1</v>
      </c>
      <c r="DD640" s="5">
        <v>1</v>
      </c>
      <c r="DE640" s="5">
        <v>1</v>
      </c>
      <c r="DF640" s="5">
        <v>1</v>
      </c>
      <c r="DG640" s="5">
        <v>1</v>
      </c>
      <c r="DH640" s="5">
        <v>3</v>
      </c>
      <c r="DI640" s="5">
        <v>1</v>
      </c>
      <c r="DJ640" s="5">
        <v>3</v>
      </c>
      <c r="DK640" s="5">
        <v>1</v>
      </c>
      <c r="DL640" s="5">
        <v>1</v>
      </c>
      <c r="DM640" s="5">
        <v>3</v>
      </c>
      <c r="DN640">
        <v>1</v>
      </c>
      <c r="DO640" s="5">
        <v>3</v>
      </c>
      <c r="DP640" s="5">
        <v>3</v>
      </c>
      <c r="DQ640" s="2">
        <v>16</v>
      </c>
      <c r="DR640" s="5" t="s">
        <v>2957</v>
      </c>
      <c r="DS640" s="5">
        <v>1</v>
      </c>
      <c r="DT640">
        <v>3</v>
      </c>
      <c r="DU640" s="5">
        <v>1</v>
      </c>
      <c r="DV640" s="5">
        <v>1</v>
      </c>
      <c r="DW640">
        <v>0</v>
      </c>
      <c r="DX640" s="5">
        <v>0</v>
      </c>
      <c r="DY640" s="5">
        <v>1</v>
      </c>
      <c r="DZ640">
        <v>2</v>
      </c>
      <c r="EA640" s="5">
        <v>1</v>
      </c>
      <c r="EB640" s="5">
        <v>1</v>
      </c>
      <c r="EC640" s="5">
        <v>1</v>
      </c>
      <c r="ED640" s="5">
        <v>2</v>
      </c>
      <c r="EE640" s="5">
        <v>2</v>
      </c>
      <c r="EF640" s="5">
        <v>19</v>
      </c>
      <c r="EG640" s="5" t="s">
        <v>2955</v>
      </c>
      <c r="EH640" s="5">
        <v>1</v>
      </c>
      <c r="EI640" s="5">
        <v>1</v>
      </c>
      <c r="EJ640" s="5">
        <v>1</v>
      </c>
      <c r="EK640" s="5">
        <v>3</v>
      </c>
      <c r="EL640" s="5">
        <v>3</v>
      </c>
      <c r="EM640" s="5">
        <v>2</v>
      </c>
      <c r="EN640" s="5">
        <v>1</v>
      </c>
      <c r="EO640" s="5">
        <v>1</v>
      </c>
      <c r="EP640" s="5">
        <v>1</v>
      </c>
      <c r="EQ640" s="5">
        <v>3</v>
      </c>
      <c r="ER640" s="5">
        <v>1</v>
      </c>
      <c r="ES640" s="5">
        <v>1</v>
      </c>
    </row>
    <row r="641" spans="1:149">
      <c r="A641" s="74">
        <v>45609.501076388886</v>
      </c>
      <c r="B641" s="5" t="s">
        <v>42</v>
      </c>
      <c r="C641" s="5" t="s">
        <v>1708</v>
      </c>
      <c r="D641" s="5" t="s">
        <v>1709</v>
      </c>
      <c r="E641" s="2">
        <v>1</v>
      </c>
      <c r="F641" s="5" t="s">
        <v>2954</v>
      </c>
      <c r="G641" s="2">
        <v>141</v>
      </c>
      <c r="H641" s="5" t="s">
        <v>2960</v>
      </c>
      <c r="I641" s="5">
        <v>2</v>
      </c>
      <c r="J641" s="5">
        <v>2141</v>
      </c>
      <c r="K641" s="2" t="s">
        <v>2956</v>
      </c>
      <c r="L641" s="5" t="s">
        <v>3655</v>
      </c>
      <c r="M641" s="2">
        <v>26</v>
      </c>
      <c r="N641" s="5" t="s">
        <v>2960</v>
      </c>
      <c r="O641" s="5">
        <v>1</v>
      </c>
      <c r="P641" s="5">
        <v>1</v>
      </c>
      <c r="Q641" s="5">
        <v>1</v>
      </c>
      <c r="R641" s="5">
        <v>0</v>
      </c>
      <c r="S641" s="5">
        <v>1</v>
      </c>
      <c r="T641" s="5">
        <v>1</v>
      </c>
      <c r="U641" s="5">
        <v>1</v>
      </c>
      <c r="V641" s="5">
        <v>1</v>
      </c>
      <c r="W641" s="5">
        <v>1</v>
      </c>
      <c r="X641" s="5">
        <v>1</v>
      </c>
      <c r="Y641" s="5">
        <v>2</v>
      </c>
      <c r="Z641" s="5">
        <v>1</v>
      </c>
      <c r="AA641" s="5">
        <v>1</v>
      </c>
      <c r="AB641" s="5">
        <v>1</v>
      </c>
      <c r="AC641" s="5">
        <v>2</v>
      </c>
      <c r="AD641" s="5">
        <v>1</v>
      </c>
      <c r="AE641" s="5">
        <v>1</v>
      </c>
      <c r="AF641" s="5">
        <v>1</v>
      </c>
      <c r="AG641" s="5">
        <v>2</v>
      </c>
      <c r="AH641" s="5">
        <v>1</v>
      </c>
      <c r="AI641" s="5">
        <v>1</v>
      </c>
      <c r="AJ641" s="5">
        <v>1</v>
      </c>
      <c r="AK641" s="5">
        <v>0</v>
      </c>
      <c r="AL641" s="5">
        <v>0</v>
      </c>
      <c r="AM641" s="5">
        <v>1</v>
      </c>
      <c r="AN641">
        <v>0</v>
      </c>
      <c r="AO641" s="5">
        <v>1</v>
      </c>
      <c r="AP641" s="2">
        <v>15</v>
      </c>
      <c r="AQ641" s="5" t="s">
        <v>2957</v>
      </c>
      <c r="AR641" s="5">
        <v>1</v>
      </c>
      <c r="AS641" s="5">
        <v>1</v>
      </c>
      <c r="AT641" s="5">
        <v>3</v>
      </c>
      <c r="AU641" s="5">
        <v>1</v>
      </c>
      <c r="AV641" s="5">
        <v>1</v>
      </c>
      <c r="AW641" s="5">
        <v>1</v>
      </c>
      <c r="AX641" s="5">
        <v>3</v>
      </c>
      <c r="AY641">
        <v>2</v>
      </c>
      <c r="AZ641">
        <v>1</v>
      </c>
      <c r="BA641" s="5">
        <v>1</v>
      </c>
      <c r="BB641" s="5">
        <v>0</v>
      </c>
      <c r="BC641" s="5">
        <v>0</v>
      </c>
      <c r="BD641" s="2">
        <v>19</v>
      </c>
      <c r="BE641" s="5" t="s">
        <v>2957</v>
      </c>
      <c r="BF641" s="5">
        <v>2</v>
      </c>
      <c r="BG641" s="5">
        <v>0</v>
      </c>
      <c r="BH641" s="5">
        <v>0</v>
      </c>
      <c r="BI641" s="5">
        <v>3</v>
      </c>
      <c r="BJ641" s="5">
        <v>2</v>
      </c>
      <c r="BK641">
        <v>1</v>
      </c>
      <c r="BL641" s="5">
        <v>2</v>
      </c>
      <c r="BM641" s="5">
        <v>1</v>
      </c>
      <c r="BN641" s="5">
        <v>1</v>
      </c>
      <c r="BO641" s="5">
        <v>1</v>
      </c>
      <c r="BP641" s="5">
        <v>1</v>
      </c>
      <c r="BQ641" s="5">
        <v>3</v>
      </c>
      <c r="BR641" s="5">
        <v>2</v>
      </c>
      <c r="BS641" s="2">
        <v>19</v>
      </c>
      <c r="BT641" s="5" t="s">
        <v>2957</v>
      </c>
      <c r="BU641" s="5">
        <v>3</v>
      </c>
      <c r="BV641" s="5">
        <v>1</v>
      </c>
      <c r="BW641" s="5">
        <v>1</v>
      </c>
      <c r="BX641" s="5">
        <v>1</v>
      </c>
      <c r="BY641" s="5">
        <v>0</v>
      </c>
      <c r="BZ641" s="5">
        <v>2</v>
      </c>
      <c r="CA641" s="5">
        <v>1</v>
      </c>
      <c r="CB641" s="5">
        <v>2</v>
      </c>
      <c r="CC641" s="5">
        <v>1</v>
      </c>
      <c r="CD641" s="5">
        <v>1</v>
      </c>
      <c r="CE641" s="5">
        <v>1</v>
      </c>
      <c r="CF641" s="5">
        <v>1</v>
      </c>
      <c r="CG641" s="5">
        <v>1</v>
      </c>
      <c r="CH641" s="5">
        <v>1</v>
      </c>
      <c r="CI641" s="5">
        <v>1</v>
      </c>
      <c r="CJ641" s="5">
        <v>1</v>
      </c>
      <c r="CK641" s="2">
        <v>11</v>
      </c>
      <c r="CL641" s="5" t="s">
        <v>2957</v>
      </c>
      <c r="CM641" s="5">
        <v>1</v>
      </c>
      <c r="CN641" s="5">
        <v>1</v>
      </c>
      <c r="CO641" s="5">
        <v>1</v>
      </c>
      <c r="CP641" s="5">
        <v>0</v>
      </c>
      <c r="CQ641" s="5">
        <v>1</v>
      </c>
      <c r="CR641" s="5">
        <v>1</v>
      </c>
      <c r="CS641" s="5">
        <v>1</v>
      </c>
      <c r="CT641" s="5">
        <v>1</v>
      </c>
      <c r="CU641" s="5">
        <v>1</v>
      </c>
      <c r="CV641" s="5">
        <v>1</v>
      </c>
      <c r="CW641" s="5">
        <v>0</v>
      </c>
      <c r="CX641" s="5">
        <v>1</v>
      </c>
      <c r="CY641" s="5">
        <v>1</v>
      </c>
      <c r="CZ641" s="5">
        <v>0</v>
      </c>
      <c r="DA641" s="2">
        <v>22</v>
      </c>
      <c r="DB641" s="5" t="s">
        <v>2957</v>
      </c>
      <c r="DC641" s="5">
        <v>1</v>
      </c>
      <c r="DD641" s="5">
        <v>1</v>
      </c>
      <c r="DE641" s="5">
        <v>1</v>
      </c>
      <c r="DF641" s="5">
        <v>1</v>
      </c>
      <c r="DG641" s="5">
        <v>1</v>
      </c>
      <c r="DH641" s="5">
        <v>2</v>
      </c>
      <c r="DI641" s="5">
        <v>0</v>
      </c>
      <c r="DJ641" s="5">
        <v>3</v>
      </c>
      <c r="DK641" s="5">
        <v>3</v>
      </c>
      <c r="DL641" s="5">
        <v>1</v>
      </c>
      <c r="DM641" s="5">
        <v>2</v>
      </c>
      <c r="DN641">
        <v>2</v>
      </c>
      <c r="DO641" s="5">
        <v>2</v>
      </c>
      <c r="DP641" s="5">
        <v>2</v>
      </c>
      <c r="DQ641" s="2">
        <v>13</v>
      </c>
      <c r="DR641" s="5" t="s">
        <v>2960</v>
      </c>
      <c r="DS641" s="5">
        <v>1</v>
      </c>
      <c r="DT641">
        <v>3</v>
      </c>
      <c r="DU641" s="5">
        <v>1</v>
      </c>
      <c r="DV641" s="5">
        <v>1</v>
      </c>
      <c r="DW641">
        <v>0</v>
      </c>
      <c r="DX641" s="5">
        <v>0</v>
      </c>
      <c r="DY641" s="5">
        <v>1</v>
      </c>
      <c r="DZ641">
        <v>1</v>
      </c>
      <c r="EA641" s="5">
        <v>1</v>
      </c>
      <c r="EB641" s="5">
        <v>1</v>
      </c>
      <c r="EC641" s="5">
        <v>1</v>
      </c>
      <c r="ED641" s="5">
        <v>1</v>
      </c>
      <c r="EE641" s="5">
        <v>1</v>
      </c>
      <c r="EF641" s="5">
        <v>16</v>
      </c>
      <c r="EG641" s="5" t="s">
        <v>2955</v>
      </c>
      <c r="EH641" s="5">
        <v>1</v>
      </c>
      <c r="EI641" s="5">
        <v>1</v>
      </c>
      <c r="EJ641" s="5">
        <v>1</v>
      </c>
      <c r="EK641" s="5">
        <v>3</v>
      </c>
      <c r="EL641" s="5">
        <v>3</v>
      </c>
      <c r="EM641" s="5">
        <v>1</v>
      </c>
      <c r="EN641" s="5">
        <v>2</v>
      </c>
      <c r="EO641" s="5">
        <v>1</v>
      </c>
      <c r="EP641" s="5">
        <v>1</v>
      </c>
      <c r="EQ641" s="5">
        <v>0</v>
      </c>
      <c r="ER641" s="5">
        <v>1</v>
      </c>
      <c r="ES641" s="5">
        <v>1</v>
      </c>
    </row>
    <row r="642" spans="1:149">
      <c r="A642" s="74">
        <v>45604.286157407405</v>
      </c>
      <c r="B642" s="5" t="s">
        <v>42</v>
      </c>
      <c r="C642" s="5" t="s">
        <v>1710</v>
      </c>
      <c r="D642" s="5" t="s">
        <v>1711</v>
      </c>
      <c r="E642" s="2">
        <v>1</v>
      </c>
      <c r="F642" s="5" t="s">
        <v>2954</v>
      </c>
      <c r="G642" s="2">
        <v>139</v>
      </c>
      <c r="H642" s="5" t="s">
        <v>2960</v>
      </c>
      <c r="I642" s="5">
        <v>2</v>
      </c>
      <c r="J642" s="5">
        <v>2139</v>
      </c>
      <c r="K642" s="2" t="s">
        <v>2956</v>
      </c>
      <c r="L642" s="5" t="s">
        <v>2998</v>
      </c>
      <c r="M642" s="2">
        <v>24</v>
      </c>
      <c r="N642" s="5" t="s">
        <v>2960</v>
      </c>
      <c r="O642" s="5">
        <v>1</v>
      </c>
      <c r="P642" s="5">
        <v>1</v>
      </c>
      <c r="Q642" s="5">
        <v>1</v>
      </c>
      <c r="R642" s="5">
        <v>1</v>
      </c>
      <c r="S642" s="5">
        <v>1</v>
      </c>
      <c r="T642" s="5">
        <v>0</v>
      </c>
      <c r="U642" s="5">
        <v>1</v>
      </c>
      <c r="V642" s="5">
        <v>1</v>
      </c>
      <c r="W642" s="5">
        <v>1</v>
      </c>
      <c r="X642" s="5">
        <v>0</v>
      </c>
      <c r="Y642" s="5">
        <v>2</v>
      </c>
      <c r="Z642" s="5">
        <v>1</v>
      </c>
      <c r="AA642" s="5">
        <v>0</v>
      </c>
      <c r="AB642" s="5">
        <v>1</v>
      </c>
      <c r="AC642" s="5">
        <v>2</v>
      </c>
      <c r="AD642" s="5">
        <v>2</v>
      </c>
      <c r="AE642" s="5">
        <v>0</v>
      </c>
      <c r="AF642" s="5">
        <v>2</v>
      </c>
      <c r="AG642" s="5">
        <v>2</v>
      </c>
      <c r="AH642" s="5">
        <v>1</v>
      </c>
      <c r="AI642" s="5">
        <v>1</v>
      </c>
      <c r="AJ642" s="5">
        <v>1</v>
      </c>
      <c r="AK642" s="5">
        <v>0</v>
      </c>
      <c r="AL642" s="5">
        <v>0</v>
      </c>
      <c r="AM642" s="5">
        <v>0</v>
      </c>
      <c r="AN642">
        <v>0</v>
      </c>
      <c r="AO642" s="5">
        <v>1</v>
      </c>
      <c r="AP642" s="2">
        <v>15</v>
      </c>
      <c r="AQ642" s="5" t="s">
        <v>2957</v>
      </c>
      <c r="AR642" s="5">
        <v>1</v>
      </c>
      <c r="AS642" s="5">
        <v>1</v>
      </c>
      <c r="AT642" s="5">
        <v>3</v>
      </c>
      <c r="AU642" s="5">
        <v>2</v>
      </c>
      <c r="AV642" s="5">
        <v>1</v>
      </c>
      <c r="AW642" s="5">
        <v>1</v>
      </c>
      <c r="AX642" s="5">
        <v>2</v>
      </c>
      <c r="AY642">
        <v>3</v>
      </c>
      <c r="AZ642">
        <v>0</v>
      </c>
      <c r="BA642" s="5">
        <v>1</v>
      </c>
      <c r="BB642" s="5">
        <v>0</v>
      </c>
      <c r="BC642" s="5">
        <v>0</v>
      </c>
      <c r="BD642" s="2">
        <v>18</v>
      </c>
      <c r="BE642" s="5" t="s">
        <v>2957</v>
      </c>
      <c r="BF642" s="5">
        <v>1</v>
      </c>
      <c r="BG642" s="5">
        <v>3</v>
      </c>
      <c r="BH642" s="5">
        <v>0</v>
      </c>
      <c r="BI642" s="5">
        <v>3</v>
      </c>
      <c r="BJ642" s="5">
        <v>2</v>
      </c>
      <c r="BK642">
        <v>1</v>
      </c>
      <c r="BL642" s="5">
        <v>1</v>
      </c>
      <c r="BM642" s="5">
        <v>1</v>
      </c>
      <c r="BN642" s="5">
        <v>1</v>
      </c>
      <c r="BO642" s="5">
        <v>1</v>
      </c>
      <c r="BP642" s="5">
        <v>0</v>
      </c>
      <c r="BQ642" s="5">
        <v>3</v>
      </c>
      <c r="BR642" s="5">
        <v>1</v>
      </c>
      <c r="BS642" s="2">
        <v>16</v>
      </c>
      <c r="BT642" s="5" t="s">
        <v>2957</v>
      </c>
      <c r="BU642" s="5">
        <v>3</v>
      </c>
      <c r="BV642" s="5">
        <v>1</v>
      </c>
      <c r="BW642" s="5">
        <v>1</v>
      </c>
      <c r="BX642" s="5">
        <v>1</v>
      </c>
      <c r="BY642" s="5">
        <v>0</v>
      </c>
      <c r="BZ642" s="5">
        <v>2</v>
      </c>
      <c r="CA642" s="5">
        <v>1</v>
      </c>
      <c r="CB642" s="5">
        <v>1</v>
      </c>
      <c r="CC642" s="5">
        <v>0</v>
      </c>
      <c r="CD642" s="5">
        <v>1</v>
      </c>
      <c r="CE642" s="5">
        <v>1</v>
      </c>
      <c r="CF642" s="5">
        <v>1</v>
      </c>
      <c r="CG642" s="5">
        <v>1</v>
      </c>
      <c r="CH642" s="5">
        <v>1</v>
      </c>
      <c r="CI642" s="5">
        <v>1</v>
      </c>
      <c r="CJ642" s="5">
        <v>0</v>
      </c>
      <c r="CK642" s="2">
        <v>12</v>
      </c>
      <c r="CL642" s="5" t="s">
        <v>2955</v>
      </c>
      <c r="CM642" s="5">
        <v>1</v>
      </c>
      <c r="CN642" s="5">
        <v>1</v>
      </c>
      <c r="CO642" s="5">
        <v>1</v>
      </c>
      <c r="CP642" s="5">
        <v>1</v>
      </c>
      <c r="CQ642" s="5">
        <v>1</v>
      </c>
      <c r="CR642" s="5">
        <v>1</v>
      </c>
      <c r="CS642" s="5">
        <v>1</v>
      </c>
      <c r="CT642" s="5">
        <v>0</v>
      </c>
      <c r="CU642" s="5">
        <v>1</v>
      </c>
      <c r="CV642" s="5">
        <v>1</v>
      </c>
      <c r="CW642" s="5">
        <v>0</v>
      </c>
      <c r="CX642" s="5">
        <v>1</v>
      </c>
      <c r="CY642" s="5">
        <v>1</v>
      </c>
      <c r="CZ642" s="5">
        <v>1</v>
      </c>
      <c r="DA642" s="2">
        <v>22</v>
      </c>
      <c r="DB642" s="5" t="s">
        <v>2957</v>
      </c>
      <c r="DC642" s="5">
        <v>1</v>
      </c>
      <c r="DD642" s="5">
        <v>1</v>
      </c>
      <c r="DE642" s="5">
        <v>1</v>
      </c>
      <c r="DF642" s="5">
        <v>1</v>
      </c>
      <c r="DG642" s="5">
        <v>1</v>
      </c>
      <c r="DH642" s="5">
        <v>3</v>
      </c>
      <c r="DI642" s="5">
        <v>2</v>
      </c>
      <c r="DJ642" s="5">
        <v>1</v>
      </c>
      <c r="DK642" s="5">
        <v>3</v>
      </c>
      <c r="DL642" s="5">
        <v>2</v>
      </c>
      <c r="DM642" s="5">
        <v>3</v>
      </c>
      <c r="DN642">
        <v>1</v>
      </c>
      <c r="DO642" s="5">
        <v>1</v>
      </c>
      <c r="DP642" s="5">
        <v>1</v>
      </c>
      <c r="DQ642" s="2">
        <v>14</v>
      </c>
      <c r="DR642" s="5" t="s">
        <v>2957</v>
      </c>
      <c r="DS642" s="5">
        <v>1</v>
      </c>
      <c r="DT642">
        <v>1</v>
      </c>
      <c r="DU642" s="5">
        <v>1</v>
      </c>
      <c r="DV642" s="5">
        <v>1</v>
      </c>
      <c r="DW642">
        <v>0</v>
      </c>
      <c r="DX642" s="5">
        <v>0</v>
      </c>
      <c r="DY642" s="5">
        <v>1</v>
      </c>
      <c r="DZ642">
        <v>2</v>
      </c>
      <c r="EA642" s="5">
        <v>1</v>
      </c>
      <c r="EB642" s="5">
        <v>1</v>
      </c>
      <c r="EC642" s="5">
        <v>1</v>
      </c>
      <c r="ED642" s="5">
        <v>2</v>
      </c>
      <c r="EE642" s="5">
        <v>2</v>
      </c>
      <c r="EF642" s="5">
        <v>18</v>
      </c>
      <c r="EG642" s="5" t="s">
        <v>2955</v>
      </c>
      <c r="EH642" s="5">
        <v>1</v>
      </c>
      <c r="EI642" s="5">
        <v>1</v>
      </c>
      <c r="EJ642" s="5">
        <v>1</v>
      </c>
      <c r="EK642" s="5">
        <v>1</v>
      </c>
      <c r="EL642" s="5">
        <v>3</v>
      </c>
      <c r="EM642" s="5">
        <v>2</v>
      </c>
      <c r="EN642" s="5">
        <v>2</v>
      </c>
      <c r="EO642" s="5">
        <v>1</v>
      </c>
      <c r="EP642" s="5">
        <v>1</v>
      </c>
      <c r="EQ642" s="5">
        <v>3</v>
      </c>
      <c r="ER642" s="5">
        <v>1</v>
      </c>
      <c r="ES642" s="5">
        <v>1</v>
      </c>
    </row>
    <row r="643" spans="1:149">
      <c r="A643" s="74">
        <v>45609.724907407406</v>
      </c>
      <c r="B643" s="5" t="s">
        <v>42</v>
      </c>
      <c r="C643" s="5" t="s">
        <v>1712</v>
      </c>
      <c r="D643" s="5" t="s">
        <v>1713</v>
      </c>
      <c r="E643" s="2">
        <v>1</v>
      </c>
      <c r="F643" s="5" t="s">
        <v>2954</v>
      </c>
      <c r="G643" s="2">
        <v>152</v>
      </c>
      <c r="H643" s="5" t="s">
        <v>2957</v>
      </c>
      <c r="I643" s="5">
        <v>3</v>
      </c>
      <c r="J643" s="5">
        <v>3152</v>
      </c>
      <c r="K643" s="2" t="s">
        <v>2956</v>
      </c>
      <c r="L643" s="5" t="s">
        <v>3700</v>
      </c>
      <c r="M643" s="2">
        <v>36</v>
      </c>
      <c r="N643" s="5" t="s">
        <v>2957</v>
      </c>
      <c r="O643" s="5">
        <v>1</v>
      </c>
      <c r="P643" s="5">
        <v>3</v>
      </c>
      <c r="Q643" s="5">
        <v>1</v>
      </c>
      <c r="R643" s="5">
        <v>1</v>
      </c>
      <c r="S643" s="5">
        <v>1</v>
      </c>
      <c r="T643" s="5">
        <v>2</v>
      </c>
      <c r="U643" s="5">
        <v>1</v>
      </c>
      <c r="V643" s="5">
        <v>1</v>
      </c>
      <c r="W643" s="5">
        <v>1</v>
      </c>
      <c r="X643" s="5">
        <v>1</v>
      </c>
      <c r="Y643" s="5">
        <v>2</v>
      </c>
      <c r="Z643" s="5">
        <v>1</v>
      </c>
      <c r="AA643" s="5">
        <v>1</v>
      </c>
      <c r="AB643" s="5">
        <v>2</v>
      </c>
      <c r="AC643" s="5">
        <v>2</v>
      </c>
      <c r="AD643" s="5">
        <v>2</v>
      </c>
      <c r="AE643" s="5">
        <v>1</v>
      </c>
      <c r="AF643" s="5">
        <v>3</v>
      </c>
      <c r="AG643" s="5">
        <v>2</v>
      </c>
      <c r="AH643" s="5">
        <v>1</v>
      </c>
      <c r="AI643" s="5">
        <v>1</v>
      </c>
      <c r="AJ643" s="5">
        <v>1</v>
      </c>
      <c r="AK643" s="5">
        <v>1</v>
      </c>
      <c r="AL643" s="5">
        <v>0</v>
      </c>
      <c r="AM643" s="5">
        <v>1</v>
      </c>
      <c r="AN643">
        <v>1</v>
      </c>
      <c r="AO643" s="5">
        <v>1</v>
      </c>
      <c r="AP643" s="2">
        <v>17</v>
      </c>
      <c r="AQ643" s="5" t="s">
        <v>2957</v>
      </c>
      <c r="AR643" s="5">
        <v>1</v>
      </c>
      <c r="AS643" s="5">
        <v>1</v>
      </c>
      <c r="AT643" s="5">
        <v>3</v>
      </c>
      <c r="AU643" s="5">
        <v>2</v>
      </c>
      <c r="AV643" s="5">
        <v>1</v>
      </c>
      <c r="AW643" s="5">
        <v>1</v>
      </c>
      <c r="AX643" s="5">
        <v>3</v>
      </c>
      <c r="AY643">
        <v>3</v>
      </c>
      <c r="AZ643">
        <v>2</v>
      </c>
      <c r="BA643" s="5">
        <v>0</v>
      </c>
      <c r="BB643" s="5">
        <v>0</v>
      </c>
      <c r="BC643" s="5">
        <v>0</v>
      </c>
      <c r="BD643" s="2">
        <v>16</v>
      </c>
      <c r="BE643" s="5" t="s">
        <v>2960</v>
      </c>
      <c r="BF643" s="5">
        <v>2</v>
      </c>
      <c r="BG643" s="5">
        <v>1</v>
      </c>
      <c r="BH643" s="5">
        <v>0</v>
      </c>
      <c r="BI643" s="5">
        <v>3</v>
      </c>
      <c r="BJ643" s="5">
        <v>1</v>
      </c>
      <c r="BK643">
        <v>0</v>
      </c>
      <c r="BL643" s="5">
        <v>2</v>
      </c>
      <c r="BM643" s="5">
        <v>1</v>
      </c>
      <c r="BN643" s="5">
        <v>1</v>
      </c>
      <c r="BO643" s="5">
        <v>1</v>
      </c>
      <c r="BP643" s="5">
        <v>0</v>
      </c>
      <c r="BQ643" s="5">
        <v>2</v>
      </c>
      <c r="BR643" s="5">
        <v>2</v>
      </c>
      <c r="BS643" s="2">
        <v>19</v>
      </c>
      <c r="BT643" s="5" t="s">
        <v>2957</v>
      </c>
      <c r="BU643" s="5">
        <v>3</v>
      </c>
      <c r="BV643" s="5">
        <v>1</v>
      </c>
      <c r="BW643" s="5">
        <v>1</v>
      </c>
      <c r="BX643" s="5">
        <v>1</v>
      </c>
      <c r="BY643" s="5">
        <v>1</v>
      </c>
      <c r="BZ643" s="5">
        <v>3</v>
      </c>
      <c r="CA643" s="5">
        <v>1</v>
      </c>
      <c r="CB643" s="5">
        <v>1</v>
      </c>
      <c r="CC643" s="5">
        <v>0</v>
      </c>
      <c r="CD643" s="5">
        <v>1</v>
      </c>
      <c r="CE643" s="5">
        <v>1</v>
      </c>
      <c r="CF643" s="5">
        <v>1</v>
      </c>
      <c r="CG643" s="5">
        <v>1</v>
      </c>
      <c r="CH643" s="5">
        <v>1</v>
      </c>
      <c r="CI643" s="5">
        <v>1</v>
      </c>
      <c r="CJ643" s="5">
        <v>1</v>
      </c>
      <c r="CK643" s="2">
        <v>11</v>
      </c>
      <c r="CL643" s="5" t="s">
        <v>2957</v>
      </c>
      <c r="CM643" s="5">
        <v>1</v>
      </c>
      <c r="CN643" s="5">
        <v>1</v>
      </c>
      <c r="CO643" s="5">
        <v>1</v>
      </c>
      <c r="CP643" s="5">
        <v>0</v>
      </c>
      <c r="CQ643" s="5">
        <v>1</v>
      </c>
      <c r="CR643" s="5">
        <v>1</v>
      </c>
      <c r="CS643" s="5">
        <v>1</v>
      </c>
      <c r="CT643" s="5">
        <v>1</v>
      </c>
      <c r="CU643" s="5">
        <v>1</v>
      </c>
      <c r="CV643" s="5">
        <v>1</v>
      </c>
      <c r="CW643" s="5">
        <v>0</v>
      </c>
      <c r="CX643" s="5">
        <v>1</v>
      </c>
      <c r="CY643" s="5">
        <v>1</v>
      </c>
      <c r="CZ643" s="5">
        <v>0</v>
      </c>
      <c r="DA643" s="2">
        <v>28</v>
      </c>
      <c r="DB643" s="5" t="s">
        <v>2955</v>
      </c>
      <c r="DC643" s="5">
        <v>1</v>
      </c>
      <c r="DD643" s="5">
        <v>1</v>
      </c>
      <c r="DE643" s="5">
        <v>1</v>
      </c>
      <c r="DF643" s="5">
        <v>1</v>
      </c>
      <c r="DG643" s="5">
        <v>1</v>
      </c>
      <c r="DH643" s="5">
        <v>3</v>
      </c>
      <c r="DI643" s="5">
        <v>2</v>
      </c>
      <c r="DJ643" s="5">
        <v>3</v>
      </c>
      <c r="DK643" s="5">
        <v>3</v>
      </c>
      <c r="DL643" s="5">
        <v>2</v>
      </c>
      <c r="DM643" s="5">
        <v>2</v>
      </c>
      <c r="DN643">
        <v>2</v>
      </c>
      <c r="DO643" s="5">
        <v>3</v>
      </c>
      <c r="DP643" s="5">
        <v>3</v>
      </c>
      <c r="DQ643" s="2">
        <v>11</v>
      </c>
      <c r="DR643" s="5" t="s">
        <v>2960</v>
      </c>
      <c r="DS643" s="5">
        <v>1</v>
      </c>
      <c r="DT643">
        <v>2</v>
      </c>
      <c r="DU643" s="5">
        <v>1</v>
      </c>
      <c r="DV643" s="5">
        <v>1</v>
      </c>
      <c r="DW643">
        <v>0</v>
      </c>
      <c r="DX643" s="5">
        <v>0</v>
      </c>
      <c r="DY643" s="5">
        <v>0</v>
      </c>
      <c r="DZ643">
        <v>2</v>
      </c>
      <c r="EA643" s="5">
        <v>0</v>
      </c>
      <c r="EB643" s="5">
        <v>0</v>
      </c>
      <c r="EC643" s="5">
        <v>0</v>
      </c>
      <c r="ED643" s="5">
        <v>2</v>
      </c>
      <c r="EE643" s="5">
        <v>2</v>
      </c>
      <c r="EF643" s="5">
        <v>14</v>
      </c>
      <c r="EG643" s="5" t="s">
        <v>2957</v>
      </c>
      <c r="EH643" s="5">
        <v>1</v>
      </c>
      <c r="EI643" s="5">
        <v>1</v>
      </c>
      <c r="EJ643" s="5">
        <v>1</v>
      </c>
      <c r="EK643" s="5">
        <v>2</v>
      </c>
      <c r="EL643" s="5">
        <v>2</v>
      </c>
      <c r="EM643" s="5">
        <v>2</v>
      </c>
      <c r="EN643" s="5">
        <v>2</v>
      </c>
      <c r="EO643" s="5">
        <v>1</v>
      </c>
      <c r="EP643" s="5">
        <v>0</v>
      </c>
      <c r="EQ643" s="5">
        <v>0</v>
      </c>
      <c r="ER643" s="5">
        <v>1</v>
      </c>
      <c r="ES643" s="5">
        <v>1</v>
      </c>
    </row>
    <row r="644" spans="1:149">
      <c r="A644" s="74">
        <v>45608.444050925929</v>
      </c>
      <c r="B644" s="5" t="s">
        <v>42</v>
      </c>
      <c r="C644" s="5" t="s">
        <v>1714</v>
      </c>
      <c r="D644" s="5" t="s">
        <v>1715</v>
      </c>
      <c r="E644" s="2">
        <v>1</v>
      </c>
      <c r="F644" s="5" t="s">
        <v>2954</v>
      </c>
      <c r="G644" s="2">
        <v>159</v>
      </c>
      <c r="H644" s="5" t="s">
        <v>2957</v>
      </c>
      <c r="I644" s="5">
        <v>3</v>
      </c>
      <c r="J644" s="5">
        <v>3159</v>
      </c>
      <c r="K644" s="2" t="s">
        <v>2956</v>
      </c>
      <c r="L644" s="5" t="s">
        <v>3515</v>
      </c>
      <c r="M644" s="2">
        <v>35</v>
      </c>
      <c r="N644" s="5" t="s">
        <v>2957</v>
      </c>
      <c r="O644" s="5">
        <v>1</v>
      </c>
      <c r="P644" s="5">
        <v>2</v>
      </c>
      <c r="Q644" s="5">
        <v>1</v>
      </c>
      <c r="R644" s="5">
        <v>1</v>
      </c>
      <c r="S644" s="5">
        <v>1</v>
      </c>
      <c r="T644" s="5">
        <v>0</v>
      </c>
      <c r="U644" s="5">
        <v>1</v>
      </c>
      <c r="V644" s="5">
        <v>1</v>
      </c>
      <c r="W644" s="5">
        <v>1</v>
      </c>
      <c r="X644" s="5">
        <v>1</v>
      </c>
      <c r="Y644" s="5">
        <v>2</v>
      </c>
      <c r="Z644" s="5">
        <v>1</v>
      </c>
      <c r="AA644" s="5">
        <v>1</v>
      </c>
      <c r="AB644" s="5">
        <v>1</v>
      </c>
      <c r="AC644" s="5">
        <v>2</v>
      </c>
      <c r="AD644" s="5">
        <v>1</v>
      </c>
      <c r="AE644" s="5">
        <v>1</v>
      </c>
      <c r="AF644" s="5">
        <v>2</v>
      </c>
      <c r="AG644" s="5">
        <v>2</v>
      </c>
      <c r="AH644" s="5">
        <v>2</v>
      </c>
      <c r="AI644" s="5">
        <v>2</v>
      </c>
      <c r="AJ644" s="5">
        <v>2</v>
      </c>
      <c r="AK644" s="5">
        <v>1</v>
      </c>
      <c r="AL644" s="5">
        <v>1</v>
      </c>
      <c r="AM644" s="5">
        <v>1</v>
      </c>
      <c r="AN644">
        <v>2</v>
      </c>
      <c r="AO644" s="5">
        <v>1</v>
      </c>
      <c r="AP644" s="2">
        <v>19</v>
      </c>
      <c r="AQ644" s="5" t="s">
        <v>2957</v>
      </c>
      <c r="AR644" s="5">
        <v>1</v>
      </c>
      <c r="AS644" s="5">
        <v>1</v>
      </c>
      <c r="AT644" s="5">
        <v>3</v>
      </c>
      <c r="AU644" s="5">
        <v>2</v>
      </c>
      <c r="AV644" s="5">
        <v>1</v>
      </c>
      <c r="AW644" s="5">
        <v>1</v>
      </c>
      <c r="AX644" s="5">
        <v>3</v>
      </c>
      <c r="AY644">
        <v>3</v>
      </c>
      <c r="AZ644">
        <v>2</v>
      </c>
      <c r="BA644" s="5">
        <v>2</v>
      </c>
      <c r="BB644" s="5">
        <v>0</v>
      </c>
      <c r="BC644" s="5">
        <v>0</v>
      </c>
      <c r="BD644" s="2">
        <v>20</v>
      </c>
      <c r="BE644" s="5" t="s">
        <v>2957</v>
      </c>
      <c r="BF644" s="5">
        <v>2</v>
      </c>
      <c r="BG644" s="5">
        <v>2</v>
      </c>
      <c r="BH644" s="5">
        <v>1</v>
      </c>
      <c r="BI644" s="5">
        <v>2</v>
      </c>
      <c r="BJ644" s="5">
        <v>1</v>
      </c>
      <c r="BK644">
        <v>1</v>
      </c>
      <c r="BL644" s="5">
        <v>2</v>
      </c>
      <c r="BM644" s="5">
        <v>1</v>
      </c>
      <c r="BN644" s="5">
        <v>1</v>
      </c>
      <c r="BO644" s="5">
        <v>1</v>
      </c>
      <c r="BP644" s="5">
        <v>1</v>
      </c>
      <c r="BQ644" s="5">
        <v>3</v>
      </c>
      <c r="BR644" s="5">
        <v>2</v>
      </c>
      <c r="BS644" s="2">
        <v>19</v>
      </c>
      <c r="BT644" s="5" t="s">
        <v>2957</v>
      </c>
      <c r="BU644" s="5">
        <v>3</v>
      </c>
      <c r="BV644" s="5">
        <v>1</v>
      </c>
      <c r="BW644" s="5">
        <v>1</v>
      </c>
      <c r="BX644" s="5">
        <v>1</v>
      </c>
      <c r="BY644" s="5">
        <v>0</v>
      </c>
      <c r="BZ644" s="5">
        <v>3</v>
      </c>
      <c r="CA644" s="5">
        <v>1</v>
      </c>
      <c r="CB644" s="5">
        <v>2</v>
      </c>
      <c r="CC644" s="5">
        <v>0</v>
      </c>
      <c r="CD644" s="5">
        <v>1</v>
      </c>
      <c r="CE644" s="5">
        <v>1</v>
      </c>
      <c r="CF644" s="5">
        <v>1</v>
      </c>
      <c r="CG644" s="5">
        <v>1</v>
      </c>
      <c r="CH644" s="5">
        <v>1</v>
      </c>
      <c r="CI644" s="5">
        <v>1</v>
      </c>
      <c r="CJ644" s="5">
        <v>1</v>
      </c>
      <c r="CK644" s="2">
        <v>12</v>
      </c>
      <c r="CL644" s="5" t="s">
        <v>2955</v>
      </c>
      <c r="CM644" s="5">
        <v>1</v>
      </c>
      <c r="CN644" s="5">
        <v>1</v>
      </c>
      <c r="CO644" s="5">
        <v>1</v>
      </c>
      <c r="CP644" s="5">
        <v>1</v>
      </c>
      <c r="CQ644" s="5">
        <v>1</v>
      </c>
      <c r="CR644" s="5">
        <v>1</v>
      </c>
      <c r="CS644" s="5">
        <v>1</v>
      </c>
      <c r="CT644" s="5">
        <v>1</v>
      </c>
      <c r="CU644" s="5">
        <v>1</v>
      </c>
      <c r="CV644" s="5">
        <v>1</v>
      </c>
      <c r="CW644" s="5">
        <v>0</v>
      </c>
      <c r="CX644" s="5">
        <v>1</v>
      </c>
      <c r="CY644" s="5">
        <v>1</v>
      </c>
      <c r="CZ644" s="5">
        <v>0</v>
      </c>
      <c r="DA644" s="2">
        <v>26</v>
      </c>
      <c r="DB644" s="5" t="s">
        <v>2957</v>
      </c>
      <c r="DC644" s="5">
        <v>1</v>
      </c>
      <c r="DD644" s="5">
        <v>1</v>
      </c>
      <c r="DE644" s="5">
        <v>1</v>
      </c>
      <c r="DF644" s="5">
        <v>1</v>
      </c>
      <c r="DG644" s="5">
        <v>1</v>
      </c>
      <c r="DH644" s="5">
        <v>3</v>
      </c>
      <c r="DI644" s="5">
        <v>3</v>
      </c>
      <c r="DJ644" s="5">
        <v>3</v>
      </c>
      <c r="DK644" s="5">
        <v>3</v>
      </c>
      <c r="DL644" s="5">
        <v>2</v>
      </c>
      <c r="DM644" s="5">
        <v>2</v>
      </c>
      <c r="DN644">
        <v>2</v>
      </c>
      <c r="DO644" s="5">
        <v>1</v>
      </c>
      <c r="DP644" s="5">
        <v>2</v>
      </c>
      <c r="DQ644" s="2">
        <v>12</v>
      </c>
      <c r="DR644" s="5" t="s">
        <v>2960</v>
      </c>
      <c r="DS644" s="5">
        <v>1</v>
      </c>
      <c r="DT644">
        <v>2</v>
      </c>
      <c r="DU644" s="5">
        <v>1</v>
      </c>
      <c r="DV644" s="5">
        <v>1</v>
      </c>
      <c r="DW644">
        <v>0</v>
      </c>
      <c r="DX644" s="5">
        <v>0</v>
      </c>
      <c r="DY644" s="5">
        <v>0</v>
      </c>
      <c r="DZ644">
        <v>2</v>
      </c>
      <c r="EA644" s="5">
        <v>1</v>
      </c>
      <c r="EB644" s="5">
        <v>0</v>
      </c>
      <c r="EC644" s="5">
        <v>1</v>
      </c>
      <c r="ED644" s="5">
        <v>2</v>
      </c>
      <c r="EE644" s="5">
        <v>1</v>
      </c>
      <c r="EF644" s="5">
        <v>16</v>
      </c>
      <c r="EG644" s="5" t="s">
        <v>2955</v>
      </c>
      <c r="EH644" s="5">
        <v>1</v>
      </c>
      <c r="EI644" s="5">
        <v>1</v>
      </c>
      <c r="EJ644" s="5">
        <v>1</v>
      </c>
      <c r="EK644" s="5">
        <v>3</v>
      </c>
      <c r="EL644" s="5">
        <v>3</v>
      </c>
      <c r="EM644" s="5">
        <v>1</v>
      </c>
      <c r="EN644" s="5">
        <v>2</v>
      </c>
      <c r="EO644" s="5">
        <v>1</v>
      </c>
      <c r="EP644" s="5">
        <v>1</v>
      </c>
      <c r="EQ644" s="5">
        <v>0</v>
      </c>
      <c r="ER644" s="5">
        <v>1</v>
      </c>
      <c r="ES644" s="5">
        <v>1</v>
      </c>
    </row>
    <row r="645" spans="1:149">
      <c r="A645" s="74">
        <v>45609.212199074071</v>
      </c>
      <c r="B645" s="5" t="s">
        <v>42</v>
      </c>
      <c r="C645" s="5" t="s">
        <v>1716</v>
      </c>
      <c r="D645" s="5" t="s">
        <v>1717</v>
      </c>
      <c r="E645" s="2">
        <v>1</v>
      </c>
      <c r="F645" s="5" t="s">
        <v>2954</v>
      </c>
      <c r="G645" s="2">
        <v>160</v>
      </c>
      <c r="H645" s="5" t="s">
        <v>2957</v>
      </c>
      <c r="I645" s="5">
        <v>3</v>
      </c>
      <c r="J645" s="5">
        <v>3160</v>
      </c>
      <c r="K645" s="2" t="s">
        <v>2956</v>
      </c>
      <c r="L645" s="5" t="s">
        <v>3594</v>
      </c>
      <c r="M645" s="2">
        <v>35</v>
      </c>
      <c r="N645" s="5" t="s">
        <v>2957</v>
      </c>
      <c r="O645" s="5">
        <v>1</v>
      </c>
      <c r="P645" s="5">
        <v>3</v>
      </c>
      <c r="Q645" s="5">
        <v>1</v>
      </c>
      <c r="R645" s="5">
        <v>2</v>
      </c>
      <c r="S645" s="5">
        <v>1</v>
      </c>
      <c r="T645" s="5">
        <v>1</v>
      </c>
      <c r="U645" s="5">
        <v>1</v>
      </c>
      <c r="V645" s="5">
        <v>1</v>
      </c>
      <c r="W645" s="5">
        <v>1</v>
      </c>
      <c r="X645" s="5">
        <v>0</v>
      </c>
      <c r="Y645" s="5">
        <v>2</v>
      </c>
      <c r="Z645" s="5">
        <v>1</v>
      </c>
      <c r="AA645" s="5">
        <v>1</v>
      </c>
      <c r="AB645" s="5">
        <v>1</v>
      </c>
      <c r="AC645" s="5">
        <v>2</v>
      </c>
      <c r="AD645" s="5">
        <v>1</v>
      </c>
      <c r="AE645" s="5">
        <v>1</v>
      </c>
      <c r="AF645" s="5">
        <v>1</v>
      </c>
      <c r="AG645" s="5">
        <v>2</v>
      </c>
      <c r="AH645" s="5">
        <v>2</v>
      </c>
      <c r="AI645" s="5">
        <v>1</v>
      </c>
      <c r="AJ645" s="5">
        <v>3</v>
      </c>
      <c r="AK645" s="5">
        <v>2</v>
      </c>
      <c r="AL645" s="5">
        <v>1</v>
      </c>
      <c r="AM645" s="5">
        <v>1</v>
      </c>
      <c r="AN645">
        <v>0</v>
      </c>
      <c r="AO645" s="5">
        <v>1</v>
      </c>
      <c r="AP645" s="2">
        <v>18</v>
      </c>
      <c r="AQ645" s="5" t="s">
        <v>2957</v>
      </c>
      <c r="AR645" s="5">
        <v>1</v>
      </c>
      <c r="AS645" s="5">
        <v>1</v>
      </c>
      <c r="AT645" s="5">
        <v>3</v>
      </c>
      <c r="AU645" s="5">
        <v>1</v>
      </c>
      <c r="AV645" s="5">
        <v>1</v>
      </c>
      <c r="AW645" s="5">
        <v>1</v>
      </c>
      <c r="AX645" s="5">
        <v>2</v>
      </c>
      <c r="AY645">
        <v>3</v>
      </c>
      <c r="AZ645">
        <v>2</v>
      </c>
      <c r="BA645" s="5">
        <v>2</v>
      </c>
      <c r="BB645" s="5">
        <v>1</v>
      </c>
      <c r="BC645" s="5">
        <v>0</v>
      </c>
      <c r="BD645" s="2">
        <v>21</v>
      </c>
      <c r="BE645" s="5" t="s">
        <v>2957</v>
      </c>
      <c r="BF645" s="5">
        <v>2</v>
      </c>
      <c r="BG645" s="5">
        <v>1</v>
      </c>
      <c r="BH645" s="5">
        <v>1</v>
      </c>
      <c r="BI645" s="5">
        <v>3</v>
      </c>
      <c r="BJ645" s="5">
        <v>2</v>
      </c>
      <c r="BK645">
        <v>2</v>
      </c>
      <c r="BL645" s="5">
        <v>2</v>
      </c>
      <c r="BM645" s="5">
        <v>1</v>
      </c>
      <c r="BN645" s="5">
        <v>1</v>
      </c>
      <c r="BO645" s="5">
        <v>1</v>
      </c>
      <c r="BP645" s="5">
        <v>1</v>
      </c>
      <c r="BQ645" s="5">
        <v>2</v>
      </c>
      <c r="BR645" s="5">
        <v>2</v>
      </c>
      <c r="BS645" s="2">
        <v>18</v>
      </c>
      <c r="BT645" s="5" t="s">
        <v>2957</v>
      </c>
      <c r="BU645" s="5">
        <v>3</v>
      </c>
      <c r="BV645" s="5">
        <v>1</v>
      </c>
      <c r="BW645" s="5">
        <v>1</v>
      </c>
      <c r="BX645" s="5">
        <v>1</v>
      </c>
      <c r="BY645" s="5">
        <v>0</v>
      </c>
      <c r="BZ645" s="5">
        <v>1</v>
      </c>
      <c r="CA645" s="5">
        <v>1</v>
      </c>
      <c r="CB645" s="5">
        <v>2</v>
      </c>
      <c r="CC645" s="5">
        <v>1</v>
      </c>
      <c r="CD645" s="5">
        <v>1</v>
      </c>
      <c r="CE645" s="5">
        <v>1</v>
      </c>
      <c r="CF645" s="5">
        <v>1</v>
      </c>
      <c r="CG645" s="5">
        <v>1</v>
      </c>
      <c r="CH645" s="5">
        <v>1</v>
      </c>
      <c r="CI645" s="5">
        <v>1</v>
      </c>
      <c r="CJ645" s="5">
        <v>1</v>
      </c>
      <c r="CK645" s="2">
        <v>12</v>
      </c>
      <c r="CL645" s="5" t="s">
        <v>2955</v>
      </c>
      <c r="CM645" s="5">
        <v>1</v>
      </c>
      <c r="CN645" s="5">
        <v>1</v>
      </c>
      <c r="CO645" s="5">
        <v>1</v>
      </c>
      <c r="CP645" s="5">
        <v>0</v>
      </c>
      <c r="CQ645" s="5">
        <v>1</v>
      </c>
      <c r="CR645" s="5">
        <v>1</v>
      </c>
      <c r="CS645" s="5">
        <v>1</v>
      </c>
      <c r="CT645" s="5">
        <v>1</v>
      </c>
      <c r="CU645" s="5">
        <v>1</v>
      </c>
      <c r="CV645" s="5">
        <v>1</v>
      </c>
      <c r="CW645" s="5">
        <v>0</v>
      </c>
      <c r="CX645" s="5">
        <v>1</v>
      </c>
      <c r="CY645" s="5">
        <v>1</v>
      </c>
      <c r="CZ645" s="5">
        <v>1</v>
      </c>
      <c r="DA645" s="2">
        <v>21</v>
      </c>
      <c r="DB645" s="5" t="s">
        <v>2957</v>
      </c>
      <c r="DC645" s="5">
        <v>1</v>
      </c>
      <c r="DD645" s="5">
        <v>1</v>
      </c>
      <c r="DE645" s="5">
        <v>1</v>
      </c>
      <c r="DF645" s="5">
        <v>1</v>
      </c>
      <c r="DG645" s="5">
        <v>1</v>
      </c>
      <c r="DH645" s="5">
        <v>3</v>
      </c>
      <c r="DI645" s="5">
        <v>0</v>
      </c>
      <c r="DJ645" s="5">
        <v>3</v>
      </c>
      <c r="DK645" s="5">
        <v>1</v>
      </c>
      <c r="DL645" s="5">
        <v>1</v>
      </c>
      <c r="DM645" s="5">
        <v>2</v>
      </c>
      <c r="DN645">
        <v>2</v>
      </c>
      <c r="DO645" s="5">
        <v>2</v>
      </c>
      <c r="DP645" s="5">
        <v>2</v>
      </c>
      <c r="DQ645" s="2">
        <v>16</v>
      </c>
      <c r="DR645" s="5" t="s">
        <v>2957</v>
      </c>
      <c r="DS645" s="5">
        <v>1</v>
      </c>
      <c r="DT645">
        <v>1</v>
      </c>
      <c r="DU645" s="5">
        <v>1</v>
      </c>
      <c r="DV645" s="5">
        <v>1</v>
      </c>
      <c r="DW645">
        <v>1</v>
      </c>
      <c r="DX645" s="5">
        <v>1</v>
      </c>
      <c r="DY645" s="5">
        <v>1</v>
      </c>
      <c r="DZ645">
        <v>2</v>
      </c>
      <c r="EA645" s="5">
        <v>1</v>
      </c>
      <c r="EB645" s="5">
        <v>1</v>
      </c>
      <c r="EC645" s="5">
        <v>1</v>
      </c>
      <c r="ED645" s="5">
        <v>2</v>
      </c>
      <c r="EE645" s="5">
        <v>2</v>
      </c>
      <c r="EF645" s="5">
        <v>19</v>
      </c>
      <c r="EG645" s="5" t="s">
        <v>2955</v>
      </c>
      <c r="EH645" s="5">
        <v>1</v>
      </c>
      <c r="EI645" s="5">
        <v>1</v>
      </c>
      <c r="EJ645" s="5">
        <v>1</v>
      </c>
      <c r="EK645" s="5">
        <v>3</v>
      </c>
      <c r="EL645" s="5">
        <v>3</v>
      </c>
      <c r="EM645" s="5">
        <v>1</v>
      </c>
      <c r="EN645" s="5">
        <v>2</v>
      </c>
      <c r="EO645" s="5">
        <v>1</v>
      </c>
      <c r="EP645" s="5">
        <v>1</v>
      </c>
      <c r="EQ645" s="5">
        <v>3</v>
      </c>
      <c r="ER645" s="5">
        <v>1</v>
      </c>
      <c r="ES645" s="5">
        <v>1</v>
      </c>
    </row>
    <row r="646" spans="1:149">
      <c r="A646" s="74">
        <v>45603.701053240744</v>
      </c>
      <c r="B646" s="5" t="s">
        <v>42</v>
      </c>
      <c r="C646" s="5" t="s">
        <v>1718</v>
      </c>
      <c r="D646" s="5" t="s">
        <v>1719</v>
      </c>
      <c r="E646" s="2">
        <v>1</v>
      </c>
      <c r="F646" s="5" t="s">
        <v>2954</v>
      </c>
      <c r="G646" s="2">
        <v>157</v>
      </c>
      <c r="H646" s="5" t="s">
        <v>2960</v>
      </c>
      <c r="I646" s="5">
        <v>2</v>
      </c>
      <c r="J646" s="5">
        <v>2157</v>
      </c>
      <c r="K646" s="2" t="s">
        <v>2956</v>
      </c>
      <c r="L646" s="5" t="s">
        <v>3077</v>
      </c>
      <c r="M646" s="2">
        <v>24</v>
      </c>
      <c r="N646" s="5" t="s">
        <v>2960</v>
      </c>
      <c r="O646" s="5">
        <v>1</v>
      </c>
      <c r="P646" s="5">
        <v>2</v>
      </c>
      <c r="Q646" s="5">
        <v>1</v>
      </c>
      <c r="R646" s="5">
        <v>0</v>
      </c>
      <c r="S646" s="5">
        <v>1</v>
      </c>
      <c r="T646" s="5">
        <v>0</v>
      </c>
      <c r="U646" s="5">
        <v>1</v>
      </c>
      <c r="V646" s="5">
        <v>1</v>
      </c>
      <c r="W646" s="5">
        <v>1</v>
      </c>
      <c r="X646" s="5">
        <v>0</v>
      </c>
      <c r="Y646" s="5">
        <v>2</v>
      </c>
      <c r="Z646" s="5">
        <v>0</v>
      </c>
      <c r="AA646" s="5">
        <v>1</v>
      </c>
      <c r="AB646" s="5">
        <v>1</v>
      </c>
      <c r="AC646" s="5">
        <v>2</v>
      </c>
      <c r="AD646" s="5">
        <v>2</v>
      </c>
      <c r="AE646" s="5">
        <v>0</v>
      </c>
      <c r="AF646" s="5">
        <v>0</v>
      </c>
      <c r="AG646" s="5">
        <v>1</v>
      </c>
      <c r="AH646" s="5">
        <v>1</v>
      </c>
      <c r="AI646" s="5">
        <v>1</v>
      </c>
      <c r="AJ646" s="5">
        <v>2</v>
      </c>
      <c r="AK646" s="5">
        <v>1</v>
      </c>
      <c r="AL646" s="5">
        <v>0</v>
      </c>
      <c r="AM646" s="5">
        <v>1</v>
      </c>
      <c r="AN646">
        <v>0</v>
      </c>
      <c r="AO646" s="5">
        <v>1</v>
      </c>
      <c r="AP646" s="2">
        <v>18</v>
      </c>
      <c r="AQ646" s="5" t="s">
        <v>2957</v>
      </c>
      <c r="AR646" s="5">
        <v>1</v>
      </c>
      <c r="AS646" s="5">
        <v>1</v>
      </c>
      <c r="AT646" s="5">
        <v>3</v>
      </c>
      <c r="AU646" s="5">
        <v>2</v>
      </c>
      <c r="AV646" s="5">
        <v>1</v>
      </c>
      <c r="AW646" s="5">
        <v>1</v>
      </c>
      <c r="AX646" s="5">
        <v>3</v>
      </c>
      <c r="AY646">
        <v>3</v>
      </c>
      <c r="AZ646">
        <v>2</v>
      </c>
      <c r="BA646" s="5">
        <v>1</v>
      </c>
      <c r="BB646" s="5">
        <v>0</v>
      </c>
      <c r="BC646" s="5">
        <v>0</v>
      </c>
      <c r="BD646" s="2">
        <v>28</v>
      </c>
      <c r="BE646" s="5" t="s">
        <v>2955</v>
      </c>
      <c r="BF646" s="5">
        <v>3</v>
      </c>
      <c r="BG646" s="5">
        <v>3</v>
      </c>
      <c r="BH646" s="5">
        <v>3</v>
      </c>
      <c r="BI646" s="5">
        <v>3</v>
      </c>
      <c r="BJ646" s="5">
        <v>3</v>
      </c>
      <c r="BK646">
        <v>2</v>
      </c>
      <c r="BL646" s="5">
        <v>2</v>
      </c>
      <c r="BM646" s="5">
        <v>1</v>
      </c>
      <c r="BN646" s="5">
        <v>1</v>
      </c>
      <c r="BO646" s="5">
        <v>1</v>
      </c>
      <c r="BP646" s="5">
        <v>1</v>
      </c>
      <c r="BQ646" s="5">
        <v>3</v>
      </c>
      <c r="BR646" s="5">
        <v>2</v>
      </c>
      <c r="BS646" s="2">
        <v>22</v>
      </c>
      <c r="BT646" s="5" t="s">
        <v>2955</v>
      </c>
      <c r="BU646" s="5">
        <v>3</v>
      </c>
      <c r="BV646" s="5">
        <v>1</v>
      </c>
      <c r="BW646" s="5">
        <v>1</v>
      </c>
      <c r="BX646" s="5">
        <v>1</v>
      </c>
      <c r="BY646" s="5">
        <v>1</v>
      </c>
      <c r="BZ646" s="5">
        <v>3</v>
      </c>
      <c r="CA646" s="5">
        <v>1</v>
      </c>
      <c r="CB646" s="5">
        <v>3</v>
      </c>
      <c r="CC646" s="5">
        <v>1</v>
      </c>
      <c r="CD646" s="5">
        <v>1</v>
      </c>
      <c r="CE646" s="5">
        <v>1</v>
      </c>
      <c r="CF646" s="5">
        <v>1</v>
      </c>
      <c r="CG646" s="5">
        <v>1</v>
      </c>
      <c r="CH646" s="5">
        <v>1</v>
      </c>
      <c r="CI646" s="5">
        <v>1</v>
      </c>
      <c r="CJ646" s="5">
        <v>1</v>
      </c>
      <c r="CK646" s="2">
        <v>13</v>
      </c>
      <c r="CL646" s="5" t="s">
        <v>2955</v>
      </c>
      <c r="CM646" s="5">
        <v>1</v>
      </c>
      <c r="CN646" s="5">
        <v>1</v>
      </c>
      <c r="CO646" s="5">
        <v>1</v>
      </c>
      <c r="CP646" s="5">
        <v>1</v>
      </c>
      <c r="CQ646" s="5">
        <v>1</v>
      </c>
      <c r="CR646" s="5">
        <v>1</v>
      </c>
      <c r="CS646" s="5">
        <v>1</v>
      </c>
      <c r="CT646" s="5">
        <v>1</v>
      </c>
      <c r="CU646" s="5">
        <v>1</v>
      </c>
      <c r="CV646" s="5">
        <v>1</v>
      </c>
      <c r="CW646" s="5">
        <v>0</v>
      </c>
      <c r="CX646" s="5">
        <v>1</v>
      </c>
      <c r="CY646" s="5">
        <v>1</v>
      </c>
      <c r="CZ646" s="5">
        <v>1</v>
      </c>
      <c r="DA646" s="2">
        <v>22</v>
      </c>
      <c r="DB646" s="5" t="s">
        <v>2957</v>
      </c>
      <c r="DC646" s="5">
        <v>1</v>
      </c>
      <c r="DD646" s="5">
        <v>1</v>
      </c>
      <c r="DE646" s="5">
        <v>1</v>
      </c>
      <c r="DF646" s="5">
        <v>1</v>
      </c>
      <c r="DG646" s="5">
        <v>1</v>
      </c>
      <c r="DH646" s="5">
        <v>3</v>
      </c>
      <c r="DI646" s="5">
        <v>0</v>
      </c>
      <c r="DJ646" s="5">
        <v>3</v>
      </c>
      <c r="DK646" s="5">
        <v>3</v>
      </c>
      <c r="DL646" s="5">
        <v>1</v>
      </c>
      <c r="DM646" s="5">
        <v>2</v>
      </c>
      <c r="DN646">
        <v>2</v>
      </c>
      <c r="DO646" s="5">
        <v>2</v>
      </c>
      <c r="DP646" s="5">
        <v>1</v>
      </c>
      <c r="DQ646" s="2">
        <v>14</v>
      </c>
      <c r="DR646" s="5" t="s">
        <v>2957</v>
      </c>
      <c r="DS646" s="5">
        <v>1</v>
      </c>
      <c r="DT646">
        <v>3</v>
      </c>
      <c r="DU646" s="5">
        <v>1</v>
      </c>
      <c r="DV646" s="5">
        <v>1</v>
      </c>
      <c r="DW646">
        <v>0</v>
      </c>
      <c r="DX646" s="5">
        <v>0</v>
      </c>
      <c r="DY646" s="5">
        <v>1</v>
      </c>
      <c r="DZ646">
        <v>1</v>
      </c>
      <c r="EA646" s="5">
        <v>1</v>
      </c>
      <c r="EB646" s="5">
        <v>0</v>
      </c>
      <c r="EC646" s="5">
        <v>1</v>
      </c>
      <c r="ED646" s="5">
        <v>2</v>
      </c>
      <c r="EE646" s="5">
        <v>2</v>
      </c>
      <c r="EF646" s="5">
        <v>16</v>
      </c>
      <c r="EG646" s="5" t="s">
        <v>2955</v>
      </c>
      <c r="EH646" s="5">
        <v>1</v>
      </c>
      <c r="EI646" s="5">
        <v>1</v>
      </c>
      <c r="EJ646" s="5">
        <v>1</v>
      </c>
      <c r="EK646" s="5">
        <v>3</v>
      </c>
      <c r="EL646" s="5">
        <v>3</v>
      </c>
      <c r="EM646" s="5">
        <v>1</v>
      </c>
      <c r="EN646" s="5">
        <v>2</v>
      </c>
      <c r="EO646" s="5">
        <v>1</v>
      </c>
      <c r="EP646" s="5">
        <v>1</v>
      </c>
      <c r="EQ646" s="5">
        <v>0</v>
      </c>
      <c r="ER646" s="5">
        <v>1</v>
      </c>
      <c r="ES646" s="5">
        <v>1</v>
      </c>
    </row>
    <row r="647" spans="1:149">
      <c r="A647" s="74">
        <v>45610.323333333334</v>
      </c>
      <c r="B647" s="5" t="s">
        <v>42</v>
      </c>
      <c r="C647" s="5" t="s">
        <v>1720</v>
      </c>
      <c r="D647" s="5" t="s">
        <v>1721</v>
      </c>
      <c r="E647" s="2">
        <v>2</v>
      </c>
      <c r="F647" s="5" t="s">
        <v>3193</v>
      </c>
      <c r="G647" s="2">
        <v>166</v>
      </c>
      <c r="H647" s="5" t="s">
        <v>2955</v>
      </c>
      <c r="I647" s="5">
        <v>4</v>
      </c>
      <c r="J647" s="5">
        <v>4166</v>
      </c>
      <c r="K647" s="2" t="s">
        <v>2956</v>
      </c>
      <c r="L647" s="5" t="s">
        <v>3533</v>
      </c>
      <c r="M647" s="2">
        <v>31</v>
      </c>
      <c r="N647" s="5" t="s">
        <v>2957</v>
      </c>
      <c r="O647" s="5">
        <v>1</v>
      </c>
      <c r="P647" s="5">
        <v>1</v>
      </c>
      <c r="Q647" s="5">
        <v>1</v>
      </c>
      <c r="R647" s="5"/>
      <c r="S647" s="5">
        <v>1</v>
      </c>
      <c r="T647" s="5">
        <v>2</v>
      </c>
      <c r="U647" s="5">
        <v>1</v>
      </c>
      <c r="V647" s="5">
        <v>1</v>
      </c>
      <c r="W647" s="5">
        <v>1</v>
      </c>
      <c r="X647" s="5">
        <v>1</v>
      </c>
      <c r="Y647" s="5">
        <v>2</v>
      </c>
      <c r="Z647" s="5">
        <v>0</v>
      </c>
      <c r="AA647" s="5">
        <v>0</v>
      </c>
      <c r="AB647" s="5">
        <v>2</v>
      </c>
      <c r="AC647" s="5">
        <v>2</v>
      </c>
      <c r="AD647" s="5">
        <v>2</v>
      </c>
      <c r="AE647" s="5">
        <v>1</v>
      </c>
      <c r="AF647" s="5">
        <v>3</v>
      </c>
      <c r="AG647" s="5">
        <v>2</v>
      </c>
      <c r="AH647" s="5"/>
      <c r="AI647" s="5"/>
      <c r="AJ647" s="5">
        <v>3</v>
      </c>
      <c r="AK647" s="5"/>
      <c r="AL647" s="5"/>
      <c r="AM647" s="5"/>
      <c r="AN647">
        <v>2</v>
      </c>
      <c r="AO647" s="5"/>
      <c r="AP647" s="2">
        <v>19</v>
      </c>
      <c r="AQ647" s="5" t="s">
        <v>2957</v>
      </c>
      <c r="AR647" s="5"/>
      <c r="AS647" s="5">
        <v>1</v>
      </c>
      <c r="AT647" s="5">
        <v>3</v>
      </c>
      <c r="AU647" s="5">
        <v>2</v>
      </c>
      <c r="AV647" s="5">
        <v>1</v>
      </c>
      <c r="AW647" s="5">
        <v>2</v>
      </c>
      <c r="AX647" s="5">
        <v>3</v>
      </c>
      <c r="AY647">
        <v>2</v>
      </c>
      <c r="AZ647">
        <v>2</v>
      </c>
      <c r="BA647" s="5">
        <v>2</v>
      </c>
      <c r="BB647" s="5"/>
      <c r="BC647" s="5"/>
      <c r="BD647" s="2">
        <v>25</v>
      </c>
      <c r="BE647" s="5" t="s">
        <v>2955</v>
      </c>
      <c r="BF647" s="5">
        <v>3</v>
      </c>
      <c r="BG647" s="5">
        <v>2</v>
      </c>
      <c r="BH647" s="5">
        <v>2</v>
      </c>
      <c r="BI647" s="5">
        <v>3</v>
      </c>
      <c r="BJ647" s="5">
        <v>3</v>
      </c>
      <c r="BK647">
        <v>1</v>
      </c>
      <c r="BL647" s="5">
        <v>2</v>
      </c>
      <c r="BM647" s="5">
        <v>1</v>
      </c>
      <c r="BN647" s="5">
        <v>1</v>
      </c>
      <c r="BO647" s="5">
        <v>1</v>
      </c>
      <c r="BP647" s="5">
        <v>1</v>
      </c>
      <c r="BQ647" s="5">
        <v>3</v>
      </c>
      <c r="BR647" s="5">
        <v>2</v>
      </c>
      <c r="BS647" s="2">
        <v>18</v>
      </c>
      <c r="BT647" s="5" t="s">
        <v>2957</v>
      </c>
      <c r="BU647" s="5">
        <v>3</v>
      </c>
      <c r="BV647" s="5"/>
      <c r="BW647" s="5">
        <v>1</v>
      </c>
      <c r="BX647" s="5">
        <v>1</v>
      </c>
      <c r="BY647" s="5">
        <v>1</v>
      </c>
      <c r="BZ647" s="5">
        <v>2</v>
      </c>
      <c r="CA647" s="5">
        <v>1</v>
      </c>
      <c r="CB647" s="5">
        <v>1</v>
      </c>
      <c r="CC647" s="5">
        <v>0</v>
      </c>
      <c r="CD647" s="5">
        <v>1</v>
      </c>
      <c r="CE647" s="5">
        <v>1</v>
      </c>
      <c r="CF647" s="5">
        <v>1</v>
      </c>
      <c r="CG647" s="5"/>
      <c r="CH647" s="5">
        <v>1</v>
      </c>
      <c r="CI647" s="5">
        <v>1</v>
      </c>
      <c r="CJ647" s="5">
        <v>1</v>
      </c>
      <c r="CK647" s="2">
        <v>14</v>
      </c>
      <c r="CL647" s="5" t="s">
        <v>2955</v>
      </c>
      <c r="CM647" s="5">
        <v>1</v>
      </c>
      <c r="CN647" s="5">
        <v>1</v>
      </c>
      <c r="CO647" s="5">
        <v>1</v>
      </c>
      <c r="CP647" s="5">
        <v>1</v>
      </c>
      <c r="CQ647" s="5">
        <v>1</v>
      </c>
      <c r="CR647" s="5">
        <v>1</v>
      </c>
      <c r="CS647" s="5">
        <v>1</v>
      </c>
      <c r="CT647" s="5">
        <v>1</v>
      </c>
      <c r="CU647" s="5">
        <v>1</v>
      </c>
      <c r="CV647" s="5">
        <v>1</v>
      </c>
      <c r="CW647" s="5">
        <v>1</v>
      </c>
      <c r="CX647" s="5">
        <v>1</v>
      </c>
      <c r="CY647" s="5">
        <v>1</v>
      </c>
      <c r="CZ647" s="5">
        <v>1</v>
      </c>
      <c r="DA647" s="2">
        <v>25</v>
      </c>
      <c r="DB647" s="5" t="s">
        <v>2957</v>
      </c>
      <c r="DC647" s="5">
        <v>1</v>
      </c>
      <c r="DD647" s="5">
        <v>1</v>
      </c>
      <c r="DE647" s="5">
        <v>1</v>
      </c>
      <c r="DF647" s="5">
        <v>1</v>
      </c>
      <c r="DG647" s="5">
        <v>1</v>
      </c>
      <c r="DH647" s="5">
        <v>2</v>
      </c>
      <c r="DI647" s="5">
        <v>2</v>
      </c>
      <c r="DJ647" s="5">
        <v>3</v>
      </c>
      <c r="DK647" s="5">
        <v>3</v>
      </c>
      <c r="DL647" s="5">
        <v>2</v>
      </c>
      <c r="DM647" s="5">
        <v>3</v>
      </c>
      <c r="DN647">
        <v>2</v>
      </c>
      <c r="DO647" s="5">
        <v>2</v>
      </c>
      <c r="DP647" s="5">
        <v>1</v>
      </c>
      <c r="DQ647" s="2">
        <v>17</v>
      </c>
      <c r="DR647" s="5" t="s">
        <v>2955</v>
      </c>
      <c r="DS647" s="5">
        <v>1</v>
      </c>
      <c r="DT647">
        <v>3</v>
      </c>
      <c r="DU647" s="5">
        <v>1</v>
      </c>
      <c r="DV647" s="5"/>
      <c r="DW647">
        <v>1</v>
      </c>
      <c r="DX647" s="5"/>
      <c r="DY647" s="5">
        <v>1</v>
      </c>
      <c r="EA647" s="5">
        <v>1</v>
      </c>
      <c r="EB647" s="5">
        <v>1</v>
      </c>
      <c r="EC647" s="5">
        <v>1</v>
      </c>
      <c r="ED647" s="5">
        <v>2</v>
      </c>
      <c r="EE647" s="5">
        <v>2</v>
      </c>
      <c r="EF647" s="5">
        <v>17</v>
      </c>
      <c r="EG647" s="5" t="s">
        <v>2955</v>
      </c>
      <c r="EH647" s="5">
        <v>1</v>
      </c>
      <c r="EI647" s="5">
        <v>1</v>
      </c>
      <c r="EJ647" s="5">
        <v>1</v>
      </c>
      <c r="EK647" s="5">
        <v>3</v>
      </c>
      <c r="EL647" s="5">
        <v>3</v>
      </c>
      <c r="EM647" s="5">
        <v>2</v>
      </c>
      <c r="EN647" s="5">
        <v>2</v>
      </c>
      <c r="EO647" s="5">
        <v>1</v>
      </c>
      <c r="EP647" s="5">
        <v>1</v>
      </c>
      <c r="EQ647" s="5">
        <v>0</v>
      </c>
      <c r="ER647" s="5">
        <v>1</v>
      </c>
      <c r="ES647" s="5">
        <v>1</v>
      </c>
    </row>
    <row r="648" spans="1:149">
      <c r="A648" s="74">
        <v>45604.59138888889</v>
      </c>
      <c r="B648" s="5" t="s">
        <v>42</v>
      </c>
      <c r="C648" s="5" t="s">
        <v>1722</v>
      </c>
      <c r="D648" s="5" t="s">
        <v>1723</v>
      </c>
      <c r="E648" s="2">
        <v>1</v>
      </c>
      <c r="F648" s="5" t="s">
        <v>2954</v>
      </c>
      <c r="G648" s="2">
        <v>118</v>
      </c>
      <c r="H648" s="5" t="s">
        <v>2960</v>
      </c>
      <c r="I648" s="5">
        <v>2</v>
      </c>
      <c r="J648" s="5">
        <v>2118</v>
      </c>
      <c r="K648" s="2" t="s">
        <v>2956</v>
      </c>
      <c r="L648" s="5" t="s">
        <v>3102</v>
      </c>
      <c r="M648" s="2">
        <v>22</v>
      </c>
      <c r="N648" s="5" t="s">
        <v>2960</v>
      </c>
      <c r="O648" s="5">
        <v>1</v>
      </c>
      <c r="P648" s="5">
        <v>1</v>
      </c>
      <c r="Q648" s="5">
        <v>1</v>
      </c>
      <c r="R648" s="5">
        <v>0</v>
      </c>
      <c r="S648" s="5">
        <v>1</v>
      </c>
      <c r="T648" s="5">
        <v>1</v>
      </c>
      <c r="U648" s="5">
        <v>1</v>
      </c>
      <c r="V648" s="5">
        <v>1</v>
      </c>
      <c r="W648" s="5">
        <v>1</v>
      </c>
      <c r="X648" s="5">
        <v>0</v>
      </c>
      <c r="Y648" s="5">
        <v>2</v>
      </c>
      <c r="Z648" s="5">
        <v>0</v>
      </c>
      <c r="AA648" s="5">
        <v>0</v>
      </c>
      <c r="AB648" s="5">
        <v>2</v>
      </c>
      <c r="AC648" s="5">
        <v>2</v>
      </c>
      <c r="AD648" s="5">
        <v>1</v>
      </c>
      <c r="AE648" s="5">
        <v>0</v>
      </c>
      <c r="AF648" s="5">
        <v>1</v>
      </c>
      <c r="AG648" s="5">
        <v>0</v>
      </c>
      <c r="AH648" s="5">
        <v>1</v>
      </c>
      <c r="AI648" s="5">
        <v>1</v>
      </c>
      <c r="AJ648" s="5">
        <v>1</v>
      </c>
      <c r="AK648" s="5">
        <v>0</v>
      </c>
      <c r="AL648" s="5">
        <v>0</v>
      </c>
      <c r="AM648" s="5">
        <v>1</v>
      </c>
      <c r="AN648">
        <v>1</v>
      </c>
      <c r="AO648" s="5">
        <v>1</v>
      </c>
      <c r="AP648" s="2">
        <v>16</v>
      </c>
      <c r="AQ648" s="5" t="s">
        <v>2957</v>
      </c>
      <c r="AR648" s="5">
        <v>1</v>
      </c>
      <c r="AS648" s="5">
        <v>1</v>
      </c>
      <c r="AT648" s="5">
        <v>3</v>
      </c>
      <c r="AU648" s="5">
        <v>1</v>
      </c>
      <c r="AV648" s="5">
        <v>1</v>
      </c>
      <c r="AW648" s="5">
        <v>1</v>
      </c>
      <c r="AX648" s="5">
        <v>3</v>
      </c>
      <c r="AY648">
        <v>2</v>
      </c>
      <c r="AZ648">
        <v>1</v>
      </c>
      <c r="BA648" s="5">
        <v>2</v>
      </c>
      <c r="BB648" s="5">
        <v>0</v>
      </c>
      <c r="BC648" s="5">
        <v>0</v>
      </c>
      <c r="BD648" s="2">
        <v>16</v>
      </c>
      <c r="BE648" s="5" t="s">
        <v>2960</v>
      </c>
      <c r="BF648" s="5">
        <v>1</v>
      </c>
      <c r="BG648" s="5">
        <v>1</v>
      </c>
      <c r="BH648" s="5">
        <v>1</v>
      </c>
      <c r="BI648" s="5">
        <v>3</v>
      </c>
      <c r="BJ648" s="5">
        <v>2</v>
      </c>
      <c r="BK648">
        <v>0</v>
      </c>
      <c r="BL648" s="5">
        <v>1</v>
      </c>
      <c r="BM648" s="5">
        <v>1</v>
      </c>
      <c r="BN648" s="5">
        <v>1</v>
      </c>
      <c r="BO648" s="5">
        <v>1</v>
      </c>
      <c r="BP648" s="5">
        <v>0</v>
      </c>
      <c r="BQ648" s="5">
        <v>2</v>
      </c>
      <c r="BR648" s="5">
        <v>2</v>
      </c>
      <c r="BS648" s="2">
        <v>16</v>
      </c>
      <c r="BT648" s="5" t="s">
        <v>2957</v>
      </c>
      <c r="BU648" s="5">
        <v>3</v>
      </c>
      <c r="BV648" s="5">
        <v>1</v>
      </c>
      <c r="BW648" s="5">
        <v>1</v>
      </c>
      <c r="BX648" s="5">
        <v>1</v>
      </c>
      <c r="BY648" s="5">
        <v>1</v>
      </c>
      <c r="BZ648" s="5">
        <v>1</v>
      </c>
      <c r="CA648" s="5">
        <v>0</v>
      </c>
      <c r="CB648" s="5">
        <v>1</v>
      </c>
      <c r="CC648" s="5">
        <v>1</v>
      </c>
      <c r="CD648" s="5">
        <v>1</v>
      </c>
      <c r="CE648" s="5">
        <v>1</v>
      </c>
      <c r="CF648" s="5">
        <v>1</v>
      </c>
      <c r="CG648" s="5">
        <v>1</v>
      </c>
      <c r="CH648" s="5">
        <v>1</v>
      </c>
      <c r="CI648" s="5">
        <v>1</v>
      </c>
      <c r="CJ648" s="5">
        <v>0</v>
      </c>
      <c r="CK648" s="2">
        <v>11</v>
      </c>
      <c r="CL648" s="5" t="s">
        <v>2957</v>
      </c>
      <c r="CM648" s="5">
        <v>1</v>
      </c>
      <c r="CN648" s="5">
        <v>1</v>
      </c>
      <c r="CO648" s="5">
        <v>1</v>
      </c>
      <c r="CP648" s="5">
        <v>0</v>
      </c>
      <c r="CQ648" s="5">
        <v>1</v>
      </c>
      <c r="CR648" s="5">
        <v>1</v>
      </c>
      <c r="CS648" s="5">
        <v>1</v>
      </c>
      <c r="CT648" s="5">
        <v>1</v>
      </c>
      <c r="CU648" s="5">
        <v>1</v>
      </c>
      <c r="CV648" s="5">
        <v>0</v>
      </c>
      <c r="CW648" s="5">
        <v>1</v>
      </c>
      <c r="CX648" s="5">
        <v>1</v>
      </c>
      <c r="CY648" s="5">
        <v>1</v>
      </c>
      <c r="CZ648" s="5">
        <v>0</v>
      </c>
      <c r="DA648" s="2">
        <v>12</v>
      </c>
      <c r="DB648" s="5" t="s">
        <v>2960</v>
      </c>
      <c r="DC648" s="5">
        <v>1</v>
      </c>
      <c r="DD648" s="5">
        <v>0</v>
      </c>
      <c r="DE648" s="5">
        <v>1</v>
      </c>
      <c r="DF648" s="5">
        <v>1</v>
      </c>
      <c r="DG648" s="5">
        <v>1</v>
      </c>
      <c r="DH648" s="5">
        <v>2</v>
      </c>
      <c r="DI648" s="5">
        <v>1</v>
      </c>
      <c r="DJ648" s="5">
        <v>1</v>
      </c>
      <c r="DK648" s="5">
        <v>1</v>
      </c>
      <c r="DL648" s="5">
        <v>0</v>
      </c>
      <c r="DM648" s="5">
        <v>1</v>
      </c>
      <c r="DN648">
        <v>1</v>
      </c>
      <c r="DO648" s="5">
        <v>1</v>
      </c>
      <c r="DP648" s="5">
        <v>0</v>
      </c>
      <c r="DQ648" s="2">
        <v>12</v>
      </c>
      <c r="DR648" s="5" t="s">
        <v>2960</v>
      </c>
      <c r="DS648" s="5">
        <v>1</v>
      </c>
      <c r="DT648">
        <v>3</v>
      </c>
      <c r="DU648" s="5">
        <v>1</v>
      </c>
      <c r="DV648" s="5">
        <v>1</v>
      </c>
      <c r="DW648">
        <v>0</v>
      </c>
      <c r="DX648" s="5">
        <v>0</v>
      </c>
      <c r="DY648" s="5">
        <v>1</v>
      </c>
      <c r="DZ648">
        <v>1</v>
      </c>
      <c r="EA648" s="5">
        <v>0</v>
      </c>
      <c r="EB648" s="5">
        <v>0</v>
      </c>
      <c r="EC648" s="5">
        <v>0</v>
      </c>
      <c r="ED648" s="5">
        <v>2</v>
      </c>
      <c r="EE648" s="5">
        <v>2</v>
      </c>
      <c r="EF648" s="5">
        <v>13</v>
      </c>
      <c r="EG648" s="5" t="s">
        <v>2957</v>
      </c>
      <c r="EH648" s="5">
        <v>1</v>
      </c>
      <c r="EI648" s="5">
        <v>1</v>
      </c>
      <c r="EJ648" s="5">
        <v>1</v>
      </c>
      <c r="EK648" s="5">
        <v>2</v>
      </c>
      <c r="EL648" s="5">
        <v>2</v>
      </c>
      <c r="EM648" s="5">
        <v>1</v>
      </c>
      <c r="EN648" s="5">
        <v>2</v>
      </c>
      <c r="EO648" s="5">
        <v>0</v>
      </c>
      <c r="EP648" s="5">
        <v>1</v>
      </c>
      <c r="EQ648" s="5">
        <v>0</v>
      </c>
      <c r="ER648" s="5">
        <v>1</v>
      </c>
      <c r="ES648" s="5">
        <v>1</v>
      </c>
    </row>
    <row r="649" spans="1:149">
      <c r="A649" s="74">
        <v>45610.53019675926</v>
      </c>
      <c r="B649" s="5" t="s">
        <v>42</v>
      </c>
      <c r="C649" s="5" t="s">
        <v>1724</v>
      </c>
      <c r="D649" s="5" t="s">
        <v>1725</v>
      </c>
      <c r="E649" s="2">
        <v>1</v>
      </c>
      <c r="F649" s="5" t="s">
        <v>2954</v>
      </c>
      <c r="G649" s="2">
        <v>172</v>
      </c>
      <c r="H649" s="5" t="s">
        <v>2957</v>
      </c>
      <c r="I649" s="5">
        <v>3</v>
      </c>
      <c r="J649" s="5">
        <v>3172</v>
      </c>
      <c r="K649" s="2" t="s">
        <v>2961</v>
      </c>
      <c r="L649" s="5" t="s">
        <v>2962</v>
      </c>
      <c r="M649" s="2">
        <v>45</v>
      </c>
      <c r="N649" s="5" t="s">
        <v>2955</v>
      </c>
      <c r="O649" s="5">
        <v>1</v>
      </c>
      <c r="P649" s="5">
        <v>3</v>
      </c>
      <c r="Q649" s="5">
        <v>1</v>
      </c>
      <c r="R649" s="5">
        <v>2</v>
      </c>
      <c r="S649" s="5">
        <v>1</v>
      </c>
      <c r="T649" s="5">
        <v>2</v>
      </c>
      <c r="U649" s="5">
        <v>1</v>
      </c>
      <c r="V649" s="5">
        <v>1</v>
      </c>
      <c r="W649" s="5">
        <v>1</v>
      </c>
      <c r="X649" s="5">
        <v>1</v>
      </c>
      <c r="Y649" s="5">
        <v>2</v>
      </c>
      <c r="Z649" s="5">
        <v>1</v>
      </c>
      <c r="AA649" s="5">
        <v>1</v>
      </c>
      <c r="AB649" s="5">
        <v>2</v>
      </c>
      <c r="AC649" s="5">
        <v>2</v>
      </c>
      <c r="AD649" s="5">
        <v>2</v>
      </c>
      <c r="AE649" s="5">
        <v>1</v>
      </c>
      <c r="AF649" s="5">
        <v>3</v>
      </c>
      <c r="AG649" s="5">
        <v>2</v>
      </c>
      <c r="AH649" s="5">
        <v>2</v>
      </c>
      <c r="AI649" s="5">
        <v>1</v>
      </c>
      <c r="AJ649" s="5">
        <v>3</v>
      </c>
      <c r="AK649" s="5">
        <v>2</v>
      </c>
      <c r="AL649" s="5">
        <v>1</v>
      </c>
      <c r="AM649" s="5">
        <v>1</v>
      </c>
      <c r="AN649">
        <v>3</v>
      </c>
      <c r="AO649" s="5">
        <v>2</v>
      </c>
      <c r="AP649" s="2">
        <v>15</v>
      </c>
      <c r="AQ649" s="5" t="s">
        <v>2957</v>
      </c>
      <c r="AR649" s="5">
        <v>1</v>
      </c>
      <c r="AS649" s="5">
        <v>1</v>
      </c>
      <c r="AT649" s="5">
        <v>3</v>
      </c>
      <c r="AU649" s="5">
        <v>2</v>
      </c>
      <c r="AV649" s="5">
        <v>1</v>
      </c>
      <c r="AW649" s="5">
        <v>1</v>
      </c>
      <c r="AX649" s="5">
        <v>3</v>
      </c>
      <c r="AY649">
        <v>2</v>
      </c>
      <c r="AZ649">
        <v>1</v>
      </c>
      <c r="BA649" s="5">
        <v>0</v>
      </c>
      <c r="BB649" s="5">
        <v>0</v>
      </c>
      <c r="BC649" s="5">
        <v>0</v>
      </c>
      <c r="BD649" s="2">
        <v>27</v>
      </c>
      <c r="BE649" s="5" t="s">
        <v>2955</v>
      </c>
      <c r="BF649" s="5">
        <v>3</v>
      </c>
      <c r="BG649" s="5">
        <v>2</v>
      </c>
      <c r="BH649" s="5">
        <v>2</v>
      </c>
      <c r="BI649" s="5">
        <v>3</v>
      </c>
      <c r="BJ649" s="5">
        <v>3</v>
      </c>
      <c r="BK649">
        <v>2</v>
      </c>
      <c r="BL649" s="5">
        <v>3</v>
      </c>
      <c r="BM649" s="5">
        <v>1</v>
      </c>
      <c r="BN649" s="5">
        <v>1</v>
      </c>
      <c r="BO649" s="5">
        <v>1</v>
      </c>
      <c r="BP649" s="5">
        <v>1</v>
      </c>
      <c r="BQ649" s="5">
        <v>3</v>
      </c>
      <c r="BR649" s="5">
        <v>2</v>
      </c>
      <c r="BS649" s="2">
        <v>19</v>
      </c>
      <c r="BT649" s="5" t="s">
        <v>2957</v>
      </c>
      <c r="BU649" s="5">
        <v>3</v>
      </c>
      <c r="BV649" s="5">
        <v>1</v>
      </c>
      <c r="BW649" s="5">
        <v>1</v>
      </c>
      <c r="BX649" s="5">
        <v>1</v>
      </c>
      <c r="BY649" s="5">
        <v>0</v>
      </c>
      <c r="BZ649" s="5">
        <v>3</v>
      </c>
      <c r="CA649" s="5">
        <v>1</v>
      </c>
      <c r="CB649" s="5">
        <v>1</v>
      </c>
      <c r="CC649" s="5">
        <v>1</v>
      </c>
      <c r="CD649" s="5">
        <v>1</v>
      </c>
      <c r="CE649" s="5">
        <v>1</v>
      </c>
      <c r="CF649" s="5">
        <v>1</v>
      </c>
      <c r="CG649" s="5">
        <v>1</v>
      </c>
      <c r="CH649" s="5">
        <v>1</v>
      </c>
      <c r="CI649" s="5">
        <v>1</v>
      </c>
      <c r="CJ649" s="5">
        <v>1</v>
      </c>
      <c r="CK649" s="2">
        <v>14</v>
      </c>
      <c r="CL649" s="5" t="s">
        <v>2955</v>
      </c>
      <c r="CM649" s="5">
        <v>1</v>
      </c>
      <c r="CN649" s="5">
        <v>1</v>
      </c>
      <c r="CO649" s="5">
        <v>1</v>
      </c>
      <c r="CP649" s="5">
        <v>1</v>
      </c>
      <c r="CQ649" s="5">
        <v>1</v>
      </c>
      <c r="CR649" s="5">
        <v>1</v>
      </c>
      <c r="CS649" s="5">
        <v>1</v>
      </c>
      <c r="CT649" s="5">
        <v>1</v>
      </c>
      <c r="CU649" s="5">
        <v>1</v>
      </c>
      <c r="CV649" s="5">
        <v>1</v>
      </c>
      <c r="CW649" s="5">
        <v>1</v>
      </c>
      <c r="CX649" s="5">
        <v>1</v>
      </c>
      <c r="CY649" s="5">
        <v>1</v>
      </c>
      <c r="CZ649" s="5">
        <v>1</v>
      </c>
      <c r="DA649" s="2">
        <v>20</v>
      </c>
      <c r="DB649" s="5" t="s">
        <v>2957</v>
      </c>
      <c r="DC649" s="5">
        <v>1</v>
      </c>
      <c r="DD649" s="5">
        <v>1</v>
      </c>
      <c r="DE649" s="5">
        <v>1</v>
      </c>
      <c r="DF649" s="5">
        <v>1</v>
      </c>
      <c r="DG649" s="5">
        <v>1</v>
      </c>
      <c r="DH649" s="5">
        <v>3</v>
      </c>
      <c r="DI649" s="5">
        <v>1</v>
      </c>
      <c r="DJ649" s="5">
        <v>3</v>
      </c>
      <c r="DK649" s="5">
        <v>1</v>
      </c>
      <c r="DL649" s="5">
        <v>0</v>
      </c>
      <c r="DM649" s="5">
        <v>3</v>
      </c>
      <c r="DN649">
        <v>0</v>
      </c>
      <c r="DO649" s="5">
        <v>2</v>
      </c>
      <c r="DP649" s="5">
        <v>2</v>
      </c>
      <c r="DQ649" s="2">
        <v>17</v>
      </c>
      <c r="DR649" s="5" t="s">
        <v>2955</v>
      </c>
      <c r="DS649" s="5">
        <v>1</v>
      </c>
      <c r="DT649">
        <v>3</v>
      </c>
      <c r="DU649" s="5">
        <v>1</v>
      </c>
      <c r="DV649" s="5">
        <v>1</v>
      </c>
      <c r="DW649">
        <v>0</v>
      </c>
      <c r="DX649" s="5">
        <v>0</v>
      </c>
      <c r="DY649" s="5">
        <v>2</v>
      </c>
      <c r="DZ649">
        <v>2</v>
      </c>
      <c r="EA649" s="5">
        <v>1</v>
      </c>
      <c r="EB649" s="5">
        <v>1</v>
      </c>
      <c r="EC649" s="5">
        <v>1</v>
      </c>
      <c r="ED649" s="5">
        <v>2</v>
      </c>
      <c r="EE649" s="5">
        <v>2</v>
      </c>
      <c r="EF649" s="5">
        <v>15</v>
      </c>
      <c r="EG649" s="5" t="s">
        <v>2957</v>
      </c>
      <c r="EH649" s="5">
        <v>1</v>
      </c>
      <c r="EI649" s="5">
        <v>1</v>
      </c>
      <c r="EJ649" s="5">
        <v>1</v>
      </c>
      <c r="EK649" s="5">
        <v>1</v>
      </c>
      <c r="EL649" s="5">
        <v>3</v>
      </c>
      <c r="EM649" s="5">
        <v>2</v>
      </c>
      <c r="EN649" s="5">
        <v>2</v>
      </c>
      <c r="EO649" s="5">
        <v>1</v>
      </c>
      <c r="EP649" s="5">
        <v>1</v>
      </c>
      <c r="EQ649" s="5">
        <v>0</v>
      </c>
      <c r="ER649" s="5">
        <v>1</v>
      </c>
      <c r="ES649" s="5">
        <v>1</v>
      </c>
    </row>
    <row r="650" spans="1:149">
      <c r="A650" s="74">
        <v>45610.346435185187</v>
      </c>
      <c r="B650" s="5" t="s">
        <v>42</v>
      </c>
      <c r="C650" s="5" t="s">
        <v>1726</v>
      </c>
      <c r="D650" s="5" t="s">
        <v>1727</v>
      </c>
      <c r="E650" s="2">
        <v>2</v>
      </c>
      <c r="F650" s="5" t="s">
        <v>3193</v>
      </c>
      <c r="G650" s="2">
        <v>162</v>
      </c>
      <c r="H650" s="5" t="s">
        <v>2957</v>
      </c>
      <c r="I650" s="5">
        <v>3</v>
      </c>
      <c r="J650" s="5">
        <v>3162</v>
      </c>
      <c r="K650" s="2" t="s">
        <v>2956</v>
      </c>
      <c r="L650" s="5" t="s">
        <v>3599</v>
      </c>
      <c r="M650" s="2">
        <v>29</v>
      </c>
      <c r="N650" s="5" t="s">
        <v>2957</v>
      </c>
      <c r="O650" s="5">
        <v>1</v>
      </c>
      <c r="P650" s="5">
        <v>2</v>
      </c>
      <c r="Q650" s="5">
        <v>1</v>
      </c>
      <c r="R650" s="5"/>
      <c r="S650" s="5">
        <v>1</v>
      </c>
      <c r="T650" s="5">
        <v>1</v>
      </c>
      <c r="U650" s="5">
        <v>1</v>
      </c>
      <c r="V650" s="5">
        <v>1</v>
      </c>
      <c r="W650" s="5">
        <v>1</v>
      </c>
      <c r="X650" s="5">
        <v>1</v>
      </c>
      <c r="Y650" s="5">
        <v>2</v>
      </c>
      <c r="Z650" s="5">
        <v>1</v>
      </c>
      <c r="AA650" s="5">
        <v>0</v>
      </c>
      <c r="AB650" s="5">
        <v>1</v>
      </c>
      <c r="AC650" s="5">
        <v>2</v>
      </c>
      <c r="AD650" s="5">
        <v>1</v>
      </c>
      <c r="AE650" s="5">
        <v>1</v>
      </c>
      <c r="AF650" s="5">
        <v>3</v>
      </c>
      <c r="AG650" s="5">
        <v>2</v>
      </c>
      <c r="AH650" s="5"/>
      <c r="AI650" s="5"/>
      <c r="AJ650" s="5">
        <v>3</v>
      </c>
      <c r="AK650" s="5"/>
      <c r="AL650" s="5"/>
      <c r="AM650" s="5"/>
      <c r="AN650">
        <v>2</v>
      </c>
      <c r="AO650" s="5"/>
      <c r="AP650" s="2">
        <v>18</v>
      </c>
      <c r="AQ650" s="5" t="s">
        <v>2957</v>
      </c>
      <c r="AR650" s="5"/>
      <c r="AS650" s="5">
        <v>1</v>
      </c>
      <c r="AT650" s="5">
        <v>3</v>
      </c>
      <c r="AU650" s="5">
        <v>2</v>
      </c>
      <c r="AV650" s="5">
        <v>1</v>
      </c>
      <c r="AW650" s="5">
        <v>2</v>
      </c>
      <c r="AX650" s="5">
        <v>3</v>
      </c>
      <c r="AY650">
        <v>3</v>
      </c>
      <c r="AZ650">
        <v>2</v>
      </c>
      <c r="BA650" s="5">
        <v>0</v>
      </c>
      <c r="BB650" s="5"/>
      <c r="BC650" s="5"/>
      <c r="BD650" s="2">
        <v>22</v>
      </c>
      <c r="BE650" s="5" t="s">
        <v>2957</v>
      </c>
      <c r="BF650" s="5">
        <v>3</v>
      </c>
      <c r="BG650" s="5">
        <v>2</v>
      </c>
      <c r="BH650" s="5">
        <v>1</v>
      </c>
      <c r="BI650" s="5">
        <v>3</v>
      </c>
      <c r="BJ650" s="5">
        <v>2</v>
      </c>
      <c r="BK650">
        <v>1</v>
      </c>
      <c r="BL650" s="5">
        <v>2</v>
      </c>
      <c r="BM650" s="5">
        <v>1</v>
      </c>
      <c r="BN650" s="5">
        <v>1</v>
      </c>
      <c r="BO650" s="5">
        <v>1</v>
      </c>
      <c r="BP650" s="5">
        <v>1</v>
      </c>
      <c r="BQ650" s="5">
        <v>2</v>
      </c>
      <c r="BR650" s="5">
        <v>2</v>
      </c>
      <c r="BS650" s="2">
        <v>18</v>
      </c>
      <c r="BT650" s="5" t="s">
        <v>2957</v>
      </c>
      <c r="BU650" s="5">
        <v>3</v>
      </c>
      <c r="BV650" s="5"/>
      <c r="BW650" s="5">
        <v>1</v>
      </c>
      <c r="BX650" s="5">
        <v>1</v>
      </c>
      <c r="BY650" s="5">
        <v>0</v>
      </c>
      <c r="BZ650" s="5">
        <v>3</v>
      </c>
      <c r="CA650" s="5">
        <v>1</v>
      </c>
      <c r="CB650" s="5">
        <v>1</v>
      </c>
      <c r="CC650" s="5">
        <v>0</v>
      </c>
      <c r="CD650" s="5">
        <v>1</v>
      </c>
      <c r="CE650" s="5">
        <v>1</v>
      </c>
      <c r="CF650" s="5">
        <v>1</v>
      </c>
      <c r="CG650" s="5"/>
      <c r="CH650" s="5">
        <v>1</v>
      </c>
      <c r="CI650" s="5">
        <v>1</v>
      </c>
      <c r="CJ650" s="5">
        <v>1</v>
      </c>
      <c r="CK650" s="2">
        <v>13</v>
      </c>
      <c r="CL650" s="5" t="s">
        <v>2955</v>
      </c>
      <c r="CM650" s="5">
        <v>1</v>
      </c>
      <c r="CN650" s="5">
        <v>1</v>
      </c>
      <c r="CO650" s="5">
        <v>1</v>
      </c>
      <c r="CP650" s="5">
        <v>0</v>
      </c>
      <c r="CQ650" s="5">
        <v>1</v>
      </c>
      <c r="CR650" s="5">
        <v>1</v>
      </c>
      <c r="CS650" s="5">
        <v>1</v>
      </c>
      <c r="CT650" s="5">
        <v>1</v>
      </c>
      <c r="CU650" s="5">
        <v>1</v>
      </c>
      <c r="CV650" s="5">
        <v>1</v>
      </c>
      <c r="CW650" s="5">
        <v>1</v>
      </c>
      <c r="CX650" s="5">
        <v>1</v>
      </c>
      <c r="CY650" s="5">
        <v>1</v>
      </c>
      <c r="CZ650" s="5">
        <v>1</v>
      </c>
      <c r="DA650" s="2">
        <v>27</v>
      </c>
      <c r="DB650" s="5" t="s">
        <v>2955</v>
      </c>
      <c r="DC650" s="5">
        <v>1</v>
      </c>
      <c r="DD650" s="5">
        <v>1</v>
      </c>
      <c r="DE650" s="5">
        <v>1</v>
      </c>
      <c r="DF650" s="5">
        <v>1</v>
      </c>
      <c r="DG650" s="5">
        <v>1</v>
      </c>
      <c r="DH650" s="5">
        <v>3</v>
      </c>
      <c r="DI650" s="5">
        <v>1</v>
      </c>
      <c r="DJ650" s="5">
        <v>2</v>
      </c>
      <c r="DK650" s="5">
        <v>2</v>
      </c>
      <c r="DL650" s="5">
        <v>3</v>
      </c>
      <c r="DM650" s="5">
        <v>3</v>
      </c>
      <c r="DN650">
        <v>2</v>
      </c>
      <c r="DO650" s="5">
        <v>3</v>
      </c>
      <c r="DP650" s="5">
        <v>3</v>
      </c>
      <c r="DQ650" s="2">
        <v>16</v>
      </c>
      <c r="DR650" s="5" t="s">
        <v>2955</v>
      </c>
      <c r="DS650" s="5">
        <v>1</v>
      </c>
      <c r="DT650">
        <v>3</v>
      </c>
      <c r="DU650" s="5">
        <v>1</v>
      </c>
      <c r="DV650" s="5"/>
      <c r="DW650">
        <v>0</v>
      </c>
      <c r="DX650" s="5"/>
      <c r="DY650" s="5">
        <v>1</v>
      </c>
      <c r="EA650" s="5">
        <v>1</v>
      </c>
      <c r="EB650" s="5">
        <v>1</v>
      </c>
      <c r="EC650" s="5">
        <v>1</v>
      </c>
      <c r="ED650" s="5">
        <v>2</v>
      </c>
      <c r="EE650" s="5">
        <v>2</v>
      </c>
      <c r="EF650" s="5">
        <v>19</v>
      </c>
      <c r="EG650" s="5" t="s">
        <v>2955</v>
      </c>
      <c r="EH650" s="5">
        <v>1</v>
      </c>
      <c r="EI650" s="5">
        <v>1</v>
      </c>
      <c r="EJ650" s="5">
        <v>1</v>
      </c>
      <c r="EK650" s="5">
        <v>3</v>
      </c>
      <c r="EL650" s="5">
        <v>3</v>
      </c>
      <c r="EM650" s="5">
        <v>1</v>
      </c>
      <c r="EN650" s="5">
        <v>2</v>
      </c>
      <c r="EO650" s="5">
        <v>1</v>
      </c>
      <c r="EP650" s="5">
        <v>1</v>
      </c>
      <c r="EQ650" s="5">
        <v>3</v>
      </c>
      <c r="ER650" s="5">
        <v>1</v>
      </c>
      <c r="ES650" s="5">
        <v>1</v>
      </c>
    </row>
    <row r="651" spans="1:149">
      <c r="A651" s="74">
        <v>45605.480219907404</v>
      </c>
      <c r="B651" s="5" t="s">
        <v>42</v>
      </c>
      <c r="C651" s="5" t="s">
        <v>1728</v>
      </c>
      <c r="D651" s="5" t="s">
        <v>1729</v>
      </c>
      <c r="E651" s="2">
        <v>1</v>
      </c>
      <c r="F651" s="5" t="s">
        <v>2954</v>
      </c>
      <c r="G651" s="2">
        <v>160</v>
      </c>
      <c r="H651" s="5" t="s">
        <v>2957</v>
      </c>
      <c r="I651" s="5">
        <v>3</v>
      </c>
      <c r="J651" s="5">
        <v>3160</v>
      </c>
      <c r="K651" s="2" t="s">
        <v>2956</v>
      </c>
      <c r="L651" s="5" t="s">
        <v>3017</v>
      </c>
      <c r="M651" s="2">
        <v>32</v>
      </c>
      <c r="N651" s="5" t="s">
        <v>2957</v>
      </c>
      <c r="O651" s="5">
        <v>1</v>
      </c>
      <c r="P651" s="5">
        <v>1</v>
      </c>
      <c r="Q651" s="5">
        <v>1</v>
      </c>
      <c r="R651" s="5">
        <v>0</v>
      </c>
      <c r="S651" s="5">
        <v>1</v>
      </c>
      <c r="T651" s="5">
        <v>0</v>
      </c>
      <c r="U651" s="5">
        <v>1</v>
      </c>
      <c r="V651" s="5">
        <v>1</v>
      </c>
      <c r="W651" s="5">
        <v>1</v>
      </c>
      <c r="X651" s="5">
        <v>0</v>
      </c>
      <c r="Y651" s="5">
        <v>2</v>
      </c>
      <c r="Z651" s="5">
        <v>1</v>
      </c>
      <c r="AA651" s="5">
        <v>1</v>
      </c>
      <c r="AB651" s="5">
        <v>1</v>
      </c>
      <c r="AC651" s="5">
        <v>2</v>
      </c>
      <c r="AD651" s="5">
        <v>2</v>
      </c>
      <c r="AE651" s="5">
        <v>0</v>
      </c>
      <c r="AF651" s="5">
        <v>2</v>
      </c>
      <c r="AG651" s="5">
        <v>1</v>
      </c>
      <c r="AH651" s="5">
        <v>1</v>
      </c>
      <c r="AI651" s="5">
        <v>1</v>
      </c>
      <c r="AJ651" s="5">
        <v>3</v>
      </c>
      <c r="AK651" s="5">
        <v>0</v>
      </c>
      <c r="AL651" s="5">
        <v>2</v>
      </c>
      <c r="AM651" s="5">
        <v>1</v>
      </c>
      <c r="AN651">
        <v>3</v>
      </c>
      <c r="AO651" s="5">
        <v>2</v>
      </c>
      <c r="AP651" s="2">
        <v>15</v>
      </c>
      <c r="AQ651" s="5" t="s">
        <v>2957</v>
      </c>
      <c r="AR651" s="5">
        <v>1</v>
      </c>
      <c r="AS651" s="5">
        <v>1</v>
      </c>
      <c r="AT651" s="5">
        <v>3</v>
      </c>
      <c r="AU651" s="5">
        <v>2</v>
      </c>
      <c r="AV651" s="5">
        <v>1</v>
      </c>
      <c r="AW651" s="5">
        <v>1</v>
      </c>
      <c r="AX651" s="5">
        <v>3</v>
      </c>
      <c r="AY651">
        <v>2</v>
      </c>
      <c r="AZ651">
        <v>1</v>
      </c>
      <c r="BA651" s="5">
        <v>0</v>
      </c>
      <c r="BB651" s="5">
        <v>0</v>
      </c>
      <c r="BC651" s="5">
        <v>0</v>
      </c>
      <c r="BD651" s="2">
        <v>24</v>
      </c>
      <c r="BE651" s="5" t="s">
        <v>2957</v>
      </c>
      <c r="BF651" s="5">
        <v>3</v>
      </c>
      <c r="BG651" s="5">
        <v>3</v>
      </c>
      <c r="BH651" s="5">
        <v>1</v>
      </c>
      <c r="BI651" s="5">
        <v>3</v>
      </c>
      <c r="BJ651" s="5">
        <v>2</v>
      </c>
      <c r="BK651">
        <v>1</v>
      </c>
      <c r="BL651" s="5">
        <v>2</v>
      </c>
      <c r="BM651" s="5">
        <v>1</v>
      </c>
      <c r="BN651" s="5">
        <v>1</v>
      </c>
      <c r="BO651" s="5">
        <v>1</v>
      </c>
      <c r="BP651" s="5">
        <v>1</v>
      </c>
      <c r="BQ651" s="5">
        <v>3</v>
      </c>
      <c r="BR651" s="5">
        <v>2</v>
      </c>
      <c r="BS651" s="2">
        <v>21</v>
      </c>
      <c r="BT651" s="5" t="s">
        <v>2955</v>
      </c>
      <c r="BU651" s="5">
        <v>3</v>
      </c>
      <c r="BV651" s="5">
        <v>1</v>
      </c>
      <c r="BW651" s="5">
        <v>1</v>
      </c>
      <c r="BX651" s="5">
        <v>1</v>
      </c>
      <c r="BY651" s="5">
        <v>1</v>
      </c>
      <c r="BZ651" s="5">
        <v>3</v>
      </c>
      <c r="CA651" s="5">
        <v>1</v>
      </c>
      <c r="CB651" s="5">
        <v>2</v>
      </c>
      <c r="CC651" s="5">
        <v>1</v>
      </c>
      <c r="CD651" s="5">
        <v>1</v>
      </c>
      <c r="CE651" s="5">
        <v>1</v>
      </c>
      <c r="CF651" s="5">
        <v>1</v>
      </c>
      <c r="CG651" s="5">
        <v>1</v>
      </c>
      <c r="CH651" s="5">
        <v>1</v>
      </c>
      <c r="CI651" s="5">
        <v>1</v>
      </c>
      <c r="CJ651" s="5">
        <v>1</v>
      </c>
      <c r="CK651" s="2">
        <v>13</v>
      </c>
      <c r="CL651" s="5" t="s">
        <v>2955</v>
      </c>
      <c r="CM651" s="5">
        <v>1</v>
      </c>
      <c r="CN651" s="5">
        <v>1</v>
      </c>
      <c r="CO651" s="5">
        <v>1</v>
      </c>
      <c r="CP651" s="5">
        <v>0</v>
      </c>
      <c r="CQ651" s="5">
        <v>1</v>
      </c>
      <c r="CR651" s="5">
        <v>1</v>
      </c>
      <c r="CS651" s="5">
        <v>1</v>
      </c>
      <c r="CT651" s="5">
        <v>1</v>
      </c>
      <c r="CU651" s="5">
        <v>1</v>
      </c>
      <c r="CV651" s="5">
        <v>1</v>
      </c>
      <c r="CW651" s="5">
        <v>1</v>
      </c>
      <c r="CX651" s="5">
        <v>1</v>
      </c>
      <c r="CY651" s="5">
        <v>1</v>
      </c>
      <c r="CZ651" s="5">
        <v>1</v>
      </c>
      <c r="DA651" s="2">
        <v>24</v>
      </c>
      <c r="DB651" s="5" t="s">
        <v>2957</v>
      </c>
      <c r="DC651" s="5">
        <v>1</v>
      </c>
      <c r="DD651" s="5">
        <v>1</v>
      </c>
      <c r="DE651" s="5">
        <v>1</v>
      </c>
      <c r="DF651" s="5">
        <v>1</v>
      </c>
      <c r="DG651" s="5">
        <v>1</v>
      </c>
      <c r="DH651" s="5">
        <v>3</v>
      </c>
      <c r="DI651" s="5">
        <v>2</v>
      </c>
      <c r="DJ651" s="5">
        <v>3</v>
      </c>
      <c r="DK651" s="5">
        <v>2</v>
      </c>
      <c r="DL651" s="5">
        <v>2</v>
      </c>
      <c r="DM651" s="5">
        <v>3</v>
      </c>
      <c r="DN651">
        <v>1</v>
      </c>
      <c r="DO651" s="5">
        <v>2</v>
      </c>
      <c r="DP651" s="5">
        <v>1</v>
      </c>
      <c r="DQ651" s="2">
        <v>13</v>
      </c>
      <c r="DR651" s="5" t="s">
        <v>2960</v>
      </c>
      <c r="DS651" s="5">
        <v>1</v>
      </c>
      <c r="DT651">
        <v>3</v>
      </c>
      <c r="DU651" s="5">
        <v>1</v>
      </c>
      <c r="DV651" s="5">
        <v>1</v>
      </c>
      <c r="DW651">
        <v>0</v>
      </c>
      <c r="DX651" s="5">
        <v>0</v>
      </c>
      <c r="DY651" s="5">
        <v>1</v>
      </c>
      <c r="DZ651">
        <v>2</v>
      </c>
      <c r="EA651" s="5">
        <v>0</v>
      </c>
      <c r="EB651" s="5">
        <v>0</v>
      </c>
      <c r="EC651" s="5">
        <v>0</v>
      </c>
      <c r="ED651" s="5">
        <v>2</v>
      </c>
      <c r="EE651" s="5">
        <v>2</v>
      </c>
      <c r="EF651" s="5">
        <v>18</v>
      </c>
      <c r="EG651" s="5" t="s">
        <v>2955</v>
      </c>
      <c r="EH651" s="5">
        <v>1</v>
      </c>
      <c r="EI651" s="5">
        <v>1</v>
      </c>
      <c r="EJ651" s="5">
        <v>1</v>
      </c>
      <c r="EK651" s="5">
        <v>3</v>
      </c>
      <c r="EL651" s="5">
        <v>3</v>
      </c>
      <c r="EM651" s="5">
        <v>1</v>
      </c>
      <c r="EN651" s="5">
        <v>1</v>
      </c>
      <c r="EO651" s="5">
        <v>1</v>
      </c>
      <c r="EP651" s="5">
        <v>1</v>
      </c>
      <c r="EQ651" s="5">
        <v>3</v>
      </c>
      <c r="ER651" s="5">
        <v>1</v>
      </c>
      <c r="ES651" s="5">
        <v>1</v>
      </c>
    </row>
    <row r="652" spans="1:149">
      <c r="A652" s="74">
        <v>45610.284629629627</v>
      </c>
      <c r="B652" s="5" t="s">
        <v>42</v>
      </c>
      <c r="C652" s="5" t="s">
        <v>1730</v>
      </c>
      <c r="D652" s="5" t="s">
        <v>1731</v>
      </c>
      <c r="E652" s="2">
        <v>1</v>
      </c>
      <c r="F652" s="5" t="s">
        <v>2954</v>
      </c>
      <c r="G652" s="2">
        <v>162</v>
      </c>
      <c r="H652" s="5" t="s">
        <v>2957</v>
      </c>
      <c r="I652" s="5">
        <v>3</v>
      </c>
      <c r="J652" s="5">
        <v>3162</v>
      </c>
      <c r="K652" s="2" t="s">
        <v>2956</v>
      </c>
      <c r="L652" s="5" t="s">
        <v>3732</v>
      </c>
      <c r="M652" s="2">
        <v>37</v>
      </c>
      <c r="N652" s="5" t="s">
        <v>2957</v>
      </c>
      <c r="O652" s="5">
        <v>1</v>
      </c>
      <c r="P652" s="5">
        <v>1</v>
      </c>
      <c r="Q652" s="5">
        <v>1</v>
      </c>
      <c r="R652" s="5">
        <v>2</v>
      </c>
      <c r="S652" s="5">
        <v>1</v>
      </c>
      <c r="T652" s="5">
        <v>0</v>
      </c>
      <c r="U652" s="5">
        <v>1</v>
      </c>
      <c r="V652" s="5">
        <v>1</v>
      </c>
      <c r="W652" s="5">
        <v>1</v>
      </c>
      <c r="X652" s="5">
        <v>1</v>
      </c>
      <c r="Y652" s="5">
        <v>2</v>
      </c>
      <c r="Z652" s="5">
        <v>1</v>
      </c>
      <c r="AA652" s="5">
        <v>0</v>
      </c>
      <c r="AB652" s="5">
        <v>1</v>
      </c>
      <c r="AC652" s="5">
        <v>2</v>
      </c>
      <c r="AD652" s="5">
        <v>1</v>
      </c>
      <c r="AE652" s="5">
        <v>0</v>
      </c>
      <c r="AF652" s="5">
        <v>3</v>
      </c>
      <c r="AG652" s="5">
        <v>1</v>
      </c>
      <c r="AH652" s="5">
        <v>2</v>
      </c>
      <c r="AI652" s="5">
        <v>2</v>
      </c>
      <c r="AJ652" s="5">
        <v>3</v>
      </c>
      <c r="AK652" s="5">
        <v>3</v>
      </c>
      <c r="AL652" s="5">
        <v>2</v>
      </c>
      <c r="AM652" s="5">
        <v>1</v>
      </c>
      <c r="AN652">
        <v>2</v>
      </c>
      <c r="AO652" s="5">
        <v>1</v>
      </c>
      <c r="AP652" s="2">
        <v>15</v>
      </c>
      <c r="AQ652" s="5" t="s">
        <v>2957</v>
      </c>
      <c r="AR652" s="5">
        <v>1</v>
      </c>
      <c r="AS652" s="5">
        <v>1</v>
      </c>
      <c r="AT652" s="5">
        <v>3</v>
      </c>
      <c r="AU652" s="5">
        <v>2</v>
      </c>
      <c r="AV652" s="5">
        <v>1</v>
      </c>
      <c r="AW652" s="5">
        <v>1</v>
      </c>
      <c r="AX652" s="5">
        <v>2</v>
      </c>
      <c r="AY652">
        <v>2</v>
      </c>
      <c r="AZ652">
        <v>1</v>
      </c>
      <c r="BA652" s="5">
        <v>1</v>
      </c>
      <c r="BB652" s="5">
        <v>0</v>
      </c>
      <c r="BC652" s="5">
        <v>0</v>
      </c>
      <c r="BD652" s="2">
        <v>21</v>
      </c>
      <c r="BE652" s="5" t="s">
        <v>2957</v>
      </c>
      <c r="BF652" s="5">
        <v>2</v>
      </c>
      <c r="BG652" s="5">
        <v>3</v>
      </c>
      <c r="BH652" s="5">
        <v>1</v>
      </c>
      <c r="BI652" s="5">
        <v>3</v>
      </c>
      <c r="BJ652" s="5">
        <v>2</v>
      </c>
      <c r="BK652">
        <v>0</v>
      </c>
      <c r="BL652" s="5">
        <v>2</v>
      </c>
      <c r="BM652" s="5">
        <v>1</v>
      </c>
      <c r="BN652" s="5">
        <v>1</v>
      </c>
      <c r="BO652" s="5">
        <v>1</v>
      </c>
      <c r="BP652" s="5">
        <v>1</v>
      </c>
      <c r="BQ652" s="5">
        <v>2</v>
      </c>
      <c r="BR652" s="5">
        <v>2</v>
      </c>
      <c r="BS652" s="2">
        <v>20</v>
      </c>
      <c r="BT652" s="5" t="s">
        <v>2955</v>
      </c>
      <c r="BU652" s="5">
        <v>3</v>
      </c>
      <c r="BV652" s="5">
        <v>1</v>
      </c>
      <c r="BW652" s="5">
        <v>1</v>
      </c>
      <c r="BX652" s="5">
        <v>1</v>
      </c>
      <c r="BY652" s="5">
        <v>1</v>
      </c>
      <c r="BZ652" s="5">
        <v>3</v>
      </c>
      <c r="CA652" s="5">
        <v>1</v>
      </c>
      <c r="CB652" s="5">
        <v>2</v>
      </c>
      <c r="CC652" s="5">
        <v>0</v>
      </c>
      <c r="CD652" s="5">
        <v>1</v>
      </c>
      <c r="CE652" s="5">
        <v>1</v>
      </c>
      <c r="CF652" s="5">
        <v>1</v>
      </c>
      <c r="CG652" s="5">
        <v>1</v>
      </c>
      <c r="CH652" s="5">
        <v>1</v>
      </c>
      <c r="CI652" s="5">
        <v>1</v>
      </c>
      <c r="CJ652" s="5">
        <v>1</v>
      </c>
      <c r="CK652" s="2">
        <v>12</v>
      </c>
      <c r="CL652" s="5" t="s">
        <v>2955</v>
      </c>
      <c r="CM652" s="5">
        <v>1</v>
      </c>
      <c r="CN652" s="5">
        <v>1</v>
      </c>
      <c r="CO652" s="5">
        <v>1</v>
      </c>
      <c r="CP652" s="5">
        <v>0</v>
      </c>
      <c r="CQ652" s="5">
        <v>1</v>
      </c>
      <c r="CR652" s="5">
        <v>1</v>
      </c>
      <c r="CS652" s="5">
        <v>1</v>
      </c>
      <c r="CT652" s="5">
        <v>1</v>
      </c>
      <c r="CU652" s="5">
        <v>1</v>
      </c>
      <c r="CV652" s="5">
        <v>1</v>
      </c>
      <c r="CW652" s="5">
        <v>0</v>
      </c>
      <c r="CX652" s="5">
        <v>1</v>
      </c>
      <c r="CY652" s="5">
        <v>1</v>
      </c>
      <c r="CZ652" s="5">
        <v>1</v>
      </c>
      <c r="DA652" s="2">
        <v>23</v>
      </c>
      <c r="DB652" s="5" t="s">
        <v>2957</v>
      </c>
      <c r="DC652" s="5">
        <v>1</v>
      </c>
      <c r="DD652" s="5">
        <v>1</v>
      </c>
      <c r="DE652" s="5">
        <v>1</v>
      </c>
      <c r="DF652" s="5">
        <v>1</v>
      </c>
      <c r="DG652" s="5">
        <v>1</v>
      </c>
      <c r="DH652" s="5">
        <v>3</v>
      </c>
      <c r="DI652" s="5">
        <v>2</v>
      </c>
      <c r="DJ652" s="5">
        <v>3</v>
      </c>
      <c r="DK652" s="5">
        <v>3</v>
      </c>
      <c r="DL652" s="5">
        <v>1</v>
      </c>
      <c r="DM652" s="5">
        <v>2</v>
      </c>
      <c r="DN652">
        <v>1</v>
      </c>
      <c r="DO652" s="5">
        <v>2</v>
      </c>
      <c r="DP652" s="5">
        <v>1</v>
      </c>
      <c r="DQ652" s="2">
        <v>14</v>
      </c>
      <c r="DR652" s="5" t="s">
        <v>2957</v>
      </c>
      <c r="DS652" s="5">
        <v>1</v>
      </c>
      <c r="DT652">
        <v>2</v>
      </c>
      <c r="DU652" s="5">
        <v>1</v>
      </c>
      <c r="DV652" s="5">
        <v>1</v>
      </c>
      <c r="DW652">
        <v>0</v>
      </c>
      <c r="DX652" s="5">
        <v>0</v>
      </c>
      <c r="DY652" s="5">
        <v>2</v>
      </c>
      <c r="DZ652">
        <v>2</v>
      </c>
      <c r="EA652" s="5">
        <v>1</v>
      </c>
      <c r="EB652" s="5">
        <v>1</v>
      </c>
      <c r="EC652" s="5">
        <v>1</v>
      </c>
      <c r="ED652" s="5">
        <v>1</v>
      </c>
      <c r="EE652" s="5">
        <v>1</v>
      </c>
      <c r="EF652" s="5">
        <v>20</v>
      </c>
      <c r="EG652" s="5" t="s">
        <v>2955</v>
      </c>
      <c r="EH652" s="5">
        <v>1</v>
      </c>
      <c r="EI652" s="5">
        <v>1</v>
      </c>
      <c r="EJ652" s="5">
        <v>1</v>
      </c>
      <c r="EK652" s="5">
        <v>3</v>
      </c>
      <c r="EL652" s="5">
        <v>3</v>
      </c>
      <c r="EM652" s="5">
        <v>2</v>
      </c>
      <c r="EN652" s="5">
        <v>2</v>
      </c>
      <c r="EO652" s="5">
        <v>1</v>
      </c>
      <c r="EP652" s="5">
        <v>1</v>
      </c>
      <c r="EQ652" s="5">
        <v>3</v>
      </c>
      <c r="ER652" s="5">
        <v>1</v>
      </c>
      <c r="ES652" s="5">
        <v>1</v>
      </c>
    </row>
    <row r="653" spans="1:149">
      <c r="A653" s="74">
        <v>45610.690127314818</v>
      </c>
      <c r="B653" s="5" t="s">
        <v>42</v>
      </c>
      <c r="C653" s="5" t="s">
        <v>1732</v>
      </c>
      <c r="D653" s="5" t="s">
        <v>1733</v>
      </c>
      <c r="E653" s="2">
        <v>5</v>
      </c>
      <c r="F653" s="5" t="s">
        <v>3248</v>
      </c>
      <c r="G653" s="2">
        <v>135</v>
      </c>
      <c r="H653" s="5" t="s">
        <v>2960</v>
      </c>
      <c r="I653" s="5">
        <v>2</v>
      </c>
      <c r="J653" s="5">
        <v>2135</v>
      </c>
      <c r="K653" s="2" t="s">
        <v>2961</v>
      </c>
      <c r="L653" s="5" t="s">
        <v>2962</v>
      </c>
      <c r="M653" s="2">
        <v>30</v>
      </c>
      <c r="N653" s="5" t="s">
        <v>2957</v>
      </c>
      <c r="O653" s="5">
        <v>1</v>
      </c>
      <c r="P653" s="5"/>
      <c r="Q653" s="5">
        <v>1</v>
      </c>
      <c r="R653" s="5">
        <v>1</v>
      </c>
      <c r="S653" s="5">
        <v>1</v>
      </c>
      <c r="T653" s="5">
        <v>0</v>
      </c>
      <c r="U653" s="5">
        <v>1</v>
      </c>
      <c r="V653" s="5">
        <v>1</v>
      </c>
      <c r="W653" s="5">
        <v>1</v>
      </c>
      <c r="X653" s="5"/>
      <c r="Y653" s="5">
        <v>1</v>
      </c>
      <c r="Z653" s="5">
        <v>0</v>
      </c>
      <c r="AA653" s="5"/>
      <c r="AB653" s="5">
        <v>2</v>
      </c>
      <c r="AC653" s="5">
        <v>1</v>
      </c>
      <c r="AD653" s="5">
        <v>1</v>
      </c>
      <c r="AE653" s="5">
        <v>0</v>
      </c>
      <c r="AF653" s="5">
        <v>3</v>
      </c>
      <c r="AG653" s="5">
        <v>2</v>
      </c>
      <c r="AH653" s="5">
        <v>1</v>
      </c>
      <c r="AI653" s="5">
        <v>1</v>
      </c>
      <c r="AJ653" s="5">
        <v>3</v>
      </c>
      <c r="AK653" s="5">
        <v>3</v>
      </c>
      <c r="AL653" s="5">
        <v>1</v>
      </c>
      <c r="AM653" s="5">
        <v>1</v>
      </c>
      <c r="AN653">
        <v>2</v>
      </c>
      <c r="AO653" s="5">
        <v>1</v>
      </c>
      <c r="AP653" s="2">
        <v>15</v>
      </c>
      <c r="AQ653" s="5" t="s">
        <v>2957</v>
      </c>
      <c r="AR653" s="5"/>
      <c r="AS653" s="5">
        <v>1</v>
      </c>
      <c r="AT653" s="5">
        <v>3</v>
      </c>
      <c r="AU653" s="5">
        <v>2</v>
      </c>
      <c r="AV653" s="5">
        <v>1</v>
      </c>
      <c r="AW653" s="5">
        <v>1</v>
      </c>
      <c r="AX653" s="5">
        <v>3</v>
      </c>
      <c r="AY653">
        <v>2</v>
      </c>
      <c r="AZ653">
        <v>1</v>
      </c>
      <c r="BA653" s="5">
        <v>0</v>
      </c>
      <c r="BB653" s="5">
        <v>0</v>
      </c>
      <c r="BC653" s="5">
        <v>0</v>
      </c>
      <c r="BD653" s="2">
        <v>14</v>
      </c>
      <c r="BE653" s="5" t="s">
        <v>2960</v>
      </c>
      <c r="BF653" s="5">
        <v>3</v>
      </c>
      <c r="BG653" s="5">
        <v>2</v>
      </c>
      <c r="BH653" s="5">
        <v>0</v>
      </c>
      <c r="BI653" s="5">
        <v>2</v>
      </c>
      <c r="BJ653" s="5">
        <v>1</v>
      </c>
      <c r="BK653">
        <v>0</v>
      </c>
      <c r="BL653" s="5">
        <v>1</v>
      </c>
      <c r="BM653" s="5">
        <v>1</v>
      </c>
      <c r="BN653" s="5">
        <v>1</v>
      </c>
      <c r="BO653" s="5">
        <v>0</v>
      </c>
      <c r="BP653" s="5">
        <v>0</v>
      </c>
      <c r="BQ653" s="5">
        <v>2</v>
      </c>
      <c r="BR653" s="5">
        <v>1</v>
      </c>
      <c r="BS653" s="2">
        <v>15</v>
      </c>
      <c r="BT653" s="5" t="s">
        <v>2960</v>
      </c>
      <c r="BU653" s="5">
        <v>3</v>
      </c>
      <c r="BV653" s="5">
        <v>1</v>
      </c>
      <c r="BW653" s="5">
        <v>1</v>
      </c>
      <c r="BX653" s="5">
        <v>1</v>
      </c>
      <c r="BY653" s="5">
        <v>0</v>
      </c>
      <c r="BZ653" s="5">
        <v>1</v>
      </c>
      <c r="CA653" s="5">
        <v>1</v>
      </c>
      <c r="CB653" s="5">
        <v>1</v>
      </c>
      <c r="CC653" s="5">
        <v>0</v>
      </c>
      <c r="CD653" s="5">
        <v>1</v>
      </c>
      <c r="CE653" s="5">
        <v>1</v>
      </c>
      <c r="CF653" s="5">
        <v>1</v>
      </c>
      <c r="CG653" s="5">
        <v>0</v>
      </c>
      <c r="CH653" s="5">
        <v>1</v>
      </c>
      <c r="CI653" s="5">
        <v>1</v>
      </c>
      <c r="CJ653" s="5">
        <v>1</v>
      </c>
      <c r="CK653" s="2">
        <v>10</v>
      </c>
      <c r="CL653" s="5" t="s">
        <v>2957</v>
      </c>
      <c r="CM653" s="5">
        <v>1</v>
      </c>
      <c r="CN653" s="5">
        <v>1</v>
      </c>
      <c r="CO653" s="5">
        <v>1</v>
      </c>
      <c r="CP653" s="5">
        <v>0</v>
      </c>
      <c r="CQ653" s="5">
        <v>1</v>
      </c>
      <c r="CR653" s="5">
        <v>1</v>
      </c>
      <c r="CS653" s="5">
        <v>1</v>
      </c>
      <c r="CT653" s="5">
        <v>1</v>
      </c>
      <c r="CU653" s="5">
        <v>0</v>
      </c>
      <c r="CV653" s="5">
        <v>1</v>
      </c>
      <c r="CW653" s="5">
        <v>0</v>
      </c>
      <c r="CX653" s="5">
        <v>1</v>
      </c>
      <c r="CY653" s="5">
        <v>1</v>
      </c>
      <c r="CZ653" s="5">
        <v>0</v>
      </c>
      <c r="DA653" s="2">
        <v>21</v>
      </c>
      <c r="DB653" s="5" t="s">
        <v>2957</v>
      </c>
      <c r="DC653" s="5">
        <v>1</v>
      </c>
      <c r="DD653" s="5">
        <v>1</v>
      </c>
      <c r="DE653" s="5">
        <v>1</v>
      </c>
      <c r="DF653" s="5">
        <v>1</v>
      </c>
      <c r="DG653" s="5">
        <v>1</v>
      </c>
      <c r="DH653" s="5">
        <v>2</v>
      </c>
      <c r="DI653" s="5">
        <v>3</v>
      </c>
      <c r="DJ653" s="5">
        <v>2</v>
      </c>
      <c r="DK653" s="5">
        <v>2</v>
      </c>
      <c r="DL653" s="5">
        <v>2</v>
      </c>
      <c r="DM653" s="5">
        <v>3</v>
      </c>
      <c r="DN653">
        <v>2</v>
      </c>
      <c r="DO653" s="5">
        <v>0</v>
      </c>
      <c r="DP653" s="5">
        <v>0</v>
      </c>
      <c r="DQ653" s="2">
        <v>12</v>
      </c>
      <c r="DR653" s="5" t="s">
        <v>2960</v>
      </c>
      <c r="DS653" s="5">
        <v>1</v>
      </c>
      <c r="DT653">
        <v>3</v>
      </c>
      <c r="DU653" s="5">
        <v>1</v>
      </c>
      <c r="DV653" s="5">
        <v>1</v>
      </c>
      <c r="DW653">
        <v>0</v>
      </c>
      <c r="DX653" s="5">
        <v>0</v>
      </c>
      <c r="DY653" s="5">
        <v>0</v>
      </c>
      <c r="EA653" s="5">
        <v>0</v>
      </c>
      <c r="EB653" s="5">
        <v>0</v>
      </c>
      <c r="EC653" s="5">
        <v>1</v>
      </c>
      <c r="ED653" s="5">
        <v>2</v>
      </c>
      <c r="EE653" s="5">
        <v>2</v>
      </c>
      <c r="EF653" s="5">
        <v>18</v>
      </c>
      <c r="EG653" s="5" t="s">
        <v>2955</v>
      </c>
      <c r="EH653" s="5">
        <v>1</v>
      </c>
      <c r="EI653" s="5">
        <v>1</v>
      </c>
      <c r="EJ653" s="5">
        <v>1</v>
      </c>
      <c r="EK653" s="5">
        <v>3</v>
      </c>
      <c r="EL653" s="5">
        <v>3</v>
      </c>
      <c r="EM653" s="5">
        <v>1</v>
      </c>
      <c r="EN653" s="5">
        <v>2</v>
      </c>
      <c r="EO653" s="5">
        <v>1</v>
      </c>
      <c r="EP653" s="5">
        <v>1</v>
      </c>
      <c r="EQ653" s="5">
        <v>3</v>
      </c>
      <c r="ER653" s="5">
        <v>1</v>
      </c>
      <c r="ES653" s="5">
        <v>0</v>
      </c>
    </row>
    <row r="654" spans="1:149">
      <c r="A654" s="74">
        <v>45607.442118055558</v>
      </c>
      <c r="B654" s="5" t="s">
        <v>42</v>
      </c>
      <c r="C654" s="5" t="s">
        <v>1734</v>
      </c>
      <c r="D654" s="5" t="s">
        <v>1735</v>
      </c>
      <c r="E654" s="2">
        <v>1</v>
      </c>
      <c r="F654" s="5" t="s">
        <v>2954</v>
      </c>
      <c r="G654" s="2">
        <v>154</v>
      </c>
      <c r="H654" s="5" t="s">
        <v>2957</v>
      </c>
      <c r="I654" s="5">
        <v>3</v>
      </c>
      <c r="J654" s="5">
        <v>3154</v>
      </c>
      <c r="K654" s="2" t="s">
        <v>2956</v>
      </c>
      <c r="L654" s="5" t="s">
        <v>3341</v>
      </c>
      <c r="M654" s="2">
        <v>31</v>
      </c>
      <c r="N654" s="5" t="s">
        <v>2957</v>
      </c>
      <c r="O654" s="5">
        <v>1</v>
      </c>
      <c r="P654" s="5">
        <v>1</v>
      </c>
      <c r="Q654" s="5">
        <v>1</v>
      </c>
      <c r="R654" s="5">
        <v>1</v>
      </c>
      <c r="S654" s="5">
        <v>1</v>
      </c>
      <c r="T654" s="5">
        <v>1</v>
      </c>
      <c r="U654" s="5">
        <v>1</v>
      </c>
      <c r="V654" s="5">
        <v>1</v>
      </c>
      <c r="W654" s="5">
        <v>1</v>
      </c>
      <c r="X654" s="5">
        <v>1</v>
      </c>
      <c r="Y654" s="5">
        <v>2</v>
      </c>
      <c r="Z654" s="5">
        <v>1</v>
      </c>
      <c r="AA654" s="5">
        <v>1</v>
      </c>
      <c r="AB654" s="5">
        <v>1</v>
      </c>
      <c r="AC654" s="5">
        <v>1</v>
      </c>
      <c r="AD654" s="5">
        <v>1</v>
      </c>
      <c r="AE654" s="5">
        <v>1</v>
      </c>
      <c r="AF654" s="5">
        <v>1</v>
      </c>
      <c r="AG654" s="5">
        <v>1</v>
      </c>
      <c r="AH654" s="5">
        <v>1</v>
      </c>
      <c r="AI654" s="5">
        <v>2</v>
      </c>
      <c r="AJ654" s="5">
        <v>3</v>
      </c>
      <c r="AK654" s="5">
        <v>1</v>
      </c>
      <c r="AL654" s="5">
        <v>1</v>
      </c>
      <c r="AM654" s="5">
        <v>1</v>
      </c>
      <c r="AN654">
        <v>1</v>
      </c>
      <c r="AO654" s="5">
        <v>1</v>
      </c>
      <c r="AP654" s="2">
        <v>19</v>
      </c>
      <c r="AQ654" s="5" t="s">
        <v>2957</v>
      </c>
      <c r="AR654" s="5">
        <v>1</v>
      </c>
      <c r="AS654" s="5">
        <v>1</v>
      </c>
      <c r="AT654" s="5">
        <v>3</v>
      </c>
      <c r="AU654" s="5">
        <v>2</v>
      </c>
      <c r="AV654" s="5">
        <v>1</v>
      </c>
      <c r="AW654" s="5">
        <v>2</v>
      </c>
      <c r="AX654" s="5">
        <v>3</v>
      </c>
      <c r="AY654">
        <v>2</v>
      </c>
      <c r="AZ654">
        <v>1</v>
      </c>
      <c r="BA654" s="5">
        <v>3</v>
      </c>
      <c r="BB654" s="5">
        <v>0</v>
      </c>
      <c r="BC654" s="5">
        <v>0</v>
      </c>
      <c r="BD654" s="2">
        <v>20</v>
      </c>
      <c r="BE654" s="5" t="s">
        <v>2957</v>
      </c>
      <c r="BF654" s="5">
        <v>2</v>
      </c>
      <c r="BG654" s="5">
        <v>2</v>
      </c>
      <c r="BH654" s="5">
        <v>1</v>
      </c>
      <c r="BI654" s="5">
        <v>2</v>
      </c>
      <c r="BJ654" s="5">
        <v>2</v>
      </c>
      <c r="BK654">
        <v>1</v>
      </c>
      <c r="BL654" s="5">
        <v>2</v>
      </c>
      <c r="BM654" s="5">
        <v>1</v>
      </c>
      <c r="BN654" s="5">
        <v>1</v>
      </c>
      <c r="BO654" s="5">
        <v>1</v>
      </c>
      <c r="BP654" s="5">
        <v>1</v>
      </c>
      <c r="BQ654" s="5">
        <v>2</v>
      </c>
      <c r="BR654" s="5">
        <v>2</v>
      </c>
      <c r="BS654" s="2">
        <v>19</v>
      </c>
      <c r="BT654" s="5" t="s">
        <v>2957</v>
      </c>
      <c r="BU654" s="5">
        <v>3</v>
      </c>
      <c r="BV654" s="5">
        <v>1</v>
      </c>
      <c r="BW654" s="5">
        <v>1</v>
      </c>
      <c r="BX654" s="5">
        <v>1</v>
      </c>
      <c r="BY654" s="5">
        <v>1</v>
      </c>
      <c r="BZ654" s="5">
        <v>2</v>
      </c>
      <c r="CA654" s="5">
        <v>1</v>
      </c>
      <c r="CB654" s="5">
        <v>1</v>
      </c>
      <c r="CC654" s="5">
        <v>1</v>
      </c>
      <c r="CD654" s="5">
        <v>1</v>
      </c>
      <c r="CE654" s="5">
        <v>1</v>
      </c>
      <c r="CF654" s="5">
        <v>1</v>
      </c>
      <c r="CG654" s="5">
        <v>1</v>
      </c>
      <c r="CH654" s="5">
        <v>1</v>
      </c>
      <c r="CI654" s="5">
        <v>1</v>
      </c>
      <c r="CJ654" s="5">
        <v>1</v>
      </c>
      <c r="CK654" s="2">
        <v>11</v>
      </c>
      <c r="CL654" s="5" t="s">
        <v>2957</v>
      </c>
      <c r="CM654" s="5">
        <v>1</v>
      </c>
      <c r="CN654" s="5">
        <v>1</v>
      </c>
      <c r="CO654" s="5">
        <v>1</v>
      </c>
      <c r="CP654" s="5">
        <v>0</v>
      </c>
      <c r="CQ654" s="5">
        <v>1</v>
      </c>
      <c r="CR654" s="5">
        <v>1</v>
      </c>
      <c r="CS654" s="5">
        <v>1</v>
      </c>
      <c r="CT654" s="5">
        <v>1</v>
      </c>
      <c r="CU654" s="5">
        <v>1</v>
      </c>
      <c r="CV654" s="5">
        <v>1</v>
      </c>
      <c r="CW654" s="5">
        <v>0</v>
      </c>
      <c r="CX654" s="5">
        <v>1</v>
      </c>
      <c r="CY654" s="5">
        <v>1</v>
      </c>
      <c r="CZ654" s="5">
        <v>0</v>
      </c>
      <c r="DA654" s="2">
        <v>21</v>
      </c>
      <c r="DB654" s="5" t="s">
        <v>2957</v>
      </c>
      <c r="DC654" s="5">
        <v>1</v>
      </c>
      <c r="DD654" s="5">
        <v>1</v>
      </c>
      <c r="DE654" s="5">
        <v>1</v>
      </c>
      <c r="DF654" s="5">
        <v>1</v>
      </c>
      <c r="DG654" s="5">
        <v>1</v>
      </c>
      <c r="DH654" s="5">
        <v>1</v>
      </c>
      <c r="DI654" s="5">
        <v>2</v>
      </c>
      <c r="DJ654" s="5">
        <v>3</v>
      </c>
      <c r="DK654" s="5">
        <v>2</v>
      </c>
      <c r="DL654" s="5">
        <v>2</v>
      </c>
      <c r="DM654" s="5">
        <v>3</v>
      </c>
      <c r="DN654">
        <v>1</v>
      </c>
      <c r="DO654" s="5">
        <v>1</v>
      </c>
      <c r="DP654" s="5">
        <v>1</v>
      </c>
      <c r="DQ654" s="2">
        <v>14</v>
      </c>
      <c r="DR654" s="5" t="s">
        <v>2957</v>
      </c>
      <c r="DS654" s="5">
        <v>1</v>
      </c>
      <c r="DT654">
        <v>2</v>
      </c>
      <c r="DU654" s="5">
        <v>1</v>
      </c>
      <c r="DV654" s="5">
        <v>1</v>
      </c>
      <c r="DW654">
        <v>0</v>
      </c>
      <c r="DX654" s="5">
        <v>0</v>
      </c>
      <c r="DY654" s="5">
        <v>1</v>
      </c>
      <c r="DZ654">
        <v>1</v>
      </c>
      <c r="EA654" s="5">
        <v>1</v>
      </c>
      <c r="EB654" s="5">
        <v>1</v>
      </c>
      <c r="EC654" s="5">
        <v>1</v>
      </c>
      <c r="ED654" s="5">
        <v>2</v>
      </c>
      <c r="EE654" s="5">
        <v>2</v>
      </c>
      <c r="EF654" s="5">
        <v>19</v>
      </c>
      <c r="EG654" s="5" t="s">
        <v>2955</v>
      </c>
      <c r="EH654" s="5">
        <v>1</v>
      </c>
      <c r="EI654" s="5">
        <v>1</v>
      </c>
      <c r="EJ654" s="5">
        <v>1</v>
      </c>
      <c r="EK654" s="5">
        <v>2</v>
      </c>
      <c r="EL654" s="5">
        <v>3</v>
      </c>
      <c r="EM654" s="5">
        <v>2</v>
      </c>
      <c r="EN654" s="5">
        <v>2</v>
      </c>
      <c r="EO654" s="5">
        <v>1</v>
      </c>
      <c r="EP654" s="5">
        <v>1</v>
      </c>
      <c r="EQ654" s="5">
        <v>3</v>
      </c>
      <c r="ER654" s="5">
        <v>1</v>
      </c>
      <c r="ES654" s="5">
        <v>1</v>
      </c>
    </row>
    <row r="655" spans="1:149">
      <c r="A655" s="74">
        <v>45610.687986111108</v>
      </c>
      <c r="B655" s="5" t="s">
        <v>42</v>
      </c>
      <c r="C655" s="5" t="s">
        <v>1736</v>
      </c>
      <c r="D655" s="5" t="s">
        <v>1737</v>
      </c>
      <c r="E655" s="2">
        <v>1</v>
      </c>
      <c r="F655" s="5" t="s">
        <v>2954</v>
      </c>
      <c r="G655" s="2">
        <v>142</v>
      </c>
      <c r="H655" s="5" t="s">
        <v>2957</v>
      </c>
      <c r="I655" s="5">
        <v>3</v>
      </c>
      <c r="J655" s="5">
        <v>3142</v>
      </c>
      <c r="K655" s="2" t="s">
        <v>2961</v>
      </c>
      <c r="L655" s="5" t="s">
        <v>2962</v>
      </c>
      <c r="M655" s="2">
        <v>31</v>
      </c>
      <c r="N655" s="5" t="s">
        <v>2957</v>
      </c>
      <c r="O655" s="5">
        <v>1</v>
      </c>
      <c r="P655" s="5">
        <v>1</v>
      </c>
      <c r="Q655" s="5">
        <v>1</v>
      </c>
      <c r="R655" s="5">
        <v>1</v>
      </c>
      <c r="S655" s="5">
        <v>1</v>
      </c>
      <c r="T655" s="5">
        <v>1</v>
      </c>
      <c r="U655" s="5">
        <v>1</v>
      </c>
      <c r="V655" s="5">
        <v>1</v>
      </c>
      <c r="W655" s="5">
        <v>1</v>
      </c>
      <c r="X655" s="5">
        <v>1</v>
      </c>
      <c r="Y655" s="5">
        <v>2</v>
      </c>
      <c r="Z655" s="5">
        <v>0</v>
      </c>
      <c r="AA655" s="5">
        <v>1</v>
      </c>
      <c r="AB655" s="5">
        <v>1</v>
      </c>
      <c r="AC655" s="5">
        <v>2</v>
      </c>
      <c r="AD655" s="5">
        <v>1</v>
      </c>
      <c r="AE655" s="5">
        <v>1</v>
      </c>
      <c r="AF655" s="5">
        <v>3</v>
      </c>
      <c r="AG655" s="5">
        <v>1</v>
      </c>
      <c r="AH655" s="5">
        <v>1</v>
      </c>
      <c r="AI655" s="5">
        <v>1</v>
      </c>
      <c r="AJ655" s="5">
        <v>1</v>
      </c>
      <c r="AK655" s="5">
        <v>1</v>
      </c>
      <c r="AL655" s="5">
        <v>1</v>
      </c>
      <c r="AM655" s="5">
        <v>1</v>
      </c>
      <c r="AN655">
        <v>2</v>
      </c>
      <c r="AO655" s="5">
        <v>1</v>
      </c>
      <c r="AP655" s="2">
        <v>15</v>
      </c>
      <c r="AQ655" s="5" t="s">
        <v>2957</v>
      </c>
      <c r="AR655" s="5">
        <v>1</v>
      </c>
      <c r="AS655" s="5">
        <v>1</v>
      </c>
      <c r="AT655" s="5">
        <v>2</v>
      </c>
      <c r="AU655" s="5">
        <v>1</v>
      </c>
      <c r="AV655" s="5">
        <v>1</v>
      </c>
      <c r="AW655" s="5">
        <v>1</v>
      </c>
      <c r="AX655" s="5">
        <v>2</v>
      </c>
      <c r="AY655">
        <v>2</v>
      </c>
      <c r="AZ655">
        <v>1</v>
      </c>
      <c r="BA655" s="5">
        <v>1</v>
      </c>
      <c r="BB655" s="5">
        <v>1</v>
      </c>
      <c r="BC655" s="5">
        <v>1</v>
      </c>
      <c r="BD655" s="2">
        <v>17</v>
      </c>
      <c r="BE655" s="5" t="s">
        <v>2957</v>
      </c>
      <c r="BF655" s="5">
        <v>2</v>
      </c>
      <c r="BG655" s="5">
        <v>2</v>
      </c>
      <c r="BH655" s="5">
        <v>1</v>
      </c>
      <c r="BI655" s="5">
        <v>2</v>
      </c>
      <c r="BJ655" s="5">
        <v>1</v>
      </c>
      <c r="BK655">
        <v>1</v>
      </c>
      <c r="BL655" s="5">
        <v>1</v>
      </c>
      <c r="BM655" s="5">
        <v>1</v>
      </c>
      <c r="BN655" s="5">
        <v>1</v>
      </c>
      <c r="BO655" s="5">
        <v>1</v>
      </c>
      <c r="BP655" s="5">
        <v>1</v>
      </c>
      <c r="BQ655" s="5">
        <v>2</v>
      </c>
      <c r="BR655" s="5">
        <v>1</v>
      </c>
      <c r="BS655" s="2">
        <v>19</v>
      </c>
      <c r="BT655" s="5" t="s">
        <v>2957</v>
      </c>
      <c r="BU655" s="5">
        <v>3</v>
      </c>
      <c r="BV655" s="5">
        <v>1</v>
      </c>
      <c r="BW655" s="5">
        <v>1</v>
      </c>
      <c r="BX655" s="5">
        <v>1</v>
      </c>
      <c r="BY655" s="5">
        <v>1</v>
      </c>
      <c r="BZ655" s="5">
        <v>2</v>
      </c>
      <c r="CA655" s="5">
        <v>1</v>
      </c>
      <c r="CB655" s="5">
        <v>1</v>
      </c>
      <c r="CC655" s="5">
        <v>1</v>
      </c>
      <c r="CD655" s="5">
        <v>1</v>
      </c>
      <c r="CE655" s="5">
        <v>1</v>
      </c>
      <c r="CF655" s="5">
        <v>1</v>
      </c>
      <c r="CG655" s="5">
        <v>1</v>
      </c>
      <c r="CH655" s="5">
        <v>1</v>
      </c>
      <c r="CI655" s="5">
        <v>1</v>
      </c>
      <c r="CJ655" s="5">
        <v>1</v>
      </c>
      <c r="CK655" s="2">
        <v>11</v>
      </c>
      <c r="CL655" s="5" t="s">
        <v>2957</v>
      </c>
      <c r="CM655" s="5">
        <v>1</v>
      </c>
      <c r="CN655" s="5">
        <v>1</v>
      </c>
      <c r="CO655" s="5">
        <v>1</v>
      </c>
      <c r="CP655" s="5">
        <v>0</v>
      </c>
      <c r="CQ655" s="5">
        <v>1</v>
      </c>
      <c r="CR655" s="5">
        <v>1</v>
      </c>
      <c r="CS655" s="5">
        <v>1</v>
      </c>
      <c r="CT655" s="5">
        <v>1</v>
      </c>
      <c r="CU655" s="5">
        <v>0</v>
      </c>
      <c r="CV655" s="5">
        <v>1</v>
      </c>
      <c r="CW655" s="5">
        <v>0</v>
      </c>
      <c r="CX655" s="5">
        <v>1</v>
      </c>
      <c r="CY655" s="5">
        <v>1</v>
      </c>
      <c r="CZ655" s="5">
        <v>1</v>
      </c>
      <c r="DA655" s="2">
        <v>22</v>
      </c>
      <c r="DB655" s="5" t="s">
        <v>2957</v>
      </c>
      <c r="DC655" s="5">
        <v>1</v>
      </c>
      <c r="DD655" s="5">
        <v>1</v>
      </c>
      <c r="DE655" s="5">
        <v>1</v>
      </c>
      <c r="DF655" s="5">
        <v>1</v>
      </c>
      <c r="DG655" s="5">
        <v>1</v>
      </c>
      <c r="DH655" s="5">
        <v>2</v>
      </c>
      <c r="DI655" s="5">
        <v>2</v>
      </c>
      <c r="DJ655" s="5">
        <v>3</v>
      </c>
      <c r="DK655" s="5">
        <v>2</v>
      </c>
      <c r="DL655" s="5">
        <v>2</v>
      </c>
      <c r="DM655" s="5">
        <v>2</v>
      </c>
      <c r="DN655">
        <v>2</v>
      </c>
      <c r="DO655" s="5">
        <v>1</v>
      </c>
      <c r="DP655" s="5">
        <v>1</v>
      </c>
      <c r="DQ655" s="2">
        <v>13</v>
      </c>
      <c r="DR655" s="5" t="s">
        <v>2960</v>
      </c>
      <c r="DS655" s="5">
        <v>1</v>
      </c>
      <c r="DT655">
        <v>3</v>
      </c>
      <c r="DU655" s="5">
        <v>1</v>
      </c>
      <c r="DV655" s="5">
        <v>1</v>
      </c>
      <c r="DW655">
        <v>0</v>
      </c>
      <c r="DX655" s="5">
        <v>0</v>
      </c>
      <c r="DY655" s="5">
        <v>1</v>
      </c>
      <c r="DZ655">
        <v>1</v>
      </c>
      <c r="EA655" s="5">
        <v>1</v>
      </c>
      <c r="EB655" s="5">
        <v>1</v>
      </c>
      <c r="EC655" s="5">
        <v>1</v>
      </c>
      <c r="ED655" s="5">
        <v>1</v>
      </c>
      <c r="EE655" s="5">
        <v>1</v>
      </c>
      <c r="EF655" s="5">
        <v>14</v>
      </c>
      <c r="EG655" s="5" t="s">
        <v>2957</v>
      </c>
      <c r="EH655" s="5">
        <v>1</v>
      </c>
      <c r="EI655" s="5">
        <v>1</v>
      </c>
      <c r="EJ655" s="5">
        <v>1</v>
      </c>
      <c r="EK655" s="5">
        <v>1</v>
      </c>
      <c r="EL655" s="5">
        <v>2</v>
      </c>
      <c r="EM655" s="5">
        <v>1</v>
      </c>
      <c r="EN655" s="5">
        <v>1</v>
      </c>
      <c r="EO655" s="5">
        <v>1</v>
      </c>
      <c r="EP655" s="5">
        <v>0</v>
      </c>
      <c r="EQ655" s="5">
        <v>3</v>
      </c>
      <c r="ER655" s="5">
        <v>1</v>
      </c>
      <c r="ES655" s="5">
        <v>1</v>
      </c>
    </row>
    <row r="656" spans="1:149">
      <c r="A656" s="74">
        <v>45608.549571759257</v>
      </c>
      <c r="B656" s="5" t="s">
        <v>42</v>
      </c>
      <c r="C656" s="5" t="s">
        <v>1738</v>
      </c>
      <c r="D656" s="5" t="s">
        <v>1739</v>
      </c>
      <c r="E656" s="2">
        <v>2</v>
      </c>
      <c r="F656" s="5" t="s">
        <v>3193</v>
      </c>
      <c r="G656" s="2">
        <v>124</v>
      </c>
      <c r="H656" s="5" t="s">
        <v>2960</v>
      </c>
      <c r="I656" s="5">
        <v>2</v>
      </c>
      <c r="J656" s="5">
        <v>2124</v>
      </c>
      <c r="K656" s="2" t="s">
        <v>2961</v>
      </c>
      <c r="L656" s="5" t="s">
        <v>2962</v>
      </c>
      <c r="M656" s="2">
        <v>20</v>
      </c>
      <c r="N656" s="5" t="s">
        <v>2960</v>
      </c>
      <c r="O656" s="5">
        <v>1</v>
      </c>
      <c r="P656" s="5">
        <v>1</v>
      </c>
      <c r="Q656" s="5">
        <v>1</v>
      </c>
      <c r="R656" s="5"/>
      <c r="S656" s="5">
        <v>1</v>
      </c>
      <c r="T656" s="5">
        <v>0</v>
      </c>
      <c r="U656" s="5">
        <v>1</v>
      </c>
      <c r="V656" s="5">
        <v>1</v>
      </c>
      <c r="W656" s="5">
        <v>1</v>
      </c>
      <c r="X656" s="5">
        <v>0</v>
      </c>
      <c r="Y656" s="5">
        <v>2</v>
      </c>
      <c r="Z656" s="5">
        <v>1</v>
      </c>
      <c r="AA656" s="5">
        <v>0</v>
      </c>
      <c r="AB656" s="5">
        <v>2</v>
      </c>
      <c r="AC656" s="5">
        <v>2</v>
      </c>
      <c r="AD656" s="5">
        <v>2</v>
      </c>
      <c r="AE656" s="5">
        <v>0</v>
      </c>
      <c r="AF656" s="5">
        <v>1</v>
      </c>
      <c r="AG656" s="5">
        <v>1</v>
      </c>
      <c r="AH656" s="5"/>
      <c r="AI656" s="5"/>
      <c r="AJ656" s="5">
        <v>2</v>
      </c>
      <c r="AK656" s="5"/>
      <c r="AL656" s="5"/>
      <c r="AM656" s="5"/>
      <c r="AN656">
        <v>0</v>
      </c>
      <c r="AO656" s="5"/>
      <c r="AP656" s="2">
        <v>19</v>
      </c>
      <c r="AQ656" s="5" t="s">
        <v>2957</v>
      </c>
      <c r="AR656" s="5"/>
      <c r="AS656" s="5">
        <v>1</v>
      </c>
      <c r="AT656" s="5">
        <v>3</v>
      </c>
      <c r="AU656" s="5">
        <v>2</v>
      </c>
      <c r="AV656" s="5">
        <v>1</v>
      </c>
      <c r="AW656" s="5">
        <v>2</v>
      </c>
      <c r="AX656" s="5">
        <v>3</v>
      </c>
      <c r="AY656">
        <v>2</v>
      </c>
      <c r="AZ656">
        <v>1</v>
      </c>
      <c r="BA656" s="5">
        <v>3</v>
      </c>
      <c r="BB656" s="5"/>
      <c r="BC656" s="5"/>
      <c r="BD656" s="2">
        <v>17</v>
      </c>
      <c r="BE656" s="5" t="s">
        <v>2957</v>
      </c>
      <c r="BF656" s="5">
        <v>2</v>
      </c>
      <c r="BG656" s="5">
        <v>1</v>
      </c>
      <c r="BH656" s="5">
        <v>1</v>
      </c>
      <c r="BI656" s="5">
        <v>2</v>
      </c>
      <c r="BJ656" s="5">
        <v>2</v>
      </c>
      <c r="BK656">
        <v>0</v>
      </c>
      <c r="BL656" s="5">
        <v>2</v>
      </c>
      <c r="BM656" s="5">
        <v>1</v>
      </c>
      <c r="BN656" s="5">
        <v>1</v>
      </c>
      <c r="BO656" s="5">
        <v>0</v>
      </c>
      <c r="BP656" s="5">
        <v>1</v>
      </c>
      <c r="BQ656" s="5">
        <v>3</v>
      </c>
      <c r="BR656" s="5">
        <v>1</v>
      </c>
      <c r="BS656" s="2">
        <v>17</v>
      </c>
      <c r="BT656" s="5" t="s">
        <v>2957</v>
      </c>
      <c r="BU656" s="5">
        <v>3</v>
      </c>
      <c r="BV656" s="5"/>
      <c r="BW656" s="5">
        <v>1</v>
      </c>
      <c r="BX656" s="5">
        <v>1</v>
      </c>
      <c r="BY656" s="5">
        <v>1</v>
      </c>
      <c r="BZ656" s="5">
        <v>1</v>
      </c>
      <c r="CA656" s="5">
        <v>1</v>
      </c>
      <c r="CB656" s="5">
        <v>1</v>
      </c>
      <c r="CC656" s="5">
        <v>0</v>
      </c>
      <c r="CD656" s="5">
        <v>1</v>
      </c>
      <c r="CE656" s="5">
        <v>1</v>
      </c>
      <c r="CF656" s="5">
        <v>1</v>
      </c>
      <c r="CG656" s="5"/>
      <c r="CH656" s="5">
        <v>1</v>
      </c>
      <c r="CI656" s="5">
        <v>1</v>
      </c>
      <c r="CJ656" s="5">
        <v>1</v>
      </c>
      <c r="CK656" s="2">
        <v>8</v>
      </c>
      <c r="CL656" s="5" t="s">
        <v>2957</v>
      </c>
      <c r="CM656" s="5">
        <v>1</v>
      </c>
      <c r="CN656" s="5">
        <v>1</v>
      </c>
      <c r="CO656" s="5">
        <v>1</v>
      </c>
      <c r="CP656" s="5">
        <v>0</v>
      </c>
      <c r="CQ656" s="5">
        <v>0</v>
      </c>
      <c r="CR656" s="5">
        <v>1</v>
      </c>
      <c r="CS656" s="5">
        <v>0</v>
      </c>
      <c r="CT656" s="5">
        <v>0</v>
      </c>
      <c r="CU656" s="5">
        <v>1</v>
      </c>
      <c r="CV656" s="5">
        <v>1</v>
      </c>
      <c r="CW656" s="5">
        <v>0</v>
      </c>
      <c r="CX656" s="5">
        <v>1</v>
      </c>
      <c r="CY656" s="5">
        <v>1</v>
      </c>
      <c r="CZ656" s="5">
        <v>0</v>
      </c>
      <c r="DA656" s="2">
        <v>15</v>
      </c>
      <c r="DB656" s="5" t="s">
        <v>2960</v>
      </c>
      <c r="DC656" s="5">
        <v>1</v>
      </c>
      <c r="DD656" s="5">
        <v>1</v>
      </c>
      <c r="DE656" s="5">
        <v>1</v>
      </c>
      <c r="DF656" s="5">
        <v>1</v>
      </c>
      <c r="DG656" s="5">
        <v>1</v>
      </c>
      <c r="DH656" s="5">
        <v>3</v>
      </c>
      <c r="DI656" s="5">
        <v>1</v>
      </c>
      <c r="DJ656" s="5">
        <v>3</v>
      </c>
      <c r="DK656" s="5">
        <v>1</v>
      </c>
      <c r="DL656" s="5">
        <v>0</v>
      </c>
      <c r="DM656" s="5">
        <v>1</v>
      </c>
      <c r="DN656">
        <v>0</v>
      </c>
      <c r="DO656" s="5">
        <v>1</v>
      </c>
      <c r="DP656" s="5">
        <v>0</v>
      </c>
      <c r="DQ656" s="2">
        <v>12</v>
      </c>
      <c r="DR656" s="5" t="s">
        <v>2960</v>
      </c>
      <c r="DS656" s="5">
        <v>1</v>
      </c>
      <c r="DT656">
        <v>3</v>
      </c>
      <c r="DU656" s="5">
        <v>1</v>
      </c>
      <c r="DV656" s="5"/>
      <c r="DW656">
        <v>0</v>
      </c>
      <c r="DX656" s="5"/>
      <c r="DY656" s="5">
        <v>1</v>
      </c>
      <c r="EA656" s="5">
        <v>1</v>
      </c>
      <c r="EB656" s="5">
        <v>0</v>
      </c>
      <c r="EC656" s="5">
        <v>1</v>
      </c>
      <c r="ED656" s="5">
        <v>1</v>
      </c>
      <c r="EE656" s="5">
        <v>1</v>
      </c>
      <c r="EF656" s="5">
        <v>16</v>
      </c>
      <c r="EG656" s="5" t="s">
        <v>2955</v>
      </c>
      <c r="EH656" s="5">
        <v>1</v>
      </c>
      <c r="EI656" s="5">
        <v>1</v>
      </c>
      <c r="EJ656" s="5">
        <v>1</v>
      </c>
      <c r="EK656" s="5">
        <v>1</v>
      </c>
      <c r="EL656" s="5">
        <v>3</v>
      </c>
      <c r="EM656" s="5">
        <v>1</v>
      </c>
      <c r="EN656" s="5">
        <v>1</v>
      </c>
      <c r="EO656" s="5">
        <v>1</v>
      </c>
      <c r="EP656" s="5">
        <v>1</v>
      </c>
      <c r="EQ656" s="5">
        <v>3</v>
      </c>
      <c r="ER656" s="5">
        <v>1</v>
      </c>
      <c r="ES656" s="5">
        <v>1</v>
      </c>
    </row>
    <row r="657" spans="1:149">
      <c r="A657" s="74">
        <v>45608.731168981481</v>
      </c>
      <c r="B657" s="5" t="s">
        <v>42</v>
      </c>
      <c r="C657" s="5" t="s">
        <v>1740</v>
      </c>
      <c r="D657" s="5" t="s">
        <v>1741</v>
      </c>
      <c r="E657" s="2">
        <v>1</v>
      </c>
      <c r="F657" s="5" t="s">
        <v>2954</v>
      </c>
      <c r="G657" s="2">
        <v>142</v>
      </c>
      <c r="H657" s="5" t="s">
        <v>2960</v>
      </c>
      <c r="I657" s="5">
        <v>2</v>
      </c>
      <c r="J657" s="5">
        <v>2142</v>
      </c>
      <c r="K657" s="2" t="s">
        <v>2961</v>
      </c>
      <c r="L657" s="5" t="s">
        <v>2962</v>
      </c>
      <c r="M657" s="2">
        <v>22</v>
      </c>
      <c r="N657" s="5" t="s">
        <v>2960</v>
      </c>
      <c r="O657" s="5">
        <v>1</v>
      </c>
      <c r="P657" s="5">
        <v>1</v>
      </c>
      <c r="Q657" s="5">
        <v>1</v>
      </c>
      <c r="R657" s="5">
        <v>0</v>
      </c>
      <c r="S657" s="5">
        <v>1</v>
      </c>
      <c r="T657" s="5">
        <v>0</v>
      </c>
      <c r="U657" s="5">
        <v>1</v>
      </c>
      <c r="V657" s="5">
        <v>1</v>
      </c>
      <c r="W657" s="5">
        <v>1</v>
      </c>
      <c r="X657" s="5">
        <v>0</v>
      </c>
      <c r="Y657" s="5">
        <v>0</v>
      </c>
      <c r="Z657" s="5">
        <v>0</v>
      </c>
      <c r="AA657" s="5">
        <v>0</v>
      </c>
      <c r="AB657" s="5">
        <v>1</v>
      </c>
      <c r="AC657" s="5">
        <v>2</v>
      </c>
      <c r="AD657" s="5">
        <v>2</v>
      </c>
      <c r="AE657" s="5">
        <v>0</v>
      </c>
      <c r="AF657" s="5">
        <v>1</v>
      </c>
      <c r="AG657" s="5">
        <v>1</v>
      </c>
      <c r="AH657" s="5">
        <v>1</v>
      </c>
      <c r="AI657" s="5">
        <v>1</v>
      </c>
      <c r="AJ657" s="5">
        <v>3</v>
      </c>
      <c r="AK657" s="5">
        <v>0</v>
      </c>
      <c r="AL657" s="5">
        <v>0</v>
      </c>
      <c r="AM657" s="5">
        <v>1</v>
      </c>
      <c r="AN657">
        <v>1</v>
      </c>
      <c r="AO657" s="5">
        <v>1</v>
      </c>
      <c r="AP657" s="2">
        <v>16</v>
      </c>
      <c r="AQ657" s="5" t="s">
        <v>2957</v>
      </c>
      <c r="AR657" s="5">
        <v>1</v>
      </c>
      <c r="AS657" s="5">
        <v>1</v>
      </c>
      <c r="AT657" s="5">
        <v>3</v>
      </c>
      <c r="AU657" s="5">
        <v>2</v>
      </c>
      <c r="AV657" s="5">
        <v>1</v>
      </c>
      <c r="AW657" s="5">
        <v>1</v>
      </c>
      <c r="AX657" s="5">
        <v>3</v>
      </c>
      <c r="AY657">
        <v>2</v>
      </c>
      <c r="AZ657">
        <v>1</v>
      </c>
      <c r="BA657" s="5">
        <v>1</v>
      </c>
      <c r="BB657" s="5">
        <v>0</v>
      </c>
      <c r="BC657" s="5">
        <v>0</v>
      </c>
      <c r="BD657" s="2">
        <v>22</v>
      </c>
      <c r="BE657" s="5" t="s">
        <v>2957</v>
      </c>
      <c r="BF657" s="5">
        <v>3</v>
      </c>
      <c r="BG657" s="5">
        <v>2</v>
      </c>
      <c r="BH657" s="5">
        <v>2</v>
      </c>
      <c r="BI657" s="5">
        <v>3</v>
      </c>
      <c r="BJ657" s="5">
        <v>1</v>
      </c>
      <c r="BK657">
        <v>2</v>
      </c>
      <c r="BL657" s="5">
        <v>1</v>
      </c>
      <c r="BM657" s="5">
        <v>1</v>
      </c>
      <c r="BN657" s="5">
        <v>1</v>
      </c>
      <c r="BO657" s="5">
        <v>0</v>
      </c>
      <c r="BP657" s="5">
        <v>1</v>
      </c>
      <c r="BQ657" s="5">
        <v>3</v>
      </c>
      <c r="BR657" s="5">
        <v>2</v>
      </c>
      <c r="BS657" s="2">
        <v>18</v>
      </c>
      <c r="BT657" s="5" t="s">
        <v>2957</v>
      </c>
      <c r="BU657" s="5">
        <v>3</v>
      </c>
      <c r="BV657" s="5">
        <v>1</v>
      </c>
      <c r="BW657" s="5">
        <v>1</v>
      </c>
      <c r="BX657" s="5">
        <v>1</v>
      </c>
      <c r="BY657" s="5">
        <v>1</v>
      </c>
      <c r="BZ657" s="5">
        <v>2</v>
      </c>
      <c r="CA657" s="5">
        <v>1</v>
      </c>
      <c r="CB657" s="5">
        <v>1</v>
      </c>
      <c r="CC657" s="5">
        <v>1</v>
      </c>
      <c r="CD657" s="5">
        <v>1</v>
      </c>
      <c r="CE657" s="5">
        <v>1</v>
      </c>
      <c r="CF657" s="5">
        <v>1</v>
      </c>
      <c r="CG657" s="5">
        <v>1</v>
      </c>
      <c r="CH657" s="5">
        <v>1</v>
      </c>
      <c r="CI657" s="5">
        <v>1</v>
      </c>
      <c r="CJ657" s="5">
        <v>0</v>
      </c>
      <c r="CK657" s="2">
        <v>12</v>
      </c>
      <c r="CL657" s="5" t="s">
        <v>2955</v>
      </c>
      <c r="CM657" s="5">
        <v>1</v>
      </c>
      <c r="CN657" s="5">
        <v>1</v>
      </c>
      <c r="CO657" s="5">
        <v>1</v>
      </c>
      <c r="CP657" s="5">
        <v>1</v>
      </c>
      <c r="CQ657" s="5">
        <v>1</v>
      </c>
      <c r="CR657" s="5">
        <v>1</v>
      </c>
      <c r="CS657" s="5">
        <v>1</v>
      </c>
      <c r="CT657" s="5">
        <v>1</v>
      </c>
      <c r="CU657" s="5">
        <v>0</v>
      </c>
      <c r="CV657" s="5">
        <v>1</v>
      </c>
      <c r="CW657" s="5">
        <v>0</v>
      </c>
      <c r="CX657" s="5">
        <v>1</v>
      </c>
      <c r="CY657" s="5">
        <v>1</v>
      </c>
      <c r="CZ657" s="5">
        <v>1</v>
      </c>
      <c r="DA657" s="2">
        <v>17</v>
      </c>
      <c r="DB657" s="5" t="s">
        <v>2957</v>
      </c>
      <c r="DC657" s="5">
        <v>1</v>
      </c>
      <c r="DD657" s="5">
        <v>1</v>
      </c>
      <c r="DE657" s="5">
        <v>1</v>
      </c>
      <c r="DF657" s="5">
        <v>1</v>
      </c>
      <c r="DG657" s="5">
        <v>1</v>
      </c>
      <c r="DH657" s="5">
        <v>2</v>
      </c>
      <c r="DI657" s="5">
        <v>2</v>
      </c>
      <c r="DJ657" s="5">
        <v>3</v>
      </c>
      <c r="DK657" s="5">
        <v>2</v>
      </c>
      <c r="DL657" s="5">
        <v>2</v>
      </c>
      <c r="DM657" s="5">
        <v>1</v>
      </c>
      <c r="DN657">
        <v>0</v>
      </c>
      <c r="DO657" s="5">
        <v>0</v>
      </c>
      <c r="DP657" s="5">
        <v>0</v>
      </c>
      <c r="DQ657" s="2">
        <v>15</v>
      </c>
      <c r="DR657" s="5" t="s">
        <v>2957</v>
      </c>
      <c r="DS657" s="5">
        <v>1</v>
      </c>
      <c r="DT657">
        <v>3</v>
      </c>
      <c r="DU657" s="5">
        <v>1</v>
      </c>
      <c r="DV657" s="5">
        <v>1</v>
      </c>
      <c r="DW657">
        <v>0</v>
      </c>
      <c r="DX657" s="5">
        <v>0</v>
      </c>
      <c r="DY657" s="5">
        <v>1</v>
      </c>
      <c r="DZ657">
        <v>2</v>
      </c>
      <c r="EA657" s="5">
        <v>1</v>
      </c>
      <c r="EB657" s="5">
        <v>0</v>
      </c>
      <c r="EC657" s="5">
        <v>1</v>
      </c>
      <c r="ED657" s="5">
        <v>2</v>
      </c>
      <c r="EE657" s="5">
        <v>2</v>
      </c>
      <c r="EF657" s="5">
        <v>20</v>
      </c>
      <c r="EG657" s="5" t="s">
        <v>2955</v>
      </c>
      <c r="EH657" s="5">
        <v>1</v>
      </c>
      <c r="EI657" s="5">
        <v>1</v>
      </c>
      <c r="EJ657" s="5">
        <v>1</v>
      </c>
      <c r="EK657" s="5">
        <v>3</v>
      </c>
      <c r="EL657" s="5">
        <v>3</v>
      </c>
      <c r="EM657" s="5">
        <v>2</v>
      </c>
      <c r="EN657" s="5">
        <v>2</v>
      </c>
      <c r="EO657" s="5">
        <v>1</v>
      </c>
      <c r="EP657" s="5">
        <v>1</v>
      </c>
      <c r="EQ657" s="5">
        <v>3</v>
      </c>
      <c r="ER657" s="5">
        <v>1</v>
      </c>
      <c r="ES657" s="5">
        <v>1</v>
      </c>
    </row>
    <row r="658" spans="1:149">
      <c r="A658" s="74">
        <v>45608.841226851851</v>
      </c>
      <c r="B658" s="5" t="s">
        <v>42</v>
      </c>
      <c r="C658" s="5" t="s">
        <v>1742</v>
      </c>
      <c r="D658" s="5" t="s">
        <v>1743</v>
      </c>
      <c r="E658" s="2">
        <v>1</v>
      </c>
      <c r="F658" s="5" t="s">
        <v>2954</v>
      </c>
      <c r="G658" s="2">
        <v>157</v>
      </c>
      <c r="H658" s="5" t="s">
        <v>2957</v>
      </c>
      <c r="I658" s="5">
        <v>3</v>
      </c>
      <c r="J658" s="5">
        <v>3157</v>
      </c>
      <c r="K658" s="2" t="s">
        <v>2961</v>
      </c>
      <c r="L658" s="5" t="s">
        <v>2962</v>
      </c>
      <c r="M658" s="2">
        <v>33</v>
      </c>
      <c r="N658" s="5" t="s">
        <v>2957</v>
      </c>
      <c r="O658" s="5">
        <v>1</v>
      </c>
      <c r="P658" s="5">
        <v>1</v>
      </c>
      <c r="Q658" s="5">
        <v>1</v>
      </c>
      <c r="R658" s="5">
        <v>0</v>
      </c>
      <c r="S658" s="5">
        <v>1</v>
      </c>
      <c r="T658" s="5">
        <v>0</v>
      </c>
      <c r="U658" s="5">
        <v>1</v>
      </c>
      <c r="V658" s="5">
        <v>1</v>
      </c>
      <c r="W658" s="5">
        <v>1</v>
      </c>
      <c r="X658" s="5">
        <v>1</v>
      </c>
      <c r="Y658" s="5">
        <v>2</v>
      </c>
      <c r="Z658" s="5">
        <v>0</v>
      </c>
      <c r="AA658" s="5">
        <v>1</v>
      </c>
      <c r="AB658" s="5">
        <v>1</v>
      </c>
      <c r="AC658" s="5">
        <v>2</v>
      </c>
      <c r="AD658" s="5">
        <v>2</v>
      </c>
      <c r="AE658" s="5">
        <v>1</v>
      </c>
      <c r="AF658" s="5">
        <v>3</v>
      </c>
      <c r="AG658" s="5">
        <v>2</v>
      </c>
      <c r="AH658" s="5">
        <v>1</v>
      </c>
      <c r="AI658" s="5">
        <v>1</v>
      </c>
      <c r="AJ658" s="5">
        <v>3</v>
      </c>
      <c r="AK658" s="5">
        <v>0</v>
      </c>
      <c r="AL658" s="5">
        <v>1</v>
      </c>
      <c r="AM658" s="5">
        <v>1</v>
      </c>
      <c r="AN658">
        <v>2</v>
      </c>
      <c r="AO658" s="5">
        <v>2</v>
      </c>
      <c r="AP658" s="2">
        <v>17</v>
      </c>
      <c r="AQ658" s="5" t="s">
        <v>2957</v>
      </c>
      <c r="AR658" s="5">
        <v>1</v>
      </c>
      <c r="AS658" s="5">
        <v>1</v>
      </c>
      <c r="AT658" s="5">
        <v>3</v>
      </c>
      <c r="AU658" s="5">
        <v>2</v>
      </c>
      <c r="AV658" s="5">
        <v>1</v>
      </c>
      <c r="AW658" s="5">
        <v>1</v>
      </c>
      <c r="AX658" s="5">
        <v>3</v>
      </c>
      <c r="AY658">
        <v>3</v>
      </c>
      <c r="AZ658">
        <v>1</v>
      </c>
      <c r="BA658" s="5">
        <v>1</v>
      </c>
      <c r="BB658" s="5">
        <v>0</v>
      </c>
      <c r="BC658" s="5">
        <v>0</v>
      </c>
      <c r="BD658" s="2">
        <v>23</v>
      </c>
      <c r="BE658" s="5" t="s">
        <v>2957</v>
      </c>
      <c r="BF658" s="5">
        <v>3</v>
      </c>
      <c r="BG658" s="5">
        <v>3</v>
      </c>
      <c r="BH658" s="5">
        <v>0</v>
      </c>
      <c r="BI658" s="5">
        <v>3</v>
      </c>
      <c r="BJ658" s="5">
        <v>2</v>
      </c>
      <c r="BK658">
        <v>1</v>
      </c>
      <c r="BL658" s="5">
        <v>3</v>
      </c>
      <c r="BM658" s="5">
        <v>1</v>
      </c>
      <c r="BN658" s="5">
        <v>1</v>
      </c>
      <c r="BO658" s="5">
        <v>1</v>
      </c>
      <c r="BP658" s="5">
        <v>1</v>
      </c>
      <c r="BQ658" s="5">
        <v>2</v>
      </c>
      <c r="BR658" s="5">
        <v>2</v>
      </c>
      <c r="BS658" s="2">
        <v>19</v>
      </c>
      <c r="BT658" s="5" t="s">
        <v>2957</v>
      </c>
      <c r="BU658" s="5">
        <v>3</v>
      </c>
      <c r="BV658" s="5">
        <v>1</v>
      </c>
      <c r="BW658" s="5">
        <v>1</v>
      </c>
      <c r="BX658" s="5">
        <v>1</v>
      </c>
      <c r="BY658" s="5">
        <v>1</v>
      </c>
      <c r="BZ658" s="5">
        <v>2</v>
      </c>
      <c r="CA658" s="5">
        <v>1</v>
      </c>
      <c r="CB658" s="5">
        <v>1</v>
      </c>
      <c r="CC658" s="5">
        <v>1</v>
      </c>
      <c r="CD658" s="5">
        <v>1</v>
      </c>
      <c r="CE658" s="5">
        <v>1</v>
      </c>
      <c r="CF658" s="5">
        <v>1</v>
      </c>
      <c r="CG658" s="5">
        <v>1</v>
      </c>
      <c r="CH658" s="5">
        <v>1</v>
      </c>
      <c r="CI658" s="5">
        <v>1</v>
      </c>
      <c r="CJ658" s="5">
        <v>1</v>
      </c>
      <c r="CK658" s="2">
        <v>12</v>
      </c>
      <c r="CL658" s="5" t="s">
        <v>2955</v>
      </c>
      <c r="CM658" s="5">
        <v>1</v>
      </c>
      <c r="CN658" s="5">
        <v>1</v>
      </c>
      <c r="CO658" s="5">
        <v>1</v>
      </c>
      <c r="CP658" s="5">
        <v>0</v>
      </c>
      <c r="CQ658" s="5">
        <v>1</v>
      </c>
      <c r="CR658" s="5">
        <v>1</v>
      </c>
      <c r="CS658" s="5">
        <v>1</v>
      </c>
      <c r="CT658" s="5">
        <v>1</v>
      </c>
      <c r="CU658" s="5">
        <v>1</v>
      </c>
      <c r="CV658" s="5">
        <v>1</v>
      </c>
      <c r="CW658" s="5">
        <v>1</v>
      </c>
      <c r="CX658" s="5">
        <v>1</v>
      </c>
      <c r="CY658" s="5">
        <v>1</v>
      </c>
      <c r="CZ658" s="5">
        <v>0</v>
      </c>
      <c r="DA658" s="2">
        <v>25</v>
      </c>
      <c r="DB658" s="5" t="s">
        <v>2957</v>
      </c>
      <c r="DC658" s="5">
        <v>1</v>
      </c>
      <c r="DD658" s="5">
        <v>1</v>
      </c>
      <c r="DE658" s="5">
        <v>1</v>
      </c>
      <c r="DF658" s="5">
        <v>1</v>
      </c>
      <c r="DG658" s="5">
        <v>1</v>
      </c>
      <c r="DH658" s="5">
        <v>3</v>
      </c>
      <c r="DI658" s="5">
        <v>2</v>
      </c>
      <c r="DJ658" s="5">
        <v>3</v>
      </c>
      <c r="DK658" s="5">
        <v>3</v>
      </c>
      <c r="DL658" s="5">
        <v>3</v>
      </c>
      <c r="DM658" s="5">
        <v>3</v>
      </c>
      <c r="DN658">
        <v>1</v>
      </c>
      <c r="DO658" s="5">
        <v>1</v>
      </c>
      <c r="DP658" s="5">
        <v>1</v>
      </c>
      <c r="DQ658" s="2">
        <v>12</v>
      </c>
      <c r="DR658" s="5" t="s">
        <v>2960</v>
      </c>
      <c r="DS658" s="5">
        <v>1</v>
      </c>
      <c r="DT658">
        <v>3</v>
      </c>
      <c r="DU658" s="5">
        <v>1</v>
      </c>
      <c r="DV658" s="5">
        <v>1</v>
      </c>
      <c r="DW658">
        <v>0</v>
      </c>
      <c r="DX658" s="5">
        <v>0</v>
      </c>
      <c r="DY658" s="5">
        <v>0</v>
      </c>
      <c r="DZ658">
        <v>1</v>
      </c>
      <c r="EA658" s="5">
        <v>1</v>
      </c>
      <c r="EB658" s="5">
        <v>1</v>
      </c>
      <c r="EC658" s="5">
        <v>1</v>
      </c>
      <c r="ED658" s="5">
        <v>1</v>
      </c>
      <c r="EE658" s="5">
        <v>1</v>
      </c>
      <c r="EF658" s="5">
        <v>16</v>
      </c>
      <c r="EG658" s="5" t="s">
        <v>2955</v>
      </c>
      <c r="EH658" s="5">
        <v>1</v>
      </c>
      <c r="EI658" s="5">
        <v>1</v>
      </c>
      <c r="EJ658" s="5">
        <v>1</v>
      </c>
      <c r="EK658" s="5">
        <v>1</v>
      </c>
      <c r="EL658" s="5">
        <v>3</v>
      </c>
      <c r="EM658" s="5">
        <v>2</v>
      </c>
      <c r="EN658" s="5">
        <v>1</v>
      </c>
      <c r="EO658" s="5">
        <v>1</v>
      </c>
      <c r="EP658" s="5">
        <v>0</v>
      </c>
      <c r="EQ658" s="5">
        <v>3</v>
      </c>
      <c r="ER658" s="5">
        <v>1</v>
      </c>
      <c r="ES658" s="5">
        <v>1</v>
      </c>
    </row>
    <row r="659" spans="1:149">
      <c r="A659" s="74">
        <v>45610.338993055557</v>
      </c>
      <c r="B659" s="5" t="s">
        <v>42</v>
      </c>
      <c r="C659" s="5" t="s">
        <v>1746</v>
      </c>
      <c r="D659" s="5" t="s">
        <v>1747</v>
      </c>
      <c r="E659" s="2">
        <v>1</v>
      </c>
      <c r="F659" s="5" t="s">
        <v>2954</v>
      </c>
      <c r="G659" s="2">
        <v>156</v>
      </c>
      <c r="H659" s="5" t="s">
        <v>2957</v>
      </c>
      <c r="I659" s="5">
        <v>3</v>
      </c>
      <c r="J659" s="5">
        <v>3156</v>
      </c>
      <c r="K659" s="2" t="s">
        <v>2961</v>
      </c>
      <c r="L659" s="5" t="s">
        <v>2962</v>
      </c>
      <c r="M659" s="2">
        <v>38</v>
      </c>
      <c r="N659" s="5" t="s">
        <v>2957</v>
      </c>
      <c r="O659" s="5">
        <v>1</v>
      </c>
      <c r="P659" s="5">
        <v>3</v>
      </c>
      <c r="Q659" s="5">
        <v>1</v>
      </c>
      <c r="R659" s="5">
        <v>2</v>
      </c>
      <c r="S659" s="5">
        <v>1</v>
      </c>
      <c r="T659" s="5">
        <v>2</v>
      </c>
      <c r="U659" s="5">
        <v>1</v>
      </c>
      <c r="V659" s="5">
        <v>1</v>
      </c>
      <c r="W659" s="5">
        <v>1</v>
      </c>
      <c r="X659" s="5">
        <v>1</v>
      </c>
      <c r="Y659" s="5">
        <v>2</v>
      </c>
      <c r="Z659" s="5">
        <v>1</v>
      </c>
      <c r="AA659" s="5">
        <v>1</v>
      </c>
      <c r="AB659" s="5">
        <v>2</v>
      </c>
      <c r="AC659" s="5">
        <v>2</v>
      </c>
      <c r="AD659" s="5">
        <v>2</v>
      </c>
      <c r="AE659" s="5">
        <v>1</v>
      </c>
      <c r="AF659" s="5">
        <v>1</v>
      </c>
      <c r="AG659" s="5">
        <v>2</v>
      </c>
      <c r="AH659" s="5">
        <v>2</v>
      </c>
      <c r="AI659" s="5">
        <v>1</v>
      </c>
      <c r="AJ659" s="5">
        <v>3</v>
      </c>
      <c r="AK659" s="5">
        <v>0</v>
      </c>
      <c r="AL659" s="5">
        <v>1</v>
      </c>
      <c r="AM659" s="5">
        <v>1</v>
      </c>
      <c r="AN659">
        <v>1</v>
      </c>
      <c r="AO659" s="5">
        <v>1</v>
      </c>
      <c r="AP659" s="2">
        <v>17</v>
      </c>
      <c r="AQ659" s="5" t="s">
        <v>2957</v>
      </c>
      <c r="AR659" s="5">
        <v>1</v>
      </c>
      <c r="AS659" s="5">
        <v>1</v>
      </c>
      <c r="AT659" s="5">
        <v>3</v>
      </c>
      <c r="AU659" s="5">
        <v>2</v>
      </c>
      <c r="AV659" s="5">
        <v>1</v>
      </c>
      <c r="AW659" s="5">
        <v>1</v>
      </c>
      <c r="AX659" s="5">
        <v>3</v>
      </c>
      <c r="AY659">
        <v>2</v>
      </c>
      <c r="AZ659">
        <v>1</v>
      </c>
      <c r="BA659" s="5">
        <v>2</v>
      </c>
      <c r="BB659" s="5">
        <v>0</v>
      </c>
      <c r="BC659" s="5">
        <v>0</v>
      </c>
      <c r="BD659" s="2">
        <v>22</v>
      </c>
      <c r="BE659" s="5" t="s">
        <v>2957</v>
      </c>
      <c r="BF659" s="5">
        <v>2</v>
      </c>
      <c r="BG659" s="5">
        <v>3</v>
      </c>
      <c r="BH659" s="5">
        <v>1</v>
      </c>
      <c r="BI659" s="5">
        <v>3</v>
      </c>
      <c r="BJ659" s="5">
        <v>2</v>
      </c>
      <c r="BK659">
        <v>1</v>
      </c>
      <c r="BL659" s="5">
        <v>2</v>
      </c>
      <c r="BM659" s="5">
        <v>1</v>
      </c>
      <c r="BN659" s="5">
        <v>1</v>
      </c>
      <c r="BO659" s="5">
        <v>0</v>
      </c>
      <c r="BP659" s="5">
        <v>1</v>
      </c>
      <c r="BQ659" s="5">
        <v>3</v>
      </c>
      <c r="BR659" s="5">
        <v>2</v>
      </c>
      <c r="BS659" s="2">
        <v>19</v>
      </c>
      <c r="BT659" s="5" t="s">
        <v>2957</v>
      </c>
      <c r="BU659" s="5">
        <v>3</v>
      </c>
      <c r="BV659" s="5">
        <v>1</v>
      </c>
      <c r="BW659" s="5">
        <v>1</v>
      </c>
      <c r="BX659" s="5">
        <v>1</v>
      </c>
      <c r="BY659" s="5">
        <v>1</v>
      </c>
      <c r="BZ659" s="5">
        <v>3</v>
      </c>
      <c r="CA659" s="5">
        <v>0</v>
      </c>
      <c r="CB659" s="5">
        <v>3</v>
      </c>
      <c r="CC659" s="5">
        <v>0</v>
      </c>
      <c r="CD659" s="5">
        <v>1</v>
      </c>
      <c r="CE659" s="5">
        <v>1</v>
      </c>
      <c r="CF659" s="5">
        <v>1</v>
      </c>
      <c r="CG659" s="5">
        <v>1</v>
      </c>
      <c r="CH659" s="5">
        <v>1</v>
      </c>
      <c r="CI659" s="5">
        <v>1</v>
      </c>
      <c r="CJ659" s="5">
        <v>0</v>
      </c>
      <c r="CK659" s="2">
        <v>12</v>
      </c>
      <c r="CL659" s="5" t="s">
        <v>2955</v>
      </c>
      <c r="CM659" s="5">
        <v>1</v>
      </c>
      <c r="CN659" s="5">
        <v>1</v>
      </c>
      <c r="CO659" s="5">
        <v>1</v>
      </c>
      <c r="CP659" s="5">
        <v>0</v>
      </c>
      <c r="CQ659" s="5">
        <v>1</v>
      </c>
      <c r="CR659" s="5">
        <v>1</v>
      </c>
      <c r="CS659" s="5">
        <v>1</v>
      </c>
      <c r="CT659" s="5">
        <v>1</v>
      </c>
      <c r="CU659" s="5">
        <v>1</v>
      </c>
      <c r="CV659" s="5">
        <v>1</v>
      </c>
      <c r="CW659" s="5">
        <v>1</v>
      </c>
      <c r="CX659" s="5">
        <v>1</v>
      </c>
      <c r="CY659" s="5">
        <v>1</v>
      </c>
      <c r="CZ659" s="5">
        <v>0</v>
      </c>
      <c r="DA659" s="2">
        <v>24</v>
      </c>
      <c r="DB659" s="5" t="s">
        <v>2957</v>
      </c>
      <c r="DC659" s="5">
        <v>1</v>
      </c>
      <c r="DD659" s="5">
        <v>1</v>
      </c>
      <c r="DE659" s="5">
        <v>1</v>
      </c>
      <c r="DF659" s="5">
        <v>1</v>
      </c>
      <c r="DG659" s="5">
        <v>1</v>
      </c>
      <c r="DH659" s="5">
        <v>3</v>
      </c>
      <c r="DI659" s="5">
        <v>0</v>
      </c>
      <c r="DJ659" s="5">
        <v>3</v>
      </c>
      <c r="DK659" s="5">
        <v>3</v>
      </c>
      <c r="DL659" s="5">
        <v>3</v>
      </c>
      <c r="DM659" s="5">
        <v>2</v>
      </c>
      <c r="DN659">
        <v>2</v>
      </c>
      <c r="DO659" s="5">
        <v>2</v>
      </c>
      <c r="DP659" s="5">
        <v>1</v>
      </c>
      <c r="DQ659" s="2">
        <v>12</v>
      </c>
      <c r="DR659" s="5" t="s">
        <v>2960</v>
      </c>
      <c r="DS659" s="5">
        <v>1</v>
      </c>
      <c r="DT659">
        <v>3</v>
      </c>
      <c r="DU659" s="5">
        <v>1</v>
      </c>
      <c r="DV659" s="5">
        <v>1</v>
      </c>
      <c r="DW659">
        <v>0</v>
      </c>
      <c r="DX659" s="5">
        <v>0</v>
      </c>
      <c r="DY659" s="5">
        <v>0</v>
      </c>
      <c r="DZ659">
        <v>1</v>
      </c>
      <c r="EA659" s="5">
        <v>0</v>
      </c>
      <c r="EB659" s="5">
        <v>0</v>
      </c>
      <c r="EC659" s="5">
        <v>1</v>
      </c>
      <c r="ED659" s="5">
        <v>2</v>
      </c>
      <c r="EE659" s="5">
        <v>2</v>
      </c>
      <c r="EF659" s="5">
        <v>12</v>
      </c>
      <c r="EG659" s="5" t="s">
        <v>2960</v>
      </c>
      <c r="EH659" s="5">
        <v>1</v>
      </c>
      <c r="EI659" s="5">
        <v>1</v>
      </c>
      <c r="EJ659" s="5">
        <v>1</v>
      </c>
      <c r="EK659" s="5">
        <v>1</v>
      </c>
      <c r="EL659" s="5">
        <v>3</v>
      </c>
      <c r="EM659" s="5">
        <v>1</v>
      </c>
      <c r="EN659" s="5">
        <v>1</v>
      </c>
      <c r="EO659" s="5">
        <v>1</v>
      </c>
      <c r="EP659" s="5">
        <v>1</v>
      </c>
      <c r="EQ659" s="5">
        <v>0</v>
      </c>
      <c r="ER659" s="5">
        <v>1</v>
      </c>
      <c r="ES659" s="5">
        <v>0</v>
      </c>
    </row>
    <row r="660" spans="1:149">
      <c r="A660" s="74">
        <v>45609.315057870372</v>
      </c>
      <c r="B660" s="5" t="s">
        <v>42</v>
      </c>
      <c r="C660" s="5" t="s">
        <v>3573</v>
      </c>
      <c r="D660" s="5" t="s">
        <v>1745</v>
      </c>
      <c r="E660" s="2">
        <v>1</v>
      </c>
      <c r="F660" s="5" t="s">
        <v>2954</v>
      </c>
      <c r="G660" s="2">
        <v>144</v>
      </c>
      <c r="H660" s="5" t="s">
        <v>2957</v>
      </c>
      <c r="I660" s="5">
        <v>3</v>
      </c>
      <c r="J660" s="5">
        <v>3144</v>
      </c>
      <c r="K660" s="2" t="s">
        <v>2956</v>
      </c>
      <c r="L660" s="5" t="s">
        <v>3574</v>
      </c>
      <c r="M660" s="2">
        <v>29</v>
      </c>
      <c r="N660" s="5" t="s">
        <v>2957</v>
      </c>
      <c r="O660" s="5">
        <v>1</v>
      </c>
      <c r="P660" s="5">
        <v>3</v>
      </c>
      <c r="Q660" s="5">
        <v>1</v>
      </c>
      <c r="R660" s="5">
        <v>0</v>
      </c>
      <c r="S660" s="5">
        <v>1</v>
      </c>
      <c r="T660" s="5">
        <v>0</v>
      </c>
      <c r="U660" s="5">
        <v>1</v>
      </c>
      <c r="V660" s="5">
        <v>1</v>
      </c>
      <c r="W660" s="5">
        <v>1</v>
      </c>
      <c r="X660" s="5">
        <v>1</v>
      </c>
      <c r="Y660" s="5">
        <v>2</v>
      </c>
      <c r="Z660" s="5">
        <v>1</v>
      </c>
      <c r="AA660" s="5">
        <v>1</v>
      </c>
      <c r="AB660" s="5">
        <v>1</v>
      </c>
      <c r="AC660" s="5">
        <v>1</v>
      </c>
      <c r="AD660" s="5">
        <v>1</v>
      </c>
      <c r="AE660" s="5">
        <v>1</v>
      </c>
      <c r="AF660" s="5">
        <v>2</v>
      </c>
      <c r="AG660" s="5">
        <v>2</v>
      </c>
      <c r="AH660" s="5">
        <v>1</v>
      </c>
      <c r="AI660" s="5">
        <v>1</v>
      </c>
      <c r="AJ660" s="5">
        <v>2</v>
      </c>
      <c r="AK660" s="5">
        <v>0</v>
      </c>
      <c r="AL660" s="5">
        <v>0</v>
      </c>
      <c r="AM660" s="5">
        <v>1</v>
      </c>
      <c r="AN660">
        <v>2</v>
      </c>
      <c r="AO660" s="5">
        <v>0</v>
      </c>
      <c r="AP660" s="2">
        <v>15</v>
      </c>
      <c r="AQ660" s="5" t="s">
        <v>2957</v>
      </c>
      <c r="AR660" s="5">
        <v>1</v>
      </c>
      <c r="AS660" s="5">
        <v>1</v>
      </c>
      <c r="AT660" s="5">
        <v>3</v>
      </c>
      <c r="AU660" s="5">
        <v>2</v>
      </c>
      <c r="AV660" s="5">
        <v>1</v>
      </c>
      <c r="AW660" s="5">
        <v>1</v>
      </c>
      <c r="AX660" s="5">
        <v>3</v>
      </c>
      <c r="AY660">
        <v>2</v>
      </c>
      <c r="AZ660">
        <v>1</v>
      </c>
      <c r="BA660" s="5">
        <v>0</v>
      </c>
      <c r="BB660" s="5">
        <v>0</v>
      </c>
      <c r="BC660" s="5">
        <v>0</v>
      </c>
      <c r="BD660" s="2">
        <v>20</v>
      </c>
      <c r="BE660" s="5" t="s">
        <v>2957</v>
      </c>
      <c r="BF660" s="5">
        <v>3</v>
      </c>
      <c r="BG660" s="5">
        <v>1</v>
      </c>
      <c r="BH660" s="5">
        <v>0</v>
      </c>
      <c r="BI660" s="5">
        <v>3</v>
      </c>
      <c r="BJ660" s="5">
        <v>3</v>
      </c>
      <c r="BK660">
        <v>1</v>
      </c>
      <c r="BL660" s="5">
        <v>2</v>
      </c>
      <c r="BM660" s="5">
        <v>1</v>
      </c>
      <c r="BN660" s="5">
        <v>1</v>
      </c>
      <c r="BO660" s="5">
        <v>0</v>
      </c>
      <c r="BP660" s="5">
        <v>0</v>
      </c>
      <c r="BQ660" s="5">
        <v>3</v>
      </c>
      <c r="BR660" s="5">
        <v>2</v>
      </c>
      <c r="BS660" s="2">
        <v>18</v>
      </c>
      <c r="BT660" s="5" t="s">
        <v>2957</v>
      </c>
      <c r="BU660" s="5">
        <v>3</v>
      </c>
      <c r="BV660" s="5">
        <v>1</v>
      </c>
      <c r="BW660" s="5">
        <v>1</v>
      </c>
      <c r="BX660" s="5">
        <v>1</v>
      </c>
      <c r="BY660" s="5">
        <v>1</v>
      </c>
      <c r="BZ660" s="5">
        <v>1</v>
      </c>
      <c r="CA660" s="5">
        <v>1</v>
      </c>
      <c r="CB660" s="5">
        <v>1</v>
      </c>
      <c r="CC660" s="5">
        <v>1</v>
      </c>
      <c r="CD660" s="5">
        <v>1</v>
      </c>
      <c r="CE660" s="5">
        <v>1</v>
      </c>
      <c r="CF660" s="5">
        <v>1</v>
      </c>
      <c r="CG660" s="5">
        <v>1</v>
      </c>
      <c r="CH660" s="5">
        <v>1</v>
      </c>
      <c r="CI660" s="5">
        <v>1</v>
      </c>
      <c r="CJ660" s="5">
        <v>1</v>
      </c>
      <c r="CK660" s="2">
        <v>12</v>
      </c>
      <c r="CL660" s="5" t="s">
        <v>2955</v>
      </c>
      <c r="CM660" s="5">
        <v>1</v>
      </c>
      <c r="CN660" s="5">
        <v>1</v>
      </c>
      <c r="CO660" s="5">
        <v>1</v>
      </c>
      <c r="CP660" s="5">
        <v>0</v>
      </c>
      <c r="CQ660" s="5">
        <v>1</v>
      </c>
      <c r="CR660" s="5">
        <v>1</v>
      </c>
      <c r="CS660" s="5">
        <v>1</v>
      </c>
      <c r="CT660" s="5">
        <v>1</v>
      </c>
      <c r="CU660" s="5">
        <v>1</v>
      </c>
      <c r="CV660" s="5">
        <v>1</v>
      </c>
      <c r="CW660" s="5">
        <v>1</v>
      </c>
      <c r="CX660" s="5">
        <v>1</v>
      </c>
      <c r="CY660" s="5">
        <v>1</v>
      </c>
      <c r="CZ660" s="5">
        <v>0</v>
      </c>
      <c r="DA660" s="2">
        <v>17</v>
      </c>
      <c r="DB660" s="5" t="s">
        <v>2957</v>
      </c>
      <c r="DC660" s="5">
        <v>1</v>
      </c>
      <c r="DD660" s="5">
        <v>0</v>
      </c>
      <c r="DE660" s="5">
        <v>1</v>
      </c>
      <c r="DF660" s="5">
        <v>1</v>
      </c>
      <c r="DG660" s="5">
        <v>1</v>
      </c>
      <c r="DH660" s="5">
        <v>3</v>
      </c>
      <c r="DI660" s="5">
        <v>1</v>
      </c>
      <c r="DJ660" s="5">
        <v>3</v>
      </c>
      <c r="DK660" s="5">
        <v>3</v>
      </c>
      <c r="DL660" s="5">
        <v>0</v>
      </c>
      <c r="DM660" s="5">
        <v>1</v>
      </c>
      <c r="DN660">
        <v>0</v>
      </c>
      <c r="DO660" s="5">
        <v>1</v>
      </c>
      <c r="DP660" s="5">
        <v>1</v>
      </c>
      <c r="DQ660" s="2">
        <v>14</v>
      </c>
      <c r="DR660" s="5" t="s">
        <v>2957</v>
      </c>
      <c r="DS660" s="5">
        <v>1</v>
      </c>
      <c r="DT660">
        <v>3</v>
      </c>
      <c r="DU660" s="5">
        <v>1</v>
      </c>
      <c r="DV660" s="5">
        <v>1</v>
      </c>
      <c r="DW660">
        <v>0</v>
      </c>
      <c r="DX660" s="5">
        <v>0</v>
      </c>
      <c r="DY660" s="5">
        <v>1</v>
      </c>
      <c r="DZ660">
        <v>2</v>
      </c>
      <c r="EA660" s="5">
        <v>1</v>
      </c>
      <c r="EB660" s="5">
        <v>0</v>
      </c>
      <c r="EC660" s="5">
        <v>0</v>
      </c>
      <c r="ED660" s="5">
        <v>2</v>
      </c>
      <c r="EE660" s="5">
        <v>2</v>
      </c>
      <c r="EF660" s="5">
        <v>19</v>
      </c>
      <c r="EG660" s="5" t="s">
        <v>2955</v>
      </c>
      <c r="EH660" s="5">
        <v>1</v>
      </c>
      <c r="EI660" s="5">
        <v>1</v>
      </c>
      <c r="EJ660" s="5">
        <v>1</v>
      </c>
      <c r="EK660" s="5">
        <v>3</v>
      </c>
      <c r="EL660" s="5">
        <v>3</v>
      </c>
      <c r="EM660" s="5">
        <v>1</v>
      </c>
      <c r="EN660" s="5">
        <v>2</v>
      </c>
      <c r="EO660" s="5">
        <v>1</v>
      </c>
      <c r="EP660" s="5">
        <v>1</v>
      </c>
      <c r="EQ660" s="5">
        <v>3</v>
      </c>
      <c r="ER660" s="5">
        <v>1</v>
      </c>
      <c r="ES660" s="5">
        <v>1</v>
      </c>
    </row>
    <row r="661" spans="1:149">
      <c r="A661" s="74">
        <v>45607.414664351854</v>
      </c>
      <c r="B661" s="5" t="s">
        <v>43</v>
      </c>
      <c r="C661" s="5" t="s">
        <v>1748</v>
      </c>
      <c r="D661" s="5" t="s">
        <v>1749</v>
      </c>
      <c r="E661" s="2">
        <v>1</v>
      </c>
      <c r="F661" s="5" t="s">
        <v>2954</v>
      </c>
      <c r="G661" s="2">
        <v>155</v>
      </c>
      <c r="H661" s="5" t="s">
        <v>2957</v>
      </c>
      <c r="I661" s="5">
        <v>3</v>
      </c>
      <c r="J661" s="5">
        <v>3155</v>
      </c>
      <c r="K661" s="2" t="s">
        <v>2956</v>
      </c>
      <c r="L661" s="5" t="s">
        <v>3351</v>
      </c>
      <c r="M661" s="2">
        <v>37</v>
      </c>
      <c r="N661" s="5" t="s">
        <v>2957</v>
      </c>
      <c r="O661" s="5">
        <v>1</v>
      </c>
      <c r="P661" s="5">
        <v>1</v>
      </c>
      <c r="Q661" s="5">
        <v>1</v>
      </c>
      <c r="R661" s="5">
        <v>1</v>
      </c>
      <c r="S661" s="5">
        <v>1</v>
      </c>
      <c r="T661" s="5">
        <v>1</v>
      </c>
      <c r="U661" s="5">
        <v>1</v>
      </c>
      <c r="V661" s="5">
        <v>1</v>
      </c>
      <c r="W661" s="5">
        <v>1</v>
      </c>
      <c r="X661" s="5">
        <v>1</v>
      </c>
      <c r="Y661" s="5">
        <v>2</v>
      </c>
      <c r="Z661" s="5">
        <v>1</v>
      </c>
      <c r="AA661" s="5">
        <v>1</v>
      </c>
      <c r="AB661" s="5">
        <v>1</v>
      </c>
      <c r="AC661" s="5">
        <v>1</v>
      </c>
      <c r="AD661" s="5">
        <v>1</v>
      </c>
      <c r="AE661" s="5">
        <v>1</v>
      </c>
      <c r="AF661" s="5">
        <v>3</v>
      </c>
      <c r="AG661" s="5">
        <v>2</v>
      </c>
      <c r="AH661" s="5">
        <v>2</v>
      </c>
      <c r="AI661" s="5">
        <v>2</v>
      </c>
      <c r="AJ661" s="5">
        <v>2</v>
      </c>
      <c r="AK661" s="5">
        <v>2</v>
      </c>
      <c r="AL661" s="5">
        <v>1</v>
      </c>
      <c r="AM661" s="5">
        <v>1</v>
      </c>
      <c r="AN661">
        <v>3</v>
      </c>
      <c r="AO661" s="5">
        <v>1</v>
      </c>
      <c r="AP661" s="2">
        <v>16</v>
      </c>
      <c r="AQ661" s="5" t="s">
        <v>2957</v>
      </c>
      <c r="AR661" s="5">
        <v>1</v>
      </c>
      <c r="AS661" s="5">
        <v>1</v>
      </c>
      <c r="AT661" s="5">
        <v>3</v>
      </c>
      <c r="AU661" s="5">
        <v>1</v>
      </c>
      <c r="AV661" s="5">
        <v>1</v>
      </c>
      <c r="AW661" s="5">
        <v>2</v>
      </c>
      <c r="AX661" s="5">
        <v>3</v>
      </c>
      <c r="AY661">
        <v>1</v>
      </c>
      <c r="AZ661">
        <v>1</v>
      </c>
      <c r="BA661" s="5">
        <v>1</v>
      </c>
      <c r="BB661" s="5">
        <v>1</v>
      </c>
      <c r="BC661" s="5">
        <v>0</v>
      </c>
      <c r="BD661" s="2">
        <v>18</v>
      </c>
      <c r="BE661" s="5" t="s">
        <v>2957</v>
      </c>
      <c r="BF661" s="5">
        <v>3</v>
      </c>
      <c r="BG661" s="5">
        <v>1</v>
      </c>
      <c r="BH661" s="5">
        <v>1</v>
      </c>
      <c r="BI661" s="5">
        <v>1</v>
      </c>
      <c r="BJ661" s="5">
        <v>1</v>
      </c>
      <c r="BK661">
        <v>1</v>
      </c>
      <c r="BL661" s="5">
        <v>2</v>
      </c>
      <c r="BM661" s="5">
        <v>1</v>
      </c>
      <c r="BN661" s="5">
        <v>1</v>
      </c>
      <c r="BO661" s="5">
        <v>1</v>
      </c>
      <c r="BP661" s="5">
        <v>1</v>
      </c>
      <c r="BQ661" s="5">
        <v>2</v>
      </c>
      <c r="BR661" s="5">
        <v>2</v>
      </c>
      <c r="BS661" s="2">
        <v>17</v>
      </c>
      <c r="BT661" s="5" t="s">
        <v>2957</v>
      </c>
      <c r="BU661" s="5">
        <v>3</v>
      </c>
      <c r="BV661" s="5">
        <v>1</v>
      </c>
      <c r="BW661" s="5">
        <v>1</v>
      </c>
      <c r="BX661" s="5">
        <v>1</v>
      </c>
      <c r="BY661" s="5">
        <v>0</v>
      </c>
      <c r="BZ661" s="5">
        <v>1</v>
      </c>
      <c r="CA661" s="5">
        <v>1</v>
      </c>
      <c r="CB661" s="5">
        <v>1</v>
      </c>
      <c r="CC661" s="5">
        <v>1</v>
      </c>
      <c r="CD661" s="5">
        <v>1</v>
      </c>
      <c r="CE661" s="5">
        <v>1</v>
      </c>
      <c r="CF661" s="5">
        <v>1</v>
      </c>
      <c r="CG661" s="5">
        <v>1</v>
      </c>
      <c r="CH661" s="5">
        <v>1</v>
      </c>
      <c r="CI661" s="5">
        <v>1</v>
      </c>
      <c r="CJ661" s="5">
        <v>1</v>
      </c>
      <c r="CK661" s="2">
        <v>9</v>
      </c>
      <c r="CL661" s="5" t="s">
        <v>2957</v>
      </c>
      <c r="CM661" s="5">
        <v>1</v>
      </c>
      <c r="CN661" s="5">
        <v>1</v>
      </c>
      <c r="CO661" s="5">
        <v>1</v>
      </c>
      <c r="CP661" s="5">
        <v>0</v>
      </c>
      <c r="CQ661" s="5">
        <v>0</v>
      </c>
      <c r="CR661" s="5">
        <v>1</v>
      </c>
      <c r="CS661" s="5">
        <v>1</v>
      </c>
      <c r="CT661" s="5">
        <v>1</v>
      </c>
      <c r="CU661" s="5">
        <v>0</v>
      </c>
      <c r="CV661" s="5">
        <v>1</v>
      </c>
      <c r="CW661" s="5">
        <v>0</v>
      </c>
      <c r="CX661" s="5">
        <v>1</v>
      </c>
      <c r="CY661" s="5">
        <v>1</v>
      </c>
      <c r="CZ661" s="5">
        <v>0</v>
      </c>
      <c r="DA661" s="2">
        <v>25</v>
      </c>
      <c r="DB661" s="5" t="s">
        <v>2957</v>
      </c>
      <c r="DC661" s="5">
        <v>1</v>
      </c>
      <c r="DD661" s="5">
        <v>1</v>
      </c>
      <c r="DE661" s="5">
        <v>1</v>
      </c>
      <c r="DF661" s="5">
        <v>1</v>
      </c>
      <c r="DG661" s="5">
        <v>1</v>
      </c>
      <c r="DH661" s="5">
        <v>3</v>
      </c>
      <c r="DI661" s="5">
        <v>3</v>
      </c>
      <c r="DJ661" s="5">
        <v>3</v>
      </c>
      <c r="DK661" s="5">
        <v>2</v>
      </c>
      <c r="DL661" s="5">
        <v>2</v>
      </c>
      <c r="DM661" s="5">
        <v>2</v>
      </c>
      <c r="DN661">
        <v>1</v>
      </c>
      <c r="DO661" s="5">
        <v>2</v>
      </c>
      <c r="DP661" s="5">
        <v>2</v>
      </c>
      <c r="DQ661" s="2">
        <v>14</v>
      </c>
      <c r="DR661" s="5" t="s">
        <v>2957</v>
      </c>
      <c r="DS661" s="5">
        <v>1</v>
      </c>
      <c r="DT661">
        <v>3</v>
      </c>
      <c r="DU661" s="5">
        <v>1</v>
      </c>
      <c r="DV661" s="5">
        <v>1</v>
      </c>
      <c r="DW661">
        <v>0</v>
      </c>
      <c r="DX661" s="5">
        <v>1</v>
      </c>
      <c r="DY661" s="5">
        <v>1</v>
      </c>
      <c r="DZ661">
        <v>1</v>
      </c>
      <c r="EA661" s="5">
        <v>1</v>
      </c>
      <c r="EB661" s="5">
        <v>1</v>
      </c>
      <c r="EC661" s="5">
        <v>1</v>
      </c>
      <c r="ED661" s="5">
        <v>1</v>
      </c>
      <c r="EE661" s="5">
        <v>1</v>
      </c>
      <c r="EF661" s="5">
        <v>19</v>
      </c>
      <c r="EG661" s="5" t="s">
        <v>2955</v>
      </c>
      <c r="EH661" s="5">
        <v>1</v>
      </c>
      <c r="EI661" s="5">
        <v>1</v>
      </c>
      <c r="EJ661" s="5">
        <v>1</v>
      </c>
      <c r="EK661" s="5">
        <v>3</v>
      </c>
      <c r="EL661" s="5">
        <v>3</v>
      </c>
      <c r="EM661" s="5">
        <v>2</v>
      </c>
      <c r="EN661" s="5">
        <v>1</v>
      </c>
      <c r="EO661" s="5">
        <v>1</v>
      </c>
      <c r="EP661" s="5">
        <v>1</v>
      </c>
      <c r="EQ661" s="5">
        <v>3</v>
      </c>
      <c r="ER661" s="5">
        <v>1</v>
      </c>
      <c r="ES661" s="5">
        <v>1</v>
      </c>
    </row>
    <row r="662" spans="1:149">
      <c r="A662" s="74">
        <v>45609.731134259258</v>
      </c>
      <c r="B662" s="5" t="s">
        <v>43</v>
      </c>
      <c r="C662" s="5" t="s">
        <v>1750</v>
      </c>
      <c r="D662" s="5" t="s">
        <v>1751</v>
      </c>
      <c r="E662" s="2">
        <v>1</v>
      </c>
      <c r="F662" s="5" t="s">
        <v>2954</v>
      </c>
      <c r="G662" s="2">
        <v>164</v>
      </c>
      <c r="H662" s="5" t="s">
        <v>2957</v>
      </c>
      <c r="I662" s="5">
        <v>3</v>
      </c>
      <c r="J662" s="5">
        <v>3164</v>
      </c>
      <c r="K662" s="2" t="s">
        <v>2956</v>
      </c>
      <c r="L662" s="5" t="s">
        <v>3699</v>
      </c>
      <c r="M662" s="2">
        <v>39</v>
      </c>
      <c r="N662" s="5" t="s">
        <v>2957</v>
      </c>
      <c r="O662" s="5">
        <v>1</v>
      </c>
      <c r="P662" s="5">
        <v>2</v>
      </c>
      <c r="Q662" s="5">
        <v>1</v>
      </c>
      <c r="R662" s="5">
        <v>1</v>
      </c>
      <c r="S662" s="5">
        <v>1</v>
      </c>
      <c r="T662" s="5">
        <v>2</v>
      </c>
      <c r="U662" s="5">
        <v>1</v>
      </c>
      <c r="V662" s="5">
        <v>1</v>
      </c>
      <c r="W662" s="5">
        <v>1</v>
      </c>
      <c r="X662" s="5">
        <v>1</v>
      </c>
      <c r="Y662" s="5">
        <v>2</v>
      </c>
      <c r="Z662" s="5">
        <v>1</v>
      </c>
      <c r="AA662" s="5">
        <v>1</v>
      </c>
      <c r="AB662" s="5">
        <v>1</v>
      </c>
      <c r="AC662" s="5">
        <v>1</v>
      </c>
      <c r="AD662" s="5">
        <v>1</v>
      </c>
      <c r="AE662" s="5">
        <v>1</v>
      </c>
      <c r="AF662" s="5">
        <v>3</v>
      </c>
      <c r="AG662" s="5">
        <v>2</v>
      </c>
      <c r="AH662" s="5">
        <v>2</v>
      </c>
      <c r="AI662" s="5">
        <v>2</v>
      </c>
      <c r="AJ662" s="5">
        <v>2</v>
      </c>
      <c r="AK662" s="5">
        <v>2</v>
      </c>
      <c r="AL662" s="5">
        <v>1</v>
      </c>
      <c r="AM662" s="5">
        <v>1</v>
      </c>
      <c r="AN662">
        <v>3</v>
      </c>
      <c r="AO662" s="5">
        <v>1</v>
      </c>
      <c r="AP662" s="2">
        <v>15</v>
      </c>
      <c r="AQ662" s="5" t="s">
        <v>2957</v>
      </c>
      <c r="AR662" s="5">
        <v>1</v>
      </c>
      <c r="AS662" s="5">
        <v>1</v>
      </c>
      <c r="AT662" s="5">
        <v>3</v>
      </c>
      <c r="AU662" s="5">
        <v>1</v>
      </c>
      <c r="AV662" s="5">
        <v>1</v>
      </c>
      <c r="AW662" s="5">
        <v>1</v>
      </c>
      <c r="AX662" s="5">
        <v>3</v>
      </c>
      <c r="AY662">
        <v>2</v>
      </c>
      <c r="AZ662">
        <v>1</v>
      </c>
      <c r="BA662" s="5">
        <v>1</v>
      </c>
      <c r="BB662" s="5">
        <v>0</v>
      </c>
      <c r="BC662" s="5">
        <v>0</v>
      </c>
      <c r="BD662" s="2">
        <v>24</v>
      </c>
      <c r="BE662" s="5" t="s">
        <v>2957</v>
      </c>
      <c r="BF662" s="5">
        <v>3</v>
      </c>
      <c r="BG662" s="5">
        <v>3</v>
      </c>
      <c r="BH662" s="5">
        <v>1</v>
      </c>
      <c r="BI662" s="5">
        <v>3</v>
      </c>
      <c r="BJ662" s="5">
        <v>2</v>
      </c>
      <c r="BK662">
        <v>1</v>
      </c>
      <c r="BL662" s="5">
        <v>2</v>
      </c>
      <c r="BM662" s="5">
        <v>1</v>
      </c>
      <c r="BN662" s="5">
        <v>1</v>
      </c>
      <c r="BO662" s="5">
        <v>1</v>
      </c>
      <c r="BP662" s="5">
        <v>1</v>
      </c>
      <c r="BQ662" s="5">
        <v>3</v>
      </c>
      <c r="BR662" s="5">
        <v>2</v>
      </c>
      <c r="BS662" s="2">
        <v>18</v>
      </c>
      <c r="BT662" s="5" t="s">
        <v>2957</v>
      </c>
      <c r="BU662" s="5">
        <v>3</v>
      </c>
      <c r="BV662" s="5">
        <v>1</v>
      </c>
      <c r="BW662" s="5">
        <v>1</v>
      </c>
      <c r="BX662" s="5">
        <v>1</v>
      </c>
      <c r="BY662" s="5">
        <v>0</v>
      </c>
      <c r="BZ662" s="5">
        <v>2</v>
      </c>
      <c r="CA662" s="5">
        <v>1</v>
      </c>
      <c r="CB662" s="5">
        <v>1</v>
      </c>
      <c r="CC662" s="5">
        <v>1</v>
      </c>
      <c r="CD662" s="5">
        <v>1</v>
      </c>
      <c r="CE662" s="5">
        <v>1</v>
      </c>
      <c r="CF662" s="5">
        <v>1</v>
      </c>
      <c r="CG662" s="5">
        <v>1</v>
      </c>
      <c r="CH662" s="5">
        <v>1</v>
      </c>
      <c r="CI662" s="5">
        <v>1</v>
      </c>
      <c r="CJ662" s="5">
        <v>1</v>
      </c>
      <c r="CK662" s="2">
        <v>10</v>
      </c>
      <c r="CL662" s="5" t="s">
        <v>2957</v>
      </c>
      <c r="CM662" s="5">
        <v>1</v>
      </c>
      <c r="CN662" s="5">
        <v>1</v>
      </c>
      <c r="CO662" s="5">
        <v>1</v>
      </c>
      <c r="CP662" s="5">
        <v>0</v>
      </c>
      <c r="CQ662" s="5">
        <v>1</v>
      </c>
      <c r="CR662" s="5">
        <v>1</v>
      </c>
      <c r="CS662" s="5">
        <v>1</v>
      </c>
      <c r="CT662" s="5">
        <v>1</v>
      </c>
      <c r="CU662" s="5">
        <v>0</v>
      </c>
      <c r="CV662" s="5">
        <v>1</v>
      </c>
      <c r="CW662" s="5">
        <v>0</v>
      </c>
      <c r="CX662" s="5">
        <v>1</v>
      </c>
      <c r="CY662" s="5">
        <v>1</v>
      </c>
      <c r="CZ662" s="5">
        <v>0</v>
      </c>
      <c r="DA662" s="2">
        <v>26</v>
      </c>
      <c r="DB662" s="5" t="s">
        <v>2957</v>
      </c>
      <c r="DC662" s="5">
        <v>1</v>
      </c>
      <c r="DD662" s="5">
        <v>1</v>
      </c>
      <c r="DE662" s="5">
        <v>1</v>
      </c>
      <c r="DF662" s="5">
        <v>1</v>
      </c>
      <c r="DG662" s="5">
        <v>1</v>
      </c>
      <c r="DH662" s="5">
        <v>3</v>
      </c>
      <c r="DI662" s="5">
        <v>3</v>
      </c>
      <c r="DJ662" s="5">
        <v>3</v>
      </c>
      <c r="DK662" s="5">
        <v>3</v>
      </c>
      <c r="DL662" s="5">
        <v>2</v>
      </c>
      <c r="DM662" s="5">
        <v>2</v>
      </c>
      <c r="DN662">
        <v>1</v>
      </c>
      <c r="DO662" s="5">
        <v>2</v>
      </c>
      <c r="DP662" s="5">
        <v>2</v>
      </c>
      <c r="DQ662" s="2">
        <v>14</v>
      </c>
      <c r="DR662" s="5" t="s">
        <v>2957</v>
      </c>
      <c r="DS662" s="5">
        <v>1</v>
      </c>
      <c r="DT662">
        <v>3</v>
      </c>
      <c r="DU662" s="5">
        <v>1</v>
      </c>
      <c r="DV662" s="5">
        <v>1</v>
      </c>
      <c r="DW662">
        <v>1</v>
      </c>
      <c r="DX662" s="5">
        <v>1</v>
      </c>
      <c r="DY662" s="5">
        <v>0</v>
      </c>
      <c r="DZ662">
        <v>1</v>
      </c>
      <c r="EA662" s="5">
        <v>1</v>
      </c>
      <c r="EB662" s="5">
        <v>1</v>
      </c>
      <c r="EC662" s="5">
        <v>1</v>
      </c>
      <c r="ED662" s="5">
        <v>1</v>
      </c>
      <c r="EE662" s="5">
        <v>1</v>
      </c>
      <c r="EF662" s="5">
        <v>18</v>
      </c>
      <c r="EG662" s="5" t="s">
        <v>2955</v>
      </c>
      <c r="EH662" s="5">
        <v>1</v>
      </c>
      <c r="EI662" s="5">
        <v>1</v>
      </c>
      <c r="EJ662" s="5">
        <v>1</v>
      </c>
      <c r="EK662" s="5">
        <v>3</v>
      </c>
      <c r="EL662" s="5">
        <v>3</v>
      </c>
      <c r="EM662" s="5">
        <v>1</v>
      </c>
      <c r="EN662" s="5">
        <v>1</v>
      </c>
      <c r="EO662" s="5">
        <v>1</v>
      </c>
      <c r="EP662" s="5">
        <v>1</v>
      </c>
      <c r="EQ662" s="5">
        <v>3</v>
      </c>
      <c r="ER662" s="5">
        <v>1</v>
      </c>
      <c r="ES662" s="5">
        <v>1</v>
      </c>
    </row>
    <row r="663" spans="1:149">
      <c r="A663" s="74">
        <v>45603.261273148149</v>
      </c>
      <c r="B663" s="5" t="s">
        <v>43</v>
      </c>
      <c r="C663" s="5" t="s">
        <v>1752</v>
      </c>
      <c r="D663" s="5" t="s">
        <v>1753</v>
      </c>
      <c r="E663" s="2">
        <v>1</v>
      </c>
      <c r="F663" s="5" t="s">
        <v>2954</v>
      </c>
      <c r="G663" s="2">
        <v>168</v>
      </c>
      <c r="H663" s="5" t="s">
        <v>2957</v>
      </c>
      <c r="I663" s="5">
        <v>3</v>
      </c>
      <c r="J663" s="5">
        <v>3168</v>
      </c>
      <c r="K663" s="2" t="s">
        <v>2956</v>
      </c>
      <c r="L663" s="5" t="s">
        <v>2982</v>
      </c>
      <c r="M663" s="2">
        <v>39</v>
      </c>
      <c r="N663" s="5" t="s">
        <v>2957</v>
      </c>
      <c r="O663" s="5">
        <v>1</v>
      </c>
      <c r="P663" s="5">
        <v>2</v>
      </c>
      <c r="Q663" s="5">
        <v>1</v>
      </c>
      <c r="R663" s="5">
        <v>2</v>
      </c>
      <c r="S663" s="5">
        <v>1</v>
      </c>
      <c r="T663" s="5">
        <v>1</v>
      </c>
      <c r="U663" s="5">
        <v>1</v>
      </c>
      <c r="V663" s="5">
        <v>1</v>
      </c>
      <c r="W663" s="5">
        <v>1</v>
      </c>
      <c r="X663" s="5">
        <v>0</v>
      </c>
      <c r="Y663" s="5">
        <v>2</v>
      </c>
      <c r="Z663" s="5">
        <v>1</v>
      </c>
      <c r="AA663" s="5">
        <v>1</v>
      </c>
      <c r="AB663" s="5">
        <v>2</v>
      </c>
      <c r="AC663" s="5">
        <v>1</v>
      </c>
      <c r="AD663" s="5">
        <v>1</v>
      </c>
      <c r="AE663" s="5">
        <v>1</v>
      </c>
      <c r="AF663" s="5">
        <v>3</v>
      </c>
      <c r="AG663" s="5">
        <v>2</v>
      </c>
      <c r="AH663" s="5">
        <v>2</v>
      </c>
      <c r="AI663" s="5">
        <v>2</v>
      </c>
      <c r="AJ663" s="5">
        <v>2</v>
      </c>
      <c r="AK663" s="5">
        <v>2</v>
      </c>
      <c r="AL663" s="5">
        <v>1</v>
      </c>
      <c r="AM663" s="5">
        <v>1</v>
      </c>
      <c r="AN663">
        <v>3</v>
      </c>
      <c r="AO663" s="5">
        <v>1</v>
      </c>
      <c r="AP663" s="2">
        <v>15</v>
      </c>
      <c r="AQ663" s="5" t="s">
        <v>2957</v>
      </c>
      <c r="AR663" s="5">
        <v>1</v>
      </c>
      <c r="AS663" s="5">
        <v>1</v>
      </c>
      <c r="AT663" s="5">
        <v>3</v>
      </c>
      <c r="AU663" s="5">
        <v>2</v>
      </c>
      <c r="AV663" s="5">
        <v>1</v>
      </c>
      <c r="AW663" s="5">
        <v>1</v>
      </c>
      <c r="AX663" s="5">
        <v>3</v>
      </c>
      <c r="AY663">
        <v>2</v>
      </c>
      <c r="AZ663">
        <v>1</v>
      </c>
      <c r="BA663" s="5">
        <v>0</v>
      </c>
      <c r="BB663" s="5">
        <v>0</v>
      </c>
      <c r="BC663" s="5">
        <v>0</v>
      </c>
      <c r="BD663" s="2">
        <v>25</v>
      </c>
      <c r="BE663" s="5" t="s">
        <v>2955</v>
      </c>
      <c r="BF663" s="5">
        <v>3</v>
      </c>
      <c r="BG663" s="5">
        <v>3</v>
      </c>
      <c r="BH663" s="5">
        <v>2</v>
      </c>
      <c r="BI663" s="5">
        <v>3</v>
      </c>
      <c r="BJ663" s="5">
        <v>2</v>
      </c>
      <c r="BK663">
        <v>1</v>
      </c>
      <c r="BL663" s="5">
        <v>2</v>
      </c>
      <c r="BM663" s="5">
        <v>1</v>
      </c>
      <c r="BN663" s="5">
        <v>1</v>
      </c>
      <c r="BO663" s="5">
        <v>1</v>
      </c>
      <c r="BP663" s="5">
        <v>1</v>
      </c>
      <c r="BQ663" s="5">
        <v>3</v>
      </c>
      <c r="BR663" s="5">
        <v>2</v>
      </c>
      <c r="BS663" s="2">
        <v>19</v>
      </c>
      <c r="BT663" s="5" t="s">
        <v>2957</v>
      </c>
      <c r="BU663" s="5">
        <v>3</v>
      </c>
      <c r="BV663" s="5">
        <v>1</v>
      </c>
      <c r="BW663" s="5">
        <v>1</v>
      </c>
      <c r="BX663" s="5">
        <v>1</v>
      </c>
      <c r="BY663" s="5">
        <v>0</v>
      </c>
      <c r="BZ663" s="5">
        <v>2</v>
      </c>
      <c r="CA663" s="5">
        <v>1</v>
      </c>
      <c r="CB663" s="5">
        <v>2</v>
      </c>
      <c r="CC663" s="5">
        <v>1</v>
      </c>
      <c r="CD663" s="5">
        <v>1</v>
      </c>
      <c r="CE663" s="5">
        <v>1</v>
      </c>
      <c r="CF663" s="5">
        <v>1</v>
      </c>
      <c r="CG663" s="5">
        <v>1</v>
      </c>
      <c r="CH663" s="5">
        <v>1</v>
      </c>
      <c r="CI663" s="5">
        <v>1</v>
      </c>
      <c r="CJ663" s="5">
        <v>1</v>
      </c>
      <c r="CK663" s="2">
        <v>11</v>
      </c>
      <c r="CL663" s="5" t="s">
        <v>2957</v>
      </c>
      <c r="CM663" s="5">
        <v>1</v>
      </c>
      <c r="CN663" s="5">
        <v>1</v>
      </c>
      <c r="CO663" s="5">
        <v>1</v>
      </c>
      <c r="CP663" s="5">
        <v>1</v>
      </c>
      <c r="CQ663" s="5">
        <v>1</v>
      </c>
      <c r="CR663" s="5">
        <v>1</v>
      </c>
      <c r="CS663" s="5">
        <v>1</v>
      </c>
      <c r="CT663" s="5">
        <v>1</v>
      </c>
      <c r="CU663" s="5">
        <v>0</v>
      </c>
      <c r="CV663" s="5">
        <v>1</v>
      </c>
      <c r="CW663" s="5">
        <v>0</v>
      </c>
      <c r="CX663" s="5">
        <v>1</v>
      </c>
      <c r="CY663" s="5">
        <v>1</v>
      </c>
      <c r="CZ663" s="5">
        <v>0</v>
      </c>
      <c r="DA663" s="2">
        <v>25</v>
      </c>
      <c r="DB663" s="5" t="s">
        <v>2957</v>
      </c>
      <c r="DC663" s="5">
        <v>1</v>
      </c>
      <c r="DD663" s="5">
        <v>1</v>
      </c>
      <c r="DE663" s="5">
        <v>1</v>
      </c>
      <c r="DF663" s="5">
        <v>1</v>
      </c>
      <c r="DG663" s="5">
        <v>1</v>
      </c>
      <c r="DH663" s="5">
        <v>3</v>
      </c>
      <c r="DI663" s="5">
        <v>3</v>
      </c>
      <c r="DJ663" s="5">
        <v>1</v>
      </c>
      <c r="DK663" s="5">
        <v>3</v>
      </c>
      <c r="DL663" s="5">
        <v>2</v>
      </c>
      <c r="DM663" s="5">
        <v>2</v>
      </c>
      <c r="DN663">
        <v>2</v>
      </c>
      <c r="DO663" s="5">
        <v>2</v>
      </c>
      <c r="DP663" s="5">
        <v>2</v>
      </c>
      <c r="DQ663" s="2">
        <v>15</v>
      </c>
      <c r="DR663" s="5" t="s">
        <v>2957</v>
      </c>
      <c r="DS663" s="5">
        <v>1</v>
      </c>
      <c r="DT663">
        <v>3</v>
      </c>
      <c r="DU663" s="5">
        <v>1</v>
      </c>
      <c r="DV663" s="5">
        <v>0</v>
      </c>
      <c r="DW663">
        <v>1</v>
      </c>
      <c r="DX663" s="5">
        <v>1</v>
      </c>
      <c r="DY663" s="5">
        <v>1</v>
      </c>
      <c r="DZ663">
        <v>2</v>
      </c>
      <c r="EA663" s="5">
        <v>1</v>
      </c>
      <c r="EB663" s="5">
        <v>1</v>
      </c>
      <c r="EC663" s="5">
        <v>1</v>
      </c>
      <c r="ED663" s="5">
        <v>1</v>
      </c>
      <c r="EE663" s="5">
        <v>1</v>
      </c>
      <c r="EF663" s="5">
        <v>19</v>
      </c>
      <c r="EG663" s="5" t="s">
        <v>2955</v>
      </c>
      <c r="EH663" s="5">
        <v>1</v>
      </c>
      <c r="EI663" s="5">
        <v>1</v>
      </c>
      <c r="EJ663" s="5">
        <v>1</v>
      </c>
      <c r="EK663" s="5">
        <v>3</v>
      </c>
      <c r="EL663" s="5">
        <v>3</v>
      </c>
      <c r="EM663" s="5">
        <v>2</v>
      </c>
      <c r="EN663" s="5">
        <v>1</v>
      </c>
      <c r="EO663" s="5">
        <v>1</v>
      </c>
      <c r="EP663" s="5">
        <v>1</v>
      </c>
      <c r="EQ663" s="5">
        <v>3</v>
      </c>
      <c r="ER663" s="5">
        <v>1</v>
      </c>
      <c r="ES663" s="5">
        <v>1</v>
      </c>
    </row>
    <row r="664" spans="1:149">
      <c r="A664" s="74">
        <v>45608.485219907408</v>
      </c>
      <c r="B664" s="5" t="s">
        <v>43</v>
      </c>
      <c r="C664" s="5" t="s">
        <v>1754</v>
      </c>
      <c r="D664" s="5" t="s">
        <v>1755</v>
      </c>
      <c r="E664" s="2">
        <v>1</v>
      </c>
      <c r="F664" s="5" t="s">
        <v>2954</v>
      </c>
      <c r="G664" s="2">
        <v>173</v>
      </c>
      <c r="H664" s="5" t="s">
        <v>2957</v>
      </c>
      <c r="I664" s="5">
        <v>3</v>
      </c>
      <c r="J664" s="5">
        <v>3173</v>
      </c>
      <c r="K664" s="2" t="s">
        <v>2956</v>
      </c>
      <c r="L664" s="5" t="s">
        <v>3504</v>
      </c>
      <c r="M664" s="2">
        <v>36</v>
      </c>
      <c r="N664" s="5" t="s">
        <v>2957</v>
      </c>
      <c r="O664" s="5">
        <v>1</v>
      </c>
      <c r="P664" s="5">
        <v>2</v>
      </c>
      <c r="Q664" s="5">
        <v>1</v>
      </c>
      <c r="R664" s="5">
        <v>1</v>
      </c>
      <c r="S664" s="5">
        <v>1</v>
      </c>
      <c r="T664" s="5">
        <v>1</v>
      </c>
      <c r="U664" s="5">
        <v>1</v>
      </c>
      <c r="V664" s="5">
        <v>1</v>
      </c>
      <c r="W664" s="5">
        <v>1</v>
      </c>
      <c r="X664" s="5">
        <v>1</v>
      </c>
      <c r="Y664" s="5">
        <v>0</v>
      </c>
      <c r="Z664" s="5">
        <v>0</v>
      </c>
      <c r="AA664" s="5">
        <v>1</v>
      </c>
      <c r="AB664" s="5">
        <v>1</v>
      </c>
      <c r="AC664" s="5">
        <v>1</v>
      </c>
      <c r="AD664" s="5">
        <v>1</v>
      </c>
      <c r="AE664" s="5">
        <v>1</v>
      </c>
      <c r="AF664" s="5">
        <v>3</v>
      </c>
      <c r="AG664" s="5">
        <v>2</v>
      </c>
      <c r="AH664" s="5">
        <v>2</v>
      </c>
      <c r="AI664" s="5">
        <v>2</v>
      </c>
      <c r="AJ664" s="5">
        <v>3</v>
      </c>
      <c r="AK664" s="5">
        <v>2</v>
      </c>
      <c r="AL664" s="5">
        <v>1</v>
      </c>
      <c r="AM664" s="5">
        <v>1</v>
      </c>
      <c r="AN664">
        <v>3</v>
      </c>
      <c r="AO664" s="5">
        <v>1</v>
      </c>
      <c r="AP664" s="2">
        <v>19</v>
      </c>
      <c r="AQ664" s="5" t="s">
        <v>2957</v>
      </c>
      <c r="AR664" s="5">
        <v>1</v>
      </c>
      <c r="AS664" s="5">
        <v>1</v>
      </c>
      <c r="AT664" s="5">
        <v>3</v>
      </c>
      <c r="AU664" s="5">
        <v>2</v>
      </c>
      <c r="AV664" s="5">
        <v>1</v>
      </c>
      <c r="AW664" s="5">
        <v>1</v>
      </c>
      <c r="AX664" s="5">
        <v>3</v>
      </c>
      <c r="AY664">
        <v>3</v>
      </c>
      <c r="AZ664">
        <v>2</v>
      </c>
      <c r="BA664" s="5">
        <v>1</v>
      </c>
      <c r="BB664" s="5">
        <v>0</v>
      </c>
      <c r="BC664" s="5">
        <v>1</v>
      </c>
      <c r="BD664" s="2">
        <v>26</v>
      </c>
      <c r="BE664" s="5" t="s">
        <v>2955</v>
      </c>
      <c r="BF664" s="5">
        <v>3</v>
      </c>
      <c r="BG664" s="5">
        <v>3</v>
      </c>
      <c r="BH664" s="5">
        <v>2</v>
      </c>
      <c r="BI664" s="5">
        <v>3</v>
      </c>
      <c r="BJ664" s="5">
        <v>3</v>
      </c>
      <c r="BK664">
        <v>1</v>
      </c>
      <c r="BL664" s="5">
        <v>2</v>
      </c>
      <c r="BM664" s="5">
        <v>1</v>
      </c>
      <c r="BN664" s="5">
        <v>1</v>
      </c>
      <c r="BO664" s="5">
        <v>1</v>
      </c>
      <c r="BP664" s="5">
        <v>1</v>
      </c>
      <c r="BQ664" s="5">
        <v>3</v>
      </c>
      <c r="BR664" s="5">
        <v>2</v>
      </c>
      <c r="BS664" s="2">
        <v>19</v>
      </c>
      <c r="BT664" s="5" t="s">
        <v>2957</v>
      </c>
      <c r="BU664" s="5">
        <v>3</v>
      </c>
      <c r="BV664" s="5">
        <v>1</v>
      </c>
      <c r="BW664" s="5">
        <v>1</v>
      </c>
      <c r="BX664" s="5">
        <v>1</v>
      </c>
      <c r="BY664" s="5">
        <v>0</v>
      </c>
      <c r="BZ664" s="5">
        <v>2</v>
      </c>
      <c r="CA664" s="5">
        <v>1</v>
      </c>
      <c r="CB664" s="5">
        <v>2</v>
      </c>
      <c r="CC664" s="5">
        <v>1</v>
      </c>
      <c r="CD664" s="5">
        <v>1</v>
      </c>
      <c r="CE664" s="5">
        <v>1</v>
      </c>
      <c r="CF664" s="5">
        <v>1</v>
      </c>
      <c r="CG664" s="5">
        <v>1</v>
      </c>
      <c r="CH664" s="5">
        <v>1</v>
      </c>
      <c r="CI664" s="5">
        <v>1</v>
      </c>
      <c r="CJ664" s="5">
        <v>1</v>
      </c>
      <c r="CK664" s="2">
        <v>9</v>
      </c>
      <c r="CL664" s="5" t="s">
        <v>2957</v>
      </c>
      <c r="CM664" s="5">
        <v>1</v>
      </c>
      <c r="CN664" s="5">
        <v>1</v>
      </c>
      <c r="CO664" s="5">
        <v>0</v>
      </c>
      <c r="CP664" s="5">
        <v>0</v>
      </c>
      <c r="CQ664" s="5">
        <v>1</v>
      </c>
      <c r="CR664" s="5">
        <v>1</v>
      </c>
      <c r="CS664" s="5">
        <v>1</v>
      </c>
      <c r="CT664" s="5">
        <v>1</v>
      </c>
      <c r="CU664" s="5">
        <v>0</v>
      </c>
      <c r="CV664" s="5">
        <v>1</v>
      </c>
      <c r="CW664" s="5">
        <v>0</v>
      </c>
      <c r="CX664" s="5">
        <v>1</v>
      </c>
      <c r="CY664" s="5">
        <v>1</v>
      </c>
      <c r="CZ664" s="5">
        <v>0</v>
      </c>
      <c r="DA664" s="2">
        <v>27</v>
      </c>
      <c r="DB664" s="5" t="s">
        <v>2955</v>
      </c>
      <c r="DC664" s="5">
        <v>1</v>
      </c>
      <c r="DD664" s="5">
        <v>1</v>
      </c>
      <c r="DE664" s="5">
        <v>1</v>
      </c>
      <c r="DF664" s="5">
        <v>1</v>
      </c>
      <c r="DG664" s="5">
        <v>1</v>
      </c>
      <c r="DH664" s="5">
        <v>3</v>
      </c>
      <c r="DI664" s="5">
        <v>3</v>
      </c>
      <c r="DJ664" s="5">
        <v>3</v>
      </c>
      <c r="DK664" s="5">
        <v>3</v>
      </c>
      <c r="DL664" s="5">
        <v>2</v>
      </c>
      <c r="DM664" s="5">
        <v>2</v>
      </c>
      <c r="DN664">
        <v>2</v>
      </c>
      <c r="DO664" s="5">
        <v>2</v>
      </c>
      <c r="DP664" s="5">
        <v>2</v>
      </c>
      <c r="DQ664" s="2">
        <v>17</v>
      </c>
      <c r="DR664" s="5" t="s">
        <v>2955</v>
      </c>
      <c r="DS664" s="5">
        <v>1</v>
      </c>
      <c r="DT664">
        <v>3</v>
      </c>
      <c r="DU664" s="5">
        <v>1</v>
      </c>
      <c r="DV664" s="5">
        <v>1</v>
      </c>
      <c r="DW664">
        <v>1</v>
      </c>
      <c r="DX664" s="5">
        <v>0</v>
      </c>
      <c r="DY664" s="5">
        <v>1</v>
      </c>
      <c r="DZ664">
        <v>2</v>
      </c>
      <c r="EA664" s="5">
        <v>1</v>
      </c>
      <c r="EB664" s="5">
        <v>1</v>
      </c>
      <c r="EC664" s="5">
        <v>1</v>
      </c>
      <c r="ED664" s="5">
        <v>2</v>
      </c>
      <c r="EE664" s="5">
        <v>2</v>
      </c>
      <c r="EF664" s="5">
        <v>20</v>
      </c>
      <c r="EG664" s="5" t="s">
        <v>2955</v>
      </c>
      <c r="EH664" s="5">
        <v>1</v>
      </c>
      <c r="EI664" s="5">
        <v>1</v>
      </c>
      <c r="EJ664" s="5">
        <v>1</v>
      </c>
      <c r="EK664" s="5">
        <v>3</v>
      </c>
      <c r="EL664" s="5">
        <v>3</v>
      </c>
      <c r="EM664" s="5">
        <v>2</v>
      </c>
      <c r="EN664" s="5">
        <v>2</v>
      </c>
      <c r="EO664" s="5">
        <v>1</v>
      </c>
      <c r="EP664" s="5">
        <v>1</v>
      </c>
      <c r="EQ664" s="5">
        <v>3</v>
      </c>
      <c r="ER664" s="5">
        <v>1</v>
      </c>
      <c r="ES664" s="5">
        <v>1</v>
      </c>
    </row>
    <row r="665" spans="1:149">
      <c r="A665" s="74">
        <v>45608.307650462964</v>
      </c>
      <c r="B665" s="5" t="s">
        <v>43</v>
      </c>
      <c r="C665" s="5" t="s">
        <v>1756</v>
      </c>
      <c r="D665" s="5" t="s">
        <v>1757</v>
      </c>
      <c r="E665" s="2">
        <v>1</v>
      </c>
      <c r="F665" s="5" t="s">
        <v>2954</v>
      </c>
      <c r="G665" s="2">
        <v>181</v>
      </c>
      <c r="H665" s="5" t="s">
        <v>2955</v>
      </c>
      <c r="I665" s="5">
        <v>4</v>
      </c>
      <c r="J665" s="5">
        <v>4181</v>
      </c>
      <c r="K665" s="2" t="s">
        <v>2956</v>
      </c>
      <c r="L665" s="5" t="s">
        <v>3428</v>
      </c>
      <c r="M665" s="2">
        <v>40</v>
      </c>
      <c r="N665" s="5" t="s">
        <v>2955</v>
      </c>
      <c r="O665" s="5">
        <v>1</v>
      </c>
      <c r="P665" s="5">
        <v>1</v>
      </c>
      <c r="Q665" s="5">
        <v>1</v>
      </c>
      <c r="R665" s="5">
        <v>2</v>
      </c>
      <c r="S665" s="5">
        <v>1</v>
      </c>
      <c r="T665" s="5">
        <v>1</v>
      </c>
      <c r="U665" s="5">
        <v>1</v>
      </c>
      <c r="V665" s="5">
        <v>1</v>
      </c>
      <c r="W665" s="5">
        <v>1</v>
      </c>
      <c r="X665" s="5">
        <v>1</v>
      </c>
      <c r="Y665" s="5">
        <v>2</v>
      </c>
      <c r="Z665" s="5">
        <v>1</v>
      </c>
      <c r="AA665" s="5">
        <v>1</v>
      </c>
      <c r="AB665" s="5">
        <v>2</v>
      </c>
      <c r="AC665" s="5">
        <v>2</v>
      </c>
      <c r="AD665" s="5">
        <v>1</v>
      </c>
      <c r="AE665" s="5">
        <v>1</v>
      </c>
      <c r="AF665" s="5">
        <v>3</v>
      </c>
      <c r="AG665" s="5">
        <v>2</v>
      </c>
      <c r="AH665" s="5">
        <v>2</v>
      </c>
      <c r="AI665" s="5">
        <v>2</v>
      </c>
      <c r="AJ665" s="5">
        <v>3</v>
      </c>
      <c r="AK665" s="5">
        <v>3</v>
      </c>
      <c r="AL665" s="5">
        <v>1</v>
      </c>
      <c r="AM665" s="5">
        <v>1</v>
      </c>
      <c r="AN665">
        <v>1</v>
      </c>
      <c r="AO665" s="5">
        <v>1</v>
      </c>
      <c r="AP665" s="2">
        <v>21</v>
      </c>
      <c r="AQ665" s="5" t="s">
        <v>2955</v>
      </c>
      <c r="AR665" s="5">
        <v>1</v>
      </c>
      <c r="AS665" s="5">
        <v>1</v>
      </c>
      <c r="AT665" s="5">
        <v>3</v>
      </c>
      <c r="AU665" s="5">
        <v>2</v>
      </c>
      <c r="AV665" s="5">
        <v>1</v>
      </c>
      <c r="AW665" s="5">
        <v>1</v>
      </c>
      <c r="AX665" s="5">
        <v>3</v>
      </c>
      <c r="AY665">
        <v>3</v>
      </c>
      <c r="AZ665">
        <v>2</v>
      </c>
      <c r="BA665" s="5">
        <v>2</v>
      </c>
      <c r="BB665" s="5">
        <v>1</v>
      </c>
      <c r="BC665" s="5">
        <v>1</v>
      </c>
      <c r="BD665" s="2">
        <v>25</v>
      </c>
      <c r="BE665" s="5" t="s">
        <v>2955</v>
      </c>
      <c r="BF665" s="5">
        <v>3</v>
      </c>
      <c r="BG665" s="5">
        <v>3</v>
      </c>
      <c r="BH665" s="5">
        <v>1</v>
      </c>
      <c r="BI665" s="5">
        <v>3</v>
      </c>
      <c r="BJ665" s="5">
        <v>2</v>
      </c>
      <c r="BK665">
        <v>2</v>
      </c>
      <c r="BL665" s="5">
        <v>2</v>
      </c>
      <c r="BM665" s="5">
        <v>1</v>
      </c>
      <c r="BN665" s="5">
        <v>1</v>
      </c>
      <c r="BO665" s="5">
        <v>1</v>
      </c>
      <c r="BP665" s="5">
        <v>1</v>
      </c>
      <c r="BQ665" s="5">
        <v>3</v>
      </c>
      <c r="BR665" s="5">
        <v>2</v>
      </c>
      <c r="BS665" s="2">
        <v>20</v>
      </c>
      <c r="BT665" s="5" t="s">
        <v>2955</v>
      </c>
      <c r="BU665" s="5">
        <v>3</v>
      </c>
      <c r="BV665" s="5">
        <v>1</v>
      </c>
      <c r="BW665" s="5">
        <v>1</v>
      </c>
      <c r="BX665" s="5">
        <v>1</v>
      </c>
      <c r="BY665" s="5">
        <v>1</v>
      </c>
      <c r="BZ665" s="5">
        <v>3</v>
      </c>
      <c r="CA665" s="5">
        <v>1</v>
      </c>
      <c r="CB665" s="5">
        <v>1</v>
      </c>
      <c r="CC665" s="5">
        <v>1</v>
      </c>
      <c r="CD665" s="5">
        <v>1</v>
      </c>
      <c r="CE665" s="5">
        <v>1</v>
      </c>
      <c r="CF665" s="5">
        <v>1</v>
      </c>
      <c r="CG665" s="5">
        <v>1</v>
      </c>
      <c r="CH665" s="5">
        <v>1</v>
      </c>
      <c r="CI665" s="5">
        <v>1</v>
      </c>
      <c r="CJ665" s="5">
        <v>1</v>
      </c>
      <c r="CK665" s="2">
        <v>12</v>
      </c>
      <c r="CL665" s="5" t="s">
        <v>2955</v>
      </c>
      <c r="CM665" s="5">
        <v>1</v>
      </c>
      <c r="CN665" s="5">
        <v>1</v>
      </c>
      <c r="CO665" s="5">
        <v>1</v>
      </c>
      <c r="CP665" s="5">
        <v>1</v>
      </c>
      <c r="CQ665" s="5">
        <v>1</v>
      </c>
      <c r="CR665" s="5">
        <v>1</v>
      </c>
      <c r="CS665" s="5">
        <v>1</v>
      </c>
      <c r="CT665" s="5">
        <v>1</v>
      </c>
      <c r="CU665" s="5">
        <v>0</v>
      </c>
      <c r="CV665" s="5">
        <v>1</v>
      </c>
      <c r="CW665" s="5">
        <v>1</v>
      </c>
      <c r="CX665" s="5">
        <v>1</v>
      </c>
      <c r="CY665" s="5">
        <v>1</v>
      </c>
      <c r="CZ665" s="5">
        <v>0</v>
      </c>
      <c r="DA665" s="2">
        <v>28</v>
      </c>
      <c r="DB665" s="5" t="s">
        <v>2955</v>
      </c>
      <c r="DC665" s="5">
        <v>1</v>
      </c>
      <c r="DD665" s="5">
        <v>1</v>
      </c>
      <c r="DE665" s="5">
        <v>1</v>
      </c>
      <c r="DF665" s="5">
        <v>1</v>
      </c>
      <c r="DG665" s="5">
        <v>1</v>
      </c>
      <c r="DH665" s="5">
        <v>3</v>
      </c>
      <c r="DI665" s="5">
        <v>3</v>
      </c>
      <c r="DJ665" s="5">
        <v>3</v>
      </c>
      <c r="DK665" s="5">
        <v>3</v>
      </c>
      <c r="DL665" s="5">
        <v>3</v>
      </c>
      <c r="DM665" s="5">
        <v>2</v>
      </c>
      <c r="DN665">
        <v>2</v>
      </c>
      <c r="DO665" s="5">
        <v>2</v>
      </c>
      <c r="DP665" s="5">
        <v>2</v>
      </c>
      <c r="DQ665" s="2">
        <v>16</v>
      </c>
      <c r="DR665" s="5" t="s">
        <v>2957</v>
      </c>
      <c r="DS665" s="5">
        <v>1</v>
      </c>
      <c r="DT665">
        <v>3</v>
      </c>
      <c r="DU665" s="5">
        <v>1</v>
      </c>
      <c r="DV665" s="5">
        <v>0</v>
      </c>
      <c r="DW665">
        <v>1</v>
      </c>
      <c r="DX665" s="5">
        <v>1</v>
      </c>
      <c r="DY665" s="5">
        <v>1</v>
      </c>
      <c r="DZ665">
        <v>1</v>
      </c>
      <c r="EA665" s="5">
        <v>1</v>
      </c>
      <c r="EB665" s="5">
        <v>1</v>
      </c>
      <c r="EC665" s="5">
        <v>1</v>
      </c>
      <c r="ED665" s="5">
        <v>2</v>
      </c>
      <c r="EE665" s="5">
        <v>2</v>
      </c>
      <c r="EF665" s="5">
        <v>19</v>
      </c>
      <c r="EG665" s="5" t="s">
        <v>2955</v>
      </c>
      <c r="EH665" s="5">
        <v>1</v>
      </c>
      <c r="EI665" s="5">
        <v>1</v>
      </c>
      <c r="EJ665" s="5">
        <v>1</v>
      </c>
      <c r="EK665" s="5">
        <v>3</v>
      </c>
      <c r="EL665" s="5">
        <v>3</v>
      </c>
      <c r="EM665" s="5">
        <v>1</v>
      </c>
      <c r="EN665" s="5">
        <v>2</v>
      </c>
      <c r="EO665" s="5">
        <v>1</v>
      </c>
      <c r="EP665" s="5">
        <v>1</v>
      </c>
      <c r="EQ665" s="5">
        <v>3</v>
      </c>
      <c r="ER665" s="5">
        <v>1</v>
      </c>
      <c r="ES665" s="5">
        <v>1</v>
      </c>
    </row>
    <row r="666" spans="1:149">
      <c r="A666" s="74">
        <v>45608.617291666669</v>
      </c>
      <c r="B666" s="5" t="s">
        <v>43</v>
      </c>
      <c r="C666" s="5" t="s">
        <v>1758</v>
      </c>
      <c r="D666" s="5" t="s">
        <v>1759</v>
      </c>
      <c r="E666" s="2">
        <v>2</v>
      </c>
      <c r="F666" s="5" t="s">
        <v>3193</v>
      </c>
      <c r="G666" s="2">
        <v>144</v>
      </c>
      <c r="H666" s="5" t="s">
        <v>2957</v>
      </c>
      <c r="I666" s="5">
        <v>3</v>
      </c>
      <c r="J666" s="5">
        <v>3144</v>
      </c>
      <c r="K666" s="2" t="s">
        <v>2956</v>
      </c>
      <c r="L666" s="5" t="s">
        <v>3625</v>
      </c>
      <c r="M666" s="2">
        <v>20</v>
      </c>
      <c r="N666" s="5" t="s">
        <v>2960</v>
      </c>
      <c r="O666" s="5">
        <v>1</v>
      </c>
      <c r="P666" s="5">
        <v>2</v>
      </c>
      <c r="Q666" s="5">
        <v>1</v>
      </c>
      <c r="R666" s="5"/>
      <c r="S666" s="5">
        <v>1</v>
      </c>
      <c r="T666" s="5">
        <v>1</v>
      </c>
      <c r="U666" s="5">
        <v>1</v>
      </c>
      <c r="V666" s="5">
        <v>1</v>
      </c>
      <c r="W666" s="5">
        <v>1</v>
      </c>
      <c r="X666" s="5">
        <v>0</v>
      </c>
      <c r="Y666" s="5">
        <v>2</v>
      </c>
      <c r="Z666" s="5">
        <v>1</v>
      </c>
      <c r="AA666" s="5">
        <v>1</v>
      </c>
      <c r="AB666" s="5">
        <v>3</v>
      </c>
      <c r="AC666" s="5">
        <v>1</v>
      </c>
      <c r="AD666" s="5">
        <v>1</v>
      </c>
      <c r="AE666" s="5">
        <v>1</v>
      </c>
      <c r="AF666" s="5">
        <v>0</v>
      </c>
      <c r="AG666" s="5">
        <v>0</v>
      </c>
      <c r="AH666" s="5"/>
      <c r="AI666" s="5"/>
      <c r="AJ666" s="5">
        <v>0</v>
      </c>
      <c r="AK666" s="5"/>
      <c r="AL666" s="5"/>
      <c r="AM666" s="5"/>
      <c r="AN666">
        <v>0</v>
      </c>
      <c r="AO666" s="5"/>
      <c r="AP666" s="2">
        <v>16</v>
      </c>
      <c r="AQ666" s="5" t="s">
        <v>2957</v>
      </c>
      <c r="AR666" s="5"/>
      <c r="AS666" s="5">
        <v>1</v>
      </c>
      <c r="AT666" s="5">
        <v>3</v>
      </c>
      <c r="AU666" s="5">
        <v>2</v>
      </c>
      <c r="AV666" s="5">
        <v>1</v>
      </c>
      <c r="AW666" s="5">
        <v>1</v>
      </c>
      <c r="AX666" s="5">
        <v>3</v>
      </c>
      <c r="AY666">
        <v>2</v>
      </c>
      <c r="AZ666">
        <v>1</v>
      </c>
      <c r="BA666" s="5">
        <v>1</v>
      </c>
      <c r="BB666" s="5"/>
      <c r="BC666" s="5"/>
      <c r="BD666" s="2">
        <v>24</v>
      </c>
      <c r="BE666" s="5" t="s">
        <v>2957</v>
      </c>
      <c r="BF666" s="5">
        <v>3</v>
      </c>
      <c r="BG666" s="5">
        <v>2</v>
      </c>
      <c r="BH666" s="5">
        <v>2</v>
      </c>
      <c r="BI666" s="5">
        <v>3</v>
      </c>
      <c r="BJ666" s="5">
        <v>2</v>
      </c>
      <c r="BK666">
        <v>1</v>
      </c>
      <c r="BL666" s="5">
        <v>2</v>
      </c>
      <c r="BM666" s="5">
        <v>1</v>
      </c>
      <c r="BN666" s="5">
        <v>1</v>
      </c>
      <c r="BO666" s="5">
        <v>1</v>
      </c>
      <c r="BP666" s="5">
        <v>1</v>
      </c>
      <c r="BQ666" s="5">
        <v>3</v>
      </c>
      <c r="BR666" s="5">
        <v>2</v>
      </c>
      <c r="BS666" s="2">
        <v>19</v>
      </c>
      <c r="BT666" s="5" t="s">
        <v>2957</v>
      </c>
      <c r="BU666" s="5">
        <v>3</v>
      </c>
      <c r="BV666" s="5"/>
      <c r="BW666" s="5">
        <v>1</v>
      </c>
      <c r="BX666" s="5">
        <v>1</v>
      </c>
      <c r="BY666" s="5">
        <v>0</v>
      </c>
      <c r="BZ666" s="5">
        <v>3</v>
      </c>
      <c r="CA666" s="5">
        <v>1</v>
      </c>
      <c r="CB666" s="5">
        <v>1</v>
      </c>
      <c r="CC666" s="5">
        <v>1</v>
      </c>
      <c r="CD666" s="5">
        <v>1</v>
      </c>
      <c r="CE666" s="5">
        <v>1</v>
      </c>
      <c r="CF666" s="5">
        <v>1</v>
      </c>
      <c r="CG666" s="5"/>
      <c r="CH666" s="5">
        <v>1</v>
      </c>
      <c r="CI666" s="5">
        <v>1</v>
      </c>
      <c r="CJ666" s="5">
        <v>1</v>
      </c>
      <c r="CK666" s="2">
        <v>11</v>
      </c>
      <c r="CL666" s="5" t="s">
        <v>2957</v>
      </c>
      <c r="CM666" s="5">
        <v>1</v>
      </c>
      <c r="CN666" s="5">
        <v>1</v>
      </c>
      <c r="CO666" s="5">
        <v>1</v>
      </c>
      <c r="CP666" s="5">
        <v>1</v>
      </c>
      <c r="CQ666" s="5">
        <v>1</v>
      </c>
      <c r="CR666" s="5">
        <v>1</v>
      </c>
      <c r="CS666" s="5">
        <v>1</v>
      </c>
      <c r="CT666" s="5">
        <v>1</v>
      </c>
      <c r="CU666" s="5">
        <v>0</v>
      </c>
      <c r="CV666" s="5">
        <v>1</v>
      </c>
      <c r="CW666" s="5">
        <v>0</v>
      </c>
      <c r="CX666" s="5">
        <v>1</v>
      </c>
      <c r="CY666" s="5">
        <v>1</v>
      </c>
      <c r="CZ666" s="5">
        <v>0</v>
      </c>
      <c r="DA666" s="2">
        <v>18</v>
      </c>
      <c r="DB666" s="5" t="s">
        <v>2957</v>
      </c>
      <c r="DC666" s="5">
        <v>1</v>
      </c>
      <c r="DD666" s="5">
        <v>1</v>
      </c>
      <c r="DE666" s="5">
        <v>1</v>
      </c>
      <c r="DF666" s="5">
        <v>1</v>
      </c>
      <c r="DG666" s="5">
        <v>1</v>
      </c>
      <c r="DH666" s="5">
        <v>2</v>
      </c>
      <c r="DI666" s="5">
        <v>1</v>
      </c>
      <c r="DJ666" s="5">
        <v>2</v>
      </c>
      <c r="DK666" s="5">
        <v>2</v>
      </c>
      <c r="DL666" s="5">
        <v>1</v>
      </c>
      <c r="DM666" s="5">
        <v>3</v>
      </c>
      <c r="DN666">
        <v>1</v>
      </c>
      <c r="DO666" s="5">
        <v>1</v>
      </c>
      <c r="DP666" s="5">
        <v>0</v>
      </c>
      <c r="DQ666" s="2">
        <v>16</v>
      </c>
      <c r="DR666" s="5" t="s">
        <v>2955</v>
      </c>
      <c r="DS666" s="5">
        <v>1</v>
      </c>
      <c r="DT666">
        <v>3</v>
      </c>
      <c r="DU666" s="5">
        <v>1</v>
      </c>
      <c r="DV666" s="5"/>
      <c r="DW666">
        <v>1</v>
      </c>
      <c r="DX666" s="5"/>
      <c r="DY666" s="5">
        <v>2</v>
      </c>
      <c r="EA666" s="5">
        <v>1</v>
      </c>
      <c r="EB666" s="5">
        <v>1</v>
      </c>
      <c r="EC666" s="5">
        <v>1</v>
      </c>
      <c r="ED666" s="5">
        <v>2</v>
      </c>
      <c r="EE666" s="5">
        <v>1</v>
      </c>
      <c r="EF666" s="5">
        <v>20</v>
      </c>
      <c r="EG666" s="5" t="s">
        <v>2955</v>
      </c>
      <c r="EH666" s="5">
        <v>1</v>
      </c>
      <c r="EI666" s="5">
        <v>1</v>
      </c>
      <c r="EJ666" s="5">
        <v>1</v>
      </c>
      <c r="EK666" s="5">
        <v>3</v>
      </c>
      <c r="EL666" s="5">
        <v>3</v>
      </c>
      <c r="EM666" s="5">
        <v>2</v>
      </c>
      <c r="EN666" s="5">
        <v>2</v>
      </c>
      <c r="EO666" s="5">
        <v>1</v>
      </c>
      <c r="EP666" s="5">
        <v>1</v>
      </c>
      <c r="EQ666" s="5">
        <v>3</v>
      </c>
      <c r="ER666" s="5">
        <v>1</v>
      </c>
      <c r="ES666" s="5">
        <v>1</v>
      </c>
    </row>
    <row r="667" spans="1:149">
      <c r="A667" s="74">
        <v>45604.431111111109</v>
      </c>
      <c r="B667" s="5" t="s">
        <v>43</v>
      </c>
      <c r="C667" s="5" t="s">
        <v>1760</v>
      </c>
      <c r="D667" s="5" t="s">
        <v>1761</v>
      </c>
      <c r="E667" s="2">
        <v>1</v>
      </c>
      <c r="F667" s="5" t="s">
        <v>2954</v>
      </c>
      <c r="G667" s="2">
        <v>187</v>
      </c>
      <c r="H667" s="5" t="s">
        <v>2955</v>
      </c>
      <c r="I667" s="5">
        <v>4</v>
      </c>
      <c r="J667" s="5">
        <v>4187</v>
      </c>
      <c r="K667" s="2" t="s">
        <v>2956</v>
      </c>
      <c r="L667" s="5" t="s">
        <v>3004</v>
      </c>
      <c r="M667" s="2">
        <v>46</v>
      </c>
      <c r="N667" s="5" t="s">
        <v>2955</v>
      </c>
      <c r="O667" s="5">
        <v>1</v>
      </c>
      <c r="P667" s="5">
        <v>3</v>
      </c>
      <c r="Q667" s="5">
        <v>1</v>
      </c>
      <c r="R667" s="5">
        <v>2</v>
      </c>
      <c r="S667" s="5">
        <v>1</v>
      </c>
      <c r="T667" s="5">
        <v>2</v>
      </c>
      <c r="U667" s="5">
        <v>1</v>
      </c>
      <c r="V667" s="5">
        <v>1</v>
      </c>
      <c r="W667" s="5">
        <v>1</v>
      </c>
      <c r="X667" s="5">
        <v>1</v>
      </c>
      <c r="Y667" s="5">
        <v>2</v>
      </c>
      <c r="Z667" s="5">
        <v>1</v>
      </c>
      <c r="AA667" s="5">
        <v>1</v>
      </c>
      <c r="AB667" s="5">
        <v>2</v>
      </c>
      <c r="AC667" s="5">
        <v>2</v>
      </c>
      <c r="AD667" s="5">
        <v>1</v>
      </c>
      <c r="AE667" s="5">
        <v>1</v>
      </c>
      <c r="AF667" s="5">
        <v>3</v>
      </c>
      <c r="AG667" s="5">
        <v>2</v>
      </c>
      <c r="AH667" s="5">
        <v>2</v>
      </c>
      <c r="AI667" s="5">
        <v>2</v>
      </c>
      <c r="AJ667" s="5">
        <v>3</v>
      </c>
      <c r="AK667" s="5">
        <v>3</v>
      </c>
      <c r="AL667" s="5">
        <v>2</v>
      </c>
      <c r="AM667" s="5">
        <v>1</v>
      </c>
      <c r="AN667">
        <v>3</v>
      </c>
      <c r="AO667" s="5">
        <v>1</v>
      </c>
      <c r="AP667" s="2">
        <v>22</v>
      </c>
      <c r="AQ667" s="5" t="s">
        <v>2955</v>
      </c>
      <c r="AR667" s="5">
        <v>1</v>
      </c>
      <c r="AS667" s="5">
        <v>1</v>
      </c>
      <c r="AT667" s="5">
        <v>3</v>
      </c>
      <c r="AU667" s="5">
        <v>2</v>
      </c>
      <c r="AV667" s="5">
        <v>1</v>
      </c>
      <c r="AW667" s="5">
        <v>2</v>
      </c>
      <c r="AX667" s="5">
        <v>3</v>
      </c>
      <c r="AY667">
        <v>3</v>
      </c>
      <c r="AZ667">
        <v>2</v>
      </c>
      <c r="BA667" s="5">
        <v>2</v>
      </c>
      <c r="BB667" s="5">
        <v>1</v>
      </c>
      <c r="BC667" s="5">
        <v>1</v>
      </c>
      <c r="BD667" s="2">
        <v>25</v>
      </c>
      <c r="BE667" s="5" t="s">
        <v>2955</v>
      </c>
      <c r="BF667" s="5">
        <v>3</v>
      </c>
      <c r="BG667" s="5">
        <v>3</v>
      </c>
      <c r="BH667" s="5">
        <v>1</v>
      </c>
      <c r="BI667" s="5">
        <v>3</v>
      </c>
      <c r="BJ667" s="5">
        <v>2</v>
      </c>
      <c r="BK667">
        <v>2</v>
      </c>
      <c r="BL667" s="5">
        <v>2</v>
      </c>
      <c r="BM667" s="5">
        <v>1</v>
      </c>
      <c r="BN667" s="5">
        <v>1</v>
      </c>
      <c r="BO667" s="5">
        <v>1</v>
      </c>
      <c r="BP667" s="5">
        <v>1</v>
      </c>
      <c r="BQ667" s="5">
        <v>3</v>
      </c>
      <c r="BR667" s="5">
        <v>2</v>
      </c>
      <c r="BS667" s="2">
        <v>19</v>
      </c>
      <c r="BT667" s="5" t="s">
        <v>2957</v>
      </c>
      <c r="BU667" s="5">
        <v>3</v>
      </c>
      <c r="BV667" s="5">
        <v>1</v>
      </c>
      <c r="BW667" s="5">
        <v>1</v>
      </c>
      <c r="BX667" s="5">
        <v>1</v>
      </c>
      <c r="BY667" s="5">
        <v>1</v>
      </c>
      <c r="BZ667" s="5">
        <v>2</v>
      </c>
      <c r="CA667" s="5">
        <v>1</v>
      </c>
      <c r="CB667" s="5">
        <v>1</v>
      </c>
      <c r="CC667" s="5">
        <v>1</v>
      </c>
      <c r="CD667" s="5">
        <v>1</v>
      </c>
      <c r="CE667" s="5">
        <v>1</v>
      </c>
      <c r="CF667" s="5">
        <v>1</v>
      </c>
      <c r="CG667" s="5">
        <v>1</v>
      </c>
      <c r="CH667" s="5">
        <v>1</v>
      </c>
      <c r="CI667" s="5">
        <v>1</v>
      </c>
      <c r="CJ667" s="5">
        <v>1</v>
      </c>
      <c r="CK667" s="2">
        <v>13</v>
      </c>
      <c r="CL667" s="5" t="s">
        <v>2955</v>
      </c>
      <c r="CM667" s="5">
        <v>1</v>
      </c>
      <c r="CN667" s="5">
        <v>1</v>
      </c>
      <c r="CO667" s="5">
        <v>1</v>
      </c>
      <c r="CP667" s="5">
        <v>1</v>
      </c>
      <c r="CQ667" s="5">
        <v>1</v>
      </c>
      <c r="CR667" s="5">
        <v>1</v>
      </c>
      <c r="CS667" s="5">
        <v>1</v>
      </c>
      <c r="CT667" s="5">
        <v>1</v>
      </c>
      <c r="CU667" s="5">
        <v>1</v>
      </c>
      <c r="CV667" s="5">
        <v>1</v>
      </c>
      <c r="CW667" s="5">
        <v>1</v>
      </c>
      <c r="CX667" s="5">
        <v>1</v>
      </c>
      <c r="CY667" s="5">
        <v>1</v>
      </c>
      <c r="CZ667" s="5">
        <v>0</v>
      </c>
      <c r="DA667" s="2">
        <v>25</v>
      </c>
      <c r="DB667" s="5" t="s">
        <v>2957</v>
      </c>
      <c r="DC667" s="5">
        <v>1</v>
      </c>
      <c r="DD667" s="5">
        <v>1</v>
      </c>
      <c r="DE667" s="5">
        <v>1</v>
      </c>
      <c r="DF667" s="5">
        <v>1</v>
      </c>
      <c r="DG667" s="5">
        <v>1</v>
      </c>
      <c r="DH667" s="5">
        <v>2</v>
      </c>
      <c r="DI667" s="5">
        <v>2</v>
      </c>
      <c r="DJ667" s="5">
        <v>3</v>
      </c>
      <c r="DK667" s="5">
        <v>3</v>
      </c>
      <c r="DL667" s="5">
        <v>2</v>
      </c>
      <c r="DM667" s="5">
        <v>2</v>
      </c>
      <c r="DN667">
        <v>2</v>
      </c>
      <c r="DO667" s="5">
        <v>2</v>
      </c>
      <c r="DP667" s="5">
        <v>2</v>
      </c>
      <c r="DQ667" s="2">
        <v>17</v>
      </c>
      <c r="DR667" s="5" t="s">
        <v>2955</v>
      </c>
      <c r="DS667" s="5">
        <v>1</v>
      </c>
      <c r="DT667">
        <v>3</v>
      </c>
      <c r="DU667" s="5">
        <v>1</v>
      </c>
      <c r="DV667" s="5">
        <v>1</v>
      </c>
      <c r="DW667">
        <v>0</v>
      </c>
      <c r="DX667" s="5">
        <v>1</v>
      </c>
      <c r="DY667" s="5">
        <v>2</v>
      </c>
      <c r="DZ667">
        <v>2</v>
      </c>
      <c r="EA667" s="5">
        <v>1</v>
      </c>
      <c r="EB667" s="5">
        <v>1</v>
      </c>
      <c r="EC667" s="5">
        <v>1</v>
      </c>
      <c r="ED667" s="5">
        <v>1</v>
      </c>
      <c r="EE667" s="5">
        <v>2</v>
      </c>
      <c r="EF667" s="5">
        <v>20</v>
      </c>
      <c r="EG667" s="5" t="s">
        <v>2955</v>
      </c>
      <c r="EH667" s="5">
        <v>1</v>
      </c>
      <c r="EI667" s="5">
        <v>1</v>
      </c>
      <c r="EJ667" s="5">
        <v>1</v>
      </c>
      <c r="EK667" s="5">
        <v>3</v>
      </c>
      <c r="EL667" s="5">
        <v>3</v>
      </c>
      <c r="EM667" s="5">
        <v>2</v>
      </c>
      <c r="EN667" s="5">
        <v>2</v>
      </c>
      <c r="EO667" s="5">
        <v>1</v>
      </c>
      <c r="EP667" s="5">
        <v>1</v>
      </c>
      <c r="EQ667" s="5">
        <v>3</v>
      </c>
      <c r="ER667" s="5">
        <v>1</v>
      </c>
      <c r="ES667" s="5">
        <v>1</v>
      </c>
    </row>
    <row r="668" spans="1:149">
      <c r="A668" s="74">
        <v>45609.869803240741</v>
      </c>
      <c r="B668" s="5" t="s">
        <v>43</v>
      </c>
      <c r="C668" s="5" t="s">
        <v>1762</v>
      </c>
      <c r="D668" s="5" t="s">
        <v>1763</v>
      </c>
      <c r="E668" s="2">
        <v>1</v>
      </c>
      <c r="F668" s="5" t="s">
        <v>2954</v>
      </c>
      <c r="G668" s="2">
        <v>170</v>
      </c>
      <c r="H668" s="5" t="s">
        <v>2957</v>
      </c>
      <c r="I668" s="5">
        <v>3</v>
      </c>
      <c r="J668" s="5">
        <v>3170</v>
      </c>
      <c r="K668" s="2" t="s">
        <v>2956</v>
      </c>
      <c r="L668" s="5" t="s">
        <v>3739</v>
      </c>
      <c r="M668" s="2">
        <v>38</v>
      </c>
      <c r="N668" s="5" t="s">
        <v>2957</v>
      </c>
      <c r="O668" s="5">
        <v>1</v>
      </c>
      <c r="P668" s="5">
        <v>2</v>
      </c>
      <c r="Q668" s="5">
        <v>1</v>
      </c>
      <c r="R668" s="5">
        <v>2</v>
      </c>
      <c r="S668" s="5">
        <v>1</v>
      </c>
      <c r="T668" s="5">
        <v>1</v>
      </c>
      <c r="U668" s="5">
        <v>1</v>
      </c>
      <c r="V668" s="5">
        <v>1</v>
      </c>
      <c r="W668" s="5">
        <v>1</v>
      </c>
      <c r="X668" s="5">
        <v>0</v>
      </c>
      <c r="Y668" s="5">
        <v>2</v>
      </c>
      <c r="Z668" s="5">
        <v>1</v>
      </c>
      <c r="AA668" s="5">
        <v>1</v>
      </c>
      <c r="AB668" s="5">
        <v>3</v>
      </c>
      <c r="AC668" s="5">
        <v>1</v>
      </c>
      <c r="AD668" s="5">
        <v>1</v>
      </c>
      <c r="AE668" s="5">
        <v>1</v>
      </c>
      <c r="AF668" s="5">
        <v>3</v>
      </c>
      <c r="AG668" s="5">
        <v>2</v>
      </c>
      <c r="AH668" s="5">
        <v>2</v>
      </c>
      <c r="AI668" s="5">
        <v>1</v>
      </c>
      <c r="AJ668" s="5">
        <v>2</v>
      </c>
      <c r="AK668" s="5">
        <v>1</v>
      </c>
      <c r="AL668" s="5">
        <v>1</v>
      </c>
      <c r="AM668" s="5">
        <v>1</v>
      </c>
      <c r="AN668">
        <v>3</v>
      </c>
      <c r="AO668" s="5">
        <v>1</v>
      </c>
      <c r="AP668" s="2">
        <v>18</v>
      </c>
      <c r="AQ668" s="5" t="s">
        <v>2957</v>
      </c>
      <c r="AR668" s="5">
        <v>1</v>
      </c>
      <c r="AS668" s="5">
        <v>1</v>
      </c>
      <c r="AT668" s="5">
        <v>3</v>
      </c>
      <c r="AU668" s="5">
        <v>2</v>
      </c>
      <c r="AV668" s="5">
        <v>1</v>
      </c>
      <c r="AW668" s="5">
        <v>2</v>
      </c>
      <c r="AX668" s="5">
        <v>3</v>
      </c>
      <c r="AY668">
        <v>2</v>
      </c>
      <c r="AZ668">
        <v>1</v>
      </c>
      <c r="BA668" s="5">
        <v>0</v>
      </c>
      <c r="BB668" s="5">
        <v>1</v>
      </c>
      <c r="BC668" s="5">
        <v>1</v>
      </c>
      <c r="BD668" s="2">
        <v>27</v>
      </c>
      <c r="BE668" s="5" t="s">
        <v>2955</v>
      </c>
      <c r="BF668" s="5">
        <v>3</v>
      </c>
      <c r="BG668" s="5">
        <v>3</v>
      </c>
      <c r="BH668" s="5">
        <v>3</v>
      </c>
      <c r="BI668" s="5">
        <v>3</v>
      </c>
      <c r="BJ668" s="5">
        <v>2</v>
      </c>
      <c r="BK668">
        <v>1</v>
      </c>
      <c r="BL668" s="5">
        <v>3</v>
      </c>
      <c r="BM668" s="5">
        <v>1</v>
      </c>
      <c r="BN668" s="5">
        <v>1</v>
      </c>
      <c r="BO668" s="5">
        <v>1</v>
      </c>
      <c r="BP668" s="5">
        <v>1</v>
      </c>
      <c r="BQ668" s="5">
        <v>3</v>
      </c>
      <c r="BR668" s="5">
        <v>2</v>
      </c>
      <c r="BS668" s="2">
        <v>20</v>
      </c>
      <c r="BT668" s="5" t="s">
        <v>2955</v>
      </c>
      <c r="BU668" s="5">
        <v>3</v>
      </c>
      <c r="BV668" s="5">
        <v>1</v>
      </c>
      <c r="BW668" s="5">
        <v>1</v>
      </c>
      <c r="BX668" s="5">
        <v>1</v>
      </c>
      <c r="BY668" s="5">
        <v>1</v>
      </c>
      <c r="BZ668" s="5">
        <v>2</v>
      </c>
      <c r="CA668" s="5">
        <v>1</v>
      </c>
      <c r="CB668" s="5">
        <v>2</v>
      </c>
      <c r="CC668" s="5">
        <v>1</v>
      </c>
      <c r="CD668" s="5">
        <v>1</v>
      </c>
      <c r="CE668" s="5">
        <v>1</v>
      </c>
      <c r="CF668" s="5">
        <v>1</v>
      </c>
      <c r="CG668" s="5">
        <v>1</v>
      </c>
      <c r="CH668" s="5">
        <v>1</v>
      </c>
      <c r="CI668" s="5">
        <v>1</v>
      </c>
      <c r="CJ668" s="5">
        <v>1</v>
      </c>
      <c r="CK668" s="2">
        <v>9</v>
      </c>
      <c r="CL668" s="5" t="s">
        <v>2957</v>
      </c>
      <c r="CM668" s="5">
        <v>1</v>
      </c>
      <c r="CN668" s="5">
        <v>1</v>
      </c>
      <c r="CO668" s="5">
        <v>0</v>
      </c>
      <c r="CP668" s="5">
        <v>0</v>
      </c>
      <c r="CQ668" s="5">
        <v>1</v>
      </c>
      <c r="CR668" s="5">
        <v>1</v>
      </c>
      <c r="CS668" s="5">
        <v>1</v>
      </c>
      <c r="CT668" s="5">
        <v>1</v>
      </c>
      <c r="CU668" s="5">
        <v>0</v>
      </c>
      <c r="CV668" s="5">
        <v>1</v>
      </c>
      <c r="CW668" s="5">
        <v>0</v>
      </c>
      <c r="CX668" s="5">
        <v>1</v>
      </c>
      <c r="CY668" s="5">
        <v>1</v>
      </c>
      <c r="CZ668" s="5">
        <v>0</v>
      </c>
      <c r="DA668" s="2">
        <v>25</v>
      </c>
      <c r="DB668" s="5" t="s">
        <v>2957</v>
      </c>
      <c r="DC668" s="5">
        <v>1</v>
      </c>
      <c r="DD668" s="5">
        <v>1</v>
      </c>
      <c r="DE668" s="5">
        <v>1</v>
      </c>
      <c r="DF668" s="5">
        <v>1</v>
      </c>
      <c r="DG668" s="5">
        <v>1</v>
      </c>
      <c r="DH668" s="5">
        <v>2</v>
      </c>
      <c r="DI668" s="5">
        <v>2</v>
      </c>
      <c r="DJ668" s="5">
        <v>3</v>
      </c>
      <c r="DK668" s="5">
        <v>3</v>
      </c>
      <c r="DL668" s="5">
        <v>2</v>
      </c>
      <c r="DM668" s="5">
        <v>3</v>
      </c>
      <c r="DN668">
        <v>1</v>
      </c>
      <c r="DO668" s="5">
        <v>2</v>
      </c>
      <c r="DP668" s="5">
        <v>2</v>
      </c>
      <c r="DQ668" s="2">
        <v>16</v>
      </c>
      <c r="DR668" s="5" t="s">
        <v>2957</v>
      </c>
      <c r="DS668" s="5">
        <v>1</v>
      </c>
      <c r="DT668">
        <v>3</v>
      </c>
      <c r="DU668" s="5">
        <v>1</v>
      </c>
      <c r="DV668" s="5">
        <v>1</v>
      </c>
      <c r="DW668">
        <v>1</v>
      </c>
      <c r="DX668" s="5">
        <v>1</v>
      </c>
      <c r="DY668" s="5">
        <v>1</v>
      </c>
      <c r="DZ668">
        <v>2</v>
      </c>
      <c r="EA668" s="5">
        <v>1</v>
      </c>
      <c r="EB668" s="5">
        <v>1</v>
      </c>
      <c r="EC668" s="5">
        <v>1</v>
      </c>
      <c r="ED668" s="5">
        <v>1</v>
      </c>
      <c r="EE668" s="5">
        <v>1</v>
      </c>
      <c r="EF668" s="5">
        <v>17</v>
      </c>
      <c r="EG668" s="5" t="s">
        <v>2955</v>
      </c>
      <c r="EH668" s="5">
        <v>1</v>
      </c>
      <c r="EI668" s="5">
        <v>1</v>
      </c>
      <c r="EJ668" s="5">
        <v>1</v>
      </c>
      <c r="EK668" s="5">
        <v>3</v>
      </c>
      <c r="EL668" s="5">
        <v>2</v>
      </c>
      <c r="EM668" s="5">
        <v>1</v>
      </c>
      <c r="EN668" s="5">
        <v>1</v>
      </c>
      <c r="EO668" s="5">
        <v>1</v>
      </c>
      <c r="EP668" s="5">
        <v>1</v>
      </c>
      <c r="EQ668" s="5">
        <v>3</v>
      </c>
      <c r="ER668" s="5">
        <v>1</v>
      </c>
      <c r="ES668" s="5">
        <v>1</v>
      </c>
    </row>
    <row r="669" spans="1:149">
      <c r="A669" s="74">
        <v>45609.505243055559</v>
      </c>
      <c r="B669" s="5" t="s">
        <v>43</v>
      </c>
      <c r="C669" s="5" t="s">
        <v>1764</v>
      </c>
      <c r="D669" s="5" t="s">
        <v>1765</v>
      </c>
      <c r="E669" s="2">
        <v>1</v>
      </c>
      <c r="F669" s="5" t="s">
        <v>2954</v>
      </c>
      <c r="G669" s="2">
        <v>170</v>
      </c>
      <c r="H669" s="5" t="s">
        <v>2957</v>
      </c>
      <c r="I669" s="5">
        <v>3</v>
      </c>
      <c r="J669" s="5">
        <v>3170</v>
      </c>
      <c r="K669" s="2" t="s">
        <v>2956</v>
      </c>
      <c r="L669" s="5" t="s">
        <v>3651</v>
      </c>
      <c r="M669" s="2">
        <v>38</v>
      </c>
      <c r="N669" s="5" t="s">
        <v>2957</v>
      </c>
      <c r="O669" s="5">
        <v>1</v>
      </c>
      <c r="P669" s="5">
        <v>1</v>
      </c>
      <c r="Q669" s="5">
        <v>1</v>
      </c>
      <c r="R669" s="5">
        <v>1</v>
      </c>
      <c r="S669" s="5">
        <v>1</v>
      </c>
      <c r="T669" s="5">
        <v>1</v>
      </c>
      <c r="U669" s="5">
        <v>1</v>
      </c>
      <c r="V669" s="5">
        <v>1</v>
      </c>
      <c r="W669" s="5">
        <v>1</v>
      </c>
      <c r="X669" s="5">
        <v>1</v>
      </c>
      <c r="Y669" s="5">
        <v>2</v>
      </c>
      <c r="Z669" s="5">
        <v>1</v>
      </c>
      <c r="AA669" s="5">
        <v>1</v>
      </c>
      <c r="AB669" s="5">
        <v>1</v>
      </c>
      <c r="AC669" s="5">
        <v>2</v>
      </c>
      <c r="AD669" s="5">
        <v>2</v>
      </c>
      <c r="AE669" s="5">
        <v>1</v>
      </c>
      <c r="AF669" s="5">
        <v>3</v>
      </c>
      <c r="AG669" s="5">
        <v>1</v>
      </c>
      <c r="AH669" s="5">
        <v>2</v>
      </c>
      <c r="AI669" s="5">
        <v>2</v>
      </c>
      <c r="AJ669" s="5">
        <v>3</v>
      </c>
      <c r="AK669" s="5">
        <v>2</v>
      </c>
      <c r="AL669" s="5">
        <v>1</v>
      </c>
      <c r="AM669" s="5">
        <v>1</v>
      </c>
      <c r="AN669">
        <v>2</v>
      </c>
      <c r="AO669" s="5">
        <v>1</v>
      </c>
      <c r="AP669" s="2">
        <v>18</v>
      </c>
      <c r="AQ669" s="5" t="s">
        <v>2957</v>
      </c>
      <c r="AR669" s="5">
        <v>1</v>
      </c>
      <c r="AS669" s="5">
        <v>1</v>
      </c>
      <c r="AT669" s="5">
        <v>3</v>
      </c>
      <c r="AU669" s="5">
        <v>2</v>
      </c>
      <c r="AV669" s="5">
        <v>1</v>
      </c>
      <c r="AW669" s="5">
        <v>2</v>
      </c>
      <c r="AX669" s="5">
        <v>3</v>
      </c>
      <c r="AY669">
        <v>2</v>
      </c>
      <c r="AZ669">
        <v>1</v>
      </c>
      <c r="BA669" s="5">
        <v>2</v>
      </c>
      <c r="BB669" s="5">
        <v>0</v>
      </c>
      <c r="BC669" s="5">
        <v>0</v>
      </c>
      <c r="BD669" s="2">
        <v>24</v>
      </c>
      <c r="BE669" s="5" t="s">
        <v>2957</v>
      </c>
      <c r="BF669" s="5">
        <v>3</v>
      </c>
      <c r="BG669" s="5">
        <v>3</v>
      </c>
      <c r="BH669" s="5">
        <v>1</v>
      </c>
      <c r="BI669" s="5">
        <v>3</v>
      </c>
      <c r="BJ669" s="5">
        <v>2</v>
      </c>
      <c r="BK669">
        <v>1</v>
      </c>
      <c r="BL669" s="5">
        <v>2</v>
      </c>
      <c r="BM669" s="5">
        <v>1</v>
      </c>
      <c r="BN669" s="5">
        <v>1</v>
      </c>
      <c r="BO669" s="5">
        <v>1</v>
      </c>
      <c r="BP669" s="5">
        <v>1</v>
      </c>
      <c r="BQ669" s="5">
        <v>3</v>
      </c>
      <c r="BR669" s="5">
        <v>2</v>
      </c>
      <c r="BS669" s="2">
        <v>20</v>
      </c>
      <c r="BT669" s="5" t="s">
        <v>2955</v>
      </c>
      <c r="BU669" s="5">
        <v>3</v>
      </c>
      <c r="BV669" s="5">
        <v>1</v>
      </c>
      <c r="BW669" s="5">
        <v>1</v>
      </c>
      <c r="BX669" s="5">
        <v>1</v>
      </c>
      <c r="BY669" s="5">
        <v>0</v>
      </c>
      <c r="BZ669" s="5">
        <v>3</v>
      </c>
      <c r="CA669" s="5">
        <v>1</v>
      </c>
      <c r="CB669" s="5">
        <v>2</v>
      </c>
      <c r="CC669" s="5">
        <v>1</v>
      </c>
      <c r="CD669" s="5">
        <v>1</v>
      </c>
      <c r="CE669" s="5">
        <v>1</v>
      </c>
      <c r="CF669" s="5">
        <v>1</v>
      </c>
      <c r="CG669" s="5">
        <v>1</v>
      </c>
      <c r="CH669" s="5">
        <v>1</v>
      </c>
      <c r="CI669" s="5">
        <v>1</v>
      </c>
      <c r="CJ669" s="5">
        <v>1</v>
      </c>
      <c r="CK669" s="2">
        <v>11</v>
      </c>
      <c r="CL669" s="5" t="s">
        <v>2957</v>
      </c>
      <c r="CM669" s="5">
        <v>1</v>
      </c>
      <c r="CN669" s="5">
        <v>1</v>
      </c>
      <c r="CO669" s="5">
        <v>1</v>
      </c>
      <c r="CP669" s="5">
        <v>0</v>
      </c>
      <c r="CQ669" s="5">
        <v>1</v>
      </c>
      <c r="CR669" s="5">
        <v>1</v>
      </c>
      <c r="CS669" s="5">
        <v>1</v>
      </c>
      <c r="CT669" s="5">
        <v>1</v>
      </c>
      <c r="CU669" s="5">
        <v>0</v>
      </c>
      <c r="CV669" s="5">
        <v>1</v>
      </c>
      <c r="CW669" s="5">
        <v>1</v>
      </c>
      <c r="CX669" s="5">
        <v>1</v>
      </c>
      <c r="CY669" s="5">
        <v>1</v>
      </c>
      <c r="CZ669" s="5">
        <v>0</v>
      </c>
      <c r="DA669" s="2">
        <v>20</v>
      </c>
      <c r="DB669" s="5" t="s">
        <v>2957</v>
      </c>
      <c r="DC669" s="5">
        <v>1</v>
      </c>
      <c r="DD669" s="5">
        <v>1</v>
      </c>
      <c r="DE669" s="5">
        <v>1</v>
      </c>
      <c r="DF669" s="5">
        <v>1</v>
      </c>
      <c r="DG669" s="5">
        <v>1</v>
      </c>
      <c r="DH669" s="5">
        <v>2</v>
      </c>
      <c r="DI669" s="5">
        <v>1</v>
      </c>
      <c r="DJ669" s="5">
        <v>3</v>
      </c>
      <c r="DK669" s="5">
        <v>1</v>
      </c>
      <c r="DL669" s="5">
        <v>0</v>
      </c>
      <c r="DM669" s="5">
        <v>3</v>
      </c>
      <c r="DN669">
        <v>2</v>
      </c>
      <c r="DO669" s="5">
        <v>2</v>
      </c>
      <c r="DP669" s="5">
        <v>1</v>
      </c>
      <c r="DQ669" s="2">
        <v>18</v>
      </c>
      <c r="DR669" s="5" t="s">
        <v>2955</v>
      </c>
      <c r="DS669" s="5">
        <v>1</v>
      </c>
      <c r="DT669">
        <v>3</v>
      </c>
      <c r="DU669" s="5">
        <v>1</v>
      </c>
      <c r="DV669" s="5">
        <v>1</v>
      </c>
      <c r="DW669">
        <v>1</v>
      </c>
      <c r="DX669" s="5">
        <v>1</v>
      </c>
      <c r="DY669" s="5">
        <v>1</v>
      </c>
      <c r="DZ669">
        <v>2</v>
      </c>
      <c r="EA669" s="5">
        <v>1</v>
      </c>
      <c r="EB669" s="5">
        <v>1</v>
      </c>
      <c r="EC669" s="5">
        <v>1</v>
      </c>
      <c r="ED669" s="5">
        <v>2</v>
      </c>
      <c r="EE669" s="5">
        <v>2</v>
      </c>
      <c r="EF669" s="5">
        <v>21</v>
      </c>
      <c r="EG669" s="5" t="s">
        <v>2955</v>
      </c>
      <c r="EH669" s="5">
        <v>1</v>
      </c>
      <c r="EI669" s="5">
        <v>1</v>
      </c>
      <c r="EJ669" s="5">
        <v>1</v>
      </c>
      <c r="EK669" s="5">
        <v>3</v>
      </c>
      <c r="EL669" s="5">
        <v>3</v>
      </c>
      <c r="EM669" s="5">
        <v>3</v>
      </c>
      <c r="EN669" s="5">
        <v>2</v>
      </c>
      <c r="EO669" s="5">
        <v>1</v>
      </c>
      <c r="EP669" s="5">
        <v>1</v>
      </c>
      <c r="EQ669" s="5">
        <v>3</v>
      </c>
      <c r="ER669" s="5">
        <v>1</v>
      </c>
      <c r="ES669" s="5">
        <v>1</v>
      </c>
    </row>
    <row r="670" spans="1:149">
      <c r="A670" s="74">
        <v>45602.356898148151</v>
      </c>
      <c r="B670" s="5" t="s">
        <v>43</v>
      </c>
      <c r="C670" s="5" t="s">
        <v>1766</v>
      </c>
      <c r="D670" s="5" t="s">
        <v>1767</v>
      </c>
      <c r="E670" s="2">
        <v>1</v>
      </c>
      <c r="F670" s="5" t="s">
        <v>2954</v>
      </c>
      <c r="G670" s="2">
        <v>181</v>
      </c>
      <c r="H670" s="5" t="s">
        <v>2955</v>
      </c>
      <c r="I670" s="5">
        <v>4</v>
      </c>
      <c r="J670" s="5">
        <v>4181</v>
      </c>
      <c r="K670" s="2" t="s">
        <v>2956</v>
      </c>
      <c r="L670" s="5" t="s">
        <v>3055</v>
      </c>
      <c r="M670" s="2">
        <v>38</v>
      </c>
      <c r="N670" s="5" t="s">
        <v>2957</v>
      </c>
      <c r="O670" s="5">
        <v>1</v>
      </c>
      <c r="P670" s="5">
        <v>1</v>
      </c>
      <c r="Q670" s="5">
        <v>1</v>
      </c>
      <c r="R670" s="5">
        <v>2</v>
      </c>
      <c r="S670" s="5">
        <v>1</v>
      </c>
      <c r="T670" s="5">
        <v>2</v>
      </c>
      <c r="U670" s="5">
        <v>1</v>
      </c>
      <c r="V670" s="5">
        <v>1</v>
      </c>
      <c r="W670" s="5">
        <v>1</v>
      </c>
      <c r="X670" s="5">
        <v>1</v>
      </c>
      <c r="Y670" s="5">
        <v>2</v>
      </c>
      <c r="Z670" s="5">
        <v>1</v>
      </c>
      <c r="AA670" s="5">
        <v>1</v>
      </c>
      <c r="AB670" s="5">
        <v>2</v>
      </c>
      <c r="AC670" s="5">
        <v>2</v>
      </c>
      <c r="AD670" s="5">
        <v>2</v>
      </c>
      <c r="AE670" s="5">
        <v>1</v>
      </c>
      <c r="AF670" s="5">
        <v>3</v>
      </c>
      <c r="AG670" s="5">
        <v>1</v>
      </c>
      <c r="AH670" s="5">
        <v>1</v>
      </c>
      <c r="AI670" s="5">
        <v>1</v>
      </c>
      <c r="AJ670" s="5">
        <v>1</v>
      </c>
      <c r="AK670" s="5">
        <v>3</v>
      </c>
      <c r="AL670" s="5">
        <v>1</v>
      </c>
      <c r="AM670" s="5">
        <v>1</v>
      </c>
      <c r="AN670">
        <v>2</v>
      </c>
      <c r="AO670" s="5">
        <v>1</v>
      </c>
      <c r="AP670" s="2">
        <v>20</v>
      </c>
      <c r="AQ670" s="5" t="s">
        <v>2957</v>
      </c>
      <c r="AR670" s="5">
        <v>1</v>
      </c>
      <c r="AS670" s="5">
        <v>1</v>
      </c>
      <c r="AT670" s="5">
        <v>3</v>
      </c>
      <c r="AU670" s="5">
        <v>2</v>
      </c>
      <c r="AV670" s="5">
        <v>1</v>
      </c>
      <c r="AW670" s="5">
        <v>2</v>
      </c>
      <c r="AX670" s="5">
        <v>3</v>
      </c>
      <c r="AY670">
        <v>3</v>
      </c>
      <c r="AZ670">
        <v>2</v>
      </c>
      <c r="BA670" s="5">
        <v>2</v>
      </c>
      <c r="BB670" s="5">
        <v>0</v>
      </c>
      <c r="BC670" s="5">
        <v>0</v>
      </c>
      <c r="BD670" s="2">
        <v>27</v>
      </c>
      <c r="BE670" s="5" t="s">
        <v>2955</v>
      </c>
      <c r="BF670" s="5">
        <v>2</v>
      </c>
      <c r="BG670" s="5">
        <v>3</v>
      </c>
      <c r="BH670" s="5">
        <v>3</v>
      </c>
      <c r="BI670" s="5">
        <v>3</v>
      </c>
      <c r="BJ670" s="5">
        <v>3</v>
      </c>
      <c r="BK670">
        <v>2</v>
      </c>
      <c r="BL670" s="5">
        <v>2</v>
      </c>
      <c r="BM670" s="5">
        <v>1</v>
      </c>
      <c r="BN670" s="5">
        <v>1</v>
      </c>
      <c r="BO670" s="5">
        <v>1</v>
      </c>
      <c r="BP670" s="5">
        <v>1</v>
      </c>
      <c r="BQ670" s="5">
        <v>3</v>
      </c>
      <c r="BR670" s="5">
        <v>2</v>
      </c>
      <c r="BS670" s="2">
        <v>21</v>
      </c>
      <c r="BT670" s="5" t="s">
        <v>2955</v>
      </c>
      <c r="BU670" s="5">
        <v>3</v>
      </c>
      <c r="BV670" s="5">
        <v>1</v>
      </c>
      <c r="BW670" s="5">
        <v>1</v>
      </c>
      <c r="BX670" s="5">
        <v>1</v>
      </c>
      <c r="BY670" s="5">
        <v>1</v>
      </c>
      <c r="BZ670" s="5">
        <v>3</v>
      </c>
      <c r="CA670" s="5">
        <v>1</v>
      </c>
      <c r="CB670" s="5">
        <v>2</v>
      </c>
      <c r="CC670" s="5">
        <v>1</v>
      </c>
      <c r="CD670" s="5">
        <v>1</v>
      </c>
      <c r="CE670" s="5">
        <v>1</v>
      </c>
      <c r="CF670" s="5">
        <v>1</v>
      </c>
      <c r="CG670" s="5">
        <v>1</v>
      </c>
      <c r="CH670" s="5">
        <v>1</v>
      </c>
      <c r="CI670" s="5">
        <v>1</v>
      </c>
      <c r="CJ670" s="5">
        <v>1</v>
      </c>
      <c r="CK670" s="2">
        <v>12</v>
      </c>
      <c r="CL670" s="5" t="s">
        <v>2955</v>
      </c>
      <c r="CM670" s="5">
        <v>1</v>
      </c>
      <c r="CN670" s="5">
        <v>1</v>
      </c>
      <c r="CO670" s="5">
        <v>1</v>
      </c>
      <c r="CP670" s="5">
        <v>0</v>
      </c>
      <c r="CQ670" s="5">
        <v>1</v>
      </c>
      <c r="CR670" s="5">
        <v>1</v>
      </c>
      <c r="CS670" s="5">
        <v>1</v>
      </c>
      <c r="CT670" s="5">
        <v>1</v>
      </c>
      <c r="CU670" s="5">
        <v>1</v>
      </c>
      <c r="CV670" s="5">
        <v>1</v>
      </c>
      <c r="CW670" s="5">
        <v>1</v>
      </c>
      <c r="CX670" s="5">
        <v>1</v>
      </c>
      <c r="CY670" s="5">
        <v>1</v>
      </c>
      <c r="CZ670" s="5">
        <v>0</v>
      </c>
      <c r="DA670" s="2">
        <v>29</v>
      </c>
      <c r="DB670" s="5" t="s">
        <v>2955</v>
      </c>
      <c r="DC670" s="5">
        <v>1</v>
      </c>
      <c r="DD670" s="5">
        <v>1</v>
      </c>
      <c r="DE670" s="5">
        <v>1</v>
      </c>
      <c r="DF670" s="5">
        <v>1</v>
      </c>
      <c r="DG670" s="5">
        <v>1</v>
      </c>
      <c r="DH670" s="5">
        <v>3</v>
      </c>
      <c r="DI670" s="5">
        <v>2</v>
      </c>
      <c r="DJ670" s="5">
        <v>3</v>
      </c>
      <c r="DK670" s="5">
        <v>3</v>
      </c>
      <c r="DL670" s="5">
        <v>3</v>
      </c>
      <c r="DM670" s="5">
        <v>3</v>
      </c>
      <c r="DN670">
        <v>2</v>
      </c>
      <c r="DO670" s="5">
        <v>3</v>
      </c>
      <c r="DP670" s="5">
        <v>2</v>
      </c>
      <c r="DQ670" s="2">
        <v>14</v>
      </c>
      <c r="DR670" s="5" t="s">
        <v>2957</v>
      </c>
      <c r="DS670" s="5">
        <v>1</v>
      </c>
      <c r="DT670">
        <v>2</v>
      </c>
      <c r="DU670" s="5">
        <v>1</v>
      </c>
      <c r="DV670" s="5">
        <v>1</v>
      </c>
      <c r="DW670">
        <v>1</v>
      </c>
      <c r="DX670" s="5">
        <v>1</v>
      </c>
      <c r="DY670" s="5">
        <v>0</v>
      </c>
      <c r="DZ670">
        <v>1</v>
      </c>
      <c r="EA670" s="5">
        <v>1</v>
      </c>
      <c r="EB670" s="5">
        <v>0</v>
      </c>
      <c r="EC670" s="5">
        <v>1</v>
      </c>
      <c r="ED670" s="5">
        <v>2</v>
      </c>
      <c r="EE670" s="5">
        <v>2</v>
      </c>
      <c r="EF670" s="5">
        <v>20</v>
      </c>
      <c r="EG670" s="5" t="s">
        <v>2955</v>
      </c>
      <c r="EH670" s="5">
        <v>1</v>
      </c>
      <c r="EI670" s="5">
        <v>1</v>
      </c>
      <c r="EJ670" s="5">
        <v>1</v>
      </c>
      <c r="EK670" s="5">
        <v>3</v>
      </c>
      <c r="EL670" s="5">
        <v>3</v>
      </c>
      <c r="EM670" s="5">
        <v>2</v>
      </c>
      <c r="EN670" s="5">
        <v>2</v>
      </c>
      <c r="EO670" s="5">
        <v>1</v>
      </c>
      <c r="EP670" s="5">
        <v>1</v>
      </c>
      <c r="EQ670" s="5">
        <v>3</v>
      </c>
      <c r="ER670" s="5">
        <v>1</v>
      </c>
      <c r="ES670" s="5">
        <v>1</v>
      </c>
    </row>
    <row r="671" spans="1:149">
      <c r="A671" s="74">
        <v>45603.562430555554</v>
      </c>
      <c r="B671" s="5" t="s">
        <v>43</v>
      </c>
      <c r="C671" s="5" t="s">
        <v>1768</v>
      </c>
      <c r="D671" s="5" t="s">
        <v>1769</v>
      </c>
      <c r="E671" s="2">
        <v>1</v>
      </c>
      <c r="F671" s="5" t="s">
        <v>2954</v>
      </c>
      <c r="G671" s="2">
        <v>182</v>
      </c>
      <c r="H671" s="5" t="s">
        <v>2955</v>
      </c>
      <c r="I671" s="5">
        <v>4</v>
      </c>
      <c r="J671" s="5">
        <v>4182</v>
      </c>
      <c r="K671" s="2" t="s">
        <v>2956</v>
      </c>
      <c r="L671" s="5" t="s">
        <v>3075</v>
      </c>
      <c r="M671" s="2">
        <v>45</v>
      </c>
      <c r="N671" s="5" t="s">
        <v>2955</v>
      </c>
      <c r="O671" s="5">
        <v>1</v>
      </c>
      <c r="P671" s="5">
        <v>3</v>
      </c>
      <c r="Q671" s="5">
        <v>1</v>
      </c>
      <c r="R671" s="5">
        <v>2</v>
      </c>
      <c r="S671" s="5">
        <v>1</v>
      </c>
      <c r="T671" s="5">
        <v>3</v>
      </c>
      <c r="U671" s="5">
        <v>1</v>
      </c>
      <c r="V671" s="5">
        <v>1</v>
      </c>
      <c r="W671" s="5">
        <v>1</v>
      </c>
      <c r="X671" s="5">
        <v>0</v>
      </c>
      <c r="Y671" s="5">
        <v>2</v>
      </c>
      <c r="Z671" s="5">
        <v>1</v>
      </c>
      <c r="AA671" s="5">
        <v>1</v>
      </c>
      <c r="AB671" s="5">
        <v>1</v>
      </c>
      <c r="AC671" s="5">
        <v>2</v>
      </c>
      <c r="AD671" s="5">
        <v>1</v>
      </c>
      <c r="AE671" s="5">
        <v>1</v>
      </c>
      <c r="AF671" s="5">
        <v>3</v>
      </c>
      <c r="AG671" s="5">
        <v>2</v>
      </c>
      <c r="AH671" s="5">
        <v>2</v>
      </c>
      <c r="AI671" s="5">
        <v>2</v>
      </c>
      <c r="AJ671" s="5">
        <v>3</v>
      </c>
      <c r="AK671" s="5">
        <v>3</v>
      </c>
      <c r="AL671" s="5">
        <v>1</v>
      </c>
      <c r="AM671" s="5">
        <v>1</v>
      </c>
      <c r="AN671">
        <v>3</v>
      </c>
      <c r="AO671" s="5">
        <v>2</v>
      </c>
      <c r="AP671" s="2">
        <v>20</v>
      </c>
      <c r="AQ671" s="5" t="s">
        <v>2957</v>
      </c>
      <c r="AR671" s="5">
        <v>1</v>
      </c>
      <c r="AS671" s="5">
        <v>1</v>
      </c>
      <c r="AT671" s="5">
        <v>3</v>
      </c>
      <c r="AU671" s="5">
        <v>2</v>
      </c>
      <c r="AV671" s="5">
        <v>1</v>
      </c>
      <c r="AW671" s="5">
        <v>2</v>
      </c>
      <c r="AX671" s="5">
        <v>3</v>
      </c>
      <c r="AY671">
        <v>3</v>
      </c>
      <c r="AZ671">
        <v>2</v>
      </c>
      <c r="BA671" s="5">
        <v>1</v>
      </c>
      <c r="BB671" s="5">
        <v>1</v>
      </c>
      <c r="BC671" s="5">
        <v>0</v>
      </c>
      <c r="BD671" s="2">
        <v>25</v>
      </c>
      <c r="BE671" s="5" t="s">
        <v>2955</v>
      </c>
      <c r="BF671" s="5">
        <v>3</v>
      </c>
      <c r="BG671" s="5">
        <v>2</v>
      </c>
      <c r="BH671" s="5">
        <v>1</v>
      </c>
      <c r="BI671" s="5">
        <v>3</v>
      </c>
      <c r="BJ671" s="5">
        <v>3</v>
      </c>
      <c r="BK671">
        <v>2</v>
      </c>
      <c r="BL671" s="5">
        <v>2</v>
      </c>
      <c r="BM671" s="5">
        <v>1</v>
      </c>
      <c r="BN671" s="5">
        <v>1</v>
      </c>
      <c r="BO671" s="5">
        <v>1</v>
      </c>
      <c r="BP671" s="5">
        <v>1</v>
      </c>
      <c r="BQ671" s="5">
        <v>3</v>
      </c>
      <c r="BR671" s="5">
        <v>2</v>
      </c>
      <c r="BS671" s="2">
        <v>20</v>
      </c>
      <c r="BT671" s="5" t="s">
        <v>2955</v>
      </c>
      <c r="BU671" s="5">
        <v>3</v>
      </c>
      <c r="BV671" s="5">
        <v>1</v>
      </c>
      <c r="BW671" s="5">
        <v>1</v>
      </c>
      <c r="BX671" s="5">
        <v>1</v>
      </c>
      <c r="BY671" s="5">
        <v>1</v>
      </c>
      <c r="BZ671" s="5">
        <v>2</v>
      </c>
      <c r="CA671" s="5">
        <v>1</v>
      </c>
      <c r="CB671" s="5">
        <v>2</v>
      </c>
      <c r="CC671" s="5">
        <v>1</v>
      </c>
      <c r="CD671" s="5">
        <v>1</v>
      </c>
      <c r="CE671" s="5">
        <v>1</v>
      </c>
      <c r="CF671" s="5">
        <v>1</v>
      </c>
      <c r="CG671" s="5">
        <v>1</v>
      </c>
      <c r="CH671" s="5">
        <v>1</v>
      </c>
      <c r="CI671" s="5">
        <v>1</v>
      </c>
      <c r="CJ671" s="5">
        <v>1</v>
      </c>
      <c r="CK671" s="2">
        <v>12</v>
      </c>
      <c r="CL671" s="5" t="s">
        <v>2955</v>
      </c>
      <c r="CM671" s="5">
        <v>1</v>
      </c>
      <c r="CN671" s="5">
        <v>1</v>
      </c>
      <c r="CO671" s="5">
        <v>1</v>
      </c>
      <c r="CP671" s="5">
        <v>1</v>
      </c>
      <c r="CQ671" s="5">
        <v>1</v>
      </c>
      <c r="CR671" s="5">
        <v>1</v>
      </c>
      <c r="CS671" s="5">
        <v>1</v>
      </c>
      <c r="CT671" s="5">
        <v>1</v>
      </c>
      <c r="CU671" s="5">
        <v>1</v>
      </c>
      <c r="CV671" s="5">
        <v>1</v>
      </c>
      <c r="CW671" s="5">
        <v>0</v>
      </c>
      <c r="CX671" s="5">
        <v>1</v>
      </c>
      <c r="CY671" s="5">
        <v>1</v>
      </c>
      <c r="CZ671" s="5">
        <v>0</v>
      </c>
      <c r="DA671" s="2">
        <v>27</v>
      </c>
      <c r="DB671" s="5" t="s">
        <v>2955</v>
      </c>
      <c r="DC671" s="5">
        <v>1</v>
      </c>
      <c r="DD671" s="5">
        <v>1</v>
      </c>
      <c r="DE671" s="5">
        <v>1</v>
      </c>
      <c r="DF671" s="5">
        <v>1</v>
      </c>
      <c r="DG671" s="5">
        <v>1</v>
      </c>
      <c r="DH671" s="5">
        <v>3</v>
      </c>
      <c r="DI671" s="5">
        <v>1</v>
      </c>
      <c r="DJ671" s="5">
        <v>3</v>
      </c>
      <c r="DK671" s="5">
        <v>2</v>
      </c>
      <c r="DL671" s="5">
        <v>3</v>
      </c>
      <c r="DM671" s="5">
        <v>2</v>
      </c>
      <c r="DN671">
        <v>2</v>
      </c>
      <c r="DO671" s="5">
        <v>3</v>
      </c>
      <c r="DP671" s="5">
        <v>3</v>
      </c>
      <c r="DQ671" s="2">
        <v>18</v>
      </c>
      <c r="DR671" s="5" t="s">
        <v>2955</v>
      </c>
      <c r="DS671" s="5">
        <v>1</v>
      </c>
      <c r="DT671">
        <v>3</v>
      </c>
      <c r="DU671" s="5">
        <v>1</v>
      </c>
      <c r="DV671" s="5">
        <v>1</v>
      </c>
      <c r="DW671">
        <v>0</v>
      </c>
      <c r="DX671" s="5">
        <v>1</v>
      </c>
      <c r="DY671" s="5">
        <v>2</v>
      </c>
      <c r="DZ671">
        <v>2</v>
      </c>
      <c r="EA671" s="5">
        <v>1</v>
      </c>
      <c r="EB671" s="5">
        <v>1</v>
      </c>
      <c r="EC671" s="5">
        <v>1</v>
      </c>
      <c r="ED671" s="5">
        <v>2</v>
      </c>
      <c r="EE671" s="5">
        <v>2</v>
      </c>
      <c r="EF671" s="5">
        <v>15</v>
      </c>
      <c r="EG671" s="5" t="s">
        <v>2957</v>
      </c>
      <c r="EH671" s="5">
        <v>1</v>
      </c>
      <c r="EI671" s="5">
        <v>1</v>
      </c>
      <c r="EJ671" s="5">
        <v>1</v>
      </c>
      <c r="EK671" s="5">
        <v>3</v>
      </c>
      <c r="EL671" s="5">
        <v>3</v>
      </c>
      <c r="EM671" s="5">
        <v>1</v>
      </c>
      <c r="EN671" s="5">
        <v>1</v>
      </c>
      <c r="EO671" s="5">
        <v>1</v>
      </c>
      <c r="EP671" s="5">
        <v>1</v>
      </c>
      <c r="EQ671" s="5">
        <v>0</v>
      </c>
      <c r="ER671" s="5">
        <v>1</v>
      </c>
      <c r="ES671" s="5">
        <v>1</v>
      </c>
    </row>
    <row r="672" spans="1:149">
      <c r="A672" s="74">
        <v>45609.236805555556</v>
      </c>
      <c r="B672" s="5" t="s">
        <v>43</v>
      </c>
      <c r="C672" s="5" t="s">
        <v>1770</v>
      </c>
      <c r="D672" s="5" t="s">
        <v>1771</v>
      </c>
      <c r="E672" s="2">
        <v>1</v>
      </c>
      <c r="F672" s="5" t="s">
        <v>2954</v>
      </c>
      <c r="G672" s="2">
        <v>155</v>
      </c>
      <c r="H672" s="5" t="s">
        <v>2957</v>
      </c>
      <c r="I672" s="5">
        <v>3</v>
      </c>
      <c r="J672" s="5">
        <v>3155</v>
      </c>
      <c r="K672" s="2" t="s">
        <v>2956</v>
      </c>
      <c r="L672" s="5" t="s">
        <v>3591</v>
      </c>
      <c r="M672" s="2">
        <v>36</v>
      </c>
      <c r="N672" s="5" t="s">
        <v>2957</v>
      </c>
      <c r="O672" s="5">
        <v>1</v>
      </c>
      <c r="P672" s="5">
        <v>2</v>
      </c>
      <c r="Q672" s="5">
        <v>1</v>
      </c>
      <c r="R672" s="5">
        <v>2</v>
      </c>
      <c r="S672" s="5">
        <v>1</v>
      </c>
      <c r="T672" s="5">
        <v>2</v>
      </c>
      <c r="U672" s="5">
        <v>1</v>
      </c>
      <c r="V672" s="5">
        <v>1</v>
      </c>
      <c r="W672" s="5">
        <v>1</v>
      </c>
      <c r="X672" s="5">
        <v>1</v>
      </c>
      <c r="Y672" s="5">
        <v>2</v>
      </c>
      <c r="Z672" s="5">
        <v>1</v>
      </c>
      <c r="AA672" s="5">
        <v>1</v>
      </c>
      <c r="AB672" s="5">
        <v>2</v>
      </c>
      <c r="AC672" s="5">
        <v>2</v>
      </c>
      <c r="AD672" s="5">
        <v>1</v>
      </c>
      <c r="AE672" s="5">
        <v>1</v>
      </c>
      <c r="AF672" s="5">
        <v>1</v>
      </c>
      <c r="AG672" s="5">
        <v>1</v>
      </c>
      <c r="AH672" s="5">
        <v>1</v>
      </c>
      <c r="AI672" s="5">
        <v>1</v>
      </c>
      <c r="AJ672" s="5">
        <v>2</v>
      </c>
      <c r="AK672" s="5">
        <v>2</v>
      </c>
      <c r="AL672" s="5">
        <v>1</v>
      </c>
      <c r="AM672" s="5">
        <v>1</v>
      </c>
      <c r="AN672">
        <v>2</v>
      </c>
      <c r="AO672" s="5">
        <v>1</v>
      </c>
      <c r="AP672" s="2">
        <v>15</v>
      </c>
      <c r="AQ672" s="5" t="s">
        <v>2957</v>
      </c>
      <c r="AR672" s="5">
        <v>1</v>
      </c>
      <c r="AS672" s="5">
        <v>1</v>
      </c>
      <c r="AT672" s="5">
        <v>2</v>
      </c>
      <c r="AU672" s="5">
        <v>1</v>
      </c>
      <c r="AV672" s="5">
        <v>1</v>
      </c>
      <c r="AW672" s="5">
        <v>1</v>
      </c>
      <c r="AX672" s="5">
        <v>3</v>
      </c>
      <c r="AY672">
        <v>2</v>
      </c>
      <c r="AZ672">
        <v>1</v>
      </c>
      <c r="BA672" s="5">
        <v>2</v>
      </c>
      <c r="BB672" s="5">
        <v>0</v>
      </c>
      <c r="BC672" s="5">
        <v>0</v>
      </c>
      <c r="BD672" s="2">
        <v>20</v>
      </c>
      <c r="BE672" s="5" t="s">
        <v>2957</v>
      </c>
      <c r="BF672" s="5">
        <v>2</v>
      </c>
      <c r="BG672" s="5">
        <v>2</v>
      </c>
      <c r="BH672" s="5">
        <v>1</v>
      </c>
      <c r="BI672" s="5">
        <v>3</v>
      </c>
      <c r="BJ672" s="5">
        <v>2</v>
      </c>
      <c r="BK672">
        <v>1</v>
      </c>
      <c r="BL672" s="5">
        <v>2</v>
      </c>
      <c r="BM672" s="5">
        <v>1</v>
      </c>
      <c r="BN672" s="5">
        <v>1</v>
      </c>
      <c r="BO672" s="5">
        <v>1</v>
      </c>
      <c r="BP672" s="5">
        <v>0</v>
      </c>
      <c r="BQ672" s="5">
        <v>2</v>
      </c>
      <c r="BR672" s="5">
        <v>2</v>
      </c>
      <c r="BS672" s="2">
        <v>20</v>
      </c>
      <c r="BT672" s="5" t="s">
        <v>2955</v>
      </c>
      <c r="BU672" s="5">
        <v>3</v>
      </c>
      <c r="BV672" s="5">
        <v>1</v>
      </c>
      <c r="BW672" s="5">
        <v>1</v>
      </c>
      <c r="BX672" s="5">
        <v>1</v>
      </c>
      <c r="BY672" s="5">
        <v>1</v>
      </c>
      <c r="BZ672" s="5">
        <v>2</v>
      </c>
      <c r="CA672" s="5">
        <v>1</v>
      </c>
      <c r="CB672" s="5">
        <v>2</v>
      </c>
      <c r="CC672" s="5">
        <v>1</v>
      </c>
      <c r="CD672" s="5">
        <v>1</v>
      </c>
      <c r="CE672" s="5">
        <v>1</v>
      </c>
      <c r="CF672" s="5">
        <v>1</v>
      </c>
      <c r="CG672" s="5">
        <v>1</v>
      </c>
      <c r="CH672" s="5">
        <v>1</v>
      </c>
      <c r="CI672" s="5">
        <v>1</v>
      </c>
      <c r="CJ672" s="5">
        <v>1</v>
      </c>
      <c r="CK672" s="2">
        <v>11</v>
      </c>
      <c r="CL672" s="5" t="s">
        <v>2957</v>
      </c>
      <c r="CM672" s="5">
        <v>1</v>
      </c>
      <c r="CN672" s="5">
        <v>1</v>
      </c>
      <c r="CO672" s="5">
        <v>1</v>
      </c>
      <c r="CP672" s="5">
        <v>0</v>
      </c>
      <c r="CQ672" s="5">
        <v>1</v>
      </c>
      <c r="CR672" s="5">
        <v>1</v>
      </c>
      <c r="CS672" s="5">
        <v>1</v>
      </c>
      <c r="CT672" s="5">
        <v>1</v>
      </c>
      <c r="CU672" s="5">
        <v>1</v>
      </c>
      <c r="CV672" s="5">
        <v>1</v>
      </c>
      <c r="CW672" s="5">
        <v>0</v>
      </c>
      <c r="CX672" s="5">
        <v>1</v>
      </c>
      <c r="CY672" s="5">
        <v>1</v>
      </c>
      <c r="CZ672" s="5">
        <v>0</v>
      </c>
      <c r="DA672" s="2">
        <v>22</v>
      </c>
      <c r="DB672" s="5" t="s">
        <v>2957</v>
      </c>
      <c r="DC672" s="5">
        <v>1</v>
      </c>
      <c r="DD672" s="5">
        <v>1</v>
      </c>
      <c r="DE672" s="5">
        <v>1</v>
      </c>
      <c r="DF672" s="5">
        <v>1</v>
      </c>
      <c r="DG672" s="5">
        <v>1</v>
      </c>
      <c r="DH672" s="5">
        <v>2</v>
      </c>
      <c r="DI672" s="5">
        <v>1</v>
      </c>
      <c r="DJ672" s="5">
        <v>3</v>
      </c>
      <c r="DK672" s="5">
        <v>2</v>
      </c>
      <c r="DL672" s="5">
        <v>2</v>
      </c>
      <c r="DM672" s="5">
        <v>2</v>
      </c>
      <c r="DN672">
        <v>2</v>
      </c>
      <c r="DO672" s="5">
        <v>2</v>
      </c>
      <c r="DP672" s="5">
        <v>1</v>
      </c>
      <c r="DQ672" s="2">
        <v>12</v>
      </c>
      <c r="DR672" s="5" t="s">
        <v>2960</v>
      </c>
      <c r="DS672" s="5">
        <v>1</v>
      </c>
      <c r="DT672">
        <v>3</v>
      </c>
      <c r="DU672" s="5">
        <v>1</v>
      </c>
      <c r="DV672" s="5">
        <v>1</v>
      </c>
      <c r="DW672">
        <v>0</v>
      </c>
      <c r="DX672" s="5">
        <v>1</v>
      </c>
      <c r="DY672" s="5">
        <v>0</v>
      </c>
      <c r="DZ672">
        <v>2</v>
      </c>
      <c r="EA672" s="5">
        <v>0</v>
      </c>
      <c r="EB672" s="5">
        <v>0</v>
      </c>
      <c r="EC672" s="5">
        <v>1</v>
      </c>
      <c r="ED672" s="5">
        <v>1</v>
      </c>
      <c r="EE672" s="5">
        <v>1</v>
      </c>
      <c r="EF672" s="5">
        <v>19</v>
      </c>
      <c r="EG672" s="5" t="s">
        <v>2955</v>
      </c>
      <c r="EH672" s="5">
        <v>1</v>
      </c>
      <c r="EI672" s="5">
        <v>1</v>
      </c>
      <c r="EJ672" s="5">
        <v>1</v>
      </c>
      <c r="EK672" s="5">
        <v>3</v>
      </c>
      <c r="EL672" s="5">
        <v>3</v>
      </c>
      <c r="EM672" s="5">
        <v>2</v>
      </c>
      <c r="EN672" s="5">
        <v>2</v>
      </c>
      <c r="EO672" s="5">
        <v>1</v>
      </c>
      <c r="EP672" s="5">
        <v>0</v>
      </c>
      <c r="EQ672" s="5">
        <v>3</v>
      </c>
      <c r="ER672" s="5">
        <v>1</v>
      </c>
      <c r="ES672" s="5">
        <v>1</v>
      </c>
    </row>
    <row r="673" spans="1:149">
      <c r="A673" s="74">
        <v>45602.423379629632</v>
      </c>
      <c r="B673" s="5" t="s">
        <v>43</v>
      </c>
      <c r="C673" s="5" t="s">
        <v>1772</v>
      </c>
      <c r="D673" s="5" t="s">
        <v>1773</v>
      </c>
      <c r="E673" s="2">
        <v>6</v>
      </c>
      <c r="F673" s="5" t="s">
        <v>3152</v>
      </c>
      <c r="G673" s="2">
        <v>146</v>
      </c>
      <c r="H673" s="5" t="s">
        <v>2957</v>
      </c>
      <c r="I673" s="5">
        <v>3</v>
      </c>
      <c r="J673" s="5">
        <v>3146</v>
      </c>
      <c r="K673" s="2" t="s">
        <v>2956</v>
      </c>
      <c r="L673" s="5" t="s">
        <v>3159</v>
      </c>
      <c r="M673" s="2">
        <v>22</v>
      </c>
      <c r="N673" s="5" t="s">
        <v>2960</v>
      </c>
      <c r="O673" s="5">
        <v>1</v>
      </c>
      <c r="P673" s="5"/>
      <c r="Q673" s="5">
        <v>1</v>
      </c>
      <c r="R673" s="5"/>
      <c r="S673" s="5">
        <v>1</v>
      </c>
      <c r="T673" s="5">
        <v>1</v>
      </c>
      <c r="U673" s="5">
        <v>1</v>
      </c>
      <c r="V673" s="5">
        <v>1</v>
      </c>
      <c r="W673" s="5">
        <v>1</v>
      </c>
      <c r="X673" s="5"/>
      <c r="Y673" s="5">
        <v>2</v>
      </c>
      <c r="Z673" s="5">
        <v>1</v>
      </c>
      <c r="AA673" s="5"/>
      <c r="AB673" s="5">
        <v>3</v>
      </c>
      <c r="AC673" s="5">
        <v>1</v>
      </c>
      <c r="AD673" s="5">
        <v>1</v>
      </c>
      <c r="AE673" s="5">
        <v>1</v>
      </c>
      <c r="AF673" s="5">
        <v>1</v>
      </c>
      <c r="AG673" s="5">
        <v>1</v>
      </c>
      <c r="AH673" s="5"/>
      <c r="AI673" s="5"/>
      <c r="AJ673" s="5">
        <v>2</v>
      </c>
      <c r="AK673" s="5"/>
      <c r="AL673" s="5"/>
      <c r="AM673" s="5"/>
      <c r="AN673">
        <v>1</v>
      </c>
      <c r="AO673" s="5"/>
      <c r="AP673" s="2">
        <v>16</v>
      </c>
      <c r="AQ673" s="5" t="s">
        <v>2957</v>
      </c>
      <c r="AR673" s="5">
        <v>1</v>
      </c>
      <c r="AS673" s="5">
        <v>1</v>
      </c>
      <c r="AT673" s="5">
        <v>3</v>
      </c>
      <c r="AU673" s="5">
        <v>2</v>
      </c>
      <c r="AV673" s="5">
        <v>1</v>
      </c>
      <c r="AW673" s="5">
        <v>1</v>
      </c>
      <c r="AX673" s="5">
        <v>3</v>
      </c>
      <c r="AY673">
        <v>2</v>
      </c>
      <c r="AZ673">
        <v>1</v>
      </c>
      <c r="BA673" s="5">
        <v>1</v>
      </c>
      <c r="BB673" s="5"/>
      <c r="BC673" s="5"/>
      <c r="BD673" s="2">
        <v>24</v>
      </c>
      <c r="BE673" s="5" t="s">
        <v>2957</v>
      </c>
      <c r="BF673" s="5">
        <v>2</v>
      </c>
      <c r="BG673" s="5">
        <v>3</v>
      </c>
      <c r="BH673" s="5">
        <v>1</v>
      </c>
      <c r="BI673" s="5">
        <v>3</v>
      </c>
      <c r="BJ673" s="5">
        <v>3</v>
      </c>
      <c r="BK673">
        <v>1</v>
      </c>
      <c r="BL673" s="5">
        <v>2</v>
      </c>
      <c r="BM673" s="5">
        <v>1</v>
      </c>
      <c r="BN673" s="5">
        <v>1</v>
      </c>
      <c r="BO673" s="5">
        <v>1</v>
      </c>
      <c r="BP673" s="5">
        <v>1</v>
      </c>
      <c r="BQ673" s="5">
        <v>3</v>
      </c>
      <c r="BR673" s="5">
        <v>2</v>
      </c>
      <c r="BS673" s="2">
        <v>18</v>
      </c>
      <c r="BT673" s="5" t="s">
        <v>2957</v>
      </c>
      <c r="BU673" s="5">
        <v>3</v>
      </c>
      <c r="BV673" s="5">
        <v>1</v>
      </c>
      <c r="BW673" s="5">
        <v>1</v>
      </c>
      <c r="BX673" s="5">
        <v>1</v>
      </c>
      <c r="BY673" s="5">
        <v>0</v>
      </c>
      <c r="BZ673" s="5">
        <v>2</v>
      </c>
      <c r="CA673" s="5">
        <v>1</v>
      </c>
      <c r="CB673" s="5">
        <v>1</v>
      </c>
      <c r="CC673" s="5">
        <v>1</v>
      </c>
      <c r="CD673" s="5">
        <v>1</v>
      </c>
      <c r="CE673" s="5">
        <v>1</v>
      </c>
      <c r="CF673" s="5">
        <v>1</v>
      </c>
      <c r="CG673" s="5">
        <v>1</v>
      </c>
      <c r="CH673" s="5">
        <v>1</v>
      </c>
      <c r="CI673" s="5">
        <v>1</v>
      </c>
      <c r="CJ673" s="5">
        <v>1</v>
      </c>
      <c r="CK673" s="2">
        <v>11</v>
      </c>
      <c r="CL673" s="5" t="s">
        <v>2957</v>
      </c>
      <c r="CM673" s="5">
        <v>1</v>
      </c>
      <c r="CN673" s="5">
        <v>1</v>
      </c>
      <c r="CO673" s="5">
        <v>1</v>
      </c>
      <c r="CP673" s="5">
        <v>0</v>
      </c>
      <c r="CQ673" s="5">
        <v>1</v>
      </c>
      <c r="CR673" s="5">
        <v>1</v>
      </c>
      <c r="CS673" s="5">
        <v>1</v>
      </c>
      <c r="CT673" s="5">
        <v>1</v>
      </c>
      <c r="CU673" s="5">
        <v>1</v>
      </c>
      <c r="CV673" s="5">
        <v>1</v>
      </c>
      <c r="CW673" s="5">
        <v>0</v>
      </c>
      <c r="CX673" s="5">
        <v>1</v>
      </c>
      <c r="CY673" s="5">
        <v>1</v>
      </c>
      <c r="CZ673" s="5">
        <v>0</v>
      </c>
      <c r="DA673" s="2">
        <v>25</v>
      </c>
      <c r="DB673" s="5" t="s">
        <v>2957</v>
      </c>
      <c r="DC673" s="5">
        <v>1</v>
      </c>
      <c r="DD673" s="5">
        <v>1</v>
      </c>
      <c r="DE673" s="5">
        <v>1</v>
      </c>
      <c r="DF673" s="5">
        <v>1</v>
      </c>
      <c r="DG673" s="5">
        <v>1</v>
      </c>
      <c r="DH673" s="5">
        <v>3</v>
      </c>
      <c r="DI673" s="5">
        <v>3</v>
      </c>
      <c r="DJ673" s="5">
        <v>3</v>
      </c>
      <c r="DK673" s="5">
        <v>3</v>
      </c>
      <c r="DL673" s="5">
        <v>0</v>
      </c>
      <c r="DM673" s="5">
        <v>3</v>
      </c>
      <c r="DN673">
        <v>2</v>
      </c>
      <c r="DO673" s="5">
        <v>2</v>
      </c>
      <c r="DP673" s="5">
        <v>1</v>
      </c>
      <c r="DQ673" s="2">
        <v>12</v>
      </c>
      <c r="DR673" s="5" t="s">
        <v>2960</v>
      </c>
      <c r="DS673" s="5">
        <v>1</v>
      </c>
      <c r="DT673">
        <v>3</v>
      </c>
      <c r="DU673" s="5">
        <v>1</v>
      </c>
      <c r="DV673" s="5">
        <v>0</v>
      </c>
      <c r="DX673" s="5">
        <v>0</v>
      </c>
      <c r="DY673" s="5">
        <v>1</v>
      </c>
      <c r="EA673" s="5">
        <v>1</v>
      </c>
      <c r="EB673" s="5">
        <v>0</v>
      </c>
      <c r="EC673" s="5">
        <v>1</v>
      </c>
      <c r="ED673" s="5">
        <v>1</v>
      </c>
      <c r="EE673" s="5">
        <v>2</v>
      </c>
      <c r="EF673" s="5">
        <v>18</v>
      </c>
      <c r="EG673" s="5" t="s">
        <v>2955</v>
      </c>
      <c r="EH673" s="5">
        <v>1</v>
      </c>
      <c r="EI673" s="5">
        <v>1</v>
      </c>
      <c r="EJ673" s="5">
        <v>1</v>
      </c>
      <c r="EK673" s="5">
        <v>3</v>
      </c>
      <c r="EL673" s="5">
        <v>3</v>
      </c>
      <c r="EM673" s="5">
        <v>1</v>
      </c>
      <c r="EN673" s="5">
        <v>1</v>
      </c>
      <c r="EO673" s="5">
        <v>1</v>
      </c>
      <c r="EP673" s="5">
        <v>1</v>
      </c>
      <c r="EQ673" s="5">
        <v>3</v>
      </c>
      <c r="ER673" s="5">
        <v>1</v>
      </c>
      <c r="ES673" s="5">
        <v>1</v>
      </c>
    </row>
    <row r="674" spans="1:149">
      <c r="A674" s="74">
        <v>45607.529097222221</v>
      </c>
      <c r="B674" s="5" t="s">
        <v>43</v>
      </c>
      <c r="C674" s="5" t="s">
        <v>1774</v>
      </c>
      <c r="D674" s="5" t="s">
        <v>1775</v>
      </c>
      <c r="E674" s="2">
        <v>1</v>
      </c>
      <c r="F674" s="5" t="s">
        <v>2954</v>
      </c>
      <c r="G674" s="2">
        <v>183</v>
      </c>
      <c r="H674" s="5" t="s">
        <v>2955</v>
      </c>
      <c r="I674" s="5">
        <v>4</v>
      </c>
      <c r="J674" s="5">
        <v>4183</v>
      </c>
      <c r="K674" s="2" t="s">
        <v>2956</v>
      </c>
      <c r="L674" s="5" t="s">
        <v>3310</v>
      </c>
      <c r="M674" s="2">
        <v>36</v>
      </c>
      <c r="N674" s="5" t="s">
        <v>2957</v>
      </c>
      <c r="O674" s="5">
        <v>1</v>
      </c>
      <c r="P674" s="5">
        <v>1</v>
      </c>
      <c r="Q674" s="5">
        <v>1</v>
      </c>
      <c r="R674" s="5">
        <v>2</v>
      </c>
      <c r="S674" s="5">
        <v>1</v>
      </c>
      <c r="T674" s="5">
        <v>1</v>
      </c>
      <c r="U674" s="5">
        <v>1</v>
      </c>
      <c r="V674" s="5">
        <v>1</v>
      </c>
      <c r="W674" s="5">
        <v>1</v>
      </c>
      <c r="X674" s="5">
        <v>1</v>
      </c>
      <c r="Y674" s="5">
        <v>2</v>
      </c>
      <c r="Z674" s="5">
        <v>1</v>
      </c>
      <c r="AA674" s="5">
        <v>1</v>
      </c>
      <c r="AB674" s="5">
        <v>2</v>
      </c>
      <c r="AC674" s="5">
        <v>2</v>
      </c>
      <c r="AD674" s="5">
        <v>2</v>
      </c>
      <c r="AE674" s="5">
        <v>1</v>
      </c>
      <c r="AF674" s="5">
        <v>3</v>
      </c>
      <c r="AG674" s="5">
        <v>1</v>
      </c>
      <c r="AH674" s="5">
        <v>1</v>
      </c>
      <c r="AI674" s="5">
        <v>1</v>
      </c>
      <c r="AJ674" s="5">
        <v>1</v>
      </c>
      <c r="AK674" s="5">
        <v>3</v>
      </c>
      <c r="AL674" s="5">
        <v>1</v>
      </c>
      <c r="AM674" s="5">
        <v>1</v>
      </c>
      <c r="AN674">
        <v>1</v>
      </c>
      <c r="AO674" s="5">
        <v>1</v>
      </c>
      <c r="AP674" s="2">
        <v>21</v>
      </c>
      <c r="AQ674" s="5" t="s">
        <v>2955</v>
      </c>
      <c r="AR674" s="5">
        <v>1</v>
      </c>
      <c r="AS674" s="5">
        <v>1</v>
      </c>
      <c r="AT674" s="5">
        <v>3</v>
      </c>
      <c r="AU674" s="5">
        <v>2</v>
      </c>
      <c r="AV674" s="5">
        <v>1</v>
      </c>
      <c r="AW674" s="5">
        <v>3</v>
      </c>
      <c r="AX674" s="5">
        <v>3</v>
      </c>
      <c r="AY674">
        <v>3</v>
      </c>
      <c r="AZ674">
        <v>2</v>
      </c>
      <c r="BA674" s="5">
        <v>2</v>
      </c>
      <c r="BB674" s="5">
        <v>0</v>
      </c>
      <c r="BC674" s="5">
        <v>0</v>
      </c>
      <c r="BD674" s="2">
        <v>26</v>
      </c>
      <c r="BE674" s="5" t="s">
        <v>2955</v>
      </c>
      <c r="BF674" s="5">
        <v>2</v>
      </c>
      <c r="BG674" s="5">
        <v>3</v>
      </c>
      <c r="BH674" s="5">
        <v>3</v>
      </c>
      <c r="BI674" s="5">
        <v>3</v>
      </c>
      <c r="BJ674" s="5">
        <v>3</v>
      </c>
      <c r="BK674">
        <v>2</v>
      </c>
      <c r="BL674" s="5">
        <v>2</v>
      </c>
      <c r="BM674" s="5">
        <v>1</v>
      </c>
      <c r="BN674" s="5">
        <v>1</v>
      </c>
      <c r="BO674" s="5">
        <v>1</v>
      </c>
      <c r="BP674" s="5">
        <v>1</v>
      </c>
      <c r="BQ674" s="5">
        <v>3</v>
      </c>
      <c r="BR674" s="5">
        <v>1</v>
      </c>
      <c r="BS674" s="2">
        <v>21</v>
      </c>
      <c r="BT674" s="5" t="s">
        <v>2955</v>
      </c>
      <c r="BU674" s="5">
        <v>3</v>
      </c>
      <c r="BV674" s="5">
        <v>1</v>
      </c>
      <c r="BW674" s="5">
        <v>1</v>
      </c>
      <c r="BX674" s="5">
        <v>1</v>
      </c>
      <c r="BY674" s="5">
        <v>1</v>
      </c>
      <c r="BZ674" s="5">
        <v>2</v>
      </c>
      <c r="CA674" s="5">
        <v>1</v>
      </c>
      <c r="CB674" s="5">
        <v>3</v>
      </c>
      <c r="CC674" s="5">
        <v>1</v>
      </c>
      <c r="CD674" s="5">
        <v>1</v>
      </c>
      <c r="CE674" s="5">
        <v>1</v>
      </c>
      <c r="CF674" s="5">
        <v>1</v>
      </c>
      <c r="CG674" s="5">
        <v>1</v>
      </c>
      <c r="CH674" s="5">
        <v>1</v>
      </c>
      <c r="CI674" s="5">
        <v>1</v>
      </c>
      <c r="CJ674" s="5">
        <v>1</v>
      </c>
      <c r="CK674" s="2">
        <v>12</v>
      </c>
      <c r="CL674" s="5" t="s">
        <v>2955</v>
      </c>
      <c r="CM674" s="5">
        <v>1</v>
      </c>
      <c r="CN674" s="5">
        <v>1</v>
      </c>
      <c r="CO674" s="5">
        <v>1</v>
      </c>
      <c r="CP674" s="5">
        <v>0</v>
      </c>
      <c r="CQ674" s="5">
        <v>1</v>
      </c>
      <c r="CR674" s="5">
        <v>1</v>
      </c>
      <c r="CS674" s="5">
        <v>1</v>
      </c>
      <c r="CT674" s="5">
        <v>1</v>
      </c>
      <c r="CU674" s="5">
        <v>1</v>
      </c>
      <c r="CV674" s="5">
        <v>1</v>
      </c>
      <c r="CW674" s="5">
        <v>1</v>
      </c>
      <c r="CX674" s="5">
        <v>1</v>
      </c>
      <c r="CY674" s="5">
        <v>1</v>
      </c>
      <c r="CZ674" s="5">
        <v>0</v>
      </c>
      <c r="DA674" s="2">
        <v>30</v>
      </c>
      <c r="DB674" s="5" t="s">
        <v>2955</v>
      </c>
      <c r="DC674" s="5">
        <v>1</v>
      </c>
      <c r="DD674" s="5">
        <v>1</v>
      </c>
      <c r="DE674" s="5">
        <v>1</v>
      </c>
      <c r="DF674" s="5">
        <v>1</v>
      </c>
      <c r="DG674" s="5">
        <v>1</v>
      </c>
      <c r="DH674" s="5">
        <v>3</v>
      </c>
      <c r="DI674" s="5">
        <v>2</v>
      </c>
      <c r="DJ674" s="5">
        <v>3</v>
      </c>
      <c r="DK674" s="5">
        <v>3</v>
      </c>
      <c r="DL674" s="5">
        <v>3</v>
      </c>
      <c r="DM674" s="5">
        <v>3</v>
      </c>
      <c r="DN674">
        <v>2</v>
      </c>
      <c r="DO674" s="5">
        <v>3</v>
      </c>
      <c r="DP674" s="5">
        <v>3</v>
      </c>
      <c r="DQ674" s="2">
        <v>17</v>
      </c>
      <c r="DR674" s="5" t="s">
        <v>2955</v>
      </c>
      <c r="DS674" s="5">
        <v>1</v>
      </c>
      <c r="DT674">
        <v>3</v>
      </c>
      <c r="DU674" s="5">
        <v>1</v>
      </c>
      <c r="DV674" s="5">
        <v>1</v>
      </c>
      <c r="DW674">
        <v>1</v>
      </c>
      <c r="DX674" s="5">
        <v>1</v>
      </c>
      <c r="DY674" s="5">
        <v>1</v>
      </c>
      <c r="DZ674">
        <v>1</v>
      </c>
      <c r="EA674" s="5">
        <v>1</v>
      </c>
      <c r="EB674" s="5">
        <v>1</v>
      </c>
      <c r="EC674" s="5">
        <v>1</v>
      </c>
      <c r="ED674" s="5">
        <v>2</v>
      </c>
      <c r="EE674" s="5">
        <v>2</v>
      </c>
      <c r="EF674" s="5">
        <v>20</v>
      </c>
      <c r="EG674" s="5" t="s">
        <v>2955</v>
      </c>
      <c r="EH674" s="5">
        <v>1</v>
      </c>
      <c r="EI674" s="5">
        <v>1</v>
      </c>
      <c r="EJ674" s="5">
        <v>1</v>
      </c>
      <c r="EK674" s="5">
        <v>3</v>
      </c>
      <c r="EL674" s="5">
        <v>3</v>
      </c>
      <c r="EM674" s="5">
        <v>2</v>
      </c>
      <c r="EN674" s="5">
        <v>2</v>
      </c>
      <c r="EO674" s="5">
        <v>1</v>
      </c>
      <c r="EP674" s="5">
        <v>1</v>
      </c>
      <c r="EQ674" s="5">
        <v>3</v>
      </c>
      <c r="ER674" s="5">
        <v>1</v>
      </c>
      <c r="ES674" s="5">
        <v>1</v>
      </c>
    </row>
    <row r="675" spans="1:149">
      <c r="A675" s="74">
        <v>45609.591215277775</v>
      </c>
      <c r="B675" s="5" t="s">
        <v>43</v>
      </c>
      <c r="C675" s="5" t="s">
        <v>1776</v>
      </c>
      <c r="D675" s="5" t="s">
        <v>1777</v>
      </c>
      <c r="E675" s="2">
        <v>1</v>
      </c>
      <c r="F675" s="5" t="s">
        <v>2954</v>
      </c>
      <c r="G675" s="2">
        <v>127</v>
      </c>
      <c r="H675" s="5" t="s">
        <v>2960</v>
      </c>
      <c r="I675" s="5">
        <v>2</v>
      </c>
      <c r="J675" s="5">
        <v>2127</v>
      </c>
      <c r="K675" s="2" t="s">
        <v>2961</v>
      </c>
      <c r="L675" s="5" t="s">
        <v>2962</v>
      </c>
      <c r="M675" s="2">
        <v>34</v>
      </c>
      <c r="N675" s="5" t="s">
        <v>2957</v>
      </c>
      <c r="O675" s="5">
        <v>1</v>
      </c>
      <c r="P675" s="5">
        <v>2</v>
      </c>
      <c r="Q675" s="5">
        <v>1</v>
      </c>
      <c r="R675" s="5">
        <v>1</v>
      </c>
      <c r="S675" s="5">
        <v>1</v>
      </c>
      <c r="T675" s="5">
        <v>1</v>
      </c>
      <c r="U675" s="5">
        <v>1</v>
      </c>
      <c r="V675" s="5">
        <v>1</v>
      </c>
      <c r="W675" s="5">
        <v>1</v>
      </c>
      <c r="X675" s="5">
        <v>0</v>
      </c>
      <c r="Y675" s="5">
        <v>1</v>
      </c>
      <c r="Z675" s="5">
        <v>0</v>
      </c>
      <c r="AA675" s="5">
        <v>1</v>
      </c>
      <c r="AB675" s="5">
        <v>2</v>
      </c>
      <c r="AC675" s="5">
        <v>1</v>
      </c>
      <c r="AD675" s="5">
        <v>1</v>
      </c>
      <c r="AE675" s="5">
        <v>1</v>
      </c>
      <c r="AF675" s="5">
        <v>3</v>
      </c>
      <c r="AG675" s="5">
        <v>2</v>
      </c>
      <c r="AH675" s="5">
        <v>2</v>
      </c>
      <c r="AI675" s="5">
        <v>1</v>
      </c>
      <c r="AJ675" s="5">
        <v>3</v>
      </c>
      <c r="AK675" s="5">
        <v>1</v>
      </c>
      <c r="AL675" s="5">
        <v>1</v>
      </c>
      <c r="AM675" s="5">
        <v>1</v>
      </c>
      <c r="AN675">
        <v>2</v>
      </c>
      <c r="AO675" s="5">
        <v>1</v>
      </c>
      <c r="AP675" s="2">
        <v>14</v>
      </c>
      <c r="AQ675" s="5" t="s">
        <v>2957</v>
      </c>
      <c r="AR675" s="5">
        <v>1</v>
      </c>
      <c r="AS675" s="5">
        <v>1</v>
      </c>
      <c r="AT675" s="5">
        <v>2</v>
      </c>
      <c r="AU675" s="5">
        <v>2</v>
      </c>
      <c r="AV675" s="5">
        <v>1</v>
      </c>
      <c r="AW675" s="5">
        <v>2</v>
      </c>
      <c r="AX675" s="5">
        <v>2</v>
      </c>
      <c r="AY675">
        <v>2</v>
      </c>
      <c r="AZ675">
        <v>1</v>
      </c>
      <c r="BA675" s="5">
        <v>0</v>
      </c>
      <c r="BB675" s="5">
        <v>0</v>
      </c>
      <c r="BC675" s="5">
        <v>0</v>
      </c>
      <c r="BD675" s="2">
        <v>13</v>
      </c>
      <c r="BE675" s="5" t="s">
        <v>2960</v>
      </c>
      <c r="BF675" s="5">
        <v>1</v>
      </c>
      <c r="BG675" s="5">
        <v>2</v>
      </c>
      <c r="BH675" s="5">
        <v>1</v>
      </c>
      <c r="BI675" s="5">
        <v>2</v>
      </c>
      <c r="BJ675" s="5">
        <v>1</v>
      </c>
      <c r="BK675">
        <v>1</v>
      </c>
      <c r="BL675" s="5">
        <v>1</v>
      </c>
      <c r="BM675" s="5">
        <v>1</v>
      </c>
      <c r="BN675" s="5">
        <v>0</v>
      </c>
      <c r="BO675" s="5">
        <v>0</v>
      </c>
      <c r="BP675" s="5">
        <v>1</v>
      </c>
      <c r="BQ675" s="5">
        <v>2</v>
      </c>
      <c r="BR675" s="5">
        <v>0</v>
      </c>
      <c r="BS675" s="2">
        <v>16</v>
      </c>
      <c r="BT675" s="5" t="s">
        <v>2957</v>
      </c>
      <c r="BU675" s="5">
        <v>3</v>
      </c>
      <c r="BV675" s="5">
        <v>1</v>
      </c>
      <c r="BW675" s="5">
        <v>1</v>
      </c>
      <c r="BX675" s="5">
        <v>1</v>
      </c>
      <c r="BY675" s="5">
        <v>0</v>
      </c>
      <c r="BZ675" s="5">
        <v>2</v>
      </c>
      <c r="CA675" s="5">
        <v>1</v>
      </c>
      <c r="CB675" s="5">
        <v>1</v>
      </c>
      <c r="CC675" s="5">
        <v>1</v>
      </c>
      <c r="CD675" s="5">
        <v>0</v>
      </c>
      <c r="CE675" s="5">
        <v>1</v>
      </c>
      <c r="CF675" s="5">
        <v>1</v>
      </c>
      <c r="CG675" s="5">
        <v>1</v>
      </c>
      <c r="CH675" s="5">
        <v>1</v>
      </c>
      <c r="CI675" s="5">
        <v>1</v>
      </c>
      <c r="CJ675" s="5">
        <v>0</v>
      </c>
      <c r="CK675" s="2">
        <v>8</v>
      </c>
      <c r="CL675" s="5" t="s">
        <v>2957</v>
      </c>
      <c r="CM675" s="5">
        <v>1</v>
      </c>
      <c r="CN675" s="5">
        <v>1</v>
      </c>
      <c r="CO675" s="5">
        <v>1</v>
      </c>
      <c r="CP675" s="5">
        <v>0</v>
      </c>
      <c r="CQ675" s="5">
        <v>1</v>
      </c>
      <c r="CR675" s="5">
        <v>0</v>
      </c>
      <c r="CS675" s="5">
        <v>1</v>
      </c>
      <c r="CT675" s="5">
        <v>0</v>
      </c>
      <c r="CU675" s="5">
        <v>0</v>
      </c>
      <c r="CV675" s="5">
        <v>1</v>
      </c>
      <c r="CW675" s="5">
        <v>0</v>
      </c>
      <c r="CX675" s="5">
        <v>1</v>
      </c>
      <c r="CY675" s="5">
        <v>1</v>
      </c>
      <c r="CZ675" s="5">
        <v>0</v>
      </c>
      <c r="DA675" s="2">
        <v>16</v>
      </c>
      <c r="DB675" s="5" t="s">
        <v>2960</v>
      </c>
      <c r="DC675" s="5">
        <v>1</v>
      </c>
      <c r="DD675" s="5">
        <v>1</v>
      </c>
      <c r="DE675" s="5">
        <v>1</v>
      </c>
      <c r="DF675" s="5">
        <v>1</v>
      </c>
      <c r="DG675" s="5">
        <v>1</v>
      </c>
      <c r="DH675" s="5">
        <v>2</v>
      </c>
      <c r="DI675" s="5">
        <v>2</v>
      </c>
      <c r="DJ675" s="5">
        <v>1</v>
      </c>
      <c r="DK675" s="5">
        <v>1</v>
      </c>
      <c r="DL675" s="5">
        <v>1</v>
      </c>
      <c r="DM675" s="5">
        <v>1</v>
      </c>
      <c r="DN675">
        <v>1</v>
      </c>
      <c r="DO675" s="5">
        <v>1</v>
      </c>
      <c r="DP675" s="5">
        <v>1</v>
      </c>
      <c r="DQ675" s="2">
        <v>8</v>
      </c>
      <c r="DR675" s="5" t="s">
        <v>2960</v>
      </c>
      <c r="DS675" s="5">
        <v>1</v>
      </c>
      <c r="DT675">
        <v>2</v>
      </c>
      <c r="DU675" s="5">
        <v>1</v>
      </c>
      <c r="DV675" s="5">
        <v>1</v>
      </c>
      <c r="DW675">
        <v>0</v>
      </c>
      <c r="DX675" s="5">
        <v>0</v>
      </c>
      <c r="DY675" s="5">
        <v>0</v>
      </c>
      <c r="DZ675">
        <v>1</v>
      </c>
      <c r="EA675" s="5">
        <v>1</v>
      </c>
      <c r="EB675" s="5">
        <v>0</v>
      </c>
      <c r="EC675" s="5">
        <v>0</v>
      </c>
      <c r="ED675" s="5">
        <v>1</v>
      </c>
      <c r="EE675" s="5">
        <v>0</v>
      </c>
      <c r="EF675" s="5">
        <v>18</v>
      </c>
      <c r="EG675" s="5" t="s">
        <v>2955</v>
      </c>
      <c r="EH675" s="5">
        <v>1</v>
      </c>
      <c r="EI675" s="5">
        <v>1</v>
      </c>
      <c r="EJ675" s="5">
        <v>1</v>
      </c>
      <c r="EK675" s="5">
        <v>3</v>
      </c>
      <c r="EL675" s="5">
        <v>3</v>
      </c>
      <c r="EM675" s="5">
        <v>2</v>
      </c>
      <c r="EN675" s="5">
        <v>1</v>
      </c>
      <c r="EO675" s="5">
        <v>0</v>
      </c>
      <c r="EP675" s="5">
        <v>1</v>
      </c>
      <c r="EQ675" s="5">
        <v>3</v>
      </c>
      <c r="ER675" s="5">
        <v>1</v>
      </c>
      <c r="ES675" s="5">
        <v>1</v>
      </c>
    </row>
    <row r="676" spans="1:149">
      <c r="A676" s="74">
        <v>45607.324664351851</v>
      </c>
      <c r="B676" s="5" t="s">
        <v>43</v>
      </c>
      <c r="C676" s="5" t="s">
        <v>1778</v>
      </c>
      <c r="D676" s="5" t="s">
        <v>1779</v>
      </c>
      <c r="E676" s="2">
        <v>5</v>
      </c>
      <c r="F676" s="5" t="s">
        <v>3248</v>
      </c>
      <c r="G676" s="2">
        <v>159</v>
      </c>
      <c r="H676" s="5" t="s">
        <v>2957</v>
      </c>
      <c r="I676" s="5">
        <v>3</v>
      </c>
      <c r="J676" s="5">
        <v>3159</v>
      </c>
      <c r="K676" s="2" t="s">
        <v>2956</v>
      </c>
      <c r="L676" s="5" t="s">
        <v>3258</v>
      </c>
      <c r="M676" s="2">
        <v>34</v>
      </c>
      <c r="N676" s="5" t="s">
        <v>2957</v>
      </c>
      <c r="O676" s="5">
        <v>1</v>
      </c>
      <c r="P676" s="5"/>
      <c r="Q676" s="5">
        <v>1</v>
      </c>
      <c r="R676" s="5">
        <v>1</v>
      </c>
      <c r="S676" s="5">
        <v>1</v>
      </c>
      <c r="T676" s="5">
        <v>1</v>
      </c>
      <c r="U676" s="5">
        <v>1</v>
      </c>
      <c r="V676" s="5">
        <v>1</v>
      </c>
      <c r="W676" s="5">
        <v>1</v>
      </c>
      <c r="X676" s="5"/>
      <c r="Y676" s="5">
        <v>2</v>
      </c>
      <c r="Z676" s="5">
        <v>1</v>
      </c>
      <c r="AA676" s="5"/>
      <c r="AB676" s="5">
        <v>1</v>
      </c>
      <c r="AC676" s="5">
        <v>1</v>
      </c>
      <c r="AD676" s="5">
        <v>1</v>
      </c>
      <c r="AE676" s="5">
        <v>1</v>
      </c>
      <c r="AF676" s="5">
        <v>3</v>
      </c>
      <c r="AG676" s="5">
        <v>2</v>
      </c>
      <c r="AH676" s="5">
        <v>2</v>
      </c>
      <c r="AI676" s="5">
        <v>2</v>
      </c>
      <c r="AJ676" s="5">
        <v>3</v>
      </c>
      <c r="AK676" s="5">
        <v>1</v>
      </c>
      <c r="AL676" s="5">
        <v>1</v>
      </c>
      <c r="AM676" s="5">
        <v>1</v>
      </c>
      <c r="AN676">
        <v>3</v>
      </c>
      <c r="AO676" s="5">
        <v>1</v>
      </c>
      <c r="AP676" s="2">
        <v>15</v>
      </c>
      <c r="AQ676" s="5" t="s">
        <v>2957</v>
      </c>
      <c r="AR676" s="5"/>
      <c r="AS676" s="5">
        <v>1</v>
      </c>
      <c r="AT676" s="5">
        <v>3</v>
      </c>
      <c r="AU676" s="5">
        <v>2</v>
      </c>
      <c r="AV676" s="5">
        <v>1</v>
      </c>
      <c r="AW676" s="5">
        <v>1</v>
      </c>
      <c r="AX676" s="5">
        <v>3</v>
      </c>
      <c r="AY676">
        <v>2</v>
      </c>
      <c r="AZ676">
        <v>1</v>
      </c>
      <c r="BA676" s="5">
        <v>0</v>
      </c>
      <c r="BB676" s="5">
        <v>0</v>
      </c>
      <c r="BC676" s="5">
        <v>0</v>
      </c>
      <c r="BD676" s="2">
        <v>23</v>
      </c>
      <c r="BE676" s="5" t="s">
        <v>2957</v>
      </c>
      <c r="BF676" s="5">
        <v>3</v>
      </c>
      <c r="BG676" s="5">
        <v>2</v>
      </c>
      <c r="BH676" s="5">
        <v>2</v>
      </c>
      <c r="BI676" s="5">
        <v>3</v>
      </c>
      <c r="BJ676" s="5">
        <v>2</v>
      </c>
      <c r="BK676">
        <v>1</v>
      </c>
      <c r="BL676" s="5">
        <v>2</v>
      </c>
      <c r="BM676" s="5">
        <v>1</v>
      </c>
      <c r="BN676" s="5">
        <v>1</v>
      </c>
      <c r="BO676" s="5">
        <v>0</v>
      </c>
      <c r="BP676" s="5">
        <v>1</v>
      </c>
      <c r="BQ676" s="5">
        <v>3</v>
      </c>
      <c r="BR676" s="5">
        <v>2</v>
      </c>
      <c r="BS676" s="2">
        <v>19</v>
      </c>
      <c r="BT676" s="5" t="s">
        <v>2957</v>
      </c>
      <c r="BU676" s="5">
        <v>3</v>
      </c>
      <c r="BV676" s="5">
        <v>1</v>
      </c>
      <c r="BW676" s="5">
        <v>1</v>
      </c>
      <c r="BX676" s="5">
        <v>1</v>
      </c>
      <c r="BY676" s="5">
        <v>0</v>
      </c>
      <c r="BZ676" s="5">
        <v>3</v>
      </c>
      <c r="CA676" s="5">
        <v>1</v>
      </c>
      <c r="CB676" s="5">
        <v>1</v>
      </c>
      <c r="CC676" s="5">
        <v>1</v>
      </c>
      <c r="CD676" s="5">
        <v>1</v>
      </c>
      <c r="CE676" s="5">
        <v>1</v>
      </c>
      <c r="CF676" s="5">
        <v>1</v>
      </c>
      <c r="CG676" s="5">
        <v>1</v>
      </c>
      <c r="CH676" s="5">
        <v>1</v>
      </c>
      <c r="CI676" s="5">
        <v>1</v>
      </c>
      <c r="CJ676" s="5">
        <v>1</v>
      </c>
      <c r="CK676" s="2">
        <v>11</v>
      </c>
      <c r="CL676" s="5" t="s">
        <v>2957</v>
      </c>
      <c r="CM676" s="5">
        <v>1</v>
      </c>
      <c r="CN676" s="5">
        <v>1</v>
      </c>
      <c r="CO676" s="5">
        <v>1</v>
      </c>
      <c r="CP676" s="5">
        <v>1</v>
      </c>
      <c r="CQ676" s="5">
        <v>1</v>
      </c>
      <c r="CR676" s="5">
        <v>1</v>
      </c>
      <c r="CS676" s="5">
        <v>1</v>
      </c>
      <c r="CT676" s="5">
        <v>1</v>
      </c>
      <c r="CU676" s="5">
        <v>0</v>
      </c>
      <c r="CV676" s="5">
        <v>1</v>
      </c>
      <c r="CW676" s="5">
        <v>0</v>
      </c>
      <c r="CX676" s="5">
        <v>1</v>
      </c>
      <c r="CY676" s="5">
        <v>1</v>
      </c>
      <c r="CZ676" s="5">
        <v>0</v>
      </c>
      <c r="DA676" s="2">
        <v>21</v>
      </c>
      <c r="DB676" s="5" t="s">
        <v>2957</v>
      </c>
      <c r="DC676" s="5">
        <v>1</v>
      </c>
      <c r="DD676" s="5">
        <v>1</v>
      </c>
      <c r="DE676" s="5">
        <v>1</v>
      </c>
      <c r="DF676" s="5">
        <v>1</v>
      </c>
      <c r="DG676" s="5">
        <v>1</v>
      </c>
      <c r="DH676" s="5">
        <v>2</v>
      </c>
      <c r="DI676" s="5">
        <v>1</v>
      </c>
      <c r="DJ676" s="5">
        <v>3</v>
      </c>
      <c r="DK676" s="5">
        <v>2</v>
      </c>
      <c r="DL676" s="5">
        <v>2</v>
      </c>
      <c r="DM676" s="5">
        <v>3</v>
      </c>
      <c r="DN676">
        <v>1</v>
      </c>
      <c r="DO676" s="5">
        <v>1</v>
      </c>
      <c r="DP676" s="5">
        <v>1</v>
      </c>
      <c r="DQ676" s="2">
        <v>16</v>
      </c>
      <c r="DR676" s="5" t="s">
        <v>2957</v>
      </c>
      <c r="DS676" s="5">
        <v>1</v>
      </c>
      <c r="DT676">
        <v>3</v>
      </c>
      <c r="DU676" s="5">
        <v>1</v>
      </c>
      <c r="DV676" s="5">
        <v>0</v>
      </c>
      <c r="DW676">
        <v>0</v>
      </c>
      <c r="DX676" s="5">
        <v>1</v>
      </c>
      <c r="DY676" s="5">
        <v>1</v>
      </c>
      <c r="EA676" s="5">
        <v>1</v>
      </c>
      <c r="EB676" s="5">
        <v>1</v>
      </c>
      <c r="EC676" s="5">
        <v>1</v>
      </c>
      <c r="ED676" s="5">
        <v>2</v>
      </c>
      <c r="EE676" s="5">
        <v>2</v>
      </c>
      <c r="EF676" s="5">
        <v>20</v>
      </c>
      <c r="EG676" s="5" t="s">
        <v>2955</v>
      </c>
      <c r="EH676" s="5">
        <v>1</v>
      </c>
      <c r="EI676" s="5">
        <v>1</v>
      </c>
      <c r="EJ676" s="5">
        <v>1</v>
      </c>
      <c r="EK676" s="5">
        <v>3</v>
      </c>
      <c r="EL676" s="5">
        <v>3</v>
      </c>
      <c r="EM676" s="5">
        <v>2</v>
      </c>
      <c r="EN676" s="5">
        <v>2</v>
      </c>
      <c r="EO676" s="5">
        <v>1</v>
      </c>
      <c r="EP676" s="5">
        <v>1</v>
      </c>
      <c r="EQ676" s="5">
        <v>3</v>
      </c>
      <c r="ER676" s="5">
        <v>1</v>
      </c>
      <c r="ES676" s="5">
        <v>1</v>
      </c>
    </row>
    <row r="677" spans="1:149">
      <c r="A677" s="74">
        <v>45609.500937500001</v>
      </c>
      <c r="B677" s="5" t="s">
        <v>58</v>
      </c>
      <c r="C677" s="5" t="s">
        <v>1780</v>
      </c>
      <c r="D677" s="5" t="s">
        <v>1781</v>
      </c>
      <c r="E677" s="2">
        <v>10</v>
      </c>
      <c r="F677" s="5" t="s">
        <v>3276</v>
      </c>
      <c r="G677" s="2">
        <v>173</v>
      </c>
      <c r="H677" s="5" t="s">
        <v>2955</v>
      </c>
      <c r="I677" s="5">
        <v>4</v>
      </c>
      <c r="J677" s="5">
        <v>4173</v>
      </c>
      <c r="K677" s="2" t="s">
        <v>2961</v>
      </c>
      <c r="L677" s="5" t="s">
        <v>2962</v>
      </c>
      <c r="M677" s="2">
        <v>30</v>
      </c>
      <c r="N677" s="5" t="s">
        <v>2957</v>
      </c>
      <c r="O677" s="5">
        <v>1</v>
      </c>
      <c r="P677" s="5">
        <v>3</v>
      </c>
      <c r="Q677" s="5"/>
      <c r="R677" s="5">
        <v>2</v>
      </c>
      <c r="S677" s="5">
        <v>1</v>
      </c>
      <c r="T677" s="5">
        <v>3</v>
      </c>
      <c r="U677" s="5">
        <v>1</v>
      </c>
      <c r="V677" s="5">
        <v>1</v>
      </c>
      <c r="W677" s="5">
        <v>1</v>
      </c>
      <c r="X677" s="5">
        <v>1</v>
      </c>
      <c r="Y677" s="5">
        <v>2</v>
      </c>
      <c r="Z677" s="5">
        <v>1</v>
      </c>
      <c r="AA677" s="5">
        <v>1</v>
      </c>
      <c r="AB677" s="5">
        <v>3</v>
      </c>
      <c r="AC677" s="5">
        <v>3</v>
      </c>
      <c r="AD677" s="5">
        <v>2</v>
      </c>
      <c r="AE677" s="5">
        <v>1</v>
      </c>
      <c r="AF677" s="5">
        <v>1</v>
      </c>
      <c r="AG677" s="5">
        <v>0</v>
      </c>
      <c r="AH677" s="5"/>
      <c r="AI677" s="5"/>
      <c r="AJ677" s="5">
        <v>1</v>
      </c>
      <c r="AK677" s="5"/>
      <c r="AL677" s="5"/>
      <c r="AM677" s="5"/>
      <c r="AN677">
        <v>0</v>
      </c>
      <c r="AO677" s="5"/>
      <c r="AP677" s="2">
        <v>20</v>
      </c>
      <c r="AQ677" s="5" t="s">
        <v>2955</v>
      </c>
      <c r="AR677" s="5"/>
      <c r="AS677" s="5">
        <v>1</v>
      </c>
      <c r="AT677" s="5">
        <v>3</v>
      </c>
      <c r="AU677" s="5">
        <v>2</v>
      </c>
      <c r="AV677" s="5">
        <v>1</v>
      </c>
      <c r="AW677" s="5">
        <v>2</v>
      </c>
      <c r="AX677" s="5">
        <v>3</v>
      </c>
      <c r="AY677">
        <v>3</v>
      </c>
      <c r="AZ677">
        <v>2</v>
      </c>
      <c r="BA677" s="5">
        <v>3</v>
      </c>
      <c r="BB677" s="5"/>
      <c r="BC677" s="5"/>
      <c r="BD677" s="2">
        <v>27</v>
      </c>
      <c r="BE677" s="5" t="s">
        <v>2955</v>
      </c>
      <c r="BF677" s="5">
        <v>3</v>
      </c>
      <c r="BG677" s="5">
        <v>3</v>
      </c>
      <c r="BH677" s="5">
        <v>3</v>
      </c>
      <c r="BI677" s="5">
        <v>3</v>
      </c>
      <c r="BJ677" s="5">
        <v>3</v>
      </c>
      <c r="BK677">
        <v>2</v>
      </c>
      <c r="BL677" s="5">
        <v>3</v>
      </c>
      <c r="BM677" s="5">
        <v>1</v>
      </c>
      <c r="BN677" s="5">
        <v>1</v>
      </c>
      <c r="BO677" s="5">
        <v>0</v>
      </c>
      <c r="BP677" s="5">
        <v>0</v>
      </c>
      <c r="BQ677" s="5">
        <v>3</v>
      </c>
      <c r="BR677" s="5">
        <v>2</v>
      </c>
      <c r="BS677" s="2">
        <v>19</v>
      </c>
      <c r="BT677" s="5" t="s">
        <v>2955</v>
      </c>
      <c r="BU677" s="5">
        <v>3</v>
      </c>
      <c r="BV677" s="5">
        <v>1</v>
      </c>
      <c r="BW677" s="5">
        <v>1</v>
      </c>
      <c r="BX677" s="5">
        <v>1</v>
      </c>
      <c r="BY677" s="5">
        <v>1</v>
      </c>
      <c r="BZ677" s="5">
        <v>3</v>
      </c>
      <c r="CA677" s="5">
        <v>1</v>
      </c>
      <c r="CB677" s="5">
        <v>2</v>
      </c>
      <c r="CC677" s="5">
        <v>0</v>
      </c>
      <c r="CD677" s="5">
        <v>1</v>
      </c>
      <c r="CE677" s="5">
        <v>1</v>
      </c>
      <c r="CF677" s="5">
        <v>1</v>
      </c>
      <c r="CG677" s="5"/>
      <c r="CH677" s="5">
        <v>1</v>
      </c>
      <c r="CI677" s="5">
        <v>1</v>
      </c>
      <c r="CJ677" s="5">
        <v>1</v>
      </c>
      <c r="CK677" s="2">
        <v>13</v>
      </c>
      <c r="CL677" s="5" t="s">
        <v>2955</v>
      </c>
      <c r="CM677" s="5">
        <v>1</v>
      </c>
      <c r="CN677" s="5">
        <v>1</v>
      </c>
      <c r="CO677" s="5">
        <v>1</v>
      </c>
      <c r="CP677" s="5">
        <v>1</v>
      </c>
      <c r="CQ677" s="5">
        <v>1</v>
      </c>
      <c r="CR677" s="5">
        <v>1</v>
      </c>
      <c r="CS677" s="5">
        <v>1</v>
      </c>
      <c r="CT677" s="5">
        <v>1</v>
      </c>
      <c r="CU677" s="5">
        <v>1</v>
      </c>
      <c r="CV677" s="5">
        <v>1</v>
      </c>
      <c r="CW677" s="5">
        <v>1</v>
      </c>
      <c r="CX677" s="5">
        <v>1</v>
      </c>
      <c r="CY677" s="5">
        <v>1</v>
      </c>
      <c r="CZ677" s="5">
        <v>0</v>
      </c>
      <c r="DA677" s="2">
        <v>28</v>
      </c>
      <c r="DB677" s="5" t="s">
        <v>2955</v>
      </c>
      <c r="DC677" s="5">
        <v>1</v>
      </c>
      <c r="DD677" s="5">
        <v>1</v>
      </c>
      <c r="DE677" s="5">
        <v>1</v>
      </c>
      <c r="DF677" s="5">
        <v>1</v>
      </c>
      <c r="DG677" s="5">
        <v>1</v>
      </c>
      <c r="DH677" s="5">
        <v>3</v>
      </c>
      <c r="DI677" s="5">
        <v>2</v>
      </c>
      <c r="DJ677" s="5">
        <v>3</v>
      </c>
      <c r="DK677" s="5">
        <v>2</v>
      </c>
      <c r="DL677" s="5">
        <v>3</v>
      </c>
      <c r="DM677" s="5">
        <v>3</v>
      </c>
      <c r="DN677">
        <v>2</v>
      </c>
      <c r="DO677" s="5">
        <v>3</v>
      </c>
      <c r="DP677" s="5">
        <v>2</v>
      </c>
      <c r="DQ677" s="2">
        <v>17</v>
      </c>
      <c r="DR677" s="5" t="s">
        <v>2955</v>
      </c>
      <c r="DS677" s="5">
        <v>1</v>
      </c>
      <c r="DT677">
        <v>3</v>
      </c>
      <c r="DU677" s="5">
        <v>1</v>
      </c>
      <c r="DV677" s="5">
        <v>1</v>
      </c>
      <c r="DX677" s="5">
        <v>0</v>
      </c>
      <c r="DY677" s="5">
        <v>2</v>
      </c>
      <c r="EA677" s="5">
        <v>1</v>
      </c>
      <c r="EB677" s="5">
        <v>1</v>
      </c>
      <c r="EC677" s="5">
        <v>1</v>
      </c>
      <c r="ED677" s="5">
        <v>2</v>
      </c>
      <c r="EE677" s="5">
        <v>2</v>
      </c>
      <c r="EF677" s="5">
        <v>19</v>
      </c>
      <c r="EG677" s="5" t="s">
        <v>2955</v>
      </c>
      <c r="EH677" s="5">
        <v>1</v>
      </c>
      <c r="EI677" s="5">
        <v>1</v>
      </c>
      <c r="EJ677" s="5">
        <v>1</v>
      </c>
      <c r="EK677" s="5">
        <v>3</v>
      </c>
      <c r="EL677" s="5">
        <v>3</v>
      </c>
      <c r="EM677" s="5">
        <v>3</v>
      </c>
      <c r="EN677" s="5">
        <v>2</v>
      </c>
      <c r="EO677" s="5">
        <v>1</v>
      </c>
      <c r="EP677" s="5">
        <v>1</v>
      </c>
      <c r="EQ677" s="5">
        <v>3</v>
      </c>
      <c r="ER677" s="5">
        <v>0</v>
      </c>
      <c r="ES677" s="5">
        <v>0</v>
      </c>
    </row>
    <row r="678" spans="1:149">
      <c r="A678" s="74">
        <v>45609.426423611112</v>
      </c>
      <c r="B678" s="5" t="s">
        <v>58</v>
      </c>
      <c r="C678" s="5" t="s">
        <v>1782</v>
      </c>
      <c r="D678" s="5" t="s">
        <v>1783</v>
      </c>
      <c r="E678" s="2">
        <v>2</v>
      </c>
      <c r="F678" s="5" t="s">
        <v>3193</v>
      </c>
      <c r="G678" s="2">
        <v>153</v>
      </c>
      <c r="H678" s="5" t="s">
        <v>2957</v>
      </c>
      <c r="I678" s="5">
        <v>3</v>
      </c>
      <c r="J678" s="5">
        <v>3153</v>
      </c>
      <c r="K678" s="2" t="s">
        <v>2961</v>
      </c>
      <c r="L678" s="5" t="s">
        <v>2962</v>
      </c>
      <c r="M678" s="2">
        <v>29</v>
      </c>
      <c r="N678" s="5" t="s">
        <v>2957</v>
      </c>
      <c r="O678" s="5">
        <v>1</v>
      </c>
      <c r="P678" s="5">
        <v>3</v>
      </c>
      <c r="Q678" s="5">
        <v>1</v>
      </c>
      <c r="R678" s="5"/>
      <c r="S678" s="5">
        <v>1</v>
      </c>
      <c r="T678" s="5">
        <v>3</v>
      </c>
      <c r="U678" s="5">
        <v>1</v>
      </c>
      <c r="V678" s="5">
        <v>1</v>
      </c>
      <c r="W678" s="5">
        <v>1</v>
      </c>
      <c r="X678" s="5">
        <v>1</v>
      </c>
      <c r="Y678" s="5">
        <v>2</v>
      </c>
      <c r="Z678" s="5">
        <v>1</v>
      </c>
      <c r="AA678" s="5">
        <v>1</v>
      </c>
      <c r="AB678" s="5">
        <v>3</v>
      </c>
      <c r="AC678" s="5">
        <v>3</v>
      </c>
      <c r="AD678" s="5">
        <v>2</v>
      </c>
      <c r="AE678" s="5">
        <v>0</v>
      </c>
      <c r="AF678" s="5">
        <v>0</v>
      </c>
      <c r="AG678" s="5">
        <v>0</v>
      </c>
      <c r="AH678" s="5"/>
      <c r="AI678" s="5"/>
      <c r="AJ678" s="5">
        <v>2</v>
      </c>
      <c r="AK678" s="5"/>
      <c r="AL678" s="5"/>
      <c r="AM678" s="5"/>
      <c r="AN678">
        <v>1</v>
      </c>
      <c r="AO678" s="5"/>
      <c r="AP678" s="2">
        <v>17</v>
      </c>
      <c r="AQ678" s="5" t="s">
        <v>2957</v>
      </c>
      <c r="AR678" s="5"/>
      <c r="AS678" s="5">
        <v>1</v>
      </c>
      <c r="AT678" s="5">
        <v>3</v>
      </c>
      <c r="AU678" s="5">
        <v>2</v>
      </c>
      <c r="AV678" s="5">
        <v>0</v>
      </c>
      <c r="AW678" s="5">
        <v>2</v>
      </c>
      <c r="AX678" s="5">
        <v>3</v>
      </c>
      <c r="AY678">
        <v>3</v>
      </c>
      <c r="AZ678">
        <v>0</v>
      </c>
      <c r="BA678" s="5">
        <v>2</v>
      </c>
      <c r="BB678" s="5"/>
      <c r="BC678" s="5"/>
      <c r="BD678" s="2">
        <v>25</v>
      </c>
      <c r="BE678" s="5" t="s">
        <v>2955</v>
      </c>
      <c r="BF678" s="5">
        <v>2</v>
      </c>
      <c r="BG678" s="5">
        <v>2</v>
      </c>
      <c r="BH678" s="5">
        <v>2</v>
      </c>
      <c r="BI678" s="5">
        <v>3</v>
      </c>
      <c r="BJ678" s="5">
        <v>3</v>
      </c>
      <c r="BK678">
        <v>2</v>
      </c>
      <c r="BL678" s="5">
        <v>2</v>
      </c>
      <c r="BM678" s="5">
        <v>1</v>
      </c>
      <c r="BN678" s="5">
        <v>1</v>
      </c>
      <c r="BO678" s="5">
        <v>1</v>
      </c>
      <c r="BP678" s="5">
        <v>1</v>
      </c>
      <c r="BQ678" s="5">
        <v>3</v>
      </c>
      <c r="BR678" s="5">
        <v>2</v>
      </c>
      <c r="BS678" s="2">
        <v>19</v>
      </c>
      <c r="BT678" s="5" t="s">
        <v>2957</v>
      </c>
      <c r="BU678" s="5">
        <v>3</v>
      </c>
      <c r="BV678" s="5"/>
      <c r="BW678" s="5">
        <v>1</v>
      </c>
      <c r="BX678" s="5">
        <v>1</v>
      </c>
      <c r="BY678" s="5">
        <v>1</v>
      </c>
      <c r="BZ678" s="5">
        <v>2</v>
      </c>
      <c r="CA678" s="5">
        <v>1</v>
      </c>
      <c r="CB678" s="5">
        <v>1</v>
      </c>
      <c r="CC678" s="5">
        <v>1</v>
      </c>
      <c r="CD678" s="5">
        <v>1</v>
      </c>
      <c r="CE678" s="5">
        <v>1</v>
      </c>
      <c r="CF678" s="5">
        <v>1</v>
      </c>
      <c r="CG678" s="5"/>
      <c r="CH678" s="5">
        <v>1</v>
      </c>
      <c r="CI678" s="5">
        <v>1</v>
      </c>
      <c r="CJ678" s="5">
        <v>1</v>
      </c>
      <c r="CK678" s="2">
        <v>12</v>
      </c>
      <c r="CL678" s="5" t="s">
        <v>2955</v>
      </c>
      <c r="CM678" s="5">
        <v>1</v>
      </c>
      <c r="CN678" s="5">
        <v>1</v>
      </c>
      <c r="CO678" s="5">
        <v>1</v>
      </c>
      <c r="CP678" s="5">
        <v>1</v>
      </c>
      <c r="CQ678" s="5">
        <v>1</v>
      </c>
      <c r="CR678" s="5">
        <v>1</v>
      </c>
      <c r="CS678" s="5">
        <v>1</v>
      </c>
      <c r="CT678" s="5">
        <v>1</v>
      </c>
      <c r="CU678" s="5">
        <v>1</v>
      </c>
      <c r="CV678" s="5">
        <v>1</v>
      </c>
      <c r="CW678" s="5">
        <v>0</v>
      </c>
      <c r="CX678" s="5">
        <v>1</v>
      </c>
      <c r="CY678" s="5">
        <v>1</v>
      </c>
      <c r="CZ678" s="5">
        <v>0</v>
      </c>
      <c r="DA678" s="2">
        <v>21</v>
      </c>
      <c r="DB678" s="5" t="s">
        <v>2957</v>
      </c>
      <c r="DC678" s="5">
        <v>1</v>
      </c>
      <c r="DD678" s="5">
        <v>1</v>
      </c>
      <c r="DE678" s="5">
        <v>1</v>
      </c>
      <c r="DF678" s="5">
        <v>1</v>
      </c>
      <c r="DG678" s="5">
        <v>1</v>
      </c>
      <c r="DH678" s="5">
        <v>3</v>
      </c>
      <c r="DI678" s="5">
        <v>0</v>
      </c>
      <c r="DJ678" s="5">
        <v>3</v>
      </c>
      <c r="DK678" s="5">
        <v>2</v>
      </c>
      <c r="DL678" s="5">
        <v>2</v>
      </c>
      <c r="DM678" s="5">
        <v>2</v>
      </c>
      <c r="DN678">
        <v>0</v>
      </c>
      <c r="DO678" s="5">
        <v>2</v>
      </c>
      <c r="DP678" s="5">
        <v>2</v>
      </c>
      <c r="DQ678" s="2">
        <v>14</v>
      </c>
      <c r="DR678" s="5" t="s">
        <v>2957</v>
      </c>
      <c r="DS678" s="5">
        <v>1</v>
      </c>
      <c r="DT678">
        <v>3</v>
      </c>
      <c r="DU678" s="5">
        <v>1</v>
      </c>
      <c r="DV678" s="5"/>
      <c r="DW678">
        <v>1</v>
      </c>
      <c r="DX678" s="5"/>
      <c r="DY678" s="5">
        <v>1</v>
      </c>
      <c r="EA678" s="5">
        <v>1</v>
      </c>
      <c r="EB678" s="5">
        <v>1</v>
      </c>
      <c r="EC678" s="5">
        <v>1</v>
      </c>
      <c r="ED678" s="5">
        <v>1</v>
      </c>
      <c r="EE678" s="5">
        <v>1</v>
      </c>
      <c r="EF678" s="5">
        <v>16</v>
      </c>
      <c r="EG678" s="5" t="s">
        <v>2955</v>
      </c>
      <c r="EH678" s="5">
        <v>1</v>
      </c>
      <c r="EI678" s="5">
        <v>1</v>
      </c>
      <c r="EJ678" s="5">
        <v>1</v>
      </c>
      <c r="EK678" s="5">
        <v>1</v>
      </c>
      <c r="EL678" s="5">
        <v>2</v>
      </c>
      <c r="EM678" s="5">
        <v>3</v>
      </c>
      <c r="EN678" s="5">
        <v>1</v>
      </c>
      <c r="EO678" s="5">
        <v>1</v>
      </c>
      <c r="EP678" s="5">
        <v>1</v>
      </c>
      <c r="EQ678" s="5">
        <v>3</v>
      </c>
      <c r="ER678" s="5">
        <v>1</v>
      </c>
      <c r="ES678" s="5">
        <v>0</v>
      </c>
    </row>
    <row r="679" spans="1:149">
      <c r="A679" s="74">
        <v>45608.635081018518</v>
      </c>
      <c r="B679" s="5" t="s">
        <v>58</v>
      </c>
      <c r="C679" s="5" t="s">
        <v>1784</v>
      </c>
      <c r="D679" s="5" t="s">
        <v>1785</v>
      </c>
      <c r="E679" s="2">
        <v>2</v>
      </c>
      <c r="F679" s="5" t="s">
        <v>3193</v>
      </c>
      <c r="G679" s="2">
        <v>172</v>
      </c>
      <c r="H679" s="5" t="s">
        <v>2955</v>
      </c>
      <c r="I679" s="5">
        <v>4</v>
      </c>
      <c r="J679" s="5">
        <v>4172</v>
      </c>
      <c r="K679" s="2" t="s">
        <v>2961</v>
      </c>
      <c r="L679" s="5" t="s">
        <v>2962</v>
      </c>
      <c r="M679" s="2">
        <v>32</v>
      </c>
      <c r="N679" s="5" t="s">
        <v>2955</v>
      </c>
      <c r="O679" s="5">
        <v>1</v>
      </c>
      <c r="P679" s="5">
        <v>3</v>
      </c>
      <c r="Q679" s="5">
        <v>1</v>
      </c>
      <c r="R679" s="5"/>
      <c r="S679" s="5">
        <v>1</v>
      </c>
      <c r="T679" s="5">
        <v>3</v>
      </c>
      <c r="U679" s="5">
        <v>1</v>
      </c>
      <c r="V679" s="5">
        <v>1</v>
      </c>
      <c r="W679" s="5">
        <v>1</v>
      </c>
      <c r="X679" s="5">
        <v>1</v>
      </c>
      <c r="Y679" s="5">
        <v>2</v>
      </c>
      <c r="Z679" s="5">
        <v>1</v>
      </c>
      <c r="AA679" s="5">
        <v>1</v>
      </c>
      <c r="AB679" s="5">
        <v>2</v>
      </c>
      <c r="AC679" s="5">
        <v>2</v>
      </c>
      <c r="AD679" s="5">
        <v>2</v>
      </c>
      <c r="AE679" s="5">
        <v>1</v>
      </c>
      <c r="AF679" s="5">
        <v>1</v>
      </c>
      <c r="AG679" s="5">
        <v>2</v>
      </c>
      <c r="AH679" s="5"/>
      <c r="AI679" s="5"/>
      <c r="AJ679" s="5">
        <v>3</v>
      </c>
      <c r="AK679" s="5"/>
      <c r="AL679" s="5"/>
      <c r="AM679" s="5"/>
      <c r="AN679">
        <v>1</v>
      </c>
      <c r="AO679" s="5"/>
      <c r="AP679" s="2">
        <v>18</v>
      </c>
      <c r="AQ679" s="5" t="s">
        <v>2957</v>
      </c>
      <c r="AR679" s="5"/>
      <c r="AS679" s="5">
        <v>1</v>
      </c>
      <c r="AT679" s="5">
        <v>3</v>
      </c>
      <c r="AU679" s="5">
        <v>2</v>
      </c>
      <c r="AV679" s="5">
        <v>1</v>
      </c>
      <c r="AW679" s="5">
        <v>1</v>
      </c>
      <c r="AX679" s="5">
        <v>3</v>
      </c>
      <c r="AY679">
        <v>3</v>
      </c>
      <c r="AZ679">
        <v>2</v>
      </c>
      <c r="BA679" s="5">
        <v>1</v>
      </c>
      <c r="BB679" s="5"/>
      <c r="BC679" s="5"/>
      <c r="BD679" s="2">
        <v>29</v>
      </c>
      <c r="BE679" s="5" t="s">
        <v>2955</v>
      </c>
      <c r="BF679" s="5">
        <v>3</v>
      </c>
      <c r="BG679" s="5">
        <v>3</v>
      </c>
      <c r="BH679" s="5">
        <v>3</v>
      </c>
      <c r="BI679" s="5">
        <v>3</v>
      </c>
      <c r="BJ679" s="5">
        <v>3</v>
      </c>
      <c r="BK679">
        <v>2</v>
      </c>
      <c r="BL679" s="5">
        <v>3</v>
      </c>
      <c r="BM679" s="5">
        <v>1</v>
      </c>
      <c r="BN679" s="5">
        <v>1</v>
      </c>
      <c r="BO679" s="5">
        <v>1</v>
      </c>
      <c r="BP679" s="5">
        <v>1</v>
      </c>
      <c r="BQ679" s="5">
        <v>3</v>
      </c>
      <c r="BR679" s="5">
        <v>2</v>
      </c>
      <c r="BS679" s="2">
        <v>20</v>
      </c>
      <c r="BT679" s="5" t="s">
        <v>2955</v>
      </c>
      <c r="BU679" s="5">
        <v>3</v>
      </c>
      <c r="BV679" s="5"/>
      <c r="BW679" s="5">
        <v>1</v>
      </c>
      <c r="BX679" s="5">
        <v>1</v>
      </c>
      <c r="BY679" s="5">
        <v>1</v>
      </c>
      <c r="BZ679" s="5">
        <v>3</v>
      </c>
      <c r="CA679" s="5">
        <v>1</v>
      </c>
      <c r="CB679" s="5">
        <v>2</v>
      </c>
      <c r="CC679" s="5">
        <v>0</v>
      </c>
      <c r="CD679" s="5">
        <v>1</v>
      </c>
      <c r="CE679" s="5">
        <v>1</v>
      </c>
      <c r="CF679" s="5">
        <v>1</v>
      </c>
      <c r="CG679" s="5"/>
      <c r="CH679" s="5">
        <v>1</v>
      </c>
      <c r="CI679" s="5">
        <v>1</v>
      </c>
      <c r="CJ679" s="5">
        <v>1</v>
      </c>
      <c r="CK679" s="2">
        <v>13</v>
      </c>
      <c r="CL679" s="5" t="s">
        <v>2955</v>
      </c>
      <c r="CM679" s="5">
        <v>1</v>
      </c>
      <c r="CN679" s="5">
        <v>1</v>
      </c>
      <c r="CO679" s="5">
        <v>1</v>
      </c>
      <c r="CP679" s="5">
        <v>1</v>
      </c>
      <c r="CQ679" s="5">
        <v>1</v>
      </c>
      <c r="CR679" s="5">
        <v>1</v>
      </c>
      <c r="CS679" s="5">
        <v>1</v>
      </c>
      <c r="CT679" s="5">
        <v>1</v>
      </c>
      <c r="CU679" s="5">
        <v>1</v>
      </c>
      <c r="CV679" s="5">
        <v>1</v>
      </c>
      <c r="CW679" s="5">
        <v>1</v>
      </c>
      <c r="CX679" s="5">
        <v>1</v>
      </c>
      <c r="CY679" s="5">
        <v>1</v>
      </c>
      <c r="CZ679" s="5">
        <v>0</v>
      </c>
      <c r="DA679" s="2">
        <v>25</v>
      </c>
      <c r="DB679" s="5" t="s">
        <v>2957</v>
      </c>
      <c r="DC679" s="5">
        <v>1</v>
      </c>
      <c r="DD679" s="5">
        <v>1</v>
      </c>
      <c r="DE679" s="5">
        <v>1</v>
      </c>
      <c r="DF679" s="5">
        <v>1</v>
      </c>
      <c r="DG679" s="5">
        <v>1</v>
      </c>
      <c r="DH679" s="5">
        <v>2</v>
      </c>
      <c r="DI679" s="5">
        <v>1</v>
      </c>
      <c r="DJ679" s="5">
        <v>3</v>
      </c>
      <c r="DK679" s="5">
        <v>3</v>
      </c>
      <c r="DL679" s="5">
        <v>2</v>
      </c>
      <c r="DM679" s="5">
        <v>3</v>
      </c>
      <c r="DN679">
        <v>2</v>
      </c>
      <c r="DO679" s="5">
        <v>2</v>
      </c>
      <c r="DP679" s="5">
        <v>2</v>
      </c>
      <c r="DQ679" s="2">
        <v>17</v>
      </c>
      <c r="DR679" s="5" t="s">
        <v>2955</v>
      </c>
      <c r="DS679" s="5">
        <v>1</v>
      </c>
      <c r="DT679">
        <v>3</v>
      </c>
      <c r="DU679" s="5">
        <v>1</v>
      </c>
      <c r="DV679" s="5"/>
      <c r="DW679">
        <v>0</v>
      </c>
      <c r="DX679" s="5"/>
      <c r="DY679" s="5">
        <v>2</v>
      </c>
      <c r="EA679" s="5">
        <v>1</v>
      </c>
      <c r="EB679" s="5">
        <v>1</v>
      </c>
      <c r="EC679" s="5">
        <v>1</v>
      </c>
      <c r="ED679" s="5">
        <v>2</v>
      </c>
      <c r="EE679" s="5">
        <v>2</v>
      </c>
      <c r="EF679" s="5">
        <v>18</v>
      </c>
      <c r="EG679" s="5" t="s">
        <v>2955</v>
      </c>
      <c r="EH679" s="5">
        <v>1</v>
      </c>
      <c r="EI679" s="5">
        <v>1</v>
      </c>
      <c r="EJ679" s="5">
        <v>1</v>
      </c>
      <c r="EK679" s="5">
        <v>1</v>
      </c>
      <c r="EL679" s="5">
        <v>3</v>
      </c>
      <c r="EM679" s="5">
        <v>3</v>
      </c>
      <c r="EN679" s="5">
        <v>2</v>
      </c>
      <c r="EO679" s="5">
        <v>1</v>
      </c>
      <c r="EP679" s="5">
        <v>0</v>
      </c>
      <c r="EQ679" s="5">
        <v>3</v>
      </c>
      <c r="ER679" s="5">
        <v>1</v>
      </c>
      <c r="ES679" s="5">
        <v>1</v>
      </c>
    </row>
    <row r="680" spans="1:149">
      <c r="A680" s="74">
        <v>45610.558263888888</v>
      </c>
      <c r="B680" s="5" t="s">
        <v>58</v>
      </c>
      <c r="C680" s="5" t="s">
        <v>3781</v>
      </c>
      <c r="D680" s="5" t="s">
        <v>1809</v>
      </c>
      <c r="E680" s="2">
        <v>3</v>
      </c>
      <c r="F680" s="5" t="s">
        <v>3184</v>
      </c>
      <c r="G680" s="2">
        <v>130</v>
      </c>
      <c r="H680" s="5" t="s">
        <v>2957</v>
      </c>
      <c r="I680" s="5">
        <v>3</v>
      </c>
      <c r="J680" s="5">
        <v>3130</v>
      </c>
      <c r="K680" s="2" t="s">
        <v>2961</v>
      </c>
      <c r="L680" s="5" t="s">
        <v>2962</v>
      </c>
      <c r="M680" s="2">
        <v>27</v>
      </c>
      <c r="N680" s="5" t="s">
        <v>2957</v>
      </c>
      <c r="O680" s="5">
        <v>1</v>
      </c>
      <c r="P680" s="5"/>
      <c r="Q680" s="5"/>
      <c r="R680" s="5">
        <v>2</v>
      </c>
      <c r="S680" s="5">
        <v>1</v>
      </c>
      <c r="T680" s="5">
        <v>0</v>
      </c>
      <c r="U680" s="5">
        <v>1</v>
      </c>
      <c r="V680" s="5">
        <v>1</v>
      </c>
      <c r="W680" s="5">
        <v>1</v>
      </c>
      <c r="X680" s="5"/>
      <c r="Y680" s="5">
        <v>2</v>
      </c>
      <c r="Z680" s="5"/>
      <c r="AA680" s="5"/>
      <c r="AB680" s="5">
        <v>2</v>
      </c>
      <c r="AC680" s="5"/>
      <c r="AD680" s="5"/>
      <c r="AE680" s="5">
        <v>0</v>
      </c>
      <c r="AF680" s="5">
        <v>3</v>
      </c>
      <c r="AG680" s="5">
        <v>2</v>
      </c>
      <c r="AH680" s="5">
        <v>2</v>
      </c>
      <c r="AI680" s="5">
        <v>1</v>
      </c>
      <c r="AJ680" s="5">
        <v>2</v>
      </c>
      <c r="AK680" s="5">
        <v>2</v>
      </c>
      <c r="AL680" s="5">
        <v>1</v>
      </c>
      <c r="AM680" s="5">
        <v>1</v>
      </c>
      <c r="AN680">
        <v>1</v>
      </c>
      <c r="AO680" s="5">
        <v>0</v>
      </c>
      <c r="AP680" s="2">
        <v>14</v>
      </c>
      <c r="AQ680" s="5" t="s">
        <v>2957</v>
      </c>
      <c r="AR680" s="5">
        <v>1</v>
      </c>
      <c r="AS680" s="5">
        <v>1</v>
      </c>
      <c r="AT680" s="5">
        <v>2</v>
      </c>
      <c r="AU680" s="5">
        <v>2</v>
      </c>
      <c r="AV680" s="5">
        <v>1</v>
      </c>
      <c r="AW680" s="5">
        <v>0</v>
      </c>
      <c r="AX680" s="5">
        <v>3</v>
      </c>
      <c r="AY680">
        <v>2</v>
      </c>
      <c r="AZ680">
        <v>0</v>
      </c>
      <c r="BA680" s="5">
        <v>0</v>
      </c>
      <c r="BB680" s="5">
        <v>1</v>
      </c>
      <c r="BC680" s="5">
        <v>1</v>
      </c>
      <c r="BD680" s="2">
        <v>19</v>
      </c>
      <c r="BE680" s="5" t="s">
        <v>2957</v>
      </c>
      <c r="BF680" s="5">
        <v>3</v>
      </c>
      <c r="BG680" s="5">
        <v>0</v>
      </c>
      <c r="BH680" s="5">
        <v>2</v>
      </c>
      <c r="BI680" s="5">
        <v>2</v>
      </c>
      <c r="BJ680" s="5">
        <v>1</v>
      </c>
      <c r="BK680">
        <v>1</v>
      </c>
      <c r="BL680" s="5">
        <v>2</v>
      </c>
      <c r="BM680" s="5">
        <v>1</v>
      </c>
      <c r="BN680" s="5">
        <v>1</v>
      </c>
      <c r="BO680" s="5">
        <v>0</v>
      </c>
      <c r="BP680" s="5">
        <v>1</v>
      </c>
      <c r="BQ680" s="5">
        <v>3</v>
      </c>
      <c r="BR680" s="5">
        <v>2</v>
      </c>
      <c r="BS680" s="2">
        <v>17</v>
      </c>
      <c r="BT680" s="5" t="s">
        <v>2957</v>
      </c>
      <c r="BU680" s="5">
        <v>3</v>
      </c>
      <c r="BV680" s="5">
        <v>1</v>
      </c>
      <c r="BW680" s="5">
        <v>1</v>
      </c>
      <c r="BX680" s="5">
        <v>1</v>
      </c>
      <c r="BY680" s="5">
        <v>1</v>
      </c>
      <c r="BZ680" s="5">
        <v>2</v>
      </c>
      <c r="CA680" s="5">
        <v>1</v>
      </c>
      <c r="CB680" s="5">
        <v>0</v>
      </c>
      <c r="CC680" s="5">
        <v>1</v>
      </c>
      <c r="CD680" s="5">
        <v>1</v>
      </c>
      <c r="CE680" s="5">
        <v>1</v>
      </c>
      <c r="CF680" s="5">
        <v>1</v>
      </c>
      <c r="CG680" s="5"/>
      <c r="CH680" s="5">
        <v>1</v>
      </c>
      <c r="CI680" s="5"/>
      <c r="CJ680" s="5">
        <v>1</v>
      </c>
      <c r="CK680" s="2">
        <v>1</v>
      </c>
      <c r="CL680" s="5" t="s">
        <v>2955</v>
      </c>
      <c r="CM680" s="5"/>
      <c r="CN680" s="5"/>
      <c r="CO680" s="5"/>
      <c r="CP680" s="5"/>
      <c r="CQ680" s="5"/>
      <c r="CR680" s="5"/>
      <c r="CS680" s="5"/>
      <c r="CT680" s="5"/>
      <c r="CU680" s="5"/>
      <c r="CV680" s="5"/>
      <c r="CW680" s="5"/>
      <c r="CX680" s="5"/>
      <c r="CY680" s="5"/>
      <c r="CZ680" s="5">
        <v>1</v>
      </c>
      <c r="DA680" s="2">
        <v>21</v>
      </c>
      <c r="DB680" s="5" t="s">
        <v>2957</v>
      </c>
      <c r="DC680" s="5">
        <v>1</v>
      </c>
      <c r="DD680" s="5">
        <v>1</v>
      </c>
      <c r="DE680" s="5">
        <v>1</v>
      </c>
      <c r="DF680" s="5">
        <v>1</v>
      </c>
      <c r="DG680" s="5">
        <v>1</v>
      </c>
      <c r="DH680" s="5">
        <v>3</v>
      </c>
      <c r="DI680" s="5">
        <v>3</v>
      </c>
      <c r="DJ680" s="5">
        <v>3</v>
      </c>
      <c r="DK680" s="5">
        <v>3</v>
      </c>
      <c r="DL680" s="5">
        <v>2</v>
      </c>
      <c r="DM680" s="5">
        <v>1</v>
      </c>
      <c r="DO680" s="5">
        <v>1</v>
      </c>
      <c r="DP680" s="5">
        <v>0</v>
      </c>
      <c r="DQ680" s="2">
        <v>12</v>
      </c>
      <c r="DR680" s="5" t="s">
        <v>2957</v>
      </c>
      <c r="DS680" s="5">
        <v>1</v>
      </c>
      <c r="DU680" s="5">
        <v>1</v>
      </c>
      <c r="DV680" s="5"/>
      <c r="DW680">
        <v>1</v>
      </c>
      <c r="DX680" s="5">
        <v>1</v>
      </c>
      <c r="DY680" s="5">
        <v>1</v>
      </c>
      <c r="DZ680">
        <v>1</v>
      </c>
      <c r="EA680" s="5">
        <v>1</v>
      </c>
      <c r="EB680" s="5">
        <v>1</v>
      </c>
      <c r="EC680" s="5">
        <v>1</v>
      </c>
      <c r="ED680" s="5">
        <v>1</v>
      </c>
      <c r="EE680" s="5">
        <v>1</v>
      </c>
      <c r="EF680" s="5">
        <v>19</v>
      </c>
      <c r="EG680" s="5" t="s">
        <v>2955</v>
      </c>
      <c r="EH680" s="5">
        <v>1</v>
      </c>
      <c r="EI680" s="5">
        <v>1</v>
      </c>
      <c r="EJ680" s="5">
        <v>1</v>
      </c>
      <c r="EK680" s="5">
        <v>3</v>
      </c>
      <c r="EL680" s="5">
        <v>3</v>
      </c>
      <c r="EM680" s="5">
        <v>2</v>
      </c>
      <c r="EN680" s="5">
        <v>1</v>
      </c>
      <c r="EO680" s="5">
        <v>1</v>
      </c>
      <c r="EP680" s="5">
        <v>1</v>
      </c>
      <c r="EQ680" s="5">
        <v>3</v>
      </c>
      <c r="ER680" s="5">
        <v>1</v>
      </c>
      <c r="ES680" s="5">
        <v>1</v>
      </c>
    </row>
    <row r="681" spans="1:149">
      <c r="A681" s="74">
        <v>45604.337245370371</v>
      </c>
      <c r="B681" s="5" t="s">
        <v>58</v>
      </c>
      <c r="C681" s="5" t="s">
        <v>1786</v>
      </c>
      <c r="D681" s="5" t="s">
        <v>1787</v>
      </c>
      <c r="E681" s="2">
        <v>6</v>
      </c>
      <c r="F681" s="5" t="s">
        <v>3152</v>
      </c>
      <c r="G681" s="2">
        <v>116</v>
      </c>
      <c r="H681" s="5" t="s">
        <v>2960</v>
      </c>
      <c r="I681" s="5">
        <v>2</v>
      </c>
      <c r="J681" s="5">
        <v>2116</v>
      </c>
      <c r="K681" s="2" t="s">
        <v>2956</v>
      </c>
      <c r="L681" s="5" t="s">
        <v>3167</v>
      </c>
      <c r="M681" s="2">
        <v>15</v>
      </c>
      <c r="N681" s="5" t="s">
        <v>2960</v>
      </c>
      <c r="O681" s="5">
        <v>1</v>
      </c>
      <c r="P681" s="5"/>
      <c r="Q681" s="5">
        <v>1</v>
      </c>
      <c r="R681" s="5"/>
      <c r="S681" s="5">
        <v>1</v>
      </c>
      <c r="T681" s="5">
        <v>1</v>
      </c>
      <c r="U681" s="5">
        <v>1</v>
      </c>
      <c r="V681" s="5">
        <v>1</v>
      </c>
      <c r="W681" s="5">
        <v>1</v>
      </c>
      <c r="X681" s="5"/>
      <c r="Y681" s="5">
        <v>1</v>
      </c>
      <c r="Z681" s="5">
        <v>0</v>
      </c>
      <c r="AA681" s="5"/>
      <c r="AB681" s="5">
        <v>2</v>
      </c>
      <c r="AC681" s="5">
        <v>2</v>
      </c>
      <c r="AD681" s="5">
        <v>2</v>
      </c>
      <c r="AE681" s="5">
        <v>0</v>
      </c>
      <c r="AF681" s="5">
        <v>0</v>
      </c>
      <c r="AG681" s="5">
        <v>0</v>
      </c>
      <c r="AH681" s="5"/>
      <c r="AI681" s="5"/>
      <c r="AJ681" s="5">
        <v>0</v>
      </c>
      <c r="AK681" s="5"/>
      <c r="AL681" s="5"/>
      <c r="AM681" s="5"/>
      <c r="AN681">
        <v>1</v>
      </c>
      <c r="AO681" s="5"/>
      <c r="AP681" s="2">
        <v>11</v>
      </c>
      <c r="AQ681" s="5" t="s">
        <v>2960</v>
      </c>
      <c r="AR681" s="5">
        <v>1</v>
      </c>
      <c r="AS681" s="5">
        <v>1</v>
      </c>
      <c r="AT681" s="5">
        <v>1</v>
      </c>
      <c r="AU681" s="5">
        <v>1</v>
      </c>
      <c r="AV681" s="5">
        <v>1</v>
      </c>
      <c r="AW681" s="5">
        <v>1</v>
      </c>
      <c r="AX681" s="5">
        <v>0</v>
      </c>
      <c r="AY681">
        <v>3</v>
      </c>
      <c r="AZ681">
        <v>2</v>
      </c>
      <c r="BA681" s="5">
        <v>0</v>
      </c>
      <c r="BB681" s="5"/>
      <c r="BC681" s="5"/>
      <c r="BD681" s="2">
        <v>21</v>
      </c>
      <c r="BE681" s="5" t="s">
        <v>2957</v>
      </c>
      <c r="BF681" s="5">
        <v>1</v>
      </c>
      <c r="BG681" s="5">
        <v>2</v>
      </c>
      <c r="BH681" s="5">
        <v>1</v>
      </c>
      <c r="BI681" s="5">
        <v>3</v>
      </c>
      <c r="BJ681" s="5">
        <v>2</v>
      </c>
      <c r="BK681">
        <v>1</v>
      </c>
      <c r="BL681" s="5">
        <v>2</v>
      </c>
      <c r="BM681" s="5">
        <v>1</v>
      </c>
      <c r="BN681" s="5">
        <v>1</v>
      </c>
      <c r="BO681" s="5">
        <v>1</v>
      </c>
      <c r="BP681" s="5">
        <v>1</v>
      </c>
      <c r="BQ681" s="5">
        <v>3</v>
      </c>
      <c r="BR681" s="5">
        <v>2</v>
      </c>
      <c r="BS681" s="2">
        <v>15</v>
      </c>
      <c r="BT681" s="5" t="s">
        <v>2960</v>
      </c>
      <c r="BU681" s="5">
        <v>3</v>
      </c>
      <c r="BV681" s="5">
        <v>1</v>
      </c>
      <c r="BW681" s="5">
        <v>1</v>
      </c>
      <c r="BX681" s="5">
        <v>1</v>
      </c>
      <c r="BY681" s="5">
        <v>0</v>
      </c>
      <c r="BZ681" s="5">
        <v>1</v>
      </c>
      <c r="CA681" s="5">
        <v>1</v>
      </c>
      <c r="CB681" s="5">
        <v>0</v>
      </c>
      <c r="CC681" s="5">
        <v>0</v>
      </c>
      <c r="CD681" s="5">
        <v>1</v>
      </c>
      <c r="CE681" s="5">
        <v>1</v>
      </c>
      <c r="CF681" s="5">
        <v>1</v>
      </c>
      <c r="CG681" s="5">
        <v>1</v>
      </c>
      <c r="CH681" s="5">
        <v>1</v>
      </c>
      <c r="CI681" s="5">
        <v>1</v>
      </c>
      <c r="CJ681" s="5">
        <v>1</v>
      </c>
      <c r="CK681" s="2">
        <v>7</v>
      </c>
      <c r="CL681" s="5" t="s">
        <v>2960</v>
      </c>
      <c r="CM681" s="5">
        <v>1</v>
      </c>
      <c r="CN681" s="5">
        <v>1</v>
      </c>
      <c r="CO681" s="5">
        <v>0</v>
      </c>
      <c r="CP681" s="5">
        <v>0</v>
      </c>
      <c r="CQ681" s="5">
        <v>1</v>
      </c>
      <c r="CR681" s="5">
        <v>1</v>
      </c>
      <c r="CS681" s="5">
        <v>0</v>
      </c>
      <c r="CT681" s="5">
        <v>1</v>
      </c>
      <c r="CU681" s="5">
        <v>0</v>
      </c>
      <c r="CV681" s="5">
        <v>0</v>
      </c>
      <c r="CW681" s="5">
        <v>0</v>
      </c>
      <c r="CX681" s="5">
        <v>1</v>
      </c>
      <c r="CY681" s="5">
        <v>1</v>
      </c>
      <c r="CZ681" s="5">
        <v>0</v>
      </c>
      <c r="DA681" s="2">
        <v>19</v>
      </c>
      <c r="DB681" s="5" t="s">
        <v>2957</v>
      </c>
      <c r="DC681" s="5">
        <v>1</v>
      </c>
      <c r="DD681" s="5">
        <v>1</v>
      </c>
      <c r="DE681" s="5">
        <v>1</v>
      </c>
      <c r="DF681" s="5">
        <v>1</v>
      </c>
      <c r="DG681" s="5">
        <v>1</v>
      </c>
      <c r="DH681" s="5">
        <v>1</v>
      </c>
      <c r="DI681" s="5">
        <v>1</v>
      </c>
      <c r="DJ681" s="5">
        <v>2</v>
      </c>
      <c r="DK681" s="5">
        <v>1</v>
      </c>
      <c r="DL681" s="5">
        <v>3</v>
      </c>
      <c r="DM681" s="5">
        <v>1</v>
      </c>
      <c r="DN681">
        <v>1</v>
      </c>
      <c r="DO681" s="5">
        <v>2</v>
      </c>
      <c r="DP681" s="5">
        <v>2</v>
      </c>
      <c r="DQ681" s="2">
        <v>12</v>
      </c>
      <c r="DR681" s="5" t="s">
        <v>2960</v>
      </c>
      <c r="DS681" s="5">
        <v>1</v>
      </c>
      <c r="DT681">
        <v>1</v>
      </c>
      <c r="DU681" s="5">
        <v>1</v>
      </c>
      <c r="DV681" s="5">
        <v>1</v>
      </c>
      <c r="DX681" s="5">
        <v>1</v>
      </c>
      <c r="DY681" s="5">
        <v>1</v>
      </c>
      <c r="EA681" s="5">
        <v>1</v>
      </c>
      <c r="EB681" s="5">
        <v>1</v>
      </c>
      <c r="EC681" s="5">
        <v>1</v>
      </c>
      <c r="ED681" s="5">
        <v>1</v>
      </c>
      <c r="EE681" s="5">
        <v>1</v>
      </c>
      <c r="EF681" s="5">
        <v>16</v>
      </c>
      <c r="EG681" s="5" t="s">
        <v>2955</v>
      </c>
      <c r="EH681" s="5">
        <v>1</v>
      </c>
      <c r="EI681" s="5">
        <v>1</v>
      </c>
      <c r="EJ681" s="5">
        <v>1</v>
      </c>
      <c r="EK681" s="5">
        <v>1</v>
      </c>
      <c r="EL681" s="5">
        <v>3</v>
      </c>
      <c r="EM681" s="5">
        <v>1</v>
      </c>
      <c r="EN681" s="5">
        <v>1</v>
      </c>
      <c r="EO681" s="5">
        <v>1</v>
      </c>
      <c r="EP681" s="5">
        <v>1</v>
      </c>
      <c r="EQ681" s="5">
        <v>3</v>
      </c>
      <c r="ER681" s="5">
        <v>1</v>
      </c>
      <c r="ES681" s="5">
        <v>1</v>
      </c>
    </row>
    <row r="682" spans="1:149">
      <c r="A682" s="74">
        <v>45603.46875</v>
      </c>
      <c r="B682" s="5" t="s">
        <v>58</v>
      </c>
      <c r="C682" s="5" t="s">
        <v>1788</v>
      </c>
      <c r="D682" s="5" t="s">
        <v>1789</v>
      </c>
      <c r="E682" s="2">
        <v>6</v>
      </c>
      <c r="F682" s="5" t="s">
        <v>3152</v>
      </c>
      <c r="G682" s="2">
        <v>129</v>
      </c>
      <c r="H682" s="5" t="s">
        <v>2957</v>
      </c>
      <c r="I682" s="5">
        <v>3</v>
      </c>
      <c r="J682" s="5">
        <v>3129</v>
      </c>
      <c r="K682" s="2" t="s">
        <v>2961</v>
      </c>
      <c r="L682" s="5" t="s">
        <v>2962</v>
      </c>
      <c r="M682" s="2">
        <v>24</v>
      </c>
      <c r="N682" s="5" t="s">
        <v>2957</v>
      </c>
      <c r="O682" s="5">
        <v>1</v>
      </c>
      <c r="P682" s="5"/>
      <c r="Q682" s="5">
        <v>1</v>
      </c>
      <c r="R682" s="5"/>
      <c r="S682" s="5">
        <v>1</v>
      </c>
      <c r="T682" s="5">
        <v>3</v>
      </c>
      <c r="U682" s="5">
        <v>1</v>
      </c>
      <c r="V682" s="5">
        <v>1</v>
      </c>
      <c r="W682" s="5">
        <v>1</v>
      </c>
      <c r="X682" s="5"/>
      <c r="Y682" s="5">
        <v>2</v>
      </c>
      <c r="Z682" s="5">
        <v>0</v>
      </c>
      <c r="AA682" s="5"/>
      <c r="AB682" s="5">
        <v>1</v>
      </c>
      <c r="AC682" s="5">
        <v>1</v>
      </c>
      <c r="AD682" s="5">
        <v>1</v>
      </c>
      <c r="AE682" s="5">
        <v>0</v>
      </c>
      <c r="AF682" s="5">
        <v>1</v>
      </c>
      <c r="AG682" s="5">
        <v>2</v>
      </c>
      <c r="AH682" s="5"/>
      <c r="AI682" s="5"/>
      <c r="AJ682" s="5">
        <v>3</v>
      </c>
      <c r="AK682" s="5"/>
      <c r="AL682" s="5"/>
      <c r="AM682" s="5"/>
      <c r="AN682">
        <v>3</v>
      </c>
      <c r="AO682" s="5"/>
      <c r="AP682" s="2">
        <v>12</v>
      </c>
      <c r="AQ682" s="5" t="s">
        <v>2960</v>
      </c>
      <c r="AR682" s="5">
        <v>1</v>
      </c>
      <c r="AS682" s="5">
        <v>1</v>
      </c>
      <c r="AT682" s="5">
        <v>2</v>
      </c>
      <c r="AU682" s="5">
        <v>2</v>
      </c>
      <c r="AV682" s="5">
        <v>1</v>
      </c>
      <c r="AW682" s="5">
        <v>1</v>
      </c>
      <c r="AX682" s="5">
        <v>3</v>
      </c>
      <c r="AY682">
        <v>1</v>
      </c>
      <c r="AZ682">
        <v>0</v>
      </c>
      <c r="BA682" s="5">
        <v>0</v>
      </c>
      <c r="BB682" s="5"/>
      <c r="BC682" s="5"/>
      <c r="BD682" s="2">
        <v>22</v>
      </c>
      <c r="BE682" s="5" t="s">
        <v>2957</v>
      </c>
      <c r="BF682" s="5">
        <v>3</v>
      </c>
      <c r="BG682" s="5">
        <v>2</v>
      </c>
      <c r="BH682" s="5">
        <v>2</v>
      </c>
      <c r="BI682" s="5">
        <v>1</v>
      </c>
      <c r="BJ682" s="5">
        <v>3</v>
      </c>
      <c r="BK682">
        <v>0</v>
      </c>
      <c r="BL682" s="5">
        <v>2</v>
      </c>
      <c r="BM682" s="5">
        <v>1</v>
      </c>
      <c r="BN682" s="5">
        <v>1</v>
      </c>
      <c r="BO682" s="5">
        <v>1</v>
      </c>
      <c r="BP682" s="5">
        <v>1</v>
      </c>
      <c r="BQ682" s="5">
        <v>3</v>
      </c>
      <c r="BR682" s="5">
        <v>2</v>
      </c>
      <c r="BS682" s="2">
        <v>14</v>
      </c>
      <c r="BT682" s="5" t="s">
        <v>2960</v>
      </c>
      <c r="BU682" s="5">
        <v>3</v>
      </c>
      <c r="BV682" s="5">
        <v>1</v>
      </c>
      <c r="BW682" s="5">
        <v>1</v>
      </c>
      <c r="BX682" s="5">
        <v>1</v>
      </c>
      <c r="BY682" s="5">
        <v>0</v>
      </c>
      <c r="BZ682" s="5">
        <v>1</v>
      </c>
      <c r="CA682" s="5">
        <v>1</v>
      </c>
      <c r="CB682" s="5">
        <v>1</v>
      </c>
      <c r="CC682" s="5">
        <v>0</v>
      </c>
      <c r="CD682" s="5">
        <v>1</v>
      </c>
      <c r="CE682" s="5">
        <v>1</v>
      </c>
      <c r="CF682" s="5">
        <v>1</v>
      </c>
      <c r="CG682" s="5">
        <v>1</v>
      </c>
      <c r="CH682" s="5">
        <v>1</v>
      </c>
      <c r="CI682" s="5">
        <v>0</v>
      </c>
      <c r="CJ682" s="5">
        <v>0</v>
      </c>
      <c r="CK682" s="2">
        <v>8</v>
      </c>
      <c r="CL682" s="5" t="s">
        <v>2957</v>
      </c>
      <c r="CM682" s="5">
        <v>1</v>
      </c>
      <c r="CN682" s="5">
        <v>1</v>
      </c>
      <c r="CO682" s="5">
        <v>0</v>
      </c>
      <c r="CP682" s="5">
        <v>0</v>
      </c>
      <c r="CQ682" s="5">
        <v>1</v>
      </c>
      <c r="CR682" s="5">
        <v>1</v>
      </c>
      <c r="CS682" s="5">
        <v>1</v>
      </c>
      <c r="CT682" s="5">
        <v>1</v>
      </c>
      <c r="CU682" s="5">
        <v>0</v>
      </c>
      <c r="CV682" s="5">
        <v>0</v>
      </c>
      <c r="CW682" s="5">
        <v>0</v>
      </c>
      <c r="CX682" s="5">
        <v>1</v>
      </c>
      <c r="CY682" s="5">
        <v>1</v>
      </c>
      <c r="CZ682" s="5">
        <v>0</v>
      </c>
      <c r="DA682" s="2">
        <v>21</v>
      </c>
      <c r="DB682" s="5" t="s">
        <v>2957</v>
      </c>
      <c r="DC682" s="5">
        <v>1</v>
      </c>
      <c r="DD682" s="5">
        <v>1</v>
      </c>
      <c r="DE682" s="5">
        <v>1</v>
      </c>
      <c r="DF682" s="5">
        <v>1</v>
      </c>
      <c r="DG682" s="5">
        <v>1</v>
      </c>
      <c r="DH682" s="5">
        <v>3</v>
      </c>
      <c r="DI682" s="5">
        <v>3</v>
      </c>
      <c r="DJ682" s="5">
        <v>1</v>
      </c>
      <c r="DK682" s="5">
        <v>0</v>
      </c>
      <c r="DL682" s="5">
        <v>1</v>
      </c>
      <c r="DM682" s="5">
        <v>2</v>
      </c>
      <c r="DN682">
        <v>2</v>
      </c>
      <c r="DO682" s="5">
        <v>2</v>
      </c>
      <c r="DP682" s="5">
        <v>2</v>
      </c>
      <c r="DQ682" s="2">
        <v>13</v>
      </c>
      <c r="DR682" s="5" t="s">
        <v>2957</v>
      </c>
      <c r="DS682" s="5">
        <v>1</v>
      </c>
      <c r="DT682">
        <v>2</v>
      </c>
      <c r="DU682" s="5">
        <v>1</v>
      </c>
      <c r="DV682" s="5">
        <v>1</v>
      </c>
      <c r="DX682" s="5">
        <v>0</v>
      </c>
      <c r="DY682" s="5">
        <v>1</v>
      </c>
      <c r="EA682" s="5">
        <v>1</v>
      </c>
      <c r="EB682" s="5">
        <v>1</v>
      </c>
      <c r="EC682" s="5">
        <v>0</v>
      </c>
      <c r="ED682" s="5">
        <v>1</v>
      </c>
      <c r="EE682" s="5">
        <v>2</v>
      </c>
      <c r="EF682" s="5">
        <v>15</v>
      </c>
      <c r="EG682" s="5" t="s">
        <v>2957</v>
      </c>
      <c r="EH682" s="5">
        <v>1</v>
      </c>
      <c r="EI682" s="5">
        <v>1</v>
      </c>
      <c r="EJ682" s="5">
        <v>1</v>
      </c>
      <c r="EK682" s="5">
        <v>1</v>
      </c>
      <c r="EL682" s="5">
        <v>3</v>
      </c>
      <c r="EM682" s="5">
        <v>1</v>
      </c>
      <c r="EN682" s="5">
        <v>2</v>
      </c>
      <c r="EO682" s="5">
        <v>1</v>
      </c>
      <c r="EP682" s="5">
        <v>0</v>
      </c>
      <c r="EQ682" s="5">
        <v>3</v>
      </c>
      <c r="ER682" s="5">
        <v>1</v>
      </c>
      <c r="ES682" s="5">
        <v>0</v>
      </c>
    </row>
    <row r="683" spans="1:149">
      <c r="A683" s="74">
        <v>45607.624594907407</v>
      </c>
      <c r="B683" s="5" t="s">
        <v>58</v>
      </c>
      <c r="C683" s="5" t="s">
        <v>1790</v>
      </c>
      <c r="D683" s="5" t="s">
        <v>1791</v>
      </c>
      <c r="E683" s="2">
        <v>1</v>
      </c>
      <c r="F683" s="5" t="s">
        <v>2954</v>
      </c>
      <c r="G683" s="2">
        <v>161</v>
      </c>
      <c r="H683" s="5" t="s">
        <v>2957</v>
      </c>
      <c r="I683" s="5">
        <v>3</v>
      </c>
      <c r="J683" s="5">
        <v>3161</v>
      </c>
      <c r="K683" s="2" t="s">
        <v>2961</v>
      </c>
      <c r="L683" s="5" t="s">
        <v>2962</v>
      </c>
      <c r="M683" s="2">
        <v>33</v>
      </c>
      <c r="N683" s="5" t="s">
        <v>2957</v>
      </c>
      <c r="O683" s="5">
        <v>1</v>
      </c>
      <c r="P683" s="5">
        <v>2</v>
      </c>
      <c r="Q683" s="5">
        <v>1</v>
      </c>
      <c r="R683" s="5">
        <v>1</v>
      </c>
      <c r="S683" s="5">
        <v>1</v>
      </c>
      <c r="T683" s="5">
        <v>3</v>
      </c>
      <c r="U683" s="5">
        <v>1</v>
      </c>
      <c r="V683" s="5">
        <v>1</v>
      </c>
      <c r="W683" s="5">
        <v>1</v>
      </c>
      <c r="X683" s="5">
        <v>0</v>
      </c>
      <c r="Y683" s="5">
        <v>2</v>
      </c>
      <c r="Z683" s="5">
        <v>0</v>
      </c>
      <c r="AA683" s="5">
        <v>1</v>
      </c>
      <c r="AB683" s="5">
        <v>2</v>
      </c>
      <c r="AC683" s="5">
        <v>2</v>
      </c>
      <c r="AD683" s="5">
        <v>1</v>
      </c>
      <c r="AE683" s="5">
        <v>1</v>
      </c>
      <c r="AF683" s="5">
        <v>2</v>
      </c>
      <c r="AG683" s="5">
        <v>2</v>
      </c>
      <c r="AH683" s="5">
        <v>2</v>
      </c>
      <c r="AI683" s="5">
        <v>1</v>
      </c>
      <c r="AJ683" s="5">
        <v>2</v>
      </c>
      <c r="AK683" s="5">
        <v>2</v>
      </c>
      <c r="AL683" s="5">
        <v>0</v>
      </c>
      <c r="AM683" s="5">
        <v>1</v>
      </c>
      <c r="AN683">
        <v>0</v>
      </c>
      <c r="AO683" s="5">
        <v>0</v>
      </c>
      <c r="AP683" s="2">
        <v>19</v>
      </c>
      <c r="AQ683" s="5" t="s">
        <v>2957</v>
      </c>
      <c r="AR683" s="5">
        <v>1</v>
      </c>
      <c r="AS683" s="5">
        <v>1</v>
      </c>
      <c r="AT683" s="5">
        <v>3</v>
      </c>
      <c r="AU683" s="5">
        <v>2</v>
      </c>
      <c r="AV683" s="5">
        <v>1</v>
      </c>
      <c r="AW683" s="5">
        <v>1</v>
      </c>
      <c r="AX683" s="5">
        <v>2</v>
      </c>
      <c r="AY683">
        <v>3</v>
      </c>
      <c r="AZ683">
        <v>1</v>
      </c>
      <c r="BA683" s="5">
        <v>2</v>
      </c>
      <c r="BB683" s="5">
        <v>1</v>
      </c>
      <c r="BC683" s="5">
        <v>1</v>
      </c>
      <c r="BD683" s="2">
        <v>26</v>
      </c>
      <c r="BE683" s="5" t="s">
        <v>2955</v>
      </c>
      <c r="BF683" s="5">
        <v>3</v>
      </c>
      <c r="BG683" s="5">
        <v>3</v>
      </c>
      <c r="BH683" s="5">
        <v>0</v>
      </c>
      <c r="BI683" s="5">
        <v>3</v>
      </c>
      <c r="BJ683" s="5">
        <v>3</v>
      </c>
      <c r="BK683">
        <v>2</v>
      </c>
      <c r="BL683" s="5">
        <v>3</v>
      </c>
      <c r="BM683" s="5">
        <v>1</v>
      </c>
      <c r="BN683" s="5">
        <v>1</v>
      </c>
      <c r="BO683" s="5">
        <v>1</v>
      </c>
      <c r="BP683" s="5">
        <v>1</v>
      </c>
      <c r="BQ683" s="5">
        <v>3</v>
      </c>
      <c r="BR683" s="5">
        <v>2</v>
      </c>
      <c r="BS683" s="2">
        <v>19</v>
      </c>
      <c r="BT683" s="5" t="s">
        <v>2957</v>
      </c>
      <c r="BU683" s="5">
        <v>3</v>
      </c>
      <c r="BV683" s="5">
        <v>1</v>
      </c>
      <c r="BW683" s="5">
        <v>1</v>
      </c>
      <c r="BX683" s="5">
        <v>1</v>
      </c>
      <c r="BY683" s="5">
        <v>1</v>
      </c>
      <c r="BZ683" s="5">
        <v>2</v>
      </c>
      <c r="CA683" s="5">
        <v>1</v>
      </c>
      <c r="CB683" s="5">
        <v>1</v>
      </c>
      <c r="CC683" s="5">
        <v>1</v>
      </c>
      <c r="CD683" s="5">
        <v>1</v>
      </c>
      <c r="CE683" s="5">
        <v>1</v>
      </c>
      <c r="CF683" s="5">
        <v>1</v>
      </c>
      <c r="CG683" s="5">
        <v>1</v>
      </c>
      <c r="CH683" s="5">
        <v>1</v>
      </c>
      <c r="CI683" s="5">
        <v>1</v>
      </c>
      <c r="CJ683" s="5">
        <v>1</v>
      </c>
      <c r="CK683" s="2">
        <v>11</v>
      </c>
      <c r="CL683" s="5" t="s">
        <v>2957</v>
      </c>
      <c r="CM683" s="5">
        <v>1</v>
      </c>
      <c r="CN683" s="5">
        <v>1</v>
      </c>
      <c r="CO683" s="5">
        <v>1</v>
      </c>
      <c r="CP683" s="5">
        <v>0</v>
      </c>
      <c r="CQ683" s="5">
        <v>1</v>
      </c>
      <c r="CR683" s="5">
        <v>1</v>
      </c>
      <c r="CS683" s="5">
        <v>1</v>
      </c>
      <c r="CT683" s="5">
        <v>1</v>
      </c>
      <c r="CU683" s="5">
        <v>0</v>
      </c>
      <c r="CV683" s="5">
        <v>1</v>
      </c>
      <c r="CW683" s="5">
        <v>1</v>
      </c>
      <c r="CX683" s="5">
        <v>1</v>
      </c>
      <c r="CY683" s="5">
        <v>0</v>
      </c>
      <c r="CZ683" s="5">
        <v>1</v>
      </c>
      <c r="DA683" s="2">
        <v>23</v>
      </c>
      <c r="DB683" s="5" t="s">
        <v>2957</v>
      </c>
      <c r="DC683" s="5">
        <v>1</v>
      </c>
      <c r="DD683" s="5">
        <v>1</v>
      </c>
      <c r="DE683" s="5">
        <v>1</v>
      </c>
      <c r="DF683" s="5">
        <v>1</v>
      </c>
      <c r="DG683" s="5">
        <v>1</v>
      </c>
      <c r="DH683" s="5">
        <v>2</v>
      </c>
      <c r="DI683" s="5">
        <v>3</v>
      </c>
      <c r="DJ683" s="5">
        <v>3</v>
      </c>
      <c r="DK683" s="5">
        <v>1</v>
      </c>
      <c r="DL683" s="5">
        <v>2</v>
      </c>
      <c r="DM683" s="5">
        <v>3</v>
      </c>
      <c r="DN683">
        <v>0</v>
      </c>
      <c r="DO683" s="5">
        <v>2</v>
      </c>
      <c r="DP683" s="5">
        <v>2</v>
      </c>
      <c r="DQ683" s="2">
        <v>13</v>
      </c>
      <c r="DR683" s="5" t="s">
        <v>2960</v>
      </c>
      <c r="DS683" s="5">
        <v>1</v>
      </c>
      <c r="DT683">
        <v>3</v>
      </c>
      <c r="DU683" s="5">
        <v>1</v>
      </c>
      <c r="DV683" s="5">
        <v>1</v>
      </c>
      <c r="DW683">
        <v>0</v>
      </c>
      <c r="DX683" s="5">
        <v>1</v>
      </c>
      <c r="DY683" s="5">
        <v>1</v>
      </c>
      <c r="DZ683">
        <v>1</v>
      </c>
      <c r="EA683" s="5">
        <v>1</v>
      </c>
      <c r="EB683" s="5">
        <v>1</v>
      </c>
      <c r="EC683" s="5">
        <v>0</v>
      </c>
      <c r="ED683" s="5">
        <v>1</v>
      </c>
      <c r="EE683" s="5">
        <v>1</v>
      </c>
      <c r="EF683" s="5">
        <v>17</v>
      </c>
      <c r="EG683" s="5" t="s">
        <v>2955</v>
      </c>
      <c r="EH683" s="5">
        <v>1</v>
      </c>
      <c r="EI683" s="5">
        <v>1</v>
      </c>
      <c r="EJ683" s="5">
        <v>1</v>
      </c>
      <c r="EK683" s="5">
        <v>3</v>
      </c>
      <c r="EL683" s="5">
        <v>1</v>
      </c>
      <c r="EM683" s="5">
        <v>1</v>
      </c>
      <c r="EN683" s="5">
        <v>2</v>
      </c>
      <c r="EO683" s="5">
        <v>1</v>
      </c>
      <c r="EP683" s="5">
        <v>1</v>
      </c>
      <c r="EQ683" s="5">
        <v>3</v>
      </c>
      <c r="ER683" s="5">
        <v>1</v>
      </c>
      <c r="ES683" s="5">
        <v>1</v>
      </c>
    </row>
    <row r="684" spans="1:149">
      <c r="A684" s="74">
        <v>45610.645856481482</v>
      </c>
      <c r="B684" s="5" t="s">
        <v>58</v>
      </c>
      <c r="C684" s="5" t="s">
        <v>1792</v>
      </c>
      <c r="D684" s="5" t="s">
        <v>1793</v>
      </c>
      <c r="E684" s="2">
        <v>1</v>
      </c>
      <c r="F684" s="5" t="s">
        <v>2954</v>
      </c>
      <c r="G684" s="2">
        <v>146</v>
      </c>
      <c r="H684" s="5" t="s">
        <v>2957</v>
      </c>
      <c r="I684" s="5">
        <v>3</v>
      </c>
      <c r="J684" s="5">
        <v>3146</v>
      </c>
      <c r="K684" s="2" t="s">
        <v>2961</v>
      </c>
      <c r="L684" s="5" t="s">
        <v>2962</v>
      </c>
      <c r="M684" s="2">
        <v>34</v>
      </c>
      <c r="N684" s="5" t="s">
        <v>2957</v>
      </c>
      <c r="O684" s="5">
        <v>1</v>
      </c>
      <c r="P684" s="5">
        <v>1</v>
      </c>
      <c r="Q684" s="5">
        <v>1</v>
      </c>
      <c r="R684" s="5">
        <v>1</v>
      </c>
      <c r="S684" s="5">
        <v>1</v>
      </c>
      <c r="T684" s="5">
        <v>1</v>
      </c>
      <c r="U684" s="5">
        <v>1</v>
      </c>
      <c r="V684" s="5">
        <v>1</v>
      </c>
      <c r="W684" s="5">
        <v>1</v>
      </c>
      <c r="X684" s="5">
        <v>1</v>
      </c>
      <c r="Y684" s="5">
        <v>2</v>
      </c>
      <c r="Z684" s="5">
        <v>1</v>
      </c>
      <c r="AA684" s="5">
        <v>1</v>
      </c>
      <c r="AB684" s="5">
        <v>1</v>
      </c>
      <c r="AC684" s="5">
        <v>1</v>
      </c>
      <c r="AD684" s="5">
        <v>0</v>
      </c>
      <c r="AE684" s="5">
        <v>1</v>
      </c>
      <c r="AF684" s="5">
        <v>1</v>
      </c>
      <c r="AG684" s="5">
        <v>2</v>
      </c>
      <c r="AH684" s="5">
        <v>2</v>
      </c>
      <c r="AI684" s="5">
        <v>1</v>
      </c>
      <c r="AJ684" s="5">
        <v>3</v>
      </c>
      <c r="AK684" s="5">
        <v>2</v>
      </c>
      <c r="AL684" s="5">
        <v>1</v>
      </c>
      <c r="AM684" s="5">
        <v>1</v>
      </c>
      <c r="AN684">
        <v>2</v>
      </c>
      <c r="AO684" s="5">
        <v>2</v>
      </c>
      <c r="AP684" s="2">
        <v>15</v>
      </c>
      <c r="AQ684" s="5" t="s">
        <v>2957</v>
      </c>
      <c r="AR684" s="5">
        <v>1</v>
      </c>
      <c r="AS684" s="5">
        <v>1</v>
      </c>
      <c r="AT684" s="5">
        <v>3</v>
      </c>
      <c r="AU684" s="5">
        <v>1</v>
      </c>
      <c r="AV684" s="5">
        <v>1</v>
      </c>
      <c r="AW684" s="5">
        <v>1</v>
      </c>
      <c r="AX684" s="5">
        <v>0</v>
      </c>
      <c r="AY684">
        <v>3</v>
      </c>
      <c r="AZ684">
        <v>1</v>
      </c>
      <c r="BA684" s="5">
        <v>1</v>
      </c>
      <c r="BB684" s="5">
        <v>1</v>
      </c>
      <c r="BC684" s="5">
        <v>1</v>
      </c>
      <c r="BD684" s="2">
        <v>22</v>
      </c>
      <c r="BE684" s="5" t="s">
        <v>2957</v>
      </c>
      <c r="BF684" s="5">
        <v>2</v>
      </c>
      <c r="BG684" s="5">
        <v>2</v>
      </c>
      <c r="BH684" s="5">
        <v>0</v>
      </c>
      <c r="BI684" s="5">
        <v>3</v>
      </c>
      <c r="BJ684" s="5">
        <v>2</v>
      </c>
      <c r="BK684">
        <v>2</v>
      </c>
      <c r="BL684" s="5">
        <v>2</v>
      </c>
      <c r="BM684" s="5">
        <v>1</v>
      </c>
      <c r="BN684" s="5">
        <v>1</v>
      </c>
      <c r="BO684" s="5">
        <v>1</v>
      </c>
      <c r="BP684" s="5">
        <v>1</v>
      </c>
      <c r="BQ684" s="5">
        <v>3</v>
      </c>
      <c r="BR684" s="5">
        <v>2</v>
      </c>
      <c r="BS684" s="2">
        <v>16</v>
      </c>
      <c r="BT684" s="5" t="s">
        <v>2957</v>
      </c>
      <c r="BU684" s="5">
        <v>3</v>
      </c>
      <c r="BV684" s="5">
        <v>1</v>
      </c>
      <c r="BW684" s="5">
        <v>1</v>
      </c>
      <c r="BX684" s="5">
        <v>1</v>
      </c>
      <c r="BY684" s="5">
        <v>0</v>
      </c>
      <c r="BZ684" s="5">
        <v>2</v>
      </c>
      <c r="CA684" s="5">
        <v>1</v>
      </c>
      <c r="CB684" s="5">
        <v>1</v>
      </c>
      <c r="CC684" s="5">
        <v>1</v>
      </c>
      <c r="CD684" s="5">
        <v>1</v>
      </c>
      <c r="CE684" s="5">
        <v>1</v>
      </c>
      <c r="CF684" s="5">
        <v>1</v>
      </c>
      <c r="CG684" s="5">
        <v>0</v>
      </c>
      <c r="CH684" s="5">
        <v>1</v>
      </c>
      <c r="CI684" s="5">
        <v>1</v>
      </c>
      <c r="CJ684" s="5">
        <v>0</v>
      </c>
      <c r="CK684" s="2">
        <v>10</v>
      </c>
      <c r="CL684" s="5" t="s">
        <v>2957</v>
      </c>
      <c r="CM684" s="5">
        <v>1</v>
      </c>
      <c r="CN684" s="5">
        <v>1</v>
      </c>
      <c r="CO684" s="5">
        <v>1</v>
      </c>
      <c r="CP684" s="5">
        <v>0</v>
      </c>
      <c r="CQ684" s="5">
        <v>1</v>
      </c>
      <c r="CR684" s="5">
        <v>1</v>
      </c>
      <c r="CS684" s="5">
        <v>1</v>
      </c>
      <c r="CT684" s="5">
        <v>1</v>
      </c>
      <c r="CU684" s="5">
        <v>0</v>
      </c>
      <c r="CV684" s="5">
        <v>1</v>
      </c>
      <c r="CW684" s="5">
        <v>1</v>
      </c>
      <c r="CX684" s="5">
        <v>1</v>
      </c>
      <c r="CY684" s="5">
        <v>0</v>
      </c>
      <c r="CZ684" s="5">
        <v>0</v>
      </c>
      <c r="DA684" s="2">
        <v>17</v>
      </c>
      <c r="DB684" s="5" t="s">
        <v>2957</v>
      </c>
      <c r="DC684" s="5">
        <v>1</v>
      </c>
      <c r="DD684" s="5">
        <v>1</v>
      </c>
      <c r="DE684" s="5">
        <v>1</v>
      </c>
      <c r="DF684" s="5">
        <v>1</v>
      </c>
      <c r="DG684" s="5">
        <v>1</v>
      </c>
      <c r="DH684" s="5">
        <v>2</v>
      </c>
      <c r="DI684" s="5">
        <v>1</v>
      </c>
      <c r="DJ684" s="5">
        <v>1</v>
      </c>
      <c r="DK684" s="5">
        <v>0</v>
      </c>
      <c r="DL684" s="5">
        <v>3</v>
      </c>
      <c r="DM684" s="5">
        <v>3</v>
      </c>
      <c r="DN684">
        <v>0</v>
      </c>
      <c r="DO684" s="5">
        <v>1</v>
      </c>
      <c r="DP684" s="5">
        <v>1</v>
      </c>
      <c r="DQ684" s="2">
        <v>16</v>
      </c>
      <c r="DR684" s="5" t="s">
        <v>2957</v>
      </c>
      <c r="DS684" s="5">
        <v>1</v>
      </c>
      <c r="DT684">
        <v>3</v>
      </c>
      <c r="DU684" s="5">
        <v>1</v>
      </c>
      <c r="DV684" s="5">
        <v>1</v>
      </c>
      <c r="DW684">
        <v>0</v>
      </c>
      <c r="DX684" s="5">
        <v>1</v>
      </c>
      <c r="DY684" s="5">
        <v>2</v>
      </c>
      <c r="DZ684">
        <v>1</v>
      </c>
      <c r="EA684" s="5">
        <v>1</v>
      </c>
      <c r="EB684" s="5">
        <v>0</v>
      </c>
      <c r="EC684" s="5">
        <v>1</v>
      </c>
      <c r="ED684" s="5">
        <v>2</v>
      </c>
      <c r="EE684" s="5">
        <v>2</v>
      </c>
      <c r="EF684" s="5">
        <v>16</v>
      </c>
      <c r="EG684" s="5" t="s">
        <v>2955</v>
      </c>
      <c r="EH684" s="5">
        <v>1</v>
      </c>
      <c r="EI684" s="5">
        <v>1</v>
      </c>
      <c r="EJ684" s="5">
        <v>1</v>
      </c>
      <c r="EK684" s="5">
        <v>3</v>
      </c>
      <c r="EL684" s="5">
        <v>2</v>
      </c>
      <c r="EM684" s="5">
        <v>2</v>
      </c>
      <c r="EN684" s="5">
        <v>2</v>
      </c>
      <c r="EO684" s="5">
        <v>1</v>
      </c>
      <c r="EP684" s="5">
        <v>1</v>
      </c>
      <c r="EQ684" s="5">
        <v>0</v>
      </c>
      <c r="ER684" s="5">
        <v>1</v>
      </c>
      <c r="ES684" s="5">
        <v>1</v>
      </c>
    </row>
    <row r="685" spans="1:149">
      <c r="A685" s="74">
        <v>45604.458796296298</v>
      </c>
      <c r="B685" s="5" t="s">
        <v>58</v>
      </c>
      <c r="C685" s="5" t="s">
        <v>1794</v>
      </c>
      <c r="D685" s="5" t="s">
        <v>1795</v>
      </c>
      <c r="E685" s="2">
        <v>17</v>
      </c>
      <c r="F685" s="5" t="s">
        <v>3246</v>
      </c>
      <c r="G685" s="2">
        <v>141</v>
      </c>
      <c r="H685" s="5" t="s">
        <v>2957</v>
      </c>
      <c r="I685" s="5">
        <v>3</v>
      </c>
      <c r="J685" s="5">
        <v>3141</v>
      </c>
      <c r="K685" s="2" t="s">
        <v>2956</v>
      </c>
      <c r="L685" s="5" t="s">
        <v>3247</v>
      </c>
      <c r="M685" s="2">
        <v>34</v>
      </c>
      <c r="N685" s="5" t="s">
        <v>2957</v>
      </c>
      <c r="O685" s="5"/>
      <c r="P685" s="5"/>
      <c r="Q685" s="5">
        <v>1</v>
      </c>
      <c r="R685" s="5">
        <v>1</v>
      </c>
      <c r="S685" s="5">
        <v>1</v>
      </c>
      <c r="T685" s="5">
        <v>2</v>
      </c>
      <c r="U685" s="5">
        <v>1</v>
      </c>
      <c r="V685" s="5">
        <v>1</v>
      </c>
      <c r="W685" s="5">
        <v>1</v>
      </c>
      <c r="X685" s="5"/>
      <c r="Y685" s="5">
        <v>2</v>
      </c>
      <c r="Z685" s="5">
        <v>1</v>
      </c>
      <c r="AA685" s="5"/>
      <c r="AB685" s="5">
        <v>1</v>
      </c>
      <c r="AC685" s="5">
        <v>0</v>
      </c>
      <c r="AD685" s="5">
        <v>0</v>
      </c>
      <c r="AE685" s="5">
        <v>0</v>
      </c>
      <c r="AF685" s="5">
        <v>3</v>
      </c>
      <c r="AG685" s="5">
        <v>2</v>
      </c>
      <c r="AH685" s="5">
        <v>2</v>
      </c>
      <c r="AI685" s="5">
        <v>2</v>
      </c>
      <c r="AJ685" s="5">
        <v>3</v>
      </c>
      <c r="AK685" s="5">
        <v>1</v>
      </c>
      <c r="AL685" s="5">
        <v>3</v>
      </c>
      <c r="AM685" s="5">
        <v>1</v>
      </c>
      <c r="AN685">
        <v>2</v>
      </c>
      <c r="AO685" s="5">
        <v>2</v>
      </c>
      <c r="AP685" s="2">
        <v>17</v>
      </c>
      <c r="AQ685" s="5" t="s">
        <v>2957</v>
      </c>
      <c r="AR685" s="5">
        <v>1</v>
      </c>
      <c r="AS685" s="5">
        <v>1</v>
      </c>
      <c r="AT685" s="5">
        <v>2</v>
      </c>
      <c r="AU685" s="5">
        <v>2</v>
      </c>
      <c r="AV685" s="5">
        <v>1</v>
      </c>
      <c r="AW685" s="5">
        <v>1</v>
      </c>
      <c r="AX685" s="5">
        <v>2</v>
      </c>
      <c r="AY685">
        <v>3</v>
      </c>
      <c r="AZ685">
        <v>2</v>
      </c>
      <c r="BA685" s="5">
        <v>0</v>
      </c>
      <c r="BB685" s="5">
        <v>1</v>
      </c>
      <c r="BC685" s="5">
        <v>1</v>
      </c>
      <c r="BD685" s="2">
        <v>20</v>
      </c>
      <c r="BE685" s="5" t="s">
        <v>2957</v>
      </c>
      <c r="BF685" s="5">
        <v>2</v>
      </c>
      <c r="BG685" s="5">
        <v>3</v>
      </c>
      <c r="BH685" s="5">
        <v>2</v>
      </c>
      <c r="BI685" s="5">
        <v>3</v>
      </c>
      <c r="BJ685" s="5">
        <v>3</v>
      </c>
      <c r="BK685">
        <v>0</v>
      </c>
      <c r="BL685" s="5">
        <v>1</v>
      </c>
      <c r="BM685" s="5">
        <v>1</v>
      </c>
      <c r="BN685" s="5">
        <v>1</v>
      </c>
      <c r="BO685" s="5">
        <v>0</v>
      </c>
      <c r="BP685" s="5">
        <v>0</v>
      </c>
      <c r="BQ685" s="5">
        <v>2</v>
      </c>
      <c r="BR685" s="5">
        <v>2</v>
      </c>
      <c r="BS685" s="2">
        <v>15</v>
      </c>
      <c r="BT685" s="5" t="s">
        <v>2960</v>
      </c>
      <c r="BU685" s="5">
        <v>3</v>
      </c>
      <c r="BV685" s="5">
        <v>1</v>
      </c>
      <c r="BW685" s="5">
        <v>1</v>
      </c>
      <c r="BX685" s="5">
        <v>1</v>
      </c>
      <c r="BY685" s="5">
        <v>0</v>
      </c>
      <c r="BZ685" s="5">
        <v>3</v>
      </c>
      <c r="CA685" s="5">
        <v>0</v>
      </c>
      <c r="CB685" s="5">
        <v>1</v>
      </c>
      <c r="CC685" s="5">
        <v>1</v>
      </c>
      <c r="CD685" s="5">
        <v>1</v>
      </c>
      <c r="CE685" s="5">
        <v>1</v>
      </c>
      <c r="CF685" s="5">
        <v>1</v>
      </c>
      <c r="CG685" s="5"/>
      <c r="CH685" s="5">
        <v>0</v>
      </c>
      <c r="CI685" s="5">
        <v>0</v>
      </c>
      <c r="CJ685" s="5">
        <v>0</v>
      </c>
      <c r="CK685" s="2">
        <v>9</v>
      </c>
      <c r="CL685" s="5" t="s">
        <v>2957</v>
      </c>
      <c r="CM685" s="5">
        <v>1</v>
      </c>
      <c r="CN685" s="5">
        <v>1</v>
      </c>
      <c r="CO685" s="5">
        <v>0</v>
      </c>
      <c r="CP685" s="5">
        <v>0</v>
      </c>
      <c r="CQ685" s="5">
        <v>1</v>
      </c>
      <c r="CR685" s="5">
        <v>1</v>
      </c>
      <c r="CS685" s="5">
        <v>0</v>
      </c>
      <c r="CT685" s="5">
        <v>1</v>
      </c>
      <c r="CU685" s="5">
        <v>1</v>
      </c>
      <c r="CV685" s="5">
        <v>1</v>
      </c>
      <c r="CW685" s="5">
        <v>0</v>
      </c>
      <c r="CX685" s="5">
        <v>1</v>
      </c>
      <c r="CY685" s="5">
        <v>0</v>
      </c>
      <c r="CZ685" s="5">
        <v>1</v>
      </c>
      <c r="DA685" s="2">
        <v>17</v>
      </c>
      <c r="DB685" s="5" t="s">
        <v>2957</v>
      </c>
      <c r="DC685" s="5">
        <v>1</v>
      </c>
      <c r="DD685" s="5">
        <v>1</v>
      </c>
      <c r="DE685" s="5">
        <v>1</v>
      </c>
      <c r="DF685" s="5">
        <v>1</v>
      </c>
      <c r="DG685" s="5">
        <v>0</v>
      </c>
      <c r="DH685" s="5">
        <v>3</v>
      </c>
      <c r="DI685" s="5">
        <v>0</v>
      </c>
      <c r="DJ685" s="5">
        <v>3</v>
      </c>
      <c r="DK685" s="5">
        <v>0</v>
      </c>
      <c r="DL685" s="5">
        <v>3</v>
      </c>
      <c r="DM685" s="5">
        <v>0</v>
      </c>
      <c r="DN685">
        <v>0</v>
      </c>
      <c r="DO685" s="5">
        <v>2</v>
      </c>
      <c r="DP685" s="5">
        <v>2</v>
      </c>
      <c r="DQ685" s="2">
        <v>15</v>
      </c>
      <c r="DR685" s="5" t="s">
        <v>2957</v>
      </c>
      <c r="DS685" s="5">
        <v>1</v>
      </c>
      <c r="DU685" s="5">
        <v>1</v>
      </c>
      <c r="DV685" s="5"/>
      <c r="DW685">
        <v>1</v>
      </c>
      <c r="DX685" s="5">
        <v>1</v>
      </c>
      <c r="DY685" s="5">
        <v>2</v>
      </c>
      <c r="DZ685">
        <v>2</v>
      </c>
      <c r="EA685" s="5">
        <v>1</v>
      </c>
      <c r="EB685" s="5">
        <v>1</v>
      </c>
      <c r="EC685" s="5">
        <v>1</v>
      </c>
      <c r="ED685" s="5">
        <v>1</v>
      </c>
      <c r="EE685" s="5">
        <v>1</v>
      </c>
      <c r="EF685" s="5">
        <v>14</v>
      </c>
      <c r="EG685" s="5" t="s">
        <v>2957</v>
      </c>
      <c r="EH685" s="5">
        <v>1</v>
      </c>
      <c r="EI685" s="5">
        <v>1</v>
      </c>
      <c r="EJ685" s="5">
        <v>1</v>
      </c>
      <c r="EK685" s="5">
        <v>1</v>
      </c>
      <c r="EL685" s="5">
        <v>1</v>
      </c>
      <c r="EM685" s="5">
        <v>1</v>
      </c>
      <c r="EN685" s="5">
        <v>2</v>
      </c>
      <c r="EO685" s="5">
        <v>1</v>
      </c>
      <c r="EP685" s="5">
        <v>1</v>
      </c>
      <c r="EQ685" s="5">
        <v>3</v>
      </c>
      <c r="ER685" s="5">
        <v>1</v>
      </c>
      <c r="ES685" s="5">
        <v>0</v>
      </c>
    </row>
    <row r="686" spans="1:149">
      <c r="A686" s="74">
        <v>45604.453541666669</v>
      </c>
      <c r="B686" s="5" t="s">
        <v>58</v>
      </c>
      <c r="C686" s="5" t="s">
        <v>1796</v>
      </c>
      <c r="D686" s="5" t="s">
        <v>1797</v>
      </c>
      <c r="E686" s="2">
        <v>5</v>
      </c>
      <c r="F686" s="5" t="s">
        <v>3248</v>
      </c>
      <c r="G686" s="2">
        <v>160</v>
      </c>
      <c r="H686" s="5" t="s">
        <v>2957</v>
      </c>
      <c r="I686" s="5">
        <v>3</v>
      </c>
      <c r="J686" s="5">
        <v>3160</v>
      </c>
      <c r="K686" s="2" t="s">
        <v>2956</v>
      </c>
      <c r="L686" s="5" t="s">
        <v>3254</v>
      </c>
      <c r="M686" s="2">
        <v>34</v>
      </c>
      <c r="N686" s="5" t="s">
        <v>2957</v>
      </c>
      <c r="O686" s="5">
        <v>1</v>
      </c>
      <c r="P686" s="5"/>
      <c r="Q686" s="5">
        <v>1</v>
      </c>
      <c r="R686" s="5">
        <v>2</v>
      </c>
      <c r="S686" s="5">
        <v>1</v>
      </c>
      <c r="T686" s="5">
        <v>1</v>
      </c>
      <c r="U686" s="5">
        <v>1</v>
      </c>
      <c r="V686" s="5">
        <v>1</v>
      </c>
      <c r="W686" s="5">
        <v>1</v>
      </c>
      <c r="X686" s="5"/>
      <c r="Y686" s="5">
        <v>2</v>
      </c>
      <c r="Z686" s="5">
        <v>0</v>
      </c>
      <c r="AA686" s="5"/>
      <c r="AB686" s="5">
        <v>2</v>
      </c>
      <c r="AC686" s="5">
        <v>1</v>
      </c>
      <c r="AD686" s="5">
        <v>1</v>
      </c>
      <c r="AE686" s="5">
        <v>1</v>
      </c>
      <c r="AF686" s="5">
        <v>3</v>
      </c>
      <c r="AG686" s="5">
        <v>2</v>
      </c>
      <c r="AH686" s="5">
        <v>2</v>
      </c>
      <c r="AI686" s="5">
        <v>1</v>
      </c>
      <c r="AJ686" s="5">
        <v>3</v>
      </c>
      <c r="AK686" s="5">
        <v>2</v>
      </c>
      <c r="AL686" s="5">
        <v>2</v>
      </c>
      <c r="AM686" s="5">
        <v>1</v>
      </c>
      <c r="AN686">
        <v>1</v>
      </c>
      <c r="AO686" s="5">
        <v>1</v>
      </c>
      <c r="AP686" s="2">
        <v>15</v>
      </c>
      <c r="AQ686" s="5" t="s">
        <v>2957</v>
      </c>
      <c r="AR686" s="5"/>
      <c r="AS686" s="5">
        <v>1</v>
      </c>
      <c r="AT686" s="5">
        <v>3</v>
      </c>
      <c r="AU686" s="5">
        <v>2</v>
      </c>
      <c r="AV686" s="5">
        <v>1</v>
      </c>
      <c r="AW686" s="5">
        <v>1</v>
      </c>
      <c r="AX686" s="5">
        <v>2</v>
      </c>
      <c r="AY686">
        <v>2</v>
      </c>
      <c r="AZ686">
        <v>0</v>
      </c>
      <c r="BA686" s="5">
        <v>2</v>
      </c>
      <c r="BB686" s="5">
        <v>0</v>
      </c>
      <c r="BC686" s="5">
        <v>0</v>
      </c>
      <c r="BD686" s="2">
        <v>24</v>
      </c>
      <c r="BE686" s="5" t="s">
        <v>2957</v>
      </c>
      <c r="BF686" s="5">
        <v>3</v>
      </c>
      <c r="BG686" s="5">
        <v>3</v>
      </c>
      <c r="BH686" s="5">
        <v>1</v>
      </c>
      <c r="BI686" s="5">
        <v>3</v>
      </c>
      <c r="BJ686" s="5">
        <v>3</v>
      </c>
      <c r="BK686">
        <v>1</v>
      </c>
      <c r="BL686" s="5">
        <v>2</v>
      </c>
      <c r="BM686" s="5">
        <v>1</v>
      </c>
      <c r="BN686" s="5">
        <v>1</v>
      </c>
      <c r="BO686" s="5">
        <v>0</v>
      </c>
      <c r="BP686" s="5">
        <v>1</v>
      </c>
      <c r="BQ686" s="5">
        <v>3</v>
      </c>
      <c r="BR686" s="5">
        <v>2</v>
      </c>
      <c r="BS686" s="2">
        <v>18</v>
      </c>
      <c r="BT686" s="5" t="s">
        <v>2957</v>
      </c>
      <c r="BU686" s="5">
        <v>3</v>
      </c>
      <c r="BV686" s="5">
        <v>1</v>
      </c>
      <c r="BW686" s="5">
        <v>1</v>
      </c>
      <c r="BX686" s="5">
        <v>1</v>
      </c>
      <c r="BY686" s="5">
        <v>0</v>
      </c>
      <c r="BZ686" s="5">
        <v>3</v>
      </c>
      <c r="CA686" s="5">
        <v>1</v>
      </c>
      <c r="CB686" s="5">
        <v>1</v>
      </c>
      <c r="CC686" s="5">
        <v>0</v>
      </c>
      <c r="CD686" s="5">
        <v>1</v>
      </c>
      <c r="CE686" s="5">
        <v>1</v>
      </c>
      <c r="CF686" s="5">
        <v>1</v>
      </c>
      <c r="CG686" s="5">
        <v>1</v>
      </c>
      <c r="CH686" s="5">
        <v>1</v>
      </c>
      <c r="CI686" s="5">
        <v>1</v>
      </c>
      <c r="CJ686" s="5">
        <v>1</v>
      </c>
      <c r="CK686" s="2">
        <v>11</v>
      </c>
      <c r="CL686" s="5" t="s">
        <v>2957</v>
      </c>
      <c r="CM686" s="5">
        <v>1</v>
      </c>
      <c r="CN686" s="5">
        <v>1</v>
      </c>
      <c r="CO686" s="5">
        <v>1</v>
      </c>
      <c r="CP686" s="5">
        <v>1</v>
      </c>
      <c r="CQ686" s="5">
        <v>1</v>
      </c>
      <c r="CR686" s="5">
        <v>1</v>
      </c>
      <c r="CS686" s="5">
        <v>1</v>
      </c>
      <c r="CT686" s="5">
        <v>1</v>
      </c>
      <c r="CU686" s="5">
        <v>0</v>
      </c>
      <c r="CV686" s="5">
        <v>1</v>
      </c>
      <c r="CW686" s="5">
        <v>0</v>
      </c>
      <c r="CX686" s="5">
        <v>1</v>
      </c>
      <c r="CY686" s="5">
        <v>1</v>
      </c>
      <c r="CZ686" s="5">
        <v>0</v>
      </c>
      <c r="DA686" s="2">
        <v>22</v>
      </c>
      <c r="DB686" s="5" t="s">
        <v>2957</v>
      </c>
      <c r="DC686" s="5">
        <v>1</v>
      </c>
      <c r="DD686" s="5">
        <v>1</v>
      </c>
      <c r="DE686" s="5">
        <v>1</v>
      </c>
      <c r="DF686" s="5">
        <v>1</v>
      </c>
      <c r="DG686" s="5">
        <v>1</v>
      </c>
      <c r="DH686" s="5">
        <v>2</v>
      </c>
      <c r="DI686" s="5">
        <v>1</v>
      </c>
      <c r="DJ686" s="5">
        <v>3</v>
      </c>
      <c r="DK686" s="5">
        <v>3</v>
      </c>
      <c r="DL686" s="5">
        <v>3</v>
      </c>
      <c r="DM686" s="5">
        <v>3</v>
      </c>
      <c r="DN686">
        <v>2</v>
      </c>
      <c r="DO686" s="5">
        <v>0</v>
      </c>
      <c r="DP686" s="5">
        <v>0</v>
      </c>
      <c r="DQ686" s="2">
        <v>17</v>
      </c>
      <c r="DR686" s="5" t="s">
        <v>2955</v>
      </c>
      <c r="DS686" s="5">
        <v>1</v>
      </c>
      <c r="DT686">
        <v>3</v>
      </c>
      <c r="DU686" s="5">
        <v>1</v>
      </c>
      <c r="DV686" s="5">
        <v>1</v>
      </c>
      <c r="DW686">
        <v>0</v>
      </c>
      <c r="DX686" s="5">
        <v>0</v>
      </c>
      <c r="DY686" s="5">
        <v>2</v>
      </c>
      <c r="EA686" s="5">
        <v>1</v>
      </c>
      <c r="EB686" s="5">
        <v>1</v>
      </c>
      <c r="EC686" s="5">
        <v>1</v>
      </c>
      <c r="ED686" s="5">
        <v>2</v>
      </c>
      <c r="EE686" s="5">
        <v>2</v>
      </c>
      <c r="EF686" s="5">
        <v>19</v>
      </c>
      <c r="EG686" s="5" t="s">
        <v>2955</v>
      </c>
      <c r="EH686" s="5">
        <v>1</v>
      </c>
      <c r="EI686" s="5">
        <v>1</v>
      </c>
      <c r="EJ686" s="5">
        <v>1</v>
      </c>
      <c r="EK686" s="5">
        <v>3</v>
      </c>
      <c r="EL686" s="5">
        <v>3</v>
      </c>
      <c r="EM686" s="5">
        <v>1</v>
      </c>
      <c r="EN686" s="5">
        <v>2</v>
      </c>
      <c r="EO686" s="5">
        <v>1</v>
      </c>
      <c r="EP686" s="5">
        <v>1</v>
      </c>
      <c r="EQ686" s="5">
        <v>3</v>
      </c>
      <c r="ER686" s="5">
        <v>1</v>
      </c>
      <c r="ES686" s="5">
        <v>1</v>
      </c>
    </row>
    <row r="687" spans="1:149">
      <c r="A687" s="74">
        <v>45605.334502314814</v>
      </c>
      <c r="B687" s="5" t="s">
        <v>58</v>
      </c>
      <c r="C687" s="5" t="s">
        <v>3297</v>
      </c>
      <c r="D687" s="5" t="s">
        <v>1799</v>
      </c>
      <c r="E687" s="2">
        <v>10</v>
      </c>
      <c r="F687" s="5" t="s">
        <v>3276</v>
      </c>
      <c r="G687" s="2">
        <v>165</v>
      </c>
      <c r="H687" s="5" t="s">
        <v>2955</v>
      </c>
      <c r="I687" s="5">
        <v>4</v>
      </c>
      <c r="J687" s="5">
        <v>4165</v>
      </c>
      <c r="K687" s="2" t="s">
        <v>2956</v>
      </c>
      <c r="L687" s="5" t="s">
        <v>3277</v>
      </c>
      <c r="M687" s="2">
        <v>32</v>
      </c>
      <c r="N687" s="5" t="s">
        <v>2955</v>
      </c>
      <c r="O687" s="5">
        <v>1</v>
      </c>
      <c r="P687" s="5">
        <v>2</v>
      </c>
      <c r="Q687" s="5"/>
      <c r="R687" s="5">
        <v>2</v>
      </c>
      <c r="S687" s="5">
        <v>1</v>
      </c>
      <c r="T687" s="5">
        <v>3</v>
      </c>
      <c r="U687" s="5">
        <v>1</v>
      </c>
      <c r="V687" s="5">
        <v>1</v>
      </c>
      <c r="W687" s="5">
        <v>1</v>
      </c>
      <c r="X687" s="5">
        <v>1</v>
      </c>
      <c r="Y687" s="5">
        <v>2</v>
      </c>
      <c r="Z687" s="5">
        <v>1</v>
      </c>
      <c r="AA687" s="5">
        <v>0</v>
      </c>
      <c r="AB687" s="5">
        <v>3</v>
      </c>
      <c r="AC687" s="5">
        <v>1</v>
      </c>
      <c r="AD687" s="5">
        <v>1</v>
      </c>
      <c r="AE687" s="5">
        <v>1</v>
      </c>
      <c r="AF687" s="5">
        <v>2</v>
      </c>
      <c r="AG687" s="5">
        <v>2</v>
      </c>
      <c r="AH687" s="5"/>
      <c r="AI687" s="5"/>
      <c r="AJ687" s="5">
        <v>3</v>
      </c>
      <c r="AK687" s="5"/>
      <c r="AL687" s="5"/>
      <c r="AM687" s="5"/>
      <c r="AN687">
        <v>2</v>
      </c>
      <c r="AO687" s="5"/>
      <c r="AP687" s="2">
        <v>19</v>
      </c>
      <c r="AQ687" s="5" t="s">
        <v>2955</v>
      </c>
      <c r="AR687" s="5"/>
      <c r="AS687" s="5">
        <v>1</v>
      </c>
      <c r="AT687" s="5">
        <v>3</v>
      </c>
      <c r="AU687" s="5">
        <v>2</v>
      </c>
      <c r="AV687" s="5">
        <v>1</v>
      </c>
      <c r="AW687" s="5">
        <v>1</v>
      </c>
      <c r="AX687" s="5">
        <v>3</v>
      </c>
      <c r="AY687">
        <v>3</v>
      </c>
      <c r="AZ687">
        <v>2</v>
      </c>
      <c r="BA687" s="5">
        <v>3</v>
      </c>
      <c r="BB687" s="5"/>
      <c r="BC687" s="5"/>
      <c r="BD687" s="2">
        <v>24</v>
      </c>
      <c r="BE687" s="5" t="s">
        <v>2957</v>
      </c>
      <c r="BF687" s="5">
        <v>3</v>
      </c>
      <c r="BG687" s="5">
        <v>3</v>
      </c>
      <c r="BH687" s="5">
        <v>1</v>
      </c>
      <c r="BI687" s="5">
        <v>2</v>
      </c>
      <c r="BJ687" s="5">
        <v>2</v>
      </c>
      <c r="BK687">
        <v>1</v>
      </c>
      <c r="BL687" s="5">
        <v>3</v>
      </c>
      <c r="BM687" s="5">
        <v>1</v>
      </c>
      <c r="BN687" s="5">
        <v>1</v>
      </c>
      <c r="BO687" s="5">
        <v>1</v>
      </c>
      <c r="BP687" s="5">
        <v>1</v>
      </c>
      <c r="BQ687" s="5">
        <v>3</v>
      </c>
      <c r="BR687" s="5">
        <v>2</v>
      </c>
      <c r="BS687" s="2">
        <v>18</v>
      </c>
      <c r="BT687" s="5" t="s">
        <v>2957</v>
      </c>
      <c r="BU687" s="5">
        <v>3</v>
      </c>
      <c r="BV687" s="5">
        <v>1</v>
      </c>
      <c r="BW687" s="5">
        <v>1</v>
      </c>
      <c r="BX687" s="5">
        <v>1</v>
      </c>
      <c r="BY687" s="5">
        <v>1</v>
      </c>
      <c r="BZ687" s="5">
        <v>3</v>
      </c>
      <c r="CA687" s="5">
        <v>1</v>
      </c>
      <c r="CB687" s="5">
        <v>2</v>
      </c>
      <c r="CC687" s="5">
        <v>0</v>
      </c>
      <c r="CD687" s="5">
        <v>1</v>
      </c>
      <c r="CE687" s="5">
        <v>1</v>
      </c>
      <c r="CF687" s="5">
        <v>1</v>
      </c>
      <c r="CG687" s="5"/>
      <c r="CH687" s="5">
        <v>1</v>
      </c>
      <c r="CI687" s="5">
        <v>1</v>
      </c>
      <c r="CJ687" s="5">
        <v>0</v>
      </c>
      <c r="CK687" s="2">
        <v>12</v>
      </c>
      <c r="CL687" s="5" t="s">
        <v>2955</v>
      </c>
      <c r="CM687" s="5">
        <v>1</v>
      </c>
      <c r="CN687" s="5">
        <v>1</v>
      </c>
      <c r="CO687" s="5">
        <v>1</v>
      </c>
      <c r="CP687" s="5">
        <v>1</v>
      </c>
      <c r="CQ687" s="5">
        <v>1</v>
      </c>
      <c r="CR687" s="5">
        <v>1</v>
      </c>
      <c r="CS687" s="5">
        <v>1</v>
      </c>
      <c r="CT687" s="5">
        <v>1</v>
      </c>
      <c r="CU687" s="5">
        <v>1</v>
      </c>
      <c r="CV687" s="5">
        <v>1</v>
      </c>
      <c r="CW687" s="5">
        <v>0</v>
      </c>
      <c r="CX687" s="5">
        <v>1</v>
      </c>
      <c r="CY687" s="5">
        <v>1</v>
      </c>
      <c r="CZ687" s="5">
        <v>0</v>
      </c>
      <c r="DA687" s="2">
        <v>26</v>
      </c>
      <c r="DB687" s="5" t="s">
        <v>2957</v>
      </c>
      <c r="DC687" s="5">
        <v>1</v>
      </c>
      <c r="DD687" s="5">
        <v>1</v>
      </c>
      <c r="DE687" s="5">
        <v>1</v>
      </c>
      <c r="DF687" s="5">
        <v>1</v>
      </c>
      <c r="DG687" s="5">
        <v>1</v>
      </c>
      <c r="DH687" s="5">
        <v>3</v>
      </c>
      <c r="DI687" s="5">
        <v>2</v>
      </c>
      <c r="DJ687" s="5">
        <v>3</v>
      </c>
      <c r="DK687" s="5">
        <v>1</v>
      </c>
      <c r="DL687" s="5">
        <v>3</v>
      </c>
      <c r="DM687" s="5">
        <v>3</v>
      </c>
      <c r="DN687">
        <v>2</v>
      </c>
      <c r="DO687" s="5">
        <v>2</v>
      </c>
      <c r="DP687" s="5">
        <v>2</v>
      </c>
      <c r="DQ687" s="2">
        <v>17</v>
      </c>
      <c r="DR687" s="5" t="s">
        <v>2955</v>
      </c>
      <c r="DS687" s="5">
        <v>1</v>
      </c>
      <c r="DT687">
        <v>3</v>
      </c>
      <c r="DU687" s="5">
        <v>1</v>
      </c>
      <c r="DV687" s="5">
        <v>1</v>
      </c>
      <c r="DX687" s="5">
        <v>0</v>
      </c>
      <c r="DY687" s="5">
        <v>2</v>
      </c>
      <c r="EA687" s="5">
        <v>1</v>
      </c>
      <c r="EB687" s="5">
        <v>1</v>
      </c>
      <c r="EC687" s="5">
        <v>1</v>
      </c>
      <c r="ED687" s="5">
        <v>2</v>
      </c>
      <c r="EE687" s="5">
        <v>2</v>
      </c>
      <c r="EF687" s="5">
        <v>17</v>
      </c>
      <c r="EG687" s="5" t="s">
        <v>2955</v>
      </c>
      <c r="EH687" s="5">
        <v>1</v>
      </c>
      <c r="EI687" s="5">
        <v>1</v>
      </c>
      <c r="EJ687" s="5">
        <v>1</v>
      </c>
      <c r="EK687" s="5">
        <v>2</v>
      </c>
      <c r="EL687" s="5">
        <v>2</v>
      </c>
      <c r="EM687" s="5">
        <v>1</v>
      </c>
      <c r="EN687" s="5">
        <v>2</v>
      </c>
      <c r="EO687" s="5">
        <v>1</v>
      </c>
      <c r="EP687" s="5">
        <v>1</v>
      </c>
      <c r="EQ687" s="5">
        <v>3</v>
      </c>
      <c r="ER687" s="5">
        <v>1</v>
      </c>
      <c r="ES687" s="5">
        <v>1</v>
      </c>
    </row>
    <row r="688" spans="1:149">
      <c r="A688" s="74">
        <v>45607.353946759256</v>
      </c>
      <c r="B688" s="5" t="s">
        <v>58</v>
      </c>
      <c r="C688" s="5" t="s">
        <v>1800</v>
      </c>
      <c r="D688" s="5" t="s">
        <v>1801</v>
      </c>
      <c r="E688" s="2">
        <v>18</v>
      </c>
      <c r="F688" s="5" t="s">
        <v>3275</v>
      </c>
      <c r="G688" s="2">
        <v>151</v>
      </c>
      <c r="H688" s="5" t="s">
        <v>2957</v>
      </c>
      <c r="I688" s="5">
        <v>3</v>
      </c>
      <c r="J688" s="5">
        <v>3151</v>
      </c>
      <c r="K688" s="2" t="s">
        <v>2961</v>
      </c>
      <c r="L688" s="5" t="s">
        <v>2962</v>
      </c>
      <c r="M688" s="2">
        <v>34</v>
      </c>
      <c r="N688" s="5" t="s">
        <v>2957</v>
      </c>
      <c r="O688" s="5"/>
      <c r="P688" s="5"/>
      <c r="Q688" s="5">
        <v>1</v>
      </c>
      <c r="R688" s="5">
        <v>1</v>
      </c>
      <c r="S688" s="5">
        <v>1</v>
      </c>
      <c r="T688" s="5">
        <v>2</v>
      </c>
      <c r="U688" s="5">
        <v>1</v>
      </c>
      <c r="V688" s="5">
        <v>1</v>
      </c>
      <c r="W688" s="5">
        <v>1</v>
      </c>
      <c r="X688" s="5"/>
      <c r="Y688" s="5">
        <v>2</v>
      </c>
      <c r="Z688" s="5">
        <v>1</v>
      </c>
      <c r="AA688" s="5"/>
      <c r="AB688" s="5">
        <v>1</v>
      </c>
      <c r="AC688" s="5">
        <v>0</v>
      </c>
      <c r="AD688" s="5">
        <v>0</v>
      </c>
      <c r="AE688" s="5">
        <v>0</v>
      </c>
      <c r="AF688" s="5">
        <v>3</v>
      </c>
      <c r="AG688" s="5">
        <v>2</v>
      </c>
      <c r="AH688" s="5">
        <v>2</v>
      </c>
      <c r="AI688" s="5">
        <v>2</v>
      </c>
      <c r="AJ688" s="5">
        <v>3</v>
      </c>
      <c r="AK688" s="5">
        <v>3</v>
      </c>
      <c r="AL688" s="5">
        <v>2</v>
      </c>
      <c r="AM688" s="5">
        <v>1</v>
      </c>
      <c r="AN688">
        <v>3</v>
      </c>
      <c r="AO688" s="5">
        <v>1</v>
      </c>
      <c r="AP688" s="2">
        <v>17</v>
      </c>
      <c r="AQ688" s="5" t="s">
        <v>2957</v>
      </c>
      <c r="AR688" s="5"/>
      <c r="AS688" s="5">
        <v>1</v>
      </c>
      <c r="AT688" s="5">
        <v>3</v>
      </c>
      <c r="AU688" s="5">
        <v>2</v>
      </c>
      <c r="AV688" s="5">
        <v>0</v>
      </c>
      <c r="AW688" s="5">
        <v>1</v>
      </c>
      <c r="AX688" s="5">
        <v>3</v>
      </c>
      <c r="AY688">
        <v>3</v>
      </c>
      <c r="AZ688">
        <v>2</v>
      </c>
      <c r="BA688" s="5">
        <v>0</v>
      </c>
      <c r="BB688" s="5">
        <v>1</v>
      </c>
      <c r="BC688" s="5">
        <v>1</v>
      </c>
      <c r="BD688" s="2">
        <v>20</v>
      </c>
      <c r="BE688" s="5" t="s">
        <v>2957</v>
      </c>
      <c r="BF688" s="5">
        <v>3</v>
      </c>
      <c r="BG688" s="5">
        <v>2</v>
      </c>
      <c r="BH688" s="5">
        <v>0</v>
      </c>
      <c r="BI688" s="5">
        <v>3</v>
      </c>
      <c r="BJ688" s="5">
        <v>2</v>
      </c>
      <c r="BK688">
        <v>0</v>
      </c>
      <c r="BL688" s="5">
        <v>2</v>
      </c>
      <c r="BM688" s="5">
        <v>1</v>
      </c>
      <c r="BN688" s="5">
        <v>1</v>
      </c>
      <c r="BO688" s="5">
        <v>1</v>
      </c>
      <c r="BP688" s="5">
        <v>0</v>
      </c>
      <c r="BQ688" s="5">
        <v>3</v>
      </c>
      <c r="BR688" s="5">
        <v>2</v>
      </c>
      <c r="BS688" s="2">
        <v>13</v>
      </c>
      <c r="BT688" s="5" t="s">
        <v>2960</v>
      </c>
      <c r="BU688" s="5">
        <v>3</v>
      </c>
      <c r="BV688" s="5">
        <v>1</v>
      </c>
      <c r="BW688" s="5">
        <v>1</v>
      </c>
      <c r="BX688" s="5">
        <v>1</v>
      </c>
      <c r="BY688" s="5">
        <v>0</v>
      </c>
      <c r="BZ688" s="5">
        <v>2</v>
      </c>
      <c r="CA688" s="5">
        <v>1</v>
      </c>
      <c r="CB688" s="5">
        <v>1</v>
      </c>
      <c r="CC688" s="5">
        <v>1</v>
      </c>
      <c r="CD688" s="5">
        <v>1</v>
      </c>
      <c r="CE688" s="5">
        <v>0</v>
      </c>
      <c r="CF688" s="5">
        <v>1</v>
      </c>
      <c r="CG688" s="5"/>
      <c r="CH688" s="5">
        <v>0</v>
      </c>
      <c r="CI688" s="5">
        <v>0</v>
      </c>
      <c r="CJ688" s="5">
        <v>0</v>
      </c>
      <c r="CK688" s="2">
        <v>12</v>
      </c>
      <c r="CL688" s="5" t="s">
        <v>2955</v>
      </c>
      <c r="CM688" s="5">
        <v>1</v>
      </c>
      <c r="CN688" s="5">
        <v>1</v>
      </c>
      <c r="CO688" s="5">
        <v>1</v>
      </c>
      <c r="CP688" s="5">
        <v>1</v>
      </c>
      <c r="CQ688" s="5">
        <v>1</v>
      </c>
      <c r="CR688" s="5">
        <v>1</v>
      </c>
      <c r="CS688" s="5">
        <v>0</v>
      </c>
      <c r="CT688" s="5">
        <v>1</v>
      </c>
      <c r="CU688" s="5">
        <v>1</v>
      </c>
      <c r="CV688" s="5">
        <v>1</v>
      </c>
      <c r="CW688" s="5">
        <v>1</v>
      </c>
      <c r="CX688" s="5">
        <v>1</v>
      </c>
      <c r="CY688" s="5">
        <v>0</v>
      </c>
      <c r="CZ688" s="5">
        <v>1</v>
      </c>
      <c r="DA688" s="2">
        <v>20</v>
      </c>
      <c r="DB688" s="5" t="s">
        <v>2957</v>
      </c>
      <c r="DC688" s="5">
        <v>1</v>
      </c>
      <c r="DD688" s="5">
        <v>1</v>
      </c>
      <c r="DE688" s="5">
        <v>1</v>
      </c>
      <c r="DF688" s="5">
        <v>1</v>
      </c>
      <c r="DG688" s="5">
        <v>1</v>
      </c>
      <c r="DH688" s="5">
        <v>2</v>
      </c>
      <c r="DI688" s="5">
        <v>2</v>
      </c>
      <c r="DJ688" s="5">
        <v>2</v>
      </c>
      <c r="DK688" s="5">
        <v>1</v>
      </c>
      <c r="DL688" s="5">
        <v>3</v>
      </c>
      <c r="DM688" s="5">
        <v>3</v>
      </c>
      <c r="DN688">
        <v>0</v>
      </c>
      <c r="DO688" s="5">
        <v>2</v>
      </c>
      <c r="DP688" s="5">
        <v>0</v>
      </c>
      <c r="DQ688" s="2">
        <v>19</v>
      </c>
      <c r="DR688" s="5" t="s">
        <v>2955</v>
      </c>
      <c r="DS688" s="5">
        <v>1</v>
      </c>
      <c r="DU688" s="5">
        <v>1</v>
      </c>
      <c r="DV688" s="5">
        <v>1</v>
      </c>
      <c r="DW688">
        <v>1</v>
      </c>
      <c r="DX688" s="5">
        <v>1</v>
      </c>
      <c r="DY688" s="5">
        <v>2</v>
      </c>
      <c r="EA688" s="5">
        <v>1</v>
      </c>
      <c r="EB688" s="5">
        <v>1</v>
      </c>
      <c r="EC688" s="5">
        <v>1</v>
      </c>
      <c r="ED688" s="5">
        <v>2</v>
      </c>
      <c r="EE688" s="5">
        <v>2</v>
      </c>
      <c r="EF688" s="5">
        <v>16</v>
      </c>
      <c r="EG688" s="5" t="s">
        <v>2955</v>
      </c>
      <c r="EH688" s="5">
        <v>1</v>
      </c>
      <c r="EI688" s="5">
        <v>1</v>
      </c>
      <c r="EJ688" s="5">
        <v>1</v>
      </c>
      <c r="EK688" s="5">
        <v>1</v>
      </c>
      <c r="EL688" s="5">
        <v>2</v>
      </c>
      <c r="EM688" s="5">
        <v>2</v>
      </c>
      <c r="EN688" s="5">
        <v>2</v>
      </c>
      <c r="EO688" s="5">
        <v>1</v>
      </c>
      <c r="EP688" s="5">
        <v>0</v>
      </c>
      <c r="EQ688" s="5">
        <v>3</v>
      </c>
      <c r="ER688" s="5">
        <v>1</v>
      </c>
      <c r="ES688" s="5">
        <v>1</v>
      </c>
    </row>
    <row r="689" spans="1:149">
      <c r="A689" s="74">
        <v>45609.389363425929</v>
      </c>
      <c r="B689" s="5" t="s">
        <v>58</v>
      </c>
      <c r="C689" s="5" t="s">
        <v>1802</v>
      </c>
      <c r="D689" s="5" t="s">
        <v>1803</v>
      </c>
      <c r="E689" s="2">
        <v>1</v>
      </c>
      <c r="F689" s="5" t="s">
        <v>2954</v>
      </c>
      <c r="G689" s="2">
        <v>129</v>
      </c>
      <c r="H689" s="5" t="s">
        <v>2960</v>
      </c>
      <c r="I689" s="5">
        <v>2</v>
      </c>
      <c r="J689" s="5">
        <v>2129</v>
      </c>
      <c r="K689" s="2" t="s">
        <v>2961</v>
      </c>
      <c r="L689" s="5" t="s">
        <v>2962</v>
      </c>
      <c r="M689" s="2">
        <v>34</v>
      </c>
      <c r="N689" s="5" t="s">
        <v>2957</v>
      </c>
      <c r="O689" s="5">
        <v>1</v>
      </c>
      <c r="P689" s="5">
        <v>1</v>
      </c>
      <c r="Q689" s="5">
        <v>1</v>
      </c>
      <c r="R689" s="5">
        <v>1</v>
      </c>
      <c r="S689" s="5">
        <v>1</v>
      </c>
      <c r="T689" s="5">
        <v>0</v>
      </c>
      <c r="U689" s="5">
        <v>1</v>
      </c>
      <c r="V689" s="5">
        <v>1</v>
      </c>
      <c r="W689" s="5">
        <v>1</v>
      </c>
      <c r="X689" s="5">
        <v>0</v>
      </c>
      <c r="Y689" s="5">
        <v>1</v>
      </c>
      <c r="Z689" s="5">
        <v>0</v>
      </c>
      <c r="AA689" s="5">
        <v>0</v>
      </c>
      <c r="AB689" s="5">
        <v>3</v>
      </c>
      <c r="AC689" s="5">
        <v>1</v>
      </c>
      <c r="AD689" s="5">
        <v>1</v>
      </c>
      <c r="AE689" s="5">
        <v>0</v>
      </c>
      <c r="AF689" s="5">
        <v>3</v>
      </c>
      <c r="AG689" s="5">
        <v>2</v>
      </c>
      <c r="AH689" s="5">
        <v>2</v>
      </c>
      <c r="AI689" s="5">
        <v>1</v>
      </c>
      <c r="AJ689" s="5">
        <v>3</v>
      </c>
      <c r="AK689" s="5">
        <v>1</v>
      </c>
      <c r="AL689" s="5">
        <v>3</v>
      </c>
      <c r="AM689" s="5">
        <v>1</v>
      </c>
      <c r="AN689">
        <v>3</v>
      </c>
      <c r="AO689" s="5">
        <v>1</v>
      </c>
      <c r="AP689" s="2">
        <v>11</v>
      </c>
      <c r="AQ689" s="5" t="s">
        <v>2960</v>
      </c>
      <c r="AR689" s="5">
        <v>1</v>
      </c>
      <c r="AS689" s="5">
        <v>1</v>
      </c>
      <c r="AT689" s="5">
        <v>2</v>
      </c>
      <c r="AU689" s="5">
        <v>2</v>
      </c>
      <c r="AV689" s="5">
        <v>0</v>
      </c>
      <c r="AW689" s="5">
        <v>0</v>
      </c>
      <c r="AX689" s="5">
        <v>0</v>
      </c>
      <c r="AY689">
        <v>1</v>
      </c>
      <c r="AZ689">
        <v>2</v>
      </c>
      <c r="BA689" s="5">
        <v>0</v>
      </c>
      <c r="BB689" s="5">
        <v>1</v>
      </c>
      <c r="BC689" s="5">
        <v>1</v>
      </c>
      <c r="BD689" s="2">
        <v>11</v>
      </c>
      <c r="BE689" s="5" t="s">
        <v>2960</v>
      </c>
      <c r="BF689" s="5">
        <v>1</v>
      </c>
      <c r="BG689" s="5">
        <v>0</v>
      </c>
      <c r="BH689" s="5">
        <v>0</v>
      </c>
      <c r="BI689" s="5">
        <v>3</v>
      </c>
      <c r="BJ689" s="5">
        <v>2</v>
      </c>
      <c r="BK689">
        <v>0</v>
      </c>
      <c r="BL689" s="5">
        <v>1</v>
      </c>
      <c r="BM689" s="5">
        <v>0</v>
      </c>
      <c r="BN689" s="5">
        <v>0</v>
      </c>
      <c r="BO689" s="5">
        <v>0</v>
      </c>
      <c r="BP689" s="5">
        <v>1</v>
      </c>
      <c r="BQ689" s="5">
        <v>1</v>
      </c>
      <c r="BR689" s="5">
        <v>2</v>
      </c>
      <c r="BS689" s="2">
        <v>11</v>
      </c>
      <c r="BT689" s="5" t="s">
        <v>2960</v>
      </c>
      <c r="BU689" s="5">
        <v>3</v>
      </c>
      <c r="BV689" s="5">
        <v>1</v>
      </c>
      <c r="BW689" s="5">
        <v>1</v>
      </c>
      <c r="BX689" s="5">
        <v>1</v>
      </c>
      <c r="BY689" s="5">
        <v>0</v>
      </c>
      <c r="BZ689" s="5">
        <v>2</v>
      </c>
      <c r="CA689" s="5">
        <v>1</v>
      </c>
      <c r="CB689" s="5">
        <v>1</v>
      </c>
      <c r="CC689" s="5">
        <v>0</v>
      </c>
      <c r="CD689" s="5">
        <v>0</v>
      </c>
      <c r="CE689" s="5">
        <v>0</v>
      </c>
      <c r="CF689" s="5">
        <v>0</v>
      </c>
      <c r="CG689" s="5">
        <v>0</v>
      </c>
      <c r="CH689" s="5">
        <v>0</v>
      </c>
      <c r="CI689" s="5">
        <v>0</v>
      </c>
      <c r="CJ689" s="5">
        <v>1</v>
      </c>
      <c r="CK689" s="2">
        <v>8</v>
      </c>
      <c r="CL689" s="5" t="s">
        <v>2957</v>
      </c>
      <c r="CM689" s="5">
        <v>1</v>
      </c>
      <c r="CN689" s="5">
        <v>1</v>
      </c>
      <c r="CO689" s="5">
        <v>1</v>
      </c>
      <c r="CP689" s="5">
        <v>0</v>
      </c>
      <c r="CQ689" s="5">
        <v>1</v>
      </c>
      <c r="CR689" s="5">
        <v>1</v>
      </c>
      <c r="CS689" s="5">
        <v>0</v>
      </c>
      <c r="CT689" s="5">
        <v>1</v>
      </c>
      <c r="CU689" s="5">
        <v>0</v>
      </c>
      <c r="CV689" s="5">
        <v>0</v>
      </c>
      <c r="CW689" s="5">
        <v>0</v>
      </c>
      <c r="CX689" s="5">
        <v>1</v>
      </c>
      <c r="CY689" s="5">
        <v>1</v>
      </c>
      <c r="CZ689" s="5">
        <v>0</v>
      </c>
      <c r="DA689" s="2">
        <v>26</v>
      </c>
      <c r="DB689" s="5" t="s">
        <v>2957</v>
      </c>
      <c r="DC689" s="5">
        <v>1</v>
      </c>
      <c r="DD689" s="5">
        <v>1</v>
      </c>
      <c r="DE689" s="5">
        <v>1</v>
      </c>
      <c r="DF689" s="5">
        <v>1</v>
      </c>
      <c r="DG689" s="5">
        <v>1</v>
      </c>
      <c r="DH689" s="5">
        <v>3</v>
      </c>
      <c r="DI689" s="5">
        <v>3</v>
      </c>
      <c r="DJ689" s="5">
        <v>3</v>
      </c>
      <c r="DK689" s="5">
        <v>3</v>
      </c>
      <c r="DL689" s="5">
        <v>0</v>
      </c>
      <c r="DM689" s="5">
        <v>3</v>
      </c>
      <c r="DN689">
        <v>0</v>
      </c>
      <c r="DO689" s="5">
        <v>3</v>
      </c>
      <c r="DP689" s="5">
        <v>3</v>
      </c>
      <c r="DQ689" s="2">
        <v>16</v>
      </c>
      <c r="DR689" s="5" t="s">
        <v>2957</v>
      </c>
      <c r="DS689" s="5">
        <v>1</v>
      </c>
      <c r="DT689">
        <v>1</v>
      </c>
      <c r="DU689" s="5">
        <v>1</v>
      </c>
      <c r="DV689" s="5">
        <v>1</v>
      </c>
      <c r="DW689">
        <v>1</v>
      </c>
      <c r="DX689" s="5">
        <v>1</v>
      </c>
      <c r="DY689" s="5">
        <v>2</v>
      </c>
      <c r="DZ689">
        <v>1</v>
      </c>
      <c r="EA689" s="5">
        <v>1</v>
      </c>
      <c r="EB689" s="5">
        <v>1</v>
      </c>
      <c r="EC689" s="5">
        <v>1</v>
      </c>
      <c r="ED689" s="5">
        <v>2</v>
      </c>
      <c r="EE689" s="5">
        <v>2</v>
      </c>
      <c r="EF689" s="5">
        <v>12</v>
      </c>
      <c r="EG689" s="5" t="s">
        <v>2960</v>
      </c>
      <c r="EH689" s="5">
        <v>1</v>
      </c>
      <c r="EI689" s="5">
        <v>1</v>
      </c>
      <c r="EJ689" s="5">
        <v>1</v>
      </c>
      <c r="EK689" s="5">
        <v>1</v>
      </c>
      <c r="EL689" s="5">
        <v>2</v>
      </c>
      <c r="EM689" s="5">
        <v>2</v>
      </c>
      <c r="EN689" s="5">
        <v>1</v>
      </c>
      <c r="EO689" s="5">
        <v>1</v>
      </c>
      <c r="EP689" s="5">
        <v>1</v>
      </c>
      <c r="EQ689" s="5">
        <v>0</v>
      </c>
      <c r="ER689" s="5">
        <v>1</v>
      </c>
      <c r="ES689" s="5">
        <v>0</v>
      </c>
    </row>
    <row r="690" spans="1:149">
      <c r="A690" s="74">
        <v>45608.338321759256</v>
      </c>
      <c r="B690" s="5" t="s">
        <v>58</v>
      </c>
      <c r="C690" s="5" t="s">
        <v>1804</v>
      </c>
      <c r="D690" s="5" t="s">
        <v>1805</v>
      </c>
      <c r="E690" s="2">
        <v>10</v>
      </c>
      <c r="F690" s="5" t="s">
        <v>3276</v>
      </c>
      <c r="G690" s="2">
        <v>157</v>
      </c>
      <c r="H690" s="5" t="s">
        <v>2957</v>
      </c>
      <c r="I690" s="5">
        <v>3</v>
      </c>
      <c r="J690" s="5">
        <v>3157</v>
      </c>
      <c r="K690" s="2" t="s">
        <v>2956</v>
      </c>
      <c r="L690" s="5" t="s">
        <v>3417</v>
      </c>
      <c r="M690" s="2">
        <v>26</v>
      </c>
      <c r="N690" s="5" t="s">
        <v>2957</v>
      </c>
      <c r="O690" s="5">
        <v>1</v>
      </c>
      <c r="P690" s="5">
        <v>2</v>
      </c>
      <c r="Q690" s="5"/>
      <c r="R690" s="5">
        <v>2</v>
      </c>
      <c r="S690" s="5">
        <v>1</v>
      </c>
      <c r="T690" s="5">
        <v>1</v>
      </c>
      <c r="U690" s="5">
        <v>1</v>
      </c>
      <c r="V690" s="5">
        <v>1</v>
      </c>
      <c r="W690" s="5">
        <v>1</v>
      </c>
      <c r="X690" s="5">
        <v>0</v>
      </c>
      <c r="Y690" s="5">
        <v>2</v>
      </c>
      <c r="Z690" s="5">
        <v>1</v>
      </c>
      <c r="AA690" s="5">
        <v>1</v>
      </c>
      <c r="AB690" s="5">
        <v>2</v>
      </c>
      <c r="AC690" s="5">
        <v>1</v>
      </c>
      <c r="AD690" s="5">
        <v>1</v>
      </c>
      <c r="AE690" s="5">
        <v>1</v>
      </c>
      <c r="AF690" s="5">
        <v>1</v>
      </c>
      <c r="AG690" s="5">
        <v>1</v>
      </c>
      <c r="AH690" s="5"/>
      <c r="AI690" s="5"/>
      <c r="AJ690" s="5">
        <v>3</v>
      </c>
      <c r="AK690" s="5"/>
      <c r="AL690" s="5"/>
      <c r="AM690" s="5"/>
      <c r="AN690">
        <v>1</v>
      </c>
      <c r="AO690" s="5"/>
      <c r="AP690" s="2">
        <v>19</v>
      </c>
      <c r="AQ690" s="5" t="s">
        <v>2955</v>
      </c>
      <c r="AR690" s="5"/>
      <c r="AS690" s="5">
        <v>1</v>
      </c>
      <c r="AT690" s="5">
        <v>3</v>
      </c>
      <c r="AU690" s="5">
        <v>2</v>
      </c>
      <c r="AV690" s="5">
        <v>1</v>
      </c>
      <c r="AW690" s="5">
        <v>2</v>
      </c>
      <c r="AX690" s="5">
        <v>3</v>
      </c>
      <c r="AY690">
        <v>3</v>
      </c>
      <c r="AZ690">
        <v>2</v>
      </c>
      <c r="BA690" s="5">
        <v>2</v>
      </c>
      <c r="BB690" s="5"/>
      <c r="BC690" s="5"/>
      <c r="BD690" s="2">
        <v>21</v>
      </c>
      <c r="BE690" s="5" t="s">
        <v>2957</v>
      </c>
      <c r="BF690" s="5">
        <v>3</v>
      </c>
      <c r="BG690" s="5">
        <v>2</v>
      </c>
      <c r="BH690" s="5">
        <v>3</v>
      </c>
      <c r="BI690" s="5">
        <v>2</v>
      </c>
      <c r="BJ690" s="5">
        <v>1</v>
      </c>
      <c r="BK690">
        <v>1</v>
      </c>
      <c r="BL690" s="5">
        <v>2</v>
      </c>
      <c r="BM690" s="5">
        <v>1</v>
      </c>
      <c r="BN690" s="5">
        <v>0</v>
      </c>
      <c r="BO690" s="5">
        <v>0</v>
      </c>
      <c r="BP690" s="5">
        <v>1</v>
      </c>
      <c r="BQ690" s="5">
        <v>3</v>
      </c>
      <c r="BR690" s="5">
        <v>2</v>
      </c>
      <c r="BS690" s="2">
        <v>19</v>
      </c>
      <c r="BT690" s="5" t="s">
        <v>2955</v>
      </c>
      <c r="BU690" s="5">
        <v>3</v>
      </c>
      <c r="BV690" s="5">
        <v>1</v>
      </c>
      <c r="BW690" s="5">
        <v>1</v>
      </c>
      <c r="BX690" s="5">
        <v>1</v>
      </c>
      <c r="BY690" s="5">
        <v>1</v>
      </c>
      <c r="BZ690" s="5">
        <v>2</v>
      </c>
      <c r="CA690" s="5">
        <v>1</v>
      </c>
      <c r="CB690" s="5">
        <v>2</v>
      </c>
      <c r="CC690" s="5">
        <v>1</v>
      </c>
      <c r="CD690" s="5">
        <v>1</v>
      </c>
      <c r="CE690" s="5">
        <v>1</v>
      </c>
      <c r="CF690" s="5">
        <v>1</v>
      </c>
      <c r="CG690" s="5"/>
      <c r="CH690" s="5">
        <v>1</v>
      </c>
      <c r="CI690" s="5">
        <v>1</v>
      </c>
      <c r="CJ690" s="5">
        <v>1</v>
      </c>
      <c r="CK690" s="2">
        <v>10</v>
      </c>
      <c r="CL690" s="5" t="s">
        <v>2957</v>
      </c>
      <c r="CM690" s="5">
        <v>1</v>
      </c>
      <c r="CN690" s="5">
        <v>1</v>
      </c>
      <c r="CO690" s="5">
        <v>1</v>
      </c>
      <c r="CP690" s="5">
        <v>0</v>
      </c>
      <c r="CQ690" s="5">
        <v>1</v>
      </c>
      <c r="CR690" s="5">
        <v>1</v>
      </c>
      <c r="CS690" s="5">
        <v>1</v>
      </c>
      <c r="CT690" s="5">
        <v>1</v>
      </c>
      <c r="CU690" s="5">
        <v>0</v>
      </c>
      <c r="CV690" s="5">
        <v>1</v>
      </c>
      <c r="CW690" s="5">
        <v>0</v>
      </c>
      <c r="CX690" s="5">
        <v>1</v>
      </c>
      <c r="CY690" s="5">
        <v>1</v>
      </c>
      <c r="CZ690" s="5">
        <v>0</v>
      </c>
      <c r="DA690" s="2">
        <v>26</v>
      </c>
      <c r="DB690" s="5" t="s">
        <v>2957</v>
      </c>
      <c r="DC690" s="5">
        <v>1</v>
      </c>
      <c r="DD690" s="5">
        <v>1</v>
      </c>
      <c r="DE690" s="5">
        <v>1</v>
      </c>
      <c r="DF690" s="5">
        <v>1</v>
      </c>
      <c r="DG690" s="5">
        <v>1</v>
      </c>
      <c r="DH690" s="5">
        <v>3</v>
      </c>
      <c r="DI690" s="5">
        <v>2</v>
      </c>
      <c r="DJ690" s="5">
        <v>3</v>
      </c>
      <c r="DK690" s="5">
        <v>3</v>
      </c>
      <c r="DL690" s="5">
        <v>3</v>
      </c>
      <c r="DM690" s="5">
        <v>3</v>
      </c>
      <c r="DN690">
        <v>2</v>
      </c>
      <c r="DO690" s="5">
        <v>1</v>
      </c>
      <c r="DP690" s="5">
        <v>1</v>
      </c>
      <c r="DQ690" s="2">
        <v>17</v>
      </c>
      <c r="DR690" s="5" t="s">
        <v>2955</v>
      </c>
      <c r="DS690" s="5">
        <v>1</v>
      </c>
      <c r="DT690">
        <v>3</v>
      </c>
      <c r="DU690" s="5">
        <v>1</v>
      </c>
      <c r="DV690" s="5">
        <v>1</v>
      </c>
      <c r="DX690" s="5">
        <v>0</v>
      </c>
      <c r="DY690" s="5">
        <v>2</v>
      </c>
      <c r="EA690" s="5">
        <v>1</v>
      </c>
      <c r="EB690" s="5">
        <v>1</v>
      </c>
      <c r="EC690" s="5">
        <v>1</v>
      </c>
      <c r="ED690" s="5">
        <v>2</v>
      </c>
      <c r="EE690" s="5">
        <v>2</v>
      </c>
      <c r="EF690" s="5">
        <v>19</v>
      </c>
      <c r="EG690" s="5" t="s">
        <v>2955</v>
      </c>
      <c r="EH690" s="5">
        <v>1</v>
      </c>
      <c r="EI690" s="5">
        <v>1</v>
      </c>
      <c r="EJ690" s="5">
        <v>1</v>
      </c>
      <c r="EK690" s="5">
        <v>3</v>
      </c>
      <c r="EL690" s="5">
        <v>2</v>
      </c>
      <c r="EM690" s="5">
        <v>2</v>
      </c>
      <c r="EN690" s="5">
        <v>2</v>
      </c>
      <c r="EO690" s="5">
        <v>1</v>
      </c>
      <c r="EP690" s="5">
        <v>1</v>
      </c>
      <c r="EQ690" s="5">
        <v>3</v>
      </c>
      <c r="ER690" s="5">
        <v>1</v>
      </c>
      <c r="ES690" s="5">
        <v>1</v>
      </c>
    </row>
    <row r="691" spans="1:149">
      <c r="A691" s="74">
        <v>45602.938449074078</v>
      </c>
      <c r="B691" s="5" t="s">
        <v>58</v>
      </c>
      <c r="C691" s="5" t="s">
        <v>1806</v>
      </c>
      <c r="D691" s="5" t="s">
        <v>1807</v>
      </c>
      <c r="E691" s="2">
        <v>15</v>
      </c>
      <c r="F691" s="5" t="s">
        <v>3282</v>
      </c>
      <c r="G691" s="2">
        <v>177</v>
      </c>
      <c r="H691" s="5" t="s">
        <v>2955</v>
      </c>
      <c r="I691" s="5">
        <v>4</v>
      </c>
      <c r="J691" s="5">
        <v>4177</v>
      </c>
      <c r="K691" s="2" t="s">
        <v>2956</v>
      </c>
      <c r="L691" s="5" t="s">
        <v>3284</v>
      </c>
      <c r="M691" s="2">
        <v>41</v>
      </c>
      <c r="N691" s="5" t="s">
        <v>2955</v>
      </c>
      <c r="O691" s="5">
        <v>1</v>
      </c>
      <c r="P691" s="5"/>
      <c r="Q691" s="5"/>
      <c r="R691" s="5">
        <v>2</v>
      </c>
      <c r="S691" s="5">
        <v>1</v>
      </c>
      <c r="T691" s="5">
        <v>3</v>
      </c>
      <c r="U691" s="5">
        <v>1</v>
      </c>
      <c r="V691" s="5">
        <v>1</v>
      </c>
      <c r="W691" s="5">
        <v>1</v>
      </c>
      <c r="X691" s="5">
        <v>1</v>
      </c>
      <c r="Y691" s="5">
        <v>2</v>
      </c>
      <c r="Z691" s="5">
        <v>1</v>
      </c>
      <c r="AA691" s="5">
        <v>1</v>
      </c>
      <c r="AB691" s="5">
        <v>3</v>
      </c>
      <c r="AC691" s="5">
        <v>0</v>
      </c>
      <c r="AD691" s="5">
        <v>0</v>
      </c>
      <c r="AE691" s="5">
        <v>1</v>
      </c>
      <c r="AF691" s="5">
        <v>3</v>
      </c>
      <c r="AG691" s="5">
        <v>0</v>
      </c>
      <c r="AH691" s="5">
        <v>2</v>
      </c>
      <c r="AI691" s="5">
        <v>2</v>
      </c>
      <c r="AJ691" s="5">
        <v>3</v>
      </c>
      <c r="AK691" s="5"/>
      <c r="AL691" s="5">
        <v>3</v>
      </c>
      <c r="AM691" s="5">
        <v>0</v>
      </c>
      <c r="AN691">
        <v>3</v>
      </c>
      <c r="AO691" s="5">
        <v>2</v>
      </c>
      <c r="AP691" s="2">
        <v>22</v>
      </c>
      <c r="AQ691" s="5" t="s">
        <v>2955</v>
      </c>
      <c r="AR691" s="5">
        <v>1</v>
      </c>
      <c r="AS691" s="5">
        <v>1</v>
      </c>
      <c r="AT691" s="5">
        <v>3</v>
      </c>
      <c r="AU691" s="5">
        <v>2</v>
      </c>
      <c r="AV691" s="5">
        <v>1</v>
      </c>
      <c r="AW691" s="5">
        <v>3</v>
      </c>
      <c r="AX691" s="5">
        <v>3</v>
      </c>
      <c r="AY691">
        <v>3</v>
      </c>
      <c r="AZ691">
        <v>2</v>
      </c>
      <c r="BA691" s="5">
        <v>1</v>
      </c>
      <c r="BB691" s="5">
        <v>1</v>
      </c>
      <c r="BC691" s="5">
        <v>1</v>
      </c>
      <c r="BD691" s="2">
        <v>22</v>
      </c>
      <c r="BE691" s="5" t="s">
        <v>2957</v>
      </c>
      <c r="BF691" s="5">
        <v>2</v>
      </c>
      <c r="BG691" s="5">
        <v>3</v>
      </c>
      <c r="BH691" s="5">
        <v>0</v>
      </c>
      <c r="BI691" s="5">
        <v>3</v>
      </c>
      <c r="BJ691" s="5">
        <v>3</v>
      </c>
      <c r="BK691">
        <v>2</v>
      </c>
      <c r="BL691" s="5">
        <v>3</v>
      </c>
      <c r="BM691" s="5">
        <v>1</v>
      </c>
      <c r="BN691" s="5">
        <v>0</v>
      </c>
      <c r="BO691" s="5">
        <v>1</v>
      </c>
      <c r="BP691" s="5">
        <v>0</v>
      </c>
      <c r="BQ691" s="5">
        <v>2</v>
      </c>
      <c r="BR691" s="5">
        <v>2</v>
      </c>
      <c r="BS691" s="2">
        <v>16</v>
      </c>
      <c r="BT691" s="5" t="s">
        <v>2957</v>
      </c>
      <c r="BU691" s="5">
        <v>3</v>
      </c>
      <c r="BV691" s="5">
        <v>1</v>
      </c>
      <c r="BW691" s="5">
        <v>1</v>
      </c>
      <c r="BX691" s="5">
        <v>1</v>
      </c>
      <c r="BY691" s="5">
        <v>0</v>
      </c>
      <c r="BZ691" s="5">
        <v>3</v>
      </c>
      <c r="CA691" s="5">
        <v>1</v>
      </c>
      <c r="CB691" s="5">
        <v>3</v>
      </c>
      <c r="CC691" s="5">
        <v>1</v>
      </c>
      <c r="CD691" s="5">
        <v>0</v>
      </c>
      <c r="CE691" s="5">
        <v>0</v>
      </c>
      <c r="CF691" s="5">
        <v>1</v>
      </c>
      <c r="CG691" s="5">
        <v>0</v>
      </c>
      <c r="CH691" s="5">
        <v>0</v>
      </c>
      <c r="CI691" s="5">
        <v>1</v>
      </c>
      <c r="CJ691" s="5">
        <v>0</v>
      </c>
      <c r="CK691" s="2">
        <v>12</v>
      </c>
      <c r="CL691" s="5" t="s">
        <v>2955</v>
      </c>
      <c r="CM691" s="5">
        <v>1</v>
      </c>
      <c r="CN691" s="5">
        <v>1</v>
      </c>
      <c r="CO691" s="5">
        <v>0</v>
      </c>
      <c r="CP691" s="5">
        <v>0</v>
      </c>
      <c r="CQ691" s="5">
        <v>1</v>
      </c>
      <c r="CR691" s="5">
        <v>1</v>
      </c>
      <c r="CS691" s="5">
        <v>1</v>
      </c>
      <c r="CT691" s="5">
        <v>1</v>
      </c>
      <c r="CU691" s="5">
        <v>1</v>
      </c>
      <c r="CV691" s="5">
        <v>1</v>
      </c>
      <c r="CW691" s="5">
        <v>1</v>
      </c>
      <c r="CX691" s="5">
        <v>1</v>
      </c>
      <c r="CY691" s="5">
        <v>1</v>
      </c>
      <c r="CZ691" s="5">
        <v>1</v>
      </c>
      <c r="DA691" s="2">
        <v>27</v>
      </c>
      <c r="DB691" s="5" t="s">
        <v>2955</v>
      </c>
      <c r="DC691" s="5">
        <v>1</v>
      </c>
      <c r="DD691" s="5">
        <v>1</v>
      </c>
      <c r="DE691" s="5">
        <v>1</v>
      </c>
      <c r="DF691" s="5">
        <v>1</v>
      </c>
      <c r="DG691" s="5">
        <v>0</v>
      </c>
      <c r="DH691" s="5">
        <v>3</v>
      </c>
      <c r="DI691" s="5">
        <v>2</v>
      </c>
      <c r="DJ691" s="5">
        <v>3</v>
      </c>
      <c r="DK691" s="5">
        <v>3</v>
      </c>
      <c r="DL691" s="5">
        <v>3</v>
      </c>
      <c r="DM691" s="5">
        <v>3</v>
      </c>
      <c r="DN691">
        <v>2</v>
      </c>
      <c r="DO691" s="5">
        <v>2</v>
      </c>
      <c r="DP691" s="5">
        <v>2</v>
      </c>
      <c r="DQ691" s="2">
        <v>19</v>
      </c>
      <c r="DR691" s="5" t="s">
        <v>2955</v>
      </c>
      <c r="DS691" s="5">
        <v>1</v>
      </c>
      <c r="DU691" s="5">
        <v>1</v>
      </c>
      <c r="DV691" s="5">
        <v>1</v>
      </c>
      <c r="DW691">
        <v>1</v>
      </c>
      <c r="DX691" s="5">
        <v>1</v>
      </c>
      <c r="DY691" s="5">
        <v>2</v>
      </c>
      <c r="EA691" s="5">
        <v>1</v>
      </c>
      <c r="EB691" s="5">
        <v>1</v>
      </c>
      <c r="EC691" s="5">
        <v>1</v>
      </c>
      <c r="ED691" s="5">
        <v>2</v>
      </c>
      <c r="EE691" s="5">
        <v>2</v>
      </c>
      <c r="EF691" s="5">
        <v>18</v>
      </c>
      <c r="EG691" s="5" t="s">
        <v>2955</v>
      </c>
      <c r="EH691" s="5">
        <v>1</v>
      </c>
      <c r="EI691" s="5">
        <v>1</v>
      </c>
      <c r="EJ691" s="5">
        <v>1</v>
      </c>
      <c r="EK691" s="5">
        <v>2</v>
      </c>
      <c r="EL691" s="5">
        <v>2</v>
      </c>
      <c r="EM691" s="5">
        <v>3</v>
      </c>
      <c r="EN691" s="5">
        <v>2</v>
      </c>
      <c r="EO691" s="5">
        <v>1</v>
      </c>
      <c r="EP691" s="5">
        <v>1</v>
      </c>
      <c r="EQ691" s="5">
        <v>3</v>
      </c>
      <c r="ER691" s="5">
        <v>1</v>
      </c>
      <c r="ES691" s="5">
        <v>0</v>
      </c>
    </row>
    <row r="692" spans="1:149">
      <c r="A692" s="74">
        <v>45601.435856481483</v>
      </c>
      <c r="B692" s="5" t="s">
        <v>44</v>
      </c>
      <c r="C692" s="5" t="s">
        <v>1810</v>
      </c>
      <c r="D692" s="5" t="s">
        <v>1811</v>
      </c>
      <c r="E692" s="2">
        <v>5</v>
      </c>
      <c r="F692" s="5" t="s">
        <v>3248</v>
      </c>
      <c r="G692" s="2">
        <v>149</v>
      </c>
      <c r="H692" s="5" t="s">
        <v>2957</v>
      </c>
      <c r="I692" s="5">
        <v>3</v>
      </c>
      <c r="J692" s="5">
        <v>3149</v>
      </c>
      <c r="K692" s="2" t="s">
        <v>2961</v>
      </c>
      <c r="L692" s="5" t="s">
        <v>2962</v>
      </c>
      <c r="M692" s="2">
        <v>30</v>
      </c>
      <c r="N692" s="5" t="s">
        <v>2957</v>
      </c>
      <c r="O692" s="5">
        <v>1</v>
      </c>
      <c r="P692" s="5"/>
      <c r="Q692" s="5">
        <v>1</v>
      </c>
      <c r="R692" s="5">
        <v>1</v>
      </c>
      <c r="S692" s="5">
        <v>1</v>
      </c>
      <c r="T692" s="5">
        <v>1</v>
      </c>
      <c r="U692" s="5">
        <v>1</v>
      </c>
      <c r="V692" s="5">
        <v>1</v>
      </c>
      <c r="W692" s="5">
        <v>1</v>
      </c>
      <c r="X692" s="5"/>
      <c r="Y692" s="5">
        <v>1</v>
      </c>
      <c r="Z692" s="5">
        <v>1</v>
      </c>
      <c r="AA692" s="5"/>
      <c r="AB692" s="5">
        <v>1</v>
      </c>
      <c r="AC692" s="5">
        <v>1</v>
      </c>
      <c r="AD692" s="5">
        <v>1</v>
      </c>
      <c r="AE692" s="5">
        <v>1</v>
      </c>
      <c r="AF692" s="5">
        <v>2</v>
      </c>
      <c r="AG692" s="5">
        <v>2</v>
      </c>
      <c r="AH692" s="5">
        <v>2</v>
      </c>
      <c r="AI692" s="5">
        <v>2</v>
      </c>
      <c r="AJ692" s="5">
        <v>2</v>
      </c>
      <c r="AK692" s="5">
        <v>1</v>
      </c>
      <c r="AL692" s="5">
        <v>1</v>
      </c>
      <c r="AM692" s="5">
        <v>1</v>
      </c>
      <c r="AN692">
        <v>2</v>
      </c>
      <c r="AO692" s="5">
        <v>1</v>
      </c>
      <c r="AP692" s="2">
        <v>15</v>
      </c>
      <c r="AQ692" s="5" t="s">
        <v>2957</v>
      </c>
      <c r="AR692" s="5"/>
      <c r="AS692" s="5">
        <v>1</v>
      </c>
      <c r="AT692" s="5">
        <v>2</v>
      </c>
      <c r="AU692" s="5">
        <v>2</v>
      </c>
      <c r="AV692" s="5">
        <v>1</v>
      </c>
      <c r="AW692" s="5">
        <v>1</v>
      </c>
      <c r="AX692" s="5">
        <v>1</v>
      </c>
      <c r="AY692">
        <v>2</v>
      </c>
      <c r="AZ692">
        <v>1</v>
      </c>
      <c r="BA692" s="5">
        <v>3</v>
      </c>
      <c r="BB692" s="5">
        <v>0</v>
      </c>
      <c r="BC692" s="5">
        <v>0</v>
      </c>
      <c r="BD692" s="2">
        <v>19</v>
      </c>
      <c r="BE692" s="5" t="s">
        <v>2957</v>
      </c>
      <c r="BF692" s="5">
        <v>2</v>
      </c>
      <c r="BG692" s="5">
        <v>1</v>
      </c>
      <c r="BH692" s="5">
        <v>2</v>
      </c>
      <c r="BI692" s="5">
        <v>2</v>
      </c>
      <c r="BJ692" s="5">
        <v>1</v>
      </c>
      <c r="BK692">
        <v>1</v>
      </c>
      <c r="BL692" s="5">
        <v>1</v>
      </c>
      <c r="BM692" s="5">
        <v>1</v>
      </c>
      <c r="BN692" s="5">
        <v>1</v>
      </c>
      <c r="BO692" s="5">
        <v>1</v>
      </c>
      <c r="BP692" s="5">
        <v>1</v>
      </c>
      <c r="BQ692" s="5">
        <v>3</v>
      </c>
      <c r="BR692" s="5">
        <v>2</v>
      </c>
      <c r="BS692" s="2">
        <v>19</v>
      </c>
      <c r="BT692" s="5" t="s">
        <v>2957</v>
      </c>
      <c r="BU692" s="5">
        <v>3</v>
      </c>
      <c r="BV692" s="5">
        <v>1</v>
      </c>
      <c r="BW692" s="5">
        <v>1</v>
      </c>
      <c r="BX692" s="5">
        <v>1</v>
      </c>
      <c r="BY692" s="5">
        <v>1</v>
      </c>
      <c r="BZ692" s="5">
        <v>1</v>
      </c>
      <c r="CA692" s="5">
        <v>1</v>
      </c>
      <c r="CB692" s="5">
        <v>2</v>
      </c>
      <c r="CC692" s="5">
        <v>1</v>
      </c>
      <c r="CD692" s="5">
        <v>1</v>
      </c>
      <c r="CE692" s="5">
        <v>1</v>
      </c>
      <c r="CF692" s="5">
        <v>1</v>
      </c>
      <c r="CG692" s="5">
        <v>1</v>
      </c>
      <c r="CH692" s="5">
        <v>1</v>
      </c>
      <c r="CI692" s="5">
        <v>1</v>
      </c>
      <c r="CJ692" s="5">
        <v>1</v>
      </c>
      <c r="CK692" s="2">
        <v>12</v>
      </c>
      <c r="CL692" s="5" t="s">
        <v>2955</v>
      </c>
      <c r="CM692" s="5">
        <v>1</v>
      </c>
      <c r="CN692" s="5">
        <v>1</v>
      </c>
      <c r="CO692" s="5">
        <v>1</v>
      </c>
      <c r="CP692" s="5">
        <v>0</v>
      </c>
      <c r="CQ692" s="5">
        <v>1</v>
      </c>
      <c r="CR692" s="5">
        <v>1</v>
      </c>
      <c r="CS692" s="5">
        <v>1</v>
      </c>
      <c r="CT692" s="5">
        <v>1</v>
      </c>
      <c r="CU692" s="5">
        <v>1</v>
      </c>
      <c r="CV692" s="5">
        <v>1</v>
      </c>
      <c r="CW692" s="5">
        <v>1</v>
      </c>
      <c r="CX692" s="5">
        <v>1</v>
      </c>
      <c r="CY692" s="5">
        <v>1</v>
      </c>
      <c r="CZ692" s="5">
        <v>0</v>
      </c>
      <c r="DA692" s="2">
        <v>25</v>
      </c>
      <c r="DB692" s="5" t="s">
        <v>2957</v>
      </c>
      <c r="DC692" s="5">
        <v>1</v>
      </c>
      <c r="DD692" s="5">
        <v>1</v>
      </c>
      <c r="DE692" s="5">
        <v>1</v>
      </c>
      <c r="DF692" s="5">
        <v>1</v>
      </c>
      <c r="DG692" s="5">
        <v>1</v>
      </c>
      <c r="DH692" s="5">
        <v>3</v>
      </c>
      <c r="DI692" s="5">
        <v>3</v>
      </c>
      <c r="DJ692" s="5">
        <v>2</v>
      </c>
      <c r="DK692" s="5">
        <v>3</v>
      </c>
      <c r="DL692" s="5">
        <v>3</v>
      </c>
      <c r="DM692" s="5">
        <v>2</v>
      </c>
      <c r="DN692">
        <v>2</v>
      </c>
      <c r="DO692" s="5">
        <v>1</v>
      </c>
      <c r="DP692" s="5">
        <v>1</v>
      </c>
      <c r="DQ692" s="2">
        <v>12</v>
      </c>
      <c r="DR692" s="5" t="s">
        <v>2960</v>
      </c>
      <c r="DS692" s="5">
        <v>1</v>
      </c>
      <c r="DT692">
        <v>3</v>
      </c>
      <c r="DU692" s="5">
        <v>1</v>
      </c>
      <c r="DV692" s="5">
        <v>0</v>
      </c>
      <c r="DW692">
        <v>0</v>
      </c>
      <c r="DX692" s="5">
        <v>0</v>
      </c>
      <c r="DY692" s="5">
        <v>0</v>
      </c>
      <c r="EA692" s="5">
        <v>1</v>
      </c>
      <c r="EB692" s="5">
        <v>0</v>
      </c>
      <c r="EC692" s="5">
        <v>1</v>
      </c>
      <c r="ED692" s="5">
        <v>2</v>
      </c>
      <c r="EE692" s="5">
        <v>2</v>
      </c>
      <c r="EF692" s="5">
        <v>17</v>
      </c>
      <c r="EG692" s="5" t="s">
        <v>2955</v>
      </c>
      <c r="EH692" s="5">
        <v>1</v>
      </c>
      <c r="EI692" s="5">
        <v>1</v>
      </c>
      <c r="EJ692" s="5">
        <v>1</v>
      </c>
      <c r="EK692" s="5">
        <v>3</v>
      </c>
      <c r="EL692" s="5">
        <v>2</v>
      </c>
      <c r="EM692" s="5">
        <v>1</v>
      </c>
      <c r="EN692" s="5">
        <v>1</v>
      </c>
      <c r="EO692" s="5">
        <v>1</v>
      </c>
      <c r="EP692" s="5">
        <v>1</v>
      </c>
      <c r="EQ692" s="5">
        <v>3</v>
      </c>
      <c r="ER692" s="5">
        <v>1</v>
      </c>
      <c r="ES692" s="5">
        <v>1</v>
      </c>
    </row>
    <row r="693" spans="1:149">
      <c r="A693" s="74">
        <v>45604.287511574075</v>
      </c>
      <c r="B693" s="5" t="s">
        <v>44</v>
      </c>
      <c r="C693" s="5" t="s">
        <v>1812</v>
      </c>
      <c r="D693" s="5" t="s">
        <v>1813</v>
      </c>
      <c r="E693" s="2">
        <v>6</v>
      </c>
      <c r="F693" s="5" t="s">
        <v>3152</v>
      </c>
      <c r="G693" s="2">
        <v>124</v>
      </c>
      <c r="H693" s="5" t="s">
        <v>2960</v>
      </c>
      <c r="I693" s="5">
        <v>2</v>
      </c>
      <c r="J693" s="5">
        <v>2124</v>
      </c>
      <c r="K693" s="2" t="s">
        <v>2961</v>
      </c>
      <c r="L693" s="5" t="s">
        <v>2962</v>
      </c>
      <c r="M693" s="2">
        <v>18</v>
      </c>
      <c r="N693" s="5" t="s">
        <v>2960</v>
      </c>
      <c r="O693" s="5">
        <v>1</v>
      </c>
      <c r="P693" s="5"/>
      <c r="Q693" s="5">
        <v>1</v>
      </c>
      <c r="R693" s="5"/>
      <c r="S693" s="5">
        <v>1</v>
      </c>
      <c r="T693" s="5">
        <v>1</v>
      </c>
      <c r="U693" s="5">
        <v>1</v>
      </c>
      <c r="V693" s="5">
        <v>1</v>
      </c>
      <c r="W693" s="5">
        <v>1</v>
      </c>
      <c r="X693" s="5"/>
      <c r="Y693" s="5">
        <v>1</v>
      </c>
      <c r="Z693" s="5">
        <v>1</v>
      </c>
      <c r="AA693" s="5"/>
      <c r="AB693" s="5">
        <v>1</v>
      </c>
      <c r="AC693" s="5">
        <v>1</v>
      </c>
      <c r="AD693" s="5">
        <v>1</v>
      </c>
      <c r="AE693" s="5">
        <v>1</v>
      </c>
      <c r="AF693" s="5">
        <v>1</v>
      </c>
      <c r="AG693" s="5">
        <v>1</v>
      </c>
      <c r="AH693" s="5"/>
      <c r="AI693" s="5"/>
      <c r="AJ693" s="5">
        <v>1</v>
      </c>
      <c r="AK693" s="5"/>
      <c r="AL693" s="5"/>
      <c r="AM693" s="5"/>
      <c r="AN693">
        <v>1</v>
      </c>
      <c r="AO693" s="5"/>
      <c r="AP693" s="2">
        <v>14</v>
      </c>
      <c r="AQ693" s="5" t="s">
        <v>2957</v>
      </c>
      <c r="AR693" s="5">
        <v>1</v>
      </c>
      <c r="AS693" s="5">
        <v>1</v>
      </c>
      <c r="AT693" s="5">
        <v>1</v>
      </c>
      <c r="AU693" s="5">
        <v>2</v>
      </c>
      <c r="AV693" s="5">
        <v>1</v>
      </c>
      <c r="AW693" s="5">
        <v>1</v>
      </c>
      <c r="AX693" s="5">
        <v>1</v>
      </c>
      <c r="AY693">
        <v>2</v>
      </c>
      <c r="AZ693">
        <v>1</v>
      </c>
      <c r="BA693" s="5">
        <v>3</v>
      </c>
      <c r="BB693" s="5"/>
      <c r="BC693" s="5"/>
      <c r="BD693" s="2">
        <v>13</v>
      </c>
      <c r="BE693" s="5" t="s">
        <v>2960</v>
      </c>
      <c r="BF693" s="5">
        <v>1</v>
      </c>
      <c r="BG693" s="5">
        <v>0</v>
      </c>
      <c r="BH693" s="5">
        <v>1</v>
      </c>
      <c r="BI693" s="5">
        <v>2</v>
      </c>
      <c r="BJ693" s="5">
        <v>1</v>
      </c>
      <c r="BK693">
        <v>0</v>
      </c>
      <c r="BL693" s="5">
        <v>1</v>
      </c>
      <c r="BM693" s="5">
        <v>1</v>
      </c>
      <c r="BN693" s="5">
        <v>1</v>
      </c>
      <c r="BO693" s="5">
        <v>1</v>
      </c>
      <c r="BP693" s="5">
        <v>1</v>
      </c>
      <c r="BQ693" s="5">
        <v>2</v>
      </c>
      <c r="BR693" s="5">
        <v>1</v>
      </c>
      <c r="BS693" s="2">
        <v>19</v>
      </c>
      <c r="BT693" s="5" t="s">
        <v>2957</v>
      </c>
      <c r="BU693" s="5">
        <v>3</v>
      </c>
      <c r="BV693" s="5">
        <v>1</v>
      </c>
      <c r="BW693" s="5">
        <v>1</v>
      </c>
      <c r="BX693" s="5">
        <v>1</v>
      </c>
      <c r="BY693" s="5">
        <v>1</v>
      </c>
      <c r="BZ693" s="5">
        <v>2</v>
      </c>
      <c r="CA693" s="5">
        <v>1</v>
      </c>
      <c r="CB693" s="5">
        <v>1</v>
      </c>
      <c r="CC693" s="5">
        <v>1</v>
      </c>
      <c r="CD693" s="5">
        <v>1</v>
      </c>
      <c r="CE693" s="5">
        <v>1</v>
      </c>
      <c r="CF693" s="5">
        <v>1</v>
      </c>
      <c r="CG693" s="5">
        <v>1</v>
      </c>
      <c r="CH693" s="5">
        <v>1</v>
      </c>
      <c r="CI693" s="5">
        <v>1</v>
      </c>
      <c r="CJ693" s="5">
        <v>1</v>
      </c>
      <c r="CK693" s="2">
        <v>10</v>
      </c>
      <c r="CL693" s="5" t="s">
        <v>2957</v>
      </c>
      <c r="CM693" s="5">
        <v>1</v>
      </c>
      <c r="CN693" s="5">
        <v>1</v>
      </c>
      <c r="CO693" s="5">
        <v>1</v>
      </c>
      <c r="CP693" s="5">
        <v>0</v>
      </c>
      <c r="CQ693" s="5">
        <v>1</v>
      </c>
      <c r="CR693" s="5">
        <v>1</v>
      </c>
      <c r="CS693" s="5">
        <v>1</v>
      </c>
      <c r="CT693" s="5">
        <v>1</v>
      </c>
      <c r="CU693" s="5">
        <v>0</v>
      </c>
      <c r="CV693" s="5">
        <v>1</v>
      </c>
      <c r="CW693" s="5">
        <v>0</v>
      </c>
      <c r="CX693" s="5">
        <v>1</v>
      </c>
      <c r="CY693" s="5">
        <v>1</v>
      </c>
      <c r="CZ693" s="5">
        <v>0</v>
      </c>
      <c r="DA693" s="2">
        <v>23</v>
      </c>
      <c r="DB693" s="5" t="s">
        <v>2957</v>
      </c>
      <c r="DC693" s="5">
        <v>1</v>
      </c>
      <c r="DD693" s="5">
        <v>1</v>
      </c>
      <c r="DE693" s="5">
        <v>1</v>
      </c>
      <c r="DF693" s="5">
        <v>1</v>
      </c>
      <c r="DG693" s="5">
        <v>1</v>
      </c>
      <c r="DH693" s="5">
        <v>3</v>
      </c>
      <c r="DI693" s="5">
        <v>1</v>
      </c>
      <c r="DJ693" s="5">
        <v>3</v>
      </c>
      <c r="DK693" s="5">
        <v>3</v>
      </c>
      <c r="DL693" s="5">
        <v>3</v>
      </c>
      <c r="DM693" s="5">
        <v>2</v>
      </c>
      <c r="DN693">
        <v>1</v>
      </c>
      <c r="DO693" s="5">
        <v>1</v>
      </c>
      <c r="DP693" s="5">
        <v>1</v>
      </c>
      <c r="DQ693" s="2">
        <v>10</v>
      </c>
      <c r="DR693" s="5" t="s">
        <v>2960</v>
      </c>
      <c r="DS693" s="5">
        <v>1</v>
      </c>
      <c r="DT693">
        <v>3</v>
      </c>
      <c r="DU693" s="5">
        <v>1</v>
      </c>
      <c r="DV693" s="5">
        <v>0</v>
      </c>
      <c r="DX693" s="5">
        <v>0</v>
      </c>
      <c r="DY693" s="5">
        <v>0</v>
      </c>
      <c r="EA693" s="5">
        <v>1</v>
      </c>
      <c r="EB693" s="5">
        <v>0</v>
      </c>
      <c r="EC693" s="5">
        <v>1</v>
      </c>
      <c r="ED693" s="5">
        <v>1</v>
      </c>
      <c r="EE693" s="5">
        <v>1</v>
      </c>
      <c r="EF693" s="5">
        <v>17</v>
      </c>
      <c r="EG693" s="5" t="s">
        <v>2955</v>
      </c>
      <c r="EH693" s="5">
        <v>1</v>
      </c>
      <c r="EI693" s="5">
        <v>1</v>
      </c>
      <c r="EJ693" s="5">
        <v>1</v>
      </c>
      <c r="EK693" s="5">
        <v>3</v>
      </c>
      <c r="EL693" s="5">
        <v>2</v>
      </c>
      <c r="EM693" s="5">
        <v>1</v>
      </c>
      <c r="EN693" s="5">
        <v>1</v>
      </c>
      <c r="EO693" s="5">
        <v>1</v>
      </c>
      <c r="EP693" s="5">
        <v>1</v>
      </c>
      <c r="EQ693" s="5">
        <v>3</v>
      </c>
      <c r="ER693" s="5">
        <v>1</v>
      </c>
      <c r="ES693" s="5">
        <v>1</v>
      </c>
    </row>
    <row r="694" spans="1:149">
      <c r="A694" s="74">
        <v>45604.349074074074</v>
      </c>
      <c r="B694" s="5" t="s">
        <v>44</v>
      </c>
      <c r="C694" s="5" t="s">
        <v>1814</v>
      </c>
      <c r="D694" s="5" t="s">
        <v>1815</v>
      </c>
      <c r="E694" s="2">
        <v>2</v>
      </c>
      <c r="F694" s="5" t="s">
        <v>3193</v>
      </c>
      <c r="G694" s="2">
        <v>133</v>
      </c>
      <c r="H694" s="5" t="s">
        <v>2960</v>
      </c>
      <c r="I694" s="5">
        <v>2</v>
      </c>
      <c r="J694" s="5">
        <v>2133</v>
      </c>
      <c r="K694" s="2" t="s">
        <v>2961</v>
      </c>
      <c r="L694" s="5" t="s">
        <v>2962</v>
      </c>
      <c r="M694" s="2">
        <v>18</v>
      </c>
      <c r="N694" s="5" t="s">
        <v>2960</v>
      </c>
      <c r="O694" s="5">
        <v>1</v>
      </c>
      <c r="P694" s="5">
        <v>1</v>
      </c>
      <c r="Q694" s="5">
        <v>1</v>
      </c>
      <c r="R694" s="5"/>
      <c r="S694" s="5">
        <v>1</v>
      </c>
      <c r="T694" s="5">
        <v>0</v>
      </c>
      <c r="U694" s="5">
        <v>1</v>
      </c>
      <c r="V694" s="5">
        <v>1</v>
      </c>
      <c r="W694" s="5">
        <v>1</v>
      </c>
      <c r="X694" s="5">
        <v>0</v>
      </c>
      <c r="Y694" s="5">
        <v>1</v>
      </c>
      <c r="Z694" s="5">
        <v>1</v>
      </c>
      <c r="AA694" s="5">
        <v>1</v>
      </c>
      <c r="AB694" s="5">
        <v>1</v>
      </c>
      <c r="AC694" s="5">
        <v>1</v>
      </c>
      <c r="AD694" s="5">
        <v>1</v>
      </c>
      <c r="AE694" s="5">
        <v>0</v>
      </c>
      <c r="AF694" s="5">
        <v>1</v>
      </c>
      <c r="AG694" s="5">
        <v>1</v>
      </c>
      <c r="AH694" s="5"/>
      <c r="AI694" s="5"/>
      <c r="AJ694" s="5">
        <v>1</v>
      </c>
      <c r="AK694" s="5"/>
      <c r="AL694" s="5"/>
      <c r="AM694" s="5"/>
      <c r="AN694">
        <v>1</v>
      </c>
      <c r="AO694" s="5"/>
      <c r="AP694" s="2">
        <v>14</v>
      </c>
      <c r="AQ694" s="5" t="s">
        <v>2957</v>
      </c>
      <c r="AR694" s="5"/>
      <c r="AS694" s="5">
        <v>1</v>
      </c>
      <c r="AT694" s="5">
        <v>2</v>
      </c>
      <c r="AU694" s="5">
        <v>1</v>
      </c>
      <c r="AV694" s="5">
        <v>1</v>
      </c>
      <c r="AW694" s="5">
        <v>1</v>
      </c>
      <c r="AX694" s="5">
        <v>1</v>
      </c>
      <c r="AY694">
        <v>2</v>
      </c>
      <c r="AZ694">
        <v>1</v>
      </c>
      <c r="BA694" s="5">
        <v>3</v>
      </c>
      <c r="BB694" s="5"/>
      <c r="BC694" s="5"/>
      <c r="BD694" s="2">
        <v>16</v>
      </c>
      <c r="BE694" s="5" t="s">
        <v>2960</v>
      </c>
      <c r="BF694" s="5">
        <v>1</v>
      </c>
      <c r="BG694" s="5">
        <v>1</v>
      </c>
      <c r="BH694" s="5">
        <v>1</v>
      </c>
      <c r="BI694" s="5">
        <v>2</v>
      </c>
      <c r="BJ694" s="5">
        <v>1</v>
      </c>
      <c r="BK694">
        <v>0</v>
      </c>
      <c r="BL694" s="5">
        <v>1</v>
      </c>
      <c r="BM694" s="5">
        <v>1</v>
      </c>
      <c r="BN694" s="5">
        <v>1</v>
      </c>
      <c r="BO694" s="5">
        <v>1</v>
      </c>
      <c r="BP694" s="5">
        <v>1</v>
      </c>
      <c r="BQ694" s="5">
        <v>3</v>
      </c>
      <c r="BR694" s="5">
        <v>2</v>
      </c>
      <c r="BS694" s="2">
        <v>18</v>
      </c>
      <c r="BT694" s="5" t="s">
        <v>2957</v>
      </c>
      <c r="BU694" s="5">
        <v>3</v>
      </c>
      <c r="BV694" s="5"/>
      <c r="BW694" s="5">
        <v>1</v>
      </c>
      <c r="BX694" s="5">
        <v>1</v>
      </c>
      <c r="BY694" s="5">
        <v>1</v>
      </c>
      <c r="BZ694" s="5">
        <v>1</v>
      </c>
      <c r="CA694" s="5">
        <v>1</v>
      </c>
      <c r="CB694" s="5">
        <v>1</v>
      </c>
      <c r="CC694" s="5">
        <v>1</v>
      </c>
      <c r="CD694" s="5">
        <v>1</v>
      </c>
      <c r="CE694" s="5">
        <v>1</v>
      </c>
      <c r="CF694" s="5">
        <v>1</v>
      </c>
      <c r="CG694" s="5"/>
      <c r="CH694" s="5">
        <v>1</v>
      </c>
      <c r="CI694" s="5">
        <v>1</v>
      </c>
      <c r="CJ694" s="5">
        <v>1</v>
      </c>
      <c r="CK694" s="2">
        <v>13</v>
      </c>
      <c r="CL694" s="5" t="s">
        <v>2955</v>
      </c>
      <c r="CM694" s="5">
        <v>1</v>
      </c>
      <c r="CN694" s="5">
        <v>1</v>
      </c>
      <c r="CO694" s="5">
        <v>1</v>
      </c>
      <c r="CP694" s="5">
        <v>1</v>
      </c>
      <c r="CQ694" s="5">
        <v>1</v>
      </c>
      <c r="CR694" s="5">
        <v>1</v>
      </c>
      <c r="CS694" s="5">
        <v>1</v>
      </c>
      <c r="CT694" s="5">
        <v>1</v>
      </c>
      <c r="CU694" s="5">
        <v>1</v>
      </c>
      <c r="CV694" s="5">
        <v>1</v>
      </c>
      <c r="CW694" s="5">
        <v>1</v>
      </c>
      <c r="CX694" s="5">
        <v>1</v>
      </c>
      <c r="CY694" s="5">
        <v>1</v>
      </c>
      <c r="CZ694" s="5">
        <v>0</v>
      </c>
      <c r="DA694" s="2">
        <v>25</v>
      </c>
      <c r="DB694" s="5" t="s">
        <v>2957</v>
      </c>
      <c r="DC694" s="5">
        <v>1</v>
      </c>
      <c r="DD694" s="5">
        <v>1</v>
      </c>
      <c r="DE694" s="5">
        <v>1</v>
      </c>
      <c r="DF694" s="5">
        <v>1</v>
      </c>
      <c r="DG694" s="5">
        <v>1</v>
      </c>
      <c r="DH694" s="5">
        <v>3</v>
      </c>
      <c r="DI694" s="5">
        <v>1</v>
      </c>
      <c r="DJ694" s="5">
        <v>3</v>
      </c>
      <c r="DK694" s="5">
        <v>3</v>
      </c>
      <c r="DL694" s="5">
        <v>3</v>
      </c>
      <c r="DM694" s="5">
        <v>3</v>
      </c>
      <c r="DN694">
        <v>2</v>
      </c>
      <c r="DO694" s="5">
        <v>1</v>
      </c>
      <c r="DP694" s="5">
        <v>1</v>
      </c>
      <c r="DQ694" s="2">
        <v>11</v>
      </c>
      <c r="DR694" s="5" t="s">
        <v>2960</v>
      </c>
      <c r="DS694" s="5">
        <v>1</v>
      </c>
      <c r="DT694">
        <v>2</v>
      </c>
      <c r="DU694" s="5">
        <v>1</v>
      </c>
      <c r="DV694" s="5"/>
      <c r="DW694">
        <v>0</v>
      </c>
      <c r="DX694" s="5"/>
      <c r="DY694" s="5">
        <v>0</v>
      </c>
      <c r="EA694" s="5">
        <v>1</v>
      </c>
      <c r="EB694" s="5">
        <v>0</v>
      </c>
      <c r="EC694" s="5">
        <v>1</v>
      </c>
      <c r="ED694" s="5">
        <v>2</v>
      </c>
      <c r="EE694" s="5">
        <v>2</v>
      </c>
      <c r="EF694" s="5">
        <v>18</v>
      </c>
      <c r="EG694" s="5" t="s">
        <v>2955</v>
      </c>
      <c r="EH694" s="5">
        <v>1</v>
      </c>
      <c r="EI694" s="5">
        <v>1</v>
      </c>
      <c r="EJ694" s="5">
        <v>1</v>
      </c>
      <c r="EK694" s="5">
        <v>3</v>
      </c>
      <c r="EL694" s="5">
        <v>2</v>
      </c>
      <c r="EM694" s="5">
        <v>1</v>
      </c>
      <c r="EN694" s="5">
        <v>2</v>
      </c>
      <c r="EO694" s="5">
        <v>1</v>
      </c>
      <c r="EP694" s="5">
        <v>1</v>
      </c>
      <c r="EQ694" s="5">
        <v>3</v>
      </c>
      <c r="ER694" s="5">
        <v>1</v>
      </c>
      <c r="ES694" s="5">
        <v>1</v>
      </c>
    </row>
    <row r="695" spans="1:149">
      <c r="A695" s="74">
        <v>45608.327094907407</v>
      </c>
      <c r="B695" s="5" t="s">
        <v>44</v>
      </c>
      <c r="C695" s="5" t="s">
        <v>1816</v>
      </c>
      <c r="D695" s="5" t="s">
        <v>1817</v>
      </c>
      <c r="E695" s="2">
        <v>2</v>
      </c>
      <c r="F695" s="5" t="s">
        <v>3193</v>
      </c>
      <c r="G695" s="2">
        <v>135</v>
      </c>
      <c r="H695" s="5" t="s">
        <v>2957</v>
      </c>
      <c r="I695" s="5">
        <v>3</v>
      </c>
      <c r="J695" s="5">
        <v>3135</v>
      </c>
      <c r="K695" s="2" t="s">
        <v>2961</v>
      </c>
      <c r="L695" s="5" t="s">
        <v>2962</v>
      </c>
      <c r="M695" s="2">
        <v>22</v>
      </c>
      <c r="N695" s="5" t="s">
        <v>2960</v>
      </c>
      <c r="O695" s="5">
        <v>1</v>
      </c>
      <c r="P695" s="5">
        <v>2</v>
      </c>
      <c r="Q695" s="5">
        <v>1</v>
      </c>
      <c r="R695" s="5"/>
      <c r="S695" s="5">
        <v>1</v>
      </c>
      <c r="T695" s="5">
        <v>1</v>
      </c>
      <c r="U695" s="5">
        <v>1</v>
      </c>
      <c r="V695" s="5">
        <v>1</v>
      </c>
      <c r="W695" s="5">
        <v>1</v>
      </c>
      <c r="X695" s="5">
        <v>1</v>
      </c>
      <c r="Y695" s="5">
        <v>2</v>
      </c>
      <c r="Z695" s="5">
        <v>1</v>
      </c>
      <c r="AA695" s="5">
        <v>1</v>
      </c>
      <c r="AB695" s="5">
        <v>1</v>
      </c>
      <c r="AC695" s="5">
        <v>1</v>
      </c>
      <c r="AD695" s="5">
        <v>0</v>
      </c>
      <c r="AE695" s="5">
        <v>1</v>
      </c>
      <c r="AF695" s="5">
        <v>1</v>
      </c>
      <c r="AG695" s="5">
        <v>1</v>
      </c>
      <c r="AH695" s="5"/>
      <c r="AI695" s="5"/>
      <c r="AJ695" s="5">
        <v>1</v>
      </c>
      <c r="AK695" s="5"/>
      <c r="AL695" s="5"/>
      <c r="AM695" s="5"/>
      <c r="AN695">
        <v>1</v>
      </c>
      <c r="AO695" s="5"/>
      <c r="AP695" s="2">
        <v>14</v>
      </c>
      <c r="AQ695" s="5" t="s">
        <v>2957</v>
      </c>
      <c r="AR695" s="5"/>
      <c r="AS695" s="5">
        <v>1</v>
      </c>
      <c r="AT695" s="5">
        <v>3</v>
      </c>
      <c r="AU695" s="5">
        <v>2</v>
      </c>
      <c r="AV695" s="5">
        <v>1</v>
      </c>
      <c r="AW695" s="5">
        <v>1</v>
      </c>
      <c r="AX695" s="5">
        <v>1</v>
      </c>
      <c r="AY695">
        <v>2</v>
      </c>
      <c r="AZ695">
        <v>1</v>
      </c>
      <c r="BA695" s="5">
        <v>1</v>
      </c>
      <c r="BB695" s="5"/>
      <c r="BC695" s="5"/>
      <c r="BD695" s="2">
        <v>18</v>
      </c>
      <c r="BE695" s="5" t="s">
        <v>2957</v>
      </c>
      <c r="BF695" s="5">
        <v>2</v>
      </c>
      <c r="BG695" s="5">
        <v>0</v>
      </c>
      <c r="BH695" s="5">
        <v>3</v>
      </c>
      <c r="BI695" s="5">
        <v>2</v>
      </c>
      <c r="BJ695" s="5">
        <v>1</v>
      </c>
      <c r="BK695">
        <v>1</v>
      </c>
      <c r="BL695" s="5">
        <v>1</v>
      </c>
      <c r="BM695" s="5">
        <v>1</v>
      </c>
      <c r="BN695" s="5">
        <v>1</v>
      </c>
      <c r="BO695" s="5">
        <v>1</v>
      </c>
      <c r="BP695" s="5">
        <v>1</v>
      </c>
      <c r="BQ695" s="5">
        <v>2</v>
      </c>
      <c r="BR695" s="5">
        <v>2</v>
      </c>
      <c r="BS695" s="2">
        <v>18</v>
      </c>
      <c r="BT695" s="5" t="s">
        <v>2957</v>
      </c>
      <c r="BU695" s="5">
        <v>3</v>
      </c>
      <c r="BV695" s="5"/>
      <c r="BW695" s="5">
        <v>1</v>
      </c>
      <c r="BX695" s="5">
        <v>1</v>
      </c>
      <c r="BY695" s="5">
        <v>1</v>
      </c>
      <c r="BZ695" s="5">
        <v>1</v>
      </c>
      <c r="CA695" s="5">
        <v>1</v>
      </c>
      <c r="CB695" s="5">
        <v>1</v>
      </c>
      <c r="CC695" s="5">
        <v>1</v>
      </c>
      <c r="CD695" s="5">
        <v>1</v>
      </c>
      <c r="CE695" s="5">
        <v>1</v>
      </c>
      <c r="CF695" s="5">
        <v>1</v>
      </c>
      <c r="CG695" s="5"/>
      <c r="CH695" s="5">
        <v>1</v>
      </c>
      <c r="CI695" s="5">
        <v>1</v>
      </c>
      <c r="CJ695" s="5">
        <v>1</v>
      </c>
      <c r="CK695" s="2">
        <v>12</v>
      </c>
      <c r="CL695" s="5" t="s">
        <v>2955</v>
      </c>
      <c r="CM695" s="5">
        <v>1</v>
      </c>
      <c r="CN695" s="5">
        <v>1</v>
      </c>
      <c r="CO695" s="5">
        <v>1</v>
      </c>
      <c r="CP695" s="5">
        <v>1</v>
      </c>
      <c r="CQ695" s="5">
        <v>1</v>
      </c>
      <c r="CR695" s="5">
        <v>1</v>
      </c>
      <c r="CS695" s="5">
        <v>1</v>
      </c>
      <c r="CT695" s="5">
        <v>1</v>
      </c>
      <c r="CU695" s="5">
        <v>0</v>
      </c>
      <c r="CV695" s="5">
        <v>1</v>
      </c>
      <c r="CW695" s="5">
        <v>1</v>
      </c>
      <c r="CX695" s="5">
        <v>1</v>
      </c>
      <c r="CY695" s="5">
        <v>1</v>
      </c>
      <c r="CZ695" s="5">
        <v>0</v>
      </c>
      <c r="DA695" s="2">
        <v>25</v>
      </c>
      <c r="DB695" s="5" t="s">
        <v>2957</v>
      </c>
      <c r="DC695" s="5">
        <v>1</v>
      </c>
      <c r="DD695" s="5">
        <v>1</v>
      </c>
      <c r="DE695" s="5">
        <v>1</v>
      </c>
      <c r="DF695" s="5">
        <v>1</v>
      </c>
      <c r="DG695" s="5">
        <v>1</v>
      </c>
      <c r="DH695" s="5">
        <v>3</v>
      </c>
      <c r="DI695" s="5">
        <v>1</v>
      </c>
      <c r="DJ695" s="5">
        <v>3</v>
      </c>
      <c r="DK695" s="5">
        <v>3</v>
      </c>
      <c r="DL695" s="5">
        <v>3</v>
      </c>
      <c r="DM695" s="5">
        <v>3</v>
      </c>
      <c r="DN695">
        <v>2</v>
      </c>
      <c r="DO695" s="5">
        <v>1</v>
      </c>
      <c r="DP695" s="5">
        <v>1</v>
      </c>
      <c r="DQ695" s="2">
        <v>9</v>
      </c>
      <c r="DR695" s="5" t="s">
        <v>2960</v>
      </c>
      <c r="DS695" s="5">
        <v>1</v>
      </c>
      <c r="DT695">
        <v>3</v>
      </c>
      <c r="DU695" s="5">
        <v>1</v>
      </c>
      <c r="DV695" s="5"/>
      <c r="DW695">
        <v>0</v>
      </c>
      <c r="DX695" s="5"/>
      <c r="DY695" s="5">
        <v>0</v>
      </c>
      <c r="EA695" s="5">
        <v>0</v>
      </c>
      <c r="EB695" s="5">
        <v>0</v>
      </c>
      <c r="EC695" s="5">
        <v>1</v>
      </c>
      <c r="ED695" s="5">
        <v>2</v>
      </c>
      <c r="EE695" s="5">
        <v>0</v>
      </c>
      <c r="EF695" s="5">
        <v>17</v>
      </c>
      <c r="EG695" s="5" t="s">
        <v>2955</v>
      </c>
      <c r="EH695" s="5">
        <v>1</v>
      </c>
      <c r="EI695" s="5">
        <v>1</v>
      </c>
      <c r="EJ695" s="5">
        <v>1</v>
      </c>
      <c r="EK695" s="5">
        <v>3</v>
      </c>
      <c r="EL695" s="5">
        <v>2</v>
      </c>
      <c r="EM695" s="5">
        <v>1</v>
      </c>
      <c r="EN695" s="5">
        <v>1</v>
      </c>
      <c r="EO695" s="5">
        <v>1</v>
      </c>
      <c r="EP695" s="5">
        <v>1</v>
      </c>
      <c r="EQ695" s="5">
        <v>3</v>
      </c>
      <c r="ER695" s="5">
        <v>1</v>
      </c>
      <c r="ES695" s="5">
        <v>1</v>
      </c>
    </row>
    <row r="696" spans="1:149">
      <c r="A696" s="74">
        <v>45607.31517361111</v>
      </c>
      <c r="B696" s="5" t="s">
        <v>44</v>
      </c>
      <c r="C696" s="5" t="s">
        <v>1818</v>
      </c>
      <c r="D696" s="5" t="s">
        <v>1819</v>
      </c>
      <c r="E696" s="2">
        <v>2</v>
      </c>
      <c r="F696" s="5" t="s">
        <v>3193</v>
      </c>
      <c r="G696" s="2">
        <v>146</v>
      </c>
      <c r="H696" s="5" t="s">
        <v>2957</v>
      </c>
      <c r="I696" s="5">
        <v>3</v>
      </c>
      <c r="J696" s="5">
        <v>3146</v>
      </c>
      <c r="K696" s="2" t="s">
        <v>2961</v>
      </c>
      <c r="L696" s="5" t="s">
        <v>2962</v>
      </c>
      <c r="M696" s="2">
        <v>24</v>
      </c>
      <c r="N696" s="5" t="s">
        <v>2957</v>
      </c>
      <c r="O696" s="5">
        <v>1</v>
      </c>
      <c r="P696" s="5">
        <v>1</v>
      </c>
      <c r="Q696" s="5">
        <v>1</v>
      </c>
      <c r="R696" s="5"/>
      <c r="S696" s="5">
        <v>1</v>
      </c>
      <c r="T696" s="5">
        <v>0</v>
      </c>
      <c r="U696" s="5">
        <v>1</v>
      </c>
      <c r="V696" s="5">
        <v>1</v>
      </c>
      <c r="W696" s="5">
        <v>1</v>
      </c>
      <c r="X696" s="5">
        <v>1</v>
      </c>
      <c r="Y696" s="5">
        <v>2</v>
      </c>
      <c r="Z696" s="5">
        <v>0</v>
      </c>
      <c r="AA696" s="5">
        <v>1</v>
      </c>
      <c r="AB696" s="5">
        <v>2</v>
      </c>
      <c r="AC696" s="5">
        <v>1</v>
      </c>
      <c r="AD696" s="5">
        <v>1</v>
      </c>
      <c r="AE696" s="5">
        <v>1</v>
      </c>
      <c r="AF696" s="5">
        <v>1</v>
      </c>
      <c r="AG696" s="5">
        <v>2</v>
      </c>
      <c r="AH696" s="5"/>
      <c r="AI696" s="5"/>
      <c r="AJ696" s="5">
        <v>3</v>
      </c>
      <c r="AK696" s="5"/>
      <c r="AL696" s="5"/>
      <c r="AM696" s="5"/>
      <c r="AN696">
        <v>1</v>
      </c>
      <c r="AO696" s="5"/>
      <c r="AP696" s="2">
        <v>17</v>
      </c>
      <c r="AQ696" s="5" t="s">
        <v>2957</v>
      </c>
      <c r="AR696" s="5"/>
      <c r="AS696" s="5">
        <v>1</v>
      </c>
      <c r="AT696" s="5">
        <v>3</v>
      </c>
      <c r="AU696" s="5">
        <v>2</v>
      </c>
      <c r="AV696" s="5">
        <v>1</v>
      </c>
      <c r="AW696" s="5">
        <v>1</v>
      </c>
      <c r="AX696" s="5">
        <v>2</v>
      </c>
      <c r="AY696">
        <v>2</v>
      </c>
      <c r="AZ696">
        <v>1</v>
      </c>
      <c r="BA696" s="5">
        <v>3</v>
      </c>
      <c r="BB696" s="5"/>
      <c r="BC696" s="5"/>
      <c r="BD696" s="2">
        <v>19</v>
      </c>
      <c r="BE696" s="5" t="s">
        <v>2957</v>
      </c>
      <c r="BF696" s="5">
        <v>2</v>
      </c>
      <c r="BG696" s="5">
        <v>1</v>
      </c>
      <c r="BH696" s="5">
        <v>1</v>
      </c>
      <c r="BI696" s="5">
        <v>2</v>
      </c>
      <c r="BJ696" s="5">
        <v>1</v>
      </c>
      <c r="BK696">
        <v>1</v>
      </c>
      <c r="BL696" s="5">
        <v>2</v>
      </c>
      <c r="BM696" s="5">
        <v>1</v>
      </c>
      <c r="BN696" s="5">
        <v>1</v>
      </c>
      <c r="BO696" s="5">
        <v>1</v>
      </c>
      <c r="BP696" s="5">
        <v>1</v>
      </c>
      <c r="BQ696" s="5">
        <v>3</v>
      </c>
      <c r="BR696" s="5">
        <v>2</v>
      </c>
      <c r="BS696" s="2">
        <v>20</v>
      </c>
      <c r="BT696" s="5" t="s">
        <v>2955</v>
      </c>
      <c r="BU696" s="5">
        <v>3</v>
      </c>
      <c r="BV696" s="5"/>
      <c r="BW696" s="5">
        <v>1</v>
      </c>
      <c r="BX696" s="5">
        <v>1</v>
      </c>
      <c r="BY696" s="5">
        <v>1</v>
      </c>
      <c r="BZ696" s="5">
        <v>2</v>
      </c>
      <c r="CA696" s="5">
        <v>1</v>
      </c>
      <c r="CB696" s="5">
        <v>2</v>
      </c>
      <c r="CC696" s="5">
        <v>1</v>
      </c>
      <c r="CD696" s="5">
        <v>1</v>
      </c>
      <c r="CE696" s="5">
        <v>1</v>
      </c>
      <c r="CF696" s="5">
        <v>1</v>
      </c>
      <c r="CG696" s="5"/>
      <c r="CH696" s="5">
        <v>1</v>
      </c>
      <c r="CI696" s="5">
        <v>1</v>
      </c>
      <c r="CJ696" s="5">
        <v>1</v>
      </c>
      <c r="CK696" s="2">
        <v>11</v>
      </c>
      <c r="CL696" s="5" t="s">
        <v>2957</v>
      </c>
      <c r="CM696" s="5">
        <v>1</v>
      </c>
      <c r="CN696" s="5">
        <v>1</v>
      </c>
      <c r="CO696" s="5">
        <v>1</v>
      </c>
      <c r="CP696" s="5">
        <v>1</v>
      </c>
      <c r="CQ696" s="5">
        <v>1</v>
      </c>
      <c r="CR696" s="5">
        <v>1</v>
      </c>
      <c r="CS696" s="5">
        <v>1</v>
      </c>
      <c r="CT696" s="5">
        <v>1</v>
      </c>
      <c r="CU696" s="5">
        <v>0</v>
      </c>
      <c r="CV696" s="5">
        <v>1</v>
      </c>
      <c r="CW696" s="5">
        <v>0</v>
      </c>
      <c r="CX696" s="5">
        <v>1</v>
      </c>
      <c r="CY696" s="5">
        <v>1</v>
      </c>
      <c r="CZ696" s="5">
        <v>0</v>
      </c>
      <c r="DA696" s="2">
        <v>25</v>
      </c>
      <c r="DB696" s="5" t="s">
        <v>2957</v>
      </c>
      <c r="DC696" s="5">
        <v>1</v>
      </c>
      <c r="DD696" s="5">
        <v>1</v>
      </c>
      <c r="DE696" s="5">
        <v>1</v>
      </c>
      <c r="DF696" s="5">
        <v>1</v>
      </c>
      <c r="DG696" s="5">
        <v>1</v>
      </c>
      <c r="DH696" s="5">
        <v>3</v>
      </c>
      <c r="DI696" s="5">
        <v>2</v>
      </c>
      <c r="DJ696" s="5">
        <v>3</v>
      </c>
      <c r="DK696" s="5">
        <v>3</v>
      </c>
      <c r="DL696" s="5">
        <v>3</v>
      </c>
      <c r="DM696" s="5">
        <v>3</v>
      </c>
      <c r="DN696">
        <v>1</v>
      </c>
      <c r="DO696" s="5">
        <v>1</v>
      </c>
      <c r="DP696" s="5">
        <v>1</v>
      </c>
      <c r="DQ696" s="2">
        <v>13</v>
      </c>
      <c r="DR696" s="5" t="s">
        <v>2957</v>
      </c>
      <c r="DS696" s="5">
        <v>1</v>
      </c>
      <c r="DT696">
        <v>3</v>
      </c>
      <c r="DU696" s="5">
        <v>1</v>
      </c>
      <c r="DV696" s="5"/>
      <c r="DW696">
        <v>0</v>
      </c>
      <c r="DX696" s="5"/>
      <c r="DY696" s="5">
        <v>0</v>
      </c>
      <c r="EA696" s="5">
        <v>1</v>
      </c>
      <c r="EB696" s="5">
        <v>0</v>
      </c>
      <c r="EC696" s="5">
        <v>1</v>
      </c>
      <c r="ED696" s="5">
        <v>2</v>
      </c>
      <c r="EE696" s="5">
        <v>2</v>
      </c>
      <c r="EF696" s="5">
        <v>17</v>
      </c>
      <c r="EG696" s="5" t="s">
        <v>2955</v>
      </c>
      <c r="EH696" s="5">
        <v>1</v>
      </c>
      <c r="EI696" s="5">
        <v>1</v>
      </c>
      <c r="EJ696" s="5">
        <v>1</v>
      </c>
      <c r="EK696" s="5">
        <v>3</v>
      </c>
      <c r="EL696" s="5">
        <v>2</v>
      </c>
      <c r="EM696" s="5">
        <v>1</v>
      </c>
      <c r="EN696" s="5">
        <v>1</v>
      </c>
      <c r="EO696" s="5">
        <v>1</v>
      </c>
      <c r="EP696" s="5">
        <v>1</v>
      </c>
      <c r="EQ696" s="5">
        <v>3</v>
      </c>
      <c r="ER696" s="5">
        <v>1</v>
      </c>
      <c r="ES696" s="5">
        <v>1</v>
      </c>
    </row>
    <row r="697" spans="1:149">
      <c r="A697" s="74">
        <v>45608.350752314815</v>
      </c>
      <c r="B697" s="5" t="s">
        <v>44</v>
      </c>
      <c r="C697" s="5" t="s">
        <v>1820</v>
      </c>
      <c r="D697" s="5" t="s">
        <v>1821</v>
      </c>
      <c r="E697" s="2">
        <v>2</v>
      </c>
      <c r="F697" s="5" t="s">
        <v>3193</v>
      </c>
      <c r="G697" s="2">
        <v>153</v>
      </c>
      <c r="H697" s="5" t="s">
        <v>2957</v>
      </c>
      <c r="I697" s="5">
        <v>3</v>
      </c>
      <c r="J697" s="5">
        <v>3153</v>
      </c>
      <c r="K697" s="2" t="s">
        <v>2956</v>
      </c>
      <c r="L697" s="5" t="s">
        <v>3413</v>
      </c>
      <c r="M697" s="2">
        <v>24</v>
      </c>
      <c r="N697" s="5" t="s">
        <v>2957</v>
      </c>
      <c r="O697" s="5">
        <v>1</v>
      </c>
      <c r="P697" s="5">
        <v>3</v>
      </c>
      <c r="Q697" s="5">
        <v>1</v>
      </c>
      <c r="R697" s="5"/>
      <c r="S697" s="5">
        <v>1</v>
      </c>
      <c r="T697" s="5">
        <v>1</v>
      </c>
      <c r="U697" s="5">
        <v>1</v>
      </c>
      <c r="V697" s="5">
        <v>1</v>
      </c>
      <c r="W697" s="5">
        <v>1</v>
      </c>
      <c r="X697" s="5">
        <v>1</v>
      </c>
      <c r="Y697" s="5">
        <v>2</v>
      </c>
      <c r="Z697" s="5">
        <v>0</v>
      </c>
      <c r="AA697" s="5">
        <v>1</v>
      </c>
      <c r="AB697" s="5">
        <v>1</v>
      </c>
      <c r="AC697" s="5">
        <v>1</v>
      </c>
      <c r="AD697" s="5">
        <v>1</v>
      </c>
      <c r="AE697" s="5">
        <v>1</v>
      </c>
      <c r="AF697" s="5">
        <v>1</v>
      </c>
      <c r="AG697" s="5">
        <v>1</v>
      </c>
      <c r="AH697" s="5"/>
      <c r="AI697" s="5"/>
      <c r="AJ697" s="5">
        <v>1</v>
      </c>
      <c r="AK697" s="5"/>
      <c r="AL697" s="5"/>
      <c r="AM697" s="5"/>
      <c r="AN697">
        <v>2</v>
      </c>
      <c r="AO697" s="5"/>
      <c r="AP697" s="2">
        <v>18</v>
      </c>
      <c r="AQ697" s="5" t="s">
        <v>2957</v>
      </c>
      <c r="AR697" s="5"/>
      <c r="AS697" s="5">
        <v>1</v>
      </c>
      <c r="AT697" s="5">
        <v>3</v>
      </c>
      <c r="AU697" s="5">
        <v>2</v>
      </c>
      <c r="AV697" s="5">
        <v>1</v>
      </c>
      <c r="AW697" s="5">
        <v>1</v>
      </c>
      <c r="AX697" s="5">
        <v>3</v>
      </c>
      <c r="AY697">
        <v>2</v>
      </c>
      <c r="AZ697">
        <v>1</v>
      </c>
      <c r="BA697" s="5">
        <v>3</v>
      </c>
      <c r="BB697" s="5"/>
      <c r="BC697" s="5"/>
      <c r="BD697" s="2">
        <v>23</v>
      </c>
      <c r="BE697" s="5" t="s">
        <v>2957</v>
      </c>
      <c r="BF697" s="5">
        <v>3</v>
      </c>
      <c r="BG697" s="5">
        <v>2</v>
      </c>
      <c r="BH697" s="5">
        <v>3</v>
      </c>
      <c r="BI697" s="5">
        <v>2</v>
      </c>
      <c r="BJ697" s="5">
        <v>1</v>
      </c>
      <c r="BK697">
        <v>1</v>
      </c>
      <c r="BL697" s="5">
        <v>2</v>
      </c>
      <c r="BM697" s="5">
        <v>1</v>
      </c>
      <c r="BN697" s="5">
        <v>1</v>
      </c>
      <c r="BO697" s="5">
        <v>1</v>
      </c>
      <c r="BP697" s="5">
        <v>1</v>
      </c>
      <c r="BQ697" s="5">
        <v>3</v>
      </c>
      <c r="BR697" s="5">
        <v>2</v>
      </c>
      <c r="BS697" s="2">
        <v>20</v>
      </c>
      <c r="BT697" s="5" t="s">
        <v>2955</v>
      </c>
      <c r="BU697" s="5">
        <v>3</v>
      </c>
      <c r="BV697" s="5"/>
      <c r="BW697" s="5">
        <v>1</v>
      </c>
      <c r="BX697" s="5">
        <v>1</v>
      </c>
      <c r="BY697" s="5">
        <v>1</v>
      </c>
      <c r="BZ697" s="5">
        <v>2</v>
      </c>
      <c r="CA697" s="5">
        <v>1</v>
      </c>
      <c r="CB697" s="5">
        <v>2</v>
      </c>
      <c r="CC697" s="5">
        <v>1</v>
      </c>
      <c r="CD697" s="5">
        <v>1</v>
      </c>
      <c r="CE697" s="5">
        <v>1</v>
      </c>
      <c r="CF697" s="5">
        <v>1</v>
      </c>
      <c r="CG697" s="5"/>
      <c r="CH697" s="5">
        <v>1</v>
      </c>
      <c r="CI697" s="5">
        <v>1</v>
      </c>
      <c r="CJ697" s="5">
        <v>1</v>
      </c>
      <c r="CK697" s="2">
        <v>12</v>
      </c>
      <c r="CL697" s="5" t="s">
        <v>2955</v>
      </c>
      <c r="CM697" s="5">
        <v>1</v>
      </c>
      <c r="CN697" s="5">
        <v>1</v>
      </c>
      <c r="CO697" s="5">
        <v>1</v>
      </c>
      <c r="CP697" s="5">
        <v>1</v>
      </c>
      <c r="CQ697" s="5">
        <v>1</v>
      </c>
      <c r="CR697" s="5">
        <v>1</v>
      </c>
      <c r="CS697" s="5">
        <v>1</v>
      </c>
      <c r="CT697" s="5">
        <v>1</v>
      </c>
      <c r="CU697" s="5">
        <v>1</v>
      </c>
      <c r="CV697" s="5">
        <v>1</v>
      </c>
      <c r="CW697" s="5">
        <v>0</v>
      </c>
      <c r="CX697" s="5">
        <v>1</v>
      </c>
      <c r="CY697" s="5">
        <v>1</v>
      </c>
      <c r="CZ697" s="5">
        <v>0</v>
      </c>
      <c r="DA697" s="2">
        <v>25</v>
      </c>
      <c r="DB697" s="5" t="s">
        <v>2957</v>
      </c>
      <c r="DC697" s="5">
        <v>1</v>
      </c>
      <c r="DD697" s="5">
        <v>1</v>
      </c>
      <c r="DE697" s="5">
        <v>1</v>
      </c>
      <c r="DF697" s="5">
        <v>1</v>
      </c>
      <c r="DG697" s="5">
        <v>1</v>
      </c>
      <c r="DH697" s="5">
        <v>3</v>
      </c>
      <c r="DI697" s="5">
        <v>1</v>
      </c>
      <c r="DJ697" s="5">
        <v>3</v>
      </c>
      <c r="DK697" s="5">
        <v>3</v>
      </c>
      <c r="DL697" s="5">
        <v>3</v>
      </c>
      <c r="DM697" s="5">
        <v>3</v>
      </c>
      <c r="DN697">
        <v>2</v>
      </c>
      <c r="DO697" s="5">
        <v>1</v>
      </c>
      <c r="DP697" s="5">
        <v>1</v>
      </c>
      <c r="DQ697" s="2">
        <v>13</v>
      </c>
      <c r="DR697" s="5" t="s">
        <v>2957</v>
      </c>
      <c r="DS697" s="5">
        <v>1</v>
      </c>
      <c r="DT697">
        <v>3</v>
      </c>
      <c r="DU697" s="5">
        <v>1</v>
      </c>
      <c r="DV697" s="5"/>
      <c r="DW697">
        <v>0</v>
      </c>
      <c r="DX697" s="5"/>
      <c r="DY697" s="5">
        <v>0</v>
      </c>
      <c r="EA697" s="5">
        <v>1</v>
      </c>
      <c r="EB697" s="5">
        <v>1</v>
      </c>
      <c r="EC697" s="5">
        <v>1</v>
      </c>
      <c r="ED697" s="5">
        <v>2</v>
      </c>
      <c r="EE697" s="5">
        <v>2</v>
      </c>
      <c r="EF697" s="5">
        <v>18</v>
      </c>
      <c r="EG697" s="5" t="s">
        <v>2955</v>
      </c>
      <c r="EH697" s="5">
        <v>1</v>
      </c>
      <c r="EI697" s="5">
        <v>1</v>
      </c>
      <c r="EJ697" s="5">
        <v>1</v>
      </c>
      <c r="EK697" s="5">
        <v>3</v>
      </c>
      <c r="EL697" s="5">
        <v>3</v>
      </c>
      <c r="EM697" s="5">
        <v>1</v>
      </c>
      <c r="EN697" s="5">
        <v>1</v>
      </c>
      <c r="EO697" s="5">
        <v>1</v>
      </c>
      <c r="EP697" s="5">
        <v>1</v>
      </c>
      <c r="EQ697" s="5">
        <v>3</v>
      </c>
      <c r="ER697" s="5">
        <v>1</v>
      </c>
      <c r="ES697" s="5">
        <v>1</v>
      </c>
    </row>
    <row r="698" spans="1:149">
      <c r="A698" s="74">
        <v>45608.284895833334</v>
      </c>
      <c r="B698" s="5" t="s">
        <v>44</v>
      </c>
      <c r="C698" s="5" t="s">
        <v>1822</v>
      </c>
      <c r="D698" s="5" t="s">
        <v>1823</v>
      </c>
      <c r="E698" s="2">
        <v>6</v>
      </c>
      <c r="F698" s="5" t="s">
        <v>3152</v>
      </c>
      <c r="G698" s="2">
        <v>133</v>
      </c>
      <c r="H698" s="5" t="s">
        <v>2957</v>
      </c>
      <c r="I698" s="5">
        <v>3</v>
      </c>
      <c r="J698" s="5">
        <v>3133</v>
      </c>
      <c r="K698" s="2" t="s">
        <v>2956</v>
      </c>
      <c r="L698" s="5" t="s">
        <v>3242</v>
      </c>
      <c r="M698" s="2">
        <v>22</v>
      </c>
      <c r="N698" s="5" t="s">
        <v>2960</v>
      </c>
      <c r="O698" s="5">
        <v>1</v>
      </c>
      <c r="P698" s="5"/>
      <c r="Q698" s="5">
        <v>1</v>
      </c>
      <c r="R698" s="5"/>
      <c r="S698" s="5">
        <v>1</v>
      </c>
      <c r="T698" s="5">
        <v>1</v>
      </c>
      <c r="U698" s="5">
        <v>1</v>
      </c>
      <c r="V698" s="5">
        <v>1</v>
      </c>
      <c r="W698" s="5">
        <v>1</v>
      </c>
      <c r="X698" s="5"/>
      <c r="Y698" s="5">
        <v>1</v>
      </c>
      <c r="Z698" s="5">
        <v>1</v>
      </c>
      <c r="AA698" s="5"/>
      <c r="AB698" s="5">
        <v>2</v>
      </c>
      <c r="AC698" s="5">
        <v>1</v>
      </c>
      <c r="AD698" s="5">
        <v>1</v>
      </c>
      <c r="AE698" s="5">
        <v>1</v>
      </c>
      <c r="AF698" s="5">
        <v>1</v>
      </c>
      <c r="AG698" s="5">
        <v>1</v>
      </c>
      <c r="AH698" s="5"/>
      <c r="AI698" s="5"/>
      <c r="AJ698" s="5">
        <v>3</v>
      </c>
      <c r="AK698" s="5"/>
      <c r="AL698" s="5"/>
      <c r="AM698" s="5"/>
      <c r="AN698">
        <v>1</v>
      </c>
      <c r="AO698" s="5"/>
      <c r="AP698" s="2">
        <v>15</v>
      </c>
      <c r="AQ698" s="5" t="s">
        <v>2957</v>
      </c>
      <c r="AR698" s="5">
        <v>1</v>
      </c>
      <c r="AS698" s="5">
        <v>1</v>
      </c>
      <c r="AT698" s="5">
        <v>3</v>
      </c>
      <c r="AU698" s="5">
        <v>2</v>
      </c>
      <c r="AV698" s="5">
        <v>1</v>
      </c>
      <c r="AW698" s="5">
        <v>1</v>
      </c>
      <c r="AX698" s="5">
        <v>2</v>
      </c>
      <c r="AY698">
        <v>2</v>
      </c>
      <c r="AZ698">
        <v>1</v>
      </c>
      <c r="BA698" s="5">
        <v>1</v>
      </c>
      <c r="BB698" s="5"/>
      <c r="BC698" s="5"/>
      <c r="BD698" s="2">
        <v>16</v>
      </c>
      <c r="BE698" s="5" t="s">
        <v>2960</v>
      </c>
      <c r="BF698" s="5">
        <v>2</v>
      </c>
      <c r="BG698" s="5">
        <v>1</v>
      </c>
      <c r="BH698" s="5">
        <v>1</v>
      </c>
      <c r="BI698" s="5">
        <v>2</v>
      </c>
      <c r="BJ698" s="5">
        <v>1</v>
      </c>
      <c r="BK698">
        <v>1</v>
      </c>
      <c r="BL698" s="5">
        <v>1</v>
      </c>
      <c r="BM698" s="5">
        <v>1</v>
      </c>
      <c r="BN698" s="5">
        <v>1</v>
      </c>
      <c r="BO698" s="5">
        <v>0</v>
      </c>
      <c r="BP698" s="5">
        <v>1</v>
      </c>
      <c r="BQ698" s="5">
        <v>3</v>
      </c>
      <c r="BR698" s="5">
        <v>1</v>
      </c>
      <c r="BS698" s="2">
        <v>18</v>
      </c>
      <c r="BT698" s="5" t="s">
        <v>2957</v>
      </c>
      <c r="BU698" s="5">
        <v>3</v>
      </c>
      <c r="BV698" s="5">
        <v>1</v>
      </c>
      <c r="BW698" s="5">
        <v>1</v>
      </c>
      <c r="BX698" s="5">
        <v>1</v>
      </c>
      <c r="BY698" s="5">
        <v>1</v>
      </c>
      <c r="BZ698" s="5">
        <v>1</v>
      </c>
      <c r="CA698" s="5">
        <v>1</v>
      </c>
      <c r="CB698" s="5">
        <v>1</v>
      </c>
      <c r="CC698" s="5">
        <v>1</v>
      </c>
      <c r="CD698" s="5">
        <v>1</v>
      </c>
      <c r="CE698" s="5">
        <v>1</v>
      </c>
      <c r="CF698" s="5">
        <v>1</v>
      </c>
      <c r="CG698" s="5">
        <v>1</v>
      </c>
      <c r="CH698" s="5">
        <v>1</v>
      </c>
      <c r="CI698" s="5">
        <v>1</v>
      </c>
      <c r="CJ698" s="5">
        <v>1</v>
      </c>
      <c r="CK698" s="2">
        <v>10</v>
      </c>
      <c r="CL698" s="5" t="s">
        <v>2957</v>
      </c>
      <c r="CM698" s="5">
        <v>1</v>
      </c>
      <c r="CN698" s="5">
        <v>1</v>
      </c>
      <c r="CO698" s="5">
        <v>1</v>
      </c>
      <c r="CP698" s="5">
        <v>0</v>
      </c>
      <c r="CQ698" s="5">
        <v>0</v>
      </c>
      <c r="CR698" s="5">
        <v>1</v>
      </c>
      <c r="CS698" s="5">
        <v>1</v>
      </c>
      <c r="CT698" s="5">
        <v>1</v>
      </c>
      <c r="CU698" s="5">
        <v>0</v>
      </c>
      <c r="CV698" s="5">
        <v>1</v>
      </c>
      <c r="CW698" s="5">
        <v>1</v>
      </c>
      <c r="CX698" s="5">
        <v>1</v>
      </c>
      <c r="CY698" s="5">
        <v>1</v>
      </c>
      <c r="CZ698" s="5">
        <v>0</v>
      </c>
      <c r="DA698" s="2">
        <v>23</v>
      </c>
      <c r="DB698" s="5" t="s">
        <v>2957</v>
      </c>
      <c r="DC698" s="5">
        <v>1</v>
      </c>
      <c r="DD698" s="5">
        <v>1</v>
      </c>
      <c r="DE698" s="5">
        <v>1</v>
      </c>
      <c r="DF698" s="5">
        <v>1</v>
      </c>
      <c r="DG698" s="5">
        <v>1</v>
      </c>
      <c r="DH698" s="5">
        <v>2</v>
      </c>
      <c r="DI698" s="5">
        <v>1</v>
      </c>
      <c r="DJ698" s="5">
        <v>3</v>
      </c>
      <c r="DK698" s="5">
        <v>2</v>
      </c>
      <c r="DL698" s="5">
        <v>2</v>
      </c>
      <c r="DM698" s="5">
        <v>3</v>
      </c>
      <c r="DN698">
        <v>2</v>
      </c>
      <c r="DO698" s="5">
        <v>1</v>
      </c>
      <c r="DP698" s="5">
        <v>2</v>
      </c>
      <c r="DQ698" s="2">
        <v>12</v>
      </c>
      <c r="DR698" s="5" t="s">
        <v>2960</v>
      </c>
      <c r="DS698" s="5">
        <v>1</v>
      </c>
      <c r="DT698">
        <v>2</v>
      </c>
      <c r="DU698" s="5">
        <v>1</v>
      </c>
      <c r="DV698" s="5">
        <v>1</v>
      </c>
      <c r="DX698" s="5">
        <v>1</v>
      </c>
      <c r="DY698" s="5">
        <v>1</v>
      </c>
      <c r="EA698" s="5">
        <v>1</v>
      </c>
      <c r="EB698" s="5">
        <v>1</v>
      </c>
      <c r="EC698" s="5">
        <v>1</v>
      </c>
      <c r="ED698" s="5">
        <v>1</v>
      </c>
      <c r="EE698" s="5">
        <v>0</v>
      </c>
      <c r="EF698" s="5">
        <v>17</v>
      </c>
      <c r="EG698" s="5" t="s">
        <v>2955</v>
      </c>
      <c r="EH698" s="5">
        <v>1</v>
      </c>
      <c r="EI698" s="5">
        <v>1</v>
      </c>
      <c r="EJ698" s="5">
        <v>1</v>
      </c>
      <c r="EK698" s="5">
        <v>2</v>
      </c>
      <c r="EL698" s="5">
        <v>2</v>
      </c>
      <c r="EM698" s="5">
        <v>2</v>
      </c>
      <c r="EN698" s="5">
        <v>1</v>
      </c>
      <c r="EO698" s="5">
        <v>1</v>
      </c>
      <c r="EP698" s="5">
        <v>1</v>
      </c>
      <c r="EQ698" s="5">
        <v>3</v>
      </c>
      <c r="ER698" s="5">
        <v>1</v>
      </c>
      <c r="ES698" s="5">
        <v>1</v>
      </c>
    </row>
    <row r="699" spans="1:149">
      <c r="A699" s="74">
        <v>45608.566863425927</v>
      </c>
      <c r="B699" s="5" t="s">
        <v>44</v>
      </c>
      <c r="C699" s="5" t="s">
        <v>1824</v>
      </c>
      <c r="D699" s="5" t="s">
        <v>1825</v>
      </c>
      <c r="E699" s="2">
        <v>1</v>
      </c>
      <c r="F699" s="5" t="s">
        <v>2954</v>
      </c>
      <c r="G699" s="2">
        <v>164</v>
      </c>
      <c r="H699" s="5" t="s">
        <v>2957</v>
      </c>
      <c r="I699" s="5">
        <v>3</v>
      </c>
      <c r="J699" s="5">
        <v>3164</v>
      </c>
      <c r="K699" s="2" t="s">
        <v>2961</v>
      </c>
      <c r="L699" s="5" t="s">
        <v>2962</v>
      </c>
      <c r="M699" s="2">
        <v>35</v>
      </c>
      <c r="N699" s="5" t="s">
        <v>2957</v>
      </c>
      <c r="O699" s="5">
        <v>1</v>
      </c>
      <c r="P699" s="5">
        <v>2</v>
      </c>
      <c r="Q699" s="5">
        <v>1</v>
      </c>
      <c r="R699" s="5">
        <v>1</v>
      </c>
      <c r="S699" s="5">
        <v>1</v>
      </c>
      <c r="T699" s="5">
        <v>1</v>
      </c>
      <c r="U699" s="5">
        <v>1</v>
      </c>
      <c r="V699" s="5">
        <v>1</v>
      </c>
      <c r="W699" s="5">
        <v>1</v>
      </c>
      <c r="X699" s="5">
        <v>1</v>
      </c>
      <c r="Y699" s="5">
        <v>1</v>
      </c>
      <c r="Z699" s="5">
        <v>1</v>
      </c>
      <c r="AA699" s="5">
        <v>1</v>
      </c>
      <c r="AB699" s="5">
        <v>1</v>
      </c>
      <c r="AC699" s="5">
        <v>1</v>
      </c>
      <c r="AD699" s="5">
        <v>1</v>
      </c>
      <c r="AE699" s="5">
        <v>1</v>
      </c>
      <c r="AF699" s="5">
        <v>3</v>
      </c>
      <c r="AG699" s="5">
        <v>2</v>
      </c>
      <c r="AH699" s="5">
        <v>1</v>
      </c>
      <c r="AI699" s="5">
        <v>2</v>
      </c>
      <c r="AJ699" s="5">
        <v>3</v>
      </c>
      <c r="AK699" s="5">
        <v>1</v>
      </c>
      <c r="AL699" s="5">
        <v>1</v>
      </c>
      <c r="AM699" s="5">
        <v>1</v>
      </c>
      <c r="AN699">
        <v>2</v>
      </c>
      <c r="AO699" s="5">
        <v>1</v>
      </c>
      <c r="AP699" s="2">
        <v>17</v>
      </c>
      <c r="AQ699" s="5" t="s">
        <v>2957</v>
      </c>
      <c r="AR699" s="5">
        <v>1</v>
      </c>
      <c r="AS699" s="5">
        <v>1</v>
      </c>
      <c r="AT699" s="5">
        <v>3</v>
      </c>
      <c r="AU699" s="5">
        <v>2</v>
      </c>
      <c r="AV699" s="5">
        <v>1</v>
      </c>
      <c r="AW699" s="5">
        <v>1</v>
      </c>
      <c r="AX699" s="5">
        <v>2</v>
      </c>
      <c r="AY699">
        <v>2</v>
      </c>
      <c r="AZ699">
        <v>1</v>
      </c>
      <c r="BA699" s="5">
        <v>3</v>
      </c>
      <c r="BB699" s="5">
        <v>0</v>
      </c>
      <c r="BC699" s="5">
        <v>0</v>
      </c>
      <c r="BD699" s="2">
        <v>23</v>
      </c>
      <c r="BE699" s="5" t="s">
        <v>2957</v>
      </c>
      <c r="BF699" s="5">
        <v>2</v>
      </c>
      <c r="BG699" s="5">
        <v>2</v>
      </c>
      <c r="BH699" s="5">
        <v>3</v>
      </c>
      <c r="BI699" s="5">
        <v>2</v>
      </c>
      <c r="BJ699" s="5">
        <v>1</v>
      </c>
      <c r="BK699">
        <v>2</v>
      </c>
      <c r="BL699" s="5">
        <v>2</v>
      </c>
      <c r="BM699" s="5">
        <v>1</v>
      </c>
      <c r="BN699" s="5">
        <v>1</v>
      </c>
      <c r="BO699" s="5">
        <v>1</v>
      </c>
      <c r="BP699" s="5">
        <v>1</v>
      </c>
      <c r="BQ699" s="5">
        <v>3</v>
      </c>
      <c r="BR699" s="5">
        <v>2</v>
      </c>
      <c r="BS699" s="2">
        <v>20</v>
      </c>
      <c r="BT699" s="5" t="s">
        <v>2955</v>
      </c>
      <c r="BU699" s="5">
        <v>3</v>
      </c>
      <c r="BV699" s="5">
        <v>1</v>
      </c>
      <c r="BW699" s="5">
        <v>1</v>
      </c>
      <c r="BX699" s="5">
        <v>1</v>
      </c>
      <c r="BY699" s="5">
        <v>1</v>
      </c>
      <c r="BZ699" s="5">
        <v>2</v>
      </c>
      <c r="CA699" s="5">
        <v>1</v>
      </c>
      <c r="CB699" s="5">
        <v>2</v>
      </c>
      <c r="CC699" s="5">
        <v>1</v>
      </c>
      <c r="CD699" s="5">
        <v>1</v>
      </c>
      <c r="CE699" s="5">
        <v>1</v>
      </c>
      <c r="CF699" s="5">
        <v>1</v>
      </c>
      <c r="CG699" s="5">
        <v>1</v>
      </c>
      <c r="CH699" s="5">
        <v>1</v>
      </c>
      <c r="CI699" s="5">
        <v>1</v>
      </c>
      <c r="CJ699" s="5">
        <v>1</v>
      </c>
      <c r="CK699" s="2">
        <v>13</v>
      </c>
      <c r="CL699" s="5" t="s">
        <v>2955</v>
      </c>
      <c r="CM699" s="5">
        <v>1</v>
      </c>
      <c r="CN699" s="5">
        <v>1</v>
      </c>
      <c r="CO699" s="5">
        <v>1</v>
      </c>
      <c r="CP699" s="5">
        <v>1</v>
      </c>
      <c r="CQ699" s="5">
        <v>1</v>
      </c>
      <c r="CR699" s="5">
        <v>1</v>
      </c>
      <c r="CS699" s="5">
        <v>1</v>
      </c>
      <c r="CT699" s="5">
        <v>1</v>
      </c>
      <c r="CU699" s="5">
        <v>1</v>
      </c>
      <c r="CV699" s="5">
        <v>1</v>
      </c>
      <c r="CW699" s="5">
        <v>1</v>
      </c>
      <c r="CX699" s="5">
        <v>1</v>
      </c>
      <c r="CY699" s="5">
        <v>1</v>
      </c>
      <c r="CZ699" s="5">
        <v>0</v>
      </c>
      <c r="DA699" s="2">
        <v>27</v>
      </c>
      <c r="DB699" s="5" t="s">
        <v>2955</v>
      </c>
      <c r="DC699" s="5">
        <v>1</v>
      </c>
      <c r="DD699" s="5">
        <v>1</v>
      </c>
      <c r="DE699" s="5">
        <v>1</v>
      </c>
      <c r="DF699" s="5">
        <v>1</v>
      </c>
      <c r="DG699" s="5">
        <v>1</v>
      </c>
      <c r="DH699" s="5">
        <v>3</v>
      </c>
      <c r="DI699" s="5">
        <v>3</v>
      </c>
      <c r="DJ699" s="5">
        <v>3</v>
      </c>
      <c r="DK699" s="5">
        <v>3</v>
      </c>
      <c r="DL699" s="5">
        <v>3</v>
      </c>
      <c r="DM699" s="5">
        <v>3</v>
      </c>
      <c r="DN699">
        <v>2</v>
      </c>
      <c r="DO699" s="5">
        <v>1</v>
      </c>
      <c r="DP699" s="5">
        <v>1</v>
      </c>
      <c r="DQ699" s="2">
        <v>12</v>
      </c>
      <c r="DR699" s="5" t="s">
        <v>2960</v>
      </c>
      <c r="DS699" s="5">
        <v>1</v>
      </c>
      <c r="DT699">
        <v>3</v>
      </c>
      <c r="DU699" s="5">
        <v>1</v>
      </c>
      <c r="DV699" s="5">
        <v>0</v>
      </c>
      <c r="DW699">
        <v>0</v>
      </c>
      <c r="DX699" s="5">
        <v>0</v>
      </c>
      <c r="DY699" s="5">
        <v>0</v>
      </c>
      <c r="DZ699">
        <v>1</v>
      </c>
      <c r="EA699" s="5">
        <v>1</v>
      </c>
      <c r="EB699" s="5">
        <v>0</v>
      </c>
      <c r="EC699" s="5">
        <v>1</v>
      </c>
      <c r="ED699" s="5">
        <v>2</v>
      </c>
      <c r="EE699" s="5">
        <v>2</v>
      </c>
      <c r="EF699" s="5">
        <v>17</v>
      </c>
      <c r="EG699" s="5" t="s">
        <v>2955</v>
      </c>
      <c r="EH699" s="5">
        <v>1</v>
      </c>
      <c r="EI699" s="5">
        <v>1</v>
      </c>
      <c r="EJ699" s="5">
        <v>1</v>
      </c>
      <c r="EK699" s="5">
        <v>3</v>
      </c>
      <c r="EL699" s="5">
        <v>2</v>
      </c>
      <c r="EM699" s="5">
        <v>1</v>
      </c>
      <c r="EN699" s="5">
        <v>1</v>
      </c>
      <c r="EO699" s="5">
        <v>1</v>
      </c>
      <c r="EP699" s="5">
        <v>1</v>
      </c>
      <c r="EQ699" s="5">
        <v>3</v>
      </c>
      <c r="ER699" s="5">
        <v>1</v>
      </c>
      <c r="ES699" s="5">
        <v>1</v>
      </c>
    </row>
    <row r="700" spans="1:149">
      <c r="A700" s="74">
        <v>45605.458368055559</v>
      </c>
      <c r="B700" s="5" t="s">
        <v>44</v>
      </c>
      <c r="C700" s="5" t="s">
        <v>1826</v>
      </c>
      <c r="D700" s="5" t="s">
        <v>1827</v>
      </c>
      <c r="E700" s="2">
        <v>2</v>
      </c>
      <c r="F700" s="5" t="s">
        <v>3193</v>
      </c>
      <c r="G700" s="2">
        <v>136</v>
      </c>
      <c r="H700" s="5" t="s">
        <v>2957</v>
      </c>
      <c r="I700" s="5">
        <v>3</v>
      </c>
      <c r="J700" s="5">
        <v>3136</v>
      </c>
      <c r="K700" s="2" t="s">
        <v>2961</v>
      </c>
      <c r="L700" s="5" t="s">
        <v>2962</v>
      </c>
      <c r="M700" s="2">
        <v>22</v>
      </c>
      <c r="N700" s="5" t="s">
        <v>2960</v>
      </c>
      <c r="O700" s="5">
        <v>1</v>
      </c>
      <c r="P700" s="5">
        <v>1</v>
      </c>
      <c r="Q700" s="5">
        <v>1</v>
      </c>
      <c r="R700" s="5"/>
      <c r="S700" s="5">
        <v>1</v>
      </c>
      <c r="T700" s="5">
        <v>0</v>
      </c>
      <c r="U700" s="5">
        <v>1</v>
      </c>
      <c r="V700" s="5">
        <v>1</v>
      </c>
      <c r="W700" s="5">
        <v>1</v>
      </c>
      <c r="X700" s="5">
        <v>1</v>
      </c>
      <c r="Y700" s="5">
        <v>2</v>
      </c>
      <c r="Z700" s="5">
        <v>1</v>
      </c>
      <c r="AA700" s="5">
        <v>1</v>
      </c>
      <c r="AB700" s="5">
        <v>2</v>
      </c>
      <c r="AC700" s="5">
        <v>0</v>
      </c>
      <c r="AD700" s="5">
        <v>0</v>
      </c>
      <c r="AE700" s="5">
        <v>1</v>
      </c>
      <c r="AF700" s="5">
        <v>1</v>
      </c>
      <c r="AG700" s="5">
        <v>1</v>
      </c>
      <c r="AH700" s="5"/>
      <c r="AI700" s="5"/>
      <c r="AJ700" s="5">
        <v>2</v>
      </c>
      <c r="AK700" s="5"/>
      <c r="AL700" s="5"/>
      <c r="AM700" s="5"/>
      <c r="AN700">
        <v>2</v>
      </c>
      <c r="AO700" s="5"/>
      <c r="AP700" s="2">
        <v>15</v>
      </c>
      <c r="AQ700" s="5" t="s">
        <v>2957</v>
      </c>
      <c r="AR700" s="5"/>
      <c r="AS700" s="5">
        <v>1</v>
      </c>
      <c r="AT700" s="5">
        <v>2</v>
      </c>
      <c r="AU700" s="5">
        <v>2</v>
      </c>
      <c r="AV700" s="5">
        <v>1</v>
      </c>
      <c r="AW700" s="5">
        <v>2</v>
      </c>
      <c r="AX700" s="5">
        <v>3</v>
      </c>
      <c r="AY700">
        <v>2</v>
      </c>
      <c r="AZ700">
        <v>1</v>
      </c>
      <c r="BA700" s="5">
        <v>0</v>
      </c>
      <c r="BB700" s="5"/>
      <c r="BC700" s="5"/>
      <c r="BD700" s="2">
        <v>18</v>
      </c>
      <c r="BE700" s="5" t="s">
        <v>2957</v>
      </c>
      <c r="BF700" s="5">
        <v>3</v>
      </c>
      <c r="BG700" s="5">
        <v>2</v>
      </c>
      <c r="BH700" s="5">
        <v>2</v>
      </c>
      <c r="BI700" s="5">
        <v>2</v>
      </c>
      <c r="BJ700" s="5">
        <v>1</v>
      </c>
      <c r="BK700">
        <v>1</v>
      </c>
      <c r="BL700" s="5">
        <v>1</v>
      </c>
      <c r="BM700" s="5">
        <v>1</v>
      </c>
      <c r="BN700" s="5">
        <v>1</v>
      </c>
      <c r="BO700" s="5">
        <v>0</v>
      </c>
      <c r="BP700" s="5">
        <v>0</v>
      </c>
      <c r="BQ700" s="5">
        <v>2</v>
      </c>
      <c r="BR700" s="5">
        <v>2</v>
      </c>
      <c r="BS700" s="2">
        <v>17</v>
      </c>
      <c r="BT700" s="5" t="s">
        <v>2957</v>
      </c>
      <c r="BU700" s="5">
        <v>3</v>
      </c>
      <c r="BV700" s="5"/>
      <c r="BW700" s="5">
        <v>1</v>
      </c>
      <c r="BX700" s="5">
        <v>1</v>
      </c>
      <c r="BY700" s="5">
        <v>0</v>
      </c>
      <c r="BZ700" s="5">
        <v>1</v>
      </c>
      <c r="CA700" s="5">
        <v>1</v>
      </c>
      <c r="CB700" s="5">
        <v>1</v>
      </c>
      <c r="CC700" s="5">
        <v>1</v>
      </c>
      <c r="CD700" s="5">
        <v>1</v>
      </c>
      <c r="CE700" s="5">
        <v>1</v>
      </c>
      <c r="CF700" s="5">
        <v>1</v>
      </c>
      <c r="CG700" s="5"/>
      <c r="CH700" s="5">
        <v>1</v>
      </c>
      <c r="CI700" s="5">
        <v>1</v>
      </c>
      <c r="CJ700" s="5">
        <v>1</v>
      </c>
      <c r="CK700" s="2">
        <v>9</v>
      </c>
      <c r="CL700" s="5" t="s">
        <v>2957</v>
      </c>
      <c r="CM700" s="5">
        <v>1</v>
      </c>
      <c r="CN700" s="5">
        <v>1</v>
      </c>
      <c r="CO700" s="5">
        <v>1</v>
      </c>
      <c r="CP700" s="5">
        <v>0</v>
      </c>
      <c r="CQ700" s="5">
        <v>1</v>
      </c>
      <c r="CR700" s="5">
        <v>0</v>
      </c>
      <c r="CS700" s="5">
        <v>0</v>
      </c>
      <c r="CT700" s="5">
        <v>1</v>
      </c>
      <c r="CU700" s="5">
        <v>0</v>
      </c>
      <c r="CV700" s="5">
        <v>1</v>
      </c>
      <c r="CW700" s="5">
        <v>1</v>
      </c>
      <c r="CX700" s="5">
        <v>1</v>
      </c>
      <c r="CY700" s="5">
        <v>1</v>
      </c>
      <c r="CZ700" s="5">
        <v>0</v>
      </c>
      <c r="DA700" s="2">
        <v>24</v>
      </c>
      <c r="DB700" s="5" t="s">
        <v>2957</v>
      </c>
      <c r="DC700" s="5">
        <v>1</v>
      </c>
      <c r="DD700" s="5">
        <v>1</v>
      </c>
      <c r="DE700" s="5">
        <v>1</v>
      </c>
      <c r="DF700" s="5">
        <v>1</v>
      </c>
      <c r="DG700" s="5">
        <v>1</v>
      </c>
      <c r="DH700" s="5">
        <v>3</v>
      </c>
      <c r="DI700" s="5">
        <v>2</v>
      </c>
      <c r="DJ700" s="5">
        <v>3</v>
      </c>
      <c r="DK700" s="5">
        <v>1</v>
      </c>
      <c r="DL700" s="5">
        <v>3</v>
      </c>
      <c r="DM700" s="5">
        <v>3</v>
      </c>
      <c r="DN700">
        <v>2</v>
      </c>
      <c r="DO700" s="5">
        <v>1</v>
      </c>
      <c r="DP700" s="5">
        <v>1</v>
      </c>
      <c r="DQ700" s="2">
        <v>11</v>
      </c>
      <c r="DR700" s="5" t="s">
        <v>2960</v>
      </c>
      <c r="DS700" s="5">
        <v>1</v>
      </c>
      <c r="DT700">
        <v>3</v>
      </c>
      <c r="DU700" s="5">
        <v>1</v>
      </c>
      <c r="DV700" s="5"/>
      <c r="DW700">
        <v>0</v>
      </c>
      <c r="DX700" s="5"/>
      <c r="DY700" s="5">
        <v>0</v>
      </c>
      <c r="EA700" s="5">
        <v>1</v>
      </c>
      <c r="EB700" s="5">
        <v>0</v>
      </c>
      <c r="EC700" s="5">
        <v>1</v>
      </c>
      <c r="ED700" s="5">
        <v>1</v>
      </c>
      <c r="EE700" s="5">
        <v>1</v>
      </c>
      <c r="EF700" s="5">
        <v>20</v>
      </c>
      <c r="EG700" s="5" t="s">
        <v>2955</v>
      </c>
      <c r="EH700" s="5">
        <v>1</v>
      </c>
      <c r="EI700" s="5">
        <v>1</v>
      </c>
      <c r="EJ700" s="5">
        <v>1</v>
      </c>
      <c r="EK700" s="5">
        <v>3</v>
      </c>
      <c r="EL700" s="5">
        <v>3</v>
      </c>
      <c r="EM700" s="5">
        <v>2</v>
      </c>
      <c r="EN700" s="5">
        <v>2</v>
      </c>
      <c r="EO700" s="5">
        <v>1</v>
      </c>
      <c r="EP700" s="5">
        <v>1</v>
      </c>
      <c r="EQ700" s="5">
        <v>3</v>
      </c>
      <c r="ER700" s="5">
        <v>1</v>
      </c>
      <c r="ES700" s="5">
        <v>1</v>
      </c>
    </row>
    <row r="701" spans="1:149">
      <c r="A701" s="74">
        <v>45603.456134259257</v>
      </c>
      <c r="B701" s="5" t="s">
        <v>44</v>
      </c>
      <c r="C701" s="5" t="s">
        <v>1828</v>
      </c>
      <c r="D701" s="5" t="s">
        <v>1829</v>
      </c>
      <c r="E701" s="2">
        <v>2</v>
      </c>
      <c r="F701" s="5" t="s">
        <v>3193</v>
      </c>
      <c r="G701" s="2">
        <v>147</v>
      </c>
      <c r="H701" s="5" t="s">
        <v>2957</v>
      </c>
      <c r="I701" s="5">
        <v>3</v>
      </c>
      <c r="J701" s="5">
        <v>3147</v>
      </c>
      <c r="K701" s="2" t="s">
        <v>2961</v>
      </c>
      <c r="L701" s="5" t="s">
        <v>2962</v>
      </c>
      <c r="M701" s="2">
        <v>27</v>
      </c>
      <c r="N701" s="5" t="s">
        <v>2957</v>
      </c>
      <c r="O701" s="5">
        <v>1</v>
      </c>
      <c r="P701" s="5">
        <v>1</v>
      </c>
      <c r="Q701" s="5">
        <v>1</v>
      </c>
      <c r="R701" s="5"/>
      <c r="S701" s="5">
        <v>1</v>
      </c>
      <c r="T701" s="5">
        <v>0</v>
      </c>
      <c r="U701" s="5">
        <v>1</v>
      </c>
      <c r="V701" s="5">
        <v>1</v>
      </c>
      <c r="W701" s="5">
        <v>1</v>
      </c>
      <c r="X701" s="5">
        <v>1</v>
      </c>
      <c r="Y701" s="5">
        <v>2</v>
      </c>
      <c r="Z701" s="5">
        <v>1</v>
      </c>
      <c r="AA701" s="5">
        <v>1</v>
      </c>
      <c r="AB701" s="5">
        <v>2</v>
      </c>
      <c r="AC701" s="5">
        <v>1</v>
      </c>
      <c r="AD701" s="5">
        <v>1</v>
      </c>
      <c r="AE701" s="5">
        <v>0</v>
      </c>
      <c r="AF701" s="5">
        <v>3</v>
      </c>
      <c r="AG701" s="5">
        <v>2</v>
      </c>
      <c r="AH701" s="5"/>
      <c r="AI701" s="5"/>
      <c r="AJ701" s="5">
        <v>3</v>
      </c>
      <c r="AK701" s="5"/>
      <c r="AL701" s="5"/>
      <c r="AM701" s="5"/>
      <c r="AN701">
        <v>1</v>
      </c>
      <c r="AO701" s="5"/>
      <c r="AP701" s="2">
        <v>16</v>
      </c>
      <c r="AQ701" s="5" t="s">
        <v>2957</v>
      </c>
      <c r="AR701" s="5"/>
      <c r="AS701" s="5">
        <v>1</v>
      </c>
      <c r="AT701" s="5">
        <v>3</v>
      </c>
      <c r="AU701" s="5">
        <v>2</v>
      </c>
      <c r="AV701" s="5">
        <v>1</v>
      </c>
      <c r="AW701" s="5">
        <v>1</v>
      </c>
      <c r="AX701" s="5">
        <v>3</v>
      </c>
      <c r="AY701">
        <v>2</v>
      </c>
      <c r="AZ701">
        <v>1</v>
      </c>
      <c r="BA701" s="5">
        <v>1</v>
      </c>
      <c r="BB701" s="5"/>
      <c r="BC701" s="5"/>
      <c r="BD701" s="2">
        <v>24</v>
      </c>
      <c r="BE701" s="5" t="s">
        <v>2957</v>
      </c>
      <c r="BF701" s="5">
        <v>3</v>
      </c>
      <c r="BG701" s="5">
        <v>2</v>
      </c>
      <c r="BH701" s="5">
        <v>3</v>
      </c>
      <c r="BI701" s="5">
        <v>3</v>
      </c>
      <c r="BJ701" s="5">
        <v>2</v>
      </c>
      <c r="BK701">
        <v>0</v>
      </c>
      <c r="BL701" s="5">
        <v>2</v>
      </c>
      <c r="BM701" s="5">
        <v>1</v>
      </c>
      <c r="BN701" s="5">
        <v>1</v>
      </c>
      <c r="BO701" s="5">
        <v>1</v>
      </c>
      <c r="BP701" s="5">
        <v>1</v>
      </c>
      <c r="BQ701" s="5">
        <v>3</v>
      </c>
      <c r="BR701" s="5">
        <v>2</v>
      </c>
      <c r="BS701" s="2">
        <v>16</v>
      </c>
      <c r="BT701" s="5" t="s">
        <v>2957</v>
      </c>
      <c r="BU701" s="5">
        <v>3</v>
      </c>
      <c r="BV701" s="5"/>
      <c r="BW701" s="5">
        <v>1</v>
      </c>
      <c r="BX701" s="5">
        <v>1</v>
      </c>
      <c r="BY701" s="5">
        <v>0</v>
      </c>
      <c r="BZ701" s="5">
        <v>0</v>
      </c>
      <c r="CA701" s="5">
        <v>1</v>
      </c>
      <c r="CB701" s="5">
        <v>1</v>
      </c>
      <c r="CC701" s="5">
        <v>1</v>
      </c>
      <c r="CD701" s="5">
        <v>1</v>
      </c>
      <c r="CE701" s="5">
        <v>1</v>
      </c>
      <c r="CF701" s="5">
        <v>1</v>
      </c>
      <c r="CG701" s="5"/>
      <c r="CH701" s="5">
        <v>1</v>
      </c>
      <c r="CI701" s="5">
        <v>1</v>
      </c>
      <c r="CJ701" s="5">
        <v>1</v>
      </c>
      <c r="CK701" s="2">
        <v>10</v>
      </c>
      <c r="CL701" s="5" t="s">
        <v>2957</v>
      </c>
      <c r="CM701" s="5">
        <v>1</v>
      </c>
      <c r="CN701" s="5">
        <v>1</v>
      </c>
      <c r="CO701" s="5">
        <v>0</v>
      </c>
      <c r="CP701" s="5">
        <v>0</v>
      </c>
      <c r="CQ701" s="5">
        <v>1</v>
      </c>
      <c r="CR701" s="5">
        <v>1</v>
      </c>
      <c r="CS701" s="5">
        <v>1</v>
      </c>
      <c r="CT701" s="5">
        <v>1</v>
      </c>
      <c r="CU701" s="5">
        <v>0</v>
      </c>
      <c r="CV701" s="5">
        <v>1</v>
      </c>
      <c r="CW701" s="5">
        <v>0</v>
      </c>
      <c r="CX701" s="5">
        <v>1</v>
      </c>
      <c r="CY701" s="5">
        <v>1</v>
      </c>
      <c r="CZ701" s="5">
        <v>1</v>
      </c>
      <c r="DA701" s="2">
        <v>28</v>
      </c>
      <c r="DB701" s="5" t="s">
        <v>2955</v>
      </c>
      <c r="DC701" s="5">
        <v>1</v>
      </c>
      <c r="DD701" s="5">
        <v>1</v>
      </c>
      <c r="DE701" s="5">
        <v>1</v>
      </c>
      <c r="DF701" s="5">
        <v>1</v>
      </c>
      <c r="DG701" s="5">
        <v>1</v>
      </c>
      <c r="DH701" s="5">
        <v>3</v>
      </c>
      <c r="DI701" s="5">
        <v>3</v>
      </c>
      <c r="DJ701" s="5">
        <v>3</v>
      </c>
      <c r="DK701" s="5">
        <v>3</v>
      </c>
      <c r="DL701" s="5">
        <v>3</v>
      </c>
      <c r="DM701" s="5">
        <v>3</v>
      </c>
      <c r="DN701">
        <v>2</v>
      </c>
      <c r="DO701" s="5">
        <v>2</v>
      </c>
      <c r="DP701" s="5">
        <v>1</v>
      </c>
      <c r="DQ701" s="2">
        <v>11</v>
      </c>
      <c r="DR701" s="5" t="s">
        <v>2960</v>
      </c>
      <c r="DS701" s="5">
        <v>1</v>
      </c>
      <c r="DT701">
        <v>3</v>
      </c>
      <c r="DU701" s="5">
        <v>1</v>
      </c>
      <c r="DV701" s="5"/>
      <c r="DW701">
        <v>0</v>
      </c>
      <c r="DX701" s="5"/>
      <c r="DY701" s="5">
        <v>1</v>
      </c>
      <c r="EA701" s="5">
        <v>0</v>
      </c>
      <c r="EB701" s="5">
        <v>1</v>
      </c>
      <c r="EC701" s="5">
        <v>1</v>
      </c>
      <c r="ED701" s="5">
        <v>1</v>
      </c>
      <c r="EE701" s="5">
        <v>1</v>
      </c>
      <c r="EF701" s="5">
        <v>15</v>
      </c>
      <c r="EG701" s="5" t="s">
        <v>2957</v>
      </c>
      <c r="EH701" s="5">
        <v>1</v>
      </c>
      <c r="EI701" s="5">
        <v>1</v>
      </c>
      <c r="EJ701" s="5">
        <v>1</v>
      </c>
      <c r="EK701" s="5">
        <v>3</v>
      </c>
      <c r="EL701" s="5">
        <v>3</v>
      </c>
      <c r="EM701" s="5">
        <v>1</v>
      </c>
      <c r="EN701" s="5">
        <v>1</v>
      </c>
      <c r="EO701" s="5">
        <v>1</v>
      </c>
      <c r="EP701" s="5">
        <v>0</v>
      </c>
      <c r="EQ701" s="5">
        <v>3</v>
      </c>
      <c r="ER701" s="5">
        <v>0</v>
      </c>
      <c r="ES701" s="5">
        <v>0</v>
      </c>
    </row>
    <row r="702" spans="1:149">
      <c r="A702" s="74">
        <v>45603.39503472222</v>
      </c>
      <c r="B702" s="5" t="s">
        <v>44</v>
      </c>
      <c r="C702" s="5" t="s">
        <v>1830</v>
      </c>
      <c r="D702" s="5" t="s">
        <v>1831</v>
      </c>
      <c r="E702" s="2">
        <v>1</v>
      </c>
      <c r="F702" s="5" t="s">
        <v>2954</v>
      </c>
      <c r="G702" s="2">
        <v>137</v>
      </c>
      <c r="H702" s="5" t="s">
        <v>2960</v>
      </c>
      <c r="I702" s="5">
        <v>2</v>
      </c>
      <c r="J702" s="5">
        <v>2137</v>
      </c>
      <c r="K702" s="2" t="s">
        <v>2956</v>
      </c>
      <c r="L702" s="5" t="s">
        <v>3066</v>
      </c>
      <c r="M702" s="2">
        <v>21</v>
      </c>
      <c r="N702" s="5" t="s">
        <v>2960</v>
      </c>
      <c r="O702" s="5">
        <v>1</v>
      </c>
      <c r="P702" s="5">
        <v>2</v>
      </c>
      <c r="Q702" s="5">
        <v>1</v>
      </c>
      <c r="R702" s="5">
        <v>0</v>
      </c>
      <c r="S702" s="5">
        <v>1</v>
      </c>
      <c r="T702" s="5">
        <v>0</v>
      </c>
      <c r="U702" s="5">
        <v>1</v>
      </c>
      <c r="V702" s="5">
        <v>1</v>
      </c>
      <c r="W702" s="5">
        <v>1</v>
      </c>
      <c r="X702" s="5">
        <v>1</v>
      </c>
      <c r="Y702" s="5">
        <v>2</v>
      </c>
      <c r="Z702" s="5">
        <v>0</v>
      </c>
      <c r="AA702" s="5">
        <v>1</v>
      </c>
      <c r="AB702" s="5">
        <v>1</v>
      </c>
      <c r="AC702" s="5">
        <v>1</v>
      </c>
      <c r="AD702" s="5">
        <v>1</v>
      </c>
      <c r="AE702" s="5">
        <v>1</v>
      </c>
      <c r="AF702" s="5">
        <v>0</v>
      </c>
      <c r="AG702" s="5">
        <v>1</v>
      </c>
      <c r="AH702" s="5">
        <v>1</v>
      </c>
      <c r="AI702" s="5">
        <v>1</v>
      </c>
      <c r="AJ702" s="5">
        <v>1</v>
      </c>
      <c r="AK702" s="5">
        <v>0</v>
      </c>
      <c r="AL702" s="5">
        <v>0</v>
      </c>
      <c r="AM702" s="5">
        <v>1</v>
      </c>
      <c r="AN702">
        <v>0</v>
      </c>
      <c r="AO702" s="5">
        <v>0</v>
      </c>
      <c r="AP702" s="2">
        <v>14</v>
      </c>
      <c r="AQ702" s="5" t="s">
        <v>2957</v>
      </c>
      <c r="AR702" s="5">
        <v>1</v>
      </c>
      <c r="AS702" s="5">
        <v>1</v>
      </c>
      <c r="AT702" s="5">
        <v>1</v>
      </c>
      <c r="AU702" s="5">
        <v>2</v>
      </c>
      <c r="AV702" s="5">
        <v>1</v>
      </c>
      <c r="AW702" s="5">
        <v>1</v>
      </c>
      <c r="AX702" s="5">
        <v>1</v>
      </c>
      <c r="AY702">
        <v>2</v>
      </c>
      <c r="AZ702">
        <v>1</v>
      </c>
      <c r="BA702" s="5">
        <v>3</v>
      </c>
      <c r="BB702" s="5">
        <v>0</v>
      </c>
      <c r="BC702" s="5">
        <v>0</v>
      </c>
      <c r="BD702" s="2">
        <v>18</v>
      </c>
      <c r="BE702" s="5" t="s">
        <v>2957</v>
      </c>
      <c r="BF702" s="5">
        <v>3</v>
      </c>
      <c r="BG702" s="5">
        <v>1</v>
      </c>
      <c r="BH702" s="5">
        <v>1</v>
      </c>
      <c r="BI702" s="5">
        <v>2</v>
      </c>
      <c r="BJ702" s="5">
        <v>1</v>
      </c>
      <c r="BK702">
        <v>1</v>
      </c>
      <c r="BL702" s="5">
        <v>2</v>
      </c>
      <c r="BM702" s="5">
        <v>1</v>
      </c>
      <c r="BN702" s="5">
        <v>1</v>
      </c>
      <c r="BO702" s="5">
        <v>1</v>
      </c>
      <c r="BP702" s="5">
        <v>1</v>
      </c>
      <c r="BQ702" s="5">
        <v>2</v>
      </c>
      <c r="BR702" s="5">
        <v>1</v>
      </c>
      <c r="BS702" s="2">
        <v>18</v>
      </c>
      <c r="BT702" s="5" t="s">
        <v>2957</v>
      </c>
      <c r="BU702" s="5">
        <v>3</v>
      </c>
      <c r="BV702" s="5">
        <v>1</v>
      </c>
      <c r="BW702" s="5">
        <v>1</v>
      </c>
      <c r="BX702" s="5">
        <v>1</v>
      </c>
      <c r="BY702" s="5">
        <v>1</v>
      </c>
      <c r="BZ702" s="5">
        <v>1</v>
      </c>
      <c r="CA702" s="5">
        <v>1</v>
      </c>
      <c r="CB702" s="5">
        <v>1</v>
      </c>
      <c r="CC702" s="5">
        <v>1</v>
      </c>
      <c r="CD702" s="5">
        <v>1</v>
      </c>
      <c r="CE702" s="5">
        <v>1</v>
      </c>
      <c r="CF702" s="5">
        <v>1</v>
      </c>
      <c r="CG702" s="5">
        <v>1</v>
      </c>
      <c r="CH702" s="5">
        <v>1</v>
      </c>
      <c r="CI702" s="5">
        <v>1</v>
      </c>
      <c r="CJ702" s="5">
        <v>1</v>
      </c>
      <c r="CK702" s="2">
        <v>12</v>
      </c>
      <c r="CL702" s="5" t="s">
        <v>2955</v>
      </c>
      <c r="CM702" s="5">
        <v>1</v>
      </c>
      <c r="CN702" s="5">
        <v>1</v>
      </c>
      <c r="CO702" s="5">
        <v>1</v>
      </c>
      <c r="CP702" s="5">
        <v>0</v>
      </c>
      <c r="CQ702" s="5">
        <v>1</v>
      </c>
      <c r="CR702" s="5">
        <v>1</v>
      </c>
      <c r="CS702" s="5">
        <v>1</v>
      </c>
      <c r="CT702" s="5">
        <v>1</v>
      </c>
      <c r="CU702" s="5">
        <v>1</v>
      </c>
      <c r="CV702" s="5">
        <v>1</v>
      </c>
      <c r="CW702" s="5">
        <v>1</v>
      </c>
      <c r="CX702" s="5">
        <v>1</v>
      </c>
      <c r="CY702" s="5">
        <v>1</v>
      </c>
      <c r="CZ702" s="5">
        <v>0</v>
      </c>
      <c r="DA702" s="2">
        <v>25</v>
      </c>
      <c r="DB702" s="5" t="s">
        <v>2957</v>
      </c>
      <c r="DC702" s="5">
        <v>1</v>
      </c>
      <c r="DD702" s="5">
        <v>1</v>
      </c>
      <c r="DE702" s="5">
        <v>1</v>
      </c>
      <c r="DF702" s="5">
        <v>1</v>
      </c>
      <c r="DG702" s="5">
        <v>1</v>
      </c>
      <c r="DH702" s="5">
        <v>3</v>
      </c>
      <c r="DI702" s="5">
        <v>1</v>
      </c>
      <c r="DJ702" s="5">
        <v>3</v>
      </c>
      <c r="DK702" s="5">
        <v>3</v>
      </c>
      <c r="DL702" s="5">
        <v>3</v>
      </c>
      <c r="DM702" s="5">
        <v>3</v>
      </c>
      <c r="DN702">
        <v>2</v>
      </c>
      <c r="DO702" s="5">
        <v>1</v>
      </c>
      <c r="DP702" s="5">
        <v>1</v>
      </c>
      <c r="DQ702" s="2">
        <v>10</v>
      </c>
      <c r="DR702" s="5" t="s">
        <v>2960</v>
      </c>
      <c r="DS702" s="5">
        <v>1</v>
      </c>
      <c r="DT702">
        <v>3</v>
      </c>
      <c r="DU702" s="5">
        <v>1</v>
      </c>
      <c r="DV702" s="5">
        <v>0</v>
      </c>
      <c r="DW702">
        <v>0</v>
      </c>
      <c r="DX702" s="5">
        <v>0</v>
      </c>
      <c r="DY702" s="5">
        <v>0</v>
      </c>
      <c r="DZ702">
        <v>1</v>
      </c>
      <c r="EA702" s="5">
        <v>1</v>
      </c>
      <c r="EB702" s="5">
        <v>0</v>
      </c>
      <c r="EC702" s="5">
        <v>1</v>
      </c>
      <c r="ED702" s="5">
        <v>1</v>
      </c>
      <c r="EE702" s="5">
        <v>1</v>
      </c>
      <c r="EF702" s="5">
        <v>19</v>
      </c>
      <c r="EG702" s="5" t="s">
        <v>2955</v>
      </c>
      <c r="EH702" s="5">
        <v>1</v>
      </c>
      <c r="EI702" s="5">
        <v>1</v>
      </c>
      <c r="EJ702" s="5">
        <v>1</v>
      </c>
      <c r="EK702" s="5">
        <v>3</v>
      </c>
      <c r="EL702" s="5">
        <v>3</v>
      </c>
      <c r="EM702" s="5">
        <v>1</v>
      </c>
      <c r="EN702" s="5">
        <v>2</v>
      </c>
      <c r="EO702" s="5">
        <v>1</v>
      </c>
      <c r="EP702" s="5">
        <v>1</v>
      </c>
      <c r="EQ702" s="5">
        <v>3</v>
      </c>
      <c r="ER702" s="5">
        <v>1</v>
      </c>
      <c r="ES702" s="5">
        <v>1</v>
      </c>
    </row>
    <row r="703" spans="1:149">
      <c r="A703" s="74">
        <v>45606.605740740742</v>
      </c>
      <c r="B703" s="5" t="s">
        <v>44</v>
      </c>
      <c r="C703" s="5" t="s">
        <v>1832</v>
      </c>
      <c r="D703" s="5" t="s">
        <v>1833</v>
      </c>
      <c r="E703" s="2">
        <v>8</v>
      </c>
      <c r="F703" s="5" t="s">
        <v>3285</v>
      </c>
      <c r="G703" s="2">
        <v>124</v>
      </c>
      <c r="H703" s="5" t="s">
        <v>2958</v>
      </c>
      <c r="I703" s="5">
        <v>1</v>
      </c>
      <c r="J703" s="5">
        <v>1124</v>
      </c>
      <c r="K703" s="2" t="s">
        <v>2956</v>
      </c>
      <c r="L703" s="5" t="s">
        <v>3286</v>
      </c>
      <c r="M703" s="2">
        <v>25</v>
      </c>
      <c r="N703" s="5" t="s">
        <v>2957</v>
      </c>
      <c r="O703" s="5">
        <v>1</v>
      </c>
      <c r="P703" s="5"/>
      <c r="Q703" s="5"/>
      <c r="R703" s="5"/>
      <c r="S703" s="5">
        <v>1</v>
      </c>
      <c r="T703" s="5">
        <v>2</v>
      </c>
      <c r="U703" s="5">
        <v>1</v>
      </c>
      <c r="V703" s="5">
        <v>1</v>
      </c>
      <c r="W703" s="5">
        <v>1</v>
      </c>
      <c r="X703" s="5"/>
      <c r="Y703" s="5">
        <v>2</v>
      </c>
      <c r="Z703" s="5">
        <v>1</v>
      </c>
      <c r="AA703" s="5"/>
      <c r="AB703" s="5">
        <v>2</v>
      </c>
      <c r="AC703" s="5">
        <v>1</v>
      </c>
      <c r="AD703" s="5">
        <v>1</v>
      </c>
      <c r="AE703" s="5">
        <v>1</v>
      </c>
      <c r="AF703" s="5">
        <v>1</v>
      </c>
      <c r="AG703" s="5">
        <v>2</v>
      </c>
      <c r="AH703" s="5"/>
      <c r="AI703" s="5"/>
      <c r="AJ703" s="5">
        <v>3</v>
      </c>
      <c r="AK703" s="5"/>
      <c r="AL703" s="5"/>
      <c r="AM703" s="5"/>
      <c r="AN703">
        <v>1</v>
      </c>
      <c r="AO703" s="5"/>
      <c r="AP703" s="2">
        <v>15</v>
      </c>
      <c r="AQ703" s="5" t="s">
        <v>2957</v>
      </c>
      <c r="AR703" s="5"/>
      <c r="AS703" s="5">
        <v>1</v>
      </c>
      <c r="AT703" s="5">
        <v>3</v>
      </c>
      <c r="AU703" s="5">
        <v>2</v>
      </c>
      <c r="AV703" s="5">
        <v>1</v>
      </c>
      <c r="AW703" s="5">
        <v>2</v>
      </c>
      <c r="AX703" s="5">
        <v>2</v>
      </c>
      <c r="AY703">
        <v>2</v>
      </c>
      <c r="AZ703">
        <v>1</v>
      </c>
      <c r="BA703" s="5">
        <v>1</v>
      </c>
      <c r="BB703" s="5"/>
      <c r="BC703" s="5"/>
      <c r="BD703" s="2">
        <v>18</v>
      </c>
      <c r="BE703" s="5" t="s">
        <v>2957</v>
      </c>
      <c r="BF703" s="5">
        <v>3</v>
      </c>
      <c r="BG703" s="5">
        <v>1</v>
      </c>
      <c r="BH703" s="5">
        <v>3</v>
      </c>
      <c r="BI703" s="5">
        <v>1</v>
      </c>
      <c r="BJ703" s="5">
        <v>1</v>
      </c>
      <c r="BK703">
        <v>1</v>
      </c>
      <c r="BL703" s="5">
        <v>1</v>
      </c>
      <c r="BM703" s="5">
        <v>1</v>
      </c>
      <c r="BN703" s="5">
        <v>1</v>
      </c>
      <c r="BO703" s="5">
        <v>1</v>
      </c>
      <c r="BP703" s="5">
        <v>0</v>
      </c>
      <c r="BQ703" s="5">
        <v>3</v>
      </c>
      <c r="BR703" s="5">
        <v>1</v>
      </c>
      <c r="BS703" s="2">
        <v>16</v>
      </c>
      <c r="BT703" s="5" t="s">
        <v>2958</v>
      </c>
      <c r="BU703" s="5">
        <v>3</v>
      </c>
      <c r="BV703" s="5">
        <v>0</v>
      </c>
      <c r="BW703" s="5">
        <v>1</v>
      </c>
      <c r="BX703" s="5">
        <v>1</v>
      </c>
      <c r="BY703" s="5">
        <v>0</v>
      </c>
      <c r="BZ703" s="5">
        <v>2</v>
      </c>
      <c r="CA703" s="5">
        <v>1</v>
      </c>
      <c r="CB703" s="5">
        <v>1</v>
      </c>
      <c r="CC703" s="5">
        <v>1</v>
      </c>
      <c r="CD703" s="5">
        <v>1</v>
      </c>
      <c r="CE703" s="5">
        <v>1</v>
      </c>
      <c r="CF703" s="5">
        <v>1</v>
      </c>
      <c r="CG703" s="5"/>
      <c r="CH703" s="5">
        <v>1</v>
      </c>
      <c r="CI703" s="5">
        <v>1</v>
      </c>
      <c r="CJ703" s="5">
        <v>1</v>
      </c>
      <c r="CK703" s="2">
        <v>13</v>
      </c>
      <c r="CL703" s="5" t="s">
        <v>2955</v>
      </c>
      <c r="CM703" s="5">
        <v>1</v>
      </c>
      <c r="CN703" s="5">
        <v>1</v>
      </c>
      <c r="CO703" s="5">
        <v>1</v>
      </c>
      <c r="CP703" s="5">
        <v>0</v>
      </c>
      <c r="CQ703" s="5">
        <v>1</v>
      </c>
      <c r="CR703" s="5">
        <v>1</v>
      </c>
      <c r="CS703" s="5">
        <v>1</v>
      </c>
      <c r="CT703" s="5">
        <v>1</v>
      </c>
      <c r="CU703" s="5">
        <v>1</v>
      </c>
      <c r="CV703" s="5">
        <v>1</v>
      </c>
      <c r="CW703" s="5">
        <v>1</v>
      </c>
      <c r="CX703" s="5">
        <v>1</v>
      </c>
      <c r="CY703" s="5">
        <v>1</v>
      </c>
      <c r="CZ703" s="5">
        <v>1</v>
      </c>
      <c r="DA703" s="2">
        <v>21</v>
      </c>
      <c r="DB703" s="5" t="s">
        <v>2957</v>
      </c>
      <c r="DC703" s="5">
        <v>1</v>
      </c>
      <c r="DD703" s="5">
        <v>1</v>
      </c>
      <c r="DE703" s="5">
        <v>1</v>
      </c>
      <c r="DF703" s="5">
        <v>1</v>
      </c>
      <c r="DG703" s="5">
        <v>1</v>
      </c>
      <c r="DH703" s="5">
        <v>3</v>
      </c>
      <c r="DI703" s="5">
        <v>2</v>
      </c>
      <c r="DJ703" s="5">
        <v>2</v>
      </c>
      <c r="DK703" s="5">
        <v>2</v>
      </c>
      <c r="DL703" s="5">
        <v>3</v>
      </c>
      <c r="DM703" s="5">
        <v>1</v>
      </c>
      <c r="DN703">
        <v>1</v>
      </c>
      <c r="DO703" s="5">
        <v>1</v>
      </c>
      <c r="DP703" s="5">
        <v>1</v>
      </c>
      <c r="DQ703" s="2">
        <v>12</v>
      </c>
      <c r="DR703" s="5" t="s">
        <v>2960</v>
      </c>
      <c r="DS703" s="5">
        <v>1</v>
      </c>
      <c r="DT703">
        <v>3</v>
      </c>
      <c r="DU703" s="5">
        <v>1</v>
      </c>
      <c r="DV703" s="5">
        <v>0</v>
      </c>
      <c r="DX703" s="5">
        <v>0</v>
      </c>
      <c r="DY703" s="5">
        <v>0</v>
      </c>
      <c r="DZ703">
        <v>1</v>
      </c>
      <c r="EA703" s="5">
        <v>1</v>
      </c>
      <c r="EB703" s="5">
        <v>1</v>
      </c>
      <c r="EC703" s="5">
        <v>1</v>
      </c>
      <c r="ED703" s="5">
        <v>1</v>
      </c>
      <c r="EE703" s="5">
        <v>2</v>
      </c>
      <c r="EF703" s="5">
        <v>20</v>
      </c>
      <c r="EG703" s="5" t="s">
        <v>2955</v>
      </c>
      <c r="EH703" s="5">
        <v>1</v>
      </c>
      <c r="EI703" s="5">
        <v>1</v>
      </c>
      <c r="EJ703" s="5">
        <v>1</v>
      </c>
      <c r="EK703" s="5">
        <v>3</v>
      </c>
      <c r="EL703" s="5"/>
      <c r="EM703" s="5">
        <v>2</v>
      </c>
      <c r="EN703" s="5">
        <v>2</v>
      </c>
      <c r="EO703" s="5">
        <v>1</v>
      </c>
      <c r="EP703" s="5">
        <v>1</v>
      </c>
      <c r="EQ703" s="5">
        <v>3</v>
      </c>
      <c r="ER703" s="5">
        <v>1</v>
      </c>
      <c r="ES703" s="5">
        <v>1</v>
      </c>
    </row>
    <row r="704" spans="1:149">
      <c r="A704" s="74">
        <v>45601.365416666667</v>
      </c>
      <c r="B704" s="5" t="s">
        <v>44</v>
      </c>
      <c r="C704" s="5" t="s">
        <v>1834</v>
      </c>
      <c r="D704" s="5" t="s">
        <v>1835</v>
      </c>
      <c r="E704" s="2">
        <v>2</v>
      </c>
      <c r="F704" s="5" t="s">
        <v>3193</v>
      </c>
      <c r="G704" s="2">
        <v>122</v>
      </c>
      <c r="H704" s="5" t="s">
        <v>2958</v>
      </c>
      <c r="I704" s="5">
        <v>1</v>
      </c>
      <c r="J704" s="5">
        <v>1122</v>
      </c>
      <c r="K704" s="2" t="s">
        <v>2961</v>
      </c>
      <c r="L704" s="5" t="s">
        <v>2962</v>
      </c>
      <c r="M704" s="2">
        <v>22</v>
      </c>
      <c r="N704" s="5" t="s">
        <v>2960</v>
      </c>
      <c r="O704" s="5">
        <v>1</v>
      </c>
      <c r="P704" s="5">
        <v>1</v>
      </c>
      <c r="Q704" s="5">
        <v>1</v>
      </c>
      <c r="R704" s="5"/>
      <c r="S704" s="5">
        <v>1</v>
      </c>
      <c r="T704" s="5">
        <v>1</v>
      </c>
      <c r="U704" s="5">
        <v>1</v>
      </c>
      <c r="V704" s="5">
        <v>1</v>
      </c>
      <c r="W704" s="5">
        <v>1</v>
      </c>
      <c r="X704" s="5">
        <v>1</v>
      </c>
      <c r="Y704" s="5">
        <v>2</v>
      </c>
      <c r="Z704" s="5">
        <v>1</v>
      </c>
      <c r="AA704" s="5">
        <v>1</v>
      </c>
      <c r="AB704" s="5">
        <v>1</v>
      </c>
      <c r="AC704" s="5">
        <v>1</v>
      </c>
      <c r="AD704" s="5">
        <v>1</v>
      </c>
      <c r="AE704" s="5">
        <v>0</v>
      </c>
      <c r="AF704" s="5">
        <v>1</v>
      </c>
      <c r="AG704" s="5">
        <v>1</v>
      </c>
      <c r="AH704" s="5"/>
      <c r="AI704" s="5"/>
      <c r="AJ704" s="5">
        <v>1</v>
      </c>
      <c r="AK704" s="5"/>
      <c r="AL704" s="5"/>
      <c r="AM704" s="5"/>
      <c r="AN704">
        <v>2</v>
      </c>
      <c r="AO704" s="5"/>
      <c r="AP704" s="2">
        <v>14</v>
      </c>
      <c r="AQ704" s="5" t="s">
        <v>2957</v>
      </c>
      <c r="AR704" s="5"/>
      <c r="AS704" s="5">
        <v>1</v>
      </c>
      <c r="AT704" s="5">
        <v>3</v>
      </c>
      <c r="AU704" s="5">
        <v>2</v>
      </c>
      <c r="AV704" s="5">
        <v>1</v>
      </c>
      <c r="AW704" s="5">
        <v>1</v>
      </c>
      <c r="AX704" s="5">
        <v>1</v>
      </c>
      <c r="AY704">
        <v>2</v>
      </c>
      <c r="AZ704">
        <v>1</v>
      </c>
      <c r="BA704" s="5">
        <v>1</v>
      </c>
      <c r="BB704" s="5"/>
      <c r="BC704" s="5"/>
      <c r="BD704" s="2">
        <v>18</v>
      </c>
      <c r="BE704" s="5" t="s">
        <v>2957</v>
      </c>
      <c r="BF704" s="5">
        <v>1</v>
      </c>
      <c r="BG704" s="5">
        <v>2</v>
      </c>
      <c r="BH704" s="5">
        <v>2</v>
      </c>
      <c r="BI704" s="5">
        <v>2</v>
      </c>
      <c r="BJ704" s="5">
        <v>1</v>
      </c>
      <c r="BK704">
        <v>1</v>
      </c>
      <c r="BL704" s="5">
        <v>1</v>
      </c>
      <c r="BM704" s="5">
        <v>1</v>
      </c>
      <c r="BN704" s="5">
        <v>1</v>
      </c>
      <c r="BO704" s="5">
        <v>1</v>
      </c>
      <c r="BP704" s="5">
        <v>1</v>
      </c>
      <c r="BQ704" s="5">
        <v>2</v>
      </c>
      <c r="BR704" s="5">
        <v>2</v>
      </c>
      <c r="BS704" s="2">
        <v>19</v>
      </c>
      <c r="BT704" s="5" t="s">
        <v>2957</v>
      </c>
      <c r="BU704" s="5">
        <v>3</v>
      </c>
      <c r="BV704" s="5"/>
      <c r="BW704" s="5">
        <v>1</v>
      </c>
      <c r="BX704" s="5">
        <v>1</v>
      </c>
      <c r="BY704" s="5">
        <v>1</v>
      </c>
      <c r="BZ704" s="5">
        <v>1</v>
      </c>
      <c r="CA704" s="5">
        <v>1</v>
      </c>
      <c r="CB704" s="5">
        <v>2</v>
      </c>
      <c r="CC704" s="5">
        <v>1</v>
      </c>
      <c r="CD704" s="5">
        <v>1</v>
      </c>
      <c r="CE704" s="5">
        <v>1</v>
      </c>
      <c r="CF704" s="5">
        <v>1</v>
      </c>
      <c r="CG704" s="5"/>
      <c r="CH704" s="5">
        <v>1</v>
      </c>
      <c r="CI704" s="5">
        <v>1</v>
      </c>
      <c r="CJ704" s="5">
        <v>1</v>
      </c>
      <c r="CK704" s="2">
        <v>12</v>
      </c>
      <c r="CL704" s="5" t="s">
        <v>2955</v>
      </c>
      <c r="CM704" s="5">
        <v>1</v>
      </c>
      <c r="CN704" s="5">
        <v>1</v>
      </c>
      <c r="CO704" s="5">
        <v>1</v>
      </c>
      <c r="CP704" s="5">
        <v>1</v>
      </c>
      <c r="CQ704" s="5">
        <v>1</v>
      </c>
      <c r="CR704" s="5">
        <v>1</v>
      </c>
      <c r="CS704" s="5">
        <v>1</v>
      </c>
      <c r="CT704" s="5">
        <v>1</v>
      </c>
      <c r="CU704" s="5">
        <v>1</v>
      </c>
      <c r="CV704" s="5">
        <v>1</v>
      </c>
      <c r="CW704" s="5">
        <v>0</v>
      </c>
      <c r="CX704" s="5">
        <v>1</v>
      </c>
      <c r="CY704" s="5">
        <v>1</v>
      </c>
      <c r="CZ704" s="5">
        <v>0</v>
      </c>
      <c r="DA704" s="2">
        <v>23</v>
      </c>
      <c r="DB704" s="5" t="s">
        <v>2957</v>
      </c>
      <c r="DC704" s="5">
        <v>1</v>
      </c>
      <c r="DD704" s="5">
        <v>1</v>
      </c>
      <c r="DE704" s="5">
        <v>1</v>
      </c>
      <c r="DF704" s="5">
        <v>1</v>
      </c>
      <c r="DG704" s="5">
        <v>1</v>
      </c>
      <c r="DH704" s="5">
        <v>3</v>
      </c>
      <c r="DI704" s="5">
        <v>1</v>
      </c>
      <c r="DJ704" s="5">
        <v>3</v>
      </c>
      <c r="DK704" s="5">
        <v>2</v>
      </c>
      <c r="DL704" s="5">
        <v>3</v>
      </c>
      <c r="DM704" s="5">
        <v>2</v>
      </c>
      <c r="DN704">
        <v>2</v>
      </c>
      <c r="DO704" s="5">
        <v>1</v>
      </c>
      <c r="DP704" s="5">
        <v>1</v>
      </c>
      <c r="DQ704" s="2">
        <v>14</v>
      </c>
      <c r="DR704" s="5" t="s">
        <v>2957</v>
      </c>
      <c r="DS704" s="5">
        <v>1</v>
      </c>
      <c r="DT704">
        <v>3</v>
      </c>
      <c r="DU704" s="5">
        <v>1</v>
      </c>
      <c r="DV704" s="5"/>
      <c r="DW704">
        <v>0</v>
      </c>
      <c r="DX704" s="5"/>
      <c r="DY704" s="5">
        <v>1</v>
      </c>
      <c r="EA704" s="5">
        <v>1</v>
      </c>
      <c r="EB704" s="5">
        <v>1</v>
      </c>
      <c r="EC704" s="5">
        <v>1</v>
      </c>
      <c r="ED704" s="5">
        <v>2</v>
      </c>
      <c r="EE704" s="5">
        <v>2</v>
      </c>
      <c r="EF704" s="5">
        <v>17</v>
      </c>
      <c r="EG704" s="5" t="s">
        <v>2958</v>
      </c>
      <c r="EH704" s="5">
        <v>1</v>
      </c>
      <c r="EI704" s="5">
        <v>0</v>
      </c>
      <c r="EJ704" s="5">
        <v>1</v>
      </c>
      <c r="EK704" s="5">
        <v>3</v>
      </c>
      <c r="EL704" s="5">
        <v>2</v>
      </c>
      <c r="EM704" s="5">
        <v>1</v>
      </c>
      <c r="EN704" s="5">
        <v>2</v>
      </c>
      <c r="EO704" s="5">
        <v>1</v>
      </c>
      <c r="EP704" s="5">
        <v>1</v>
      </c>
      <c r="EQ704" s="5">
        <v>3</v>
      </c>
      <c r="ER704" s="5">
        <v>1</v>
      </c>
      <c r="ES704" s="5">
        <v>1</v>
      </c>
    </row>
    <row r="705" spans="1:149">
      <c r="A705" s="74">
        <v>45608.706585648149</v>
      </c>
      <c r="B705" s="5" t="s">
        <v>44</v>
      </c>
      <c r="C705" s="5" t="s">
        <v>1836</v>
      </c>
      <c r="D705" s="5" t="s">
        <v>1837</v>
      </c>
      <c r="E705" s="2">
        <v>2</v>
      </c>
      <c r="F705" s="5" t="s">
        <v>3193</v>
      </c>
      <c r="G705" s="2">
        <v>132</v>
      </c>
      <c r="H705" s="5" t="s">
        <v>2957</v>
      </c>
      <c r="I705" s="5">
        <v>3</v>
      </c>
      <c r="J705" s="5">
        <v>3132</v>
      </c>
      <c r="K705" s="2" t="s">
        <v>2961</v>
      </c>
      <c r="L705" s="5" t="s">
        <v>2962</v>
      </c>
      <c r="M705" s="2">
        <v>20</v>
      </c>
      <c r="N705" s="5" t="s">
        <v>2960</v>
      </c>
      <c r="O705" s="5">
        <v>1</v>
      </c>
      <c r="P705" s="5">
        <v>1</v>
      </c>
      <c r="Q705" s="5">
        <v>1</v>
      </c>
      <c r="R705" s="5"/>
      <c r="S705" s="5">
        <v>1</v>
      </c>
      <c r="T705" s="5">
        <v>1</v>
      </c>
      <c r="U705" s="5">
        <v>1</v>
      </c>
      <c r="V705" s="5">
        <v>1</v>
      </c>
      <c r="W705" s="5">
        <v>1</v>
      </c>
      <c r="X705" s="5">
        <v>1</v>
      </c>
      <c r="Y705" s="5">
        <v>0</v>
      </c>
      <c r="Z705" s="5">
        <v>1</v>
      </c>
      <c r="AA705" s="5">
        <v>1</v>
      </c>
      <c r="AB705" s="5">
        <v>1</v>
      </c>
      <c r="AC705" s="5">
        <v>1</v>
      </c>
      <c r="AD705" s="5">
        <v>1</v>
      </c>
      <c r="AE705" s="5">
        <v>1</v>
      </c>
      <c r="AF705" s="5">
        <v>1</v>
      </c>
      <c r="AG705" s="5">
        <v>1</v>
      </c>
      <c r="AH705" s="5"/>
      <c r="AI705" s="5"/>
      <c r="AJ705" s="5">
        <v>1</v>
      </c>
      <c r="AK705" s="5"/>
      <c r="AL705" s="5"/>
      <c r="AM705" s="5"/>
      <c r="AN705">
        <v>1</v>
      </c>
      <c r="AO705" s="5"/>
      <c r="AP705" s="2">
        <v>15</v>
      </c>
      <c r="AQ705" s="5" t="s">
        <v>2957</v>
      </c>
      <c r="AR705" s="5"/>
      <c r="AS705" s="5">
        <v>1</v>
      </c>
      <c r="AT705" s="5">
        <v>3</v>
      </c>
      <c r="AU705" s="5">
        <v>2</v>
      </c>
      <c r="AV705" s="5">
        <v>1</v>
      </c>
      <c r="AW705" s="5">
        <v>1</v>
      </c>
      <c r="AX705" s="5">
        <v>1</v>
      </c>
      <c r="AY705">
        <v>2</v>
      </c>
      <c r="AZ705">
        <v>1</v>
      </c>
      <c r="BA705" s="5">
        <v>2</v>
      </c>
      <c r="BB705" s="5"/>
      <c r="BC705" s="5"/>
      <c r="BD705" s="2">
        <v>19</v>
      </c>
      <c r="BE705" s="5" t="s">
        <v>2957</v>
      </c>
      <c r="BF705" s="5">
        <v>2</v>
      </c>
      <c r="BG705" s="5">
        <v>1</v>
      </c>
      <c r="BH705" s="5">
        <v>2</v>
      </c>
      <c r="BI705" s="5">
        <v>2</v>
      </c>
      <c r="BJ705" s="5">
        <v>1</v>
      </c>
      <c r="BK705">
        <v>1</v>
      </c>
      <c r="BL705" s="5">
        <v>2</v>
      </c>
      <c r="BM705" s="5">
        <v>1</v>
      </c>
      <c r="BN705" s="5">
        <v>1</v>
      </c>
      <c r="BO705" s="5">
        <v>1</v>
      </c>
      <c r="BP705" s="5">
        <v>1</v>
      </c>
      <c r="BQ705" s="5">
        <v>3</v>
      </c>
      <c r="BR705" s="5">
        <v>1</v>
      </c>
      <c r="BS705" s="2">
        <v>20</v>
      </c>
      <c r="BT705" s="5" t="s">
        <v>2955</v>
      </c>
      <c r="BU705" s="5">
        <v>3</v>
      </c>
      <c r="BV705" s="5"/>
      <c r="BW705" s="5">
        <v>1</v>
      </c>
      <c r="BX705" s="5">
        <v>1</v>
      </c>
      <c r="BY705" s="5">
        <v>1</v>
      </c>
      <c r="BZ705" s="5">
        <v>2</v>
      </c>
      <c r="CA705" s="5">
        <v>1</v>
      </c>
      <c r="CB705" s="5">
        <v>2</v>
      </c>
      <c r="CC705" s="5">
        <v>1</v>
      </c>
      <c r="CD705" s="5">
        <v>1</v>
      </c>
      <c r="CE705" s="5">
        <v>1</v>
      </c>
      <c r="CF705" s="5">
        <v>1</v>
      </c>
      <c r="CG705" s="5"/>
      <c r="CH705" s="5">
        <v>1</v>
      </c>
      <c r="CI705" s="5">
        <v>1</v>
      </c>
      <c r="CJ705" s="5">
        <v>1</v>
      </c>
      <c r="CK705" s="2">
        <v>11</v>
      </c>
      <c r="CL705" s="5" t="s">
        <v>2957</v>
      </c>
      <c r="CM705" s="5">
        <v>1</v>
      </c>
      <c r="CN705" s="5">
        <v>1</v>
      </c>
      <c r="CO705" s="5">
        <v>1</v>
      </c>
      <c r="CP705" s="5">
        <v>1</v>
      </c>
      <c r="CQ705" s="5">
        <v>1</v>
      </c>
      <c r="CR705" s="5">
        <v>1</v>
      </c>
      <c r="CS705" s="5">
        <v>1</v>
      </c>
      <c r="CT705" s="5">
        <v>1</v>
      </c>
      <c r="CU705" s="5">
        <v>0</v>
      </c>
      <c r="CV705" s="5">
        <v>1</v>
      </c>
      <c r="CW705" s="5">
        <v>0</v>
      </c>
      <c r="CX705" s="5">
        <v>1</v>
      </c>
      <c r="CY705" s="5">
        <v>1</v>
      </c>
      <c r="CZ705" s="5">
        <v>0</v>
      </c>
      <c r="DA705" s="2">
        <v>21</v>
      </c>
      <c r="DB705" s="5" t="s">
        <v>2957</v>
      </c>
      <c r="DC705" s="5">
        <v>1</v>
      </c>
      <c r="DD705" s="5">
        <v>1</v>
      </c>
      <c r="DE705" s="5">
        <v>1</v>
      </c>
      <c r="DF705" s="5">
        <v>1</v>
      </c>
      <c r="DG705" s="5">
        <v>1</v>
      </c>
      <c r="DH705" s="5">
        <v>2</v>
      </c>
      <c r="DI705" s="5">
        <v>1</v>
      </c>
      <c r="DJ705" s="5">
        <v>3</v>
      </c>
      <c r="DK705" s="5">
        <v>1</v>
      </c>
      <c r="DL705" s="5">
        <v>3</v>
      </c>
      <c r="DM705" s="5">
        <v>2</v>
      </c>
      <c r="DN705">
        <v>2</v>
      </c>
      <c r="DO705" s="5">
        <v>1</v>
      </c>
      <c r="DP705" s="5">
        <v>1</v>
      </c>
      <c r="DQ705" s="2">
        <v>10</v>
      </c>
      <c r="DR705" s="5" t="s">
        <v>2960</v>
      </c>
      <c r="DS705" s="5">
        <v>1</v>
      </c>
      <c r="DT705">
        <v>1</v>
      </c>
      <c r="DU705" s="5">
        <v>1</v>
      </c>
      <c r="DV705" s="5"/>
      <c r="DW705">
        <v>0</v>
      </c>
      <c r="DX705" s="5"/>
      <c r="DY705" s="5">
        <v>0</v>
      </c>
      <c r="EA705" s="5">
        <v>1</v>
      </c>
      <c r="EB705" s="5">
        <v>0</v>
      </c>
      <c r="EC705" s="5">
        <v>1</v>
      </c>
      <c r="ED705" s="5">
        <v>2</v>
      </c>
      <c r="EE705" s="5">
        <v>2</v>
      </c>
      <c r="EF705" s="5">
        <v>16</v>
      </c>
      <c r="EG705" s="5" t="s">
        <v>2955</v>
      </c>
      <c r="EH705" s="5">
        <v>1</v>
      </c>
      <c r="EI705" s="5">
        <v>1</v>
      </c>
      <c r="EJ705" s="5">
        <v>1</v>
      </c>
      <c r="EK705" s="5">
        <v>1</v>
      </c>
      <c r="EL705" s="5">
        <v>2</v>
      </c>
      <c r="EM705" s="5">
        <v>1</v>
      </c>
      <c r="EN705" s="5">
        <v>2</v>
      </c>
      <c r="EO705" s="5">
        <v>1</v>
      </c>
      <c r="EP705" s="5">
        <v>1</v>
      </c>
      <c r="EQ705" s="5">
        <v>3</v>
      </c>
      <c r="ER705" s="5">
        <v>1</v>
      </c>
      <c r="ES705" s="5">
        <v>1</v>
      </c>
    </row>
    <row r="706" spans="1:149">
      <c r="A706" s="74">
        <v>45608.371377314812</v>
      </c>
      <c r="B706" s="5" t="s">
        <v>44</v>
      </c>
      <c r="C706" s="5" t="s">
        <v>1838</v>
      </c>
      <c r="D706" s="5" t="s">
        <v>1839</v>
      </c>
      <c r="E706" s="2">
        <v>1</v>
      </c>
      <c r="F706" s="5" t="s">
        <v>2954</v>
      </c>
      <c r="G706" s="2">
        <v>149</v>
      </c>
      <c r="H706" s="5" t="s">
        <v>2957</v>
      </c>
      <c r="I706" s="5">
        <v>3</v>
      </c>
      <c r="J706" s="5">
        <v>3149</v>
      </c>
      <c r="K706" s="2" t="s">
        <v>2961</v>
      </c>
      <c r="L706" s="5" t="s">
        <v>2962</v>
      </c>
      <c r="M706" s="2">
        <v>28</v>
      </c>
      <c r="N706" s="5" t="s">
        <v>2960</v>
      </c>
      <c r="O706" s="5">
        <v>1</v>
      </c>
      <c r="P706" s="5">
        <v>3</v>
      </c>
      <c r="Q706" s="5">
        <v>1</v>
      </c>
      <c r="R706" s="5">
        <v>1</v>
      </c>
      <c r="S706" s="5">
        <v>1</v>
      </c>
      <c r="T706" s="5">
        <v>1</v>
      </c>
      <c r="U706" s="5">
        <v>1</v>
      </c>
      <c r="V706" s="5">
        <v>1</v>
      </c>
      <c r="W706" s="5">
        <v>1</v>
      </c>
      <c r="X706" s="5">
        <v>1</v>
      </c>
      <c r="Y706" s="5">
        <v>1</v>
      </c>
      <c r="Z706" s="5">
        <v>0</v>
      </c>
      <c r="AA706" s="5">
        <v>0</v>
      </c>
      <c r="AB706" s="5">
        <v>1</v>
      </c>
      <c r="AC706" s="5">
        <v>1</v>
      </c>
      <c r="AD706" s="5">
        <v>1</v>
      </c>
      <c r="AE706" s="5">
        <v>1</v>
      </c>
      <c r="AF706" s="5">
        <v>1</v>
      </c>
      <c r="AG706" s="5">
        <v>1</v>
      </c>
      <c r="AH706" s="5">
        <v>2</v>
      </c>
      <c r="AI706" s="5">
        <v>2</v>
      </c>
      <c r="AJ706" s="5">
        <v>2</v>
      </c>
      <c r="AK706" s="5">
        <v>1</v>
      </c>
      <c r="AL706" s="5">
        <v>0</v>
      </c>
      <c r="AM706" s="5">
        <v>1</v>
      </c>
      <c r="AN706">
        <v>1</v>
      </c>
      <c r="AO706" s="5">
        <v>0</v>
      </c>
      <c r="AP706" s="2">
        <v>17</v>
      </c>
      <c r="AQ706" s="5" t="s">
        <v>2957</v>
      </c>
      <c r="AR706" s="5">
        <v>1</v>
      </c>
      <c r="AS706" s="5">
        <v>1</v>
      </c>
      <c r="AT706" s="5">
        <v>3</v>
      </c>
      <c r="AU706" s="5">
        <v>2</v>
      </c>
      <c r="AV706" s="5">
        <v>1</v>
      </c>
      <c r="AW706" s="5">
        <v>1</v>
      </c>
      <c r="AX706" s="5">
        <v>3</v>
      </c>
      <c r="AY706">
        <v>2</v>
      </c>
      <c r="AZ706">
        <v>1</v>
      </c>
      <c r="BA706" s="5">
        <v>2</v>
      </c>
      <c r="BB706" s="5">
        <v>0</v>
      </c>
      <c r="BC706" s="5">
        <v>0</v>
      </c>
      <c r="BD706" s="2">
        <v>22</v>
      </c>
      <c r="BE706" s="5" t="s">
        <v>2957</v>
      </c>
      <c r="BF706" s="5">
        <v>2</v>
      </c>
      <c r="BG706" s="5">
        <v>2</v>
      </c>
      <c r="BH706" s="5">
        <v>3</v>
      </c>
      <c r="BI706" s="5">
        <v>2</v>
      </c>
      <c r="BJ706" s="5">
        <v>1</v>
      </c>
      <c r="BK706">
        <v>1</v>
      </c>
      <c r="BL706" s="5">
        <v>2</v>
      </c>
      <c r="BM706" s="5">
        <v>1</v>
      </c>
      <c r="BN706" s="5">
        <v>1</v>
      </c>
      <c r="BO706" s="5">
        <v>1</v>
      </c>
      <c r="BP706" s="5">
        <v>1</v>
      </c>
      <c r="BQ706" s="5">
        <v>3</v>
      </c>
      <c r="BR706" s="5">
        <v>2</v>
      </c>
      <c r="BS706" s="2">
        <v>20</v>
      </c>
      <c r="BT706" s="5" t="s">
        <v>2955</v>
      </c>
      <c r="BU706" s="5">
        <v>3</v>
      </c>
      <c r="BV706" s="5">
        <v>1</v>
      </c>
      <c r="BW706" s="5">
        <v>1</v>
      </c>
      <c r="BX706" s="5">
        <v>1</v>
      </c>
      <c r="BY706" s="5">
        <v>1</v>
      </c>
      <c r="BZ706" s="5">
        <v>2</v>
      </c>
      <c r="CA706" s="5">
        <v>1</v>
      </c>
      <c r="CB706" s="5">
        <v>2</v>
      </c>
      <c r="CC706" s="5">
        <v>1</v>
      </c>
      <c r="CD706" s="5">
        <v>1</v>
      </c>
      <c r="CE706" s="5">
        <v>1</v>
      </c>
      <c r="CF706" s="5">
        <v>1</v>
      </c>
      <c r="CG706" s="5">
        <v>1</v>
      </c>
      <c r="CH706" s="5">
        <v>1</v>
      </c>
      <c r="CI706" s="5">
        <v>1</v>
      </c>
      <c r="CJ706" s="5">
        <v>1</v>
      </c>
      <c r="CK706" s="2">
        <v>12</v>
      </c>
      <c r="CL706" s="5" t="s">
        <v>2955</v>
      </c>
      <c r="CM706" s="5">
        <v>1</v>
      </c>
      <c r="CN706" s="5">
        <v>1</v>
      </c>
      <c r="CO706" s="5">
        <v>1</v>
      </c>
      <c r="CP706" s="5">
        <v>1</v>
      </c>
      <c r="CQ706" s="5">
        <v>1</v>
      </c>
      <c r="CR706" s="5">
        <v>1</v>
      </c>
      <c r="CS706" s="5">
        <v>1</v>
      </c>
      <c r="CT706" s="5">
        <v>1</v>
      </c>
      <c r="CU706" s="5">
        <v>1</v>
      </c>
      <c r="CV706" s="5">
        <v>1</v>
      </c>
      <c r="CW706" s="5">
        <v>0</v>
      </c>
      <c r="CX706" s="5">
        <v>1</v>
      </c>
      <c r="CY706" s="5">
        <v>1</v>
      </c>
      <c r="CZ706" s="5">
        <v>0</v>
      </c>
      <c r="DA706" s="2">
        <v>22</v>
      </c>
      <c r="DB706" s="5" t="s">
        <v>2957</v>
      </c>
      <c r="DC706" s="5">
        <v>1</v>
      </c>
      <c r="DD706" s="5">
        <v>1</v>
      </c>
      <c r="DE706" s="5">
        <v>1</v>
      </c>
      <c r="DF706" s="5">
        <v>1</v>
      </c>
      <c r="DG706" s="5">
        <v>1</v>
      </c>
      <c r="DH706" s="5">
        <v>2</v>
      </c>
      <c r="DI706" s="5">
        <v>1</v>
      </c>
      <c r="DJ706" s="5">
        <v>3</v>
      </c>
      <c r="DK706" s="5">
        <v>3</v>
      </c>
      <c r="DL706" s="5">
        <v>3</v>
      </c>
      <c r="DM706" s="5">
        <v>2</v>
      </c>
      <c r="DN706">
        <v>1</v>
      </c>
      <c r="DO706" s="5">
        <v>1</v>
      </c>
      <c r="DP706" s="5">
        <v>1</v>
      </c>
      <c r="DQ706" s="2">
        <v>13</v>
      </c>
      <c r="DR706" s="5" t="s">
        <v>2960</v>
      </c>
      <c r="DS706" s="5">
        <v>1</v>
      </c>
      <c r="DT706">
        <v>3</v>
      </c>
      <c r="DU706" s="5">
        <v>1</v>
      </c>
      <c r="DV706" s="5">
        <v>0</v>
      </c>
      <c r="DW706">
        <v>0</v>
      </c>
      <c r="DX706" s="5">
        <v>0</v>
      </c>
      <c r="DY706" s="5">
        <v>0</v>
      </c>
      <c r="DZ706">
        <v>2</v>
      </c>
      <c r="EA706" s="5">
        <v>1</v>
      </c>
      <c r="EB706" s="5">
        <v>0</v>
      </c>
      <c r="EC706" s="5">
        <v>1</v>
      </c>
      <c r="ED706" s="5">
        <v>2</v>
      </c>
      <c r="EE706" s="5">
        <v>2</v>
      </c>
      <c r="EF706" s="5">
        <v>15</v>
      </c>
      <c r="EG706" s="5" t="s">
        <v>2957</v>
      </c>
      <c r="EH706" s="5">
        <v>1</v>
      </c>
      <c r="EI706" s="5">
        <v>1</v>
      </c>
      <c r="EJ706" s="5">
        <v>1</v>
      </c>
      <c r="EK706" s="5">
        <v>1</v>
      </c>
      <c r="EL706" s="5">
        <v>2</v>
      </c>
      <c r="EM706" s="5">
        <v>1</v>
      </c>
      <c r="EN706" s="5">
        <v>1</v>
      </c>
      <c r="EO706" s="5">
        <v>1</v>
      </c>
      <c r="EP706" s="5">
        <v>1</v>
      </c>
      <c r="EQ706" s="5">
        <v>3</v>
      </c>
      <c r="ER706" s="5">
        <v>1</v>
      </c>
      <c r="ES706" s="5">
        <v>1</v>
      </c>
    </row>
    <row r="707" spans="1:149">
      <c r="A707" s="74">
        <v>45608.243888888886</v>
      </c>
      <c r="B707" s="5" t="s">
        <v>44</v>
      </c>
      <c r="C707" s="5" t="s">
        <v>1840</v>
      </c>
      <c r="D707" s="5" t="s">
        <v>1841</v>
      </c>
      <c r="E707" s="2">
        <v>2</v>
      </c>
      <c r="F707" s="5" t="s">
        <v>3193</v>
      </c>
      <c r="G707" s="2">
        <v>140</v>
      </c>
      <c r="H707" s="5" t="s">
        <v>2957</v>
      </c>
      <c r="I707" s="5">
        <v>3</v>
      </c>
      <c r="J707" s="5">
        <v>3140</v>
      </c>
      <c r="K707" s="2" t="s">
        <v>2961</v>
      </c>
      <c r="L707" s="5" t="s">
        <v>2962</v>
      </c>
      <c r="M707" s="2">
        <v>24</v>
      </c>
      <c r="N707" s="5" t="s">
        <v>2957</v>
      </c>
      <c r="O707" s="5">
        <v>1</v>
      </c>
      <c r="P707" s="5">
        <v>1</v>
      </c>
      <c r="Q707" s="5">
        <v>1</v>
      </c>
      <c r="R707" s="5"/>
      <c r="S707" s="5">
        <v>1</v>
      </c>
      <c r="T707" s="5">
        <v>1</v>
      </c>
      <c r="U707" s="5">
        <v>1</v>
      </c>
      <c r="V707" s="5">
        <v>1</v>
      </c>
      <c r="W707" s="5">
        <v>1</v>
      </c>
      <c r="X707" s="5">
        <v>1</v>
      </c>
      <c r="Y707" s="5">
        <v>2</v>
      </c>
      <c r="Z707" s="5">
        <v>1</v>
      </c>
      <c r="AA707" s="5">
        <v>1</v>
      </c>
      <c r="AB707" s="5">
        <v>2</v>
      </c>
      <c r="AC707" s="5">
        <v>1</v>
      </c>
      <c r="AD707" s="5">
        <v>1</v>
      </c>
      <c r="AE707" s="5">
        <v>1</v>
      </c>
      <c r="AF707" s="5">
        <v>1</v>
      </c>
      <c r="AG707" s="5">
        <v>1</v>
      </c>
      <c r="AH707" s="5"/>
      <c r="AI707" s="5"/>
      <c r="AJ707" s="5">
        <v>1</v>
      </c>
      <c r="AK707" s="5"/>
      <c r="AL707" s="5"/>
      <c r="AM707" s="5"/>
      <c r="AN707">
        <v>2</v>
      </c>
      <c r="AO707" s="5"/>
      <c r="AP707" s="2">
        <v>17</v>
      </c>
      <c r="AQ707" s="5" t="s">
        <v>2957</v>
      </c>
      <c r="AR707" s="5"/>
      <c r="AS707" s="5">
        <v>1</v>
      </c>
      <c r="AT707" s="5">
        <v>3</v>
      </c>
      <c r="AU707" s="5">
        <v>2</v>
      </c>
      <c r="AV707" s="5">
        <v>1</v>
      </c>
      <c r="AW707" s="5">
        <v>1</v>
      </c>
      <c r="AX707" s="5">
        <v>2</v>
      </c>
      <c r="AY707">
        <v>2</v>
      </c>
      <c r="AZ707">
        <v>1</v>
      </c>
      <c r="BA707" s="5">
        <v>3</v>
      </c>
      <c r="BB707" s="5"/>
      <c r="BC707" s="5"/>
      <c r="BD707" s="2">
        <v>17</v>
      </c>
      <c r="BE707" s="5" t="s">
        <v>2957</v>
      </c>
      <c r="BF707" s="5">
        <v>1</v>
      </c>
      <c r="BG707" s="5">
        <v>1</v>
      </c>
      <c r="BH707" s="5">
        <v>1</v>
      </c>
      <c r="BI707" s="5">
        <v>2</v>
      </c>
      <c r="BJ707" s="5">
        <v>1</v>
      </c>
      <c r="BK707">
        <v>1</v>
      </c>
      <c r="BL707" s="5">
        <v>2</v>
      </c>
      <c r="BM707" s="5">
        <v>1</v>
      </c>
      <c r="BN707" s="5">
        <v>1</v>
      </c>
      <c r="BO707" s="5">
        <v>1</v>
      </c>
      <c r="BP707" s="5">
        <v>1</v>
      </c>
      <c r="BQ707" s="5">
        <v>2</v>
      </c>
      <c r="BR707" s="5">
        <v>2</v>
      </c>
      <c r="BS707" s="2">
        <v>20</v>
      </c>
      <c r="BT707" s="5" t="s">
        <v>2955</v>
      </c>
      <c r="BU707" s="5">
        <v>3</v>
      </c>
      <c r="BV707" s="5"/>
      <c r="BW707" s="5">
        <v>1</v>
      </c>
      <c r="BX707" s="5">
        <v>1</v>
      </c>
      <c r="BY707" s="5">
        <v>1</v>
      </c>
      <c r="BZ707" s="5">
        <v>2</v>
      </c>
      <c r="CA707" s="5">
        <v>1</v>
      </c>
      <c r="CB707" s="5">
        <v>2</v>
      </c>
      <c r="CC707" s="5">
        <v>1</v>
      </c>
      <c r="CD707" s="5">
        <v>1</v>
      </c>
      <c r="CE707" s="5">
        <v>1</v>
      </c>
      <c r="CF707" s="5">
        <v>1</v>
      </c>
      <c r="CG707" s="5"/>
      <c r="CH707" s="5">
        <v>1</v>
      </c>
      <c r="CI707" s="5">
        <v>1</v>
      </c>
      <c r="CJ707" s="5">
        <v>1</v>
      </c>
      <c r="CK707" s="2">
        <v>13</v>
      </c>
      <c r="CL707" s="5" t="s">
        <v>2955</v>
      </c>
      <c r="CM707" s="5">
        <v>1</v>
      </c>
      <c r="CN707" s="5">
        <v>1</v>
      </c>
      <c r="CO707" s="5">
        <v>1</v>
      </c>
      <c r="CP707" s="5">
        <v>1</v>
      </c>
      <c r="CQ707" s="5">
        <v>1</v>
      </c>
      <c r="CR707" s="5">
        <v>1</v>
      </c>
      <c r="CS707" s="5">
        <v>1</v>
      </c>
      <c r="CT707" s="5">
        <v>1</v>
      </c>
      <c r="CU707" s="5">
        <v>1</v>
      </c>
      <c r="CV707" s="5">
        <v>1</v>
      </c>
      <c r="CW707" s="5">
        <v>1</v>
      </c>
      <c r="CX707" s="5">
        <v>1</v>
      </c>
      <c r="CY707" s="5">
        <v>1</v>
      </c>
      <c r="CZ707" s="5">
        <v>0</v>
      </c>
      <c r="DA707" s="2">
        <v>22</v>
      </c>
      <c r="DB707" s="5" t="s">
        <v>2957</v>
      </c>
      <c r="DC707" s="5">
        <v>1</v>
      </c>
      <c r="DD707" s="5">
        <v>1</v>
      </c>
      <c r="DE707" s="5">
        <v>1</v>
      </c>
      <c r="DF707" s="5">
        <v>1</v>
      </c>
      <c r="DG707" s="5">
        <v>1</v>
      </c>
      <c r="DH707" s="5">
        <v>2</v>
      </c>
      <c r="DI707" s="5">
        <v>1</v>
      </c>
      <c r="DJ707" s="5">
        <v>3</v>
      </c>
      <c r="DK707" s="5">
        <v>3</v>
      </c>
      <c r="DL707" s="5">
        <v>3</v>
      </c>
      <c r="DM707" s="5">
        <v>2</v>
      </c>
      <c r="DN707">
        <v>1</v>
      </c>
      <c r="DO707" s="5">
        <v>1</v>
      </c>
      <c r="DP707" s="5">
        <v>1</v>
      </c>
      <c r="DQ707" s="2">
        <v>13</v>
      </c>
      <c r="DR707" s="5" t="s">
        <v>2957</v>
      </c>
      <c r="DS707" s="5">
        <v>1</v>
      </c>
      <c r="DT707">
        <v>3</v>
      </c>
      <c r="DU707" s="5">
        <v>1</v>
      </c>
      <c r="DV707" s="5"/>
      <c r="DW707">
        <v>0</v>
      </c>
      <c r="DX707" s="5"/>
      <c r="DY707" s="5">
        <v>0</v>
      </c>
      <c r="EA707" s="5">
        <v>1</v>
      </c>
      <c r="EB707" s="5">
        <v>1</v>
      </c>
      <c r="EC707" s="5">
        <v>1</v>
      </c>
      <c r="ED707" s="5">
        <v>2</v>
      </c>
      <c r="EE707" s="5">
        <v>2</v>
      </c>
      <c r="EF707" s="5">
        <v>14</v>
      </c>
      <c r="EG707" s="5" t="s">
        <v>2957</v>
      </c>
      <c r="EH707" s="5">
        <v>1</v>
      </c>
      <c r="EI707" s="5">
        <v>1</v>
      </c>
      <c r="EJ707" s="5">
        <v>1</v>
      </c>
      <c r="EK707" s="5">
        <v>3</v>
      </c>
      <c r="EL707" s="5">
        <v>2</v>
      </c>
      <c r="EM707" s="5">
        <v>1</v>
      </c>
      <c r="EN707" s="5">
        <v>1</v>
      </c>
      <c r="EO707" s="5">
        <v>1</v>
      </c>
      <c r="EP707" s="5">
        <v>1</v>
      </c>
      <c r="EQ707" s="5">
        <v>0</v>
      </c>
      <c r="ER707" s="5">
        <v>1</v>
      </c>
      <c r="ES707" s="5">
        <v>1</v>
      </c>
    </row>
    <row r="708" spans="1:149">
      <c r="A708" s="74">
        <v>45610.27548611111</v>
      </c>
      <c r="B708" s="5" t="s">
        <v>44</v>
      </c>
      <c r="C708" s="5" t="s">
        <v>1842</v>
      </c>
      <c r="D708" s="5" t="s">
        <v>1843</v>
      </c>
      <c r="E708" s="2">
        <v>1</v>
      </c>
      <c r="F708" s="5" t="s">
        <v>2954</v>
      </c>
      <c r="G708" s="2">
        <v>76</v>
      </c>
      <c r="H708" s="5" t="s">
        <v>2960</v>
      </c>
      <c r="I708" s="5">
        <v>2</v>
      </c>
      <c r="J708" s="5">
        <v>2076</v>
      </c>
      <c r="K708" s="2" t="s">
        <v>2961</v>
      </c>
      <c r="L708" s="5" t="s">
        <v>2962</v>
      </c>
      <c r="M708" s="2">
        <v>17</v>
      </c>
      <c r="N708" s="5" t="s">
        <v>2960</v>
      </c>
      <c r="O708" s="5">
        <v>1</v>
      </c>
      <c r="P708" s="5">
        <v>1</v>
      </c>
      <c r="Q708" s="5">
        <v>1</v>
      </c>
      <c r="R708" s="5">
        <v>1</v>
      </c>
      <c r="S708" s="5">
        <v>1</v>
      </c>
      <c r="T708" s="5">
        <v>0</v>
      </c>
      <c r="U708" s="5">
        <v>1</v>
      </c>
      <c r="V708" s="5">
        <v>1</v>
      </c>
      <c r="W708" s="5">
        <v>1</v>
      </c>
      <c r="X708" s="5">
        <v>1</v>
      </c>
      <c r="Y708" s="5">
        <v>0</v>
      </c>
      <c r="Z708" s="5">
        <v>1</v>
      </c>
      <c r="AA708" s="5">
        <v>1</v>
      </c>
      <c r="AB708" s="5">
        <v>1</v>
      </c>
      <c r="AC708" s="5">
        <v>1</v>
      </c>
      <c r="AD708" s="5">
        <v>0</v>
      </c>
      <c r="AE708" s="5">
        <v>1</v>
      </c>
      <c r="AF708" s="5">
        <v>0</v>
      </c>
      <c r="AG708" s="5">
        <v>0</v>
      </c>
      <c r="AH708" s="5">
        <v>1</v>
      </c>
      <c r="AI708" s="5">
        <v>1</v>
      </c>
      <c r="AJ708" s="5">
        <v>0</v>
      </c>
      <c r="AK708" s="5">
        <v>1</v>
      </c>
      <c r="AL708" s="5">
        <v>0</v>
      </c>
      <c r="AM708" s="5">
        <v>0</v>
      </c>
      <c r="AN708">
        <v>0</v>
      </c>
      <c r="AO708" s="5">
        <v>0</v>
      </c>
      <c r="AP708" s="2">
        <v>6</v>
      </c>
      <c r="AQ708" s="5" t="s">
        <v>2958</v>
      </c>
      <c r="AR708" s="5">
        <v>1</v>
      </c>
      <c r="AS708" s="5">
        <v>1</v>
      </c>
      <c r="AT708" s="5">
        <v>2</v>
      </c>
      <c r="AU708" s="5">
        <v>2</v>
      </c>
      <c r="AV708" s="5">
        <v>0</v>
      </c>
      <c r="AW708" s="5">
        <v>0</v>
      </c>
      <c r="AX708" s="5">
        <v>0</v>
      </c>
      <c r="AY708">
        <v>0</v>
      </c>
      <c r="AZ708">
        <v>0</v>
      </c>
      <c r="BA708" s="5">
        <v>0</v>
      </c>
      <c r="BB708" s="5">
        <v>0</v>
      </c>
      <c r="BC708" s="5">
        <v>0</v>
      </c>
      <c r="BD708" s="2">
        <v>7</v>
      </c>
      <c r="BE708" s="5" t="s">
        <v>2958</v>
      </c>
      <c r="BF708" s="5">
        <v>1</v>
      </c>
      <c r="BG708" s="5">
        <v>0</v>
      </c>
      <c r="BH708" s="5">
        <v>1</v>
      </c>
      <c r="BI708" s="5">
        <v>1</v>
      </c>
      <c r="BJ708" s="5">
        <v>0</v>
      </c>
      <c r="BK708">
        <v>0</v>
      </c>
      <c r="BL708" s="5">
        <v>1</v>
      </c>
      <c r="BM708" s="5">
        <v>1</v>
      </c>
      <c r="BN708" s="5">
        <v>1</v>
      </c>
      <c r="BO708" s="5">
        <v>0</v>
      </c>
      <c r="BP708" s="5">
        <v>0</v>
      </c>
      <c r="BQ708" s="5">
        <v>1</v>
      </c>
      <c r="BR708" s="5">
        <v>0</v>
      </c>
      <c r="BS708" s="2">
        <v>12</v>
      </c>
      <c r="BT708" s="5" t="s">
        <v>2960</v>
      </c>
      <c r="BU708" s="5">
        <v>3</v>
      </c>
      <c r="BV708" s="5">
        <v>1</v>
      </c>
      <c r="BW708" s="5">
        <v>1</v>
      </c>
      <c r="BX708" s="5">
        <v>1</v>
      </c>
      <c r="BY708" s="5">
        <v>1</v>
      </c>
      <c r="BZ708" s="5">
        <v>1</v>
      </c>
      <c r="CA708" s="5">
        <v>1</v>
      </c>
      <c r="CB708" s="5">
        <v>0</v>
      </c>
      <c r="CC708" s="5">
        <v>0</v>
      </c>
      <c r="CD708" s="5">
        <v>1</v>
      </c>
      <c r="CE708" s="5">
        <v>1</v>
      </c>
      <c r="CF708" s="5">
        <v>1</v>
      </c>
      <c r="CG708" s="5">
        <v>0</v>
      </c>
      <c r="CH708" s="5">
        <v>0</v>
      </c>
      <c r="CI708" s="5">
        <v>0</v>
      </c>
      <c r="CJ708" s="5">
        <v>0</v>
      </c>
      <c r="CK708" s="2">
        <v>3</v>
      </c>
      <c r="CL708" s="5" t="s">
        <v>2958</v>
      </c>
      <c r="CM708" s="5">
        <v>1</v>
      </c>
      <c r="CN708" s="5">
        <v>0</v>
      </c>
      <c r="CO708" s="5">
        <v>0</v>
      </c>
      <c r="CP708" s="5">
        <v>0</v>
      </c>
      <c r="CQ708" s="5">
        <v>0</v>
      </c>
      <c r="CR708" s="5">
        <v>0</v>
      </c>
      <c r="CS708" s="5">
        <v>0</v>
      </c>
      <c r="CT708" s="5">
        <v>0</v>
      </c>
      <c r="CU708" s="5">
        <v>0</v>
      </c>
      <c r="CV708" s="5">
        <v>1</v>
      </c>
      <c r="CW708" s="5">
        <v>0</v>
      </c>
      <c r="CX708" s="5">
        <v>1</v>
      </c>
      <c r="CY708" s="5">
        <v>0</v>
      </c>
      <c r="CZ708" s="5">
        <v>0</v>
      </c>
      <c r="DA708" s="2">
        <v>9</v>
      </c>
      <c r="DB708" s="5" t="s">
        <v>2958</v>
      </c>
      <c r="DC708" s="5">
        <v>1</v>
      </c>
      <c r="DD708" s="5">
        <v>0</v>
      </c>
      <c r="DE708" s="5">
        <v>1</v>
      </c>
      <c r="DF708" s="5">
        <v>1</v>
      </c>
      <c r="DG708" s="5">
        <v>1</v>
      </c>
      <c r="DH708" s="5">
        <v>0</v>
      </c>
      <c r="DI708" s="5">
        <v>0</v>
      </c>
      <c r="DJ708" s="5">
        <v>1</v>
      </c>
      <c r="DK708" s="5">
        <v>1</v>
      </c>
      <c r="DL708" s="5">
        <v>1</v>
      </c>
      <c r="DM708" s="5">
        <v>1</v>
      </c>
      <c r="DN708">
        <v>0</v>
      </c>
      <c r="DO708" s="5">
        <v>1</v>
      </c>
      <c r="DP708" s="5">
        <v>0</v>
      </c>
      <c r="DQ708" s="2">
        <v>8</v>
      </c>
      <c r="DR708" s="5" t="s">
        <v>2960</v>
      </c>
      <c r="DS708" s="5">
        <v>1</v>
      </c>
      <c r="DT708">
        <v>1</v>
      </c>
      <c r="DU708" s="5">
        <v>1</v>
      </c>
      <c r="DV708" s="5">
        <v>1</v>
      </c>
      <c r="DW708">
        <v>0</v>
      </c>
      <c r="DX708" s="5">
        <v>0</v>
      </c>
      <c r="DY708" s="5">
        <v>0</v>
      </c>
      <c r="DZ708">
        <v>1</v>
      </c>
      <c r="EA708" s="5">
        <v>1</v>
      </c>
      <c r="EB708" s="5">
        <v>0</v>
      </c>
      <c r="EC708" s="5">
        <v>0</v>
      </c>
      <c r="ED708" s="5">
        <v>1</v>
      </c>
      <c r="EE708" s="5">
        <v>1</v>
      </c>
      <c r="EF708" s="5">
        <v>14</v>
      </c>
      <c r="EG708" s="5" t="s">
        <v>2957</v>
      </c>
      <c r="EH708" s="5">
        <v>1</v>
      </c>
      <c r="EI708" s="5">
        <v>1</v>
      </c>
      <c r="EJ708" s="5">
        <v>1</v>
      </c>
      <c r="EK708" s="5">
        <v>1</v>
      </c>
      <c r="EL708" s="5">
        <v>1</v>
      </c>
      <c r="EM708" s="5">
        <v>1</v>
      </c>
      <c r="EN708" s="5">
        <v>1</v>
      </c>
      <c r="EO708" s="5">
        <v>1</v>
      </c>
      <c r="EP708" s="5">
        <v>1</v>
      </c>
      <c r="EQ708" s="5">
        <v>3</v>
      </c>
      <c r="ER708" s="5">
        <v>1</v>
      </c>
      <c r="ES708" s="5">
        <v>1</v>
      </c>
    </row>
    <row r="709" spans="1:149">
      <c r="A709" s="74">
        <v>45609.315949074073</v>
      </c>
      <c r="B709" s="5" t="s">
        <v>44</v>
      </c>
      <c r="C709" s="5" t="s">
        <v>1844</v>
      </c>
      <c r="D709" s="5" t="s">
        <v>1845</v>
      </c>
      <c r="E709" s="2">
        <v>2</v>
      </c>
      <c r="F709" s="5" t="s">
        <v>3193</v>
      </c>
      <c r="G709" s="2">
        <v>120</v>
      </c>
      <c r="H709" s="5" t="s">
        <v>2957</v>
      </c>
      <c r="I709" s="5">
        <v>3</v>
      </c>
      <c r="J709" s="5">
        <v>3120</v>
      </c>
      <c r="K709" s="2" t="s">
        <v>2961</v>
      </c>
      <c r="L709" s="5" t="s">
        <v>2962</v>
      </c>
      <c r="M709" s="2">
        <v>21</v>
      </c>
      <c r="N709" s="5" t="s">
        <v>2960</v>
      </c>
      <c r="O709" s="5">
        <v>1</v>
      </c>
      <c r="P709" s="5">
        <v>1</v>
      </c>
      <c r="Q709" s="5">
        <v>1</v>
      </c>
      <c r="R709" s="5"/>
      <c r="S709" s="5">
        <v>1</v>
      </c>
      <c r="T709" s="5">
        <v>0</v>
      </c>
      <c r="U709" s="5">
        <v>1</v>
      </c>
      <c r="V709" s="5">
        <v>1</v>
      </c>
      <c r="W709" s="5">
        <v>1</v>
      </c>
      <c r="X709" s="5">
        <v>1</v>
      </c>
      <c r="Y709" s="5">
        <v>2</v>
      </c>
      <c r="Z709" s="5">
        <v>1</v>
      </c>
      <c r="AA709" s="5">
        <v>1</v>
      </c>
      <c r="AB709" s="5">
        <v>1</v>
      </c>
      <c r="AC709" s="5">
        <v>1</v>
      </c>
      <c r="AD709" s="5">
        <v>1</v>
      </c>
      <c r="AE709" s="5">
        <v>1</v>
      </c>
      <c r="AF709" s="5">
        <v>1</v>
      </c>
      <c r="AG709" s="5">
        <v>1</v>
      </c>
      <c r="AH709" s="5"/>
      <c r="AI709" s="5"/>
      <c r="AJ709" s="5">
        <v>1</v>
      </c>
      <c r="AK709" s="5"/>
      <c r="AL709" s="5"/>
      <c r="AM709" s="5"/>
      <c r="AN709">
        <v>1</v>
      </c>
      <c r="AO709" s="5"/>
      <c r="AP709" s="2">
        <v>12</v>
      </c>
      <c r="AQ709" s="5" t="s">
        <v>2960</v>
      </c>
      <c r="AR709" s="5"/>
      <c r="AS709" s="5">
        <v>1</v>
      </c>
      <c r="AT709" s="5">
        <v>2</v>
      </c>
      <c r="AU709" s="5">
        <v>2</v>
      </c>
      <c r="AV709" s="5">
        <v>1</v>
      </c>
      <c r="AW709" s="5">
        <v>1</v>
      </c>
      <c r="AX709" s="5">
        <v>0</v>
      </c>
      <c r="AY709">
        <v>2</v>
      </c>
      <c r="AZ709">
        <v>1</v>
      </c>
      <c r="BA709" s="5">
        <v>1</v>
      </c>
      <c r="BB709" s="5"/>
      <c r="BC709" s="5"/>
      <c r="BD709" s="2">
        <v>15</v>
      </c>
      <c r="BE709" s="5" t="s">
        <v>2960</v>
      </c>
      <c r="BF709" s="5">
        <v>1</v>
      </c>
      <c r="BG709" s="5">
        <v>1</v>
      </c>
      <c r="BH709" s="5">
        <v>0</v>
      </c>
      <c r="BI709" s="5">
        <v>2</v>
      </c>
      <c r="BJ709" s="5">
        <v>1</v>
      </c>
      <c r="BK709">
        <v>0</v>
      </c>
      <c r="BL709" s="5">
        <v>2</v>
      </c>
      <c r="BM709" s="5">
        <v>1</v>
      </c>
      <c r="BN709" s="5">
        <v>1</v>
      </c>
      <c r="BO709" s="5">
        <v>1</v>
      </c>
      <c r="BP709" s="5">
        <v>1</v>
      </c>
      <c r="BQ709" s="5">
        <v>2</v>
      </c>
      <c r="BR709" s="5">
        <v>2</v>
      </c>
      <c r="BS709" s="2">
        <v>16</v>
      </c>
      <c r="BT709" s="5" t="s">
        <v>2957</v>
      </c>
      <c r="BU709" s="5">
        <v>3</v>
      </c>
      <c r="BV709" s="5"/>
      <c r="BW709" s="5">
        <v>1</v>
      </c>
      <c r="BX709" s="5">
        <v>1</v>
      </c>
      <c r="BY709" s="5">
        <v>0</v>
      </c>
      <c r="BZ709" s="5">
        <v>1</v>
      </c>
      <c r="CA709" s="5">
        <v>1</v>
      </c>
      <c r="CB709" s="5">
        <v>1</v>
      </c>
      <c r="CC709" s="5">
        <v>1</v>
      </c>
      <c r="CD709" s="5">
        <v>1</v>
      </c>
      <c r="CE709" s="5">
        <v>1</v>
      </c>
      <c r="CF709" s="5">
        <v>1</v>
      </c>
      <c r="CG709" s="5"/>
      <c r="CH709" s="5">
        <v>1</v>
      </c>
      <c r="CI709" s="5">
        <v>1</v>
      </c>
      <c r="CJ709" s="5">
        <v>0</v>
      </c>
      <c r="CK709" s="2">
        <v>9</v>
      </c>
      <c r="CL709" s="5" t="s">
        <v>2957</v>
      </c>
      <c r="CM709" s="5">
        <v>1</v>
      </c>
      <c r="CN709" s="5">
        <v>1</v>
      </c>
      <c r="CO709" s="5">
        <v>0</v>
      </c>
      <c r="CP709" s="5">
        <v>0</v>
      </c>
      <c r="CQ709" s="5">
        <v>1</v>
      </c>
      <c r="CR709" s="5">
        <v>1</v>
      </c>
      <c r="CS709" s="5">
        <v>1</v>
      </c>
      <c r="CT709" s="5">
        <v>1</v>
      </c>
      <c r="CU709" s="5">
        <v>0</v>
      </c>
      <c r="CV709" s="5">
        <v>1</v>
      </c>
      <c r="CW709" s="5">
        <v>0</v>
      </c>
      <c r="CX709" s="5">
        <v>1</v>
      </c>
      <c r="CY709" s="5">
        <v>1</v>
      </c>
      <c r="CZ709" s="5">
        <v>0</v>
      </c>
      <c r="DA709" s="2">
        <v>19</v>
      </c>
      <c r="DB709" s="5" t="s">
        <v>2957</v>
      </c>
      <c r="DC709" s="5">
        <v>1</v>
      </c>
      <c r="DD709" s="5">
        <v>1</v>
      </c>
      <c r="DE709" s="5">
        <v>1</v>
      </c>
      <c r="DF709" s="5">
        <v>1</v>
      </c>
      <c r="DG709" s="5">
        <v>1</v>
      </c>
      <c r="DH709" s="5">
        <v>3</v>
      </c>
      <c r="DI709" s="5">
        <v>1</v>
      </c>
      <c r="DJ709" s="5">
        <v>1</v>
      </c>
      <c r="DK709" s="5">
        <v>1</v>
      </c>
      <c r="DL709" s="5">
        <v>3</v>
      </c>
      <c r="DM709" s="5">
        <v>2</v>
      </c>
      <c r="DN709">
        <v>1</v>
      </c>
      <c r="DO709" s="5">
        <v>1</v>
      </c>
      <c r="DP709" s="5">
        <v>1</v>
      </c>
      <c r="DQ709" s="2">
        <v>11</v>
      </c>
      <c r="DR709" s="5" t="s">
        <v>2960</v>
      </c>
      <c r="DS709" s="5">
        <v>1</v>
      </c>
      <c r="DT709">
        <v>2</v>
      </c>
      <c r="DU709" s="5">
        <v>1</v>
      </c>
      <c r="DV709" s="5"/>
      <c r="DW709">
        <v>0</v>
      </c>
      <c r="DX709" s="5"/>
      <c r="DY709" s="5">
        <v>0</v>
      </c>
      <c r="EA709" s="5">
        <v>1</v>
      </c>
      <c r="EB709" s="5">
        <v>0</v>
      </c>
      <c r="EC709" s="5">
        <v>1</v>
      </c>
      <c r="ED709" s="5">
        <v>2</v>
      </c>
      <c r="EE709" s="5">
        <v>2</v>
      </c>
      <c r="EF709" s="5">
        <v>17</v>
      </c>
      <c r="EG709" s="5" t="s">
        <v>2955</v>
      </c>
      <c r="EH709" s="5">
        <v>1</v>
      </c>
      <c r="EI709" s="5">
        <v>1</v>
      </c>
      <c r="EJ709" s="5">
        <v>1</v>
      </c>
      <c r="EK709" s="5">
        <v>3</v>
      </c>
      <c r="EL709" s="5">
        <v>2</v>
      </c>
      <c r="EM709" s="5">
        <v>1</v>
      </c>
      <c r="EN709" s="5">
        <v>1</v>
      </c>
      <c r="EO709" s="5">
        <v>1</v>
      </c>
      <c r="EP709" s="5">
        <v>1</v>
      </c>
      <c r="EQ709" s="5">
        <v>3</v>
      </c>
      <c r="ER709" s="5">
        <v>1</v>
      </c>
      <c r="ES709" s="5">
        <v>1</v>
      </c>
    </row>
    <row r="710" spans="1:149">
      <c r="A710" s="74">
        <v>45607.39403935185</v>
      </c>
      <c r="B710" s="5" t="s">
        <v>44</v>
      </c>
      <c r="C710" s="5" t="s">
        <v>1846</v>
      </c>
      <c r="D710" s="5" t="s">
        <v>1847</v>
      </c>
      <c r="E710" s="2">
        <v>1</v>
      </c>
      <c r="F710" s="5" t="s">
        <v>2954</v>
      </c>
      <c r="G710" s="2">
        <v>183</v>
      </c>
      <c r="H710" s="5" t="s">
        <v>2955</v>
      </c>
      <c r="I710" s="5">
        <v>4</v>
      </c>
      <c r="J710" s="5">
        <v>4183</v>
      </c>
      <c r="K710" s="2" t="s">
        <v>2961</v>
      </c>
      <c r="L710" s="5" t="s">
        <v>2962</v>
      </c>
      <c r="M710" s="2">
        <v>42</v>
      </c>
      <c r="N710" s="5" t="s">
        <v>2955</v>
      </c>
      <c r="O710" s="5">
        <v>1</v>
      </c>
      <c r="P710" s="5">
        <v>2</v>
      </c>
      <c r="Q710" s="5">
        <v>1</v>
      </c>
      <c r="R710" s="5">
        <v>1</v>
      </c>
      <c r="S710" s="5">
        <v>1</v>
      </c>
      <c r="T710" s="5">
        <v>1</v>
      </c>
      <c r="U710" s="5">
        <v>1</v>
      </c>
      <c r="V710" s="5">
        <v>1</v>
      </c>
      <c r="W710" s="5">
        <v>1</v>
      </c>
      <c r="X710" s="5">
        <v>0</v>
      </c>
      <c r="Y710" s="5">
        <v>2</v>
      </c>
      <c r="Z710" s="5">
        <v>0</v>
      </c>
      <c r="AA710" s="5">
        <v>0</v>
      </c>
      <c r="AB710" s="5">
        <v>2</v>
      </c>
      <c r="AC710" s="5">
        <v>2</v>
      </c>
      <c r="AD710" s="5">
        <v>2</v>
      </c>
      <c r="AE710" s="5">
        <v>1</v>
      </c>
      <c r="AF710" s="5">
        <v>3</v>
      </c>
      <c r="AG710" s="5">
        <v>2</v>
      </c>
      <c r="AH710" s="5">
        <v>2</v>
      </c>
      <c r="AI710" s="5">
        <v>2</v>
      </c>
      <c r="AJ710" s="5">
        <v>3</v>
      </c>
      <c r="AK710" s="5">
        <v>3</v>
      </c>
      <c r="AL710" s="5">
        <v>2</v>
      </c>
      <c r="AM710" s="5">
        <v>1</v>
      </c>
      <c r="AN710">
        <v>3</v>
      </c>
      <c r="AO710" s="5">
        <v>2</v>
      </c>
      <c r="AP710" s="2">
        <v>21</v>
      </c>
      <c r="AQ710" s="5" t="s">
        <v>2955</v>
      </c>
      <c r="AR710" s="5">
        <v>1</v>
      </c>
      <c r="AS710" s="5">
        <v>1</v>
      </c>
      <c r="AT710" s="5">
        <v>3</v>
      </c>
      <c r="AU710" s="5">
        <v>2</v>
      </c>
      <c r="AV710" s="5">
        <v>1</v>
      </c>
      <c r="AW710" s="5">
        <v>2</v>
      </c>
      <c r="AX710" s="5">
        <v>3</v>
      </c>
      <c r="AY710">
        <v>3</v>
      </c>
      <c r="AZ710">
        <v>1</v>
      </c>
      <c r="BA710" s="5">
        <v>2</v>
      </c>
      <c r="BB710" s="5">
        <v>1</v>
      </c>
      <c r="BC710" s="5">
        <v>1</v>
      </c>
      <c r="BD710" s="2">
        <v>23</v>
      </c>
      <c r="BE710" s="5" t="s">
        <v>2957</v>
      </c>
      <c r="BF710" s="5">
        <v>3</v>
      </c>
      <c r="BG710" s="5">
        <v>3</v>
      </c>
      <c r="BH710" s="5">
        <v>3</v>
      </c>
      <c r="BI710" s="5">
        <v>3</v>
      </c>
      <c r="BJ710" s="5">
        <v>1</v>
      </c>
      <c r="BK710">
        <v>2</v>
      </c>
      <c r="BL710" s="5">
        <v>1</v>
      </c>
      <c r="BM710" s="5">
        <v>1</v>
      </c>
      <c r="BN710" s="5">
        <v>0</v>
      </c>
      <c r="BO710" s="5">
        <v>1</v>
      </c>
      <c r="BP710" s="5">
        <v>0</v>
      </c>
      <c r="BQ710" s="5">
        <v>3</v>
      </c>
      <c r="BR710" s="5">
        <v>2</v>
      </c>
      <c r="BS710" s="2">
        <v>22</v>
      </c>
      <c r="BT710" s="5" t="s">
        <v>2955</v>
      </c>
      <c r="BU710" s="5">
        <v>3</v>
      </c>
      <c r="BV710" s="5">
        <v>1</v>
      </c>
      <c r="BW710" s="5">
        <v>1</v>
      </c>
      <c r="BX710" s="5">
        <v>1</v>
      </c>
      <c r="BY710" s="5">
        <v>1</v>
      </c>
      <c r="BZ710" s="5">
        <v>3</v>
      </c>
      <c r="CA710" s="5">
        <v>1</v>
      </c>
      <c r="CB710" s="5">
        <v>3</v>
      </c>
      <c r="CC710" s="5">
        <v>1</v>
      </c>
      <c r="CD710" s="5">
        <v>1</v>
      </c>
      <c r="CE710" s="5">
        <v>1</v>
      </c>
      <c r="CF710" s="5">
        <v>1</v>
      </c>
      <c r="CG710" s="5">
        <v>1</v>
      </c>
      <c r="CH710" s="5">
        <v>1</v>
      </c>
      <c r="CI710" s="5">
        <v>1</v>
      </c>
      <c r="CJ710" s="5">
        <v>1</v>
      </c>
      <c r="CK710" s="2">
        <v>14</v>
      </c>
      <c r="CL710" s="5" t="s">
        <v>2955</v>
      </c>
      <c r="CM710" s="5">
        <v>1</v>
      </c>
      <c r="CN710" s="5">
        <v>1</v>
      </c>
      <c r="CO710" s="5">
        <v>1</v>
      </c>
      <c r="CP710" s="5">
        <v>1</v>
      </c>
      <c r="CQ710" s="5">
        <v>1</v>
      </c>
      <c r="CR710" s="5">
        <v>1</v>
      </c>
      <c r="CS710" s="5">
        <v>1</v>
      </c>
      <c r="CT710" s="5">
        <v>1</v>
      </c>
      <c r="CU710" s="5">
        <v>1</v>
      </c>
      <c r="CV710" s="5">
        <v>1</v>
      </c>
      <c r="CW710" s="5">
        <v>1</v>
      </c>
      <c r="CX710" s="5">
        <v>1</v>
      </c>
      <c r="CY710" s="5">
        <v>1</v>
      </c>
      <c r="CZ710" s="5">
        <v>1</v>
      </c>
      <c r="DA710" s="2">
        <v>26</v>
      </c>
      <c r="DB710" s="5" t="s">
        <v>2957</v>
      </c>
      <c r="DC710" s="5">
        <v>1</v>
      </c>
      <c r="DD710" s="5">
        <v>1</v>
      </c>
      <c r="DE710" s="5">
        <v>1</v>
      </c>
      <c r="DF710" s="5">
        <v>1</v>
      </c>
      <c r="DG710" s="5">
        <v>1</v>
      </c>
      <c r="DH710" s="5">
        <v>3</v>
      </c>
      <c r="DI710" s="5">
        <v>1</v>
      </c>
      <c r="DJ710" s="5">
        <v>3</v>
      </c>
      <c r="DK710" s="5">
        <v>3</v>
      </c>
      <c r="DL710" s="5">
        <v>3</v>
      </c>
      <c r="DM710" s="5">
        <v>3</v>
      </c>
      <c r="DN710">
        <v>2</v>
      </c>
      <c r="DO710" s="5">
        <v>2</v>
      </c>
      <c r="DP710" s="5">
        <v>1</v>
      </c>
      <c r="DQ710" s="2">
        <v>18</v>
      </c>
      <c r="DR710" s="5" t="s">
        <v>2955</v>
      </c>
      <c r="DS710" s="5">
        <v>1</v>
      </c>
      <c r="DT710">
        <v>3</v>
      </c>
      <c r="DU710" s="5">
        <v>1</v>
      </c>
      <c r="DV710" s="5">
        <v>1</v>
      </c>
      <c r="DW710">
        <v>1</v>
      </c>
      <c r="DX710" s="5">
        <v>1</v>
      </c>
      <c r="DY710" s="5">
        <v>1</v>
      </c>
      <c r="DZ710">
        <v>2</v>
      </c>
      <c r="EA710" s="5">
        <v>1</v>
      </c>
      <c r="EB710" s="5">
        <v>1</v>
      </c>
      <c r="EC710" s="5">
        <v>1</v>
      </c>
      <c r="ED710" s="5">
        <v>2</v>
      </c>
      <c r="EE710" s="5">
        <v>2</v>
      </c>
      <c r="EF710" s="5">
        <v>17</v>
      </c>
      <c r="EG710" s="5" t="s">
        <v>2955</v>
      </c>
      <c r="EH710" s="5">
        <v>1</v>
      </c>
      <c r="EI710" s="5">
        <v>1</v>
      </c>
      <c r="EJ710" s="5">
        <v>1</v>
      </c>
      <c r="EK710" s="5">
        <v>1</v>
      </c>
      <c r="EL710" s="5">
        <v>3</v>
      </c>
      <c r="EM710" s="5">
        <v>2</v>
      </c>
      <c r="EN710" s="5">
        <v>1</v>
      </c>
      <c r="EO710" s="5">
        <v>1</v>
      </c>
      <c r="EP710" s="5">
        <v>1</v>
      </c>
      <c r="EQ710" s="5">
        <v>3</v>
      </c>
      <c r="ER710" s="5">
        <v>1</v>
      </c>
      <c r="ES710" s="5">
        <v>1</v>
      </c>
    </row>
    <row r="711" spans="1:149">
      <c r="A711" s="74">
        <v>45601.353425925925</v>
      </c>
      <c r="B711" s="5" t="s">
        <v>44</v>
      </c>
      <c r="C711" s="5" t="s">
        <v>1848</v>
      </c>
      <c r="D711" s="5" t="s">
        <v>1849</v>
      </c>
      <c r="E711" s="2">
        <v>1</v>
      </c>
      <c r="F711" s="5" t="s">
        <v>2954</v>
      </c>
      <c r="G711" s="2">
        <v>163</v>
      </c>
      <c r="H711" s="5" t="s">
        <v>2957</v>
      </c>
      <c r="I711" s="5">
        <v>3</v>
      </c>
      <c r="J711" s="5">
        <v>3163</v>
      </c>
      <c r="K711" s="2" t="s">
        <v>2961</v>
      </c>
      <c r="L711" s="5" t="s">
        <v>2962</v>
      </c>
      <c r="M711" s="2">
        <v>37</v>
      </c>
      <c r="N711" s="5" t="s">
        <v>2957</v>
      </c>
      <c r="O711" s="5">
        <v>1</v>
      </c>
      <c r="P711" s="5">
        <v>2</v>
      </c>
      <c r="Q711" s="5">
        <v>1</v>
      </c>
      <c r="R711" s="5">
        <v>2</v>
      </c>
      <c r="S711" s="5">
        <v>1</v>
      </c>
      <c r="T711" s="5">
        <v>2</v>
      </c>
      <c r="U711" s="5">
        <v>1</v>
      </c>
      <c r="V711" s="5">
        <v>1</v>
      </c>
      <c r="W711" s="5">
        <v>1</v>
      </c>
      <c r="X711" s="5">
        <v>1</v>
      </c>
      <c r="Y711" s="5">
        <v>2</v>
      </c>
      <c r="Z711" s="5">
        <v>1</v>
      </c>
      <c r="AA711" s="5">
        <v>1</v>
      </c>
      <c r="AB711" s="5">
        <v>2</v>
      </c>
      <c r="AC711" s="5">
        <v>1</v>
      </c>
      <c r="AD711" s="5">
        <v>1</v>
      </c>
      <c r="AE711" s="5">
        <v>0</v>
      </c>
      <c r="AF711" s="5">
        <v>1</v>
      </c>
      <c r="AG711" s="5">
        <v>2</v>
      </c>
      <c r="AH711" s="5">
        <v>2</v>
      </c>
      <c r="AI711" s="5">
        <v>2</v>
      </c>
      <c r="AJ711" s="5">
        <v>1</v>
      </c>
      <c r="AK711" s="5">
        <v>3</v>
      </c>
      <c r="AL711" s="5">
        <v>0</v>
      </c>
      <c r="AM711" s="5">
        <v>1</v>
      </c>
      <c r="AN711">
        <v>3</v>
      </c>
      <c r="AO711" s="5">
        <v>1</v>
      </c>
      <c r="AP711" s="2">
        <v>18</v>
      </c>
      <c r="AQ711" s="5" t="s">
        <v>2957</v>
      </c>
      <c r="AR711" s="5">
        <v>1</v>
      </c>
      <c r="AS711" s="5">
        <v>1</v>
      </c>
      <c r="AT711" s="5">
        <v>3</v>
      </c>
      <c r="AU711" s="5">
        <v>2</v>
      </c>
      <c r="AV711" s="5">
        <v>1</v>
      </c>
      <c r="AW711" s="5">
        <v>2</v>
      </c>
      <c r="AX711" s="5">
        <v>3</v>
      </c>
      <c r="AY711">
        <v>3</v>
      </c>
      <c r="AZ711">
        <v>2</v>
      </c>
      <c r="BA711" s="5">
        <v>0</v>
      </c>
      <c r="BB711" s="5">
        <v>0</v>
      </c>
      <c r="BC711" s="5">
        <v>0</v>
      </c>
      <c r="BD711" s="2">
        <v>23</v>
      </c>
      <c r="BE711" s="5" t="s">
        <v>2957</v>
      </c>
      <c r="BF711" s="5">
        <v>3</v>
      </c>
      <c r="BG711" s="5">
        <v>3</v>
      </c>
      <c r="BH711" s="5">
        <v>3</v>
      </c>
      <c r="BI711" s="5">
        <v>2</v>
      </c>
      <c r="BJ711" s="5">
        <v>1</v>
      </c>
      <c r="BK711">
        <v>2</v>
      </c>
      <c r="BL711" s="5">
        <v>2</v>
      </c>
      <c r="BM711" s="5">
        <v>1</v>
      </c>
      <c r="BN711" s="5">
        <v>1</v>
      </c>
      <c r="BO711" s="5">
        <v>1</v>
      </c>
      <c r="BP711" s="5">
        <v>0</v>
      </c>
      <c r="BQ711" s="5">
        <v>3</v>
      </c>
      <c r="BR711" s="5">
        <v>1</v>
      </c>
      <c r="BS711" s="2">
        <v>14</v>
      </c>
      <c r="BT711" s="5" t="s">
        <v>2960</v>
      </c>
      <c r="BU711" s="5">
        <v>3</v>
      </c>
      <c r="BV711" s="5">
        <v>1</v>
      </c>
      <c r="BW711" s="5">
        <v>1</v>
      </c>
      <c r="BX711" s="5">
        <v>1</v>
      </c>
      <c r="BY711" s="5">
        <v>0</v>
      </c>
      <c r="BZ711" s="5">
        <v>2</v>
      </c>
      <c r="CA711" s="5">
        <v>1</v>
      </c>
      <c r="CB711" s="5">
        <v>1</v>
      </c>
      <c r="CC711" s="5">
        <v>0</v>
      </c>
      <c r="CD711" s="5">
        <v>1</v>
      </c>
      <c r="CE711" s="5">
        <v>1</v>
      </c>
      <c r="CF711" s="5">
        <v>0</v>
      </c>
      <c r="CG711" s="5">
        <v>0</v>
      </c>
      <c r="CH711" s="5">
        <v>1</v>
      </c>
      <c r="CI711" s="5">
        <v>1</v>
      </c>
      <c r="CJ711" s="5">
        <v>0</v>
      </c>
      <c r="CK711" s="2">
        <v>14</v>
      </c>
      <c r="CL711" s="5" t="s">
        <v>2955</v>
      </c>
      <c r="CM711" s="5">
        <v>1</v>
      </c>
      <c r="CN711" s="5">
        <v>1</v>
      </c>
      <c r="CO711" s="5">
        <v>1</v>
      </c>
      <c r="CP711" s="5">
        <v>1</v>
      </c>
      <c r="CQ711" s="5">
        <v>1</v>
      </c>
      <c r="CR711" s="5">
        <v>1</v>
      </c>
      <c r="CS711" s="5">
        <v>1</v>
      </c>
      <c r="CT711" s="5">
        <v>1</v>
      </c>
      <c r="CU711" s="5">
        <v>1</v>
      </c>
      <c r="CV711" s="5">
        <v>1</v>
      </c>
      <c r="CW711" s="5">
        <v>1</v>
      </c>
      <c r="CX711" s="5">
        <v>1</v>
      </c>
      <c r="CY711" s="5">
        <v>1</v>
      </c>
      <c r="CZ711" s="5">
        <v>1</v>
      </c>
      <c r="DA711" s="2">
        <v>27</v>
      </c>
      <c r="DB711" s="5" t="s">
        <v>2955</v>
      </c>
      <c r="DC711" s="5">
        <v>1</v>
      </c>
      <c r="DD711" s="5">
        <v>1</v>
      </c>
      <c r="DE711" s="5">
        <v>1</v>
      </c>
      <c r="DF711" s="5">
        <v>1</v>
      </c>
      <c r="DG711" s="5">
        <v>1</v>
      </c>
      <c r="DH711" s="5">
        <v>2</v>
      </c>
      <c r="DI711" s="5">
        <v>3</v>
      </c>
      <c r="DJ711" s="5">
        <v>3</v>
      </c>
      <c r="DK711" s="5">
        <v>3</v>
      </c>
      <c r="DL711" s="5">
        <v>3</v>
      </c>
      <c r="DM711" s="5">
        <v>2</v>
      </c>
      <c r="DN711">
        <v>2</v>
      </c>
      <c r="DO711" s="5">
        <v>2</v>
      </c>
      <c r="DP711" s="5">
        <v>2</v>
      </c>
      <c r="DQ711" s="2">
        <v>13</v>
      </c>
      <c r="DR711" s="5" t="s">
        <v>2960</v>
      </c>
      <c r="DS711" s="5">
        <v>1</v>
      </c>
      <c r="DT711">
        <v>3</v>
      </c>
      <c r="DU711" s="5">
        <v>1</v>
      </c>
      <c r="DV711" s="5">
        <v>1</v>
      </c>
      <c r="DW711">
        <v>0</v>
      </c>
      <c r="DX711" s="5">
        <v>0</v>
      </c>
      <c r="DY711" s="5">
        <v>1</v>
      </c>
      <c r="DZ711">
        <v>1</v>
      </c>
      <c r="EA711" s="5">
        <v>1</v>
      </c>
      <c r="EB711" s="5">
        <v>1</v>
      </c>
      <c r="EC711" s="5">
        <v>1</v>
      </c>
      <c r="ED711" s="5">
        <v>1</v>
      </c>
      <c r="EE711" s="5">
        <v>1</v>
      </c>
      <c r="EF711" s="5">
        <v>17</v>
      </c>
      <c r="EG711" s="5" t="s">
        <v>2955</v>
      </c>
      <c r="EH711" s="5">
        <v>1</v>
      </c>
      <c r="EI711" s="5">
        <v>1</v>
      </c>
      <c r="EJ711" s="5">
        <v>1</v>
      </c>
      <c r="EK711" s="5">
        <v>1</v>
      </c>
      <c r="EL711" s="5">
        <v>3</v>
      </c>
      <c r="EM711" s="5">
        <v>2</v>
      </c>
      <c r="EN711" s="5">
        <v>1</v>
      </c>
      <c r="EO711" s="5">
        <v>1</v>
      </c>
      <c r="EP711" s="5">
        <v>1</v>
      </c>
      <c r="EQ711" s="5">
        <v>3</v>
      </c>
      <c r="ER711" s="5">
        <v>1</v>
      </c>
      <c r="ES711" s="5">
        <v>1</v>
      </c>
    </row>
    <row r="712" spans="1:149">
      <c r="A712" s="74">
        <v>45607.588321759256</v>
      </c>
      <c r="B712" s="5" t="s">
        <v>44</v>
      </c>
      <c r="C712" s="5" t="s">
        <v>1850</v>
      </c>
      <c r="D712" s="5" t="s">
        <v>1851</v>
      </c>
      <c r="E712" s="2">
        <v>4</v>
      </c>
      <c r="F712" s="5" t="s">
        <v>3145</v>
      </c>
      <c r="G712" s="2">
        <v>104</v>
      </c>
      <c r="H712" s="5" t="s">
        <v>2960</v>
      </c>
      <c r="I712" s="5">
        <v>2</v>
      </c>
      <c r="J712" s="5">
        <v>2104</v>
      </c>
      <c r="K712" s="2" t="s">
        <v>2961</v>
      </c>
      <c r="L712" s="5" t="s">
        <v>2962</v>
      </c>
      <c r="M712" s="2">
        <v>15</v>
      </c>
      <c r="N712" s="5" t="s">
        <v>2960</v>
      </c>
      <c r="O712" s="5"/>
      <c r="P712" s="5"/>
      <c r="Q712" s="5"/>
      <c r="R712" s="5"/>
      <c r="S712" s="5">
        <v>1</v>
      </c>
      <c r="T712" s="5">
        <v>0</v>
      </c>
      <c r="U712" s="5">
        <v>1</v>
      </c>
      <c r="V712" s="5">
        <v>1</v>
      </c>
      <c r="W712" s="5">
        <v>1</v>
      </c>
      <c r="X712" s="5"/>
      <c r="Y712" s="5">
        <v>2</v>
      </c>
      <c r="Z712" s="5"/>
      <c r="AA712" s="5"/>
      <c r="AB712" s="5">
        <v>1</v>
      </c>
      <c r="AC712" s="5"/>
      <c r="AD712" s="5"/>
      <c r="AE712" s="5">
        <v>1</v>
      </c>
      <c r="AF712" s="5">
        <v>1</v>
      </c>
      <c r="AG712" s="5">
        <v>1</v>
      </c>
      <c r="AH712" s="5"/>
      <c r="AI712" s="5"/>
      <c r="AJ712" s="5">
        <v>1</v>
      </c>
      <c r="AK712" s="5"/>
      <c r="AL712" s="5"/>
      <c r="AM712" s="5"/>
      <c r="AN712">
        <v>1</v>
      </c>
      <c r="AO712" s="5"/>
      <c r="AP712" s="2">
        <v>15</v>
      </c>
      <c r="AQ712" s="5" t="s">
        <v>2957</v>
      </c>
      <c r="AR712" s="5"/>
      <c r="AS712" s="5">
        <v>1</v>
      </c>
      <c r="AT712" s="5">
        <v>3</v>
      </c>
      <c r="AU712" s="5">
        <v>2</v>
      </c>
      <c r="AV712" s="5">
        <v>1</v>
      </c>
      <c r="AW712" s="5">
        <v>0</v>
      </c>
      <c r="AX712" s="5">
        <v>1</v>
      </c>
      <c r="AY712">
        <v>2</v>
      </c>
      <c r="AZ712">
        <v>1</v>
      </c>
      <c r="BA712" s="5">
        <v>3</v>
      </c>
      <c r="BB712" s="5"/>
      <c r="BC712" s="5"/>
      <c r="BD712" s="2">
        <v>15</v>
      </c>
      <c r="BE712" s="5" t="s">
        <v>2960</v>
      </c>
      <c r="BF712" s="5">
        <v>1</v>
      </c>
      <c r="BG712" s="5">
        <v>0</v>
      </c>
      <c r="BH712" s="5">
        <v>1</v>
      </c>
      <c r="BI712" s="5">
        <v>2</v>
      </c>
      <c r="BJ712" s="5">
        <v>1</v>
      </c>
      <c r="BK712">
        <v>0</v>
      </c>
      <c r="BL712" s="5">
        <v>1</v>
      </c>
      <c r="BM712" s="5">
        <v>1</v>
      </c>
      <c r="BN712" s="5">
        <v>1</v>
      </c>
      <c r="BO712" s="5">
        <v>1</v>
      </c>
      <c r="BP712" s="5">
        <v>1</v>
      </c>
      <c r="BQ712" s="5">
        <v>3</v>
      </c>
      <c r="BR712" s="5">
        <v>2</v>
      </c>
      <c r="BS712" s="2">
        <v>15</v>
      </c>
      <c r="BT712" s="5" t="s">
        <v>2957</v>
      </c>
      <c r="BU712" s="5">
        <v>3</v>
      </c>
      <c r="BV712" s="5">
        <v>1</v>
      </c>
      <c r="BW712" s="5">
        <v>1</v>
      </c>
      <c r="BX712" s="5">
        <v>1</v>
      </c>
      <c r="BY712" s="5">
        <v>1</v>
      </c>
      <c r="BZ712" s="5">
        <v>1</v>
      </c>
      <c r="CA712" s="5">
        <v>1</v>
      </c>
      <c r="CB712" s="5">
        <v>1</v>
      </c>
      <c r="CC712" s="5">
        <v>1</v>
      </c>
      <c r="CD712" s="5">
        <v>1</v>
      </c>
      <c r="CE712" s="5">
        <v>1</v>
      </c>
      <c r="CF712" s="5">
        <v>1</v>
      </c>
      <c r="CG712" s="5"/>
      <c r="CH712" s="5">
        <v>0</v>
      </c>
      <c r="CI712" s="5"/>
      <c r="CJ712" s="5">
        <v>0</v>
      </c>
      <c r="CK712" s="2">
        <v>0</v>
      </c>
      <c r="CL712" s="5" t="s">
        <v>2960</v>
      </c>
      <c r="CM712" s="5"/>
      <c r="CN712" s="5"/>
      <c r="CO712" s="5"/>
      <c r="CP712" s="5"/>
      <c r="CQ712" s="5"/>
      <c r="CR712" s="5"/>
      <c r="CS712" s="5"/>
      <c r="CT712" s="5"/>
      <c r="CU712" s="5"/>
      <c r="CV712" s="5"/>
      <c r="CW712" s="5"/>
      <c r="CX712" s="5"/>
      <c r="CY712" s="5"/>
      <c r="CZ712" s="5">
        <v>0</v>
      </c>
      <c r="DA712" s="2">
        <v>23</v>
      </c>
      <c r="DB712" s="5" t="s">
        <v>2957</v>
      </c>
      <c r="DC712" s="5">
        <v>1</v>
      </c>
      <c r="DD712" s="5">
        <v>1</v>
      </c>
      <c r="DE712" s="5">
        <v>1</v>
      </c>
      <c r="DF712" s="5">
        <v>1</v>
      </c>
      <c r="DG712" s="5">
        <v>1</v>
      </c>
      <c r="DH712" s="5">
        <v>3</v>
      </c>
      <c r="DI712" s="5">
        <v>1</v>
      </c>
      <c r="DJ712" s="5">
        <v>3</v>
      </c>
      <c r="DK712" s="5">
        <v>3</v>
      </c>
      <c r="DL712" s="5">
        <v>3</v>
      </c>
      <c r="DM712" s="5">
        <v>3</v>
      </c>
      <c r="DO712" s="5">
        <v>1</v>
      </c>
      <c r="DP712" s="5">
        <v>1</v>
      </c>
      <c r="DQ712" s="2">
        <v>9</v>
      </c>
      <c r="DR712" s="5" t="s">
        <v>2960</v>
      </c>
      <c r="DS712" s="5">
        <v>1</v>
      </c>
      <c r="DU712" s="5">
        <v>1</v>
      </c>
      <c r="DV712" s="5"/>
      <c r="DX712" s="5">
        <v>0</v>
      </c>
      <c r="DY712" s="5">
        <v>0</v>
      </c>
      <c r="EA712" s="5">
        <v>1</v>
      </c>
      <c r="EB712" s="5">
        <v>0</v>
      </c>
      <c r="EC712" s="5">
        <v>1</v>
      </c>
      <c r="ED712" s="5">
        <v>2</v>
      </c>
      <c r="EE712" s="5">
        <v>2</v>
      </c>
      <c r="EF712" s="5">
        <v>12</v>
      </c>
      <c r="EG712" s="5" t="s">
        <v>2960</v>
      </c>
      <c r="EH712" s="5">
        <v>1</v>
      </c>
      <c r="EI712" s="5">
        <v>1</v>
      </c>
      <c r="EJ712" s="5">
        <v>1</v>
      </c>
      <c r="EK712" s="5">
        <v>1</v>
      </c>
      <c r="EL712" s="5">
        <v>2</v>
      </c>
      <c r="EM712" s="5">
        <v>1</v>
      </c>
      <c r="EN712" s="5">
        <v>1</v>
      </c>
      <c r="EO712" s="5">
        <v>1</v>
      </c>
      <c r="EP712" s="5">
        <v>1</v>
      </c>
      <c r="EQ712" s="5">
        <v>0</v>
      </c>
      <c r="ER712" s="5">
        <v>1</v>
      </c>
      <c r="ES712" s="5">
        <v>1</v>
      </c>
    </row>
    <row r="713" spans="1:149">
      <c r="A713" s="74">
        <v>45606.657025462962</v>
      </c>
      <c r="B713" s="5" t="s">
        <v>44</v>
      </c>
      <c r="C713" s="5" t="s">
        <v>1852</v>
      </c>
      <c r="D713" s="5" t="s">
        <v>1853</v>
      </c>
      <c r="E713" s="2">
        <v>1</v>
      </c>
      <c r="F713" s="5" t="s">
        <v>2954</v>
      </c>
      <c r="G713" s="2">
        <v>161</v>
      </c>
      <c r="H713" s="5" t="s">
        <v>2957</v>
      </c>
      <c r="I713" s="5">
        <v>3</v>
      </c>
      <c r="J713" s="5">
        <v>3161</v>
      </c>
      <c r="K713" s="2" t="s">
        <v>2961</v>
      </c>
      <c r="L713" s="5" t="s">
        <v>2962</v>
      </c>
      <c r="M713" s="2">
        <v>35</v>
      </c>
      <c r="N713" s="5" t="s">
        <v>2957</v>
      </c>
      <c r="O713" s="5">
        <v>1</v>
      </c>
      <c r="P713" s="5">
        <v>1</v>
      </c>
      <c r="Q713" s="5">
        <v>1</v>
      </c>
      <c r="R713" s="5">
        <v>1</v>
      </c>
      <c r="S713" s="5">
        <v>1</v>
      </c>
      <c r="T713" s="5">
        <v>1</v>
      </c>
      <c r="U713" s="5">
        <v>1</v>
      </c>
      <c r="V713" s="5">
        <v>1</v>
      </c>
      <c r="W713" s="5">
        <v>1</v>
      </c>
      <c r="X713" s="5">
        <v>0</v>
      </c>
      <c r="Y713" s="5">
        <v>2</v>
      </c>
      <c r="Z713" s="5">
        <v>0</v>
      </c>
      <c r="AA713" s="5">
        <v>1</v>
      </c>
      <c r="AB713" s="5">
        <v>2</v>
      </c>
      <c r="AC713" s="5">
        <v>2</v>
      </c>
      <c r="AD713" s="5">
        <v>1</v>
      </c>
      <c r="AE713" s="5">
        <v>1</v>
      </c>
      <c r="AF713" s="5">
        <v>3</v>
      </c>
      <c r="AG713" s="5">
        <v>2</v>
      </c>
      <c r="AH713" s="5">
        <v>2</v>
      </c>
      <c r="AI713" s="5">
        <v>2</v>
      </c>
      <c r="AJ713" s="5">
        <v>2</v>
      </c>
      <c r="AK713" s="5">
        <v>1</v>
      </c>
      <c r="AL713" s="5">
        <v>1</v>
      </c>
      <c r="AM713" s="5">
        <v>1</v>
      </c>
      <c r="AN713">
        <v>2</v>
      </c>
      <c r="AO713" s="5">
        <v>1</v>
      </c>
      <c r="AP713" s="2">
        <v>18</v>
      </c>
      <c r="AQ713" s="5" t="s">
        <v>2957</v>
      </c>
      <c r="AR713" s="5">
        <v>1</v>
      </c>
      <c r="AS713" s="5">
        <v>1</v>
      </c>
      <c r="AT713" s="5">
        <v>3</v>
      </c>
      <c r="AU713" s="5">
        <v>2</v>
      </c>
      <c r="AV713" s="5">
        <v>1</v>
      </c>
      <c r="AW713" s="5">
        <v>2</v>
      </c>
      <c r="AX713" s="5">
        <v>3</v>
      </c>
      <c r="AY713">
        <v>3</v>
      </c>
      <c r="AZ713">
        <v>1</v>
      </c>
      <c r="BA713" s="5">
        <v>1</v>
      </c>
      <c r="BB713" s="5">
        <v>0</v>
      </c>
      <c r="BC713" s="5">
        <v>0</v>
      </c>
      <c r="BD713" s="2">
        <v>23</v>
      </c>
      <c r="BE713" s="5" t="s">
        <v>2957</v>
      </c>
      <c r="BF713" s="5">
        <v>3</v>
      </c>
      <c r="BG713" s="5">
        <v>3</v>
      </c>
      <c r="BH713" s="5">
        <v>1</v>
      </c>
      <c r="BI713" s="5">
        <v>2</v>
      </c>
      <c r="BJ713" s="5">
        <v>1</v>
      </c>
      <c r="BK713">
        <v>1</v>
      </c>
      <c r="BL713" s="5">
        <v>3</v>
      </c>
      <c r="BM713" s="5">
        <v>1</v>
      </c>
      <c r="BN713" s="5">
        <v>1</v>
      </c>
      <c r="BO713" s="5">
        <v>1</v>
      </c>
      <c r="BP713" s="5">
        <v>1</v>
      </c>
      <c r="BQ713" s="5">
        <v>3</v>
      </c>
      <c r="BR713" s="5">
        <v>2</v>
      </c>
      <c r="BS713" s="2">
        <v>19</v>
      </c>
      <c r="BT713" s="5" t="s">
        <v>2957</v>
      </c>
      <c r="BU713" s="5">
        <v>3</v>
      </c>
      <c r="BV713" s="5">
        <v>1</v>
      </c>
      <c r="BW713" s="5">
        <v>1</v>
      </c>
      <c r="BX713" s="5">
        <v>1</v>
      </c>
      <c r="BY713" s="5">
        <v>0</v>
      </c>
      <c r="BZ713" s="5">
        <v>2</v>
      </c>
      <c r="CA713" s="5">
        <v>1</v>
      </c>
      <c r="CB713" s="5">
        <v>2</v>
      </c>
      <c r="CC713" s="5">
        <v>1</v>
      </c>
      <c r="CD713" s="5">
        <v>1</v>
      </c>
      <c r="CE713" s="5">
        <v>1</v>
      </c>
      <c r="CF713" s="5">
        <v>1</v>
      </c>
      <c r="CG713" s="5">
        <v>1</v>
      </c>
      <c r="CH713" s="5">
        <v>1</v>
      </c>
      <c r="CI713" s="5">
        <v>1</v>
      </c>
      <c r="CJ713" s="5">
        <v>1</v>
      </c>
      <c r="CK713" s="2">
        <v>11</v>
      </c>
      <c r="CL713" s="5" t="s">
        <v>2957</v>
      </c>
      <c r="CM713" s="5">
        <v>1</v>
      </c>
      <c r="CN713" s="5">
        <v>1</v>
      </c>
      <c r="CO713" s="5">
        <v>1</v>
      </c>
      <c r="CP713" s="5">
        <v>0</v>
      </c>
      <c r="CQ713" s="5">
        <v>1</v>
      </c>
      <c r="CR713" s="5">
        <v>1</v>
      </c>
      <c r="CS713" s="5">
        <v>1</v>
      </c>
      <c r="CT713" s="5">
        <v>1</v>
      </c>
      <c r="CU713" s="5">
        <v>0</v>
      </c>
      <c r="CV713" s="5">
        <v>1</v>
      </c>
      <c r="CW713" s="5">
        <v>1</v>
      </c>
      <c r="CX713" s="5">
        <v>1</v>
      </c>
      <c r="CY713" s="5">
        <v>1</v>
      </c>
      <c r="CZ713" s="5">
        <v>0</v>
      </c>
      <c r="DA713" s="2">
        <v>21</v>
      </c>
      <c r="DB713" s="5" t="s">
        <v>2957</v>
      </c>
      <c r="DC713" s="5">
        <v>1</v>
      </c>
      <c r="DD713" s="5">
        <v>1</v>
      </c>
      <c r="DE713" s="5">
        <v>1</v>
      </c>
      <c r="DF713" s="5">
        <v>1</v>
      </c>
      <c r="DG713" s="5">
        <v>1</v>
      </c>
      <c r="DH713" s="5">
        <v>2</v>
      </c>
      <c r="DI713" s="5">
        <v>1</v>
      </c>
      <c r="DJ713" s="5">
        <v>3</v>
      </c>
      <c r="DK713" s="5">
        <v>3</v>
      </c>
      <c r="DL713" s="5">
        <v>3</v>
      </c>
      <c r="DM713" s="5">
        <v>1</v>
      </c>
      <c r="DN713">
        <v>1</v>
      </c>
      <c r="DO713" s="5">
        <v>1</v>
      </c>
      <c r="DP713" s="5">
        <v>1</v>
      </c>
      <c r="DQ713" s="2">
        <v>15</v>
      </c>
      <c r="DR713" s="5" t="s">
        <v>2957</v>
      </c>
      <c r="DS713" s="5">
        <v>1</v>
      </c>
      <c r="DT713">
        <v>2</v>
      </c>
      <c r="DU713" s="5">
        <v>1</v>
      </c>
      <c r="DV713" s="5">
        <v>1</v>
      </c>
      <c r="DW713">
        <v>0</v>
      </c>
      <c r="DX713" s="5">
        <v>1</v>
      </c>
      <c r="DY713" s="5">
        <v>1</v>
      </c>
      <c r="DZ713">
        <v>1</v>
      </c>
      <c r="EA713" s="5">
        <v>1</v>
      </c>
      <c r="EB713" s="5">
        <v>1</v>
      </c>
      <c r="EC713" s="5">
        <v>1</v>
      </c>
      <c r="ED713" s="5">
        <v>2</v>
      </c>
      <c r="EE713" s="5">
        <v>2</v>
      </c>
      <c r="EF713" s="5">
        <v>19</v>
      </c>
      <c r="EG713" s="5" t="s">
        <v>2955</v>
      </c>
      <c r="EH713" s="5">
        <v>1</v>
      </c>
      <c r="EI713" s="5">
        <v>1</v>
      </c>
      <c r="EJ713" s="5">
        <v>1</v>
      </c>
      <c r="EK713" s="5">
        <v>3</v>
      </c>
      <c r="EL713" s="5">
        <v>3</v>
      </c>
      <c r="EM713" s="5">
        <v>1</v>
      </c>
      <c r="EN713" s="5">
        <v>2</v>
      </c>
      <c r="EO713" s="5">
        <v>1</v>
      </c>
      <c r="EP713" s="5">
        <v>1</v>
      </c>
      <c r="EQ713" s="5">
        <v>3</v>
      </c>
      <c r="ER713" s="5">
        <v>1</v>
      </c>
      <c r="ES713" s="5">
        <v>1</v>
      </c>
    </row>
    <row r="714" spans="1:149">
      <c r="A714" s="74">
        <v>45610.439976851849</v>
      </c>
      <c r="B714" s="5" t="s">
        <v>44</v>
      </c>
      <c r="C714" s="5" t="s">
        <v>1854</v>
      </c>
      <c r="D714" s="5" t="s">
        <v>1855</v>
      </c>
      <c r="E714" s="2">
        <v>6</v>
      </c>
      <c r="F714" s="5" t="s">
        <v>3152</v>
      </c>
      <c r="G714" s="2">
        <v>145</v>
      </c>
      <c r="H714" s="5" t="s">
        <v>2957</v>
      </c>
      <c r="I714" s="5">
        <v>3</v>
      </c>
      <c r="J714" s="5">
        <v>3145</v>
      </c>
      <c r="K714" s="2" t="s">
        <v>2961</v>
      </c>
      <c r="L714" s="5" t="s">
        <v>2962</v>
      </c>
      <c r="M714" s="2">
        <v>23</v>
      </c>
      <c r="N714" s="5" t="s">
        <v>2957</v>
      </c>
      <c r="O714" s="5">
        <v>1</v>
      </c>
      <c r="P714" s="5"/>
      <c r="Q714" s="5">
        <v>1</v>
      </c>
      <c r="R714" s="5"/>
      <c r="S714" s="5">
        <v>1</v>
      </c>
      <c r="T714" s="5">
        <v>1</v>
      </c>
      <c r="U714" s="5">
        <v>1</v>
      </c>
      <c r="V714" s="5">
        <v>1</v>
      </c>
      <c r="W714" s="5">
        <v>1</v>
      </c>
      <c r="X714" s="5"/>
      <c r="Y714" s="5">
        <v>2</v>
      </c>
      <c r="Z714" s="5">
        <v>1</v>
      </c>
      <c r="AA714" s="5"/>
      <c r="AB714" s="5">
        <v>1</v>
      </c>
      <c r="AC714" s="5">
        <v>1</v>
      </c>
      <c r="AD714" s="5">
        <v>1</v>
      </c>
      <c r="AE714" s="5">
        <v>1</v>
      </c>
      <c r="AF714" s="5">
        <v>1</v>
      </c>
      <c r="AG714" s="5">
        <v>2</v>
      </c>
      <c r="AH714" s="5"/>
      <c r="AI714" s="5"/>
      <c r="AJ714" s="5">
        <v>3</v>
      </c>
      <c r="AK714" s="5"/>
      <c r="AL714" s="5"/>
      <c r="AM714" s="5"/>
      <c r="AN714">
        <v>2</v>
      </c>
      <c r="AO714" s="5"/>
      <c r="AP714" s="2">
        <v>18</v>
      </c>
      <c r="AQ714" s="5" t="s">
        <v>2957</v>
      </c>
      <c r="AR714" s="5">
        <v>1</v>
      </c>
      <c r="AS714" s="5">
        <v>1</v>
      </c>
      <c r="AT714" s="5">
        <v>3</v>
      </c>
      <c r="AU714" s="5">
        <v>2</v>
      </c>
      <c r="AV714" s="5">
        <v>1</v>
      </c>
      <c r="AW714" s="5">
        <v>1</v>
      </c>
      <c r="AX714" s="5">
        <v>3</v>
      </c>
      <c r="AY714">
        <v>2</v>
      </c>
      <c r="AZ714">
        <v>1</v>
      </c>
      <c r="BA714" s="5">
        <v>3</v>
      </c>
      <c r="BB714" s="5"/>
      <c r="BC714" s="5"/>
      <c r="BD714" s="2">
        <v>21</v>
      </c>
      <c r="BE714" s="5" t="s">
        <v>2957</v>
      </c>
      <c r="BF714" s="5">
        <v>3</v>
      </c>
      <c r="BG714" s="5">
        <v>2</v>
      </c>
      <c r="BH714" s="5">
        <v>1</v>
      </c>
      <c r="BI714" s="5">
        <v>2</v>
      </c>
      <c r="BJ714" s="5">
        <v>1</v>
      </c>
      <c r="BK714">
        <v>1</v>
      </c>
      <c r="BL714" s="5">
        <v>2</v>
      </c>
      <c r="BM714" s="5">
        <v>1</v>
      </c>
      <c r="BN714" s="5">
        <v>1</v>
      </c>
      <c r="BO714" s="5">
        <v>1</v>
      </c>
      <c r="BP714" s="5">
        <v>1</v>
      </c>
      <c r="BQ714" s="5">
        <v>3</v>
      </c>
      <c r="BR714" s="5">
        <v>2</v>
      </c>
      <c r="BS714" s="2">
        <v>20</v>
      </c>
      <c r="BT714" s="5" t="s">
        <v>2955</v>
      </c>
      <c r="BU714" s="5">
        <v>3</v>
      </c>
      <c r="BV714" s="5">
        <v>1</v>
      </c>
      <c r="BW714" s="5">
        <v>1</v>
      </c>
      <c r="BX714" s="5">
        <v>1</v>
      </c>
      <c r="BY714" s="5">
        <v>1</v>
      </c>
      <c r="BZ714" s="5">
        <v>2</v>
      </c>
      <c r="CA714" s="5">
        <v>1</v>
      </c>
      <c r="CB714" s="5">
        <v>2</v>
      </c>
      <c r="CC714" s="5">
        <v>1</v>
      </c>
      <c r="CD714" s="5">
        <v>1</v>
      </c>
      <c r="CE714" s="5">
        <v>1</v>
      </c>
      <c r="CF714" s="5">
        <v>1</v>
      </c>
      <c r="CG714" s="5">
        <v>1</v>
      </c>
      <c r="CH714" s="5">
        <v>1</v>
      </c>
      <c r="CI714" s="5">
        <v>1</v>
      </c>
      <c r="CJ714" s="5">
        <v>1</v>
      </c>
      <c r="CK714" s="2">
        <v>11</v>
      </c>
      <c r="CL714" s="5" t="s">
        <v>2957</v>
      </c>
      <c r="CM714" s="5">
        <v>1</v>
      </c>
      <c r="CN714" s="5">
        <v>1</v>
      </c>
      <c r="CO714" s="5">
        <v>1</v>
      </c>
      <c r="CP714" s="5">
        <v>0</v>
      </c>
      <c r="CQ714" s="5">
        <v>1</v>
      </c>
      <c r="CR714" s="5">
        <v>1</v>
      </c>
      <c r="CS714" s="5">
        <v>1</v>
      </c>
      <c r="CT714" s="5">
        <v>1</v>
      </c>
      <c r="CU714" s="5">
        <v>0</v>
      </c>
      <c r="CV714" s="5">
        <v>1</v>
      </c>
      <c r="CW714" s="5">
        <v>1</v>
      </c>
      <c r="CX714" s="5">
        <v>1</v>
      </c>
      <c r="CY714" s="5">
        <v>1</v>
      </c>
      <c r="CZ714" s="5">
        <v>0</v>
      </c>
      <c r="DA714" s="2">
        <v>24</v>
      </c>
      <c r="DB714" s="5" t="s">
        <v>2957</v>
      </c>
      <c r="DC714" s="5">
        <v>1</v>
      </c>
      <c r="DD714" s="5">
        <v>1</v>
      </c>
      <c r="DE714" s="5">
        <v>1</v>
      </c>
      <c r="DF714" s="5">
        <v>1</v>
      </c>
      <c r="DG714" s="5">
        <v>1</v>
      </c>
      <c r="DH714" s="5">
        <v>3</v>
      </c>
      <c r="DI714" s="5">
        <v>2</v>
      </c>
      <c r="DJ714" s="5">
        <v>3</v>
      </c>
      <c r="DK714" s="5">
        <v>3</v>
      </c>
      <c r="DL714" s="5">
        <v>3</v>
      </c>
      <c r="DM714" s="5">
        <v>2</v>
      </c>
      <c r="DN714">
        <v>1</v>
      </c>
      <c r="DO714" s="5">
        <v>1</v>
      </c>
      <c r="DP714" s="5">
        <v>1</v>
      </c>
      <c r="DQ714" s="2">
        <v>13</v>
      </c>
      <c r="DR714" s="5" t="s">
        <v>2957</v>
      </c>
      <c r="DS714" s="5">
        <v>1</v>
      </c>
      <c r="DT714">
        <v>3</v>
      </c>
      <c r="DU714" s="5">
        <v>1</v>
      </c>
      <c r="DV714" s="5">
        <v>0</v>
      </c>
      <c r="DX714" s="5">
        <v>0</v>
      </c>
      <c r="DY714" s="5">
        <v>0</v>
      </c>
      <c r="EA714" s="5">
        <v>1</v>
      </c>
      <c r="EB714" s="5">
        <v>0</v>
      </c>
      <c r="EC714" s="5">
        <v>1</v>
      </c>
      <c r="ED714" s="5">
        <v>2</v>
      </c>
      <c r="EE714" s="5">
        <v>2</v>
      </c>
      <c r="EF714" s="5">
        <v>15</v>
      </c>
      <c r="EG714" s="5" t="s">
        <v>2957</v>
      </c>
      <c r="EH714" s="5">
        <v>1</v>
      </c>
      <c r="EI714" s="5">
        <v>1</v>
      </c>
      <c r="EJ714" s="5">
        <v>1</v>
      </c>
      <c r="EK714" s="5">
        <v>3</v>
      </c>
      <c r="EL714" s="5">
        <v>2</v>
      </c>
      <c r="EM714" s="5">
        <v>1</v>
      </c>
      <c r="EN714" s="5">
        <v>2</v>
      </c>
      <c r="EO714" s="5">
        <v>1</v>
      </c>
      <c r="EP714" s="5">
        <v>1</v>
      </c>
      <c r="EQ714" s="5">
        <v>0</v>
      </c>
      <c r="ER714" s="5">
        <v>1</v>
      </c>
      <c r="ES714" s="5">
        <v>1</v>
      </c>
    </row>
    <row r="715" spans="1:149">
      <c r="A715" s="74">
        <v>45607.514594907407</v>
      </c>
      <c r="B715" s="5" t="s">
        <v>44</v>
      </c>
      <c r="C715" s="5" t="s">
        <v>1856</v>
      </c>
      <c r="D715" s="5" t="s">
        <v>1857</v>
      </c>
      <c r="E715" s="2">
        <v>2</v>
      </c>
      <c r="F715" s="5" t="s">
        <v>3193</v>
      </c>
      <c r="G715" s="2">
        <v>144</v>
      </c>
      <c r="H715" s="5" t="s">
        <v>2957</v>
      </c>
      <c r="I715" s="5">
        <v>3</v>
      </c>
      <c r="J715" s="5">
        <v>3144</v>
      </c>
      <c r="K715" s="2" t="s">
        <v>2961</v>
      </c>
      <c r="L715" s="5" t="s">
        <v>2962</v>
      </c>
      <c r="M715" s="2">
        <v>23</v>
      </c>
      <c r="N715" s="5" t="s">
        <v>2957</v>
      </c>
      <c r="O715" s="5">
        <v>1</v>
      </c>
      <c r="P715" s="5">
        <v>1</v>
      </c>
      <c r="Q715" s="5">
        <v>1</v>
      </c>
      <c r="R715" s="5"/>
      <c r="S715" s="5">
        <v>1</v>
      </c>
      <c r="T715" s="5">
        <v>1</v>
      </c>
      <c r="U715" s="5">
        <v>1</v>
      </c>
      <c r="V715" s="5">
        <v>1</v>
      </c>
      <c r="W715" s="5">
        <v>1</v>
      </c>
      <c r="X715" s="5">
        <v>0</v>
      </c>
      <c r="Y715" s="5">
        <v>2</v>
      </c>
      <c r="Z715" s="5">
        <v>1</v>
      </c>
      <c r="AA715" s="5">
        <v>0</v>
      </c>
      <c r="AB715" s="5">
        <v>1</v>
      </c>
      <c r="AC715" s="5">
        <v>2</v>
      </c>
      <c r="AD715" s="5">
        <v>2</v>
      </c>
      <c r="AE715" s="5">
        <v>1</v>
      </c>
      <c r="AF715" s="5">
        <v>1</v>
      </c>
      <c r="AG715" s="5">
        <v>1</v>
      </c>
      <c r="AH715" s="5"/>
      <c r="AI715" s="5"/>
      <c r="AJ715" s="5">
        <v>2</v>
      </c>
      <c r="AK715" s="5"/>
      <c r="AL715" s="5"/>
      <c r="AM715" s="5"/>
      <c r="AN715">
        <v>1</v>
      </c>
      <c r="AO715" s="5"/>
      <c r="AP715" s="2">
        <v>16</v>
      </c>
      <c r="AQ715" s="5" t="s">
        <v>2957</v>
      </c>
      <c r="AR715" s="5"/>
      <c r="AS715" s="5">
        <v>1</v>
      </c>
      <c r="AT715" s="5">
        <v>3</v>
      </c>
      <c r="AU715" s="5">
        <v>2</v>
      </c>
      <c r="AV715" s="5">
        <v>1</v>
      </c>
      <c r="AW715" s="5">
        <v>1</v>
      </c>
      <c r="AX715" s="5">
        <v>1</v>
      </c>
      <c r="AY715">
        <v>2</v>
      </c>
      <c r="AZ715">
        <v>1</v>
      </c>
      <c r="BA715" s="5">
        <v>3</v>
      </c>
      <c r="BB715" s="5"/>
      <c r="BC715" s="5"/>
      <c r="BD715" s="2">
        <v>19</v>
      </c>
      <c r="BE715" s="5" t="s">
        <v>2957</v>
      </c>
      <c r="BF715" s="5">
        <v>1</v>
      </c>
      <c r="BG715" s="5">
        <v>1</v>
      </c>
      <c r="BH715" s="5">
        <v>1</v>
      </c>
      <c r="BI715" s="5">
        <v>2</v>
      </c>
      <c r="BJ715" s="5">
        <v>1</v>
      </c>
      <c r="BK715">
        <v>2</v>
      </c>
      <c r="BL715" s="5">
        <v>2</v>
      </c>
      <c r="BM715" s="5">
        <v>1</v>
      </c>
      <c r="BN715" s="5">
        <v>1</v>
      </c>
      <c r="BO715" s="5">
        <v>1</v>
      </c>
      <c r="BP715" s="5">
        <v>1</v>
      </c>
      <c r="BQ715" s="5">
        <v>3</v>
      </c>
      <c r="BR715" s="5">
        <v>2</v>
      </c>
      <c r="BS715" s="2">
        <v>20</v>
      </c>
      <c r="BT715" s="5" t="s">
        <v>2955</v>
      </c>
      <c r="BU715" s="5">
        <v>3</v>
      </c>
      <c r="BV715" s="5"/>
      <c r="BW715" s="5">
        <v>1</v>
      </c>
      <c r="BX715" s="5">
        <v>1</v>
      </c>
      <c r="BY715" s="5">
        <v>1</v>
      </c>
      <c r="BZ715" s="5">
        <v>2</v>
      </c>
      <c r="CA715" s="5">
        <v>1</v>
      </c>
      <c r="CB715" s="5">
        <v>2</v>
      </c>
      <c r="CC715" s="5">
        <v>1</v>
      </c>
      <c r="CD715" s="5">
        <v>1</v>
      </c>
      <c r="CE715" s="5">
        <v>1</v>
      </c>
      <c r="CF715" s="5">
        <v>1</v>
      </c>
      <c r="CG715" s="5"/>
      <c r="CH715" s="5">
        <v>1</v>
      </c>
      <c r="CI715" s="5">
        <v>1</v>
      </c>
      <c r="CJ715" s="5">
        <v>1</v>
      </c>
      <c r="CK715" s="2">
        <v>12</v>
      </c>
      <c r="CL715" s="5" t="s">
        <v>2955</v>
      </c>
      <c r="CM715" s="5">
        <v>1</v>
      </c>
      <c r="CN715" s="5">
        <v>1</v>
      </c>
      <c r="CO715" s="5">
        <v>1</v>
      </c>
      <c r="CP715" s="5">
        <v>1</v>
      </c>
      <c r="CQ715" s="5">
        <v>1</v>
      </c>
      <c r="CR715" s="5">
        <v>1</v>
      </c>
      <c r="CS715" s="5">
        <v>1</v>
      </c>
      <c r="CT715" s="5">
        <v>1</v>
      </c>
      <c r="CU715" s="5">
        <v>1</v>
      </c>
      <c r="CV715" s="5">
        <v>1</v>
      </c>
      <c r="CW715" s="5">
        <v>0</v>
      </c>
      <c r="CX715" s="5">
        <v>1</v>
      </c>
      <c r="CY715" s="5">
        <v>1</v>
      </c>
      <c r="CZ715" s="5">
        <v>0</v>
      </c>
      <c r="DA715" s="2">
        <v>24</v>
      </c>
      <c r="DB715" s="5" t="s">
        <v>2957</v>
      </c>
      <c r="DC715" s="5">
        <v>1</v>
      </c>
      <c r="DD715" s="5">
        <v>1</v>
      </c>
      <c r="DE715" s="5">
        <v>1</v>
      </c>
      <c r="DF715" s="5">
        <v>1</v>
      </c>
      <c r="DG715" s="5">
        <v>1</v>
      </c>
      <c r="DH715" s="5">
        <v>3</v>
      </c>
      <c r="DI715" s="5">
        <v>1</v>
      </c>
      <c r="DJ715" s="5">
        <v>3</v>
      </c>
      <c r="DK715" s="5">
        <v>2</v>
      </c>
      <c r="DL715" s="5">
        <v>3</v>
      </c>
      <c r="DM715" s="5">
        <v>3</v>
      </c>
      <c r="DN715">
        <v>1</v>
      </c>
      <c r="DO715" s="5">
        <v>2</v>
      </c>
      <c r="DP715" s="5">
        <v>1</v>
      </c>
      <c r="DQ715" s="2">
        <v>12</v>
      </c>
      <c r="DR715" s="5" t="s">
        <v>2960</v>
      </c>
      <c r="DS715" s="5">
        <v>1</v>
      </c>
      <c r="DT715">
        <v>3</v>
      </c>
      <c r="DU715" s="5">
        <v>1</v>
      </c>
      <c r="DV715" s="5"/>
      <c r="DW715">
        <v>0</v>
      </c>
      <c r="DX715" s="5"/>
      <c r="DY715" s="5">
        <v>0</v>
      </c>
      <c r="EA715" s="5">
        <v>1</v>
      </c>
      <c r="EB715" s="5">
        <v>0</v>
      </c>
      <c r="EC715" s="5">
        <v>1</v>
      </c>
      <c r="ED715" s="5">
        <v>2</v>
      </c>
      <c r="EE715" s="5">
        <v>2</v>
      </c>
      <c r="EF715" s="5">
        <v>18</v>
      </c>
      <c r="EG715" s="5" t="s">
        <v>2955</v>
      </c>
      <c r="EH715" s="5">
        <v>1</v>
      </c>
      <c r="EI715" s="5">
        <v>1</v>
      </c>
      <c r="EJ715" s="5">
        <v>1</v>
      </c>
      <c r="EK715" s="5">
        <v>3</v>
      </c>
      <c r="EL715" s="5">
        <v>2</v>
      </c>
      <c r="EM715" s="5">
        <v>1</v>
      </c>
      <c r="EN715" s="5">
        <v>2</v>
      </c>
      <c r="EO715" s="5">
        <v>1</v>
      </c>
      <c r="EP715" s="5">
        <v>1</v>
      </c>
      <c r="EQ715" s="5">
        <v>3</v>
      </c>
      <c r="ER715" s="5">
        <v>1</v>
      </c>
      <c r="ES715" s="5">
        <v>1</v>
      </c>
    </row>
    <row r="716" spans="1:149">
      <c r="A716" s="74">
        <v>45610.335428240738</v>
      </c>
      <c r="B716" s="5" t="s">
        <v>44</v>
      </c>
      <c r="C716" s="5" t="s">
        <v>1858</v>
      </c>
      <c r="D716" s="5" t="s">
        <v>1859</v>
      </c>
      <c r="E716" s="2">
        <v>4</v>
      </c>
      <c r="F716" s="5" t="s">
        <v>3145</v>
      </c>
      <c r="G716" s="2">
        <v>103</v>
      </c>
      <c r="H716" s="5" t="s">
        <v>2960</v>
      </c>
      <c r="I716" s="5">
        <v>2</v>
      </c>
      <c r="J716" s="5">
        <v>2103</v>
      </c>
      <c r="K716" s="2" t="s">
        <v>2961</v>
      </c>
      <c r="L716" s="5" t="s">
        <v>2962</v>
      </c>
      <c r="M716" s="2">
        <v>16</v>
      </c>
      <c r="N716" s="5" t="s">
        <v>2960</v>
      </c>
      <c r="O716" s="5"/>
      <c r="P716" s="5"/>
      <c r="Q716" s="5"/>
      <c r="R716" s="5"/>
      <c r="S716" s="5">
        <v>1</v>
      </c>
      <c r="T716" s="5">
        <v>0</v>
      </c>
      <c r="U716" s="5">
        <v>1</v>
      </c>
      <c r="V716" s="5">
        <v>1</v>
      </c>
      <c r="W716" s="5">
        <v>1</v>
      </c>
      <c r="X716" s="5"/>
      <c r="Y716" s="5">
        <v>2</v>
      </c>
      <c r="Z716" s="5"/>
      <c r="AA716" s="5"/>
      <c r="AB716" s="5">
        <v>1</v>
      </c>
      <c r="AC716" s="5"/>
      <c r="AD716" s="5"/>
      <c r="AE716" s="5">
        <v>1</v>
      </c>
      <c r="AF716" s="5">
        <v>1</v>
      </c>
      <c r="AG716" s="5">
        <v>1</v>
      </c>
      <c r="AH716" s="5"/>
      <c r="AI716" s="5"/>
      <c r="AJ716" s="5">
        <v>1</v>
      </c>
      <c r="AK716" s="5"/>
      <c r="AL716" s="5"/>
      <c r="AM716" s="5"/>
      <c r="AN716">
        <v>2</v>
      </c>
      <c r="AO716" s="5"/>
      <c r="AP716" s="2">
        <v>14</v>
      </c>
      <c r="AQ716" s="5" t="s">
        <v>2957</v>
      </c>
      <c r="AR716" s="5"/>
      <c r="AS716" s="5">
        <v>1</v>
      </c>
      <c r="AT716" s="5">
        <v>3</v>
      </c>
      <c r="AU716" s="5">
        <v>2</v>
      </c>
      <c r="AV716" s="5">
        <v>1</v>
      </c>
      <c r="AW716" s="5">
        <v>0</v>
      </c>
      <c r="AX716" s="5">
        <v>1</v>
      </c>
      <c r="AY716">
        <v>2</v>
      </c>
      <c r="AZ716">
        <v>1</v>
      </c>
      <c r="BA716" s="5">
        <v>2</v>
      </c>
      <c r="BB716" s="5"/>
      <c r="BC716" s="5"/>
      <c r="BD716" s="2">
        <v>17</v>
      </c>
      <c r="BE716" s="5" t="s">
        <v>2957</v>
      </c>
      <c r="BF716" s="5">
        <v>2</v>
      </c>
      <c r="BG716" s="5">
        <v>1</v>
      </c>
      <c r="BH716" s="5">
        <v>1</v>
      </c>
      <c r="BI716" s="5">
        <v>2</v>
      </c>
      <c r="BJ716" s="5">
        <v>1</v>
      </c>
      <c r="BK716">
        <v>1</v>
      </c>
      <c r="BL716" s="5">
        <v>1</v>
      </c>
      <c r="BM716" s="5">
        <v>1</v>
      </c>
      <c r="BN716" s="5">
        <v>1</v>
      </c>
      <c r="BO716" s="5">
        <v>1</v>
      </c>
      <c r="BP716" s="5">
        <v>1</v>
      </c>
      <c r="BQ716" s="5">
        <v>2</v>
      </c>
      <c r="BR716" s="5">
        <v>2</v>
      </c>
      <c r="BS716" s="2">
        <v>15</v>
      </c>
      <c r="BT716" s="5" t="s">
        <v>2957</v>
      </c>
      <c r="BU716" s="5">
        <v>3</v>
      </c>
      <c r="BV716" s="5">
        <v>1</v>
      </c>
      <c r="BW716" s="5">
        <v>1</v>
      </c>
      <c r="BX716" s="5">
        <v>1</v>
      </c>
      <c r="BY716" s="5">
        <v>0</v>
      </c>
      <c r="BZ716" s="5">
        <v>2</v>
      </c>
      <c r="CA716" s="5">
        <v>1</v>
      </c>
      <c r="CB716" s="5">
        <v>1</v>
      </c>
      <c r="CC716" s="5">
        <v>1</v>
      </c>
      <c r="CD716" s="5">
        <v>1</v>
      </c>
      <c r="CE716" s="5">
        <v>1</v>
      </c>
      <c r="CF716" s="5">
        <v>1</v>
      </c>
      <c r="CG716" s="5"/>
      <c r="CH716" s="5">
        <v>0</v>
      </c>
      <c r="CI716" s="5"/>
      <c r="CJ716" s="5">
        <v>0</v>
      </c>
      <c r="CK716" s="2">
        <v>0</v>
      </c>
      <c r="CL716" s="5" t="s">
        <v>2960</v>
      </c>
      <c r="CM716" s="5"/>
      <c r="CN716" s="5"/>
      <c r="CO716" s="5"/>
      <c r="CP716" s="5"/>
      <c r="CQ716" s="5"/>
      <c r="CR716" s="5"/>
      <c r="CS716" s="5"/>
      <c r="CT716" s="5"/>
      <c r="CU716" s="5"/>
      <c r="CV716" s="5"/>
      <c r="CW716" s="5"/>
      <c r="CX716" s="5"/>
      <c r="CY716" s="5"/>
      <c r="CZ716" s="5">
        <v>0</v>
      </c>
      <c r="DA716" s="2">
        <v>15</v>
      </c>
      <c r="DB716" s="5" t="s">
        <v>2960</v>
      </c>
      <c r="DC716" s="5">
        <v>1</v>
      </c>
      <c r="DD716" s="5">
        <v>1</v>
      </c>
      <c r="DE716" s="5">
        <v>1</v>
      </c>
      <c r="DF716" s="5">
        <v>1</v>
      </c>
      <c r="DG716" s="5">
        <v>1</v>
      </c>
      <c r="DH716" s="5">
        <v>2</v>
      </c>
      <c r="DI716" s="5">
        <v>0</v>
      </c>
      <c r="DJ716" s="5">
        <v>1</v>
      </c>
      <c r="DK716" s="5">
        <v>2</v>
      </c>
      <c r="DL716" s="5">
        <v>1</v>
      </c>
      <c r="DM716" s="5">
        <v>2</v>
      </c>
      <c r="DO716" s="5">
        <v>1</v>
      </c>
      <c r="DP716" s="5">
        <v>1</v>
      </c>
      <c r="DQ716" s="2">
        <v>9</v>
      </c>
      <c r="DR716" s="5" t="s">
        <v>2960</v>
      </c>
      <c r="DS716" s="5">
        <v>1</v>
      </c>
      <c r="DU716" s="5">
        <v>1</v>
      </c>
      <c r="DV716" s="5"/>
      <c r="DX716" s="5">
        <v>0</v>
      </c>
      <c r="DY716" s="5">
        <v>0</v>
      </c>
      <c r="EA716" s="5">
        <v>1</v>
      </c>
      <c r="EB716" s="5">
        <v>0</v>
      </c>
      <c r="EC716" s="5">
        <v>1</v>
      </c>
      <c r="ED716" s="5">
        <v>2</v>
      </c>
      <c r="EE716" s="5">
        <v>2</v>
      </c>
      <c r="EF716" s="5">
        <v>17</v>
      </c>
      <c r="EG716" s="5" t="s">
        <v>2955</v>
      </c>
      <c r="EH716" s="5">
        <v>1</v>
      </c>
      <c r="EI716" s="5">
        <v>1</v>
      </c>
      <c r="EJ716" s="5">
        <v>1</v>
      </c>
      <c r="EK716" s="5">
        <v>3</v>
      </c>
      <c r="EL716" s="5">
        <v>2</v>
      </c>
      <c r="EM716" s="5">
        <v>1</v>
      </c>
      <c r="EN716" s="5">
        <v>1</v>
      </c>
      <c r="EO716" s="5">
        <v>1</v>
      </c>
      <c r="EP716" s="5">
        <v>1</v>
      </c>
      <c r="EQ716" s="5">
        <v>3</v>
      </c>
      <c r="ER716" s="5">
        <v>1</v>
      </c>
      <c r="ES716" s="5">
        <v>1</v>
      </c>
    </row>
    <row r="717" spans="1:149">
      <c r="A717" s="74">
        <v>45597.41883101852</v>
      </c>
      <c r="B717" s="5" t="s">
        <v>44</v>
      </c>
      <c r="C717" s="5" t="s">
        <v>1860</v>
      </c>
      <c r="D717" s="5" t="s">
        <v>1861</v>
      </c>
      <c r="E717" s="2">
        <v>2</v>
      </c>
      <c r="F717" s="5" t="s">
        <v>3193</v>
      </c>
      <c r="G717" s="2">
        <v>146</v>
      </c>
      <c r="H717" s="5" t="s">
        <v>2957</v>
      </c>
      <c r="I717" s="5">
        <v>3</v>
      </c>
      <c r="J717" s="5">
        <v>3146</v>
      </c>
      <c r="K717" s="2" t="s">
        <v>2956</v>
      </c>
      <c r="L717" s="5" t="s">
        <v>3240</v>
      </c>
      <c r="M717" s="2">
        <v>26</v>
      </c>
      <c r="N717" s="5" t="s">
        <v>2957</v>
      </c>
      <c r="O717" s="5">
        <v>1</v>
      </c>
      <c r="P717" s="5">
        <v>1</v>
      </c>
      <c r="Q717" s="5">
        <v>1</v>
      </c>
      <c r="R717" s="5"/>
      <c r="S717" s="5">
        <v>1</v>
      </c>
      <c r="T717" s="5">
        <v>1</v>
      </c>
      <c r="U717" s="5">
        <v>1</v>
      </c>
      <c r="V717" s="5">
        <v>1</v>
      </c>
      <c r="W717" s="5">
        <v>1</v>
      </c>
      <c r="X717" s="5">
        <v>0</v>
      </c>
      <c r="Y717" s="5">
        <v>2</v>
      </c>
      <c r="Z717" s="5">
        <v>1</v>
      </c>
      <c r="AA717" s="5">
        <v>1</v>
      </c>
      <c r="AB717" s="5">
        <v>2</v>
      </c>
      <c r="AC717" s="5">
        <v>2</v>
      </c>
      <c r="AD717" s="5">
        <v>0</v>
      </c>
      <c r="AE717" s="5">
        <v>1</v>
      </c>
      <c r="AF717" s="5">
        <v>1</v>
      </c>
      <c r="AG717" s="5">
        <v>2</v>
      </c>
      <c r="AH717" s="5"/>
      <c r="AI717" s="5"/>
      <c r="AJ717" s="5">
        <v>3</v>
      </c>
      <c r="AK717" s="5"/>
      <c r="AL717" s="5"/>
      <c r="AM717" s="5"/>
      <c r="AN717">
        <v>1</v>
      </c>
      <c r="AO717" s="5"/>
      <c r="AP717" s="2">
        <v>16</v>
      </c>
      <c r="AQ717" s="5" t="s">
        <v>2957</v>
      </c>
      <c r="AR717" s="5"/>
      <c r="AS717" s="5">
        <v>1</v>
      </c>
      <c r="AT717" s="5">
        <v>3</v>
      </c>
      <c r="AU717" s="5">
        <v>2</v>
      </c>
      <c r="AV717" s="5">
        <v>1</v>
      </c>
      <c r="AW717" s="5">
        <v>1</v>
      </c>
      <c r="AX717" s="5">
        <v>2</v>
      </c>
      <c r="AY717">
        <v>2</v>
      </c>
      <c r="AZ717">
        <v>1</v>
      </c>
      <c r="BA717" s="5">
        <v>2</v>
      </c>
      <c r="BB717" s="5"/>
      <c r="BC717" s="5"/>
      <c r="BD717" s="2">
        <v>18</v>
      </c>
      <c r="BE717" s="5" t="s">
        <v>2957</v>
      </c>
      <c r="BF717" s="5">
        <v>2</v>
      </c>
      <c r="BG717" s="5">
        <v>2</v>
      </c>
      <c r="BH717" s="5">
        <v>1</v>
      </c>
      <c r="BI717" s="5">
        <v>2</v>
      </c>
      <c r="BJ717" s="5">
        <v>2</v>
      </c>
      <c r="BK717">
        <v>1</v>
      </c>
      <c r="BL717" s="5">
        <v>1</v>
      </c>
      <c r="BM717" s="5">
        <v>1</v>
      </c>
      <c r="BN717" s="5">
        <v>1</v>
      </c>
      <c r="BO717" s="5">
        <v>1</v>
      </c>
      <c r="BP717" s="5">
        <v>1</v>
      </c>
      <c r="BQ717" s="5">
        <v>2</v>
      </c>
      <c r="BR717" s="5">
        <v>1</v>
      </c>
      <c r="BS717" s="2">
        <v>20</v>
      </c>
      <c r="BT717" s="5" t="s">
        <v>2955</v>
      </c>
      <c r="BU717" s="5">
        <v>3</v>
      </c>
      <c r="BV717" s="5"/>
      <c r="BW717" s="5">
        <v>1</v>
      </c>
      <c r="BX717" s="5">
        <v>1</v>
      </c>
      <c r="BY717" s="5">
        <v>1</v>
      </c>
      <c r="BZ717" s="5">
        <v>2</v>
      </c>
      <c r="CA717" s="5">
        <v>1</v>
      </c>
      <c r="CB717" s="5">
        <v>2</v>
      </c>
      <c r="CC717" s="5">
        <v>1</v>
      </c>
      <c r="CD717" s="5">
        <v>1</v>
      </c>
      <c r="CE717" s="5">
        <v>1</v>
      </c>
      <c r="CF717" s="5">
        <v>1</v>
      </c>
      <c r="CG717" s="5"/>
      <c r="CH717" s="5">
        <v>1</v>
      </c>
      <c r="CI717" s="5">
        <v>1</v>
      </c>
      <c r="CJ717" s="5">
        <v>1</v>
      </c>
      <c r="CK717" s="2">
        <v>12</v>
      </c>
      <c r="CL717" s="5" t="s">
        <v>2955</v>
      </c>
      <c r="CM717" s="5">
        <v>1</v>
      </c>
      <c r="CN717" s="5">
        <v>1</v>
      </c>
      <c r="CO717" s="5">
        <v>1</v>
      </c>
      <c r="CP717" s="5">
        <v>0</v>
      </c>
      <c r="CQ717" s="5">
        <v>1</v>
      </c>
      <c r="CR717" s="5">
        <v>1</v>
      </c>
      <c r="CS717" s="5">
        <v>1</v>
      </c>
      <c r="CT717" s="5">
        <v>1</v>
      </c>
      <c r="CU717" s="5">
        <v>1</v>
      </c>
      <c r="CV717" s="5">
        <v>1</v>
      </c>
      <c r="CW717" s="5">
        <v>1</v>
      </c>
      <c r="CX717" s="5">
        <v>1</v>
      </c>
      <c r="CY717" s="5">
        <v>1</v>
      </c>
      <c r="CZ717" s="5">
        <v>0</v>
      </c>
      <c r="DA717" s="2">
        <v>24</v>
      </c>
      <c r="DB717" s="5" t="s">
        <v>2957</v>
      </c>
      <c r="DC717" s="5">
        <v>1</v>
      </c>
      <c r="DD717" s="5">
        <v>1</v>
      </c>
      <c r="DE717" s="5">
        <v>1</v>
      </c>
      <c r="DF717" s="5">
        <v>1</v>
      </c>
      <c r="DG717" s="5">
        <v>1</v>
      </c>
      <c r="DH717" s="5">
        <v>3</v>
      </c>
      <c r="DI717" s="5">
        <v>2</v>
      </c>
      <c r="DJ717" s="5">
        <v>2</v>
      </c>
      <c r="DK717" s="5">
        <v>2</v>
      </c>
      <c r="DL717" s="5">
        <v>3</v>
      </c>
      <c r="DM717" s="5">
        <v>3</v>
      </c>
      <c r="DN717">
        <v>2</v>
      </c>
      <c r="DO717" s="5">
        <v>1</v>
      </c>
      <c r="DP717" s="5">
        <v>1</v>
      </c>
      <c r="DQ717" s="2">
        <v>14</v>
      </c>
      <c r="DR717" s="5" t="s">
        <v>2957</v>
      </c>
      <c r="DS717" s="5">
        <v>1</v>
      </c>
      <c r="DT717">
        <v>3</v>
      </c>
      <c r="DU717" s="5">
        <v>1</v>
      </c>
      <c r="DV717" s="5"/>
      <c r="DW717">
        <v>0</v>
      </c>
      <c r="DX717" s="5"/>
      <c r="DY717" s="5">
        <v>1</v>
      </c>
      <c r="EA717" s="5">
        <v>1</v>
      </c>
      <c r="EB717" s="5">
        <v>1</v>
      </c>
      <c r="EC717" s="5">
        <v>1</v>
      </c>
      <c r="ED717" s="5">
        <v>2</v>
      </c>
      <c r="EE717" s="5">
        <v>1</v>
      </c>
      <c r="EF717" s="5">
        <v>16</v>
      </c>
      <c r="EG717" s="5" t="s">
        <v>2955</v>
      </c>
      <c r="EH717" s="5">
        <v>1</v>
      </c>
      <c r="EI717" s="5">
        <v>1</v>
      </c>
      <c r="EJ717" s="5">
        <v>1</v>
      </c>
      <c r="EK717" s="5">
        <v>1</v>
      </c>
      <c r="EL717" s="5">
        <v>3</v>
      </c>
      <c r="EM717" s="5">
        <v>1</v>
      </c>
      <c r="EN717" s="5">
        <v>1</v>
      </c>
      <c r="EO717" s="5">
        <v>1</v>
      </c>
      <c r="EP717" s="5">
        <v>1</v>
      </c>
      <c r="EQ717" s="5">
        <v>3</v>
      </c>
      <c r="ER717" s="5">
        <v>1</v>
      </c>
      <c r="ES717" s="5">
        <v>1</v>
      </c>
    </row>
    <row r="718" spans="1:149">
      <c r="A718" s="74">
        <v>45609.560844907406</v>
      </c>
      <c r="B718" s="5" t="s">
        <v>44</v>
      </c>
      <c r="C718" s="5" t="s">
        <v>1862</v>
      </c>
      <c r="D718" s="5" t="s">
        <v>1863</v>
      </c>
      <c r="E718" s="2">
        <v>6</v>
      </c>
      <c r="F718" s="5" t="s">
        <v>3152</v>
      </c>
      <c r="G718" s="2">
        <v>118</v>
      </c>
      <c r="H718" s="5" t="s">
        <v>2960</v>
      </c>
      <c r="I718" s="5">
        <v>2</v>
      </c>
      <c r="J718" s="5">
        <v>2118</v>
      </c>
      <c r="K718" s="2" t="s">
        <v>2961</v>
      </c>
      <c r="L718" s="5" t="s">
        <v>2962</v>
      </c>
      <c r="M718" s="2">
        <v>17</v>
      </c>
      <c r="N718" s="5" t="s">
        <v>2960</v>
      </c>
      <c r="O718" s="5">
        <v>1</v>
      </c>
      <c r="P718" s="5"/>
      <c r="Q718" s="5">
        <v>1</v>
      </c>
      <c r="R718" s="5"/>
      <c r="S718" s="5">
        <v>1</v>
      </c>
      <c r="T718" s="5">
        <v>0</v>
      </c>
      <c r="U718" s="5">
        <v>1</v>
      </c>
      <c r="V718" s="5">
        <v>1</v>
      </c>
      <c r="W718" s="5">
        <v>1</v>
      </c>
      <c r="X718" s="5"/>
      <c r="Y718" s="5">
        <v>2</v>
      </c>
      <c r="Z718" s="5">
        <v>1</v>
      </c>
      <c r="AA718" s="5"/>
      <c r="AB718" s="5">
        <v>1</v>
      </c>
      <c r="AC718" s="5">
        <v>1</v>
      </c>
      <c r="AD718" s="5">
        <v>1</v>
      </c>
      <c r="AE718" s="5">
        <v>0</v>
      </c>
      <c r="AF718" s="5">
        <v>1</v>
      </c>
      <c r="AG718" s="5">
        <v>1</v>
      </c>
      <c r="AH718" s="5"/>
      <c r="AI718" s="5"/>
      <c r="AJ718" s="5">
        <v>1</v>
      </c>
      <c r="AK718" s="5"/>
      <c r="AL718" s="5"/>
      <c r="AM718" s="5"/>
      <c r="AN718">
        <v>1</v>
      </c>
      <c r="AO718" s="5"/>
      <c r="AP718" s="2">
        <v>14</v>
      </c>
      <c r="AQ718" s="5" t="s">
        <v>2957</v>
      </c>
      <c r="AR718" s="5">
        <v>1</v>
      </c>
      <c r="AS718" s="5">
        <v>1</v>
      </c>
      <c r="AT718" s="5">
        <v>2</v>
      </c>
      <c r="AU718" s="5">
        <v>2</v>
      </c>
      <c r="AV718" s="5">
        <v>1</v>
      </c>
      <c r="AW718" s="5">
        <v>1</v>
      </c>
      <c r="AX718" s="5">
        <v>1</v>
      </c>
      <c r="AY718">
        <v>2</v>
      </c>
      <c r="AZ718">
        <v>1</v>
      </c>
      <c r="BA718" s="5">
        <v>2</v>
      </c>
      <c r="BB718" s="5"/>
      <c r="BC718" s="5"/>
      <c r="BD718" s="2">
        <v>15</v>
      </c>
      <c r="BE718" s="5" t="s">
        <v>2960</v>
      </c>
      <c r="BF718" s="5">
        <v>2</v>
      </c>
      <c r="BG718" s="5">
        <v>1</v>
      </c>
      <c r="BH718" s="5">
        <v>0</v>
      </c>
      <c r="BI718" s="5">
        <v>2</v>
      </c>
      <c r="BJ718" s="5">
        <v>1</v>
      </c>
      <c r="BK718">
        <v>0</v>
      </c>
      <c r="BL718" s="5">
        <v>1</v>
      </c>
      <c r="BM718" s="5">
        <v>1</v>
      </c>
      <c r="BN718" s="5">
        <v>1</v>
      </c>
      <c r="BO718" s="5">
        <v>1</v>
      </c>
      <c r="BP718" s="5">
        <v>1</v>
      </c>
      <c r="BQ718" s="5">
        <v>2</v>
      </c>
      <c r="BR718" s="5">
        <v>2</v>
      </c>
      <c r="BS718" s="2">
        <v>17</v>
      </c>
      <c r="BT718" s="5" t="s">
        <v>2957</v>
      </c>
      <c r="BU718" s="5">
        <v>3</v>
      </c>
      <c r="BV718" s="5">
        <v>1</v>
      </c>
      <c r="BW718" s="5">
        <v>1</v>
      </c>
      <c r="BX718" s="5">
        <v>1</v>
      </c>
      <c r="BY718" s="5">
        <v>1</v>
      </c>
      <c r="BZ718" s="5">
        <v>1</v>
      </c>
      <c r="CA718" s="5">
        <v>1</v>
      </c>
      <c r="CB718" s="5">
        <v>1</v>
      </c>
      <c r="CC718" s="5">
        <v>1</v>
      </c>
      <c r="CD718" s="5">
        <v>1</v>
      </c>
      <c r="CE718" s="5">
        <v>1</v>
      </c>
      <c r="CF718" s="5">
        <v>1</v>
      </c>
      <c r="CG718" s="5">
        <v>1</v>
      </c>
      <c r="CH718" s="5">
        <v>1</v>
      </c>
      <c r="CI718" s="5">
        <v>1</v>
      </c>
      <c r="CJ718" s="5">
        <v>0</v>
      </c>
      <c r="CK718" s="2">
        <v>11</v>
      </c>
      <c r="CL718" s="5" t="s">
        <v>2957</v>
      </c>
      <c r="CM718" s="5">
        <v>1</v>
      </c>
      <c r="CN718" s="5">
        <v>1</v>
      </c>
      <c r="CO718" s="5">
        <v>1</v>
      </c>
      <c r="CP718" s="5">
        <v>1</v>
      </c>
      <c r="CQ718" s="5">
        <v>1</v>
      </c>
      <c r="CR718" s="5">
        <v>1</v>
      </c>
      <c r="CS718" s="5">
        <v>0</v>
      </c>
      <c r="CT718" s="5">
        <v>1</v>
      </c>
      <c r="CU718" s="5">
        <v>0</v>
      </c>
      <c r="CV718" s="5">
        <v>1</v>
      </c>
      <c r="CW718" s="5">
        <v>1</v>
      </c>
      <c r="CX718" s="5">
        <v>1</v>
      </c>
      <c r="CY718" s="5">
        <v>1</v>
      </c>
      <c r="CZ718" s="5">
        <v>0</v>
      </c>
      <c r="DA718" s="2">
        <v>19</v>
      </c>
      <c r="DB718" s="5" t="s">
        <v>2957</v>
      </c>
      <c r="DC718" s="5">
        <v>1</v>
      </c>
      <c r="DD718" s="5">
        <v>1</v>
      </c>
      <c r="DE718" s="5">
        <v>1</v>
      </c>
      <c r="DF718" s="5">
        <v>1</v>
      </c>
      <c r="DG718" s="5">
        <v>1</v>
      </c>
      <c r="DH718" s="5">
        <v>2</v>
      </c>
      <c r="DI718" s="5">
        <v>1</v>
      </c>
      <c r="DJ718" s="5">
        <v>2</v>
      </c>
      <c r="DK718" s="5">
        <v>2</v>
      </c>
      <c r="DL718" s="5">
        <v>2</v>
      </c>
      <c r="DM718" s="5">
        <v>2</v>
      </c>
      <c r="DN718">
        <v>1</v>
      </c>
      <c r="DO718" s="5">
        <v>1</v>
      </c>
      <c r="DP718" s="5">
        <v>1</v>
      </c>
      <c r="DQ718" s="2">
        <v>11</v>
      </c>
      <c r="DR718" s="5" t="s">
        <v>2960</v>
      </c>
      <c r="DS718" s="5">
        <v>1</v>
      </c>
      <c r="DT718">
        <v>2</v>
      </c>
      <c r="DU718" s="5">
        <v>1</v>
      </c>
      <c r="DV718" s="5">
        <v>0</v>
      </c>
      <c r="DX718" s="5">
        <v>0</v>
      </c>
      <c r="DY718" s="5">
        <v>0</v>
      </c>
      <c r="EA718" s="5">
        <v>1</v>
      </c>
      <c r="EB718" s="5">
        <v>0</v>
      </c>
      <c r="EC718" s="5">
        <v>1</v>
      </c>
      <c r="ED718" s="5">
        <v>2</v>
      </c>
      <c r="EE718" s="5">
        <v>2</v>
      </c>
      <c r="EF718" s="5">
        <v>14</v>
      </c>
      <c r="EG718" s="5" t="s">
        <v>2957</v>
      </c>
      <c r="EH718" s="5">
        <v>1</v>
      </c>
      <c r="EI718" s="5">
        <v>1</v>
      </c>
      <c r="EJ718" s="5">
        <v>1</v>
      </c>
      <c r="EK718" s="5">
        <v>3</v>
      </c>
      <c r="EL718" s="5">
        <v>2</v>
      </c>
      <c r="EM718" s="5">
        <v>1</v>
      </c>
      <c r="EN718" s="5">
        <v>1</v>
      </c>
      <c r="EO718" s="5">
        <v>1</v>
      </c>
      <c r="EP718" s="5">
        <v>1</v>
      </c>
      <c r="EQ718" s="5">
        <v>0</v>
      </c>
      <c r="ER718" s="5">
        <v>1</v>
      </c>
      <c r="ES718" s="5">
        <v>1</v>
      </c>
    </row>
    <row r="719" spans="1:149">
      <c r="A719" s="74">
        <v>45598.305219907408</v>
      </c>
      <c r="B719" s="5" t="s">
        <v>45</v>
      </c>
      <c r="C719" s="5" t="s">
        <v>1864</v>
      </c>
      <c r="D719" s="5" t="s">
        <v>1865</v>
      </c>
      <c r="E719" s="2">
        <v>2</v>
      </c>
      <c r="F719" s="5" t="s">
        <v>3193</v>
      </c>
      <c r="G719" s="2">
        <v>138</v>
      </c>
      <c r="H719" s="5" t="s">
        <v>2957</v>
      </c>
      <c r="I719" s="5">
        <v>3</v>
      </c>
      <c r="J719" s="5">
        <v>3138</v>
      </c>
      <c r="K719" s="2" t="s">
        <v>2956</v>
      </c>
      <c r="L719" s="5" t="s">
        <v>3741</v>
      </c>
      <c r="M719" s="2">
        <v>23</v>
      </c>
      <c r="N719" s="5" t="s">
        <v>2957</v>
      </c>
      <c r="O719" s="5">
        <v>1</v>
      </c>
      <c r="P719" s="5">
        <v>1</v>
      </c>
      <c r="Q719" s="5">
        <v>1</v>
      </c>
      <c r="R719" s="5"/>
      <c r="S719" s="5">
        <v>1</v>
      </c>
      <c r="T719" s="5">
        <v>0</v>
      </c>
      <c r="U719" s="5">
        <v>1</v>
      </c>
      <c r="V719" s="5">
        <v>1</v>
      </c>
      <c r="W719" s="5">
        <v>1</v>
      </c>
      <c r="X719" s="5">
        <v>1</v>
      </c>
      <c r="Y719" s="5">
        <v>2</v>
      </c>
      <c r="Z719" s="5">
        <v>1</v>
      </c>
      <c r="AA719" s="5">
        <v>1</v>
      </c>
      <c r="AB719" s="5">
        <v>2</v>
      </c>
      <c r="AC719" s="5">
        <v>2</v>
      </c>
      <c r="AD719" s="5">
        <v>1</v>
      </c>
      <c r="AE719" s="5">
        <v>1</v>
      </c>
      <c r="AF719" s="5">
        <v>1</v>
      </c>
      <c r="AG719" s="5">
        <v>1</v>
      </c>
      <c r="AH719" s="5"/>
      <c r="AI719" s="5"/>
      <c r="AJ719" s="5">
        <v>2</v>
      </c>
      <c r="AK719" s="5"/>
      <c r="AL719" s="5"/>
      <c r="AM719" s="5"/>
      <c r="AN719">
        <v>1</v>
      </c>
      <c r="AO719" s="5"/>
      <c r="AP719" s="2">
        <v>15</v>
      </c>
      <c r="AQ719" s="5" t="s">
        <v>2957</v>
      </c>
      <c r="AR719" s="5"/>
      <c r="AS719" s="5">
        <v>1</v>
      </c>
      <c r="AT719" s="5">
        <v>3</v>
      </c>
      <c r="AU719" s="5">
        <v>2</v>
      </c>
      <c r="AV719" s="5">
        <v>1</v>
      </c>
      <c r="AW719" s="5">
        <v>1</v>
      </c>
      <c r="AX719" s="5">
        <v>2</v>
      </c>
      <c r="AY719">
        <v>2</v>
      </c>
      <c r="AZ719">
        <v>1</v>
      </c>
      <c r="BA719" s="5">
        <v>1</v>
      </c>
      <c r="BB719" s="5"/>
      <c r="BC719" s="5"/>
      <c r="BD719" s="2">
        <v>23</v>
      </c>
      <c r="BE719" s="5" t="s">
        <v>2957</v>
      </c>
      <c r="BF719" s="5">
        <v>3</v>
      </c>
      <c r="BG719" s="5">
        <v>3</v>
      </c>
      <c r="BH719" s="5">
        <v>1</v>
      </c>
      <c r="BI719" s="5">
        <v>3</v>
      </c>
      <c r="BJ719" s="5">
        <v>2</v>
      </c>
      <c r="BK719">
        <v>1</v>
      </c>
      <c r="BL719" s="5">
        <v>2</v>
      </c>
      <c r="BM719" s="5">
        <v>1</v>
      </c>
      <c r="BN719" s="5">
        <v>1</v>
      </c>
      <c r="BO719" s="5">
        <v>0</v>
      </c>
      <c r="BP719" s="5">
        <v>1</v>
      </c>
      <c r="BQ719" s="5">
        <v>3</v>
      </c>
      <c r="BR719" s="5">
        <v>2</v>
      </c>
      <c r="BS719" s="2">
        <v>17</v>
      </c>
      <c r="BT719" s="5" t="s">
        <v>2957</v>
      </c>
      <c r="BU719" s="5">
        <v>3</v>
      </c>
      <c r="BV719" s="5"/>
      <c r="BW719" s="5">
        <v>1</v>
      </c>
      <c r="BX719" s="5">
        <v>1</v>
      </c>
      <c r="BY719" s="5">
        <v>0</v>
      </c>
      <c r="BZ719" s="5">
        <v>2</v>
      </c>
      <c r="CA719" s="5">
        <v>1</v>
      </c>
      <c r="CB719" s="5">
        <v>1</v>
      </c>
      <c r="CC719" s="5">
        <v>0</v>
      </c>
      <c r="CD719" s="5">
        <v>1</v>
      </c>
      <c r="CE719" s="5">
        <v>1</v>
      </c>
      <c r="CF719" s="5">
        <v>1</v>
      </c>
      <c r="CG719" s="5"/>
      <c r="CH719" s="5">
        <v>1</v>
      </c>
      <c r="CI719" s="5">
        <v>1</v>
      </c>
      <c r="CJ719" s="5">
        <v>1</v>
      </c>
      <c r="CK719" s="2">
        <v>11</v>
      </c>
      <c r="CL719" s="5" t="s">
        <v>2957</v>
      </c>
      <c r="CM719" s="5">
        <v>1</v>
      </c>
      <c r="CN719" s="5">
        <v>1</v>
      </c>
      <c r="CO719" s="5">
        <v>1</v>
      </c>
      <c r="CP719" s="5">
        <v>0</v>
      </c>
      <c r="CQ719" s="5">
        <v>1</v>
      </c>
      <c r="CR719" s="5">
        <v>1</v>
      </c>
      <c r="CS719" s="5">
        <v>1</v>
      </c>
      <c r="CT719" s="5">
        <v>1</v>
      </c>
      <c r="CU719" s="5">
        <v>1</v>
      </c>
      <c r="CV719" s="5">
        <v>1</v>
      </c>
      <c r="CW719" s="5">
        <v>0</v>
      </c>
      <c r="CX719" s="5">
        <v>1</v>
      </c>
      <c r="CY719" s="5">
        <v>1</v>
      </c>
      <c r="CZ719" s="5">
        <v>0</v>
      </c>
      <c r="DA719" s="2">
        <v>21</v>
      </c>
      <c r="DB719" s="5" t="s">
        <v>2957</v>
      </c>
      <c r="DC719" s="5">
        <v>1</v>
      </c>
      <c r="DD719" s="5">
        <v>1</v>
      </c>
      <c r="DE719" s="5">
        <v>1</v>
      </c>
      <c r="DF719" s="5">
        <v>1</v>
      </c>
      <c r="DG719" s="5">
        <v>1</v>
      </c>
      <c r="DH719" s="5">
        <v>3</v>
      </c>
      <c r="DI719" s="5">
        <v>2</v>
      </c>
      <c r="DJ719" s="5">
        <v>3</v>
      </c>
      <c r="DK719" s="5">
        <v>0</v>
      </c>
      <c r="DL719" s="5">
        <v>2</v>
      </c>
      <c r="DM719" s="5">
        <v>2</v>
      </c>
      <c r="DN719">
        <v>2</v>
      </c>
      <c r="DO719" s="5">
        <v>1</v>
      </c>
      <c r="DP719" s="5">
        <v>1</v>
      </c>
      <c r="DQ719" s="2">
        <v>13</v>
      </c>
      <c r="DR719" s="5" t="s">
        <v>2957</v>
      </c>
      <c r="DS719" s="5">
        <v>1</v>
      </c>
      <c r="DT719">
        <v>3</v>
      </c>
      <c r="DU719" s="5">
        <v>1</v>
      </c>
      <c r="DV719" s="5"/>
      <c r="DW719">
        <v>0</v>
      </c>
      <c r="DX719" s="5"/>
      <c r="DY719" s="5">
        <v>1</v>
      </c>
      <c r="EA719" s="5">
        <v>1</v>
      </c>
      <c r="EB719" s="5">
        <v>1</v>
      </c>
      <c r="EC719" s="5">
        <v>1</v>
      </c>
      <c r="ED719" s="5">
        <v>1</v>
      </c>
      <c r="EE719" s="5">
        <v>1</v>
      </c>
      <c r="EF719" s="5">
        <v>15</v>
      </c>
      <c r="EG719" s="5" t="s">
        <v>2957</v>
      </c>
      <c r="EH719" s="5">
        <v>1</v>
      </c>
      <c r="EI719" s="5">
        <v>1</v>
      </c>
      <c r="EJ719" s="5">
        <v>1</v>
      </c>
      <c r="EK719" s="5">
        <v>3</v>
      </c>
      <c r="EL719" s="5">
        <v>3</v>
      </c>
      <c r="EM719" s="5">
        <v>2</v>
      </c>
      <c r="EN719" s="5">
        <v>1</v>
      </c>
      <c r="EO719" s="5">
        <v>1</v>
      </c>
      <c r="EP719" s="5">
        <v>0</v>
      </c>
      <c r="EQ719" s="5">
        <v>0</v>
      </c>
      <c r="ER719" s="5">
        <v>1</v>
      </c>
      <c r="ES719" s="5">
        <v>1</v>
      </c>
    </row>
    <row r="720" spans="1:149">
      <c r="A720" s="74">
        <v>45602.40357638889</v>
      </c>
      <c r="B720" s="5" t="s">
        <v>45</v>
      </c>
      <c r="C720" s="5" t="s">
        <v>1866</v>
      </c>
      <c r="D720" s="5" t="s">
        <v>1867</v>
      </c>
      <c r="E720" s="2">
        <v>2</v>
      </c>
      <c r="F720" s="5" t="s">
        <v>3193</v>
      </c>
      <c r="G720" s="2">
        <v>155</v>
      </c>
      <c r="H720" s="5" t="s">
        <v>2957</v>
      </c>
      <c r="I720" s="5">
        <v>3</v>
      </c>
      <c r="J720" s="5">
        <v>3155</v>
      </c>
      <c r="K720" s="2" t="s">
        <v>2956</v>
      </c>
      <c r="L720" s="5" t="s">
        <v>3056</v>
      </c>
      <c r="M720" s="2">
        <v>28</v>
      </c>
      <c r="N720" s="5" t="s">
        <v>2957</v>
      </c>
      <c r="O720" s="5">
        <v>1</v>
      </c>
      <c r="P720" s="5">
        <v>2</v>
      </c>
      <c r="Q720" s="5">
        <v>1</v>
      </c>
      <c r="R720" s="5"/>
      <c r="S720" s="5">
        <v>1</v>
      </c>
      <c r="T720" s="5">
        <v>2</v>
      </c>
      <c r="U720" s="5">
        <v>1</v>
      </c>
      <c r="V720" s="5">
        <v>1</v>
      </c>
      <c r="W720" s="5">
        <v>1</v>
      </c>
      <c r="X720" s="5">
        <v>1</v>
      </c>
      <c r="Y720" s="5">
        <v>2</v>
      </c>
      <c r="Z720" s="5">
        <v>1</v>
      </c>
      <c r="AA720" s="5">
        <v>1</v>
      </c>
      <c r="AB720" s="5">
        <v>2</v>
      </c>
      <c r="AC720" s="5">
        <v>1</v>
      </c>
      <c r="AD720" s="5">
        <v>1</v>
      </c>
      <c r="AE720" s="5">
        <v>1</v>
      </c>
      <c r="AF720" s="5">
        <v>3</v>
      </c>
      <c r="AG720" s="5">
        <v>1</v>
      </c>
      <c r="AH720" s="5"/>
      <c r="AI720" s="5"/>
      <c r="AJ720" s="5">
        <v>2</v>
      </c>
      <c r="AK720" s="5"/>
      <c r="AL720" s="5"/>
      <c r="AM720" s="5"/>
      <c r="AN720">
        <v>2</v>
      </c>
      <c r="AO720" s="5"/>
      <c r="AP720" s="2">
        <v>18</v>
      </c>
      <c r="AQ720" s="5" t="s">
        <v>2957</v>
      </c>
      <c r="AR720" s="5"/>
      <c r="AS720" s="5">
        <v>1</v>
      </c>
      <c r="AT720" s="5">
        <v>3</v>
      </c>
      <c r="AU720" s="5">
        <v>2</v>
      </c>
      <c r="AV720" s="5">
        <v>1</v>
      </c>
      <c r="AW720" s="5">
        <v>2</v>
      </c>
      <c r="AX720" s="5">
        <v>3</v>
      </c>
      <c r="AY720">
        <v>2</v>
      </c>
      <c r="AZ720">
        <v>1</v>
      </c>
      <c r="BA720" s="5">
        <v>2</v>
      </c>
      <c r="BB720" s="5"/>
      <c r="BC720" s="5"/>
      <c r="BD720" s="2">
        <v>25</v>
      </c>
      <c r="BE720" s="5" t="s">
        <v>2955</v>
      </c>
      <c r="BF720" s="5">
        <v>3</v>
      </c>
      <c r="BG720" s="5">
        <v>2</v>
      </c>
      <c r="BH720" s="5">
        <v>2</v>
      </c>
      <c r="BI720" s="5">
        <v>3</v>
      </c>
      <c r="BJ720" s="5">
        <v>2</v>
      </c>
      <c r="BK720">
        <v>1</v>
      </c>
      <c r="BL720" s="5">
        <v>3</v>
      </c>
      <c r="BM720" s="5">
        <v>1</v>
      </c>
      <c r="BN720" s="5">
        <v>1</v>
      </c>
      <c r="BO720" s="5">
        <v>1</v>
      </c>
      <c r="BP720" s="5">
        <v>1</v>
      </c>
      <c r="BQ720" s="5">
        <v>3</v>
      </c>
      <c r="BR720" s="5">
        <v>2</v>
      </c>
      <c r="BS720" s="2">
        <v>17</v>
      </c>
      <c r="BT720" s="5" t="s">
        <v>2957</v>
      </c>
      <c r="BU720" s="5">
        <v>3</v>
      </c>
      <c r="BV720" s="5"/>
      <c r="BW720" s="5">
        <v>1</v>
      </c>
      <c r="BX720" s="5">
        <v>1</v>
      </c>
      <c r="BY720" s="5">
        <v>0</v>
      </c>
      <c r="BZ720" s="5">
        <v>2</v>
      </c>
      <c r="CA720" s="5">
        <v>1</v>
      </c>
      <c r="CB720" s="5">
        <v>1</v>
      </c>
      <c r="CC720" s="5">
        <v>0</v>
      </c>
      <c r="CD720" s="5">
        <v>1</v>
      </c>
      <c r="CE720" s="5">
        <v>1</v>
      </c>
      <c r="CF720" s="5">
        <v>1</v>
      </c>
      <c r="CG720" s="5"/>
      <c r="CH720" s="5">
        <v>1</v>
      </c>
      <c r="CI720" s="5">
        <v>1</v>
      </c>
      <c r="CJ720" s="5">
        <v>1</v>
      </c>
      <c r="CK720" s="2">
        <v>10</v>
      </c>
      <c r="CL720" s="5" t="s">
        <v>2957</v>
      </c>
      <c r="CM720" s="5">
        <v>1</v>
      </c>
      <c r="CN720" s="5">
        <v>1</v>
      </c>
      <c r="CO720" s="5">
        <v>1</v>
      </c>
      <c r="CP720" s="5">
        <v>0</v>
      </c>
      <c r="CQ720" s="5">
        <v>1</v>
      </c>
      <c r="CR720" s="5">
        <v>1</v>
      </c>
      <c r="CS720" s="5">
        <v>0</v>
      </c>
      <c r="CT720" s="5">
        <v>1</v>
      </c>
      <c r="CU720" s="5">
        <v>1</v>
      </c>
      <c r="CV720" s="5">
        <v>1</v>
      </c>
      <c r="CW720" s="5">
        <v>0</v>
      </c>
      <c r="CX720" s="5">
        <v>1</v>
      </c>
      <c r="CY720" s="5">
        <v>1</v>
      </c>
      <c r="CZ720" s="5">
        <v>0</v>
      </c>
      <c r="DA720" s="2">
        <v>23</v>
      </c>
      <c r="DB720" s="5" t="s">
        <v>2957</v>
      </c>
      <c r="DC720" s="5">
        <v>1</v>
      </c>
      <c r="DD720" s="5">
        <v>1</v>
      </c>
      <c r="DE720" s="5">
        <v>1</v>
      </c>
      <c r="DF720" s="5">
        <v>1</v>
      </c>
      <c r="DG720" s="5">
        <v>1</v>
      </c>
      <c r="DH720" s="5">
        <v>2</v>
      </c>
      <c r="DI720" s="5">
        <v>2</v>
      </c>
      <c r="DJ720" s="5">
        <v>3</v>
      </c>
      <c r="DK720" s="5">
        <v>3</v>
      </c>
      <c r="DL720" s="5">
        <v>2</v>
      </c>
      <c r="DM720" s="5">
        <v>2</v>
      </c>
      <c r="DN720">
        <v>2</v>
      </c>
      <c r="DO720" s="5">
        <v>1</v>
      </c>
      <c r="DP720" s="5">
        <v>1</v>
      </c>
      <c r="DQ720" s="2">
        <v>15</v>
      </c>
      <c r="DR720" s="5" t="s">
        <v>2957</v>
      </c>
      <c r="DS720" s="5">
        <v>1</v>
      </c>
      <c r="DT720">
        <v>3</v>
      </c>
      <c r="DU720" s="5">
        <v>1</v>
      </c>
      <c r="DV720" s="5"/>
      <c r="DW720">
        <v>1</v>
      </c>
      <c r="DX720" s="5"/>
      <c r="DY720" s="5">
        <v>0</v>
      </c>
      <c r="EA720" s="5">
        <v>1</v>
      </c>
      <c r="EB720" s="5">
        <v>1</v>
      </c>
      <c r="EC720" s="5">
        <v>1</v>
      </c>
      <c r="ED720" s="5">
        <v>2</v>
      </c>
      <c r="EE720" s="5">
        <v>2</v>
      </c>
      <c r="EF720" s="5">
        <v>19</v>
      </c>
      <c r="EG720" s="5" t="s">
        <v>2955</v>
      </c>
      <c r="EH720" s="5">
        <v>1</v>
      </c>
      <c r="EI720" s="5">
        <v>1</v>
      </c>
      <c r="EJ720" s="5">
        <v>1</v>
      </c>
      <c r="EK720" s="5">
        <v>3</v>
      </c>
      <c r="EL720" s="5">
        <v>3</v>
      </c>
      <c r="EM720" s="5">
        <v>2</v>
      </c>
      <c r="EN720" s="5">
        <v>1</v>
      </c>
      <c r="EO720" s="5">
        <v>1</v>
      </c>
      <c r="EP720" s="5">
        <v>1</v>
      </c>
      <c r="EQ720" s="5">
        <v>3</v>
      </c>
      <c r="ER720" s="5">
        <v>1</v>
      </c>
      <c r="ES720" s="5">
        <v>1</v>
      </c>
    </row>
    <row r="721" spans="1:149">
      <c r="A721" s="74">
        <v>45608.770949074074</v>
      </c>
      <c r="B721" s="5" t="s">
        <v>45</v>
      </c>
      <c r="C721" s="5" t="s">
        <v>1868</v>
      </c>
      <c r="D721" s="5" t="s">
        <v>1869</v>
      </c>
      <c r="E721" s="2">
        <v>2</v>
      </c>
      <c r="F721" s="5" t="s">
        <v>3193</v>
      </c>
      <c r="G721" s="2">
        <v>112</v>
      </c>
      <c r="H721" s="5" t="s">
        <v>2960</v>
      </c>
      <c r="I721" s="5">
        <v>2</v>
      </c>
      <c r="J721" s="5">
        <v>2112</v>
      </c>
      <c r="K721" s="2" t="s">
        <v>2956</v>
      </c>
      <c r="L721" s="5" t="s">
        <v>3603</v>
      </c>
      <c r="M721" s="2">
        <v>18</v>
      </c>
      <c r="N721" s="5" t="s">
        <v>2960</v>
      </c>
      <c r="O721" s="5">
        <v>1</v>
      </c>
      <c r="P721" s="5">
        <v>1</v>
      </c>
      <c r="Q721" s="5">
        <v>1</v>
      </c>
      <c r="R721" s="5"/>
      <c r="S721" s="5">
        <v>1</v>
      </c>
      <c r="T721" s="5">
        <v>0</v>
      </c>
      <c r="U721" s="5">
        <v>1</v>
      </c>
      <c r="V721" s="5">
        <v>1</v>
      </c>
      <c r="W721" s="5">
        <v>1</v>
      </c>
      <c r="X721" s="5">
        <v>0</v>
      </c>
      <c r="Y721" s="5">
        <v>2</v>
      </c>
      <c r="Z721" s="5">
        <v>1</v>
      </c>
      <c r="AA721" s="5">
        <v>1</v>
      </c>
      <c r="AB721" s="5">
        <v>2</v>
      </c>
      <c r="AC721" s="5">
        <v>2</v>
      </c>
      <c r="AD721" s="5">
        <v>1</v>
      </c>
      <c r="AE721" s="5">
        <v>0</v>
      </c>
      <c r="AF721" s="5">
        <v>0</v>
      </c>
      <c r="AG721" s="5">
        <v>1</v>
      </c>
      <c r="AH721" s="5"/>
      <c r="AI721" s="5"/>
      <c r="AJ721" s="5">
        <v>1</v>
      </c>
      <c r="AK721" s="5"/>
      <c r="AL721" s="5"/>
      <c r="AM721" s="5"/>
      <c r="AN721">
        <v>0</v>
      </c>
      <c r="AO721" s="5"/>
      <c r="AP721" s="2">
        <v>13</v>
      </c>
      <c r="AQ721" s="5" t="s">
        <v>2957</v>
      </c>
      <c r="AR721" s="5"/>
      <c r="AS721" s="5">
        <v>1</v>
      </c>
      <c r="AT721" s="5">
        <v>3</v>
      </c>
      <c r="AU721" s="5">
        <v>2</v>
      </c>
      <c r="AV721" s="5">
        <v>1</v>
      </c>
      <c r="AW721" s="5">
        <v>1</v>
      </c>
      <c r="AX721" s="5">
        <v>2</v>
      </c>
      <c r="AY721">
        <v>2</v>
      </c>
      <c r="AZ721">
        <v>0</v>
      </c>
      <c r="BA721" s="5">
        <v>0</v>
      </c>
      <c r="BB721" s="5"/>
      <c r="BC721" s="5"/>
      <c r="BD721" s="2">
        <v>17</v>
      </c>
      <c r="BE721" s="5" t="s">
        <v>2957</v>
      </c>
      <c r="BF721" s="5">
        <v>3</v>
      </c>
      <c r="BG721" s="5">
        <v>2</v>
      </c>
      <c r="BH721" s="5">
        <v>1</v>
      </c>
      <c r="BI721" s="5">
        <v>2</v>
      </c>
      <c r="BJ721" s="5">
        <v>1</v>
      </c>
      <c r="BK721">
        <v>0</v>
      </c>
      <c r="BL721" s="5">
        <v>1</v>
      </c>
      <c r="BM721" s="5">
        <v>1</v>
      </c>
      <c r="BN721" s="5">
        <v>1</v>
      </c>
      <c r="BO721" s="5">
        <v>0</v>
      </c>
      <c r="BP721" s="5">
        <v>0</v>
      </c>
      <c r="BQ721" s="5">
        <v>3</v>
      </c>
      <c r="BR721" s="5">
        <v>2</v>
      </c>
      <c r="BS721" s="2">
        <v>16</v>
      </c>
      <c r="BT721" s="5" t="s">
        <v>2957</v>
      </c>
      <c r="BU721" s="5">
        <v>3</v>
      </c>
      <c r="BV721" s="5"/>
      <c r="BW721" s="5">
        <v>1</v>
      </c>
      <c r="BX721" s="5">
        <v>1</v>
      </c>
      <c r="BY721" s="5">
        <v>0</v>
      </c>
      <c r="BZ721" s="5">
        <v>2</v>
      </c>
      <c r="CA721" s="5">
        <v>0</v>
      </c>
      <c r="CB721" s="5">
        <v>2</v>
      </c>
      <c r="CC721" s="5">
        <v>0</v>
      </c>
      <c r="CD721" s="5">
        <v>1</v>
      </c>
      <c r="CE721" s="5">
        <v>1</v>
      </c>
      <c r="CF721" s="5">
        <v>1</v>
      </c>
      <c r="CG721" s="5"/>
      <c r="CH721" s="5">
        <v>1</v>
      </c>
      <c r="CI721" s="5">
        <v>1</v>
      </c>
      <c r="CJ721" s="5">
        <v>0</v>
      </c>
      <c r="CK721" s="2">
        <v>9</v>
      </c>
      <c r="CL721" s="5" t="s">
        <v>2957</v>
      </c>
      <c r="CM721" s="5">
        <v>1</v>
      </c>
      <c r="CN721" s="5">
        <v>1</v>
      </c>
      <c r="CO721" s="5">
        <v>0</v>
      </c>
      <c r="CP721" s="5">
        <v>0</v>
      </c>
      <c r="CQ721" s="5">
        <v>1</v>
      </c>
      <c r="CR721" s="5">
        <v>1</v>
      </c>
      <c r="CS721" s="5">
        <v>1</v>
      </c>
      <c r="CT721" s="5">
        <v>1</v>
      </c>
      <c r="CU721" s="5">
        <v>0</v>
      </c>
      <c r="CV721" s="5">
        <v>1</v>
      </c>
      <c r="CW721" s="5">
        <v>0</v>
      </c>
      <c r="CX721" s="5">
        <v>1</v>
      </c>
      <c r="CY721" s="5">
        <v>1</v>
      </c>
      <c r="CZ721" s="5">
        <v>0</v>
      </c>
      <c r="DA721" s="2">
        <v>17</v>
      </c>
      <c r="DB721" s="5" t="s">
        <v>2957</v>
      </c>
      <c r="DC721" s="5">
        <v>1</v>
      </c>
      <c r="DD721" s="5">
        <v>1</v>
      </c>
      <c r="DE721" s="5">
        <v>1</v>
      </c>
      <c r="DF721" s="5">
        <v>1</v>
      </c>
      <c r="DG721" s="5">
        <v>1</v>
      </c>
      <c r="DH721" s="5">
        <v>1</v>
      </c>
      <c r="DI721" s="5">
        <v>0</v>
      </c>
      <c r="DJ721" s="5">
        <v>3</v>
      </c>
      <c r="DK721" s="5">
        <v>3</v>
      </c>
      <c r="DL721" s="5">
        <v>1</v>
      </c>
      <c r="DM721" s="5">
        <v>1</v>
      </c>
      <c r="DN721">
        <v>1</v>
      </c>
      <c r="DO721" s="5">
        <v>1</v>
      </c>
      <c r="DP721" s="5">
        <v>1</v>
      </c>
      <c r="DQ721" s="2">
        <v>10</v>
      </c>
      <c r="DR721" s="5" t="s">
        <v>2960</v>
      </c>
      <c r="DS721" s="5">
        <v>1</v>
      </c>
      <c r="DT721">
        <v>3</v>
      </c>
      <c r="DU721" s="5">
        <v>1</v>
      </c>
      <c r="DV721" s="5"/>
      <c r="DW721">
        <v>0</v>
      </c>
      <c r="DX721" s="5"/>
      <c r="DY721" s="5">
        <v>0</v>
      </c>
      <c r="EA721" s="5">
        <v>1</v>
      </c>
      <c r="EB721" s="5">
        <v>0</v>
      </c>
      <c r="EC721" s="5">
        <v>1</v>
      </c>
      <c r="ED721" s="5">
        <v>1</v>
      </c>
      <c r="EE721" s="5">
        <v>1</v>
      </c>
      <c r="EF721" s="5">
        <v>12</v>
      </c>
      <c r="EG721" s="5" t="s">
        <v>2960</v>
      </c>
      <c r="EH721" s="5">
        <v>1</v>
      </c>
      <c r="EI721" s="5">
        <v>1</v>
      </c>
      <c r="EJ721" s="5">
        <v>1</v>
      </c>
      <c r="EK721" s="5">
        <v>3</v>
      </c>
      <c r="EL721" s="5">
        <v>3</v>
      </c>
      <c r="EM721" s="5">
        <v>1</v>
      </c>
      <c r="EN721" s="5">
        <v>0</v>
      </c>
      <c r="EO721" s="5">
        <v>1</v>
      </c>
      <c r="EP721" s="5">
        <v>0</v>
      </c>
      <c r="EQ721" s="5">
        <v>0</v>
      </c>
      <c r="ER721" s="5">
        <v>1</v>
      </c>
      <c r="ES721" s="5">
        <v>0</v>
      </c>
    </row>
    <row r="722" spans="1:149">
      <c r="A722" s="74">
        <v>45608.392881944441</v>
      </c>
      <c r="B722" s="5" t="s">
        <v>45</v>
      </c>
      <c r="C722" s="5" t="s">
        <v>1870</v>
      </c>
      <c r="D722" s="5" t="s">
        <v>1871</v>
      </c>
      <c r="E722" s="2">
        <v>1</v>
      </c>
      <c r="F722" s="5" t="s">
        <v>2954</v>
      </c>
      <c r="G722" s="2">
        <v>156</v>
      </c>
      <c r="H722" s="5" t="s">
        <v>2957</v>
      </c>
      <c r="I722" s="5">
        <v>3</v>
      </c>
      <c r="J722" s="5">
        <v>3156</v>
      </c>
      <c r="K722" s="2" t="s">
        <v>2956</v>
      </c>
      <c r="L722" s="5" t="s">
        <v>3529</v>
      </c>
      <c r="M722" s="2">
        <v>36</v>
      </c>
      <c r="N722" s="5" t="s">
        <v>2957</v>
      </c>
      <c r="O722" s="5">
        <v>1</v>
      </c>
      <c r="P722" s="5">
        <v>2</v>
      </c>
      <c r="Q722" s="5">
        <v>1</v>
      </c>
      <c r="R722" s="5">
        <v>2</v>
      </c>
      <c r="S722" s="5">
        <v>1</v>
      </c>
      <c r="T722" s="5">
        <v>2</v>
      </c>
      <c r="U722" s="5">
        <v>1</v>
      </c>
      <c r="V722" s="5">
        <v>1</v>
      </c>
      <c r="W722" s="5">
        <v>1</v>
      </c>
      <c r="X722" s="5">
        <v>0</v>
      </c>
      <c r="Y722" s="5">
        <v>2</v>
      </c>
      <c r="Z722" s="5">
        <v>1</v>
      </c>
      <c r="AA722" s="5">
        <v>1</v>
      </c>
      <c r="AB722" s="5">
        <v>2</v>
      </c>
      <c r="AC722" s="5">
        <v>1</v>
      </c>
      <c r="AD722" s="5">
        <v>1</v>
      </c>
      <c r="AE722" s="5">
        <v>1</v>
      </c>
      <c r="AF722" s="5">
        <v>3</v>
      </c>
      <c r="AG722" s="5">
        <v>1</v>
      </c>
      <c r="AH722" s="5">
        <v>2</v>
      </c>
      <c r="AI722" s="5">
        <v>1</v>
      </c>
      <c r="AJ722" s="5">
        <v>2</v>
      </c>
      <c r="AK722" s="5">
        <v>2</v>
      </c>
      <c r="AL722" s="5">
        <v>1</v>
      </c>
      <c r="AM722" s="5">
        <v>1</v>
      </c>
      <c r="AN722">
        <v>2</v>
      </c>
      <c r="AO722" s="5">
        <v>0</v>
      </c>
      <c r="AP722" s="2">
        <v>15</v>
      </c>
      <c r="AQ722" s="5" t="s">
        <v>2957</v>
      </c>
      <c r="AR722" s="5">
        <v>1</v>
      </c>
      <c r="AS722" s="5">
        <v>1</v>
      </c>
      <c r="AT722" s="5">
        <v>2</v>
      </c>
      <c r="AU722" s="5">
        <v>2</v>
      </c>
      <c r="AV722" s="5">
        <v>1</v>
      </c>
      <c r="AW722" s="5">
        <v>2</v>
      </c>
      <c r="AX722" s="5">
        <v>2</v>
      </c>
      <c r="AY722">
        <v>2</v>
      </c>
      <c r="AZ722">
        <v>1</v>
      </c>
      <c r="BA722" s="5">
        <v>1</v>
      </c>
      <c r="BB722" s="5">
        <v>0</v>
      </c>
      <c r="BC722" s="5">
        <v>0</v>
      </c>
      <c r="BD722" s="2">
        <v>23</v>
      </c>
      <c r="BE722" s="5" t="s">
        <v>2957</v>
      </c>
      <c r="BF722" s="5">
        <v>3</v>
      </c>
      <c r="BG722" s="5">
        <v>2</v>
      </c>
      <c r="BH722" s="5">
        <v>2</v>
      </c>
      <c r="BI722" s="5">
        <v>3</v>
      </c>
      <c r="BJ722" s="5">
        <v>2</v>
      </c>
      <c r="BK722">
        <v>1</v>
      </c>
      <c r="BL722" s="5">
        <v>2</v>
      </c>
      <c r="BM722" s="5">
        <v>1</v>
      </c>
      <c r="BN722" s="5">
        <v>1</v>
      </c>
      <c r="BO722" s="5">
        <v>1</v>
      </c>
      <c r="BP722" s="5">
        <v>0</v>
      </c>
      <c r="BQ722" s="5">
        <v>3</v>
      </c>
      <c r="BR722" s="5">
        <v>2</v>
      </c>
      <c r="BS722" s="2">
        <v>16</v>
      </c>
      <c r="BT722" s="5" t="s">
        <v>2957</v>
      </c>
      <c r="BU722" s="5">
        <v>3</v>
      </c>
      <c r="BV722" s="5">
        <v>1</v>
      </c>
      <c r="BW722" s="5">
        <v>1</v>
      </c>
      <c r="BX722" s="5">
        <v>1</v>
      </c>
      <c r="BY722" s="5">
        <v>0</v>
      </c>
      <c r="BZ722" s="5">
        <v>1</v>
      </c>
      <c r="CA722" s="5">
        <v>1</v>
      </c>
      <c r="CB722" s="5">
        <v>1</v>
      </c>
      <c r="CC722" s="5">
        <v>0</v>
      </c>
      <c r="CD722" s="5">
        <v>1</v>
      </c>
      <c r="CE722" s="5">
        <v>1</v>
      </c>
      <c r="CF722" s="5">
        <v>1</v>
      </c>
      <c r="CG722" s="5">
        <v>1</v>
      </c>
      <c r="CH722" s="5">
        <v>1</v>
      </c>
      <c r="CI722" s="5">
        <v>1</v>
      </c>
      <c r="CJ722" s="5">
        <v>1</v>
      </c>
      <c r="CK722" s="2">
        <v>13</v>
      </c>
      <c r="CL722" s="5" t="s">
        <v>2955</v>
      </c>
      <c r="CM722" s="5">
        <v>1</v>
      </c>
      <c r="CN722" s="5">
        <v>1</v>
      </c>
      <c r="CO722" s="5">
        <v>1</v>
      </c>
      <c r="CP722" s="5">
        <v>1</v>
      </c>
      <c r="CQ722" s="5">
        <v>1</v>
      </c>
      <c r="CR722" s="5">
        <v>1</v>
      </c>
      <c r="CS722" s="5">
        <v>0</v>
      </c>
      <c r="CT722" s="5">
        <v>1</v>
      </c>
      <c r="CU722" s="5">
        <v>1</v>
      </c>
      <c r="CV722" s="5">
        <v>1</v>
      </c>
      <c r="CW722" s="5">
        <v>1</v>
      </c>
      <c r="CX722" s="5">
        <v>1</v>
      </c>
      <c r="CY722" s="5">
        <v>1</v>
      </c>
      <c r="CZ722" s="5">
        <v>1</v>
      </c>
      <c r="DA722" s="2">
        <v>21</v>
      </c>
      <c r="DB722" s="5" t="s">
        <v>2957</v>
      </c>
      <c r="DC722" s="5">
        <v>1</v>
      </c>
      <c r="DD722" s="5">
        <v>1</v>
      </c>
      <c r="DE722" s="5">
        <v>1</v>
      </c>
      <c r="DF722" s="5">
        <v>1</v>
      </c>
      <c r="DG722" s="5">
        <v>1</v>
      </c>
      <c r="DH722" s="5">
        <v>2</v>
      </c>
      <c r="DI722" s="5">
        <v>2</v>
      </c>
      <c r="DJ722" s="5">
        <v>2</v>
      </c>
      <c r="DK722" s="5">
        <v>2</v>
      </c>
      <c r="DL722" s="5">
        <v>2</v>
      </c>
      <c r="DM722" s="5">
        <v>2</v>
      </c>
      <c r="DN722">
        <v>2</v>
      </c>
      <c r="DO722" s="5">
        <v>1</v>
      </c>
      <c r="DP722" s="5">
        <v>1</v>
      </c>
      <c r="DQ722" s="2">
        <v>15</v>
      </c>
      <c r="DR722" s="5" t="s">
        <v>2957</v>
      </c>
      <c r="DS722" s="5">
        <v>1</v>
      </c>
      <c r="DT722">
        <v>3</v>
      </c>
      <c r="DU722" s="5">
        <v>1</v>
      </c>
      <c r="DV722" s="5">
        <v>1</v>
      </c>
      <c r="DW722">
        <v>0</v>
      </c>
      <c r="DX722" s="5">
        <v>0</v>
      </c>
      <c r="DY722" s="5">
        <v>1</v>
      </c>
      <c r="DZ722">
        <v>2</v>
      </c>
      <c r="EA722" s="5">
        <v>1</v>
      </c>
      <c r="EB722" s="5">
        <v>0</v>
      </c>
      <c r="EC722" s="5">
        <v>1</v>
      </c>
      <c r="ED722" s="5">
        <v>2</v>
      </c>
      <c r="EE722" s="5">
        <v>2</v>
      </c>
      <c r="EF722" s="5">
        <v>17</v>
      </c>
      <c r="EG722" s="5" t="s">
        <v>2955</v>
      </c>
      <c r="EH722" s="5">
        <v>1</v>
      </c>
      <c r="EI722" s="5">
        <v>1</v>
      </c>
      <c r="EJ722" s="5">
        <v>1</v>
      </c>
      <c r="EK722" s="5">
        <v>2</v>
      </c>
      <c r="EL722" s="5">
        <v>3</v>
      </c>
      <c r="EM722" s="5">
        <v>1</v>
      </c>
      <c r="EN722" s="5">
        <v>1</v>
      </c>
      <c r="EO722" s="5">
        <v>1</v>
      </c>
      <c r="EP722" s="5">
        <v>1</v>
      </c>
      <c r="EQ722" s="5">
        <v>3</v>
      </c>
      <c r="ER722" s="5">
        <v>1</v>
      </c>
      <c r="ES722" s="5">
        <v>1</v>
      </c>
    </row>
    <row r="723" spans="1:149">
      <c r="A723" s="74">
        <v>45607.329895833333</v>
      </c>
      <c r="B723" s="5" t="s">
        <v>45</v>
      </c>
      <c r="C723" s="5" t="s">
        <v>1872</v>
      </c>
      <c r="D723" s="5" t="s">
        <v>1873</v>
      </c>
      <c r="E723" s="2">
        <v>1</v>
      </c>
      <c r="F723" s="5" t="s">
        <v>2954</v>
      </c>
      <c r="G723" s="2">
        <v>151</v>
      </c>
      <c r="H723" s="5" t="s">
        <v>2957</v>
      </c>
      <c r="I723" s="5">
        <v>3</v>
      </c>
      <c r="J723" s="5">
        <v>3151</v>
      </c>
      <c r="K723" s="2" t="s">
        <v>2961</v>
      </c>
      <c r="L723" s="5" t="s">
        <v>2962</v>
      </c>
      <c r="M723" s="2">
        <v>34</v>
      </c>
      <c r="N723" s="5" t="s">
        <v>2957</v>
      </c>
      <c r="O723" s="5">
        <v>1</v>
      </c>
      <c r="P723" s="5">
        <v>1</v>
      </c>
      <c r="Q723" s="5">
        <v>1</v>
      </c>
      <c r="R723" s="5">
        <v>1</v>
      </c>
      <c r="S723" s="5">
        <v>1</v>
      </c>
      <c r="T723" s="5">
        <v>0</v>
      </c>
      <c r="U723" s="5">
        <v>1</v>
      </c>
      <c r="V723" s="5">
        <v>1</v>
      </c>
      <c r="W723" s="5">
        <v>1</v>
      </c>
      <c r="X723" s="5">
        <v>1</v>
      </c>
      <c r="Y723" s="5">
        <v>2</v>
      </c>
      <c r="Z723" s="5">
        <v>1</v>
      </c>
      <c r="AA723" s="5">
        <v>1</v>
      </c>
      <c r="AB723" s="5">
        <v>2</v>
      </c>
      <c r="AC723" s="5">
        <v>2</v>
      </c>
      <c r="AD723" s="5">
        <v>2</v>
      </c>
      <c r="AE723" s="5">
        <v>1</v>
      </c>
      <c r="AF723" s="5">
        <v>3</v>
      </c>
      <c r="AG723" s="5">
        <v>1</v>
      </c>
      <c r="AH723" s="5">
        <v>2</v>
      </c>
      <c r="AI723" s="5">
        <v>1</v>
      </c>
      <c r="AJ723" s="5">
        <v>2</v>
      </c>
      <c r="AK723" s="5">
        <v>2</v>
      </c>
      <c r="AL723" s="5">
        <v>0</v>
      </c>
      <c r="AM723" s="5">
        <v>1</v>
      </c>
      <c r="AN723">
        <v>1</v>
      </c>
      <c r="AO723" s="5">
        <v>1</v>
      </c>
      <c r="AP723" s="2">
        <v>16</v>
      </c>
      <c r="AQ723" s="5" t="s">
        <v>2957</v>
      </c>
      <c r="AR723" s="5">
        <v>1</v>
      </c>
      <c r="AS723" s="5">
        <v>1</v>
      </c>
      <c r="AT723" s="5">
        <v>3</v>
      </c>
      <c r="AU723" s="5">
        <v>1</v>
      </c>
      <c r="AV723" s="5">
        <v>1</v>
      </c>
      <c r="AW723" s="5">
        <v>1</v>
      </c>
      <c r="AX723" s="5">
        <v>3</v>
      </c>
      <c r="AY723">
        <v>3</v>
      </c>
      <c r="AZ723">
        <v>2</v>
      </c>
      <c r="BA723" s="5">
        <v>0</v>
      </c>
      <c r="BB723" s="5">
        <v>0</v>
      </c>
      <c r="BC723" s="5">
        <v>0</v>
      </c>
      <c r="BD723" s="2">
        <v>19</v>
      </c>
      <c r="BE723" s="5" t="s">
        <v>2957</v>
      </c>
      <c r="BF723" s="5">
        <v>3</v>
      </c>
      <c r="BG723" s="5">
        <v>1</v>
      </c>
      <c r="BH723" s="5">
        <v>2</v>
      </c>
      <c r="BI723" s="5">
        <v>3</v>
      </c>
      <c r="BJ723" s="5">
        <v>2</v>
      </c>
      <c r="BK723">
        <v>1</v>
      </c>
      <c r="BL723" s="5">
        <v>1</v>
      </c>
      <c r="BM723" s="5">
        <v>1</v>
      </c>
      <c r="BN723" s="5">
        <v>1</v>
      </c>
      <c r="BO723" s="5">
        <v>0</v>
      </c>
      <c r="BP723" s="5">
        <v>0</v>
      </c>
      <c r="BQ723" s="5">
        <v>3</v>
      </c>
      <c r="BR723" s="5">
        <v>1</v>
      </c>
      <c r="BS723" s="2">
        <v>17</v>
      </c>
      <c r="BT723" s="5" t="s">
        <v>2957</v>
      </c>
      <c r="BU723" s="5">
        <v>3</v>
      </c>
      <c r="BV723" s="5">
        <v>1</v>
      </c>
      <c r="BW723" s="5">
        <v>1</v>
      </c>
      <c r="BX723" s="5">
        <v>1</v>
      </c>
      <c r="BY723" s="5">
        <v>1</v>
      </c>
      <c r="BZ723" s="5">
        <v>2</v>
      </c>
      <c r="CA723" s="5">
        <v>0</v>
      </c>
      <c r="CB723" s="5">
        <v>1</v>
      </c>
      <c r="CC723" s="5">
        <v>0</v>
      </c>
      <c r="CD723" s="5">
        <v>1</v>
      </c>
      <c r="CE723" s="5">
        <v>1</v>
      </c>
      <c r="CF723" s="5">
        <v>1</v>
      </c>
      <c r="CG723" s="5">
        <v>1</v>
      </c>
      <c r="CH723" s="5">
        <v>1</v>
      </c>
      <c r="CI723" s="5">
        <v>1</v>
      </c>
      <c r="CJ723" s="5">
        <v>1</v>
      </c>
      <c r="CK723" s="2">
        <v>9</v>
      </c>
      <c r="CL723" s="5" t="s">
        <v>2957</v>
      </c>
      <c r="CM723" s="5">
        <v>1</v>
      </c>
      <c r="CN723" s="5">
        <v>1</v>
      </c>
      <c r="CO723" s="5">
        <v>1</v>
      </c>
      <c r="CP723" s="5">
        <v>0</v>
      </c>
      <c r="CQ723" s="5">
        <v>1</v>
      </c>
      <c r="CR723" s="5">
        <v>1</v>
      </c>
      <c r="CS723" s="5">
        <v>0</v>
      </c>
      <c r="CT723" s="5">
        <v>1</v>
      </c>
      <c r="CU723" s="5">
        <v>0</v>
      </c>
      <c r="CV723" s="5">
        <v>1</v>
      </c>
      <c r="CW723" s="5">
        <v>0</v>
      </c>
      <c r="CX723" s="5">
        <v>1</v>
      </c>
      <c r="CY723" s="5">
        <v>1</v>
      </c>
      <c r="CZ723" s="5">
        <v>0</v>
      </c>
      <c r="DA723" s="2">
        <v>23</v>
      </c>
      <c r="DB723" s="5" t="s">
        <v>2957</v>
      </c>
      <c r="DC723" s="5">
        <v>1</v>
      </c>
      <c r="DD723" s="5">
        <v>1</v>
      </c>
      <c r="DE723" s="5">
        <v>1</v>
      </c>
      <c r="DF723" s="5">
        <v>1</v>
      </c>
      <c r="DG723" s="5">
        <v>1</v>
      </c>
      <c r="DH723" s="5">
        <v>3</v>
      </c>
      <c r="DI723" s="5">
        <v>1</v>
      </c>
      <c r="DJ723" s="5">
        <v>2</v>
      </c>
      <c r="DK723" s="5">
        <v>3</v>
      </c>
      <c r="DL723" s="5">
        <v>2</v>
      </c>
      <c r="DM723" s="5">
        <v>2</v>
      </c>
      <c r="DN723">
        <v>1</v>
      </c>
      <c r="DO723" s="5">
        <v>2</v>
      </c>
      <c r="DP723" s="5">
        <v>2</v>
      </c>
      <c r="DQ723" s="2">
        <v>17</v>
      </c>
      <c r="DR723" s="5" t="s">
        <v>2955</v>
      </c>
      <c r="DS723" s="5">
        <v>1</v>
      </c>
      <c r="DT723">
        <v>3</v>
      </c>
      <c r="DU723" s="5">
        <v>1</v>
      </c>
      <c r="DV723" s="5">
        <v>1</v>
      </c>
      <c r="DW723">
        <v>0</v>
      </c>
      <c r="DX723" s="5">
        <v>1</v>
      </c>
      <c r="DY723" s="5">
        <v>2</v>
      </c>
      <c r="DZ723">
        <v>2</v>
      </c>
      <c r="EA723" s="5">
        <v>1</v>
      </c>
      <c r="EB723" s="5">
        <v>0</v>
      </c>
      <c r="EC723" s="5">
        <v>1</v>
      </c>
      <c r="ED723" s="5">
        <v>2</v>
      </c>
      <c r="EE723" s="5">
        <v>2</v>
      </c>
      <c r="EF723" s="5">
        <v>16</v>
      </c>
      <c r="EG723" s="5" t="s">
        <v>2955</v>
      </c>
      <c r="EH723" s="5">
        <v>1</v>
      </c>
      <c r="EI723" s="5">
        <v>1</v>
      </c>
      <c r="EJ723" s="5">
        <v>1</v>
      </c>
      <c r="EK723" s="5">
        <v>3</v>
      </c>
      <c r="EL723" s="5">
        <v>3</v>
      </c>
      <c r="EM723" s="5">
        <v>1</v>
      </c>
      <c r="EN723" s="5">
        <v>2</v>
      </c>
      <c r="EO723" s="5">
        <v>1</v>
      </c>
      <c r="EP723" s="5">
        <v>1</v>
      </c>
      <c r="EQ723" s="5">
        <v>0</v>
      </c>
      <c r="ER723" s="5">
        <v>1</v>
      </c>
      <c r="ES723" s="5">
        <v>1</v>
      </c>
    </row>
    <row r="724" spans="1:149">
      <c r="A724" s="74">
        <v>45609.297997685186</v>
      </c>
      <c r="B724" s="5" t="s">
        <v>45</v>
      </c>
      <c r="C724" s="5" t="s">
        <v>1874</v>
      </c>
      <c r="D724" s="5" t="s">
        <v>1875</v>
      </c>
      <c r="E724" s="2">
        <v>1</v>
      </c>
      <c r="F724" s="5" t="s">
        <v>2954</v>
      </c>
      <c r="G724" s="2">
        <v>135</v>
      </c>
      <c r="H724" s="5" t="s">
        <v>2957</v>
      </c>
      <c r="I724" s="5">
        <v>3</v>
      </c>
      <c r="J724" s="5">
        <v>3135</v>
      </c>
      <c r="K724" s="2" t="s">
        <v>2961</v>
      </c>
      <c r="L724" s="5" t="s">
        <v>2962</v>
      </c>
      <c r="M724" s="2">
        <v>30</v>
      </c>
      <c r="N724" s="5" t="s">
        <v>2957</v>
      </c>
      <c r="O724" s="5">
        <v>1</v>
      </c>
      <c r="P724" s="5">
        <v>1</v>
      </c>
      <c r="Q724" s="5">
        <v>1</v>
      </c>
      <c r="R724" s="5">
        <v>1</v>
      </c>
      <c r="S724" s="5">
        <v>1</v>
      </c>
      <c r="T724" s="5">
        <v>1</v>
      </c>
      <c r="U724" s="5">
        <v>1</v>
      </c>
      <c r="V724" s="5">
        <v>1</v>
      </c>
      <c r="W724" s="5">
        <v>1</v>
      </c>
      <c r="X724" s="5">
        <v>1</v>
      </c>
      <c r="Y724" s="5">
        <v>2</v>
      </c>
      <c r="Z724" s="5">
        <v>1</v>
      </c>
      <c r="AA724" s="5">
        <v>1</v>
      </c>
      <c r="AB724" s="5">
        <v>2</v>
      </c>
      <c r="AC724" s="5">
        <v>2</v>
      </c>
      <c r="AD724" s="5">
        <v>1</v>
      </c>
      <c r="AE724" s="5">
        <v>1</v>
      </c>
      <c r="AF724" s="5">
        <v>1</v>
      </c>
      <c r="AG724" s="5">
        <v>1</v>
      </c>
      <c r="AH724" s="5">
        <v>1</v>
      </c>
      <c r="AI724" s="5">
        <v>1</v>
      </c>
      <c r="AJ724" s="5">
        <v>1</v>
      </c>
      <c r="AK724" s="5">
        <v>1</v>
      </c>
      <c r="AL724" s="5">
        <v>2</v>
      </c>
      <c r="AM724" s="5">
        <v>1</v>
      </c>
      <c r="AN724">
        <v>1</v>
      </c>
      <c r="AO724" s="5">
        <v>0</v>
      </c>
      <c r="AP724" s="2">
        <v>16</v>
      </c>
      <c r="AQ724" s="5" t="s">
        <v>2957</v>
      </c>
      <c r="AR724" s="5">
        <v>1</v>
      </c>
      <c r="AS724" s="5">
        <v>1</v>
      </c>
      <c r="AT724" s="5">
        <v>3</v>
      </c>
      <c r="AU724" s="5">
        <v>1</v>
      </c>
      <c r="AV724" s="5">
        <v>1</v>
      </c>
      <c r="AW724" s="5">
        <v>1</v>
      </c>
      <c r="AX724" s="5">
        <v>3</v>
      </c>
      <c r="AY724">
        <v>2</v>
      </c>
      <c r="AZ724">
        <v>1</v>
      </c>
      <c r="BA724" s="5">
        <v>1</v>
      </c>
      <c r="BB724" s="5">
        <v>1</v>
      </c>
      <c r="BC724" s="5">
        <v>0</v>
      </c>
      <c r="BD724" s="2">
        <v>16</v>
      </c>
      <c r="BE724" s="5" t="s">
        <v>2960</v>
      </c>
      <c r="BF724" s="5">
        <v>3</v>
      </c>
      <c r="BG724" s="5">
        <v>1</v>
      </c>
      <c r="BH724" s="5">
        <v>1</v>
      </c>
      <c r="BI724" s="5">
        <v>2</v>
      </c>
      <c r="BJ724" s="5">
        <v>1</v>
      </c>
      <c r="BK724">
        <v>1</v>
      </c>
      <c r="BL724" s="5">
        <v>1</v>
      </c>
      <c r="BM724" s="5">
        <v>1</v>
      </c>
      <c r="BN724" s="5">
        <v>1</v>
      </c>
      <c r="BO724" s="5">
        <v>0</v>
      </c>
      <c r="BP724" s="5">
        <v>0</v>
      </c>
      <c r="BQ724" s="5">
        <v>2</v>
      </c>
      <c r="BR724" s="5">
        <v>2</v>
      </c>
      <c r="BS724" s="2">
        <v>16</v>
      </c>
      <c r="BT724" s="5" t="s">
        <v>2957</v>
      </c>
      <c r="BU724" s="5">
        <v>3</v>
      </c>
      <c r="BV724" s="5">
        <v>1</v>
      </c>
      <c r="BW724" s="5">
        <v>1</v>
      </c>
      <c r="BX724" s="5">
        <v>1</v>
      </c>
      <c r="BY724" s="5">
        <v>0</v>
      </c>
      <c r="BZ724" s="5">
        <v>2</v>
      </c>
      <c r="CA724" s="5">
        <v>0</v>
      </c>
      <c r="CB724" s="5">
        <v>1</v>
      </c>
      <c r="CC724" s="5">
        <v>0</v>
      </c>
      <c r="CD724" s="5">
        <v>1</v>
      </c>
      <c r="CE724" s="5">
        <v>1</v>
      </c>
      <c r="CF724" s="5">
        <v>1</v>
      </c>
      <c r="CG724" s="5">
        <v>1</v>
      </c>
      <c r="CH724" s="5">
        <v>1</v>
      </c>
      <c r="CI724" s="5">
        <v>1</v>
      </c>
      <c r="CJ724" s="5">
        <v>1</v>
      </c>
      <c r="CK724" s="2">
        <v>11</v>
      </c>
      <c r="CL724" s="5" t="s">
        <v>2957</v>
      </c>
      <c r="CM724" s="5">
        <v>1</v>
      </c>
      <c r="CN724" s="5">
        <v>1</v>
      </c>
      <c r="CO724" s="5">
        <v>1</v>
      </c>
      <c r="CP724" s="5">
        <v>0</v>
      </c>
      <c r="CQ724" s="5">
        <v>1</v>
      </c>
      <c r="CR724" s="5">
        <v>1</v>
      </c>
      <c r="CS724" s="5">
        <v>1</v>
      </c>
      <c r="CT724" s="5">
        <v>1</v>
      </c>
      <c r="CU724" s="5">
        <v>1</v>
      </c>
      <c r="CV724" s="5">
        <v>1</v>
      </c>
      <c r="CW724" s="5">
        <v>0</v>
      </c>
      <c r="CX724" s="5">
        <v>1</v>
      </c>
      <c r="CY724" s="5">
        <v>1</v>
      </c>
      <c r="CZ724" s="5">
        <v>0</v>
      </c>
      <c r="DA724" s="2">
        <v>18</v>
      </c>
      <c r="DB724" s="5" t="s">
        <v>2957</v>
      </c>
      <c r="DC724" s="5">
        <v>1</v>
      </c>
      <c r="DD724" s="5">
        <v>1</v>
      </c>
      <c r="DE724" s="5">
        <v>1</v>
      </c>
      <c r="DF724" s="5">
        <v>1</v>
      </c>
      <c r="DG724" s="5">
        <v>1</v>
      </c>
      <c r="DH724" s="5">
        <v>2</v>
      </c>
      <c r="DI724" s="5">
        <v>1</v>
      </c>
      <c r="DJ724" s="5">
        <v>1</v>
      </c>
      <c r="DK724" s="5">
        <v>2</v>
      </c>
      <c r="DL724" s="5">
        <v>3</v>
      </c>
      <c r="DM724" s="5">
        <v>1</v>
      </c>
      <c r="DN724">
        <v>1</v>
      </c>
      <c r="DO724" s="5">
        <v>1</v>
      </c>
      <c r="DP724" s="5">
        <v>1</v>
      </c>
      <c r="DQ724" s="2">
        <v>12</v>
      </c>
      <c r="DR724" s="5" t="s">
        <v>2960</v>
      </c>
      <c r="DS724" s="5">
        <v>1</v>
      </c>
      <c r="DT724">
        <v>3</v>
      </c>
      <c r="DU724" s="5">
        <v>1</v>
      </c>
      <c r="DV724" s="5">
        <v>1</v>
      </c>
      <c r="DW724">
        <v>0</v>
      </c>
      <c r="DX724" s="5">
        <v>0</v>
      </c>
      <c r="DY724" s="5">
        <v>1</v>
      </c>
      <c r="DZ724">
        <v>1</v>
      </c>
      <c r="EA724" s="5">
        <v>1</v>
      </c>
      <c r="EB724" s="5">
        <v>0</v>
      </c>
      <c r="EC724" s="5">
        <v>1</v>
      </c>
      <c r="ED724" s="5">
        <v>1</v>
      </c>
      <c r="EE724" s="5">
        <v>1</v>
      </c>
      <c r="EF724" s="5">
        <v>16</v>
      </c>
      <c r="EG724" s="5" t="s">
        <v>2955</v>
      </c>
      <c r="EH724" s="5">
        <v>1</v>
      </c>
      <c r="EI724" s="5">
        <v>1</v>
      </c>
      <c r="EJ724" s="5">
        <v>1</v>
      </c>
      <c r="EK724" s="5">
        <v>2</v>
      </c>
      <c r="EL724" s="5">
        <v>3</v>
      </c>
      <c r="EM724" s="5">
        <v>2</v>
      </c>
      <c r="EN724" s="5">
        <v>2</v>
      </c>
      <c r="EO724" s="5">
        <v>1</v>
      </c>
      <c r="EP724" s="5">
        <v>1</v>
      </c>
      <c r="EQ724" s="5">
        <v>0</v>
      </c>
      <c r="ER724" s="5">
        <v>1</v>
      </c>
      <c r="ES724" s="5">
        <v>1</v>
      </c>
    </row>
    <row r="725" spans="1:149">
      <c r="A725" s="74">
        <v>45609.50540509259</v>
      </c>
      <c r="B725" s="5" t="s">
        <v>45</v>
      </c>
      <c r="C725" s="5" t="s">
        <v>1876</v>
      </c>
      <c r="D725" s="5" t="s">
        <v>1877</v>
      </c>
      <c r="E725" s="2">
        <v>1</v>
      </c>
      <c r="F725" s="5" t="s">
        <v>2954</v>
      </c>
      <c r="G725" s="2">
        <v>118</v>
      </c>
      <c r="H725" s="5" t="s">
        <v>2960</v>
      </c>
      <c r="I725" s="5">
        <v>2</v>
      </c>
      <c r="J725" s="5">
        <v>2118</v>
      </c>
      <c r="K725" s="2" t="s">
        <v>2961</v>
      </c>
      <c r="L725" s="5" t="s">
        <v>2962</v>
      </c>
      <c r="M725" s="2">
        <v>23</v>
      </c>
      <c r="N725" s="5" t="s">
        <v>2960</v>
      </c>
      <c r="O725" s="5">
        <v>1</v>
      </c>
      <c r="P725" s="5">
        <v>2</v>
      </c>
      <c r="Q725" s="5">
        <v>1</v>
      </c>
      <c r="R725" s="5">
        <v>1</v>
      </c>
      <c r="S725" s="5">
        <v>1</v>
      </c>
      <c r="T725" s="5">
        <v>0</v>
      </c>
      <c r="U725" s="5">
        <v>1</v>
      </c>
      <c r="V725" s="5">
        <v>1</v>
      </c>
      <c r="W725" s="5">
        <v>0</v>
      </c>
      <c r="X725" s="5">
        <v>1</v>
      </c>
      <c r="Y725" s="5">
        <v>2</v>
      </c>
      <c r="Z725" s="5">
        <v>0</v>
      </c>
      <c r="AA725" s="5">
        <v>0</v>
      </c>
      <c r="AB725" s="5">
        <v>2</v>
      </c>
      <c r="AC725" s="5">
        <v>2</v>
      </c>
      <c r="AD725" s="5">
        <v>1</v>
      </c>
      <c r="AE725" s="5">
        <v>0</v>
      </c>
      <c r="AF725" s="5">
        <v>1</v>
      </c>
      <c r="AG725" s="5">
        <v>1</v>
      </c>
      <c r="AH725" s="5">
        <v>1</v>
      </c>
      <c r="AI725" s="5">
        <v>0</v>
      </c>
      <c r="AJ725" s="5">
        <v>0</v>
      </c>
      <c r="AK725" s="5">
        <v>1</v>
      </c>
      <c r="AL725" s="5">
        <v>0</v>
      </c>
      <c r="AM725" s="5">
        <v>1</v>
      </c>
      <c r="AN725">
        <v>1</v>
      </c>
      <c r="AO725" s="5">
        <v>1</v>
      </c>
      <c r="AP725" s="2">
        <v>15</v>
      </c>
      <c r="AQ725" s="5" t="s">
        <v>2957</v>
      </c>
      <c r="AR725" s="5">
        <v>1</v>
      </c>
      <c r="AS725" s="5">
        <v>1</v>
      </c>
      <c r="AT725" s="5">
        <v>2</v>
      </c>
      <c r="AU725" s="5">
        <v>1</v>
      </c>
      <c r="AV725" s="5">
        <v>1</v>
      </c>
      <c r="AW725" s="5">
        <v>1</v>
      </c>
      <c r="AX725" s="5">
        <v>3</v>
      </c>
      <c r="AY725">
        <v>2</v>
      </c>
      <c r="AZ725">
        <v>1</v>
      </c>
      <c r="BA725" s="5">
        <v>2</v>
      </c>
      <c r="BB725" s="5">
        <v>0</v>
      </c>
      <c r="BC725" s="5">
        <v>0</v>
      </c>
      <c r="BD725" s="2">
        <v>19</v>
      </c>
      <c r="BE725" s="5" t="s">
        <v>2957</v>
      </c>
      <c r="BF725" s="5">
        <v>3</v>
      </c>
      <c r="BG725" s="5">
        <v>1</v>
      </c>
      <c r="BH725" s="5">
        <v>1</v>
      </c>
      <c r="BI725" s="5">
        <v>2</v>
      </c>
      <c r="BJ725" s="5">
        <v>1</v>
      </c>
      <c r="BK725">
        <v>1</v>
      </c>
      <c r="BL725" s="5">
        <v>2</v>
      </c>
      <c r="BM725" s="5">
        <v>1</v>
      </c>
      <c r="BN725" s="5">
        <v>1</v>
      </c>
      <c r="BO725" s="5">
        <v>0</v>
      </c>
      <c r="BP725" s="5">
        <v>1</v>
      </c>
      <c r="BQ725" s="5">
        <v>3</v>
      </c>
      <c r="BR725" s="5">
        <v>2</v>
      </c>
      <c r="BS725" s="2">
        <v>16</v>
      </c>
      <c r="BT725" s="5" t="s">
        <v>2957</v>
      </c>
      <c r="BU725" s="5">
        <v>3</v>
      </c>
      <c r="BV725" s="5">
        <v>1</v>
      </c>
      <c r="BW725" s="5">
        <v>1</v>
      </c>
      <c r="BX725" s="5">
        <v>1</v>
      </c>
      <c r="BY725" s="5">
        <v>0</v>
      </c>
      <c r="BZ725" s="5">
        <v>2</v>
      </c>
      <c r="CA725" s="5">
        <v>0</v>
      </c>
      <c r="CB725" s="5">
        <v>1</v>
      </c>
      <c r="CC725" s="5">
        <v>0</v>
      </c>
      <c r="CD725" s="5">
        <v>1</v>
      </c>
      <c r="CE725" s="5">
        <v>1</v>
      </c>
      <c r="CF725" s="5">
        <v>1</v>
      </c>
      <c r="CG725" s="5">
        <v>1</v>
      </c>
      <c r="CH725" s="5">
        <v>1</v>
      </c>
      <c r="CI725" s="5">
        <v>1</v>
      </c>
      <c r="CJ725" s="5">
        <v>1</v>
      </c>
      <c r="CK725" s="2">
        <v>8</v>
      </c>
      <c r="CL725" s="5" t="s">
        <v>2957</v>
      </c>
      <c r="CM725" s="5">
        <v>1</v>
      </c>
      <c r="CN725" s="5">
        <v>1</v>
      </c>
      <c r="CO725" s="5">
        <v>0</v>
      </c>
      <c r="CP725" s="5">
        <v>0</v>
      </c>
      <c r="CQ725" s="5">
        <v>1</v>
      </c>
      <c r="CR725" s="5">
        <v>0</v>
      </c>
      <c r="CS725" s="5">
        <v>1</v>
      </c>
      <c r="CT725" s="5">
        <v>1</v>
      </c>
      <c r="CU725" s="5">
        <v>0</v>
      </c>
      <c r="CV725" s="5">
        <v>1</v>
      </c>
      <c r="CW725" s="5">
        <v>0</v>
      </c>
      <c r="CX725" s="5">
        <v>1</v>
      </c>
      <c r="CY725" s="5">
        <v>1</v>
      </c>
      <c r="CZ725" s="5">
        <v>0</v>
      </c>
      <c r="DA725" s="2">
        <v>20</v>
      </c>
      <c r="DB725" s="5" t="s">
        <v>2957</v>
      </c>
      <c r="DC725" s="5">
        <v>1</v>
      </c>
      <c r="DD725" s="5">
        <v>1</v>
      </c>
      <c r="DE725" s="5">
        <v>1</v>
      </c>
      <c r="DF725" s="5">
        <v>1</v>
      </c>
      <c r="DG725" s="5">
        <v>1</v>
      </c>
      <c r="DH725" s="5">
        <v>3</v>
      </c>
      <c r="DI725" s="5">
        <v>2</v>
      </c>
      <c r="DJ725" s="5">
        <v>1</v>
      </c>
      <c r="DK725" s="5">
        <v>1</v>
      </c>
      <c r="DL725" s="5">
        <v>2</v>
      </c>
      <c r="DM725" s="5">
        <v>3</v>
      </c>
      <c r="DN725">
        <v>2</v>
      </c>
      <c r="DO725" s="5">
        <v>1</v>
      </c>
      <c r="DP725" s="5">
        <v>0</v>
      </c>
      <c r="DQ725" s="2">
        <v>8</v>
      </c>
      <c r="DR725" s="5" t="s">
        <v>2960</v>
      </c>
      <c r="DS725" s="5">
        <v>1</v>
      </c>
      <c r="DT725">
        <v>1</v>
      </c>
      <c r="DU725" s="5">
        <v>1</v>
      </c>
      <c r="DV725" s="5">
        <v>1</v>
      </c>
      <c r="DW725">
        <v>0</v>
      </c>
      <c r="DX725" s="5">
        <v>0</v>
      </c>
      <c r="DY725" s="5">
        <v>0</v>
      </c>
      <c r="DZ725">
        <v>1</v>
      </c>
      <c r="EA725" s="5">
        <v>0</v>
      </c>
      <c r="EB725" s="5">
        <v>0</v>
      </c>
      <c r="EC725" s="5">
        <v>0</v>
      </c>
      <c r="ED725" s="5">
        <v>2</v>
      </c>
      <c r="EE725" s="5">
        <v>1</v>
      </c>
      <c r="EF725" s="5">
        <v>9</v>
      </c>
      <c r="EG725" s="5" t="s">
        <v>2960</v>
      </c>
      <c r="EH725" s="5">
        <v>1</v>
      </c>
      <c r="EI725" s="5">
        <v>1</v>
      </c>
      <c r="EJ725" s="5">
        <v>1</v>
      </c>
      <c r="EK725" s="5">
        <v>2</v>
      </c>
      <c r="EL725" s="5">
        <v>2</v>
      </c>
      <c r="EM725" s="5">
        <v>1</v>
      </c>
      <c r="EN725" s="5">
        <v>1</v>
      </c>
      <c r="EO725" s="5">
        <v>0</v>
      </c>
      <c r="EP725" s="5">
        <v>0</v>
      </c>
      <c r="EQ725" s="5">
        <v>0</v>
      </c>
      <c r="ER725" s="5">
        <v>0</v>
      </c>
      <c r="ES725" s="5">
        <v>0</v>
      </c>
    </row>
    <row r="726" spans="1:149">
      <c r="A726" s="74">
        <v>45607.374583333331</v>
      </c>
      <c r="B726" s="5" t="s">
        <v>45</v>
      </c>
      <c r="C726" s="5" t="s">
        <v>1878</v>
      </c>
      <c r="D726" s="5" t="s">
        <v>1879</v>
      </c>
      <c r="E726" s="2">
        <v>2</v>
      </c>
      <c r="F726" s="5" t="s">
        <v>3193</v>
      </c>
      <c r="G726" s="2">
        <v>135</v>
      </c>
      <c r="H726" s="5" t="s">
        <v>2960</v>
      </c>
      <c r="I726" s="5">
        <v>2</v>
      </c>
      <c r="J726" s="5">
        <v>2135</v>
      </c>
      <c r="K726" s="2" t="s">
        <v>2956</v>
      </c>
      <c r="L726" s="5" t="s">
        <v>3368</v>
      </c>
      <c r="M726" s="2">
        <v>18</v>
      </c>
      <c r="N726" s="5" t="s">
        <v>2960</v>
      </c>
      <c r="O726" s="5">
        <v>1</v>
      </c>
      <c r="P726" s="5">
        <v>1</v>
      </c>
      <c r="Q726" s="5">
        <v>1</v>
      </c>
      <c r="R726" s="5"/>
      <c r="S726" s="5">
        <v>1</v>
      </c>
      <c r="T726" s="5">
        <v>0</v>
      </c>
      <c r="U726" s="5">
        <v>1</v>
      </c>
      <c r="V726" s="5">
        <v>1</v>
      </c>
      <c r="W726" s="5">
        <v>1</v>
      </c>
      <c r="X726" s="5">
        <v>1</v>
      </c>
      <c r="Y726" s="5">
        <v>2</v>
      </c>
      <c r="Z726" s="5">
        <v>1</v>
      </c>
      <c r="AA726" s="5">
        <v>0</v>
      </c>
      <c r="AB726" s="5">
        <v>2</v>
      </c>
      <c r="AC726" s="5">
        <v>1</v>
      </c>
      <c r="AD726" s="5">
        <v>1</v>
      </c>
      <c r="AE726" s="5">
        <v>0</v>
      </c>
      <c r="AF726" s="5">
        <v>1</v>
      </c>
      <c r="AG726" s="5">
        <v>1</v>
      </c>
      <c r="AH726" s="5"/>
      <c r="AI726" s="5"/>
      <c r="AJ726" s="5">
        <v>1</v>
      </c>
      <c r="AK726" s="5"/>
      <c r="AL726" s="5"/>
      <c r="AM726" s="5"/>
      <c r="AN726">
        <v>0</v>
      </c>
      <c r="AO726" s="5"/>
      <c r="AP726" s="2">
        <v>15</v>
      </c>
      <c r="AQ726" s="5" t="s">
        <v>2957</v>
      </c>
      <c r="AR726" s="5"/>
      <c r="AS726" s="5">
        <v>1</v>
      </c>
      <c r="AT726" s="5">
        <v>3</v>
      </c>
      <c r="AU726" s="5">
        <v>2</v>
      </c>
      <c r="AV726" s="5">
        <v>1</v>
      </c>
      <c r="AW726" s="5">
        <v>1</v>
      </c>
      <c r="AX726" s="5">
        <v>3</v>
      </c>
      <c r="AY726">
        <v>2</v>
      </c>
      <c r="AZ726">
        <v>1</v>
      </c>
      <c r="BA726" s="5">
        <v>0</v>
      </c>
      <c r="BB726" s="5"/>
      <c r="BC726" s="5"/>
      <c r="BD726" s="2">
        <v>24</v>
      </c>
      <c r="BE726" s="5" t="s">
        <v>2957</v>
      </c>
      <c r="BF726" s="5">
        <v>3</v>
      </c>
      <c r="BG726" s="5">
        <v>3</v>
      </c>
      <c r="BH726" s="5">
        <v>1</v>
      </c>
      <c r="BI726" s="5">
        <v>3</v>
      </c>
      <c r="BJ726" s="5">
        <v>1</v>
      </c>
      <c r="BK726">
        <v>1</v>
      </c>
      <c r="BL726" s="5">
        <v>3</v>
      </c>
      <c r="BM726" s="5">
        <v>1</v>
      </c>
      <c r="BN726" s="5">
        <v>1</v>
      </c>
      <c r="BO726" s="5">
        <v>1</v>
      </c>
      <c r="BP726" s="5">
        <v>1</v>
      </c>
      <c r="BQ726" s="5">
        <v>3</v>
      </c>
      <c r="BR726" s="5">
        <v>2</v>
      </c>
      <c r="BS726" s="2">
        <v>19</v>
      </c>
      <c r="BT726" s="5" t="s">
        <v>2957</v>
      </c>
      <c r="BU726" s="5">
        <v>3</v>
      </c>
      <c r="BV726" s="5"/>
      <c r="BW726" s="5">
        <v>1</v>
      </c>
      <c r="BX726" s="5">
        <v>1</v>
      </c>
      <c r="BY726" s="5">
        <v>1</v>
      </c>
      <c r="BZ726" s="5">
        <v>2</v>
      </c>
      <c r="CA726" s="5">
        <v>1</v>
      </c>
      <c r="CB726" s="5">
        <v>1</v>
      </c>
      <c r="CC726" s="5">
        <v>1</v>
      </c>
      <c r="CD726" s="5">
        <v>1</v>
      </c>
      <c r="CE726" s="5">
        <v>1</v>
      </c>
      <c r="CF726" s="5">
        <v>1</v>
      </c>
      <c r="CG726" s="5"/>
      <c r="CH726" s="5">
        <v>1</v>
      </c>
      <c r="CI726" s="5">
        <v>1</v>
      </c>
      <c r="CJ726" s="5">
        <v>1</v>
      </c>
      <c r="CK726" s="2">
        <v>10</v>
      </c>
      <c r="CL726" s="5" t="s">
        <v>2957</v>
      </c>
      <c r="CM726" s="5">
        <v>1</v>
      </c>
      <c r="CN726" s="5">
        <v>1</v>
      </c>
      <c r="CO726" s="5">
        <v>1</v>
      </c>
      <c r="CP726" s="5">
        <v>0</v>
      </c>
      <c r="CQ726" s="5">
        <v>1</v>
      </c>
      <c r="CR726" s="5">
        <v>1</v>
      </c>
      <c r="CS726" s="5">
        <v>1</v>
      </c>
      <c r="CT726" s="5">
        <v>1</v>
      </c>
      <c r="CU726" s="5">
        <v>0</v>
      </c>
      <c r="CV726" s="5">
        <v>1</v>
      </c>
      <c r="CW726" s="5">
        <v>0</v>
      </c>
      <c r="CX726" s="5">
        <v>1</v>
      </c>
      <c r="CY726" s="5">
        <v>1</v>
      </c>
      <c r="CZ726" s="5">
        <v>0</v>
      </c>
      <c r="DA726" s="2">
        <v>23</v>
      </c>
      <c r="DB726" s="5" t="s">
        <v>2957</v>
      </c>
      <c r="DC726" s="5">
        <v>1</v>
      </c>
      <c r="DD726" s="5">
        <v>1</v>
      </c>
      <c r="DE726" s="5">
        <v>1</v>
      </c>
      <c r="DF726" s="5">
        <v>1</v>
      </c>
      <c r="DG726" s="5">
        <v>1</v>
      </c>
      <c r="DH726" s="5">
        <v>3</v>
      </c>
      <c r="DI726" s="5">
        <v>1</v>
      </c>
      <c r="DJ726" s="5">
        <v>3</v>
      </c>
      <c r="DK726" s="5">
        <v>3</v>
      </c>
      <c r="DL726" s="5">
        <v>2</v>
      </c>
      <c r="DM726" s="5">
        <v>2</v>
      </c>
      <c r="DN726">
        <v>2</v>
      </c>
      <c r="DO726" s="5">
        <v>1</v>
      </c>
      <c r="DP726" s="5">
        <v>1</v>
      </c>
      <c r="DQ726" s="2">
        <v>12</v>
      </c>
      <c r="DR726" s="5" t="s">
        <v>2960</v>
      </c>
      <c r="DS726" s="5">
        <v>1</v>
      </c>
      <c r="DT726">
        <v>3</v>
      </c>
      <c r="DU726" s="5">
        <v>1</v>
      </c>
      <c r="DV726" s="5"/>
      <c r="DW726">
        <v>0</v>
      </c>
      <c r="DX726" s="5"/>
      <c r="DY726" s="5">
        <v>1</v>
      </c>
      <c r="EA726" s="5">
        <v>1</v>
      </c>
      <c r="EB726" s="5">
        <v>1</v>
      </c>
      <c r="EC726" s="5">
        <v>1</v>
      </c>
      <c r="ED726" s="5">
        <v>1</v>
      </c>
      <c r="EE726" s="5">
        <v>1</v>
      </c>
      <c r="EF726" s="5">
        <v>14</v>
      </c>
      <c r="EG726" s="5" t="s">
        <v>2957</v>
      </c>
      <c r="EH726" s="5">
        <v>1</v>
      </c>
      <c r="EI726" s="5">
        <v>1</v>
      </c>
      <c r="EJ726" s="5">
        <v>1</v>
      </c>
      <c r="EK726" s="5">
        <v>3</v>
      </c>
      <c r="EL726" s="5">
        <v>3</v>
      </c>
      <c r="EM726" s="5">
        <v>1</v>
      </c>
      <c r="EN726" s="5">
        <v>1</v>
      </c>
      <c r="EO726" s="5">
        <v>1</v>
      </c>
      <c r="EP726" s="5">
        <v>1</v>
      </c>
      <c r="EQ726" s="5">
        <v>0</v>
      </c>
      <c r="ER726" s="5">
        <v>1</v>
      </c>
      <c r="ES726" s="5">
        <v>0</v>
      </c>
    </row>
    <row r="727" spans="1:149">
      <c r="A727" s="74">
        <v>45608.660370370373</v>
      </c>
      <c r="B727" s="5" t="s">
        <v>45</v>
      </c>
      <c r="C727" s="5" t="s">
        <v>1880</v>
      </c>
      <c r="D727" s="5" t="s">
        <v>1881</v>
      </c>
      <c r="E727" s="2">
        <v>2</v>
      </c>
      <c r="F727" s="5" t="s">
        <v>3193</v>
      </c>
      <c r="G727" s="2">
        <v>105</v>
      </c>
      <c r="H727" s="5" t="s">
        <v>2960</v>
      </c>
      <c r="I727" s="5">
        <v>2</v>
      </c>
      <c r="J727" s="5">
        <v>2105</v>
      </c>
      <c r="K727" s="2" t="s">
        <v>2961</v>
      </c>
      <c r="L727" s="5" t="s">
        <v>2962</v>
      </c>
      <c r="M727" s="2">
        <v>19</v>
      </c>
      <c r="N727" s="5" t="s">
        <v>2960</v>
      </c>
      <c r="O727" s="5">
        <v>1</v>
      </c>
      <c r="P727" s="5">
        <v>1</v>
      </c>
      <c r="Q727" s="5">
        <v>1</v>
      </c>
      <c r="R727" s="5"/>
      <c r="S727" s="5">
        <v>1</v>
      </c>
      <c r="T727" s="5">
        <v>0</v>
      </c>
      <c r="U727" s="5">
        <v>1</v>
      </c>
      <c r="V727" s="5">
        <v>1</v>
      </c>
      <c r="W727" s="5">
        <v>1</v>
      </c>
      <c r="X727" s="5">
        <v>0</v>
      </c>
      <c r="Y727" s="5">
        <v>2</v>
      </c>
      <c r="Z727" s="5">
        <v>0</v>
      </c>
      <c r="AA727" s="5">
        <v>1</v>
      </c>
      <c r="AB727" s="5">
        <v>2</v>
      </c>
      <c r="AC727" s="5">
        <v>1</v>
      </c>
      <c r="AD727" s="5">
        <v>1</v>
      </c>
      <c r="AE727" s="5">
        <v>1</v>
      </c>
      <c r="AF727" s="5">
        <v>0</v>
      </c>
      <c r="AG727" s="5">
        <v>1</v>
      </c>
      <c r="AH727" s="5"/>
      <c r="AI727" s="5"/>
      <c r="AJ727" s="5">
        <v>1</v>
      </c>
      <c r="AK727" s="5"/>
      <c r="AL727" s="5"/>
      <c r="AM727" s="5"/>
      <c r="AN727">
        <v>0</v>
      </c>
      <c r="AO727" s="5"/>
      <c r="AP727" s="2">
        <v>13</v>
      </c>
      <c r="AQ727" s="5" t="s">
        <v>2957</v>
      </c>
      <c r="AR727" s="5"/>
      <c r="AS727" s="5">
        <v>1</v>
      </c>
      <c r="AT727" s="5">
        <v>3</v>
      </c>
      <c r="AU727" s="5">
        <v>2</v>
      </c>
      <c r="AV727" s="5">
        <v>1</v>
      </c>
      <c r="AW727" s="5">
        <v>1</v>
      </c>
      <c r="AX727" s="5">
        <v>2</v>
      </c>
      <c r="AY727">
        <v>2</v>
      </c>
      <c r="AZ727">
        <v>0</v>
      </c>
      <c r="BA727" s="5">
        <v>0</v>
      </c>
      <c r="BB727" s="5"/>
      <c r="BC727" s="5"/>
      <c r="BD727" s="2">
        <v>16</v>
      </c>
      <c r="BE727" s="5" t="s">
        <v>2960</v>
      </c>
      <c r="BF727" s="5">
        <v>3</v>
      </c>
      <c r="BG727" s="5">
        <v>2</v>
      </c>
      <c r="BH727" s="5">
        <v>1</v>
      </c>
      <c r="BI727" s="5">
        <v>2</v>
      </c>
      <c r="BJ727" s="5">
        <v>1</v>
      </c>
      <c r="BK727">
        <v>0</v>
      </c>
      <c r="BL727" s="5">
        <v>1</v>
      </c>
      <c r="BM727" s="5">
        <v>1</v>
      </c>
      <c r="BN727" s="5">
        <v>1</v>
      </c>
      <c r="BO727" s="5">
        <v>0</v>
      </c>
      <c r="BP727" s="5">
        <v>0</v>
      </c>
      <c r="BQ727" s="5">
        <v>2</v>
      </c>
      <c r="BR727" s="5">
        <v>2</v>
      </c>
      <c r="BS727" s="2">
        <v>16</v>
      </c>
      <c r="BT727" s="5" t="s">
        <v>2957</v>
      </c>
      <c r="BU727" s="5">
        <v>3</v>
      </c>
      <c r="BV727" s="5"/>
      <c r="BW727" s="5">
        <v>1</v>
      </c>
      <c r="BX727" s="5">
        <v>1</v>
      </c>
      <c r="BY727" s="5">
        <v>0</v>
      </c>
      <c r="BZ727" s="5">
        <v>2</v>
      </c>
      <c r="CA727" s="5">
        <v>0</v>
      </c>
      <c r="CB727" s="5">
        <v>1</v>
      </c>
      <c r="CC727" s="5">
        <v>0</v>
      </c>
      <c r="CD727" s="5">
        <v>1</v>
      </c>
      <c r="CE727" s="5">
        <v>1</v>
      </c>
      <c r="CF727" s="5">
        <v>1</v>
      </c>
      <c r="CG727" s="5"/>
      <c r="CH727" s="5">
        <v>1</v>
      </c>
      <c r="CI727" s="5">
        <v>1</v>
      </c>
      <c r="CJ727" s="5">
        <v>1</v>
      </c>
      <c r="CK727" s="2">
        <v>9</v>
      </c>
      <c r="CL727" s="5" t="s">
        <v>2957</v>
      </c>
      <c r="CM727" s="5">
        <v>1</v>
      </c>
      <c r="CN727" s="5">
        <v>1</v>
      </c>
      <c r="CO727" s="5">
        <v>0</v>
      </c>
      <c r="CP727" s="5">
        <v>0</v>
      </c>
      <c r="CQ727" s="5">
        <v>1</v>
      </c>
      <c r="CR727" s="5">
        <v>1</v>
      </c>
      <c r="CS727" s="5">
        <v>1</v>
      </c>
      <c r="CT727" s="5">
        <v>1</v>
      </c>
      <c r="CU727" s="5">
        <v>0</v>
      </c>
      <c r="CV727" s="5">
        <v>1</v>
      </c>
      <c r="CW727" s="5">
        <v>0</v>
      </c>
      <c r="CX727" s="5">
        <v>1</v>
      </c>
      <c r="CY727" s="5">
        <v>1</v>
      </c>
      <c r="CZ727" s="5">
        <v>0</v>
      </c>
      <c r="DA727" s="2">
        <v>11</v>
      </c>
      <c r="DB727" s="5" t="s">
        <v>2960</v>
      </c>
      <c r="DC727" s="5">
        <v>0</v>
      </c>
      <c r="DD727" s="5">
        <v>1</v>
      </c>
      <c r="DE727" s="5">
        <v>1</v>
      </c>
      <c r="DF727" s="5">
        <v>1</v>
      </c>
      <c r="DG727" s="5">
        <v>1</v>
      </c>
      <c r="DH727" s="5">
        <v>1</v>
      </c>
      <c r="DI727" s="5">
        <v>0</v>
      </c>
      <c r="DJ727" s="5">
        <v>2</v>
      </c>
      <c r="DK727" s="5">
        <v>0</v>
      </c>
      <c r="DL727" s="5">
        <v>1</v>
      </c>
      <c r="DM727" s="5">
        <v>2</v>
      </c>
      <c r="DN727">
        <v>1</v>
      </c>
      <c r="DO727" s="5">
        <v>0</v>
      </c>
      <c r="DP727" s="5">
        <v>0</v>
      </c>
      <c r="DQ727" s="2">
        <v>10</v>
      </c>
      <c r="DR727" s="5" t="s">
        <v>2960</v>
      </c>
      <c r="DS727" s="5">
        <v>1</v>
      </c>
      <c r="DT727">
        <v>3</v>
      </c>
      <c r="DU727" s="5">
        <v>1</v>
      </c>
      <c r="DV727" s="5"/>
      <c r="DW727">
        <v>0</v>
      </c>
      <c r="DX727" s="5"/>
      <c r="DY727" s="5">
        <v>0</v>
      </c>
      <c r="EA727" s="5">
        <v>1</v>
      </c>
      <c r="EB727" s="5">
        <v>0</v>
      </c>
      <c r="EC727" s="5">
        <v>1</v>
      </c>
      <c r="ED727" s="5">
        <v>1</v>
      </c>
      <c r="EE727" s="5">
        <v>1</v>
      </c>
      <c r="EF727" s="5">
        <v>11</v>
      </c>
      <c r="EG727" s="5" t="s">
        <v>2960</v>
      </c>
      <c r="EH727" s="5">
        <v>1</v>
      </c>
      <c r="EI727" s="5">
        <v>1</v>
      </c>
      <c r="EJ727" s="5">
        <v>1</v>
      </c>
      <c r="EK727" s="5">
        <v>2</v>
      </c>
      <c r="EL727" s="5">
        <v>1</v>
      </c>
      <c r="EM727" s="5">
        <v>0</v>
      </c>
      <c r="EN727" s="5">
        <v>0</v>
      </c>
      <c r="EO727" s="5">
        <v>1</v>
      </c>
      <c r="EP727" s="5">
        <v>0</v>
      </c>
      <c r="EQ727" s="5">
        <v>3</v>
      </c>
      <c r="ER727" s="5">
        <v>1</v>
      </c>
      <c r="ES727" s="5">
        <v>0</v>
      </c>
    </row>
    <row r="728" spans="1:149">
      <c r="A728" s="74">
        <v>45603.404768518521</v>
      </c>
      <c r="B728" s="5" t="s">
        <v>45</v>
      </c>
      <c r="C728" s="5" t="s">
        <v>1882</v>
      </c>
      <c r="D728" s="5" t="s">
        <v>1883</v>
      </c>
      <c r="E728" s="2">
        <v>1</v>
      </c>
      <c r="F728" s="5" t="s">
        <v>2954</v>
      </c>
      <c r="G728" s="2">
        <v>157</v>
      </c>
      <c r="H728" s="5" t="s">
        <v>2957</v>
      </c>
      <c r="I728" s="5">
        <v>3</v>
      </c>
      <c r="J728" s="5">
        <v>3157</v>
      </c>
      <c r="K728" s="2" t="s">
        <v>2956</v>
      </c>
      <c r="L728" s="5" t="s">
        <v>3068</v>
      </c>
      <c r="M728" s="2">
        <v>34</v>
      </c>
      <c r="N728" s="5" t="s">
        <v>2957</v>
      </c>
      <c r="O728" s="5">
        <v>1</v>
      </c>
      <c r="P728" s="5">
        <v>1</v>
      </c>
      <c r="Q728" s="5">
        <v>1</v>
      </c>
      <c r="R728" s="5">
        <v>2</v>
      </c>
      <c r="S728" s="5">
        <v>1</v>
      </c>
      <c r="T728" s="5">
        <v>0</v>
      </c>
      <c r="U728" s="5">
        <v>1</v>
      </c>
      <c r="V728" s="5">
        <v>1</v>
      </c>
      <c r="W728" s="5">
        <v>1</v>
      </c>
      <c r="X728" s="5">
        <v>1</v>
      </c>
      <c r="Y728" s="5">
        <v>2</v>
      </c>
      <c r="Z728" s="5">
        <v>0</v>
      </c>
      <c r="AA728" s="5">
        <v>0</v>
      </c>
      <c r="AB728" s="5">
        <v>2</v>
      </c>
      <c r="AC728" s="5">
        <v>1</v>
      </c>
      <c r="AD728" s="5">
        <v>1</v>
      </c>
      <c r="AE728" s="5">
        <v>1</v>
      </c>
      <c r="AF728" s="5">
        <v>3</v>
      </c>
      <c r="AG728" s="5">
        <v>2</v>
      </c>
      <c r="AH728" s="5">
        <v>2</v>
      </c>
      <c r="AI728" s="5">
        <v>2</v>
      </c>
      <c r="AJ728" s="5">
        <v>2</v>
      </c>
      <c r="AK728" s="5">
        <v>2</v>
      </c>
      <c r="AL728" s="5">
        <v>1</v>
      </c>
      <c r="AM728" s="5">
        <v>1</v>
      </c>
      <c r="AN728">
        <v>1</v>
      </c>
      <c r="AO728" s="5">
        <v>1</v>
      </c>
      <c r="AP728" s="2">
        <v>18</v>
      </c>
      <c r="AQ728" s="5" t="s">
        <v>2957</v>
      </c>
      <c r="AR728" s="5">
        <v>1</v>
      </c>
      <c r="AS728" s="5">
        <v>1</v>
      </c>
      <c r="AT728" s="5">
        <v>3</v>
      </c>
      <c r="AU728" s="5">
        <v>2</v>
      </c>
      <c r="AV728" s="5">
        <v>1</v>
      </c>
      <c r="AW728" s="5">
        <v>1</v>
      </c>
      <c r="AX728" s="5">
        <v>3</v>
      </c>
      <c r="AY728">
        <v>2</v>
      </c>
      <c r="AZ728">
        <v>1</v>
      </c>
      <c r="BA728" s="5">
        <v>2</v>
      </c>
      <c r="BB728" s="5">
        <v>0</v>
      </c>
      <c r="BC728" s="5">
        <v>1</v>
      </c>
      <c r="BD728" s="2">
        <v>19</v>
      </c>
      <c r="BE728" s="5" t="s">
        <v>2957</v>
      </c>
      <c r="BF728" s="5">
        <v>3</v>
      </c>
      <c r="BG728" s="5">
        <v>1</v>
      </c>
      <c r="BH728" s="5">
        <v>1</v>
      </c>
      <c r="BI728" s="5">
        <v>2</v>
      </c>
      <c r="BJ728" s="5">
        <v>1</v>
      </c>
      <c r="BK728">
        <v>1</v>
      </c>
      <c r="BL728" s="5">
        <v>2</v>
      </c>
      <c r="BM728" s="5">
        <v>1</v>
      </c>
      <c r="BN728" s="5">
        <v>1</v>
      </c>
      <c r="BO728" s="5">
        <v>0</v>
      </c>
      <c r="BP728" s="5">
        <v>1</v>
      </c>
      <c r="BQ728" s="5">
        <v>3</v>
      </c>
      <c r="BR728" s="5">
        <v>2</v>
      </c>
      <c r="BS728" s="2">
        <v>19</v>
      </c>
      <c r="BT728" s="5" t="s">
        <v>2957</v>
      </c>
      <c r="BU728" s="5">
        <v>3</v>
      </c>
      <c r="BV728" s="5">
        <v>1</v>
      </c>
      <c r="BW728" s="5">
        <v>1</v>
      </c>
      <c r="BX728" s="5">
        <v>1</v>
      </c>
      <c r="BY728" s="5">
        <v>1</v>
      </c>
      <c r="BZ728" s="5">
        <v>3</v>
      </c>
      <c r="CA728" s="5">
        <v>0</v>
      </c>
      <c r="CB728" s="5">
        <v>1</v>
      </c>
      <c r="CC728" s="5">
        <v>1</v>
      </c>
      <c r="CD728" s="5">
        <v>1</v>
      </c>
      <c r="CE728" s="5">
        <v>1</v>
      </c>
      <c r="CF728" s="5">
        <v>1</v>
      </c>
      <c r="CG728" s="5">
        <v>1</v>
      </c>
      <c r="CH728" s="5">
        <v>1</v>
      </c>
      <c r="CI728" s="5">
        <v>1</v>
      </c>
      <c r="CJ728" s="5">
        <v>1</v>
      </c>
      <c r="CK728" s="2">
        <v>11</v>
      </c>
      <c r="CL728" s="5" t="s">
        <v>2957</v>
      </c>
      <c r="CM728" s="5">
        <v>1</v>
      </c>
      <c r="CN728" s="5">
        <v>1</v>
      </c>
      <c r="CO728" s="5">
        <v>0</v>
      </c>
      <c r="CP728" s="5">
        <v>0</v>
      </c>
      <c r="CQ728" s="5">
        <v>1</v>
      </c>
      <c r="CR728" s="5">
        <v>1</v>
      </c>
      <c r="CS728" s="5">
        <v>1</v>
      </c>
      <c r="CT728" s="5">
        <v>1</v>
      </c>
      <c r="CU728" s="5">
        <v>1</v>
      </c>
      <c r="CV728" s="5">
        <v>1</v>
      </c>
      <c r="CW728" s="5">
        <v>0</v>
      </c>
      <c r="CX728" s="5">
        <v>1</v>
      </c>
      <c r="CY728" s="5">
        <v>1</v>
      </c>
      <c r="CZ728" s="5">
        <v>1</v>
      </c>
      <c r="DA728" s="2">
        <v>22</v>
      </c>
      <c r="DB728" s="5" t="s">
        <v>2957</v>
      </c>
      <c r="DC728" s="5">
        <v>1</v>
      </c>
      <c r="DD728" s="5">
        <v>1</v>
      </c>
      <c r="DE728" s="5">
        <v>1</v>
      </c>
      <c r="DF728" s="5">
        <v>1</v>
      </c>
      <c r="DG728" s="5">
        <v>1</v>
      </c>
      <c r="DH728" s="5">
        <v>3</v>
      </c>
      <c r="DI728" s="5">
        <v>1</v>
      </c>
      <c r="DJ728" s="5">
        <v>3</v>
      </c>
      <c r="DK728" s="5">
        <v>2</v>
      </c>
      <c r="DL728" s="5">
        <v>1</v>
      </c>
      <c r="DM728" s="5">
        <v>3</v>
      </c>
      <c r="DN728">
        <v>2</v>
      </c>
      <c r="DO728" s="5">
        <v>1</v>
      </c>
      <c r="DP728" s="5">
        <v>1</v>
      </c>
      <c r="DQ728" s="2">
        <v>15</v>
      </c>
      <c r="DR728" s="5" t="s">
        <v>2957</v>
      </c>
      <c r="DS728" s="5">
        <v>1</v>
      </c>
      <c r="DT728">
        <v>3</v>
      </c>
      <c r="DU728" s="5">
        <v>1</v>
      </c>
      <c r="DV728" s="5">
        <v>1</v>
      </c>
      <c r="DW728">
        <v>0</v>
      </c>
      <c r="DX728" s="5">
        <v>0</v>
      </c>
      <c r="DY728" s="5">
        <v>1</v>
      </c>
      <c r="DZ728">
        <v>1</v>
      </c>
      <c r="EA728" s="5">
        <v>1</v>
      </c>
      <c r="EB728" s="5">
        <v>1</v>
      </c>
      <c r="EC728" s="5">
        <v>1</v>
      </c>
      <c r="ED728" s="5">
        <v>2</v>
      </c>
      <c r="EE728" s="5">
        <v>2</v>
      </c>
      <c r="EF728" s="5">
        <v>19</v>
      </c>
      <c r="EG728" s="5" t="s">
        <v>2955</v>
      </c>
      <c r="EH728" s="5">
        <v>1</v>
      </c>
      <c r="EI728" s="5">
        <v>1</v>
      </c>
      <c r="EJ728" s="5">
        <v>1</v>
      </c>
      <c r="EK728" s="5">
        <v>3</v>
      </c>
      <c r="EL728" s="5">
        <v>3</v>
      </c>
      <c r="EM728" s="5">
        <v>1</v>
      </c>
      <c r="EN728" s="5">
        <v>2</v>
      </c>
      <c r="EO728" s="5">
        <v>1</v>
      </c>
      <c r="EP728" s="5">
        <v>1</v>
      </c>
      <c r="EQ728" s="5">
        <v>3</v>
      </c>
      <c r="ER728" s="5">
        <v>1</v>
      </c>
      <c r="ES728" s="5">
        <v>1</v>
      </c>
    </row>
    <row r="729" spans="1:149">
      <c r="A729" s="74">
        <v>45609.635300925926</v>
      </c>
      <c r="B729" s="5" t="s">
        <v>45</v>
      </c>
      <c r="C729" s="5" t="s">
        <v>1884</v>
      </c>
      <c r="D729" s="5" t="s">
        <v>1885</v>
      </c>
      <c r="E729" s="2">
        <v>2</v>
      </c>
      <c r="F729" s="5" t="s">
        <v>3193</v>
      </c>
      <c r="G729" s="2">
        <v>123</v>
      </c>
      <c r="H729" s="5" t="s">
        <v>2957</v>
      </c>
      <c r="I729" s="5">
        <v>3</v>
      </c>
      <c r="J729" s="5">
        <v>3123</v>
      </c>
      <c r="K729" s="2" t="s">
        <v>2961</v>
      </c>
      <c r="L729" s="5" t="s">
        <v>2962</v>
      </c>
      <c r="M729" s="2">
        <v>22</v>
      </c>
      <c r="N729" s="5" t="s">
        <v>2960</v>
      </c>
      <c r="O729" s="5">
        <v>1</v>
      </c>
      <c r="P729" s="5">
        <v>1</v>
      </c>
      <c r="Q729" s="5">
        <v>1</v>
      </c>
      <c r="R729" s="5"/>
      <c r="S729" s="5">
        <v>1</v>
      </c>
      <c r="T729" s="5">
        <v>0</v>
      </c>
      <c r="U729" s="5">
        <v>1</v>
      </c>
      <c r="V729" s="5">
        <v>1</v>
      </c>
      <c r="W729" s="5">
        <v>1</v>
      </c>
      <c r="X729" s="5">
        <v>0</v>
      </c>
      <c r="Y729" s="5">
        <v>2</v>
      </c>
      <c r="Z729" s="5">
        <v>1</v>
      </c>
      <c r="AA729" s="5">
        <v>1</v>
      </c>
      <c r="AB729" s="5">
        <v>2</v>
      </c>
      <c r="AC729" s="5">
        <v>3</v>
      </c>
      <c r="AD729" s="5">
        <v>3</v>
      </c>
      <c r="AE729" s="5">
        <v>0</v>
      </c>
      <c r="AF729" s="5">
        <v>1</v>
      </c>
      <c r="AG729" s="5">
        <v>1</v>
      </c>
      <c r="AH729" s="5"/>
      <c r="AI729" s="5"/>
      <c r="AJ729" s="5">
        <v>1</v>
      </c>
      <c r="AK729" s="5"/>
      <c r="AL729" s="5"/>
      <c r="AM729" s="5"/>
      <c r="AN729">
        <v>0</v>
      </c>
      <c r="AO729" s="5"/>
      <c r="AP729" s="2">
        <v>16</v>
      </c>
      <c r="AQ729" s="5" t="s">
        <v>2957</v>
      </c>
      <c r="AR729" s="5"/>
      <c r="AS729" s="5">
        <v>1</v>
      </c>
      <c r="AT729" s="5">
        <v>3</v>
      </c>
      <c r="AU729" s="5">
        <v>2</v>
      </c>
      <c r="AV729" s="5">
        <v>1</v>
      </c>
      <c r="AW729" s="5">
        <v>2</v>
      </c>
      <c r="AX729" s="5">
        <v>3</v>
      </c>
      <c r="AY729">
        <v>2</v>
      </c>
      <c r="AZ729">
        <v>1</v>
      </c>
      <c r="BA729" s="5">
        <v>0</v>
      </c>
      <c r="BB729" s="5"/>
      <c r="BC729" s="5"/>
      <c r="BD729" s="2">
        <v>19</v>
      </c>
      <c r="BE729" s="5" t="s">
        <v>2957</v>
      </c>
      <c r="BF729" s="5">
        <v>3</v>
      </c>
      <c r="BG729" s="5">
        <v>2</v>
      </c>
      <c r="BH729" s="5">
        <v>1</v>
      </c>
      <c r="BI729" s="5">
        <v>3</v>
      </c>
      <c r="BJ729" s="5">
        <v>3</v>
      </c>
      <c r="BK729">
        <v>0</v>
      </c>
      <c r="BL729" s="5">
        <v>1</v>
      </c>
      <c r="BM729" s="5">
        <v>1</v>
      </c>
      <c r="BN729" s="5">
        <v>1</v>
      </c>
      <c r="BO729" s="5">
        <v>0</v>
      </c>
      <c r="BP729" s="5">
        <v>0</v>
      </c>
      <c r="BQ729" s="5">
        <v>2</v>
      </c>
      <c r="BR729" s="5">
        <v>2</v>
      </c>
      <c r="BS729" s="2">
        <v>17</v>
      </c>
      <c r="BT729" s="5" t="s">
        <v>2957</v>
      </c>
      <c r="BU729" s="5">
        <v>3</v>
      </c>
      <c r="BV729" s="5"/>
      <c r="BW729" s="5">
        <v>1</v>
      </c>
      <c r="BX729" s="5">
        <v>1</v>
      </c>
      <c r="BY729" s="5">
        <v>1</v>
      </c>
      <c r="BZ729" s="5">
        <v>2</v>
      </c>
      <c r="CA729" s="5">
        <v>0</v>
      </c>
      <c r="CB729" s="5">
        <v>2</v>
      </c>
      <c r="CC729" s="5">
        <v>0</v>
      </c>
      <c r="CD729" s="5">
        <v>1</v>
      </c>
      <c r="CE729" s="5">
        <v>1</v>
      </c>
      <c r="CF729" s="5">
        <v>1</v>
      </c>
      <c r="CG729" s="5"/>
      <c r="CH729" s="5">
        <v>1</v>
      </c>
      <c r="CI729" s="5">
        <v>1</v>
      </c>
      <c r="CJ729" s="5">
        <v>0</v>
      </c>
      <c r="CK729" s="2">
        <v>7</v>
      </c>
      <c r="CL729" s="5" t="s">
        <v>2960</v>
      </c>
      <c r="CM729" s="5">
        <v>1</v>
      </c>
      <c r="CN729" s="5">
        <v>1</v>
      </c>
      <c r="CO729" s="5">
        <v>0</v>
      </c>
      <c r="CP729" s="5">
        <v>0</v>
      </c>
      <c r="CQ729" s="5">
        <v>1</v>
      </c>
      <c r="CR729" s="5">
        <v>0</v>
      </c>
      <c r="CS729" s="5">
        <v>0</v>
      </c>
      <c r="CT729" s="5">
        <v>1</v>
      </c>
      <c r="CU729" s="5">
        <v>0</v>
      </c>
      <c r="CV729" s="5">
        <v>1</v>
      </c>
      <c r="CW729" s="5">
        <v>0</v>
      </c>
      <c r="CX729" s="5">
        <v>1</v>
      </c>
      <c r="CY729" s="5">
        <v>1</v>
      </c>
      <c r="CZ729" s="5">
        <v>0</v>
      </c>
      <c r="DA729" s="2">
        <v>18</v>
      </c>
      <c r="DB729" s="5" t="s">
        <v>2957</v>
      </c>
      <c r="DC729" s="5">
        <v>1</v>
      </c>
      <c r="DD729" s="5">
        <v>1</v>
      </c>
      <c r="DE729" s="5">
        <v>1</v>
      </c>
      <c r="DF729" s="5">
        <v>1</v>
      </c>
      <c r="DG729" s="5">
        <v>1</v>
      </c>
      <c r="DH729" s="5">
        <v>1</v>
      </c>
      <c r="DI729" s="5">
        <v>1</v>
      </c>
      <c r="DJ729" s="5">
        <v>2</v>
      </c>
      <c r="DK729" s="5">
        <v>1</v>
      </c>
      <c r="DL729" s="5">
        <v>0</v>
      </c>
      <c r="DM729" s="5">
        <v>1</v>
      </c>
      <c r="DN729">
        <v>1</v>
      </c>
      <c r="DO729" s="5">
        <v>3</v>
      </c>
      <c r="DP729" s="5">
        <v>3</v>
      </c>
      <c r="DQ729" s="2">
        <v>10</v>
      </c>
      <c r="DR729" s="5" t="s">
        <v>2960</v>
      </c>
      <c r="DS729" s="5">
        <v>1</v>
      </c>
      <c r="DT729">
        <v>3</v>
      </c>
      <c r="DU729" s="5">
        <v>1</v>
      </c>
      <c r="DV729" s="5"/>
      <c r="DW729">
        <v>0</v>
      </c>
      <c r="DX729" s="5"/>
      <c r="DY729" s="5">
        <v>0</v>
      </c>
      <c r="EA729" s="5">
        <v>1</v>
      </c>
      <c r="EB729" s="5">
        <v>0</v>
      </c>
      <c r="EC729" s="5">
        <v>1</v>
      </c>
      <c r="ED729" s="5">
        <v>1</v>
      </c>
      <c r="EE729" s="5">
        <v>1</v>
      </c>
      <c r="EF729" s="5">
        <v>14</v>
      </c>
      <c r="EG729" s="5" t="s">
        <v>2957</v>
      </c>
      <c r="EH729" s="5">
        <v>1</v>
      </c>
      <c r="EI729" s="5">
        <v>1</v>
      </c>
      <c r="EJ729" s="5">
        <v>1</v>
      </c>
      <c r="EK729" s="5">
        <v>3</v>
      </c>
      <c r="EL729" s="5">
        <v>3</v>
      </c>
      <c r="EM729" s="5">
        <v>1</v>
      </c>
      <c r="EN729" s="5">
        <v>0</v>
      </c>
      <c r="EO729" s="5">
        <v>1</v>
      </c>
      <c r="EP729" s="5">
        <v>1</v>
      </c>
      <c r="EQ729" s="5">
        <v>0</v>
      </c>
      <c r="ER729" s="5">
        <v>1</v>
      </c>
      <c r="ES729" s="5">
        <v>1</v>
      </c>
    </row>
    <row r="730" spans="1:149">
      <c r="A730" s="74">
        <v>45599.813449074078</v>
      </c>
      <c r="B730" s="5" t="s">
        <v>45</v>
      </c>
      <c r="C730" s="5" t="s">
        <v>1886</v>
      </c>
      <c r="D730" s="5" t="s">
        <v>1887</v>
      </c>
      <c r="E730" s="2">
        <v>2</v>
      </c>
      <c r="F730" s="5" t="s">
        <v>3193</v>
      </c>
      <c r="G730" s="2">
        <v>120</v>
      </c>
      <c r="H730" s="5" t="s">
        <v>2958</v>
      </c>
      <c r="I730" s="5">
        <v>1</v>
      </c>
      <c r="J730" s="5">
        <v>1120</v>
      </c>
      <c r="K730" s="2" t="s">
        <v>2956</v>
      </c>
      <c r="L730" s="5" t="s">
        <v>3195</v>
      </c>
      <c r="M730" s="2">
        <v>26</v>
      </c>
      <c r="N730" s="5" t="s">
        <v>2957</v>
      </c>
      <c r="O730" s="5">
        <v>1</v>
      </c>
      <c r="P730" s="5">
        <v>2</v>
      </c>
      <c r="Q730" s="5">
        <v>1</v>
      </c>
      <c r="R730" s="5"/>
      <c r="S730" s="5">
        <v>1</v>
      </c>
      <c r="T730" s="5">
        <v>0</v>
      </c>
      <c r="U730" s="5">
        <v>1</v>
      </c>
      <c r="V730" s="5">
        <v>1</v>
      </c>
      <c r="W730" s="5">
        <v>1</v>
      </c>
      <c r="X730" s="5">
        <v>0</v>
      </c>
      <c r="Y730" s="5">
        <v>2</v>
      </c>
      <c r="Z730" s="5">
        <v>1</v>
      </c>
      <c r="AA730" s="5">
        <v>1</v>
      </c>
      <c r="AB730" s="5">
        <v>3</v>
      </c>
      <c r="AC730" s="5">
        <v>2</v>
      </c>
      <c r="AD730" s="5">
        <v>1</v>
      </c>
      <c r="AE730" s="5">
        <v>0</v>
      </c>
      <c r="AF730" s="5">
        <v>3</v>
      </c>
      <c r="AG730" s="5">
        <v>2</v>
      </c>
      <c r="AH730" s="5"/>
      <c r="AI730" s="5"/>
      <c r="AJ730" s="5">
        <v>2</v>
      </c>
      <c r="AK730" s="5"/>
      <c r="AL730" s="5"/>
      <c r="AM730" s="5"/>
      <c r="AN730">
        <v>1</v>
      </c>
      <c r="AO730" s="5"/>
      <c r="AP730" s="2">
        <v>15</v>
      </c>
      <c r="AQ730" s="5" t="s">
        <v>2957</v>
      </c>
      <c r="AR730" s="5"/>
      <c r="AS730" s="5">
        <v>1</v>
      </c>
      <c r="AT730" s="5">
        <v>3</v>
      </c>
      <c r="AU730" s="5">
        <v>2</v>
      </c>
      <c r="AV730" s="5">
        <v>1</v>
      </c>
      <c r="AW730" s="5">
        <v>1</v>
      </c>
      <c r="AX730" s="5">
        <v>3</v>
      </c>
      <c r="AY730">
        <v>2</v>
      </c>
      <c r="AZ730">
        <v>1</v>
      </c>
      <c r="BA730" s="5">
        <v>0</v>
      </c>
      <c r="BB730" s="5"/>
      <c r="BC730" s="5"/>
      <c r="BD730" s="2">
        <v>17</v>
      </c>
      <c r="BE730" s="5" t="s">
        <v>2957</v>
      </c>
      <c r="BF730" s="5">
        <v>3</v>
      </c>
      <c r="BG730" s="5">
        <v>2</v>
      </c>
      <c r="BH730" s="5">
        <v>1</v>
      </c>
      <c r="BI730" s="5">
        <v>3</v>
      </c>
      <c r="BJ730" s="5">
        <v>2</v>
      </c>
      <c r="BK730">
        <v>0</v>
      </c>
      <c r="BL730" s="5">
        <v>1</v>
      </c>
      <c r="BM730" s="5">
        <v>1</v>
      </c>
      <c r="BN730" s="5">
        <v>0</v>
      </c>
      <c r="BO730" s="5">
        <v>0</v>
      </c>
      <c r="BP730" s="5">
        <v>0</v>
      </c>
      <c r="BQ730" s="5">
        <v>2</v>
      </c>
      <c r="BR730" s="5">
        <v>2</v>
      </c>
      <c r="BS730" s="2">
        <v>16</v>
      </c>
      <c r="BT730" s="5" t="s">
        <v>2957</v>
      </c>
      <c r="BU730" s="5">
        <v>3</v>
      </c>
      <c r="BV730" s="5"/>
      <c r="BW730" s="5">
        <v>1</v>
      </c>
      <c r="BX730" s="5">
        <v>1</v>
      </c>
      <c r="BY730" s="5">
        <v>0</v>
      </c>
      <c r="BZ730" s="5">
        <v>2</v>
      </c>
      <c r="CA730" s="5">
        <v>0</v>
      </c>
      <c r="CB730" s="5">
        <v>1</v>
      </c>
      <c r="CC730" s="5">
        <v>0</v>
      </c>
      <c r="CD730" s="5">
        <v>1</v>
      </c>
      <c r="CE730" s="5">
        <v>1</v>
      </c>
      <c r="CF730" s="5">
        <v>1</v>
      </c>
      <c r="CG730" s="5"/>
      <c r="CH730" s="5">
        <v>1</v>
      </c>
      <c r="CI730" s="5">
        <v>1</v>
      </c>
      <c r="CJ730" s="5">
        <v>1</v>
      </c>
      <c r="CK730" s="2">
        <v>9</v>
      </c>
      <c r="CL730" s="5" t="s">
        <v>2957</v>
      </c>
      <c r="CM730" s="5">
        <v>1</v>
      </c>
      <c r="CN730" s="5">
        <v>1</v>
      </c>
      <c r="CO730" s="5">
        <v>1</v>
      </c>
      <c r="CP730" s="5">
        <v>0</v>
      </c>
      <c r="CQ730" s="5">
        <v>1</v>
      </c>
      <c r="CR730" s="5">
        <v>1</v>
      </c>
      <c r="CS730" s="5">
        <v>1</v>
      </c>
      <c r="CT730" s="5">
        <v>0</v>
      </c>
      <c r="CU730" s="5">
        <v>0</v>
      </c>
      <c r="CV730" s="5">
        <v>1</v>
      </c>
      <c r="CW730" s="5">
        <v>0</v>
      </c>
      <c r="CX730" s="5">
        <v>1</v>
      </c>
      <c r="CY730" s="5">
        <v>1</v>
      </c>
      <c r="CZ730" s="5">
        <v>0</v>
      </c>
      <c r="DA730" s="2">
        <v>21</v>
      </c>
      <c r="DB730" s="5" t="s">
        <v>2957</v>
      </c>
      <c r="DC730" s="5">
        <v>1</v>
      </c>
      <c r="DD730" s="5">
        <v>1</v>
      </c>
      <c r="DE730" s="5">
        <v>1</v>
      </c>
      <c r="DF730" s="5">
        <v>1</v>
      </c>
      <c r="DG730" s="5">
        <v>1</v>
      </c>
      <c r="DH730" s="5">
        <v>3</v>
      </c>
      <c r="DI730" s="5">
        <v>0</v>
      </c>
      <c r="DJ730" s="5">
        <v>3</v>
      </c>
      <c r="DK730" s="5">
        <v>2</v>
      </c>
      <c r="DL730" s="5">
        <v>2</v>
      </c>
      <c r="DM730" s="5">
        <v>1</v>
      </c>
      <c r="DN730">
        <v>1</v>
      </c>
      <c r="DO730" s="5">
        <v>2</v>
      </c>
      <c r="DP730" s="5">
        <v>2</v>
      </c>
      <c r="DQ730" s="2">
        <v>12</v>
      </c>
      <c r="DR730" s="5" t="s">
        <v>2958</v>
      </c>
      <c r="DS730" s="5">
        <v>0</v>
      </c>
      <c r="DT730">
        <v>3</v>
      </c>
      <c r="DU730" s="5">
        <v>1</v>
      </c>
      <c r="DV730" s="5"/>
      <c r="DW730">
        <v>0</v>
      </c>
      <c r="DX730" s="5"/>
      <c r="DY730" s="5">
        <v>0</v>
      </c>
      <c r="EA730" s="5">
        <v>1</v>
      </c>
      <c r="EB730" s="5">
        <v>0</v>
      </c>
      <c r="EC730" s="5">
        <v>1</v>
      </c>
      <c r="ED730" s="5">
        <v>2</v>
      </c>
      <c r="EE730" s="5">
        <v>2</v>
      </c>
      <c r="EF730" s="5">
        <v>16</v>
      </c>
      <c r="EG730" s="5" t="s">
        <v>2955</v>
      </c>
      <c r="EH730" s="5">
        <v>1</v>
      </c>
      <c r="EI730" s="5">
        <v>1</v>
      </c>
      <c r="EJ730" s="5">
        <v>1</v>
      </c>
      <c r="EK730" s="5">
        <v>3</v>
      </c>
      <c r="EL730" s="5">
        <v>3</v>
      </c>
      <c r="EM730" s="5">
        <v>1</v>
      </c>
      <c r="EN730" s="5">
        <v>2</v>
      </c>
      <c r="EO730" s="5">
        <v>1</v>
      </c>
      <c r="EP730" s="5">
        <v>1</v>
      </c>
      <c r="EQ730" s="5">
        <v>0</v>
      </c>
      <c r="ER730" s="5">
        <v>1</v>
      </c>
      <c r="ES730" s="5">
        <v>1</v>
      </c>
    </row>
    <row r="731" spans="1:149">
      <c r="A731" s="74">
        <v>45607.386863425927</v>
      </c>
      <c r="B731" s="5" t="s">
        <v>45</v>
      </c>
      <c r="C731" s="5" t="s">
        <v>1888</v>
      </c>
      <c r="D731" s="5" t="s">
        <v>1889</v>
      </c>
      <c r="E731" s="2">
        <v>1</v>
      </c>
      <c r="F731" s="5" t="s">
        <v>2954</v>
      </c>
      <c r="G731" s="2">
        <v>144</v>
      </c>
      <c r="H731" s="5" t="s">
        <v>2957</v>
      </c>
      <c r="I731" s="5">
        <v>3</v>
      </c>
      <c r="J731" s="5">
        <v>3144</v>
      </c>
      <c r="K731" s="2" t="s">
        <v>2961</v>
      </c>
      <c r="L731" s="5" t="s">
        <v>2962</v>
      </c>
      <c r="M731" s="2">
        <v>32</v>
      </c>
      <c r="N731" s="5" t="s">
        <v>2957</v>
      </c>
      <c r="O731" s="5">
        <v>1</v>
      </c>
      <c r="P731" s="5">
        <v>1</v>
      </c>
      <c r="Q731" s="5">
        <v>1</v>
      </c>
      <c r="R731" s="5">
        <v>1</v>
      </c>
      <c r="S731" s="5">
        <v>1</v>
      </c>
      <c r="T731" s="5">
        <v>2</v>
      </c>
      <c r="U731" s="5">
        <v>1</v>
      </c>
      <c r="V731" s="5">
        <v>1</v>
      </c>
      <c r="W731" s="5">
        <v>1</v>
      </c>
      <c r="X731" s="5">
        <v>1</v>
      </c>
      <c r="Y731" s="5">
        <v>2</v>
      </c>
      <c r="Z731" s="5">
        <v>1</v>
      </c>
      <c r="AA731" s="5">
        <v>1</v>
      </c>
      <c r="AB731" s="5">
        <v>2</v>
      </c>
      <c r="AC731" s="5">
        <v>2</v>
      </c>
      <c r="AD731" s="5">
        <v>2</v>
      </c>
      <c r="AE731" s="5">
        <v>0</v>
      </c>
      <c r="AF731" s="5">
        <v>1</v>
      </c>
      <c r="AG731" s="5">
        <v>1</v>
      </c>
      <c r="AH731" s="5">
        <v>2</v>
      </c>
      <c r="AI731" s="5">
        <v>1</v>
      </c>
      <c r="AJ731" s="5">
        <v>1</v>
      </c>
      <c r="AK731" s="5">
        <v>2</v>
      </c>
      <c r="AL731" s="5">
        <v>0</v>
      </c>
      <c r="AM731" s="5">
        <v>1</v>
      </c>
      <c r="AN731">
        <v>1</v>
      </c>
      <c r="AO731" s="5">
        <v>1</v>
      </c>
      <c r="AP731" s="2">
        <v>17</v>
      </c>
      <c r="AQ731" s="5" t="s">
        <v>2957</v>
      </c>
      <c r="AR731" s="5">
        <v>1</v>
      </c>
      <c r="AS731" s="5">
        <v>1</v>
      </c>
      <c r="AT731" s="5">
        <v>3</v>
      </c>
      <c r="AU731" s="5">
        <v>1</v>
      </c>
      <c r="AV731" s="5">
        <v>1</v>
      </c>
      <c r="AW731" s="5">
        <v>1</v>
      </c>
      <c r="AX731" s="5">
        <v>3</v>
      </c>
      <c r="AY731">
        <v>3</v>
      </c>
      <c r="AZ731">
        <v>2</v>
      </c>
      <c r="BA731" s="5">
        <v>1</v>
      </c>
      <c r="BB731" s="5">
        <v>0</v>
      </c>
      <c r="BC731" s="5">
        <v>0</v>
      </c>
      <c r="BD731" s="2">
        <v>19</v>
      </c>
      <c r="BE731" s="5" t="s">
        <v>2957</v>
      </c>
      <c r="BF731" s="5">
        <v>2</v>
      </c>
      <c r="BG731" s="5">
        <v>2</v>
      </c>
      <c r="BH731" s="5">
        <v>1</v>
      </c>
      <c r="BI731" s="5">
        <v>3</v>
      </c>
      <c r="BJ731" s="5">
        <v>2</v>
      </c>
      <c r="BK731">
        <v>1</v>
      </c>
      <c r="BL731" s="5">
        <v>1</v>
      </c>
      <c r="BM731" s="5">
        <v>1</v>
      </c>
      <c r="BN731" s="5">
        <v>1</v>
      </c>
      <c r="BO731" s="5">
        <v>0</v>
      </c>
      <c r="BP731" s="5">
        <v>0</v>
      </c>
      <c r="BQ731" s="5">
        <v>3</v>
      </c>
      <c r="BR731" s="5">
        <v>2</v>
      </c>
      <c r="BS731" s="2">
        <v>17</v>
      </c>
      <c r="BT731" s="5" t="s">
        <v>2957</v>
      </c>
      <c r="BU731" s="5">
        <v>3</v>
      </c>
      <c r="BV731" s="5">
        <v>1</v>
      </c>
      <c r="BW731" s="5">
        <v>1</v>
      </c>
      <c r="BX731" s="5">
        <v>1</v>
      </c>
      <c r="BY731" s="5">
        <v>0</v>
      </c>
      <c r="BZ731" s="5">
        <v>2</v>
      </c>
      <c r="CA731" s="5">
        <v>0</v>
      </c>
      <c r="CB731" s="5">
        <v>2</v>
      </c>
      <c r="CC731" s="5">
        <v>0</v>
      </c>
      <c r="CD731" s="5">
        <v>1</v>
      </c>
      <c r="CE731" s="5">
        <v>1</v>
      </c>
      <c r="CF731" s="5">
        <v>1</v>
      </c>
      <c r="CG731" s="5">
        <v>1</v>
      </c>
      <c r="CH731" s="5">
        <v>1</v>
      </c>
      <c r="CI731" s="5">
        <v>1</v>
      </c>
      <c r="CJ731" s="5">
        <v>1</v>
      </c>
      <c r="CK731" s="2">
        <v>9</v>
      </c>
      <c r="CL731" s="5" t="s">
        <v>2957</v>
      </c>
      <c r="CM731" s="5">
        <v>1</v>
      </c>
      <c r="CN731" s="5">
        <v>1</v>
      </c>
      <c r="CO731" s="5">
        <v>1</v>
      </c>
      <c r="CP731" s="5">
        <v>0</v>
      </c>
      <c r="CQ731" s="5">
        <v>1</v>
      </c>
      <c r="CR731" s="5">
        <v>1</v>
      </c>
      <c r="CS731" s="5">
        <v>1</v>
      </c>
      <c r="CT731" s="5">
        <v>0</v>
      </c>
      <c r="CU731" s="5">
        <v>0</v>
      </c>
      <c r="CV731" s="5">
        <v>1</v>
      </c>
      <c r="CW731" s="5">
        <v>0</v>
      </c>
      <c r="CX731" s="5">
        <v>1</v>
      </c>
      <c r="CY731" s="5">
        <v>1</v>
      </c>
      <c r="CZ731" s="5">
        <v>0</v>
      </c>
      <c r="DA731" s="2">
        <v>19</v>
      </c>
      <c r="DB731" s="5" t="s">
        <v>2957</v>
      </c>
      <c r="DC731" s="5">
        <v>1</v>
      </c>
      <c r="DD731" s="5">
        <v>1</v>
      </c>
      <c r="DE731" s="5">
        <v>1</v>
      </c>
      <c r="DF731" s="5">
        <v>1</v>
      </c>
      <c r="DG731" s="5">
        <v>1</v>
      </c>
      <c r="DH731" s="5">
        <v>2</v>
      </c>
      <c r="DI731" s="5">
        <v>0</v>
      </c>
      <c r="DJ731" s="5">
        <v>2</v>
      </c>
      <c r="DK731" s="5">
        <v>1</v>
      </c>
      <c r="DL731" s="5">
        <v>2</v>
      </c>
      <c r="DM731" s="5">
        <v>1</v>
      </c>
      <c r="DN731">
        <v>2</v>
      </c>
      <c r="DO731" s="5">
        <v>2</v>
      </c>
      <c r="DP731" s="5">
        <v>2</v>
      </c>
      <c r="DQ731" s="2">
        <v>15</v>
      </c>
      <c r="DR731" s="5" t="s">
        <v>2957</v>
      </c>
      <c r="DS731" s="5">
        <v>1</v>
      </c>
      <c r="DT731">
        <v>3</v>
      </c>
      <c r="DU731" s="5">
        <v>1</v>
      </c>
      <c r="DV731" s="5">
        <v>1</v>
      </c>
      <c r="DW731">
        <v>0</v>
      </c>
      <c r="DX731" s="5">
        <v>0</v>
      </c>
      <c r="DY731" s="5">
        <v>2</v>
      </c>
      <c r="DZ731">
        <v>2</v>
      </c>
      <c r="EA731" s="5">
        <v>1</v>
      </c>
      <c r="EB731" s="5">
        <v>1</v>
      </c>
      <c r="EC731" s="5">
        <v>1</v>
      </c>
      <c r="ED731" s="5">
        <v>1</v>
      </c>
      <c r="EE731" s="5">
        <v>1</v>
      </c>
      <c r="EF731" s="5">
        <v>16</v>
      </c>
      <c r="EG731" s="5" t="s">
        <v>2955</v>
      </c>
      <c r="EH731" s="5">
        <v>1</v>
      </c>
      <c r="EI731" s="5">
        <v>1</v>
      </c>
      <c r="EJ731" s="5">
        <v>1</v>
      </c>
      <c r="EK731" s="5">
        <v>2</v>
      </c>
      <c r="EL731" s="5">
        <v>2</v>
      </c>
      <c r="EM731" s="5">
        <v>3</v>
      </c>
      <c r="EN731" s="5">
        <v>2</v>
      </c>
      <c r="EO731" s="5">
        <v>1</v>
      </c>
      <c r="EP731" s="5">
        <v>1</v>
      </c>
      <c r="EQ731" s="5">
        <v>0</v>
      </c>
      <c r="ER731" s="5">
        <v>1</v>
      </c>
      <c r="ES731" s="5">
        <v>1</v>
      </c>
    </row>
    <row r="732" spans="1:149">
      <c r="A732" s="74">
        <v>45602.387777777774</v>
      </c>
      <c r="B732" s="5" t="s">
        <v>45</v>
      </c>
      <c r="C732" s="5" t="s">
        <v>1890</v>
      </c>
      <c r="D732" s="5" t="s">
        <v>1891</v>
      </c>
      <c r="E732" s="2">
        <v>1</v>
      </c>
      <c r="F732" s="5" t="s">
        <v>2954</v>
      </c>
      <c r="G732" s="2">
        <v>148</v>
      </c>
      <c r="H732" s="5" t="s">
        <v>2957</v>
      </c>
      <c r="I732" s="5">
        <v>3</v>
      </c>
      <c r="J732" s="5">
        <v>3148</v>
      </c>
      <c r="K732" s="2" t="s">
        <v>2956</v>
      </c>
      <c r="L732" s="5" t="s">
        <v>2977</v>
      </c>
      <c r="M732" s="2">
        <v>31</v>
      </c>
      <c r="N732" s="5" t="s">
        <v>2957</v>
      </c>
      <c r="O732" s="5">
        <v>1</v>
      </c>
      <c r="P732" s="5">
        <v>2</v>
      </c>
      <c r="Q732" s="5">
        <v>1</v>
      </c>
      <c r="R732" s="5">
        <v>1</v>
      </c>
      <c r="S732" s="5">
        <v>1</v>
      </c>
      <c r="T732" s="5">
        <v>0</v>
      </c>
      <c r="U732" s="5">
        <v>1</v>
      </c>
      <c r="V732" s="5">
        <v>1</v>
      </c>
      <c r="W732" s="5">
        <v>1</v>
      </c>
      <c r="X732" s="5">
        <v>0</v>
      </c>
      <c r="Y732" s="5">
        <v>1</v>
      </c>
      <c r="Z732" s="5">
        <v>1</v>
      </c>
      <c r="AA732" s="5">
        <v>1</v>
      </c>
      <c r="AB732" s="5">
        <v>2</v>
      </c>
      <c r="AC732" s="5">
        <v>2</v>
      </c>
      <c r="AD732" s="5">
        <v>1</v>
      </c>
      <c r="AE732" s="5">
        <v>1</v>
      </c>
      <c r="AF732" s="5">
        <v>2</v>
      </c>
      <c r="AG732" s="5">
        <v>1</v>
      </c>
      <c r="AH732" s="5">
        <v>2</v>
      </c>
      <c r="AI732" s="5">
        <v>2</v>
      </c>
      <c r="AJ732" s="5">
        <v>1</v>
      </c>
      <c r="AK732" s="5">
        <v>1</v>
      </c>
      <c r="AL732" s="5">
        <v>1</v>
      </c>
      <c r="AM732" s="5">
        <v>1</v>
      </c>
      <c r="AN732">
        <v>1</v>
      </c>
      <c r="AO732" s="5">
        <v>1</v>
      </c>
      <c r="AP732" s="2">
        <v>12</v>
      </c>
      <c r="AQ732" s="5" t="s">
        <v>2960</v>
      </c>
      <c r="AR732" s="5">
        <v>1</v>
      </c>
      <c r="AS732" s="5">
        <v>1</v>
      </c>
      <c r="AT732" s="5">
        <v>2</v>
      </c>
      <c r="AU732" s="5">
        <v>1</v>
      </c>
      <c r="AV732" s="5">
        <v>1</v>
      </c>
      <c r="AW732" s="5">
        <v>1</v>
      </c>
      <c r="AX732" s="5">
        <v>1</v>
      </c>
      <c r="AY732">
        <v>2</v>
      </c>
      <c r="AZ732">
        <v>1</v>
      </c>
      <c r="BA732" s="5">
        <v>1</v>
      </c>
      <c r="BB732" s="5">
        <v>0</v>
      </c>
      <c r="BC732" s="5">
        <v>0</v>
      </c>
      <c r="BD732" s="2">
        <v>21</v>
      </c>
      <c r="BE732" s="5" t="s">
        <v>2957</v>
      </c>
      <c r="BF732" s="5">
        <v>3</v>
      </c>
      <c r="BG732" s="5">
        <v>2</v>
      </c>
      <c r="BH732" s="5">
        <v>2</v>
      </c>
      <c r="BI732" s="5">
        <v>2</v>
      </c>
      <c r="BJ732" s="5">
        <v>3</v>
      </c>
      <c r="BK732">
        <v>1</v>
      </c>
      <c r="BL732" s="5">
        <v>1</v>
      </c>
      <c r="BM732" s="5">
        <v>1</v>
      </c>
      <c r="BN732" s="5">
        <v>1</v>
      </c>
      <c r="BO732" s="5">
        <v>0</v>
      </c>
      <c r="BP732" s="5">
        <v>1</v>
      </c>
      <c r="BQ732" s="5">
        <v>2</v>
      </c>
      <c r="BR732" s="5">
        <v>2</v>
      </c>
      <c r="BS732" s="2">
        <v>19</v>
      </c>
      <c r="BT732" s="5" t="s">
        <v>2957</v>
      </c>
      <c r="BU732" s="5">
        <v>3</v>
      </c>
      <c r="BV732" s="5">
        <v>1</v>
      </c>
      <c r="BW732" s="5">
        <v>1</v>
      </c>
      <c r="BX732" s="5">
        <v>1</v>
      </c>
      <c r="BY732" s="5">
        <v>1</v>
      </c>
      <c r="BZ732" s="5">
        <v>2</v>
      </c>
      <c r="CA732" s="5">
        <v>1</v>
      </c>
      <c r="CB732" s="5">
        <v>1</v>
      </c>
      <c r="CC732" s="5">
        <v>1</v>
      </c>
      <c r="CD732" s="5">
        <v>1</v>
      </c>
      <c r="CE732" s="5">
        <v>1</v>
      </c>
      <c r="CF732" s="5">
        <v>1</v>
      </c>
      <c r="CG732" s="5">
        <v>1</v>
      </c>
      <c r="CH732" s="5">
        <v>1</v>
      </c>
      <c r="CI732" s="5">
        <v>1</v>
      </c>
      <c r="CJ732" s="5">
        <v>1</v>
      </c>
      <c r="CK732" s="2">
        <v>14</v>
      </c>
      <c r="CL732" s="5" t="s">
        <v>2955</v>
      </c>
      <c r="CM732" s="5">
        <v>1</v>
      </c>
      <c r="CN732" s="5">
        <v>1</v>
      </c>
      <c r="CO732" s="5">
        <v>1</v>
      </c>
      <c r="CP732" s="5">
        <v>1</v>
      </c>
      <c r="CQ732" s="5">
        <v>1</v>
      </c>
      <c r="CR732" s="5">
        <v>1</v>
      </c>
      <c r="CS732" s="5">
        <v>1</v>
      </c>
      <c r="CT732" s="5">
        <v>1</v>
      </c>
      <c r="CU732" s="5">
        <v>1</v>
      </c>
      <c r="CV732" s="5">
        <v>1</v>
      </c>
      <c r="CW732" s="5">
        <v>1</v>
      </c>
      <c r="CX732" s="5">
        <v>1</v>
      </c>
      <c r="CY732" s="5">
        <v>1</v>
      </c>
      <c r="CZ732" s="5">
        <v>1</v>
      </c>
      <c r="DA732" s="2">
        <v>23</v>
      </c>
      <c r="DB732" s="5" t="s">
        <v>2957</v>
      </c>
      <c r="DC732" s="5">
        <v>1</v>
      </c>
      <c r="DD732" s="5">
        <v>1</v>
      </c>
      <c r="DE732" s="5">
        <v>1</v>
      </c>
      <c r="DF732" s="5">
        <v>1</v>
      </c>
      <c r="DG732" s="5">
        <v>1</v>
      </c>
      <c r="DH732" s="5">
        <v>2</v>
      </c>
      <c r="DI732" s="5">
        <v>2</v>
      </c>
      <c r="DJ732" s="5">
        <v>3</v>
      </c>
      <c r="DK732" s="5">
        <v>2</v>
      </c>
      <c r="DL732" s="5">
        <v>2</v>
      </c>
      <c r="DM732" s="5">
        <v>2</v>
      </c>
      <c r="DN732">
        <v>2</v>
      </c>
      <c r="DO732" s="5">
        <v>1</v>
      </c>
      <c r="DP732" s="5">
        <v>2</v>
      </c>
      <c r="DQ732" s="2">
        <v>14</v>
      </c>
      <c r="DR732" s="5" t="s">
        <v>2957</v>
      </c>
      <c r="DS732" s="5">
        <v>1</v>
      </c>
      <c r="DT732">
        <v>2</v>
      </c>
      <c r="DU732" s="5">
        <v>1</v>
      </c>
      <c r="DV732" s="5">
        <v>1</v>
      </c>
      <c r="DW732">
        <v>0</v>
      </c>
      <c r="DX732" s="5">
        <v>0</v>
      </c>
      <c r="DY732" s="5">
        <v>1</v>
      </c>
      <c r="DZ732">
        <v>1</v>
      </c>
      <c r="EA732" s="5">
        <v>1</v>
      </c>
      <c r="EB732" s="5">
        <v>1</v>
      </c>
      <c r="EC732" s="5">
        <v>1</v>
      </c>
      <c r="ED732" s="5">
        <v>2</v>
      </c>
      <c r="EE732" s="5">
        <v>2</v>
      </c>
      <c r="EF732" s="5">
        <v>14</v>
      </c>
      <c r="EG732" s="5" t="s">
        <v>2957</v>
      </c>
      <c r="EH732" s="5">
        <v>1</v>
      </c>
      <c r="EI732" s="5">
        <v>1</v>
      </c>
      <c r="EJ732" s="5">
        <v>1</v>
      </c>
      <c r="EK732" s="5">
        <v>1</v>
      </c>
      <c r="EL732" s="5">
        <v>3</v>
      </c>
      <c r="EM732" s="5">
        <v>2</v>
      </c>
      <c r="EN732" s="5">
        <v>2</v>
      </c>
      <c r="EO732" s="5">
        <v>1</v>
      </c>
      <c r="EP732" s="5">
        <v>0</v>
      </c>
      <c r="EQ732" s="5">
        <v>0</v>
      </c>
      <c r="ER732" s="5">
        <v>1</v>
      </c>
      <c r="ES732" s="5">
        <v>1</v>
      </c>
    </row>
    <row r="733" spans="1:149">
      <c r="A733" s="74">
        <v>45608.5940162037</v>
      </c>
      <c r="B733" s="5" t="s">
        <v>45</v>
      </c>
      <c r="C733" s="5" t="s">
        <v>1892</v>
      </c>
      <c r="D733" s="5" t="s">
        <v>1893</v>
      </c>
      <c r="E733" s="2">
        <v>1</v>
      </c>
      <c r="F733" s="5" t="s">
        <v>2954</v>
      </c>
      <c r="G733" s="2">
        <v>150</v>
      </c>
      <c r="H733" s="5" t="s">
        <v>2957</v>
      </c>
      <c r="I733" s="5">
        <v>3</v>
      </c>
      <c r="J733" s="5">
        <v>3150</v>
      </c>
      <c r="K733" s="2" t="s">
        <v>2961</v>
      </c>
      <c r="L733" s="5" t="s">
        <v>2962</v>
      </c>
      <c r="M733" s="2">
        <v>29</v>
      </c>
      <c r="N733" s="5" t="s">
        <v>2957</v>
      </c>
      <c r="O733" s="5">
        <v>1</v>
      </c>
      <c r="P733" s="5">
        <v>2</v>
      </c>
      <c r="Q733" s="5">
        <v>1</v>
      </c>
      <c r="R733" s="5">
        <v>0</v>
      </c>
      <c r="S733" s="5">
        <v>1</v>
      </c>
      <c r="T733" s="5">
        <v>0</v>
      </c>
      <c r="U733" s="5">
        <v>1</v>
      </c>
      <c r="V733" s="5">
        <v>1</v>
      </c>
      <c r="W733" s="5">
        <v>1</v>
      </c>
      <c r="X733" s="5">
        <v>1</v>
      </c>
      <c r="Y733" s="5">
        <v>2</v>
      </c>
      <c r="Z733" s="5">
        <v>1</v>
      </c>
      <c r="AA733" s="5">
        <v>0</v>
      </c>
      <c r="AB733" s="5">
        <v>2</v>
      </c>
      <c r="AC733" s="5">
        <v>2</v>
      </c>
      <c r="AD733" s="5">
        <v>2</v>
      </c>
      <c r="AE733" s="5">
        <v>1</v>
      </c>
      <c r="AF733" s="5">
        <v>1</v>
      </c>
      <c r="AG733" s="5">
        <v>1</v>
      </c>
      <c r="AH733" s="5">
        <v>1</v>
      </c>
      <c r="AI733" s="5">
        <v>1</v>
      </c>
      <c r="AJ733" s="5">
        <v>1</v>
      </c>
      <c r="AK733" s="5">
        <v>0</v>
      </c>
      <c r="AL733" s="5">
        <v>1</v>
      </c>
      <c r="AM733" s="5">
        <v>1</v>
      </c>
      <c r="AN733">
        <v>2</v>
      </c>
      <c r="AO733" s="5">
        <v>1</v>
      </c>
      <c r="AP733" s="2">
        <v>22</v>
      </c>
      <c r="AQ733" s="5" t="s">
        <v>2955</v>
      </c>
      <c r="AR733" s="5">
        <v>1</v>
      </c>
      <c r="AS733" s="5">
        <v>1</v>
      </c>
      <c r="AT733" s="5">
        <v>3</v>
      </c>
      <c r="AU733" s="5">
        <v>2</v>
      </c>
      <c r="AV733" s="5">
        <v>1</v>
      </c>
      <c r="AW733" s="5">
        <v>2</v>
      </c>
      <c r="AX733" s="5">
        <v>3</v>
      </c>
      <c r="AY733">
        <v>3</v>
      </c>
      <c r="AZ733">
        <v>2</v>
      </c>
      <c r="BA733" s="5">
        <v>2</v>
      </c>
      <c r="BB733" s="5">
        <v>1</v>
      </c>
      <c r="BC733" s="5">
        <v>1</v>
      </c>
      <c r="BD733" s="2">
        <v>23</v>
      </c>
      <c r="BE733" s="5" t="s">
        <v>2957</v>
      </c>
      <c r="BF733" s="5">
        <v>3</v>
      </c>
      <c r="BG733" s="5">
        <v>3</v>
      </c>
      <c r="BH733" s="5">
        <v>2</v>
      </c>
      <c r="BI733" s="5">
        <v>3</v>
      </c>
      <c r="BJ733" s="5">
        <v>2</v>
      </c>
      <c r="BK733">
        <v>1</v>
      </c>
      <c r="BL733" s="5">
        <v>2</v>
      </c>
      <c r="BM733" s="5">
        <v>1</v>
      </c>
      <c r="BN733" s="5">
        <v>1</v>
      </c>
      <c r="BO733" s="5">
        <v>0</v>
      </c>
      <c r="BP733" s="5">
        <v>1</v>
      </c>
      <c r="BQ733" s="5">
        <v>2</v>
      </c>
      <c r="BR733" s="5">
        <v>2</v>
      </c>
      <c r="BS733" s="2">
        <v>18</v>
      </c>
      <c r="BT733" s="5" t="s">
        <v>2957</v>
      </c>
      <c r="BU733" s="5">
        <v>3</v>
      </c>
      <c r="BV733" s="5">
        <v>1</v>
      </c>
      <c r="BW733" s="5">
        <v>1</v>
      </c>
      <c r="BX733" s="5">
        <v>1</v>
      </c>
      <c r="BY733" s="5">
        <v>1</v>
      </c>
      <c r="BZ733" s="5">
        <v>2</v>
      </c>
      <c r="CA733" s="5">
        <v>1</v>
      </c>
      <c r="CB733" s="5">
        <v>1</v>
      </c>
      <c r="CC733" s="5">
        <v>0</v>
      </c>
      <c r="CD733" s="5">
        <v>1</v>
      </c>
      <c r="CE733" s="5">
        <v>1</v>
      </c>
      <c r="CF733" s="5">
        <v>1</v>
      </c>
      <c r="CG733" s="5">
        <v>1</v>
      </c>
      <c r="CH733" s="5">
        <v>1</v>
      </c>
      <c r="CI733" s="5">
        <v>1</v>
      </c>
      <c r="CJ733" s="5">
        <v>1</v>
      </c>
      <c r="CK733" s="2">
        <v>11</v>
      </c>
      <c r="CL733" s="5" t="s">
        <v>2957</v>
      </c>
      <c r="CM733" s="5">
        <v>1</v>
      </c>
      <c r="CN733" s="5">
        <v>1</v>
      </c>
      <c r="CO733" s="5">
        <v>1</v>
      </c>
      <c r="CP733" s="5">
        <v>1</v>
      </c>
      <c r="CQ733" s="5">
        <v>1</v>
      </c>
      <c r="CR733" s="5">
        <v>1</v>
      </c>
      <c r="CS733" s="5">
        <v>1</v>
      </c>
      <c r="CT733" s="5">
        <v>1</v>
      </c>
      <c r="CU733" s="5">
        <v>0</v>
      </c>
      <c r="CV733" s="5">
        <v>1</v>
      </c>
      <c r="CW733" s="5">
        <v>0</v>
      </c>
      <c r="CX733" s="5">
        <v>1</v>
      </c>
      <c r="CY733" s="5">
        <v>1</v>
      </c>
      <c r="CZ733" s="5">
        <v>0</v>
      </c>
      <c r="DA733" s="2">
        <v>20</v>
      </c>
      <c r="DB733" s="5" t="s">
        <v>2957</v>
      </c>
      <c r="DC733" s="5">
        <v>1</v>
      </c>
      <c r="DD733" s="5">
        <v>1</v>
      </c>
      <c r="DE733" s="5">
        <v>1</v>
      </c>
      <c r="DF733" s="5">
        <v>1</v>
      </c>
      <c r="DG733" s="5">
        <v>1</v>
      </c>
      <c r="DH733" s="5">
        <v>2</v>
      </c>
      <c r="DI733" s="5">
        <v>1</v>
      </c>
      <c r="DJ733" s="5">
        <v>2</v>
      </c>
      <c r="DK733" s="5">
        <v>2</v>
      </c>
      <c r="DL733" s="5">
        <v>2</v>
      </c>
      <c r="DM733" s="5">
        <v>1</v>
      </c>
      <c r="DN733">
        <v>1</v>
      </c>
      <c r="DO733" s="5">
        <v>2</v>
      </c>
      <c r="DP733" s="5">
        <v>2</v>
      </c>
      <c r="DQ733" s="2">
        <v>15</v>
      </c>
      <c r="DR733" s="5" t="s">
        <v>2957</v>
      </c>
      <c r="DS733" s="5">
        <v>1</v>
      </c>
      <c r="DT733">
        <v>3</v>
      </c>
      <c r="DU733" s="5">
        <v>1</v>
      </c>
      <c r="DV733" s="5">
        <v>1</v>
      </c>
      <c r="DW733">
        <v>0</v>
      </c>
      <c r="DX733" s="5">
        <v>1</v>
      </c>
      <c r="DY733" s="5">
        <v>1</v>
      </c>
      <c r="DZ733">
        <v>2</v>
      </c>
      <c r="EA733" s="5">
        <v>1</v>
      </c>
      <c r="EB733" s="5">
        <v>1</v>
      </c>
      <c r="EC733" s="5">
        <v>1</v>
      </c>
      <c r="ED733" s="5">
        <v>1</v>
      </c>
      <c r="EE733" s="5">
        <v>1</v>
      </c>
      <c r="EF733" s="5">
        <v>12</v>
      </c>
      <c r="EG733" s="5" t="s">
        <v>2960</v>
      </c>
      <c r="EH733" s="5">
        <v>1</v>
      </c>
      <c r="EI733" s="5">
        <v>1</v>
      </c>
      <c r="EJ733" s="5">
        <v>1</v>
      </c>
      <c r="EK733" s="5">
        <v>3</v>
      </c>
      <c r="EL733" s="5">
        <v>3</v>
      </c>
      <c r="EM733" s="5">
        <v>0</v>
      </c>
      <c r="EN733" s="5">
        <v>0</v>
      </c>
      <c r="EO733" s="5">
        <v>1</v>
      </c>
      <c r="EP733" s="5">
        <v>0</v>
      </c>
      <c r="EQ733" s="5">
        <v>0</v>
      </c>
      <c r="ER733" s="5">
        <v>1</v>
      </c>
      <c r="ES733" s="5">
        <v>1</v>
      </c>
    </row>
    <row r="734" spans="1:149">
      <c r="A734" s="74">
        <v>45607.408842592595</v>
      </c>
      <c r="B734" s="5" t="s">
        <v>45</v>
      </c>
      <c r="C734" s="5" t="s">
        <v>1894</v>
      </c>
      <c r="D734" s="5" t="s">
        <v>1895</v>
      </c>
      <c r="E734" s="2">
        <v>1</v>
      </c>
      <c r="F734" s="5" t="s">
        <v>2954</v>
      </c>
      <c r="G734" s="2">
        <v>117</v>
      </c>
      <c r="H734" s="5" t="s">
        <v>2960</v>
      </c>
      <c r="I734" s="5">
        <v>2</v>
      </c>
      <c r="J734" s="5">
        <v>2117</v>
      </c>
      <c r="K734" s="2" t="s">
        <v>2956</v>
      </c>
      <c r="L734" s="5" t="s">
        <v>3353</v>
      </c>
      <c r="M734" s="2">
        <v>25</v>
      </c>
      <c r="N734" s="5" t="s">
        <v>2960</v>
      </c>
      <c r="O734" s="5">
        <v>1</v>
      </c>
      <c r="P734" s="5">
        <v>1</v>
      </c>
      <c r="Q734" s="5">
        <v>1</v>
      </c>
      <c r="R734" s="5">
        <v>0</v>
      </c>
      <c r="S734" s="5">
        <v>1</v>
      </c>
      <c r="T734" s="5">
        <v>0</v>
      </c>
      <c r="U734" s="5">
        <v>1</v>
      </c>
      <c r="V734" s="5">
        <v>1</v>
      </c>
      <c r="W734" s="5">
        <v>1</v>
      </c>
      <c r="X734" s="5">
        <v>1</v>
      </c>
      <c r="Y734" s="5">
        <v>2</v>
      </c>
      <c r="Z734" s="5">
        <v>1</v>
      </c>
      <c r="AA734" s="5">
        <v>1</v>
      </c>
      <c r="AB734" s="5">
        <v>2</v>
      </c>
      <c r="AC734" s="5">
        <v>2</v>
      </c>
      <c r="AD734" s="5">
        <v>1</v>
      </c>
      <c r="AE734" s="5">
        <v>0</v>
      </c>
      <c r="AF734" s="5">
        <v>2</v>
      </c>
      <c r="AG734" s="5">
        <v>1</v>
      </c>
      <c r="AH734" s="5">
        <v>1</v>
      </c>
      <c r="AI734" s="5">
        <v>1</v>
      </c>
      <c r="AJ734" s="5">
        <v>1</v>
      </c>
      <c r="AK734" s="5">
        <v>0</v>
      </c>
      <c r="AL734" s="5">
        <v>0</v>
      </c>
      <c r="AM734" s="5">
        <v>1</v>
      </c>
      <c r="AN734">
        <v>1</v>
      </c>
      <c r="AO734" s="5">
        <v>0</v>
      </c>
      <c r="AP734" s="2">
        <v>14</v>
      </c>
      <c r="AQ734" s="5" t="s">
        <v>2957</v>
      </c>
      <c r="AR734" s="5">
        <v>1</v>
      </c>
      <c r="AS734" s="5">
        <v>1</v>
      </c>
      <c r="AT734" s="5">
        <v>3</v>
      </c>
      <c r="AU734" s="5">
        <v>2</v>
      </c>
      <c r="AV734" s="5">
        <v>1</v>
      </c>
      <c r="AW734" s="5">
        <v>1</v>
      </c>
      <c r="AX734" s="5">
        <v>2</v>
      </c>
      <c r="AY734">
        <v>2</v>
      </c>
      <c r="AZ734">
        <v>1</v>
      </c>
      <c r="BA734" s="5">
        <v>0</v>
      </c>
      <c r="BB734" s="5">
        <v>0</v>
      </c>
      <c r="BC734" s="5">
        <v>0</v>
      </c>
      <c r="BD734" s="2">
        <v>15</v>
      </c>
      <c r="BE734" s="5" t="s">
        <v>2960</v>
      </c>
      <c r="BF734" s="5">
        <v>2</v>
      </c>
      <c r="BG734" s="5">
        <v>1</v>
      </c>
      <c r="BH734" s="5">
        <v>0</v>
      </c>
      <c r="BI734" s="5">
        <v>3</v>
      </c>
      <c r="BJ734" s="5">
        <v>1</v>
      </c>
      <c r="BK734">
        <v>0</v>
      </c>
      <c r="BL734" s="5">
        <v>2</v>
      </c>
      <c r="BM734" s="5">
        <v>1</v>
      </c>
      <c r="BN734" s="5">
        <v>1</v>
      </c>
      <c r="BO734" s="5">
        <v>0</v>
      </c>
      <c r="BP734" s="5">
        <v>1</v>
      </c>
      <c r="BQ734" s="5">
        <v>2</v>
      </c>
      <c r="BR734" s="5">
        <v>1</v>
      </c>
      <c r="BS734" s="2">
        <v>15</v>
      </c>
      <c r="BT734" s="5" t="s">
        <v>2960</v>
      </c>
      <c r="BU734" s="5">
        <v>3</v>
      </c>
      <c r="BV734" s="5">
        <v>1</v>
      </c>
      <c r="BW734" s="5">
        <v>1</v>
      </c>
      <c r="BX734" s="5">
        <v>1</v>
      </c>
      <c r="BY734" s="5">
        <v>0</v>
      </c>
      <c r="BZ734" s="5">
        <v>2</v>
      </c>
      <c r="CA734" s="5">
        <v>0</v>
      </c>
      <c r="CB734" s="5">
        <v>1</v>
      </c>
      <c r="CC734" s="5">
        <v>0</v>
      </c>
      <c r="CD734" s="5">
        <v>1</v>
      </c>
      <c r="CE734" s="5">
        <v>1</v>
      </c>
      <c r="CF734" s="5">
        <v>1</v>
      </c>
      <c r="CG734" s="5">
        <v>1</v>
      </c>
      <c r="CH734" s="5">
        <v>1</v>
      </c>
      <c r="CI734" s="5">
        <v>1</v>
      </c>
      <c r="CJ734" s="5">
        <v>0</v>
      </c>
      <c r="CK734" s="2">
        <v>7</v>
      </c>
      <c r="CL734" s="5" t="s">
        <v>2960</v>
      </c>
      <c r="CM734" s="5">
        <v>1</v>
      </c>
      <c r="CN734" s="5">
        <v>1</v>
      </c>
      <c r="CO734" s="5">
        <v>0</v>
      </c>
      <c r="CP734" s="5">
        <v>0</v>
      </c>
      <c r="CQ734" s="5">
        <v>1</v>
      </c>
      <c r="CR734" s="5">
        <v>0</v>
      </c>
      <c r="CS734" s="5">
        <v>1</v>
      </c>
      <c r="CT734" s="5">
        <v>0</v>
      </c>
      <c r="CU734" s="5">
        <v>0</v>
      </c>
      <c r="CV734" s="5">
        <v>1</v>
      </c>
      <c r="CW734" s="5">
        <v>0</v>
      </c>
      <c r="CX734" s="5">
        <v>1</v>
      </c>
      <c r="CY734" s="5">
        <v>1</v>
      </c>
      <c r="CZ734" s="5">
        <v>0</v>
      </c>
      <c r="DA734" s="2">
        <v>18</v>
      </c>
      <c r="DB734" s="5" t="s">
        <v>2957</v>
      </c>
      <c r="DC734" s="5">
        <v>1</v>
      </c>
      <c r="DD734" s="5">
        <v>1</v>
      </c>
      <c r="DE734" s="5">
        <v>1</v>
      </c>
      <c r="DF734" s="5">
        <v>1</v>
      </c>
      <c r="DG734" s="5">
        <v>1</v>
      </c>
      <c r="DH734" s="5">
        <v>3</v>
      </c>
      <c r="DI734" s="5">
        <v>1</v>
      </c>
      <c r="DJ734" s="5">
        <v>3</v>
      </c>
      <c r="DK734" s="5">
        <v>2</v>
      </c>
      <c r="DL734" s="5">
        <v>0</v>
      </c>
      <c r="DM734" s="5">
        <v>1</v>
      </c>
      <c r="DN734">
        <v>0</v>
      </c>
      <c r="DO734" s="5">
        <v>2</v>
      </c>
      <c r="DP734" s="5">
        <v>1</v>
      </c>
      <c r="DQ734" s="2">
        <v>9</v>
      </c>
      <c r="DR734" s="5" t="s">
        <v>2960</v>
      </c>
      <c r="DS734" s="5">
        <v>1</v>
      </c>
      <c r="DT734">
        <v>3</v>
      </c>
      <c r="DU734" s="5">
        <v>0</v>
      </c>
      <c r="DV734" s="5">
        <v>0</v>
      </c>
      <c r="DW734">
        <v>0</v>
      </c>
      <c r="DX734" s="5">
        <v>0</v>
      </c>
      <c r="DY734" s="5">
        <v>0</v>
      </c>
      <c r="DZ734">
        <v>1</v>
      </c>
      <c r="EA734" s="5">
        <v>1</v>
      </c>
      <c r="EB734" s="5">
        <v>0</v>
      </c>
      <c r="EC734" s="5">
        <v>1</v>
      </c>
      <c r="ED734" s="5">
        <v>1</v>
      </c>
      <c r="EE734" s="5">
        <v>1</v>
      </c>
      <c r="EF734" s="5">
        <v>14</v>
      </c>
      <c r="EG734" s="5" t="s">
        <v>2957</v>
      </c>
      <c r="EH734" s="5">
        <v>1</v>
      </c>
      <c r="EI734" s="5">
        <v>1</v>
      </c>
      <c r="EJ734" s="5">
        <v>1</v>
      </c>
      <c r="EK734" s="5">
        <v>2</v>
      </c>
      <c r="EL734" s="5">
        <v>2</v>
      </c>
      <c r="EM734" s="5">
        <v>3</v>
      </c>
      <c r="EN734" s="5">
        <v>1</v>
      </c>
      <c r="EO734" s="5">
        <v>1</v>
      </c>
      <c r="EP734" s="5">
        <v>0</v>
      </c>
      <c r="EQ734" s="5">
        <v>0</v>
      </c>
      <c r="ER734" s="5">
        <v>1</v>
      </c>
      <c r="ES734" s="5">
        <v>1</v>
      </c>
    </row>
    <row r="735" spans="1:149">
      <c r="A735" s="74">
        <v>45598.321099537039</v>
      </c>
      <c r="B735" s="5" t="s">
        <v>45</v>
      </c>
      <c r="C735" s="5" t="s">
        <v>1896</v>
      </c>
      <c r="D735" s="5" t="s">
        <v>1897</v>
      </c>
      <c r="E735" s="2">
        <v>1</v>
      </c>
      <c r="F735" s="5" t="s">
        <v>2954</v>
      </c>
      <c r="G735" s="2">
        <v>128</v>
      </c>
      <c r="H735" s="5" t="s">
        <v>2960</v>
      </c>
      <c r="I735" s="5">
        <v>2</v>
      </c>
      <c r="J735" s="5">
        <v>2128</v>
      </c>
      <c r="K735" s="2" t="s">
        <v>2961</v>
      </c>
      <c r="L735" s="5" t="s">
        <v>2962</v>
      </c>
      <c r="M735" s="2">
        <v>33</v>
      </c>
      <c r="N735" s="5" t="s">
        <v>2957</v>
      </c>
      <c r="O735" s="5">
        <v>1</v>
      </c>
      <c r="P735" s="5">
        <v>1</v>
      </c>
      <c r="Q735" s="5">
        <v>1</v>
      </c>
      <c r="R735" s="5">
        <v>1</v>
      </c>
      <c r="S735" s="5">
        <v>1</v>
      </c>
      <c r="T735" s="5">
        <v>1</v>
      </c>
      <c r="U735" s="5">
        <v>1</v>
      </c>
      <c r="V735" s="5">
        <v>1</v>
      </c>
      <c r="W735" s="5">
        <v>1</v>
      </c>
      <c r="X735" s="5">
        <v>1</v>
      </c>
      <c r="Y735" s="5">
        <v>2</v>
      </c>
      <c r="Z735" s="5">
        <v>0</v>
      </c>
      <c r="AA735" s="5">
        <v>1</v>
      </c>
      <c r="AB735" s="5">
        <v>2</v>
      </c>
      <c r="AC735" s="5">
        <v>2</v>
      </c>
      <c r="AD735" s="5">
        <v>2</v>
      </c>
      <c r="AE735" s="5">
        <v>0</v>
      </c>
      <c r="AF735" s="5">
        <v>3</v>
      </c>
      <c r="AG735" s="5">
        <v>1</v>
      </c>
      <c r="AH735" s="5">
        <v>2</v>
      </c>
      <c r="AI735" s="5">
        <v>1</v>
      </c>
      <c r="AJ735" s="5">
        <v>1</v>
      </c>
      <c r="AK735" s="5">
        <v>1</v>
      </c>
      <c r="AL735" s="5">
        <v>1</v>
      </c>
      <c r="AM735" s="5">
        <v>1</v>
      </c>
      <c r="AN735">
        <v>3</v>
      </c>
      <c r="AO735" s="5">
        <v>0</v>
      </c>
      <c r="AP735" s="2">
        <v>14</v>
      </c>
      <c r="AQ735" s="5" t="s">
        <v>2957</v>
      </c>
      <c r="AR735" s="5">
        <v>1</v>
      </c>
      <c r="AS735" s="5">
        <v>1</v>
      </c>
      <c r="AT735" s="5">
        <v>2</v>
      </c>
      <c r="AU735" s="5">
        <v>1</v>
      </c>
      <c r="AV735" s="5">
        <v>1</v>
      </c>
      <c r="AW735" s="5">
        <v>1</v>
      </c>
      <c r="AX735" s="5">
        <v>3</v>
      </c>
      <c r="AY735">
        <v>3</v>
      </c>
      <c r="AZ735">
        <v>1</v>
      </c>
      <c r="BA735" s="5">
        <v>0</v>
      </c>
      <c r="BB735" s="5">
        <v>0</v>
      </c>
      <c r="BC735" s="5">
        <v>0</v>
      </c>
      <c r="BD735" s="2">
        <v>14</v>
      </c>
      <c r="BE735" s="5" t="s">
        <v>2960</v>
      </c>
      <c r="BF735" s="5">
        <v>1</v>
      </c>
      <c r="BG735" s="5">
        <v>0</v>
      </c>
      <c r="BH735" s="5">
        <v>2</v>
      </c>
      <c r="BI735" s="5">
        <v>2</v>
      </c>
      <c r="BJ735" s="5">
        <v>1</v>
      </c>
      <c r="BK735">
        <v>1</v>
      </c>
      <c r="BL735" s="5">
        <v>1</v>
      </c>
      <c r="BM735" s="5">
        <v>1</v>
      </c>
      <c r="BN735" s="5">
        <v>1</v>
      </c>
      <c r="BO735" s="5">
        <v>0</v>
      </c>
      <c r="BP735" s="5">
        <v>0</v>
      </c>
      <c r="BQ735" s="5">
        <v>2</v>
      </c>
      <c r="BR735" s="5">
        <v>2</v>
      </c>
      <c r="BS735" s="2">
        <v>17</v>
      </c>
      <c r="BT735" s="5" t="s">
        <v>2957</v>
      </c>
      <c r="BU735" s="5">
        <v>3</v>
      </c>
      <c r="BV735" s="5">
        <v>1</v>
      </c>
      <c r="BW735" s="5">
        <v>1</v>
      </c>
      <c r="BX735" s="5">
        <v>1</v>
      </c>
      <c r="BY735" s="5">
        <v>1</v>
      </c>
      <c r="BZ735" s="5">
        <v>2</v>
      </c>
      <c r="CA735" s="5">
        <v>0</v>
      </c>
      <c r="CB735" s="5">
        <v>1</v>
      </c>
      <c r="CC735" s="5">
        <v>0</v>
      </c>
      <c r="CD735" s="5">
        <v>1</v>
      </c>
      <c r="CE735" s="5">
        <v>1</v>
      </c>
      <c r="CF735" s="5">
        <v>1</v>
      </c>
      <c r="CG735" s="5">
        <v>1</v>
      </c>
      <c r="CH735" s="5">
        <v>1</v>
      </c>
      <c r="CI735" s="5">
        <v>1</v>
      </c>
      <c r="CJ735" s="5">
        <v>1</v>
      </c>
      <c r="CK735" s="2">
        <v>8</v>
      </c>
      <c r="CL735" s="5" t="s">
        <v>2957</v>
      </c>
      <c r="CM735" s="5">
        <v>1</v>
      </c>
      <c r="CN735" s="5">
        <v>1</v>
      </c>
      <c r="CO735" s="5">
        <v>0</v>
      </c>
      <c r="CP735" s="5">
        <v>0</v>
      </c>
      <c r="CQ735" s="5">
        <v>1</v>
      </c>
      <c r="CR735" s="5">
        <v>1</v>
      </c>
      <c r="CS735" s="5">
        <v>0</v>
      </c>
      <c r="CT735" s="5">
        <v>1</v>
      </c>
      <c r="CU735" s="5">
        <v>0</v>
      </c>
      <c r="CV735" s="5">
        <v>1</v>
      </c>
      <c r="CW735" s="5">
        <v>0</v>
      </c>
      <c r="CX735" s="5">
        <v>1</v>
      </c>
      <c r="CY735" s="5">
        <v>1</v>
      </c>
      <c r="CZ735" s="5">
        <v>0</v>
      </c>
      <c r="DA735" s="2">
        <v>16</v>
      </c>
      <c r="DB735" s="5" t="s">
        <v>2960</v>
      </c>
      <c r="DC735" s="5">
        <v>1</v>
      </c>
      <c r="DD735" s="5">
        <v>1</v>
      </c>
      <c r="DE735" s="5">
        <v>1</v>
      </c>
      <c r="DF735" s="5">
        <v>1</v>
      </c>
      <c r="DG735" s="5">
        <v>1</v>
      </c>
      <c r="DH735" s="5">
        <v>2</v>
      </c>
      <c r="DI735" s="5">
        <v>1</v>
      </c>
      <c r="DJ735" s="5">
        <v>2</v>
      </c>
      <c r="DK735" s="5">
        <v>2</v>
      </c>
      <c r="DL735" s="5">
        <v>1</v>
      </c>
      <c r="DM735" s="5">
        <v>0</v>
      </c>
      <c r="DN735">
        <v>1</v>
      </c>
      <c r="DO735" s="5">
        <v>1</v>
      </c>
      <c r="DP735" s="5">
        <v>1</v>
      </c>
      <c r="DQ735" s="2">
        <v>12</v>
      </c>
      <c r="DR735" s="5" t="s">
        <v>2960</v>
      </c>
      <c r="DS735" s="5">
        <v>1</v>
      </c>
      <c r="DT735">
        <v>3</v>
      </c>
      <c r="DU735" s="5">
        <v>1</v>
      </c>
      <c r="DV735" s="5">
        <v>1</v>
      </c>
      <c r="DW735">
        <v>0</v>
      </c>
      <c r="DX735" s="5">
        <v>1</v>
      </c>
      <c r="DY735" s="5">
        <v>0</v>
      </c>
      <c r="DZ735">
        <v>2</v>
      </c>
      <c r="EA735" s="5">
        <v>1</v>
      </c>
      <c r="EB735" s="5">
        <v>0</v>
      </c>
      <c r="EC735" s="5">
        <v>0</v>
      </c>
      <c r="ED735" s="5">
        <v>1</v>
      </c>
      <c r="EE735" s="5">
        <v>1</v>
      </c>
      <c r="EF735" s="5">
        <v>14</v>
      </c>
      <c r="EG735" s="5" t="s">
        <v>2957</v>
      </c>
      <c r="EH735" s="5">
        <v>1</v>
      </c>
      <c r="EI735" s="5">
        <v>1</v>
      </c>
      <c r="EJ735" s="5">
        <v>1</v>
      </c>
      <c r="EK735" s="5">
        <v>2</v>
      </c>
      <c r="EL735" s="5">
        <v>3</v>
      </c>
      <c r="EM735" s="5">
        <v>1</v>
      </c>
      <c r="EN735" s="5">
        <v>1</v>
      </c>
      <c r="EO735" s="5">
        <v>1</v>
      </c>
      <c r="EP735" s="5">
        <v>1</v>
      </c>
      <c r="EQ735" s="5">
        <v>0</v>
      </c>
      <c r="ER735" s="5">
        <v>1</v>
      </c>
      <c r="ES735" s="5">
        <v>1</v>
      </c>
    </row>
    <row r="736" spans="1:149">
      <c r="A736" s="74">
        <v>45608.388877314814</v>
      </c>
      <c r="B736" s="5" t="s">
        <v>45</v>
      </c>
      <c r="C736" s="5" t="s">
        <v>1898</v>
      </c>
      <c r="D736" s="5" t="s">
        <v>1899</v>
      </c>
      <c r="E736" s="2">
        <v>2</v>
      </c>
      <c r="F736" s="5" t="s">
        <v>3193</v>
      </c>
      <c r="G736" s="2">
        <v>116</v>
      </c>
      <c r="H736" s="5" t="s">
        <v>2957</v>
      </c>
      <c r="I736" s="5">
        <v>3</v>
      </c>
      <c r="J736" s="5">
        <v>3116</v>
      </c>
      <c r="K736" s="2" t="s">
        <v>2956</v>
      </c>
      <c r="L736" s="5" t="s">
        <v>3531</v>
      </c>
      <c r="M736" s="2">
        <v>22</v>
      </c>
      <c r="N736" s="5" t="s">
        <v>2960</v>
      </c>
      <c r="O736" s="5">
        <v>1</v>
      </c>
      <c r="P736" s="5">
        <v>1</v>
      </c>
      <c r="Q736" s="5">
        <v>1</v>
      </c>
      <c r="R736" s="5"/>
      <c r="S736" s="5">
        <v>1</v>
      </c>
      <c r="T736" s="5">
        <v>0</v>
      </c>
      <c r="U736" s="5">
        <v>1</v>
      </c>
      <c r="V736" s="5">
        <v>1</v>
      </c>
      <c r="W736" s="5">
        <v>1</v>
      </c>
      <c r="X736" s="5">
        <v>1</v>
      </c>
      <c r="Y736" s="5">
        <v>2</v>
      </c>
      <c r="Z736" s="5">
        <v>1</v>
      </c>
      <c r="AA736" s="5">
        <v>1</v>
      </c>
      <c r="AB736" s="5">
        <v>2</v>
      </c>
      <c r="AC736" s="5">
        <v>2</v>
      </c>
      <c r="AD736" s="5">
        <v>1</v>
      </c>
      <c r="AE736" s="5">
        <v>0</v>
      </c>
      <c r="AF736" s="5">
        <v>1</v>
      </c>
      <c r="AG736" s="5">
        <v>1</v>
      </c>
      <c r="AH736" s="5"/>
      <c r="AI736" s="5"/>
      <c r="AJ736" s="5">
        <v>3</v>
      </c>
      <c r="AK736" s="5"/>
      <c r="AL736" s="5"/>
      <c r="AM736" s="5"/>
      <c r="AN736">
        <v>0</v>
      </c>
      <c r="AO736" s="5"/>
      <c r="AP736" s="2">
        <v>15</v>
      </c>
      <c r="AQ736" s="5" t="s">
        <v>2957</v>
      </c>
      <c r="AR736" s="5"/>
      <c r="AS736" s="5">
        <v>1</v>
      </c>
      <c r="AT736" s="5">
        <v>3</v>
      </c>
      <c r="AU736" s="5">
        <v>2</v>
      </c>
      <c r="AV736" s="5">
        <v>1</v>
      </c>
      <c r="AW736" s="5">
        <v>2</v>
      </c>
      <c r="AX736" s="5">
        <v>3</v>
      </c>
      <c r="AY736">
        <v>2</v>
      </c>
      <c r="AZ736">
        <v>0</v>
      </c>
      <c r="BA736" s="5">
        <v>0</v>
      </c>
      <c r="BB736" s="5"/>
      <c r="BC736" s="5"/>
      <c r="BD736" s="2">
        <v>17</v>
      </c>
      <c r="BE736" s="5" t="s">
        <v>2957</v>
      </c>
      <c r="BF736" s="5">
        <v>3</v>
      </c>
      <c r="BG736" s="5">
        <v>2</v>
      </c>
      <c r="BH736" s="5">
        <v>2</v>
      </c>
      <c r="BI736" s="5">
        <v>2</v>
      </c>
      <c r="BJ736" s="5">
        <v>0</v>
      </c>
      <c r="BK736">
        <v>1</v>
      </c>
      <c r="BL736" s="5">
        <v>1</v>
      </c>
      <c r="BM736" s="5">
        <v>1</v>
      </c>
      <c r="BN736" s="5">
        <v>1</v>
      </c>
      <c r="BO736" s="5">
        <v>0</v>
      </c>
      <c r="BP736" s="5">
        <v>0</v>
      </c>
      <c r="BQ736" s="5">
        <v>2</v>
      </c>
      <c r="BR736" s="5">
        <v>2</v>
      </c>
      <c r="BS736" s="2">
        <v>14</v>
      </c>
      <c r="BT736" s="5" t="s">
        <v>2960</v>
      </c>
      <c r="BU736" s="5">
        <v>3</v>
      </c>
      <c r="BV736" s="5"/>
      <c r="BW736" s="5">
        <v>1</v>
      </c>
      <c r="BX736" s="5">
        <v>1</v>
      </c>
      <c r="BY736" s="5">
        <v>0</v>
      </c>
      <c r="BZ736" s="5">
        <v>2</v>
      </c>
      <c r="CA736" s="5">
        <v>0</v>
      </c>
      <c r="CB736" s="5">
        <v>0</v>
      </c>
      <c r="CC736" s="5">
        <v>0</v>
      </c>
      <c r="CD736" s="5">
        <v>1</v>
      </c>
      <c r="CE736" s="5">
        <v>1</v>
      </c>
      <c r="CF736" s="5">
        <v>1</v>
      </c>
      <c r="CG736" s="5"/>
      <c r="CH736" s="5">
        <v>1</v>
      </c>
      <c r="CI736" s="5">
        <v>1</v>
      </c>
      <c r="CJ736" s="5">
        <v>0</v>
      </c>
      <c r="CK736" s="2">
        <v>7</v>
      </c>
      <c r="CL736" s="5" t="s">
        <v>2960</v>
      </c>
      <c r="CM736" s="5">
        <v>1</v>
      </c>
      <c r="CN736" s="5">
        <v>1</v>
      </c>
      <c r="CO736" s="5">
        <v>0</v>
      </c>
      <c r="CP736" s="5">
        <v>0</v>
      </c>
      <c r="CQ736" s="5">
        <v>1</v>
      </c>
      <c r="CR736" s="5">
        <v>0</v>
      </c>
      <c r="CS736" s="5">
        <v>1</v>
      </c>
      <c r="CT736" s="5">
        <v>0</v>
      </c>
      <c r="CU736" s="5">
        <v>0</v>
      </c>
      <c r="CV736" s="5">
        <v>1</v>
      </c>
      <c r="CW736" s="5">
        <v>0</v>
      </c>
      <c r="CX736" s="5">
        <v>1</v>
      </c>
      <c r="CY736" s="5">
        <v>1</v>
      </c>
      <c r="CZ736" s="5">
        <v>0</v>
      </c>
      <c r="DA736" s="2">
        <v>19</v>
      </c>
      <c r="DB736" s="5" t="s">
        <v>2957</v>
      </c>
      <c r="DC736" s="5">
        <v>1</v>
      </c>
      <c r="DD736" s="5">
        <v>1</v>
      </c>
      <c r="DE736" s="5">
        <v>1</v>
      </c>
      <c r="DF736" s="5">
        <v>1</v>
      </c>
      <c r="DG736" s="5">
        <v>1</v>
      </c>
      <c r="DH736" s="5">
        <v>1</v>
      </c>
      <c r="DI736" s="5">
        <v>0</v>
      </c>
      <c r="DJ736" s="5">
        <v>3</v>
      </c>
      <c r="DK736" s="5">
        <v>3</v>
      </c>
      <c r="DL736" s="5">
        <v>1</v>
      </c>
      <c r="DM736" s="5">
        <v>3</v>
      </c>
      <c r="DN736">
        <v>2</v>
      </c>
      <c r="DO736" s="5">
        <v>1</v>
      </c>
      <c r="DP736" s="5">
        <v>0</v>
      </c>
      <c r="DQ736" s="2">
        <v>10</v>
      </c>
      <c r="DR736" s="5" t="s">
        <v>2960</v>
      </c>
      <c r="DS736" s="5">
        <v>1</v>
      </c>
      <c r="DT736">
        <v>3</v>
      </c>
      <c r="DU736" s="5">
        <v>1</v>
      </c>
      <c r="DV736" s="5"/>
      <c r="DW736">
        <v>0</v>
      </c>
      <c r="DX736" s="5"/>
      <c r="DY736" s="5">
        <v>0</v>
      </c>
      <c r="EA736" s="5">
        <v>1</v>
      </c>
      <c r="EB736" s="5">
        <v>0</v>
      </c>
      <c r="EC736" s="5">
        <v>1</v>
      </c>
      <c r="ED736" s="5">
        <v>1</v>
      </c>
      <c r="EE736" s="5">
        <v>1</v>
      </c>
      <c r="EF736" s="5">
        <v>12</v>
      </c>
      <c r="EG736" s="5" t="s">
        <v>2960</v>
      </c>
      <c r="EH736" s="5">
        <v>1</v>
      </c>
      <c r="EI736" s="5">
        <v>1</v>
      </c>
      <c r="EJ736" s="5">
        <v>1</v>
      </c>
      <c r="EK736" s="5">
        <v>2</v>
      </c>
      <c r="EL736" s="5">
        <v>3</v>
      </c>
      <c r="EM736" s="5">
        <v>1</v>
      </c>
      <c r="EN736" s="5">
        <v>0</v>
      </c>
      <c r="EO736" s="5">
        <v>1</v>
      </c>
      <c r="EP736" s="5">
        <v>0</v>
      </c>
      <c r="EQ736" s="5">
        <v>0</v>
      </c>
      <c r="ER736" s="5">
        <v>1</v>
      </c>
      <c r="ES736" s="5">
        <v>1</v>
      </c>
    </row>
    <row r="737" spans="1:149">
      <c r="A737" s="74">
        <v>45605.69059027778</v>
      </c>
      <c r="B737" s="5" t="s">
        <v>45</v>
      </c>
      <c r="C737" s="5" t="s">
        <v>1900</v>
      </c>
      <c r="D737" s="5" t="s">
        <v>1901</v>
      </c>
      <c r="E737" s="2">
        <v>1</v>
      </c>
      <c r="F737" s="5" t="s">
        <v>2954</v>
      </c>
      <c r="G737" s="2">
        <v>145</v>
      </c>
      <c r="H737" s="5" t="s">
        <v>2957</v>
      </c>
      <c r="I737" s="5">
        <v>3</v>
      </c>
      <c r="J737" s="5">
        <v>3145</v>
      </c>
      <c r="K737" s="2" t="s">
        <v>2956</v>
      </c>
      <c r="L737" s="5" t="s">
        <v>3546</v>
      </c>
      <c r="M737" s="2">
        <v>33</v>
      </c>
      <c r="N737" s="5" t="s">
        <v>2957</v>
      </c>
      <c r="O737" s="5">
        <v>1</v>
      </c>
      <c r="P737" s="5">
        <v>1</v>
      </c>
      <c r="Q737" s="5">
        <v>1</v>
      </c>
      <c r="R737" s="5">
        <v>1</v>
      </c>
      <c r="S737" s="5">
        <v>1</v>
      </c>
      <c r="T737" s="5">
        <v>0</v>
      </c>
      <c r="U737" s="5">
        <v>1</v>
      </c>
      <c r="V737" s="5">
        <v>1</v>
      </c>
      <c r="W737" s="5">
        <v>1</v>
      </c>
      <c r="X737" s="5">
        <v>1</v>
      </c>
      <c r="Y737" s="5">
        <v>2</v>
      </c>
      <c r="Z737" s="5">
        <v>0</v>
      </c>
      <c r="AA737" s="5">
        <v>0</v>
      </c>
      <c r="AB737" s="5">
        <v>2</v>
      </c>
      <c r="AC737" s="5">
        <v>2</v>
      </c>
      <c r="AD737" s="5">
        <v>2</v>
      </c>
      <c r="AE737" s="5">
        <v>1</v>
      </c>
      <c r="AF737" s="5">
        <v>2</v>
      </c>
      <c r="AG737" s="5">
        <v>1</v>
      </c>
      <c r="AH737" s="5">
        <v>2</v>
      </c>
      <c r="AI737" s="5">
        <v>1</v>
      </c>
      <c r="AJ737" s="5">
        <v>3</v>
      </c>
      <c r="AK737" s="5">
        <v>1</v>
      </c>
      <c r="AL737" s="5">
        <v>1</v>
      </c>
      <c r="AM737" s="5">
        <v>1</v>
      </c>
      <c r="AN737">
        <v>2</v>
      </c>
      <c r="AO737" s="5">
        <v>1</v>
      </c>
      <c r="AP737" s="2">
        <v>16</v>
      </c>
      <c r="AQ737" s="5" t="s">
        <v>2957</v>
      </c>
      <c r="AR737" s="5">
        <v>1</v>
      </c>
      <c r="AS737" s="5">
        <v>1</v>
      </c>
      <c r="AT737" s="5">
        <v>3</v>
      </c>
      <c r="AU737" s="5">
        <v>2</v>
      </c>
      <c r="AV737" s="5">
        <v>1</v>
      </c>
      <c r="AW737" s="5">
        <v>1</v>
      </c>
      <c r="AX737" s="5">
        <v>2</v>
      </c>
      <c r="AY737">
        <v>2</v>
      </c>
      <c r="AZ737">
        <v>1</v>
      </c>
      <c r="BA737" s="5">
        <v>1</v>
      </c>
      <c r="BB737" s="5">
        <v>1</v>
      </c>
      <c r="BC737" s="5">
        <v>0</v>
      </c>
      <c r="BD737" s="2">
        <v>20</v>
      </c>
      <c r="BE737" s="5" t="s">
        <v>2957</v>
      </c>
      <c r="BF737" s="5">
        <v>2</v>
      </c>
      <c r="BG737" s="5">
        <v>2</v>
      </c>
      <c r="BH737" s="5">
        <v>3</v>
      </c>
      <c r="BI737" s="5">
        <v>2</v>
      </c>
      <c r="BJ737" s="5">
        <v>2</v>
      </c>
      <c r="BK737">
        <v>1</v>
      </c>
      <c r="BL737" s="5">
        <v>1</v>
      </c>
      <c r="BM737" s="5">
        <v>1</v>
      </c>
      <c r="BN737" s="5">
        <v>1</v>
      </c>
      <c r="BO737" s="5">
        <v>0</v>
      </c>
      <c r="BP737" s="5">
        <v>1</v>
      </c>
      <c r="BQ737" s="5">
        <v>3</v>
      </c>
      <c r="BR737" s="5">
        <v>1</v>
      </c>
      <c r="BS737" s="2">
        <v>18</v>
      </c>
      <c r="BT737" s="5" t="s">
        <v>2957</v>
      </c>
      <c r="BU737" s="5">
        <v>3</v>
      </c>
      <c r="BV737" s="5">
        <v>1</v>
      </c>
      <c r="BW737" s="5">
        <v>1</v>
      </c>
      <c r="BX737" s="5">
        <v>1</v>
      </c>
      <c r="BY737" s="5">
        <v>1</v>
      </c>
      <c r="BZ737" s="5">
        <v>2</v>
      </c>
      <c r="CA737" s="5">
        <v>1</v>
      </c>
      <c r="CB737" s="5">
        <v>1</v>
      </c>
      <c r="CC737" s="5">
        <v>0</v>
      </c>
      <c r="CD737" s="5">
        <v>1</v>
      </c>
      <c r="CE737" s="5">
        <v>1</v>
      </c>
      <c r="CF737" s="5">
        <v>1</v>
      </c>
      <c r="CG737" s="5">
        <v>1</v>
      </c>
      <c r="CH737" s="5">
        <v>1</v>
      </c>
      <c r="CI737" s="5">
        <v>1</v>
      </c>
      <c r="CJ737" s="5">
        <v>1</v>
      </c>
      <c r="CK737" s="2">
        <v>11</v>
      </c>
      <c r="CL737" s="5" t="s">
        <v>2957</v>
      </c>
      <c r="CM737" s="5">
        <v>1</v>
      </c>
      <c r="CN737" s="5">
        <v>1</v>
      </c>
      <c r="CO737" s="5">
        <v>0</v>
      </c>
      <c r="CP737" s="5">
        <v>0</v>
      </c>
      <c r="CQ737" s="5">
        <v>1</v>
      </c>
      <c r="CR737" s="5">
        <v>1</v>
      </c>
      <c r="CS737" s="5">
        <v>1</v>
      </c>
      <c r="CT737" s="5">
        <v>1</v>
      </c>
      <c r="CU737" s="5">
        <v>1</v>
      </c>
      <c r="CV737" s="5">
        <v>1</v>
      </c>
      <c r="CW737" s="5">
        <v>1</v>
      </c>
      <c r="CX737" s="5">
        <v>1</v>
      </c>
      <c r="CY737" s="5">
        <v>1</v>
      </c>
      <c r="CZ737" s="5">
        <v>0</v>
      </c>
      <c r="DA737" s="2">
        <v>19</v>
      </c>
      <c r="DB737" s="5" t="s">
        <v>2957</v>
      </c>
      <c r="DC737" s="5">
        <v>1</v>
      </c>
      <c r="DD737" s="5">
        <v>1</v>
      </c>
      <c r="DE737" s="5">
        <v>1</v>
      </c>
      <c r="DF737" s="5">
        <v>1</v>
      </c>
      <c r="DG737" s="5">
        <v>1</v>
      </c>
      <c r="DH737" s="5">
        <v>2</v>
      </c>
      <c r="DI737" s="5">
        <v>1</v>
      </c>
      <c r="DJ737" s="5">
        <v>3</v>
      </c>
      <c r="DK737" s="5">
        <v>2</v>
      </c>
      <c r="DL737" s="5">
        <v>1</v>
      </c>
      <c r="DM737" s="5">
        <v>0</v>
      </c>
      <c r="DN737">
        <v>1</v>
      </c>
      <c r="DO737" s="5">
        <v>2</v>
      </c>
      <c r="DP737" s="5">
        <v>2</v>
      </c>
      <c r="DQ737" s="2">
        <v>14</v>
      </c>
      <c r="DR737" s="5" t="s">
        <v>2957</v>
      </c>
      <c r="DS737" s="5">
        <v>1</v>
      </c>
      <c r="DT737">
        <v>3</v>
      </c>
      <c r="DU737" s="5">
        <v>1</v>
      </c>
      <c r="DV737" s="5">
        <v>1</v>
      </c>
      <c r="DW737">
        <v>0</v>
      </c>
      <c r="DX737" s="5">
        <v>1</v>
      </c>
      <c r="DY737" s="5">
        <v>1</v>
      </c>
      <c r="DZ737">
        <v>2</v>
      </c>
      <c r="EA737" s="5">
        <v>0</v>
      </c>
      <c r="EB737" s="5">
        <v>0</v>
      </c>
      <c r="EC737" s="5">
        <v>0</v>
      </c>
      <c r="ED737" s="5">
        <v>2</v>
      </c>
      <c r="EE737" s="5">
        <v>2</v>
      </c>
      <c r="EF737" s="5">
        <v>14</v>
      </c>
      <c r="EG737" s="5" t="s">
        <v>2957</v>
      </c>
      <c r="EH737" s="5">
        <v>1</v>
      </c>
      <c r="EI737" s="5">
        <v>1</v>
      </c>
      <c r="EJ737" s="5">
        <v>1</v>
      </c>
      <c r="EK737" s="5">
        <v>2</v>
      </c>
      <c r="EL737" s="5">
        <v>2</v>
      </c>
      <c r="EM737" s="5">
        <v>1</v>
      </c>
      <c r="EN737" s="5">
        <v>2</v>
      </c>
      <c r="EO737" s="5">
        <v>1</v>
      </c>
      <c r="EP737" s="5">
        <v>1</v>
      </c>
      <c r="EQ737" s="5">
        <v>0</v>
      </c>
      <c r="ER737" s="5">
        <v>1</v>
      </c>
      <c r="ES737" s="5">
        <v>1</v>
      </c>
    </row>
    <row r="738" spans="1:149">
      <c r="A738" s="74">
        <v>45609.58792824074</v>
      </c>
      <c r="B738" s="5" t="s">
        <v>45</v>
      </c>
      <c r="C738" s="5" t="s">
        <v>1902</v>
      </c>
      <c r="D738" s="5" t="s">
        <v>1903</v>
      </c>
      <c r="E738" s="2">
        <v>1</v>
      </c>
      <c r="F738" s="5" t="s">
        <v>2954</v>
      </c>
      <c r="G738" s="2">
        <v>166</v>
      </c>
      <c r="H738" s="5" t="s">
        <v>2957</v>
      </c>
      <c r="I738" s="5">
        <v>3</v>
      </c>
      <c r="J738" s="5">
        <v>3166</v>
      </c>
      <c r="K738" s="2" t="s">
        <v>2956</v>
      </c>
      <c r="L738" s="5" t="s">
        <v>3721</v>
      </c>
      <c r="M738" s="2">
        <v>39</v>
      </c>
      <c r="N738" s="5" t="s">
        <v>2957</v>
      </c>
      <c r="O738" s="5">
        <v>1</v>
      </c>
      <c r="P738" s="5">
        <v>2</v>
      </c>
      <c r="Q738" s="5">
        <v>1</v>
      </c>
      <c r="R738" s="5">
        <v>1</v>
      </c>
      <c r="S738" s="5">
        <v>1</v>
      </c>
      <c r="T738" s="5">
        <v>2</v>
      </c>
      <c r="U738" s="5">
        <v>1</v>
      </c>
      <c r="V738" s="5">
        <v>1</v>
      </c>
      <c r="W738" s="5">
        <v>1</v>
      </c>
      <c r="X738" s="5">
        <v>0</v>
      </c>
      <c r="Y738" s="5">
        <v>2</v>
      </c>
      <c r="Z738" s="5">
        <v>0</v>
      </c>
      <c r="AA738" s="5">
        <v>0</v>
      </c>
      <c r="AB738" s="5">
        <v>2</v>
      </c>
      <c r="AC738" s="5">
        <v>2</v>
      </c>
      <c r="AD738" s="5">
        <v>2</v>
      </c>
      <c r="AE738" s="5">
        <v>1</v>
      </c>
      <c r="AF738" s="5">
        <v>3</v>
      </c>
      <c r="AG738" s="5">
        <v>2</v>
      </c>
      <c r="AH738" s="5">
        <v>2</v>
      </c>
      <c r="AI738" s="5">
        <v>2</v>
      </c>
      <c r="AJ738" s="5">
        <v>2</v>
      </c>
      <c r="AK738" s="5">
        <v>2</v>
      </c>
      <c r="AL738" s="5">
        <v>2</v>
      </c>
      <c r="AM738" s="5">
        <v>1</v>
      </c>
      <c r="AN738">
        <v>2</v>
      </c>
      <c r="AO738" s="5">
        <v>1</v>
      </c>
      <c r="AP738" s="2">
        <v>21</v>
      </c>
      <c r="AQ738" s="5" t="s">
        <v>2955</v>
      </c>
      <c r="AR738" s="5">
        <v>1</v>
      </c>
      <c r="AS738" s="5">
        <v>1</v>
      </c>
      <c r="AT738" s="5">
        <v>3</v>
      </c>
      <c r="AU738" s="5">
        <v>2</v>
      </c>
      <c r="AV738" s="5">
        <v>1</v>
      </c>
      <c r="AW738" s="5">
        <v>1</v>
      </c>
      <c r="AX738" s="5">
        <v>3</v>
      </c>
      <c r="AY738">
        <v>3</v>
      </c>
      <c r="AZ738">
        <v>2</v>
      </c>
      <c r="BA738" s="5">
        <v>2</v>
      </c>
      <c r="BB738" s="5">
        <v>1</v>
      </c>
      <c r="BC738" s="5">
        <v>1</v>
      </c>
      <c r="BD738" s="2">
        <v>25</v>
      </c>
      <c r="BE738" s="5" t="s">
        <v>2955</v>
      </c>
      <c r="BF738" s="5">
        <v>3</v>
      </c>
      <c r="BG738" s="5">
        <v>2</v>
      </c>
      <c r="BH738" s="5">
        <v>3</v>
      </c>
      <c r="BI738" s="5">
        <v>3</v>
      </c>
      <c r="BJ738" s="5">
        <v>2</v>
      </c>
      <c r="BK738">
        <v>2</v>
      </c>
      <c r="BL738" s="5">
        <v>2</v>
      </c>
      <c r="BM738" s="5">
        <v>1</v>
      </c>
      <c r="BN738" s="5">
        <v>1</v>
      </c>
      <c r="BO738" s="5">
        <v>0</v>
      </c>
      <c r="BP738" s="5">
        <v>1</v>
      </c>
      <c r="BQ738" s="5">
        <v>3</v>
      </c>
      <c r="BR738" s="5">
        <v>2</v>
      </c>
      <c r="BS738" s="2">
        <v>21</v>
      </c>
      <c r="BT738" s="5" t="s">
        <v>2955</v>
      </c>
      <c r="BU738" s="5">
        <v>3</v>
      </c>
      <c r="BV738" s="5">
        <v>1</v>
      </c>
      <c r="BW738" s="5">
        <v>1</v>
      </c>
      <c r="BX738" s="5">
        <v>1</v>
      </c>
      <c r="BY738" s="5">
        <v>1</v>
      </c>
      <c r="BZ738" s="5">
        <v>2</v>
      </c>
      <c r="CA738" s="5">
        <v>1</v>
      </c>
      <c r="CB738" s="5">
        <v>3</v>
      </c>
      <c r="CC738" s="5">
        <v>1</v>
      </c>
      <c r="CD738" s="5">
        <v>1</v>
      </c>
      <c r="CE738" s="5">
        <v>1</v>
      </c>
      <c r="CF738" s="5">
        <v>1</v>
      </c>
      <c r="CG738" s="5">
        <v>1</v>
      </c>
      <c r="CH738" s="5">
        <v>1</v>
      </c>
      <c r="CI738" s="5">
        <v>1</v>
      </c>
      <c r="CJ738" s="5">
        <v>1</v>
      </c>
      <c r="CK738" s="2">
        <v>11</v>
      </c>
      <c r="CL738" s="5" t="s">
        <v>2957</v>
      </c>
      <c r="CM738" s="5">
        <v>1</v>
      </c>
      <c r="CN738" s="5">
        <v>1</v>
      </c>
      <c r="CO738" s="5">
        <v>0</v>
      </c>
      <c r="CP738" s="5">
        <v>0</v>
      </c>
      <c r="CQ738" s="5">
        <v>1</v>
      </c>
      <c r="CR738" s="5">
        <v>1</v>
      </c>
      <c r="CS738" s="5">
        <v>1</v>
      </c>
      <c r="CT738" s="5">
        <v>1</v>
      </c>
      <c r="CU738" s="5">
        <v>1</v>
      </c>
      <c r="CV738" s="5">
        <v>1</v>
      </c>
      <c r="CW738" s="5">
        <v>0</v>
      </c>
      <c r="CX738" s="5">
        <v>1</v>
      </c>
      <c r="CY738" s="5">
        <v>1</v>
      </c>
      <c r="CZ738" s="5">
        <v>1</v>
      </c>
      <c r="DA738" s="2">
        <v>21</v>
      </c>
      <c r="DB738" s="5" t="s">
        <v>2957</v>
      </c>
      <c r="DC738" s="5">
        <v>1</v>
      </c>
      <c r="DD738" s="5">
        <v>1</v>
      </c>
      <c r="DE738" s="5">
        <v>1</v>
      </c>
      <c r="DF738" s="5">
        <v>1</v>
      </c>
      <c r="DG738" s="5">
        <v>1</v>
      </c>
      <c r="DH738" s="5">
        <v>3</v>
      </c>
      <c r="DI738" s="5">
        <v>2</v>
      </c>
      <c r="DJ738" s="5">
        <v>2</v>
      </c>
      <c r="DK738" s="5">
        <v>1</v>
      </c>
      <c r="DL738" s="5">
        <v>0</v>
      </c>
      <c r="DM738" s="5">
        <v>2</v>
      </c>
      <c r="DN738">
        <v>2</v>
      </c>
      <c r="DO738" s="5">
        <v>2</v>
      </c>
      <c r="DP738" s="5">
        <v>2</v>
      </c>
      <c r="DQ738" s="2">
        <v>14</v>
      </c>
      <c r="DR738" s="5" t="s">
        <v>2957</v>
      </c>
      <c r="DS738" s="5">
        <v>1</v>
      </c>
      <c r="DT738">
        <v>3</v>
      </c>
      <c r="DU738" s="5">
        <v>1</v>
      </c>
      <c r="DV738" s="5">
        <v>1</v>
      </c>
      <c r="DW738">
        <v>0</v>
      </c>
      <c r="DX738" s="5">
        <v>0</v>
      </c>
      <c r="DY738" s="5">
        <v>2</v>
      </c>
      <c r="DZ738">
        <v>1</v>
      </c>
      <c r="EA738" s="5">
        <v>1</v>
      </c>
      <c r="EB738" s="5">
        <v>1</v>
      </c>
      <c r="EC738" s="5">
        <v>1</v>
      </c>
      <c r="ED738" s="5">
        <v>1</v>
      </c>
      <c r="EE738" s="5">
        <v>1</v>
      </c>
      <c r="EF738" s="5">
        <v>14</v>
      </c>
      <c r="EG738" s="5" t="s">
        <v>2957</v>
      </c>
      <c r="EH738" s="5">
        <v>1</v>
      </c>
      <c r="EI738" s="5">
        <v>1</v>
      </c>
      <c r="EJ738" s="5">
        <v>1</v>
      </c>
      <c r="EK738" s="5">
        <v>1</v>
      </c>
      <c r="EL738" s="5">
        <v>2</v>
      </c>
      <c r="EM738" s="5">
        <v>2</v>
      </c>
      <c r="EN738" s="5">
        <v>2</v>
      </c>
      <c r="EO738" s="5">
        <v>1</v>
      </c>
      <c r="EP738" s="5">
        <v>1</v>
      </c>
      <c r="EQ738" s="5">
        <v>0</v>
      </c>
      <c r="ER738" s="5">
        <v>1</v>
      </c>
      <c r="ES738" s="5">
        <v>1</v>
      </c>
    </row>
    <row r="739" spans="1:149">
      <c r="A739" s="74">
        <v>45609.278067129628</v>
      </c>
      <c r="B739" s="5" t="s">
        <v>45</v>
      </c>
      <c r="C739" s="5" t="s">
        <v>1904</v>
      </c>
      <c r="D739" s="5" t="s">
        <v>1905</v>
      </c>
      <c r="E739" s="2">
        <v>1</v>
      </c>
      <c r="F739" s="5" t="s">
        <v>2954</v>
      </c>
      <c r="G739" s="2">
        <v>141</v>
      </c>
      <c r="H739" s="5" t="s">
        <v>2957</v>
      </c>
      <c r="I739" s="5">
        <v>3</v>
      </c>
      <c r="J739" s="5">
        <v>3141</v>
      </c>
      <c r="K739" s="2" t="s">
        <v>2956</v>
      </c>
      <c r="L739" s="5" t="s">
        <v>3764</v>
      </c>
      <c r="M739" s="2">
        <v>32</v>
      </c>
      <c r="N739" s="5" t="s">
        <v>2957</v>
      </c>
      <c r="O739" s="5">
        <v>1</v>
      </c>
      <c r="P739" s="5">
        <v>1</v>
      </c>
      <c r="Q739" s="5">
        <v>1</v>
      </c>
      <c r="R739" s="5">
        <v>1</v>
      </c>
      <c r="S739" s="5">
        <v>1</v>
      </c>
      <c r="T739" s="5">
        <v>2</v>
      </c>
      <c r="U739" s="5">
        <v>1</v>
      </c>
      <c r="V739" s="5">
        <v>1</v>
      </c>
      <c r="W739" s="5">
        <v>1</v>
      </c>
      <c r="X739" s="5">
        <v>1</v>
      </c>
      <c r="Y739" s="5">
        <v>2</v>
      </c>
      <c r="Z739" s="5">
        <v>0</v>
      </c>
      <c r="AA739" s="5">
        <v>1</v>
      </c>
      <c r="AB739" s="5">
        <v>2</v>
      </c>
      <c r="AC739" s="5">
        <v>1</v>
      </c>
      <c r="AD739" s="5">
        <v>0</v>
      </c>
      <c r="AE739" s="5">
        <v>1</v>
      </c>
      <c r="AF739" s="5">
        <v>2</v>
      </c>
      <c r="AG739" s="5">
        <v>1</v>
      </c>
      <c r="AH739" s="5">
        <v>2</v>
      </c>
      <c r="AI739" s="5">
        <v>2</v>
      </c>
      <c r="AJ739" s="5">
        <v>2</v>
      </c>
      <c r="AK739" s="5">
        <v>1</v>
      </c>
      <c r="AL739" s="5">
        <v>1</v>
      </c>
      <c r="AM739" s="5">
        <v>1</v>
      </c>
      <c r="AN739">
        <v>1</v>
      </c>
      <c r="AO739" s="5">
        <v>1</v>
      </c>
      <c r="AP739" s="2">
        <v>18</v>
      </c>
      <c r="AQ739" s="5" t="s">
        <v>2957</v>
      </c>
      <c r="AR739" s="5">
        <v>1</v>
      </c>
      <c r="AS739" s="5">
        <v>1</v>
      </c>
      <c r="AT739" s="5">
        <v>2</v>
      </c>
      <c r="AU739" s="5">
        <v>2</v>
      </c>
      <c r="AV739" s="5">
        <v>1</v>
      </c>
      <c r="AW739" s="5">
        <v>1</v>
      </c>
      <c r="AX739" s="5">
        <v>3</v>
      </c>
      <c r="AY739">
        <v>2</v>
      </c>
      <c r="AZ739">
        <v>1</v>
      </c>
      <c r="BA739" s="5">
        <v>2</v>
      </c>
      <c r="BB739" s="5">
        <v>1</v>
      </c>
      <c r="BC739" s="5">
        <v>1</v>
      </c>
      <c r="BD739" s="2">
        <v>16</v>
      </c>
      <c r="BE739" s="5" t="s">
        <v>2960</v>
      </c>
      <c r="BF739" s="5">
        <v>3</v>
      </c>
      <c r="BG739" s="5">
        <v>1</v>
      </c>
      <c r="BH739" s="5">
        <v>1</v>
      </c>
      <c r="BI739" s="5">
        <v>2</v>
      </c>
      <c r="BJ739" s="5">
        <v>1</v>
      </c>
      <c r="BK739">
        <v>1</v>
      </c>
      <c r="BL739" s="5">
        <v>1</v>
      </c>
      <c r="BM739" s="5">
        <v>1</v>
      </c>
      <c r="BN739" s="5">
        <v>1</v>
      </c>
      <c r="BO739" s="5">
        <v>1</v>
      </c>
      <c r="BP739" s="5">
        <v>0</v>
      </c>
      <c r="BQ739" s="5">
        <v>2</v>
      </c>
      <c r="BR739" s="5">
        <v>1</v>
      </c>
      <c r="BS739" s="2">
        <v>16</v>
      </c>
      <c r="BT739" s="5" t="s">
        <v>2957</v>
      </c>
      <c r="BU739" s="5">
        <v>3</v>
      </c>
      <c r="BV739" s="5">
        <v>1</v>
      </c>
      <c r="BW739" s="5">
        <v>1</v>
      </c>
      <c r="BX739" s="5">
        <v>1</v>
      </c>
      <c r="BY739" s="5">
        <v>0</v>
      </c>
      <c r="BZ739" s="5">
        <v>1</v>
      </c>
      <c r="CA739" s="5">
        <v>0</v>
      </c>
      <c r="CB739" s="5">
        <v>3</v>
      </c>
      <c r="CC739" s="5">
        <v>0</v>
      </c>
      <c r="CD739" s="5">
        <v>1</v>
      </c>
      <c r="CE739" s="5">
        <v>1</v>
      </c>
      <c r="CF739" s="5">
        <v>1</v>
      </c>
      <c r="CG739" s="5">
        <v>1</v>
      </c>
      <c r="CH739" s="5">
        <v>1</v>
      </c>
      <c r="CI739" s="5">
        <v>1</v>
      </c>
      <c r="CJ739" s="5">
        <v>0</v>
      </c>
      <c r="CK739" s="2">
        <v>9</v>
      </c>
      <c r="CL739" s="5" t="s">
        <v>2957</v>
      </c>
      <c r="CM739" s="5">
        <v>1</v>
      </c>
      <c r="CN739" s="5">
        <v>1</v>
      </c>
      <c r="CO739" s="5">
        <v>0</v>
      </c>
      <c r="CP739" s="5">
        <v>0</v>
      </c>
      <c r="CQ739" s="5">
        <v>1</v>
      </c>
      <c r="CR739" s="5">
        <v>1</v>
      </c>
      <c r="CS739" s="5">
        <v>1</v>
      </c>
      <c r="CT739" s="5">
        <v>1</v>
      </c>
      <c r="CU739" s="5">
        <v>0</v>
      </c>
      <c r="CV739" s="5">
        <v>1</v>
      </c>
      <c r="CW739" s="5">
        <v>0</v>
      </c>
      <c r="CX739" s="5">
        <v>1</v>
      </c>
      <c r="CY739" s="5">
        <v>1</v>
      </c>
      <c r="CZ739" s="5">
        <v>0</v>
      </c>
      <c r="DA739" s="2">
        <v>20</v>
      </c>
      <c r="DB739" s="5" t="s">
        <v>2957</v>
      </c>
      <c r="DC739" s="5">
        <v>1</v>
      </c>
      <c r="DD739" s="5">
        <v>1</v>
      </c>
      <c r="DE739" s="5">
        <v>1</v>
      </c>
      <c r="DF739" s="5">
        <v>1</v>
      </c>
      <c r="DG739" s="5">
        <v>1</v>
      </c>
      <c r="DH739" s="5">
        <v>3</v>
      </c>
      <c r="DI739" s="5">
        <v>2</v>
      </c>
      <c r="DJ739" s="5">
        <v>1</v>
      </c>
      <c r="DK739" s="5">
        <v>3</v>
      </c>
      <c r="DL739" s="5">
        <v>1</v>
      </c>
      <c r="DM739" s="5">
        <v>1</v>
      </c>
      <c r="DN739">
        <v>2</v>
      </c>
      <c r="DO739" s="5">
        <v>1</v>
      </c>
      <c r="DP739" s="5">
        <v>1</v>
      </c>
      <c r="DQ739" s="2">
        <v>13</v>
      </c>
      <c r="DR739" s="5" t="s">
        <v>2960</v>
      </c>
      <c r="DS739" s="5">
        <v>1</v>
      </c>
      <c r="DT739">
        <v>1</v>
      </c>
      <c r="DU739" s="5">
        <v>1</v>
      </c>
      <c r="DV739" s="5">
        <v>1</v>
      </c>
      <c r="DW739">
        <v>1</v>
      </c>
      <c r="DX739" s="5">
        <v>1</v>
      </c>
      <c r="DY739" s="5">
        <v>1</v>
      </c>
      <c r="DZ739">
        <v>1</v>
      </c>
      <c r="EA739" s="5">
        <v>1</v>
      </c>
      <c r="EB739" s="5">
        <v>1</v>
      </c>
      <c r="EC739" s="5">
        <v>1</v>
      </c>
      <c r="ED739" s="5">
        <v>1</v>
      </c>
      <c r="EE739" s="5">
        <v>1</v>
      </c>
      <c r="EF739" s="5">
        <v>17</v>
      </c>
      <c r="EG739" s="5" t="s">
        <v>2955</v>
      </c>
      <c r="EH739" s="5">
        <v>1</v>
      </c>
      <c r="EI739" s="5">
        <v>1</v>
      </c>
      <c r="EJ739" s="5">
        <v>1</v>
      </c>
      <c r="EK739" s="5">
        <v>1</v>
      </c>
      <c r="EL739" s="5">
        <v>3</v>
      </c>
      <c r="EM739" s="5">
        <v>2</v>
      </c>
      <c r="EN739" s="5">
        <v>1</v>
      </c>
      <c r="EO739" s="5">
        <v>1</v>
      </c>
      <c r="EP739" s="5">
        <v>1</v>
      </c>
      <c r="EQ739" s="5">
        <v>3</v>
      </c>
      <c r="ER739" s="5">
        <v>1</v>
      </c>
      <c r="ES739" s="5">
        <v>1</v>
      </c>
    </row>
    <row r="740" spans="1:149">
      <c r="A740" s="74">
        <v>45609.672233796293</v>
      </c>
      <c r="B740" s="5" t="s">
        <v>45</v>
      </c>
      <c r="C740" s="5" t="s">
        <v>1906</v>
      </c>
      <c r="D740" s="5" t="s">
        <v>1907</v>
      </c>
      <c r="E740" s="2">
        <v>4</v>
      </c>
      <c r="F740" s="5" t="s">
        <v>3145</v>
      </c>
      <c r="G740" s="2">
        <v>96</v>
      </c>
      <c r="H740" s="5" t="s">
        <v>2960</v>
      </c>
      <c r="I740" s="5">
        <v>2</v>
      </c>
      <c r="J740" s="5">
        <v>2096</v>
      </c>
      <c r="K740" s="2" t="s">
        <v>2961</v>
      </c>
      <c r="L740" s="5" t="s">
        <v>2962</v>
      </c>
      <c r="M740" s="2">
        <v>17</v>
      </c>
      <c r="N740" s="5" t="s">
        <v>2957</v>
      </c>
      <c r="O740" s="5"/>
      <c r="P740" s="5"/>
      <c r="Q740" s="5"/>
      <c r="R740" s="5"/>
      <c r="S740" s="5">
        <v>1</v>
      </c>
      <c r="T740" s="5">
        <v>0</v>
      </c>
      <c r="U740" s="5">
        <v>1</v>
      </c>
      <c r="V740" s="5">
        <v>1</v>
      </c>
      <c r="W740" s="5">
        <v>1</v>
      </c>
      <c r="X740" s="5"/>
      <c r="Y740" s="5">
        <v>2</v>
      </c>
      <c r="Z740" s="5"/>
      <c r="AA740" s="5"/>
      <c r="AB740" s="5">
        <v>2</v>
      </c>
      <c r="AC740" s="5"/>
      <c r="AD740" s="5"/>
      <c r="AE740" s="5">
        <v>1</v>
      </c>
      <c r="AF740" s="5">
        <v>1</v>
      </c>
      <c r="AG740" s="5">
        <v>1</v>
      </c>
      <c r="AH740" s="5"/>
      <c r="AI740" s="5"/>
      <c r="AJ740" s="5">
        <v>0</v>
      </c>
      <c r="AK740" s="5"/>
      <c r="AL740" s="5"/>
      <c r="AM740" s="5"/>
      <c r="AN740">
        <v>3</v>
      </c>
      <c r="AO740" s="5"/>
      <c r="AP740" s="2">
        <v>12</v>
      </c>
      <c r="AQ740" s="5" t="s">
        <v>2960</v>
      </c>
      <c r="AR740" s="5"/>
      <c r="AS740" s="5">
        <v>1</v>
      </c>
      <c r="AT740" s="5">
        <v>2</v>
      </c>
      <c r="AU740" s="5">
        <v>2</v>
      </c>
      <c r="AV740" s="5">
        <v>1</v>
      </c>
      <c r="AW740" s="5">
        <v>1</v>
      </c>
      <c r="AX740" s="5">
        <v>3</v>
      </c>
      <c r="AY740">
        <v>0</v>
      </c>
      <c r="AZ740">
        <v>0</v>
      </c>
      <c r="BA740" s="5">
        <v>1</v>
      </c>
      <c r="BB740" s="5"/>
      <c r="BC740" s="5"/>
      <c r="BD740" s="2">
        <v>17</v>
      </c>
      <c r="BE740" s="5" t="s">
        <v>2957</v>
      </c>
      <c r="BF740" s="5">
        <v>3</v>
      </c>
      <c r="BG740" s="5">
        <v>0</v>
      </c>
      <c r="BH740" s="5">
        <v>1</v>
      </c>
      <c r="BI740" s="5">
        <v>2</v>
      </c>
      <c r="BJ740" s="5">
        <v>1</v>
      </c>
      <c r="BK740">
        <v>1</v>
      </c>
      <c r="BL740" s="5">
        <v>1</v>
      </c>
      <c r="BM740" s="5">
        <v>1</v>
      </c>
      <c r="BN740" s="5">
        <v>1</v>
      </c>
      <c r="BO740" s="5">
        <v>1</v>
      </c>
      <c r="BP740" s="5">
        <v>0</v>
      </c>
      <c r="BQ740" s="5">
        <v>3</v>
      </c>
      <c r="BR740" s="5">
        <v>2</v>
      </c>
      <c r="BS740" s="2">
        <v>10</v>
      </c>
      <c r="BT740" s="5" t="s">
        <v>2960</v>
      </c>
      <c r="BU740" s="5">
        <v>3</v>
      </c>
      <c r="BV740" s="5">
        <v>1</v>
      </c>
      <c r="BW740" s="5">
        <v>1</v>
      </c>
      <c r="BX740" s="5">
        <v>1</v>
      </c>
      <c r="BY740" s="5">
        <v>0</v>
      </c>
      <c r="BZ740" s="5">
        <v>2</v>
      </c>
      <c r="CA740" s="5">
        <v>0</v>
      </c>
      <c r="CB740" s="5">
        <v>1</v>
      </c>
      <c r="CC740" s="5">
        <v>0</v>
      </c>
      <c r="CD740" s="5">
        <v>0</v>
      </c>
      <c r="CE740" s="5">
        <v>0</v>
      </c>
      <c r="CF740" s="5">
        <v>0</v>
      </c>
      <c r="CG740" s="5"/>
      <c r="CH740" s="5">
        <v>0</v>
      </c>
      <c r="CI740" s="5"/>
      <c r="CJ740" s="5">
        <v>0</v>
      </c>
      <c r="CK740" s="2">
        <v>0</v>
      </c>
      <c r="CL740" s="5" t="s">
        <v>2960</v>
      </c>
      <c r="CM740" s="5"/>
      <c r="CN740" s="5"/>
      <c r="CO740" s="5"/>
      <c r="CP740" s="5"/>
      <c r="CQ740" s="5"/>
      <c r="CR740" s="5"/>
      <c r="CS740" s="5"/>
      <c r="CT740" s="5"/>
      <c r="CU740" s="5"/>
      <c r="CV740" s="5"/>
      <c r="CW740" s="5"/>
      <c r="CX740" s="5"/>
      <c r="CY740" s="5"/>
      <c r="CZ740" s="5">
        <v>0</v>
      </c>
      <c r="DA740" s="2">
        <v>15</v>
      </c>
      <c r="DB740" s="5" t="s">
        <v>2960</v>
      </c>
      <c r="DC740" s="5">
        <v>1</v>
      </c>
      <c r="DD740" s="5">
        <v>1</v>
      </c>
      <c r="DE740" s="5">
        <v>1</v>
      </c>
      <c r="DF740" s="5">
        <v>1</v>
      </c>
      <c r="DG740" s="5">
        <v>1</v>
      </c>
      <c r="DH740" s="5">
        <v>2</v>
      </c>
      <c r="DI740" s="5">
        <v>0</v>
      </c>
      <c r="DJ740" s="5">
        <v>2</v>
      </c>
      <c r="DK740" s="5">
        <v>2</v>
      </c>
      <c r="DL740" s="5">
        <v>2</v>
      </c>
      <c r="DM740" s="5">
        <v>1</v>
      </c>
      <c r="DO740" s="5">
        <v>1</v>
      </c>
      <c r="DP740" s="5">
        <v>0</v>
      </c>
      <c r="DQ740" s="2">
        <v>9</v>
      </c>
      <c r="DR740" s="5" t="s">
        <v>2960</v>
      </c>
      <c r="DS740" s="5">
        <v>1</v>
      </c>
      <c r="DU740" s="5">
        <v>1</v>
      </c>
      <c r="DV740" s="5"/>
      <c r="DX740" s="5">
        <v>0</v>
      </c>
      <c r="DY740" s="5">
        <v>0</v>
      </c>
      <c r="EA740" s="5">
        <v>1</v>
      </c>
      <c r="EB740" s="5">
        <v>0</v>
      </c>
      <c r="EC740" s="5">
        <v>1</v>
      </c>
      <c r="ED740" s="5">
        <v>1</v>
      </c>
      <c r="EE740" s="5">
        <v>1</v>
      </c>
      <c r="EF740" s="5">
        <v>16</v>
      </c>
      <c r="EG740" s="5" t="s">
        <v>2955</v>
      </c>
      <c r="EH740" s="5">
        <v>1</v>
      </c>
      <c r="EI740" s="5">
        <v>1</v>
      </c>
      <c r="EJ740" s="5">
        <v>1</v>
      </c>
      <c r="EK740" s="5">
        <v>3</v>
      </c>
      <c r="EL740" s="5">
        <v>3</v>
      </c>
      <c r="EM740" s="5">
        <v>3</v>
      </c>
      <c r="EN740" s="5">
        <v>2</v>
      </c>
      <c r="EO740" s="5">
        <v>1</v>
      </c>
      <c r="EP740" s="5">
        <v>0</v>
      </c>
      <c r="EQ740" s="5">
        <v>0</v>
      </c>
      <c r="ER740" s="5">
        <v>1</v>
      </c>
      <c r="ES740" s="5">
        <v>0</v>
      </c>
    </row>
    <row r="741" spans="1:149">
      <c r="A741" s="74">
        <v>45605.323750000003</v>
      </c>
      <c r="B741" s="5" t="s">
        <v>46</v>
      </c>
      <c r="C741" s="5" t="s">
        <v>1908</v>
      </c>
      <c r="D741" s="5" t="s">
        <v>1909</v>
      </c>
      <c r="E741" s="2">
        <v>1</v>
      </c>
      <c r="F741" s="5" t="s">
        <v>2954</v>
      </c>
      <c r="G741" s="2">
        <v>149</v>
      </c>
      <c r="H741" s="5" t="s">
        <v>2957</v>
      </c>
      <c r="I741" s="5">
        <v>3</v>
      </c>
      <c r="J741" s="5">
        <v>3149</v>
      </c>
      <c r="K741" s="2" t="s">
        <v>2956</v>
      </c>
      <c r="L741" s="5" t="s">
        <v>3111</v>
      </c>
      <c r="M741" s="2">
        <v>30</v>
      </c>
      <c r="N741" s="5" t="s">
        <v>2957</v>
      </c>
      <c r="O741" s="5">
        <v>1</v>
      </c>
      <c r="P741" s="5">
        <v>3</v>
      </c>
      <c r="Q741" s="5">
        <v>1</v>
      </c>
      <c r="R741" s="5">
        <v>1</v>
      </c>
      <c r="S741" s="5">
        <v>1</v>
      </c>
      <c r="T741" s="5">
        <v>0</v>
      </c>
      <c r="U741" s="5">
        <v>1</v>
      </c>
      <c r="V741" s="5">
        <v>1</v>
      </c>
      <c r="W741" s="5">
        <v>1</v>
      </c>
      <c r="X741" s="5">
        <v>1</v>
      </c>
      <c r="Y741" s="5">
        <v>1</v>
      </c>
      <c r="Z741" s="5">
        <v>1</v>
      </c>
      <c r="AA741" s="5">
        <v>0</v>
      </c>
      <c r="AB741" s="5">
        <v>1</v>
      </c>
      <c r="AC741" s="5">
        <v>2</v>
      </c>
      <c r="AD741" s="5">
        <v>2</v>
      </c>
      <c r="AE741" s="5">
        <v>0</v>
      </c>
      <c r="AF741" s="5">
        <v>3</v>
      </c>
      <c r="AG741" s="5">
        <v>2</v>
      </c>
      <c r="AH741" s="5">
        <v>1</v>
      </c>
      <c r="AI741" s="5">
        <v>1</v>
      </c>
      <c r="AJ741" s="5">
        <v>3</v>
      </c>
      <c r="AK741" s="5">
        <v>0</v>
      </c>
      <c r="AL741" s="5">
        <v>0</v>
      </c>
      <c r="AM741" s="5">
        <v>1</v>
      </c>
      <c r="AN741">
        <v>0</v>
      </c>
      <c r="AO741" s="5">
        <v>1</v>
      </c>
      <c r="AP741" s="2">
        <v>15</v>
      </c>
      <c r="AQ741" s="5" t="s">
        <v>2957</v>
      </c>
      <c r="AR741" s="5">
        <v>1</v>
      </c>
      <c r="AS741" s="5">
        <v>1</v>
      </c>
      <c r="AT741" s="5">
        <v>2</v>
      </c>
      <c r="AU741" s="5">
        <v>2</v>
      </c>
      <c r="AV741" s="5">
        <v>1</v>
      </c>
      <c r="AW741" s="5">
        <v>1</v>
      </c>
      <c r="AX741" s="5">
        <v>3</v>
      </c>
      <c r="AY741">
        <v>2</v>
      </c>
      <c r="AZ741">
        <v>1</v>
      </c>
      <c r="BA741" s="5">
        <v>1</v>
      </c>
      <c r="BB741" s="5">
        <v>0</v>
      </c>
      <c r="BC741" s="5">
        <v>0</v>
      </c>
      <c r="BD741" s="2">
        <v>19</v>
      </c>
      <c r="BE741" s="5" t="s">
        <v>2957</v>
      </c>
      <c r="BF741" s="5">
        <v>3</v>
      </c>
      <c r="BG741" s="5">
        <v>2</v>
      </c>
      <c r="BH741" s="5">
        <v>1</v>
      </c>
      <c r="BI741" s="5">
        <v>3</v>
      </c>
      <c r="BJ741" s="5">
        <v>2</v>
      </c>
      <c r="BK741">
        <v>1</v>
      </c>
      <c r="BL741" s="5">
        <v>1</v>
      </c>
      <c r="BM741" s="5">
        <v>1</v>
      </c>
      <c r="BN741" s="5">
        <v>1</v>
      </c>
      <c r="BO741" s="5">
        <v>0</v>
      </c>
      <c r="BP741" s="5">
        <v>0</v>
      </c>
      <c r="BQ741" s="5">
        <v>3</v>
      </c>
      <c r="BR741" s="5">
        <v>1</v>
      </c>
      <c r="BS741" s="2">
        <v>19</v>
      </c>
      <c r="BT741" s="5" t="s">
        <v>2957</v>
      </c>
      <c r="BU741" s="5">
        <v>3</v>
      </c>
      <c r="BV741" s="5">
        <v>1</v>
      </c>
      <c r="BW741" s="5">
        <v>1</v>
      </c>
      <c r="BX741" s="5">
        <v>1</v>
      </c>
      <c r="BY741" s="5">
        <v>0</v>
      </c>
      <c r="BZ741" s="5">
        <v>3</v>
      </c>
      <c r="CA741" s="5">
        <v>1</v>
      </c>
      <c r="CB741" s="5">
        <v>1</v>
      </c>
      <c r="CC741" s="5">
        <v>1</v>
      </c>
      <c r="CD741" s="5">
        <v>1</v>
      </c>
      <c r="CE741" s="5">
        <v>1</v>
      </c>
      <c r="CF741" s="5">
        <v>1</v>
      </c>
      <c r="CG741" s="5">
        <v>1</v>
      </c>
      <c r="CH741" s="5">
        <v>1</v>
      </c>
      <c r="CI741" s="5">
        <v>1</v>
      </c>
      <c r="CJ741" s="5">
        <v>1</v>
      </c>
      <c r="CK741" s="2">
        <v>11</v>
      </c>
      <c r="CL741" s="5" t="s">
        <v>2957</v>
      </c>
      <c r="CM741" s="5">
        <v>1</v>
      </c>
      <c r="CN741" s="5">
        <v>0</v>
      </c>
      <c r="CO741" s="5">
        <v>1</v>
      </c>
      <c r="CP741" s="5">
        <v>1</v>
      </c>
      <c r="CQ741" s="5">
        <v>1</v>
      </c>
      <c r="CR741" s="5">
        <v>1</v>
      </c>
      <c r="CS741" s="5">
        <v>1</v>
      </c>
      <c r="CT741" s="5">
        <v>1</v>
      </c>
      <c r="CU741" s="5">
        <v>1</v>
      </c>
      <c r="CV741" s="5">
        <v>1</v>
      </c>
      <c r="CW741" s="5">
        <v>0</v>
      </c>
      <c r="CX741" s="5">
        <v>1</v>
      </c>
      <c r="CY741" s="5">
        <v>1</v>
      </c>
      <c r="CZ741" s="5">
        <v>0</v>
      </c>
      <c r="DA741" s="2">
        <v>25</v>
      </c>
      <c r="DB741" s="5" t="s">
        <v>2957</v>
      </c>
      <c r="DC741" s="5">
        <v>1</v>
      </c>
      <c r="DD741" s="5">
        <v>1</v>
      </c>
      <c r="DE741" s="5">
        <v>1</v>
      </c>
      <c r="DF741" s="5">
        <v>1</v>
      </c>
      <c r="DG741" s="5">
        <v>1</v>
      </c>
      <c r="DH741" s="5">
        <v>3</v>
      </c>
      <c r="DI741" s="5">
        <v>3</v>
      </c>
      <c r="DJ741" s="5">
        <v>2</v>
      </c>
      <c r="DK741" s="5">
        <v>3</v>
      </c>
      <c r="DL741" s="5">
        <v>1</v>
      </c>
      <c r="DM741" s="5">
        <v>2</v>
      </c>
      <c r="DN741">
        <v>2</v>
      </c>
      <c r="DO741" s="5">
        <v>2</v>
      </c>
      <c r="DP741" s="5">
        <v>2</v>
      </c>
      <c r="DQ741" s="2">
        <v>12</v>
      </c>
      <c r="DR741" s="5" t="s">
        <v>2960</v>
      </c>
      <c r="DS741" s="5">
        <v>1</v>
      </c>
      <c r="DT741">
        <v>3</v>
      </c>
      <c r="DU741" s="5">
        <v>1</v>
      </c>
      <c r="DV741" s="5">
        <v>1</v>
      </c>
      <c r="DW741">
        <v>0</v>
      </c>
      <c r="DX741" s="5">
        <v>0</v>
      </c>
      <c r="DY741" s="5">
        <v>0</v>
      </c>
      <c r="DZ741">
        <v>1</v>
      </c>
      <c r="EA741" s="5">
        <v>1</v>
      </c>
      <c r="EB741" s="5">
        <v>0</v>
      </c>
      <c r="EC741" s="5">
        <v>1</v>
      </c>
      <c r="ED741" s="5">
        <v>1</v>
      </c>
      <c r="EE741" s="5">
        <v>2</v>
      </c>
      <c r="EF741" s="5">
        <v>18</v>
      </c>
      <c r="EG741" s="5" t="s">
        <v>2955</v>
      </c>
      <c r="EH741" s="5">
        <v>1</v>
      </c>
      <c r="EI741" s="5">
        <v>1</v>
      </c>
      <c r="EJ741" s="5">
        <v>1</v>
      </c>
      <c r="EK741" s="5">
        <v>3</v>
      </c>
      <c r="EL741" s="5">
        <v>2</v>
      </c>
      <c r="EM741" s="5">
        <v>2</v>
      </c>
      <c r="EN741" s="5">
        <v>1</v>
      </c>
      <c r="EO741" s="5">
        <v>1</v>
      </c>
      <c r="EP741" s="5">
        <v>1</v>
      </c>
      <c r="EQ741" s="5">
        <v>3</v>
      </c>
      <c r="ER741" s="5">
        <v>1</v>
      </c>
      <c r="ES741" s="5">
        <v>1</v>
      </c>
    </row>
    <row r="742" spans="1:149">
      <c r="A742" s="74">
        <v>45607.631435185183</v>
      </c>
      <c r="B742" s="5" t="s">
        <v>46</v>
      </c>
      <c r="C742" s="5" t="s">
        <v>1910</v>
      </c>
      <c r="D742" s="5" t="s">
        <v>1911</v>
      </c>
      <c r="E742" s="2">
        <v>1</v>
      </c>
      <c r="F742" s="5" t="s">
        <v>2954</v>
      </c>
      <c r="G742" s="2">
        <v>149</v>
      </c>
      <c r="H742" s="5" t="s">
        <v>2957</v>
      </c>
      <c r="I742" s="5">
        <v>3</v>
      </c>
      <c r="J742" s="5">
        <v>3149</v>
      </c>
      <c r="K742" s="2" t="s">
        <v>2961</v>
      </c>
      <c r="L742" s="5" t="s">
        <v>2962</v>
      </c>
      <c r="M742" s="2">
        <v>33</v>
      </c>
      <c r="N742" s="5" t="s">
        <v>2957</v>
      </c>
      <c r="O742" s="5">
        <v>1</v>
      </c>
      <c r="P742" s="5">
        <v>2</v>
      </c>
      <c r="Q742" s="5">
        <v>1</v>
      </c>
      <c r="R742" s="5">
        <v>0</v>
      </c>
      <c r="S742" s="5">
        <v>1</v>
      </c>
      <c r="T742" s="5">
        <v>2</v>
      </c>
      <c r="U742" s="5">
        <v>1</v>
      </c>
      <c r="V742" s="5">
        <v>1</v>
      </c>
      <c r="W742" s="5">
        <v>1</v>
      </c>
      <c r="X742" s="5">
        <v>1</v>
      </c>
      <c r="Y742" s="5">
        <v>2</v>
      </c>
      <c r="Z742" s="5">
        <v>1</v>
      </c>
      <c r="AA742" s="5">
        <v>0</v>
      </c>
      <c r="AB742" s="5">
        <v>1</v>
      </c>
      <c r="AC742" s="5">
        <v>1</v>
      </c>
      <c r="AD742" s="5">
        <v>1</v>
      </c>
      <c r="AE742" s="5">
        <v>0</v>
      </c>
      <c r="AF742" s="5">
        <v>3</v>
      </c>
      <c r="AG742" s="5">
        <v>2</v>
      </c>
      <c r="AH742" s="5">
        <v>2</v>
      </c>
      <c r="AI742" s="5">
        <v>1</v>
      </c>
      <c r="AJ742" s="5">
        <v>3</v>
      </c>
      <c r="AK742" s="5">
        <v>0</v>
      </c>
      <c r="AL742" s="5">
        <v>0</v>
      </c>
      <c r="AM742" s="5">
        <v>1</v>
      </c>
      <c r="AN742">
        <v>3</v>
      </c>
      <c r="AO742" s="5">
        <v>1</v>
      </c>
      <c r="AP742" s="2">
        <v>17</v>
      </c>
      <c r="AQ742" s="5" t="s">
        <v>2957</v>
      </c>
      <c r="AR742" s="5">
        <v>1</v>
      </c>
      <c r="AS742" s="5">
        <v>1</v>
      </c>
      <c r="AT742" s="5">
        <v>3</v>
      </c>
      <c r="AU742" s="5">
        <v>2</v>
      </c>
      <c r="AV742" s="5">
        <v>1</v>
      </c>
      <c r="AW742" s="5">
        <v>1</v>
      </c>
      <c r="AX742" s="5">
        <v>3</v>
      </c>
      <c r="AY742">
        <v>2</v>
      </c>
      <c r="AZ742">
        <v>1</v>
      </c>
      <c r="BA742" s="5">
        <v>2</v>
      </c>
      <c r="BB742" s="5">
        <v>0</v>
      </c>
      <c r="BC742" s="5">
        <v>0</v>
      </c>
      <c r="BD742" s="2">
        <v>20</v>
      </c>
      <c r="BE742" s="5" t="s">
        <v>2957</v>
      </c>
      <c r="BF742" s="5">
        <v>3</v>
      </c>
      <c r="BG742" s="5">
        <v>2</v>
      </c>
      <c r="BH742" s="5">
        <v>1</v>
      </c>
      <c r="BI742" s="5">
        <v>2</v>
      </c>
      <c r="BJ742" s="5">
        <v>1</v>
      </c>
      <c r="BK742">
        <v>1</v>
      </c>
      <c r="BL742" s="5">
        <v>2</v>
      </c>
      <c r="BM742" s="5">
        <v>1</v>
      </c>
      <c r="BN742" s="5">
        <v>1</v>
      </c>
      <c r="BO742" s="5">
        <v>1</v>
      </c>
      <c r="BP742" s="5">
        <v>0</v>
      </c>
      <c r="BQ742" s="5">
        <v>3</v>
      </c>
      <c r="BR742" s="5">
        <v>2</v>
      </c>
      <c r="BS742" s="2">
        <v>20</v>
      </c>
      <c r="BT742" s="5" t="s">
        <v>2955</v>
      </c>
      <c r="BU742" s="5">
        <v>3</v>
      </c>
      <c r="BV742" s="5">
        <v>1</v>
      </c>
      <c r="BW742" s="5">
        <v>1</v>
      </c>
      <c r="BX742" s="5">
        <v>1</v>
      </c>
      <c r="BY742" s="5">
        <v>1</v>
      </c>
      <c r="BZ742" s="5">
        <v>2</v>
      </c>
      <c r="CA742" s="5">
        <v>1</v>
      </c>
      <c r="CB742" s="5">
        <v>2</v>
      </c>
      <c r="CC742" s="5">
        <v>1</v>
      </c>
      <c r="CD742" s="5">
        <v>1</v>
      </c>
      <c r="CE742" s="5">
        <v>1</v>
      </c>
      <c r="CF742" s="5">
        <v>1</v>
      </c>
      <c r="CG742" s="5">
        <v>1</v>
      </c>
      <c r="CH742" s="5">
        <v>1</v>
      </c>
      <c r="CI742" s="5">
        <v>1</v>
      </c>
      <c r="CJ742" s="5">
        <v>1</v>
      </c>
      <c r="CK742" s="2">
        <v>10</v>
      </c>
      <c r="CL742" s="5" t="s">
        <v>2957</v>
      </c>
      <c r="CM742" s="5">
        <v>1</v>
      </c>
      <c r="CN742" s="5">
        <v>1</v>
      </c>
      <c r="CO742" s="5">
        <v>0</v>
      </c>
      <c r="CP742" s="5">
        <v>0</v>
      </c>
      <c r="CQ742" s="5">
        <v>1</v>
      </c>
      <c r="CR742" s="5">
        <v>1</v>
      </c>
      <c r="CS742" s="5">
        <v>1</v>
      </c>
      <c r="CT742" s="5">
        <v>1</v>
      </c>
      <c r="CU742" s="5">
        <v>0</v>
      </c>
      <c r="CV742" s="5">
        <v>1</v>
      </c>
      <c r="CW742" s="5">
        <v>0</v>
      </c>
      <c r="CX742" s="5">
        <v>1</v>
      </c>
      <c r="CY742" s="5">
        <v>1</v>
      </c>
      <c r="CZ742" s="5">
        <v>1</v>
      </c>
      <c r="DA742" s="2">
        <v>22</v>
      </c>
      <c r="DB742" s="5" t="s">
        <v>2957</v>
      </c>
      <c r="DC742" s="5">
        <v>1</v>
      </c>
      <c r="DD742" s="5">
        <v>1</v>
      </c>
      <c r="DE742" s="5">
        <v>1</v>
      </c>
      <c r="DF742" s="5">
        <v>1</v>
      </c>
      <c r="DG742" s="5">
        <v>1</v>
      </c>
      <c r="DH742" s="5">
        <v>3</v>
      </c>
      <c r="DI742" s="5">
        <v>0</v>
      </c>
      <c r="DJ742" s="5">
        <v>3</v>
      </c>
      <c r="DK742" s="5">
        <v>2</v>
      </c>
      <c r="DL742" s="5">
        <v>2</v>
      </c>
      <c r="DM742" s="5">
        <v>3</v>
      </c>
      <c r="DN742">
        <v>2</v>
      </c>
      <c r="DO742" s="5">
        <v>1</v>
      </c>
      <c r="DP742" s="5">
        <v>1</v>
      </c>
      <c r="DQ742" s="2">
        <v>12</v>
      </c>
      <c r="DR742" s="5" t="s">
        <v>2960</v>
      </c>
      <c r="DS742" s="5">
        <v>1</v>
      </c>
      <c r="DT742">
        <v>3</v>
      </c>
      <c r="DU742" s="5">
        <v>1</v>
      </c>
      <c r="DV742" s="5">
        <v>1</v>
      </c>
      <c r="DW742">
        <v>0</v>
      </c>
      <c r="DX742" s="5">
        <v>0</v>
      </c>
      <c r="DY742" s="5">
        <v>0</v>
      </c>
      <c r="DZ742">
        <v>2</v>
      </c>
      <c r="EA742" s="5">
        <v>0</v>
      </c>
      <c r="EB742" s="5">
        <v>0</v>
      </c>
      <c r="EC742" s="5">
        <v>0</v>
      </c>
      <c r="ED742" s="5">
        <v>2</v>
      </c>
      <c r="EE742" s="5">
        <v>2</v>
      </c>
      <c r="EF742" s="5">
        <v>15</v>
      </c>
      <c r="EG742" s="5" t="s">
        <v>2957</v>
      </c>
      <c r="EH742" s="5">
        <v>1</v>
      </c>
      <c r="EI742" s="5">
        <v>1</v>
      </c>
      <c r="EJ742" s="5">
        <v>1</v>
      </c>
      <c r="EK742" s="5">
        <v>1</v>
      </c>
      <c r="EL742" s="5">
        <v>2</v>
      </c>
      <c r="EM742" s="5">
        <v>1</v>
      </c>
      <c r="EN742" s="5">
        <v>1</v>
      </c>
      <c r="EO742" s="5">
        <v>1</v>
      </c>
      <c r="EP742" s="5">
        <v>1</v>
      </c>
      <c r="EQ742" s="5">
        <v>3</v>
      </c>
      <c r="ER742" s="5">
        <v>1</v>
      </c>
      <c r="ES742" s="5">
        <v>1</v>
      </c>
    </row>
    <row r="743" spans="1:149">
      <c r="A743" s="74">
        <v>45609.663888888892</v>
      </c>
      <c r="B743" s="5" t="s">
        <v>46</v>
      </c>
      <c r="C743" s="5" t="s">
        <v>1912</v>
      </c>
      <c r="D743" s="5" t="s">
        <v>1913</v>
      </c>
      <c r="E743" s="2">
        <v>5</v>
      </c>
      <c r="F743" s="5" t="s">
        <v>3248</v>
      </c>
      <c r="G743" s="2">
        <v>110</v>
      </c>
      <c r="H743" s="5" t="s">
        <v>2958</v>
      </c>
      <c r="I743" s="5">
        <v>1</v>
      </c>
      <c r="J743" s="5">
        <v>1110</v>
      </c>
      <c r="K743" s="2" t="s">
        <v>2956</v>
      </c>
      <c r="L743" s="5" t="s">
        <v>3708</v>
      </c>
      <c r="M743" s="2">
        <v>28</v>
      </c>
      <c r="N743" s="5" t="s">
        <v>2957</v>
      </c>
      <c r="O743" s="5">
        <v>1</v>
      </c>
      <c r="P743" s="5"/>
      <c r="Q743" s="5">
        <v>1</v>
      </c>
      <c r="R743" s="5">
        <v>1</v>
      </c>
      <c r="S743" s="5">
        <v>1</v>
      </c>
      <c r="T743" s="5">
        <v>1</v>
      </c>
      <c r="U743" s="5">
        <v>1</v>
      </c>
      <c r="V743" s="5">
        <v>1</v>
      </c>
      <c r="W743" s="5">
        <v>1</v>
      </c>
      <c r="X743" s="5"/>
      <c r="Y743" s="5">
        <v>2</v>
      </c>
      <c r="Z743" s="5">
        <v>1</v>
      </c>
      <c r="AA743" s="5"/>
      <c r="AB743" s="5">
        <v>2</v>
      </c>
      <c r="AC743" s="5">
        <v>1</v>
      </c>
      <c r="AD743" s="5">
        <v>1</v>
      </c>
      <c r="AE743" s="5">
        <v>1</v>
      </c>
      <c r="AF743" s="5">
        <v>3</v>
      </c>
      <c r="AG743" s="5">
        <v>1</v>
      </c>
      <c r="AH743" s="5">
        <v>1</v>
      </c>
      <c r="AI743" s="5">
        <v>1</v>
      </c>
      <c r="AJ743" s="5">
        <v>3</v>
      </c>
      <c r="AK743" s="5">
        <v>0</v>
      </c>
      <c r="AL743" s="5">
        <v>1</v>
      </c>
      <c r="AM743" s="5">
        <v>1</v>
      </c>
      <c r="AN743">
        <v>0</v>
      </c>
      <c r="AO743" s="5">
        <v>1</v>
      </c>
      <c r="AP743" s="2">
        <v>14</v>
      </c>
      <c r="AQ743" s="5" t="s">
        <v>2957</v>
      </c>
      <c r="AR743" s="5"/>
      <c r="AS743" s="5">
        <v>1</v>
      </c>
      <c r="AT743" s="5">
        <v>2</v>
      </c>
      <c r="AU743" s="5">
        <v>2</v>
      </c>
      <c r="AV743" s="5">
        <v>1</v>
      </c>
      <c r="AW743" s="5">
        <v>1</v>
      </c>
      <c r="AX743" s="5">
        <v>3</v>
      </c>
      <c r="AY743">
        <v>2</v>
      </c>
      <c r="AZ743">
        <v>1</v>
      </c>
      <c r="BA743" s="5">
        <v>0</v>
      </c>
      <c r="BB743" s="5">
        <v>0</v>
      </c>
      <c r="BC743" s="5">
        <v>0</v>
      </c>
      <c r="BD743" s="2">
        <v>18</v>
      </c>
      <c r="BE743" s="5" t="s">
        <v>2957</v>
      </c>
      <c r="BF743" s="5">
        <v>3</v>
      </c>
      <c r="BG743" s="5">
        <v>2</v>
      </c>
      <c r="BH743" s="5">
        <v>1</v>
      </c>
      <c r="BI743" s="5">
        <v>2</v>
      </c>
      <c r="BJ743" s="5">
        <v>1</v>
      </c>
      <c r="BK743">
        <v>0</v>
      </c>
      <c r="BL743" s="5">
        <v>1</v>
      </c>
      <c r="BM743" s="5">
        <v>1</v>
      </c>
      <c r="BN743" s="5">
        <v>1</v>
      </c>
      <c r="BO743" s="5">
        <v>0</v>
      </c>
      <c r="BP743" s="5">
        <v>1</v>
      </c>
      <c r="BQ743" s="5">
        <v>3</v>
      </c>
      <c r="BR743" s="5">
        <v>2</v>
      </c>
      <c r="BS743" s="2">
        <v>12</v>
      </c>
      <c r="BT743" s="5" t="s">
        <v>2960</v>
      </c>
      <c r="BU743" s="5">
        <v>3</v>
      </c>
      <c r="BV743" s="5">
        <v>1</v>
      </c>
      <c r="BW743" s="5">
        <v>1</v>
      </c>
      <c r="BX743" s="5">
        <v>1</v>
      </c>
      <c r="BY743" s="5">
        <v>0</v>
      </c>
      <c r="BZ743" s="5">
        <v>1</v>
      </c>
      <c r="CA743" s="5">
        <v>0</v>
      </c>
      <c r="CB743" s="5">
        <v>1</v>
      </c>
      <c r="CC743" s="5">
        <v>0</v>
      </c>
      <c r="CD743" s="5">
        <v>1</v>
      </c>
      <c r="CE743" s="5">
        <v>1</v>
      </c>
      <c r="CF743" s="5">
        <v>1</v>
      </c>
      <c r="CG743" s="5">
        <v>0</v>
      </c>
      <c r="CH743" s="5">
        <v>1</v>
      </c>
      <c r="CI743" s="5">
        <v>0</v>
      </c>
      <c r="CJ743" s="5">
        <v>0</v>
      </c>
      <c r="CK743" s="2">
        <v>7</v>
      </c>
      <c r="CL743" s="5" t="s">
        <v>2960</v>
      </c>
      <c r="CM743" s="5">
        <v>1</v>
      </c>
      <c r="CN743" s="5">
        <v>1</v>
      </c>
      <c r="CO743" s="5">
        <v>0</v>
      </c>
      <c r="CP743" s="5">
        <v>0</v>
      </c>
      <c r="CQ743" s="5">
        <v>1</v>
      </c>
      <c r="CR743" s="5">
        <v>1</v>
      </c>
      <c r="CS743" s="5">
        <v>1</v>
      </c>
      <c r="CT743" s="5">
        <v>0</v>
      </c>
      <c r="CU743" s="5">
        <v>0</v>
      </c>
      <c r="CV743" s="5">
        <v>1</v>
      </c>
      <c r="CW743" s="5">
        <v>0</v>
      </c>
      <c r="CX743" s="5">
        <v>1</v>
      </c>
      <c r="CY743" s="5">
        <v>0</v>
      </c>
      <c r="CZ743" s="5">
        <v>0</v>
      </c>
      <c r="DA743" s="2">
        <v>21</v>
      </c>
      <c r="DB743" s="5" t="s">
        <v>2957</v>
      </c>
      <c r="DC743" s="5">
        <v>1</v>
      </c>
      <c r="DD743" s="5">
        <v>0</v>
      </c>
      <c r="DE743" s="5">
        <v>1</v>
      </c>
      <c r="DF743" s="5">
        <v>1</v>
      </c>
      <c r="DG743" s="5">
        <v>1</v>
      </c>
      <c r="DH743" s="5">
        <v>3</v>
      </c>
      <c r="DI743" s="5">
        <v>0</v>
      </c>
      <c r="DJ743" s="5">
        <v>3</v>
      </c>
      <c r="DK743" s="5">
        <v>3</v>
      </c>
      <c r="DL743" s="5">
        <v>3</v>
      </c>
      <c r="DM743" s="5">
        <v>3</v>
      </c>
      <c r="DN743">
        <v>0</v>
      </c>
      <c r="DO743" s="5">
        <v>1</v>
      </c>
      <c r="DP743" s="5">
        <v>1</v>
      </c>
      <c r="DQ743" s="2">
        <v>7</v>
      </c>
      <c r="DR743" s="5" t="s">
        <v>2958</v>
      </c>
      <c r="DS743" s="5">
        <v>1</v>
      </c>
      <c r="DT743">
        <v>0</v>
      </c>
      <c r="DU743" s="5">
        <v>1</v>
      </c>
      <c r="DV743" s="5">
        <v>0</v>
      </c>
      <c r="DW743">
        <v>0</v>
      </c>
      <c r="DX743" s="5">
        <v>0</v>
      </c>
      <c r="DY743" s="5">
        <v>0</v>
      </c>
      <c r="EA743" s="5">
        <v>1</v>
      </c>
      <c r="EB743" s="5">
        <v>0</v>
      </c>
      <c r="EC743" s="5">
        <v>1</v>
      </c>
      <c r="ED743" s="5">
        <v>1</v>
      </c>
      <c r="EE743" s="5">
        <v>1</v>
      </c>
      <c r="EF743" s="5">
        <v>10</v>
      </c>
      <c r="EG743" s="5" t="s">
        <v>2960</v>
      </c>
      <c r="EH743" s="5">
        <v>1</v>
      </c>
      <c r="EI743" s="5">
        <v>1</v>
      </c>
      <c r="EJ743" s="5">
        <v>1</v>
      </c>
      <c r="EK743" s="5">
        <v>1</v>
      </c>
      <c r="EL743" s="5">
        <v>2</v>
      </c>
      <c r="EM743" s="5">
        <v>1</v>
      </c>
      <c r="EN743" s="5">
        <v>1</v>
      </c>
      <c r="EO743" s="5">
        <v>0</v>
      </c>
      <c r="EP743" s="5">
        <v>0</v>
      </c>
      <c r="EQ743" s="5">
        <v>0</v>
      </c>
      <c r="ER743" s="5">
        <v>1</v>
      </c>
      <c r="ES743" s="5">
        <v>1</v>
      </c>
    </row>
    <row r="744" spans="1:149">
      <c r="A744" s="74">
        <v>45609.397627314815</v>
      </c>
      <c r="B744" s="5" t="s">
        <v>46</v>
      </c>
      <c r="C744" s="5" t="s">
        <v>1914</v>
      </c>
      <c r="D744" s="5" t="s">
        <v>1915</v>
      </c>
      <c r="E744" s="2">
        <v>1</v>
      </c>
      <c r="F744" s="5" t="s">
        <v>2954</v>
      </c>
      <c r="G744" s="2">
        <v>194</v>
      </c>
      <c r="H744" s="5" t="s">
        <v>2955</v>
      </c>
      <c r="I744" s="5">
        <v>4</v>
      </c>
      <c r="J744" s="5">
        <v>4194</v>
      </c>
      <c r="K744" s="2" t="s">
        <v>2961</v>
      </c>
      <c r="L744" s="5" t="s">
        <v>2962</v>
      </c>
      <c r="M744" s="2">
        <v>44</v>
      </c>
      <c r="N744" s="5" t="s">
        <v>2955</v>
      </c>
      <c r="O744" s="5">
        <v>1</v>
      </c>
      <c r="P744" s="5">
        <v>3</v>
      </c>
      <c r="Q744" s="5">
        <v>1</v>
      </c>
      <c r="R744" s="5">
        <v>2</v>
      </c>
      <c r="S744" s="5">
        <v>1</v>
      </c>
      <c r="T744" s="5">
        <v>2</v>
      </c>
      <c r="U744" s="5">
        <v>1</v>
      </c>
      <c r="V744" s="5">
        <v>1</v>
      </c>
      <c r="W744" s="5">
        <v>1</v>
      </c>
      <c r="X744" s="5">
        <v>1</v>
      </c>
      <c r="Y744" s="5">
        <v>2</v>
      </c>
      <c r="Z744" s="5">
        <v>1</v>
      </c>
      <c r="AA744" s="5">
        <v>1</v>
      </c>
      <c r="AB744" s="5">
        <v>1</v>
      </c>
      <c r="AC744" s="5">
        <v>2</v>
      </c>
      <c r="AD744" s="5">
        <v>2</v>
      </c>
      <c r="AE744" s="5">
        <v>1</v>
      </c>
      <c r="AF744" s="5">
        <v>3</v>
      </c>
      <c r="AG744" s="5">
        <v>2</v>
      </c>
      <c r="AH744" s="5">
        <v>2</v>
      </c>
      <c r="AI744" s="5">
        <v>2</v>
      </c>
      <c r="AJ744" s="5">
        <v>3</v>
      </c>
      <c r="AK744" s="5">
        <v>2</v>
      </c>
      <c r="AL744" s="5">
        <v>1</v>
      </c>
      <c r="AM744" s="5">
        <v>1</v>
      </c>
      <c r="AN744">
        <v>2</v>
      </c>
      <c r="AO744" s="5">
        <v>2</v>
      </c>
      <c r="AP744" s="2">
        <v>20</v>
      </c>
      <c r="AQ744" s="5" t="s">
        <v>2957</v>
      </c>
      <c r="AR744" s="5">
        <v>1</v>
      </c>
      <c r="AS744" s="5">
        <v>1</v>
      </c>
      <c r="AT744" s="5">
        <v>3</v>
      </c>
      <c r="AU744" s="5">
        <v>2</v>
      </c>
      <c r="AV744" s="5">
        <v>1</v>
      </c>
      <c r="AW744" s="5">
        <v>2</v>
      </c>
      <c r="AX744" s="5">
        <v>3</v>
      </c>
      <c r="AY744">
        <v>2</v>
      </c>
      <c r="AZ744">
        <v>1</v>
      </c>
      <c r="BA744" s="5">
        <v>2</v>
      </c>
      <c r="BB744" s="5">
        <v>1</v>
      </c>
      <c r="BC744" s="5">
        <v>1</v>
      </c>
      <c r="BD744" s="2">
        <v>27</v>
      </c>
      <c r="BE744" s="5" t="s">
        <v>2955</v>
      </c>
      <c r="BF744" s="5">
        <v>3</v>
      </c>
      <c r="BG744" s="5">
        <v>3</v>
      </c>
      <c r="BH744" s="5">
        <v>3</v>
      </c>
      <c r="BI744" s="5">
        <v>2</v>
      </c>
      <c r="BJ744" s="5">
        <v>2</v>
      </c>
      <c r="BK744">
        <v>2</v>
      </c>
      <c r="BL744" s="5">
        <v>3</v>
      </c>
      <c r="BM744" s="5">
        <v>1</v>
      </c>
      <c r="BN744" s="5">
        <v>1</v>
      </c>
      <c r="BO744" s="5">
        <v>1</v>
      </c>
      <c r="BP744" s="5">
        <v>1</v>
      </c>
      <c r="BQ744" s="5">
        <v>3</v>
      </c>
      <c r="BR744" s="5">
        <v>2</v>
      </c>
      <c r="BS744" s="2">
        <v>21</v>
      </c>
      <c r="BT744" s="5" t="s">
        <v>2955</v>
      </c>
      <c r="BU744" s="5">
        <v>3</v>
      </c>
      <c r="BV744" s="5">
        <v>1</v>
      </c>
      <c r="BW744" s="5">
        <v>1</v>
      </c>
      <c r="BX744" s="5">
        <v>1</v>
      </c>
      <c r="BY744" s="5">
        <v>1</v>
      </c>
      <c r="BZ744" s="5">
        <v>3</v>
      </c>
      <c r="CA744" s="5">
        <v>1</v>
      </c>
      <c r="CB744" s="5">
        <v>2</v>
      </c>
      <c r="CC744" s="5">
        <v>1</v>
      </c>
      <c r="CD744" s="5">
        <v>1</v>
      </c>
      <c r="CE744" s="5">
        <v>1</v>
      </c>
      <c r="CF744" s="5">
        <v>1</v>
      </c>
      <c r="CG744" s="5">
        <v>1</v>
      </c>
      <c r="CH744" s="5">
        <v>1</v>
      </c>
      <c r="CI744" s="5">
        <v>1</v>
      </c>
      <c r="CJ744" s="5">
        <v>1</v>
      </c>
      <c r="CK744" s="2">
        <v>14</v>
      </c>
      <c r="CL744" s="5" t="s">
        <v>2955</v>
      </c>
      <c r="CM744" s="5">
        <v>1</v>
      </c>
      <c r="CN744" s="5">
        <v>1</v>
      </c>
      <c r="CO744" s="5">
        <v>1</v>
      </c>
      <c r="CP744" s="5">
        <v>1</v>
      </c>
      <c r="CQ744" s="5">
        <v>1</v>
      </c>
      <c r="CR744" s="5">
        <v>1</v>
      </c>
      <c r="CS744" s="5">
        <v>1</v>
      </c>
      <c r="CT744" s="5">
        <v>1</v>
      </c>
      <c r="CU744" s="5">
        <v>1</v>
      </c>
      <c r="CV744" s="5">
        <v>1</v>
      </c>
      <c r="CW744" s="5">
        <v>1</v>
      </c>
      <c r="CX744" s="5">
        <v>1</v>
      </c>
      <c r="CY744" s="5">
        <v>1</v>
      </c>
      <c r="CZ744" s="5">
        <v>1</v>
      </c>
      <c r="DA744" s="2">
        <v>28</v>
      </c>
      <c r="DB744" s="5" t="s">
        <v>2955</v>
      </c>
      <c r="DC744" s="5">
        <v>1</v>
      </c>
      <c r="DD744" s="5">
        <v>1</v>
      </c>
      <c r="DE744" s="5">
        <v>1</v>
      </c>
      <c r="DF744" s="5">
        <v>1</v>
      </c>
      <c r="DG744" s="5">
        <v>1</v>
      </c>
      <c r="DH744" s="5">
        <v>3</v>
      </c>
      <c r="DI744" s="5">
        <v>2</v>
      </c>
      <c r="DJ744" s="5">
        <v>3</v>
      </c>
      <c r="DK744" s="5">
        <v>3</v>
      </c>
      <c r="DL744" s="5">
        <v>3</v>
      </c>
      <c r="DM744" s="5">
        <v>3</v>
      </c>
      <c r="DN744">
        <v>2</v>
      </c>
      <c r="DO744" s="5">
        <v>2</v>
      </c>
      <c r="DP744" s="5">
        <v>2</v>
      </c>
      <c r="DQ744" s="2">
        <v>19</v>
      </c>
      <c r="DR744" s="5" t="s">
        <v>2955</v>
      </c>
      <c r="DS744" s="5">
        <v>1</v>
      </c>
      <c r="DT744">
        <v>3</v>
      </c>
      <c r="DU744" s="5">
        <v>1</v>
      </c>
      <c r="DV744" s="5">
        <v>1</v>
      </c>
      <c r="DW744">
        <v>1</v>
      </c>
      <c r="DX744" s="5">
        <v>1</v>
      </c>
      <c r="DY744" s="5">
        <v>2</v>
      </c>
      <c r="DZ744">
        <v>2</v>
      </c>
      <c r="EA744" s="5">
        <v>1</v>
      </c>
      <c r="EB744" s="5">
        <v>1</v>
      </c>
      <c r="EC744" s="5">
        <v>1</v>
      </c>
      <c r="ED744" s="5">
        <v>2</v>
      </c>
      <c r="EE744" s="5">
        <v>2</v>
      </c>
      <c r="EF744" s="5">
        <v>21</v>
      </c>
      <c r="EG744" s="5" t="s">
        <v>2955</v>
      </c>
      <c r="EH744" s="5">
        <v>1</v>
      </c>
      <c r="EI744" s="5">
        <v>1</v>
      </c>
      <c r="EJ744" s="5">
        <v>1</v>
      </c>
      <c r="EK744" s="5">
        <v>3</v>
      </c>
      <c r="EL744" s="5">
        <v>3</v>
      </c>
      <c r="EM744" s="5">
        <v>3</v>
      </c>
      <c r="EN744" s="5">
        <v>2</v>
      </c>
      <c r="EO744" s="5">
        <v>1</v>
      </c>
      <c r="EP744" s="5">
        <v>1</v>
      </c>
      <c r="EQ744" s="5">
        <v>3</v>
      </c>
      <c r="ER744" s="5">
        <v>1</v>
      </c>
      <c r="ES744" s="5">
        <v>1</v>
      </c>
    </row>
    <row r="745" spans="1:149">
      <c r="A745" s="74">
        <v>45609.447939814818</v>
      </c>
      <c r="B745" s="5" t="s">
        <v>46</v>
      </c>
      <c r="C745" s="5" t="s">
        <v>1916</v>
      </c>
      <c r="D745" s="5" t="s">
        <v>1917</v>
      </c>
      <c r="E745" s="2">
        <v>1</v>
      </c>
      <c r="F745" s="5" t="s">
        <v>2954</v>
      </c>
      <c r="G745" s="2">
        <v>136</v>
      </c>
      <c r="H745" s="5" t="s">
        <v>2957</v>
      </c>
      <c r="I745" s="5">
        <v>3</v>
      </c>
      <c r="J745" s="5">
        <v>3136</v>
      </c>
      <c r="K745" s="2" t="s">
        <v>2961</v>
      </c>
      <c r="L745" s="5" t="s">
        <v>2962</v>
      </c>
      <c r="M745" s="2">
        <v>28</v>
      </c>
      <c r="N745" s="5" t="s">
        <v>2960</v>
      </c>
      <c r="O745" s="5">
        <v>1</v>
      </c>
      <c r="P745" s="5">
        <v>1</v>
      </c>
      <c r="Q745" s="5">
        <v>1</v>
      </c>
      <c r="R745" s="5">
        <v>0</v>
      </c>
      <c r="S745" s="5">
        <v>1</v>
      </c>
      <c r="T745" s="5">
        <v>1</v>
      </c>
      <c r="U745" s="5">
        <v>1</v>
      </c>
      <c r="V745" s="5">
        <v>1</v>
      </c>
      <c r="W745" s="5">
        <v>1</v>
      </c>
      <c r="X745" s="5">
        <v>1</v>
      </c>
      <c r="Y745" s="5">
        <v>2</v>
      </c>
      <c r="Z745" s="5">
        <v>1</v>
      </c>
      <c r="AA745" s="5">
        <v>1</v>
      </c>
      <c r="AB745" s="5">
        <v>1</v>
      </c>
      <c r="AC745" s="5">
        <v>1</v>
      </c>
      <c r="AD745" s="5">
        <v>1</v>
      </c>
      <c r="AE745" s="5">
        <v>0</v>
      </c>
      <c r="AF745" s="5">
        <v>2</v>
      </c>
      <c r="AG745" s="5">
        <v>2</v>
      </c>
      <c r="AH745" s="5">
        <v>2</v>
      </c>
      <c r="AI745" s="5">
        <v>1</v>
      </c>
      <c r="AJ745" s="5">
        <v>2</v>
      </c>
      <c r="AK745" s="5">
        <v>1</v>
      </c>
      <c r="AL745" s="5">
        <v>0</v>
      </c>
      <c r="AM745" s="5">
        <v>1</v>
      </c>
      <c r="AN745">
        <v>1</v>
      </c>
      <c r="AO745" s="5">
        <v>0</v>
      </c>
      <c r="AP745" s="2">
        <v>18</v>
      </c>
      <c r="AQ745" s="5" t="s">
        <v>2957</v>
      </c>
      <c r="AR745" s="5">
        <v>1</v>
      </c>
      <c r="AS745" s="5">
        <v>1</v>
      </c>
      <c r="AT745" s="5">
        <v>3</v>
      </c>
      <c r="AU745" s="5">
        <v>2</v>
      </c>
      <c r="AV745" s="5">
        <v>1</v>
      </c>
      <c r="AW745" s="5">
        <v>2</v>
      </c>
      <c r="AX745" s="5">
        <v>3</v>
      </c>
      <c r="AY745">
        <v>3</v>
      </c>
      <c r="AZ745">
        <v>2</v>
      </c>
      <c r="BA745" s="5">
        <v>0</v>
      </c>
      <c r="BB745" s="5">
        <v>0</v>
      </c>
      <c r="BC745" s="5">
        <v>0</v>
      </c>
      <c r="BD745" s="2">
        <v>20</v>
      </c>
      <c r="BE745" s="5" t="s">
        <v>2957</v>
      </c>
      <c r="BF745" s="5">
        <v>1</v>
      </c>
      <c r="BG745" s="5">
        <v>1</v>
      </c>
      <c r="BH745" s="5">
        <v>2</v>
      </c>
      <c r="BI745" s="5">
        <v>3</v>
      </c>
      <c r="BJ745" s="5">
        <v>2</v>
      </c>
      <c r="BK745">
        <v>1</v>
      </c>
      <c r="BL745" s="5">
        <v>2</v>
      </c>
      <c r="BM745" s="5">
        <v>1</v>
      </c>
      <c r="BN745" s="5">
        <v>1</v>
      </c>
      <c r="BO745" s="5">
        <v>1</v>
      </c>
      <c r="BP745" s="5">
        <v>1</v>
      </c>
      <c r="BQ745" s="5">
        <v>2</v>
      </c>
      <c r="BR745" s="5">
        <v>2</v>
      </c>
      <c r="BS745" s="2">
        <v>17</v>
      </c>
      <c r="BT745" s="5" t="s">
        <v>2957</v>
      </c>
      <c r="BU745" s="5">
        <v>3</v>
      </c>
      <c r="BV745" s="5">
        <v>1</v>
      </c>
      <c r="BW745" s="5">
        <v>1</v>
      </c>
      <c r="BX745" s="5">
        <v>1</v>
      </c>
      <c r="BY745" s="5">
        <v>0</v>
      </c>
      <c r="BZ745" s="5">
        <v>2</v>
      </c>
      <c r="CA745" s="5">
        <v>0</v>
      </c>
      <c r="CB745" s="5">
        <v>2</v>
      </c>
      <c r="CC745" s="5">
        <v>0</v>
      </c>
      <c r="CD745" s="5">
        <v>1</v>
      </c>
      <c r="CE745" s="5">
        <v>1</v>
      </c>
      <c r="CF745" s="5">
        <v>1</v>
      </c>
      <c r="CG745" s="5">
        <v>1</v>
      </c>
      <c r="CH745" s="5">
        <v>1</v>
      </c>
      <c r="CI745" s="5">
        <v>1</v>
      </c>
      <c r="CJ745" s="5">
        <v>1</v>
      </c>
      <c r="CK745" s="2">
        <v>10</v>
      </c>
      <c r="CL745" s="5" t="s">
        <v>2957</v>
      </c>
      <c r="CM745" s="5">
        <v>1</v>
      </c>
      <c r="CN745" s="5">
        <v>1</v>
      </c>
      <c r="CO745" s="5">
        <v>1</v>
      </c>
      <c r="CP745" s="5">
        <v>0</v>
      </c>
      <c r="CQ745" s="5">
        <v>1</v>
      </c>
      <c r="CR745" s="5">
        <v>1</v>
      </c>
      <c r="CS745" s="5">
        <v>1</v>
      </c>
      <c r="CT745" s="5">
        <v>1</v>
      </c>
      <c r="CU745" s="5">
        <v>0</v>
      </c>
      <c r="CV745" s="5">
        <v>1</v>
      </c>
      <c r="CW745" s="5">
        <v>0</v>
      </c>
      <c r="CX745" s="5">
        <v>1</v>
      </c>
      <c r="CY745" s="5">
        <v>1</v>
      </c>
      <c r="CZ745" s="5">
        <v>0</v>
      </c>
      <c r="DA745" s="2">
        <v>20</v>
      </c>
      <c r="DB745" s="5" t="s">
        <v>2957</v>
      </c>
      <c r="DC745" s="5">
        <v>1</v>
      </c>
      <c r="DD745" s="5">
        <v>1</v>
      </c>
      <c r="DE745" s="5">
        <v>1</v>
      </c>
      <c r="DF745" s="5">
        <v>1</v>
      </c>
      <c r="DG745" s="5">
        <v>1</v>
      </c>
      <c r="DH745" s="5">
        <v>3</v>
      </c>
      <c r="DI745" s="5">
        <v>2</v>
      </c>
      <c r="DJ745" s="5">
        <v>3</v>
      </c>
      <c r="DK745" s="5">
        <v>2</v>
      </c>
      <c r="DL745" s="5">
        <v>1</v>
      </c>
      <c r="DM745" s="5">
        <v>1</v>
      </c>
      <c r="DN745">
        <v>1</v>
      </c>
      <c r="DO745" s="5">
        <v>1</v>
      </c>
      <c r="DP745" s="5">
        <v>1</v>
      </c>
      <c r="DQ745" s="2">
        <v>10</v>
      </c>
      <c r="DR745" s="5" t="s">
        <v>2960</v>
      </c>
      <c r="DS745" s="5">
        <v>1</v>
      </c>
      <c r="DT745">
        <v>2</v>
      </c>
      <c r="DU745" s="5">
        <v>1</v>
      </c>
      <c r="DV745" s="5">
        <v>1</v>
      </c>
      <c r="DW745">
        <v>0</v>
      </c>
      <c r="DX745" s="5">
        <v>0</v>
      </c>
      <c r="DY745" s="5">
        <v>1</v>
      </c>
      <c r="DZ745">
        <v>1</v>
      </c>
      <c r="EA745" s="5">
        <v>0</v>
      </c>
      <c r="EB745" s="5">
        <v>0</v>
      </c>
      <c r="EC745" s="5">
        <v>1</v>
      </c>
      <c r="ED745" s="5">
        <v>1</v>
      </c>
      <c r="EE745" s="5">
        <v>1</v>
      </c>
      <c r="EF745" s="5">
        <v>13</v>
      </c>
      <c r="EG745" s="5" t="s">
        <v>2957</v>
      </c>
      <c r="EH745" s="5">
        <v>1</v>
      </c>
      <c r="EI745" s="5">
        <v>1</v>
      </c>
      <c r="EJ745" s="5">
        <v>1</v>
      </c>
      <c r="EK745" s="5">
        <v>3</v>
      </c>
      <c r="EL745" s="5">
        <v>2</v>
      </c>
      <c r="EM745" s="5">
        <v>1</v>
      </c>
      <c r="EN745" s="5">
        <v>1</v>
      </c>
      <c r="EO745" s="5">
        <v>1</v>
      </c>
      <c r="EP745" s="5">
        <v>0</v>
      </c>
      <c r="EQ745" s="5">
        <v>0</v>
      </c>
      <c r="ER745" s="5">
        <v>1</v>
      </c>
      <c r="ES745" s="5">
        <v>1</v>
      </c>
    </row>
    <row r="746" spans="1:149">
      <c r="A746" s="74">
        <v>45610.244143518517</v>
      </c>
      <c r="B746" s="5" t="s">
        <v>46</v>
      </c>
      <c r="C746" s="5" t="s">
        <v>1918</v>
      </c>
      <c r="D746" s="5" t="s">
        <v>1919</v>
      </c>
      <c r="E746" s="2">
        <v>4</v>
      </c>
      <c r="F746" s="5" t="s">
        <v>3145</v>
      </c>
      <c r="G746" s="2">
        <v>104</v>
      </c>
      <c r="H746" s="5" t="s">
        <v>2960</v>
      </c>
      <c r="I746" s="5">
        <v>2</v>
      </c>
      <c r="J746" s="5">
        <v>2104</v>
      </c>
      <c r="K746" s="2" t="s">
        <v>2956</v>
      </c>
      <c r="L746" s="5" t="s">
        <v>3238</v>
      </c>
      <c r="M746" s="2">
        <v>19</v>
      </c>
      <c r="N746" s="5" t="s">
        <v>2957</v>
      </c>
      <c r="O746" s="5"/>
      <c r="P746" s="5"/>
      <c r="Q746" s="5"/>
      <c r="R746" s="5"/>
      <c r="S746" s="5">
        <v>1</v>
      </c>
      <c r="T746" s="5">
        <v>0</v>
      </c>
      <c r="U746" s="5">
        <v>1</v>
      </c>
      <c r="V746" s="5">
        <v>1</v>
      </c>
      <c r="W746" s="5">
        <v>1</v>
      </c>
      <c r="X746" s="5"/>
      <c r="Y746" s="5">
        <v>2</v>
      </c>
      <c r="Z746" s="5"/>
      <c r="AA746" s="5"/>
      <c r="AB746" s="5">
        <v>2</v>
      </c>
      <c r="AC746" s="5"/>
      <c r="AD746" s="5"/>
      <c r="AE746" s="5">
        <v>0</v>
      </c>
      <c r="AF746" s="5">
        <v>1</v>
      </c>
      <c r="AG746" s="5">
        <v>1</v>
      </c>
      <c r="AH746" s="5"/>
      <c r="AI746" s="5"/>
      <c r="AJ746" s="5">
        <v>3</v>
      </c>
      <c r="AK746" s="5"/>
      <c r="AL746" s="5"/>
      <c r="AM746" s="5"/>
      <c r="AN746">
        <v>2</v>
      </c>
      <c r="AO746" s="5"/>
      <c r="AP746" s="2">
        <v>14</v>
      </c>
      <c r="AQ746" s="5" t="s">
        <v>2957</v>
      </c>
      <c r="AR746" s="5"/>
      <c r="AS746" s="5">
        <v>1</v>
      </c>
      <c r="AT746" s="5">
        <v>1</v>
      </c>
      <c r="AU746" s="5">
        <v>2</v>
      </c>
      <c r="AV746" s="5">
        <v>1</v>
      </c>
      <c r="AW746" s="5">
        <v>1</v>
      </c>
      <c r="AX746" s="5">
        <v>3</v>
      </c>
      <c r="AY746">
        <v>2</v>
      </c>
      <c r="AZ746">
        <v>1</v>
      </c>
      <c r="BA746" s="5">
        <v>1</v>
      </c>
      <c r="BB746" s="5"/>
      <c r="BC746" s="5"/>
      <c r="BD746" s="2">
        <v>16</v>
      </c>
      <c r="BE746" s="5" t="s">
        <v>2960</v>
      </c>
      <c r="BF746" s="5">
        <v>3</v>
      </c>
      <c r="BG746" s="5">
        <v>1</v>
      </c>
      <c r="BH746" s="5">
        <v>1</v>
      </c>
      <c r="BI746" s="5">
        <v>2</v>
      </c>
      <c r="BJ746" s="5">
        <v>1</v>
      </c>
      <c r="BK746">
        <v>0</v>
      </c>
      <c r="BL746" s="5">
        <v>1</v>
      </c>
      <c r="BM746" s="5">
        <v>1</v>
      </c>
      <c r="BN746" s="5">
        <v>1</v>
      </c>
      <c r="BO746" s="5">
        <v>0</v>
      </c>
      <c r="BP746" s="5">
        <v>1</v>
      </c>
      <c r="BQ746" s="5">
        <v>3</v>
      </c>
      <c r="BR746" s="5">
        <v>1</v>
      </c>
      <c r="BS746" s="2">
        <v>14</v>
      </c>
      <c r="BT746" s="5" t="s">
        <v>2960</v>
      </c>
      <c r="BU746" s="5">
        <v>3</v>
      </c>
      <c r="BV746" s="5">
        <v>1</v>
      </c>
      <c r="BW746" s="5">
        <v>1</v>
      </c>
      <c r="BX746" s="5">
        <v>1</v>
      </c>
      <c r="BY746" s="5">
        <v>0</v>
      </c>
      <c r="BZ746" s="5">
        <v>3</v>
      </c>
      <c r="CA746" s="5">
        <v>0</v>
      </c>
      <c r="CB746" s="5">
        <v>1</v>
      </c>
      <c r="CC746" s="5">
        <v>0</v>
      </c>
      <c r="CD746" s="5">
        <v>1</v>
      </c>
      <c r="CE746" s="5">
        <v>0</v>
      </c>
      <c r="CF746" s="5">
        <v>1</v>
      </c>
      <c r="CG746" s="5"/>
      <c r="CH746" s="5">
        <v>1</v>
      </c>
      <c r="CI746" s="5"/>
      <c r="CJ746" s="5">
        <v>0</v>
      </c>
      <c r="CK746" s="2">
        <v>0</v>
      </c>
      <c r="CL746" s="5" t="s">
        <v>2960</v>
      </c>
      <c r="CM746" s="5"/>
      <c r="CN746" s="5"/>
      <c r="CO746" s="5"/>
      <c r="CP746" s="5"/>
      <c r="CQ746" s="5"/>
      <c r="CR746" s="5"/>
      <c r="CS746" s="5"/>
      <c r="CT746" s="5"/>
      <c r="CU746" s="5"/>
      <c r="CV746" s="5"/>
      <c r="CW746" s="5"/>
      <c r="CX746" s="5"/>
      <c r="CY746" s="5"/>
      <c r="CZ746" s="5">
        <v>0</v>
      </c>
      <c r="DA746" s="2">
        <v>20</v>
      </c>
      <c r="DB746" s="5" t="s">
        <v>2957</v>
      </c>
      <c r="DC746" s="5">
        <v>1</v>
      </c>
      <c r="DD746" s="5">
        <v>1</v>
      </c>
      <c r="DE746" s="5">
        <v>1</v>
      </c>
      <c r="DF746" s="5">
        <v>1</v>
      </c>
      <c r="DG746" s="5">
        <v>1</v>
      </c>
      <c r="DH746" s="5">
        <v>1</v>
      </c>
      <c r="DI746" s="5">
        <v>0</v>
      </c>
      <c r="DJ746" s="5">
        <v>3</v>
      </c>
      <c r="DK746" s="5">
        <v>3</v>
      </c>
      <c r="DL746" s="5">
        <v>3</v>
      </c>
      <c r="DM746" s="5">
        <v>3</v>
      </c>
      <c r="DO746" s="5">
        <v>1</v>
      </c>
      <c r="DP746" s="5">
        <v>1</v>
      </c>
      <c r="DQ746" s="2">
        <v>7</v>
      </c>
      <c r="DR746" s="5" t="s">
        <v>2960</v>
      </c>
      <c r="DS746" s="5">
        <v>1</v>
      </c>
      <c r="DU746" s="5">
        <v>1</v>
      </c>
      <c r="DV746" s="5"/>
      <c r="DX746" s="5">
        <v>0</v>
      </c>
      <c r="DY746" s="5">
        <v>0</v>
      </c>
      <c r="EA746" s="5">
        <v>1</v>
      </c>
      <c r="EB746" s="5">
        <v>1</v>
      </c>
      <c r="EC746" s="5">
        <v>1</v>
      </c>
      <c r="ED746" s="5">
        <v>1</v>
      </c>
      <c r="EE746" s="5">
        <v>0</v>
      </c>
      <c r="EF746" s="5">
        <v>14</v>
      </c>
      <c r="EG746" s="5" t="s">
        <v>2957</v>
      </c>
      <c r="EH746" s="5">
        <v>1</v>
      </c>
      <c r="EI746" s="5">
        <v>1</v>
      </c>
      <c r="EJ746" s="5">
        <v>1</v>
      </c>
      <c r="EK746" s="5">
        <v>3</v>
      </c>
      <c r="EL746" s="5">
        <v>2</v>
      </c>
      <c r="EM746" s="5">
        <v>1</v>
      </c>
      <c r="EN746" s="5">
        <v>1</v>
      </c>
      <c r="EO746" s="5">
        <v>1</v>
      </c>
      <c r="EP746" s="5">
        <v>1</v>
      </c>
      <c r="EQ746" s="5">
        <v>0</v>
      </c>
      <c r="ER746" s="5">
        <v>1</v>
      </c>
      <c r="ES746" s="5">
        <v>1</v>
      </c>
    </row>
    <row r="747" spans="1:149">
      <c r="A747" s="74">
        <v>45609.547824074078</v>
      </c>
      <c r="B747" s="5" t="s">
        <v>46</v>
      </c>
      <c r="C747" s="5" t="s">
        <v>1920</v>
      </c>
      <c r="D747" s="5" t="s">
        <v>1921</v>
      </c>
      <c r="E747" s="2">
        <v>1</v>
      </c>
      <c r="F747" s="5" t="s">
        <v>2954</v>
      </c>
      <c r="G747" s="2">
        <v>138</v>
      </c>
      <c r="H747" s="5" t="s">
        <v>2957</v>
      </c>
      <c r="I747" s="5">
        <v>3</v>
      </c>
      <c r="J747" s="5">
        <v>3138</v>
      </c>
      <c r="K747" s="2" t="s">
        <v>2961</v>
      </c>
      <c r="L747" s="5" t="s">
        <v>2962</v>
      </c>
      <c r="M747" s="2">
        <v>29</v>
      </c>
      <c r="N747" s="5" t="s">
        <v>2957</v>
      </c>
      <c r="O747" s="5">
        <v>1</v>
      </c>
      <c r="P747" s="5">
        <v>1</v>
      </c>
      <c r="Q747" s="5">
        <v>1</v>
      </c>
      <c r="R747" s="5">
        <v>1</v>
      </c>
      <c r="S747" s="5">
        <v>1</v>
      </c>
      <c r="T747" s="5">
        <v>1</v>
      </c>
      <c r="U747" s="5">
        <v>1</v>
      </c>
      <c r="V747" s="5">
        <v>1</v>
      </c>
      <c r="W747" s="5">
        <v>1</v>
      </c>
      <c r="X747" s="5">
        <v>1</v>
      </c>
      <c r="Y747" s="5">
        <v>2</v>
      </c>
      <c r="Z747" s="5">
        <v>1</v>
      </c>
      <c r="AA747" s="5">
        <v>0</v>
      </c>
      <c r="AB747" s="5">
        <v>1</v>
      </c>
      <c r="AC747" s="5">
        <v>1</v>
      </c>
      <c r="AD747" s="5">
        <v>1</v>
      </c>
      <c r="AE747" s="5">
        <v>1</v>
      </c>
      <c r="AF747" s="5">
        <v>3</v>
      </c>
      <c r="AG747" s="5">
        <v>2</v>
      </c>
      <c r="AH747" s="5">
        <v>1</v>
      </c>
      <c r="AI747" s="5">
        <v>1</v>
      </c>
      <c r="AJ747" s="5">
        <v>1</v>
      </c>
      <c r="AK747" s="5">
        <v>0</v>
      </c>
      <c r="AL747" s="5">
        <v>1</v>
      </c>
      <c r="AM747" s="5">
        <v>1</v>
      </c>
      <c r="AN747">
        <v>1</v>
      </c>
      <c r="AO747" s="5">
        <v>1</v>
      </c>
      <c r="AP747" s="2">
        <v>17</v>
      </c>
      <c r="AQ747" s="5" t="s">
        <v>2957</v>
      </c>
      <c r="AR747" s="5">
        <v>1</v>
      </c>
      <c r="AS747" s="5">
        <v>1</v>
      </c>
      <c r="AT747" s="5">
        <v>3</v>
      </c>
      <c r="AU747" s="5">
        <v>2</v>
      </c>
      <c r="AV747" s="5">
        <v>1</v>
      </c>
      <c r="AW747" s="5">
        <v>1</v>
      </c>
      <c r="AX747" s="5">
        <v>3</v>
      </c>
      <c r="AY747">
        <v>3</v>
      </c>
      <c r="AZ747">
        <v>2</v>
      </c>
      <c r="BA747" s="5">
        <v>0</v>
      </c>
      <c r="BB747" s="5">
        <v>0</v>
      </c>
      <c r="BC747" s="5">
        <v>0</v>
      </c>
      <c r="BD747" s="2">
        <v>18</v>
      </c>
      <c r="BE747" s="5" t="s">
        <v>2957</v>
      </c>
      <c r="BF747" s="5">
        <v>3</v>
      </c>
      <c r="BG747" s="5">
        <v>2</v>
      </c>
      <c r="BH747" s="5">
        <v>0</v>
      </c>
      <c r="BI747" s="5">
        <v>2</v>
      </c>
      <c r="BJ747" s="5">
        <v>1</v>
      </c>
      <c r="BK747">
        <v>2</v>
      </c>
      <c r="BL747" s="5">
        <v>2</v>
      </c>
      <c r="BM747" s="5">
        <v>1</v>
      </c>
      <c r="BN747" s="5">
        <v>0</v>
      </c>
      <c r="BO747" s="5">
        <v>0</v>
      </c>
      <c r="BP747" s="5">
        <v>0</v>
      </c>
      <c r="BQ747" s="5">
        <v>3</v>
      </c>
      <c r="BR747" s="5">
        <v>2</v>
      </c>
      <c r="BS747" s="2">
        <v>17</v>
      </c>
      <c r="BT747" s="5" t="s">
        <v>2957</v>
      </c>
      <c r="BU747" s="5">
        <v>3</v>
      </c>
      <c r="BV747" s="5">
        <v>1</v>
      </c>
      <c r="BW747" s="5">
        <v>1</v>
      </c>
      <c r="BX747" s="5">
        <v>1</v>
      </c>
      <c r="BY747" s="5">
        <v>1</v>
      </c>
      <c r="BZ747" s="5">
        <v>3</v>
      </c>
      <c r="CA747" s="5">
        <v>1</v>
      </c>
      <c r="CB747" s="5">
        <v>0</v>
      </c>
      <c r="CC747" s="5">
        <v>0</v>
      </c>
      <c r="CD747" s="5">
        <v>1</v>
      </c>
      <c r="CE747" s="5">
        <v>1</v>
      </c>
      <c r="CF747" s="5">
        <v>1</v>
      </c>
      <c r="CG747" s="5">
        <v>1</v>
      </c>
      <c r="CH747" s="5">
        <v>1</v>
      </c>
      <c r="CI747" s="5">
        <v>1</v>
      </c>
      <c r="CJ747" s="5">
        <v>0</v>
      </c>
      <c r="CK747" s="2">
        <v>8</v>
      </c>
      <c r="CL747" s="5" t="s">
        <v>2957</v>
      </c>
      <c r="CM747" s="5">
        <v>1</v>
      </c>
      <c r="CN747" s="5">
        <v>1</v>
      </c>
      <c r="CO747" s="5">
        <v>0</v>
      </c>
      <c r="CP747" s="5">
        <v>0</v>
      </c>
      <c r="CQ747" s="5">
        <v>1</v>
      </c>
      <c r="CR747" s="5">
        <v>1</v>
      </c>
      <c r="CS747" s="5">
        <v>0</v>
      </c>
      <c r="CT747" s="5">
        <v>1</v>
      </c>
      <c r="CU747" s="5">
        <v>0</v>
      </c>
      <c r="CV747" s="5">
        <v>1</v>
      </c>
      <c r="CW747" s="5">
        <v>0</v>
      </c>
      <c r="CX747" s="5">
        <v>1</v>
      </c>
      <c r="CY747" s="5">
        <v>1</v>
      </c>
      <c r="CZ747" s="5">
        <v>0</v>
      </c>
      <c r="DA747" s="2">
        <v>22</v>
      </c>
      <c r="DB747" s="5" t="s">
        <v>2957</v>
      </c>
      <c r="DC747" s="5">
        <v>1</v>
      </c>
      <c r="DD747" s="5">
        <v>1</v>
      </c>
      <c r="DE747" s="5">
        <v>1</v>
      </c>
      <c r="DF747" s="5">
        <v>1</v>
      </c>
      <c r="DG747" s="5">
        <v>1</v>
      </c>
      <c r="DH747" s="5">
        <v>2</v>
      </c>
      <c r="DI747" s="5">
        <v>2</v>
      </c>
      <c r="DJ747" s="5">
        <v>2</v>
      </c>
      <c r="DK747" s="5">
        <v>2</v>
      </c>
      <c r="DL747" s="5">
        <v>3</v>
      </c>
      <c r="DM747" s="5">
        <v>3</v>
      </c>
      <c r="DN747">
        <v>1</v>
      </c>
      <c r="DO747" s="5">
        <v>1</v>
      </c>
      <c r="DP747" s="5">
        <v>1</v>
      </c>
      <c r="DQ747" s="2">
        <v>15</v>
      </c>
      <c r="DR747" s="5" t="s">
        <v>2957</v>
      </c>
      <c r="DS747" s="5">
        <v>1</v>
      </c>
      <c r="DT747">
        <v>3</v>
      </c>
      <c r="DU747" s="5">
        <v>1</v>
      </c>
      <c r="DV747" s="5">
        <v>1</v>
      </c>
      <c r="DW747">
        <v>0</v>
      </c>
      <c r="DX747" s="5">
        <v>0</v>
      </c>
      <c r="DY747" s="5">
        <v>1</v>
      </c>
      <c r="DZ747">
        <v>2</v>
      </c>
      <c r="EA747" s="5">
        <v>1</v>
      </c>
      <c r="EB747" s="5">
        <v>1</v>
      </c>
      <c r="EC747" s="5">
        <v>0</v>
      </c>
      <c r="ED747" s="5">
        <v>2</v>
      </c>
      <c r="EE747" s="5">
        <v>2</v>
      </c>
      <c r="EF747" s="5">
        <v>12</v>
      </c>
      <c r="EG747" s="5" t="s">
        <v>2960</v>
      </c>
      <c r="EH747" s="5">
        <v>1</v>
      </c>
      <c r="EI747" s="5">
        <v>1</v>
      </c>
      <c r="EJ747" s="5">
        <v>1</v>
      </c>
      <c r="EK747" s="5">
        <v>1</v>
      </c>
      <c r="EL747" s="5">
        <v>2</v>
      </c>
      <c r="EM747" s="5">
        <v>1</v>
      </c>
      <c r="EN747" s="5">
        <v>1</v>
      </c>
      <c r="EO747" s="5">
        <v>1</v>
      </c>
      <c r="EP747" s="5">
        <v>1</v>
      </c>
      <c r="EQ747" s="5">
        <v>0</v>
      </c>
      <c r="ER747" s="5">
        <v>1</v>
      </c>
      <c r="ES747" s="5">
        <v>1</v>
      </c>
    </row>
    <row r="748" spans="1:149">
      <c r="A748" s="74">
        <v>45607.495046296295</v>
      </c>
      <c r="B748" s="5" t="s">
        <v>46</v>
      </c>
      <c r="C748" s="5" t="s">
        <v>1922</v>
      </c>
      <c r="D748" s="5" t="s">
        <v>1923</v>
      </c>
      <c r="E748" s="2">
        <v>1</v>
      </c>
      <c r="F748" s="5" t="s">
        <v>2954</v>
      </c>
      <c r="G748" s="2">
        <v>162</v>
      </c>
      <c r="H748" s="5" t="s">
        <v>2957</v>
      </c>
      <c r="I748" s="5">
        <v>3</v>
      </c>
      <c r="J748" s="5">
        <v>3162</v>
      </c>
      <c r="K748" s="2" t="s">
        <v>2956</v>
      </c>
      <c r="L748" s="5" t="s">
        <v>3329</v>
      </c>
      <c r="M748" s="2">
        <v>35</v>
      </c>
      <c r="N748" s="5" t="s">
        <v>2957</v>
      </c>
      <c r="O748" s="5">
        <v>1</v>
      </c>
      <c r="P748" s="5">
        <v>3</v>
      </c>
      <c r="Q748" s="5">
        <v>1</v>
      </c>
      <c r="R748" s="5">
        <v>1</v>
      </c>
      <c r="S748" s="5">
        <v>1</v>
      </c>
      <c r="T748" s="5">
        <v>0</v>
      </c>
      <c r="U748" s="5">
        <v>1</v>
      </c>
      <c r="V748" s="5">
        <v>1</v>
      </c>
      <c r="W748" s="5">
        <v>1</v>
      </c>
      <c r="X748" s="5">
        <v>0</v>
      </c>
      <c r="Y748" s="5">
        <v>2</v>
      </c>
      <c r="Z748" s="5">
        <v>1</v>
      </c>
      <c r="AA748" s="5">
        <v>1</v>
      </c>
      <c r="AB748" s="5">
        <v>1</v>
      </c>
      <c r="AC748" s="5">
        <v>2</v>
      </c>
      <c r="AD748" s="5">
        <v>2</v>
      </c>
      <c r="AE748" s="5">
        <v>1</v>
      </c>
      <c r="AF748" s="5">
        <v>3</v>
      </c>
      <c r="AG748" s="5">
        <v>2</v>
      </c>
      <c r="AH748" s="5">
        <v>1</v>
      </c>
      <c r="AI748" s="5">
        <v>2</v>
      </c>
      <c r="AJ748" s="5">
        <v>2</v>
      </c>
      <c r="AK748" s="5">
        <v>1</v>
      </c>
      <c r="AL748" s="5">
        <v>0</v>
      </c>
      <c r="AM748" s="5">
        <v>1</v>
      </c>
      <c r="AN748">
        <v>1</v>
      </c>
      <c r="AO748" s="5">
        <v>2</v>
      </c>
      <c r="AP748" s="2">
        <v>17</v>
      </c>
      <c r="AQ748" s="5" t="s">
        <v>2957</v>
      </c>
      <c r="AR748" s="5">
        <v>1</v>
      </c>
      <c r="AS748" s="5">
        <v>1</v>
      </c>
      <c r="AT748" s="5">
        <v>3</v>
      </c>
      <c r="AU748" s="5">
        <v>2</v>
      </c>
      <c r="AV748" s="5">
        <v>1</v>
      </c>
      <c r="AW748" s="5">
        <v>1</v>
      </c>
      <c r="AX748" s="5">
        <v>3</v>
      </c>
      <c r="AY748">
        <v>3</v>
      </c>
      <c r="AZ748">
        <v>2</v>
      </c>
      <c r="BA748" s="5">
        <v>0</v>
      </c>
      <c r="BB748" s="5">
        <v>0</v>
      </c>
      <c r="BC748" s="5">
        <v>0</v>
      </c>
      <c r="BD748" s="2">
        <v>24</v>
      </c>
      <c r="BE748" s="5" t="s">
        <v>2957</v>
      </c>
      <c r="BF748" s="5">
        <v>3</v>
      </c>
      <c r="BG748" s="5">
        <v>2</v>
      </c>
      <c r="BH748" s="5">
        <v>1</v>
      </c>
      <c r="BI748" s="5">
        <v>3</v>
      </c>
      <c r="BJ748" s="5">
        <v>2</v>
      </c>
      <c r="BK748">
        <v>2</v>
      </c>
      <c r="BL748" s="5">
        <v>2</v>
      </c>
      <c r="BM748" s="5">
        <v>1</v>
      </c>
      <c r="BN748" s="5">
        <v>1</v>
      </c>
      <c r="BO748" s="5">
        <v>1</v>
      </c>
      <c r="BP748" s="5">
        <v>1</v>
      </c>
      <c r="BQ748" s="5">
        <v>3</v>
      </c>
      <c r="BR748" s="5">
        <v>2</v>
      </c>
      <c r="BS748" s="2">
        <v>18</v>
      </c>
      <c r="BT748" s="5" t="s">
        <v>2957</v>
      </c>
      <c r="BU748" s="5">
        <v>3</v>
      </c>
      <c r="BV748" s="5">
        <v>1</v>
      </c>
      <c r="BW748" s="5">
        <v>1</v>
      </c>
      <c r="BX748" s="5">
        <v>1</v>
      </c>
      <c r="BY748" s="5">
        <v>0</v>
      </c>
      <c r="BZ748" s="5">
        <v>3</v>
      </c>
      <c r="CA748" s="5">
        <v>1</v>
      </c>
      <c r="CB748" s="5">
        <v>1</v>
      </c>
      <c r="CC748" s="5">
        <v>0</v>
      </c>
      <c r="CD748" s="5">
        <v>1</v>
      </c>
      <c r="CE748" s="5">
        <v>1</v>
      </c>
      <c r="CF748" s="5">
        <v>1</v>
      </c>
      <c r="CG748" s="5">
        <v>1</v>
      </c>
      <c r="CH748" s="5">
        <v>1</v>
      </c>
      <c r="CI748" s="5">
        <v>1</v>
      </c>
      <c r="CJ748" s="5">
        <v>1</v>
      </c>
      <c r="CK748" s="2">
        <v>10</v>
      </c>
      <c r="CL748" s="5" t="s">
        <v>2957</v>
      </c>
      <c r="CM748" s="5">
        <v>1</v>
      </c>
      <c r="CN748" s="5">
        <v>1</v>
      </c>
      <c r="CO748" s="5">
        <v>1</v>
      </c>
      <c r="CP748" s="5">
        <v>0</v>
      </c>
      <c r="CQ748" s="5">
        <v>1</v>
      </c>
      <c r="CR748" s="5">
        <v>1</v>
      </c>
      <c r="CS748" s="5">
        <v>1</v>
      </c>
      <c r="CT748" s="5">
        <v>1</v>
      </c>
      <c r="CU748" s="5">
        <v>0</v>
      </c>
      <c r="CV748" s="5">
        <v>1</v>
      </c>
      <c r="CW748" s="5">
        <v>0</v>
      </c>
      <c r="CX748" s="5">
        <v>1</v>
      </c>
      <c r="CY748" s="5">
        <v>1</v>
      </c>
      <c r="CZ748" s="5">
        <v>0</v>
      </c>
      <c r="DA748" s="2">
        <v>27</v>
      </c>
      <c r="DB748" s="5" t="s">
        <v>2955</v>
      </c>
      <c r="DC748" s="5">
        <v>1</v>
      </c>
      <c r="DD748" s="5">
        <v>1</v>
      </c>
      <c r="DE748" s="5">
        <v>1</v>
      </c>
      <c r="DF748" s="5">
        <v>1</v>
      </c>
      <c r="DG748" s="5">
        <v>1</v>
      </c>
      <c r="DH748" s="5">
        <v>3</v>
      </c>
      <c r="DI748" s="5">
        <v>3</v>
      </c>
      <c r="DJ748" s="5">
        <v>3</v>
      </c>
      <c r="DK748" s="5">
        <v>3</v>
      </c>
      <c r="DL748" s="5">
        <v>3</v>
      </c>
      <c r="DM748" s="5">
        <v>1</v>
      </c>
      <c r="DN748">
        <v>2</v>
      </c>
      <c r="DO748" s="5">
        <v>2</v>
      </c>
      <c r="DP748" s="5">
        <v>2</v>
      </c>
      <c r="DQ748" s="2">
        <v>16</v>
      </c>
      <c r="DR748" s="5" t="s">
        <v>2957</v>
      </c>
      <c r="DS748" s="5">
        <v>1</v>
      </c>
      <c r="DT748">
        <v>3</v>
      </c>
      <c r="DU748" s="5">
        <v>1</v>
      </c>
      <c r="DV748" s="5">
        <v>1</v>
      </c>
      <c r="DW748">
        <v>0</v>
      </c>
      <c r="DX748" s="5">
        <v>0</v>
      </c>
      <c r="DY748" s="5">
        <v>1</v>
      </c>
      <c r="DZ748">
        <v>2</v>
      </c>
      <c r="EA748" s="5">
        <v>1</v>
      </c>
      <c r="EB748" s="5">
        <v>1</v>
      </c>
      <c r="EC748" s="5">
        <v>1</v>
      </c>
      <c r="ED748" s="5">
        <v>2</v>
      </c>
      <c r="EE748" s="5">
        <v>2</v>
      </c>
      <c r="EF748" s="5">
        <v>15</v>
      </c>
      <c r="EG748" s="5" t="s">
        <v>2957</v>
      </c>
      <c r="EH748" s="5">
        <v>1</v>
      </c>
      <c r="EI748" s="5">
        <v>1</v>
      </c>
      <c r="EJ748" s="5">
        <v>1</v>
      </c>
      <c r="EK748" s="5">
        <v>2</v>
      </c>
      <c r="EL748" s="5">
        <v>3</v>
      </c>
      <c r="EM748" s="5">
        <v>1</v>
      </c>
      <c r="EN748" s="5">
        <v>2</v>
      </c>
      <c r="EO748" s="5">
        <v>1</v>
      </c>
      <c r="EP748" s="5">
        <v>1</v>
      </c>
      <c r="EQ748" s="5">
        <v>0</v>
      </c>
      <c r="ER748" s="5">
        <v>1</v>
      </c>
      <c r="ES748" s="5">
        <v>1</v>
      </c>
    </row>
    <row r="749" spans="1:149">
      <c r="A749" s="74">
        <v>45607.370891203704</v>
      </c>
      <c r="B749" s="5" t="s">
        <v>46</v>
      </c>
      <c r="C749" s="5" t="s">
        <v>1924</v>
      </c>
      <c r="D749" s="5" t="s">
        <v>1925</v>
      </c>
      <c r="E749" s="2">
        <v>2</v>
      </c>
      <c r="F749" s="5" t="s">
        <v>3193</v>
      </c>
      <c r="G749" s="2">
        <v>125</v>
      </c>
      <c r="H749" s="5" t="s">
        <v>2958</v>
      </c>
      <c r="I749" s="5">
        <v>1</v>
      </c>
      <c r="J749" s="5">
        <v>1125</v>
      </c>
      <c r="K749" s="2" t="s">
        <v>2956</v>
      </c>
      <c r="L749" s="5" t="s">
        <v>3370</v>
      </c>
      <c r="M749" s="2">
        <v>23</v>
      </c>
      <c r="N749" s="5" t="s">
        <v>2957</v>
      </c>
      <c r="O749" s="5">
        <v>1</v>
      </c>
      <c r="P749" s="5">
        <v>2</v>
      </c>
      <c r="Q749" s="5">
        <v>1</v>
      </c>
      <c r="R749" s="5"/>
      <c r="S749" s="5">
        <v>1</v>
      </c>
      <c r="T749" s="5">
        <v>3</v>
      </c>
      <c r="U749" s="5">
        <v>1</v>
      </c>
      <c r="V749" s="5">
        <v>1</v>
      </c>
      <c r="W749" s="5">
        <v>1</v>
      </c>
      <c r="X749" s="5">
        <v>1</v>
      </c>
      <c r="Y749" s="5">
        <v>1</v>
      </c>
      <c r="Z749" s="5">
        <v>1</v>
      </c>
      <c r="AA749" s="5">
        <v>0</v>
      </c>
      <c r="AB749" s="5">
        <v>1</v>
      </c>
      <c r="AC749" s="5">
        <v>1</v>
      </c>
      <c r="AD749" s="5">
        <v>1</v>
      </c>
      <c r="AE749" s="5">
        <v>1</v>
      </c>
      <c r="AF749" s="5">
        <v>0</v>
      </c>
      <c r="AG749" s="5">
        <v>0</v>
      </c>
      <c r="AH749" s="5"/>
      <c r="AI749" s="5"/>
      <c r="AJ749" s="5">
        <v>0</v>
      </c>
      <c r="AK749" s="5"/>
      <c r="AL749" s="5"/>
      <c r="AM749" s="5"/>
      <c r="AN749">
        <v>3</v>
      </c>
      <c r="AO749" s="5"/>
      <c r="AP749" s="2">
        <v>18</v>
      </c>
      <c r="AQ749" s="5" t="s">
        <v>2957</v>
      </c>
      <c r="AR749" s="5"/>
      <c r="AS749" s="5">
        <v>1</v>
      </c>
      <c r="AT749" s="5">
        <v>3</v>
      </c>
      <c r="AU749" s="5">
        <v>2</v>
      </c>
      <c r="AV749" s="5">
        <v>1</v>
      </c>
      <c r="AW749" s="5">
        <v>1</v>
      </c>
      <c r="AX749" s="5">
        <v>3</v>
      </c>
      <c r="AY749">
        <v>3</v>
      </c>
      <c r="AZ749">
        <v>2</v>
      </c>
      <c r="BA749" s="5">
        <v>1</v>
      </c>
      <c r="BB749" s="5"/>
      <c r="BC749" s="5"/>
      <c r="BD749" s="2">
        <v>18</v>
      </c>
      <c r="BE749" s="5" t="s">
        <v>2957</v>
      </c>
      <c r="BF749" s="5">
        <v>2</v>
      </c>
      <c r="BG749" s="5">
        <v>1</v>
      </c>
      <c r="BH749" s="5">
        <v>3</v>
      </c>
      <c r="BI749" s="5">
        <v>2</v>
      </c>
      <c r="BJ749" s="5">
        <v>1</v>
      </c>
      <c r="BK749">
        <v>2</v>
      </c>
      <c r="BL749" s="5">
        <v>1</v>
      </c>
      <c r="BM749" s="5">
        <v>1</v>
      </c>
      <c r="BN749" s="5">
        <v>0</v>
      </c>
      <c r="BO749" s="5">
        <v>0</v>
      </c>
      <c r="BP749" s="5">
        <v>0</v>
      </c>
      <c r="BQ749" s="5">
        <v>3</v>
      </c>
      <c r="BR749" s="5">
        <v>2</v>
      </c>
      <c r="BS749" s="2">
        <v>18</v>
      </c>
      <c r="BT749" s="5" t="s">
        <v>2957</v>
      </c>
      <c r="BU749" s="5">
        <v>3</v>
      </c>
      <c r="BV749" s="5"/>
      <c r="BW749" s="5">
        <v>1</v>
      </c>
      <c r="BX749" s="5">
        <v>1</v>
      </c>
      <c r="BY749" s="5">
        <v>0</v>
      </c>
      <c r="BZ749" s="5">
        <v>1</v>
      </c>
      <c r="CA749" s="5">
        <v>1</v>
      </c>
      <c r="CB749" s="5">
        <v>3</v>
      </c>
      <c r="CC749" s="5">
        <v>0</v>
      </c>
      <c r="CD749" s="5">
        <v>1</v>
      </c>
      <c r="CE749" s="5">
        <v>1</v>
      </c>
      <c r="CF749" s="5">
        <v>1</v>
      </c>
      <c r="CG749" s="5"/>
      <c r="CH749" s="5">
        <v>1</v>
      </c>
      <c r="CI749" s="5">
        <v>1</v>
      </c>
      <c r="CJ749" s="5">
        <v>1</v>
      </c>
      <c r="CK749" s="2">
        <v>11</v>
      </c>
      <c r="CL749" s="5" t="s">
        <v>2957</v>
      </c>
      <c r="CM749" s="5">
        <v>1</v>
      </c>
      <c r="CN749" s="5">
        <v>1</v>
      </c>
      <c r="CO749" s="5">
        <v>1</v>
      </c>
      <c r="CP749" s="5">
        <v>0</v>
      </c>
      <c r="CQ749" s="5">
        <v>1</v>
      </c>
      <c r="CR749" s="5">
        <v>1</v>
      </c>
      <c r="CS749" s="5">
        <v>1</v>
      </c>
      <c r="CT749" s="5">
        <v>1</v>
      </c>
      <c r="CU749" s="5">
        <v>0</v>
      </c>
      <c r="CV749" s="5">
        <v>1</v>
      </c>
      <c r="CW749" s="5">
        <v>1</v>
      </c>
      <c r="CX749" s="5">
        <v>1</v>
      </c>
      <c r="CY749" s="5">
        <v>1</v>
      </c>
      <c r="CZ749" s="5">
        <v>0</v>
      </c>
      <c r="DA749" s="2">
        <v>26</v>
      </c>
      <c r="DB749" s="5" t="s">
        <v>2957</v>
      </c>
      <c r="DC749" s="5">
        <v>1</v>
      </c>
      <c r="DD749" s="5">
        <v>0</v>
      </c>
      <c r="DE749" s="5">
        <v>1</v>
      </c>
      <c r="DF749" s="5">
        <v>1</v>
      </c>
      <c r="DG749" s="5">
        <v>1</v>
      </c>
      <c r="DH749" s="5">
        <v>3</v>
      </c>
      <c r="DI749" s="5">
        <v>3</v>
      </c>
      <c r="DJ749" s="5">
        <v>3</v>
      </c>
      <c r="DK749" s="5">
        <v>3</v>
      </c>
      <c r="DL749" s="5">
        <v>3</v>
      </c>
      <c r="DM749" s="5">
        <v>3</v>
      </c>
      <c r="DN749">
        <v>2</v>
      </c>
      <c r="DO749" s="5">
        <v>1</v>
      </c>
      <c r="DP749" s="5">
        <v>1</v>
      </c>
      <c r="DQ749" s="2">
        <v>11</v>
      </c>
      <c r="DR749" s="5" t="s">
        <v>2960</v>
      </c>
      <c r="DS749" s="5">
        <v>1</v>
      </c>
      <c r="DT749">
        <v>3</v>
      </c>
      <c r="DU749" s="5">
        <v>1</v>
      </c>
      <c r="DV749" s="5"/>
      <c r="DW749">
        <v>0</v>
      </c>
      <c r="DX749" s="5"/>
      <c r="DY749" s="5">
        <v>0</v>
      </c>
      <c r="EA749" s="5">
        <v>1</v>
      </c>
      <c r="EB749" s="5">
        <v>0</v>
      </c>
      <c r="EC749" s="5">
        <v>1</v>
      </c>
      <c r="ED749" s="5">
        <v>1</v>
      </c>
      <c r="EE749" s="5">
        <v>1</v>
      </c>
      <c r="EF749" s="5">
        <v>15</v>
      </c>
      <c r="EG749" s="5" t="s">
        <v>2958</v>
      </c>
      <c r="EH749" s="5">
        <v>1</v>
      </c>
      <c r="EI749" s="5">
        <v>0</v>
      </c>
      <c r="EJ749" s="5">
        <v>1</v>
      </c>
      <c r="EK749" s="5">
        <v>3</v>
      </c>
      <c r="EL749" s="5">
        <v>2</v>
      </c>
      <c r="EM749" s="5">
        <v>3</v>
      </c>
      <c r="EN749" s="5">
        <v>1</v>
      </c>
      <c r="EO749" s="5">
        <v>1</v>
      </c>
      <c r="EP749" s="5">
        <v>1</v>
      </c>
      <c r="EQ749" s="5">
        <v>0</v>
      </c>
      <c r="ER749" s="5">
        <v>1</v>
      </c>
      <c r="ES749" s="5">
        <v>1</v>
      </c>
    </row>
    <row r="750" spans="1:149">
      <c r="A750" s="74">
        <v>45607.470601851855</v>
      </c>
      <c r="B750" s="5" t="s">
        <v>46</v>
      </c>
      <c r="C750" s="5" t="s">
        <v>1926</v>
      </c>
      <c r="D750" s="5" t="s">
        <v>1927</v>
      </c>
      <c r="E750" s="2">
        <v>1</v>
      </c>
      <c r="F750" s="5" t="s">
        <v>2954</v>
      </c>
      <c r="G750" s="2">
        <v>155</v>
      </c>
      <c r="H750" s="5" t="s">
        <v>2957</v>
      </c>
      <c r="I750" s="5">
        <v>3</v>
      </c>
      <c r="J750" s="5">
        <v>3155</v>
      </c>
      <c r="K750" s="2" t="s">
        <v>2956</v>
      </c>
      <c r="L750" s="5" t="s">
        <v>3337</v>
      </c>
      <c r="M750" s="2">
        <v>39</v>
      </c>
      <c r="N750" s="5" t="s">
        <v>2957</v>
      </c>
      <c r="O750" s="5">
        <v>1</v>
      </c>
      <c r="P750" s="5">
        <v>3</v>
      </c>
      <c r="Q750" s="5">
        <v>1</v>
      </c>
      <c r="R750" s="5">
        <v>1</v>
      </c>
      <c r="S750" s="5">
        <v>1</v>
      </c>
      <c r="T750" s="5">
        <v>0</v>
      </c>
      <c r="U750" s="5">
        <v>1</v>
      </c>
      <c r="V750" s="5">
        <v>1</v>
      </c>
      <c r="W750" s="5">
        <v>1</v>
      </c>
      <c r="X750" s="5">
        <v>0</v>
      </c>
      <c r="Y750" s="5">
        <v>2</v>
      </c>
      <c r="Z750" s="5">
        <v>1</v>
      </c>
      <c r="AA750" s="5">
        <v>0</v>
      </c>
      <c r="AB750" s="5">
        <v>3</v>
      </c>
      <c r="AC750" s="5">
        <v>1</v>
      </c>
      <c r="AD750" s="5">
        <v>1</v>
      </c>
      <c r="AE750" s="5">
        <v>1</v>
      </c>
      <c r="AF750" s="5">
        <v>3</v>
      </c>
      <c r="AG750" s="5">
        <v>2</v>
      </c>
      <c r="AH750" s="5">
        <v>1</v>
      </c>
      <c r="AI750" s="5">
        <v>2</v>
      </c>
      <c r="AJ750" s="5">
        <v>3</v>
      </c>
      <c r="AK750" s="5">
        <v>3</v>
      </c>
      <c r="AL750" s="5">
        <v>1</v>
      </c>
      <c r="AM750" s="5">
        <v>1</v>
      </c>
      <c r="AN750">
        <v>2</v>
      </c>
      <c r="AO750" s="5">
        <v>2</v>
      </c>
      <c r="AP750" s="2">
        <v>17</v>
      </c>
      <c r="AQ750" s="5" t="s">
        <v>2957</v>
      </c>
      <c r="AR750" s="5">
        <v>1</v>
      </c>
      <c r="AS750" s="5">
        <v>1</v>
      </c>
      <c r="AT750" s="5">
        <v>3</v>
      </c>
      <c r="AU750" s="5">
        <v>2</v>
      </c>
      <c r="AV750" s="5">
        <v>1</v>
      </c>
      <c r="AW750" s="5">
        <v>1</v>
      </c>
      <c r="AX750" s="5">
        <v>3</v>
      </c>
      <c r="AY750">
        <v>2</v>
      </c>
      <c r="AZ750">
        <v>1</v>
      </c>
      <c r="BA750" s="5">
        <v>2</v>
      </c>
      <c r="BB750" s="5">
        <v>0</v>
      </c>
      <c r="BC750" s="5">
        <v>0</v>
      </c>
      <c r="BD750" s="2">
        <v>18</v>
      </c>
      <c r="BE750" s="5" t="s">
        <v>2957</v>
      </c>
      <c r="BF750" s="5">
        <v>3</v>
      </c>
      <c r="BG750" s="5">
        <v>3</v>
      </c>
      <c r="BH750" s="5">
        <v>1</v>
      </c>
      <c r="BI750" s="5">
        <v>2</v>
      </c>
      <c r="BJ750" s="5">
        <v>1</v>
      </c>
      <c r="BK750">
        <v>0</v>
      </c>
      <c r="BL750" s="5">
        <v>2</v>
      </c>
      <c r="BM750" s="5">
        <v>1</v>
      </c>
      <c r="BN750" s="5">
        <v>1</v>
      </c>
      <c r="BO750" s="5">
        <v>1</v>
      </c>
      <c r="BP750" s="5">
        <v>0</v>
      </c>
      <c r="BQ750" s="5">
        <v>2</v>
      </c>
      <c r="BR750" s="5">
        <v>1</v>
      </c>
      <c r="BS750" s="2">
        <v>19</v>
      </c>
      <c r="BT750" s="5" t="s">
        <v>2957</v>
      </c>
      <c r="BU750" s="5">
        <v>3</v>
      </c>
      <c r="BV750" s="5">
        <v>1</v>
      </c>
      <c r="BW750" s="5">
        <v>1</v>
      </c>
      <c r="BX750" s="5">
        <v>1</v>
      </c>
      <c r="BY750" s="5">
        <v>0</v>
      </c>
      <c r="BZ750" s="5">
        <v>2</v>
      </c>
      <c r="CA750" s="5">
        <v>1</v>
      </c>
      <c r="CB750" s="5">
        <v>3</v>
      </c>
      <c r="CC750" s="5">
        <v>0</v>
      </c>
      <c r="CD750" s="5">
        <v>1</v>
      </c>
      <c r="CE750" s="5">
        <v>1</v>
      </c>
      <c r="CF750" s="5">
        <v>1</v>
      </c>
      <c r="CG750" s="5">
        <v>1</v>
      </c>
      <c r="CH750" s="5">
        <v>1</v>
      </c>
      <c r="CI750" s="5">
        <v>1</v>
      </c>
      <c r="CJ750" s="5">
        <v>1</v>
      </c>
      <c r="CK750" s="2">
        <v>10</v>
      </c>
      <c r="CL750" s="5" t="s">
        <v>2957</v>
      </c>
      <c r="CM750" s="5">
        <v>1</v>
      </c>
      <c r="CN750" s="5">
        <v>1</v>
      </c>
      <c r="CO750" s="5">
        <v>0</v>
      </c>
      <c r="CP750" s="5">
        <v>0</v>
      </c>
      <c r="CQ750" s="5">
        <v>1</v>
      </c>
      <c r="CR750" s="5">
        <v>1</v>
      </c>
      <c r="CS750" s="5">
        <v>1</v>
      </c>
      <c r="CT750" s="5">
        <v>1</v>
      </c>
      <c r="CU750" s="5">
        <v>0</v>
      </c>
      <c r="CV750" s="5">
        <v>1</v>
      </c>
      <c r="CW750" s="5">
        <v>1</v>
      </c>
      <c r="CX750" s="5">
        <v>1</v>
      </c>
      <c r="CY750" s="5">
        <v>1</v>
      </c>
      <c r="CZ750" s="5">
        <v>0</v>
      </c>
      <c r="DA750" s="2">
        <v>23</v>
      </c>
      <c r="DB750" s="5" t="s">
        <v>2957</v>
      </c>
      <c r="DC750" s="5">
        <v>1</v>
      </c>
      <c r="DD750" s="5">
        <v>1</v>
      </c>
      <c r="DE750" s="5">
        <v>1</v>
      </c>
      <c r="DF750" s="5">
        <v>1</v>
      </c>
      <c r="DG750" s="5">
        <v>1</v>
      </c>
      <c r="DH750" s="5">
        <v>3</v>
      </c>
      <c r="DI750" s="5">
        <v>0</v>
      </c>
      <c r="DJ750" s="5">
        <v>3</v>
      </c>
      <c r="DK750" s="5">
        <v>3</v>
      </c>
      <c r="DL750" s="5">
        <v>2</v>
      </c>
      <c r="DM750" s="5">
        <v>3</v>
      </c>
      <c r="DN750">
        <v>2</v>
      </c>
      <c r="DO750" s="5">
        <v>1</v>
      </c>
      <c r="DP750" s="5">
        <v>1</v>
      </c>
      <c r="DQ750" s="2">
        <v>13</v>
      </c>
      <c r="DR750" s="5" t="s">
        <v>2960</v>
      </c>
      <c r="DS750" s="5">
        <v>1</v>
      </c>
      <c r="DT750">
        <v>3</v>
      </c>
      <c r="DU750" s="5">
        <v>1</v>
      </c>
      <c r="DV750" s="5">
        <v>0</v>
      </c>
      <c r="DW750">
        <v>0</v>
      </c>
      <c r="DX750" s="5">
        <v>0</v>
      </c>
      <c r="DY750" s="5">
        <v>0</v>
      </c>
      <c r="DZ750">
        <v>2</v>
      </c>
      <c r="EA750" s="5">
        <v>1</v>
      </c>
      <c r="EB750" s="5">
        <v>0</v>
      </c>
      <c r="EC750" s="5">
        <v>1</v>
      </c>
      <c r="ED750" s="5">
        <v>2</v>
      </c>
      <c r="EE750" s="5">
        <v>2</v>
      </c>
      <c r="EF750" s="5">
        <v>16</v>
      </c>
      <c r="EG750" s="5" t="s">
        <v>2955</v>
      </c>
      <c r="EH750" s="5">
        <v>1</v>
      </c>
      <c r="EI750" s="5">
        <v>1</v>
      </c>
      <c r="EJ750" s="5">
        <v>1</v>
      </c>
      <c r="EK750" s="5">
        <v>2</v>
      </c>
      <c r="EL750" s="5">
        <v>2</v>
      </c>
      <c r="EM750" s="5">
        <v>1</v>
      </c>
      <c r="EN750" s="5">
        <v>1</v>
      </c>
      <c r="EO750" s="5">
        <v>1</v>
      </c>
      <c r="EP750" s="5">
        <v>1</v>
      </c>
      <c r="EQ750" s="5">
        <v>3</v>
      </c>
      <c r="ER750" s="5">
        <v>1</v>
      </c>
      <c r="ES750" s="5">
        <v>1</v>
      </c>
    </row>
    <row r="751" spans="1:149">
      <c r="A751" s="74">
        <v>45601.713113425925</v>
      </c>
      <c r="B751" s="5" t="s">
        <v>46</v>
      </c>
      <c r="C751" s="5" t="s">
        <v>1928</v>
      </c>
      <c r="D751" s="5" t="s">
        <v>1929</v>
      </c>
      <c r="E751" s="2">
        <v>6</v>
      </c>
      <c r="F751" s="5" t="s">
        <v>3152</v>
      </c>
      <c r="G751" s="2">
        <v>145</v>
      </c>
      <c r="H751" s="5" t="s">
        <v>2957</v>
      </c>
      <c r="I751" s="5">
        <v>3</v>
      </c>
      <c r="J751" s="5">
        <v>3145</v>
      </c>
      <c r="K751" s="2" t="s">
        <v>2961</v>
      </c>
      <c r="L751" s="5" t="s">
        <v>2962</v>
      </c>
      <c r="M751" s="2">
        <v>20</v>
      </c>
      <c r="N751" s="5" t="s">
        <v>2960</v>
      </c>
      <c r="O751" s="5">
        <v>1</v>
      </c>
      <c r="P751" s="5"/>
      <c r="Q751" s="5">
        <v>1</v>
      </c>
      <c r="R751" s="5"/>
      <c r="S751" s="5">
        <v>1</v>
      </c>
      <c r="T751" s="5">
        <v>1</v>
      </c>
      <c r="U751" s="5">
        <v>1</v>
      </c>
      <c r="V751" s="5">
        <v>1</v>
      </c>
      <c r="W751" s="5">
        <v>1</v>
      </c>
      <c r="X751" s="5"/>
      <c r="Y751" s="5">
        <v>2</v>
      </c>
      <c r="Z751" s="5">
        <v>1</v>
      </c>
      <c r="AA751" s="5"/>
      <c r="AB751" s="5">
        <v>1</v>
      </c>
      <c r="AC751" s="5">
        <v>1</v>
      </c>
      <c r="AD751" s="5">
        <v>1</v>
      </c>
      <c r="AE751" s="5">
        <v>0</v>
      </c>
      <c r="AF751" s="5">
        <v>1</v>
      </c>
      <c r="AG751" s="5">
        <v>2</v>
      </c>
      <c r="AH751" s="5"/>
      <c r="AI751" s="5"/>
      <c r="AJ751" s="5">
        <v>1</v>
      </c>
      <c r="AK751" s="5"/>
      <c r="AL751" s="5"/>
      <c r="AM751" s="5"/>
      <c r="AN751">
        <v>1</v>
      </c>
      <c r="AO751" s="5"/>
      <c r="AP751" s="2">
        <v>16</v>
      </c>
      <c r="AQ751" s="5" t="s">
        <v>2957</v>
      </c>
      <c r="AR751" s="5">
        <v>1</v>
      </c>
      <c r="AS751" s="5">
        <v>1</v>
      </c>
      <c r="AT751" s="5">
        <v>2</v>
      </c>
      <c r="AU751" s="5">
        <v>2</v>
      </c>
      <c r="AV751" s="5">
        <v>1</v>
      </c>
      <c r="AW751" s="5">
        <v>2</v>
      </c>
      <c r="AX751" s="5">
        <v>3</v>
      </c>
      <c r="AY751">
        <v>2</v>
      </c>
      <c r="AZ751">
        <v>1</v>
      </c>
      <c r="BA751" s="5">
        <v>1</v>
      </c>
      <c r="BB751" s="5"/>
      <c r="BC751" s="5"/>
      <c r="BD751" s="2">
        <v>19</v>
      </c>
      <c r="BE751" s="5" t="s">
        <v>2957</v>
      </c>
      <c r="BF751" s="5">
        <v>2</v>
      </c>
      <c r="BG751" s="5">
        <v>2</v>
      </c>
      <c r="BH751" s="5">
        <v>2</v>
      </c>
      <c r="BI751" s="5">
        <v>2</v>
      </c>
      <c r="BJ751" s="5">
        <v>1</v>
      </c>
      <c r="BK751">
        <v>1</v>
      </c>
      <c r="BL751" s="5">
        <v>1</v>
      </c>
      <c r="BM751" s="5">
        <v>1</v>
      </c>
      <c r="BN751" s="5">
        <v>1</v>
      </c>
      <c r="BO751" s="5">
        <v>1</v>
      </c>
      <c r="BP751" s="5">
        <v>1</v>
      </c>
      <c r="BQ751" s="5">
        <v>3</v>
      </c>
      <c r="BR751" s="5">
        <v>1</v>
      </c>
      <c r="BS751" s="2">
        <v>17</v>
      </c>
      <c r="BT751" s="5" t="s">
        <v>2957</v>
      </c>
      <c r="BU751" s="5">
        <v>3</v>
      </c>
      <c r="BV751" s="5">
        <v>1</v>
      </c>
      <c r="BW751" s="5">
        <v>1</v>
      </c>
      <c r="BX751" s="5">
        <v>1</v>
      </c>
      <c r="BY751" s="5">
        <v>0</v>
      </c>
      <c r="BZ751" s="5">
        <v>2</v>
      </c>
      <c r="CA751" s="5">
        <v>1</v>
      </c>
      <c r="CB751" s="5">
        <v>1</v>
      </c>
      <c r="CC751" s="5">
        <v>0</v>
      </c>
      <c r="CD751" s="5">
        <v>1</v>
      </c>
      <c r="CE751" s="5">
        <v>1</v>
      </c>
      <c r="CF751" s="5">
        <v>1</v>
      </c>
      <c r="CG751" s="5">
        <v>1</v>
      </c>
      <c r="CH751" s="5">
        <v>1</v>
      </c>
      <c r="CI751" s="5">
        <v>1</v>
      </c>
      <c r="CJ751" s="5">
        <v>1</v>
      </c>
      <c r="CK751" s="2">
        <v>14</v>
      </c>
      <c r="CL751" s="5" t="s">
        <v>2955</v>
      </c>
      <c r="CM751" s="5">
        <v>1</v>
      </c>
      <c r="CN751" s="5">
        <v>1</v>
      </c>
      <c r="CO751" s="5">
        <v>1</v>
      </c>
      <c r="CP751" s="5">
        <v>1</v>
      </c>
      <c r="CQ751" s="5">
        <v>1</v>
      </c>
      <c r="CR751" s="5">
        <v>1</v>
      </c>
      <c r="CS751" s="5">
        <v>1</v>
      </c>
      <c r="CT751" s="5">
        <v>1</v>
      </c>
      <c r="CU751" s="5">
        <v>1</v>
      </c>
      <c r="CV751" s="5">
        <v>1</v>
      </c>
      <c r="CW751" s="5">
        <v>1</v>
      </c>
      <c r="CX751" s="5">
        <v>1</v>
      </c>
      <c r="CY751" s="5">
        <v>1</v>
      </c>
      <c r="CZ751" s="5">
        <v>1</v>
      </c>
      <c r="DA751" s="2">
        <v>26</v>
      </c>
      <c r="DB751" s="5" t="s">
        <v>2957</v>
      </c>
      <c r="DC751" s="5">
        <v>1</v>
      </c>
      <c r="DD751" s="5">
        <v>1</v>
      </c>
      <c r="DE751" s="5">
        <v>1</v>
      </c>
      <c r="DF751" s="5">
        <v>1</v>
      </c>
      <c r="DG751" s="5">
        <v>1</v>
      </c>
      <c r="DH751" s="5">
        <v>3</v>
      </c>
      <c r="DI751" s="5">
        <v>3</v>
      </c>
      <c r="DJ751" s="5">
        <v>3</v>
      </c>
      <c r="DK751" s="5">
        <v>3</v>
      </c>
      <c r="DL751" s="5">
        <v>3</v>
      </c>
      <c r="DM751" s="5">
        <v>2</v>
      </c>
      <c r="DN751">
        <v>2</v>
      </c>
      <c r="DO751" s="5">
        <v>1</v>
      </c>
      <c r="DP751" s="5">
        <v>1</v>
      </c>
      <c r="DQ751" s="2">
        <v>14</v>
      </c>
      <c r="DR751" s="5" t="s">
        <v>2957</v>
      </c>
      <c r="DS751" s="5">
        <v>1</v>
      </c>
      <c r="DT751">
        <v>3</v>
      </c>
      <c r="DU751" s="5">
        <v>1</v>
      </c>
      <c r="DV751" s="5">
        <v>1</v>
      </c>
      <c r="DX751" s="5">
        <v>0</v>
      </c>
      <c r="DY751" s="5">
        <v>1</v>
      </c>
      <c r="EA751" s="5">
        <v>1</v>
      </c>
      <c r="EB751" s="5">
        <v>1</v>
      </c>
      <c r="EC751" s="5">
        <v>1</v>
      </c>
      <c r="ED751" s="5">
        <v>1</v>
      </c>
      <c r="EE751" s="5">
        <v>2</v>
      </c>
      <c r="EF751" s="5">
        <v>19</v>
      </c>
      <c r="EG751" s="5" t="s">
        <v>2955</v>
      </c>
      <c r="EH751" s="5">
        <v>1</v>
      </c>
      <c r="EI751" s="5">
        <v>1</v>
      </c>
      <c r="EJ751" s="5">
        <v>1</v>
      </c>
      <c r="EK751" s="5">
        <v>3</v>
      </c>
      <c r="EL751" s="5">
        <v>3</v>
      </c>
      <c r="EM751" s="5">
        <v>2</v>
      </c>
      <c r="EN751" s="5">
        <v>1</v>
      </c>
      <c r="EO751" s="5">
        <v>1</v>
      </c>
      <c r="EP751" s="5">
        <v>1</v>
      </c>
      <c r="EQ751" s="5">
        <v>3</v>
      </c>
      <c r="ER751" s="5">
        <v>1</v>
      </c>
      <c r="ES751" s="5">
        <v>1</v>
      </c>
    </row>
    <row r="752" spans="1:149">
      <c r="A752" s="74">
        <v>45609.502372685187</v>
      </c>
      <c r="B752" s="5" t="s">
        <v>46</v>
      </c>
      <c r="C752" s="5" t="s">
        <v>1930</v>
      </c>
      <c r="D752" s="5" t="s">
        <v>1931</v>
      </c>
      <c r="E752" s="2">
        <v>6</v>
      </c>
      <c r="F752" s="5" t="s">
        <v>3152</v>
      </c>
      <c r="G752" s="2">
        <v>112</v>
      </c>
      <c r="H752" s="5" t="s">
        <v>2960</v>
      </c>
      <c r="I752" s="5">
        <v>2</v>
      </c>
      <c r="J752" s="5">
        <v>2112</v>
      </c>
      <c r="K752" s="2" t="s">
        <v>2961</v>
      </c>
      <c r="L752" s="5" t="s">
        <v>2962</v>
      </c>
      <c r="M752" s="2">
        <v>17</v>
      </c>
      <c r="N752" s="5" t="s">
        <v>2960</v>
      </c>
      <c r="O752" s="5">
        <v>1</v>
      </c>
      <c r="P752" s="5"/>
      <c r="Q752" s="5">
        <v>1</v>
      </c>
      <c r="R752" s="5"/>
      <c r="S752" s="5">
        <v>0</v>
      </c>
      <c r="T752" s="5">
        <v>0</v>
      </c>
      <c r="U752" s="5">
        <v>1</v>
      </c>
      <c r="V752" s="5">
        <v>1</v>
      </c>
      <c r="W752" s="5">
        <v>1</v>
      </c>
      <c r="X752" s="5"/>
      <c r="Y752" s="5">
        <v>2</v>
      </c>
      <c r="Z752" s="5">
        <v>1</v>
      </c>
      <c r="AA752" s="5"/>
      <c r="AB752" s="5">
        <v>2</v>
      </c>
      <c r="AC752" s="5">
        <v>1</v>
      </c>
      <c r="AD752" s="5">
        <v>1</v>
      </c>
      <c r="AE752" s="5">
        <v>0</v>
      </c>
      <c r="AF752" s="5">
        <v>1</v>
      </c>
      <c r="AG752" s="5">
        <v>1</v>
      </c>
      <c r="AH752" s="5"/>
      <c r="AI752" s="5"/>
      <c r="AJ752" s="5">
        <v>1</v>
      </c>
      <c r="AK752" s="5"/>
      <c r="AL752" s="5"/>
      <c r="AM752" s="5"/>
      <c r="AN752">
        <v>1</v>
      </c>
      <c r="AO752" s="5"/>
      <c r="AP752" s="2">
        <v>15</v>
      </c>
      <c r="AQ752" s="5" t="s">
        <v>2957</v>
      </c>
      <c r="AR752" s="5">
        <v>1</v>
      </c>
      <c r="AS752" s="5">
        <v>1</v>
      </c>
      <c r="AT752" s="5">
        <v>2</v>
      </c>
      <c r="AU752" s="5">
        <v>2</v>
      </c>
      <c r="AV752" s="5">
        <v>1</v>
      </c>
      <c r="AW752" s="5">
        <v>1</v>
      </c>
      <c r="AX752" s="5">
        <v>3</v>
      </c>
      <c r="AY752">
        <v>2</v>
      </c>
      <c r="AZ752">
        <v>1</v>
      </c>
      <c r="BA752" s="5">
        <v>1</v>
      </c>
      <c r="BB752" s="5"/>
      <c r="BC752" s="5"/>
      <c r="BD752" s="2">
        <v>17</v>
      </c>
      <c r="BE752" s="5" t="s">
        <v>2957</v>
      </c>
      <c r="BF752" s="5">
        <v>3</v>
      </c>
      <c r="BG752" s="5">
        <v>1</v>
      </c>
      <c r="BH752" s="5">
        <v>1</v>
      </c>
      <c r="BI752" s="5">
        <v>1</v>
      </c>
      <c r="BJ752" s="5">
        <v>1</v>
      </c>
      <c r="BK752">
        <v>0</v>
      </c>
      <c r="BL752" s="5">
        <v>2</v>
      </c>
      <c r="BM752" s="5">
        <v>1</v>
      </c>
      <c r="BN752" s="5">
        <v>1</v>
      </c>
      <c r="BO752" s="5">
        <v>1</v>
      </c>
      <c r="BP752" s="5">
        <v>1</v>
      </c>
      <c r="BQ752" s="5">
        <v>3</v>
      </c>
      <c r="BR752" s="5">
        <v>1</v>
      </c>
      <c r="BS752" s="2">
        <v>14</v>
      </c>
      <c r="BT752" s="5" t="s">
        <v>2960</v>
      </c>
      <c r="BU752" s="5">
        <v>3</v>
      </c>
      <c r="BV752" s="5">
        <v>1</v>
      </c>
      <c r="BW752" s="5">
        <v>1</v>
      </c>
      <c r="BX752" s="5">
        <v>1</v>
      </c>
      <c r="BY752" s="5">
        <v>0</v>
      </c>
      <c r="BZ752" s="5">
        <v>1</v>
      </c>
      <c r="CA752" s="5">
        <v>1</v>
      </c>
      <c r="CB752" s="5">
        <v>0</v>
      </c>
      <c r="CC752" s="5">
        <v>0</v>
      </c>
      <c r="CD752" s="5">
        <v>1</v>
      </c>
      <c r="CE752" s="5">
        <v>1</v>
      </c>
      <c r="CF752" s="5">
        <v>0</v>
      </c>
      <c r="CG752" s="5">
        <v>1</v>
      </c>
      <c r="CH752" s="5">
        <v>1</v>
      </c>
      <c r="CI752" s="5">
        <v>1</v>
      </c>
      <c r="CJ752" s="5">
        <v>1</v>
      </c>
      <c r="CK752" s="2">
        <v>8</v>
      </c>
      <c r="CL752" s="5" t="s">
        <v>2957</v>
      </c>
      <c r="CM752" s="5">
        <v>1</v>
      </c>
      <c r="CN752" s="5">
        <v>1</v>
      </c>
      <c r="CO752" s="5">
        <v>1</v>
      </c>
      <c r="CP752" s="5">
        <v>0</v>
      </c>
      <c r="CQ752" s="5">
        <v>0</v>
      </c>
      <c r="CR752" s="5">
        <v>1</v>
      </c>
      <c r="CS752" s="5">
        <v>1</v>
      </c>
      <c r="CT752" s="5">
        <v>1</v>
      </c>
      <c r="CU752" s="5">
        <v>0</v>
      </c>
      <c r="CV752" s="5">
        <v>1</v>
      </c>
      <c r="CW752" s="5">
        <v>0</v>
      </c>
      <c r="CX752" s="5">
        <v>1</v>
      </c>
      <c r="CY752" s="5">
        <v>0</v>
      </c>
      <c r="CZ752" s="5">
        <v>0</v>
      </c>
      <c r="DA752" s="2">
        <v>19</v>
      </c>
      <c r="DB752" s="5" t="s">
        <v>2957</v>
      </c>
      <c r="DC752" s="5">
        <v>1</v>
      </c>
      <c r="DD752" s="5">
        <v>0</v>
      </c>
      <c r="DE752" s="5">
        <v>1</v>
      </c>
      <c r="DF752" s="5">
        <v>1</v>
      </c>
      <c r="DG752" s="5">
        <v>1</v>
      </c>
      <c r="DH752" s="5">
        <v>3</v>
      </c>
      <c r="DI752" s="5">
        <v>0</v>
      </c>
      <c r="DJ752" s="5">
        <v>3</v>
      </c>
      <c r="DK752" s="5">
        <v>2</v>
      </c>
      <c r="DL752" s="5">
        <v>3</v>
      </c>
      <c r="DM752" s="5">
        <v>1</v>
      </c>
      <c r="DN752">
        <v>1</v>
      </c>
      <c r="DO752" s="5">
        <v>1</v>
      </c>
      <c r="DP752" s="5">
        <v>1</v>
      </c>
      <c r="DQ752" s="2">
        <v>9</v>
      </c>
      <c r="DR752" s="5" t="s">
        <v>2960</v>
      </c>
      <c r="DS752" s="5">
        <v>1</v>
      </c>
      <c r="DT752">
        <v>3</v>
      </c>
      <c r="DU752" s="5">
        <v>1</v>
      </c>
      <c r="DV752" s="5">
        <v>0</v>
      </c>
      <c r="DX752" s="5">
        <v>0</v>
      </c>
      <c r="DY752" s="5">
        <v>0</v>
      </c>
      <c r="EA752" s="5">
        <v>1</v>
      </c>
      <c r="EB752" s="5">
        <v>0</v>
      </c>
      <c r="EC752" s="5">
        <v>1</v>
      </c>
      <c r="ED752" s="5">
        <v>0</v>
      </c>
      <c r="EE752" s="5">
        <v>1</v>
      </c>
      <c r="EF752" s="5">
        <v>13</v>
      </c>
      <c r="EG752" s="5" t="s">
        <v>2957</v>
      </c>
      <c r="EH752" s="5">
        <v>1</v>
      </c>
      <c r="EI752" s="5">
        <v>1</v>
      </c>
      <c r="EJ752" s="5">
        <v>1</v>
      </c>
      <c r="EK752" s="5">
        <v>3</v>
      </c>
      <c r="EL752" s="5">
        <v>2</v>
      </c>
      <c r="EM752" s="5">
        <v>1</v>
      </c>
      <c r="EN752" s="5">
        <v>1</v>
      </c>
      <c r="EO752" s="5">
        <v>1</v>
      </c>
      <c r="EP752" s="5">
        <v>0</v>
      </c>
      <c r="EQ752" s="5">
        <v>0</v>
      </c>
      <c r="ER752" s="5">
        <v>1</v>
      </c>
      <c r="ES752" s="5">
        <v>1</v>
      </c>
    </row>
    <row r="753" spans="1:149">
      <c r="A753" s="74">
        <v>45607.465520833335</v>
      </c>
      <c r="B753" s="5" t="s">
        <v>46</v>
      </c>
      <c r="C753" s="5" t="s">
        <v>1932</v>
      </c>
      <c r="D753" s="5" t="s">
        <v>1933</v>
      </c>
      <c r="E753" s="2">
        <v>1</v>
      </c>
      <c r="F753" s="5" t="s">
        <v>2954</v>
      </c>
      <c r="G753" s="2">
        <v>117</v>
      </c>
      <c r="H753" s="5" t="s">
        <v>2960</v>
      </c>
      <c r="I753" s="5">
        <v>2</v>
      </c>
      <c r="J753" s="5">
        <v>2117</v>
      </c>
      <c r="K753" s="2" t="s">
        <v>2961</v>
      </c>
      <c r="L753" s="5" t="s">
        <v>2962</v>
      </c>
      <c r="M753" s="2">
        <v>25</v>
      </c>
      <c r="N753" s="5" t="s">
        <v>2960</v>
      </c>
      <c r="O753" s="5">
        <v>1</v>
      </c>
      <c r="P753" s="5">
        <v>1</v>
      </c>
      <c r="Q753" s="5">
        <v>1</v>
      </c>
      <c r="R753" s="5">
        <v>0</v>
      </c>
      <c r="S753" s="5">
        <v>1</v>
      </c>
      <c r="T753" s="5">
        <v>0</v>
      </c>
      <c r="U753" s="5">
        <v>1</v>
      </c>
      <c r="V753" s="5">
        <v>1</v>
      </c>
      <c r="W753" s="5">
        <v>1</v>
      </c>
      <c r="X753" s="5">
        <v>1</v>
      </c>
      <c r="Y753" s="5">
        <v>2</v>
      </c>
      <c r="Z753" s="5">
        <v>1</v>
      </c>
      <c r="AA753" s="5">
        <v>0</v>
      </c>
      <c r="AB753" s="5">
        <v>3</v>
      </c>
      <c r="AC753" s="5">
        <v>1</v>
      </c>
      <c r="AD753" s="5">
        <v>0</v>
      </c>
      <c r="AE753" s="5">
        <v>0</v>
      </c>
      <c r="AF753" s="5">
        <v>3</v>
      </c>
      <c r="AG753" s="5">
        <v>1</v>
      </c>
      <c r="AH753" s="5">
        <v>1</v>
      </c>
      <c r="AI753" s="5">
        <v>1</v>
      </c>
      <c r="AJ753" s="5">
        <v>1</v>
      </c>
      <c r="AK753" s="5">
        <v>0</v>
      </c>
      <c r="AL753" s="5">
        <v>0</v>
      </c>
      <c r="AM753" s="5">
        <v>0</v>
      </c>
      <c r="AN753">
        <v>3</v>
      </c>
      <c r="AO753" s="5">
        <v>0</v>
      </c>
      <c r="AP753" s="2">
        <v>11</v>
      </c>
      <c r="AQ753" s="5" t="s">
        <v>2960</v>
      </c>
      <c r="AR753" s="5">
        <v>1</v>
      </c>
      <c r="AS753" s="5">
        <v>1</v>
      </c>
      <c r="AT753" s="5">
        <v>2</v>
      </c>
      <c r="AU753" s="5">
        <v>1</v>
      </c>
      <c r="AV753" s="5">
        <v>1</v>
      </c>
      <c r="AW753" s="5">
        <v>1</v>
      </c>
      <c r="AX753" s="5">
        <v>2</v>
      </c>
      <c r="AY753">
        <v>2</v>
      </c>
      <c r="AZ753">
        <v>0</v>
      </c>
      <c r="BA753" s="5">
        <v>0</v>
      </c>
      <c r="BB753" s="5">
        <v>0</v>
      </c>
      <c r="BC753" s="5">
        <v>0</v>
      </c>
      <c r="BD753" s="2">
        <v>15</v>
      </c>
      <c r="BE753" s="5" t="s">
        <v>2960</v>
      </c>
      <c r="BF753" s="5">
        <v>3</v>
      </c>
      <c r="BG753" s="5">
        <v>1</v>
      </c>
      <c r="BH753" s="5">
        <v>1</v>
      </c>
      <c r="BI753" s="5">
        <v>2</v>
      </c>
      <c r="BJ753" s="5">
        <v>2</v>
      </c>
      <c r="BK753">
        <v>0</v>
      </c>
      <c r="BL753" s="5">
        <v>1</v>
      </c>
      <c r="BM753" s="5">
        <v>1</v>
      </c>
      <c r="BN753" s="5">
        <v>1</v>
      </c>
      <c r="BO753" s="5">
        <v>0</v>
      </c>
      <c r="BP753" s="5">
        <v>0</v>
      </c>
      <c r="BQ753" s="5">
        <v>2</v>
      </c>
      <c r="BR753" s="5">
        <v>1</v>
      </c>
      <c r="BS753" s="2">
        <v>14</v>
      </c>
      <c r="BT753" s="5" t="s">
        <v>2960</v>
      </c>
      <c r="BU753" s="5">
        <v>3</v>
      </c>
      <c r="BV753" s="5">
        <v>1</v>
      </c>
      <c r="BW753" s="5">
        <v>1</v>
      </c>
      <c r="BX753" s="5">
        <v>1</v>
      </c>
      <c r="BY753" s="5">
        <v>0</v>
      </c>
      <c r="BZ753" s="5">
        <v>1</v>
      </c>
      <c r="CA753" s="5">
        <v>0</v>
      </c>
      <c r="CB753" s="5">
        <v>1</v>
      </c>
      <c r="CC753" s="5">
        <v>0</v>
      </c>
      <c r="CD753" s="5">
        <v>1</v>
      </c>
      <c r="CE753" s="5">
        <v>1</v>
      </c>
      <c r="CF753" s="5">
        <v>1</v>
      </c>
      <c r="CG753" s="5">
        <v>1</v>
      </c>
      <c r="CH753" s="5">
        <v>1</v>
      </c>
      <c r="CI753" s="5">
        <v>1</v>
      </c>
      <c r="CJ753" s="5">
        <v>0</v>
      </c>
      <c r="CK753" s="2">
        <v>6</v>
      </c>
      <c r="CL753" s="5" t="s">
        <v>2960</v>
      </c>
      <c r="CM753" s="5">
        <v>1</v>
      </c>
      <c r="CN753" s="5">
        <v>0</v>
      </c>
      <c r="CO753" s="5">
        <v>0</v>
      </c>
      <c r="CP753" s="5">
        <v>0</v>
      </c>
      <c r="CQ753" s="5">
        <v>1</v>
      </c>
      <c r="CR753" s="5">
        <v>1</v>
      </c>
      <c r="CS753" s="5">
        <v>1</v>
      </c>
      <c r="CT753" s="5">
        <v>0</v>
      </c>
      <c r="CU753" s="5">
        <v>0</v>
      </c>
      <c r="CV753" s="5">
        <v>1</v>
      </c>
      <c r="CW753" s="5">
        <v>0</v>
      </c>
      <c r="CX753" s="5">
        <v>1</v>
      </c>
      <c r="CY753" s="5">
        <v>0</v>
      </c>
      <c r="CZ753" s="5">
        <v>0</v>
      </c>
      <c r="DA753" s="2">
        <v>24</v>
      </c>
      <c r="DB753" s="5" t="s">
        <v>2957</v>
      </c>
      <c r="DC753" s="5">
        <v>1</v>
      </c>
      <c r="DD753" s="5">
        <v>1</v>
      </c>
      <c r="DE753" s="5">
        <v>1</v>
      </c>
      <c r="DF753" s="5">
        <v>1</v>
      </c>
      <c r="DG753" s="5">
        <v>1</v>
      </c>
      <c r="DH753" s="5">
        <v>1</v>
      </c>
      <c r="DI753" s="5">
        <v>0</v>
      </c>
      <c r="DJ753" s="5">
        <v>3</v>
      </c>
      <c r="DK753" s="5">
        <v>3</v>
      </c>
      <c r="DL753" s="5">
        <v>3</v>
      </c>
      <c r="DM753" s="5">
        <v>3</v>
      </c>
      <c r="DN753">
        <v>0</v>
      </c>
      <c r="DO753" s="5">
        <v>3</v>
      </c>
      <c r="DP753" s="5">
        <v>3</v>
      </c>
      <c r="DQ753" s="2">
        <v>8</v>
      </c>
      <c r="DR753" s="5" t="s">
        <v>2960</v>
      </c>
      <c r="DS753" s="5">
        <v>1</v>
      </c>
      <c r="DT753">
        <v>3</v>
      </c>
      <c r="DU753" s="5">
        <v>1</v>
      </c>
      <c r="DV753" s="5">
        <v>0</v>
      </c>
      <c r="DW753">
        <v>0</v>
      </c>
      <c r="DX753" s="5">
        <v>0</v>
      </c>
      <c r="DY753" s="5">
        <v>0</v>
      </c>
      <c r="DZ753">
        <v>1</v>
      </c>
      <c r="EA753" s="5">
        <v>0</v>
      </c>
      <c r="EB753" s="5">
        <v>0</v>
      </c>
      <c r="EC753" s="5">
        <v>0</v>
      </c>
      <c r="ED753" s="5">
        <v>1</v>
      </c>
      <c r="EE753" s="5">
        <v>1</v>
      </c>
      <c r="EF753" s="5">
        <v>14</v>
      </c>
      <c r="EG753" s="5" t="s">
        <v>2957</v>
      </c>
      <c r="EH753" s="5">
        <v>1</v>
      </c>
      <c r="EI753" s="5">
        <v>1</v>
      </c>
      <c r="EJ753" s="5">
        <v>1</v>
      </c>
      <c r="EK753" s="5">
        <v>3</v>
      </c>
      <c r="EL753" s="5">
        <v>2</v>
      </c>
      <c r="EM753" s="5">
        <v>1</v>
      </c>
      <c r="EN753" s="5">
        <v>1</v>
      </c>
      <c r="EO753" s="5">
        <v>1</v>
      </c>
      <c r="EP753" s="5">
        <v>1</v>
      </c>
      <c r="EQ753" s="5">
        <v>0</v>
      </c>
      <c r="ER753" s="5">
        <v>1</v>
      </c>
      <c r="ES753" s="5">
        <v>1</v>
      </c>
    </row>
    <row r="754" spans="1:149">
      <c r="A754" s="74">
        <v>45607.610567129632</v>
      </c>
      <c r="B754" s="5" t="s">
        <v>46</v>
      </c>
      <c r="C754" s="5" t="s">
        <v>1934</v>
      </c>
      <c r="D754" s="5" t="s">
        <v>1935</v>
      </c>
      <c r="E754" s="2">
        <v>5</v>
      </c>
      <c r="F754" s="5" t="s">
        <v>3248</v>
      </c>
      <c r="G754" s="2">
        <v>105</v>
      </c>
      <c r="H754" s="5" t="s">
        <v>2958</v>
      </c>
      <c r="I754" s="5">
        <v>1</v>
      </c>
      <c r="J754" s="5">
        <v>1105</v>
      </c>
      <c r="K754" s="2" t="s">
        <v>2961</v>
      </c>
      <c r="L754" s="5" t="s">
        <v>2962</v>
      </c>
      <c r="M754" s="2">
        <v>31</v>
      </c>
      <c r="N754" s="5" t="s">
        <v>2957</v>
      </c>
      <c r="O754" s="5">
        <v>1</v>
      </c>
      <c r="P754" s="5"/>
      <c r="Q754" s="5">
        <v>1</v>
      </c>
      <c r="R754" s="5">
        <v>2</v>
      </c>
      <c r="S754" s="5">
        <v>1</v>
      </c>
      <c r="T754" s="5">
        <v>0</v>
      </c>
      <c r="U754" s="5">
        <v>1</v>
      </c>
      <c r="V754" s="5">
        <v>1</v>
      </c>
      <c r="W754" s="5">
        <v>1</v>
      </c>
      <c r="X754" s="5"/>
      <c r="Y754" s="5">
        <v>1</v>
      </c>
      <c r="Z754" s="5">
        <v>1</v>
      </c>
      <c r="AA754" s="5"/>
      <c r="AB754" s="5">
        <v>1</v>
      </c>
      <c r="AC754" s="5">
        <v>2</v>
      </c>
      <c r="AD754" s="5">
        <v>1</v>
      </c>
      <c r="AE754" s="5">
        <v>1</v>
      </c>
      <c r="AF754" s="5">
        <v>2</v>
      </c>
      <c r="AG754" s="5">
        <v>2</v>
      </c>
      <c r="AH754" s="5">
        <v>2</v>
      </c>
      <c r="AI754" s="5">
        <v>1</v>
      </c>
      <c r="AJ754" s="5">
        <v>2</v>
      </c>
      <c r="AK754" s="5">
        <v>2</v>
      </c>
      <c r="AL754" s="5">
        <v>2</v>
      </c>
      <c r="AM754" s="5">
        <v>1</v>
      </c>
      <c r="AN754">
        <v>1</v>
      </c>
      <c r="AO754" s="5">
        <v>1</v>
      </c>
      <c r="AP754" s="2">
        <v>13</v>
      </c>
      <c r="AQ754" s="5" t="s">
        <v>2957</v>
      </c>
      <c r="AR754" s="5"/>
      <c r="AS754" s="5">
        <v>1</v>
      </c>
      <c r="AT754" s="5">
        <v>2</v>
      </c>
      <c r="AU754" s="5">
        <v>2</v>
      </c>
      <c r="AV754" s="5">
        <v>1</v>
      </c>
      <c r="AW754" s="5">
        <v>2</v>
      </c>
      <c r="AX754" s="5">
        <v>1</v>
      </c>
      <c r="AY754">
        <v>2</v>
      </c>
      <c r="AZ754">
        <v>1</v>
      </c>
      <c r="BA754" s="5">
        <v>0</v>
      </c>
      <c r="BB754" s="5">
        <v>0</v>
      </c>
      <c r="BC754" s="5">
        <v>0</v>
      </c>
      <c r="BD754" s="2">
        <v>12</v>
      </c>
      <c r="BE754" s="5" t="s">
        <v>2960</v>
      </c>
      <c r="BF754" s="5">
        <v>1</v>
      </c>
      <c r="BG754" s="5">
        <v>1</v>
      </c>
      <c r="BH754" s="5">
        <v>1</v>
      </c>
      <c r="BI754" s="5">
        <v>2</v>
      </c>
      <c r="BJ754" s="5">
        <v>1</v>
      </c>
      <c r="BK754">
        <v>0</v>
      </c>
      <c r="BL754" s="5">
        <v>2</v>
      </c>
      <c r="BM754" s="5">
        <v>1</v>
      </c>
      <c r="BN754" s="5">
        <v>0</v>
      </c>
      <c r="BO754" s="5">
        <v>1</v>
      </c>
      <c r="BP754" s="5">
        <v>1</v>
      </c>
      <c r="BQ754" s="5">
        <v>1</v>
      </c>
      <c r="BR754" s="5">
        <v>0</v>
      </c>
      <c r="BS754" s="2">
        <v>11</v>
      </c>
      <c r="BT754" s="5" t="s">
        <v>2960</v>
      </c>
      <c r="BU754" s="5">
        <v>3</v>
      </c>
      <c r="BV754" s="5">
        <v>1</v>
      </c>
      <c r="BW754" s="5">
        <v>1</v>
      </c>
      <c r="BX754" s="5">
        <v>1</v>
      </c>
      <c r="BY754" s="5">
        <v>0</v>
      </c>
      <c r="BZ754" s="5">
        <v>1</v>
      </c>
      <c r="CA754" s="5">
        <v>0</v>
      </c>
      <c r="CB754" s="5">
        <v>1</v>
      </c>
      <c r="CC754" s="5">
        <v>0</v>
      </c>
      <c r="CD754" s="5">
        <v>1</v>
      </c>
      <c r="CE754" s="5">
        <v>0</v>
      </c>
      <c r="CF754" s="5">
        <v>1</v>
      </c>
      <c r="CG754" s="5">
        <v>0</v>
      </c>
      <c r="CH754" s="5">
        <v>0</v>
      </c>
      <c r="CI754" s="5">
        <v>1</v>
      </c>
      <c r="CJ754" s="5">
        <v>0</v>
      </c>
      <c r="CK754" s="2">
        <v>8</v>
      </c>
      <c r="CL754" s="5" t="s">
        <v>2957</v>
      </c>
      <c r="CM754" s="5">
        <v>1</v>
      </c>
      <c r="CN754" s="5">
        <v>1</v>
      </c>
      <c r="CO754" s="5">
        <v>0</v>
      </c>
      <c r="CP754" s="5">
        <v>0</v>
      </c>
      <c r="CQ754" s="5">
        <v>0</v>
      </c>
      <c r="CR754" s="5">
        <v>1</v>
      </c>
      <c r="CS754" s="5">
        <v>1</v>
      </c>
      <c r="CT754" s="5">
        <v>1</v>
      </c>
      <c r="CU754" s="5">
        <v>0</v>
      </c>
      <c r="CV754" s="5">
        <v>1</v>
      </c>
      <c r="CW754" s="5">
        <v>1</v>
      </c>
      <c r="CX754" s="5">
        <v>1</v>
      </c>
      <c r="CY754" s="5">
        <v>0</v>
      </c>
      <c r="CZ754" s="5">
        <v>0</v>
      </c>
      <c r="DA754" s="2">
        <v>17</v>
      </c>
      <c r="DB754" s="5" t="s">
        <v>2957</v>
      </c>
      <c r="DC754" s="5">
        <v>1</v>
      </c>
      <c r="DD754" s="5">
        <v>1</v>
      </c>
      <c r="DE754" s="5">
        <v>1</v>
      </c>
      <c r="DF754" s="5">
        <v>1</v>
      </c>
      <c r="DG754" s="5">
        <v>1</v>
      </c>
      <c r="DH754" s="5">
        <v>1</v>
      </c>
      <c r="DI754" s="5">
        <v>1</v>
      </c>
      <c r="DJ754" s="5">
        <v>3</v>
      </c>
      <c r="DK754" s="5">
        <v>0</v>
      </c>
      <c r="DL754" s="5">
        <v>2</v>
      </c>
      <c r="DM754" s="5">
        <v>2</v>
      </c>
      <c r="DN754">
        <v>1</v>
      </c>
      <c r="DO754" s="5">
        <v>1</v>
      </c>
      <c r="DP754" s="5">
        <v>1</v>
      </c>
      <c r="DQ754" s="2">
        <v>7</v>
      </c>
      <c r="DR754" s="5" t="s">
        <v>2958</v>
      </c>
      <c r="DS754" s="5">
        <v>0</v>
      </c>
      <c r="DT754">
        <v>2</v>
      </c>
      <c r="DU754" s="5">
        <v>1</v>
      </c>
      <c r="DV754" s="5">
        <v>0</v>
      </c>
      <c r="DW754">
        <v>0</v>
      </c>
      <c r="DX754" s="5">
        <v>0</v>
      </c>
      <c r="DY754" s="5">
        <v>0</v>
      </c>
      <c r="EA754" s="5">
        <v>1</v>
      </c>
      <c r="EB754" s="5">
        <v>0</v>
      </c>
      <c r="EC754" s="5">
        <v>1</v>
      </c>
      <c r="ED754" s="5">
        <v>1</v>
      </c>
      <c r="EE754" s="5">
        <v>1</v>
      </c>
      <c r="EF754" s="5">
        <v>13</v>
      </c>
      <c r="EG754" s="5" t="s">
        <v>2957</v>
      </c>
      <c r="EH754" s="5">
        <v>1</v>
      </c>
      <c r="EI754" s="5">
        <v>1</v>
      </c>
      <c r="EJ754" s="5">
        <v>1</v>
      </c>
      <c r="EK754" s="5">
        <v>2</v>
      </c>
      <c r="EL754" s="5">
        <v>2</v>
      </c>
      <c r="EM754" s="5">
        <v>1</v>
      </c>
      <c r="EN754" s="5">
        <v>1</v>
      </c>
      <c r="EO754" s="5">
        <v>1</v>
      </c>
      <c r="EP754" s="5">
        <v>1</v>
      </c>
      <c r="EQ754" s="5">
        <v>0</v>
      </c>
      <c r="ER754" s="5">
        <v>1</v>
      </c>
      <c r="ES754" s="5">
        <v>1</v>
      </c>
    </row>
    <row r="755" spans="1:149">
      <c r="A755" s="74">
        <v>45607.355393518519</v>
      </c>
      <c r="B755" s="5" t="s">
        <v>46</v>
      </c>
      <c r="C755" s="5" t="s">
        <v>1936</v>
      </c>
      <c r="D755" s="5" t="s">
        <v>1937</v>
      </c>
      <c r="E755" s="2">
        <v>1</v>
      </c>
      <c r="F755" s="5" t="s">
        <v>2954</v>
      </c>
      <c r="G755" s="2">
        <v>159</v>
      </c>
      <c r="H755" s="5" t="s">
        <v>2957</v>
      </c>
      <c r="I755" s="5">
        <v>3</v>
      </c>
      <c r="J755" s="5">
        <v>3159</v>
      </c>
      <c r="K755" s="2" t="s">
        <v>2961</v>
      </c>
      <c r="L755" s="5" t="s">
        <v>2962</v>
      </c>
      <c r="M755" s="2">
        <v>31</v>
      </c>
      <c r="N755" s="5" t="s">
        <v>2957</v>
      </c>
      <c r="O755" s="5">
        <v>1</v>
      </c>
      <c r="P755" s="5">
        <v>1</v>
      </c>
      <c r="Q755" s="5">
        <v>1</v>
      </c>
      <c r="R755" s="5">
        <v>1</v>
      </c>
      <c r="S755" s="5">
        <v>1</v>
      </c>
      <c r="T755" s="5">
        <v>1</v>
      </c>
      <c r="U755" s="5">
        <v>1</v>
      </c>
      <c r="V755" s="5">
        <v>1</v>
      </c>
      <c r="W755" s="5">
        <v>1</v>
      </c>
      <c r="X755" s="5">
        <v>0</v>
      </c>
      <c r="Y755" s="5">
        <v>2</v>
      </c>
      <c r="Z755" s="5">
        <v>1</v>
      </c>
      <c r="AA755" s="5">
        <v>1</v>
      </c>
      <c r="AB755" s="5">
        <v>1</v>
      </c>
      <c r="AC755" s="5">
        <v>2</v>
      </c>
      <c r="AD755" s="5">
        <v>2</v>
      </c>
      <c r="AE755" s="5">
        <v>1</v>
      </c>
      <c r="AF755" s="5">
        <v>3</v>
      </c>
      <c r="AG755" s="5">
        <v>1</v>
      </c>
      <c r="AH755" s="5">
        <v>1</v>
      </c>
      <c r="AI755" s="5">
        <v>1</v>
      </c>
      <c r="AJ755" s="5">
        <v>3</v>
      </c>
      <c r="AK755" s="5">
        <v>0</v>
      </c>
      <c r="AL755" s="5">
        <v>0</v>
      </c>
      <c r="AM755" s="5">
        <v>1</v>
      </c>
      <c r="AN755">
        <v>1</v>
      </c>
      <c r="AO755" s="5">
        <v>1</v>
      </c>
      <c r="AP755" s="2">
        <v>17</v>
      </c>
      <c r="AQ755" s="5" t="s">
        <v>2957</v>
      </c>
      <c r="AR755" s="5">
        <v>1</v>
      </c>
      <c r="AS755" s="5">
        <v>1</v>
      </c>
      <c r="AT755" s="5">
        <v>3</v>
      </c>
      <c r="AU755" s="5">
        <v>2</v>
      </c>
      <c r="AV755" s="5">
        <v>1</v>
      </c>
      <c r="AW755" s="5">
        <v>2</v>
      </c>
      <c r="AX755" s="5">
        <v>3</v>
      </c>
      <c r="AY755">
        <v>2</v>
      </c>
      <c r="AZ755">
        <v>1</v>
      </c>
      <c r="BA755" s="5">
        <v>1</v>
      </c>
      <c r="BB755" s="5">
        <v>0</v>
      </c>
      <c r="BC755" s="5">
        <v>0</v>
      </c>
      <c r="BD755" s="2">
        <v>23</v>
      </c>
      <c r="BE755" s="5" t="s">
        <v>2957</v>
      </c>
      <c r="BF755" s="5">
        <v>2</v>
      </c>
      <c r="BG755" s="5">
        <v>2</v>
      </c>
      <c r="BH755" s="5">
        <v>1</v>
      </c>
      <c r="BI755" s="5">
        <v>3</v>
      </c>
      <c r="BJ755" s="5">
        <v>2</v>
      </c>
      <c r="BK755">
        <v>2</v>
      </c>
      <c r="BL755" s="5">
        <v>3</v>
      </c>
      <c r="BM755" s="5">
        <v>1</v>
      </c>
      <c r="BN755" s="5">
        <v>0</v>
      </c>
      <c r="BO755" s="5">
        <v>1</v>
      </c>
      <c r="BP755" s="5">
        <v>1</v>
      </c>
      <c r="BQ755" s="5">
        <v>3</v>
      </c>
      <c r="BR755" s="5">
        <v>2</v>
      </c>
      <c r="BS755" s="2">
        <v>20</v>
      </c>
      <c r="BT755" s="5" t="s">
        <v>2955</v>
      </c>
      <c r="BU755" s="5">
        <v>3</v>
      </c>
      <c r="BV755" s="5">
        <v>1</v>
      </c>
      <c r="BW755" s="5">
        <v>1</v>
      </c>
      <c r="BX755" s="5">
        <v>1</v>
      </c>
      <c r="BY755" s="5">
        <v>1</v>
      </c>
      <c r="BZ755" s="5">
        <v>2</v>
      </c>
      <c r="CA755" s="5">
        <v>1</v>
      </c>
      <c r="CB755" s="5">
        <v>3</v>
      </c>
      <c r="CC755" s="5">
        <v>0</v>
      </c>
      <c r="CD755" s="5">
        <v>1</v>
      </c>
      <c r="CE755" s="5">
        <v>1</v>
      </c>
      <c r="CF755" s="5">
        <v>1</v>
      </c>
      <c r="CG755" s="5">
        <v>1</v>
      </c>
      <c r="CH755" s="5">
        <v>1</v>
      </c>
      <c r="CI755" s="5">
        <v>1</v>
      </c>
      <c r="CJ755" s="5">
        <v>1</v>
      </c>
      <c r="CK755" s="2">
        <v>10</v>
      </c>
      <c r="CL755" s="5" t="s">
        <v>2957</v>
      </c>
      <c r="CM755" s="5">
        <v>1</v>
      </c>
      <c r="CN755" s="5">
        <v>1</v>
      </c>
      <c r="CO755" s="5">
        <v>1</v>
      </c>
      <c r="CP755" s="5">
        <v>0</v>
      </c>
      <c r="CQ755" s="5">
        <v>1</v>
      </c>
      <c r="CR755" s="5">
        <v>1</v>
      </c>
      <c r="CS755" s="5">
        <v>1</v>
      </c>
      <c r="CT755" s="5">
        <v>1</v>
      </c>
      <c r="CU755" s="5">
        <v>0</v>
      </c>
      <c r="CV755" s="5">
        <v>1</v>
      </c>
      <c r="CW755" s="5">
        <v>0</v>
      </c>
      <c r="CX755" s="5">
        <v>1</v>
      </c>
      <c r="CY755" s="5">
        <v>1</v>
      </c>
      <c r="CZ755" s="5">
        <v>0</v>
      </c>
      <c r="DA755" s="2">
        <v>26</v>
      </c>
      <c r="DB755" s="5" t="s">
        <v>2957</v>
      </c>
      <c r="DC755" s="5">
        <v>1</v>
      </c>
      <c r="DD755" s="5">
        <v>1</v>
      </c>
      <c r="DE755" s="5">
        <v>1</v>
      </c>
      <c r="DF755" s="5">
        <v>1</v>
      </c>
      <c r="DG755" s="5">
        <v>1</v>
      </c>
      <c r="DH755" s="5">
        <v>3</v>
      </c>
      <c r="DI755" s="5">
        <v>1</v>
      </c>
      <c r="DJ755" s="5">
        <v>3</v>
      </c>
      <c r="DK755" s="5">
        <v>3</v>
      </c>
      <c r="DL755" s="5">
        <v>3</v>
      </c>
      <c r="DM755" s="5">
        <v>3</v>
      </c>
      <c r="DN755">
        <v>1</v>
      </c>
      <c r="DO755" s="5">
        <v>2</v>
      </c>
      <c r="DP755" s="5">
        <v>2</v>
      </c>
      <c r="DQ755" s="2">
        <v>15</v>
      </c>
      <c r="DR755" s="5" t="s">
        <v>2957</v>
      </c>
      <c r="DS755" s="5">
        <v>1</v>
      </c>
      <c r="DT755">
        <v>3</v>
      </c>
      <c r="DU755" s="5">
        <v>1</v>
      </c>
      <c r="DV755" s="5">
        <v>1</v>
      </c>
      <c r="DW755">
        <v>0</v>
      </c>
      <c r="DX755" s="5">
        <v>0</v>
      </c>
      <c r="DY755" s="5">
        <v>0</v>
      </c>
      <c r="DZ755">
        <v>2</v>
      </c>
      <c r="EA755" s="5">
        <v>1</v>
      </c>
      <c r="EB755" s="5">
        <v>1</v>
      </c>
      <c r="EC755" s="5">
        <v>1</v>
      </c>
      <c r="ED755" s="5">
        <v>2</v>
      </c>
      <c r="EE755" s="5">
        <v>2</v>
      </c>
      <c r="EF755" s="5">
        <v>17</v>
      </c>
      <c r="EG755" s="5" t="s">
        <v>2955</v>
      </c>
      <c r="EH755" s="5">
        <v>1</v>
      </c>
      <c r="EI755" s="5">
        <v>1</v>
      </c>
      <c r="EJ755" s="5">
        <v>1</v>
      </c>
      <c r="EK755" s="5">
        <v>1</v>
      </c>
      <c r="EL755" s="5">
        <v>2</v>
      </c>
      <c r="EM755" s="5">
        <v>3</v>
      </c>
      <c r="EN755" s="5">
        <v>1</v>
      </c>
      <c r="EO755" s="5">
        <v>1</v>
      </c>
      <c r="EP755" s="5">
        <v>1</v>
      </c>
      <c r="EQ755" s="5">
        <v>3</v>
      </c>
      <c r="ER755" s="5">
        <v>1</v>
      </c>
      <c r="ES755" s="5">
        <v>1</v>
      </c>
    </row>
    <row r="756" spans="1:149">
      <c r="A756" s="74">
        <v>45604.789618055554</v>
      </c>
      <c r="B756" s="5" t="s">
        <v>46</v>
      </c>
      <c r="C756" s="5" t="s">
        <v>1938</v>
      </c>
      <c r="D756" s="5" t="s">
        <v>1939</v>
      </c>
      <c r="E756" s="2">
        <v>1</v>
      </c>
      <c r="F756" s="5" t="s">
        <v>2954</v>
      </c>
      <c r="G756" s="2">
        <v>134</v>
      </c>
      <c r="H756" s="5" t="s">
        <v>2960</v>
      </c>
      <c r="I756" s="5">
        <v>2</v>
      </c>
      <c r="J756" s="5">
        <v>2134</v>
      </c>
      <c r="K756" s="2" t="s">
        <v>2956</v>
      </c>
      <c r="L756" s="5" t="s">
        <v>3105</v>
      </c>
      <c r="M756" s="2">
        <v>26</v>
      </c>
      <c r="N756" s="5" t="s">
        <v>2960</v>
      </c>
      <c r="O756" s="5">
        <v>1</v>
      </c>
      <c r="P756" s="5">
        <v>2</v>
      </c>
      <c r="Q756" s="5">
        <v>1</v>
      </c>
      <c r="R756" s="5">
        <v>0</v>
      </c>
      <c r="S756" s="5">
        <v>1</v>
      </c>
      <c r="T756" s="5">
        <v>0</v>
      </c>
      <c r="U756" s="5">
        <v>1</v>
      </c>
      <c r="V756" s="5">
        <v>1</v>
      </c>
      <c r="W756" s="5">
        <v>1</v>
      </c>
      <c r="X756" s="5">
        <v>1</v>
      </c>
      <c r="Y756" s="5">
        <v>1</v>
      </c>
      <c r="Z756" s="5">
        <v>0</v>
      </c>
      <c r="AA756" s="5">
        <v>0</v>
      </c>
      <c r="AB756" s="5">
        <v>1</v>
      </c>
      <c r="AC756" s="5">
        <v>3</v>
      </c>
      <c r="AD756" s="5">
        <v>3</v>
      </c>
      <c r="AE756" s="5">
        <v>0</v>
      </c>
      <c r="AF756" s="5">
        <v>2</v>
      </c>
      <c r="AG756" s="5">
        <v>1</v>
      </c>
      <c r="AH756" s="5">
        <v>2</v>
      </c>
      <c r="AI756" s="5">
        <v>1</v>
      </c>
      <c r="AJ756" s="5">
        <v>1</v>
      </c>
      <c r="AK756" s="5">
        <v>0</v>
      </c>
      <c r="AL756" s="5">
        <v>0</v>
      </c>
      <c r="AM756" s="5">
        <v>0</v>
      </c>
      <c r="AN756">
        <v>1</v>
      </c>
      <c r="AO756" s="5">
        <v>1</v>
      </c>
      <c r="AP756" s="2">
        <v>14</v>
      </c>
      <c r="AQ756" s="5" t="s">
        <v>2957</v>
      </c>
      <c r="AR756" s="5">
        <v>1</v>
      </c>
      <c r="AS756" s="5">
        <v>1</v>
      </c>
      <c r="AT756" s="5">
        <v>3</v>
      </c>
      <c r="AU756" s="5">
        <v>1</v>
      </c>
      <c r="AV756" s="5">
        <v>1</v>
      </c>
      <c r="AW756" s="5">
        <v>1</v>
      </c>
      <c r="AX756" s="5">
        <v>1</v>
      </c>
      <c r="AY756">
        <v>2</v>
      </c>
      <c r="AZ756">
        <v>1</v>
      </c>
      <c r="BA756" s="5">
        <v>2</v>
      </c>
      <c r="BB756" s="5">
        <v>0</v>
      </c>
      <c r="BC756" s="5">
        <v>0</v>
      </c>
      <c r="BD756" s="2">
        <v>18</v>
      </c>
      <c r="BE756" s="5" t="s">
        <v>2957</v>
      </c>
      <c r="BF756" s="5">
        <v>2</v>
      </c>
      <c r="BG756" s="5">
        <v>2</v>
      </c>
      <c r="BH756" s="5">
        <v>0</v>
      </c>
      <c r="BI756" s="5">
        <v>3</v>
      </c>
      <c r="BJ756" s="5">
        <v>3</v>
      </c>
      <c r="BK756">
        <v>2</v>
      </c>
      <c r="BL756" s="5">
        <v>1</v>
      </c>
      <c r="BM756" s="5">
        <v>1</v>
      </c>
      <c r="BN756" s="5">
        <v>1</v>
      </c>
      <c r="BO756" s="5">
        <v>0</v>
      </c>
      <c r="BP756" s="5">
        <v>0</v>
      </c>
      <c r="BQ756" s="5">
        <v>2</v>
      </c>
      <c r="BR756" s="5">
        <v>1</v>
      </c>
      <c r="BS756" s="2">
        <v>17</v>
      </c>
      <c r="BT756" s="5" t="s">
        <v>2957</v>
      </c>
      <c r="BU756" s="5">
        <v>3</v>
      </c>
      <c r="BV756" s="5">
        <v>1</v>
      </c>
      <c r="BW756" s="5">
        <v>1</v>
      </c>
      <c r="BX756" s="5">
        <v>1</v>
      </c>
      <c r="BY756" s="5">
        <v>1</v>
      </c>
      <c r="BZ756" s="5">
        <v>2</v>
      </c>
      <c r="CA756" s="5">
        <v>1</v>
      </c>
      <c r="CB756" s="5">
        <v>0</v>
      </c>
      <c r="CC756" s="5">
        <v>0</v>
      </c>
      <c r="CD756" s="5">
        <v>1</v>
      </c>
      <c r="CE756" s="5">
        <v>1</v>
      </c>
      <c r="CF756" s="5">
        <v>1</v>
      </c>
      <c r="CG756" s="5">
        <v>1</v>
      </c>
      <c r="CH756" s="5">
        <v>1</v>
      </c>
      <c r="CI756" s="5">
        <v>1</v>
      </c>
      <c r="CJ756" s="5">
        <v>1</v>
      </c>
      <c r="CK756" s="2">
        <v>11</v>
      </c>
      <c r="CL756" s="5" t="s">
        <v>2957</v>
      </c>
      <c r="CM756" s="5">
        <v>1</v>
      </c>
      <c r="CN756" s="5">
        <v>1</v>
      </c>
      <c r="CO756" s="5">
        <v>1</v>
      </c>
      <c r="CP756" s="5">
        <v>1</v>
      </c>
      <c r="CQ756" s="5">
        <v>1</v>
      </c>
      <c r="CR756" s="5">
        <v>1</v>
      </c>
      <c r="CS756" s="5">
        <v>1</v>
      </c>
      <c r="CT756" s="5">
        <v>1</v>
      </c>
      <c r="CU756" s="5">
        <v>0</v>
      </c>
      <c r="CV756" s="5">
        <v>1</v>
      </c>
      <c r="CW756" s="5">
        <v>0</v>
      </c>
      <c r="CX756" s="5">
        <v>1</v>
      </c>
      <c r="CY756" s="5">
        <v>1</v>
      </c>
      <c r="CZ756" s="5">
        <v>0</v>
      </c>
      <c r="DA756" s="2">
        <v>24</v>
      </c>
      <c r="DB756" s="5" t="s">
        <v>2957</v>
      </c>
      <c r="DC756" s="5">
        <v>1</v>
      </c>
      <c r="DD756" s="5">
        <v>1</v>
      </c>
      <c r="DE756" s="5">
        <v>1</v>
      </c>
      <c r="DF756" s="5">
        <v>1</v>
      </c>
      <c r="DG756" s="5">
        <v>1</v>
      </c>
      <c r="DH756" s="5">
        <v>3</v>
      </c>
      <c r="DI756" s="5">
        <v>1</v>
      </c>
      <c r="DJ756" s="5">
        <v>3</v>
      </c>
      <c r="DK756" s="5">
        <v>3</v>
      </c>
      <c r="DL756" s="5">
        <v>2</v>
      </c>
      <c r="DM756" s="5">
        <v>2</v>
      </c>
      <c r="DN756">
        <v>1</v>
      </c>
      <c r="DO756" s="5">
        <v>2</v>
      </c>
      <c r="DP756" s="5">
        <v>2</v>
      </c>
      <c r="DQ756" s="2">
        <v>11</v>
      </c>
      <c r="DR756" s="5" t="s">
        <v>2960</v>
      </c>
      <c r="DS756" s="5">
        <v>1</v>
      </c>
      <c r="DT756">
        <v>3</v>
      </c>
      <c r="DU756" s="5">
        <v>1</v>
      </c>
      <c r="DV756" s="5">
        <v>1</v>
      </c>
      <c r="DW756">
        <v>0</v>
      </c>
      <c r="DX756" s="5">
        <v>0</v>
      </c>
      <c r="DY756" s="5">
        <v>1</v>
      </c>
      <c r="DZ756">
        <v>1</v>
      </c>
      <c r="EA756" s="5">
        <v>1</v>
      </c>
      <c r="EB756" s="5">
        <v>0</v>
      </c>
      <c r="EC756" s="5">
        <v>0</v>
      </c>
      <c r="ED756" s="5">
        <v>1</v>
      </c>
      <c r="EE756" s="5">
        <v>1</v>
      </c>
      <c r="EF756" s="5">
        <v>13</v>
      </c>
      <c r="EG756" s="5" t="s">
        <v>2957</v>
      </c>
      <c r="EH756" s="5">
        <v>1</v>
      </c>
      <c r="EI756" s="5">
        <v>1</v>
      </c>
      <c r="EJ756" s="5">
        <v>1</v>
      </c>
      <c r="EK756" s="5">
        <v>2</v>
      </c>
      <c r="EL756" s="5">
        <v>3</v>
      </c>
      <c r="EM756" s="5">
        <v>1</v>
      </c>
      <c r="EN756" s="5">
        <v>1</v>
      </c>
      <c r="EO756" s="5">
        <v>1</v>
      </c>
      <c r="EP756" s="5">
        <v>0</v>
      </c>
      <c r="EQ756" s="5">
        <v>0</v>
      </c>
      <c r="ER756" s="5">
        <v>1</v>
      </c>
      <c r="ES756" s="5">
        <v>1</v>
      </c>
    </row>
    <row r="757" spans="1:149">
      <c r="A757" s="74">
        <v>45600.342881944445</v>
      </c>
      <c r="B757" s="5" t="s">
        <v>46</v>
      </c>
      <c r="C757" s="5" t="s">
        <v>1940</v>
      </c>
      <c r="D757" s="5" t="s">
        <v>1941</v>
      </c>
      <c r="E757" s="2">
        <v>1</v>
      </c>
      <c r="F757" s="5" t="s">
        <v>2954</v>
      </c>
      <c r="G757" s="2">
        <v>168</v>
      </c>
      <c r="H757" s="5" t="s">
        <v>2957</v>
      </c>
      <c r="I757" s="5">
        <v>3</v>
      </c>
      <c r="J757" s="5">
        <v>3168</v>
      </c>
      <c r="K757" s="2" t="s">
        <v>2956</v>
      </c>
      <c r="L757" s="5" t="s">
        <v>3767</v>
      </c>
      <c r="M757" s="2">
        <v>36</v>
      </c>
      <c r="N757" s="5" t="s">
        <v>2957</v>
      </c>
      <c r="O757" s="5">
        <v>1</v>
      </c>
      <c r="P757" s="5">
        <v>2</v>
      </c>
      <c r="Q757" s="5">
        <v>1</v>
      </c>
      <c r="R757" s="5">
        <v>2</v>
      </c>
      <c r="S757" s="5">
        <v>1</v>
      </c>
      <c r="T757" s="5">
        <v>1</v>
      </c>
      <c r="U757" s="5">
        <v>1</v>
      </c>
      <c r="V757" s="5">
        <v>1</v>
      </c>
      <c r="W757" s="5">
        <v>1</v>
      </c>
      <c r="X757" s="5">
        <v>0</v>
      </c>
      <c r="Y757" s="5">
        <v>1</v>
      </c>
      <c r="Z757" s="5">
        <v>0</v>
      </c>
      <c r="AA757" s="5">
        <v>1</v>
      </c>
      <c r="AB757" s="5">
        <v>1</v>
      </c>
      <c r="AC757" s="5">
        <v>2</v>
      </c>
      <c r="AD757" s="5">
        <v>2</v>
      </c>
      <c r="AE757" s="5">
        <v>1</v>
      </c>
      <c r="AF757" s="5">
        <v>3</v>
      </c>
      <c r="AG757" s="5">
        <v>2</v>
      </c>
      <c r="AH757" s="5">
        <v>2</v>
      </c>
      <c r="AI757" s="5">
        <v>1</v>
      </c>
      <c r="AJ757" s="5">
        <v>1</v>
      </c>
      <c r="AK757" s="5">
        <v>2</v>
      </c>
      <c r="AL757" s="5">
        <v>2</v>
      </c>
      <c r="AM757" s="5">
        <v>1</v>
      </c>
      <c r="AN757">
        <v>2</v>
      </c>
      <c r="AO757" s="5">
        <v>1</v>
      </c>
      <c r="AP757" s="2">
        <v>19</v>
      </c>
      <c r="AQ757" s="5" t="s">
        <v>2957</v>
      </c>
      <c r="AR757" s="5">
        <v>1</v>
      </c>
      <c r="AS757" s="5">
        <v>1</v>
      </c>
      <c r="AT757" s="5">
        <v>3</v>
      </c>
      <c r="AU757" s="5">
        <v>1</v>
      </c>
      <c r="AV757" s="5">
        <v>1</v>
      </c>
      <c r="AW757" s="5">
        <v>2</v>
      </c>
      <c r="AX757" s="5">
        <v>3</v>
      </c>
      <c r="AY757">
        <v>2</v>
      </c>
      <c r="AZ757">
        <v>1</v>
      </c>
      <c r="BA757" s="5">
        <v>2</v>
      </c>
      <c r="BB757" s="5">
        <v>1</v>
      </c>
      <c r="BC757" s="5">
        <v>1</v>
      </c>
      <c r="BD757" s="2">
        <v>21</v>
      </c>
      <c r="BE757" s="5" t="s">
        <v>2957</v>
      </c>
      <c r="BF757" s="5">
        <v>3</v>
      </c>
      <c r="BG757" s="5">
        <v>1</v>
      </c>
      <c r="BH757" s="5">
        <v>2</v>
      </c>
      <c r="BI757" s="5">
        <v>3</v>
      </c>
      <c r="BJ757" s="5">
        <v>2</v>
      </c>
      <c r="BK757">
        <v>2</v>
      </c>
      <c r="BL757" s="5">
        <v>1</v>
      </c>
      <c r="BM757" s="5">
        <v>1</v>
      </c>
      <c r="BN757" s="5">
        <v>1</v>
      </c>
      <c r="BO757" s="5">
        <v>1</v>
      </c>
      <c r="BP757" s="5">
        <v>1</v>
      </c>
      <c r="BQ757" s="5">
        <v>2</v>
      </c>
      <c r="BR757" s="5">
        <v>1</v>
      </c>
      <c r="BS757" s="2">
        <v>18</v>
      </c>
      <c r="BT757" s="5" t="s">
        <v>2957</v>
      </c>
      <c r="BU757" s="5">
        <v>3</v>
      </c>
      <c r="BV757" s="5">
        <v>1</v>
      </c>
      <c r="BW757" s="5">
        <v>1</v>
      </c>
      <c r="BX757" s="5">
        <v>1</v>
      </c>
      <c r="BY757" s="5">
        <v>1</v>
      </c>
      <c r="BZ757" s="5">
        <v>2</v>
      </c>
      <c r="CA757" s="5">
        <v>1</v>
      </c>
      <c r="CB757" s="5">
        <v>1</v>
      </c>
      <c r="CC757" s="5">
        <v>0</v>
      </c>
      <c r="CD757" s="5">
        <v>1</v>
      </c>
      <c r="CE757" s="5">
        <v>1</v>
      </c>
      <c r="CF757" s="5">
        <v>1</v>
      </c>
      <c r="CG757" s="5">
        <v>1</v>
      </c>
      <c r="CH757" s="5">
        <v>1</v>
      </c>
      <c r="CI757" s="5">
        <v>1</v>
      </c>
      <c r="CJ757" s="5">
        <v>1</v>
      </c>
      <c r="CK757" s="2">
        <v>13</v>
      </c>
      <c r="CL757" s="5" t="s">
        <v>2955</v>
      </c>
      <c r="CM757" s="5">
        <v>1</v>
      </c>
      <c r="CN757" s="5">
        <v>1</v>
      </c>
      <c r="CO757" s="5">
        <v>1</v>
      </c>
      <c r="CP757" s="5">
        <v>1</v>
      </c>
      <c r="CQ757" s="5">
        <v>1</v>
      </c>
      <c r="CR757" s="5">
        <v>1</v>
      </c>
      <c r="CS757" s="5">
        <v>1</v>
      </c>
      <c r="CT757" s="5">
        <v>1</v>
      </c>
      <c r="CU757" s="5">
        <v>1</v>
      </c>
      <c r="CV757" s="5">
        <v>1</v>
      </c>
      <c r="CW757" s="5">
        <v>0</v>
      </c>
      <c r="CX757" s="5">
        <v>1</v>
      </c>
      <c r="CY757" s="5">
        <v>1</v>
      </c>
      <c r="CZ757" s="5">
        <v>1</v>
      </c>
      <c r="DA757" s="2">
        <v>26</v>
      </c>
      <c r="DB757" s="5" t="s">
        <v>2957</v>
      </c>
      <c r="DC757" s="5">
        <v>1</v>
      </c>
      <c r="DD757" s="5">
        <v>1</v>
      </c>
      <c r="DE757" s="5">
        <v>1</v>
      </c>
      <c r="DF757" s="5">
        <v>1</v>
      </c>
      <c r="DG757" s="5">
        <v>1</v>
      </c>
      <c r="DH757" s="5">
        <v>3</v>
      </c>
      <c r="DI757" s="5">
        <v>1</v>
      </c>
      <c r="DJ757" s="5">
        <v>3</v>
      </c>
      <c r="DK757" s="5">
        <v>3</v>
      </c>
      <c r="DL757" s="5">
        <v>2</v>
      </c>
      <c r="DM757" s="5">
        <v>3</v>
      </c>
      <c r="DN757">
        <v>2</v>
      </c>
      <c r="DO757" s="5">
        <v>2</v>
      </c>
      <c r="DP757" s="5">
        <v>2</v>
      </c>
      <c r="DQ757" s="2">
        <v>15</v>
      </c>
      <c r="DR757" s="5" t="s">
        <v>2957</v>
      </c>
      <c r="DS757" s="5">
        <v>1</v>
      </c>
      <c r="DT757">
        <v>3</v>
      </c>
      <c r="DU757" s="5">
        <v>1</v>
      </c>
      <c r="DV757" s="5">
        <v>1</v>
      </c>
      <c r="DW757">
        <v>0</v>
      </c>
      <c r="DX757" s="5">
        <v>0</v>
      </c>
      <c r="DY757" s="5">
        <v>2</v>
      </c>
      <c r="DZ757">
        <v>1</v>
      </c>
      <c r="EA757" s="5">
        <v>1</v>
      </c>
      <c r="EB757" s="5">
        <v>1</v>
      </c>
      <c r="EC757" s="5">
        <v>1</v>
      </c>
      <c r="ED757" s="5">
        <v>2</v>
      </c>
      <c r="EE757" s="5">
        <v>1</v>
      </c>
      <c r="EF757" s="5">
        <v>20</v>
      </c>
      <c r="EG757" s="5" t="s">
        <v>2955</v>
      </c>
      <c r="EH757" s="5">
        <v>1</v>
      </c>
      <c r="EI757" s="5">
        <v>1</v>
      </c>
      <c r="EJ757" s="5">
        <v>1</v>
      </c>
      <c r="EK757" s="5">
        <v>3</v>
      </c>
      <c r="EL757" s="5">
        <v>3</v>
      </c>
      <c r="EM757" s="5">
        <v>3</v>
      </c>
      <c r="EN757" s="5">
        <v>1</v>
      </c>
      <c r="EO757" s="5">
        <v>1</v>
      </c>
      <c r="EP757" s="5">
        <v>1</v>
      </c>
      <c r="EQ757" s="5">
        <v>3</v>
      </c>
      <c r="ER757" s="5">
        <v>1</v>
      </c>
      <c r="ES757" s="5">
        <v>1</v>
      </c>
    </row>
    <row r="758" spans="1:149">
      <c r="A758" s="74">
        <v>45608.653784722221</v>
      </c>
      <c r="B758" s="5" t="s">
        <v>46</v>
      </c>
      <c r="C758" s="5" t="s">
        <v>1942</v>
      </c>
      <c r="D758" s="5" t="s">
        <v>1943</v>
      </c>
      <c r="E758" s="2">
        <v>2</v>
      </c>
      <c r="F758" s="5" t="s">
        <v>3193</v>
      </c>
      <c r="G758" s="2">
        <v>115</v>
      </c>
      <c r="H758" s="5" t="s">
        <v>2960</v>
      </c>
      <c r="I758" s="5">
        <v>2</v>
      </c>
      <c r="J758" s="5">
        <v>2115</v>
      </c>
      <c r="K758" s="2" t="s">
        <v>2961</v>
      </c>
      <c r="L758" s="5" t="s">
        <v>2962</v>
      </c>
      <c r="M758" s="2">
        <v>20</v>
      </c>
      <c r="N758" s="5" t="s">
        <v>2960</v>
      </c>
      <c r="O758" s="5">
        <v>1</v>
      </c>
      <c r="P758" s="5">
        <v>1</v>
      </c>
      <c r="Q758" s="5">
        <v>1</v>
      </c>
      <c r="R758" s="5"/>
      <c r="S758" s="5">
        <v>1</v>
      </c>
      <c r="T758" s="5">
        <v>0</v>
      </c>
      <c r="U758" s="5">
        <v>1</v>
      </c>
      <c r="V758" s="5">
        <v>1</v>
      </c>
      <c r="W758" s="5">
        <v>1</v>
      </c>
      <c r="X758" s="5">
        <v>1</v>
      </c>
      <c r="Y758" s="5">
        <v>2</v>
      </c>
      <c r="Z758" s="5">
        <v>1</v>
      </c>
      <c r="AA758" s="5">
        <v>0</v>
      </c>
      <c r="AB758" s="5">
        <v>1</v>
      </c>
      <c r="AC758" s="5">
        <v>1</v>
      </c>
      <c r="AD758" s="5">
        <v>1</v>
      </c>
      <c r="AE758" s="5">
        <v>0</v>
      </c>
      <c r="AF758" s="5">
        <v>1</v>
      </c>
      <c r="AG758" s="5">
        <v>1</v>
      </c>
      <c r="AH758" s="5"/>
      <c r="AI758" s="5"/>
      <c r="AJ758" s="5">
        <v>2</v>
      </c>
      <c r="AK758" s="5"/>
      <c r="AL758" s="5"/>
      <c r="AM758" s="5"/>
      <c r="AN758">
        <v>1</v>
      </c>
      <c r="AO758" s="5"/>
      <c r="AP758" s="2">
        <v>14</v>
      </c>
      <c r="AQ758" s="5" t="s">
        <v>2957</v>
      </c>
      <c r="AR758" s="5"/>
      <c r="AS758" s="5">
        <v>1</v>
      </c>
      <c r="AT758" s="5">
        <v>3</v>
      </c>
      <c r="AU758" s="5">
        <v>1</v>
      </c>
      <c r="AV758" s="5">
        <v>1</v>
      </c>
      <c r="AW758" s="5">
        <v>1</v>
      </c>
      <c r="AX758" s="5">
        <v>3</v>
      </c>
      <c r="AY758">
        <v>2</v>
      </c>
      <c r="AZ758">
        <v>1</v>
      </c>
      <c r="BA758" s="5">
        <v>0</v>
      </c>
      <c r="BB758" s="5"/>
      <c r="BC758" s="5"/>
      <c r="BD758" s="2">
        <v>14</v>
      </c>
      <c r="BE758" s="5" t="s">
        <v>2960</v>
      </c>
      <c r="BF758" s="5">
        <v>3</v>
      </c>
      <c r="BG758" s="5">
        <v>1</v>
      </c>
      <c r="BH758" s="5">
        <v>0</v>
      </c>
      <c r="BI758" s="5">
        <v>2</v>
      </c>
      <c r="BJ758" s="5">
        <v>1</v>
      </c>
      <c r="BK758">
        <v>0</v>
      </c>
      <c r="BL758" s="5">
        <v>1</v>
      </c>
      <c r="BM758" s="5">
        <v>1</v>
      </c>
      <c r="BN758" s="5">
        <v>1</v>
      </c>
      <c r="BO758" s="5">
        <v>0</v>
      </c>
      <c r="BP758" s="5">
        <v>0</v>
      </c>
      <c r="BQ758" s="5">
        <v>3</v>
      </c>
      <c r="BR758" s="5">
        <v>1</v>
      </c>
      <c r="BS758" s="2">
        <v>15</v>
      </c>
      <c r="BT758" s="5" t="s">
        <v>2960</v>
      </c>
      <c r="BU758" s="5">
        <v>3</v>
      </c>
      <c r="BV758" s="5"/>
      <c r="BW758" s="5">
        <v>1</v>
      </c>
      <c r="BX758" s="5">
        <v>1</v>
      </c>
      <c r="BY758" s="5">
        <v>0</v>
      </c>
      <c r="BZ758" s="5">
        <v>2</v>
      </c>
      <c r="CA758" s="5">
        <v>0</v>
      </c>
      <c r="CB758" s="5">
        <v>0</v>
      </c>
      <c r="CC758" s="5">
        <v>0</v>
      </c>
      <c r="CD758" s="5">
        <v>1</v>
      </c>
      <c r="CE758" s="5">
        <v>1</v>
      </c>
      <c r="CF758" s="5">
        <v>1</v>
      </c>
      <c r="CG758" s="5"/>
      <c r="CH758" s="5">
        <v>1</v>
      </c>
      <c r="CI758" s="5">
        <v>1</v>
      </c>
      <c r="CJ758" s="5">
        <v>1</v>
      </c>
      <c r="CK758" s="2">
        <v>11</v>
      </c>
      <c r="CL758" s="5" t="s">
        <v>2957</v>
      </c>
      <c r="CM758" s="5">
        <v>1</v>
      </c>
      <c r="CN758" s="5">
        <v>1</v>
      </c>
      <c r="CO758" s="5">
        <v>1</v>
      </c>
      <c r="CP758" s="5">
        <v>1</v>
      </c>
      <c r="CQ758" s="5">
        <v>1</v>
      </c>
      <c r="CR758" s="5">
        <v>1</v>
      </c>
      <c r="CS758" s="5">
        <v>1</v>
      </c>
      <c r="CT758" s="5">
        <v>1</v>
      </c>
      <c r="CU758" s="5">
        <v>0</v>
      </c>
      <c r="CV758" s="5">
        <v>1</v>
      </c>
      <c r="CW758" s="5">
        <v>0</v>
      </c>
      <c r="CX758" s="5">
        <v>1</v>
      </c>
      <c r="CY758" s="5">
        <v>1</v>
      </c>
      <c r="CZ758" s="5">
        <v>0</v>
      </c>
      <c r="DA758" s="2">
        <v>18</v>
      </c>
      <c r="DB758" s="5" t="s">
        <v>2957</v>
      </c>
      <c r="DC758" s="5">
        <v>1</v>
      </c>
      <c r="DD758" s="5">
        <v>1</v>
      </c>
      <c r="DE758" s="5">
        <v>1</v>
      </c>
      <c r="DF758" s="5">
        <v>1</v>
      </c>
      <c r="DG758" s="5">
        <v>1</v>
      </c>
      <c r="DH758" s="5">
        <v>3</v>
      </c>
      <c r="DI758" s="5">
        <v>0</v>
      </c>
      <c r="DJ758" s="5">
        <v>1</v>
      </c>
      <c r="DK758" s="5">
        <v>1</v>
      </c>
      <c r="DL758" s="5">
        <v>2</v>
      </c>
      <c r="DM758" s="5">
        <v>2</v>
      </c>
      <c r="DN758">
        <v>2</v>
      </c>
      <c r="DO758" s="5">
        <v>1</v>
      </c>
      <c r="DP758" s="5">
        <v>1</v>
      </c>
      <c r="DQ758" s="2">
        <v>10</v>
      </c>
      <c r="DR758" s="5" t="s">
        <v>2960</v>
      </c>
      <c r="DS758" s="5">
        <v>1</v>
      </c>
      <c r="DT758">
        <v>2</v>
      </c>
      <c r="DU758" s="5">
        <v>1</v>
      </c>
      <c r="DV758" s="5"/>
      <c r="DW758">
        <v>0</v>
      </c>
      <c r="DX758" s="5"/>
      <c r="DY758" s="5">
        <v>1</v>
      </c>
      <c r="EA758" s="5">
        <v>1</v>
      </c>
      <c r="EB758" s="5">
        <v>0</v>
      </c>
      <c r="EC758" s="5">
        <v>1</v>
      </c>
      <c r="ED758" s="5">
        <v>1</v>
      </c>
      <c r="EE758" s="5">
        <v>1</v>
      </c>
      <c r="EF758" s="5">
        <v>13</v>
      </c>
      <c r="EG758" s="5" t="s">
        <v>2957</v>
      </c>
      <c r="EH758" s="5">
        <v>1</v>
      </c>
      <c r="EI758" s="5">
        <v>1</v>
      </c>
      <c r="EJ758" s="5">
        <v>1</v>
      </c>
      <c r="EK758" s="5">
        <v>3</v>
      </c>
      <c r="EL758" s="5">
        <v>2</v>
      </c>
      <c r="EM758" s="5">
        <v>1</v>
      </c>
      <c r="EN758" s="5">
        <v>1</v>
      </c>
      <c r="EO758" s="5">
        <v>1</v>
      </c>
      <c r="EP758" s="5">
        <v>0</v>
      </c>
      <c r="EQ758" s="5">
        <v>0</v>
      </c>
      <c r="ER758" s="5">
        <v>1</v>
      </c>
      <c r="ES758" s="5">
        <v>1</v>
      </c>
    </row>
    <row r="759" spans="1:149">
      <c r="A759" s="74">
        <v>45599.500960648147</v>
      </c>
      <c r="B759" s="5" t="s">
        <v>46</v>
      </c>
      <c r="C759" s="5" t="s">
        <v>1944</v>
      </c>
      <c r="D759" s="5" t="s">
        <v>1945</v>
      </c>
      <c r="E759" s="2">
        <v>2</v>
      </c>
      <c r="F759" s="5" t="s">
        <v>3193</v>
      </c>
      <c r="G759" s="2">
        <v>78</v>
      </c>
      <c r="H759" s="5" t="s">
        <v>2958</v>
      </c>
      <c r="I759" s="5">
        <v>1</v>
      </c>
      <c r="J759" s="5">
        <v>1078</v>
      </c>
      <c r="K759" s="2" t="s">
        <v>2956</v>
      </c>
      <c r="L759" s="5" t="s">
        <v>3231</v>
      </c>
      <c r="M759" s="2">
        <v>22</v>
      </c>
      <c r="N759" s="5" t="s">
        <v>2958</v>
      </c>
      <c r="O759" s="5">
        <v>1</v>
      </c>
      <c r="P759" s="5">
        <v>1</v>
      </c>
      <c r="Q759" s="5">
        <v>1</v>
      </c>
      <c r="R759" s="5"/>
      <c r="S759" s="5">
        <v>1</v>
      </c>
      <c r="T759" s="5">
        <v>1</v>
      </c>
      <c r="U759" s="5">
        <v>1</v>
      </c>
      <c r="V759" s="5">
        <v>1</v>
      </c>
      <c r="W759" s="5">
        <v>1</v>
      </c>
      <c r="X759" s="5">
        <v>1</v>
      </c>
      <c r="Y759" s="5">
        <v>1</v>
      </c>
      <c r="Z759" s="5">
        <v>1</v>
      </c>
      <c r="AA759" s="5">
        <v>1</v>
      </c>
      <c r="AB759" s="5">
        <v>0</v>
      </c>
      <c r="AC759" s="5">
        <v>1</v>
      </c>
      <c r="AD759" s="5">
        <v>1</v>
      </c>
      <c r="AE759" s="5">
        <v>1</v>
      </c>
      <c r="AF759" s="5">
        <v>1</v>
      </c>
      <c r="AG759" s="5">
        <v>1</v>
      </c>
      <c r="AH759" s="5"/>
      <c r="AI759" s="5"/>
      <c r="AJ759" s="5">
        <v>2</v>
      </c>
      <c r="AK759" s="5"/>
      <c r="AL759" s="5"/>
      <c r="AM759" s="5"/>
      <c r="AN759">
        <v>1</v>
      </c>
      <c r="AO759" s="5"/>
      <c r="AP759" s="2">
        <v>9</v>
      </c>
      <c r="AQ759" s="5" t="s">
        <v>2960</v>
      </c>
      <c r="AR759" s="5"/>
      <c r="AS759" s="5">
        <v>1</v>
      </c>
      <c r="AT759" s="5">
        <v>1</v>
      </c>
      <c r="AU759" s="5">
        <v>0</v>
      </c>
      <c r="AV759" s="5">
        <v>1</v>
      </c>
      <c r="AW759" s="5">
        <v>2</v>
      </c>
      <c r="AX759" s="5">
        <v>1</v>
      </c>
      <c r="AY759">
        <v>1</v>
      </c>
      <c r="AZ759">
        <v>0</v>
      </c>
      <c r="BA759" s="5">
        <v>1</v>
      </c>
      <c r="BB759" s="5"/>
      <c r="BC759" s="5"/>
      <c r="BD759" s="2">
        <v>10</v>
      </c>
      <c r="BE759" s="5" t="s">
        <v>2960</v>
      </c>
      <c r="BF759" s="5">
        <v>1</v>
      </c>
      <c r="BG759" s="5">
        <v>1</v>
      </c>
      <c r="BH759" s="5">
        <v>1</v>
      </c>
      <c r="BI759" s="5">
        <v>1</v>
      </c>
      <c r="BJ759" s="5">
        <v>1</v>
      </c>
      <c r="BK759">
        <v>1</v>
      </c>
      <c r="BL759" s="5">
        <v>1</v>
      </c>
      <c r="BM759" s="5">
        <v>1</v>
      </c>
      <c r="BN759" s="5">
        <v>0</v>
      </c>
      <c r="BO759" s="5">
        <v>0</v>
      </c>
      <c r="BP759" s="5">
        <v>0</v>
      </c>
      <c r="BQ759" s="5">
        <v>1</v>
      </c>
      <c r="BR759" s="5">
        <v>1</v>
      </c>
      <c r="BS759" s="2">
        <v>11</v>
      </c>
      <c r="BT759" s="5" t="s">
        <v>2960</v>
      </c>
      <c r="BU759" s="5">
        <v>3</v>
      </c>
      <c r="BV759" s="5"/>
      <c r="BW759" s="5">
        <v>1</v>
      </c>
      <c r="BX759" s="5">
        <v>1</v>
      </c>
      <c r="BY759" s="5">
        <v>0</v>
      </c>
      <c r="BZ759" s="5">
        <v>1</v>
      </c>
      <c r="CA759" s="5">
        <v>0</v>
      </c>
      <c r="CB759" s="5">
        <v>1</v>
      </c>
      <c r="CC759" s="5">
        <v>0</v>
      </c>
      <c r="CD759" s="5">
        <v>1</v>
      </c>
      <c r="CE759" s="5">
        <v>0</v>
      </c>
      <c r="CF759" s="5">
        <v>1</v>
      </c>
      <c r="CG759" s="5"/>
      <c r="CH759" s="5">
        <v>0</v>
      </c>
      <c r="CI759" s="5">
        <v>1</v>
      </c>
      <c r="CJ759" s="5">
        <v>0</v>
      </c>
      <c r="CK759" s="2">
        <v>11</v>
      </c>
      <c r="CL759" s="5" t="s">
        <v>2957</v>
      </c>
      <c r="CM759" s="5">
        <v>1</v>
      </c>
      <c r="CN759" s="5">
        <v>1</v>
      </c>
      <c r="CO759" s="5">
        <v>1</v>
      </c>
      <c r="CP759" s="5">
        <v>1</v>
      </c>
      <c r="CQ759" s="5">
        <v>0</v>
      </c>
      <c r="CR759" s="5">
        <v>1</v>
      </c>
      <c r="CS759" s="5">
        <v>1</v>
      </c>
      <c r="CT759" s="5">
        <v>1</v>
      </c>
      <c r="CU759" s="5">
        <v>1</v>
      </c>
      <c r="CV759" s="5">
        <v>1</v>
      </c>
      <c r="CW759" s="5">
        <v>0</v>
      </c>
      <c r="CX759" s="5">
        <v>1</v>
      </c>
      <c r="CY759" s="5">
        <v>1</v>
      </c>
      <c r="CZ759" s="5">
        <v>0</v>
      </c>
      <c r="DA759" s="2">
        <v>20</v>
      </c>
      <c r="DB759" s="5" t="s">
        <v>2957</v>
      </c>
      <c r="DC759" s="5">
        <v>0</v>
      </c>
      <c r="DD759" s="5">
        <v>1</v>
      </c>
      <c r="DE759" s="5">
        <v>1</v>
      </c>
      <c r="DF759" s="5">
        <v>1</v>
      </c>
      <c r="DG759" s="5">
        <v>1</v>
      </c>
      <c r="DH759" s="5">
        <v>1</v>
      </c>
      <c r="DI759" s="5">
        <v>1</v>
      </c>
      <c r="DJ759" s="5">
        <v>3</v>
      </c>
      <c r="DK759" s="5">
        <v>3</v>
      </c>
      <c r="DL759" s="5">
        <v>3</v>
      </c>
      <c r="DM759" s="5">
        <v>3</v>
      </c>
      <c r="DN759">
        <v>1</v>
      </c>
      <c r="DO759" s="5">
        <v>1</v>
      </c>
      <c r="DP759" s="5">
        <v>0</v>
      </c>
      <c r="DQ759" s="2">
        <v>8</v>
      </c>
      <c r="DR759" s="5" t="s">
        <v>2958</v>
      </c>
      <c r="DS759" s="5">
        <v>0</v>
      </c>
      <c r="DT759">
        <v>1</v>
      </c>
      <c r="DU759" s="5">
        <v>1</v>
      </c>
      <c r="DV759" s="5"/>
      <c r="DW759">
        <v>0</v>
      </c>
      <c r="DX759" s="5"/>
      <c r="DY759" s="5">
        <v>0</v>
      </c>
      <c r="EA759" s="5">
        <v>1</v>
      </c>
      <c r="EB759" s="5">
        <v>1</v>
      </c>
      <c r="EC759" s="5">
        <v>1</v>
      </c>
      <c r="ED759" s="5">
        <v>1</v>
      </c>
      <c r="EE759" s="5">
        <v>1</v>
      </c>
      <c r="EF759" s="5">
        <v>17</v>
      </c>
      <c r="EG759" s="5" t="s">
        <v>2955</v>
      </c>
      <c r="EH759" s="5">
        <v>1</v>
      </c>
      <c r="EI759" s="5">
        <v>1</v>
      </c>
      <c r="EJ759" s="5">
        <v>1</v>
      </c>
      <c r="EK759" s="5">
        <v>1</v>
      </c>
      <c r="EL759" s="5">
        <v>3</v>
      </c>
      <c r="EM759" s="5">
        <v>2</v>
      </c>
      <c r="EN759" s="5">
        <v>2</v>
      </c>
      <c r="EO759" s="5">
        <v>1</v>
      </c>
      <c r="EP759" s="5">
        <v>1</v>
      </c>
      <c r="EQ759" s="5">
        <v>3</v>
      </c>
      <c r="ER759" s="5">
        <v>0</v>
      </c>
      <c r="ES759" s="5">
        <v>1</v>
      </c>
    </row>
    <row r="760" spans="1:149">
      <c r="A760" s="74">
        <v>45610.572372685187</v>
      </c>
      <c r="B760" s="5" t="s">
        <v>46</v>
      </c>
      <c r="C760" s="5" t="s">
        <v>1946</v>
      </c>
      <c r="D760" s="5" t="s">
        <v>1947</v>
      </c>
      <c r="E760" s="2">
        <v>2</v>
      </c>
      <c r="F760" s="5" t="s">
        <v>3193</v>
      </c>
      <c r="G760" s="2">
        <v>150</v>
      </c>
      <c r="H760" s="5" t="s">
        <v>2957</v>
      </c>
      <c r="I760" s="5">
        <v>3</v>
      </c>
      <c r="J760" s="5">
        <v>3150</v>
      </c>
      <c r="K760" s="2" t="s">
        <v>2956</v>
      </c>
      <c r="L760" s="5" t="s">
        <v>3050</v>
      </c>
      <c r="M760" s="2">
        <v>29</v>
      </c>
      <c r="N760" s="5" t="s">
        <v>2957</v>
      </c>
      <c r="O760" s="5">
        <v>1</v>
      </c>
      <c r="P760" s="5">
        <v>1</v>
      </c>
      <c r="Q760" s="5">
        <v>1</v>
      </c>
      <c r="R760" s="5"/>
      <c r="S760" s="5">
        <v>1</v>
      </c>
      <c r="T760" s="5">
        <v>1</v>
      </c>
      <c r="U760" s="5">
        <v>1</v>
      </c>
      <c r="V760" s="5">
        <v>1</v>
      </c>
      <c r="W760" s="5">
        <v>1</v>
      </c>
      <c r="X760" s="5">
        <v>1</v>
      </c>
      <c r="Y760" s="5">
        <v>2</v>
      </c>
      <c r="Z760" s="5">
        <v>1</v>
      </c>
      <c r="AA760" s="5">
        <v>1</v>
      </c>
      <c r="AB760" s="5">
        <v>2</v>
      </c>
      <c r="AC760" s="5">
        <v>2</v>
      </c>
      <c r="AD760" s="5">
        <v>2</v>
      </c>
      <c r="AE760" s="5">
        <v>1</v>
      </c>
      <c r="AF760" s="5">
        <v>2</v>
      </c>
      <c r="AG760" s="5">
        <v>2</v>
      </c>
      <c r="AH760" s="5"/>
      <c r="AI760" s="5"/>
      <c r="AJ760" s="5">
        <v>3</v>
      </c>
      <c r="AK760" s="5"/>
      <c r="AL760" s="5"/>
      <c r="AM760" s="5"/>
      <c r="AN760">
        <v>1</v>
      </c>
      <c r="AO760" s="5"/>
      <c r="AP760" s="2">
        <v>17</v>
      </c>
      <c r="AQ760" s="5" t="s">
        <v>2957</v>
      </c>
      <c r="AR760" s="5"/>
      <c r="AS760" s="5">
        <v>1</v>
      </c>
      <c r="AT760" s="5">
        <v>3</v>
      </c>
      <c r="AU760" s="5">
        <v>2</v>
      </c>
      <c r="AV760" s="5">
        <v>1</v>
      </c>
      <c r="AW760" s="5">
        <v>1</v>
      </c>
      <c r="AX760" s="5">
        <v>3</v>
      </c>
      <c r="AY760">
        <v>2</v>
      </c>
      <c r="AZ760">
        <v>1</v>
      </c>
      <c r="BA760" s="5">
        <v>2</v>
      </c>
      <c r="BB760" s="5"/>
      <c r="BC760" s="5"/>
      <c r="BD760" s="2">
        <v>24</v>
      </c>
      <c r="BE760" s="5" t="s">
        <v>2957</v>
      </c>
      <c r="BF760" s="5">
        <v>3</v>
      </c>
      <c r="BG760" s="5">
        <v>2</v>
      </c>
      <c r="BH760" s="5">
        <v>1</v>
      </c>
      <c r="BI760" s="5">
        <v>3</v>
      </c>
      <c r="BJ760" s="5">
        <v>2</v>
      </c>
      <c r="BK760">
        <v>2</v>
      </c>
      <c r="BL760" s="5">
        <v>2</v>
      </c>
      <c r="BM760" s="5">
        <v>1</v>
      </c>
      <c r="BN760" s="5">
        <v>1</v>
      </c>
      <c r="BO760" s="5">
        <v>1</v>
      </c>
      <c r="BP760" s="5">
        <v>1</v>
      </c>
      <c r="BQ760" s="5">
        <v>3</v>
      </c>
      <c r="BR760" s="5">
        <v>2</v>
      </c>
      <c r="BS760" s="2">
        <v>20</v>
      </c>
      <c r="BT760" s="5" t="s">
        <v>2955</v>
      </c>
      <c r="BU760" s="5">
        <v>3</v>
      </c>
      <c r="BV760" s="5"/>
      <c r="BW760" s="5">
        <v>1</v>
      </c>
      <c r="BX760" s="5">
        <v>1</v>
      </c>
      <c r="BY760" s="5">
        <v>1</v>
      </c>
      <c r="BZ760" s="5">
        <v>3</v>
      </c>
      <c r="CA760" s="5">
        <v>1</v>
      </c>
      <c r="CB760" s="5">
        <v>2</v>
      </c>
      <c r="CC760" s="5">
        <v>0</v>
      </c>
      <c r="CD760" s="5">
        <v>1</v>
      </c>
      <c r="CE760" s="5">
        <v>1</v>
      </c>
      <c r="CF760" s="5">
        <v>1</v>
      </c>
      <c r="CG760" s="5"/>
      <c r="CH760" s="5">
        <v>1</v>
      </c>
      <c r="CI760" s="5">
        <v>1</v>
      </c>
      <c r="CJ760" s="5">
        <v>1</v>
      </c>
      <c r="CK760" s="2">
        <v>12</v>
      </c>
      <c r="CL760" s="5" t="s">
        <v>2955</v>
      </c>
      <c r="CM760" s="5">
        <v>1</v>
      </c>
      <c r="CN760" s="5">
        <v>1</v>
      </c>
      <c r="CO760" s="5">
        <v>1</v>
      </c>
      <c r="CP760" s="5">
        <v>1</v>
      </c>
      <c r="CQ760" s="5">
        <v>1</v>
      </c>
      <c r="CR760" s="5">
        <v>1</v>
      </c>
      <c r="CS760" s="5">
        <v>1</v>
      </c>
      <c r="CT760" s="5">
        <v>1</v>
      </c>
      <c r="CU760" s="5">
        <v>0</v>
      </c>
      <c r="CV760" s="5">
        <v>1</v>
      </c>
      <c r="CW760" s="5">
        <v>1</v>
      </c>
      <c r="CX760" s="5">
        <v>1</v>
      </c>
      <c r="CY760" s="5">
        <v>1</v>
      </c>
      <c r="CZ760" s="5">
        <v>0</v>
      </c>
      <c r="DA760" s="2">
        <v>20</v>
      </c>
      <c r="DB760" s="5" t="s">
        <v>2957</v>
      </c>
      <c r="DC760" s="5">
        <v>1</v>
      </c>
      <c r="DD760" s="5">
        <v>1</v>
      </c>
      <c r="DE760" s="5">
        <v>1</v>
      </c>
      <c r="DF760" s="5">
        <v>1</v>
      </c>
      <c r="DG760" s="5">
        <v>1</v>
      </c>
      <c r="DH760" s="5">
        <v>3</v>
      </c>
      <c r="DI760" s="5">
        <v>2</v>
      </c>
      <c r="DJ760" s="5">
        <v>1</v>
      </c>
      <c r="DK760" s="5">
        <v>0</v>
      </c>
      <c r="DL760" s="5">
        <v>1</v>
      </c>
      <c r="DM760" s="5">
        <v>2</v>
      </c>
      <c r="DN760">
        <v>2</v>
      </c>
      <c r="DO760" s="5">
        <v>2</v>
      </c>
      <c r="DP760" s="5">
        <v>2</v>
      </c>
      <c r="DQ760" s="2">
        <v>14</v>
      </c>
      <c r="DR760" s="5" t="s">
        <v>2957</v>
      </c>
      <c r="DS760" s="5">
        <v>1</v>
      </c>
      <c r="DT760">
        <v>3</v>
      </c>
      <c r="DU760" s="5">
        <v>1</v>
      </c>
      <c r="DV760" s="5"/>
      <c r="DW760">
        <v>0</v>
      </c>
      <c r="DX760" s="5"/>
      <c r="DY760" s="5">
        <v>1</v>
      </c>
      <c r="EA760" s="5">
        <v>1</v>
      </c>
      <c r="EB760" s="5">
        <v>0</v>
      </c>
      <c r="EC760" s="5">
        <v>1</v>
      </c>
      <c r="ED760" s="5">
        <v>2</v>
      </c>
      <c r="EE760" s="5">
        <v>1</v>
      </c>
      <c r="EF760" s="5">
        <v>14</v>
      </c>
      <c r="EG760" s="5" t="s">
        <v>2957</v>
      </c>
      <c r="EH760" s="5">
        <v>1</v>
      </c>
      <c r="EI760" s="5">
        <v>1</v>
      </c>
      <c r="EJ760" s="5">
        <v>1</v>
      </c>
      <c r="EK760" s="5">
        <v>2</v>
      </c>
      <c r="EL760" s="5">
        <v>2</v>
      </c>
      <c r="EM760" s="5">
        <v>2</v>
      </c>
      <c r="EN760" s="5">
        <v>1</v>
      </c>
      <c r="EO760" s="5">
        <v>1</v>
      </c>
      <c r="EP760" s="5">
        <v>1</v>
      </c>
      <c r="EQ760" s="5">
        <v>0</v>
      </c>
      <c r="ER760" s="5">
        <v>1</v>
      </c>
      <c r="ES760" s="5">
        <v>1</v>
      </c>
    </row>
    <row r="761" spans="1:149">
      <c r="A761" s="74">
        <v>45602.613379629627</v>
      </c>
      <c r="B761" s="5" t="s">
        <v>46</v>
      </c>
      <c r="C761" s="5" t="s">
        <v>1948</v>
      </c>
      <c r="D761" s="5" t="s">
        <v>1949</v>
      </c>
      <c r="E761" s="2">
        <v>2</v>
      </c>
      <c r="F761" s="5" t="s">
        <v>3193</v>
      </c>
      <c r="G761" s="2">
        <v>89</v>
      </c>
      <c r="H761" s="5" t="s">
        <v>2958</v>
      </c>
      <c r="I761" s="5">
        <v>1</v>
      </c>
      <c r="J761" s="5">
        <v>1089</v>
      </c>
      <c r="K761" s="2" t="s">
        <v>2961</v>
      </c>
      <c r="L761" s="5" t="s">
        <v>2962</v>
      </c>
      <c r="M761" s="2">
        <v>17</v>
      </c>
      <c r="N761" s="5" t="s">
        <v>2958</v>
      </c>
      <c r="O761" s="5">
        <v>1</v>
      </c>
      <c r="P761" s="5">
        <v>0</v>
      </c>
      <c r="Q761" s="5">
        <v>1</v>
      </c>
      <c r="R761" s="5"/>
      <c r="S761" s="5">
        <v>1</v>
      </c>
      <c r="T761" s="5">
        <v>0</v>
      </c>
      <c r="U761" s="5">
        <v>1</v>
      </c>
      <c r="V761" s="5">
        <v>1</v>
      </c>
      <c r="W761" s="5">
        <v>1</v>
      </c>
      <c r="X761" s="5">
        <v>1</v>
      </c>
      <c r="Y761" s="5">
        <v>2</v>
      </c>
      <c r="Z761" s="5">
        <v>1</v>
      </c>
      <c r="AA761" s="5">
        <v>1</v>
      </c>
      <c r="AB761" s="5">
        <v>0</v>
      </c>
      <c r="AC761" s="5">
        <v>1</v>
      </c>
      <c r="AD761" s="5">
        <v>1</v>
      </c>
      <c r="AE761" s="5">
        <v>0</v>
      </c>
      <c r="AF761" s="5">
        <v>1</v>
      </c>
      <c r="AG761" s="5">
        <v>2</v>
      </c>
      <c r="AH761" s="5"/>
      <c r="AI761" s="5"/>
      <c r="AJ761" s="5">
        <v>1</v>
      </c>
      <c r="AK761" s="5"/>
      <c r="AL761" s="5"/>
      <c r="AM761" s="5"/>
      <c r="AN761">
        <v>0</v>
      </c>
      <c r="AO761" s="5"/>
      <c r="AP761" s="2">
        <v>15</v>
      </c>
      <c r="AQ761" s="5" t="s">
        <v>2957</v>
      </c>
      <c r="AR761" s="5"/>
      <c r="AS761" s="5">
        <v>1</v>
      </c>
      <c r="AT761" s="5">
        <v>3</v>
      </c>
      <c r="AU761" s="5">
        <v>1</v>
      </c>
      <c r="AV761" s="5">
        <v>1</v>
      </c>
      <c r="AW761" s="5">
        <v>1</v>
      </c>
      <c r="AX761" s="5">
        <v>3</v>
      </c>
      <c r="AY761">
        <v>3</v>
      </c>
      <c r="AZ761">
        <v>0</v>
      </c>
      <c r="BA761" s="5">
        <v>1</v>
      </c>
      <c r="BB761" s="5"/>
      <c r="BC761" s="5"/>
      <c r="BD761" s="2">
        <v>16</v>
      </c>
      <c r="BE761" s="5" t="s">
        <v>2960</v>
      </c>
      <c r="BF761" s="5">
        <v>3</v>
      </c>
      <c r="BG761" s="5">
        <v>0</v>
      </c>
      <c r="BH761" s="5">
        <v>0</v>
      </c>
      <c r="BI761" s="5">
        <v>3</v>
      </c>
      <c r="BJ761" s="5">
        <v>1</v>
      </c>
      <c r="BK761">
        <v>0</v>
      </c>
      <c r="BL761" s="5">
        <v>1</v>
      </c>
      <c r="BM761" s="5">
        <v>1</v>
      </c>
      <c r="BN761" s="5">
        <v>1</v>
      </c>
      <c r="BO761" s="5">
        <v>0</v>
      </c>
      <c r="BP761" s="5">
        <v>1</v>
      </c>
      <c r="BQ761" s="5">
        <v>3</v>
      </c>
      <c r="BR761" s="5">
        <v>2</v>
      </c>
      <c r="BS761" s="2">
        <v>17</v>
      </c>
      <c r="BT761" s="5" t="s">
        <v>2957</v>
      </c>
      <c r="BU761" s="5">
        <v>3</v>
      </c>
      <c r="BV761" s="5"/>
      <c r="BW761" s="5">
        <v>1</v>
      </c>
      <c r="BX761" s="5">
        <v>1</v>
      </c>
      <c r="BY761" s="5">
        <v>0</v>
      </c>
      <c r="BZ761" s="5">
        <v>3</v>
      </c>
      <c r="CA761" s="5">
        <v>1</v>
      </c>
      <c r="CB761" s="5">
        <v>1</v>
      </c>
      <c r="CC761" s="5">
        <v>0</v>
      </c>
      <c r="CD761" s="5">
        <v>1</v>
      </c>
      <c r="CE761" s="5">
        <v>1</v>
      </c>
      <c r="CF761" s="5">
        <v>1</v>
      </c>
      <c r="CG761" s="5"/>
      <c r="CH761" s="5">
        <v>1</v>
      </c>
      <c r="CI761" s="5">
        <v>1</v>
      </c>
      <c r="CJ761" s="5">
        <v>0</v>
      </c>
      <c r="CK761" s="2">
        <v>6</v>
      </c>
      <c r="CL761" s="5" t="s">
        <v>2958</v>
      </c>
      <c r="CM761" s="5">
        <v>0</v>
      </c>
      <c r="CN761" s="5">
        <v>0</v>
      </c>
      <c r="CO761" s="5">
        <v>0</v>
      </c>
      <c r="CP761" s="5">
        <v>0</v>
      </c>
      <c r="CQ761" s="5">
        <v>0</v>
      </c>
      <c r="CR761" s="5">
        <v>1</v>
      </c>
      <c r="CS761" s="5">
        <v>1</v>
      </c>
      <c r="CT761" s="5">
        <v>1</v>
      </c>
      <c r="CU761" s="5">
        <v>0</v>
      </c>
      <c r="CV761" s="5">
        <v>1</v>
      </c>
      <c r="CW761" s="5">
        <v>0</v>
      </c>
      <c r="CX761" s="5">
        <v>1</v>
      </c>
      <c r="CY761" s="5">
        <v>1</v>
      </c>
      <c r="CZ761" s="5">
        <v>0</v>
      </c>
      <c r="DA761" s="2">
        <v>19</v>
      </c>
      <c r="DB761" s="5" t="s">
        <v>2957</v>
      </c>
      <c r="DC761" s="5">
        <v>1</v>
      </c>
      <c r="DD761" s="5">
        <v>1</v>
      </c>
      <c r="DE761" s="5">
        <v>1</v>
      </c>
      <c r="DF761" s="5">
        <v>1</v>
      </c>
      <c r="DG761" s="5">
        <v>1</v>
      </c>
      <c r="DH761" s="5">
        <v>2</v>
      </c>
      <c r="DI761" s="5">
        <v>0</v>
      </c>
      <c r="DJ761" s="5">
        <v>3</v>
      </c>
      <c r="DK761" s="5">
        <v>2</v>
      </c>
      <c r="DL761" s="5">
        <v>0</v>
      </c>
      <c r="DM761" s="5">
        <v>3</v>
      </c>
      <c r="DN761">
        <v>0</v>
      </c>
      <c r="DO761" s="5">
        <v>2</v>
      </c>
      <c r="DP761" s="5">
        <v>2</v>
      </c>
      <c r="DQ761" s="2">
        <v>10</v>
      </c>
      <c r="DR761" s="5" t="s">
        <v>2960</v>
      </c>
      <c r="DS761" s="5">
        <v>1</v>
      </c>
      <c r="DT761">
        <v>3</v>
      </c>
      <c r="DU761" s="5">
        <v>1</v>
      </c>
      <c r="DV761" s="5"/>
      <c r="DW761">
        <v>0</v>
      </c>
      <c r="DX761" s="5"/>
      <c r="DY761" s="5">
        <v>1</v>
      </c>
      <c r="EA761" s="5">
        <v>0</v>
      </c>
      <c r="EB761" s="5">
        <v>0</v>
      </c>
      <c r="EC761" s="5">
        <v>1</v>
      </c>
      <c r="ED761" s="5">
        <v>1</v>
      </c>
      <c r="EE761" s="5">
        <v>1</v>
      </c>
      <c r="EF761" s="5">
        <v>12</v>
      </c>
      <c r="EG761" s="5" t="s">
        <v>2960</v>
      </c>
      <c r="EH761" s="5">
        <v>1</v>
      </c>
      <c r="EI761" s="5">
        <v>1</v>
      </c>
      <c r="EJ761" s="5">
        <v>1</v>
      </c>
      <c r="EK761" s="5">
        <v>1</v>
      </c>
      <c r="EL761" s="5">
        <v>2</v>
      </c>
      <c r="EM761" s="5">
        <v>1</v>
      </c>
      <c r="EN761" s="5">
        <v>1</v>
      </c>
      <c r="EO761" s="5">
        <v>1</v>
      </c>
      <c r="EP761" s="5">
        <v>1</v>
      </c>
      <c r="EQ761" s="5">
        <v>0</v>
      </c>
      <c r="ER761" s="5">
        <v>1</v>
      </c>
      <c r="ES761" s="5">
        <v>1</v>
      </c>
    </row>
    <row r="762" spans="1:149">
      <c r="A762" s="74">
        <v>45607.510312500002</v>
      </c>
      <c r="B762" s="5" t="s">
        <v>46</v>
      </c>
      <c r="C762" s="5" t="s">
        <v>1950</v>
      </c>
      <c r="D762" s="5" t="s">
        <v>1951</v>
      </c>
      <c r="E762" s="2">
        <v>1</v>
      </c>
      <c r="F762" s="5" t="s">
        <v>2954</v>
      </c>
      <c r="G762" s="2">
        <v>138</v>
      </c>
      <c r="H762" s="5" t="s">
        <v>2957</v>
      </c>
      <c r="I762" s="5">
        <v>3</v>
      </c>
      <c r="J762" s="5">
        <v>3138</v>
      </c>
      <c r="K762" s="2" t="s">
        <v>2956</v>
      </c>
      <c r="L762" s="5" t="s">
        <v>3321</v>
      </c>
      <c r="M762" s="2">
        <v>30</v>
      </c>
      <c r="N762" s="5" t="s">
        <v>2957</v>
      </c>
      <c r="O762" s="5">
        <v>1</v>
      </c>
      <c r="P762" s="5">
        <v>2</v>
      </c>
      <c r="Q762" s="5">
        <v>1</v>
      </c>
      <c r="R762" s="5">
        <v>0</v>
      </c>
      <c r="S762" s="5">
        <v>1</v>
      </c>
      <c r="T762" s="5">
        <v>0</v>
      </c>
      <c r="U762" s="5">
        <v>1</v>
      </c>
      <c r="V762" s="5">
        <v>1</v>
      </c>
      <c r="W762" s="5">
        <v>1</v>
      </c>
      <c r="X762" s="5">
        <v>1</v>
      </c>
      <c r="Y762" s="5">
        <v>2</v>
      </c>
      <c r="Z762" s="5">
        <v>1</v>
      </c>
      <c r="AA762" s="5">
        <v>1</v>
      </c>
      <c r="AB762" s="5">
        <v>1</v>
      </c>
      <c r="AC762" s="5">
        <v>2</v>
      </c>
      <c r="AD762" s="5">
        <v>2</v>
      </c>
      <c r="AE762" s="5">
        <v>1</v>
      </c>
      <c r="AF762" s="5">
        <v>3</v>
      </c>
      <c r="AG762" s="5">
        <v>1</v>
      </c>
      <c r="AH762" s="5">
        <v>1</v>
      </c>
      <c r="AI762" s="5">
        <v>1</v>
      </c>
      <c r="AJ762" s="5">
        <v>3</v>
      </c>
      <c r="AK762" s="5">
        <v>0</v>
      </c>
      <c r="AL762" s="5">
        <v>0</v>
      </c>
      <c r="AM762" s="5">
        <v>1</v>
      </c>
      <c r="AN762">
        <v>0</v>
      </c>
      <c r="AO762" s="5">
        <v>1</v>
      </c>
      <c r="AP762" s="2">
        <v>15</v>
      </c>
      <c r="AQ762" s="5" t="s">
        <v>2957</v>
      </c>
      <c r="AR762" s="5">
        <v>1</v>
      </c>
      <c r="AS762" s="5">
        <v>1</v>
      </c>
      <c r="AT762" s="5">
        <v>3</v>
      </c>
      <c r="AU762" s="5">
        <v>2</v>
      </c>
      <c r="AV762" s="5">
        <v>1</v>
      </c>
      <c r="AW762" s="5">
        <v>1</v>
      </c>
      <c r="AX762" s="5">
        <v>3</v>
      </c>
      <c r="AY762">
        <v>2</v>
      </c>
      <c r="AZ762">
        <v>1</v>
      </c>
      <c r="BA762" s="5">
        <v>0</v>
      </c>
      <c r="BB762" s="5">
        <v>0</v>
      </c>
      <c r="BC762" s="5">
        <v>0</v>
      </c>
      <c r="BD762" s="2">
        <v>21</v>
      </c>
      <c r="BE762" s="5" t="s">
        <v>2957</v>
      </c>
      <c r="BF762" s="5">
        <v>3</v>
      </c>
      <c r="BG762" s="5">
        <v>2</v>
      </c>
      <c r="BH762" s="5">
        <v>1</v>
      </c>
      <c r="BI762" s="5">
        <v>3</v>
      </c>
      <c r="BJ762" s="5">
        <v>2</v>
      </c>
      <c r="BK762">
        <v>2</v>
      </c>
      <c r="BL762" s="5">
        <v>2</v>
      </c>
      <c r="BM762" s="5">
        <v>1</v>
      </c>
      <c r="BN762" s="5">
        <v>1</v>
      </c>
      <c r="BO762" s="5">
        <v>0</v>
      </c>
      <c r="BP762" s="5">
        <v>1</v>
      </c>
      <c r="BQ762" s="5">
        <v>2</v>
      </c>
      <c r="BR762" s="5">
        <v>1</v>
      </c>
      <c r="BS762" s="2">
        <v>16</v>
      </c>
      <c r="BT762" s="5" t="s">
        <v>2957</v>
      </c>
      <c r="BU762" s="5">
        <v>3</v>
      </c>
      <c r="BV762" s="5">
        <v>1</v>
      </c>
      <c r="BW762" s="5">
        <v>1</v>
      </c>
      <c r="BX762" s="5">
        <v>1</v>
      </c>
      <c r="BY762" s="5">
        <v>0</v>
      </c>
      <c r="BZ762" s="5">
        <v>2</v>
      </c>
      <c r="CA762" s="5">
        <v>1</v>
      </c>
      <c r="CB762" s="5">
        <v>1</v>
      </c>
      <c r="CC762" s="5">
        <v>0</v>
      </c>
      <c r="CD762" s="5">
        <v>1</v>
      </c>
      <c r="CE762" s="5">
        <v>1</v>
      </c>
      <c r="CF762" s="5">
        <v>1</v>
      </c>
      <c r="CG762" s="5">
        <v>1</v>
      </c>
      <c r="CH762" s="5">
        <v>1</v>
      </c>
      <c r="CI762" s="5">
        <v>1</v>
      </c>
      <c r="CJ762" s="5">
        <v>0</v>
      </c>
      <c r="CK762" s="2">
        <v>10</v>
      </c>
      <c r="CL762" s="5" t="s">
        <v>2957</v>
      </c>
      <c r="CM762" s="5">
        <v>1</v>
      </c>
      <c r="CN762" s="5">
        <v>1</v>
      </c>
      <c r="CO762" s="5">
        <v>1</v>
      </c>
      <c r="CP762" s="5">
        <v>0</v>
      </c>
      <c r="CQ762" s="5">
        <v>1</v>
      </c>
      <c r="CR762" s="5">
        <v>1</v>
      </c>
      <c r="CS762" s="5">
        <v>1</v>
      </c>
      <c r="CT762" s="5">
        <v>1</v>
      </c>
      <c r="CU762" s="5">
        <v>0</v>
      </c>
      <c r="CV762" s="5">
        <v>1</v>
      </c>
      <c r="CW762" s="5">
        <v>0</v>
      </c>
      <c r="CX762" s="5">
        <v>1</v>
      </c>
      <c r="CY762" s="5">
        <v>1</v>
      </c>
      <c r="CZ762" s="5">
        <v>0</v>
      </c>
      <c r="DA762" s="2">
        <v>22</v>
      </c>
      <c r="DB762" s="5" t="s">
        <v>2957</v>
      </c>
      <c r="DC762" s="5">
        <v>1</v>
      </c>
      <c r="DD762" s="5">
        <v>1</v>
      </c>
      <c r="DE762" s="5">
        <v>1</v>
      </c>
      <c r="DF762" s="5">
        <v>1</v>
      </c>
      <c r="DG762" s="5">
        <v>1</v>
      </c>
      <c r="DH762" s="5">
        <v>3</v>
      </c>
      <c r="DI762" s="5">
        <v>2</v>
      </c>
      <c r="DJ762" s="5">
        <v>3</v>
      </c>
      <c r="DK762" s="5">
        <v>3</v>
      </c>
      <c r="DL762" s="5">
        <v>0</v>
      </c>
      <c r="DM762" s="5">
        <v>2</v>
      </c>
      <c r="DN762">
        <v>0</v>
      </c>
      <c r="DO762" s="5">
        <v>2</v>
      </c>
      <c r="DP762" s="5">
        <v>2</v>
      </c>
      <c r="DQ762" s="2">
        <v>11</v>
      </c>
      <c r="DR762" s="5" t="s">
        <v>2960</v>
      </c>
      <c r="DS762" s="5">
        <v>1</v>
      </c>
      <c r="DT762">
        <v>3</v>
      </c>
      <c r="DU762" s="5">
        <v>1</v>
      </c>
      <c r="DV762" s="5">
        <v>1</v>
      </c>
      <c r="DW762">
        <v>0</v>
      </c>
      <c r="DX762" s="5">
        <v>0</v>
      </c>
      <c r="DY762" s="5">
        <v>1</v>
      </c>
      <c r="DZ762">
        <v>1</v>
      </c>
      <c r="EA762" s="5">
        <v>1</v>
      </c>
      <c r="EB762" s="5">
        <v>0</v>
      </c>
      <c r="EC762" s="5">
        <v>0</v>
      </c>
      <c r="ED762" s="5">
        <v>1</v>
      </c>
      <c r="EE762" s="5">
        <v>1</v>
      </c>
      <c r="EF762" s="5">
        <v>13</v>
      </c>
      <c r="EG762" s="5" t="s">
        <v>2957</v>
      </c>
      <c r="EH762" s="5">
        <v>1</v>
      </c>
      <c r="EI762" s="5">
        <v>1</v>
      </c>
      <c r="EJ762" s="5">
        <v>1</v>
      </c>
      <c r="EK762" s="5">
        <v>2</v>
      </c>
      <c r="EL762" s="5">
        <v>2</v>
      </c>
      <c r="EM762" s="5">
        <v>1</v>
      </c>
      <c r="EN762" s="5">
        <v>1</v>
      </c>
      <c r="EO762" s="5">
        <v>1</v>
      </c>
      <c r="EP762" s="5">
        <v>1</v>
      </c>
      <c r="EQ762" s="5">
        <v>0</v>
      </c>
      <c r="ER762" s="5">
        <v>1</v>
      </c>
      <c r="ES762" s="5">
        <v>1</v>
      </c>
    </row>
    <row r="763" spans="1:149">
      <c r="A763" s="74">
        <v>45607.437245370369</v>
      </c>
      <c r="B763" s="5" t="s">
        <v>46</v>
      </c>
      <c r="C763" s="5" t="s">
        <v>1952</v>
      </c>
      <c r="D763" s="5" t="s">
        <v>1953</v>
      </c>
      <c r="E763" s="2">
        <v>1</v>
      </c>
      <c r="F763" s="5" t="s">
        <v>2954</v>
      </c>
      <c r="G763" s="2">
        <v>161</v>
      </c>
      <c r="H763" s="5" t="s">
        <v>2957</v>
      </c>
      <c r="I763" s="5">
        <v>3</v>
      </c>
      <c r="J763" s="5">
        <v>3161</v>
      </c>
      <c r="K763" s="2" t="s">
        <v>2956</v>
      </c>
      <c r="L763" s="5" t="s">
        <v>3342</v>
      </c>
      <c r="M763" s="2">
        <v>34</v>
      </c>
      <c r="N763" s="5" t="s">
        <v>2957</v>
      </c>
      <c r="O763" s="5">
        <v>1</v>
      </c>
      <c r="P763" s="5">
        <v>3</v>
      </c>
      <c r="Q763" s="5">
        <v>1</v>
      </c>
      <c r="R763" s="5">
        <v>0</v>
      </c>
      <c r="S763" s="5">
        <v>1</v>
      </c>
      <c r="T763" s="5">
        <v>0</v>
      </c>
      <c r="U763" s="5">
        <v>1</v>
      </c>
      <c r="V763" s="5">
        <v>1</v>
      </c>
      <c r="W763" s="5">
        <v>1</v>
      </c>
      <c r="X763" s="5">
        <v>0</v>
      </c>
      <c r="Y763" s="5">
        <v>2</v>
      </c>
      <c r="Z763" s="5">
        <v>1</v>
      </c>
      <c r="AA763" s="5">
        <v>1</v>
      </c>
      <c r="AB763" s="5">
        <v>2</v>
      </c>
      <c r="AC763" s="5">
        <v>2</v>
      </c>
      <c r="AD763" s="5">
        <v>1</v>
      </c>
      <c r="AE763" s="5">
        <v>1</v>
      </c>
      <c r="AF763" s="5">
        <v>3</v>
      </c>
      <c r="AG763" s="5">
        <v>2</v>
      </c>
      <c r="AH763" s="5">
        <v>2</v>
      </c>
      <c r="AI763" s="5">
        <v>2</v>
      </c>
      <c r="AJ763" s="5">
        <v>3</v>
      </c>
      <c r="AK763" s="5">
        <v>0</v>
      </c>
      <c r="AL763" s="5">
        <v>1</v>
      </c>
      <c r="AM763" s="5">
        <v>1</v>
      </c>
      <c r="AN763">
        <v>1</v>
      </c>
      <c r="AO763" s="5">
        <v>0</v>
      </c>
      <c r="AP763" s="2">
        <v>18</v>
      </c>
      <c r="AQ763" s="5" t="s">
        <v>2957</v>
      </c>
      <c r="AR763" s="5">
        <v>1</v>
      </c>
      <c r="AS763" s="5">
        <v>1</v>
      </c>
      <c r="AT763" s="5">
        <v>3</v>
      </c>
      <c r="AU763" s="5">
        <v>2</v>
      </c>
      <c r="AV763" s="5">
        <v>1</v>
      </c>
      <c r="AW763" s="5">
        <v>1</v>
      </c>
      <c r="AX763" s="5">
        <v>3</v>
      </c>
      <c r="AY763">
        <v>3</v>
      </c>
      <c r="AZ763">
        <v>1</v>
      </c>
      <c r="BA763" s="5">
        <v>2</v>
      </c>
      <c r="BB763" s="5">
        <v>0</v>
      </c>
      <c r="BC763" s="5">
        <v>0</v>
      </c>
      <c r="BD763" s="2">
        <v>22</v>
      </c>
      <c r="BE763" s="5" t="s">
        <v>2957</v>
      </c>
      <c r="BF763" s="5">
        <v>3</v>
      </c>
      <c r="BG763" s="5">
        <v>1</v>
      </c>
      <c r="BH763" s="5">
        <v>1</v>
      </c>
      <c r="BI763" s="5">
        <v>3</v>
      </c>
      <c r="BJ763" s="5">
        <v>2</v>
      </c>
      <c r="BK763">
        <v>1</v>
      </c>
      <c r="BL763" s="5">
        <v>3</v>
      </c>
      <c r="BM763" s="5">
        <v>1</v>
      </c>
      <c r="BN763" s="5">
        <v>1</v>
      </c>
      <c r="BO763" s="5">
        <v>1</v>
      </c>
      <c r="BP763" s="5">
        <v>1</v>
      </c>
      <c r="BQ763" s="5">
        <v>3</v>
      </c>
      <c r="BR763" s="5">
        <v>1</v>
      </c>
      <c r="BS763" s="2">
        <v>17</v>
      </c>
      <c r="BT763" s="5" t="s">
        <v>2957</v>
      </c>
      <c r="BU763" s="5">
        <v>3</v>
      </c>
      <c r="BV763" s="5">
        <v>1</v>
      </c>
      <c r="BW763" s="5">
        <v>1</v>
      </c>
      <c r="BX763" s="5">
        <v>1</v>
      </c>
      <c r="BY763" s="5">
        <v>0</v>
      </c>
      <c r="BZ763" s="5">
        <v>2</v>
      </c>
      <c r="CA763" s="5">
        <v>1</v>
      </c>
      <c r="CB763" s="5">
        <v>1</v>
      </c>
      <c r="CC763" s="5">
        <v>0</v>
      </c>
      <c r="CD763" s="5">
        <v>1</v>
      </c>
      <c r="CE763" s="5">
        <v>1</v>
      </c>
      <c r="CF763" s="5">
        <v>1</v>
      </c>
      <c r="CG763" s="5">
        <v>1</v>
      </c>
      <c r="CH763" s="5">
        <v>1</v>
      </c>
      <c r="CI763" s="5">
        <v>1</v>
      </c>
      <c r="CJ763" s="5">
        <v>1</v>
      </c>
      <c r="CK763" s="2">
        <v>14</v>
      </c>
      <c r="CL763" s="5" t="s">
        <v>2955</v>
      </c>
      <c r="CM763" s="5">
        <v>1</v>
      </c>
      <c r="CN763" s="5">
        <v>1</v>
      </c>
      <c r="CO763" s="5">
        <v>1</v>
      </c>
      <c r="CP763" s="5">
        <v>1</v>
      </c>
      <c r="CQ763" s="5">
        <v>1</v>
      </c>
      <c r="CR763" s="5">
        <v>1</v>
      </c>
      <c r="CS763" s="5">
        <v>1</v>
      </c>
      <c r="CT763" s="5">
        <v>1</v>
      </c>
      <c r="CU763" s="5">
        <v>1</v>
      </c>
      <c r="CV763" s="5">
        <v>1</v>
      </c>
      <c r="CW763" s="5">
        <v>1</v>
      </c>
      <c r="CX763" s="5">
        <v>1</v>
      </c>
      <c r="CY763" s="5">
        <v>1</v>
      </c>
      <c r="CZ763" s="5">
        <v>1</v>
      </c>
      <c r="DA763" s="2">
        <v>26</v>
      </c>
      <c r="DB763" s="5" t="s">
        <v>2957</v>
      </c>
      <c r="DC763" s="5">
        <v>1</v>
      </c>
      <c r="DD763" s="5">
        <v>1</v>
      </c>
      <c r="DE763" s="5">
        <v>1</v>
      </c>
      <c r="DF763" s="5">
        <v>1</v>
      </c>
      <c r="DG763" s="5">
        <v>1</v>
      </c>
      <c r="DH763" s="5">
        <v>3</v>
      </c>
      <c r="DI763" s="5">
        <v>2</v>
      </c>
      <c r="DJ763" s="5">
        <v>3</v>
      </c>
      <c r="DK763" s="5">
        <v>3</v>
      </c>
      <c r="DL763" s="5">
        <v>3</v>
      </c>
      <c r="DM763" s="5">
        <v>2</v>
      </c>
      <c r="DN763">
        <v>2</v>
      </c>
      <c r="DO763" s="5">
        <v>2</v>
      </c>
      <c r="DP763" s="5">
        <v>1</v>
      </c>
      <c r="DQ763" s="2">
        <v>11</v>
      </c>
      <c r="DR763" s="5" t="s">
        <v>2960</v>
      </c>
      <c r="DS763" s="5">
        <v>1</v>
      </c>
      <c r="DT763">
        <v>2</v>
      </c>
      <c r="DU763" s="5">
        <v>1</v>
      </c>
      <c r="DV763" s="5">
        <v>1</v>
      </c>
      <c r="DW763">
        <v>0</v>
      </c>
      <c r="DX763" s="5">
        <v>0</v>
      </c>
      <c r="DY763" s="5">
        <v>0</v>
      </c>
      <c r="DZ763">
        <v>1</v>
      </c>
      <c r="EA763" s="5">
        <v>1</v>
      </c>
      <c r="EB763" s="5">
        <v>0</v>
      </c>
      <c r="EC763" s="5">
        <v>1</v>
      </c>
      <c r="ED763" s="5">
        <v>1</v>
      </c>
      <c r="EE763" s="5">
        <v>2</v>
      </c>
      <c r="EF763" s="5">
        <v>19</v>
      </c>
      <c r="EG763" s="5" t="s">
        <v>2955</v>
      </c>
      <c r="EH763" s="5">
        <v>1</v>
      </c>
      <c r="EI763" s="5">
        <v>1</v>
      </c>
      <c r="EJ763" s="5">
        <v>1</v>
      </c>
      <c r="EK763" s="5">
        <v>3</v>
      </c>
      <c r="EL763" s="5">
        <v>3</v>
      </c>
      <c r="EM763" s="5">
        <v>2</v>
      </c>
      <c r="EN763" s="5">
        <v>1</v>
      </c>
      <c r="EO763" s="5">
        <v>1</v>
      </c>
      <c r="EP763" s="5">
        <v>1</v>
      </c>
      <c r="EQ763" s="5">
        <v>3</v>
      </c>
      <c r="ER763" s="5">
        <v>1</v>
      </c>
      <c r="ES763" s="5">
        <v>1</v>
      </c>
    </row>
    <row r="764" spans="1:149">
      <c r="A764" s="74">
        <v>45607.370567129627</v>
      </c>
      <c r="B764" s="5" t="s">
        <v>46</v>
      </c>
      <c r="C764" s="5" t="s">
        <v>1954</v>
      </c>
      <c r="D764" s="5" t="s">
        <v>1955</v>
      </c>
      <c r="E764" s="2">
        <v>1</v>
      </c>
      <c r="F764" s="5" t="s">
        <v>2954</v>
      </c>
      <c r="G764" s="2">
        <v>104</v>
      </c>
      <c r="H764" s="5" t="s">
        <v>2958</v>
      </c>
      <c r="I764" s="5">
        <v>1</v>
      </c>
      <c r="J764" s="5">
        <v>1104</v>
      </c>
      <c r="K764" s="2" t="s">
        <v>2961</v>
      </c>
      <c r="L764" s="5" t="s">
        <v>2962</v>
      </c>
      <c r="M764" s="2">
        <v>25</v>
      </c>
      <c r="N764" s="5" t="s">
        <v>2960</v>
      </c>
      <c r="O764" s="5">
        <v>1</v>
      </c>
      <c r="P764" s="5">
        <v>2</v>
      </c>
      <c r="Q764" s="5">
        <v>1</v>
      </c>
      <c r="R764" s="5">
        <v>2</v>
      </c>
      <c r="S764" s="5">
        <v>1</v>
      </c>
      <c r="T764" s="5">
        <v>1</v>
      </c>
      <c r="U764" s="5">
        <v>1</v>
      </c>
      <c r="V764" s="5">
        <v>1</v>
      </c>
      <c r="W764" s="5">
        <v>0</v>
      </c>
      <c r="X764" s="5">
        <v>0</v>
      </c>
      <c r="Y764" s="5">
        <v>0</v>
      </c>
      <c r="Z764" s="5">
        <v>1</v>
      </c>
      <c r="AA764" s="5">
        <v>1</v>
      </c>
      <c r="AB764" s="5">
        <v>1</v>
      </c>
      <c r="AC764" s="5">
        <v>2</v>
      </c>
      <c r="AD764" s="5">
        <v>1</v>
      </c>
      <c r="AE764" s="5">
        <v>1</v>
      </c>
      <c r="AF764" s="5">
        <v>3</v>
      </c>
      <c r="AG764" s="5">
        <v>1</v>
      </c>
      <c r="AH764" s="5">
        <v>1</v>
      </c>
      <c r="AI764" s="5">
        <v>1</v>
      </c>
      <c r="AJ764" s="5">
        <v>1</v>
      </c>
      <c r="AK764" s="5">
        <v>0</v>
      </c>
      <c r="AL764" s="5">
        <v>0</v>
      </c>
      <c r="AM764" s="5">
        <v>0</v>
      </c>
      <c r="AN764">
        <v>0</v>
      </c>
      <c r="AO764" s="5">
        <v>1</v>
      </c>
      <c r="AP764" s="2">
        <v>13</v>
      </c>
      <c r="AQ764" s="5" t="s">
        <v>2957</v>
      </c>
      <c r="AR764" s="5">
        <v>1</v>
      </c>
      <c r="AS764" s="5">
        <v>1</v>
      </c>
      <c r="AT764" s="5">
        <v>2</v>
      </c>
      <c r="AU764" s="5">
        <v>1</v>
      </c>
      <c r="AV764" s="5">
        <v>1</v>
      </c>
      <c r="AW764" s="5">
        <v>1</v>
      </c>
      <c r="AX764" s="5">
        <v>2</v>
      </c>
      <c r="AY764">
        <v>2</v>
      </c>
      <c r="AZ764">
        <v>1</v>
      </c>
      <c r="BA764" s="5">
        <v>1</v>
      </c>
      <c r="BB764" s="5">
        <v>0</v>
      </c>
      <c r="BC764" s="5">
        <v>0</v>
      </c>
      <c r="BD764" s="2">
        <v>15</v>
      </c>
      <c r="BE764" s="5" t="s">
        <v>2960</v>
      </c>
      <c r="BF764" s="5">
        <v>1</v>
      </c>
      <c r="BG764" s="5">
        <v>1</v>
      </c>
      <c r="BH764" s="5">
        <v>1</v>
      </c>
      <c r="BI764" s="5">
        <v>2</v>
      </c>
      <c r="BJ764" s="5">
        <v>1</v>
      </c>
      <c r="BK764">
        <v>1</v>
      </c>
      <c r="BL764" s="5">
        <v>2</v>
      </c>
      <c r="BM764" s="5">
        <v>1</v>
      </c>
      <c r="BN764" s="5">
        <v>1</v>
      </c>
      <c r="BO764" s="5">
        <v>0</v>
      </c>
      <c r="BP764" s="5">
        <v>1</v>
      </c>
      <c r="BQ764" s="5">
        <v>2</v>
      </c>
      <c r="BR764" s="5">
        <v>1</v>
      </c>
      <c r="BS764" s="2">
        <v>16</v>
      </c>
      <c r="BT764" s="5" t="s">
        <v>2957</v>
      </c>
      <c r="BU764" s="5">
        <v>3</v>
      </c>
      <c r="BV764" s="5">
        <v>1</v>
      </c>
      <c r="BW764" s="5">
        <v>1</v>
      </c>
      <c r="BX764" s="5">
        <v>1</v>
      </c>
      <c r="BY764" s="5">
        <v>0</v>
      </c>
      <c r="BZ764" s="5">
        <v>1</v>
      </c>
      <c r="CA764" s="5">
        <v>1</v>
      </c>
      <c r="CB764" s="5">
        <v>1</v>
      </c>
      <c r="CC764" s="5">
        <v>1</v>
      </c>
      <c r="CD764" s="5">
        <v>1</v>
      </c>
      <c r="CE764" s="5">
        <v>1</v>
      </c>
      <c r="CF764" s="5">
        <v>1</v>
      </c>
      <c r="CG764" s="5">
        <v>1</v>
      </c>
      <c r="CH764" s="5">
        <v>1</v>
      </c>
      <c r="CI764" s="5">
        <v>0</v>
      </c>
      <c r="CJ764" s="5">
        <v>1</v>
      </c>
      <c r="CK764" s="2">
        <v>10</v>
      </c>
      <c r="CL764" s="5" t="s">
        <v>2957</v>
      </c>
      <c r="CM764" s="5">
        <v>1</v>
      </c>
      <c r="CN764" s="5">
        <v>1</v>
      </c>
      <c r="CO764" s="5">
        <v>0</v>
      </c>
      <c r="CP764" s="5">
        <v>0</v>
      </c>
      <c r="CQ764" s="5">
        <v>1</v>
      </c>
      <c r="CR764" s="5">
        <v>1</v>
      </c>
      <c r="CS764" s="5">
        <v>1</v>
      </c>
      <c r="CT764" s="5">
        <v>1</v>
      </c>
      <c r="CU764" s="5">
        <v>1</v>
      </c>
      <c r="CV764" s="5">
        <v>1</v>
      </c>
      <c r="CW764" s="5">
        <v>1</v>
      </c>
      <c r="CX764" s="5">
        <v>1</v>
      </c>
      <c r="CY764" s="5">
        <v>0</v>
      </c>
      <c r="CZ764" s="5">
        <v>0</v>
      </c>
      <c r="DA764" s="2">
        <v>16</v>
      </c>
      <c r="DB764" s="5" t="s">
        <v>2960</v>
      </c>
      <c r="DC764" s="5">
        <v>0</v>
      </c>
      <c r="DD764" s="5">
        <v>0</v>
      </c>
      <c r="DE764" s="5">
        <v>1</v>
      </c>
      <c r="DF764" s="5">
        <v>1</v>
      </c>
      <c r="DG764" s="5">
        <v>1</v>
      </c>
      <c r="DH764" s="5">
        <v>2</v>
      </c>
      <c r="DI764" s="5">
        <v>2</v>
      </c>
      <c r="DJ764" s="5">
        <v>2</v>
      </c>
      <c r="DK764" s="5">
        <v>1</v>
      </c>
      <c r="DL764" s="5">
        <v>0</v>
      </c>
      <c r="DM764" s="5">
        <v>3</v>
      </c>
      <c r="DN764">
        <v>0</v>
      </c>
      <c r="DO764" s="5">
        <v>2</v>
      </c>
      <c r="DP764" s="5">
        <v>1</v>
      </c>
      <c r="DQ764" s="2">
        <v>9</v>
      </c>
      <c r="DR764" s="5" t="s">
        <v>2960</v>
      </c>
      <c r="DS764" s="5">
        <v>1</v>
      </c>
      <c r="DT764">
        <v>3</v>
      </c>
      <c r="DU764" s="5">
        <v>1</v>
      </c>
      <c r="DV764" s="5">
        <v>1</v>
      </c>
      <c r="DW764">
        <v>0</v>
      </c>
      <c r="DX764" s="5">
        <v>0</v>
      </c>
      <c r="DY764" s="5">
        <v>0</v>
      </c>
      <c r="DZ764">
        <v>1</v>
      </c>
      <c r="EA764" s="5">
        <v>0</v>
      </c>
      <c r="EB764" s="5">
        <v>0</v>
      </c>
      <c r="EC764" s="5">
        <v>0</v>
      </c>
      <c r="ED764" s="5">
        <v>1</v>
      </c>
      <c r="EE764" s="5">
        <v>1</v>
      </c>
      <c r="EF764" s="5">
        <v>14</v>
      </c>
      <c r="EG764" s="5" t="s">
        <v>2958</v>
      </c>
      <c r="EH764" s="5">
        <v>1</v>
      </c>
      <c r="EI764" s="5">
        <v>0</v>
      </c>
      <c r="EJ764" s="5">
        <v>1</v>
      </c>
      <c r="EK764" s="5">
        <v>1</v>
      </c>
      <c r="EL764" s="5">
        <v>2</v>
      </c>
      <c r="EM764" s="5">
        <v>1</v>
      </c>
      <c r="EN764" s="5">
        <v>1</v>
      </c>
      <c r="EO764" s="5">
        <v>1</v>
      </c>
      <c r="EP764" s="5">
        <v>1</v>
      </c>
      <c r="EQ764" s="5">
        <v>3</v>
      </c>
      <c r="ER764" s="5">
        <v>1</v>
      </c>
      <c r="ES764" s="5">
        <v>1</v>
      </c>
    </row>
    <row r="765" spans="1:149">
      <c r="A765" s="74">
        <v>45608.383993055555</v>
      </c>
      <c r="B765" s="5" t="s">
        <v>46</v>
      </c>
      <c r="C765" s="5" t="s">
        <v>1956</v>
      </c>
      <c r="D765" s="5" t="s">
        <v>1957</v>
      </c>
      <c r="E765" s="2">
        <v>2</v>
      </c>
      <c r="F765" s="5" t="s">
        <v>3193</v>
      </c>
      <c r="G765" s="2">
        <v>186</v>
      </c>
      <c r="H765" s="5" t="s">
        <v>2955</v>
      </c>
      <c r="I765" s="5">
        <v>4</v>
      </c>
      <c r="J765" s="5">
        <v>4186</v>
      </c>
      <c r="K765" s="2" t="s">
        <v>2956</v>
      </c>
      <c r="L765" s="5" t="s">
        <v>3638</v>
      </c>
      <c r="M765" s="2">
        <v>36</v>
      </c>
      <c r="N765" s="5" t="s">
        <v>2955</v>
      </c>
      <c r="O765" s="5">
        <v>1</v>
      </c>
      <c r="P765" s="5">
        <v>3</v>
      </c>
      <c r="Q765" s="5">
        <v>1</v>
      </c>
      <c r="R765" s="5"/>
      <c r="S765" s="5">
        <v>1</v>
      </c>
      <c r="T765" s="5">
        <v>2</v>
      </c>
      <c r="U765" s="5">
        <v>1</v>
      </c>
      <c r="V765" s="5">
        <v>1</v>
      </c>
      <c r="W765" s="5">
        <v>1</v>
      </c>
      <c r="X765" s="5">
        <v>1</v>
      </c>
      <c r="Y765" s="5">
        <v>2</v>
      </c>
      <c r="Z765" s="5">
        <v>1</v>
      </c>
      <c r="AA765" s="5">
        <v>1</v>
      </c>
      <c r="AB765" s="5">
        <v>3</v>
      </c>
      <c r="AC765" s="5">
        <v>2</v>
      </c>
      <c r="AD765" s="5">
        <v>2</v>
      </c>
      <c r="AE765" s="5">
        <v>1</v>
      </c>
      <c r="AF765" s="5">
        <v>3</v>
      </c>
      <c r="AG765" s="5">
        <v>2</v>
      </c>
      <c r="AH765" s="5"/>
      <c r="AI765" s="5"/>
      <c r="AJ765" s="5">
        <v>3</v>
      </c>
      <c r="AK765" s="5"/>
      <c r="AL765" s="5"/>
      <c r="AM765" s="5"/>
      <c r="AN765">
        <v>2</v>
      </c>
      <c r="AO765" s="5"/>
      <c r="AP765" s="2">
        <v>21</v>
      </c>
      <c r="AQ765" s="5" t="s">
        <v>2955</v>
      </c>
      <c r="AR765" s="5"/>
      <c r="AS765" s="5">
        <v>1</v>
      </c>
      <c r="AT765" s="5">
        <v>3</v>
      </c>
      <c r="AU765" s="5">
        <v>2</v>
      </c>
      <c r="AV765" s="5">
        <v>1</v>
      </c>
      <c r="AW765" s="5">
        <v>2</v>
      </c>
      <c r="AX765" s="5">
        <v>3</v>
      </c>
      <c r="AY765">
        <v>3</v>
      </c>
      <c r="AZ765">
        <v>2</v>
      </c>
      <c r="BA765" s="5">
        <v>3</v>
      </c>
      <c r="BB765" s="5"/>
      <c r="BC765" s="5"/>
      <c r="BD765" s="2">
        <v>29</v>
      </c>
      <c r="BE765" s="5" t="s">
        <v>2955</v>
      </c>
      <c r="BF765" s="5">
        <v>3</v>
      </c>
      <c r="BG765" s="5">
        <v>3</v>
      </c>
      <c r="BH765" s="5">
        <v>3</v>
      </c>
      <c r="BI765" s="5">
        <v>3</v>
      </c>
      <c r="BJ765" s="5">
        <v>3</v>
      </c>
      <c r="BK765">
        <v>2</v>
      </c>
      <c r="BL765" s="5">
        <v>3</v>
      </c>
      <c r="BM765" s="5">
        <v>1</v>
      </c>
      <c r="BN765" s="5">
        <v>1</v>
      </c>
      <c r="BO765" s="5">
        <v>1</v>
      </c>
      <c r="BP765" s="5">
        <v>1</v>
      </c>
      <c r="BQ765" s="5">
        <v>3</v>
      </c>
      <c r="BR765" s="5">
        <v>2</v>
      </c>
      <c r="BS765" s="2">
        <v>20</v>
      </c>
      <c r="BT765" s="5" t="s">
        <v>2955</v>
      </c>
      <c r="BU765" s="5">
        <v>3</v>
      </c>
      <c r="BV765" s="5"/>
      <c r="BW765" s="5">
        <v>1</v>
      </c>
      <c r="BX765" s="5">
        <v>1</v>
      </c>
      <c r="BY765" s="5">
        <v>1</v>
      </c>
      <c r="BZ765" s="5">
        <v>2</v>
      </c>
      <c r="CA765" s="5">
        <v>1</v>
      </c>
      <c r="CB765" s="5">
        <v>2</v>
      </c>
      <c r="CC765" s="5">
        <v>1</v>
      </c>
      <c r="CD765" s="5">
        <v>1</v>
      </c>
      <c r="CE765" s="5">
        <v>1</v>
      </c>
      <c r="CF765" s="5">
        <v>1</v>
      </c>
      <c r="CG765" s="5"/>
      <c r="CH765" s="5">
        <v>1</v>
      </c>
      <c r="CI765" s="5">
        <v>1</v>
      </c>
      <c r="CJ765" s="5">
        <v>1</v>
      </c>
      <c r="CK765" s="2">
        <v>14</v>
      </c>
      <c r="CL765" s="5" t="s">
        <v>2955</v>
      </c>
      <c r="CM765" s="5">
        <v>1</v>
      </c>
      <c r="CN765" s="5">
        <v>1</v>
      </c>
      <c r="CO765" s="5">
        <v>1</v>
      </c>
      <c r="CP765" s="5">
        <v>1</v>
      </c>
      <c r="CQ765" s="5">
        <v>1</v>
      </c>
      <c r="CR765" s="5">
        <v>1</v>
      </c>
      <c r="CS765" s="5">
        <v>1</v>
      </c>
      <c r="CT765" s="5">
        <v>1</v>
      </c>
      <c r="CU765" s="5">
        <v>1</v>
      </c>
      <c r="CV765" s="5">
        <v>1</v>
      </c>
      <c r="CW765" s="5">
        <v>1</v>
      </c>
      <c r="CX765" s="5">
        <v>1</v>
      </c>
      <c r="CY765" s="5">
        <v>1</v>
      </c>
      <c r="CZ765" s="5">
        <v>1</v>
      </c>
      <c r="DA765" s="2">
        <v>29</v>
      </c>
      <c r="DB765" s="5" t="s">
        <v>2955</v>
      </c>
      <c r="DC765" s="5">
        <v>1</v>
      </c>
      <c r="DD765" s="5">
        <v>1</v>
      </c>
      <c r="DE765" s="5">
        <v>1</v>
      </c>
      <c r="DF765" s="5">
        <v>1</v>
      </c>
      <c r="DG765" s="5">
        <v>1</v>
      </c>
      <c r="DH765" s="5">
        <v>3</v>
      </c>
      <c r="DI765" s="5">
        <v>3</v>
      </c>
      <c r="DJ765" s="5">
        <v>3</v>
      </c>
      <c r="DK765" s="5">
        <v>3</v>
      </c>
      <c r="DL765" s="5">
        <v>3</v>
      </c>
      <c r="DM765" s="5">
        <v>3</v>
      </c>
      <c r="DN765">
        <v>2</v>
      </c>
      <c r="DO765" s="5">
        <v>2</v>
      </c>
      <c r="DP765" s="5">
        <v>2</v>
      </c>
      <c r="DQ765" s="2">
        <v>17</v>
      </c>
      <c r="DR765" s="5" t="s">
        <v>2955</v>
      </c>
      <c r="DS765" s="5">
        <v>1</v>
      </c>
      <c r="DT765">
        <v>3</v>
      </c>
      <c r="DU765" s="5">
        <v>1</v>
      </c>
      <c r="DV765" s="5"/>
      <c r="DW765">
        <v>1</v>
      </c>
      <c r="DX765" s="5"/>
      <c r="DY765" s="5">
        <v>1</v>
      </c>
      <c r="EA765" s="5">
        <v>1</v>
      </c>
      <c r="EB765" s="5">
        <v>1</v>
      </c>
      <c r="EC765" s="5">
        <v>1</v>
      </c>
      <c r="ED765" s="5">
        <v>2</v>
      </c>
      <c r="EE765" s="5">
        <v>2</v>
      </c>
      <c r="EF765" s="5">
        <v>20</v>
      </c>
      <c r="EG765" s="5" t="s">
        <v>2955</v>
      </c>
      <c r="EH765" s="5">
        <v>1</v>
      </c>
      <c r="EI765" s="5">
        <v>1</v>
      </c>
      <c r="EJ765" s="5">
        <v>1</v>
      </c>
      <c r="EK765" s="5">
        <v>3</v>
      </c>
      <c r="EL765" s="5">
        <v>3</v>
      </c>
      <c r="EM765" s="5">
        <v>2</v>
      </c>
      <c r="EN765" s="5">
        <v>2</v>
      </c>
      <c r="EO765" s="5">
        <v>1</v>
      </c>
      <c r="EP765" s="5">
        <v>1</v>
      </c>
      <c r="EQ765" s="5">
        <v>3</v>
      </c>
      <c r="ER765" s="5">
        <v>1</v>
      </c>
      <c r="ES765" s="5">
        <v>1</v>
      </c>
    </row>
    <row r="766" spans="1:149">
      <c r="A766" s="74">
        <v>45610.255879629629</v>
      </c>
      <c r="B766" s="5" t="s">
        <v>46</v>
      </c>
      <c r="C766" s="5" t="s">
        <v>1958</v>
      </c>
      <c r="D766" s="5" t="s">
        <v>1959</v>
      </c>
      <c r="E766" s="2">
        <v>4</v>
      </c>
      <c r="F766" s="5" t="s">
        <v>3145</v>
      </c>
      <c r="G766" s="2">
        <v>108</v>
      </c>
      <c r="H766" s="5" t="s">
        <v>2960</v>
      </c>
      <c r="I766" s="5">
        <v>2</v>
      </c>
      <c r="J766" s="5">
        <v>2108</v>
      </c>
      <c r="K766" s="2" t="s">
        <v>2961</v>
      </c>
      <c r="L766" s="5" t="s">
        <v>2962</v>
      </c>
      <c r="M766" s="2">
        <v>20</v>
      </c>
      <c r="N766" s="5" t="s">
        <v>2957</v>
      </c>
      <c r="O766" s="5"/>
      <c r="P766" s="5"/>
      <c r="Q766" s="5"/>
      <c r="R766" s="5"/>
      <c r="S766" s="5">
        <v>1</v>
      </c>
      <c r="T766" s="5">
        <v>0</v>
      </c>
      <c r="U766" s="5">
        <v>1</v>
      </c>
      <c r="V766" s="5">
        <v>1</v>
      </c>
      <c r="W766" s="5">
        <v>1</v>
      </c>
      <c r="X766" s="5"/>
      <c r="Y766" s="5">
        <v>2</v>
      </c>
      <c r="Z766" s="5"/>
      <c r="AA766" s="5"/>
      <c r="AB766" s="5">
        <v>2</v>
      </c>
      <c r="AC766" s="5"/>
      <c r="AD766" s="5"/>
      <c r="AE766" s="5">
        <v>1</v>
      </c>
      <c r="AF766" s="5">
        <v>2</v>
      </c>
      <c r="AG766" s="5">
        <v>1</v>
      </c>
      <c r="AH766" s="5"/>
      <c r="AI766" s="5"/>
      <c r="AJ766" s="5">
        <v>3</v>
      </c>
      <c r="AK766" s="5"/>
      <c r="AL766" s="5"/>
      <c r="AM766" s="5"/>
      <c r="AN766">
        <v>1</v>
      </c>
      <c r="AO766" s="5"/>
      <c r="AP766" s="2">
        <v>13</v>
      </c>
      <c r="AQ766" s="5" t="s">
        <v>2957</v>
      </c>
      <c r="AR766" s="5"/>
      <c r="AS766" s="5">
        <v>1</v>
      </c>
      <c r="AT766" s="5">
        <v>1</v>
      </c>
      <c r="AU766" s="5">
        <v>2</v>
      </c>
      <c r="AV766" s="5">
        <v>1</v>
      </c>
      <c r="AW766" s="5">
        <v>1</v>
      </c>
      <c r="AX766" s="5">
        <v>3</v>
      </c>
      <c r="AY766">
        <v>1</v>
      </c>
      <c r="AZ766">
        <v>1</v>
      </c>
      <c r="BA766" s="5">
        <v>1</v>
      </c>
      <c r="BB766" s="5"/>
      <c r="BC766" s="5"/>
      <c r="BD766" s="2">
        <v>18</v>
      </c>
      <c r="BE766" s="5" t="s">
        <v>2957</v>
      </c>
      <c r="BF766" s="5">
        <v>3</v>
      </c>
      <c r="BG766" s="5">
        <v>2</v>
      </c>
      <c r="BH766" s="5">
        <v>1</v>
      </c>
      <c r="BI766" s="5">
        <v>2</v>
      </c>
      <c r="BJ766" s="5">
        <v>1</v>
      </c>
      <c r="BK766">
        <v>1</v>
      </c>
      <c r="BL766" s="5">
        <v>1</v>
      </c>
      <c r="BM766" s="5">
        <v>1</v>
      </c>
      <c r="BN766" s="5">
        <v>1</v>
      </c>
      <c r="BO766" s="5">
        <v>0</v>
      </c>
      <c r="BP766" s="5">
        <v>1</v>
      </c>
      <c r="BQ766" s="5">
        <v>3</v>
      </c>
      <c r="BR766" s="5">
        <v>1</v>
      </c>
      <c r="BS766" s="2">
        <v>15</v>
      </c>
      <c r="BT766" s="5" t="s">
        <v>2957</v>
      </c>
      <c r="BU766" s="5">
        <v>3</v>
      </c>
      <c r="BV766" s="5">
        <v>1</v>
      </c>
      <c r="BW766" s="5">
        <v>1</v>
      </c>
      <c r="BX766" s="5">
        <v>1</v>
      </c>
      <c r="BY766" s="5">
        <v>0</v>
      </c>
      <c r="BZ766" s="5">
        <v>3</v>
      </c>
      <c r="CA766" s="5">
        <v>0</v>
      </c>
      <c r="CB766" s="5">
        <v>2</v>
      </c>
      <c r="CC766" s="5">
        <v>0</v>
      </c>
      <c r="CD766" s="5">
        <v>1</v>
      </c>
      <c r="CE766" s="5">
        <v>0</v>
      </c>
      <c r="CF766" s="5">
        <v>1</v>
      </c>
      <c r="CG766" s="5"/>
      <c r="CH766" s="5">
        <v>1</v>
      </c>
      <c r="CI766" s="5"/>
      <c r="CJ766" s="5">
        <v>0</v>
      </c>
      <c r="CK766" s="2">
        <v>0</v>
      </c>
      <c r="CL766" s="5" t="s">
        <v>2960</v>
      </c>
      <c r="CM766" s="5"/>
      <c r="CN766" s="5"/>
      <c r="CO766" s="5"/>
      <c r="CP766" s="5"/>
      <c r="CQ766" s="5"/>
      <c r="CR766" s="5"/>
      <c r="CS766" s="5"/>
      <c r="CT766" s="5"/>
      <c r="CU766" s="5"/>
      <c r="CV766" s="5"/>
      <c r="CW766" s="5"/>
      <c r="CX766" s="5"/>
      <c r="CY766" s="5"/>
      <c r="CZ766" s="5">
        <v>0</v>
      </c>
      <c r="DA766" s="2">
        <v>19</v>
      </c>
      <c r="DB766" s="5" t="s">
        <v>2957</v>
      </c>
      <c r="DC766" s="5">
        <v>1</v>
      </c>
      <c r="DD766" s="5">
        <v>1</v>
      </c>
      <c r="DE766" s="5">
        <v>1</v>
      </c>
      <c r="DF766" s="5">
        <v>1</v>
      </c>
      <c r="DG766" s="5">
        <v>1</v>
      </c>
      <c r="DH766" s="5">
        <v>2</v>
      </c>
      <c r="DI766" s="5">
        <v>0</v>
      </c>
      <c r="DJ766" s="5">
        <v>2</v>
      </c>
      <c r="DK766" s="5">
        <v>2</v>
      </c>
      <c r="DL766" s="5">
        <v>3</v>
      </c>
      <c r="DM766" s="5">
        <v>3</v>
      </c>
      <c r="DO766" s="5">
        <v>1</v>
      </c>
      <c r="DP766" s="5">
        <v>1</v>
      </c>
      <c r="DQ766" s="2">
        <v>9</v>
      </c>
      <c r="DR766" s="5" t="s">
        <v>2960</v>
      </c>
      <c r="DS766" s="5">
        <v>1</v>
      </c>
      <c r="DU766" s="5">
        <v>1</v>
      </c>
      <c r="DV766" s="5"/>
      <c r="DX766" s="5">
        <v>1</v>
      </c>
      <c r="DY766" s="5">
        <v>1</v>
      </c>
      <c r="EA766" s="5">
        <v>1</v>
      </c>
      <c r="EB766" s="5">
        <v>1</v>
      </c>
      <c r="EC766" s="5">
        <v>1</v>
      </c>
      <c r="ED766" s="5">
        <v>1</v>
      </c>
      <c r="EE766" s="5">
        <v>0</v>
      </c>
      <c r="EF766" s="5">
        <v>14</v>
      </c>
      <c r="EG766" s="5" t="s">
        <v>2957</v>
      </c>
      <c r="EH766" s="5">
        <v>1</v>
      </c>
      <c r="EI766" s="5">
        <v>1</v>
      </c>
      <c r="EJ766" s="5">
        <v>1</v>
      </c>
      <c r="EK766" s="5">
        <v>3</v>
      </c>
      <c r="EL766" s="5">
        <v>2</v>
      </c>
      <c r="EM766" s="5">
        <v>1</v>
      </c>
      <c r="EN766" s="5">
        <v>1</v>
      </c>
      <c r="EO766" s="5">
        <v>1</v>
      </c>
      <c r="EP766" s="5">
        <v>1</v>
      </c>
      <c r="EQ766" s="5">
        <v>0</v>
      </c>
      <c r="ER766" s="5">
        <v>1</v>
      </c>
      <c r="ES766" s="5">
        <v>1</v>
      </c>
    </row>
    <row r="767" spans="1:149">
      <c r="A767" s="74">
        <v>45608.392893518518</v>
      </c>
      <c r="B767" s="5" t="s">
        <v>46</v>
      </c>
      <c r="C767" s="5" t="s">
        <v>1960</v>
      </c>
      <c r="D767" s="5" t="s">
        <v>1961</v>
      </c>
      <c r="E767" s="2">
        <v>5</v>
      </c>
      <c r="F767" s="5" t="s">
        <v>3248</v>
      </c>
      <c r="G767" s="2">
        <v>183</v>
      </c>
      <c r="H767" s="5" t="s">
        <v>2955</v>
      </c>
      <c r="I767" s="5">
        <v>4</v>
      </c>
      <c r="J767" s="5">
        <v>4183</v>
      </c>
      <c r="K767" s="2" t="s">
        <v>2956</v>
      </c>
      <c r="L767" s="5" t="s">
        <v>3637</v>
      </c>
      <c r="M767" s="2">
        <v>43</v>
      </c>
      <c r="N767" s="5" t="s">
        <v>2955</v>
      </c>
      <c r="O767" s="5">
        <v>1</v>
      </c>
      <c r="P767" s="5"/>
      <c r="Q767" s="5">
        <v>1</v>
      </c>
      <c r="R767" s="5">
        <v>1</v>
      </c>
      <c r="S767" s="5">
        <v>1</v>
      </c>
      <c r="T767" s="5">
        <v>3</v>
      </c>
      <c r="U767" s="5">
        <v>1</v>
      </c>
      <c r="V767" s="5">
        <v>1</v>
      </c>
      <c r="W767" s="5">
        <v>1</v>
      </c>
      <c r="X767" s="5"/>
      <c r="Y767" s="5">
        <v>2</v>
      </c>
      <c r="Z767" s="5">
        <v>1</v>
      </c>
      <c r="AA767" s="5"/>
      <c r="AB767" s="5">
        <v>2</v>
      </c>
      <c r="AC767" s="5">
        <v>2</v>
      </c>
      <c r="AD767" s="5">
        <v>3</v>
      </c>
      <c r="AE767" s="5">
        <v>1</v>
      </c>
      <c r="AF767" s="5">
        <v>3</v>
      </c>
      <c r="AG767" s="5">
        <v>2</v>
      </c>
      <c r="AH767" s="5">
        <v>2</v>
      </c>
      <c r="AI767" s="5">
        <v>2</v>
      </c>
      <c r="AJ767" s="5">
        <v>2</v>
      </c>
      <c r="AK767" s="5">
        <v>2</v>
      </c>
      <c r="AL767" s="5">
        <v>3</v>
      </c>
      <c r="AM767" s="5">
        <v>1</v>
      </c>
      <c r="AN767">
        <v>3</v>
      </c>
      <c r="AO767" s="5">
        <v>2</v>
      </c>
      <c r="AP767" s="2">
        <v>20</v>
      </c>
      <c r="AQ767" s="5" t="s">
        <v>2957</v>
      </c>
      <c r="AR767" s="5"/>
      <c r="AS767" s="5">
        <v>1</v>
      </c>
      <c r="AT767" s="5">
        <v>3</v>
      </c>
      <c r="AU767" s="5">
        <v>2</v>
      </c>
      <c r="AV767" s="5">
        <v>1</v>
      </c>
      <c r="AW767" s="5">
        <v>2</v>
      </c>
      <c r="AX767" s="5">
        <v>3</v>
      </c>
      <c r="AY767">
        <v>2</v>
      </c>
      <c r="AZ767">
        <v>1</v>
      </c>
      <c r="BA767" s="5">
        <v>2</v>
      </c>
      <c r="BB767" s="5">
        <v>1</v>
      </c>
      <c r="BC767" s="5">
        <v>1</v>
      </c>
      <c r="BD767" s="2">
        <v>24</v>
      </c>
      <c r="BE767" s="5" t="s">
        <v>2957</v>
      </c>
      <c r="BF767" s="5">
        <v>3</v>
      </c>
      <c r="BG767" s="5">
        <v>2</v>
      </c>
      <c r="BH767" s="5">
        <v>2</v>
      </c>
      <c r="BI767" s="5">
        <v>2</v>
      </c>
      <c r="BJ767" s="5">
        <v>2</v>
      </c>
      <c r="BK767">
        <v>2</v>
      </c>
      <c r="BL767" s="5">
        <v>3</v>
      </c>
      <c r="BM767" s="5">
        <v>1</v>
      </c>
      <c r="BN767" s="5">
        <v>1</v>
      </c>
      <c r="BO767" s="5">
        <v>1</v>
      </c>
      <c r="BP767" s="5">
        <v>1</v>
      </c>
      <c r="BQ767" s="5">
        <v>3</v>
      </c>
      <c r="BR767" s="5">
        <v>1</v>
      </c>
      <c r="BS767" s="2">
        <v>21</v>
      </c>
      <c r="BT767" s="5" t="s">
        <v>2955</v>
      </c>
      <c r="BU767" s="5">
        <v>3</v>
      </c>
      <c r="BV767" s="5">
        <v>1</v>
      </c>
      <c r="BW767" s="5">
        <v>1</v>
      </c>
      <c r="BX767" s="5">
        <v>1</v>
      </c>
      <c r="BY767" s="5">
        <v>1</v>
      </c>
      <c r="BZ767" s="5">
        <v>3</v>
      </c>
      <c r="CA767" s="5">
        <v>1</v>
      </c>
      <c r="CB767" s="5">
        <v>2</v>
      </c>
      <c r="CC767" s="5">
        <v>1</v>
      </c>
      <c r="CD767" s="5">
        <v>1</v>
      </c>
      <c r="CE767" s="5">
        <v>1</v>
      </c>
      <c r="CF767" s="5">
        <v>1</v>
      </c>
      <c r="CG767" s="5">
        <v>1</v>
      </c>
      <c r="CH767" s="5">
        <v>1</v>
      </c>
      <c r="CI767" s="5">
        <v>1</v>
      </c>
      <c r="CJ767" s="5">
        <v>1</v>
      </c>
      <c r="CK767" s="2">
        <v>13</v>
      </c>
      <c r="CL767" s="5" t="s">
        <v>2955</v>
      </c>
      <c r="CM767" s="5">
        <v>1</v>
      </c>
      <c r="CN767" s="5">
        <v>1</v>
      </c>
      <c r="CO767" s="5">
        <v>1</v>
      </c>
      <c r="CP767" s="5">
        <v>0</v>
      </c>
      <c r="CQ767" s="5">
        <v>1</v>
      </c>
      <c r="CR767" s="5">
        <v>1</v>
      </c>
      <c r="CS767" s="5">
        <v>1</v>
      </c>
      <c r="CT767" s="5">
        <v>1</v>
      </c>
      <c r="CU767" s="5">
        <v>1</v>
      </c>
      <c r="CV767" s="5">
        <v>1</v>
      </c>
      <c r="CW767" s="5">
        <v>1</v>
      </c>
      <c r="CX767" s="5">
        <v>1</v>
      </c>
      <c r="CY767" s="5">
        <v>1</v>
      </c>
      <c r="CZ767" s="5">
        <v>1</v>
      </c>
      <c r="DA767" s="2">
        <v>27</v>
      </c>
      <c r="DB767" s="5" t="s">
        <v>2955</v>
      </c>
      <c r="DC767" s="5">
        <v>1</v>
      </c>
      <c r="DD767" s="5">
        <v>1</v>
      </c>
      <c r="DE767" s="5">
        <v>1</v>
      </c>
      <c r="DF767" s="5">
        <v>1</v>
      </c>
      <c r="DG767" s="5">
        <v>1</v>
      </c>
      <c r="DH767" s="5">
        <v>3</v>
      </c>
      <c r="DI767" s="5">
        <v>3</v>
      </c>
      <c r="DJ767" s="5">
        <v>3</v>
      </c>
      <c r="DK767" s="5">
        <v>3</v>
      </c>
      <c r="DL767" s="5">
        <v>3</v>
      </c>
      <c r="DM767" s="5">
        <v>1</v>
      </c>
      <c r="DN767">
        <v>2</v>
      </c>
      <c r="DO767" s="5">
        <v>2</v>
      </c>
      <c r="DP767" s="5">
        <v>2</v>
      </c>
      <c r="DQ767" s="2">
        <v>15</v>
      </c>
      <c r="DR767" s="5" t="s">
        <v>2957</v>
      </c>
      <c r="DS767" s="5">
        <v>1</v>
      </c>
      <c r="DT767">
        <v>2</v>
      </c>
      <c r="DU767" s="5">
        <v>1</v>
      </c>
      <c r="DV767" s="5">
        <v>1</v>
      </c>
      <c r="DW767">
        <v>1</v>
      </c>
      <c r="DX767" s="5">
        <v>1</v>
      </c>
      <c r="DY767" s="5">
        <v>1</v>
      </c>
      <c r="EA767" s="5">
        <v>1</v>
      </c>
      <c r="EB767" s="5">
        <v>0</v>
      </c>
      <c r="EC767" s="5">
        <v>1</v>
      </c>
      <c r="ED767" s="5">
        <v>1</v>
      </c>
      <c r="EE767" s="5">
        <v>2</v>
      </c>
      <c r="EF767" s="5">
        <v>20</v>
      </c>
      <c r="EG767" s="5" t="s">
        <v>2955</v>
      </c>
      <c r="EH767" s="5">
        <v>1</v>
      </c>
      <c r="EI767" s="5">
        <v>1</v>
      </c>
      <c r="EJ767" s="5">
        <v>1</v>
      </c>
      <c r="EK767" s="5">
        <v>3</v>
      </c>
      <c r="EL767" s="5">
        <v>3</v>
      </c>
      <c r="EM767" s="5">
        <v>3</v>
      </c>
      <c r="EN767" s="5">
        <v>1</v>
      </c>
      <c r="EO767" s="5">
        <v>1</v>
      </c>
      <c r="EP767" s="5">
        <v>1</v>
      </c>
      <c r="EQ767" s="5">
        <v>3</v>
      </c>
      <c r="ER767" s="5">
        <v>1</v>
      </c>
      <c r="ES767" s="5">
        <v>1</v>
      </c>
    </row>
    <row r="768" spans="1:149">
      <c r="A768" s="74">
        <v>45604.70113425926</v>
      </c>
      <c r="B768" s="5" t="s">
        <v>46</v>
      </c>
      <c r="C768" s="5" t="s">
        <v>1962</v>
      </c>
      <c r="D768" s="5" t="s">
        <v>1963</v>
      </c>
      <c r="E768" s="2">
        <v>2</v>
      </c>
      <c r="F768" s="5" t="s">
        <v>3193</v>
      </c>
      <c r="G768" s="2">
        <v>126</v>
      </c>
      <c r="H768" s="5" t="s">
        <v>2957</v>
      </c>
      <c r="I768" s="5">
        <v>3</v>
      </c>
      <c r="J768" s="5">
        <v>3126</v>
      </c>
      <c r="K768" s="2" t="s">
        <v>2961</v>
      </c>
      <c r="L768" s="5" t="s">
        <v>2962</v>
      </c>
      <c r="M768" s="2">
        <v>26</v>
      </c>
      <c r="N768" s="5" t="s">
        <v>2957</v>
      </c>
      <c r="O768" s="5">
        <v>1</v>
      </c>
      <c r="P768" s="5">
        <v>2</v>
      </c>
      <c r="Q768" s="5">
        <v>1</v>
      </c>
      <c r="R768" s="5"/>
      <c r="S768" s="5">
        <v>1</v>
      </c>
      <c r="T768" s="5">
        <v>1</v>
      </c>
      <c r="U768" s="5">
        <v>1</v>
      </c>
      <c r="V768" s="5">
        <v>1</v>
      </c>
      <c r="W768" s="5">
        <v>1</v>
      </c>
      <c r="X768" s="5">
        <v>0</v>
      </c>
      <c r="Y768" s="5">
        <v>2</v>
      </c>
      <c r="Z768" s="5">
        <v>1</v>
      </c>
      <c r="AA768" s="5">
        <v>1</v>
      </c>
      <c r="AB768" s="5">
        <v>1</v>
      </c>
      <c r="AC768" s="5">
        <v>2</v>
      </c>
      <c r="AD768" s="5">
        <v>1</v>
      </c>
      <c r="AE768" s="5">
        <v>1</v>
      </c>
      <c r="AF768" s="5">
        <v>1</v>
      </c>
      <c r="AG768" s="5">
        <v>2</v>
      </c>
      <c r="AH768" s="5"/>
      <c r="AI768" s="5"/>
      <c r="AJ768" s="5">
        <v>2</v>
      </c>
      <c r="AK768" s="5"/>
      <c r="AL768" s="5"/>
      <c r="AM768" s="5"/>
      <c r="AN768">
        <v>2</v>
      </c>
      <c r="AO768" s="5"/>
      <c r="AP768" s="2">
        <v>17</v>
      </c>
      <c r="AQ768" s="5" t="s">
        <v>2957</v>
      </c>
      <c r="AR768" s="5"/>
      <c r="AS768" s="5">
        <v>1</v>
      </c>
      <c r="AT768" s="5">
        <v>3</v>
      </c>
      <c r="AU768" s="5">
        <v>2</v>
      </c>
      <c r="AV768" s="5">
        <v>1</v>
      </c>
      <c r="AW768" s="5">
        <v>1</v>
      </c>
      <c r="AX768" s="5">
        <v>3</v>
      </c>
      <c r="AY768">
        <v>2</v>
      </c>
      <c r="AZ768">
        <v>1</v>
      </c>
      <c r="BA768" s="5">
        <v>2</v>
      </c>
      <c r="BB768" s="5"/>
      <c r="BC768" s="5"/>
      <c r="BD768" s="2">
        <v>17</v>
      </c>
      <c r="BE768" s="5" t="s">
        <v>2957</v>
      </c>
      <c r="BF768" s="5">
        <v>3</v>
      </c>
      <c r="BG768" s="5">
        <v>2</v>
      </c>
      <c r="BH768" s="5">
        <v>1</v>
      </c>
      <c r="BI768" s="5">
        <v>2</v>
      </c>
      <c r="BJ768" s="5">
        <v>2</v>
      </c>
      <c r="BK768">
        <v>1</v>
      </c>
      <c r="BL768" s="5">
        <v>1</v>
      </c>
      <c r="BM768" s="5">
        <v>1</v>
      </c>
      <c r="BN768" s="5">
        <v>1</v>
      </c>
      <c r="BO768" s="5">
        <v>0</v>
      </c>
      <c r="BP768" s="5">
        <v>0</v>
      </c>
      <c r="BQ768" s="5">
        <v>2</v>
      </c>
      <c r="BR768" s="5">
        <v>1</v>
      </c>
      <c r="BS768" s="2">
        <v>16</v>
      </c>
      <c r="BT768" s="5" t="s">
        <v>2957</v>
      </c>
      <c r="BU768" s="5">
        <v>3</v>
      </c>
      <c r="BV768" s="5"/>
      <c r="BW768" s="5">
        <v>1</v>
      </c>
      <c r="BX768" s="5">
        <v>1</v>
      </c>
      <c r="BY768" s="5">
        <v>0</v>
      </c>
      <c r="BZ768" s="5">
        <v>2</v>
      </c>
      <c r="CA768" s="5">
        <v>1</v>
      </c>
      <c r="CB768" s="5">
        <v>0</v>
      </c>
      <c r="CC768" s="5">
        <v>0</v>
      </c>
      <c r="CD768" s="5">
        <v>1</v>
      </c>
      <c r="CE768" s="5">
        <v>1</v>
      </c>
      <c r="CF768" s="5">
        <v>1</v>
      </c>
      <c r="CG768" s="5"/>
      <c r="CH768" s="5">
        <v>1</v>
      </c>
      <c r="CI768" s="5">
        <v>1</v>
      </c>
      <c r="CJ768" s="5">
        <v>1</v>
      </c>
      <c r="CK768" s="2">
        <v>10</v>
      </c>
      <c r="CL768" s="5" t="s">
        <v>2957</v>
      </c>
      <c r="CM768" s="5">
        <v>1</v>
      </c>
      <c r="CN768" s="5">
        <v>1</v>
      </c>
      <c r="CO768" s="5">
        <v>1</v>
      </c>
      <c r="CP768" s="5">
        <v>0</v>
      </c>
      <c r="CQ768" s="5">
        <v>1</v>
      </c>
      <c r="CR768" s="5">
        <v>1</v>
      </c>
      <c r="CS768" s="5">
        <v>1</v>
      </c>
      <c r="CT768" s="5">
        <v>1</v>
      </c>
      <c r="CU768" s="5">
        <v>0</v>
      </c>
      <c r="CV768" s="5">
        <v>1</v>
      </c>
      <c r="CW768" s="5">
        <v>0</v>
      </c>
      <c r="CX768" s="5">
        <v>1</v>
      </c>
      <c r="CY768" s="5">
        <v>1</v>
      </c>
      <c r="CZ768" s="5">
        <v>0</v>
      </c>
      <c r="DA768" s="2">
        <v>18</v>
      </c>
      <c r="DB768" s="5" t="s">
        <v>2957</v>
      </c>
      <c r="DC768" s="5">
        <v>1</v>
      </c>
      <c r="DD768" s="5">
        <v>1</v>
      </c>
      <c r="DE768" s="5">
        <v>1</v>
      </c>
      <c r="DF768" s="5">
        <v>1</v>
      </c>
      <c r="DG768" s="5">
        <v>1</v>
      </c>
      <c r="DH768" s="5">
        <v>2</v>
      </c>
      <c r="DI768" s="5">
        <v>0</v>
      </c>
      <c r="DJ768" s="5">
        <v>2</v>
      </c>
      <c r="DK768" s="5">
        <v>1</v>
      </c>
      <c r="DL768" s="5">
        <v>1</v>
      </c>
      <c r="DM768" s="5">
        <v>3</v>
      </c>
      <c r="DN768">
        <v>2</v>
      </c>
      <c r="DO768" s="5">
        <v>1</v>
      </c>
      <c r="DP768" s="5">
        <v>1</v>
      </c>
      <c r="DQ768" s="2">
        <v>9</v>
      </c>
      <c r="DR768" s="5" t="s">
        <v>2960</v>
      </c>
      <c r="DS768" s="5">
        <v>1</v>
      </c>
      <c r="DT768">
        <v>2</v>
      </c>
      <c r="DU768" s="5">
        <v>1</v>
      </c>
      <c r="DV768" s="5"/>
      <c r="DW768">
        <v>0</v>
      </c>
      <c r="DX768" s="5"/>
      <c r="DY768" s="5">
        <v>0</v>
      </c>
      <c r="EA768" s="5">
        <v>0</v>
      </c>
      <c r="EB768" s="5">
        <v>0</v>
      </c>
      <c r="EC768" s="5">
        <v>1</v>
      </c>
      <c r="ED768" s="5">
        <v>1</v>
      </c>
      <c r="EE768" s="5">
        <v>1</v>
      </c>
      <c r="EF768" s="5">
        <v>13</v>
      </c>
      <c r="EG768" s="5" t="s">
        <v>2957</v>
      </c>
      <c r="EH768" s="5">
        <v>1</v>
      </c>
      <c r="EI768" s="5">
        <v>1</v>
      </c>
      <c r="EJ768" s="5">
        <v>1</v>
      </c>
      <c r="EK768" s="5">
        <v>3</v>
      </c>
      <c r="EL768" s="5">
        <v>2</v>
      </c>
      <c r="EM768" s="5">
        <v>1</v>
      </c>
      <c r="EN768" s="5">
        <v>1</v>
      </c>
      <c r="EO768" s="5">
        <v>1</v>
      </c>
      <c r="EP768" s="5">
        <v>0</v>
      </c>
      <c r="EQ768" s="5">
        <v>0</v>
      </c>
      <c r="ER768" s="5">
        <v>1</v>
      </c>
      <c r="ES768" s="5">
        <v>1</v>
      </c>
    </row>
    <row r="769" spans="1:149">
      <c r="A769" s="74">
        <v>45607.322060185186</v>
      </c>
      <c r="B769" s="5" t="s">
        <v>46</v>
      </c>
      <c r="C769" s="5" t="s">
        <v>1964</v>
      </c>
      <c r="D769" s="5" t="s">
        <v>1965</v>
      </c>
      <c r="E769" s="2">
        <v>6</v>
      </c>
      <c r="F769" s="5" t="s">
        <v>3152</v>
      </c>
      <c r="G769" s="2">
        <v>123</v>
      </c>
      <c r="H769" s="5" t="s">
        <v>2957</v>
      </c>
      <c r="I769" s="5">
        <v>3</v>
      </c>
      <c r="J769" s="5">
        <v>3123</v>
      </c>
      <c r="K769" s="2" t="s">
        <v>2956</v>
      </c>
      <c r="L769" s="5" t="s">
        <v>3469</v>
      </c>
      <c r="M769" s="2">
        <v>21</v>
      </c>
      <c r="N769" s="5" t="s">
        <v>2960</v>
      </c>
      <c r="O769" s="5">
        <v>1</v>
      </c>
      <c r="P769" s="5"/>
      <c r="Q769" s="5">
        <v>1</v>
      </c>
      <c r="R769" s="5"/>
      <c r="S769" s="5">
        <v>1</v>
      </c>
      <c r="T769" s="5">
        <v>1</v>
      </c>
      <c r="U769" s="5">
        <v>1</v>
      </c>
      <c r="V769" s="5">
        <v>1</v>
      </c>
      <c r="W769" s="5">
        <v>1</v>
      </c>
      <c r="X769" s="5"/>
      <c r="Y769" s="5">
        <v>2</v>
      </c>
      <c r="Z769" s="5">
        <v>1</v>
      </c>
      <c r="AA769" s="5"/>
      <c r="AB769" s="5">
        <v>1</v>
      </c>
      <c r="AC769" s="5">
        <v>1</v>
      </c>
      <c r="AD769" s="5">
        <v>1</v>
      </c>
      <c r="AE769" s="5">
        <v>1</v>
      </c>
      <c r="AF769" s="5">
        <v>1</v>
      </c>
      <c r="AG769" s="5">
        <v>2</v>
      </c>
      <c r="AH769" s="5"/>
      <c r="AI769" s="5"/>
      <c r="AJ769" s="5">
        <v>2</v>
      </c>
      <c r="AK769" s="5"/>
      <c r="AL769" s="5"/>
      <c r="AM769" s="5"/>
      <c r="AN769">
        <v>1</v>
      </c>
      <c r="AO769" s="5"/>
      <c r="AP769" s="2">
        <v>13</v>
      </c>
      <c r="AQ769" s="5" t="s">
        <v>2957</v>
      </c>
      <c r="AR769" s="5">
        <v>1</v>
      </c>
      <c r="AS769" s="5">
        <v>1</v>
      </c>
      <c r="AT769" s="5">
        <v>2</v>
      </c>
      <c r="AU769" s="5">
        <v>2</v>
      </c>
      <c r="AV769" s="5">
        <v>1</v>
      </c>
      <c r="AW769" s="5">
        <v>1</v>
      </c>
      <c r="AX769" s="5">
        <v>2</v>
      </c>
      <c r="AY769">
        <v>2</v>
      </c>
      <c r="AZ769">
        <v>1</v>
      </c>
      <c r="BA769" s="5">
        <v>0</v>
      </c>
      <c r="BB769" s="5"/>
      <c r="BC769" s="5"/>
      <c r="BD769" s="2">
        <v>17</v>
      </c>
      <c r="BE769" s="5" t="s">
        <v>2957</v>
      </c>
      <c r="BF769" s="5">
        <v>3</v>
      </c>
      <c r="BG769" s="5">
        <v>2</v>
      </c>
      <c r="BH769" s="5">
        <v>0</v>
      </c>
      <c r="BI769" s="5">
        <v>2</v>
      </c>
      <c r="BJ769" s="5">
        <v>1</v>
      </c>
      <c r="BK769">
        <v>0</v>
      </c>
      <c r="BL769" s="5">
        <v>1</v>
      </c>
      <c r="BM769" s="5">
        <v>1</v>
      </c>
      <c r="BN769" s="5">
        <v>1</v>
      </c>
      <c r="BO769" s="5">
        <v>1</v>
      </c>
      <c r="BP769" s="5">
        <v>1</v>
      </c>
      <c r="BQ769" s="5">
        <v>2</v>
      </c>
      <c r="BR769" s="5">
        <v>2</v>
      </c>
      <c r="BS769" s="2">
        <v>18</v>
      </c>
      <c r="BT769" s="5" t="s">
        <v>2957</v>
      </c>
      <c r="BU769" s="5">
        <v>3</v>
      </c>
      <c r="BV769" s="5">
        <v>1</v>
      </c>
      <c r="BW769" s="5">
        <v>1</v>
      </c>
      <c r="BX769" s="5">
        <v>1</v>
      </c>
      <c r="BY769" s="5">
        <v>0</v>
      </c>
      <c r="BZ769" s="5">
        <v>2</v>
      </c>
      <c r="CA769" s="5">
        <v>1</v>
      </c>
      <c r="CB769" s="5">
        <v>2</v>
      </c>
      <c r="CC769" s="5">
        <v>0</v>
      </c>
      <c r="CD769" s="5">
        <v>1</v>
      </c>
      <c r="CE769" s="5">
        <v>1</v>
      </c>
      <c r="CF769" s="5">
        <v>1</v>
      </c>
      <c r="CG769" s="5">
        <v>1</v>
      </c>
      <c r="CH769" s="5">
        <v>1</v>
      </c>
      <c r="CI769" s="5">
        <v>1</v>
      </c>
      <c r="CJ769" s="5">
        <v>1</v>
      </c>
      <c r="CK769" s="2">
        <v>10</v>
      </c>
      <c r="CL769" s="5" t="s">
        <v>2957</v>
      </c>
      <c r="CM769" s="5">
        <v>1</v>
      </c>
      <c r="CN769" s="5">
        <v>1</v>
      </c>
      <c r="CO769" s="5">
        <v>1</v>
      </c>
      <c r="CP769" s="5">
        <v>1</v>
      </c>
      <c r="CQ769" s="5">
        <v>1</v>
      </c>
      <c r="CR769" s="5">
        <v>1</v>
      </c>
      <c r="CS769" s="5">
        <v>1</v>
      </c>
      <c r="CT769" s="5">
        <v>0</v>
      </c>
      <c r="CU769" s="5">
        <v>0</v>
      </c>
      <c r="CV769" s="5">
        <v>1</v>
      </c>
      <c r="CW769" s="5">
        <v>0</v>
      </c>
      <c r="CX769" s="5">
        <v>1</v>
      </c>
      <c r="CY769" s="5">
        <v>1</v>
      </c>
      <c r="CZ769" s="5">
        <v>0</v>
      </c>
      <c r="DA769" s="2">
        <v>18</v>
      </c>
      <c r="DB769" s="5" t="s">
        <v>2957</v>
      </c>
      <c r="DC769" s="5">
        <v>1</v>
      </c>
      <c r="DD769" s="5">
        <v>1</v>
      </c>
      <c r="DE769" s="5">
        <v>1</v>
      </c>
      <c r="DF769" s="5">
        <v>1</v>
      </c>
      <c r="DG769" s="5">
        <v>1</v>
      </c>
      <c r="DH769" s="5">
        <v>2</v>
      </c>
      <c r="DI769" s="5">
        <v>1</v>
      </c>
      <c r="DJ769" s="5">
        <v>2</v>
      </c>
      <c r="DK769" s="5">
        <v>2</v>
      </c>
      <c r="DL769" s="5">
        <v>1</v>
      </c>
      <c r="DM769" s="5">
        <v>3</v>
      </c>
      <c r="DN769">
        <v>0</v>
      </c>
      <c r="DO769" s="5">
        <v>1</v>
      </c>
      <c r="DP769" s="5">
        <v>1</v>
      </c>
      <c r="DQ769" s="2">
        <v>11</v>
      </c>
      <c r="DR769" s="5" t="s">
        <v>2960</v>
      </c>
      <c r="DS769" s="5">
        <v>1</v>
      </c>
      <c r="DT769">
        <v>3</v>
      </c>
      <c r="DU769" s="5">
        <v>1</v>
      </c>
      <c r="DV769" s="5">
        <v>1</v>
      </c>
      <c r="DX769" s="5">
        <v>0</v>
      </c>
      <c r="DY769" s="5">
        <v>0</v>
      </c>
      <c r="EA769" s="5">
        <v>1</v>
      </c>
      <c r="EB769" s="5">
        <v>0</v>
      </c>
      <c r="EC769" s="5">
        <v>1</v>
      </c>
      <c r="ED769" s="5">
        <v>1</v>
      </c>
      <c r="EE769" s="5">
        <v>1</v>
      </c>
      <c r="EF769" s="5">
        <v>15</v>
      </c>
      <c r="EG769" s="5" t="s">
        <v>2957</v>
      </c>
      <c r="EH769" s="5">
        <v>1</v>
      </c>
      <c r="EI769" s="5">
        <v>1</v>
      </c>
      <c r="EJ769" s="5">
        <v>1</v>
      </c>
      <c r="EK769" s="5">
        <v>2</v>
      </c>
      <c r="EL769" s="5">
        <v>2</v>
      </c>
      <c r="EM769" s="5">
        <v>1</v>
      </c>
      <c r="EN769" s="5">
        <v>1</v>
      </c>
      <c r="EO769" s="5">
        <v>1</v>
      </c>
      <c r="EP769" s="5">
        <v>0</v>
      </c>
      <c r="EQ769" s="5">
        <v>3</v>
      </c>
      <c r="ER769" s="5">
        <v>1</v>
      </c>
      <c r="ES769" s="5">
        <v>1</v>
      </c>
    </row>
    <row r="770" spans="1:149">
      <c r="A770" s="74">
        <v>45600.7578125</v>
      </c>
      <c r="B770" s="5" t="s">
        <v>46</v>
      </c>
      <c r="C770" s="5" t="s">
        <v>1966</v>
      </c>
      <c r="D770" s="5" t="s">
        <v>1967</v>
      </c>
      <c r="E770" s="2">
        <v>2</v>
      </c>
      <c r="F770" s="5" t="s">
        <v>3193</v>
      </c>
      <c r="G770" s="2">
        <v>149</v>
      </c>
      <c r="H770" s="5" t="s">
        <v>2957</v>
      </c>
      <c r="I770" s="5">
        <v>3</v>
      </c>
      <c r="J770" s="5">
        <v>3149</v>
      </c>
      <c r="K770" s="2" t="s">
        <v>2956</v>
      </c>
      <c r="L770" s="5" t="s">
        <v>3244</v>
      </c>
      <c r="M770" s="2">
        <v>25</v>
      </c>
      <c r="N770" s="5" t="s">
        <v>2957</v>
      </c>
      <c r="O770" s="5">
        <v>1</v>
      </c>
      <c r="P770" s="5">
        <v>2</v>
      </c>
      <c r="Q770" s="5">
        <v>1</v>
      </c>
      <c r="R770" s="5"/>
      <c r="S770" s="5">
        <v>0</v>
      </c>
      <c r="T770" s="5">
        <v>0</v>
      </c>
      <c r="U770" s="5">
        <v>1</v>
      </c>
      <c r="V770" s="5">
        <v>1</v>
      </c>
      <c r="W770" s="5">
        <v>1</v>
      </c>
      <c r="X770" s="5">
        <v>0</v>
      </c>
      <c r="Y770" s="5">
        <v>2</v>
      </c>
      <c r="Z770" s="5">
        <v>1</v>
      </c>
      <c r="AA770" s="5">
        <v>1</v>
      </c>
      <c r="AB770" s="5">
        <v>2</v>
      </c>
      <c r="AC770" s="5">
        <v>2</v>
      </c>
      <c r="AD770" s="5">
        <v>1</v>
      </c>
      <c r="AE770" s="5">
        <v>1</v>
      </c>
      <c r="AF770" s="5">
        <v>1</v>
      </c>
      <c r="AG770" s="5">
        <v>2</v>
      </c>
      <c r="AH770" s="5"/>
      <c r="AI770" s="5"/>
      <c r="AJ770" s="5">
        <v>3</v>
      </c>
      <c r="AK770" s="5"/>
      <c r="AL770" s="5"/>
      <c r="AM770" s="5"/>
      <c r="AN770">
        <v>2</v>
      </c>
      <c r="AO770" s="5"/>
      <c r="AP770" s="2">
        <v>16</v>
      </c>
      <c r="AQ770" s="5" t="s">
        <v>2957</v>
      </c>
      <c r="AR770" s="5"/>
      <c r="AS770" s="5">
        <v>1</v>
      </c>
      <c r="AT770" s="5">
        <v>3</v>
      </c>
      <c r="AU770" s="5">
        <v>2</v>
      </c>
      <c r="AV770" s="5">
        <v>1</v>
      </c>
      <c r="AW770" s="5">
        <v>1</v>
      </c>
      <c r="AX770" s="5">
        <v>3</v>
      </c>
      <c r="AY770">
        <v>2</v>
      </c>
      <c r="AZ770">
        <v>1</v>
      </c>
      <c r="BA770" s="5">
        <v>1</v>
      </c>
      <c r="BB770" s="5"/>
      <c r="BC770" s="5"/>
      <c r="BD770" s="2">
        <v>25</v>
      </c>
      <c r="BE770" s="5" t="s">
        <v>2955</v>
      </c>
      <c r="BF770" s="5">
        <v>3</v>
      </c>
      <c r="BG770" s="5">
        <v>2</v>
      </c>
      <c r="BH770" s="5">
        <v>2</v>
      </c>
      <c r="BI770" s="5">
        <v>2</v>
      </c>
      <c r="BJ770" s="5">
        <v>2</v>
      </c>
      <c r="BK770">
        <v>2</v>
      </c>
      <c r="BL770" s="5">
        <v>3</v>
      </c>
      <c r="BM770" s="5">
        <v>1</v>
      </c>
      <c r="BN770" s="5">
        <v>1</v>
      </c>
      <c r="BO770" s="5">
        <v>1</v>
      </c>
      <c r="BP770" s="5">
        <v>1</v>
      </c>
      <c r="BQ770" s="5">
        <v>3</v>
      </c>
      <c r="BR770" s="5">
        <v>2</v>
      </c>
      <c r="BS770" s="2">
        <v>17</v>
      </c>
      <c r="BT770" s="5" t="s">
        <v>2957</v>
      </c>
      <c r="BU770" s="5">
        <v>3</v>
      </c>
      <c r="BV770" s="5"/>
      <c r="BW770" s="5">
        <v>1</v>
      </c>
      <c r="BX770" s="5">
        <v>1</v>
      </c>
      <c r="BY770" s="5">
        <v>1</v>
      </c>
      <c r="BZ770" s="5">
        <v>2</v>
      </c>
      <c r="CA770" s="5">
        <v>1</v>
      </c>
      <c r="CB770" s="5">
        <v>1</v>
      </c>
      <c r="CC770" s="5">
        <v>0</v>
      </c>
      <c r="CD770" s="5">
        <v>1</v>
      </c>
      <c r="CE770" s="5">
        <v>1</v>
      </c>
      <c r="CF770" s="5">
        <v>1</v>
      </c>
      <c r="CG770" s="5"/>
      <c r="CH770" s="5">
        <v>1</v>
      </c>
      <c r="CI770" s="5">
        <v>1</v>
      </c>
      <c r="CJ770" s="5">
        <v>1</v>
      </c>
      <c r="CK770" s="2">
        <v>13</v>
      </c>
      <c r="CL770" s="5" t="s">
        <v>2955</v>
      </c>
      <c r="CM770" s="5">
        <v>1</v>
      </c>
      <c r="CN770" s="5">
        <v>1</v>
      </c>
      <c r="CO770" s="5">
        <v>1</v>
      </c>
      <c r="CP770" s="5">
        <v>1</v>
      </c>
      <c r="CQ770" s="5">
        <v>1</v>
      </c>
      <c r="CR770" s="5">
        <v>1</v>
      </c>
      <c r="CS770" s="5">
        <v>1</v>
      </c>
      <c r="CT770" s="5">
        <v>1</v>
      </c>
      <c r="CU770" s="5">
        <v>1</v>
      </c>
      <c r="CV770" s="5">
        <v>1</v>
      </c>
      <c r="CW770" s="5">
        <v>0</v>
      </c>
      <c r="CX770" s="5">
        <v>1</v>
      </c>
      <c r="CY770" s="5">
        <v>1</v>
      </c>
      <c r="CZ770" s="5">
        <v>1</v>
      </c>
      <c r="DA770" s="2">
        <v>25</v>
      </c>
      <c r="DB770" s="5" t="s">
        <v>2957</v>
      </c>
      <c r="DC770" s="5">
        <v>1</v>
      </c>
      <c r="DD770" s="5">
        <v>1</v>
      </c>
      <c r="DE770" s="5">
        <v>1</v>
      </c>
      <c r="DF770" s="5">
        <v>1</v>
      </c>
      <c r="DG770" s="5">
        <v>1</v>
      </c>
      <c r="DH770" s="5">
        <v>3</v>
      </c>
      <c r="DI770" s="5">
        <v>3</v>
      </c>
      <c r="DJ770" s="5">
        <v>3</v>
      </c>
      <c r="DK770" s="5">
        <v>3</v>
      </c>
      <c r="DL770" s="5">
        <v>2</v>
      </c>
      <c r="DM770" s="5">
        <v>2</v>
      </c>
      <c r="DN770">
        <v>2</v>
      </c>
      <c r="DO770" s="5">
        <v>1</v>
      </c>
      <c r="DP770" s="5">
        <v>1</v>
      </c>
      <c r="DQ770" s="2">
        <v>11</v>
      </c>
      <c r="DR770" s="5" t="s">
        <v>2960</v>
      </c>
      <c r="DS770" s="5">
        <v>1</v>
      </c>
      <c r="DT770">
        <v>3</v>
      </c>
      <c r="DU770" s="5">
        <v>1</v>
      </c>
      <c r="DV770" s="5"/>
      <c r="DW770">
        <v>0</v>
      </c>
      <c r="DX770" s="5"/>
      <c r="DY770" s="5">
        <v>0</v>
      </c>
      <c r="EA770" s="5">
        <v>1</v>
      </c>
      <c r="EB770" s="5">
        <v>0</v>
      </c>
      <c r="EC770" s="5">
        <v>1</v>
      </c>
      <c r="ED770" s="5">
        <v>1</v>
      </c>
      <c r="EE770" s="5">
        <v>1</v>
      </c>
      <c r="EF770" s="5">
        <v>17</v>
      </c>
      <c r="EG770" s="5" t="s">
        <v>2955</v>
      </c>
      <c r="EH770" s="5">
        <v>1</v>
      </c>
      <c r="EI770" s="5">
        <v>1</v>
      </c>
      <c r="EJ770" s="5">
        <v>1</v>
      </c>
      <c r="EK770" s="5">
        <v>3</v>
      </c>
      <c r="EL770" s="5">
        <v>3</v>
      </c>
      <c r="EM770" s="5">
        <v>3</v>
      </c>
      <c r="EN770" s="5">
        <v>1</v>
      </c>
      <c r="EO770" s="5">
        <v>1</v>
      </c>
      <c r="EP770" s="5">
        <v>1</v>
      </c>
      <c r="EQ770" s="5">
        <v>0</v>
      </c>
      <c r="ER770" s="5">
        <v>1</v>
      </c>
      <c r="ES770" s="5">
        <v>1</v>
      </c>
    </row>
    <row r="771" spans="1:149">
      <c r="A771" s="74">
        <v>45609.568136574075</v>
      </c>
      <c r="B771" s="5" t="s">
        <v>46</v>
      </c>
      <c r="C771" s="5" t="s">
        <v>1968</v>
      </c>
      <c r="D771" s="5" t="s">
        <v>1969</v>
      </c>
      <c r="E771" s="2">
        <v>4</v>
      </c>
      <c r="F771" s="5" t="s">
        <v>3145</v>
      </c>
      <c r="G771" s="2">
        <v>89</v>
      </c>
      <c r="H771" s="5" t="s">
        <v>2960</v>
      </c>
      <c r="I771" s="5">
        <v>2</v>
      </c>
      <c r="J771" s="5">
        <v>2089</v>
      </c>
      <c r="K771" s="2" t="s">
        <v>2961</v>
      </c>
      <c r="L771" s="5" t="s">
        <v>2962</v>
      </c>
      <c r="M771" s="2">
        <v>14</v>
      </c>
      <c r="N771" s="5" t="s">
        <v>2960</v>
      </c>
      <c r="O771" s="5"/>
      <c r="P771" s="5"/>
      <c r="Q771" s="5"/>
      <c r="R771" s="5"/>
      <c r="S771" s="5">
        <v>0</v>
      </c>
      <c r="T771" s="5">
        <v>0</v>
      </c>
      <c r="U771" s="5">
        <v>1</v>
      </c>
      <c r="V771" s="5">
        <v>1</v>
      </c>
      <c r="W771" s="5">
        <v>0</v>
      </c>
      <c r="X771" s="5"/>
      <c r="Y771" s="5">
        <v>2</v>
      </c>
      <c r="Z771" s="5"/>
      <c r="AA771" s="5"/>
      <c r="AB771" s="5">
        <v>1</v>
      </c>
      <c r="AC771" s="5"/>
      <c r="AD771" s="5"/>
      <c r="AE771" s="5">
        <v>0</v>
      </c>
      <c r="AF771" s="5">
        <v>1</v>
      </c>
      <c r="AG771" s="5">
        <v>1</v>
      </c>
      <c r="AH771" s="5"/>
      <c r="AI771" s="5"/>
      <c r="AJ771" s="5">
        <v>1</v>
      </c>
      <c r="AK771" s="5"/>
      <c r="AL771" s="5"/>
      <c r="AM771" s="5"/>
      <c r="AN771">
        <v>3</v>
      </c>
      <c r="AO771" s="5"/>
      <c r="AP771" s="2">
        <v>13</v>
      </c>
      <c r="AQ771" s="5" t="s">
        <v>2957</v>
      </c>
      <c r="AR771" s="5"/>
      <c r="AS771" s="5">
        <v>1</v>
      </c>
      <c r="AT771" s="5">
        <v>2</v>
      </c>
      <c r="AU771" s="5">
        <v>1</v>
      </c>
      <c r="AV771" s="5">
        <v>1</v>
      </c>
      <c r="AW771" s="5">
        <v>1</v>
      </c>
      <c r="AX771" s="5">
        <v>3</v>
      </c>
      <c r="AY771">
        <v>2</v>
      </c>
      <c r="AZ771">
        <v>1</v>
      </c>
      <c r="BA771" s="5">
        <v>0</v>
      </c>
      <c r="BB771" s="5"/>
      <c r="BC771" s="5"/>
      <c r="BD771" s="2">
        <v>15</v>
      </c>
      <c r="BE771" s="5" t="s">
        <v>2960</v>
      </c>
      <c r="BF771" s="5">
        <v>3</v>
      </c>
      <c r="BG771" s="5">
        <v>1</v>
      </c>
      <c r="BH771" s="5">
        <v>1</v>
      </c>
      <c r="BI771" s="5">
        <v>1</v>
      </c>
      <c r="BJ771" s="5">
        <v>1</v>
      </c>
      <c r="BK771">
        <v>0</v>
      </c>
      <c r="BL771" s="5">
        <v>1</v>
      </c>
      <c r="BM771" s="5">
        <v>1</v>
      </c>
      <c r="BN771" s="5">
        <v>1</v>
      </c>
      <c r="BO771" s="5">
        <v>0</v>
      </c>
      <c r="BP771" s="5">
        <v>1</v>
      </c>
      <c r="BQ771" s="5">
        <v>3</v>
      </c>
      <c r="BR771" s="5">
        <v>1</v>
      </c>
      <c r="BS771" s="2">
        <v>11</v>
      </c>
      <c r="BT771" s="5" t="s">
        <v>2960</v>
      </c>
      <c r="BU771" s="5">
        <v>3</v>
      </c>
      <c r="BV771" s="5">
        <v>1</v>
      </c>
      <c r="BW771" s="5">
        <v>1</v>
      </c>
      <c r="BX771" s="5">
        <v>1</v>
      </c>
      <c r="BY771" s="5">
        <v>0</v>
      </c>
      <c r="BZ771" s="5">
        <v>1</v>
      </c>
      <c r="CA771" s="5">
        <v>1</v>
      </c>
      <c r="CB771" s="5">
        <v>0</v>
      </c>
      <c r="CC771" s="5">
        <v>0</v>
      </c>
      <c r="CD771" s="5">
        <v>1</v>
      </c>
      <c r="CE771" s="5">
        <v>1</v>
      </c>
      <c r="CF771" s="5">
        <v>1</v>
      </c>
      <c r="CG771" s="5"/>
      <c r="CH771" s="5">
        <v>0</v>
      </c>
      <c r="CI771" s="5"/>
      <c r="CJ771" s="5">
        <v>0</v>
      </c>
      <c r="CK771" s="2">
        <v>0</v>
      </c>
      <c r="CL771" s="5" t="s">
        <v>2960</v>
      </c>
      <c r="CM771" s="5"/>
      <c r="CN771" s="5"/>
      <c r="CO771" s="5"/>
      <c r="CP771" s="5"/>
      <c r="CQ771" s="5"/>
      <c r="CR771" s="5"/>
      <c r="CS771" s="5"/>
      <c r="CT771" s="5"/>
      <c r="CU771" s="5"/>
      <c r="CV771" s="5"/>
      <c r="CW771" s="5"/>
      <c r="CX771" s="5"/>
      <c r="CY771" s="5"/>
      <c r="CZ771" s="5">
        <v>0</v>
      </c>
      <c r="DA771" s="2">
        <v>17</v>
      </c>
      <c r="DB771" s="5" t="s">
        <v>2957</v>
      </c>
      <c r="DC771" s="5">
        <v>1</v>
      </c>
      <c r="DD771" s="5">
        <v>1</v>
      </c>
      <c r="DE771" s="5">
        <v>1</v>
      </c>
      <c r="DF771" s="5">
        <v>1</v>
      </c>
      <c r="DG771" s="5">
        <v>1</v>
      </c>
      <c r="DH771" s="5">
        <v>3</v>
      </c>
      <c r="DI771" s="5">
        <v>0</v>
      </c>
      <c r="DJ771" s="5">
        <v>3</v>
      </c>
      <c r="DK771" s="5">
        <v>0</v>
      </c>
      <c r="DL771" s="5">
        <v>3</v>
      </c>
      <c r="DM771" s="5">
        <v>1</v>
      </c>
      <c r="DO771" s="5">
        <v>1</v>
      </c>
      <c r="DP771" s="5">
        <v>1</v>
      </c>
      <c r="DQ771" s="2">
        <v>5</v>
      </c>
      <c r="DR771" s="5" t="s">
        <v>2958</v>
      </c>
      <c r="DS771" s="5">
        <v>1</v>
      </c>
      <c r="DU771" s="5">
        <v>1</v>
      </c>
      <c r="DV771" s="5"/>
      <c r="DX771" s="5">
        <v>0</v>
      </c>
      <c r="DY771" s="5">
        <v>0</v>
      </c>
      <c r="EA771" s="5">
        <v>0</v>
      </c>
      <c r="EB771" s="5">
        <v>0</v>
      </c>
      <c r="EC771" s="5">
        <v>0</v>
      </c>
      <c r="ED771" s="5">
        <v>1</v>
      </c>
      <c r="EE771" s="5">
        <v>1</v>
      </c>
      <c r="EF771" s="5">
        <v>14</v>
      </c>
      <c r="EG771" s="5" t="s">
        <v>2957</v>
      </c>
      <c r="EH771" s="5">
        <v>1</v>
      </c>
      <c r="EI771" s="5">
        <v>1</v>
      </c>
      <c r="EJ771" s="5">
        <v>1</v>
      </c>
      <c r="EK771" s="5">
        <v>3</v>
      </c>
      <c r="EL771" s="5">
        <v>3</v>
      </c>
      <c r="EM771" s="5">
        <v>1</v>
      </c>
      <c r="EN771" s="5">
        <v>1</v>
      </c>
      <c r="EO771" s="5">
        <v>1</v>
      </c>
      <c r="EP771" s="5">
        <v>0</v>
      </c>
      <c r="EQ771" s="5">
        <v>0</v>
      </c>
      <c r="ER771" s="5">
        <v>1</v>
      </c>
      <c r="ES771" s="5">
        <v>1</v>
      </c>
    </row>
    <row r="772" spans="1:149">
      <c r="A772" s="74">
        <v>45608.706886574073</v>
      </c>
      <c r="B772" s="5" t="s">
        <v>46</v>
      </c>
      <c r="C772" s="5" t="s">
        <v>1970</v>
      </c>
      <c r="D772" s="5" t="s">
        <v>1971</v>
      </c>
      <c r="E772" s="2">
        <v>2</v>
      </c>
      <c r="F772" s="5" t="s">
        <v>3193</v>
      </c>
      <c r="G772" s="2">
        <v>123</v>
      </c>
      <c r="H772" s="5" t="s">
        <v>2958</v>
      </c>
      <c r="I772" s="5">
        <v>1</v>
      </c>
      <c r="J772" s="5">
        <v>1123</v>
      </c>
      <c r="K772" s="2" t="s">
        <v>2961</v>
      </c>
      <c r="L772" s="5" t="s">
        <v>2962</v>
      </c>
      <c r="M772" s="2">
        <v>23</v>
      </c>
      <c r="N772" s="5" t="s">
        <v>2957</v>
      </c>
      <c r="O772" s="5">
        <v>1</v>
      </c>
      <c r="P772" s="5">
        <v>1</v>
      </c>
      <c r="Q772" s="5">
        <v>1</v>
      </c>
      <c r="R772" s="5"/>
      <c r="S772" s="5">
        <v>1</v>
      </c>
      <c r="T772" s="5">
        <v>0</v>
      </c>
      <c r="U772" s="5">
        <v>1</v>
      </c>
      <c r="V772" s="5">
        <v>1</v>
      </c>
      <c r="W772" s="5">
        <v>1</v>
      </c>
      <c r="X772" s="5">
        <v>1</v>
      </c>
      <c r="Y772" s="5">
        <v>2</v>
      </c>
      <c r="Z772" s="5">
        <v>1</v>
      </c>
      <c r="AA772" s="5">
        <v>1</v>
      </c>
      <c r="AB772" s="5">
        <v>1</v>
      </c>
      <c r="AC772" s="5">
        <v>1</v>
      </c>
      <c r="AD772" s="5">
        <v>1</v>
      </c>
      <c r="AE772" s="5">
        <v>1</v>
      </c>
      <c r="AF772" s="5">
        <v>0</v>
      </c>
      <c r="AG772" s="5">
        <v>2</v>
      </c>
      <c r="AH772" s="5"/>
      <c r="AI772" s="5"/>
      <c r="AJ772" s="5">
        <v>1</v>
      </c>
      <c r="AK772" s="5"/>
      <c r="AL772" s="5"/>
      <c r="AM772" s="5"/>
      <c r="AN772">
        <v>2</v>
      </c>
      <c r="AO772" s="5"/>
      <c r="AP772" s="2">
        <v>18</v>
      </c>
      <c r="AQ772" s="5" t="s">
        <v>2957</v>
      </c>
      <c r="AR772" s="5"/>
      <c r="AS772" s="5">
        <v>1</v>
      </c>
      <c r="AT772" s="5">
        <v>3</v>
      </c>
      <c r="AU772" s="5">
        <v>2</v>
      </c>
      <c r="AV772" s="5">
        <v>1</v>
      </c>
      <c r="AW772" s="5">
        <v>1</v>
      </c>
      <c r="AX772" s="5">
        <v>3</v>
      </c>
      <c r="AY772">
        <v>2</v>
      </c>
      <c r="AZ772">
        <v>1</v>
      </c>
      <c r="BA772" s="5">
        <v>3</v>
      </c>
      <c r="BB772" s="5"/>
      <c r="BC772" s="5"/>
      <c r="BD772" s="2">
        <v>20</v>
      </c>
      <c r="BE772" s="5" t="s">
        <v>2957</v>
      </c>
      <c r="BF772" s="5">
        <v>3</v>
      </c>
      <c r="BG772" s="5">
        <v>1</v>
      </c>
      <c r="BH772" s="5">
        <v>1</v>
      </c>
      <c r="BI772" s="5">
        <v>2</v>
      </c>
      <c r="BJ772" s="5">
        <v>1</v>
      </c>
      <c r="BK772">
        <v>1</v>
      </c>
      <c r="BL772" s="5">
        <v>2</v>
      </c>
      <c r="BM772" s="5">
        <v>1</v>
      </c>
      <c r="BN772" s="5">
        <v>1</v>
      </c>
      <c r="BO772" s="5">
        <v>1</v>
      </c>
      <c r="BP772" s="5">
        <v>1</v>
      </c>
      <c r="BQ772" s="5">
        <v>3</v>
      </c>
      <c r="BR772" s="5">
        <v>2</v>
      </c>
      <c r="BS772" s="2">
        <v>18</v>
      </c>
      <c r="BT772" s="5" t="s">
        <v>2957</v>
      </c>
      <c r="BU772" s="5">
        <v>3</v>
      </c>
      <c r="BV772" s="5"/>
      <c r="BW772" s="5">
        <v>1</v>
      </c>
      <c r="BX772" s="5">
        <v>1</v>
      </c>
      <c r="BY772" s="5">
        <v>1</v>
      </c>
      <c r="BZ772" s="5">
        <v>1</v>
      </c>
      <c r="CA772" s="5">
        <v>1</v>
      </c>
      <c r="CB772" s="5">
        <v>1</v>
      </c>
      <c r="CC772" s="5">
        <v>1</v>
      </c>
      <c r="CD772" s="5">
        <v>1</v>
      </c>
      <c r="CE772" s="5">
        <v>1</v>
      </c>
      <c r="CF772" s="5">
        <v>1</v>
      </c>
      <c r="CG772" s="5"/>
      <c r="CH772" s="5">
        <v>1</v>
      </c>
      <c r="CI772" s="5">
        <v>1</v>
      </c>
      <c r="CJ772" s="5">
        <v>1</v>
      </c>
      <c r="CK772" s="2">
        <v>12</v>
      </c>
      <c r="CL772" s="5" t="s">
        <v>2955</v>
      </c>
      <c r="CM772" s="5">
        <v>1</v>
      </c>
      <c r="CN772" s="5">
        <v>1</v>
      </c>
      <c r="CO772" s="5">
        <v>1</v>
      </c>
      <c r="CP772" s="5">
        <v>0</v>
      </c>
      <c r="CQ772" s="5">
        <v>1</v>
      </c>
      <c r="CR772" s="5">
        <v>1</v>
      </c>
      <c r="CS772" s="5">
        <v>1</v>
      </c>
      <c r="CT772" s="5">
        <v>1</v>
      </c>
      <c r="CU772" s="5">
        <v>1</v>
      </c>
      <c r="CV772" s="5">
        <v>1</v>
      </c>
      <c r="CW772" s="5">
        <v>0</v>
      </c>
      <c r="CX772" s="5">
        <v>1</v>
      </c>
      <c r="CY772" s="5">
        <v>1</v>
      </c>
      <c r="CZ772" s="5">
        <v>1</v>
      </c>
      <c r="DA772" s="2">
        <v>23</v>
      </c>
      <c r="DB772" s="5" t="s">
        <v>2957</v>
      </c>
      <c r="DC772" s="5">
        <v>1</v>
      </c>
      <c r="DD772" s="5">
        <v>1</v>
      </c>
      <c r="DE772" s="5">
        <v>1</v>
      </c>
      <c r="DF772" s="5">
        <v>1</v>
      </c>
      <c r="DG772" s="5">
        <v>1</v>
      </c>
      <c r="DH772" s="5">
        <v>3</v>
      </c>
      <c r="DI772" s="5">
        <v>3</v>
      </c>
      <c r="DJ772" s="5">
        <v>2</v>
      </c>
      <c r="DK772" s="5">
        <v>2</v>
      </c>
      <c r="DL772" s="5">
        <v>2</v>
      </c>
      <c r="DM772" s="5">
        <v>2</v>
      </c>
      <c r="DN772">
        <v>2</v>
      </c>
      <c r="DO772" s="5">
        <v>1</v>
      </c>
      <c r="DP772" s="5">
        <v>1</v>
      </c>
      <c r="DQ772" s="2">
        <v>9</v>
      </c>
      <c r="DR772" s="5" t="s">
        <v>2960</v>
      </c>
      <c r="DS772" s="5">
        <v>1</v>
      </c>
      <c r="DT772">
        <v>1</v>
      </c>
      <c r="DU772" s="5">
        <v>1</v>
      </c>
      <c r="DV772" s="5"/>
      <c r="DW772">
        <v>1</v>
      </c>
      <c r="DX772" s="5"/>
      <c r="DY772" s="5">
        <v>0</v>
      </c>
      <c r="EA772" s="5">
        <v>1</v>
      </c>
      <c r="EB772" s="5">
        <v>0</v>
      </c>
      <c r="EC772" s="5">
        <v>0</v>
      </c>
      <c r="ED772" s="5">
        <v>1</v>
      </c>
      <c r="EE772" s="5">
        <v>1</v>
      </c>
      <c r="EF772" s="5">
        <v>13</v>
      </c>
      <c r="EG772" s="5" t="s">
        <v>2958</v>
      </c>
      <c r="EH772" s="5">
        <v>1</v>
      </c>
      <c r="EI772" s="5">
        <v>0</v>
      </c>
      <c r="EJ772" s="5">
        <v>1</v>
      </c>
      <c r="EK772" s="5">
        <v>2</v>
      </c>
      <c r="EL772" s="5">
        <v>3</v>
      </c>
      <c r="EM772" s="5">
        <v>1</v>
      </c>
      <c r="EN772" s="5">
        <v>1</v>
      </c>
      <c r="EO772" s="5">
        <v>1</v>
      </c>
      <c r="EP772" s="5">
        <v>1</v>
      </c>
      <c r="EQ772" s="5">
        <v>0</v>
      </c>
      <c r="ER772" s="5">
        <v>1</v>
      </c>
      <c r="ES772" s="5">
        <v>1</v>
      </c>
    </row>
    <row r="773" spans="1:149">
      <c r="A773" s="74">
        <v>45609.659004629626</v>
      </c>
      <c r="B773" s="5" t="s">
        <v>46</v>
      </c>
      <c r="C773" s="5" t="s">
        <v>1972</v>
      </c>
      <c r="D773" s="5" t="s">
        <v>1973</v>
      </c>
      <c r="E773" s="2">
        <v>4</v>
      </c>
      <c r="F773" s="5" t="s">
        <v>3145</v>
      </c>
      <c r="G773" s="2">
        <v>110</v>
      </c>
      <c r="H773" s="5" t="s">
        <v>2960</v>
      </c>
      <c r="I773" s="5">
        <v>2</v>
      </c>
      <c r="J773" s="5">
        <v>2110</v>
      </c>
      <c r="K773" s="2" t="s">
        <v>2961</v>
      </c>
      <c r="L773" s="5" t="s">
        <v>2962</v>
      </c>
      <c r="M773" s="2">
        <v>20</v>
      </c>
      <c r="N773" s="5" t="s">
        <v>2957</v>
      </c>
      <c r="O773" s="5"/>
      <c r="P773" s="5"/>
      <c r="Q773" s="5"/>
      <c r="R773" s="5"/>
      <c r="S773" s="5">
        <v>1</v>
      </c>
      <c r="T773" s="5">
        <v>1</v>
      </c>
      <c r="U773" s="5">
        <v>1</v>
      </c>
      <c r="V773" s="5">
        <v>1</v>
      </c>
      <c r="W773" s="5">
        <v>1</v>
      </c>
      <c r="X773" s="5"/>
      <c r="Y773" s="5">
        <v>2</v>
      </c>
      <c r="Z773" s="5"/>
      <c r="AA773" s="5"/>
      <c r="AB773" s="5">
        <v>2</v>
      </c>
      <c r="AC773" s="5"/>
      <c r="AD773" s="5"/>
      <c r="AE773" s="5">
        <v>0</v>
      </c>
      <c r="AF773" s="5">
        <v>1</v>
      </c>
      <c r="AG773" s="5">
        <v>2</v>
      </c>
      <c r="AH773" s="5"/>
      <c r="AI773" s="5"/>
      <c r="AJ773" s="5">
        <v>3</v>
      </c>
      <c r="AK773" s="5"/>
      <c r="AL773" s="5"/>
      <c r="AM773" s="5"/>
      <c r="AN773">
        <v>1</v>
      </c>
      <c r="AO773" s="5"/>
      <c r="AP773" s="2">
        <v>13</v>
      </c>
      <c r="AQ773" s="5" t="s">
        <v>2957</v>
      </c>
      <c r="AR773" s="5"/>
      <c r="AS773" s="5">
        <v>1</v>
      </c>
      <c r="AT773" s="5">
        <v>1</v>
      </c>
      <c r="AU773" s="5">
        <v>2</v>
      </c>
      <c r="AV773" s="5">
        <v>1</v>
      </c>
      <c r="AW773" s="5">
        <v>1</v>
      </c>
      <c r="AX773" s="5">
        <v>2</v>
      </c>
      <c r="AY773">
        <v>2</v>
      </c>
      <c r="AZ773">
        <v>1</v>
      </c>
      <c r="BA773" s="5">
        <v>1</v>
      </c>
      <c r="BB773" s="5"/>
      <c r="BC773" s="5"/>
      <c r="BD773" s="2">
        <v>19</v>
      </c>
      <c r="BE773" s="5" t="s">
        <v>2957</v>
      </c>
      <c r="BF773" s="5">
        <v>3</v>
      </c>
      <c r="BG773" s="5">
        <v>1</v>
      </c>
      <c r="BH773" s="5">
        <v>1</v>
      </c>
      <c r="BI773" s="5">
        <v>3</v>
      </c>
      <c r="BJ773" s="5">
        <v>1</v>
      </c>
      <c r="BK773">
        <v>1</v>
      </c>
      <c r="BL773" s="5">
        <v>1</v>
      </c>
      <c r="BM773" s="5">
        <v>1</v>
      </c>
      <c r="BN773" s="5">
        <v>1</v>
      </c>
      <c r="BO773" s="5">
        <v>1</v>
      </c>
      <c r="BP773" s="5">
        <v>1</v>
      </c>
      <c r="BQ773" s="5">
        <v>3</v>
      </c>
      <c r="BR773" s="5">
        <v>1</v>
      </c>
      <c r="BS773" s="2">
        <v>17</v>
      </c>
      <c r="BT773" s="5" t="s">
        <v>2957</v>
      </c>
      <c r="BU773" s="5">
        <v>3</v>
      </c>
      <c r="BV773" s="5">
        <v>1</v>
      </c>
      <c r="BW773" s="5">
        <v>1</v>
      </c>
      <c r="BX773" s="5">
        <v>1</v>
      </c>
      <c r="BY773" s="5">
        <v>1</v>
      </c>
      <c r="BZ773" s="5">
        <v>2</v>
      </c>
      <c r="CA773" s="5">
        <v>1</v>
      </c>
      <c r="CB773" s="5">
        <v>1</v>
      </c>
      <c r="CC773" s="5">
        <v>0</v>
      </c>
      <c r="CD773" s="5">
        <v>1</v>
      </c>
      <c r="CE773" s="5">
        <v>1</v>
      </c>
      <c r="CF773" s="5">
        <v>1</v>
      </c>
      <c r="CG773" s="5"/>
      <c r="CH773" s="5">
        <v>1</v>
      </c>
      <c r="CI773" s="5"/>
      <c r="CJ773" s="5">
        <v>1</v>
      </c>
      <c r="CK773" s="2">
        <v>1</v>
      </c>
      <c r="CL773" s="5" t="s">
        <v>2955</v>
      </c>
      <c r="CM773" s="5"/>
      <c r="CN773" s="5"/>
      <c r="CO773" s="5"/>
      <c r="CP773" s="5"/>
      <c r="CQ773" s="5"/>
      <c r="CR773" s="5"/>
      <c r="CS773" s="5"/>
      <c r="CT773" s="5"/>
      <c r="CU773" s="5"/>
      <c r="CV773" s="5"/>
      <c r="CW773" s="5"/>
      <c r="CX773" s="5"/>
      <c r="CY773" s="5"/>
      <c r="CZ773" s="5">
        <v>1</v>
      </c>
      <c r="DA773" s="2">
        <v>14</v>
      </c>
      <c r="DB773" s="5" t="s">
        <v>2960</v>
      </c>
      <c r="DC773" s="5">
        <v>1</v>
      </c>
      <c r="DD773" s="5">
        <v>1</v>
      </c>
      <c r="DE773" s="5">
        <v>1</v>
      </c>
      <c r="DF773" s="5">
        <v>1</v>
      </c>
      <c r="DG773" s="5">
        <v>1</v>
      </c>
      <c r="DH773" s="5">
        <v>2</v>
      </c>
      <c r="DI773" s="5">
        <v>1</v>
      </c>
      <c r="DJ773" s="5">
        <v>1</v>
      </c>
      <c r="DK773" s="5">
        <v>1</v>
      </c>
      <c r="DL773" s="5">
        <v>1</v>
      </c>
      <c r="DM773" s="5">
        <v>1</v>
      </c>
      <c r="DO773" s="5">
        <v>1</v>
      </c>
      <c r="DP773" s="5">
        <v>1</v>
      </c>
      <c r="DQ773" s="2">
        <v>9</v>
      </c>
      <c r="DR773" s="5" t="s">
        <v>2960</v>
      </c>
      <c r="DS773" s="5">
        <v>1</v>
      </c>
      <c r="DU773" s="5">
        <v>1</v>
      </c>
      <c r="DV773" s="5"/>
      <c r="DX773" s="5">
        <v>0</v>
      </c>
      <c r="DY773" s="5">
        <v>1</v>
      </c>
      <c r="EA773" s="5">
        <v>1</v>
      </c>
      <c r="EB773" s="5">
        <v>1</v>
      </c>
      <c r="EC773" s="5">
        <v>1</v>
      </c>
      <c r="ED773" s="5">
        <v>1</v>
      </c>
      <c r="EE773" s="5">
        <v>1</v>
      </c>
      <c r="EF773" s="5">
        <v>17</v>
      </c>
      <c r="EG773" s="5" t="s">
        <v>2955</v>
      </c>
      <c r="EH773" s="5">
        <v>1</v>
      </c>
      <c r="EI773" s="5">
        <v>1</v>
      </c>
      <c r="EJ773" s="5">
        <v>1</v>
      </c>
      <c r="EK773" s="5">
        <v>1</v>
      </c>
      <c r="EL773" s="5">
        <v>3</v>
      </c>
      <c r="EM773" s="5">
        <v>2</v>
      </c>
      <c r="EN773" s="5">
        <v>1</v>
      </c>
      <c r="EO773" s="5">
        <v>1</v>
      </c>
      <c r="EP773" s="5">
        <v>1</v>
      </c>
      <c r="EQ773" s="5">
        <v>3</v>
      </c>
      <c r="ER773" s="5">
        <v>1</v>
      </c>
      <c r="ES773" s="5">
        <v>1</v>
      </c>
    </row>
    <row r="774" spans="1:149">
      <c r="A774" s="74">
        <v>45607.518472222226</v>
      </c>
      <c r="B774" s="5" t="s">
        <v>46</v>
      </c>
      <c r="C774" s="5" t="s">
        <v>1974</v>
      </c>
      <c r="D774" s="5" t="s">
        <v>1975</v>
      </c>
      <c r="E774" s="2">
        <v>1</v>
      </c>
      <c r="F774" s="5" t="s">
        <v>2954</v>
      </c>
      <c r="G774" s="2">
        <v>103</v>
      </c>
      <c r="H774" s="5" t="s">
        <v>2960</v>
      </c>
      <c r="I774" s="5">
        <v>2</v>
      </c>
      <c r="J774" s="5">
        <v>2103</v>
      </c>
      <c r="K774" s="2" t="s">
        <v>2961</v>
      </c>
      <c r="L774" s="5" t="s">
        <v>2962</v>
      </c>
      <c r="M774" s="2">
        <v>14</v>
      </c>
      <c r="N774" s="5" t="s">
        <v>2958</v>
      </c>
      <c r="O774" s="5">
        <v>1</v>
      </c>
      <c r="P774" s="5">
        <v>1</v>
      </c>
      <c r="Q774" s="5">
        <v>1</v>
      </c>
      <c r="R774" s="5">
        <v>1</v>
      </c>
      <c r="S774" s="5">
        <v>1</v>
      </c>
      <c r="T774" s="5">
        <v>0</v>
      </c>
      <c r="U774" s="5">
        <v>1</v>
      </c>
      <c r="V774" s="5">
        <v>1</v>
      </c>
      <c r="W774" s="5">
        <v>1</v>
      </c>
      <c r="X774" s="5">
        <v>0</v>
      </c>
      <c r="Y774" s="5">
        <v>1</v>
      </c>
      <c r="Z774" s="5">
        <v>1</v>
      </c>
      <c r="AA774" s="5">
        <v>0</v>
      </c>
      <c r="AB774" s="5">
        <v>2</v>
      </c>
      <c r="AC774" s="5">
        <v>1</v>
      </c>
      <c r="AD774" s="5">
        <v>0</v>
      </c>
      <c r="AE774" s="5">
        <v>1</v>
      </c>
      <c r="AF774" s="5">
        <v>0</v>
      </c>
      <c r="AG774" s="5">
        <v>0</v>
      </c>
      <c r="AH774" s="5">
        <v>0</v>
      </c>
      <c r="AI774" s="5">
        <v>0</v>
      </c>
      <c r="AJ774" s="5">
        <v>0</v>
      </c>
      <c r="AK774" s="5">
        <v>0</v>
      </c>
      <c r="AL774" s="5">
        <v>0</v>
      </c>
      <c r="AM774" s="5">
        <v>0</v>
      </c>
      <c r="AN774">
        <v>0</v>
      </c>
      <c r="AO774" s="5">
        <v>0</v>
      </c>
      <c r="AP774" s="2">
        <v>13</v>
      </c>
      <c r="AQ774" s="5" t="s">
        <v>2957</v>
      </c>
      <c r="AR774" s="5">
        <v>1</v>
      </c>
      <c r="AS774" s="5">
        <v>1</v>
      </c>
      <c r="AT774" s="5">
        <v>3</v>
      </c>
      <c r="AU774" s="5">
        <v>2</v>
      </c>
      <c r="AV774" s="5">
        <v>1</v>
      </c>
      <c r="AW774" s="5">
        <v>1</v>
      </c>
      <c r="AX774" s="5">
        <v>1</v>
      </c>
      <c r="AY774">
        <v>2</v>
      </c>
      <c r="AZ774">
        <v>1</v>
      </c>
      <c r="BA774" s="5">
        <v>0</v>
      </c>
      <c r="BB774" s="5">
        <v>0</v>
      </c>
      <c r="BC774" s="5">
        <v>0</v>
      </c>
      <c r="BD774" s="2">
        <v>12</v>
      </c>
      <c r="BE774" s="5" t="s">
        <v>2960</v>
      </c>
      <c r="BF774" s="5">
        <v>1</v>
      </c>
      <c r="BG774" s="5">
        <v>1</v>
      </c>
      <c r="BH774" s="5">
        <v>0</v>
      </c>
      <c r="BI774" s="5">
        <v>2</v>
      </c>
      <c r="BJ774" s="5">
        <v>1</v>
      </c>
      <c r="BK774">
        <v>0</v>
      </c>
      <c r="BL774" s="5">
        <v>1</v>
      </c>
      <c r="BM774" s="5">
        <v>1</v>
      </c>
      <c r="BN774" s="5">
        <v>1</v>
      </c>
      <c r="BO774" s="5">
        <v>0</v>
      </c>
      <c r="BP774" s="5">
        <v>1</v>
      </c>
      <c r="BQ774" s="5">
        <v>2</v>
      </c>
      <c r="BR774" s="5">
        <v>1</v>
      </c>
      <c r="BS774" s="2">
        <v>16</v>
      </c>
      <c r="BT774" s="5" t="s">
        <v>2957</v>
      </c>
      <c r="BU774" s="5">
        <v>3</v>
      </c>
      <c r="BV774" s="5">
        <v>1</v>
      </c>
      <c r="BW774" s="5">
        <v>1</v>
      </c>
      <c r="BX774" s="5">
        <v>1</v>
      </c>
      <c r="BY774" s="5">
        <v>0</v>
      </c>
      <c r="BZ774" s="5">
        <v>2</v>
      </c>
      <c r="CA774" s="5">
        <v>0</v>
      </c>
      <c r="CB774" s="5">
        <v>1</v>
      </c>
      <c r="CC774" s="5">
        <v>0</v>
      </c>
      <c r="CD774" s="5">
        <v>1</v>
      </c>
      <c r="CE774" s="5">
        <v>1</v>
      </c>
      <c r="CF774" s="5">
        <v>1</v>
      </c>
      <c r="CG774" s="5">
        <v>1</v>
      </c>
      <c r="CH774" s="5">
        <v>1</v>
      </c>
      <c r="CI774" s="5">
        <v>1</v>
      </c>
      <c r="CJ774" s="5">
        <v>1</v>
      </c>
      <c r="CK774" s="2">
        <v>8</v>
      </c>
      <c r="CL774" s="5" t="s">
        <v>2957</v>
      </c>
      <c r="CM774" s="5">
        <v>1</v>
      </c>
      <c r="CN774" s="5">
        <v>1</v>
      </c>
      <c r="CO774" s="5">
        <v>0</v>
      </c>
      <c r="CP774" s="5">
        <v>0</v>
      </c>
      <c r="CQ774" s="5">
        <v>1</v>
      </c>
      <c r="CR774" s="5">
        <v>1</v>
      </c>
      <c r="CS774" s="5">
        <v>1</v>
      </c>
      <c r="CT774" s="5">
        <v>1</v>
      </c>
      <c r="CU774" s="5">
        <v>0</v>
      </c>
      <c r="CV774" s="5">
        <v>0</v>
      </c>
      <c r="CW774" s="5">
        <v>0</v>
      </c>
      <c r="CX774" s="5">
        <v>1</v>
      </c>
      <c r="CY774" s="5">
        <v>1</v>
      </c>
      <c r="CZ774" s="5">
        <v>0</v>
      </c>
      <c r="DA774" s="2">
        <v>17</v>
      </c>
      <c r="DB774" s="5" t="s">
        <v>2957</v>
      </c>
      <c r="DC774" s="5">
        <v>1</v>
      </c>
      <c r="DD774" s="5">
        <v>1</v>
      </c>
      <c r="DE774" s="5">
        <v>1</v>
      </c>
      <c r="DF774" s="5">
        <v>1</v>
      </c>
      <c r="DG774" s="5">
        <v>1</v>
      </c>
      <c r="DH774" s="5">
        <v>2</v>
      </c>
      <c r="DI774" s="5">
        <v>1</v>
      </c>
      <c r="DJ774" s="5">
        <v>3</v>
      </c>
      <c r="DK774" s="5">
        <v>2</v>
      </c>
      <c r="DL774" s="5">
        <v>1</v>
      </c>
      <c r="DM774" s="5">
        <v>1</v>
      </c>
      <c r="DN774">
        <v>1</v>
      </c>
      <c r="DO774" s="5">
        <v>1</v>
      </c>
      <c r="DP774" s="5">
        <v>0</v>
      </c>
      <c r="DQ774" s="2">
        <v>8</v>
      </c>
      <c r="DR774" s="5" t="s">
        <v>2960</v>
      </c>
      <c r="DS774" s="5">
        <v>1</v>
      </c>
      <c r="DT774">
        <v>2</v>
      </c>
      <c r="DU774" s="5">
        <v>1</v>
      </c>
      <c r="DV774" s="5">
        <v>1</v>
      </c>
      <c r="DW774">
        <v>0</v>
      </c>
      <c r="DX774" s="5">
        <v>0</v>
      </c>
      <c r="DY774" s="5">
        <v>0</v>
      </c>
      <c r="DZ774">
        <v>1</v>
      </c>
      <c r="EA774" s="5">
        <v>0</v>
      </c>
      <c r="EB774" s="5">
        <v>0</v>
      </c>
      <c r="EC774" s="5">
        <v>0</v>
      </c>
      <c r="ED774" s="5">
        <v>1</v>
      </c>
      <c r="EE774" s="5">
        <v>1</v>
      </c>
      <c r="EF774" s="5">
        <v>15</v>
      </c>
      <c r="EG774" s="5" t="s">
        <v>2957</v>
      </c>
      <c r="EH774" s="5">
        <v>1</v>
      </c>
      <c r="EI774" s="5">
        <v>1</v>
      </c>
      <c r="EJ774" s="5">
        <v>1</v>
      </c>
      <c r="EK774" s="5">
        <v>3</v>
      </c>
      <c r="EL774" s="5">
        <v>3</v>
      </c>
      <c r="EM774" s="5">
        <v>1</v>
      </c>
      <c r="EN774" s="5">
        <v>1</v>
      </c>
      <c r="EO774" s="5">
        <v>1</v>
      </c>
      <c r="EP774" s="5">
        <v>1</v>
      </c>
      <c r="EQ774" s="5">
        <v>0</v>
      </c>
      <c r="ER774" s="5">
        <v>1</v>
      </c>
      <c r="ES774" s="5">
        <v>1</v>
      </c>
    </row>
    <row r="775" spans="1:149">
      <c r="A775" s="74">
        <v>45609.363888888889</v>
      </c>
      <c r="B775" s="5" t="s">
        <v>46</v>
      </c>
      <c r="C775" s="5" t="s">
        <v>1976</v>
      </c>
      <c r="D775" s="5" t="s">
        <v>1977</v>
      </c>
      <c r="E775" s="2">
        <v>2</v>
      </c>
      <c r="F775" s="5" t="s">
        <v>3193</v>
      </c>
      <c r="G775" s="2">
        <v>134</v>
      </c>
      <c r="H775" s="5" t="s">
        <v>2957</v>
      </c>
      <c r="I775" s="5">
        <v>3</v>
      </c>
      <c r="J775" s="5">
        <v>3134</v>
      </c>
      <c r="K775" s="2" t="s">
        <v>2961</v>
      </c>
      <c r="L775" s="5" t="s">
        <v>2962</v>
      </c>
      <c r="M775" s="2">
        <v>25</v>
      </c>
      <c r="N775" s="5" t="s">
        <v>2957</v>
      </c>
      <c r="O775" s="5">
        <v>1</v>
      </c>
      <c r="P775" s="5">
        <v>2</v>
      </c>
      <c r="Q775" s="5">
        <v>1</v>
      </c>
      <c r="R775" s="5"/>
      <c r="S775" s="5">
        <v>1</v>
      </c>
      <c r="T775" s="5">
        <v>1</v>
      </c>
      <c r="U775" s="5">
        <v>1</v>
      </c>
      <c r="V775" s="5">
        <v>1</v>
      </c>
      <c r="W775" s="5">
        <v>1</v>
      </c>
      <c r="X775" s="5">
        <v>0</v>
      </c>
      <c r="Y775" s="5">
        <v>2</v>
      </c>
      <c r="Z775" s="5">
        <v>1</v>
      </c>
      <c r="AA775" s="5">
        <v>1</v>
      </c>
      <c r="AB775" s="5">
        <v>2</v>
      </c>
      <c r="AC775" s="5">
        <v>2</v>
      </c>
      <c r="AD775" s="5">
        <v>1</v>
      </c>
      <c r="AE775" s="5">
        <v>1</v>
      </c>
      <c r="AF775" s="5">
        <v>1</v>
      </c>
      <c r="AG775" s="5">
        <v>1</v>
      </c>
      <c r="AH775" s="5"/>
      <c r="AI775" s="5"/>
      <c r="AJ775" s="5">
        <v>1</v>
      </c>
      <c r="AK775" s="5"/>
      <c r="AL775" s="5"/>
      <c r="AM775" s="5"/>
      <c r="AN775">
        <v>1</v>
      </c>
      <c r="AO775" s="5"/>
      <c r="AP775" s="2">
        <v>13</v>
      </c>
      <c r="AQ775" s="5" t="s">
        <v>2957</v>
      </c>
      <c r="AR775" s="5"/>
      <c r="AS775" s="5">
        <v>1</v>
      </c>
      <c r="AT775" s="5">
        <v>3</v>
      </c>
      <c r="AU775" s="5">
        <v>2</v>
      </c>
      <c r="AV775" s="5">
        <v>0</v>
      </c>
      <c r="AW775" s="5">
        <v>1</v>
      </c>
      <c r="AX775" s="5">
        <v>0</v>
      </c>
      <c r="AY775">
        <v>2</v>
      </c>
      <c r="AZ775">
        <v>1</v>
      </c>
      <c r="BA775" s="5">
        <v>2</v>
      </c>
      <c r="BB775" s="5"/>
      <c r="BC775" s="5"/>
      <c r="BD775" s="2">
        <v>18</v>
      </c>
      <c r="BE775" s="5" t="s">
        <v>2957</v>
      </c>
      <c r="BF775" s="5">
        <v>2</v>
      </c>
      <c r="BG775" s="5">
        <v>1</v>
      </c>
      <c r="BH775" s="5">
        <v>1</v>
      </c>
      <c r="BI775" s="5">
        <v>2</v>
      </c>
      <c r="BJ775" s="5">
        <v>2</v>
      </c>
      <c r="BK775">
        <v>1</v>
      </c>
      <c r="BL775" s="5">
        <v>2</v>
      </c>
      <c r="BM775" s="5">
        <v>1</v>
      </c>
      <c r="BN775" s="5">
        <v>1</v>
      </c>
      <c r="BO775" s="5">
        <v>0</v>
      </c>
      <c r="BP775" s="5">
        <v>1</v>
      </c>
      <c r="BQ775" s="5">
        <v>2</v>
      </c>
      <c r="BR775" s="5">
        <v>2</v>
      </c>
      <c r="BS775" s="2">
        <v>17</v>
      </c>
      <c r="BT775" s="5" t="s">
        <v>2957</v>
      </c>
      <c r="BU775" s="5">
        <v>3</v>
      </c>
      <c r="BV775" s="5"/>
      <c r="BW775" s="5">
        <v>1</v>
      </c>
      <c r="BX775" s="5">
        <v>1</v>
      </c>
      <c r="BY775" s="5">
        <v>0</v>
      </c>
      <c r="BZ775" s="5">
        <v>2</v>
      </c>
      <c r="CA775" s="5">
        <v>1</v>
      </c>
      <c r="CB775" s="5">
        <v>1</v>
      </c>
      <c r="CC775" s="5">
        <v>0</v>
      </c>
      <c r="CD775" s="5">
        <v>1</v>
      </c>
      <c r="CE775" s="5">
        <v>1</v>
      </c>
      <c r="CF775" s="5">
        <v>1</v>
      </c>
      <c r="CG775" s="5"/>
      <c r="CH775" s="5">
        <v>1</v>
      </c>
      <c r="CI775" s="5">
        <v>1</v>
      </c>
      <c r="CJ775" s="5">
        <v>1</v>
      </c>
      <c r="CK775" s="2">
        <v>12</v>
      </c>
      <c r="CL775" s="5" t="s">
        <v>2955</v>
      </c>
      <c r="CM775" s="5">
        <v>1</v>
      </c>
      <c r="CN775" s="5">
        <v>1</v>
      </c>
      <c r="CO775" s="5">
        <v>1</v>
      </c>
      <c r="CP775" s="5">
        <v>1</v>
      </c>
      <c r="CQ775" s="5">
        <v>1</v>
      </c>
      <c r="CR775" s="5">
        <v>1</v>
      </c>
      <c r="CS775" s="5">
        <v>1</v>
      </c>
      <c r="CT775" s="5">
        <v>1</v>
      </c>
      <c r="CU775" s="5">
        <v>0</v>
      </c>
      <c r="CV775" s="5">
        <v>1</v>
      </c>
      <c r="CW775" s="5">
        <v>1</v>
      </c>
      <c r="CX775" s="5">
        <v>1</v>
      </c>
      <c r="CY775" s="5">
        <v>1</v>
      </c>
      <c r="CZ775" s="5">
        <v>0</v>
      </c>
      <c r="DA775" s="2">
        <v>21</v>
      </c>
      <c r="DB775" s="5" t="s">
        <v>2957</v>
      </c>
      <c r="DC775" s="5">
        <v>1</v>
      </c>
      <c r="DD775" s="5">
        <v>0</v>
      </c>
      <c r="DE775" s="5">
        <v>1</v>
      </c>
      <c r="DF775" s="5">
        <v>1</v>
      </c>
      <c r="DG775" s="5">
        <v>1</v>
      </c>
      <c r="DH775" s="5">
        <v>2</v>
      </c>
      <c r="DI775" s="5">
        <v>2</v>
      </c>
      <c r="DJ775" s="5">
        <v>3</v>
      </c>
      <c r="DK775" s="5">
        <v>2</v>
      </c>
      <c r="DL775" s="5">
        <v>2</v>
      </c>
      <c r="DM775" s="5">
        <v>2</v>
      </c>
      <c r="DN775">
        <v>2</v>
      </c>
      <c r="DO775" s="5">
        <v>1</v>
      </c>
      <c r="DP775" s="5">
        <v>1</v>
      </c>
      <c r="DQ775" s="2">
        <v>10</v>
      </c>
      <c r="DR775" s="5" t="s">
        <v>2960</v>
      </c>
      <c r="DS775" s="5">
        <v>1</v>
      </c>
      <c r="DT775">
        <v>2</v>
      </c>
      <c r="DU775" s="5">
        <v>1</v>
      </c>
      <c r="DV775" s="5"/>
      <c r="DW775">
        <v>0</v>
      </c>
      <c r="DX775" s="5"/>
      <c r="DY775" s="5">
        <v>1</v>
      </c>
      <c r="EA775" s="5">
        <v>0</v>
      </c>
      <c r="EB775" s="5">
        <v>1</v>
      </c>
      <c r="EC775" s="5">
        <v>1</v>
      </c>
      <c r="ED775" s="5">
        <v>1</v>
      </c>
      <c r="EE775" s="5">
        <v>1</v>
      </c>
      <c r="EF775" s="5">
        <v>18</v>
      </c>
      <c r="EG775" s="5" t="s">
        <v>2955</v>
      </c>
      <c r="EH775" s="5">
        <v>1</v>
      </c>
      <c r="EI775" s="5">
        <v>1</v>
      </c>
      <c r="EJ775" s="5">
        <v>1</v>
      </c>
      <c r="EK775" s="5">
        <v>3</v>
      </c>
      <c r="EL775" s="5">
        <v>3</v>
      </c>
      <c r="EM775" s="5">
        <v>1</v>
      </c>
      <c r="EN775" s="5">
        <v>1</v>
      </c>
      <c r="EO775" s="5">
        <v>1</v>
      </c>
      <c r="EP775" s="5">
        <v>1</v>
      </c>
      <c r="EQ775" s="5">
        <v>3</v>
      </c>
      <c r="ER775" s="5">
        <v>1</v>
      </c>
      <c r="ES775" s="5">
        <v>1</v>
      </c>
    </row>
    <row r="776" spans="1:149">
      <c r="A776" s="74">
        <v>45601.649895833332</v>
      </c>
      <c r="B776" s="5" t="s">
        <v>46</v>
      </c>
      <c r="C776" s="5" t="s">
        <v>1978</v>
      </c>
      <c r="D776" s="5" t="s">
        <v>1979</v>
      </c>
      <c r="E776" s="2">
        <v>4</v>
      </c>
      <c r="F776" s="5" t="s">
        <v>3145</v>
      </c>
      <c r="G776" s="2">
        <v>35</v>
      </c>
      <c r="H776" s="5" t="s">
        <v>2958</v>
      </c>
      <c r="I776" s="5">
        <v>1</v>
      </c>
      <c r="J776" s="5">
        <v>1035</v>
      </c>
      <c r="K776" s="2" t="s">
        <v>2961</v>
      </c>
      <c r="L776" s="5" t="s">
        <v>2962</v>
      </c>
      <c r="M776" s="2">
        <v>8</v>
      </c>
      <c r="N776" s="5" t="s">
        <v>2958</v>
      </c>
      <c r="O776" s="5"/>
      <c r="P776" s="5"/>
      <c r="Q776" s="5"/>
      <c r="R776" s="5"/>
      <c r="S776" s="5">
        <v>1</v>
      </c>
      <c r="T776" s="5">
        <v>0</v>
      </c>
      <c r="U776" s="5">
        <v>1</v>
      </c>
      <c r="V776" s="5">
        <v>1</v>
      </c>
      <c r="W776" s="5">
        <v>0</v>
      </c>
      <c r="X776" s="5"/>
      <c r="Y776" s="5">
        <v>1</v>
      </c>
      <c r="Z776" s="5"/>
      <c r="AA776" s="5"/>
      <c r="AB776" s="5">
        <v>1</v>
      </c>
      <c r="AC776" s="5"/>
      <c r="AD776" s="5"/>
      <c r="AE776" s="5">
        <v>0</v>
      </c>
      <c r="AF776" s="5">
        <v>0</v>
      </c>
      <c r="AG776" s="5">
        <v>1</v>
      </c>
      <c r="AH776" s="5"/>
      <c r="AI776" s="5"/>
      <c r="AJ776" s="5">
        <v>0</v>
      </c>
      <c r="AK776" s="5"/>
      <c r="AL776" s="5"/>
      <c r="AM776" s="5"/>
      <c r="AN776">
        <v>0</v>
      </c>
      <c r="AO776" s="5"/>
      <c r="AP776" s="2">
        <v>8</v>
      </c>
      <c r="AQ776" s="5" t="s">
        <v>2960</v>
      </c>
      <c r="AR776" s="5"/>
      <c r="AS776" s="5">
        <v>1</v>
      </c>
      <c r="AT776" s="5">
        <v>1</v>
      </c>
      <c r="AU776" s="5">
        <v>1</v>
      </c>
      <c r="AV776" s="5">
        <v>1</v>
      </c>
      <c r="AW776" s="5">
        <v>1</v>
      </c>
      <c r="AX776" s="5">
        <v>1</v>
      </c>
      <c r="AY776">
        <v>1</v>
      </c>
      <c r="AZ776">
        <v>0</v>
      </c>
      <c r="BA776" s="5">
        <v>0</v>
      </c>
      <c r="BB776" s="5"/>
      <c r="BC776" s="5"/>
      <c r="BD776" s="2">
        <v>6</v>
      </c>
      <c r="BE776" s="5" t="s">
        <v>2958</v>
      </c>
      <c r="BF776" s="5">
        <v>0</v>
      </c>
      <c r="BG776" s="5">
        <v>0</v>
      </c>
      <c r="BH776" s="5">
        <v>0</v>
      </c>
      <c r="BI776" s="5">
        <v>1</v>
      </c>
      <c r="BJ776" s="5">
        <v>1</v>
      </c>
      <c r="BK776">
        <v>0</v>
      </c>
      <c r="BL776" s="5">
        <v>1</v>
      </c>
      <c r="BM776" s="5">
        <v>1</v>
      </c>
      <c r="BN776" s="5">
        <v>1</v>
      </c>
      <c r="BO776" s="5">
        <v>0</v>
      </c>
      <c r="BP776" s="5">
        <v>0</v>
      </c>
      <c r="BQ776" s="5">
        <v>1</v>
      </c>
      <c r="BR776" s="5">
        <v>0</v>
      </c>
      <c r="BS776" s="2">
        <v>10</v>
      </c>
      <c r="BT776" s="5" t="s">
        <v>2958</v>
      </c>
      <c r="BU776" s="5">
        <v>3</v>
      </c>
      <c r="BV776" s="5">
        <v>0</v>
      </c>
      <c r="BW776" s="5">
        <v>1</v>
      </c>
      <c r="BX776" s="5">
        <v>1</v>
      </c>
      <c r="BY776" s="5">
        <v>0</v>
      </c>
      <c r="BZ776" s="5">
        <v>1</v>
      </c>
      <c r="CA776" s="5">
        <v>0</v>
      </c>
      <c r="CB776" s="5">
        <v>1</v>
      </c>
      <c r="CC776" s="5">
        <v>0</v>
      </c>
      <c r="CD776" s="5">
        <v>1</v>
      </c>
      <c r="CE776" s="5">
        <v>0</v>
      </c>
      <c r="CF776" s="5">
        <v>1</v>
      </c>
      <c r="CG776" s="5"/>
      <c r="CH776" s="5">
        <v>0</v>
      </c>
      <c r="CI776" s="5"/>
      <c r="CJ776" s="5">
        <v>0</v>
      </c>
      <c r="CK776" s="2">
        <v>0</v>
      </c>
      <c r="CL776" s="5" t="s">
        <v>2960</v>
      </c>
      <c r="CM776" s="5"/>
      <c r="CN776" s="5"/>
      <c r="CO776" s="5"/>
      <c r="CP776" s="5"/>
      <c r="CQ776" s="5"/>
      <c r="CR776" s="5"/>
      <c r="CS776" s="5"/>
      <c r="CT776" s="5"/>
      <c r="CU776" s="5"/>
      <c r="CV776" s="5"/>
      <c r="CW776" s="5"/>
      <c r="CX776" s="5"/>
      <c r="CY776" s="5"/>
      <c r="CZ776" s="5">
        <v>0</v>
      </c>
      <c r="DA776" s="2">
        <v>9</v>
      </c>
      <c r="DB776" s="5" t="s">
        <v>2958</v>
      </c>
      <c r="DC776" s="5">
        <v>1</v>
      </c>
      <c r="DD776" s="5">
        <v>0</v>
      </c>
      <c r="DE776" s="5">
        <v>1</v>
      </c>
      <c r="DF776" s="5">
        <v>1</v>
      </c>
      <c r="DG776" s="5">
        <v>1</v>
      </c>
      <c r="DH776" s="5">
        <v>0</v>
      </c>
      <c r="DI776" s="5">
        <v>0</v>
      </c>
      <c r="DJ776" s="5">
        <v>3</v>
      </c>
      <c r="DK776" s="5">
        <v>0</v>
      </c>
      <c r="DL776" s="5">
        <v>0</v>
      </c>
      <c r="DM776" s="5">
        <v>1</v>
      </c>
      <c r="DO776" s="5">
        <v>1</v>
      </c>
      <c r="DP776" s="5">
        <v>0</v>
      </c>
      <c r="DQ776" s="2">
        <v>4</v>
      </c>
      <c r="DR776" s="5" t="s">
        <v>2958</v>
      </c>
      <c r="DS776" s="5">
        <v>0</v>
      </c>
      <c r="DU776" s="5">
        <v>1</v>
      </c>
      <c r="DV776" s="5"/>
      <c r="DX776" s="5">
        <v>0</v>
      </c>
      <c r="DY776" s="5">
        <v>0</v>
      </c>
      <c r="EA776" s="5">
        <v>0</v>
      </c>
      <c r="EB776" s="5">
        <v>0</v>
      </c>
      <c r="EC776" s="5">
        <v>0</v>
      </c>
      <c r="ED776" s="5">
        <v>1</v>
      </c>
      <c r="EE776" s="5">
        <v>1</v>
      </c>
      <c r="EF776" s="5">
        <v>10</v>
      </c>
      <c r="EG776" s="5" t="s">
        <v>2960</v>
      </c>
      <c r="EH776" s="5">
        <v>1</v>
      </c>
      <c r="EI776" s="5">
        <v>1</v>
      </c>
      <c r="EJ776" s="5">
        <v>1</v>
      </c>
      <c r="EK776" s="5">
        <v>1</v>
      </c>
      <c r="EL776" s="5">
        <v>2</v>
      </c>
      <c r="EM776" s="5">
        <v>1</v>
      </c>
      <c r="EN776" s="5">
        <v>1</v>
      </c>
      <c r="EO776" s="5">
        <v>0</v>
      </c>
      <c r="EP776" s="5">
        <v>0</v>
      </c>
      <c r="EQ776" s="5">
        <v>0</v>
      </c>
      <c r="ER776" s="5">
        <v>1</v>
      </c>
      <c r="ES776" s="5">
        <v>1</v>
      </c>
    </row>
    <row r="777" spans="1:149">
      <c r="A777" s="74">
        <v>45605.381064814814</v>
      </c>
      <c r="B777" s="5" t="s">
        <v>46</v>
      </c>
      <c r="C777" s="5" t="s">
        <v>1980</v>
      </c>
      <c r="D777" s="5" t="s">
        <v>1981</v>
      </c>
      <c r="E777" s="2">
        <v>1</v>
      </c>
      <c r="F777" s="5" t="s">
        <v>2954</v>
      </c>
      <c r="G777" s="2">
        <v>141</v>
      </c>
      <c r="H777" s="5" t="s">
        <v>2957</v>
      </c>
      <c r="I777" s="5">
        <v>3</v>
      </c>
      <c r="J777" s="5">
        <v>3141</v>
      </c>
      <c r="K777" s="2" t="s">
        <v>2956</v>
      </c>
      <c r="L777" s="5" t="s">
        <v>3769</v>
      </c>
      <c r="M777" s="2">
        <v>32</v>
      </c>
      <c r="N777" s="5" t="s">
        <v>2957</v>
      </c>
      <c r="O777" s="5">
        <v>1</v>
      </c>
      <c r="P777" s="5">
        <v>2</v>
      </c>
      <c r="Q777" s="5">
        <v>1</v>
      </c>
      <c r="R777" s="5">
        <v>0</v>
      </c>
      <c r="S777" s="5">
        <v>1</v>
      </c>
      <c r="T777" s="5">
        <v>0</v>
      </c>
      <c r="U777" s="5">
        <v>1</v>
      </c>
      <c r="V777" s="5">
        <v>1</v>
      </c>
      <c r="W777" s="5">
        <v>1</v>
      </c>
      <c r="X777" s="5">
        <v>0</v>
      </c>
      <c r="Y777" s="5">
        <v>2</v>
      </c>
      <c r="Z777" s="5">
        <v>1</v>
      </c>
      <c r="AA777" s="5">
        <v>1</v>
      </c>
      <c r="AB777" s="5">
        <v>1</v>
      </c>
      <c r="AC777" s="5">
        <v>2</v>
      </c>
      <c r="AD777" s="5">
        <v>2</v>
      </c>
      <c r="AE777" s="5">
        <v>1</v>
      </c>
      <c r="AF777" s="5">
        <v>3</v>
      </c>
      <c r="AG777" s="5">
        <v>2</v>
      </c>
      <c r="AH777" s="5">
        <v>2</v>
      </c>
      <c r="AI777" s="5">
        <v>1</v>
      </c>
      <c r="AJ777" s="5">
        <v>3</v>
      </c>
      <c r="AK777" s="5">
        <v>0</v>
      </c>
      <c r="AL777" s="5">
        <v>0</v>
      </c>
      <c r="AM777" s="5">
        <v>1</v>
      </c>
      <c r="AN777">
        <v>1</v>
      </c>
      <c r="AO777" s="5">
        <v>1</v>
      </c>
      <c r="AP777" s="2">
        <v>14</v>
      </c>
      <c r="AQ777" s="5" t="s">
        <v>2957</v>
      </c>
      <c r="AR777" s="5">
        <v>1</v>
      </c>
      <c r="AS777" s="5">
        <v>1</v>
      </c>
      <c r="AT777" s="5">
        <v>2</v>
      </c>
      <c r="AU777" s="5">
        <v>1</v>
      </c>
      <c r="AV777" s="5">
        <v>1</v>
      </c>
      <c r="AW777" s="5">
        <v>1</v>
      </c>
      <c r="AX777" s="5">
        <v>3</v>
      </c>
      <c r="AY777">
        <v>3</v>
      </c>
      <c r="AZ777">
        <v>1</v>
      </c>
      <c r="BA777" s="5">
        <v>0</v>
      </c>
      <c r="BB777" s="5">
        <v>0</v>
      </c>
      <c r="BC777" s="5">
        <v>0</v>
      </c>
      <c r="BD777" s="2">
        <v>21</v>
      </c>
      <c r="BE777" s="5" t="s">
        <v>2957</v>
      </c>
      <c r="BF777" s="5">
        <v>2</v>
      </c>
      <c r="BG777" s="5">
        <v>2</v>
      </c>
      <c r="BH777" s="5">
        <v>1</v>
      </c>
      <c r="BI777" s="5">
        <v>3</v>
      </c>
      <c r="BJ777" s="5">
        <v>3</v>
      </c>
      <c r="BK777">
        <v>1</v>
      </c>
      <c r="BL777" s="5">
        <v>1</v>
      </c>
      <c r="BM777" s="5">
        <v>1</v>
      </c>
      <c r="BN777" s="5">
        <v>1</v>
      </c>
      <c r="BO777" s="5">
        <v>1</v>
      </c>
      <c r="BP777" s="5">
        <v>0</v>
      </c>
      <c r="BQ777" s="5">
        <v>3</v>
      </c>
      <c r="BR777" s="5">
        <v>2</v>
      </c>
      <c r="BS777" s="2">
        <v>16</v>
      </c>
      <c r="BT777" s="5" t="s">
        <v>2957</v>
      </c>
      <c r="BU777" s="5">
        <v>3</v>
      </c>
      <c r="BV777" s="5">
        <v>1</v>
      </c>
      <c r="BW777" s="5">
        <v>1</v>
      </c>
      <c r="BX777" s="5">
        <v>1</v>
      </c>
      <c r="BY777" s="5">
        <v>0</v>
      </c>
      <c r="BZ777" s="5">
        <v>2</v>
      </c>
      <c r="CA777" s="5">
        <v>1</v>
      </c>
      <c r="CB777" s="5">
        <v>0</v>
      </c>
      <c r="CC777" s="5">
        <v>0</v>
      </c>
      <c r="CD777" s="5">
        <v>1</v>
      </c>
      <c r="CE777" s="5">
        <v>1</v>
      </c>
      <c r="CF777" s="5">
        <v>1</v>
      </c>
      <c r="CG777" s="5">
        <v>1</v>
      </c>
      <c r="CH777" s="5">
        <v>1</v>
      </c>
      <c r="CI777" s="5">
        <v>1</v>
      </c>
      <c r="CJ777" s="5">
        <v>1</v>
      </c>
      <c r="CK777" s="2">
        <v>10</v>
      </c>
      <c r="CL777" s="5" t="s">
        <v>2957</v>
      </c>
      <c r="CM777" s="5">
        <v>1</v>
      </c>
      <c r="CN777" s="5">
        <v>1</v>
      </c>
      <c r="CO777" s="5">
        <v>1</v>
      </c>
      <c r="CP777" s="5">
        <v>0</v>
      </c>
      <c r="CQ777" s="5">
        <v>1</v>
      </c>
      <c r="CR777" s="5">
        <v>1</v>
      </c>
      <c r="CS777" s="5">
        <v>1</v>
      </c>
      <c r="CT777" s="5">
        <v>1</v>
      </c>
      <c r="CU777" s="5">
        <v>0</v>
      </c>
      <c r="CV777" s="5">
        <v>1</v>
      </c>
      <c r="CW777" s="5">
        <v>0</v>
      </c>
      <c r="CX777" s="5">
        <v>1</v>
      </c>
      <c r="CY777" s="5">
        <v>1</v>
      </c>
      <c r="CZ777" s="5">
        <v>0</v>
      </c>
      <c r="DA777" s="2">
        <v>25</v>
      </c>
      <c r="DB777" s="5" t="s">
        <v>2957</v>
      </c>
      <c r="DC777" s="5">
        <v>1</v>
      </c>
      <c r="DD777" s="5">
        <v>1</v>
      </c>
      <c r="DE777" s="5">
        <v>1</v>
      </c>
      <c r="DF777" s="5">
        <v>1</v>
      </c>
      <c r="DG777" s="5">
        <v>1</v>
      </c>
      <c r="DH777" s="5">
        <v>3</v>
      </c>
      <c r="DI777" s="5">
        <v>1</v>
      </c>
      <c r="DJ777" s="5">
        <v>3</v>
      </c>
      <c r="DK777" s="5">
        <v>3</v>
      </c>
      <c r="DL777" s="5">
        <v>3</v>
      </c>
      <c r="DM777" s="5">
        <v>1</v>
      </c>
      <c r="DN777">
        <v>2</v>
      </c>
      <c r="DO777" s="5">
        <v>1</v>
      </c>
      <c r="DP777" s="5">
        <v>3</v>
      </c>
      <c r="DQ777" s="2">
        <v>11</v>
      </c>
      <c r="DR777" s="5" t="s">
        <v>2960</v>
      </c>
      <c r="DS777" s="5">
        <v>1</v>
      </c>
      <c r="DT777">
        <v>3</v>
      </c>
      <c r="DU777" s="5">
        <v>1</v>
      </c>
      <c r="DV777" s="5">
        <v>1</v>
      </c>
      <c r="DW777">
        <v>0</v>
      </c>
      <c r="DX777" s="5">
        <v>0</v>
      </c>
      <c r="DY777" s="5">
        <v>1</v>
      </c>
      <c r="DZ777">
        <v>1</v>
      </c>
      <c r="EA777" s="5">
        <v>1</v>
      </c>
      <c r="EB777" s="5">
        <v>0</v>
      </c>
      <c r="EC777" s="5">
        <v>0</v>
      </c>
      <c r="ED777" s="5">
        <v>1</v>
      </c>
      <c r="EE777" s="5">
        <v>1</v>
      </c>
      <c r="EF777" s="5">
        <v>12</v>
      </c>
      <c r="EG777" s="5" t="s">
        <v>2960</v>
      </c>
      <c r="EH777" s="5">
        <v>1</v>
      </c>
      <c r="EI777" s="5">
        <v>1</v>
      </c>
      <c r="EJ777" s="5">
        <v>1</v>
      </c>
      <c r="EK777" s="5">
        <v>1</v>
      </c>
      <c r="EL777" s="5">
        <v>3</v>
      </c>
      <c r="EM777" s="5">
        <v>1</v>
      </c>
      <c r="EN777" s="5">
        <v>1</v>
      </c>
      <c r="EO777" s="5">
        <v>1</v>
      </c>
      <c r="EP777" s="5">
        <v>0</v>
      </c>
      <c r="EQ777" s="5">
        <v>0</v>
      </c>
      <c r="ER777" s="5">
        <v>1</v>
      </c>
      <c r="ES777" s="5">
        <v>1</v>
      </c>
    </row>
    <row r="778" spans="1:149">
      <c r="A778" s="74">
        <v>45601.735277777778</v>
      </c>
      <c r="B778" s="5" t="s">
        <v>46</v>
      </c>
      <c r="C778" s="5" t="s">
        <v>1982</v>
      </c>
      <c r="D778" s="5" t="s">
        <v>1983</v>
      </c>
      <c r="E778" s="2">
        <v>6</v>
      </c>
      <c r="F778" s="5" t="s">
        <v>3152</v>
      </c>
      <c r="G778" s="2">
        <v>166</v>
      </c>
      <c r="H778" s="5" t="s">
        <v>2955</v>
      </c>
      <c r="I778" s="5">
        <v>4</v>
      </c>
      <c r="J778" s="5">
        <v>4166</v>
      </c>
      <c r="K778" s="2" t="s">
        <v>2956</v>
      </c>
      <c r="L778" s="5" t="s">
        <v>3169</v>
      </c>
      <c r="M778" s="2">
        <v>31</v>
      </c>
      <c r="N778" s="5" t="s">
        <v>2955</v>
      </c>
      <c r="O778" s="5">
        <v>1</v>
      </c>
      <c r="P778" s="5"/>
      <c r="Q778" s="5">
        <v>1</v>
      </c>
      <c r="R778" s="5"/>
      <c r="S778" s="5">
        <v>1</v>
      </c>
      <c r="T778" s="5">
        <v>1</v>
      </c>
      <c r="U778" s="5">
        <v>1</v>
      </c>
      <c r="V778" s="5">
        <v>1</v>
      </c>
      <c r="W778" s="5">
        <v>1</v>
      </c>
      <c r="X778" s="5"/>
      <c r="Y778" s="5">
        <v>2</v>
      </c>
      <c r="Z778" s="5">
        <v>1</v>
      </c>
      <c r="AA778" s="5"/>
      <c r="AB778" s="5">
        <v>3</v>
      </c>
      <c r="AC778" s="5">
        <v>2</v>
      </c>
      <c r="AD778" s="5">
        <v>2</v>
      </c>
      <c r="AE778" s="5">
        <v>1</v>
      </c>
      <c r="AF778" s="5">
        <v>3</v>
      </c>
      <c r="AG778" s="5">
        <v>2</v>
      </c>
      <c r="AH778" s="5"/>
      <c r="AI778" s="5"/>
      <c r="AJ778" s="5">
        <v>3</v>
      </c>
      <c r="AK778" s="5"/>
      <c r="AL778" s="5"/>
      <c r="AM778" s="5"/>
      <c r="AN778">
        <v>3</v>
      </c>
      <c r="AO778" s="5"/>
      <c r="AP778" s="2">
        <v>17</v>
      </c>
      <c r="AQ778" s="5" t="s">
        <v>2957</v>
      </c>
      <c r="AR778" s="5">
        <v>1</v>
      </c>
      <c r="AS778" s="5">
        <v>1</v>
      </c>
      <c r="AT778" s="5">
        <v>3</v>
      </c>
      <c r="AU778" s="5">
        <v>2</v>
      </c>
      <c r="AV778" s="5">
        <v>1</v>
      </c>
      <c r="AW778" s="5">
        <v>2</v>
      </c>
      <c r="AX778" s="5">
        <v>3</v>
      </c>
      <c r="AY778">
        <v>2</v>
      </c>
      <c r="AZ778">
        <v>1</v>
      </c>
      <c r="BA778" s="5">
        <v>1</v>
      </c>
      <c r="BB778" s="5"/>
      <c r="BC778" s="5"/>
      <c r="BD778" s="2">
        <v>26</v>
      </c>
      <c r="BE778" s="5" t="s">
        <v>2955</v>
      </c>
      <c r="BF778" s="5">
        <v>3</v>
      </c>
      <c r="BG778" s="5">
        <v>3</v>
      </c>
      <c r="BH778" s="5">
        <v>3</v>
      </c>
      <c r="BI778" s="5">
        <v>3</v>
      </c>
      <c r="BJ778" s="5">
        <v>2</v>
      </c>
      <c r="BK778">
        <v>1</v>
      </c>
      <c r="BL778" s="5">
        <v>2</v>
      </c>
      <c r="BM778" s="5">
        <v>1</v>
      </c>
      <c r="BN778" s="5">
        <v>1</v>
      </c>
      <c r="BO778" s="5">
        <v>1</v>
      </c>
      <c r="BP778" s="5">
        <v>1</v>
      </c>
      <c r="BQ778" s="5">
        <v>3</v>
      </c>
      <c r="BR778" s="5">
        <v>2</v>
      </c>
      <c r="BS778" s="2">
        <v>20</v>
      </c>
      <c r="BT778" s="5" t="s">
        <v>2955</v>
      </c>
      <c r="BU778" s="5">
        <v>3</v>
      </c>
      <c r="BV778" s="5">
        <v>1</v>
      </c>
      <c r="BW778" s="5">
        <v>1</v>
      </c>
      <c r="BX778" s="5">
        <v>1</v>
      </c>
      <c r="BY778" s="5">
        <v>0</v>
      </c>
      <c r="BZ778" s="5">
        <v>3</v>
      </c>
      <c r="CA778" s="5">
        <v>1</v>
      </c>
      <c r="CB778" s="5">
        <v>3</v>
      </c>
      <c r="CC778" s="5">
        <v>0</v>
      </c>
      <c r="CD778" s="5">
        <v>1</v>
      </c>
      <c r="CE778" s="5">
        <v>1</v>
      </c>
      <c r="CF778" s="5">
        <v>1</v>
      </c>
      <c r="CG778" s="5">
        <v>1</v>
      </c>
      <c r="CH778" s="5">
        <v>1</v>
      </c>
      <c r="CI778" s="5">
        <v>1</v>
      </c>
      <c r="CJ778" s="5">
        <v>1</v>
      </c>
      <c r="CK778" s="2">
        <v>10</v>
      </c>
      <c r="CL778" s="5" t="s">
        <v>2957</v>
      </c>
      <c r="CM778" s="5">
        <v>1</v>
      </c>
      <c r="CN778" s="5">
        <v>1</v>
      </c>
      <c r="CO778" s="5">
        <v>1</v>
      </c>
      <c r="CP778" s="5">
        <v>0</v>
      </c>
      <c r="CQ778" s="5">
        <v>1</v>
      </c>
      <c r="CR778" s="5">
        <v>1</v>
      </c>
      <c r="CS778" s="5">
        <v>1</v>
      </c>
      <c r="CT778" s="5">
        <v>1</v>
      </c>
      <c r="CU778" s="5">
        <v>0</v>
      </c>
      <c r="CV778" s="5">
        <v>1</v>
      </c>
      <c r="CW778" s="5">
        <v>0</v>
      </c>
      <c r="CX778" s="5">
        <v>1</v>
      </c>
      <c r="CY778" s="5">
        <v>1</v>
      </c>
      <c r="CZ778" s="5">
        <v>0</v>
      </c>
      <c r="DA778" s="2">
        <v>28</v>
      </c>
      <c r="DB778" s="5" t="s">
        <v>2955</v>
      </c>
      <c r="DC778" s="5">
        <v>1</v>
      </c>
      <c r="DD778" s="5">
        <v>1</v>
      </c>
      <c r="DE778" s="5">
        <v>1</v>
      </c>
      <c r="DF778" s="5">
        <v>1</v>
      </c>
      <c r="DG778" s="5">
        <v>1</v>
      </c>
      <c r="DH778" s="5">
        <v>3</v>
      </c>
      <c r="DI778" s="5">
        <v>3</v>
      </c>
      <c r="DJ778" s="5">
        <v>3</v>
      </c>
      <c r="DK778" s="5">
        <v>3</v>
      </c>
      <c r="DL778" s="5">
        <v>3</v>
      </c>
      <c r="DM778" s="5">
        <v>3</v>
      </c>
      <c r="DN778">
        <v>2</v>
      </c>
      <c r="DO778" s="5">
        <v>2</v>
      </c>
      <c r="DP778" s="5">
        <v>1</v>
      </c>
      <c r="DQ778" s="2">
        <v>16</v>
      </c>
      <c r="DR778" s="5" t="s">
        <v>2955</v>
      </c>
      <c r="DS778" s="5">
        <v>1</v>
      </c>
      <c r="DT778">
        <v>3</v>
      </c>
      <c r="DU778" s="5">
        <v>1</v>
      </c>
      <c r="DV778" s="5">
        <v>1</v>
      </c>
      <c r="DX778" s="5">
        <v>0</v>
      </c>
      <c r="DY778" s="5">
        <v>1</v>
      </c>
      <c r="EA778" s="5">
        <v>1</v>
      </c>
      <c r="EB778" s="5">
        <v>1</v>
      </c>
      <c r="EC778" s="5">
        <v>1</v>
      </c>
      <c r="ED778" s="5">
        <v>2</v>
      </c>
      <c r="EE778" s="5">
        <v>2</v>
      </c>
      <c r="EF778" s="5">
        <v>18</v>
      </c>
      <c r="EG778" s="5" t="s">
        <v>2955</v>
      </c>
      <c r="EH778" s="5">
        <v>1</v>
      </c>
      <c r="EI778" s="5">
        <v>1</v>
      </c>
      <c r="EJ778" s="5">
        <v>1</v>
      </c>
      <c r="EK778" s="5">
        <v>3</v>
      </c>
      <c r="EL778" s="5">
        <v>3</v>
      </c>
      <c r="EM778" s="5">
        <v>3</v>
      </c>
      <c r="EN778" s="5">
        <v>0</v>
      </c>
      <c r="EO778" s="5">
        <v>1</v>
      </c>
      <c r="EP778" s="5">
        <v>0</v>
      </c>
      <c r="EQ778" s="5">
        <v>3</v>
      </c>
      <c r="ER778" s="5">
        <v>1</v>
      </c>
      <c r="ES778" s="5">
        <v>1</v>
      </c>
    </row>
    <row r="779" spans="1:149">
      <c r="A779" s="74">
        <v>45608.727280092593</v>
      </c>
      <c r="B779" s="5" t="s">
        <v>46</v>
      </c>
      <c r="C779" s="5" t="s">
        <v>1984</v>
      </c>
      <c r="D779" s="5" t="s">
        <v>1985</v>
      </c>
      <c r="E779" s="2">
        <v>1</v>
      </c>
      <c r="F779" s="5" t="s">
        <v>2954</v>
      </c>
      <c r="G779" s="2">
        <v>164</v>
      </c>
      <c r="H779" s="5" t="s">
        <v>2957</v>
      </c>
      <c r="I779" s="5">
        <v>3</v>
      </c>
      <c r="J779" s="5">
        <v>3164</v>
      </c>
      <c r="K779" s="2" t="s">
        <v>2961</v>
      </c>
      <c r="L779" s="5" t="s">
        <v>2962</v>
      </c>
      <c r="M779" s="2">
        <v>36</v>
      </c>
      <c r="N779" s="5" t="s">
        <v>2957</v>
      </c>
      <c r="O779" s="5">
        <v>1</v>
      </c>
      <c r="P779" s="5">
        <v>3</v>
      </c>
      <c r="Q779" s="5">
        <v>1</v>
      </c>
      <c r="R779" s="5">
        <v>1</v>
      </c>
      <c r="S779" s="5">
        <v>1</v>
      </c>
      <c r="T779" s="5">
        <v>0</v>
      </c>
      <c r="U779" s="5">
        <v>1</v>
      </c>
      <c r="V779" s="5">
        <v>1</v>
      </c>
      <c r="W779" s="5">
        <v>1</v>
      </c>
      <c r="X779" s="5">
        <v>1</v>
      </c>
      <c r="Y779" s="5">
        <v>2</v>
      </c>
      <c r="Z779" s="5">
        <v>1</v>
      </c>
      <c r="AA779" s="5">
        <v>1</v>
      </c>
      <c r="AB779" s="5">
        <v>2</v>
      </c>
      <c r="AC779" s="5">
        <v>2</v>
      </c>
      <c r="AD779" s="5">
        <v>1</v>
      </c>
      <c r="AE779" s="5">
        <v>0</v>
      </c>
      <c r="AF779" s="5">
        <v>2</v>
      </c>
      <c r="AG779" s="5">
        <v>2</v>
      </c>
      <c r="AH779" s="5">
        <v>1</v>
      </c>
      <c r="AI779" s="5">
        <v>2</v>
      </c>
      <c r="AJ779" s="5">
        <v>3</v>
      </c>
      <c r="AK779" s="5">
        <v>1</v>
      </c>
      <c r="AL779" s="5">
        <v>0</v>
      </c>
      <c r="AM779" s="5">
        <v>1</v>
      </c>
      <c r="AN779">
        <v>3</v>
      </c>
      <c r="AO779" s="5">
        <v>1</v>
      </c>
      <c r="AP779" s="2">
        <v>18</v>
      </c>
      <c r="AQ779" s="5" t="s">
        <v>2957</v>
      </c>
      <c r="AR779" s="5">
        <v>1</v>
      </c>
      <c r="AS779" s="5">
        <v>1</v>
      </c>
      <c r="AT779" s="5">
        <v>3</v>
      </c>
      <c r="AU779" s="5">
        <v>2</v>
      </c>
      <c r="AV779" s="5">
        <v>1</v>
      </c>
      <c r="AW779" s="5">
        <v>2</v>
      </c>
      <c r="AX779" s="5">
        <v>3</v>
      </c>
      <c r="AY779">
        <v>2</v>
      </c>
      <c r="AZ779">
        <v>1</v>
      </c>
      <c r="BA779" s="5">
        <v>2</v>
      </c>
      <c r="BB779" s="5">
        <v>0</v>
      </c>
      <c r="BC779" s="5">
        <v>0</v>
      </c>
      <c r="BD779" s="2">
        <v>23</v>
      </c>
      <c r="BE779" s="5" t="s">
        <v>2957</v>
      </c>
      <c r="BF779" s="5">
        <v>2</v>
      </c>
      <c r="BG779" s="5">
        <v>2</v>
      </c>
      <c r="BH779" s="5">
        <v>2</v>
      </c>
      <c r="BI779" s="5">
        <v>3</v>
      </c>
      <c r="BJ779" s="5">
        <v>2</v>
      </c>
      <c r="BK779">
        <v>1</v>
      </c>
      <c r="BL779" s="5">
        <v>2</v>
      </c>
      <c r="BM779" s="5">
        <v>1</v>
      </c>
      <c r="BN779" s="5">
        <v>1</v>
      </c>
      <c r="BO779" s="5">
        <v>1</v>
      </c>
      <c r="BP779" s="5">
        <v>1</v>
      </c>
      <c r="BQ779" s="5">
        <v>3</v>
      </c>
      <c r="BR779" s="5">
        <v>2</v>
      </c>
      <c r="BS779" s="2">
        <v>18</v>
      </c>
      <c r="BT779" s="5" t="s">
        <v>2957</v>
      </c>
      <c r="BU779" s="5">
        <v>3</v>
      </c>
      <c r="BV779" s="5">
        <v>1</v>
      </c>
      <c r="BW779" s="5">
        <v>1</v>
      </c>
      <c r="BX779" s="5">
        <v>1</v>
      </c>
      <c r="BY779" s="5">
        <v>0</v>
      </c>
      <c r="BZ779" s="5">
        <v>2</v>
      </c>
      <c r="CA779" s="5">
        <v>1</v>
      </c>
      <c r="CB779" s="5">
        <v>2</v>
      </c>
      <c r="CC779" s="5">
        <v>0</v>
      </c>
      <c r="CD779" s="5">
        <v>1</v>
      </c>
      <c r="CE779" s="5">
        <v>1</v>
      </c>
      <c r="CF779" s="5">
        <v>1</v>
      </c>
      <c r="CG779" s="5">
        <v>1</v>
      </c>
      <c r="CH779" s="5">
        <v>1</v>
      </c>
      <c r="CI779" s="5">
        <v>1</v>
      </c>
      <c r="CJ779" s="5">
        <v>1</v>
      </c>
      <c r="CK779" s="2">
        <v>12</v>
      </c>
      <c r="CL779" s="5" t="s">
        <v>2955</v>
      </c>
      <c r="CM779" s="5">
        <v>1</v>
      </c>
      <c r="CN779" s="5">
        <v>1</v>
      </c>
      <c r="CO779" s="5">
        <v>1</v>
      </c>
      <c r="CP779" s="5">
        <v>0</v>
      </c>
      <c r="CQ779" s="5">
        <v>1</v>
      </c>
      <c r="CR779" s="5">
        <v>1</v>
      </c>
      <c r="CS779" s="5">
        <v>1</v>
      </c>
      <c r="CT779" s="5">
        <v>1</v>
      </c>
      <c r="CU779" s="5">
        <v>0</v>
      </c>
      <c r="CV779" s="5">
        <v>1</v>
      </c>
      <c r="CW779" s="5">
        <v>1</v>
      </c>
      <c r="CX779" s="5">
        <v>1</v>
      </c>
      <c r="CY779" s="5">
        <v>1</v>
      </c>
      <c r="CZ779" s="5">
        <v>1</v>
      </c>
      <c r="DA779" s="2">
        <v>26</v>
      </c>
      <c r="DB779" s="5" t="s">
        <v>2957</v>
      </c>
      <c r="DC779" s="5">
        <v>1</v>
      </c>
      <c r="DD779" s="5">
        <v>1</v>
      </c>
      <c r="DE779" s="5">
        <v>1</v>
      </c>
      <c r="DF779" s="5">
        <v>1</v>
      </c>
      <c r="DG779" s="5">
        <v>1</v>
      </c>
      <c r="DH779" s="5">
        <v>3</v>
      </c>
      <c r="DI779" s="5">
        <v>2</v>
      </c>
      <c r="DJ779" s="5">
        <v>3</v>
      </c>
      <c r="DK779" s="5">
        <v>2</v>
      </c>
      <c r="DL779" s="5">
        <v>3</v>
      </c>
      <c r="DM779" s="5">
        <v>3</v>
      </c>
      <c r="DN779">
        <v>2</v>
      </c>
      <c r="DO779" s="5">
        <v>2</v>
      </c>
      <c r="DP779" s="5">
        <v>1</v>
      </c>
      <c r="DQ779" s="2">
        <v>16</v>
      </c>
      <c r="DR779" s="5" t="s">
        <v>2957</v>
      </c>
      <c r="DS779" s="5">
        <v>1</v>
      </c>
      <c r="DT779">
        <v>3</v>
      </c>
      <c r="DU779" s="5">
        <v>1</v>
      </c>
      <c r="DV779" s="5">
        <v>1</v>
      </c>
      <c r="DW779">
        <v>0</v>
      </c>
      <c r="DX779" s="5">
        <v>1</v>
      </c>
      <c r="DY779" s="5">
        <v>1</v>
      </c>
      <c r="DZ779">
        <v>2</v>
      </c>
      <c r="EA779" s="5">
        <v>1</v>
      </c>
      <c r="EB779" s="5">
        <v>1</v>
      </c>
      <c r="EC779" s="5">
        <v>1</v>
      </c>
      <c r="ED779" s="5">
        <v>1</v>
      </c>
      <c r="EE779" s="5">
        <v>2</v>
      </c>
      <c r="EF779" s="5">
        <v>15</v>
      </c>
      <c r="EG779" s="5" t="s">
        <v>2957</v>
      </c>
      <c r="EH779" s="5">
        <v>1</v>
      </c>
      <c r="EI779" s="5">
        <v>1</v>
      </c>
      <c r="EJ779" s="5">
        <v>1</v>
      </c>
      <c r="EK779" s="5">
        <v>3</v>
      </c>
      <c r="EL779" s="5">
        <v>2</v>
      </c>
      <c r="EM779" s="5">
        <v>1</v>
      </c>
      <c r="EN779" s="5">
        <v>2</v>
      </c>
      <c r="EO779" s="5">
        <v>1</v>
      </c>
      <c r="EP779" s="5">
        <v>1</v>
      </c>
      <c r="EQ779" s="5">
        <v>0</v>
      </c>
      <c r="ER779" s="5">
        <v>1</v>
      </c>
      <c r="ES779" s="5">
        <v>1</v>
      </c>
    </row>
    <row r="780" spans="1:149">
      <c r="A780" s="74">
        <v>45600.780798611115</v>
      </c>
      <c r="B780" s="5" t="s">
        <v>47</v>
      </c>
      <c r="C780" s="5" t="s">
        <v>1986</v>
      </c>
      <c r="D780" s="5" t="s">
        <v>1987</v>
      </c>
      <c r="E780" s="2">
        <v>2</v>
      </c>
      <c r="F780" s="5" t="s">
        <v>3193</v>
      </c>
      <c r="G780" s="2">
        <v>170</v>
      </c>
      <c r="H780" s="5" t="s">
        <v>2955</v>
      </c>
      <c r="I780" s="5">
        <v>4</v>
      </c>
      <c r="J780" s="5">
        <v>4170</v>
      </c>
      <c r="K780" s="2" t="s">
        <v>2961</v>
      </c>
      <c r="L780" s="5" t="s">
        <v>2962</v>
      </c>
      <c r="M780" s="2">
        <v>32</v>
      </c>
      <c r="N780" s="5" t="s">
        <v>2955</v>
      </c>
      <c r="O780" s="5">
        <v>1</v>
      </c>
      <c r="P780" s="5">
        <v>3</v>
      </c>
      <c r="Q780" s="5">
        <v>1</v>
      </c>
      <c r="R780" s="5"/>
      <c r="S780" s="5">
        <v>1</v>
      </c>
      <c r="T780" s="5">
        <v>2</v>
      </c>
      <c r="U780" s="5">
        <v>1</v>
      </c>
      <c r="V780" s="5">
        <v>1</v>
      </c>
      <c r="W780" s="5">
        <v>1</v>
      </c>
      <c r="X780" s="5">
        <v>1</v>
      </c>
      <c r="Y780" s="5">
        <v>2</v>
      </c>
      <c r="Z780" s="5">
        <v>1</v>
      </c>
      <c r="AA780" s="5">
        <v>1</v>
      </c>
      <c r="AB780" s="5">
        <v>2</v>
      </c>
      <c r="AC780" s="5">
        <v>2</v>
      </c>
      <c r="AD780" s="5">
        <v>1</v>
      </c>
      <c r="AE780" s="5">
        <v>1</v>
      </c>
      <c r="AF780" s="5">
        <v>2</v>
      </c>
      <c r="AG780" s="5">
        <v>2</v>
      </c>
      <c r="AH780" s="5"/>
      <c r="AI780" s="5"/>
      <c r="AJ780" s="5">
        <v>2</v>
      </c>
      <c r="AK780" s="5"/>
      <c r="AL780" s="5"/>
      <c r="AM780" s="5"/>
      <c r="AN780">
        <v>2</v>
      </c>
      <c r="AO780" s="5"/>
      <c r="AP780" s="2">
        <v>19</v>
      </c>
      <c r="AQ780" s="5" t="s">
        <v>2957</v>
      </c>
      <c r="AR780" s="5"/>
      <c r="AS780" s="5">
        <v>1</v>
      </c>
      <c r="AT780" s="5">
        <v>3</v>
      </c>
      <c r="AU780" s="5">
        <v>2</v>
      </c>
      <c r="AV780" s="5">
        <v>1</v>
      </c>
      <c r="AW780" s="5">
        <v>2</v>
      </c>
      <c r="AX780" s="5">
        <v>3</v>
      </c>
      <c r="AY780">
        <v>2</v>
      </c>
      <c r="AZ780">
        <v>1</v>
      </c>
      <c r="BA780" s="5">
        <v>3</v>
      </c>
      <c r="BB780" s="5"/>
      <c r="BC780" s="5"/>
      <c r="BD780" s="2">
        <v>25</v>
      </c>
      <c r="BE780" s="5" t="s">
        <v>2955</v>
      </c>
      <c r="BF780" s="5">
        <v>3</v>
      </c>
      <c r="BG780" s="5">
        <v>2</v>
      </c>
      <c r="BH780" s="5">
        <v>3</v>
      </c>
      <c r="BI780" s="5">
        <v>3</v>
      </c>
      <c r="BJ780" s="5">
        <v>3</v>
      </c>
      <c r="BK780">
        <v>1</v>
      </c>
      <c r="BL780" s="5">
        <v>2</v>
      </c>
      <c r="BM780" s="5">
        <v>1</v>
      </c>
      <c r="BN780" s="5">
        <v>1</v>
      </c>
      <c r="BO780" s="5">
        <v>1</v>
      </c>
      <c r="BP780" s="5">
        <v>1</v>
      </c>
      <c r="BQ780" s="5">
        <v>3</v>
      </c>
      <c r="BR780" s="5">
        <v>1</v>
      </c>
      <c r="BS780" s="2">
        <v>20</v>
      </c>
      <c r="BT780" s="5" t="s">
        <v>2955</v>
      </c>
      <c r="BU780" s="5">
        <v>3</v>
      </c>
      <c r="BV780" s="5"/>
      <c r="BW780" s="5">
        <v>1</v>
      </c>
      <c r="BX780" s="5">
        <v>1</v>
      </c>
      <c r="BY780" s="5">
        <v>1</v>
      </c>
      <c r="BZ780" s="5">
        <v>2</v>
      </c>
      <c r="CA780" s="5">
        <v>1</v>
      </c>
      <c r="CB780" s="5">
        <v>2</v>
      </c>
      <c r="CC780" s="5">
        <v>1</v>
      </c>
      <c r="CD780" s="5">
        <v>1</v>
      </c>
      <c r="CE780" s="5">
        <v>1</v>
      </c>
      <c r="CF780" s="5">
        <v>1</v>
      </c>
      <c r="CG780" s="5"/>
      <c r="CH780" s="5">
        <v>1</v>
      </c>
      <c r="CI780" s="5">
        <v>1</v>
      </c>
      <c r="CJ780" s="5">
        <v>1</v>
      </c>
      <c r="CK780" s="2">
        <v>14</v>
      </c>
      <c r="CL780" s="5" t="s">
        <v>2955</v>
      </c>
      <c r="CM780" s="5">
        <v>1</v>
      </c>
      <c r="CN780" s="5">
        <v>1</v>
      </c>
      <c r="CO780" s="5">
        <v>1</v>
      </c>
      <c r="CP780" s="5">
        <v>1</v>
      </c>
      <c r="CQ780" s="5">
        <v>1</v>
      </c>
      <c r="CR780" s="5">
        <v>1</v>
      </c>
      <c r="CS780" s="5">
        <v>1</v>
      </c>
      <c r="CT780" s="5">
        <v>1</v>
      </c>
      <c r="CU780" s="5">
        <v>1</v>
      </c>
      <c r="CV780" s="5">
        <v>1</v>
      </c>
      <c r="CW780" s="5">
        <v>1</v>
      </c>
      <c r="CX780" s="5">
        <v>1</v>
      </c>
      <c r="CY780" s="5">
        <v>1</v>
      </c>
      <c r="CZ780" s="5">
        <v>1</v>
      </c>
      <c r="DA780" s="2">
        <v>27</v>
      </c>
      <c r="DB780" s="5" t="s">
        <v>2955</v>
      </c>
      <c r="DC780" s="5">
        <v>1</v>
      </c>
      <c r="DD780" s="5">
        <v>1</v>
      </c>
      <c r="DE780" s="5">
        <v>1</v>
      </c>
      <c r="DF780" s="5">
        <v>1</v>
      </c>
      <c r="DG780" s="5">
        <v>1</v>
      </c>
      <c r="DH780" s="5">
        <v>3</v>
      </c>
      <c r="DI780" s="5">
        <v>3</v>
      </c>
      <c r="DJ780" s="5">
        <v>3</v>
      </c>
      <c r="DK780" s="5">
        <v>3</v>
      </c>
      <c r="DL780" s="5">
        <v>3</v>
      </c>
      <c r="DM780" s="5">
        <v>2</v>
      </c>
      <c r="DN780">
        <v>2</v>
      </c>
      <c r="DO780" s="5">
        <v>2</v>
      </c>
      <c r="DP780" s="5">
        <v>1</v>
      </c>
      <c r="DQ780" s="2">
        <v>17</v>
      </c>
      <c r="DR780" s="5" t="s">
        <v>2955</v>
      </c>
      <c r="DS780" s="5">
        <v>1</v>
      </c>
      <c r="DT780">
        <v>3</v>
      </c>
      <c r="DU780" s="5">
        <v>1</v>
      </c>
      <c r="DV780" s="5"/>
      <c r="DW780">
        <v>1</v>
      </c>
      <c r="DX780" s="5"/>
      <c r="DY780" s="5">
        <v>1</v>
      </c>
      <c r="EA780" s="5">
        <v>1</v>
      </c>
      <c r="EB780" s="5">
        <v>1</v>
      </c>
      <c r="EC780" s="5">
        <v>1</v>
      </c>
      <c r="ED780" s="5">
        <v>2</v>
      </c>
      <c r="EE780" s="5">
        <v>2</v>
      </c>
      <c r="EF780" s="5">
        <v>16</v>
      </c>
      <c r="EG780" s="5" t="s">
        <v>2955</v>
      </c>
      <c r="EH780" s="5">
        <v>1</v>
      </c>
      <c r="EI780" s="5">
        <v>1</v>
      </c>
      <c r="EJ780" s="5">
        <v>1</v>
      </c>
      <c r="EK780" s="5">
        <v>2</v>
      </c>
      <c r="EL780" s="5">
        <v>2</v>
      </c>
      <c r="EM780" s="5">
        <v>1</v>
      </c>
      <c r="EN780" s="5">
        <v>1</v>
      </c>
      <c r="EO780" s="5">
        <v>1</v>
      </c>
      <c r="EP780" s="5">
        <v>1</v>
      </c>
      <c r="EQ780" s="5">
        <v>3</v>
      </c>
      <c r="ER780" s="5">
        <v>1</v>
      </c>
      <c r="ES780" s="5">
        <v>1</v>
      </c>
    </row>
    <row r="781" spans="1:149">
      <c r="A781" s="74">
        <v>45609.73814814815</v>
      </c>
      <c r="B781" s="5" t="s">
        <v>47</v>
      </c>
      <c r="C781" s="5" t="s">
        <v>1988</v>
      </c>
      <c r="D781" s="5" t="s">
        <v>1989</v>
      </c>
      <c r="E781" s="2">
        <v>2</v>
      </c>
      <c r="F781" s="5" t="s">
        <v>3193</v>
      </c>
      <c r="G781" s="2">
        <v>116</v>
      </c>
      <c r="H781" s="5" t="s">
        <v>2960</v>
      </c>
      <c r="I781" s="5">
        <v>2</v>
      </c>
      <c r="J781" s="5">
        <v>2116</v>
      </c>
      <c r="K781" s="2" t="s">
        <v>2961</v>
      </c>
      <c r="L781" s="5" t="s">
        <v>2962</v>
      </c>
      <c r="M781" s="2">
        <v>22</v>
      </c>
      <c r="N781" s="5" t="s">
        <v>2960</v>
      </c>
      <c r="O781" s="5">
        <v>1</v>
      </c>
      <c r="P781" s="5">
        <v>2</v>
      </c>
      <c r="Q781" s="5">
        <v>1</v>
      </c>
      <c r="R781" s="5"/>
      <c r="S781" s="5">
        <v>1</v>
      </c>
      <c r="T781" s="5">
        <v>1</v>
      </c>
      <c r="U781" s="5">
        <v>1</v>
      </c>
      <c r="V781" s="5">
        <v>1</v>
      </c>
      <c r="W781" s="5">
        <v>1</v>
      </c>
      <c r="X781" s="5">
        <v>1</v>
      </c>
      <c r="Y781" s="5">
        <v>2</v>
      </c>
      <c r="Z781" s="5">
        <v>1</v>
      </c>
      <c r="AA781" s="5">
        <v>1</v>
      </c>
      <c r="AB781" s="5">
        <v>1</v>
      </c>
      <c r="AC781" s="5">
        <v>1</v>
      </c>
      <c r="AD781" s="5">
        <v>1</v>
      </c>
      <c r="AE781" s="5">
        <v>1</v>
      </c>
      <c r="AF781" s="5">
        <v>1</v>
      </c>
      <c r="AG781" s="5">
        <v>1</v>
      </c>
      <c r="AH781" s="5"/>
      <c r="AI781" s="5"/>
      <c r="AJ781" s="5">
        <v>1</v>
      </c>
      <c r="AK781" s="5"/>
      <c r="AL781" s="5"/>
      <c r="AM781" s="5"/>
      <c r="AN781">
        <v>1</v>
      </c>
      <c r="AO781" s="5"/>
      <c r="AP781" s="2">
        <v>15</v>
      </c>
      <c r="AQ781" s="5" t="s">
        <v>2957</v>
      </c>
      <c r="AR781" s="5"/>
      <c r="AS781" s="5">
        <v>1</v>
      </c>
      <c r="AT781" s="5">
        <v>3</v>
      </c>
      <c r="AU781" s="5">
        <v>1</v>
      </c>
      <c r="AV781" s="5">
        <v>1</v>
      </c>
      <c r="AW781" s="5">
        <v>1</v>
      </c>
      <c r="AX781" s="5">
        <v>2</v>
      </c>
      <c r="AY781">
        <v>2</v>
      </c>
      <c r="AZ781">
        <v>1</v>
      </c>
      <c r="BA781" s="5">
        <v>2</v>
      </c>
      <c r="BB781" s="5"/>
      <c r="BC781" s="5"/>
      <c r="BD781" s="2">
        <v>18</v>
      </c>
      <c r="BE781" s="5" t="s">
        <v>2957</v>
      </c>
      <c r="BF781" s="5">
        <v>3</v>
      </c>
      <c r="BG781" s="5">
        <v>2</v>
      </c>
      <c r="BH781" s="5">
        <v>1</v>
      </c>
      <c r="BI781" s="5">
        <v>2</v>
      </c>
      <c r="BJ781" s="5">
        <v>1</v>
      </c>
      <c r="BK781">
        <v>0</v>
      </c>
      <c r="BL781" s="5">
        <v>1</v>
      </c>
      <c r="BM781" s="5">
        <v>1</v>
      </c>
      <c r="BN781" s="5">
        <v>1</v>
      </c>
      <c r="BO781" s="5">
        <v>1</v>
      </c>
      <c r="BP781" s="5">
        <v>1</v>
      </c>
      <c r="BQ781" s="5">
        <v>3</v>
      </c>
      <c r="BR781" s="5">
        <v>1</v>
      </c>
      <c r="BS781" s="2">
        <v>16</v>
      </c>
      <c r="BT781" s="5" t="s">
        <v>2957</v>
      </c>
      <c r="BU781" s="5">
        <v>3</v>
      </c>
      <c r="BV781" s="5"/>
      <c r="BW781" s="5">
        <v>1</v>
      </c>
      <c r="BX781" s="5">
        <v>1</v>
      </c>
      <c r="BY781" s="5">
        <v>0</v>
      </c>
      <c r="BZ781" s="5">
        <v>2</v>
      </c>
      <c r="CA781" s="5">
        <v>1</v>
      </c>
      <c r="CB781" s="5">
        <v>1</v>
      </c>
      <c r="CC781" s="5">
        <v>0</v>
      </c>
      <c r="CD781" s="5">
        <v>1</v>
      </c>
      <c r="CE781" s="5">
        <v>1</v>
      </c>
      <c r="CF781" s="5">
        <v>1</v>
      </c>
      <c r="CG781" s="5"/>
      <c r="CH781" s="5">
        <v>1</v>
      </c>
      <c r="CI781" s="5">
        <v>1</v>
      </c>
      <c r="CJ781" s="5">
        <v>1</v>
      </c>
      <c r="CK781" s="2">
        <v>9</v>
      </c>
      <c r="CL781" s="5" t="s">
        <v>2957</v>
      </c>
      <c r="CM781" s="5">
        <v>1</v>
      </c>
      <c r="CN781" s="5">
        <v>1</v>
      </c>
      <c r="CO781" s="5">
        <v>1</v>
      </c>
      <c r="CP781" s="5">
        <v>0</v>
      </c>
      <c r="CQ781" s="5">
        <v>1</v>
      </c>
      <c r="CR781" s="5">
        <v>1</v>
      </c>
      <c r="CS781" s="5">
        <v>0</v>
      </c>
      <c r="CT781" s="5">
        <v>1</v>
      </c>
      <c r="CU781" s="5">
        <v>0</v>
      </c>
      <c r="CV781" s="5">
        <v>1</v>
      </c>
      <c r="CW781" s="5">
        <v>0</v>
      </c>
      <c r="CX781" s="5">
        <v>1</v>
      </c>
      <c r="CY781" s="5">
        <v>1</v>
      </c>
      <c r="CZ781" s="5">
        <v>0</v>
      </c>
      <c r="DA781" s="2">
        <v>18</v>
      </c>
      <c r="DB781" s="5" t="s">
        <v>2957</v>
      </c>
      <c r="DC781" s="5">
        <v>1</v>
      </c>
      <c r="DD781" s="5">
        <v>1</v>
      </c>
      <c r="DE781" s="5">
        <v>1</v>
      </c>
      <c r="DF781" s="5">
        <v>1</v>
      </c>
      <c r="DG781" s="5">
        <v>1</v>
      </c>
      <c r="DH781" s="5">
        <v>2</v>
      </c>
      <c r="DI781" s="5">
        <v>1</v>
      </c>
      <c r="DJ781" s="5">
        <v>2</v>
      </c>
      <c r="DK781" s="5">
        <v>1</v>
      </c>
      <c r="DL781" s="5">
        <v>2</v>
      </c>
      <c r="DM781" s="5">
        <v>1</v>
      </c>
      <c r="DN781">
        <v>1</v>
      </c>
      <c r="DO781" s="5">
        <v>1</v>
      </c>
      <c r="DP781" s="5">
        <v>2</v>
      </c>
      <c r="DQ781" s="2">
        <v>8</v>
      </c>
      <c r="DR781" s="5" t="s">
        <v>2960</v>
      </c>
      <c r="DS781" s="5">
        <v>1</v>
      </c>
      <c r="DT781">
        <v>2</v>
      </c>
      <c r="DU781" s="5">
        <v>1</v>
      </c>
      <c r="DV781" s="5"/>
      <c r="DW781">
        <v>0</v>
      </c>
      <c r="DX781" s="5"/>
      <c r="DY781" s="5">
        <v>0</v>
      </c>
      <c r="EA781" s="5">
        <v>1</v>
      </c>
      <c r="EB781" s="5">
        <v>0</v>
      </c>
      <c r="EC781" s="5">
        <v>0</v>
      </c>
      <c r="ED781" s="5">
        <v>1</v>
      </c>
      <c r="EE781" s="5">
        <v>1</v>
      </c>
      <c r="EF781" s="5">
        <v>10</v>
      </c>
      <c r="EG781" s="5" t="s">
        <v>2960</v>
      </c>
      <c r="EH781" s="5">
        <v>1</v>
      </c>
      <c r="EI781" s="5">
        <v>1</v>
      </c>
      <c r="EJ781" s="5">
        <v>1</v>
      </c>
      <c r="EK781" s="5">
        <v>2</v>
      </c>
      <c r="EL781" s="5">
        <v>1</v>
      </c>
      <c r="EM781" s="5">
        <v>1</v>
      </c>
      <c r="EN781" s="5">
        <v>0</v>
      </c>
      <c r="EO781" s="5">
        <v>0</v>
      </c>
      <c r="EP781" s="5">
        <v>1</v>
      </c>
      <c r="EQ781" s="5">
        <v>0</v>
      </c>
      <c r="ER781" s="5">
        <v>1</v>
      </c>
      <c r="ES781" s="5">
        <v>1</v>
      </c>
    </row>
    <row r="782" spans="1:149">
      <c r="A782" s="74">
        <v>45607.581655092596</v>
      </c>
      <c r="B782" s="5" t="s">
        <v>47</v>
      </c>
      <c r="C782" s="5" t="s">
        <v>1990</v>
      </c>
      <c r="D782" s="5" t="s">
        <v>1991</v>
      </c>
      <c r="E782" s="2">
        <v>2</v>
      </c>
      <c r="F782" s="5" t="s">
        <v>3193</v>
      </c>
      <c r="G782" s="2">
        <v>133</v>
      </c>
      <c r="H782" s="5" t="s">
        <v>2957</v>
      </c>
      <c r="I782" s="5">
        <v>3</v>
      </c>
      <c r="J782" s="5">
        <v>3133</v>
      </c>
      <c r="K782" s="2" t="s">
        <v>2961</v>
      </c>
      <c r="L782" s="5" t="s">
        <v>2962</v>
      </c>
      <c r="M782" s="2">
        <v>26</v>
      </c>
      <c r="N782" s="5" t="s">
        <v>2957</v>
      </c>
      <c r="O782" s="5">
        <v>1</v>
      </c>
      <c r="P782" s="5">
        <v>1</v>
      </c>
      <c r="Q782" s="5">
        <v>1</v>
      </c>
      <c r="R782" s="5"/>
      <c r="S782" s="5">
        <v>1</v>
      </c>
      <c r="T782" s="5">
        <v>1</v>
      </c>
      <c r="U782" s="5">
        <v>1</v>
      </c>
      <c r="V782" s="5">
        <v>1</v>
      </c>
      <c r="W782" s="5">
        <v>1</v>
      </c>
      <c r="X782" s="5">
        <v>1</v>
      </c>
      <c r="Y782" s="5">
        <v>2</v>
      </c>
      <c r="Z782" s="5">
        <v>1</v>
      </c>
      <c r="AA782" s="5">
        <v>1</v>
      </c>
      <c r="AB782" s="5">
        <v>2</v>
      </c>
      <c r="AC782" s="5">
        <v>1</v>
      </c>
      <c r="AD782" s="5">
        <v>1</v>
      </c>
      <c r="AE782" s="5">
        <v>1</v>
      </c>
      <c r="AF782" s="5">
        <v>1</v>
      </c>
      <c r="AG782" s="5">
        <v>2</v>
      </c>
      <c r="AH782" s="5"/>
      <c r="AI782" s="5"/>
      <c r="AJ782" s="5">
        <v>2</v>
      </c>
      <c r="AK782" s="5"/>
      <c r="AL782" s="5"/>
      <c r="AM782" s="5"/>
      <c r="AN782">
        <v>1</v>
      </c>
      <c r="AO782" s="5"/>
      <c r="AP782" s="2">
        <v>14</v>
      </c>
      <c r="AQ782" s="5" t="s">
        <v>2957</v>
      </c>
      <c r="AR782" s="5"/>
      <c r="AS782" s="5">
        <v>1</v>
      </c>
      <c r="AT782" s="5">
        <v>2</v>
      </c>
      <c r="AU782" s="5">
        <v>2</v>
      </c>
      <c r="AV782" s="5">
        <v>1</v>
      </c>
      <c r="AW782" s="5">
        <v>1</v>
      </c>
      <c r="AX782" s="5">
        <v>2</v>
      </c>
      <c r="AY782">
        <v>2</v>
      </c>
      <c r="AZ782">
        <v>1</v>
      </c>
      <c r="BA782" s="5">
        <v>1</v>
      </c>
      <c r="BB782" s="5"/>
      <c r="BC782" s="5"/>
      <c r="BD782" s="2">
        <v>21</v>
      </c>
      <c r="BE782" s="5" t="s">
        <v>2957</v>
      </c>
      <c r="BF782" s="5">
        <v>3</v>
      </c>
      <c r="BG782" s="5">
        <v>2</v>
      </c>
      <c r="BH782" s="5">
        <v>2</v>
      </c>
      <c r="BI782" s="5">
        <v>2</v>
      </c>
      <c r="BJ782" s="5">
        <v>1</v>
      </c>
      <c r="BK782">
        <v>1</v>
      </c>
      <c r="BL782" s="5">
        <v>2</v>
      </c>
      <c r="BM782" s="5">
        <v>1</v>
      </c>
      <c r="BN782" s="5">
        <v>1</v>
      </c>
      <c r="BO782" s="5">
        <v>1</v>
      </c>
      <c r="BP782" s="5">
        <v>1</v>
      </c>
      <c r="BQ782" s="5">
        <v>2</v>
      </c>
      <c r="BR782" s="5">
        <v>2</v>
      </c>
      <c r="BS782" s="2">
        <v>17</v>
      </c>
      <c r="BT782" s="5" t="s">
        <v>2957</v>
      </c>
      <c r="BU782" s="5">
        <v>3</v>
      </c>
      <c r="BV782" s="5"/>
      <c r="BW782" s="5">
        <v>1</v>
      </c>
      <c r="BX782" s="5">
        <v>1</v>
      </c>
      <c r="BY782" s="5">
        <v>0</v>
      </c>
      <c r="BZ782" s="5">
        <v>3</v>
      </c>
      <c r="CA782" s="5">
        <v>0</v>
      </c>
      <c r="CB782" s="5">
        <v>1</v>
      </c>
      <c r="CC782" s="5">
        <v>0</v>
      </c>
      <c r="CD782" s="5">
        <v>1</v>
      </c>
      <c r="CE782" s="5">
        <v>1</v>
      </c>
      <c r="CF782" s="5">
        <v>1</v>
      </c>
      <c r="CG782" s="5"/>
      <c r="CH782" s="5">
        <v>1</v>
      </c>
      <c r="CI782" s="5">
        <v>1</v>
      </c>
      <c r="CJ782" s="5">
        <v>1</v>
      </c>
      <c r="CK782" s="2">
        <v>7</v>
      </c>
      <c r="CL782" s="5" t="s">
        <v>2960</v>
      </c>
      <c r="CM782" s="5">
        <v>1</v>
      </c>
      <c r="CN782" s="5">
        <v>1</v>
      </c>
      <c r="CO782" s="5">
        <v>0</v>
      </c>
      <c r="CP782" s="5">
        <v>0</v>
      </c>
      <c r="CQ782" s="5">
        <v>1</v>
      </c>
      <c r="CR782" s="5">
        <v>0</v>
      </c>
      <c r="CS782" s="5">
        <v>1</v>
      </c>
      <c r="CT782" s="5">
        <v>0</v>
      </c>
      <c r="CU782" s="5">
        <v>0</v>
      </c>
      <c r="CV782" s="5">
        <v>1</v>
      </c>
      <c r="CW782" s="5">
        <v>0</v>
      </c>
      <c r="CX782" s="5">
        <v>1</v>
      </c>
      <c r="CY782" s="5">
        <v>1</v>
      </c>
      <c r="CZ782" s="5">
        <v>0</v>
      </c>
      <c r="DA782" s="2">
        <v>19</v>
      </c>
      <c r="DB782" s="5" t="s">
        <v>2957</v>
      </c>
      <c r="DC782" s="5">
        <v>1</v>
      </c>
      <c r="DD782" s="5">
        <v>1</v>
      </c>
      <c r="DE782" s="5">
        <v>1</v>
      </c>
      <c r="DF782" s="5">
        <v>1</v>
      </c>
      <c r="DG782" s="5">
        <v>1</v>
      </c>
      <c r="DH782" s="5">
        <v>1</v>
      </c>
      <c r="DI782" s="5">
        <v>1</v>
      </c>
      <c r="DJ782" s="5">
        <v>3</v>
      </c>
      <c r="DK782" s="5">
        <v>1</v>
      </c>
      <c r="DL782" s="5">
        <v>2</v>
      </c>
      <c r="DM782" s="5">
        <v>1</v>
      </c>
      <c r="DN782">
        <v>2</v>
      </c>
      <c r="DO782" s="5">
        <v>2</v>
      </c>
      <c r="DP782" s="5">
        <v>1</v>
      </c>
      <c r="DQ782" s="2">
        <v>15</v>
      </c>
      <c r="DR782" s="5" t="s">
        <v>2957</v>
      </c>
      <c r="DS782" s="5">
        <v>1</v>
      </c>
      <c r="DT782">
        <v>3</v>
      </c>
      <c r="DU782" s="5">
        <v>1</v>
      </c>
      <c r="DV782" s="5"/>
      <c r="DW782">
        <v>0</v>
      </c>
      <c r="DX782" s="5"/>
      <c r="DY782" s="5">
        <v>1</v>
      </c>
      <c r="EA782" s="5">
        <v>1</v>
      </c>
      <c r="EB782" s="5">
        <v>1</v>
      </c>
      <c r="EC782" s="5">
        <v>1</v>
      </c>
      <c r="ED782" s="5">
        <v>2</v>
      </c>
      <c r="EE782" s="5">
        <v>1</v>
      </c>
      <c r="EF782" s="5">
        <v>14</v>
      </c>
      <c r="EG782" s="5" t="s">
        <v>2957</v>
      </c>
      <c r="EH782" s="5">
        <v>1</v>
      </c>
      <c r="EI782" s="5">
        <v>1</v>
      </c>
      <c r="EJ782" s="5">
        <v>1</v>
      </c>
      <c r="EK782" s="5">
        <v>2</v>
      </c>
      <c r="EL782" s="5">
        <v>2</v>
      </c>
      <c r="EM782" s="5">
        <v>1</v>
      </c>
      <c r="EN782" s="5">
        <v>2</v>
      </c>
      <c r="EO782" s="5">
        <v>1</v>
      </c>
      <c r="EP782" s="5">
        <v>1</v>
      </c>
      <c r="EQ782" s="5">
        <v>0</v>
      </c>
      <c r="ER782" s="5">
        <v>1</v>
      </c>
      <c r="ES782" s="5">
        <v>1</v>
      </c>
    </row>
    <row r="783" spans="1:149">
      <c r="A783" s="74">
        <v>45603.23265046296</v>
      </c>
      <c r="B783" s="5" t="s">
        <v>47</v>
      </c>
      <c r="C783" s="5" t="s">
        <v>1992</v>
      </c>
      <c r="D783" s="5" t="s">
        <v>1993</v>
      </c>
      <c r="E783" s="2">
        <v>2</v>
      </c>
      <c r="F783" s="5" t="s">
        <v>3193</v>
      </c>
      <c r="G783" s="2">
        <v>132</v>
      </c>
      <c r="H783" s="5" t="s">
        <v>2960</v>
      </c>
      <c r="I783" s="5">
        <v>2</v>
      </c>
      <c r="J783" s="5">
        <v>2132</v>
      </c>
      <c r="K783" s="2" t="s">
        <v>2956</v>
      </c>
      <c r="L783" s="5" t="s">
        <v>3236</v>
      </c>
      <c r="M783" s="2">
        <v>26</v>
      </c>
      <c r="N783" s="5" t="s">
        <v>2957</v>
      </c>
      <c r="O783" s="5">
        <v>1</v>
      </c>
      <c r="P783" s="5">
        <v>2</v>
      </c>
      <c r="Q783" s="5">
        <v>1</v>
      </c>
      <c r="R783" s="5"/>
      <c r="S783" s="5">
        <v>1</v>
      </c>
      <c r="T783" s="5">
        <v>1</v>
      </c>
      <c r="U783" s="5">
        <v>1</v>
      </c>
      <c r="V783" s="5">
        <v>1</v>
      </c>
      <c r="W783" s="5">
        <v>1</v>
      </c>
      <c r="X783" s="5">
        <v>1</v>
      </c>
      <c r="Y783" s="5">
        <v>2</v>
      </c>
      <c r="Z783" s="5">
        <v>1</v>
      </c>
      <c r="AA783" s="5">
        <v>1</v>
      </c>
      <c r="AB783" s="5">
        <v>2</v>
      </c>
      <c r="AC783" s="5">
        <v>1</v>
      </c>
      <c r="AD783" s="5">
        <v>1</v>
      </c>
      <c r="AE783" s="5">
        <v>1</v>
      </c>
      <c r="AF783" s="5">
        <v>1</v>
      </c>
      <c r="AG783" s="5">
        <v>2</v>
      </c>
      <c r="AH783" s="5"/>
      <c r="AI783" s="5"/>
      <c r="AJ783" s="5">
        <v>2</v>
      </c>
      <c r="AK783" s="5"/>
      <c r="AL783" s="5"/>
      <c r="AM783" s="5"/>
      <c r="AN783">
        <v>2</v>
      </c>
      <c r="AO783" s="5"/>
      <c r="AP783" s="2">
        <v>14</v>
      </c>
      <c r="AQ783" s="5" t="s">
        <v>2957</v>
      </c>
      <c r="AR783" s="5"/>
      <c r="AS783" s="5">
        <v>1</v>
      </c>
      <c r="AT783" s="5">
        <v>2</v>
      </c>
      <c r="AU783" s="5">
        <v>2</v>
      </c>
      <c r="AV783" s="5">
        <v>1</v>
      </c>
      <c r="AW783" s="5">
        <v>2</v>
      </c>
      <c r="AX783" s="5">
        <v>2</v>
      </c>
      <c r="AY783">
        <v>2</v>
      </c>
      <c r="AZ783">
        <v>1</v>
      </c>
      <c r="BA783" s="5">
        <v>0</v>
      </c>
      <c r="BB783" s="5"/>
      <c r="BC783" s="5"/>
      <c r="BD783" s="2">
        <v>14</v>
      </c>
      <c r="BE783" s="5" t="s">
        <v>2960</v>
      </c>
      <c r="BF783" s="5">
        <v>2</v>
      </c>
      <c r="BG783" s="5">
        <v>1</v>
      </c>
      <c r="BH783" s="5">
        <v>2</v>
      </c>
      <c r="BI783" s="5">
        <v>2</v>
      </c>
      <c r="BJ783" s="5">
        <v>0</v>
      </c>
      <c r="BK783">
        <v>1</v>
      </c>
      <c r="BL783" s="5">
        <v>1</v>
      </c>
      <c r="BM783" s="5">
        <v>1</v>
      </c>
      <c r="BN783" s="5">
        <v>1</v>
      </c>
      <c r="BO783" s="5">
        <v>0</v>
      </c>
      <c r="BP783" s="5">
        <v>0</v>
      </c>
      <c r="BQ783" s="5">
        <v>2</v>
      </c>
      <c r="BR783" s="5">
        <v>1</v>
      </c>
      <c r="BS783" s="2">
        <v>18</v>
      </c>
      <c r="BT783" s="5" t="s">
        <v>2957</v>
      </c>
      <c r="BU783" s="5">
        <v>3</v>
      </c>
      <c r="BV783" s="5"/>
      <c r="BW783" s="5">
        <v>1</v>
      </c>
      <c r="BX783" s="5">
        <v>1</v>
      </c>
      <c r="BY783" s="5">
        <v>0</v>
      </c>
      <c r="BZ783" s="5">
        <v>2</v>
      </c>
      <c r="CA783" s="5">
        <v>1</v>
      </c>
      <c r="CB783" s="5">
        <v>1</v>
      </c>
      <c r="CC783" s="5">
        <v>1</v>
      </c>
      <c r="CD783" s="5">
        <v>1</v>
      </c>
      <c r="CE783" s="5">
        <v>1</v>
      </c>
      <c r="CF783" s="5">
        <v>1</v>
      </c>
      <c r="CG783" s="5"/>
      <c r="CH783" s="5">
        <v>1</v>
      </c>
      <c r="CI783" s="5">
        <v>1</v>
      </c>
      <c r="CJ783" s="5">
        <v>1</v>
      </c>
      <c r="CK783" s="2">
        <v>11</v>
      </c>
      <c r="CL783" s="5" t="s">
        <v>2957</v>
      </c>
      <c r="CM783" s="5">
        <v>1</v>
      </c>
      <c r="CN783" s="5">
        <v>1</v>
      </c>
      <c r="CO783" s="5">
        <v>0</v>
      </c>
      <c r="CP783" s="5">
        <v>1</v>
      </c>
      <c r="CQ783" s="5">
        <v>1</v>
      </c>
      <c r="CR783" s="5">
        <v>1</v>
      </c>
      <c r="CS783" s="5">
        <v>1</v>
      </c>
      <c r="CT783" s="5">
        <v>1</v>
      </c>
      <c r="CU783" s="5">
        <v>0</v>
      </c>
      <c r="CV783" s="5">
        <v>1</v>
      </c>
      <c r="CW783" s="5">
        <v>1</v>
      </c>
      <c r="CX783" s="5">
        <v>1</v>
      </c>
      <c r="CY783" s="5">
        <v>1</v>
      </c>
      <c r="CZ783" s="5">
        <v>0</v>
      </c>
      <c r="DA783" s="2">
        <v>21</v>
      </c>
      <c r="DB783" s="5" t="s">
        <v>2957</v>
      </c>
      <c r="DC783" s="5">
        <v>1</v>
      </c>
      <c r="DD783" s="5">
        <v>1</v>
      </c>
      <c r="DE783" s="5">
        <v>1</v>
      </c>
      <c r="DF783" s="5">
        <v>1</v>
      </c>
      <c r="DG783" s="5">
        <v>1</v>
      </c>
      <c r="DH783" s="5">
        <v>2</v>
      </c>
      <c r="DI783" s="5">
        <v>1</v>
      </c>
      <c r="DJ783" s="5">
        <v>3</v>
      </c>
      <c r="DK783" s="5">
        <v>2</v>
      </c>
      <c r="DL783" s="5">
        <v>3</v>
      </c>
      <c r="DM783" s="5">
        <v>1</v>
      </c>
      <c r="DN783">
        <v>2</v>
      </c>
      <c r="DO783" s="5">
        <v>1</v>
      </c>
      <c r="DP783" s="5">
        <v>1</v>
      </c>
      <c r="DQ783" s="2">
        <v>13</v>
      </c>
      <c r="DR783" s="5" t="s">
        <v>2957</v>
      </c>
      <c r="DS783" s="5">
        <v>1</v>
      </c>
      <c r="DT783">
        <v>3</v>
      </c>
      <c r="DU783" s="5">
        <v>1</v>
      </c>
      <c r="DV783" s="5"/>
      <c r="DW783">
        <v>1</v>
      </c>
      <c r="DX783" s="5"/>
      <c r="DY783" s="5">
        <v>1</v>
      </c>
      <c r="EA783" s="5">
        <v>1</v>
      </c>
      <c r="EB783" s="5">
        <v>0</v>
      </c>
      <c r="EC783" s="5">
        <v>1</v>
      </c>
      <c r="ED783" s="5">
        <v>1</v>
      </c>
      <c r="EE783" s="5">
        <v>1</v>
      </c>
      <c r="EF783" s="5">
        <v>15</v>
      </c>
      <c r="EG783" s="5" t="s">
        <v>2957</v>
      </c>
      <c r="EH783" s="5">
        <v>1</v>
      </c>
      <c r="EI783" s="5">
        <v>1</v>
      </c>
      <c r="EJ783" s="5">
        <v>1</v>
      </c>
      <c r="EK783" s="5">
        <v>2</v>
      </c>
      <c r="EL783" s="5">
        <v>2</v>
      </c>
      <c r="EM783" s="5">
        <v>0</v>
      </c>
      <c r="EN783" s="5">
        <v>1</v>
      </c>
      <c r="EO783" s="5">
        <v>1</v>
      </c>
      <c r="EP783" s="5">
        <v>1</v>
      </c>
      <c r="EQ783" s="5">
        <v>3</v>
      </c>
      <c r="ER783" s="5">
        <v>1</v>
      </c>
      <c r="ES783" s="5">
        <v>1</v>
      </c>
    </row>
    <row r="784" spans="1:149">
      <c r="A784" s="74">
        <v>45607.689722222225</v>
      </c>
      <c r="B784" s="5" t="s">
        <v>47</v>
      </c>
      <c r="C784" s="5" t="s">
        <v>1994</v>
      </c>
      <c r="D784" s="5" t="s">
        <v>1995</v>
      </c>
      <c r="E784" s="2">
        <v>2</v>
      </c>
      <c r="F784" s="5" t="s">
        <v>3193</v>
      </c>
      <c r="G784" s="2">
        <v>128</v>
      </c>
      <c r="H784" s="5" t="s">
        <v>2957</v>
      </c>
      <c r="I784" s="5">
        <v>3</v>
      </c>
      <c r="J784" s="5">
        <v>3128</v>
      </c>
      <c r="K784" s="2" t="s">
        <v>2956</v>
      </c>
      <c r="L784" s="5" t="s">
        <v>3393</v>
      </c>
      <c r="M784" s="2">
        <v>23</v>
      </c>
      <c r="N784" s="5" t="s">
        <v>2957</v>
      </c>
      <c r="O784" s="5">
        <v>1</v>
      </c>
      <c r="P784" s="5">
        <v>1</v>
      </c>
      <c r="Q784" s="5">
        <v>1</v>
      </c>
      <c r="R784" s="5"/>
      <c r="S784" s="5">
        <v>1</v>
      </c>
      <c r="T784" s="5">
        <v>0</v>
      </c>
      <c r="U784" s="5">
        <v>1</v>
      </c>
      <c r="V784" s="5">
        <v>1</v>
      </c>
      <c r="W784" s="5">
        <v>1</v>
      </c>
      <c r="X784" s="5">
        <v>0</v>
      </c>
      <c r="Y784" s="5">
        <v>2</v>
      </c>
      <c r="Z784" s="5">
        <v>1</v>
      </c>
      <c r="AA784" s="5">
        <v>1</v>
      </c>
      <c r="AB784" s="5">
        <v>2</v>
      </c>
      <c r="AC784" s="5">
        <v>2</v>
      </c>
      <c r="AD784" s="5">
        <v>1</v>
      </c>
      <c r="AE784" s="5">
        <v>0</v>
      </c>
      <c r="AF784" s="5">
        <v>1</v>
      </c>
      <c r="AG784" s="5">
        <v>2</v>
      </c>
      <c r="AH784" s="5"/>
      <c r="AI784" s="5"/>
      <c r="AJ784" s="5">
        <v>2</v>
      </c>
      <c r="AK784" s="5"/>
      <c r="AL784" s="5"/>
      <c r="AM784" s="5"/>
      <c r="AN784">
        <v>1</v>
      </c>
      <c r="AO784" s="5"/>
      <c r="AP784" s="2">
        <v>18</v>
      </c>
      <c r="AQ784" s="5" t="s">
        <v>2957</v>
      </c>
      <c r="AR784" s="5"/>
      <c r="AS784" s="5">
        <v>1</v>
      </c>
      <c r="AT784" s="5">
        <v>3</v>
      </c>
      <c r="AU784" s="5">
        <v>2</v>
      </c>
      <c r="AV784" s="5">
        <v>1</v>
      </c>
      <c r="AW784" s="5">
        <v>1</v>
      </c>
      <c r="AX784" s="5">
        <v>3</v>
      </c>
      <c r="AY784">
        <v>3</v>
      </c>
      <c r="AZ784">
        <v>2</v>
      </c>
      <c r="BA784" s="5">
        <v>1</v>
      </c>
      <c r="BB784" s="5"/>
      <c r="BC784" s="5"/>
      <c r="BD784" s="2">
        <v>19</v>
      </c>
      <c r="BE784" s="5" t="s">
        <v>2957</v>
      </c>
      <c r="BF784" s="5">
        <v>1</v>
      </c>
      <c r="BG784" s="5">
        <v>0</v>
      </c>
      <c r="BH784" s="5">
        <v>1</v>
      </c>
      <c r="BI784" s="5">
        <v>3</v>
      </c>
      <c r="BJ784" s="5">
        <v>2</v>
      </c>
      <c r="BK784">
        <v>2</v>
      </c>
      <c r="BL784" s="5">
        <v>2</v>
      </c>
      <c r="BM784" s="5">
        <v>1</v>
      </c>
      <c r="BN784" s="5">
        <v>1</v>
      </c>
      <c r="BO784" s="5">
        <v>1</v>
      </c>
      <c r="BP784" s="5">
        <v>0</v>
      </c>
      <c r="BQ784" s="5">
        <v>3</v>
      </c>
      <c r="BR784" s="5">
        <v>2</v>
      </c>
      <c r="BS784" s="2">
        <v>13</v>
      </c>
      <c r="BT784" s="5" t="s">
        <v>2960</v>
      </c>
      <c r="BU784" s="5">
        <v>3</v>
      </c>
      <c r="BV784" s="5"/>
      <c r="BW784" s="5">
        <v>1</v>
      </c>
      <c r="BX784" s="5">
        <v>1</v>
      </c>
      <c r="BY784" s="5">
        <v>0</v>
      </c>
      <c r="BZ784" s="5">
        <v>2</v>
      </c>
      <c r="CA784" s="5">
        <v>1</v>
      </c>
      <c r="CB784" s="5">
        <v>1</v>
      </c>
      <c r="CC784" s="5">
        <v>0</v>
      </c>
      <c r="CD784" s="5">
        <v>1</v>
      </c>
      <c r="CE784" s="5">
        <v>1</v>
      </c>
      <c r="CF784" s="5">
        <v>0</v>
      </c>
      <c r="CG784" s="5"/>
      <c r="CH784" s="5">
        <v>0</v>
      </c>
      <c r="CI784" s="5">
        <v>1</v>
      </c>
      <c r="CJ784" s="5">
        <v>0</v>
      </c>
      <c r="CK784" s="2">
        <v>10</v>
      </c>
      <c r="CL784" s="5" t="s">
        <v>2957</v>
      </c>
      <c r="CM784" s="5">
        <v>1</v>
      </c>
      <c r="CN784" s="5">
        <v>1</v>
      </c>
      <c r="CO784" s="5">
        <v>1</v>
      </c>
      <c r="CP784" s="5">
        <v>0</v>
      </c>
      <c r="CQ784" s="5">
        <v>1</v>
      </c>
      <c r="CR784" s="5">
        <v>1</v>
      </c>
      <c r="CS784" s="5">
        <v>1</v>
      </c>
      <c r="CT784" s="5">
        <v>1</v>
      </c>
      <c r="CU784" s="5">
        <v>1</v>
      </c>
      <c r="CV784" s="5">
        <v>1</v>
      </c>
      <c r="CW784" s="5">
        <v>0</v>
      </c>
      <c r="CX784" s="5">
        <v>1</v>
      </c>
      <c r="CY784" s="5">
        <v>0</v>
      </c>
      <c r="CZ784" s="5">
        <v>0</v>
      </c>
      <c r="DA784" s="2">
        <v>19</v>
      </c>
      <c r="DB784" s="5" t="s">
        <v>2957</v>
      </c>
      <c r="DC784" s="5">
        <v>1</v>
      </c>
      <c r="DD784" s="5">
        <v>1</v>
      </c>
      <c r="DE784" s="5">
        <v>1</v>
      </c>
      <c r="DF784" s="5">
        <v>1</v>
      </c>
      <c r="DG784" s="5">
        <v>1</v>
      </c>
      <c r="DH784" s="5">
        <v>1</v>
      </c>
      <c r="DI784" s="5">
        <v>2</v>
      </c>
      <c r="DJ784" s="5">
        <v>3</v>
      </c>
      <c r="DK784" s="5">
        <v>2</v>
      </c>
      <c r="DL784" s="5">
        <v>1</v>
      </c>
      <c r="DM784" s="5">
        <v>1</v>
      </c>
      <c r="DN784">
        <v>2</v>
      </c>
      <c r="DO784" s="5">
        <v>1</v>
      </c>
      <c r="DP784" s="5">
        <v>1</v>
      </c>
      <c r="DQ784" s="2">
        <v>13</v>
      </c>
      <c r="DR784" s="5" t="s">
        <v>2957</v>
      </c>
      <c r="DS784" s="5">
        <v>1</v>
      </c>
      <c r="DT784">
        <v>3</v>
      </c>
      <c r="DU784" s="5">
        <v>1</v>
      </c>
      <c r="DV784" s="5"/>
      <c r="DW784">
        <v>0</v>
      </c>
      <c r="DX784" s="5"/>
      <c r="DY784" s="5">
        <v>0</v>
      </c>
      <c r="EA784" s="5">
        <v>1</v>
      </c>
      <c r="EB784" s="5">
        <v>0</v>
      </c>
      <c r="EC784" s="5">
        <v>1</v>
      </c>
      <c r="ED784" s="5">
        <v>2</v>
      </c>
      <c r="EE784" s="5">
        <v>2</v>
      </c>
      <c r="EF784" s="5">
        <v>13</v>
      </c>
      <c r="EG784" s="5" t="s">
        <v>2957</v>
      </c>
      <c r="EH784" s="5">
        <v>1</v>
      </c>
      <c r="EI784" s="5">
        <v>1</v>
      </c>
      <c r="EJ784" s="5">
        <v>1</v>
      </c>
      <c r="EK784" s="5">
        <v>2</v>
      </c>
      <c r="EL784" s="5">
        <v>2</v>
      </c>
      <c r="EM784" s="5">
        <v>1</v>
      </c>
      <c r="EN784" s="5">
        <v>1</v>
      </c>
      <c r="EO784" s="5">
        <v>1</v>
      </c>
      <c r="EP784" s="5">
        <v>1</v>
      </c>
      <c r="EQ784" s="5">
        <v>0</v>
      </c>
      <c r="ER784" s="5">
        <v>1</v>
      </c>
      <c r="ES784" s="5">
        <v>1</v>
      </c>
    </row>
    <row r="785" spans="1:149">
      <c r="A785" s="74">
        <v>45602.485960648148</v>
      </c>
      <c r="B785" s="5" t="s">
        <v>47</v>
      </c>
      <c r="C785" s="5" t="s">
        <v>1996</v>
      </c>
      <c r="D785" s="5" t="s">
        <v>1997</v>
      </c>
      <c r="E785" s="2">
        <v>2</v>
      </c>
      <c r="F785" s="5" t="s">
        <v>3193</v>
      </c>
      <c r="G785" s="2">
        <v>148</v>
      </c>
      <c r="H785" s="5" t="s">
        <v>2957</v>
      </c>
      <c r="I785" s="5">
        <v>3</v>
      </c>
      <c r="J785" s="5">
        <v>3148</v>
      </c>
      <c r="K785" s="2" t="s">
        <v>2956</v>
      </c>
      <c r="L785" s="5" t="s">
        <v>3229</v>
      </c>
      <c r="M785" s="2">
        <v>30</v>
      </c>
      <c r="N785" s="5" t="s">
        <v>2957</v>
      </c>
      <c r="O785" s="5">
        <v>1</v>
      </c>
      <c r="P785" s="5">
        <v>3</v>
      </c>
      <c r="Q785" s="5">
        <v>1</v>
      </c>
      <c r="R785" s="5"/>
      <c r="S785" s="5">
        <v>1</v>
      </c>
      <c r="T785" s="5">
        <v>1</v>
      </c>
      <c r="U785" s="5">
        <v>1</v>
      </c>
      <c r="V785" s="5">
        <v>1</v>
      </c>
      <c r="W785" s="5">
        <v>1</v>
      </c>
      <c r="X785" s="5">
        <v>1</v>
      </c>
      <c r="Y785" s="5">
        <v>1</v>
      </c>
      <c r="Z785" s="5">
        <v>1</v>
      </c>
      <c r="AA785" s="5">
        <v>0</v>
      </c>
      <c r="AB785" s="5">
        <v>3</v>
      </c>
      <c r="AC785" s="5">
        <v>1</v>
      </c>
      <c r="AD785" s="5">
        <v>1</v>
      </c>
      <c r="AE785" s="5">
        <v>1</v>
      </c>
      <c r="AF785" s="5">
        <v>3</v>
      </c>
      <c r="AG785" s="5">
        <v>2</v>
      </c>
      <c r="AH785" s="5"/>
      <c r="AI785" s="5"/>
      <c r="AJ785" s="5">
        <v>3</v>
      </c>
      <c r="AK785" s="5"/>
      <c r="AL785" s="5"/>
      <c r="AM785" s="5"/>
      <c r="AN785">
        <v>2</v>
      </c>
      <c r="AO785" s="5"/>
      <c r="AP785" s="2">
        <v>17</v>
      </c>
      <c r="AQ785" s="5" t="s">
        <v>2957</v>
      </c>
      <c r="AR785" s="5"/>
      <c r="AS785" s="5">
        <v>1</v>
      </c>
      <c r="AT785" s="5">
        <v>3</v>
      </c>
      <c r="AU785" s="5">
        <v>2</v>
      </c>
      <c r="AV785" s="5">
        <v>1</v>
      </c>
      <c r="AW785" s="5">
        <v>2</v>
      </c>
      <c r="AX785" s="5">
        <v>3</v>
      </c>
      <c r="AY785">
        <v>2</v>
      </c>
      <c r="AZ785">
        <v>1</v>
      </c>
      <c r="BA785" s="5">
        <v>1</v>
      </c>
      <c r="BB785" s="5"/>
      <c r="BC785" s="5"/>
      <c r="BD785" s="2">
        <v>22</v>
      </c>
      <c r="BE785" s="5" t="s">
        <v>2957</v>
      </c>
      <c r="BF785" s="5">
        <v>3</v>
      </c>
      <c r="BG785" s="5">
        <v>2</v>
      </c>
      <c r="BH785" s="5">
        <v>2</v>
      </c>
      <c r="BI785" s="5">
        <v>2</v>
      </c>
      <c r="BJ785" s="5">
        <v>1</v>
      </c>
      <c r="BK785">
        <v>2</v>
      </c>
      <c r="BL785" s="5">
        <v>2</v>
      </c>
      <c r="BM785" s="5">
        <v>1</v>
      </c>
      <c r="BN785" s="5">
        <v>1</v>
      </c>
      <c r="BO785" s="5">
        <v>1</v>
      </c>
      <c r="BP785" s="5">
        <v>1</v>
      </c>
      <c r="BQ785" s="5">
        <v>2</v>
      </c>
      <c r="BR785" s="5">
        <v>2</v>
      </c>
      <c r="BS785" s="2">
        <v>17</v>
      </c>
      <c r="BT785" s="5" t="s">
        <v>2957</v>
      </c>
      <c r="BU785" s="5">
        <v>3</v>
      </c>
      <c r="BV785" s="5"/>
      <c r="BW785" s="5">
        <v>1</v>
      </c>
      <c r="BX785" s="5">
        <v>1</v>
      </c>
      <c r="BY785" s="5">
        <v>0</v>
      </c>
      <c r="BZ785" s="5">
        <v>2</v>
      </c>
      <c r="CA785" s="5">
        <v>0</v>
      </c>
      <c r="CB785" s="5">
        <v>2</v>
      </c>
      <c r="CC785" s="5">
        <v>0</v>
      </c>
      <c r="CD785" s="5">
        <v>1</v>
      </c>
      <c r="CE785" s="5">
        <v>1</v>
      </c>
      <c r="CF785" s="5">
        <v>1</v>
      </c>
      <c r="CG785" s="5"/>
      <c r="CH785" s="5">
        <v>1</v>
      </c>
      <c r="CI785" s="5">
        <v>1</v>
      </c>
      <c r="CJ785" s="5">
        <v>1</v>
      </c>
      <c r="CK785" s="2">
        <v>10</v>
      </c>
      <c r="CL785" s="5" t="s">
        <v>2957</v>
      </c>
      <c r="CM785" s="5">
        <v>1</v>
      </c>
      <c r="CN785" s="5">
        <v>1</v>
      </c>
      <c r="CO785" s="5">
        <v>0</v>
      </c>
      <c r="CP785" s="5">
        <v>0</v>
      </c>
      <c r="CQ785" s="5">
        <v>1</v>
      </c>
      <c r="CR785" s="5">
        <v>1</v>
      </c>
      <c r="CS785" s="5">
        <v>1</v>
      </c>
      <c r="CT785" s="5">
        <v>1</v>
      </c>
      <c r="CU785" s="5">
        <v>1</v>
      </c>
      <c r="CV785" s="5">
        <v>1</v>
      </c>
      <c r="CW785" s="5">
        <v>0</v>
      </c>
      <c r="CX785" s="5">
        <v>1</v>
      </c>
      <c r="CY785" s="5">
        <v>1</v>
      </c>
      <c r="CZ785" s="5">
        <v>0</v>
      </c>
      <c r="DA785" s="2">
        <v>23</v>
      </c>
      <c r="DB785" s="5" t="s">
        <v>2957</v>
      </c>
      <c r="DC785" s="5">
        <v>1</v>
      </c>
      <c r="DD785" s="5">
        <v>1</v>
      </c>
      <c r="DE785" s="5">
        <v>1</v>
      </c>
      <c r="DF785" s="5">
        <v>1</v>
      </c>
      <c r="DG785" s="5">
        <v>1</v>
      </c>
      <c r="DH785" s="5">
        <v>1</v>
      </c>
      <c r="DI785" s="5">
        <v>2</v>
      </c>
      <c r="DJ785" s="5">
        <v>3</v>
      </c>
      <c r="DK785" s="5">
        <v>3</v>
      </c>
      <c r="DL785" s="5">
        <v>3</v>
      </c>
      <c r="DM785" s="5">
        <v>3</v>
      </c>
      <c r="DN785">
        <v>2</v>
      </c>
      <c r="DO785" s="5">
        <v>1</v>
      </c>
      <c r="DP785" s="5">
        <v>0</v>
      </c>
      <c r="DQ785" s="2">
        <v>15</v>
      </c>
      <c r="DR785" s="5" t="s">
        <v>2957</v>
      </c>
      <c r="DS785" s="5">
        <v>1</v>
      </c>
      <c r="DT785">
        <v>3</v>
      </c>
      <c r="DU785" s="5">
        <v>1</v>
      </c>
      <c r="DV785" s="5"/>
      <c r="DW785">
        <v>1</v>
      </c>
      <c r="DX785" s="5"/>
      <c r="DY785" s="5">
        <v>1</v>
      </c>
      <c r="EA785" s="5">
        <v>0</v>
      </c>
      <c r="EB785" s="5">
        <v>0</v>
      </c>
      <c r="EC785" s="5">
        <v>1</v>
      </c>
      <c r="ED785" s="5">
        <v>2</v>
      </c>
      <c r="EE785" s="5">
        <v>2</v>
      </c>
      <c r="EF785" s="5">
        <v>14</v>
      </c>
      <c r="EG785" s="5" t="s">
        <v>2957</v>
      </c>
      <c r="EH785" s="5">
        <v>1</v>
      </c>
      <c r="EI785" s="5">
        <v>1</v>
      </c>
      <c r="EJ785" s="5">
        <v>1</v>
      </c>
      <c r="EK785" s="5">
        <v>3</v>
      </c>
      <c r="EL785" s="5">
        <v>3</v>
      </c>
      <c r="EM785" s="5">
        <v>1</v>
      </c>
      <c r="EN785" s="5">
        <v>2</v>
      </c>
      <c r="EO785" s="5">
        <v>1</v>
      </c>
      <c r="EP785" s="5">
        <v>0</v>
      </c>
      <c r="EQ785" s="5">
        <v>0</v>
      </c>
      <c r="ER785" s="5">
        <v>1</v>
      </c>
      <c r="ES785" s="5">
        <v>0</v>
      </c>
    </row>
    <row r="786" spans="1:149">
      <c r="A786" s="74">
        <v>45610.246967592589</v>
      </c>
      <c r="B786" s="5" t="s">
        <v>47</v>
      </c>
      <c r="C786" s="5" t="s">
        <v>1998</v>
      </c>
      <c r="D786" s="5" t="s">
        <v>1999</v>
      </c>
      <c r="E786" s="2">
        <v>1</v>
      </c>
      <c r="F786" s="5" t="s">
        <v>2954</v>
      </c>
      <c r="G786" s="2">
        <v>165</v>
      </c>
      <c r="H786" s="5" t="s">
        <v>2957</v>
      </c>
      <c r="I786" s="5">
        <v>3</v>
      </c>
      <c r="J786" s="5">
        <v>3165</v>
      </c>
      <c r="K786" s="2" t="s">
        <v>2956</v>
      </c>
      <c r="L786" s="5" t="s">
        <v>3735</v>
      </c>
      <c r="M786" s="2">
        <v>34</v>
      </c>
      <c r="N786" s="5" t="s">
        <v>2957</v>
      </c>
      <c r="O786" s="5">
        <v>1</v>
      </c>
      <c r="P786" s="5">
        <v>2</v>
      </c>
      <c r="Q786" s="5">
        <v>1</v>
      </c>
      <c r="R786" s="5">
        <v>1</v>
      </c>
      <c r="S786" s="5">
        <v>1</v>
      </c>
      <c r="T786" s="5">
        <v>2</v>
      </c>
      <c r="U786" s="5">
        <v>1</v>
      </c>
      <c r="V786" s="5">
        <v>1</v>
      </c>
      <c r="W786" s="5">
        <v>1</v>
      </c>
      <c r="X786" s="5">
        <v>1</v>
      </c>
      <c r="Y786" s="5">
        <v>2</v>
      </c>
      <c r="Z786" s="5">
        <v>1</v>
      </c>
      <c r="AA786" s="5">
        <v>1</v>
      </c>
      <c r="AB786" s="5">
        <v>1</v>
      </c>
      <c r="AC786" s="5">
        <v>2</v>
      </c>
      <c r="AD786" s="5">
        <v>2</v>
      </c>
      <c r="AE786" s="5">
        <v>1</v>
      </c>
      <c r="AF786" s="5">
        <v>3</v>
      </c>
      <c r="AG786" s="5">
        <v>1</v>
      </c>
      <c r="AH786" s="5">
        <v>1</v>
      </c>
      <c r="AI786" s="5">
        <v>1</v>
      </c>
      <c r="AJ786" s="5">
        <v>1</v>
      </c>
      <c r="AK786" s="5">
        <v>1</v>
      </c>
      <c r="AL786" s="5">
        <v>1</v>
      </c>
      <c r="AM786" s="5">
        <v>1</v>
      </c>
      <c r="AN786">
        <v>1</v>
      </c>
      <c r="AO786" s="5">
        <v>1</v>
      </c>
      <c r="AP786" s="2">
        <v>19</v>
      </c>
      <c r="AQ786" s="5" t="s">
        <v>2957</v>
      </c>
      <c r="AR786" s="5">
        <v>1</v>
      </c>
      <c r="AS786" s="5">
        <v>1</v>
      </c>
      <c r="AT786" s="5">
        <v>3</v>
      </c>
      <c r="AU786" s="5">
        <v>2</v>
      </c>
      <c r="AV786" s="5">
        <v>1</v>
      </c>
      <c r="AW786" s="5">
        <v>1</v>
      </c>
      <c r="AX786" s="5">
        <v>3</v>
      </c>
      <c r="AY786">
        <v>2</v>
      </c>
      <c r="AZ786">
        <v>1</v>
      </c>
      <c r="BA786" s="5">
        <v>2</v>
      </c>
      <c r="BB786" s="5">
        <v>1</v>
      </c>
      <c r="BC786" s="5">
        <v>1</v>
      </c>
      <c r="BD786" s="2">
        <v>23</v>
      </c>
      <c r="BE786" s="5" t="s">
        <v>2957</v>
      </c>
      <c r="BF786" s="5">
        <v>2</v>
      </c>
      <c r="BG786" s="5">
        <v>2</v>
      </c>
      <c r="BH786" s="5">
        <v>1</v>
      </c>
      <c r="BI786" s="5">
        <v>3</v>
      </c>
      <c r="BJ786" s="5">
        <v>3</v>
      </c>
      <c r="BK786">
        <v>2</v>
      </c>
      <c r="BL786" s="5">
        <v>1</v>
      </c>
      <c r="BM786" s="5">
        <v>1</v>
      </c>
      <c r="BN786" s="5">
        <v>1</v>
      </c>
      <c r="BO786" s="5">
        <v>1</v>
      </c>
      <c r="BP786" s="5">
        <v>1</v>
      </c>
      <c r="BQ786" s="5">
        <v>3</v>
      </c>
      <c r="BR786" s="5">
        <v>2</v>
      </c>
      <c r="BS786" s="2">
        <v>20</v>
      </c>
      <c r="BT786" s="5" t="s">
        <v>2955</v>
      </c>
      <c r="BU786" s="5">
        <v>3</v>
      </c>
      <c r="BV786" s="5">
        <v>1</v>
      </c>
      <c r="BW786" s="5">
        <v>1</v>
      </c>
      <c r="BX786" s="5">
        <v>1</v>
      </c>
      <c r="BY786" s="5">
        <v>1</v>
      </c>
      <c r="BZ786" s="5">
        <v>2</v>
      </c>
      <c r="CA786" s="5">
        <v>1</v>
      </c>
      <c r="CB786" s="5">
        <v>2</v>
      </c>
      <c r="CC786" s="5">
        <v>1</v>
      </c>
      <c r="CD786" s="5">
        <v>1</v>
      </c>
      <c r="CE786" s="5">
        <v>1</v>
      </c>
      <c r="CF786" s="5">
        <v>1</v>
      </c>
      <c r="CG786" s="5">
        <v>1</v>
      </c>
      <c r="CH786" s="5">
        <v>1</v>
      </c>
      <c r="CI786" s="5">
        <v>1</v>
      </c>
      <c r="CJ786" s="5">
        <v>1</v>
      </c>
      <c r="CK786" s="2">
        <v>13</v>
      </c>
      <c r="CL786" s="5" t="s">
        <v>2955</v>
      </c>
      <c r="CM786" s="5">
        <v>1</v>
      </c>
      <c r="CN786" s="5">
        <v>1</v>
      </c>
      <c r="CO786" s="5">
        <v>1</v>
      </c>
      <c r="CP786" s="5">
        <v>1</v>
      </c>
      <c r="CQ786" s="5">
        <v>1</v>
      </c>
      <c r="CR786" s="5">
        <v>1</v>
      </c>
      <c r="CS786" s="5">
        <v>1</v>
      </c>
      <c r="CT786" s="5">
        <v>1</v>
      </c>
      <c r="CU786" s="5">
        <v>0</v>
      </c>
      <c r="CV786" s="5">
        <v>1</v>
      </c>
      <c r="CW786" s="5">
        <v>1</v>
      </c>
      <c r="CX786" s="5">
        <v>1</v>
      </c>
      <c r="CY786" s="5">
        <v>1</v>
      </c>
      <c r="CZ786" s="5">
        <v>1</v>
      </c>
      <c r="DA786" s="2">
        <v>23</v>
      </c>
      <c r="DB786" s="5" t="s">
        <v>2957</v>
      </c>
      <c r="DC786" s="5">
        <v>1</v>
      </c>
      <c r="DD786" s="5">
        <v>1</v>
      </c>
      <c r="DE786" s="5">
        <v>1</v>
      </c>
      <c r="DF786" s="5">
        <v>1</v>
      </c>
      <c r="DG786" s="5">
        <v>1</v>
      </c>
      <c r="DH786" s="5">
        <v>3</v>
      </c>
      <c r="DI786" s="5">
        <v>1</v>
      </c>
      <c r="DJ786" s="5">
        <v>3</v>
      </c>
      <c r="DK786" s="5">
        <v>3</v>
      </c>
      <c r="DL786" s="5">
        <v>0</v>
      </c>
      <c r="DM786" s="5">
        <v>2</v>
      </c>
      <c r="DN786">
        <v>2</v>
      </c>
      <c r="DO786" s="5">
        <v>3</v>
      </c>
      <c r="DP786" s="5">
        <v>1</v>
      </c>
      <c r="DQ786" s="2">
        <v>15</v>
      </c>
      <c r="DR786" s="5" t="s">
        <v>2957</v>
      </c>
      <c r="DS786" s="5">
        <v>1</v>
      </c>
      <c r="DT786">
        <v>3</v>
      </c>
      <c r="DU786" s="5">
        <v>1</v>
      </c>
      <c r="DV786" s="5">
        <v>1</v>
      </c>
      <c r="DW786">
        <v>0</v>
      </c>
      <c r="DX786" s="5">
        <v>1</v>
      </c>
      <c r="DY786" s="5">
        <v>1</v>
      </c>
      <c r="DZ786">
        <v>1</v>
      </c>
      <c r="EA786" s="5">
        <v>1</v>
      </c>
      <c r="EB786" s="5">
        <v>0</v>
      </c>
      <c r="EC786" s="5">
        <v>1</v>
      </c>
      <c r="ED786" s="5">
        <v>2</v>
      </c>
      <c r="EE786" s="5">
        <v>2</v>
      </c>
      <c r="EF786" s="5">
        <v>18</v>
      </c>
      <c r="EG786" s="5" t="s">
        <v>2955</v>
      </c>
      <c r="EH786" s="5">
        <v>1</v>
      </c>
      <c r="EI786" s="5">
        <v>1</v>
      </c>
      <c r="EJ786" s="5">
        <v>1</v>
      </c>
      <c r="EK786" s="5">
        <v>3</v>
      </c>
      <c r="EL786" s="5">
        <v>2</v>
      </c>
      <c r="EM786" s="5">
        <v>2</v>
      </c>
      <c r="EN786" s="5">
        <v>1</v>
      </c>
      <c r="EO786" s="5">
        <v>1</v>
      </c>
      <c r="EP786" s="5">
        <v>1</v>
      </c>
      <c r="EQ786" s="5">
        <v>3</v>
      </c>
      <c r="ER786" s="5">
        <v>1</v>
      </c>
      <c r="ES786" s="5">
        <v>1</v>
      </c>
    </row>
    <row r="787" spans="1:149">
      <c r="A787" s="74">
        <v>45602.47991898148</v>
      </c>
      <c r="B787" s="5" t="s">
        <v>47</v>
      </c>
      <c r="C787" s="5" t="s">
        <v>2000</v>
      </c>
      <c r="D787" s="5" t="s">
        <v>2001</v>
      </c>
      <c r="E787" s="2">
        <v>6</v>
      </c>
      <c r="F787" s="5" t="s">
        <v>3152</v>
      </c>
      <c r="G787" s="2">
        <v>114</v>
      </c>
      <c r="H787" s="5" t="s">
        <v>2960</v>
      </c>
      <c r="I787" s="5">
        <v>2</v>
      </c>
      <c r="J787" s="5">
        <v>2114</v>
      </c>
      <c r="K787" s="2" t="s">
        <v>2961</v>
      </c>
      <c r="L787" s="5" t="s">
        <v>2962</v>
      </c>
      <c r="M787" s="2">
        <v>21</v>
      </c>
      <c r="N787" s="5" t="s">
        <v>2960</v>
      </c>
      <c r="O787" s="5">
        <v>1</v>
      </c>
      <c r="P787" s="5"/>
      <c r="Q787" s="5">
        <v>1</v>
      </c>
      <c r="R787" s="5"/>
      <c r="S787" s="5">
        <v>1</v>
      </c>
      <c r="T787" s="5">
        <v>1</v>
      </c>
      <c r="U787" s="5">
        <v>1</v>
      </c>
      <c r="V787" s="5">
        <v>1</v>
      </c>
      <c r="W787" s="5">
        <v>1</v>
      </c>
      <c r="X787" s="5"/>
      <c r="Y787" s="5">
        <v>2</v>
      </c>
      <c r="Z787" s="5">
        <v>1</v>
      </c>
      <c r="AA787" s="5"/>
      <c r="AB787" s="5">
        <v>2</v>
      </c>
      <c r="AC787" s="5">
        <v>1</v>
      </c>
      <c r="AD787" s="5">
        <v>1</v>
      </c>
      <c r="AE787" s="5">
        <v>1</v>
      </c>
      <c r="AF787" s="5">
        <v>1</v>
      </c>
      <c r="AG787" s="5">
        <v>1</v>
      </c>
      <c r="AH787" s="5"/>
      <c r="AI787" s="5"/>
      <c r="AJ787" s="5">
        <v>1</v>
      </c>
      <c r="AK787" s="5"/>
      <c r="AL787" s="5"/>
      <c r="AM787" s="5"/>
      <c r="AN787">
        <v>2</v>
      </c>
      <c r="AO787" s="5"/>
      <c r="AP787" s="2">
        <v>13</v>
      </c>
      <c r="AQ787" s="5" t="s">
        <v>2957</v>
      </c>
      <c r="AR787" s="5">
        <v>1</v>
      </c>
      <c r="AS787" s="5">
        <v>1</v>
      </c>
      <c r="AT787" s="5">
        <v>3</v>
      </c>
      <c r="AU787" s="5">
        <v>2</v>
      </c>
      <c r="AV787" s="5">
        <v>1</v>
      </c>
      <c r="AW787" s="5">
        <v>1</v>
      </c>
      <c r="AX787" s="5">
        <v>2</v>
      </c>
      <c r="AY787">
        <v>2</v>
      </c>
      <c r="AZ787">
        <v>0</v>
      </c>
      <c r="BA787" s="5">
        <v>0</v>
      </c>
      <c r="BB787" s="5"/>
      <c r="BC787" s="5"/>
      <c r="BD787" s="2">
        <v>19</v>
      </c>
      <c r="BE787" s="5" t="s">
        <v>2957</v>
      </c>
      <c r="BF787" s="5">
        <v>3</v>
      </c>
      <c r="BG787" s="5">
        <v>1</v>
      </c>
      <c r="BH787" s="5">
        <v>1</v>
      </c>
      <c r="BI787" s="5">
        <v>2</v>
      </c>
      <c r="BJ787" s="5">
        <v>1</v>
      </c>
      <c r="BK787">
        <v>1</v>
      </c>
      <c r="BL787" s="5">
        <v>2</v>
      </c>
      <c r="BM787" s="5">
        <v>1</v>
      </c>
      <c r="BN787" s="5">
        <v>0</v>
      </c>
      <c r="BO787" s="5">
        <v>1</v>
      </c>
      <c r="BP787" s="5">
        <v>1</v>
      </c>
      <c r="BQ787" s="5">
        <v>3</v>
      </c>
      <c r="BR787" s="5">
        <v>2</v>
      </c>
      <c r="BS787" s="2">
        <v>14</v>
      </c>
      <c r="BT787" s="5" t="s">
        <v>2960</v>
      </c>
      <c r="BU787" s="5">
        <v>3</v>
      </c>
      <c r="BV787" s="5">
        <v>1</v>
      </c>
      <c r="BW787" s="5">
        <v>1</v>
      </c>
      <c r="BX787" s="5">
        <v>1</v>
      </c>
      <c r="BY787" s="5">
        <v>0</v>
      </c>
      <c r="BZ787" s="5">
        <v>1</v>
      </c>
      <c r="CA787" s="5">
        <v>1</v>
      </c>
      <c r="CB787" s="5">
        <v>1</v>
      </c>
      <c r="CC787" s="5">
        <v>0</v>
      </c>
      <c r="CD787" s="5">
        <v>1</v>
      </c>
      <c r="CE787" s="5">
        <v>1</v>
      </c>
      <c r="CF787" s="5">
        <v>1</v>
      </c>
      <c r="CG787" s="5">
        <v>1</v>
      </c>
      <c r="CH787" s="5">
        <v>0</v>
      </c>
      <c r="CI787" s="5">
        <v>1</v>
      </c>
      <c r="CJ787" s="5">
        <v>0</v>
      </c>
      <c r="CK787" s="2">
        <v>7</v>
      </c>
      <c r="CL787" s="5" t="s">
        <v>2960</v>
      </c>
      <c r="CM787" s="5">
        <v>1</v>
      </c>
      <c r="CN787" s="5">
        <v>1</v>
      </c>
      <c r="CO787" s="5">
        <v>0</v>
      </c>
      <c r="CP787" s="5">
        <v>0</v>
      </c>
      <c r="CQ787" s="5">
        <v>1</v>
      </c>
      <c r="CR787" s="5">
        <v>1</v>
      </c>
      <c r="CS787" s="5">
        <v>0</v>
      </c>
      <c r="CT787" s="5">
        <v>1</v>
      </c>
      <c r="CU787" s="5">
        <v>0</v>
      </c>
      <c r="CV787" s="5">
        <v>1</v>
      </c>
      <c r="CW787" s="5">
        <v>0</v>
      </c>
      <c r="CX787" s="5">
        <v>1</v>
      </c>
      <c r="CY787" s="5">
        <v>0</v>
      </c>
      <c r="CZ787" s="5">
        <v>0</v>
      </c>
      <c r="DA787" s="2">
        <v>16</v>
      </c>
      <c r="DB787" s="5" t="s">
        <v>2960</v>
      </c>
      <c r="DC787" s="5">
        <v>1</v>
      </c>
      <c r="DD787" s="5">
        <v>1</v>
      </c>
      <c r="DE787" s="5">
        <v>1</v>
      </c>
      <c r="DF787" s="5">
        <v>1</v>
      </c>
      <c r="DG787" s="5">
        <v>1</v>
      </c>
      <c r="DH787" s="5">
        <v>3</v>
      </c>
      <c r="DI787" s="5">
        <v>1</v>
      </c>
      <c r="DJ787" s="5">
        <v>1</v>
      </c>
      <c r="DK787" s="5">
        <v>1</v>
      </c>
      <c r="DL787" s="5">
        <v>1</v>
      </c>
      <c r="DM787" s="5">
        <v>2</v>
      </c>
      <c r="DN787">
        <v>1</v>
      </c>
      <c r="DO787" s="5">
        <v>1</v>
      </c>
      <c r="DP787" s="5">
        <v>0</v>
      </c>
      <c r="DQ787" s="2">
        <v>10</v>
      </c>
      <c r="DR787" s="5" t="s">
        <v>2960</v>
      </c>
      <c r="DS787" s="5">
        <v>1</v>
      </c>
      <c r="DT787">
        <v>3</v>
      </c>
      <c r="DU787" s="5">
        <v>1</v>
      </c>
      <c r="DV787" s="5">
        <v>0</v>
      </c>
      <c r="DX787" s="5">
        <v>0</v>
      </c>
      <c r="DY787" s="5">
        <v>0</v>
      </c>
      <c r="EA787" s="5">
        <v>1</v>
      </c>
      <c r="EB787" s="5">
        <v>0</v>
      </c>
      <c r="EC787" s="5">
        <v>1</v>
      </c>
      <c r="ED787" s="5">
        <v>1</v>
      </c>
      <c r="EE787" s="5">
        <v>1</v>
      </c>
      <c r="EF787" s="5">
        <v>14</v>
      </c>
      <c r="EG787" s="5" t="s">
        <v>2957</v>
      </c>
      <c r="EH787" s="5">
        <v>1</v>
      </c>
      <c r="EI787" s="5">
        <v>1</v>
      </c>
      <c r="EJ787" s="5">
        <v>1</v>
      </c>
      <c r="EK787" s="5">
        <v>3</v>
      </c>
      <c r="EL787" s="5">
        <v>2</v>
      </c>
      <c r="EM787" s="5">
        <v>1</v>
      </c>
      <c r="EN787" s="5">
        <v>1</v>
      </c>
      <c r="EO787" s="5">
        <v>1</v>
      </c>
      <c r="EP787" s="5">
        <v>1</v>
      </c>
      <c r="EQ787" s="5">
        <v>0</v>
      </c>
      <c r="ER787" s="5">
        <v>1</v>
      </c>
      <c r="ES787" s="5">
        <v>1</v>
      </c>
    </row>
    <row r="788" spans="1:149">
      <c r="A788" s="74">
        <v>45604.426759259259</v>
      </c>
      <c r="B788" s="5" t="s">
        <v>47</v>
      </c>
      <c r="C788" s="5" t="s">
        <v>2002</v>
      </c>
      <c r="D788" s="5" t="s">
        <v>2003</v>
      </c>
      <c r="E788" s="2">
        <v>2</v>
      </c>
      <c r="F788" s="5" t="s">
        <v>3193</v>
      </c>
      <c r="G788" s="2">
        <v>124</v>
      </c>
      <c r="H788" s="5" t="s">
        <v>2957</v>
      </c>
      <c r="I788" s="5">
        <v>3</v>
      </c>
      <c r="J788" s="5">
        <v>3124</v>
      </c>
      <c r="K788" s="2" t="s">
        <v>2956</v>
      </c>
      <c r="L788" s="5" t="s">
        <v>3226</v>
      </c>
      <c r="M788" s="2">
        <v>22</v>
      </c>
      <c r="N788" s="5" t="s">
        <v>2960</v>
      </c>
      <c r="O788" s="5">
        <v>1</v>
      </c>
      <c r="P788" s="5">
        <v>1</v>
      </c>
      <c r="Q788" s="5">
        <v>1</v>
      </c>
      <c r="R788" s="5"/>
      <c r="S788" s="5">
        <v>1</v>
      </c>
      <c r="T788" s="5">
        <v>1</v>
      </c>
      <c r="U788" s="5">
        <v>1</v>
      </c>
      <c r="V788" s="5">
        <v>1</v>
      </c>
      <c r="W788" s="5">
        <v>1</v>
      </c>
      <c r="X788" s="5">
        <v>1</v>
      </c>
      <c r="Y788" s="5">
        <v>2</v>
      </c>
      <c r="Z788" s="5">
        <v>0</v>
      </c>
      <c r="AA788" s="5">
        <v>1</v>
      </c>
      <c r="AB788" s="5">
        <v>3</v>
      </c>
      <c r="AC788" s="5">
        <v>1</v>
      </c>
      <c r="AD788" s="5">
        <v>1</v>
      </c>
      <c r="AE788" s="5">
        <v>1</v>
      </c>
      <c r="AF788" s="5">
        <v>1</v>
      </c>
      <c r="AG788" s="5">
        <v>2</v>
      </c>
      <c r="AH788" s="5"/>
      <c r="AI788" s="5"/>
      <c r="AJ788" s="5">
        <v>1</v>
      </c>
      <c r="AK788" s="5"/>
      <c r="AL788" s="5"/>
      <c r="AM788" s="5"/>
      <c r="AN788">
        <v>0</v>
      </c>
      <c r="AO788" s="5"/>
      <c r="AP788" s="2">
        <v>18</v>
      </c>
      <c r="AQ788" s="5" t="s">
        <v>2957</v>
      </c>
      <c r="AR788" s="5"/>
      <c r="AS788" s="5">
        <v>1</v>
      </c>
      <c r="AT788" s="5">
        <v>3</v>
      </c>
      <c r="AU788" s="5">
        <v>2</v>
      </c>
      <c r="AV788" s="5">
        <v>1</v>
      </c>
      <c r="AW788" s="5">
        <v>1</v>
      </c>
      <c r="AX788" s="5">
        <v>3</v>
      </c>
      <c r="AY788">
        <v>2</v>
      </c>
      <c r="AZ788">
        <v>1</v>
      </c>
      <c r="BA788" s="5">
        <v>3</v>
      </c>
      <c r="BB788" s="5"/>
      <c r="BC788" s="5"/>
      <c r="BD788" s="2">
        <v>19</v>
      </c>
      <c r="BE788" s="5" t="s">
        <v>2957</v>
      </c>
      <c r="BF788" s="5">
        <v>3</v>
      </c>
      <c r="BG788" s="5">
        <v>1</v>
      </c>
      <c r="BH788" s="5">
        <v>2</v>
      </c>
      <c r="BI788" s="5">
        <v>2</v>
      </c>
      <c r="BJ788" s="5">
        <v>1</v>
      </c>
      <c r="BK788">
        <v>2</v>
      </c>
      <c r="BL788" s="5">
        <v>1</v>
      </c>
      <c r="BM788" s="5">
        <v>1</v>
      </c>
      <c r="BN788" s="5">
        <v>1</v>
      </c>
      <c r="BO788" s="5">
        <v>0</v>
      </c>
      <c r="BP788" s="5">
        <v>0</v>
      </c>
      <c r="BQ788" s="5">
        <v>3</v>
      </c>
      <c r="BR788" s="5">
        <v>2</v>
      </c>
      <c r="BS788" s="2">
        <v>16</v>
      </c>
      <c r="BT788" s="5" t="s">
        <v>2957</v>
      </c>
      <c r="BU788" s="5">
        <v>3</v>
      </c>
      <c r="BV788" s="5"/>
      <c r="BW788" s="5">
        <v>1</v>
      </c>
      <c r="BX788" s="5">
        <v>1</v>
      </c>
      <c r="BY788" s="5">
        <v>0</v>
      </c>
      <c r="BZ788" s="5">
        <v>2</v>
      </c>
      <c r="CA788" s="5">
        <v>1</v>
      </c>
      <c r="CB788" s="5">
        <v>1</v>
      </c>
      <c r="CC788" s="5">
        <v>0</v>
      </c>
      <c r="CD788" s="5">
        <v>1</v>
      </c>
      <c r="CE788" s="5">
        <v>1</v>
      </c>
      <c r="CF788" s="5">
        <v>1</v>
      </c>
      <c r="CG788" s="5"/>
      <c r="CH788" s="5">
        <v>1</v>
      </c>
      <c r="CI788" s="5">
        <v>1</v>
      </c>
      <c r="CJ788" s="5">
        <v>0</v>
      </c>
      <c r="CK788" s="2">
        <v>9</v>
      </c>
      <c r="CL788" s="5" t="s">
        <v>2957</v>
      </c>
      <c r="CM788" s="5">
        <v>1</v>
      </c>
      <c r="CN788" s="5">
        <v>1</v>
      </c>
      <c r="CO788" s="5">
        <v>1</v>
      </c>
      <c r="CP788" s="5">
        <v>0</v>
      </c>
      <c r="CQ788" s="5">
        <v>1</v>
      </c>
      <c r="CR788" s="5">
        <v>1</v>
      </c>
      <c r="CS788" s="5">
        <v>0</v>
      </c>
      <c r="CT788" s="5">
        <v>1</v>
      </c>
      <c r="CU788" s="5">
        <v>0</v>
      </c>
      <c r="CV788" s="5">
        <v>1</v>
      </c>
      <c r="CW788" s="5">
        <v>0</v>
      </c>
      <c r="CX788" s="5">
        <v>1</v>
      </c>
      <c r="CY788" s="5">
        <v>1</v>
      </c>
      <c r="CZ788" s="5">
        <v>0</v>
      </c>
      <c r="DA788" s="2">
        <v>17</v>
      </c>
      <c r="DB788" s="5" t="s">
        <v>2957</v>
      </c>
      <c r="DC788" s="5">
        <v>1</v>
      </c>
      <c r="DD788" s="5">
        <v>1</v>
      </c>
      <c r="DE788" s="5">
        <v>1</v>
      </c>
      <c r="DF788" s="5">
        <v>1</v>
      </c>
      <c r="DG788" s="5">
        <v>1</v>
      </c>
      <c r="DH788" s="5">
        <v>1</v>
      </c>
      <c r="DI788" s="5">
        <v>2</v>
      </c>
      <c r="DJ788" s="5">
        <v>3</v>
      </c>
      <c r="DK788" s="5">
        <v>1</v>
      </c>
      <c r="DL788" s="5">
        <v>1</v>
      </c>
      <c r="DM788" s="5">
        <v>2</v>
      </c>
      <c r="DN788">
        <v>1</v>
      </c>
      <c r="DO788" s="5">
        <v>1</v>
      </c>
      <c r="DP788" s="5">
        <v>0</v>
      </c>
      <c r="DQ788" s="2">
        <v>11</v>
      </c>
      <c r="DR788" s="5" t="s">
        <v>2960</v>
      </c>
      <c r="DS788" s="5">
        <v>1</v>
      </c>
      <c r="DT788">
        <v>3</v>
      </c>
      <c r="DU788" s="5">
        <v>1</v>
      </c>
      <c r="DV788" s="5"/>
      <c r="DW788">
        <v>0</v>
      </c>
      <c r="DX788" s="5"/>
      <c r="DY788" s="5">
        <v>1</v>
      </c>
      <c r="EA788" s="5">
        <v>1</v>
      </c>
      <c r="EB788" s="5">
        <v>0</v>
      </c>
      <c r="EC788" s="5">
        <v>1</v>
      </c>
      <c r="ED788" s="5">
        <v>1</v>
      </c>
      <c r="EE788" s="5">
        <v>1</v>
      </c>
      <c r="EF788" s="5">
        <v>12</v>
      </c>
      <c r="EG788" s="5" t="s">
        <v>2960</v>
      </c>
      <c r="EH788" s="5">
        <v>1</v>
      </c>
      <c r="EI788" s="5">
        <v>1</v>
      </c>
      <c r="EJ788" s="5">
        <v>1</v>
      </c>
      <c r="EK788" s="5">
        <v>3</v>
      </c>
      <c r="EL788" s="5">
        <v>2</v>
      </c>
      <c r="EM788" s="5">
        <v>1</v>
      </c>
      <c r="EN788" s="5">
        <v>1</v>
      </c>
      <c r="EO788" s="5">
        <v>1</v>
      </c>
      <c r="EP788" s="5">
        <v>0</v>
      </c>
      <c r="EQ788" s="5">
        <v>0</v>
      </c>
      <c r="ER788" s="5">
        <v>1</v>
      </c>
      <c r="ES788" s="5">
        <v>0</v>
      </c>
    </row>
    <row r="789" spans="1:149">
      <c r="A789" s="74">
        <v>45607.377384259256</v>
      </c>
      <c r="B789" s="5" t="s">
        <v>47</v>
      </c>
      <c r="C789" s="5" t="s">
        <v>2004</v>
      </c>
      <c r="D789" s="5" t="s">
        <v>2005</v>
      </c>
      <c r="E789" s="2">
        <v>2</v>
      </c>
      <c r="F789" s="5" t="s">
        <v>3193</v>
      </c>
      <c r="G789" s="2">
        <v>138</v>
      </c>
      <c r="H789" s="5" t="s">
        <v>2957</v>
      </c>
      <c r="I789" s="5">
        <v>3</v>
      </c>
      <c r="J789" s="5">
        <v>3138</v>
      </c>
      <c r="K789" s="2" t="s">
        <v>2956</v>
      </c>
      <c r="L789" s="5" t="s">
        <v>3367</v>
      </c>
      <c r="M789" s="2">
        <v>24</v>
      </c>
      <c r="N789" s="5" t="s">
        <v>2957</v>
      </c>
      <c r="O789" s="5">
        <v>1</v>
      </c>
      <c r="P789" s="5">
        <v>2</v>
      </c>
      <c r="Q789" s="5">
        <v>1</v>
      </c>
      <c r="R789" s="5"/>
      <c r="S789" s="5">
        <v>1</v>
      </c>
      <c r="T789" s="5">
        <v>2</v>
      </c>
      <c r="U789" s="5">
        <v>1</v>
      </c>
      <c r="V789" s="5">
        <v>1</v>
      </c>
      <c r="W789" s="5">
        <v>1</v>
      </c>
      <c r="X789" s="5">
        <v>0</v>
      </c>
      <c r="Y789" s="5">
        <v>2</v>
      </c>
      <c r="Z789" s="5">
        <v>1</v>
      </c>
      <c r="AA789" s="5">
        <v>1</v>
      </c>
      <c r="AB789" s="5">
        <v>2</v>
      </c>
      <c r="AC789" s="5">
        <v>1</v>
      </c>
      <c r="AD789" s="5">
        <v>1</v>
      </c>
      <c r="AE789" s="5">
        <v>1</v>
      </c>
      <c r="AF789" s="5">
        <v>1</v>
      </c>
      <c r="AG789" s="5">
        <v>1</v>
      </c>
      <c r="AH789" s="5"/>
      <c r="AI789" s="5"/>
      <c r="AJ789" s="5">
        <v>1</v>
      </c>
      <c r="AK789" s="5"/>
      <c r="AL789" s="5"/>
      <c r="AM789" s="5"/>
      <c r="AN789">
        <v>1</v>
      </c>
      <c r="AO789" s="5"/>
      <c r="AP789" s="2">
        <v>16</v>
      </c>
      <c r="AQ789" s="5" t="s">
        <v>2957</v>
      </c>
      <c r="AR789" s="5"/>
      <c r="AS789" s="5">
        <v>1</v>
      </c>
      <c r="AT789" s="5">
        <v>3</v>
      </c>
      <c r="AU789" s="5">
        <v>2</v>
      </c>
      <c r="AV789" s="5">
        <v>1</v>
      </c>
      <c r="AW789" s="5">
        <v>1</v>
      </c>
      <c r="AX789" s="5">
        <v>3</v>
      </c>
      <c r="AY789">
        <v>2</v>
      </c>
      <c r="AZ789">
        <v>1</v>
      </c>
      <c r="BA789" s="5">
        <v>1</v>
      </c>
      <c r="BB789" s="5"/>
      <c r="BC789" s="5"/>
      <c r="BD789" s="2">
        <v>23</v>
      </c>
      <c r="BE789" s="5" t="s">
        <v>2957</v>
      </c>
      <c r="BF789" s="5">
        <v>3</v>
      </c>
      <c r="BG789" s="5">
        <v>2</v>
      </c>
      <c r="BH789" s="5">
        <v>2</v>
      </c>
      <c r="BI789" s="5">
        <v>2</v>
      </c>
      <c r="BJ789" s="5">
        <v>1</v>
      </c>
      <c r="BK789">
        <v>2</v>
      </c>
      <c r="BL789" s="5">
        <v>2</v>
      </c>
      <c r="BM789" s="5">
        <v>1</v>
      </c>
      <c r="BN789" s="5">
        <v>1</v>
      </c>
      <c r="BO789" s="5">
        <v>1</v>
      </c>
      <c r="BP789" s="5">
        <v>1</v>
      </c>
      <c r="BQ789" s="5">
        <v>3</v>
      </c>
      <c r="BR789" s="5">
        <v>2</v>
      </c>
      <c r="BS789" s="2">
        <v>18</v>
      </c>
      <c r="BT789" s="5" t="s">
        <v>2957</v>
      </c>
      <c r="BU789" s="5">
        <v>3</v>
      </c>
      <c r="BV789" s="5"/>
      <c r="BW789" s="5">
        <v>1</v>
      </c>
      <c r="BX789" s="5">
        <v>1</v>
      </c>
      <c r="BY789" s="5">
        <v>0</v>
      </c>
      <c r="BZ789" s="5">
        <v>2</v>
      </c>
      <c r="CA789" s="5">
        <v>1</v>
      </c>
      <c r="CB789" s="5">
        <v>3</v>
      </c>
      <c r="CC789" s="5">
        <v>0</v>
      </c>
      <c r="CD789" s="5">
        <v>1</v>
      </c>
      <c r="CE789" s="5">
        <v>1</v>
      </c>
      <c r="CF789" s="5">
        <v>1</v>
      </c>
      <c r="CG789" s="5"/>
      <c r="CH789" s="5">
        <v>1</v>
      </c>
      <c r="CI789" s="5">
        <v>0</v>
      </c>
      <c r="CJ789" s="5">
        <v>1</v>
      </c>
      <c r="CK789" s="2">
        <v>9</v>
      </c>
      <c r="CL789" s="5" t="s">
        <v>2957</v>
      </c>
      <c r="CM789" s="5">
        <v>1</v>
      </c>
      <c r="CN789" s="5">
        <v>1</v>
      </c>
      <c r="CO789" s="5">
        <v>0</v>
      </c>
      <c r="CP789" s="5">
        <v>0</v>
      </c>
      <c r="CQ789" s="5">
        <v>1</v>
      </c>
      <c r="CR789" s="5">
        <v>1</v>
      </c>
      <c r="CS789" s="5">
        <v>1</v>
      </c>
      <c r="CT789" s="5">
        <v>1</v>
      </c>
      <c r="CU789" s="5">
        <v>0</v>
      </c>
      <c r="CV789" s="5">
        <v>1</v>
      </c>
      <c r="CW789" s="5">
        <v>0</v>
      </c>
      <c r="CX789" s="5">
        <v>1</v>
      </c>
      <c r="CY789" s="5">
        <v>1</v>
      </c>
      <c r="CZ789" s="5">
        <v>0</v>
      </c>
      <c r="DA789" s="2">
        <v>21</v>
      </c>
      <c r="DB789" s="5" t="s">
        <v>2957</v>
      </c>
      <c r="DC789" s="5">
        <v>1</v>
      </c>
      <c r="DD789" s="5">
        <v>1</v>
      </c>
      <c r="DE789" s="5">
        <v>1</v>
      </c>
      <c r="DF789" s="5">
        <v>1</v>
      </c>
      <c r="DG789" s="5">
        <v>1</v>
      </c>
      <c r="DH789" s="5">
        <v>2</v>
      </c>
      <c r="DI789" s="5">
        <v>2</v>
      </c>
      <c r="DJ789" s="5">
        <v>3</v>
      </c>
      <c r="DK789" s="5">
        <v>3</v>
      </c>
      <c r="DL789" s="5">
        <v>2</v>
      </c>
      <c r="DM789" s="5">
        <v>1</v>
      </c>
      <c r="DN789">
        <v>2</v>
      </c>
      <c r="DO789" s="5">
        <v>1</v>
      </c>
      <c r="DP789" s="5">
        <v>0</v>
      </c>
      <c r="DQ789" s="2">
        <v>13</v>
      </c>
      <c r="DR789" s="5" t="s">
        <v>2957</v>
      </c>
      <c r="DS789" s="5">
        <v>1</v>
      </c>
      <c r="DT789">
        <v>3</v>
      </c>
      <c r="DU789" s="5">
        <v>1</v>
      </c>
      <c r="DV789" s="5"/>
      <c r="DW789">
        <v>0</v>
      </c>
      <c r="DX789" s="5"/>
      <c r="DY789" s="5">
        <v>0</v>
      </c>
      <c r="EA789" s="5">
        <v>1</v>
      </c>
      <c r="EB789" s="5">
        <v>0</v>
      </c>
      <c r="EC789" s="5">
        <v>1</v>
      </c>
      <c r="ED789" s="5">
        <v>2</v>
      </c>
      <c r="EE789" s="5">
        <v>2</v>
      </c>
      <c r="EF789" s="5">
        <v>14</v>
      </c>
      <c r="EG789" s="5" t="s">
        <v>2957</v>
      </c>
      <c r="EH789" s="5">
        <v>1</v>
      </c>
      <c r="EI789" s="5">
        <v>1</v>
      </c>
      <c r="EJ789" s="5">
        <v>1</v>
      </c>
      <c r="EK789" s="5">
        <v>3</v>
      </c>
      <c r="EL789" s="5">
        <v>2</v>
      </c>
      <c r="EM789" s="5">
        <v>1</v>
      </c>
      <c r="EN789" s="5">
        <v>1</v>
      </c>
      <c r="EO789" s="5">
        <v>1</v>
      </c>
      <c r="EP789" s="5">
        <v>1</v>
      </c>
      <c r="EQ789" s="5">
        <v>0</v>
      </c>
      <c r="ER789" s="5">
        <v>1</v>
      </c>
      <c r="ES789" s="5">
        <v>1</v>
      </c>
    </row>
    <row r="790" spans="1:149">
      <c r="A790" s="74">
        <v>45608.258229166669</v>
      </c>
      <c r="B790" s="5" t="s">
        <v>47</v>
      </c>
      <c r="C790" s="5" t="s">
        <v>2006</v>
      </c>
      <c r="D790" s="5" t="s">
        <v>2007</v>
      </c>
      <c r="E790" s="2">
        <v>1</v>
      </c>
      <c r="F790" s="5" t="s">
        <v>2954</v>
      </c>
      <c r="G790" s="2">
        <v>138</v>
      </c>
      <c r="H790" s="5" t="s">
        <v>2957</v>
      </c>
      <c r="I790" s="5">
        <v>3</v>
      </c>
      <c r="J790" s="5">
        <v>3138</v>
      </c>
      <c r="K790" s="2" t="s">
        <v>2961</v>
      </c>
      <c r="L790" s="5" t="s">
        <v>2962</v>
      </c>
      <c r="M790" s="2">
        <v>34</v>
      </c>
      <c r="N790" s="5" t="s">
        <v>2957</v>
      </c>
      <c r="O790" s="5">
        <v>1</v>
      </c>
      <c r="P790" s="5">
        <v>2</v>
      </c>
      <c r="Q790" s="5">
        <v>1</v>
      </c>
      <c r="R790" s="5">
        <v>2</v>
      </c>
      <c r="S790" s="5">
        <v>1</v>
      </c>
      <c r="T790" s="5">
        <v>2</v>
      </c>
      <c r="U790" s="5">
        <v>1</v>
      </c>
      <c r="V790" s="5">
        <v>1</v>
      </c>
      <c r="W790" s="5">
        <v>1</v>
      </c>
      <c r="X790" s="5">
        <v>1</v>
      </c>
      <c r="Y790" s="5">
        <v>2</v>
      </c>
      <c r="Z790" s="5">
        <v>0</v>
      </c>
      <c r="AA790" s="5">
        <v>1</v>
      </c>
      <c r="AB790" s="5">
        <v>3</v>
      </c>
      <c r="AC790" s="5">
        <v>1</v>
      </c>
      <c r="AD790" s="5">
        <v>1</v>
      </c>
      <c r="AE790" s="5">
        <v>0</v>
      </c>
      <c r="AF790" s="5">
        <v>3</v>
      </c>
      <c r="AG790" s="5">
        <v>2</v>
      </c>
      <c r="AH790" s="5">
        <v>2</v>
      </c>
      <c r="AI790" s="5">
        <v>2</v>
      </c>
      <c r="AJ790" s="5">
        <v>2</v>
      </c>
      <c r="AK790" s="5">
        <v>1</v>
      </c>
      <c r="AL790" s="5">
        <v>0</v>
      </c>
      <c r="AM790" s="5">
        <v>1</v>
      </c>
      <c r="AN790">
        <v>0</v>
      </c>
      <c r="AO790" s="5">
        <v>0</v>
      </c>
      <c r="AP790" s="2">
        <v>17</v>
      </c>
      <c r="AQ790" s="5" t="s">
        <v>2957</v>
      </c>
      <c r="AR790" s="5">
        <v>1</v>
      </c>
      <c r="AS790" s="5">
        <v>1</v>
      </c>
      <c r="AT790" s="5">
        <v>3</v>
      </c>
      <c r="AU790" s="5">
        <v>2</v>
      </c>
      <c r="AV790" s="5">
        <v>1</v>
      </c>
      <c r="AW790" s="5">
        <v>1</v>
      </c>
      <c r="AX790" s="5">
        <v>3</v>
      </c>
      <c r="AY790">
        <v>2</v>
      </c>
      <c r="AZ790">
        <v>1</v>
      </c>
      <c r="BA790" s="5">
        <v>1</v>
      </c>
      <c r="BB790" s="5">
        <v>1</v>
      </c>
      <c r="BC790" s="5">
        <v>0</v>
      </c>
      <c r="BD790" s="2">
        <v>18</v>
      </c>
      <c r="BE790" s="5" t="s">
        <v>2957</v>
      </c>
      <c r="BF790" s="5">
        <v>2</v>
      </c>
      <c r="BG790" s="5">
        <v>1</v>
      </c>
      <c r="BH790" s="5">
        <v>1</v>
      </c>
      <c r="BI790" s="5">
        <v>2</v>
      </c>
      <c r="BJ790" s="5">
        <v>1</v>
      </c>
      <c r="BK790">
        <v>1</v>
      </c>
      <c r="BL790" s="5">
        <v>2</v>
      </c>
      <c r="BM790" s="5">
        <v>1</v>
      </c>
      <c r="BN790" s="5">
        <v>1</v>
      </c>
      <c r="BO790" s="5">
        <v>1</v>
      </c>
      <c r="BP790" s="5">
        <v>0</v>
      </c>
      <c r="BQ790" s="5">
        <v>3</v>
      </c>
      <c r="BR790" s="5">
        <v>2</v>
      </c>
      <c r="BS790" s="2">
        <v>16</v>
      </c>
      <c r="BT790" s="5" t="s">
        <v>2957</v>
      </c>
      <c r="BU790" s="5">
        <v>3</v>
      </c>
      <c r="BV790" s="5">
        <v>1</v>
      </c>
      <c r="BW790" s="5">
        <v>1</v>
      </c>
      <c r="BX790" s="5">
        <v>1</v>
      </c>
      <c r="BY790" s="5">
        <v>1</v>
      </c>
      <c r="BZ790" s="5">
        <v>2</v>
      </c>
      <c r="CA790" s="5">
        <v>1</v>
      </c>
      <c r="CB790" s="5">
        <v>0</v>
      </c>
      <c r="CC790" s="5">
        <v>0</v>
      </c>
      <c r="CD790" s="5">
        <v>1</v>
      </c>
      <c r="CE790" s="5">
        <v>1</v>
      </c>
      <c r="CF790" s="5">
        <v>1</v>
      </c>
      <c r="CG790" s="5">
        <v>1</v>
      </c>
      <c r="CH790" s="5">
        <v>1</v>
      </c>
      <c r="CI790" s="5">
        <v>1</v>
      </c>
      <c r="CJ790" s="5">
        <v>0</v>
      </c>
      <c r="CK790" s="2">
        <v>8</v>
      </c>
      <c r="CL790" s="5" t="s">
        <v>2957</v>
      </c>
      <c r="CM790" s="5">
        <v>1</v>
      </c>
      <c r="CN790" s="5">
        <v>1</v>
      </c>
      <c r="CO790" s="5">
        <v>0</v>
      </c>
      <c r="CP790" s="5">
        <v>0</v>
      </c>
      <c r="CQ790" s="5">
        <v>1</v>
      </c>
      <c r="CR790" s="5">
        <v>0</v>
      </c>
      <c r="CS790" s="5">
        <v>0</v>
      </c>
      <c r="CT790" s="5">
        <v>1</v>
      </c>
      <c r="CU790" s="5">
        <v>0</v>
      </c>
      <c r="CV790" s="5">
        <v>1</v>
      </c>
      <c r="CW790" s="5">
        <v>1</v>
      </c>
      <c r="CX790" s="5">
        <v>1</v>
      </c>
      <c r="CY790" s="5">
        <v>1</v>
      </c>
      <c r="CZ790" s="5">
        <v>0</v>
      </c>
      <c r="DA790" s="2">
        <v>17</v>
      </c>
      <c r="DB790" s="5" t="s">
        <v>2957</v>
      </c>
      <c r="DC790" s="5">
        <v>1</v>
      </c>
      <c r="DD790" s="5">
        <v>1</v>
      </c>
      <c r="DE790" s="5">
        <v>1</v>
      </c>
      <c r="DF790" s="5">
        <v>1</v>
      </c>
      <c r="DG790" s="5">
        <v>1</v>
      </c>
      <c r="DH790" s="5">
        <v>2</v>
      </c>
      <c r="DI790" s="5">
        <v>1</v>
      </c>
      <c r="DJ790" s="5">
        <v>2</v>
      </c>
      <c r="DK790" s="5">
        <v>2</v>
      </c>
      <c r="DL790" s="5">
        <v>1</v>
      </c>
      <c r="DM790" s="5">
        <v>2</v>
      </c>
      <c r="DN790">
        <v>1</v>
      </c>
      <c r="DO790" s="5">
        <v>1</v>
      </c>
      <c r="DP790" s="5">
        <v>0</v>
      </c>
      <c r="DQ790" s="2">
        <v>15</v>
      </c>
      <c r="DR790" s="5" t="s">
        <v>2957</v>
      </c>
      <c r="DS790" s="5">
        <v>1</v>
      </c>
      <c r="DT790">
        <v>3</v>
      </c>
      <c r="DU790" s="5">
        <v>1</v>
      </c>
      <c r="DV790" s="5">
        <v>1</v>
      </c>
      <c r="DW790">
        <v>0</v>
      </c>
      <c r="DX790" s="5">
        <v>1</v>
      </c>
      <c r="DY790" s="5">
        <v>1</v>
      </c>
      <c r="DZ790">
        <v>1</v>
      </c>
      <c r="EA790" s="5">
        <v>1</v>
      </c>
      <c r="EB790" s="5">
        <v>0</v>
      </c>
      <c r="EC790" s="5">
        <v>1</v>
      </c>
      <c r="ED790" s="5">
        <v>2</v>
      </c>
      <c r="EE790" s="5">
        <v>2</v>
      </c>
      <c r="EF790" s="5">
        <v>13</v>
      </c>
      <c r="EG790" s="5" t="s">
        <v>2957</v>
      </c>
      <c r="EH790" s="5">
        <v>1</v>
      </c>
      <c r="EI790" s="5">
        <v>1</v>
      </c>
      <c r="EJ790" s="5">
        <v>1</v>
      </c>
      <c r="EK790" s="5">
        <v>2</v>
      </c>
      <c r="EL790" s="5">
        <v>2</v>
      </c>
      <c r="EM790" s="5">
        <v>1</v>
      </c>
      <c r="EN790" s="5">
        <v>1</v>
      </c>
      <c r="EO790" s="5">
        <v>1</v>
      </c>
      <c r="EP790" s="5">
        <v>1</v>
      </c>
      <c r="EQ790" s="5">
        <v>0</v>
      </c>
      <c r="ER790" s="5">
        <v>1</v>
      </c>
      <c r="ES790" s="5">
        <v>1</v>
      </c>
    </row>
    <row r="791" spans="1:149">
      <c r="A791" s="74">
        <v>45607.603483796294</v>
      </c>
      <c r="B791" s="5" t="s">
        <v>47</v>
      </c>
      <c r="C791" s="5" t="s">
        <v>2008</v>
      </c>
      <c r="D791" s="5" t="s">
        <v>2009</v>
      </c>
      <c r="E791" s="2">
        <v>6</v>
      </c>
      <c r="F791" s="5" t="s">
        <v>3152</v>
      </c>
      <c r="G791" s="2">
        <v>141</v>
      </c>
      <c r="H791" s="5" t="s">
        <v>2957</v>
      </c>
      <c r="I791" s="5">
        <v>3</v>
      </c>
      <c r="J791" s="5">
        <v>3141</v>
      </c>
      <c r="K791" s="2" t="s">
        <v>2961</v>
      </c>
      <c r="L791" s="5" t="s">
        <v>2962</v>
      </c>
      <c r="M791" s="2">
        <v>24</v>
      </c>
      <c r="N791" s="5" t="s">
        <v>2957</v>
      </c>
      <c r="O791" s="5">
        <v>1</v>
      </c>
      <c r="P791" s="5"/>
      <c r="Q791" s="5">
        <v>1</v>
      </c>
      <c r="R791" s="5"/>
      <c r="S791" s="5">
        <v>1</v>
      </c>
      <c r="T791" s="5">
        <v>2</v>
      </c>
      <c r="U791" s="5">
        <v>1</v>
      </c>
      <c r="V791" s="5">
        <v>1</v>
      </c>
      <c r="W791" s="5">
        <v>1</v>
      </c>
      <c r="X791" s="5"/>
      <c r="Y791" s="5">
        <v>2</v>
      </c>
      <c r="Z791" s="5">
        <v>1</v>
      </c>
      <c r="AA791" s="5"/>
      <c r="AB791" s="5">
        <v>3</v>
      </c>
      <c r="AC791" s="5">
        <v>1</v>
      </c>
      <c r="AD791" s="5">
        <v>1</v>
      </c>
      <c r="AE791" s="5">
        <v>1</v>
      </c>
      <c r="AF791" s="5">
        <v>2</v>
      </c>
      <c r="AG791" s="5">
        <v>1</v>
      </c>
      <c r="AH791" s="5"/>
      <c r="AI791" s="5"/>
      <c r="AJ791" s="5">
        <v>1</v>
      </c>
      <c r="AK791" s="5"/>
      <c r="AL791" s="5"/>
      <c r="AM791" s="5"/>
      <c r="AN791">
        <v>1</v>
      </c>
      <c r="AO791" s="5"/>
      <c r="AP791" s="2">
        <v>14</v>
      </c>
      <c r="AQ791" s="5" t="s">
        <v>2957</v>
      </c>
      <c r="AR791" s="5">
        <v>1</v>
      </c>
      <c r="AS791" s="5">
        <v>1</v>
      </c>
      <c r="AT791" s="5">
        <v>2</v>
      </c>
      <c r="AU791" s="5">
        <v>2</v>
      </c>
      <c r="AV791" s="5">
        <v>1</v>
      </c>
      <c r="AW791" s="5">
        <v>1</v>
      </c>
      <c r="AX791" s="5">
        <v>2</v>
      </c>
      <c r="AY791">
        <v>2</v>
      </c>
      <c r="AZ791">
        <v>1</v>
      </c>
      <c r="BA791" s="5">
        <v>1</v>
      </c>
      <c r="BB791" s="5"/>
      <c r="BC791" s="5"/>
      <c r="BD791" s="2">
        <v>17</v>
      </c>
      <c r="BE791" s="5" t="s">
        <v>2957</v>
      </c>
      <c r="BF791" s="5">
        <v>1</v>
      </c>
      <c r="BG791" s="5">
        <v>2</v>
      </c>
      <c r="BH791" s="5">
        <v>2</v>
      </c>
      <c r="BI791" s="5">
        <v>2</v>
      </c>
      <c r="BJ791" s="5">
        <v>1</v>
      </c>
      <c r="BK791">
        <v>1</v>
      </c>
      <c r="BL791" s="5">
        <v>1</v>
      </c>
      <c r="BM791" s="5">
        <v>1</v>
      </c>
      <c r="BN791" s="5">
        <v>1</v>
      </c>
      <c r="BO791" s="5">
        <v>1</v>
      </c>
      <c r="BP791" s="5">
        <v>1</v>
      </c>
      <c r="BQ791" s="5">
        <v>2</v>
      </c>
      <c r="BR791" s="5">
        <v>1</v>
      </c>
      <c r="BS791" s="2">
        <v>19</v>
      </c>
      <c r="BT791" s="5" t="s">
        <v>2957</v>
      </c>
      <c r="BU791" s="5">
        <v>3</v>
      </c>
      <c r="BV791" s="5">
        <v>1</v>
      </c>
      <c r="BW791" s="5">
        <v>1</v>
      </c>
      <c r="BX791" s="5">
        <v>1</v>
      </c>
      <c r="BY791" s="5">
        <v>1</v>
      </c>
      <c r="BZ791" s="5">
        <v>2</v>
      </c>
      <c r="CA791" s="5">
        <v>1</v>
      </c>
      <c r="CB791" s="5">
        <v>1</v>
      </c>
      <c r="CC791" s="5">
        <v>1</v>
      </c>
      <c r="CD791" s="5">
        <v>1</v>
      </c>
      <c r="CE791" s="5">
        <v>1</v>
      </c>
      <c r="CF791" s="5">
        <v>1</v>
      </c>
      <c r="CG791" s="5">
        <v>1</v>
      </c>
      <c r="CH791" s="5">
        <v>1</v>
      </c>
      <c r="CI791" s="5">
        <v>1</v>
      </c>
      <c r="CJ791" s="5">
        <v>1</v>
      </c>
      <c r="CK791" s="2">
        <v>14</v>
      </c>
      <c r="CL791" s="5" t="s">
        <v>2955</v>
      </c>
      <c r="CM791" s="5">
        <v>1</v>
      </c>
      <c r="CN791" s="5">
        <v>1</v>
      </c>
      <c r="CO791" s="5">
        <v>1</v>
      </c>
      <c r="CP791" s="5">
        <v>1</v>
      </c>
      <c r="CQ791" s="5">
        <v>1</v>
      </c>
      <c r="CR791" s="5">
        <v>1</v>
      </c>
      <c r="CS791" s="5">
        <v>1</v>
      </c>
      <c r="CT791" s="5">
        <v>1</v>
      </c>
      <c r="CU791" s="5">
        <v>1</v>
      </c>
      <c r="CV791" s="5">
        <v>1</v>
      </c>
      <c r="CW791" s="5">
        <v>1</v>
      </c>
      <c r="CX791" s="5">
        <v>1</v>
      </c>
      <c r="CY791" s="5">
        <v>1</v>
      </c>
      <c r="CZ791" s="5">
        <v>1</v>
      </c>
      <c r="DA791" s="2">
        <v>22</v>
      </c>
      <c r="DB791" s="5" t="s">
        <v>2957</v>
      </c>
      <c r="DC791" s="5">
        <v>1</v>
      </c>
      <c r="DD791" s="5">
        <v>1</v>
      </c>
      <c r="DE791" s="5">
        <v>1</v>
      </c>
      <c r="DF791" s="5">
        <v>1</v>
      </c>
      <c r="DG791" s="5">
        <v>1</v>
      </c>
      <c r="DH791" s="5">
        <v>2</v>
      </c>
      <c r="DI791" s="5">
        <v>2</v>
      </c>
      <c r="DJ791" s="5">
        <v>3</v>
      </c>
      <c r="DK791" s="5">
        <v>2</v>
      </c>
      <c r="DL791" s="5">
        <v>2</v>
      </c>
      <c r="DM791" s="5">
        <v>2</v>
      </c>
      <c r="DN791">
        <v>2</v>
      </c>
      <c r="DO791" s="5">
        <v>1</v>
      </c>
      <c r="DP791" s="5">
        <v>1</v>
      </c>
      <c r="DQ791" s="2">
        <v>13</v>
      </c>
      <c r="DR791" s="5" t="s">
        <v>2957</v>
      </c>
      <c r="DS791" s="5">
        <v>1</v>
      </c>
      <c r="DT791">
        <v>2</v>
      </c>
      <c r="DU791" s="5">
        <v>1</v>
      </c>
      <c r="DV791" s="5">
        <v>1</v>
      </c>
      <c r="DX791" s="5">
        <v>1</v>
      </c>
      <c r="DY791" s="5">
        <v>1</v>
      </c>
      <c r="EA791" s="5">
        <v>1</v>
      </c>
      <c r="EB791" s="5">
        <v>1</v>
      </c>
      <c r="EC791" s="5">
        <v>1</v>
      </c>
      <c r="ED791" s="5">
        <v>1</v>
      </c>
      <c r="EE791" s="5">
        <v>1</v>
      </c>
      <c r="EF791" s="5">
        <v>18</v>
      </c>
      <c r="EG791" s="5" t="s">
        <v>2955</v>
      </c>
      <c r="EH791" s="5">
        <v>1</v>
      </c>
      <c r="EI791" s="5">
        <v>1</v>
      </c>
      <c r="EJ791" s="5">
        <v>1</v>
      </c>
      <c r="EK791" s="5">
        <v>2</v>
      </c>
      <c r="EL791" s="5">
        <v>2</v>
      </c>
      <c r="EM791" s="5">
        <v>2</v>
      </c>
      <c r="EN791" s="5">
        <v>2</v>
      </c>
      <c r="EO791" s="5">
        <v>1</v>
      </c>
      <c r="EP791" s="5">
        <v>1</v>
      </c>
      <c r="EQ791" s="5">
        <v>3</v>
      </c>
      <c r="ER791" s="5">
        <v>1</v>
      </c>
      <c r="ES791" s="5">
        <v>1</v>
      </c>
    </row>
    <row r="792" spans="1:149">
      <c r="A792" s="74">
        <v>45602.346377314818</v>
      </c>
      <c r="B792" s="5" t="s">
        <v>47</v>
      </c>
      <c r="C792" s="5" t="s">
        <v>2010</v>
      </c>
      <c r="D792" s="5" t="s">
        <v>2011</v>
      </c>
      <c r="E792" s="2">
        <v>1</v>
      </c>
      <c r="F792" s="5" t="s">
        <v>2954</v>
      </c>
      <c r="G792" s="2">
        <v>116</v>
      </c>
      <c r="H792" s="5" t="s">
        <v>2960</v>
      </c>
      <c r="I792" s="5">
        <v>2</v>
      </c>
      <c r="J792" s="5">
        <v>2116</v>
      </c>
      <c r="K792" s="2" t="s">
        <v>2961</v>
      </c>
      <c r="L792" s="5" t="s">
        <v>2962</v>
      </c>
      <c r="M792" s="2">
        <v>23</v>
      </c>
      <c r="N792" s="5" t="s">
        <v>2960</v>
      </c>
      <c r="O792" s="5">
        <v>1</v>
      </c>
      <c r="P792" s="5">
        <v>1</v>
      </c>
      <c r="Q792" s="5">
        <v>1</v>
      </c>
      <c r="R792" s="5">
        <v>1</v>
      </c>
      <c r="S792" s="5">
        <v>1</v>
      </c>
      <c r="T792" s="5">
        <v>1</v>
      </c>
      <c r="U792" s="5">
        <v>1</v>
      </c>
      <c r="V792" s="5">
        <v>1</v>
      </c>
      <c r="W792" s="5">
        <v>1</v>
      </c>
      <c r="X792" s="5">
        <v>1</v>
      </c>
      <c r="Y792" s="5">
        <v>1</v>
      </c>
      <c r="Z792" s="5">
        <v>1</v>
      </c>
      <c r="AA792" s="5">
        <v>1</v>
      </c>
      <c r="AB792" s="5">
        <v>2</v>
      </c>
      <c r="AC792" s="5">
        <v>1</v>
      </c>
      <c r="AD792" s="5">
        <v>1</v>
      </c>
      <c r="AE792" s="5">
        <v>1</v>
      </c>
      <c r="AF792" s="5">
        <v>2</v>
      </c>
      <c r="AG792" s="5">
        <v>1</v>
      </c>
      <c r="AH792" s="5">
        <v>1</v>
      </c>
      <c r="AI792" s="5">
        <v>0</v>
      </c>
      <c r="AJ792" s="5">
        <v>1</v>
      </c>
      <c r="AK792" s="5">
        <v>0</v>
      </c>
      <c r="AL792" s="5">
        <v>0</v>
      </c>
      <c r="AM792" s="5">
        <v>0</v>
      </c>
      <c r="AN792">
        <v>0</v>
      </c>
      <c r="AO792" s="5">
        <v>0</v>
      </c>
      <c r="AP792" s="2">
        <v>13</v>
      </c>
      <c r="AQ792" s="5" t="s">
        <v>2957</v>
      </c>
      <c r="AR792" s="5">
        <v>1</v>
      </c>
      <c r="AS792" s="5">
        <v>1</v>
      </c>
      <c r="AT792" s="5">
        <v>3</v>
      </c>
      <c r="AU792" s="5">
        <v>1</v>
      </c>
      <c r="AV792" s="5">
        <v>0</v>
      </c>
      <c r="AW792" s="5">
        <v>1</v>
      </c>
      <c r="AX792" s="5">
        <v>3</v>
      </c>
      <c r="AY792">
        <v>2</v>
      </c>
      <c r="AZ792">
        <v>1</v>
      </c>
      <c r="BA792" s="5">
        <v>0</v>
      </c>
      <c r="BB792" s="5">
        <v>0</v>
      </c>
      <c r="BC792" s="5">
        <v>0</v>
      </c>
      <c r="BD792" s="2">
        <v>14</v>
      </c>
      <c r="BE792" s="5" t="s">
        <v>2960</v>
      </c>
      <c r="BF792" s="5">
        <v>2</v>
      </c>
      <c r="BG792" s="5">
        <v>1</v>
      </c>
      <c r="BH792" s="5">
        <v>1</v>
      </c>
      <c r="BI792" s="5">
        <v>2</v>
      </c>
      <c r="BJ792" s="5">
        <v>1</v>
      </c>
      <c r="BK792">
        <v>0</v>
      </c>
      <c r="BL792" s="5">
        <v>1</v>
      </c>
      <c r="BM792" s="5">
        <v>1</v>
      </c>
      <c r="BN792" s="5">
        <v>1</v>
      </c>
      <c r="BO792" s="5">
        <v>1</v>
      </c>
      <c r="BP792" s="5">
        <v>0</v>
      </c>
      <c r="BQ792" s="5">
        <v>2</v>
      </c>
      <c r="BR792" s="5">
        <v>1</v>
      </c>
      <c r="BS792" s="2">
        <v>16</v>
      </c>
      <c r="BT792" s="5" t="s">
        <v>2957</v>
      </c>
      <c r="BU792" s="5">
        <v>3</v>
      </c>
      <c r="BV792" s="5">
        <v>1</v>
      </c>
      <c r="BW792" s="5">
        <v>1</v>
      </c>
      <c r="BX792" s="5">
        <v>1</v>
      </c>
      <c r="BY792" s="5">
        <v>1</v>
      </c>
      <c r="BZ792" s="5">
        <v>1</v>
      </c>
      <c r="CA792" s="5">
        <v>1</v>
      </c>
      <c r="CB792" s="5">
        <v>0</v>
      </c>
      <c r="CC792" s="5">
        <v>0</v>
      </c>
      <c r="CD792" s="5">
        <v>1</v>
      </c>
      <c r="CE792" s="5">
        <v>1</v>
      </c>
      <c r="CF792" s="5">
        <v>1</v>
      </c>
      <c r="CG792" s="5">
        <v>1</v>
      </c>
      <c r="CH792" s="5">
        <v>1</v>
      </c>
      <c r="CI792" s="5">
        <v>1</v>
      </c>
      <c r="CJ792" s="5">
        <v>1</v>
      </c>
      <c r="CK792" s="2">
        <v>6</v>
      </c>
      <c r="CL792" s="5" t="s">
        <v>2960</v>
      </c>
      <c r="CM792" s="5">
        <v>1</v>
      </c>
      <c r="CN792" s="5">
        <v>1</v>
      </c>
      <c r="CO792" s="5">
        <v>0</v>
      </c>
      <c r="CP792" s="5">
        <v>0</v>
      </c>
      <c r="CQ792" s="5">
        <v>0</v>
      </c>
      <c r="CR792" s="5">
        <v>1</v>
      </c>
      <c r="CS792" s="5">
        <v>0</v>
      </c>
      <c r="CT792" s="5">
        <v>0</v>
      </c>
      <c r="CU792" s="5">
        <v>0</v>
      </c>
      <c r="CV792" s="5">
        <v>1</v>
      </c>
      <c r="CW792" s="5">
        <v>0</v>
      </c>
      <c r="CX792" s="5">
        <v>1</v>
      </c>
      <c r="CY792" s="5">
        <v>1</v>
      </c>
      <c r="CZ792" s="5">
        <v>0</v>
      </c>
      <c r="DA792" s="2">
        <v>13</v>
      </c>
      <c r="DB792" s="5" t="s">
        <v>2960</v>
      </c>
      <c r="DC792" s="5">
        <v>1</v>
      </c>
      <c r="DD792" s="5">
        <v>1</v>
      </c>
      <c r="DE792" s="5">
        <v>1</v>
      </c>
      <c r="DF792" s="5">
        <v>1</v>
      </c>
      <c r="DG792" s="5">
        <v>1</v>
      </c>
      <c r="DH792" s="5">
        <v>1</v>
      </c>
      <c r="DI792" s="5">
        <v>1</v>
      </c>
      <c r="DJ792" s="5">
        <v>2</v>
      </c>
      <c r="DK792" s="5">
        <v>1</v>
      </c>
      <c r="DL792" s="5">
        <v>1</v>
      </c>
      <c r="DM792" s="5">
        <v>0</v>
      </c>
      <c r="DN792">
        <v>0</v>
      </c>
      <c r="DO792" s="5">
        <v>1</v>
      </c>
      <c r="DP792" s="5">
        <v>1</v>
      </c>
      <c r="DQ792" s="2">
        <v>14</v>
      </c>
      <c r="DR792" s="5" t="s">
        <v>2957</v>
      </c>
      <c r="DS792" s="5">
        <v>1</v>
      </c>
      <c r="DT792">
        <v>2</v>
      </c>
      <c r="DU792" s="5">
        <v>1</v>
      </c>
      <c r="DV792" s="5">
        <v>1</v>
      </c>
      <c r="DW792">
        <v>0</v>
      </c>
      <c r="DX792" s="5">
        <v>1</v>
      </c>
      <c r="DY792" s="5">
        <v>1</v>
      </c>
      <c r="DZ792">
        <v>1</v>
      </c>
      <c r="EA792" s="5">
        <v>1</v>
      </c>
      <c r="EB792" s="5">
        <v>1</v>
      </c>
      <c r="EC792" s="5">
        <v>1</v>
      </c>
      <c r="ED792" s="5">
        <v>2</v>
      </c>
      <c r="EE792" s="5">
        <v>1</v>
      </c>
      <c r="EF792" s="5">
        <v>17</v>
      </c>
      <c r="EG792" s="5" t="s">
        <v>2955</v>
      </c>
      <c r="EH792" s="5">
        <v>1</v>
      </c>
      <c r="EI792" s="5">
        <v>1</v>
      </c>
      <c r="EJ792" s="5">
        <v>1</v>
      </c>
      <c r="EK792" s="5">
        <v>3</v>
      </c>
      <c r="EL792" s="5">
        <v>3</v>
      </c>
      <c r="EM792" s="5">
        <v>0</v>
      </c>
      <c r="EN792" s="5">
        <v>1</v>
      </c>
      <c r="EO792" s="5">
        <v>1</v>
      </c>
      <c r="EP792" s="5">
        <v>1</v>
      </c>
      <c r="EQ792" s="5">
        <v>3</v>
      </c>
      <c r="ER792" s="5">
        <v>1</v>
      </c>
      <c r="ES792" s="5">
        <v>1</v>
      </c>
    </row>
    <row r="793" spans="1:149">
      <c r="A793" s="74">
        <v>45608.766805555555</v>
      </c>
      <c r="B793" s="5" t="s">
        <v>47</v>
      </c>
      <c r="C793" s="5" t="s">
        <v>2012</v>
      </c>
      <c r="D793" s="5" t="s">
        <v>2013</v>
      </c>
      <c r="E793" s="2">
        <v>5</v>
      </c>
      <c r="F793" s="5" t="s">
        <v>3248</v>
      </c>
      <c r="G793" s="2">
        <v>124</v>
      </c>
      <c r="H793" s="5" t="s">
        <v>2960</v>
      </c>
      <c r="I793" s="5">
        <v>2</v>
      </c>
      <c r="J793" s="5">
        <v>2124</v>
      </c>
      <c r="K793" s="2" t="s">
        <v>2961</v>
      </c>
      <c r="L793" s="5" t="s">
        <v>2962</v>
      </c>
      <c r="M793" s="2">
        <v>26</v>
      </c>
      <c r="N793" s="5" t="s">
        <v>2957</v>
      </c>
      <c r="O793" s="5">
        <v>1</v>
      </c>
      <c r="P793" s="5"/>
      <c r="Q793" s="5">
        <v>1</v>
      </c>
      <c r="R793" s="5">
        <v>1</v>
      </c>
      <c r="S793" s="5">
        <v>1</v>
      </c>
      <c r="T793" s="5">
        <v>0</v>
      </c>
      <c r="U793" s="5">
        <v>1</v>
      </c>
      <c r="V793" s="5">
        <v>1</v>
      </c>
      <c r="W793" s="5">
        <v>1</v>
      </c>
      <c r="X793" s="5"/>
      <c r="Y793" s="5">
        <v>2</v>
      </c>
      <c r="Z793" s="5">
        <v>1</v>
      </c>
      <c r="AA793" s="5"/>
      <c r="AB793" s="5">
        <v>2</v>
      </c>
      <c r="AC793" s="5">
        <v>2</v>
      </c>
      <c r="AD793" s="5">
        <v>2</v>
      </c>
      <c r="AE793" s="5">
        <v>1</v>
      </c>
      <c r="AF793" s="5">
        <v>1</v>
      </c>
      <c r="AG793" s="5">
        <v>1</v>
      </c>
      <c r="AH793" s="5">
        <v>1</v>
      </c>
      <c r="AI793" s="5">
        <v>1</v>
      </c>
      <c r="AJ793" s="5">
        <v>1</v>
      </c>
      <c r="AK793" s="5">
        <v>1</v>
      </c>
      <c r="AL793" s="5">
        <v>0</v>
      </c>
      <c r="AM793" s="5">
        <v>0</v>
      </c>
      <c r="AN793">
        <v>2</v>
      </c>
      <c r="AO793" s="5">
        <v>1</v>
      </c>
      <c r="AP793" s="2">
        <v>16</v>
      </c>
      <c r="AQ793" s="5" t="s">
        <v>2957</v>
      </c>
      <c r="AR793" s="5"/>
      <c r="AS793" s="5">
        <v>1</v>
      </c>
      <c r="AT793" s="5">
        <v>2</v>
      </c>
      <c r="AU793" s="5">
        <v>1</v>
      </c>
      <c r="AV793" s="5">
        <v>1</v>
      </c>
      <c r="AW793" s="5">
        <v>1</v>
      </c>
      <c r="AX793" s="5">
        <v>3</v>
      </c>
      <c r="AY793">
        <v>3</v>
      </c>
      <c r="AZ793">
        <v>2</v>
      </c>
      <c r="BA793" s="5">
        <v>1</v>
      </c>
      <c r="BB793" s="5">
        <v>0</v>
      </c>
      <c r="BC793" s="5">
        <v>0</v>
      </c>
      <c r="BD793" s="2">
        <v>20</v>
      </c>
      <c r="BE793" s="5" t="s">
        <v>2957</v>
      </c>
      <c r="BF793" s="5">
        <v>2</v>
      </c>
      <c r="BG793" s="5">
        <v>1</v>
      </c>
      <c r="BH793" s="5">
        <v>1</v>
      </c>
      <c r="BI793" s="5">
        <v>3</v>
      </c>
      <c r="BJ793" s="5">
        <v>3</v>
      </c>
      <c r="BK793">
        <v>1</v>
      </c>
      <c r="BL793" s="5">
        <v>2</v>
      </c>
      <c r="BM793" s="5">
        <v>1</v>
      </c>
      <c r="BN793" s="5">
        <v>1</v>
      </c>
      <c r="BO793" s="5">
        <v>1</v>
      </c>
      <c r="BP793" s="5">
        <v>1</v>
      </c>
      <c r="BQ793" s="5">
        <v>2</v>
      </c>
      <c r="BR793" s="5">
        <v>1</v>
      </c>
      <c r="BS793" s="2">
        <v>13</v>
      </c>
      <c r="BT793" s="5" t="s">
        <v>2960</v>
      </c>
      <c r="BU793" s="5">
        <v>3</v>
      </c>
      <c r="BV793" s="5">
        <v>1</v>
      </c>
      <c r="BW793" s="5">
        <v>1</v>
      </c>
      <c r="BX793" s="5">
        <v>1</v>
      </c>
      <c r="BY793" s="5">
        <v>0</v>
      </c>
      <c r="BZ793" s="5">
        <v>1</v>
      </c>
      <c r="CA793" s="5">
        <v>1</v>
      </c>
      <c r="CB793" s="5">
        <v>1</v>
      </c>
      <c r="CC793" s="5">
        <v>0</v>
      </c>
      <c r="CD793" s="5">
        <v>1</v>
      </c>
      <c r="CE793" s="5">
        <v>1</v>
      </c>
      <c r="CF793" s="5">
        <v>0</v>
      </c>
      <c r="CG793" s="5">
        <v>1</v>
      </c>
      <c r="CH793" s="5">
        <v>0</v>
      </c>
      <c r="CI793" s="5">
        <v>1</v>
      </c>
      <c r="CJ793" s="5">
        <v>0</v>
      </c>
      <c r="CK793" s="2">
        <v>7</v>
      </c>
      <c r="CL793" s="5" t="s">
        <v>2960</v>
      </c>
      <c r="CM793" s="5">
        <v>1</v>
      </c>
      <c r="CN793" s="5">
        <v>1</v>
      </c>
      <c r="CO793" s="5">
        <v>0</v>
      </c>
      <c r="CP793" s="5">
        <v>0</v>
      </c>
      <c r="CQ793" s="5">
        <v>1</v>
      </c>
      <c r="CR793" s="5">
        <v>0</v>
      </c>
      <c r="CS793" s="5">
        <v>1</v>
      </c>
      <c r="CT793" s="5">
        <v>0</v>
      </c>
      <c r="CU793" s="5">
        <v>0</v>
      </c>
      <c r="CV793" s="5">
        <v>1</v>
      </c>
      <c r="CW793" s="5">
        <v>0</v>
      </c>
      <c r="CX793" s="5">
        <v>1</v>
      </c>
      <c r="CY793" s="5">
        <v>1</v>
      </c>
      <c r="CZ793" s="5">
        <v>0</v>
      </c>
      <c r="DA793" s="2">
        <v>20</v>
      </c>
      <c r="DB793" s="5" t="s">
        <v>2957</v>
      </c>
      <c r="DC793" s="5">
        <v>1</v>
      </c>
      <c r="DD793" s="5">
        <v>1</v>
      </c>
      <c r="DE793" s="5">
        <v>1</v>
      </c>
      <c r="DF793" s="5">
        <v>1</v>
      </c>
      <c r="DG793" s="5">
        <v>1</v>
      </c>
      <c r="DH793" s="5">
        <v>1</v>
      </c>
      <c r="DI793" s="5">
        <v>0</v>
      </c>
      <c r="DJ793" s="5">
        <v>3</v>
      </c>
      <c r="DK793" s="5">
        <v>2</v>
      </c>
      <c r="DL793" s="5">
        <v>1</v>
      </c>
      <c r="DM793" s="5">
        <v>3</v>
      </c>
      <c r="DN793">
        <v>1</v>
      </c>
      <c r="DO793" s="5">
        <v>2</v>
      </c>
      <c r="DP793" s="5">
        <v>2</v>
      </c>
      <c r="DQ793" s="2">
        <v>9</v>
      </c>
      <c r="DR793" s="5" t="s">
        <v>2960</v>
      </c>
      <c r="DS793" s="5">
        <v>1</v>
      </c>
      <c r="DT793">
        <v>3</v>
      </c>
      <c r="DU793" s="5">
        <v>1</v>
      </c>
      <c r="DV793" s="5">
        <v>0</v>
      </c>
      <c r="DW793">
        <v>0</v>
      </c>
      <c r="DX793" s="5">
        <v>0</v>
      </c>
      <c r="DY793" s="5">
        <v>0</v>
      </c>
      <c r="EA793" s="5">
        <v>1</v>
      </c>
      <c r="EB793" s="5">
        <v>0</v>
      </c>
      <c r="EC793" s="5">
        <v>0</v>
      </c>
      <c r="ED793" s="5">
        <v>1</v>
      </c>
      <c r="EE793" s="5">
        <v>1</v>
      </c>
      <c r="EF793" s="5">
        <v>13</v>
      </c>
      <c r="EG793" s="5" t="s">
        <v>2957</v>
      </c>
      <c r="EH793" s="5">
        <v>1</v>
      </c>
      <c r="EI793" s="5">
        <v>1</v>
      </c>
      <c r="EJ793" s="5">
        <v>1</v>
      </c>
      <c r="EK793" s="5">
        <v>3</v>
      </c>
      <c r="EL793" s="5">
        <v>2</v>
      </c>
      <c r="EM793" s="5">
        <v>1</v>
      </c>
      <c r="EN793" s="5">
        <v>1</v>
      </c>
      <c r="EO793" s="5">
        <v>1</v>
      </c>
      <c r="EP793" s="5">
        <v>1</v>
      </c>
      <c r="EQ793" s="5">
        <v>0</v>
      </c>
      <c r="ER793" s="5">
        <v>1</v>
      </c>
      <c r="ES793" s="5">
        <v>0</v>
      </c>
    </row>
    <row r="794" spans="1:149">
      <c r="A794" s="74">
        <v>45609.512939814813</v>
      </c>
      <c r="B794" s="5" t="s">
        <v>47</v>
      </c>
      <c r="C794" s="5" t="s">
        <v>2014</v>
      </c>
      <c r="D794" s="5" t="s">
        <v>2015</v>
      </c>
      <c r="E794" s="2">
        <v>1</v>
      </c>
      <c r="F794" s="5" t="s">
        <v>2954</v>
      </c>
      <c r="G794" s="2">
        <v>161</v>
      </c>
      <c r="H794" s="5" t="s">
        <v>2957</v>
      </c>
      <c r="I794" s="5">
        <v>3</v>
      </c>
      <c r="J794" s="5">
        <v>3161</v>
      </c>
      <c r="K794" s="2" t="s">
        <v>2961</v>
      </c>
      <c r="L794" s="5" t="s">
        <v>2962</v>
      </c>
      <c r="M794" s="2">
        <v>34</v>
      </c>
      <c r="N794" s="5" t="s">
        <v>2957</v>
      </c>
      <c r="O794" s="5">
        <v>1</v>
      </c>
      <c r="P794" s="5">
        <v>1</v>
      </c>
      <c r="Q794" s="5">
        <v>1</v>
      </c>
      <c r="R794" s="5">
        <v>1</v>
      </c>
      <c r="S794" s="5">
        <v>1</v>
      </c>
      <c r="T794" s="5">
        <v>2</v>
      </c>
      <c r="U794" s="5">
        <v>1</v>
      </c>
      <c r="V794" s="5">
        <v>1</v>
      </c>
      <c r="W794" s="5">
        <v>1</v>
      </c>
      <c r="X794" s="5">
        <v>1</v>
      </c>
      <c r="Y794" s="5">
        <v>2</v>
      </c>
      <c r="Z794" s="5">
        <v>1</v>
      </c>
      <c r="AA794" s="5">
        <v>0</v>
      </c>
      <c r="AB794" s="5">
        <v>3</v>
      </c>
      <c r="AC794" s="5">
        <v>2</v>
      </c>
      <c r="AD794" s="5">
        <v>1</v>
      </c>
      <c r="AE794" s="5">
        <v>1</v>
      </c>
      <c r="AF794" s="5">
        <v>3</v>
      </c>
      <c r="AG794" s="5">
        <v>1</v>
      </c>
      <c r="AH794" s="5">
        <v>2</v>
      </c>
      <c r="AI794" s="5">
        <v>1</v>
      </c>
      <c r="AJ794" s="5">
        <v>1</v>
      </c>
      <c r="AK794" s="5">
        <v>1</v>
      </c>
      <c r="AL794" s="5">
        <v>1</v>
      </c>
      <c r="AM794" s="5">
        <v>1</v>
      </c>
      <c r="AN794">
        <v>1</v>
      </c>
      <c r="AO794" s="5">
        <v>1</v>
      </c>
      <c r="AP794" s="2">
        <v>17</v>
      </c>
      <c r="AQ794" s="5" t="s">
        <v>2957</v>
      </c>
      <c r="AR794" s="5">
        <v>1</v>
      </c>
      <c r="AS794" s="5">
        <v>1</v>
      </c>
      <c r="AT794" s="5">
        <v>3</v>
      </c>
      <c r="AU794" s="5">
        <v>1</v>
      </c>
      <c r="AV794" s="5">
        <v>1</v>
      </c>
      <c r="AW794" s="5">
        <v>2</v>
      </c>
      <c r="AX794" s="5">
        <v>2</v>
      </c>
      <c r="AY794">
        <v>2</v>
      </c>
      <c r="AZ794">
        <v>1</v>
      </c>
      <c r="BA794" s="5">
        <v>1</v>
      </c>
      <c r="BB794" s="5">
        <v>1</v>
      </c>
      <c r="BC794" s="5">
        <v>1</v>
      </c>
      <c r="BD794" s="2">
        <v>20</v>
      </c>
      <c r="BE794" s="5" t="s">
        <v>2957</v>
      </c>
      <c r="BF794" s="5">
        <v>2</v>
      </c>
      <c r="BG794" s="5">
        <v>2</v>
      </c>
      <c r="BH794" s="5">
        <v>2</v>
      </c>
      <c r="BI794" s="5">
        <v>3</v>
      </c>
      <c r="BJ794" s="5">
        <v>2</v>
      </c>
      <c r="BK794">
        <v>1</v>
      </c>
      <c r="BL794" s="5">
        <v>1</v>
      </c>
      <c r="BM794" s="5">
        <v>1</v>
      </c>
      <c r="BN794" s="5">
        <v>1</v>
      </c>
      <c r="BO794" s="5">
        <v>0</v>
      </c>
      <c r="BP794" s="5">
        <v>1</v>
      </c>
      <c r="BQ794" s="5">
        <v>2</v>
      </c>
      <c r="BR794" s="5">
        <v>2</v>
      </c>
      <c r="BS794" s="2">
        <v>19</v>
      </c>
      <c r="BT794" s="5" t="s">
        <v>2957</v>
      </c>
      <c r="BU794" s="5">
        <v>3</v>
      </c>
      <c r="BV794" s="5">
        <v>1</v>
      </c>
      <c r="BW794" s="5">
        <v>1</v>
      </c>
      <c r="BX794" s="5">
        <v>1</v>
      </c>
      <c r="BY794" s="5">
        <v>1</v>
      </c>
      <c r="BZ794" s="5">
        <v>2</v>
      </c>
      <c r="CA794" s="5">
        <v>1</v>
      </c>
      <c r="CB794" s="5">
        <v>2</v>
      </c>
      <c r="CC794" s="5">
        <v>0</v>
      </c>
      <c r="CD794" s="5">
        <v>1</v>
      </c>
      <c r="CE794" s="5">
        <v>1</v>
      </c>
      <c r="CF794" s="5">
        <v>1</v>
      </c>
      <c r="CG794" s="5">
        <v>1</v>
      </c>
      <c r="CH794" s="5">
        <v>1</v>
      </c>
      <c r="CI794" s="5">
        <v>1</v>
      </c>
      <c r="CJ794" s="5">
        <v>1</v>
      </c>
      <c r="CK794" s="2">
        <v>10</v>
      </c>
      <c r="CL794" s="5" t="s">
        <v>2957</v>
      </c>
      <c r="CM794" s="5">
        <v>1</v>
      </c>
      <c r="CN794" s="5">
        <v>1</v>
      </c>
      <c r="CO794" s="5">
        <v>1</v>
      </c>
      <c r="CP794" s="5">
        <v>0</v>
      </c>
      <c r="CQ794" s="5">
        <v>1</v>
      </c>
      <c r="CR794" s="5">
        <v>1</v>
      </c>
      <c r="CS794" s="5">
        <v>1</v>
      </c>
      <c r="CT794" s="5">
        <v>1</v>
      </c>
      <c r="CU794" s="5">
        <v>0</v>
      </c>
      <c r="CV794" s="5">
        <v>1</v>
      </c>
      <c r="CW794" s="5">
        <v>0</v>
      </c>
      <c r="CX794" s="5">
        <v>1</v>
      </c>
      <c r="CY794" s="5">
        <v>1</v>
      </c>
      <c r="CZ794" s="5">
        <v>0</v>
      </c>
      <c r="DA794" s="2">
        <v>27</v>
      </c>
      <c r="DB794" s="5" t="s">
        <v>2955</v>
      </c>
      <c r="DC794" s="5">
        <v>1</v>
      </c>
      <c r="DD794" s="5">
        <v>1</v>
      </c>
      <c r="DE794" s="5">
        <v>1</v>
      </c>
      <c r="DF794" s="5">
        <v>1</v>
      </c>
      <c r="DG794" s="5">
        <v>1</v>
      </c>
      <c r="DH794" s="5">
        <v>2</v>
      </c>
      <c r="DI794" s="5">
        <v>1</v>
      </c>
      <c r="DJ794" s="5">
        <v>3</v>
      </c>
      <c r="DK794" s="5">
        <v>3</v>
      </c>
      <c r="DL794" s="5">
        <v>3</v>
      </c>
      <c r="DM794" s="5">
        <v>3</v>
      </c>
      <c r="DN794">
        <v>1</v>
      </c>
      <c r="DO794" s="5">
        <v>3</v>
      </c>
      <c r="DP794" s="5">
        <v>3</v>
      </c>
      <c r="DQ794" s="2">
        <v>16</v>
      </c>
      <c r="DR794" s="5" t="s">
        <v>2957</v>
      </c>
      <c r="DS794" s="5">
        <v>1</v>
      </c>
      <c r="DT794">
        <v>1</v>
      </c>
      <c r="DU794" s="5">
        <v>1</v>
      </c>
      <c r="DV794" s="5">
        <v>1</v>
      </c>
      <c r="DW794">
        <v>0</v>
      </c>
      <c r="DX794" s="5">
        <v>1</v>
      </c>
      <c r="DY794" s="5">
        <v>2</v>
      </c>
      <c r="DZ794">
        <v>2</v>
      </c>
      <c r="EA794" s="5">
        <v>1</v>
      </c>
      <c r="EB794" s="5">
        <v>1</v>
      </c>
      <c r="EC794" s="5">
        <v>1</v>
      </c>
      <c r="ED794" s="5">
        <v>2</v>
      </c>
      <c r="EE794" s="5">
        <v>2</v>
      </c>
      <c r="EF794" s="5">
        <v>18</v>
      </c>
      <c r="EG794" s="5" t="s">
        <v>2955</v>
      </c>
      <c r="EH794" s="5">
        <v>1</v>
      </c>
      <c r="EI794" s="5">
        <v>1</v>
      </c>
      <c r="EJ794" s="5">
        <v>1</v>
      </c>
      <c r="EK794" s="5">
        <v>3</v>
      </c>
      <c r="EL794" s="5">
        <v>3</v>
      </c>
      <c r="EM794" s="5">
        <v>1</v>
      </c>
      <c r="EN794" s="5">
        <v>1</v>
      </c>
      <c r="EO794" s="5">
        <v>1</v>
      </c>
      <c r="EP794" s="5">
        <v>1</v>
      </c>
      <c r="EQ794" s="5">
        <v>3</v>
      </c>
      <c r="ER794" s="5">
        <v>1</v>
      </c>
      <c r="ES794" s="5">
        <v>1</v>
      </c>
    </row>
    <row r="795" spans="1:149">
      <c r="A795" s="74">
        <v>45609.480486111112</v>
      </c>
      <c r="B795" s="5" t="s">
        <v>47</v>
      </c>
      <c r="C795" s="5" t="s">
        <v>2016</v>
      </c>
      <c r="D795" s="5" t="s">
        <v>2017</v>
      </c>
      <c r="E795" s="2">
        <v>1</v>
      </c>
      <c r="F795" s="5" t="s">
        <v>2954</v>
      </c>
      <c r="G795" s="2">
        <v>157</v>
      </c>
      <c r="H795" s="5" t="s">
        <v>2957</v>
      </c>
      <c r="I795" s="5">
        <v>3</v>
      </c>
      <c r="J795" s="5">
        <v>3157</v>
      </c>
      <c r="K795" s="2" t="s">
        <v>2961</v>
      </c>
      <c r="L795" s="5" t="s">
        <v>2962</v>
      </c>
      <c r="M795" s="2">
        <v>36</v>
      </c>
      <c r="N795" s="5" t="s">
        <v>2957</v>
      </c>
      <c r="O795" s="5">
        <v>1</v>
      </c>
      <c r="P795" s="5">
        <v>1</v>
      </c>
      <c r="Q795" s="5">
        <v>1</v>
      </c>
      <c r="R795" s="5">
        <v>1</v>
      </c>
      <c r="S795" s="5">
        <v>1</v>
      </c>
      <c r="T795" s="5">
        <v>2</v>
      </c>
      <c r="U795" s="5">
        <v>1</v>
      </c>
      <c r="V795" s="5">
        <v>1</v>
      </c>
      <c r="W795" s="5">
        <v>1</v>
      </c>
      <c r="X795" s="5">
        <v>1</v>
      </c>
      <c r="Y795" s="5">
        <v>2</v>
      </c>
      <c r="Z795" s="5">
        <v>1</v>
      </c>
      <c r="AA795" s="5">
        <v>1</v>
      </c>
      <c r="AB795" s="5">
        <v>2</v>
      </c>
      <c r="AC795" s="5">
        <v>2</v>
      </c>
      <c r="AD795" s="5">
        <v>2</v>
      </c>
      <c r="AE795" s="5">
        <v>1</v>
      </c>
      <c r="AF795" s="5">
        <v>2</v>
      </c>
      <c r="AG795" s="5">
        <v>2</v>
      </c>
      <c r="AH795" s="5">
        <v>2</v>
      </c>
      <c r="AI795" s="5">
        <v>1</v>
      </c>
      <c r="AJ795" s="5">
        <v>1</v>
      </c>
      <c r="AK795" s="5">
        <v>1</v>
      </c>
      <c r="AL795" s="5">
        <v>2</v>
      </c>
      <c r="AM795" s="5">
        <v>1</v>
      </c>
      <c r="AN795">
        <v>1</v>
      </c>
      <c r="AO795" s="5">
        <v>1</v>
      </c>
      <c r="AP795" s="2">
        <v>18</v>
      </c>
      <c r="AQ795" s="5" t="s">
        <v>2957</v>
      </c>
      <c r="AR795" s="5">
        <v>1</v>
      </c>
      <c r="AS795" s="5">
        <v>1</v>
      </c>
      <c r="AT795" s="5">
        <v>3</v>
      </c>
      <c r="AU795" s="5">
        <v>1</v>
      </c>
      <c r="AV795" s="5">
        <v>1</v>
      </c>
      <c r="AW795" s="5">
        <v>2</v>
      </c>
      <c r="AX795" s="5">
        <v>2</v>
      </c>
      <c r="AY795">
        <v>3</v>
      </c>
      <c r="AZ795">
        <v>2</v>
      </c>
      <c r="BA795" s="5">
        <v>0</v>
      </c>
      <c r="BB795" s="5">
        <v>1</v>
      </c>
      <c r="BC795" s="5">
        <v>1</v>
      </c>
      <c r="BD795" s="2">
        <v>19</v>
      </c>
      <c r="BE795" s="5" t="s">
        <v>2957</v>
      </c>
      <c r="BF795" s="5">
        <v>2</v>
      </c>
      <c r="BG795" s="5">
        <v>2</v>
      </c>
      <c r="BH795" s="5">
        <v>1</v>
      </c>
      <c r="BI795" s="5">
        <v>2</v>
      </c>
      <c r="BJ795" s="5">
        <v>3</v>
      </c>
      <c r="BK795">
        <v>1</v>
      </c>
      <c r="BL795" s="5">
        <v>1</v>
      </c>
      <c r="BM795" s="5">
        <v>1</v>
      </c>
      <c r="BN795" s="5">
        <v>1</v>
      </c>
      <c r="BO795" s="5">
        <v>0</v>
      </c>
      <c r="BP795" s="5">
        <v>1</v>
      </c>
      <c r="BQ795" s="5">
        <v>2</v>
      </c>
      <c r="BR795" s="5">
        <v>2</v>
      </c>
      <c r="BS795" s="2">
        <v>18</v>
      </c>
      <c r="BT795" s="5" t="s">
        <v>2957</v>
      </c>
      <c r="BU795" s="5">
        <v>3</v>
      </c>
      <c r="BV795" s="5">
        <v>1</v>
      </c>
      <c r="BW795" s="5">
        <v>1</v>
      </c>
      <c r="BX795" s="5">
        <v>1</v>
      </c>
      <c r="BY795" s="5">
        <v>0</v>
      </c>
      <c r="BZ795" s="5">
        <v>2</v>
      </c>
      <c r="CA795" s="5">
        <v>1</v>
      </c>
      <c r="CB795" s="5">
        <v>2</v>
      </c>
      <c r="CC795" s="5">
        <v>0</v>
      </c>
      <c r="CD795" s="5">
        <v>1</v>
      </c>
      <c r="CE795" s="5">
        <v>1</v>
      </c>
      <c r="CF795" s="5">
        <v>1</v>
      </c>
      <c r="CG795" s="5">
        <v>1</v>
      </c>
      <c r="CH795" s="5">
        <v>1</v>
      </c>
      <c r="CI795" s="5">
        <v>1</v>
      </c>
      <c r="CJ795" s="5">
        <v>1</v>
      </c>
      <c r="CK795" s="2">
        <v>10</v>
      </c>
      <c r="CL795" s="5" t="s">
        <v>2957</v>
      </c>
      <c r="CM795" s="5">
        <v>1</v>
      </c>
      <c r="CN795" s="5">
        <v>1</v>
      </c>
      <c r="CO795" s="5">
        <v>1</v>
      </c>
      <c r="CP795" s="5">
        <v>0</v>
      </c>
      <c r="CQ795" s="5">
        <v>1</v>
      </c>
      <c r="CR795" s="5">
        <v>1</v>
      </c>
      <c r="CS795" s="5">
        <v>1</v>
      </c>
      <c r="CT795" s="5">
        <v>1</v>
      </c>
      <c r="CU795" s="5">
        <v>0</v>
      </c>
      <c r="CV795" s="5">
        <v>1</v>
      </c>
      <c r="CW795" s="5">
        <v>0</v>
      </c>
      <c r="CX795" s="5">
        <v>1</v>
      </c>
      <c r="CY795" s="5">
        <v>1</v>
      </c>
      <c r="CZ795" s="5">
        <v>0</v>
      </c>
      <c r="DA795" s="2">
        <v>23</v>
      </c>
      <c r="DB795" s="5" t="s">
        <v>2957</v>
      </c>
      <c r="DC795" s="5">
        <v>1</v>
      </c>
      <c r="DD795" s="5">
        <v>1</v>
      </c>
      <c r="DE795" s="5">
        <v>1</v>
      </c>
      <c r="DF795" s="5">
        <v>1</v>
      </c>
      <c r="DG795" s="5">
        <v>1</v>
      </c>
      <c r="DH795" s="5">
        <v>2</v>
      </c>
      <c r="DI795" s="5">
        <v>1</v>
      </c>
      <c r="DJ795" s="5">
        <v>3</v>
      </c>
      <c r="DK795" s="5">
        <v>3</v>
      </c>
      <c r="DL795" s="5">
        <v>3</v>
      </c>
      <c r="DM795" s="5">
        <v>3</v>
      </c>
      <c r="DN795">
        <v>2</v>
      </c>
      <c r="DO795" s="5">
        <v>1</v>
      </c>
      <c r="DP795" s="5">
        <v>0</v>
      </c>
      <c r="DQ795" s="2">
        <v>15</v>
      </c>
      <c r="DR795" s="5" t="s">
        <v>2957</v>
      </c>
      <c r="DS795" s="5">
        <v>1</v>
      </c>
      <c r="DT795">
        <v>1</v>
      </c>
      <c r="DU795" s="5">
        <v>1</v>
      </c>
      <c r="DV795" s="5">
        <v>1</v>
      </c>
      <c r="DW795">
        <v>0</v>
      </c>
      <c r="DX795" s="5">
        <v>1</v>
      </c>
      <c r="DY795" s="5">
        <v>1</v>
      </c>
      <c r="DZ795">
        <v>2</v>
      </c>
      <c r="EA795" s="5">
        <v>1</v>
      </c>
      <c r="EB795" s="5">
        <v>1</v>
      </c>
      <c r="EC795" s="5">
        <v>1</v>
      </c>
      <c r="ED795" s="5">
        <v>2</v>
      </c>
      <c r="EE795" s="5">
        <v>2</v>
      </c>
      <c r="EF795" s="5">
        <v>18</v>
      </c>
      <c r="EG795" s="5" t="s">
        <v>2955</v>
      </c>
      <c r="EH795" s="5">
        <v>1</v>
      </c>
      <c r="EI795" s="5">
        <v>1</v>
      </c>
      <c r="EJ795" s="5">
        <v>1</v>
      </c>
      <c r="EK795" s="5">
        <v>3</v>
      </c>
      <c r="EL795" s="5">
        <v>3</v>
      </c>
      <c r="EM795" s="5">
        <v>1</v>
      </c>
      <c r="EN795" s="5">
        <v>1</v>
      </c>
      <c r="EO795" s="5">
        <v>1</v>
      </c>
      <c r="EP795" s="5">
        <v>1</v>
      </c>
      <c r="EQ795" s="5">
        <v>3</v>
      </c>
      <c r="ER795" s="5">
        <v>1</v>
      </c>
      <c r="ES795" s="5">
        <v>1</v>
      </c>
    </row>
    <row r="796" spans="1:149">
      <c r="A796" s="74">
        <v>45607.337048611109</v>
      </c>
      <c r="B796" s="5" t="s">
        <v>47</v>
      </c>
      <c r="C796" s="5" t="s">
        <v>2018</v>
      </c>
      <c r="D796" s="5" t="s">
        <v>2019</v>
      </c>
      <c r="E796" s="2">
        <v>2</v>
      </c>
      <c r="F796" s="5" t="s">
        <v>3193</v>
      </c>
      <c r="G796" s="2">
        <v>139</v>
      </c>
      <c r="H796" s="5" t="s">
        <v>2957</v>
      </c>
      <c r="I796" s="5">
        <v>3</v>
      </c>
      <c r="J796" s="5">
        <v>3139</v>
      </c>
      <c r="K796" s="2" t="s">
        <v>2956</v>
      </c>
      <c r="L796" s="5" t="s">
        <v>3228</v>
      </c>
      <c r="M796" s="2">
        <v>29</v>
      </c>
      <c r="N796" s="5" t="s">
        <v>2957</v>
      </c>
      <c r="O796" s="5">
        <v>1</v>
      </c>
      <c r="P796" s="5">
        <v>2</v>
      </c>
      <c r="Q796" s="5">
        <v>1</v>
      </c>
      <c r="R796" s="5"/>
      <c r="S796" s="5">
        <v>1</v>
      </c>
      <c r="T796" s="5">
        <v>2</v>
      </c>
      <c r="U796" s="5">
        <v>1</v>
      </c>
      <c r="V796" s="5">
        <v>1</v>
      </c>
      <c r="W796" s="5">
        <v>1</v>
      </c>
      <c r="X796" s="5">
        <v>1</v>
      </c>
      <c r="Y796" s="5">
        <v>2</v>
      </c>
      <c r="Z796" s="5">
        <v>1</v>
      </c>
      <c r="AA796" s="5">
        <v>1</v>
      </c>
      <c r="AB796" s="5">
        <v>3</v>
      </c>
      <c r="AC796" s="5">
        <v>2</v>
      </c>
      <c r="AD796" s="5">
        <v>2</v>
      </c>
      <c r="AE796" s="5">
        <v>1</v>
      </c>
      <c r="AF796" s="5">
        <v>1</v>
      </c>
      <c r="AG796" s="5">
        <v>1</v>
      </c>
      <c r="AH796" s="5"/>
      <c r="AI796" s="5"/>
      <c r="AJ796" s="5">
        <v>1</v>
      </c>
      <c r="AK796" s="5"/>
      <c r="AL796" s="5"/>
      <c r="AM796" s="5"/>
      <c r="AN796">
        <v>2</v>
      </c>
      <c r="AO796" s="5"/>
      <c r="AP796" s="2">
        <v>16</v>
      </c>
      <c r="AQ796" s="5" t="s">
        <v>2957</v>
      </c>
      <c r="AR796" s="5"/>
      <c r="AS796" s="5">
        <v>1</v>
      </c>
      <c r="AT796" s="5">
        <v>3</v>
      </c>
      <c r="AU796" s="5">
        <v>2</v>
      </c>
      <c r="AV796" s="5">
        <v>1</v>
      </c>
      <c r="AW796" s="5">
        <v>1</v>
      </c>
      <c r="AX796" s="5">
        <v>3</v>
      </c>
      <c r="AY796">
        <v>2</v>
      </c>
      <c r="AZ796">
        <v>1</v>
      </c>
      <c r="BA796" s="5">
        <v>1</v>
      </c>
      <c r="BB796" s="5"/>
      <c r="BC796" s="5"/>
      <c r="BD796" s="2">
        <v>20</v>
      </c>
      <c r="BE796" s="5" t="s">
        <v>2957</v>
      </c>
      <c r="BF796" s="5">
        <v>2</v>
      </c>
      <c r="BG796" s="5">
        <v>2</v>
      </c>
      <c r="BH796" s="5">
        <v>2</v>
      </c>
      <c r="BI796" s="5">
        <v>2</v>
      </c>
      <c r="BJ796" s="5">
        <v>1</v>
      </c>
      <c r="BK796">
        <v>1</v>
      </c>
      <c r="BL796" s="5">
        <v>2</v>
      </c>
      <c r="BM796" s="5">
        <v>1</v>
      </c>
      <c r="BN796" s="5">
        <v>1</v>
      </c>
      <c r="BO796" s="5">
        <v>1</v>
      </c>
      <c r="BP796" s="5">
        <v>0</v>
      </c>
      <c r="BQ796" s="5">
        <v>3</v>
      </c>
      <c r="BR796" s="5">
        <v>2</v>
      </c>
      <c r="BS796" s="2">
        <v>17</v>
      </c>
      <c r="BT796" s="5" t="s">
        <v>2957</v>
      </c>
      <c r="BU796" s="5">
        <v>3</v>
      </c>
      <c r="BV796" s="5"/>
      <c r="BW796" s="5">
        <v>1</v>
      </c>
      <c r="BX796" s="5">
        <v>1</v>
      </c>
      <c r="BY796" s="5">
        <v>0</v>
      </c>
      <c r="BZ796" s="5">
        <v>1</v>
      </c>
      <c r="CA796" s="5">
        <v>1</v>
      </c>
      <c r="CB796" s="5">
        <v>2</v>
      </c>
      <c r="CC796" s="5">
        <v>0</v>
      </c>
      <c r="CD796" s="5">
        <v>1</v>
      </c>
      <c r="CE796" s="5">
        <v>1</v>
      </c>
      <c r="CF796" s="5">
        <v>1</v>
      </c>
      <c r="CG796" s="5"/>
      <c r="CH796" s="5">
        <v>1</v>
      </c>
      <c r="CI796" s="5">
        <v>1</v>
      </c>
      <c r="CJ796" s="5">
        <v>1</v>
      </c>
      <c r="CK796" s="2">
        <v>8</v>
      </c>
      <c r="CL796" s="5" t="s">
        <v>2957</v>
      </c>
      <c r="CM796" s="5">
        <v>1</v>
      </c>
      <c r="CN796" s="5">
        <v>1</v>
      </c>
      <c r="CO796" s="5">
        <v>0</v>
      </c>
      <c r="CP796" s="5">
        <v>0</v>
      </c>
      <c r="CQ796" s="5">
        <v>1</v>
      </c>
      <c r="CR796" s="5">
        <v>1</v>
      </c>
      <c r="CS796" s="5">
        <v>1</v>
      </c>
      <c r="CT796" s="5">
        <v>1</v>
      </c>
      <c r="CU796" s="5">
        <v>0</v>
      </c>
      <c r="CV796" s="5">
        <v>1</v>
      </c>
      <c r="CW796" s="5">
        <v>0</v>
      </c>
      <c r="CX796" s="5">
        <v>1</v>
      </c>
      <c r="CY796" s="5">
        <v>0</v>
      </c>
      <c r="CZ796" s="5">
        <v>0</v>
      </c>
      <c r="DA796" s="2">
        <v>21</v>
      </c>
      <c r="DB796" s="5" t="s">
        <v>2957</v>
      </c>
      <c r="DC796" s="5">
        <v>1</v>
      </c>
      <c r="DD796" s="5">
        <v>1</v>
      </c>
      <c r="DE796" s="5">
        <v>1</v>
      </c>
      <c r="DF796" s="5">
        <v>1</v>
      </c>
      <c r="DG796" s="5">
        <v>1</v>
      </c>
      <c r="DH796" s="5">
        <v>2</v>
      </c>
      <c r="DI796" s="5">
        <v>2</v>
      </c>
      <c r="DJ796" s="5">
        <v>2</v>
      </c>
      <c r="DK796" s="5">
        <v>3</v>
      </c>
      <c r="DL796" s="5">
        <v>2</v>
      </c>
      <c r="DM796" s="5">
        <v>2</v>
      </c>
      <c r="DN796">
        <v>2</v>
      </c>
      <c r="DO796" s="5">
        <v>1</v>
      </c>
      <c r="DP796" s="5">
        <v>0</v>
      </c>
      <c r="DQ796" s="2">
        <v>14</v>
      </c>
      <c r="DR796" s="5" t="s">
        <v>2957</v>
      </c>
      <c r="DS796" s="5">
        <v>1</v>
      </c>
      <c r="DT796">
        <v>2</v>
      </c>
      <c r="DU796" s="5">
        <v>1</v>
      </c>
      <c r="DV796" s="5"/>
      <c r="DW796">
        <v>0</v>
      </c>
      <c r="DX796" s="5"/>
      <c r="DY796" s="5">
        <v>1</v>
      </c>
      <c r="EA796" s="5">
        <v>1</v>
      </c>
      <c r="EB796" s="5">
        <v>1</v>
      </c>
      <c r="EC796" s="5">
        <v>1</v>
      </c>
      <c r="ED796" s="5">
        <v>2</v>
      </c>
      <c r="EE796" s="5">
        <v>2</v>
      </c>
      <c r="EF796" s="5">
        <v>14</v>
      </c>
      <c r="EG796" s="5" t="s">
        <v>2957</v>
      </c>
      <c r="EH796" s="5">
        <v>1</v>
      </c>
      <c r="EI796" s="5">
        <v>1</v>
      </c>
      <c r="EJ796" s="5">
        <v>1</v>
      </c>
      <c r="EK796" s="5">
        <v>3</v>
      </c>
      <c r="EL796" s="5">
        <v>2</v>
      </c>
      <c r="EM796" s="5">
        <v>0</v>
      </c>
      <c r="EN796" s="5">
        <v>1</v>
      </c>
      <c r="EO796" s="5">
        <v>1</v>
      </c>
      <c r="EP796" s="5">
        <v>0</v>
      </c>
      <c r="EQ796" s="5">
        <v>3</v>
      </c>
      <c r="ER796" s="5">
        <v>0</v>
      </c>
      <c r="ES796" s="5">
        <v>1</v>
      </c>
    </row>
    <row r="797" spans="1:149">
      <c r="A797" s="74">
        <v>45601.909143518518</v>
      </c>
      <c r="B797" s="5" t="s">
        <v>47</v>
      </c>
      <c r="C797" s="5" t="s">
        <v>2020</v>
      </c>
      <c r="D797" s="5" t="s">
        <v>2021</v>
      </c>
      <c r="E797" s="2">
        <v>1</v>
      </c>
      <c r="F797" s="5" t="s">
        <v>2954</v>
      </c>
      <c r="G797" s="2">
        <v>126</v>
      </c>
      <c r="H797" s="5" t="s">
        <v>2960</v>
      </c>
      <c r="I797" s="5">
        <v>2</v>
      </c>
      <c r="J797" s="5">
        <v>2126</v>
      </c>
      <c r="K797" s="2" t="s">
        <v>2961</v>
      </c>
      <c r="L797" s="5" t="s">
        <v>2962</v>
      </c>
      <c r="M797" s="2">
        <v>29</v>
      </c>
      <c r="N797" s="5" t="s">
        <v>2957</v>
      </c>
      <c r="O797" s="5">
        <v>1</v>
      </c>
      <c r="P797" s="5">
        <v>1</v>
      </c>
      <c r="Q797" s="5">
        <v>1</v>
      </c>
      <c r="R797" s="5">
        <v>1</v>
      </c>
      <c r="S797" s="5">
        <v>1</v>
      </c>
      <c r="T797" s="5">
        <v>0</v>
      </c>
      <c r="U797" s="5">
        <v>1</v>
      </c>
      <c r="V797" s="5">
        <v>1</v>
      </c>
      <c r="W797" s="5">
        <v>1</v>
      </c>
      <c r="X797" s="5">
        <v>0</v>
      </c>
      <c r="Y797" s="5">
        <v>2</v>
      </c>
      <c r="Z797" s="5">
        <v>0</v>
      </c>
      <c r="AA797" s="5">
        <v>1</v>
      </c>
      <c r="AB797" s="5">
        <v>1</v>
      </c>
      <c r="AC797" s="5">
        <v>2</v>
      </c>
      <c r="AD797" s="5">
        <v>1</v>
      </c>
      <c r="AE797" s="5">
        <v>1</v>
      </c>
      <c r="AF797" s="5">
        <v>3</v>
      </c>
      <c r="AG797" s="5">
        <v>1</v>
      </c>
      <c r="AH797" s="5">
        <v>2</v>
      </c>
      <c r="AI797" s="5">
        <v>2</v>
      </c>
      <c r="AJ797" s="5">
        <v>1</v>
      </c>
      <c r="AK797" s="5">
        <v>1</v>
      </c>
      <c r="AL797" s="5">
        <v>1</v>
      </c>
      <c r="AM797" s="5">
        <v>1</v>
      </c>
      <c r="AN797">
        <v>1</v>
      </c>
      <c r="AO797" s="5">
        <v>0</v>
      </c>
      <c r="AP797" s="2">
        <v>15</v>
      </c>
      <c r="AQ797" s="5" t="s">
        <v>2957</v>
      </c>
      <c r="AR797" s="5">
        <v>1</v>
      </c>
      <c r="AS797" s="5">
        <v>1</v>
      </c>
      <c r="AT797" s="5">
        <v>3</v>
      </c>
      <c r="AU797" s="5">
        <v>1</v>
      </c>
      <c r="AV797" s="5">
        <v>1</v>
      </c>
      <c r="AW797" s="5">
        <v>1</v>
      </c>
      <c r="AX797" s="5">
        <v>2</v>
      </c>
      <c r="AY797">
        <v>2</v>
      </c>
      <c r="AZ797">
        <v>1</v>
      </c>
      <c r="BA797" s="5">
        <v>1</v>
      </c>
      <c r="BB797" s="5">
        <v>1</v>
      </c>
      <c r="BC797" s="5">
        <v>0</v>
      </c>
      <c r="BD797" s="2">
        <v>13</v>
      </c>
      <c r="BE797" s="5" t="s">
        <v>2960</v>
      </c>
      <c r="BF797" s="5">
        <v>1</v>
      </c>
      <c r="BG797" s="5">
        <v>1</v>
      </c>
      <c r="BH797" s="5">
        <v>0</v>
      </c>
      <c r="BI797" s="5">
        <v>2</v>
      </c>
      <c r="BJ797" s="5">
        <v>1</v>
      </c>
      <c r="BK797">
        <v>0</v>
      </c>
      <c r="BL797" s="5">
        <v>1</v>
      </c>
      <c r="BM797" s="5">
        <v>1</v>
      </c>
      <c r="BN797" s="5">
        <v>1</v>
      </c>
      <c r="BO797" s="5">
        <v>1</v>
      </c>
      <c r="BP797" s="5">
        <v>0</v>
      </c>
      <c r="BQ797" s="5">
        <v>2</v>
      </c>
      <c r="BR797" s="5">
        <v>2</v>
      </c>
      <c r="BS797" s="2">
        <v>16</v>
      </c>
      <c r="BT797" s="5" t="s">
        <v>2957</v>
      </c>
      <c r="BU797" s="5">
        <v>3</v>
      </c>
      <c r="BV797" s="5">
        <v>1</v>
      </c>
      <c r="BW797" s="5">
        <v>1</v>
      </c>
      <c r="BX797" s="5">
        <v>1</v>
      </c>
      <c r="BY797" s="5">
        <v>0</v>
      </c>
      <c r="BZ797" s="5">
        <v>1</v>
      </c>
      <c r="CA797" s="5">
        <v>1</v>
      </c>
      <c r="CB797" s="5">
        <v>2</v>
      </c>
      <c r="CC797" s="5">
        <v>0</v>
      </c>
      <c r="CD797" s="5">
        <v>1</v>
      </c>
      <c r="CE797" s="5">
        <v>1</v>
      </c>
      <c r="CF797" s="5">
        <v>1</v>
      </c>
      <c r="CG797" s="5">
        <v>0</v>
      </c>
      <c r="CH797" s="5">
        <v>1</v>
      </c>
      <c r="CI797" s="5">
        <v>1</v>
      </c>
      <c r="CJ797" s="5">
        <v>1</v>
      </c>
      <c r="CK797" s="2">
        <v>8</v>
      </c>
      <c r="CL797" s="5" t="s">
        <v>2957</v>
      </c>
      <c r="CM797" s="5">
        <v>1</v>
      </c>
      <c r="CN797" s="5">
        <v>1</v>
      </c>
      <c r="CO797" s="5">
        <v>0</v>
      </c>
      <c r="CP797" s="5">
        <v>0</v>
      </c>
      <c r="CQ797" s="5">
        <v>1</v>
      </c>
      <c r="CR797" s="5">
        <v>1</v>
      </c>
      <c r="CS797" s="5">
        <v>1</v>
      </c>
      <c r="CT797" s="5">
        <v>0</v>
      </c>
      <c r="CU797" s="5">
        <v>0</v>
      </c>
      <c r="CV797" s="5">
        <v>1</v>
      </c>
      <c r="CW797" s="5">
        <v>0</v>
      </c>
      <c r="CX797" s="5">
        <v>1</v>
      </c>
      <c r="CY797" s="5">
        <v>1</v>
      </c>
      <c r="CZ797" s="5">
        <v>0</v>
      </c>
      <c r="DA797" s="2">
        <v>19</v>
      </c>
      <c r="DB797" s="5" t="s">
        <v>2957</v>
      </c>
      <c r="DC797" s="5">
        <v>1</v>
      </c>
      <c r="DD797" s="5">
        <v>0</v>
      </c>
      <c r="DE797" s="5">
        <v>1</v>
      </c>
      <c r="DF797" s="5">
        <v>1</v>
      </c>
      <c r="DG797" s="5">
        <v>1</v>
      </c>
      <c r="DH797" s="5">
        <v>3</v>
      </c>
      <c r="DI797" s="5">
        <v>1</v>
      </c>
      <c r="DJ797" s="5">
        <v>2</v>
      </c>
      <c r="DK797" s="5">
        <v>1</v>
      </c>
      <c r="DL797" s="5">
        <v>3</v>
      </c>
      <c r="DM797" s="5">
        <v>2</v>
      </c>
      <c r="DN797">
        <v>1</v>
      </c>
      <c r="DO797" s="5">
        <v>1</v>
      </c>
      <c r="DP797" s="5">
        <v>1</v>
      </c>
      <c r="DQ797" s="2">
        <v>13</v>
      </c>
      <c r="DR797" s="5" t="s">
        <v>2960</v>
      </c>
      <c r="DS797" s="5">
        <v>1</v>
      </c>
      <c r="DT797">
        <v>3</v>
      </c>
      <c r="DU797" s="5">
        <v>1</v>
      </c>
      <c r="DV797" s="5">
        <v>1</v>
      </c>
      <c r="DW797">
        <v>0</v>
      </c>
      <c r="DX797" s="5">
        <v>1</v>
      </c>
      <c r="DY797" s="5">
        <v>1</v>
      </c>
      <c r="DZ797">
        <v>1</v>
      </c>
      <c r="EA797" s="5">
        <v>0</v>
      </c>
      <c r="EB797" s="5">
        <v>0</v>
      </c>
      <c r="EC797" s="5">
        <v>1</v>
      </c>
      <c r="ED797" s="5">
        <v>2</v>
      </c>
      <c r="EE797" s="5">
        <v>1</v>
      </c>
      <c r="EF797" s="5">
        <v>13</v>
      </c>
      <c r="EG797" s="5" t="s">
        <v>2957</v>
      </c>
      <c r="EH797" s="5">
        <v>1</v>
      </c>
      <c r="EI797" s="5">
        <v>1</v>
      </c>
      <c r="EJ797" s="5">
        <v>1</v>
      </c>
      <c r="EK797" s="5">
        <v>2</v>
      </c>
      <c r="EL797" s="5">
        <v>1</v>
      </c>
      <c r="EM797" s="5">
        <v>1</v>
      </c>
      <c r="EN797" s="5">
        <v>2</v>
      </c>
      <c r="EO797" s="5">
        <v>1</v>
      </c>
      <c r="EP797" s="5">
        <v>1</v>
      </c>
      <c r="EQ797" s="5">
        <v>0</v>
      </c>
      <c r="ER797" s="5">
        <v>1</v>
      </c>
      <c r="ES797" s="5">
        <v>1</v>
      </c>
    </row>
    <row r="798" spans="1:149">
      <c r="A798" s="74">
        <v>45601.467824074076</v>
      </c>
      <c r="B798" s="5" t="s">
        <v>47</v>
      </c>
      <c r="C798" s="5" t="s">
        <v>2022</v>
      </c>
      <c r="D798" s="5" t="s">
        <v>2023</v>
      </c>
      <c r="E798" s="2">
        <v>2</v>
      </c>
      <c r="F798" s="5" t="s">
        <v>3193</v>
      </c>
      <c r="G798" s="2">
        <v>138</v>
      </c>
      <c r="H798" s="5" t="s">
        <v>2957</v>
      </c>
      <c r="I798" s="5">
        <v>3</v>
      </c>
      <c r="J798" s="5">
        <v>3138</v>
      </c>
      <c r="K798" s="2" t="s">
        <v>2956</v>
      </c>
      <c r="L798" s="5" t="s">
        <v>3227</v>
      </c>
      <c r="M798" s="2">
        <v>29</v>
      </c>
      <c r="N798" s="5" t="s">
        <v>2957</v>
      </c>
      <c r="O798" s="5">
        <v>1</v>
      </c>
      <c r="P798" s="5">
        <v>2</v>
      </c>
      <c r="Q798" s="5">
        <v>1</v>
      </c>
      <c r="R798" s="5"/>
      <c r="S798" s="5">
        <v>1</v>
      </c>
      <c r="T798" s="5">
        <v>2</v>
      </c>
      <c r="U798" s="5">
        <v>1</v>
      </c>
      <c r="V798" s="5">
        <v>1</v>
      </c>
      <c r="W798" s="5">
        <v>1</v>
      </c>
      <c r="X798" s="5">
        <v>1</v>
      </c>
      <c r="Y798" s="5">
        <v>2</v>
      </c>
      <c r="Z798" s="5">
        <v>1</v>
      </c>
      <c r="AA798" s="5">
        <v>1</v>
      </c>
      <c r="AB798" s="5">
        <v>2</v>
      </c>
      <c r="AC798" s="5">
        <v>2</v>
      </c>
      <c r="AD798" s="5">
        <v>2</v>
      </c>
      <c r="AE798" s="5">
        <v>1</v>
      </c>
      <c r="AF798" s="5">
        <v>1</v>
      </c>
      <c r="AG798" s="5">
        <v>2</v>
      </c>
      <c r="AH798" s="5"/>
      <c r="AI798" s="5"/>
      <c r="AJ798" s="5">
        <v>1</v>
      </c>
      <c r="AK798" s="5"/>
      <c r="AL798" s="5"/>
      <c r="AM798" s="5"/>
      <c r="AN798">
        <v>1</v>
      </c>
      <c r="AO798" s="5"/>
      <c r="AP798" s="2">
        <v>18</v>
      </c>
      <c r="AQ798" s="5" t="s">
        <v>2957</v>
      </c>
      <c r="AR798" s="5"/>
      <c r="AS798" s="5">
        <v>1</v>
      </c>
      <c r="AT798" s="5">
        <v>3</v>
      </c>
      <c r="AU798" s="5">
        <v>2</v>
      </c>
      <c r="AV798" s="5">
        <v>1</v>
      </c>
      <c r="AW798" s="5">
        <v>1</v>
      </c>
      <c r="AX798" s="5">
        <v>2</v>
      </c>
      <c r="AY798">
        <v>3</v>
      </c>
      <c r="AZ798">
        <v>2</v>
      </c>
      <c r="BA798" s="5">
        <v>2</v>
      </c>
      <c r="BB798" s="5"/>
      <c r="BC798" s="5"/>
      <c r="BD798" s="2">
        <v>17</v>
      </c>
      <c r="BE798" s="5" t="s">
        <v>2957</v>
      </c>
      <c r="BF798" s="5">
        <v>2</v>
      </c>
      <c r="BG798" s="5">
        <v>2</v>
      </c>
      <c r="BH798" s="5">
        <v>1</v>
      </c>
      <c r="BI798" s="5">
        <v>2</v>
      </c>
      <c r="BJ798" s="5">
        <v>1</v>
      </c>
      <c r="BK798">
        <v>1</v>
      </c>
      <c r="BL798" s="5">
        <v>2</v>
      </c>
      <c r="BM798" s="5">
        <v>1</v>
      </c>
      <c r="BN798" s="5">
        <v>1</v>
      </c>
      <c r="BO798" s="5">
        <v>0</v>
      </c>
      <c r="BP798" s="5">
        <v>1</v>
      </c>
      <c r="BQ798" s="5">
        <v>2</v>
      </c>
      <c r="BR798" s="5">
        <v>1</v>
      </c>
      <c r="BS798" s="2">
        <v>16</v>
      </c>
      <c r="BT798" s="5" t="s">
        <v>2957</v>
      </c>
      <c r="BU798" s="5">
        <v>3</v>
      </c>
      <c r="BV798" s="5"/>
      <c r="BW798" s="5">
        <v>1</v>
      </c>
      <c r="BX798" s="5">
        <v>1</v>
      </c>
      <c r="BY798" s="5">
        <v>0</v>
      </c>
      <c r="BZ798" s="5">
        <v>2</v>
      </c>
      <c r="CA798" s="5">
        <v>0</v>
      </c>
      <c r="CB798" s="5">
        <v>1</v>
      </c>
      <c r="CC798" s="5">
        <v>0</v>
      </c>
      <c r="CD798" s="5">
        <v>1</v>
      </c>
      <c r="CE798" s="5">
        <v>1</v>
      </c>
      <c r="CF798" s="5">
        <v>1</v>
      </c>
      <c r="CG798" s="5"/>
      <c r="CH798" s="5">
        <v>1</v>
      </c>
      <c r="CI798" s="5">
        <v>1</v>
      </c>
      <c r="CJ798" s="5">
        <v>1</v>
      </c>
      <c r="CK798" s="2">
        <v>9</v>
      </c>
      <c r="CL798" s="5" t="s">
        <v>2957</v>
      </c>
      <c r="CM798" s="5">
        <v>1</v>
      </c>
      <c r="CN798" s="5">
        <v>1</v>
      </c>
      <c r="CO798" s="5">
        <v>0</v>
      </c>
      <c r="CP798" s="5">
        <v>0</v>
      </c>
      <c r="CQ798" s="5">
        <v>1</v>
      </c>
      <c r="CR798" s="5">
        <v>1</v>
      </c>
      <c r="CS798" s="5">
        <v>1</v>
      </c>
      <c r="CT798" s="5">
        <v>1</v>
      </c>
      <c r="CU798" s="5">
        <v>0</v>
      </c>
      <c r="CV798" s="5">
        <v>1</v>
      </c>
      <c r="CW798" s="5">
        <v>0</v>
      </c>
      <c r="CX798" s="5">
        <v>1</v>
      </c>
      <c r="CY798" s="5">
        <v>1</v>
      </c>
      <c r="CZ798" s="5">
        <v>0</v>
      </c>
      <c r="DA798" s="2">
        <v>19</v>
      </c>
      <c r="DB798" s="5" t="s">
        <v>2957</v>
      </c>
      <c r="DC798" s="5">
        <v>1</v>
      </c>
      <c r="DD798" s="5">
        <v>1</v>
      </c>
      <c r="DE798" s="5">
        <v>1</v>
      </c>
      <c r="DF798" s="5">
        <v>1</v>
      </c>
      <c r="DG798" s="5">
        <v>1</v>
      </c>
      <c r="DH798" s="5">
        <v>2</v>
      </c>
      <c r="DI798" s="5">
        <v>2</v>
      </c>
      <c r="DJ798" s="5">
        <v>1</v>
      </c>
      <c r="DK798" s="5">
        <v>1</v>
      </c>
      <c r="DL798" s="5">
        <v>2</v>
      </c>
      <c r="DM798" s="5">
        <v>2</v>
      </c>
      <c r="DN798">
        <v>1</v>
      </c>
      <c r="DO798" s="5">
        <v>2</v>
      </c>
      <c r="DP798" s="5">
        <v>1</v>
      </c>
      <c r="DQ798" s="2">
        <v>15</v>
      </c>
      <c r="DR798" s="5" t="s">
        <v>2957</v>
      </c>
      <c r="DS798" s="5">
        <v>1</v>
      </c>
      <c r="DT798">
        <v>3</v>
      </c>
      <c r="DU798" s="5">
        <v>1</v>
      </c>
      <c r="DV798" s="5"/>
      <c r="DW798">
        <v>1</v>
      </c>
      <c r="DX798" s="5"/>
      <c r="DY798" s="5">
        <v>1</v>
      </c>
      <c r="EA798" s="5">
        <v>1</v>
      </c>
      <c r="EB798" s="5">
        <v>0</v>
      </c>
      <c r="EC798" s="5">
        <v>1</v>
      </c>
      <c r="ED798" s="5">
        <v>2</v>
      </c>
      <c r="EE798" s="5">
        <v>2</v>
      </c>
      <c r="EF798" s="5">
        <v>15</v>
      </c>
      <c r="EG798" s="5" t="s">
        <v>2957</v>
      </c>
      <c r="EH798" s="5">
        <v>1</v>
      </c>
      <c r="EI798" s="5">
        <v>1</v>
      </c>
      <c r="EJ798" s="5">
        <v>1</v>
      </c>
      <c r="EK798" s="5">
        <v>3</v>
      </c>
      <c r="EL798" s="5">
        <v>3</v>
      </c>
      <c r="EM798" s="5">
        <v>1</v>
      </c>
      <c r="EN798" s="5">
        <v>2</v>
      </c>
      <c r="EO798" s="5">
        <v>1</v>
      </c>
      <c r="EP798" s="5">
        <v>0</v>
      </c>
      <c r="EQ798" s="5">
        <v>0</v>
      </c>
      <c r="ER798" s="5">
        <v>1</v>
      </c>
      <c r="ES798" s="5">
        <v>1</v>
      </c>
    </row>
    <row r="799" spans="1:149">
      <c r="A799" s="74">
        <v>45607.246979166666</v>
      </c>
      <c r="B799" s="5" t="s">
        <v>47</v>
      </c>
      <c r="C799" s="5" t="s">
        <v>2024</v>
      </c>
      <c r="D799" s="5" t="s">
        <v>2025</v>
      </c>
      <c r="E799" s="2">
        <v>2</v>
      </c>
      <c r="F799" s="5" t="s">
        <v>3193</v>
      </c>
      <c r="G799" s="2">
        <v>165</v>
      </c>
      <c r="H799" s="5" t="s">
        <v>2955</v>
      </c>
      <c r="I799" s="5">
        <v>4</v>
      </c>
      <c r="J799" s="5">
        <v>4165</v>
      </c>
      <c r="K799" s="2" t="s">
        <v>2956</v>
      </c>
      <c r="L799" s="5" t="s">
        <v>3225</v>
      </c>
      <c r="M799" s="2">
        <v>26</v>
      </c>
      <c r="N799" s="5" t="s">
        <v>2957</v>
      </c>
      <c r="O799" s="5">
        <v>1</v>
      </c>
      <c r="P799" s="5">
        <v>2</v>
      </c>
      <c r="Q799" s="5">
        <v>1</v>
      </c>
      <c r="R799" s="5"/>
      <c r="S799" s="5">
        <v>1</v>
      </c>
      <c r="T799" s="5">
        <v>1</v>
      </c>
      <c r="U799" s="5">
        <v>1</v>
      </c>
      <c r="V799" s="5">
        <v>1</v>
      </c>
      <c r="W799" s="5">
        <v>1</v>
      </c>
      <c r="X799" s="5">
        <v>0</v>
      </c>
      <c r="Y799" s="5">
        <v>2</v>
      </c>
      <c r="Z799" s="5">
        <v>0</v>
      </c>
      <c r="AA799" s="5">
        <v>1</v>
      </c>
      <c r="AB799" s="5">
        <v>1</v>
      </c>
      <c r="AC799" s="5">
        <v>2</v>
      </c>
      <c r="AD799" s="5">
        <v>1</v>
      </c>
      <c r="AE799" s="5">
        <v>1</v>
      </c>
      <c r="AF799" s="5">
        <v>1</v>
      </c>
      <c r="AG799" s="5">
        <v>2</v>
      </c>
      <c r="AH799" s="5"/>
      <c r="AI799" s="5"/>
      <c r="AJ799" s="5">
        <v>3</v>
      </c>
      <c r="AK799" s="5"/>
      <c r="AL799" s="5"/>
      <c r="AM799" s="5"/>
      <c r="AN799">
        <v>1</v>
      </c>
      <c r="AO799" s="5"/>
      <c r="AP799" s="2">
        <v>20</v>
      </c>
      <c r="AQ799" s="5" t="s">
        <v>2955</v>
      </c>
      <c r="AR799" s="5"/>
      <c r="AS799" s="5">
        <v>1</v>
      </c>
      <c r="AT799" s="5">
        <v>3</v>
      </c>
      <c r="AU799" s="5">
        <v>2</v>
      </c>
      <c r="AV799" s="5">
        <v>1</v>
      </c>
      <c r="AW799" s="5">
        <v>2</v>
      </c>
      <c r="AX799" s="5">
        <v>3</v>
      </c>
      <c r="AY799">
        <v>3</v>
      </c>
      <c r="AZ799">
        <v>2</v>
      </c>
      <c r="BA799" s="5">
        <v>2</v>
      </c>
      <c r="BB799" s="5"/>
      <c r="BC799" s="5"/>
      <c r="BD799" s="2">
        <v>27</v>
      </c>
      <c r="BE799" s="5" t="s">
        <v>2955</v>
      </c>
      <c r="BF799" s="5">
        <v>3</v>
      </c>
      <c r="BG799" s="5">
        <v>2</v>
      </c>
      <c r="BH799" s="5">
        <v>3</v>
      </c>
      <c r="BI799" s="5">
        <v>3</v>
      </c>
      <c r="BJ799" s="5">
        <v>2</v>
      </c>
      <c r="BK799">
        <v>2</v>
      </c>
      <c r="BL799" s="5">
        <v>3</v>
      </c>
      <c r="BM799" s="5">
        <v>1</v>
      </c>
      <c r="BN799" s="5">
        <v>1</v>
      </c>
      <c r="BO799" s="5">
        <v>1</v>
      </c>
      <c r="BP799" s="5">
        <v>1</v>
      </c>
      <c r="BQ799" s="5">
        <v>3</v>
      </c>
      <c r="BR799" s="5">
        <v>2</v>
      </c>
      <c r="BS799" s="2">
        <v>22</v>
      </c>
      <c r="BT799" s="5" t="s">
        <v>2955</v>
      </c>
      <c r="BU799" s="5">
        <v>3</v>
      </c>
      <c r="BV799" s="5"/>
      <c r="BW799" s="5">
        <v>1</v>
      </c>
      <c r="BX799" s="5">
        <v>1</v>
      </c>
      <c r="BY799" s="5">
        <v>1</v>
      </c>
      <c r="BZ799" s="5">
        <v>3</v>
      </c>
      <c r="CA799" s="5">
        <v>1</v>
      </c>
      <c r="CB799" s="5">
        <v>3</v>
      </c>
      <c r="CC799" s="5">
        <v>1</v>
      </c>
      <c r="CD799" s="5">
        <v>1</v>
      </c>
      <c r="CE799" s="5">
        <v>1</v>
      </c>
      <c r="CF799" s="5">
        <v>1</v>
      </c>
      <c r="CG799" s="5"/>
      <c r="CH799" s="5">
        <v>1</v>
      </c>
      <c r="CI799" s="5">
        <v>1</v>
      </c>
      <c r="CJ799" s="5">
        <v>1</v>
      </c>
      <c r="CK799" s="2">
        <v>13</v>
      </c>
      <c r="CL799" s="5" t="s">
        <v>2955</v>
      </c>
      <c r="CM799" s="5">
        <v>1</v>
      </c>
      <c r="CN799" s="5">
        <v>1</v>
      </c>
      <c r="CO799" s="5">
        <v>1</v>
      </c>
      <c r="CP799" s="5">
        <v>1</v>
      </c>
      <c r="CQ799" s="5">
        <v>1</v>
      </c>
      <c r="CR799" s="5">
        <v>1</v>
      </c>
      <c r="CS799" s="5">
        <v>1</v>
      </c>
      <c r="CT799" s="5">
        <v>1</v>
      </c>
      <c r="CU799" s="5">
        <v>1</v>
      </c>
      <c r="CV799" s="5">
        <v>1</v>
      </c>
      <c r="CW799" s="5">
        <v>1</v>
      </c>
      <c r="CX799" s="5">
        <v>1</v>
      </c>
      <c r="CY799" s="5">
        <v>1</v>
      </c>
      <c r="CZ799" s="5">
        <v>0</v>
      </c>
      <c r="DA799" s="2">
        <v>24</v>
      </c>
      <c r="DB799" s="5" t="s">
        <v>2957</v>
      </c>
      <c r="DC799" s="5">
        <v>1</v>
      </c>
      <c r="DD799" s="5">
        <v>1</v>
      </c>
      <c r="DE799" s="5">
        <v>1</v>
      </c>
      <c r="DF799" s="5">
        <v>1</v>
      </c>
      <c r="DG799" s="5">
        <v>1</v>
      </c>
      <c r="DH799" s="5">
        <v>2</v>
      </c>
      <c r="DI799" s="5">
        <v>2</v>
      </c>
      <c r="DJ799" s="5">
        <v>3</v>
      </c>
      <c r="DK799" s="5">
        <v>2</v>
      </c>
      <c r="DL799" s="5">
        <v>3</v>
      </c>
      <c r="DM799" s="5">
        <v>2</v>
      </c>
      <c r="DN799">
        <v>2</v>
      </c>
      <c r="DO799" s="5">
        <v>2</v>
      </c>
      <c r="DP799" s="5">
        <v>1</v>
      </c>
      <c r="DQ799" s="2">
        <v>16</v>
      </c>
      <c r="DR799" s="5" t="s">
        <v>2955</v>
      </c>
      <c r="DS799" s="5">
        <v>1</v>
      </c>
      <c r="DT799">
        <v>2</v>
      </c>
      <c r="DU799" s="5">
        <v>1</v>
      </c>
      <c r="DV799" s="5"/>
      <c r="DW799">
        <v>1</v>
      </c>
      <c r="DX799" s="5"/>
      <c r="DY799" s="5">
        <v>1</v>
      </c>
      <c r="EA799" s="5">
        <v>1</v>
      </c>
      <c r="EB799" s="5">
        <v>1</v>
      </c>
      <c r="EC799" s="5">
        <v>1</v>
      </c>
      <c r="ED799" s="5">
        <v>2</v>
      </c>
      <c r="EE799" s="5">
        <v>2</v>
      </c>
      <c r="EF799" s="5">
        <v>17</v>
      </c>
      <c r="EG799" s="5" t="s">
        <v>2955</v>
      </c>
      <c r="EH799" s="5">
        <v>1</v>
      </c>
      <c r="EI799" s="5">
        <v>1</v>
      </c>
      <c r="EJ799" s="5">
        <v>1</v>
      </c>
      <c r="EK799" s="5">
        <v>3</v>
      </c>
      <c r="EL799" s="5">
        <v>3</v>
      </c>
      <c r="EM799" s="5">
        <v>2</v>
      </c>
      <c r="EN799" s="5">
        <v>2</v>
      </c>
      <c r="EO799" s="5">
        <v>1</v>
      </c>
      <c r="EP799" s="5">
        <v>1</v>
      </c>
      <c r="EQ799" s="5">
        <v>0</v>
      </c>
      <c r="ER799" s="5">
        <v>1</v>
      </c>
      <c r="ES799" s="5">
        <v>1</v>
      </c>
    </row>
    <row r="800" spans="1:149">
      <c r="A800" s="74">
        <v>45603.30777777778</v>
      </c>
      <c r="B800" s="5" t="s">
        <v>47</v>
      </c>
      <c r="C800" s="5" t="s">
        <v>2026</v>
      </c>
      <c r="D800" s="5" t="s">
        <v>2027</v>
      </c>
      <c r="E800" s="2">
        <v>2</v>
      </c>
      <c r="F800" s="5" t="s">
        <v>3193</v>
      </c>
      <c r="G800" s="2">
        <v>144</v>
      </c>
      <c r="H800" s="5" t="s">
        <v>2957</v>
      </c>
      <c r="I800" s="5">
        <v>3</v>
      </c>
      <c r="J800" s="5">
        <v>3144</v>
      </c>
      <c r="K800" s="2" t="s">
        <v>2956</v>
      </c>
      <c r="L800" s="5" t="s">
        <v>3224</v>
      </c>
      <c r="M800" s="2">
        <v>30</v>
      </c>
      <c r="N800" s="5" t="s">
        <v>2957</v>
      </c>
      <c r="O800" s="5">
        <v>1</v>
      </c>
      <c r="P800" s="5">
        <v>3</v>
      </c>
      <c r="Q800" s="5">
        <v>1</v>
      </c>
      <c r="R800" s="5"/>
      <c r="S800" s="5">
        <v>1</v>
      </c>
      <c r="T800" s="5">
        <v>1</v>
      </c>
      <c r="U800" s="5">
        <v>1</v>
      </c>
      <c r="V800" s="5">
        <v>1</v>
      </c>
      <c r="W800" s="5">
        <v>1</v>
      </c>
      <c r="X800" s="5">
        <v>1</v>
      </c>
      <c r="Y800" s="5">
        <v>1</v>
      </c>
      <c r="Z800" s="5">
        <v>1</v>
      </c>
      <c r="AA800" s="5">
        <v>0</v>
      </c>
      <c r="AB800" s="5">
        <v>3</v>
      </c>
      <c r="AC800" s="5">
        <v>1</v>
      </c>
      <c r="AD800" s="5">
        <v>1</v>
      </c>
      <c r="AE800" s="5">
        <v>1</v>
      </c>
      <c r="AF800" s="5">
        <v>3</v>
      </c>
      <c r="AG800" s="5">
        <v>2</v>
      </c>
      <c r="AH800" s="5"/>
      <c r="AI800" s="5"/>
      <c r="AJ800" s="5">
        <v>3</v>
      </c>
      <c r="AK800" s="5"/>
      <c r="AL800" s="5"/>
      <c r="AM800" s="5"/>
      <c r="AN800">
        <v>2</v>
      </c>
      <c r="AO800" s="5"/>
      <c r="AP800" s="2">
        <v>17</v>
      </c>
      <c r="AQ800" s="5" t="s">
        <v>2957</v>
      </c>
      <c r="AR800" s="5"/>
      <c r="AS800" s="5">
        <v>1</v>
      </c>
      <c r="AT800" s="5">
        <v>3</v>
      </c>
      <c r="AU800" s="5">
        <v>2</v>
      </c>
      <c r="AV800" s="5">
        <v>1</v>
      </c>
      <c r="AW800" s="5">
        <v>2</v>
      </c>
      <c r="AX800" s="5">
        <v>3</v>
      </c>
      <c r="AY800">
        <v>2</v>
      </c>
      <c r="AZ800">
        <v>1</v>
      </c>
      <c r="BA800" s="5">
        <v>1</v>
      </c>
      <c r="BB800" s="5"/>
      <c r="BC800" s="5"/>
      <c r="BD800" s="2">
        <v>21</v>
      </c>
      <c r="BE800" s="5" t="s">
        <v>2957</v>
      </c>
      <c r="BF800" s="5">
        <v>3</v>
      </c>
      <c r="BG800" s="5">
        <v>1</v>
      </c>
      <c r="BH800" s="5">
        <v>2</v>
      </c>
      <c r="BI800" s="5">
        <v>2</v>
      </c>
      <c r="BJ800" s="5">
        <v>1</v>
      </c>
      <c r="BK800">
        <v>2</v>
      </c>
      <c r="BL800" s="5">
        <v>2</v>
      </c>
      <c r="BM800" s="5">
        <v>1</v>
      </c>
      <c r="BN800" s="5">
        <v>1</v>
      </c>
      <c r="BO800" s="5">
        <v>1</v>
      </c>
      <c r="BP800" s="5">
        <v>0</v>
      </c>
      <c r="BQ800" s="5">
        <v>3</v>
      </c>
      <c r="BR800" s="5">
        <v>2</v>
      </c>
      <c r="BS800" s="2">
        <v>16</v>
      </c>
      <c r="BT800" s="5" t="s">
        <v>2957</v>
      </c>
      <c r="BU800" s="5">
        <v>3</v>
      </c>
      <c r="BV800" s="5"/>
      <c r="BW800" s="5">
        <v>1</v>
      </c>
      <c r="BX800" s="5">
        <v>1</v>
      </c>
      <c r="BY800" s="5">
        <v>0</v>
      </c>
      <c r="BZ800" s="5">
        <v>2</v>
      </c>
      <c r="CA800" s="5">
        <v>0</v>
      </c>
      <c r="CB800" s="5">
        <v>2</v>
      </c>
      <c r="CC800" s="5">
        <v>0</v>
      </c>
      <c r="CD800" s="5">
        <v>1</v>
      </c>
      <c r="CE800" s="5">
        <v>1</v>
      </c>
      <c r="CF800" s="5">
        <v>1</v>
      </c>
      <c r="CG800" s="5"/>
      <c r="CH800" s="5">
        <v>1</v>
      </c>
      <c r="CI800" s="5">
        <v>1</v>
      </c>
      <c r="CJ800" s="5">
        <v>0</v>
      </c>
      <c r="CK800" s="2">
        <v>9</v>
      </c>
      <c r="CL800" s="5" t="s">
        <v>2957</v>
      </c>
      <c r="CM800" s="5">
        <v>1</v>
      </c>
      <c r="CN800" s="5">
        <v>1</v>
      </c>
      <c r="CO800" s="5">
        <v>0</v>
      </c>
      <c r="CP800" s="5">
        <v>0</v>
      </c>
      <c r="CQ800" s="5">
        <v>1</v>
      </c>
      <c r="CR800" s="5">
        <v>1</v>
      </c>
      <c r="CS800" s="5">
        <v>1</v>
      </c>
      <c r="CT800" s="5">
        <v>1</v>
      </c>
      <c r="CU800" s="5">
        <v>0</v>
      </c>
      <c r="CV800" s="5">
        <v>1</v>
      </c>
      <c r="CW800" s="5">
        <v>0</v>
      </c>
      <c r="CX800" s="5">
        <v>1</v>
      </c>
      <c r="CY800" s="5">
        <v>1</v>
      </c>
      <c r="CZ800" s="5">
        <v>0</v>
      </c>
      <c r="DA800" s="2">
        <v>23</v>
      </c>
      <c r="DB800" s="5" t="s">
        <v>2957</v>
      </c>
      <c r="DC800" s="5">
        <v>1</v>
      </c>
      <c r="DD800" s="5">
        <v>1</v>
      </c>
      <c r="DE800" s="5">
        <v>1</v>
      </c>
      <c r="DF800" s="5">
        <v>1</v>
      </c>
      <c r="DG800" s="5">
        <v>1</v>
      </c>
      <c r="DH800" s="5">
        <v>1</v>
      </c>
      <c r="DI800" s="5">
        <v>2</v>
      </c>
      <c r="DJ800" s="5">
        <v>3</v>
      </c>
      <c r="DK800" s="5">
        <v>3</v>
      </c>
      <c r="DL800" s="5">
        <v>3</v>
      </c>
      <c r="DM800" s="5">
        <v>3</v>
      </c>
      <c r="DN800">
        <v>2</v>
      </c>
      <c r="DO800" s="5">
        <v>1</v>
      </c>
      <c r="DP800" s="5">
        <v>0</v>
      </c>
      <c r="DQ800" s="2">
        <v>14</v>
      </c>
      <c r="DR800" s="5" t="s">
        <v>2957</v>
      </c>
      <c r="DS800" s="5">
        <v>1</v>
      </c>
      <c r="DT800">
        <v>3</v>
      </c>
      <c r="DU800" s="5">
        <v>1</v>
      </c>
      <c r="DV800" s="5"/>
      <c r="DW800">
        <v>1</v>
      </c>
      <c r="DX800" s="5"/>
      <c r="DY800" s="5">
        <v>1</v>
      </c>
      <c r="EA800" s="5">
        <v>0</v>
      </c>
      <c r="EB800" s="5">
        <v>0</v>
      </c>
      <c r="EC800" s="5">
        <v>0</v>
      </c>
      <c r="ED800" s="5">
        <v>2</v>
      </c>
      <c r="EE800" s="5">
        <v>2</v>
      </c>
      <c r="EF800" s="5">
        <v>14</v>
      </c>
      <c r="EG800" s="5" t="s">
        <v>2957</v>
      </c>
      <c r="EH800" s="5">
        <v>1</v>
      </c>
      <c r="EI800" s="5">
        <v>1</v>
      </c>
      <c r="EJ800" s="5">
        <v>1</v>
      </c>
      <c r="EK800" s="5">
        <v>3</v>
      </c>
      <c r="EL800" s="5">
        <v>3</v>
      </c>
      <c r="EM800" s="5">
        <v>1</v>
      </c>
      <c r="EN800" s="5">
        <v>2</v>
      </c>
      <c r="EO800" s="5">
        <v>1</v>
      </c>
      <c r="EP800" s="5">
        <v>0</v>
      </c>
      <c r="EQ800" s="5">
        <v>0</v>
      </c>
      <c r="ER800" s="5">
        <v>1</v>
      </c>
      <c r="ES800" s="5">
        <v>0</v>
      </c>
    </row>
    <row r="801" spans="1:149">
      <c r="A801" s="74">
        <v>45602.348437499997</v>
      </c>
      <c r="B801" s="5" t="s">
        <v>47</v>
      </c>
      <c r="C801" s="5" t="s">
        <v>2028</v>
      </c>
      <c r="D801" s="5" t="s">
        <v>2029</v>
      </c>
      <c r="E801" s="2">
        <v>1</v>
      </c>
      <c r="F801" s="5" t="s">
        <v>2954</v>
      </c>
      <c r="G801" s="2">
        <v>155</v>
      </c>
      <c r="H801" s="5" t="s">
        <v>2957</v>
      </c>
      <c r="I801" s="5">
        <v>3</v>
      </c>
      <c r="J801" s="5">
        <v>3155</v>
      </c>
      <c r="K801" s="2" t="s">
        <v>2961</v>
      </c>
      <c r="L801" s="5" t="s">
        <v>2962</v>
      </c>
      <c r="M801" s="2">
        <v>33</v>
      </c>
      <c r="N801" s="5" t="s">
        <v>2957</v>
      </c>
      <c r="O801" s="5">
        <v>1</v>
      </c>
      <c r="P801" s="5">
        <v>2</v>
      </c>
      <c r="Q801" s="5">
        <v>1</v>
      </c>
      <c r="R801" s="5">
        <v>1</v>
      </c>
      <c r="S801" s="5">
        <v>1</v>
      </c>
      <c r="T801" s="5">
        <v>2</v>
      </c>
      <c r="U801" s="5">
        <v>1</v>
      </c>
      <c r="V801" s="5">
        <v>1</v>
      </c>
      <c r="W801" s="5">
        <v>1</v>
      </c>
      <c r="X801" s="5">
        <v>1</v>
      </c>
      <c r="Y801" s="5">
        <v>1</v>
      </c>
      <c r="Z801" s="5">
        <v>0</v>
      </c>
      <c r="AA801" s="5">
        <v>1</v>
      </c>
      <c r="AB801" s="5">
        <v>1</v>
      </c>
      <c r="AC801" s="5">
        <v>2</v>
      </c>
      <c r="AD801" s="5">
        <v>2</v>
      </c>
      <c r="AE801" s="5">
        <v>0</v>
      </c>
      <c r="AF801" s="5">
        <v>2</v>
      </c>
      <c r="AG801" s="5">
        <v>2</v>
      </c>
      <c r="AH801" s="5">
        <v>2</v>
      </c>
      <c r="AI801" s="5">
        <v>2</v>
      </c>
      <c r="AJ801" s="5">
        <v>2</v>
      </c>
      <c r="AK801" s="5">
        <v>1</v>
      </c>
      <c r="AL801" s="5">
        <v>0</v>
      </c>
      <c r="AM801" s="5">
        <v>1</v>
      </c>
      <c r="AN801">
        <v>1</v>
      </c>
      <c r="AO801" s="5">
        <v>1</v>
      </c>
      <c r="AP801" s="2">
        <v>16</v>
      </c>
      <c r="AQ801" s="5" t="s">
        <v>2957</v>
      </c>
      <c r="AR801" s="5">
        <v>1</v>
      </c>
      <c r="AS801" s="5">
        <v>1</v>
      </c>
      <c r="AT801" s="5">
        <v>3</v>
      </c>
      <c r="AU801" s="5">
        <v>2</v>
      </c>
      <c r="AV801" s="5">
        <v>1</v>
      </c>
      <c r="AW801" s="5">
        <v>1</v>
      </c>
      <c r="AX801" s="5">
        <v>3</v>
      </c>
      <c r="AY801">
        <v>2</v>
      </c>
      <c r="AZ801">
        <v>1</v>
      </c>
      <c r="BA801" s="5">
        <v>1</v>
      </c>
      <c r="BB801" s="5">
        <v>0</v>
      </c>
      <c r="BC801" s="5">
        <v>0</v>
      </c>
      <c r="BD801" s="2">
        <v>22</v>
      </c>
      <c r="BE801" s="5" t="s">
        <v>2957</v>
      </c>
      <c r="BF801" s="5">
        <v>3</v>
      </c>
      <c r="BG801" s="5">
        <v>2</v>
      </c>
      <c r="BH801" s="5">
        <v>2</v>
      </c>
      <c r="BI801" s="5">
        <v>3</v>
      </c>
      <c r="BJ801" s="5">
        <v>2</v>
      </c>
      <c r="BK801">
        <v>0</v>
      </c>
      <c r="BL801" s="5">
        <v>2</v>
      </c>
      <c r="BM801" s="5">
        <v>1</v>
      </c>
      <c r="BN801" s="5">
        <v>1</v>
      </c>
      <c r="BO801" s="5">
        <v>0</v>
      </c>
      <c r="BP801" s="5">
        <v>1</v>
      </c>
      <c r="BQ801" s="5">
        <v>3</v>
      </c>
      <c r="BR801" s="5">
        <v>2</v>
      </c>
      <c r="BS801" s="2">
        <v>19</v>
      </c>
      <c r="BT801" s="5" t="s">
        <v>2957</v>
      </c>
      <c r="BU801" s="5">
        <v>3</v>
      </c>
      <c r="BV801" s="5">
        <v>1</v>
      </c>
      <c r="BW801" s="5">
        <v>1</v>
      </c>
      <c r="BX801" s="5">
        <v>1</v>
      </c>
      <c r="BY801" s="5">
        <v>0</v>
      </c>
      <c r="BZ801" s="5">
        <v>2</v>
      </c>
      <c r="CA801" s="5">
        <v>1</v>
      </c>
      <c r="CB801" s="5">
        <v>3</v>
      </c>
      <c r="CC801" s="5">
        <v>0</v>
      </c>
      <c r="CD801" s="5">
        <v>1</v>
      </c>
      <c r="CE801" s="5">
        <v>1</v>
      </c>
      <c r="CF801" s="5">
        <v>1</v>
      </c>
      <c r="CG801" s="5">
        <v>1</v>
      </c>
      <c r="CH801" s="5">
        <v>1</v>
      </c>
      <c r="CI801" s="5">
        <v>1</v>
      </c>
      <c r="CJ801" s="5">
        <v>1</v>
      </c>
      <c r="CK801" s="2">
        <v>10</v>
      </c>
      <c r="CL801" s="5" t="s">
        <v>2957</v>
      </c>
      <c r="CM801" s="5">
        <v>1</v>
      </c>
      <c r="CN801" s="5">
        <v>1</v>
      </c>
      <c r="CO801" s="5">
        <v>0</v>
      </c>
      <c r="CP801" s="5">
        <v>1</v>
      </c>
      <c r="CQ801" s="5">
        <v>1</v>
      </c>
      <c r="CR801" s="5">
        <v>1</v>
      </c>
      <c r="CS801" s="5">
        <v>1</v>
      </c>
      <c r="CT801" s="5">
        <v>1</v>
      </c>
      <c r="CU801" s="5">
        <v>0</v>
      </c>
      <c r="CV801" s="5">
        <v>1</v>
      </c>
      <c r="CW801" s="5">
        <v>0</v>
      </c>
      <c r="CX801" s="5">
        <v>1</v>
      </c>
      <c r="CY801" s="5">
        <v>1</v>
      </c>
      <c r="CZ801" s="5">
        <v>0</v>
      </c>
      <c r="DA801" s="2">
        <v>26</v>
      </c>
      <c r="DB801" s="5" t="s">
        <v>2957</v>
      </c>
      <c r="DC801" s="5">
        <v>1</v>
      </c>
      <c r="DD801" s="5">
        <v>1</v>
      </c>
      <c r="DE801" s="5">
        <v>1</v>
      </c>
      <c r="DF801" s="5">
        <v>1</v>
      </c>
      <c r="DG801" s="5">
        <v>1</v>
      </c>
      <c r="DH801" s="5">
        <v>3</v>
      </c>
      <c r="DI801" s="5">
        <v>2</v>
      </c>
      <c r="DJ801" s="5">
        <v>3</v>
      </c>
      <c r="DK801" s="5">
        <v>3</v>
      </c>
      <c r="DL801" s="5">
        <v>2</v>
      </c>
      <c r="DM801" s="5">
        <v>2</v>
      </c>
      <c r="DN801">
        <v>2</v>
      </c>
      <c r="DO801" s="5">
        <v>2</v>
      </c>
      <c r="DP801" s="5">
        <v>2</v>
      </c>
      <c r="DQ801" s="2">
        <v>15</v>
      </c>
      <c r="DR801" s="5" t="s">
        <v>2957</v>
      </c>
      <c r="DS801" s="5">
        <v>1</v>
      </c>
      <c r="DT801">
        <v>3</v>
      </c>
      <c r="DU801" s="5">
        <v>1</v>
      </c>
      <c r="DV801" s="5">
        <v>1</v>
      </c>
      <c r="DW801">
        <v>0</v>
      </c>
      <c r="DX801" s="5">
        <v>0</v>
      </c>
      <c r="DY801" s="5">
        <v>1</v>
      </c>
      <c r="DZ801">
        <v>2</v>
      </c>
      <c r="EA801" s="5">
        <v>1</v>
      </c>
      <c r="EB801" s="5">
        <v>0</v>
      </c>
      <c r="EC801" s="5">
        <v>1</v>
      </c>
      <c r="ED801" s="5">
        <v>2</v>
      </c>
      <c r="EE801" s="5">
        <v>2</v>
      </c>
      <c r="EF801" s="5">
        <v>14</v>
      </c>
      <c r="EG801" s="5" t="s">
        <v>2957</v>
      </c>
      <c r="EH801" s="5">
        <v>1</v>
      </c>
      <c r="EI801" s="5">
        <v>1</v>
      </c>
      <c r="EJ801" s="5">
        <v>1</v>
      </c>
      <c r="EK801" s="5">
        <v>2</v>
      </c>
      <c r="EL801" s="5">
        <v>3</v>
      </c>
      <c r="EM801" s="5">
        <v>1</v>
      </c>
      <c r="EN801" s="5">
        <v>1</v>
      </c>
      <c r="EO801" s="5">
        <v>1</v>
      </c>
      <c r="EP801" s="5">
        <v>1</v>
      </c>
      <c r="EQ801" s="5">
        <v>0</v>
      </c>
      <c r="ER801" s="5">
        <v>1</v>
      </c>
      <c r="ES801" s="5">
        <v>1</v>
      </c>
    </row>
    <row r="802" spans="1:149">
      <c r="A802" s="74">
        <v>45605.7503125</v>
      </c>
      <c r="B802" s="5" t="s">
        <v>47</v>
      </c>
      <c r="C802" s="5" t="s">
        <v>2030</v>
      </c>
      <c r="D802" s="5" t="s">
        <v>2031</v>
      </c>
      <c r="E802" s="2">
        <v>2</v>
      </c>
      <c r="F802" s="5" t="s">
        <v>3193</v>
      </c>
      <c r="G802" s="2">
        <v>137</v>
      </c>
      <c r="H802" s="5" t="s">
        <v>2957</v>
      </c>
      <c r="I802" s="5">
        <v>3</v>
      </c>
      <c r="J802" s="5">
        <v>3137</v>
      </c>
      <c r="K802" s="2" t="s">
        <v>2956</v>
      </c>
      <c r="L802" s="5" t="s">
        <v>3729</v>
      </c>
      <c r="M802" s="2">
        <v>27</v>
      </c>
      <c r="N802" s="5" t="s">
        <v>2957</v>
      </c>
      <c r="O802" s="5">
        <v>1</v>
      </c>
      <c r="P802" s="5">
        <v>2</v>
      </c>
      <c r="Q802" s="5">
        <v>1</v>
      </c>
      <c r="R802" s="5"/>
      <c r="S802" s="5">
        <v>1</v>
      </c>
      <c r="T802" s="5">
        <v>0</v>
      </c>
      <c r="U802" s="5">
        <v>1</v>
      </c>
      <c r="V802" s="5">
        <v>1</v>
      </c>
      <c r="W802" s="5">
        <v>1</v>
      </c>
      <c r="X802" s="5">
        <v>1</v>
      </c>
      <c r="Y802" s="5">
        <v>2</v>
      </c>
      <c r="Z802" s="5">
        <v>0</v>
      </c>
      <c r="AA802" s="5">
        <v>1</v>
      </c>
      <c r="AB802" s="5">
        <v>3</v>
      </c>
      <c r="AC802" s="5">
        <v>1</v>
      </c>
      <c r="AD802" s="5">
        <v>1</v>
      </c>
      <c r="AE802" s="5">
        <v>0</v>
      </c>
      <c r="AF802" s="5">
        <v>3</v>
      </c>
      <c r="AG802" s="5">
        <v>1</v>
      </c>
      <c r="AH802" s="5"/>
      <c r="AI802" s="5"/>
      <c r="AJ802" s="5">
        <v>3</v>
      </c>
      <c r="AK802" s="5"/>
      <c r="AL802" s="5"/>
      <c r="AM802" s="5"/>
      <c r="AN802">
        <v>2</v>
      </c>
      <c r="AO802" s="5"/>
      <c r="AP802" s="2">
        <v>17</v>
      </c>
      <c r="AQ802" s="5" t="s">
        <v>2957</v>
      </c>
      <c r="AR802" s="5"/>
      <c r="AS802" s="5">
        <v>1</v>
      </c>
      <c r="AT802" s="5">
        <v>3</v>
      </c>
      <c r="AU802" s="5">
        <v>1</v>
      </c>
      <c r="AV802" s="5">
        <v>1</v>
      </c>
      <c r="AW802" s="5">
        <v>1</v>
      </c>
      <c r="AX802" s="5">
        <v>2</v>
      </c>
      <c r="AY802">
        <v>3</v>
      </c>
      <c r="AZ802">
        <v>2</v>
      </c>
      <c r="BA802" s="5">
        <v>2</v>
      </c>
      <c r="BB802" s="5"/>
      <c r="BC802" s="5"/>
      <c r="BD802" s="2">
        <v>20</v>
      </c>
      <c r="BE802" s="5" t="s">
        <v>2957</v>
      </c>
      <c r="BF802" s="5">
        <v>3</v>
      </c>
      <c r="BG802" s="5">
        <v>3</v>
      </c>
      <c r="BH802" s="5">
        <v>0</v>
      </c>
      <c r="BI802" s="5">
        <v>2</v>
      </c>
      <c r="BJ802" s="5">
        <v>1</v>
      </c>
      <c r="BK802">
        <v>1</v>
      </c>
      <c r="BL802" s="5">
        <v>2</v>
      </c>
      <c r="BM802" s="5">
        <v>1</v>
      </c>
      <c r="BN802" s="5">
        <v>1</v>
      </c>
      <c r="BO802" s="5">
        <v>1</v>
      </c>
      <c r="BP802" s="5">
        <v>0</v>
      </c>
      <c r="BQ802" s="5">
        <v>3</v>
      </c>
      <c r="BR802" s="5">
        <v>2</v>
      </c>
      <c r="BS802" s="2">
        <v>16</v>
      </c>
      <c r="BT802" s="5" t="s">
        <v>2957</v>
      </c>
      <c r="BU802" s="5">
        <v>3</v>
      </c>
      <c r="BV802" s="5"/>
      <c r="BW802" s="5">
        <v>1</v>
      </c>
      <c r="BX802" s="5">
        <v>1</v>
      </c>
      <c r="BY802" s="5">
        <v>0</v>
      </c>
      <c r="BZ802" s="5">
        <v>1</v>
      </c>
      <c r="CA802" s="5">
        <v>1</v>
      </c>
      <c r="CB802" s="5">
        <v>1</v>
      </c>
      <c r="CC802" s="5">
        <v>1</v>
      </c>
      <c r="CD802" s="5">
        <v>1</v>
      </c>
      <c r="CE802" s="5">
        <v>1</v>
      </c>
      <c r="CF802" s="5">
        <v>1</v>
      </c>
      <c r="CG802" s="5"/>
      <c r="CH802" s="5">
        <v>1</v>
      </c>
      <c r="CI802" s="5">
        <v>1</v>
      </c>
      <c r="CJ802" s="5">
        <v>0</v>
      </c>
      <c r="CK802" s="2">
        <v>9</v>
      </c>
      <c r="CL802" s="5" t="s">
        <v>2957</v>
      </c>
      <c r="CM802" s="5">
        <v>1</v>
      </c>
      <c r="CN802" s="5">
        <v>1</v>
      </c>
      <c r="CO802" s="5">
        <v>0</v>
      </c>
      <c r="CP802" s="5">
        <v>0</v>
      </c>
      <c r="CQ802" s="5">
        <v>1</v>
      </c>
      <c r="CR802" s="5">
        <v>1</v>
      </c>
      <c r="CS802" s="5">
        <v>1</v>
      </c>
      <c r="CT802" s="5">
        <v>1</v>
      </c>
      <c r="CU802" s="5">
        <v>0</v>
      </c>
      <c r="CV802" s="5">
        <v>1</v>
      </c>
      <c r="CW802" s="5">
        <v>0</v>
      </c>
      <c r="CX802" s="5">
        <v>1</v>
      </c>
      <c r="CY802" s="5">
        <v>1</v>
      </c>
      <c r="CZ802" s="5">
        <v>0</v>
      </c>
      <c r="DA802" s="2">
        <v>19</v>
      </c>
      <c r="DB802" s="5" t="s">
        <v>2957</v>
      </c>
      <c r="DC802" s="5">
        <v>1</v>
      </c>
      <c r="DD802" s="5">
        <v>1</v>
      </c>
      <c r="DE802" s="5">
        <v>1</v>
      </c>
      <c r="DF802" s="5">
        <v>1</v>
      </c>
      <c r="DG802" s="5">
        <v>1</v>
      </c>
      <c r="DH802" s="5">
        <v>2</v>
      </c>
      <c r="DI802" s="5">
        <v>1</v>
      </c>
      <c r="DJ802" s="5">
        <v>2</v>
      </c>
      <c r="DK802" s="5">
        <v>1</v>
      </c>
      <c r="DL802" s="5">
        <v>2</v>
      </c>
      <c r="DM802" s="5">
        <v>3</v>
      </c>
      <c r="DN802">
        <v>2</v>
      </c>
      <c r="DO802" s="5">
        <v>1</v>
      </c>
      <c r="DP802" s="5">
        <v>0</v>
      </c>
      <c r="DQ802" s="2">
        <v>15</v>
      </c>
      <c r="DR802" s="5" t="s">
        <v>2957</v>
      </c>
      <c r="DS802" s="5">
        <v>1</v>
      </c>
      <c r="DT802">
        <v>3</v>
      </c>
      <c r="DU802" s="5">
        <v>1</v>
      </c>
      <c r="DV802" s="5"/>
      <c r="DW802">
        <v>0</v>
      </c>
      <c r="DX802" s="5"/>
      <c r="DY802" s="5">
        <v>2</v>
      </c>
      <c r="EA802" s="5">
        <v>1</v>
      </c>
      <c r="EB802" s="5">
        <v>1</v>
      </c>
      <c r="EC802" s="5">
        <v>1</v>
      </c>
      <c r="ED802" s="5">
        <v>2</v>
      </c>
      <c r="EE802" s="5">
        <v>1</v>
      </c>
      <c r="EF802" s="5">
        <v>14</v>
      </c>
      <c r="EG802" s="5" t="s">
        <v>2957</v>
      </c>
      <c r="EH802" s="5">
        <v>1</v>
      </c>
      <c r="EI802" s="5">
        <v>1</v>
      </c>
      <c r="EJ802" s="5">
        <v>1</v>
      </c>
      <c r="EK802" s="5">
        <v>2</v>
      </c>
      <c r="EL802" s="5">
        <v>3</v>
      </c>
      <c r="EM802" s="5">
        <v>1</v>
      </c>
      <c r="EN802" s="5">
        <v>1</v>
      </c>
      <c r="EO802" s="5">
        <v>1</v>
      </c>
      <c r="EP802" s="5">
        <v>1</v>
      </c>
      <c r="EQ802" s="5">
        <v>0</v>
      </c>
      <c r="ER802" s="5">
        <v>1</v>
      </c>
      <c r="ES802" s="5">
        <v>1</v>
      </c>
    </row>
    <row r="803" spans="1:149">
      <c r="A803" s="74">
        <v>45607.269699074073</v>
      </c>
      <c r="B803" s="5" t="s">
        <v>47</v>
      </c>
      <c r="C803" s="5" t="s">
        <v>2032</v>
      </c>
      <c r="D803" s="5" t="s">
        <v>2033</v>
      </c>
      <c r="E803" s="2">
        <v>1</v>
      </c>
      <c r="F803" s="5" t="s">
        <v>2954</v>
      </c>
      <c r="G803" s="2">
        <v>128</v>
      </c>
      <c r="H803" s="5" t="s">
        <v>2957</v>
      </c>
      <c r="I803" s="5">
        <v>3</v>
      </c>
      <c r="J803" s="5">
        <v>3128</v>
      </c>
      <c r="K803" s="2" t="s">
        <v>2961</v>
      </c>
      <c r="L803" s="5" t="s">
        <v>2962</v>
      </c>
      <c r="M803" s="2">
        <v>33</v>
      </c>
      <c r="N803" s="5" t="s">
        <v>2957</v>
      </c>
      <c r="O803" s="5">
        <v>1</v>
      </c>
      <c r="P803" s="5">
        <v>2</v>
      </c>
      <c r="Q803" s="5">
        <v>1</v>
      </c>
      <c r="R803" s="5">
        <v>2</v>
      </c>
      <c r="S803" s="5">
        <v>1</v>
      </c>
      <c r="T803" s="5">
        <v>1</v>
      </c>
      <c r="U803" s="5">
        <v>1</v>
      </c>
      <c r="V803" s="5">
        <v>1</v>
      </c>
      <c r="W803" s="5">
        <v>0</v>
      </c>
      <c r="X803" s="5">
        <v>1</v>
      </c>
      <c r="Y803" s="5">
        <v>2</v>
      </c>
      <c r="Z803" s="5">
        <v>1</v>
      </c>
      <c r="AA803" s="5">
        <v>0</v>
      </c>
      <c r="AB803" s="5">
        <v>1</v>
      </c>
      <c r="AC803" s="5">
        <v>1</v>
      </c>
      <c r="AD803" s="5">
        <v>1</v>
      </c>
      <c r="AE803" s="5">
        <v>1</v>
      </c>
      <c r="AF803" s="5">
        <v>2</v>
      </c>
      <c r="AG803" s="5">
        <v>2</v>
      </c>
      <c r="AH803" s="5">
        <v>2</v>
      </c>
      <c r="AI803" s="5">
        <v>1</v>
      </c>
      <c r="AJ803" s="5">
        <v>1</v>
      </c>
      <c r="AK803" s="5">
        <v>2</v>
      </c>
      <c r="AL803" s="5">
        <v>0</v>
      </c>
      <c r="AM803" s="5">
        <v>1</v>
      </c>
      <c r="AN803">
        <v>3</v>
      </c>
      <c r="AO803" s="5">
        <v>1</v>
      </c>
      <c r="AP803" s="2">
        <v>16</v>
      </c>
      <c r="AQ803" s="5" t="s">
        <v>2957</v>
      </c>
      <c r="AR803" s="5">
        <v>1</v>
      </c>
      <c r="AS803" s="5">
        <v>1</v>
      </c>
      <c r="AT803" s="5">
        <v>2</v>
      </c>
      <c r="AU803" s="5">
        <v>2</v>
      </c>
      <c r="AV803" s="5">
        <v>1</v>
      </c>
      <c r="AW803" s="5">
        <v>1</v>
      </c>
      <c r="AX803" s="5">
        <v>3</v>
      </c>
      <c r="AY803">
        <v>2</v>
      </c>
      <c r="AZ803">
        <v>1</v>
      </c>
      <c r="BA803" s="5">
        <v>0</v>
      </c>
      <c r="BB803" s="5">
        <v>1</v>
      </c>
      <c r="BC803" s="5">
        <v>1</v>
      </c>
      <c r="BD803" s="2">
        <v>16</v>
      </c>
      <c r="BE803" s="5" t="s">
        <v>2960</v>
      </c>
      <c r="BF803" s="5">
        <v>2</v>
      </c>
      <c r="BG803" s="5">
        <v>2</v>
      </c>
      <c r="BH803" s="5">
        <v>2</v>
      </c>
      <c r="BI803" s="5">
        <v>2</v>
      </c>
      <c r="BJ803" s="5">
        <v>1</v>
      </c>
      <c r="BK803">
        <v>1</v>
      </c>
      <c r="BL803" s="5">
        <v>1</v>
      </c>
      <c r="BM803" s="5">
        <v>1</v>
      </c>
      <c r="BN803" s="5">
        <v>1</v>
      </c>
      <c r="BO803" s="5">
        <v>1</v>
      </c>
      <c r="BP803" s="5">
        <v>0</v>
      </c>
      <c r="BQ803" s="5">
        <v>1</v>
      </c>
      <c r="BR803" s="5">
        <v>1</v>
      </c>
      <c r="BS803" s="2">
        <v>15</v>
      </c>
      <c r="BT803" s="5" t="s">
        <v>2960</v>
      </c>
      <c r="BU803" s="5">
        <v>3</v>
      </c>
      <c r="BV803" s="5">
        <v>1</v>
      </c>
      <c r="BW803" s="5">
        <v>1</v>
      </c>
      <c r="BX803" s="5">
        <v>1</v>
      </c>
      <c r="BY803" s="5">
        <v>0</v>
      </c>
      <c r="BZ803" s="5">
        <v>2</v>
      </c>
      <c r="CA803" s="5">
        <v>1</v>
      </c>
      <c r="CB803" s="5">
        <v>0</v>
      </c>
      <c r="CC803" s="5">
        <v>0</v>
      </c>
      <c r="CD803" s="5">
        <v>1</v>
      </c>
      <c r="CE803" s="5">
        <v>1</v>
      </c>
      <c r="CF803" s="5">
        <v>1</v>
      </c>
      <c r="CG803" s="5">
        <v>1</v>
      </c>
      <c r="CH803" s="5">
        <v>1</v>
      </c>
      <c r="CI803" s="5">
        <v>0</v>
      </c>
      <c r="CJ803" s="5">
        <v>1</v>
      </c>
      <c r="CK803" s="2">
        <v>7</v>
      </c>
      <c r="CL803" s="5" t="s">
        <v>2960</v>
      </c>
      <c r="CM803" s="5">
        <v>1</v>
      </c>
      <c r="CN803" s="5">
        <v>1</v>
      </c>
      <c r="CO803" s="5">
        <v>0</v>
      </c>
      <c r="CP803" s="5">
        <v>0</v>
      </c>
      <c r="CQ803" s="5">
        <v>1</v>
      </c>
      <c r="CR803" s="5">
        <v>0</v>
      </c>
      <c r="CS803" s="5">
        <v>1</v>
      </c>
      <c r="CT803" s="5">
        <v>0</v>
      </c>
      <c r="CU803" s="5">
        <v>0</v>
      </c>
      <c r="CV803" s="5">
        <v>1</v>
      </c>
      <c r="CW803" s="5">
        <v>0</v>
      </c>
      <c r="CX803" s="5">
        <v>1</v>
      </c>
      <c r="CY803" s="5">
        <v>1</v>
      </c>
      <c r="CZ803" s="5">
        <v>0</v>
      </c>
      <c r="DA803" s="2">
        <v>17</v>
      </c>
      <c r="DB803" s="5" t="s">
        <v>2957</v>
      </c>
      <c r="DC803" s="5">
        <v>1</v>
      </c>
      <c r="DD803" s="5">
        <v>1</v>
      </c>
      <c r="DE803" s="5">
        <v>1</v>
      </c>
      <c r="DF803" s="5">
        <v>1</v>
      </c>
      <c r="DG803" s="5">
        <v>1</v>
      </c>
      <c r="DH803" s="5">
        <v>2</v>
      </c>
      <c r="DI803" s="5">
        <v>2</v>
      </c>
      <c r="DJ803" s="5">
        <v>3</v>
      </c>
      <c r="DK803" s="5">
        <v>1</v>
      </c>
      <c r="DL803" s="5">
        <v>1</v>
      </c>
      <c r="DM803" s="5">
        <v>1</v>
      </c>
      <c r="DN803">
        <v>1</v>
      </c>
      <c r="DO803" s="5">
        <v>1</v>
      </c>
      <c r="DP803" s="5">
        <v>0</v>
      </c>
      <c r="DQ803" s="2">
        <v>12</v>
      </c>
      <c r="DR803" s="5" t="s">
        <v>2960</v>
      </c>
      <c r="DS803" s="5">
        <v>1</v>
      </c>
      <c r="DT803">
        <v>2</v>
      </c>
      <c r="DU803" s="5">
        <v>1</v>
      </c>
      <c r="DV803" s="5">
        <v>1</v>
      </c>
      <c r="DW803">
        <v>0</v>
      </c>
      <c r="DX803" s="5">
        <v>1</v>
      </c>
      <c r="DY803" s="5">
        <v>0</v>
      </c>
      <c r="DZ803">
        <v>1</v>
      </c>
      <c r="EA803" s="5">
        <v>1</v>
      </c>
      <c r="EB803" s="5">
        <v>0</v>
      </c>
      <c r="EC803" s="5">
        <v>0</v>
      </c>
      <c r="ED803" s="5">
        <v>2</v>
      </c>
      <c r="EE803" s="5">
        <v>2</v>
      </c>
      <c r="EF803" s="5">
        <v>12</v>
      </c>
      <c r="EG803" s="5" t="s">
        <v>2960</v>
      </c>
      <c r="EH803" s="5">
        <v>1</v>
      </c>
      <c r="EI803" s="5">
        <v>1</v>
      </c>
      <c r="EJ803" s="5">
        <v>1</v>
      </c>
      <c r="EK803" s="5">
        <v>2</v>
      </c>
      <c r="EL803" s="5">
        <v>2</v>
      </c>
      <c r="EM803" s="5">
        <v>1</v>
      </c>
      <c r="EN803" s="5">
        <v>1</v>
      </c>
      <c r="EO803" s="5">
        <v>1</v>
      </c>
      <c r="EP803" s="5">
        <v>0</v>
      </c>
      <c r="EQ803" s="5">
        <v>0</v>
      </c>
      <c r="ER803" s="5">
        <v>1</v>
      </c>
      <c r="ES803" s="5">
        <v>1</v>
      </c>
    </row>
    <row r="804" spans="1:149">
      <c r="A804" s="74">
        <v>45603.537870370368</v>
      </c>
      <c r="B804" s="5" t="s">
        <v>47</v>
      </c>
      <c r="C804" s="5" t="s">
        <v>2034</v>
      </c>
      <c r="D804" s="5" t="s">
        <v>2035</v>
      </c>
      <c r="E804" s="2">
        <v>2</v>
      </c>
      <c r="F804" s="5" t="s">
        <v>3193</v>
      </c>
      <c r="G804" s="2">
        <v>134</v>
      </c>
      <c r="H804" s="5" t="s">
        <v>2957</v>
      </c>
      <c r="I804" s="5">
        <v>3</v>
      </c>
      <c r="J804" s="5">
        <v>3134</v>
      </c>
      <c r="K804" s="2" t="s">
        <v>2961</v>
      </c>
      <c r="L804" s="5" t="s">
        <v>2962</v>
      </c>
      <c r="M804" s="2">
        <v>22</v>
      </c>
      <c r="N804" s="5" t="s">
        <v>2960</v>
      </c>
      <c r="O804" s="5">
        <v>1</v>
      </c>
      <c r="P804" s="5">
        <v>2</v>
      </c>
      <c r="Q804" s="5">
        <v>1</v>
      </c>
      <c r="R804" s="5"/>
      <c r="S804" s="5">
        <v>1</v>
      </c>
      <c r="T804" s="5">
        <v>1</v>
      </c>
      <c r="U804" s="5">
        <v>1</v>
      </c>
      <c r="V804" s="5">
        <v>1</v>
      </c>
      <c r="W804" s="5">
        <v>1</v>
      </c>
      <c r="X804" s="5">
        <v>1</v>
      </c>
      <c r="Y804" s="5">
        <v>2</v>
      </c>
      <c r="Z804" s="5">
        <v>1</v>
      </c>
      <c r="AA804" s="5">
        <v>0</v>
      </c>
      <c r="AB804" s="5">
        <v>1</v>
      </c>
      <c r="AC804" s="5">
        <v>1</v>
      </c>
      <c r="AD804" s="5">
        <v>1</v>
      </c>
      <c r="AE804" s="5">
        <v>1</v>
      </c>
      <c r="AF804" s="5">
        <v>1</v>
      </c>
      <c r="AG804" s="5">
        <v>1</v>
      </c>
      <c r="AH804" s="5"/>
      <c r="AI804" s="5"/>
      <c r="AJ804" s="5">
        <v>3</v>
      </c>
      <c r="AK804" s="5"/>
      <c r="AL804" s="5"/>
      <c r="AM804" s="5"/>
      <c r="AN804">
        <v>0</v>
      </c>
      <c r="AO804" s="5"/>
      <c r="AP804" s="2">
        <v>16</v>
      </c>
      <c r="AQ804" s="5" t="s">
        <v>2957</v>
      </c>
      <c r="AR804" s="5"/>
      <c r="AS804" s="5">
        <v>1</v>
      </c>
      <c r="AT804" s="5">
        <v>3</v>
      </c>
      <c r="AU804" s="5">
        <v>1</v>
      </c>
      <c r="AV804" s="5">
        <v>1</v>
      </c>
      <c r="AW804" s="5">
        <v>2</v>
      </c>
      <c r="AX804" s="5">
        <v>3</v>
      </c>
      <c r="AY804">
        <v>3</v>
      </c>
      <c r="AZ804">
        <v>1</v>
      </c>
      <c r="BA804" s="5">
        <v>0</v>
      </c>
      <c r="BB804" s="5"/>
      <c r="BC804" s="5"/>
      <c r="BD804" s="2">
        <v>24</v>
      </c>
      <c r="BE804" s="5" t="s">
        <v>2957</v>
      </c>
      <c r="BF804" s="5">
        <v>3</v>
      </c>
      <c r="BG804" s="5">
        <v>2</v>
      </c>
      <c r="BH804" s="5">
        <v>2</v>
      </c>
      <c r="BI804" s="5">
        <v>3</v>
      </c>
      <c r="BJ804" s="5">
        <v>2</v>
      </c>
      <c r="BK804">
        <v>2</v>
      </c>
      <c r="BL804" s="5">
        <v>2</v>
      </c>
      <c r="BM804" s="5">
        <v>1</v>
      </c>
      <c r="BN804" s="5">
        <v>1</v>
      </c>
      <c r="BO804" s="5">
        <v>0</v>
      </c>
      <c r="BP804" s="5">
        <v>1</v>
      </c>
      <c r="BQ804" s="5">
        <v>3</v>
      </c>
      <c r="BR804" s="5">
        <v>2</v>
      </c>
      <c r="BS804" s="2">
        <v>17</v>
      </c>
      <c r="BT804" s="5" t="s">
        <v>2957</v>
      </c>
      <c r="BU804" s="5">
        <v>3</v>
      </c>
      <c r="BV804" s="5"/>
      <c r="BW804" s="5">
        <v>1</v>
      </c>
      <c r="BX804" s="5">
        <v>1</v>
      </c>
      <c r="BY804" s="5">
        <v>0</v>
      </c>
      <c r="BZ804" s="5">
        <v>3</v>
      </c>
      <c r="CA804" s="5">
        <v>1</v>
      </c>
      <c r="CB804" s="5">
        <v>1</v>
      </c>
      <c r="CC804" s="5">
        <v>0</v>
      </c>
      <c r="CD804" s="5">
        <v>1</v>
      </c>
      <c r="CE804" s="5">
        <v>1</v>
      </c>
      <c r="CF804" s="5">
        <v>1</v>
      </c>
      <c r="CG804" s="5"/>
      <c r="CH804" s="5">
        <v>1</v>
      </c>
      <c r="CI804" s="5">
        <v>1</v>
      </c>
      <c r="CJ804" s="5">
        <v>0</v>
      </c>
      <c r="CK804" s="2">
        <v>8</v>
      </c>
      <c r="CL804" s="5" t="s">
        <v>2957</v>
      </c>
      <c r="CM804" s="5">
        <v>1</v>
      </c>
      <c r="CN804" s="5">
        <v>1</v>
      </c>
      <c r="CO804" s="5">
        <v>1</v>
      </c>
      <c r="CP804" s="5">
        <v>0</v>
      </c>
      <c r="CQ804" s="5">
        <v>1</v>
      </c>
      <c r="CR804" s="5">
        <v>1</v>
      </c>
      <c r="CS804" s="5">
        <v>1</v>
      </c>
      <c r="CT804" s="5">
        <v>1</v>
      </c>
      <c r="CU804" s="5">
        <v>0</v>
      </c>
      <c r="CV804" s="5">
        <v>0</v>
      </c>
      <c r="CW804" s="5">
        <v>0</v>
      </c>
      <c r="CX804" s="5">
        <v>1</v>
      </c>
      <c r="CY804" s="5">
        <v>0</v>
      </c>
      <c r="CZ804" s="5">
        <v>0</v>
      </c>
      <c r="DA804" s="2">
        <v>20</v>
      </c>
      <c r="DB804" s="5" t="s">
        <v>2957</v>
      </c>
      <c r="DC804" s="5">
        <v>1</v>
      </c>
      <c r="DD804" s="5">
        <v>1</v>
      </c>
      <c r="DE804" s="5">
        <v>1</v>
      </c>
      <c r="DF804" s="5">
        <v>1</v>
      </c>
      <c r="DG804" s="5">
        <v>1</v>
      </c>
      <c r="DH804" s="5">
        <v>3</v>
      </c>
      <c r="DI804" s="5">
        <v>2</v>
      </c>
      <c r="DJ804" s="5">
        <v>3</v>
      </c>
      <c r="DK804" s="5">
        <v>0</v>
      </c>
      <c r="DL804" s="5">
        <v>2</v>
      </c>
      <c r="DM804" s="5">
        <v>2</v>
      </c>
      <c r="DN804">
        <v>2</v>
      </c>
      <c r="DO804" s="5">
        <v>1</v>
      </c>
      <c r="DP804" s="5">
        <v>0</v>
      </c>
      <c r="DQ804" s="2">
        <v>14</v>
      </c>
      <c r="DR804" s="5" t="s">
        <v>2957</v>
      </c>
      <c r="DS804" s="5">
        <v>1</v>
      </c>
      <c r="DT804">
        <v>3</v>
      </c>
      <c r="DU804" s="5">
        <v>1</v>
      </c>
      <c r="DV804" s="5"/>
      <c r="DW804">
        <v>0</v>
      </c>
      <c r="DX804" s="5"/>
      <c r="DY804" s="5">
        <v>1</v>
      </c>
      <c r="EA804" s="5">
        <v>1</v>
      </c>
      <c r="EB804" s="5">
        <v>0</v>
      </c>
      <c r="EC804" s="5">
        <v>1</v>
      </c>
      <c r="ED804" s="5">
        <v>2</v>
      </c>
      <c r="EE804" s="5">
        <v>2</v>
      </c>
      <c r="EF804" s="5">
        <v>13</v>
      </c>
      <c r="EG804" s="5" t="s">
        <v>2957</v>
      </c>
      <c r="EH804" s="5">
        <v>1</v>
      </c>
      <c r="EI804" s="5">
        <v>1</v>
      </c>
      <c r="EJ804" s="5">
        <v>1</v>
      </c>
      <c r="EK804" s="5">
        <v>3</v>
      </c>
      <c r="EL804" s="5">
        <v>2</v>
      </c>
      <c r="EM804" s="5">
        <v>1</v>
      </c>
      <c r="EN804" s="5">
        <v>1</v>
      </c>
      <c r="EO804" s="5">
        <v>1</v>
      </c>
      <c r="EP804" s="5">
        <v>0</v>
      </c>
      <c r="EQ804" s="5">
        <v>0</v>
      </c>
      <c r="ER804" s="5">
        <v>1</v>
      </c>
      <c r="ES804" s="5">
        <v>1</v>
      </c>
    </row>
    <row r="805" spans="1:149">
      <c r="A805" s="74">
        <v>45602.473703703705</v>
      </c>
      <c r="B805" s="5" t="s">
        <v>47</v>
      </c>
      <c r="C805" s="5" t="s">
        <v>2036</v>
      </c>
      <c r="D805" s="5" t="s">
        <v>2037</v>
      </c>
      <c r="E805" s="2">
        <v>1</v>
      </c>
      <c r="F805" s="5" t="s">
        <v>2954</v>
      </c>
      <c r="G805" s="2">
        <v>168</v>
      </c>
      <c r="H805" s="5" t="s">
        <v>2957</v>
      </c>
      <c r="I805" s="5">
        <v>3</v>
      </c>
      <c r="J805" s="5">
        <v>3168</v>
      </c>
      <c r="K805" s="2" t="s">
        <v>2956</v>
      </c>
      <c r="L805" s="5" t="s">
        <v>2978</v>
      </c>
      <c r="M805" s="2">
        <v>46</v>
      </c>
      <c r="N805" s="5" t="s">
        <v>2955</v>
      </c>
      <c r="O805" s="5">
        <v>1</v>
      </c>
      <c r="P805" s="5">
        <v>3</v>
      </c>
      <c r="Q805" s="5">
        <v>1</v>
      </c>
      <c r="R805" s="5">
        <v>2</v>
      </c>
      <c r="S805" s="5">
        <v>1</v>
      </c>
      <c r="T805" s="5">
        <v>1</v>
      </c>
      <c r="U805" s="5">
        <v>1</v>
      </c>
      <c r="V805" s="5">
        <v>1</v>
      </c>
      <c r="W805" s="5">
        <v>1</v>
      </c>
      <c r="X805" s="5">
        <v>1</v>
      </c>
      <c r="Y805" s="5">
        <v>2</v>
      </c>
      <c r="Z805" s="5">
        <v>1</v>
      </c>
      <c r="AA805" s="5">
        <v>1</v>
      </c>
      <c r="AB805" s="5">
        <v>3</v>
      </c>
      <c r="AC805" s="5">
        <v>2</v>
      </c>
      <c r="AD805" s="5">
        <v>1</v>
      </c>
      <c r="AE805" s="5">
        <v>1</v>
      </c>
      <c r="AF805" s="5">
        <v>3</v>
      </c>
      <c r="AG805" s="5">
        <v>2</v>
      </c>
      <c r="AH805" s="5">
        <v>2</v>
      </c>
      <c r="AI805" s="5">
        <v>2</v>
      </c>
      <c r="AJ805" s="5">
        <v>3</v>
      </c>
      <c r="AK805" s="5">
        <v>3</v>
      </c>
      <c r="AL805" s="5">
        <v>2</v>
      </c>
      <c r="AM805" s="5">
        <v>1</v>
      </c>
      <c r="AN805">
        <v>3</v>
      </c>
      <c r="AO805" s="5">
        <v>1</v>
      </c>
      <c r="AP805" s="2">
        <v>17</v>
      </c>
      <c r="AQ805" s="5" t="s">
        <v>2957</v>
      </c>
      <c r="AR805" s="5">
        <v>1</v>
      </c>
      <c r="AS805" s="5">
        <v>1</v>
      </c>
      <c r="AT805" s="5">
        <v>3</v>
      </c>
      <c r="AU805" s="5">
        <v>2</v>
      </c>
      <c r="AV805" s="5">
        <v>1</v>
      </c>
      <c r="AW805" s="5">
        <v>2</v>
      </c>
      <c r="AX805" s="5">
        <v>3</v>
      </c>
      <c r="AY805">
        <v>2</v>
      </c>
      <c r="AZ805">
        <v>1</v>
      </c>
      <c r="BA805" s="5">
        <v>1</v>
      </c>
      <c r="BB805" s="5">
        <v>0</v>
      </c>
      <c r="BC805" s="5">
        <v>0</v>
      </c>
      <c r="BD805" s="2">
        <v>24</v>
      </c>
      <c r="BE805" s="5" t="s">
        <v>2957</v>
      </c>
      <c r="BF805" s="5">
        <v>3</v>
      </c>
      <c r="BG805" s="5">
        <v>3</v>
      </c>
      <c r="BH805" s="5">
        <v>2</v>
      </c>
      <c r="BI805" s="5">
        <v>2</v>
      </c>
      <c r="BJ805" s="5">
        <v>1</v>
      </c>
      <c r="BK805">
        <v>2</v>
      </c>
      <c r="BL805" s="5">
        <v>2</v>
      </c>
      <c r="BM805" s="5">
        <v>1</v>
      </c>
      <c r="BN805" s="5">
        <v>1</v>
      </c>
      <c r="BO805" s="5">
        <v>1</v>
      </c>
      <c r="BP805" s="5">
        <v>1</v>
      </c>
      <c r="BQ805" s="5">
        <v>3</v>
      </c>
      <c r="BR805" s="5">
        <v>2</v>
      </c>
      <c r="BS805" s="2">
        <v>18</v>
      </c>
      <c r="BT805" s="5" t="s">
        <v>2957</v>
      </c>
      <c r="BU805" s="5">
        <v>3</v>
      </c>
      <c r="BV805" s="5">
        <v>1</v>
      </c>
      <c r="BW805" s="5">
        <v>1</v>
      </c>
      <c r="BX805" s="5">
        <v>1</v>
      </c>
      <c r="BY805" s="5">
        <v>0</v>
      </c>
      <c r="BZ805" s="5">
        <v>3</v>
      </c>
      <c r="CA805" s="5">
        <v>0</v>
      </c>
      <c r="CB805" s="5">
        <v>2</v>
      </c>
      <c r="CC805" s="5">
        <v>0</v>
      </c>
      <c r="CD805" s="5">
        <v>1</v>
      </c>
      <c r="CE805" s="5">
        <v>1</v>
      </c>
      <c r="CF805" s="5">
        <v>1</v>
      </c>
      <c r="CG805" s="5">
        <v>1</v>
      </c>
      <c r="CH805" s="5">
        <v>1</v>
      </c>
      <c r="CI805" s="5">
        <v>1</v>
      </c>
      <c r="CJ805" s="5">
        <v>1</v>
      </c>
      <c r="CK805" s="2">
        <v>9</v>
      </c>
      <c r="CL805" s="5" t="s">
        <v>2957</v>
      </c>
      <c r="CM805" s="5">
        <v>1</v>
      </c>
      <c r="CN805" s="5">
        <v>1</v>
      </c>
      <c r="CO805" s="5">
        <v>0</v>
      </c>
      <c r="CP805" s="5">
        <v>0</v>
      </c>
      <c r="CQ805" s="5">
        <v>1</v>
      </c>
      <c r="CR805" s="5">
        <v>1</v>
      </c>
      <c r="CS805" s="5">
        <v>1</v>
      </c>
      <c r="CT805" s="5">
        <v>1</v>
      </c>
      <c r="CU805" s="5">
        <v>0</v>
      </c>
      <c r="CV805" s="5">
        <v>1</v>
      </c>
      <c r="CW805" s="5">
        <v>0</v>
      </c>
      <c r="CX805" s="5">
        <v>1</v>
      </c>
      <c r="CY805" s="5">
        <v>1</v>
      </c>
      <c r="CZ805" s="5">
        <v>0</v>
      </c>
      <c r="DA805" s="2">
        <v>25</v>
      </c>
      <c r="DB805" s="5" t="s">
        <v>2957</v>
      </c>
      <c r="DC805" s="5">
        <v>1</v>
      </c>
      <c r="DD805" s="5">
        <v>1</v>
      </c>
      <c r="DE805" s="5">
        <v>1</v>
      </c>
      <c r="DF805" s="5">
        <v>1</v>
      </c>
      <c r="DG805" s="5">
        <v>1</v>
      </c>
      <c r="DH805" s="5">
        <v>2</v>
      </c>
      <c r="DI805" s="5">
        <v>3</v>
      </c>
      <c r="DJ805" s="5">
        <v>3</v>
      </c>
      <c r="DK805" s="5">
        <v>3</v>
      </c>
      <c r="DL805" s="5">
        <v>3</v>
      </c>
      <c r="DM805" s="5">
        <v>3</v>
      </c>
      <c r="DN805">
        <v>2</v>
      </c>
      <c r="DO805" s="5">
        <v>1</v>
      </c>
      <c r="DP805" s="5">
        <v>0</v>
      </c>
      <c r="DQ805" s="2">
        <v>15</v>
      </c>
      <c r="DR805" s="5" t="s">
        <v>2957</v>
      </c>
      <c r="DS805" s="5">
        <v>1</v>
      </c>
      <c r="DT805">
        <v>3</v>
      </c>
      <c r="DU805" s="5">
        <v>1</v>
      </c>
      <c r="DV805" s="5">
        <v>1</v>
      </c>
      <c r="DW805">
        <v>0</v>
      </c>
      <c r="DX805" s="5">
        <v>1</v>
      </c>
      <c r="DY805" s="5">
        <v>0</v>
      </c>
      <c r="DZ805">
        <v>2</v>
      </c>
      <c r="EA805" s="5">
        <v>1</v>
      </c>
      <c r="EB805" s="5">
        <v>0</v>
      </c>
      <c r="EC805" s="5">
        <v>1</v>
      </c>
      <c r="ED805" s="5">
        <v>2</v>
      </c>
      <c r="EE805" s="5">
        <v>2</v>
      </c>
      <c r="EF805" s="5">
        <v>14</v>
      </c>
      <c r="EG805" s="5" t="s">
        <v>2957</v>
      </c>
      <c r="EH805" s="5">
        <v>1</v>
      </c>
      <c r="EI805" s="5">
        <v>1</v>
      </c>
      <c r="EJ805" s="5">
        <v>1</v>
      </c>
      <c r="EK805" s="5">
        <v>3</v>
      </c>
      <c r="EL805" s="5">
        <v>3</v>
      </c>
      <c r="EM805" s="5">
        <v>1</v>
      </c>
      <c r="EN805" s="5">
        <v>2</v>
      </c>
      <c r="EO805" s="5">
        <v>1</v>
      </c>
      <c r="EP805" s="5">
        <v>0</v>
      </c>
      <c r="EQ805" s="5">
        <v>0</v>
      </c>
      <c r="ER805" s="5">
        <v>1</v>
      </c>
      <c r="ES805" s="5">
        <v>0</v>
      </c>
    </row>
    <row r="806" spans="1:149">
      <c r="A806" s="74">
        <v>45602.459548611114</v>
      </c>
      <c r="B806" s="5" t="s">
        <v>47</v>
      </c>
      <c r="C806" s="5" t="s">
        <v>2038</v>
      </c>
      <c r="D806" s="5" t="s">
        <v>2039</v>
      </c>
      <c r="E806" s="2">
        <v>1</v>
      </c>
      <c r="F806" s="5" t="s">
        <v>2954</v>
      </c>
      <c r="G806" s="2">
        <v>167</v>
      </c>
      <c r="H806" s="5" t="s">
        <v>2957</v>
      </c>
      <c r="I806" s="5">
        <v>3</v>
      </c>
      <c r="J806" s="5">
        <v>3167</v>
      </c>
      <c r="K806" s="2" t="s">
        <v>2956</v>
      </c>
      <c r="L806" s="5" t="s">
        <v>3061</v>
      </c>
      <c r="M806" s="2">
        <v>44</v>
      </c>
      <c r="N806" s="5" t="s">
        <v>2955</v>
      </c>
      <c r="O806" s="5">
        <v>1</v>
      </c>
      <c r="P806" s="5">
        <v>3</v>
      </c>
      <c r="Q806" s="5">
        <v>1</v>
      </c>
      <c r="R806" s="5">
        <v>2</v>
      </c>
      <c r="S806" s="5">
        <v>1</v>
      </c>
      <c r="T806" s="5">
        <v>1</v>
      </c>
      <c r="U806" s="5">
        <v>1</v>
      </c>
      <c r="V806" s="5">
        <v>1</v>
      </c>
      <c r="W806" s="5">
        <v>1</v>
      </c>
      <c r="X806" s="5">
        <v>1</v>
      </c>
      <c r="Y806" s="5">
        <v>2</v>
      </c>
      <c r="Z806" s="5">
        <v>0</v>
      </c>
      <c r="AA806" s="5">
        <v>0</v>
      </c>
      <c r="AB806" s="5">
        <v>3</v>
      </c>
      <c r="AC806" s="5">
        <v>2</v>
      </c>
      <c r="AD806" s="5">
        <v>1</v>
      </c>
      <c r="AE806" s="5">
        <v>1</v>
      </c>
      <c r="AF806" s="5">
        <v>3</v>
      </c>
      <c r="AG806" s="5">
        <v>2</v>
      </c>
      <c r="AH806" s="5">
        <v>2</v>
      </c>
      <c r="AI806" s="5">
        <v>2</v>
      </c>
      <c r="AJ806" s="5">
        <v>3</v>
      </c>
      <c r="AK806" s="5">
        <v>3</v>
      </c>
      <c r="AL806" s="5">
        <v>2</v>
      </c>
      <c r="AM806" s="5">
        <v>1</v>
      </c>
      <c r="AN806">
        <v>3</v>
      </c>
      <c r="AO806" s="5">
        <v>1</v>
      </c>
      <c r="AP806" s="2">
        <v>18</v>
      </c>
      <c r="AQ806" s="5" t="s">
        <v>2957</v>
      </c>
      <c r="AR806" s="5">
        <v>1</v>
      </c>
      <c r="AS806" s="5">
        <v>1</v>
      </c>
      <c r="AT806" s="5">
        <v>3</v>
      </c>
      <c r="AU806" s="5">
        <v>2</v>
      </c>
      <c r="AV806" s="5">
        <v>1</v>
      </c>
      <c r="AW806" s="5">
        <v>2</v>
      </c>
      <c r="AX806" s="5">
        <v>3</v>
      </c>
      <c r="AY806">
        <v>3</v>
      </c>
      <c r="AZ806">
        <v>1</v>
      </c>
      <c r="BA806" s="5">
        <v>1</v>
      </c>
      <c r="BB806" s="5">
        <v>0</v>
      </c>
      <c r="BC806" s="5">
        <v>0</v>
      </c>
      <c r="BD806" s="2">
        <v>24</v>
      </c>
      <c r="BE806" s="5" t="s">
        <v>2957</v>
      </c>
      <c r="BF806" s="5">
        <v>3</v>
      </c>
      <c r="BG806" s="5">
        <v>3</v>
      </c>
      <c r="BH806" s="5">
        <v>2</v>
      </c>
      <c r="BI806" s="5">
        <v>2</v>
      </c>
      <c r="BJ806" s="5">
        <v>1</v>
      </c>
      <c r="BK806">
        <v>2</v>
      </c>
      <c r="BL806" s="5">
        <v>2</v>
      </c>
      <c r="BM806" s="5">
        <v>1</v>
      </c>
      <c r="BN806" s="5">
        <v>1</v>
      </c>
      <c r="BO806" s="5">
        <v>1</v>
      </c>
      <c r="BP806" s="5">
        <v>1</v>
      </c>
      <c r="BQ806" s="5">
        <v>3</v>
      </c>
      <c r="BR806" s="5">
        <v>2</v>
      </c>
      <c r="BS806" s="2">
        <v>18</v>
      </c>
      <c r="BT806" s="5" t="s">
        <v>2957</v>
      </c>
      <c r="BU806" s="5">
        <v>3</v>
      </c>
      <c r="BV806" s="5">
        <v>1</v>
      </c>
      <c r="BW806" s="5">
        <v>1</v>
      </c>
      <c r="BX806" s="5">
        <v>1</v>
      </c>
      <c r="BY806" s="5">
        <v>0</v>
      </c>
      <c r="BZ806" s="5">
        <v>3</v>
      </c>
      <c r="CA806" s="5">
        <v>0</v>
      </c>
      <c r="CB806" s="5">
        <v>2</v>
      </c>
      <c r="CC806" s="5">
        <v>0</v>
      </c>
      <c r="CD806" s="5">
        <v>1</v>
      </c>
      <c r="CE806" s="5">
        <v>1</v>
      </c>
      <c r="CF806" s="5">
        <v>1</v>
      </c>
      <c r="CG806" s="5">
        <v>1</v>
      </c>
      <c r="CH806" s="5">
        <v>1</v>
      </c>
      <c r="CI806" s="5">
        <v>1</v>
      </c>
      <c r="CJ806" s="5">
        <v>1</v>
      </c>
      <c r="CK806" s="2">
        <v>10</v>
      </c>
      <c r="CL806" s="5" t="s">
        <v>2957</v>
      </c>
      <c r="CM806" s="5">
        <v>1</v>
      </c>
      <c r="CN806" s="5">
        <v>1</v>
      </c>
      <c r="CO806" s="5">
        <v>0</v>
      </c>
      <c r="CP806" s="5">
        <v>0</v>
      </c>
      <c r="CQ806" s="5">
        <v>1</v>
      </c>
      <c r="CR806" s="5">
        <v>1</v>
      </c>
      <c r="CS806" s="5">
        <v>1</v>
      </c>
      <c r="CT806" s="5">
        <v>1</v>
      </c>
      <c r="CU806" s="5">
        <v>1</v>
      </c>
      <c r="CV806" s="5">
        <v>1</v>
      </c>
      <c r="CW806" s="5">
        <v>0</v>
      </c>
      <c r="CX806" s="5">
        <v>1</v>
      </c>
      <c r="CY806" s="5">
        <v>1</v>
      </c>
      <c r="CZ806" s="5">
        <v>0</v>
      </c>
      <c r="DA806" s="2">
        <v>25</v>
      </c>
      <c r="DB806" s="5" t="s">
        <v>2957</v>
      </c>
      <c r="DC806" s="5">
        <v>1</v>
      </c>
      <c r="DD806" s="5">
        <v>1</v>
      </c>
      <c r="DE806" s="5">
        <v>1</v>
      </c>
      <c r="DF806" s="5">
        <v>1</v>
      </c>
      <c r="DG806" s="5">
        <v>1</v>
      </c>
      <c r="DH806" s="5">
        <v>2</v>
      </c>
      <c r="DI806" s="5">
        <v>3</v>
      </c>
      <c r="DJ806" s="5">
        <v>3</v>
      </c>
      <c r="DK806" s="5">
        <v>3</v>
      </c>
      <c r="DL806" s="5">
        <v>3</v>
      </c>
      <c r="DM806" s="5">
        <v>3</v>
      </c>
      <c r="DN806">
        <v>2</v>
      </c>
      <c r="DO806" s="5">
        <v>1</v>
      </c>
      <c r="DP806" s="5">
        <v>0</v>
      </c>
      <c r="DQ806" s="2">
        <v>14</v>
      </c>
      <c r="DR806" s="5" t="s">
        <v>2957</v>
      </c>
      <c r="DS806" s="5">
        <v>1</v>
      </c>
      <c r="DT806">
        <v>3</v>
      </c>
      <c r="DU806" s="5">
        <v>1</v>
      </c>
      <c r="DV806" s="5">
        <v>0</v>
      </c>
      <c r="DW806">
        <v>0</v>
      </c>
      <c r="DX806" s="5">
        <v>1</v>
      </c>
      <c r="DY806" s="5">
        <v>0</v>
      </c>
      <c r="DZ806">
        <v>2</v>
      </c>
      <c r="EA806" s="5">
        <v>1</v>
      </c>
      <c r="EB806" s="5">
        <v>0</v>
      </c>
      <c r="EC806" s="5">
        <v>1</v>
      </c>
      <c r="ED806" s="5">
        <v>2</v>
      </c>
      <c r="EE806" s="5">
        <v>2</v>
      </c>
      <c r="EF806" s="5">
        <v>14</v>
      </c>
      <c r="EG806" s="5" t="s">
        <v>2957</v>
      </c>
      <c r="EH806" s="5">
        <v>1</v>
      </c>
      <c r="EI806" s="5">
        <v>1</v>
      </c>
      <c r="EJ806" s="5">
        <v>1</v>
      </c>
      <c r="EK806" s="5">
        <v>3</v>
      </c>
      <c r="EL806" s="5">
        <v>3</v>
      </c>
      <c r="EM806" s="5">
        <v>1</v>
      </c>
      <c r="EN806" s="5">
        <v>2</v>
      </c>
      <c r="EO806" s="5">
        <v>1</v>
      </c>
      <c r="EP806" s="5">
        <v>0</v>
      </c>
      <c r="EQ806" s="5">
        <v>0</v>
      </c>
      <c r="ER806" s="5">
        <v>1</v>
      </c>
      <c r="ES806" s="5">
        <v>0</v>
      </c>
    </row>
    <row r="807" spans="1:149">
      <c r="A807" s="74">
        <v>45609.517708333333</v>
      </c>
      <c r="B807" s="5" t="s">
        <v>47</v>
      </c>
      <c r="C807" s="5" t="s">
        <v>2040</v>
      </c>
      <c r="D807" s="5" t="s">
        <v>2041</v>
      </c>
      <c r="E807" s="2">
        <v>1</v>
      </c>
      <c r="F807" s="5" t="s">
        <v>2954</v>
      </c>
      <c r="G807" s="2">
        <v>158</v>
      </c>
      <c r="H807" s="5" t="s">
        <v>2957</v>
      </c>
      <c r="I807" s="5">
        <v>3</v>
      </c>
      <c r="J807" s="5">
        <v>3158</v>
      </c>
      <c r="K807" s="2" t="s">
        <v>2956</v>
      </c>
      <c r="L807" s="5" t="s">
        <v>3649</v>
      </c>
      <c r="M807" s="2">
        <v>30</v>
      </c>
      <c r="N807" s="5" t="s">
        <v>2957</v>
      </c>
      <c r="O807" s="5">
        <v>1</v>
      </c>
      <c r="P807" s="5">
        <v>2</v>
      </c>
      <c r="Q807" s="5">
        <v>1</v>
      </c>
      <c r="R807" s="5">
        <v>1</v>
      </c>
      <c r="S807" s="5">
        <v>1</v>
      </c>
      <c r="T807" s="5">
        <v>1</v>
      </c>
      <c r="U807" s="5">
        <v>1</v>
      </c>
      <c r="V807" s="5">
        <v>1</v>
      </c>
      <c r="W807" s="5">
        <v>1</v>
      </c>
      <c r="X807" s="5">
        <v>1</v>
      </c>
      <c r="Y807" s="5">
        <v>2</v>
      </c>
      <c r="Z807" s="5">
        <v>0</v>
      </c>
      <c r="AA807" s="5">
        <v>0</v>
      </c>
      <c r="AB807" s="5">
        <v>1</v>
      </c>
      <c r="AC807" s="5">
        <v>1</v>
      </c>
      <c r="AD807" s="5">
        <v>1</v>
      </c>
      <c r="AE807" s="5">
        <v>1</v>
      </c>
      <c r="AF807" s="5">
        <v>2</v>
      </c>
      <c r="AG807" s="5">
        <v>2</v>
      </c>
      <c r="AH807" s="5">
        <v>2</v>
      </c>
      <c r="AI807" s="5">
        <v>2</v>
      </c>
      <c r="AJ807" s="5">
        <v>2</v>
      </c>
      <c r="AK807" s="5">
        <v>0</v>
      </c>
      <c r="AL807" s="5">
        <v>0</v>
      </c>
      <c r="AM807" s="5">
        <v>1</v>
      </c>
      <c r="AN807">
        <v>2</v>
      </c>
      <c r="AO807" s="5">
        <v>0</v>
      </c>
      <c r="AP807" s="2">
        <v>17</v>
      </c>
      <c r="AQ807" s="5" t="s">
        <v>2957</v>
      </c>
      <c r="AR807" s="5">
        <v>1</v>
      </c>
      <c r="AS807" s="5">
        <v>1</v>
      </c>
      <c r="AT807" s="5">
        <v>3</v>
      </c>
      <c r="AU807" s="5">
        <v>2</v>
      </c>
      <c r="AV807" s="5">
        <v>1</v>
      </c>
      <c r="AW807" s="5">
        <v>1</v>
      </c>
      <c r="AX807" s="5">
        <v>2</v>
      </c>
      <c r="AY807">
        <v>2</v>
      </c>
      <c r="AZ807">
        <v>1</v>
      </c>
      <c r="BA807" s="5">
        <v>1</v>
      </c>
      <c r="BB807" s="5">
        <v>1</v>
      </c>
      <c r="BC807" s="5">
        <v>1</v>
      </c>
      <c r="BD807" s="2">
        <v>23</v>
      </c>
      <c r="BE807" s="5" t="s">
        <v>2957</v>
      </c>
      <c r="BF807" s="5">
        <v>3</v>
      </c>
      <c r="BG807" s="5">
        <v>3</v>
      </c>
      <c r="BH807" s="5">
        <v>1</v>
      </c>
      <c r="BI807" s="5">
        <v>3</v>
      </c>
      <c r="BJ807" s="5">
        <v>2</v>
      </c>
      <c r="BK807">
        <v>2</v>
      </c>
      <c r="BL807" s="5">
        <v>2</v>
      </c>
      <c r="BM807" s="5">
        <v>1</v>
      </c>
      <c r="BN807" s="5">
        <v>1</v>
      </c>
      <c r="BO807" s="5">
        <v>0</v>
      </c>
      <c r="BP807" s="5">
        <v>1</v>
      </c>
      <c r="BQ807" s="5">
        <v>2</v>
      </c>
      <c r="BR807" s="5">
        <v>2</v>
      </c>
      <c r="BS807" s="2">
        <v>18</v>
      </c>
      <c r="BT807" s="5" t="s">
        <v>2957</v>
      </c>
      <c r="BU807" s="5">
        <v>3</v>
      </c>
      <c r="BV807" s="5">
        <v>1</v>
      </c>
      <c r="BW807" s="5">
        <v>1</v>
      </c>
      <c r="BX807" s="5">
        <v>1</v>
      </c>
      <c r="BY807" s="5">
        <v>1</v>
      </c>
      <c r="BZ807" s="5">
        <v>2</v>
      </c>
      <c r="CA807" s="5">
        <v>1</v>
      </c>
      <c r="CB807" s="5">
        <v>1</v>
      </c>
      <c r="CC807" s="5">
        <v>0</v>
      </c>
      <c r="CD807" s="5">
        <v>1</v>
      </c>
      <c r="CE807" s="5">
        <v>1</v>
      </c>
      <c r="CF807" s="5">
        <v>1</v>
      </c>
      <c r="CG807" s="5">
        <v>1</v>
      </c>
      <c r="CH807" s="5">
        <v>1</v>
      </c>
      <c r="CI807" s="5">
        <v>1</v>
      </c>
      <c r="CJ807" s="5">
        <v>1</v>
      </c>
      <c r="CK807" s="2">
        <v>10</v>
      </c>
      <c r="CL807" s="5" t="s">
        <v>2957</v>
      </c>
      <c r="CM807" s="5">
        <v>1</v>
      </c>
      <c r="CN807" s="5">
        <v>1</v>
      </c>
      <c r="CO807" s="5">
        <v>1</v>
      </c>
      <c r="CP807" s="5">
        <v>1</v>
      </c>
      <c r="CQ807" s="5">
        <v>1</v>
      </c>
      <c r="CR807" s="5">
        <v>1</v>
      </c>
      <c r="CS807" s="5">
        <v>1</v>
      </c>
      <c r="CT807" s="5">
        <v>0</v>
      </c>
      <c r="CU807" s="5">
        <v>0</v>
      </c>
      <c r="CV807" s="5">
        <v>1</v>
      </c>
      <c r="CW807" s="5">
        <v>0</v>
      </c>
      <c r="CX807" s="5">
        <v>1</v>
      </c>
      <c r="CY807" s="5">
        <v>1</v>
      </c>
      <c r="CZ807" s="5">
        <v>0</v>
      </c>
      <c r="DA807" s="2">
        <v>23</v>
      </c>
      <c r="DB807" s="5" t="s">
        <v>2957</v>
      </c>
      <c r="DC807" s="5">
        <v>1</v>
      </c>
      <c r="DD807" s="5">
        <v>1</v>
      </c>
      <c r="DE807" s="5">
        <v>1</v>
      </c>
      <c r="DF807" s="5">
        <v>1</v>
      </c>
      <c r="DG807" s="5">
        <v>1</v>
      </c>
      <c r="DH807" s="5">
        <v>1</v>
      </c>
      <c r="DI807" s="5">
        <v>3</v>
      </c>
      <c r="DJ807" s="5">
        <v>3</v>
      </c>
      <c r="DK807" s="5">
        <v>1</v>
      </c>
      <c r="DL807" s="5">
        <v>1</v>
      </c>
      <c r="DM807" s="5">
        <v>2</v>
      </c>
      <c r="DN807">
        <v>1</v>
      </c>
      <c r="DO807" s="5">
        <v>3</v>
      </c>
      <c r="DP807" s="5">
        <v>3</v>
      </c>
      <c r="DQ807" s="2">
        <v>17</v>
      </c>
      <c r="DR807" s="5" t="s">
        <v>2955</v>
      </c>
      <c r="DS807" s="5">
        <v>1</v>
      </c>
      <c r="DT807">
        <v>3</v>
      </c>
      <c r="DU807" s="5">
        <v>1</v>
      </c>
      <c r="DV807" s="5">
        <v>1</v>
      </c>
      <c r="DW807">
        <v>0</v>
      </c>
      <c r="DX807" s="5">
        <v>1</v>
      </c>
      <c r="DY807" s="5">
        <v>1</v>
      </c>
      <c r="DZ807">
        <v>2</v>
      </c>
      <c r="EA807" s="5">
        <v>1</v>
      </c>
      <c r="EB807" s="5">
        <v>1</v>
      </c>
      <c r="EC807" s="5">
        <v>1</v>
      </c>
      <c r="ED807" s="5">
        <v>2</v>
      </c>
      <c r="EE807" s="5">
        <v>2</v>
      </c>
      <c r="EF807" s="5">
        <v>20</v>
      </c>
      <c r="EG807" s="5" t="s">
        <v>2955</v>
      </c>
      <c r="EH807" s="5">
        <v>1</v>
      </c>
      <c r="EI807" s="5">
        <v>1</v>
      </c>
      <c r="EJ807" s="5">
        <v>1</v>
      </c>
      <c r="EK807" s="5">
        <v>3</v>
      </c>
      <c r="EL807" s="5">
        <v>3</v>
      </c>
      <c r="EM807" s="5">
        <v>3</v>
      </c>
      <c r="EN807" s="5">
        <v>2</v>
      </c>
      <c r="EO807" s="5">
        <v>1</v>
      </c>
      <c r="EP807" s="5">
        <v>0</v>
      </c>
      <c r="EQ807" s="5">
        <v>3</v>
      </c>
      <c r="ER807" s="5">
        <v>1</v>
      </c>
      <c r="ES807" s="5">
        <v>1</v>
      </c>
    </row>
    <row r="808" spans="1:149">
      <c r="A808" s="74">
        <v>45604.22934027778</v>
      </c>
      <c r="B808" s="5" t="s">
        <v>47</v>
      </c>
      <c r="C808" s="5" t="s">
        <v>2042</v>
      </c>
      <c r="D808" s="5" t="s">
        <v>2043</v>
      </c>
      <c r="E808" s="2">
        <v>2</v>
      </c>
      <c r="F808" s="5" t="s">
        <v>3193</v>
      </c>
      <c r="G808" s="2">
        <v>118</v>
      </c>
      <c r="H808" s="5" t="s">
        <v>2960</v>
      </c>
      <c r="I808" s="5">
        <v>2</v>
      </c>
      <c r="J808" s="5">
        <v>2118</v>
      </c>
      <c r="K808" s="2" t="s">
        <v>2961</v>
      </c>
      <c r="L808" s="5" t="s">
        <v>2962</v>
      </c>
      <c r="M808" s="2">
        <v>18</v>
      </c>
      <c r="N808" s="5" t="s">
        <v>2960</v>
      </c>
      <c r="O808" s="5">
        <v>1</v>
      </c>
      <c r="P808" s="5">
        <v>2</v>
      </c>
      <c r="Q808" s="5">
        <v>1</v>
      </c>
      <c r="R808" s="5"/>
      <c r="S808" s="5">
        <v>1</v>
      </c>
      <c r="T808" s="5">
        <v>0</v>
      </c>
      <c r="U808" s="5">
        <v>1</v>
      </c>
      <c r="V808" s="5">
        <v>1</v>
      </c>
      <c r="W808" s="5">
        <v>1</v>
      </c>
      <c r="X808" s="5">
        <v>1</v>
      </c>
      <c r="Y808" s="5">
        <v>2</v>
      </c>
      <c r="Z808" s="5">
        <v>1</v>
      </c>
      <c r="AA808" s="5">
        <v>0</v>
      </c>
      <c r="AB808" s="5">
        <v>1</v>
      </c>
      <c r="AC808" s="5">
        <v>1</v>
      </c>
      <c r="AD808" s="5">
        <v>0</v>
      </c>
      <c r="AE808" s="5">
        <v>1</v>
      </c>
      <c r="AF808" s="5">
        <v>1</v>
      </c>
      <c r="AG808" s="5">
        <v>0</v>
      </c>
      <c r="AH808" s="5"/>
      <c r="AI808" s="5"/>
      <c r="AJ808" s="5">
        <v>0</v>
      </c>
      <c r="AK808" s="5"/>
      <c r="AL808" s="5"/>
      <c r="AM808" s="5"/>
      <c r="AN808">
        <v>0</v>
      </c>
      <c r="AO808" s="5"/>
      <c r="AP808" s="2">
        <v>16</v>
      </c>
      <c r="AQ808" s="5" t="s">
        <v>2957</v>
      </c>
      <c r="AR808" s="5"/>
      <c r="AS808" s="5">
        <v>1</v>
      </c>
      <c r="AT808" s="5">
        <v>3</v>
      </c>
      <c r="AU808" s="5">
        <v>1</v>
      </c>
      <c r="AV808" s="5">
        <v>1</v>
      </c>
      <c r="AW808" s="5">
        <v>1</v>
      </c>
      <c r="AX808" s="5">
        <v>2</v>
      </c>
      <c r="AY808">
        <v>3</v>
      </c>
      <c r="AZ808">
        <v>2</v>
      </c>
      <c r="BA808" s="5">
        <v>1</v>
      </c>
      <c r="BB808" s="5"/>
      <c r="BC808" s="5"/>
      <c r="BD808" s="2">
        <v>20</v>
      </c>
      <c r="BE808" s="5" t="s">
        <v>2957</v>
      </c>
      <c r="BF808" s="5">
        <v>3</v>
      </c>
      <c r="BG808" s="5">
        <v>1</v>
      </c>
      <c r="BH808" s="5">
        <v>2</v>
      </c>
      <c r="BI808" s="5">
        <v>2</v>
      </c>
      <c r="BJ808" s="5">
        <v>1</v>
      </c>
      <c r="BK808">
        <v>1</v>
      </c>
      <c r="BL808" s="5">
        <v>2</v>
      </c>
      <c r="BM808" s="5">
        <v>1</v>
      </c>
      <c r="BN808" s="5">
        <v>1</v>
      </c>
      <c r="BO808" s="5">
        <v>0</v>
      </c>
      <c r="BP808" s="5">
        <v>1</v>
      </c>
      <c r="BQ808" s="5">
        <v>3</v>
      </c>
      <c r="BR808" s="5">
        <v>2</v>
      </c>
      <c r="BS808" s="2">
        <v>17</v>
      </c>
      <c r="BT808" s="5" t="s">
        <v>2957</v>
      </c>
      <c r="BU808" s="5">
        <v>3</v>
      </c>
      <c r="BV808" s="5"/>
      <c r="BW808" s="5">
        <v>1</v>
      </c>
      <c r="BX808" s="5">
        <v>1</v>
      </c>
      <c r="BY808" s="5">
        <v>0</v>
      </c>
      <c r="BZ808" s="5">
        <v>2</v>
      </c>
      <c r="CA808" s="5">
        <v>1</v>
      </c>
      <c r="CB808" s="5">
        <v>1</v>
      </c>
      <c r="CC808" s="5">
        <v>0</v>
      </c>
      <c r="CD808" s="5">
        <v>1</v>
      </c>
      <c r="CE808" s="5">
        <v>1</v>
      </c>
      <c r="CF808" s="5">
        <v>1</v>
      </c>
      <c r="CG808" s="5"/>
      <c r="CH808" s="5">
        <v>1</v>
      </c>
      <c r="CI808" s="5">
        <v>1</v>
      </c>
      <c r="CJ808" s="5">
        <v>1</v>
      </c>
      <c r="CK808" s="2">
        <v>6</v>
      </c>
      <c r="CL808" s="5" t="s">
        <v>2960</v>
      </c>
      <c r="CM808" s="5">
        <v>1</v>
      </c>
      <c r="CN808" s="5">
        <v>1</v>
      </c>
      <c r="CO808" s="5">
        <v>0</v>
      </c>
      <c r="CP808" s="5">
        <v>0</v>
      </c>
      <c r="CQ808" s="5">
        <v>1</v>
      </c>
      <c r="CR808" s="5">
        <v>0</v>
      </c>
      <c r="CS808" s="5">
        <v>0</v>
      </c>
      <c r="CT808" s="5">
        <v>0</v>
      </c>
      <c r="CU808" s="5">
        <v>0</v>
      </c>
      <c r="CV808" s="5">
        <v>1</v>
      </c>
      <c r="CW808" s="5">
        <v>0</v>
      </c>
      <c r="CX808" s="5">
        <v>1</v>
      </c>
      <c r="CY808" s="5">
        <v>1</v>
      </c>
      <c r="CZ808" s="5">
        <v>0</v>
      </c>
      <c r="DA808" s="2">
        <v>17</v>
      </c>
      <c r="DB808" s="5" t="s">
        <v>2957</v>
      </c>
      <c r="DC808" s="5">
        <v>1</v>
      </c>
      <c r="DD808" s="5">
        <v>1</v>
      </c>
      <c r="DE808" s="5">
        <v>1</v>
      </c>
      <c r="DF808" s="5">
        <v>1</v>
      </c>
      <c r="DG808" s="5">
        <v>1</v>
      </c>
      <c r="DH808" s="5">
        <v>2</v>
      </c>
      <c r="DI808" s="5">
        <v>0</v>
      </c>
      <c r="DJ808" s="5">
        <v>3</v>
      </c>
      <c r="DK808" s="5">
        <v>2</v>
      </c>
      <c r="DL808" s="5">
        <v>3</v>
      </c>
      <c r="DM808" s="5">
        <v>0</v>
      </c>
      <c r="DN808">
        <v>0</v>
      </c>
      <c r="DO808" s="5">
        <v>1</v>
      </c>
      <c r="DP808" s="5">
        <v>1</v>
      </c>
      <c r="DQ808" s="2">
        <v>9</v>
      </c>
      <c r="DR808" s="5" t="s">
        <v>2960</v>
      </c>
      <c r="DS808" s="5">
        <v>1</v>
      </c>
      <c r="DT808">
        <v>3</v>
      </c>
      <c r="DU808" s="5">
        <v>1</v>
      </c>
      <c r="DV808" s="5"/>
      <c r="DW808">
        <v>0</v>
      </c>
      <c r="DX808" s="5"/>
      <c r="DY808" s="5">
        <v>1</v>
      </c>
      <c r="EA808" s="5">
        <v>0</v>
      </c>
      <c r="EB808" s="5">
        <v>0</v>
      </c>
      <c r="EC808" s="5">
        <v>0</v>
      </c>
      <c r="ED808" s="5">
        <v>1</v>
      </c>
      <c r="EE808" s="5">
        <v>1</v>
      </c>
      <c r="EF808" s="5">
        <v>15</v>
      </c>
      <c r="EG808" s="5" t="s">
        <v>2957</v>
      </c>
      <c r="EH808" s="5">
        <v>1</v>
      </c>
      <c r="EI808" s="5">
        <v>1</v>
      </c>
      <c r="EJ808" s="5">
        <v>1</v>
      </c>
      <c r="EK808" s="5">
        <v>3</v>
      </c>
      <c r="EL808" s="5">
        <v>3</v>
      </c>
      <c r="EM808" s="5">
        <v>1</v>
      </c>
      <c r="EN808" s="5">
        <v>2</v>
      </c>
      <c r="EO808" s="5">
        <v>1</v>
      </c>
      <c r="EP808" s="5">
        <v>1</v>
      </c>
      <c r="EQ808" s="5">
        <v>0</v>
      </c>
      <c r="ER808" s="5">
        <v>1</v>
      </c>
      <c r="ES808" s="5">
        <v>0</v>
      </c>
    </row>
    <row r="809" spans="1:149">
      <c r="A809" s="74">
        <v>45603.723217592589</v>
      </c>
      <c r="B809" s="5" t="s">
        <v>47</v>
      </c>
      <c r="C809" s="5" t="s">
        <v>2044</v>
      </c>
      <c r="D809" s="5" t="s">
        <v>2045</v>
      </c>
      <c r="E809" s="2">
        <v>1</v>
      </c>
      <c r="F809" s="5" t="s">
        <v>2954</v>
      </c>
      <c r="G809" s="2">
        <v>123</v>
      </c>
      <c r="H809" s="5" t="s">
        <v>2960</v>
      </c>
      <c r="I809" s="5">
        <v>2</v>
      </c>
      <c r="J809" s="5">
        <v>2123</v>
      </c>
      <c r="K809" s="2" t="s">
        <v>2956</v>
      </c>
      <c r="L809" s="5" t="s">
        <v>3078</v>
      </c>
      <c r="M809" s="2">
        <v>29</v>
      </c>
      <c r="N809" s="5" t="s">
        <v>2957</v>
      </c>
      <c r="O809" s="5">
        <v>1</v>
      </c>
      <c r="P809" s="5">
        <v>2</v>
      </c>
      <c r="Q809" s="5">
        <v>1</v>
      </c>
      <c r="R809" s="5">
        <v>1</v>
      </c>
      <c r="S809" s="5">
        <v>1</v>
      </c>
      <c r="T809" s="5">
        <v>1</v>
      </c>
      <c r="U809" s="5">
        <v>1</v>
      </c>
      <c r="V809" s="5">
        <v>1</v>
      </c>
      <c r="W809" s="5">
        <v>1</v>
      </c>
      <c r="X809" s="5">
        <v>1</v>
      </c>
      <c r="Y809" s="5">
        <v>2</v>
      </c>
      <c r="Z809" s="5">
        <v>1</v>
      </c>
      <c r="AA809" s="5">
        <v>0</v>
      </c>
      <c r="AB809" s="5">
        <v>1</v>
      </c>
      <c r="AC809" s="5">
        <v>1</v>
      </c>
      <c r="AD809" s="5">
        <v>1</v>
      </c>
      <c r="AE809" s="5">
        <v>1</v>
      </c>
      <c r="AF809" s="5">
        <v>3</v>
      </c>
      <c r="AG809" s="5">
        <v>1</v>
      </c>
      <c r="AH809" s="5">
        <v>1</v>
      </c>
      <c r="AI809" s="5">
        <v>1</v>
      </c>
      <c r="AJ809" s="5">
        <v>1</v>
      </c>
      <c r="AK809" s="5">
        <v>1</v>
      </c>
      <c r="AL809" s="5">
        <v>1</v>
      </c>
      <c r="AM809" s="5">
        <v>1</v>
      </c>
      <c r="AN809">
        <v>0</v>
      </c>
      <c r="AO809" s="5">
        <v>1</v>
      </c>
      <c r="AP809" s="2">
        <v>14</v>
      </c>
      <c r="AQ809" s="5" t="s">
        <v>2957</v>
      </c>
      <c r="AR809" s="5">
        <v>1</v>
      </c>
      <c r="AS809" s="5">
        <v>1</v>
      </c>
      <c r="AT809" s="5">
        <v>3</v>
      </c>
      <c r="AU809" s="5">
        <v>1</v>
      </c>
      <c r="AV809" s="5">
        <v>1</v>
      </c>
      <c r="AW809" s="5">
        <v>1</v>
      </c>
      <c r="AX809" s="5">
        <v>2</v>
      </c>
      <c r="AY809">
        <v>3</v>
      </c>
      <c r="AZ809">
        <v>1</v>
      </c>
      <c r="BA809" s="5">
        <v>0</v>
      </c>
      <c r="BB809" s="5">
        <v>0</v>
      </c>
      <c r="BC809" s="5">
        <v>0</v>
      </c>
      <c r="BD809" s="2">
        <v>17</v>
      </c>
      <c r="BE809" s="5" t="s">
        <v>2957</v>
      </c>
      <c r="BF809" s="5">
        <v>3</v>
      </c>
      <c r="BG809" s="5">
        <v>2</v>
      </c>
      <c r="BH809" s="5">
        <v>1</v>
      </c>
      <c r="BI809" s="5">
        <v>2</v>
      </c>
      <c r="BJ809" s="5">
        <v>1</v>
      </c>
      <c r="BK809">
        <v>1</v>
      </c>
      <c r="BL809" s="5">
        <v>1</v>
      </c>
      <c r="BM809" s="5">
        <v>1</v>
      </c>
      <c r="BN809" s="5">
        <v>1</v>
      </c>
      <c r="BO809" s="5">
        <v>0</v>
      </c>
      <c r="BP809" s="5">
        <v>1</v>
      </c>
      <c r="BQ809" s="5">
        <v>2</v>
      </c>
      <c r="BR809" s="5">
        <v>1</v>
      </c>
      <c r="BS809" s="2">
        <v>14</v>
      </c>
      <c r="BT809" s="5" t="s">
        <v>2960</v>
      </c>
      <c r="BU809" s="5">
        <v>3</v>
      </c>
      <c r="BV809" s="5">
        <v>1</v>
      </c>
      <c r="BW809" s="5">
        <v>1</v>
      </c>
      <c r="BX809" s="5">
        <v>1</v>
      </c>
      <c r="BY809" s="5">
        <v>0</v>
      </c>
      <c r="BZ809" s="5">
        <v>2</v>
      </c>
      <c r="CA809" s="5">
        <v>0</v>
      </c>
      <c r="CB809" s="5">
        <v>1</v>
      </c>
      <c r="CC809" s="5">
        <v>0</v>
      </c>
      <c r="CD809" s="5">
        <v>1</v>
      </c>
      <c r="CE809" s="5">
        <v>1</v>
      </c>
      <c r="CF809" s="5">
        <v>0</v>
      </c>
      <c r="CG809" s="5">
        <v>1</v>
      </c>
      <c r="CH809" s="5">
        <v>1</v>
      </c>
      <c r="CI809" s="5">
        <v>1</v>
      </c>
      <c r="CJ809" s="5">
        <v>0</v>
      </c>
      <c r="CK809" s="2">
        <v>8</v>
      </c>
      <c r="CL809" s="5" t="s">
        <v>2957</v>
      </c>
      <c r="CM809" s="5">
        <v>1</v>
      </c>
      <c r="CN809" s="5">
        <v>1</v>
      </c>
      <c r="CO809" s="5">
        <v>1</v>
      </c>
      <c r="CP809" s="5">
        <v>0</v>
      </c>
      <c r="CQ809" s="5">
        <v>1</v>
      </c>
      <c r="CR809" s="5">
        <v>1</v>
      </c>
      <c r="CS809" s="5">
        <v>0</v>
      </c>
      <c r="CT809" s="5">
        <v>1</v>
      </c>
      <c r="CU809" s="5">
        <v>0</v>
      </c>
      <c r="CV809" s="5">
        <v>0</v>
      </c>
      <c r="CW809" s="5">
        <v>0</v>
      </c>
      <c r="CX809" s="5">
        <v>1</v>
      </c>
      <c r="CY809" s="5">
        <v>1</v>
      </c>
      <c r="CZ809" s="5">
        <v>0</v>
      </c>
      <c r="DA809" s="2">
        <v>21</v>
      </c>
      <c r="DB809" s="5" t="s">
        <v>2957</v>
      </c>
      <c r="DC809" s="5">
        <v>1</v>
      </c>
      <c r="DD809" s="5">
        <v>1</v>
      </c>
      <c r="DE809" s="5">
        <v>1</v>
      </c>
      <c r="DF809" s="5">
        <v>1</v>
      </c>
      <c r="DG809" s="5">
        <v>1</v>
      </c>
      <c r="DH809" s="5">
        <v>2</v>
      </c>
      <c r="DI809" s="5">
        <v>1</v>
      </c>
      <c r="DJ809" s="5">
        <v>2</v>
      </c>
      <c r="DK809" s="5">
        <v>3</v>
      </c>
      <c r="DL809" s="5">
        <v>3</v>
      </c>
      <c r="DM809" s="5">
        <v>3</v>
      </c>
      <c r="DN809">
        <v>0</v>
      </c>
      <c r="DO809" s="5">
        <v>1</v>
      </c>
      <c r="DP809" s="5">
        <v>1</v>
      </c>
      <c r="DQ809" s="2">
        <v>9</v>
      </c>
      <c r="DR809" s="5" t="s">
        <v>2960</v>
      </c>
      <c r="DS809" s="5">
        <v>1</v>
      </c>
      <c r="DT809">
        <v>3</v>
      </c>
      <c r="DU809" s="5">
        <v>1</v>
      </c>
      <c r="DV809" s="5">
        <v>1</v>
      </c>
      <c r="DW809">
        <v>0</v>
      </c>
      <c r="DX809" s="5">
        <v>0</v>
      </c>
      <c r="DY809" s="5">
        <v>0</v>
      </c>
      <c r="DZ809">
        <v>1</v>
      </c>
      <c r="EA809" s="5">
        <v>0</v>
      </c>
      <c r="EB809" s="5">
        <v>0</v>
      </c>
      <c r="EC809" s="5">
        <v>0</v>
      </c>
      <c r="ED809" s="5">
        <v>1</v>
      </c>
      <c r="EE809" s="5">
        <v>1</v>
      </c>
      <c r="EF809" s="5">
        <v>11</v>
      </c>
      <c r="EG809" s="5" t="s">
        <v>2960</v>
      </c>
      <c r="EH809" s="5">
        <v>1</v>
      </c>
      <c r="EI809" s="5">
        <v>1</v>
      </c>
      <c r="EJ809" s="5">
        <v>1</v>
      </c>
      <c r="EK809" s="5">
        <v>3</v>
      </c>
      <c r="EL809" s="5">
        <v>1</v>
      </c>
      <c r="EM809" s="5">
        <v>1</v>
      </c>
      <c r="EN809" s="5">
        <v>1</v>
      </c>
      <c r="EO809" s="5">
        <v>1</v>
      </c>
      <c r="EP809" s="5">
        <v>1</v>
      </c>
      <c r="EQ809" s="5">
        <v>0</v>
      </c>
      <c r="ER809" s="5">
        <v>0</v>
      </c>
      <c r="ES809" s="5">
        <v>0</v>
      </c>
    </row>
    <row r="810" spans="1:149">
      <c r="A810" s="74">
        <v>45602.709594907406</v>
      </c>
      <c r="B810" s="5" t="s">
        <v>47</v>
      </c>
      <c r="C810" s="5" t="s">
        <v>2046</v>
      </c>
      <c r="D810" s="5" t="s">
        <v>2047</v>
      </c>
      <c r="E810" s="2">
        <v>1</v>
      </c>
      <c r="F810" s="5" t="s">
        <v>2954</v>
      </c>
      <c r="G810" s="2">
        <v>152</v>
      </c>
      <c r="H810" s="5" t="s">
        <v>2957</v>
      </c>
      <c r="I810" s="5">
        <v>3</v>
      </c>
      <c r="J810" s="5">
        <v>3152</v>
      </c>
      <c r="K810" s="2" t="s">
        <v>2961</v>
      </c>
      <c r="L810" s="5" t="s">
        <v>2962</v>
      </c>
      <c r="M810" s="2">
        <v>37</v>
      </c>
      <c r="N810" s="5" t="s">
        <v>2957</v>
      </c>
      <c r="O810" s="5">
        <v>1</v>
      </c>
      <c r="P810" s="5">
        <v>1</v>
      </c>
      <c r="Q810" s="5">
        <v>1</v>
      </c>
      <c r="R810" s="5">
        <v>1</v>
      </c>
      <c r="S810" s="5">
        <v>1</v>
      </c>
      <c r="T810" s="5">
        <v>2</v>
      </c>
      <c r="U810" s="5">
        <v>1</v>
      </c>
      <c r="V810" s="5">
        <v>1</v>
      </c>
      <c r="W810" s="5">
        <v>1</v>
      </c>
      <c r="X810" s="5">
        <v>1</v>
      </c>
      <c r="Y810" s="5">
        <v>2</v>
      </c>
      <c r="Z810" s="5">
        <v>0</v>
      </c>
      <c r="AA810" s="5">
        <v>1</v>
      </c>
      <c r="AB810" s="5">
        <v>3</v>
      </c>
      <c r="AC810" s="5">
        <v>1</v>
      </c>
      <c r="AD810" s="5">
        <v>1</v>
      </c>
      <c r="AE810" s="5">
        <v>1</v>
      </c>
      <c r="AF810" s="5">
        <v>3</v>
      </c>
      <c r="AG810" s="5">
        <v>2</v>
      </c>
      <c r="AH810" s="5">
        <v>2</v>
      </c>
      <c r="AI810" s="5">
        <v>2</v>
      </c>
      <c r="AJ810" s="5">
        <v>2</v>
      </c>
      <c r="AK810" s="5">
        <v>2</v>
      </c>
      <c r="AL810" s="5">
        <v>0</v>
      </c>
      <c r="AM810" s="5">
        <v>1</v>
      </c>
      <c r="AN810">
        <v>3</v>
      </c>
      <c r="AO810" s="5">
        <v>0</v>
      </c>
      <c r="AP810" s="2">
        <v>18</v>
      </c>
      <c r="AQ810" s="5" t="s">
        <v>2957</v>
      </c>
      <c r="AR810" s="5">
        <v>1</v>
      </c>
      <c r="AS810" s="5">
        <v>1</v>
      </c>
      <c r="AT810" s="5">
        <v>3</v>
      </c>
      <c r="AU810" s="5">
        <v>2</v>
      </c>
      <c r="AV810" s="5">
        <v>1</v>
      </c>
      <c r="AW810" s="5">
        <v>1</v>
      </c>
      <c r="AX810" s="5">
        <v>3</v>
      </c>
      <c r="AY810">
        <v>2</v>
      </c>
      <c r="AZ810">
        <v>1</v>
      </c>
      <c r="BA810" s="5">
        <v>2</v>
      </c>
      <c r="BB810" s="5">
        <v>1</v>
      </c>
      <c r="BC810" s="5">
        <v>0</v>
      </c>
      <c r="BD810" s="2">
        <v>21</v>
      </c>
      <c r="BE810" s="5" t="s">
        <v>2957</v>
      </c>
      <c r="BF810" s="5">
        <v>3</v>
      </c>
      <c r="BG810" s="5">
        <v>2</v>
      </c>
      <c r="BH810" s="5">
        <v>1</v>
      </c>
      <c r="BI810" s="5">
        <v>2</v>
      </c>
      <c r="BJ810" s="5">
        <v>1</v>
      </c>
      <c r="BK810">
        <v>2</v>
      </c>
      <c r="BL810" s="5">
        <v>2</v>
      </c>
      <c r="BM810" s="5">
        <v>1</v>
      </c>
      <c r="BN810" s="5">
        <v>1</v>
      </c>
      <c r="BO810" s="5">
        <v>0</v>
      </c>
      <c r="BP810" s="5">
        <v>1</v>
      </c>
      <c r="BQ810" s="5">
        <v>3</v>
      </c>
      <c r="BR810" s="5">
        <v>2</v>
      </c>
      <c r="BS810" s="2">
        <v>16</v>
      </c>
      <c r="BT810" s="5" t="s">
        <v>2957</v>
      </c>
      <c r="BU810" s="5">
        <v>3</v>
      </c>
      <c r="BV810" s="5">
        <v>1</v>
      </c>
      <c r="BW810" s="5">
        <v>1</v>
      </c>
      <c r="BX810" s="5">
        <v>1</v>
      </c>
      <c r="BY810" s="5">
        <v>0</v>
      </c>
      <c r="BZ810" s="5">
        <v>2</v>
      </c>
      <c r="CA810" s="5">
        <v>1</v>
      </c>
      <c r="CB810" s="5">
        <v>2</v>
      </c>
      <c r="CC810" s="5">
        <v>0</v>
      </c>
      <c r="CD810" s="5">
        <v>1</v>
      </c>
      <c r="CE810" s="5">
        <v>1</v>
      </c>
      <c r="CF810" s="5">
        <v>0</v>
      </c>
      <c r="CG810" s="5">
        <v>1</v>
      </c>
      <c r="CH810" s="5">
        <v>1</v>
      </c>
      <c r="CI810" s="5">
        <v>0</v>
      </c>
      <c r="CJ810" s="5">
        <v>1</v>
      </c>
      <c r="CK810" s="2">
        <v>10</v>
      </c>
      <c r="CL810" s="5" t="s">
        <v>2957</v>
      </c>
      <c r="CM810" s="5">
        <v>1</v>
      </c>
      <c r="CN810" s="5">
        <v>1</v>
      </c>
      <c r="CO810" s="5">
        <v>1</v>
      </c>
      <c r="CP810" s="5">
        <v>1</v>
      </c>
      <c r="CQ810" s="5">
        <v>1</v>
      </c>
      <c r="CR810" s="5">
        <v>1</v>
      </c>
      <c r="CS810" s="5">
        <v>1</v>
      </c>
      <c r="CT810" s="5">
        <v>0</v>
      </c>
      <c r="CU810" s="5">
        <v>0</v>
      </c>
      <c r="CV810" s="5">
        <v>1</v>
      </c>
      <c r="CW810" s="5">
        <v>0</v>
      </c>
      <c r="CX810" s="5">
        <v>1</v>
      </c>
      <c r="CY810" s="5">
        <v>1</v>
      </c>
      <c r="CZ810" s="5">
        <v>0</v>
      </c>
      <c r="DA810" s="2">
        <v>22</v>
      </c>
      <c r="DB810" s="5" t="s">
        <v>2957</v>
      </c>
      <c r="DC810" s="5">
        <v>1</v>
      </c>
      <c r="DD810" s="5">
        <v>1</v>
      </c>
      <c r="DE810" s="5">
        <v>1</v>
      </c>
      <c r="DF810" s="5">
        <v>1</v>
      </c>
      <c r="DG810" s="5">
        <v>1</v>
      </c>
      <c r="DH810" s="5">
        <v>2</v>
      </c>
      <c r="DI810" s="5">
        <v>2</v>
      </c>
      <c r="DJ810" s="5">
        <v>3</v>
      </c>
      <c r="DK810" s="5">
        <v>2</v>
      </c>
      <c r="DL810" s="5">
        <v>2</v>
      </c>
      <c r="DM810" s="5">
        <v>3</v>
      </c>
      <c r="DN810">
        <v>2</v>
      </c>
      <c r="DO810" s="5">
        <v>1</v>
      </c>
      <c r="DP810" s="5">
        <v>0</v>
      </c>
      <c r="DQ810" s="2">
        <v>14</v>
      </c>
      <c r="DR810" s="5" t="s">
        <v>2957</v>
      </c>
      <c r="DS810" s="5">
        <v>1</v>
      </c>
      <c r="DT810">
        <v>3</v>
      </c>
      <c r="DU810" s="5">
        <v>1</v>
      </c>
      <c r="DV810" s="5">
        <v>1</v>
      </c>
      <c r="DW810">
        <v>0</v>
      </c>
      <c r="DX810" s="5">
        <v>1</v>
      </c>
      <c r="DY810" s="5">
        <v>1</v>
      </c>
      <c r="DZ810">
        <v>2</v>
      </c>
      <c r="EA810" s="5">
        <v>0</v>
      </c>
      <c r="EB810" s="5">
        <v>0</v>
      </c>
      <c r="EC810" s="5">
        <v>0</v>
      </c>
      <c r="ED810" s="5">
        <v>2</v>
      </c>
      <c r="EE810" s="5">
        <v>2</v>
      </c>
      <c r="EF810" s="5">
        <v>14</v>
      </c>
      <c r="EG810" s="5" t="s">
        <v>2957</v>
      </c>
      <c r="EH810" s="5">
        <v>1</v>
      </c>
      <c r="EI810" s="5">
        <v>1</v>
      </c>
      <c r="EJ810" s="5">
        <v>1</v>
      </c>
      <c r="EK810" s="5">
        <v>2</v>
      </c>
      <c r="EL810" s="5">
        <v>3</v>
      </c>
      <c r="EM810" s="5">
        <v>1</v>
      </c>
      <c r="EN810" s="5">
        <v>1</v>
      </c>
      <c r="EO810" s="5">
        <v>1</v>
      </c>
      <c r="EP810" s="5">
        <v>1</v>
      </c>
      <c r="EQ810" s="5">
        <v>0</v>
      </c>
      <c r="ER810" s="5">
        <v>1</v>
      </c>
      <c r="ES810" s="5">
        <v>1</v>
      </c>
    </row>
    <row r="811" spans="1:149">
      <c r="A811" s="74">
        <v>45609.311608796299</v>
      </c>
      <c r="B811" s="5" t="s">
        <v>47</v>
      </c>
      <c r="C811" s="5" t="s">
        <v>2048</v>
      </c>
      <c r="D811" s="5" t="s">
        <v>2049</v>
      </c>
      <c r="E811" s="2">
        <v>2</v>
      </c>
      <c r="F811" s="5" t="s">
        <v>3193</v>
      </c>
      <c r="G811" s="2">
        <v>114</v>
      </c>
      <c r="H811" s="5" t="s">
        <v>2960</v>
      </c>
      <c r="I811" s="5">
        <v>2</v>
      </c>
      <c r="J811" s="5">
        <v>2114</v>
      </c>
      <c r="K811" s="2" t="s">
        <v>2961</v>
      </c>
      <c r="L811" s="5" t="s">
        <v>2962</v>
      </c>
      <c r="M811" s="2">
        <v>21</v>
      </c>
      <c r="N811" s="5" t="s">
        <v>2960</v>
      </c>
      <c r="O811" s="5">
        <v>1</v>
      </c>
      <c r="P811" s="5">
        <v>1</v>
      </c>
      <c r="Q811" s="5">
        <v>1</v>
      </c>
      <c r="R811" s="5"/>
      <c r="S811" s="5">
        <v>1</v>
      </c>
      <c r="T811" s="5">
        <v>1</v>
      </c>
      <c r="U811" s="5">
        <v>1</v>
      </c>
      <c r="V811" s="5">
        <v>1</v>
      </c>
      <c r="W811" s="5">
        <v>1</v>
      </c>
      <c r="X811" s="5">
        <v>1</v>
      </c>
      <c r="Y811" s="5">
        <v>2</v>
      </c>
      <c r="Z811" s="5">
        <v>1</v>
      </c>
      <c r="AA811" s="5">
        <v>1</v>
      </c>
      <c r="AB811" s="5">
        <v>1</v>
      </c>
      <c r="AC811" s="5">
        <v>1</v>
      </c>
      <c r="AD811" s="5">
        <v>1</v>
      </c>
      <c r="AE811" s="5">
        <v>1</v>
      </c>
      <c r="AF811" s="5">
        <v>1</v>
      </c>
      <c r="AG811" s="5">
        <v>1</v>
      </c>
      <c r="AH811" s="5"/>
      <c r="AI811" s="5"/>
      <c r="AJ811" s="5">
        <v>0</v>
      </c>
      <c r="AK811" s="5"/>
      <c r="AL811" s="5"/>
      <c r="AM811" s="5"/>
      <c r="AN811">
        <v>0</v>
      </c>
      <c r="AO811" s="5"/>
      <c r="AP811" s="2">
        <v>13</v>
      </c>
      <c r="AQ811" s="5" t="s">
        <v>2957</v>
      </c>
      <c r="AR811" s="5"/>
      <c r="AS811" s="5">
        <v>1</v>
      </c>
      <c r="AT811" s="5">
        <v>2</v>
      </c>
      <c r="AU811" s="5">
        <v>1</v>
      </c>
      <c r="AV811" s="5">
        <v>1</v>
      </c>
      <c r="AW811" s="5">
        <v>1</v>
      </c>
      <c r="AX811" s="5">
        <v>2</v>
      </c>
      <c r="AY811">
        <v>2</v>
      </c>
      <c r="AZ811">
        <v>1</v>
      </c>
      <c r="BA811" s="5">
        <v>1</v>
      </c>
      <c r="BB811" s="5"/>
      <c r="BC811" s="5"/>
      <c r="BD811" s="2">
        <v>17</v>
      </c>
      <c r="BE811" s="5" t="s">
        <v>2957</v>
      </c>
      <c r="BF811" s="5">
        <v>3</v>
      </c>
      <c r="BG811" s="5">
        <v>2</v>
      </c>
      <c r="BH811" s="5">
        <v>1</v>
      </c>
      <c r="BI811" s="5">
        <v>2</v>
      </c>
      <c r="BJ811" s="5">
        <v>1</v>
      </c>
      <c r="BK811">
        <v>1</v>
      </c>
      <c r="BL811" s="5">
        <v>1</v>
      </c>
      <c r="BM811" s="5">
        <v>1</v>
      </c>
      <c r="BN811" s="5">
        <v>1</v>
      </c>
      <c r="BO811" s="5">
        <v>0</v>
      </c>
      <c r="BP811" s="5">
        <v>0</v>
      </c>
      <c r="BQ811" s="5">
        <v>3</v>
      </c>
      <c r="BR811" s="5">
        <v>1</v>
      </c>
      <c r="BS811" s="2">
        <v>14</v>
      </c>
      <c r="BT811" s="5" t="s">
        <v>2960</v>
      </c>
      <c r="BU811" s="5">
        <v>3</v>
      </c>
      <c r="BV811" s="5"/>
      <c r="BW811" s="5">
        <v>1</v>
      </c>
      <c r="BX811" s="5">
        <v>1</v>
      </c>
      <c r="BY811" s="5">
        <v>0</v>
      </c>
      <c r="BZ811" s="5">
        <v>1</v>
      </c>
      <c r="CA811" s="5">
        <v>0</v>
      </c>
      <c r="CB811" s="5">
        <v>1</v>
      </c>
      <c r="CC811" s="5">
        <v>0</v>
      </c>
      <c r="CD811" s="5">
        <v>1</v>
      </c>
      <c r="CE811" s="5">
        <v>1</v>
      </c>
      <c r="CF811" s="5">
        <v>0</v>
      </c>
      <c r="CG811" s="5"/>
      <c r="CH811" s="5">
        <v>1</v>
      </c>
      <c r="CI811" s="5">
        <v>1</v>
      </c>
      <c r="CJ811" s="5">
        <v>1</v>
      </c>
      <c r="CK811" s="2">
        <v>8</v>
      </c>
      <c r="CL811" s="5" t="s">
        <v>2957</v>
      </c>
      <c r="CM811" s="5">
        <v>1</v>
      </c>
      <c r="CN811" s="5">
        <v>1</v>
      </c>
      <c r="CO811" s="5">
        <v>1</v>
      </c>
      <c r="CP811" s="5">
        <v>0</v>
      </c>
      <c r="CQ811" s="5">
        <v>1</v>
      </c>
      <c r="CR811" s="5">
        <v>1</v>
      </c>
      <c r="CS811" s="5">
        <v>0</v>
      </c>
      <c r="CT811" s="5">
        <v>0</v>
      </c>
      <c r="CU811" s="5">
        <v>0</v>
      </c>
      <c r="CV811" s="5">
        <v>1</v>
      </c>
      <c r="CW811" s="5">
        <v>0</v>
      </c>
      <c r="CX811" s="5">
        <v>1</v>
      </c>
      <c r="CY811" s="5">
        <v>1</v>
      </c>
      <c r="CZ811" s="5">
        <v>0</v>
      </c>
      <c r="DA811" s="2">
        <v>19</v>
      </c>
      <c r="DB811" s="5" t="s">
        <v>2957</v>
      </c>
      <c r="DC811" s="5">
        <v>1</v>
      </c>
      <c r="DD811" s="5">
        <v>1</v>
      </c>
      <c r="DE811" s="5">
        <v>1</v>
      </c>
      <c r="DF811" s="5">
        <v>1</v>
      </c>
      <c r="DG811" s="5">
        <v>1</v>
      </c>
      <c r="DH811" s="5">
        <v>2</v>
      </c>
      <c r="DI811" s="5">
        <v>2</v>
      </c>
      <c r="DJ811" s="5">
        <v>2</v>
      </c>
      <c r="DK811" s="5">
        <v>2</v>
      </c>
      <c r="DL811" s="5">
        <v>1</v>
      </c>
      <c r="DM811" s="5">
        <v>2</v>
      </c>
      <c r="DN811">
        <v>1</v>
      </c>
      <c r="DO811" s="5">
        <v>1</v>
      </c>
      <c r="DP811" s="5">
        <v>1</v>
      </c>
      <c r="DQ811" s="2">
        <v>10</v>
      </c>
      <c r="DR811" s="5" t="s">
        <v>2960</v>
      </c>
      <c r="DS811" s="5">
        <v>1</v>
      </c>
      <c r="DT811">
        <v>3</v>
      </c>
      <c r="DU811" s="5">
        <v>1</v>
      </c>
      <c r="DV811" s="5"/>
      <c r="DW811">
        <v>0</v>
      </c>
      <c r="DX811" s="5"/>
      <c r="DY811" s="5">
        <v>0</v>
      </c>
      <c r="EA811" s="5">
        <v>1</v>
      </c>
      <c r="EB811" s="5">
        <v>0</v>
      </c>
      <c r="EC811" s="5">
        <v>1</v>
      </c>
      <c r="ED811" s="5">
        <v>1</v>
      </c>
      <c r="EE811" s="5">
        <v>1</v>
      </c>
      <c r="EF811" s="5">
        <v>12</v>
      </c>
      <c r="EG811" s="5" t="s">
        <v>2960</v>
      </c>
      <c r="EH811" s="5">
        <v>1</v>
      </c>
      <c r="EI811" s="5">
        <v>1</v>
      </c>
      <c r="EJ811" s="5">
        <v>1</v>
      </c>
      <c r="EK811" s="5">
        <v>2</v>
      </c>
      <c r="EL811" s="5">
        <v>1</v>
      </c>
      <c r="EM811" s="5">
        <v>1</v>
      </c>
      <c r="EN811" s="5">
        <v>1</v>
      </c>
      <c r="EO811" s="5">
        <v>1</v>
      </c>
      <c r="EP811" s="5">
        <v>1</v>
      </c>
      <c r="EQ811" s="5">
        <v>0</v>
      </c>
      <c r="ER811" s="5">
        <v>1</v>
      </c>
      <c r="ES811" s="5">
        <v>1</v>
      </c>
    </row>
    <row r="812" spans="1:149">
      <c r="A812" s="74">
        <v>45608.551840277774</v>
      </c>
      <c r="B812" s="5" t="s">
        <v>47</v>
      </c>
      <c r="C812" s="5" t="s">
        <v>2050</v>
      </c>
      <c r="D812" s="5" t="s">
        <v>2051</v>
      </c>
      <c r="E812" s="2">
        <v>2</v>
      </c>
      <c r="F812" s="5" t="s">
        <v>3193</v>
      </c>
      <c r="G812" s="2">
        <v>105</v>
      </c>
      <c r="H812" s="5" t="s">
        <v>2960</v>
      </c>
      <c r="I812" s="5">
        <v>2</v>
      </c>
      <c r="J812" s="5">
        <v>2105</v>
      </c>
      <c r="K812" s="2" t="s">
        <v>2961</v>
      </c>
      <c r="L812" s="5" t="s">
        <v>2962</v>
      </c>
      <c r="M812" s="2">
        <v>20</v>
      </c>
      <c r="N812" s="5" t="s">
        <v>2960</v>
      </c>
      <c r="O812" s="5">
        <v>1</v>
      </c>
      <c r="P812" s="5">
        <v>2</v>
      </c>
      <c r="Q812" s="5">
        <v>1</v>
      </c>
      <c r="R812" s="5"/>
      <c r="S812" s="5">
        <v>1</v>
      </c>
      <c r="T812" s="5">
        <v>1</v>
      </c>
      <c r="U812" s="5">
        <v>1</v>
      </c>
      <c r="V812" s="5">
        <v>1</v>
      </c>
      <c r="W812" s="5">
        <v>0</v>
      </c>
      <c r="X812" s="5">
        <v>1</v>
      </c>
      <c r="Y812" s="5">
        <v>2</v>
      </c>
      <c r="Z812" s="5">
        <v>1</v>
      </c>
      <c r="AA812" s="5">
        <v>1</v>
      </c>
      <c r="AB812" s="5">
        <v>1</v>
      </c>
      <c r="AC812" s="5">
        <v>1</v>
      </c>
      <c r="AD812" s="5">
        <v>1</v>
      </c>
      <c r="AE812" s="5">
        <v>0</v>
      </c>
      <c r="AF812" s="5">
        <v>1</v>
      </c>
      <c r="AG812" s="5">
        <v>1</v>
      </c>
      <c r="AH812" s="5"/>
      <c r="AI812" s="5"/>
      <c r="AJ812" s="5">
        <v>1</v>
      </c>
      <c r="AK812" s="5"/>
      <c r="AL812" s="5"/>
      <c r="AM812" s="5"/>
      <c r="AN812">
        <v>1</v>
      </c>
      <c r="AO812" s="5"/>
      <c r="AP812" s="2">
        <v>12</v>
      </c>
      <c r="AQ812" s="5" t="s">
        <v>2960</v>
      </c>
      <c r="AR812" s="5"/>
      <c r="AS812" s="5">
        <v>1</v>
      </c>
      <c r="AT812" s="5">
        <v>3</v>
      </c>
      <c r="AU812" s="5">
        <v>1</v>
      </c>
      <c r="AV812" s="5">
        <v>1</v>
      </c>
      <c r="AW812" s="5">
        <v>1</v>
      </c>
      <c r="AX812" s="5">
        <v>0</v>
      </c>
      <c r="AY812">
        <v>2</v>
      </c>
      <c r="AZ812">
        <v>1</v>
      </c>
      <c r="BA812" s="5">
        <v>1</v>
      </c>
      <c r="BB812" s="5"/>
      <c r="BC812" s="5"/>
      <c r="BD812" s="2">
        <v>15</v>
      </c>
      <c r="BE812" s="5" t="s">
        <v>2960</v>
      </c>
      <c r="BF812" s="5">
        <v>1</v>
      </c>
      <c r="BG812" s="5">
        <v>1</v>
      </c>
      <c r="BH812" s="5">
        <v>1</v>
      </c>
      <c r="BI812" s="5">
        <v>3</v>
      </c>
      <c r="BJ812" s="5">
        <v>2</v>
      </c>
      <c r="BK812">
        <v>1</v>
      </c>
      <c r="BL812" s="5">
        <v>1</v>
      </c>
      <c r="BM812" s="5">
        <v>0</v>
      </c>
      <c r="BN812" s="5">
        <v>1</v>
      </c>
      <c r="BO812" s="5">
        <v>0</v>
      </c>
      <c r="BP812" s="5">
        <v>1</v>
      </c>
      <c r="BQ812" s="5">
        <v>1</v>
      </c>
      <c r="BR812" s="5">
        <v>2</v>
      </c>
      <c r="BS812" s="2">
        <v>13</v>
      </c>
      <c r="BT812" s="5" t="s">
        <v>2960</v>
      </c>
      <c r="BU812" s="5">
        <v>3</v>
      </c>
      <c r="BV812" s="5"/>
      <c r="BW812" s="5">
        <v>1</v>
      </c>
      <c r="BX812" s="5">
        <v>1</v>
      </c>
      <c r="BY812" s="5">
        <v>1</v>
      </c>
      <c r="BZ812" s="5">
        <v>2</v>
      </c>
      <c r="CA812" s="5">
        <v>0</v>
      </c>
      <c r="CB812" s="5">
        <v>0</v>
      </c>
      <c r="CC812" s="5">
        <v>0</v>
      </c>
      <c r="CD812" s="5">
        <v>1</v>
      </c>
      <c r="CE812" s="5">
        <v>1</v>
      </c>
      <c r="CF812" s="5">
        <v>0</v>
      </c>
      <c r="CG812" s="5"/>
      <c r="CH812" s="5">
        <v>0</v>
      </c>
      <c r="CI812" s="5">
        <v>1</v>
      </c>
      <c r="CJ812" s="5">
        <v>0</v>
      </c>
      <c r="CK812" s="2">
        <v>8</v>
      </c>
      <c r="CL812" s="5" t="s">
        <v>2957</v>
      </c>
      <c r="CM812" s="5">
        <v>1</v>
      </c>
      <c r="CN812" s="5">
        <v>1</v>
      </c>
      <c r="CO812" s="5">
        <v>0</v>
      </c>
      <c r="CP812" s="5">
        <v>0</v>
      </c>
      <c r="CQ812" s="5">
        <v>1</v>
      </c>
      <c r="CR812" s="5">
        <v>1</v>
      </c>
      <c r="CS812" s="5">
        <v>1</v>
      </c>
      <c r="CT812" s="5">
        <v>1</v>
      </c>
      <c r="CU812" s="5">
        <v>0</v>
      </c>
      <c r="CV812" s="5">
        <v>1</v>
      </c>
      <c r="CW812" s="5">
        <v>0</v>
      </c>
      <c r="CX812" s="5">
        <v>1</v>
      </c>
      <c r="CY812" s="5">
        <v>0</v>
      </c>
      <c r="CZ812" s="5">
        <v>0</v>
      </c>
      <c r="DA812" s="2">
        <v>16</v>
      </c>
      <c r="DB812" s="5" t="s">
        <v>2960</v>
      </c>
      <c r="DC812" s="5">
        <v>1</v>
      </c>
      <c r="DD812" s="5">
        <v>1</v>
      </c>
      <c r="DE812" s="5">
        <v>1</v>
      </c>
      <c r="DF812" s="5">
        <v>1</v>
      </c>
      <c r="DG812" s="5">
        <v>1</v>
      </c>
      <c r="DH812" s="5">
        <v>1</v>
      </c>
      <c r="DI812" s="5">
        <v>2</v>
      </c>
      <c r="DJ812" s="5">
        <v>2</v>
      </c>
      <c r="DK812" s="5">
        <v>1</v>
      </c>
      <c r="DL812" s="5">
        <v>1</v>
      </c>
      <c r="DM812" s="5">
        <v>1</v>
      </c>
      <c r="DN812">
        <v>0</v>
      </c>
      <c r="DO812" s="5">
        <v>2</v>
      </c>
      <c r="DP812" s="5">
        <v>1</v>
      </c>
      <c r="DQ812" s="2">
        <v>9</v>
      </c>
      <c r="DR812" s="5" t="s">
        <v>2960</v>
      </c>
      <c r="DS812" s="5">
        <v>1</v>
      </c>
      <c r="DT812">
        <v>2</v>
      </c>
      <c r="DU812" s="5">
        <v>1</v>
      </c>
      <c r="DV812" s="5"/>
      <c r="DW812">
        <v>0</v>
      </c>
      <c r="DX812" s="5"/>
      <c r="DY812" s="5">
        <v>0</v>
      </c>
      <c r="EA812" s="5">
        <v>1</v>
      </c>
      <c r="EB812" s="5">
        <v>0</v>
      </c>
      <c r="EC812" s="5">
        <v>1</v>
      </c>
      <c r="ED812" s="5">
        <v>1</v>
      </c>
      <c r="EE812" s="5">
        <v>1</v>
      </c>
      <c r="EF812" s="5">
        <v>12</v>
      </c>
      <c r="EG812" s="5" t="s">
        <v>2960</v>
      </c>
      <c r="EH812" s="5">
        <v>1</v>
      </c>
      <c r="EI812" s="5">
        <v>1</v>
      </c>
      <c r="EJ812" s="5">
        <v>1</v>
      </c>
      <c r="EK812" s="5">
        <v>3</v>
      </c>
      <c r="EL812" s="5">
        <v>2</v>
      </c>
      <c r="EM812" s="5">
        <v>1</v>
      </c>
      <c r="EN812" s="5">
        <v>1</v>
      </c>
      <c r="EO812" s="5">
        <v>1</v>
      </c>
      <c r="EP812" s="5">
        <v>0</v>
      </c>
      <c r="EQ812" s="5">
        <v>0</v>
      </c>
      <c r="ER812" s="5">
        <v>1</v>
      </c>
      <c r="ES812" s="5">
        <v>0</v>
      </c>
    </row>
    <row r="813" spans="1:149">
      <c r="A813" s="74">
        <v>45609.484178240738</v>
      </c>
      <c r="B813" s="5" t="s">
        <v>47</v>
      </c>
      <c r="C813" s="5" t="s">
        <v>2052</v>
      </c>
      <c r="D813" s="5" t="s">
        <v>2053</v>
      </c>
      <c r="E813" s="2">
        <v>1</v>
      </c>
      <c r="F813" s="5" t="s">
        <v>2954</v>
      </c>
      <c r="G813" s="2">
        <v>133</v>
      </c>
      <c r="H813" s="5" t="s">
        <v>2960</v>
      </c>
      <c r="I813" s="5">
        <v>2</v>
      </c>
      <c r="J813" s="5">
        <v>2133</v>
      </c>
      <c r="K813" s="2" t="s">
        <v>2961</v>
      </c>
      <c r="L813" s="5" t="s">
        <v>2962</v>
      </c>
      <c r="M813" s="2">
        <v>32</v>
      </c>
      <c r="N813" s="5" t="s">
        <v>2957</v>
      </c>
      <c r="O813" s="5">
        <v>1</v>
      </c>
      <c r="P813" s="5">
        <v>1</v>
      </c>
      <c r="Q813" s="5">
        <v>1</v>
      </c>
      <c r="R813" s="5">
        <v>1</v>
      </c>
      <c r="S813" s="5">
        <v>1</v>
      </c>
      <c r="T813" s="5">
        <v>2</v>
      </c>
      <c r="U813" s="5">
        <v>1</v>
      </c>
      <c r="V813" s="5">
        <v>1</v>
      </c>
      <c r="W813" s="5">
        <v>1</v>
      </c>
      <c r="X813" s="5">
        <v>1</v>
      </c>
      <c r="Y813" s="5">
        <v>2</v>
      </c>
      <c r="Z813" s="5">
        <v>0</v>
      </c>
      <c r="AA813" s="5">
        <v>0</v>
      </c>
      <c r="AB813" s="5">
        <v>3</v>
      </c>
      <c r="AC813" s="5">
        <v>1</v>
      </c>
      <c r="AD813" s="5">
        <v>1</v>
      </c>
      <c r="AE813" s="5">
        <v>0</v>
      </c>
      <c r="AF813" s="5">
        <v>3</v>
      </c>
      <c r="AG813" s="5">
        <v>2</v>
      </c>
      <c r="AH813" s="5">
        <v>2</v>
      </c>
      <c r="AI813" s="5">
        <v>2</v>
      </c>
      <c r="AJ813" s="5">
        <v>1</v>
      </c>
      <c r="AK813" s="5">
        <v>1</v>
      </c>
      <c r="AL813" s="5">
        <v>0</v>
      </c>
      <c r="AM813" s="5">
        <v>1</v>
      </c>
      <c r="AN813">
        <v>2</v>
      </c>
      <c r="AO813" s="5">
        <v>0</v>
      </c>
      <c r="AP813" s="2">
        <v>16</v>
      </c>
      <c r="AQ813" s="5" t="s">
        <v>2957</v>
      </c>
      <c r="AR813" s="5">
        <v>1</v>
      </c>
      <c r="AS813" s="5">
        <v>1</v>
      </c>
      <c r="AT813" s="5">
        <v>3</v>
      </c>
      <c r="AU813" s="5">
        <v>2</v>
      </c>
      <c r="AV813" s="5">
        <v>1</v>
      </c>
      <c r="AW813" s="5">
        <v>1</v>
      </c>
      <c r="AX813" s="5">
        <v>2</v>
      </c>
      <c r="AY813">
        <v>2</v>
      </c>
      <c r="AZ813">
        <v>1</v>
      </c>
      <c r="BA813" s="5">
        <v>0</v>
      </c>
      <c r="BB813" s="5">
        <v>1</v>
      </c>
      <c r="BC813" s="5">
        <v>1</v>
      </c>
      <c r="BD813" s="2">
        <v>14</v>
      </c>
      <c r="BE813" s="5" t="s">
        <v>2960</v>
      </c>
      <c r="BF813" s="5">
        <v>2</v>
      </c>
      <c r="BG813" s="5">
        <v>2</v>
      </c>
      <c r="BH813" s="5">
        <v>1</v>
      </c>
      <c r="BI813" s="5">
        <v>2</v>
      </c>
      <c r="BJ813" s="5">
        <v>1</v>
      </c>
      <c r="BK813">
        <v>0</v>
      </c>
      <c r="BL813" s="5">
        <v>1</v>
      </c>
      <c r="BM813" s="5">
        <v>1</v>
      </c>
      <c r="BN813" s="5">
        <v>0</v>
      </c>
      <c r="BO813" s="5">
        <v>0</v>
      </c>
      <c r="BP813" s="5">
        <v>1</v>
      </c>
      <c r="BQ813" s="5">
        <v>1</v>
      </c>
      <c r="BR813" s="5">
        <v>2</v>
      </c>
      <c r="BS813" s="2">
        <v>17</v>
      </c>
      <c r="BT813" s="5" t="s">
        <v>2957</v>
      </c>
      <c r="BU813" s="5">
        <v>3</v>
      </c>
      <c r="BV813" s="5">
        <v>1</v>
      </c>
      <c r="BW813" s="5">
        <v>1</v>
      </c>
      <c r="BX813" s="5">
        <v>1</v>
      </c>
      <c r="BY813" s="5">
        <v>0</v>
      </c>
      <c r="BZ813" s="5">
        <v>2</v>
      </c>
      <c r="CA813" s="5">
        <v>1</v>
      </c>
      <c r="CB813" s="5">
        <v>1</v>
      </c>
      <c r="CC813" s="5">
        <v>0</v>
      </c>
      <c r="CD813" s="5">
        <v>1</v>
      </c>
      <c r="CE813" s="5">
        <v>1</v>
      </c>
      <c r="CF813" s="5">
        <v>1</v>
      </c>
      <c r="CG813" s="5">
        <v>1</v>
      </c>
      <c r="CH813" s="5">
        <v>1</v>
      </c>
      <c r="CI813" s="5">
        <v>1</v>
      </c>
      <c r="CJ813" s="5">
        <v>1</v>
      </c>
      <c r="CK813" s="2">
        <v>6</v>
      </c>
      <c r="CL813" s="5" t="s">
        <v>2960</v>
      </c>
      <c r="CM813" s="5">
        <v>1</v>
      </c>
      <c r="CN813" s="5">
        <v>1</v>
      </c>
      <c r="CO813" s="5">
        <v>0</v>
      </c>
      <c r="CP813" s="5">
        <v>0</v>
      </c>
      <c r="CQ813" s="5">
        <v>1</v>
      </c>
      <c r="CR813" s="5">
        <v>0</v>
      </c>
      <c r="CS813" s="5">
        <v>1</v>
      </c>
      <c r="CT813" s="5">
        <v>0</v>
      </c>
      <c r="CU813" s="5">
        <v>0</v>
      </c>
      <c r="CV813" s="5">
        <v>0</v>
      </c>
      <c r="CW813" s="5">
        <v>0</v>
      </c>
      <c r="CX813" s="5">
        <v>1</v>
      </c>
      <c r="CY813" s="5">
        <v>1</v>
      </c>
      <c r="CZ813" s="5">
        <v>0</v>
      </c>
      <c r="DA813" s="2">
        <v>19</v>
      </c>
      <c r="DB813" s="5" t="s">
        <v>2957</v>
      </c>
      <c r="DC813" s="5">
        <v>1</v>
      </c>
      <c r="DD813" s="5">
        <v>1</v>
      </c>
      <c r="DE813" s="5">
        <v>1</v>
      </c>
      <c r="DF813" s="5">
        <v>1</v>
      </c>
      <c r="DG813" s="5">
        <v>1</v>
      </c>
      <c r="DH813" s="5">
        <v>2</v>
      </c>
      <c r="DI813" s="5">
        <v>3</v>
      </c>
      <c r="DJ813" s="5">
        <v>2</v>
      </c>
      <c r="DK813" s="5">
        <v>1</v>
      </c>
      <c r="DL813" s="5">
        <v>1</v>
      </c>
      <c r="DM813" s="5">
        <v>2</v>
      </c>
      <c r="DN813">
        <v>1</v>
      </c>
      <c r="DO813" s="5">
        <v>1</v>
      </c>
      <c r="DP813" s="5">
        <v>1</v>
      </c>
      <c r="DQ813" s="2">
        <v>15</v>
      </c>
      <c r="DR813" s="5" t="s">
        <v>2957</v>
      </c>
      <c r="DS813" s="5">
        <v>1</v>
      </c>
      <c r="DT813">
        <v>3</v>
      </c>
      <c r="DU813" s="5">
        <v>1</v>
      </c>
      <c r="DV813" s="5">
        <v>1</v>
      </c>
      <c r="DW813">
        <v>0</v>
      </c>
      <c r="DX813" s="5">
        <v>1</v>
      </c>
      <c r="DY813" s="5">
        <v>1</v>
      </c>
      <c r="DZ813">
        <v>2</v>
      </c>
      <c r="EA813" s="5">
        <v>1</v>
      </c>
      <c r="EB813" s="5">
        <v>1</v>
      </c>
      <c r="EC813" s="5">
        <v>1</v>
      </c>
      <c r="ED813" s="5">
        <v>1</v>
      </c>
      <c r="EE813" s="5">
        <v>1</v>
      </c>
      <c r="EF813" s="5">
        <v>14</v>
      </c>
      <c r="EG813" s="5" t="s">
        <v>2957</v>
      </c>
      <c r="EH813" s="5">
        <v>1</v>
      </c>
      <c r="EI813" s="5">
        <v>1</v>
      </c>
      <c r="EJ813" s="5">
        <v>1</v>
      </c>
      <c r="EK813" s="5">
        <v>2</v>
      </c>
      <c r="EL813" s="5">
        <v>3</v>
      </c>
      <c r="EM813" s="5">
        <v>1</v>
      </c>
      <c r="EN813" s="5">
        <v>1</v>
      </c>
      <c r="EO813" s="5">
        <v>1</v>
      </c>
      <c r="EP813" s="5">
        <v>1</v>
      </c>
      <c r="EQ813" s="5">
        <v>0</v>
      </c>
      <c r="ER813" s="5">
        <v>1</v>
      </c>
      <c r="ES813" s="5">
        <v>1</v>
      </c>
    </row>
    <row r="814" spans="1:149">
      <c r="A814" s="74">
        <v>45604.265023148146</v>
      </c>
      <c r="B814" s="5" t="s">
        <v>47</v>
      </c>
      <c r="C814" s="5" t="s">
        <v>2054</v>
      </c>
      <c r="D814" s="5" t="s">
        <v>2055</v>
      </c>
      <c r="E814" s="2">
        <v>1</v>
      </c>
      <c r="F814" s="5" t="s">
        <v>2954</v>
      </c>
      <c r="G814" s="2">
        <v>121</v>
      </c>
      <c r="H814" s="5" t="s">
        <v>2960</v>
      </c>
      <c r="I814" s="5">
        <v>2</v>
      </c>
      <c r="J814" s="5">
        <v>2121</v>
      </c>
      <c r="K814" s="2" t="s">
        <v>2956</v>
      </c>
      <c r="L814" s="5" t="s">
        <v>2996</v>
      </c>
      <c r="M814" s="2">
        <v>28</v>
      </c>
      <c r="N814" s="5" t="s">
        <v>2960</v>
      </c>
      <c r="O814" s="5">
        <v>1</v>
      </c>
      <c r="P814" s="5">
        <v>1</v>
      </c>
      <c r="Q814" s="5">
        <v>1</v>
      </c>
      <c r="R814" s="5">
        <v>0</v>
      </c>
      <c r="S814" s="5">
        <v>1</v>
      </c>
      <c r="T814" s="5">
        <v>0</v>
      </c>
      <c r="U814" s="5">
        <v>1</v>
      </c>
      <c r="V814" s="5">
        <v>1</v>
      </c>
      <c r="W814" s="5">
        <v>1</v>
      </c>
      <c r="X814" s="5">
        <v>1</v>
      </c>
      <c r="Y814" s="5">
        <v>2</v>
      </c>
      <c r="Z814" s="5">
        <v>1</v>
      </c>
      <c r="AA814" s="5">
        <v>1</v>
      </c>
      <c r="AB814" s="5">
        <v>1</v>
      </c>
      <c r="AC814" s="5">
        <v>2</v>
      </c>
      <c r="AD814" s="5">
        <v>2</v>
      </c>
      <c r="AE814" s="5">
        <v>1</v>
      </c>
      <c r="AF814" s="5">
        <v>3</v>
      </c>
      <c r="AG814" s="5">
        <v>1</v>
      </c>
      <c r="AH814" s="5">
        <v>1</v>
      </c>
      <c r="AI814" s="5">
        <v>1</v>
      </c>
      <c r="AJ814" s="5">
        <v>2</v>
      </c>
      <c r="AK814" s="5">
        <v>0</v>
      </c>
      <c r="AL814" s="5">
        <v>0</v>
      </c>
      <c r="AM814" s="5">
        <v>1</v>
      </c>
      <c r="AN814">
        <v>1</v>
      </c>
      <c r="AO814" s="5">
        <v>0</v>
      </c>
      <c r="AP814" s="2">
        <v>13</v>
      </c>
      <c r="AQ814" s="5" t="s">
        <v>2957</v>
      </c>
      <c r="AR814" s="5">
        <v>1</v>
      </c>
      <c r="AS814" s="5">
        <v>1</v>
      </c>
      <c r="AT814" s="5">
        <v>2</v>
      </c>
      <c r="AU814" s="5">
        <v>1</v>
      </c>
      <c r="AV814" s="5">
        <v>1</v>
      </c>
      <c r="AW814" s="5">
        <v>1</v>
      </c>
      <c r="AX814" s="5">
        <v>1</v>
      </c>
      <c r="AY814">
        <v>2</v>
      </c>
      <c r="AZ814">
        <v>1</v>
      </c>
      <c r="BA814" s="5">
        <v>1</v>
      </c>
      <c r="BB814" s="5">
        <v>1</v>
      </c>
      <c r="BC814" s="5">
        <v>0</v>
      </c>
      <c r="BD814" s="2">
        <v>19</v>
      </c>
      <c r="BE814" s="5" t="s">
        <v>2957</v>
      </c>
      <c r="BF814" s="5">
        <v>2</v>
      </c>
      <c r="BG814" s="5">
        <v>2</v>
      </c>
      <c r="BH814" s="5">
        <v>2</v>
      </c>
      <c r="BI814" s="5">
        <v>3</v>
      </c>
      <c r="BJ814" s="5">
        <v>2</v>
      </c>
      <c r="BK814">
        <v>2</v>
      </c>
      <c r="BL814" s="5">
        <v>1</v>
      </c>
      <c r="BM814" s="5">
        <v>1</v>
      </c>
      <c r="BN814" s="5">
        <v>0</v>
      </c>
      <c r="BO814" s="5">
        <v>1</v>
      </c>
      <c r="BP814" s="5">
        <v>0</v>
      </c>
      <c r="BQ814" s="5">
        <v>2</v>
      </c>
      <c r="BR814" s="5">
        <v>1</v>
      </c>
      <c r="BS814" s="2">
        <v>14</v>
      </c>
      <c r="BT814" s="5" t="s">
        <v>2960</v>
      </c>
      <c r="BU814" s="5">
        <v>3</v>
      </c>
      <c r="BV814" s="5">
        <v>1</v>
      </c>
      <c r="BW814" s="5">
        <v>1</v>
      </c>
      <c r="BX814" s="5">
        <v>1</v>
      </c>
      <c r="BY814" s="5">
        <v>0</v>
      </c>
      <c r="BZ814" s="5">
        <v>2</v>
      </c>
      <c r="CA814" s="5">
        <v>0</v>
      </c>
      <c r="CB814" s="5">
        <v>0</v>
      </c>
      <c r="CC814" s="5">
        <v>0</v>
      </c>
      <c r="CD814" s="5">
        <v>1</v>
      </c>
      <c r="CE814" s="5">
        <v>1</v>
      </c>
      <c r="CF814" s="5">
        <v>1</v>
      </c>
      <c r="CG814" s="5">
        <v>0</v>
      </c>
      <c r="CH814" s="5">
        <v>1</v>
      </c>
      <c r="CI814" s="5">
        <v>1</v>
      </c>
      <c r="CJ814" s="5">
        <v>1</v>
      </c>
      <c r="CK814" s="2">
        <v>7</v>
      </c>
      <c r="CL814" s="5" t="s">
        <v>2960</v>
      </c>
      <c r="CM814" s="5">
        <v>1</v>
      </c>
      <c r="CN814" s="5">
        <v>1</v>
      </c>
      <c r="CO814" s="5">
        <v>0</v>
      </c>
      <c r="CP814" s="5">
        <v>0</v>
      </c>
      <c r="CQ814" s="5">
        <v>1</v>
      </c>
      <c r="CR814" s="5">
        <v>0</v>
      </c>
      <c r="CS814" s="5">
        <v>1</v>
      </c>
      <c r="CT814" s="5">
        <v>0</v>
      </c>
      <c r="CU814" s="5">
        <v>0</v>
      </c>
      <c r="CV814" s="5">
        <v>1</v>
      </c>
      <c r="CW814" s="5">
        <v>0</v>
      </c>
      <c r="CX814" s="5">
        <v>1</v>
      </c>
      <c r="CY814" s="5">
        <v>1</v>
      </c>
      <c r="CZ814" s="5">
        <v>0</v>
      </c>
      <c r="DA814" s="2">
        <v>16</v>
      </c>
      <c r="DB814" s="5" t="s">
        <v>2960</v>
      </c>
      <c r="DC814" s="5">
        <v>1</v>
      </c>
      <c r="DD814" s="5">
        <v>1</v>
      </c>
      <c r="DE814" s="5">
        <v>1</v>
      </c>
      <c r="DF814" s="5">
        <v>1</v>
      </c>
      <c r="DG814" s="5">
        <v>1</v>
      </c>
      <c r="DH814" s="5">
        <v>0</v>
      </c>
      <c r="DI814" s="5">
        <v>0</v>
      </c>
      <c r="DJ814" s="5">
        <v>3</v>
      </c>
      <c r="DK814" s="5">
        <v>1</v>
      </c>
      <c r="DL814" s="5">
        <v>3</v>
      </c>
      <c r="DM814" s="5">
        <v>2</v>
      </c>
      <c r="DN814">
        <v>0</v>
      </c>
      <c r="DO814" s="5">
        <v>1</v>
      </c>
      <c r="DP814" s="5">
        <v>1</v>
      </c>
      <c r="DQ814" s="2">
        <v>12</v>
      </c>
      <c r="DR814" s="5" t="s">
        <v>2960</v>
      </c>
      <c r="DS814" s="5">
        <v>1</v>
      </c>
      <c r="DT814">
        <v>3</v>
      </c>
      <c r="DU814" s="5">
        <v>1</v>
      </c>
      <c r="DV814" s="5">
        <v>1</v>
      </c>
      <c r="DW814">
        <v>0</v>
      </c>
      <c r="DX814" s="5">
        <v>1</v>
      </c>
      <c r="DY814" s="5">
        <v>0</v>
      </c>
      <c r="DZ814">
        <v>2</v>
      </c>
      <c r="EA814" s="5">
        <v>0</v>
      </c>
      <c r="EB814" s="5">
        <v>0</v>
      </c>
      <c r="EC814" s="5">
        <v>1</v>
      </c>
      <c r="ED814" s="5">
        <v>1</v>
      </c>
      <c r="EE814" s="5">
        <v>1</v>
      </c>
      <c r="EF814" s="5">
        <v>12</v>
      </c>
      <c r="EG814" s="5" t="s">
        <v>2960</v>
      </c>
      <c r="EH814" s="5">
        <v>1</v>
      </c>
      <c r="EI814" s="5">
        <v>1</v>
      </c>
      <c r="EJ814" s="5">
        <v>1</v>
      </c>
      <c r="EK814" s="5">
        <v>2</v>
      </c>
      <c r="EL814" s="5">
        <v>2</v>
      </c>
      <c r="EM814" s="5">
        <v>1</v>
      </c>
      <c r="EN814" s="5">
        <v>1</v>
      </c>
      <c r="EO814" s="5">
        <v>1</v>
      </c>
      <c r="EP814" s="5">
        <v>0</v>
      </c>
      <c r="EQ814" s="5">
        <v>0</v>
      </c>
      <c r="ER814" s="5">
        <v>1</v>
      </c>
      <c r="ES814" s="5">
        <v>1</v>
      </c>
    </row>
    <row r="815" spans="1:149">
      <c r="A815" s="74">
        <v>45606.488761574074</v>
      </c>
      <c r="B815" s="5" t="s">
        <v>47</v>
      </c>
      <c r="C815" s="5" t="s">
        <v>2056</v>
      </c>
      <c r="D815" s="5" t="s">
        <v>2057</v>
      </c>
      <c r="E815" s="2">
        <v>1</v>
      </c>
      <c r="F815" s="5" t="s">
        <v>2954</v>
      </c>
      <c r="G815" s="2">
        <v>149</v>
      </c>
      <c r="H815" s="5" t="s">
        <v>2957</v>
      </c>
      <c r="I815" s="5">
        <v>3</v>
      </c>
      <c r="J815" s="5">
        <v>3149</v>
      </c>
      <c r="K815" s="2" t="s">
        <v>2961</v>
      </c>
      <c r="L815" s="5" t="s">
        <v>2962</v>
      </c>
      <c r="M815" s="2">
        <v>37</v>
      </c>
      <c r="N815" s="5" t="s">
        <v>2957</v>
      </c>
      <c r="O815" s="5">
        <v>1</v>
      </c>
      <c r="P815" s="5">
        <v>2</v>
      </c>
      <c r="Q815" s="5">
        <v>1</v>
      </c>
      <c r="R815" s="5">
        <v>2</v>
      </c>
      <c r="S815" s="5">
        <v>1</v>
      </c>
      <c r="T815" s="5">
        <v>3</v>
      </c>
      <c r="U815" s="5">
        <v>1</v>
      </c>
      <c r="V815" s="5">
        <v>1</v>
      </c>
      <c r="W815" s="5">
        <v>1</v>
      </c>
      <c r="X815" s="5">
        <v>1</v>
      </c>
      <c r="Y815" s="5">
        <v>1</v>
      </c>
      <c r="Z815" s="5">
        <v>0</v>
      </c>
      <c r="AA815" s="5">
        <v>1</v>
      </c>
      <c r="AB815" s="5">
        <v>1</v>
      </c>
      <c r="AC815" s="5">
        <v>1</v>
      </c>
      <c r="AD815" s="5">
        <v>1</v>
      </c>
      <c r="AE815" s="5">
        <v>1</v>
      </c>
      <c r="AF815" s="5">
        <v>3</v>
      </c>
      <c r="AG815" s="5">
        <v>1</v>
      </c>
      <c r="AH815" s="5">
        <v>2</v>
      </c>
      <c r="AI815" s="5">
        <v>2</v>
      </c>
      <c r="AJ815" s="5">
        <v>1</v>
      </c>
      <c r="AK815" s="5">
        <v>2</v>
      </c>
      <c r="AL815" s="5">
        <v>1</v>
      </c>
      <c r="AM815" s="5">
        <v>1</v>
      </c>
      <c r="AN815">
        <v>3</v>
      </c>
      <c r="AO815" s="5">
        <v>1</v>
      </c>
      <c r="AP815" s="2">
        <v>14</v>
      </c>
      <c r="AQ815" s="5" t="s">
        <v>2957</v>
      </c>
      <c r="AR815" s="5">
        <v>1</v>
      </c>
      <c r="AS815" s="5">
        <v>1</v>
      </c>
      <c r="AT815" s="5">
        <v>2</v>
      </c>
      <c r="AU815" s="5">
        <v>2</v>
      </c>
      <c r="AV815" s="5">
        <v>1</v>
      </c>
      <c r="AW815" s="5">
        <v>1</v>
      </c>
      <c r="AX815" s="5">
        <v>3</v>
      </c>
      <c r="AY815">
        <v>2</v>
      </c>
      <c r="AZ815">
        <v>1</v>
      </c>
      <c r="BA815" s="5">
        <v>0</v>
      </c>
      <c r="BB815" s="5">
        <v>0</v>
      </c>
      <c r="BC815" s="5">
        <v>0</v>
      </c>
      <c r="BD815" s="2">
        <v>19</v>
      </c>
      <c r="BE815" s="5" t="s">
        <v>2957</v>
      </c>
      <c r="BF815" s="5">
        <v>2</v>
      </c>
      <c r="BG815" s="5">
        <v>1</v>
      </c>
      <c r="BH815" s="5">
        <v>2</v>
      </c>
      <c r="BI815" s="5">
        <v>2</v>
      </c>
      <c r="BJ815" s="5">
        <v>1</v>
      </c>
      <c r="BK815">
        <v>2</v>
      </c>
      <c r="BL815" s="5">
        <v>1</v>
      </c>
      <c r="BM815" s="5">
        <v>1</v>
      </c>
      <c r="BN815" s="5">
        <v>1</v>
      </c>
      <c r="BO815" s="5">
        <v>1</v>
      </c>
      <c r="BP815" s="5">
        <v>1</v>
      </c>
      <c r="BQ815" s="5">
        <v>3</v>
      </c>
      <c r="BR815" s="5">
        <v>1</v>
      </c>
      <c r="BS815" s="2">
        <v>18</v>
      </c>
      <c r="BT815" s="5" t="s">
        <v>2957</v>
      </c>
      <c r="BU815" s="5">
        <v>3</v>
      </c>
      <c r="BV815" s="5">
        <v>1</v>
      </c>
      <c r="BW815" s="5">
        <v>1</v>
      </c>
      <c r="BX815" s="5">
        <v>1</v>
      </c>
      <c r="BY815" s="5">
        <v>0</v>
      </c>
      <c r="BZ815" s="5">
        <v>2</v>
      </c>
      <c r="CA815" s="5">
        <v>1</v>
      </c>
      <c r="CB815" s="5">
        <v>1</v>
      </c>
      <c r="CC815" s="5">
        <v>1</v>
      </c>
      <c r="CD815" s="5">
        <v>1</v>
      </c>
      <c r="CE815" s="5">
        <v>1</v>
      </c>
      <c r="CF815" s="5">
        <v>1</v>
      </c>
      <c r="CG815" s="5">
        <v>1</v>
      </c>
      <c r="CH815" s="5">
        <v>1</v>
      </c>
      <c r="CI815" s="5">
        <v>1</v>
      </c>
      <c r="CJ815" s="5">
        <v>1</v>
      </c>
      <c r="CK815" s="2">
        <v>10</v>
      </c>
      <c r="CL815" s="5" t="s">
        <v>2957</v>
      </c>
      <c r="CM815" s="5">
        <v>1</v>
      </c>
      <c r="CN815" s="5">
        <v>1</v>
      </c>
      <c r="CO815" s="5">
        <v>1</v>
      </c>
      <c r="CP815" s="5">
        <v>0</v>
      </c>
      <c r="CQ815" s="5">
        <v>1</v>
      </c>
      <c r="CR815" s="5">
        <v>1</v>
      </c>
      <c r="CS815" s="5">
        <v>1</v>
      </c>
      <c r="CT815" s="5">
        <v>1</v>
      </c>
      <c r="CU815" s="5">
        <v>0</v>
      </c>
      <c r="CV815" s="5">
        <v>1</v>
      </c>
      <c r="CW815" s="5">
        <v>0</v>
      </c>
      <c r="CX815" s="5">
        <v>1</v>
      </c>
      <c r="CY815" s="5">
        <v>1</v>
      </c>
      <c r="CZ815" s="5">
        <v>0</v>
      </c>
      <c r="DA815" s="2">
        <v>20</v>
      </c>
      <c r="DB815" s="5" t="s">
        <v>2957</v>
      </c>
      <c r="DC815" s="5">
        <v>1</v>
      </c>
      <c r="DD815" s="5">
        <v>1</v>
      </c>
      <c r="DE815" s="5">
        <v>1</v>
      </c>
      <c r="DF815" s="5">
        <v>1</v>
      </c>
      <c r="DG815" s="5">
        <v>1</v>
      </c>
      <c r="DH815" s="5">
        <v>2</v>
      </c>
      <c r="DI815" s="5">
        <v>1</v>
      </c>
      <c r="DJ815" s="5">
        <v>2</v>
      </c>
      <c r="DK815" s="5">
        <v>2</v>
      </c>
      <c r="DL815" s="5">
        <v>3</v>
      </c>
      <c r="DM815" s="5">
        <v>1</v>
      </c>
      <c r="DN815">
        <v>2</v>
      </c>
      <c r="DO815" s="5">
        <v>1</v>
      </c>
      <c r="DP815" s="5">
        <v>1</v>
      </c>
      <c r="DQ815" s="2">
        <v>14</v>
      </c>
      <c r="DR815" s="5" t="s">
        <v>2957</v>
      </c>
      <c r="DS815" s="5">
        <v>1</v>
      </c>
      <c r="DT815">
        <v>3</v>
      </c>
      <c r="DU815" s="5">
        <v>1</v>
      </c>
      <c r="DV815" s="5">
        <v>1</v>
      </c>
      <c r="DW815">
        <v>0</v>
      </c>
      <c r="DX815" s="5">
        <v>0</v>
      </c>
      <c r="DY815" s="5">
        <v>1</v>
      </c>
      <c r="DZ815">
        <v>2</v>
      </c>
      <c r="EA815" s="5">
        <v>1</v>
      </c>
      <c r="EB815" s="5">
        <v>1</v>
      </c>
      <c r="EC815" s="5">
        <v>1</v>
      </c>
      <c r="ED815" s="5">
        <v>1</v>
      </c>
      <c r="EE815" s="5">
        <v>1</v>
      </c>
      <c r="EF815" s="5">
        <v>17</v>
      </c>
      <c r="EG815" s="5" t="s">
        <v>2955</v>
      </c>
      <c r="EH815" s="5">
        <v>1</v>
      </c>
      <c r="EI815" s="5">
        <v>1</v>
      </c>
      <c r="EJ815" s="5">
        <v>1</v>
      </c>
      <c r="EK815" s="5">
        <v>1</v>
      </c>
      <c r="EL815" s="5">
        <v>3</v>
      </c>
      <c r="EM815" s="5">
        <v>2</v>
      </c>
      <c r="EN815" s="5">
        <v>1</v>
      </c>
      <c r="EO815" s="5">
        <v>1</v>
      </c>
      <c r="EP815" s="5">
        <v>1</v>
      </c>
      <c r="EQ815" s="5">
        <v>3</v>
      </c>
      <c r="ER815" s="5">
        <v>1</v>
      </c>
      <c r="ES815" s="5">
        <v>1</v>
      </c>
    </row>
    <row r="816" spans="1:149">
      <c r="A816" s="74">
        <v>45605.368946759256</v>
      </c>
      <c r="B816" s="5" t="s">
        <v>47</v>
      </c>
      <c r="C816" s="5" t="s">
        <v>2058</v>
      </c>
      <c r="D816" s="5" t="s">
        <v>2059</v>
      </c>
      <c r="E816" s="2">
        <v>2</v>
      </c>
      <c r="F816" s="5" t="s">
        <v>3193</v>
      </c>
      <c r="G816" s="2">
        <v>164</v>
      </c>
      <c r="H816" s="5" t="s">
        <v>2955</v>
      </c>
      <c r="I816" s="5">
        <v>4</v>
      </c>
      <c r="J816" s="5">
        <v>4164</v>
      </c>
      <c r="K816" s="2" t="s">
        <v>2961</v>
      </c>
      <c r="L816" s="5" t="s">
        <v>2962</v>
      </c>
      <c r="M816" s="2">
        <v>29</v>
      </c>
      <c r="N816" s="5" t="s">
        <v>2957</v>
      </c>
      <c r="O816" s="5">
        <v>1</v>
      </c>
      <c r="P816" s="5">
        <v>3</v>
      </c>
      <c r="Q816" s="5">
        <v>1</v>
      </c>
      <c r="R816" s="5"/>
      <c r="S816" s="5">
        <v>1</v>
      </c>
      <c r="T816" s="5">
        <v>2</v>
      </c>
      <c r="U816" s="5">
        <v>1</v>
      </c>
      <c r="V816" s="5">
        <v>1</v>
      </c>
      <c r="W816" s="5">
        <v>1</v>
      </c>
      <c r="X816" s="5">
        <v>1</v>
      </c>
      <c r="Y816" s="5">
        <v>2</v>
      </c>
      <c r="Z816" s="5">
        <v>1</v>
      </c>
      <c r="AA816" s="5">
        <v>0</v>
      </c>
      <c r="AB816" s="5">
        <v>1</v>
      </c>
      <c r="AC816" s="5">
        <v>1</v>
      </c>
      <c r="AD816" s="5">
        <v>1</v>
      </c>
      <c r="AE816" s="5">
        <v>1</v>
      </c>
      <c r="AF816" s="5">
        <v>1</v>
      </c>
      <c r="AG816" s="5">
        <v>2</v>
      </c>
      <c r="AH816" s="5"/>
      <c r="AI816" s="5"/>
      <c r="AJ816" s="5">
        <v>3</v>
      </c>
      <c r="AK816" s="5"/>
      <c r="AL816" s="5"/>
      <c r="AM816" s="5"/>
      <c r="AN816">
        <v>3</v>
      </c>
      <c r="AO816" s="5"/>
      <c r="AP816" s="2">
        <v>20</v>
      </c>
      <c r="AQ816" s="5" t="s">
        <v>2955</v>
      </c>
      <c r="AR816" s="5"/>
      <c r="AS816" s="5">
        <v>1</v>
      </c>
      <c r="AT816" s="5">
        <v>3</v>
      </c>
      <c r="AU816" s="5">
        <v>2</v>
      </c>
      <c r="AV816" s="5">
        <v>1</v>
      </c>
      <c r="AW816" s="5">
        <v>2</v>
      </c>
      <c r="AX816" s="5">
        <v>3</v>
      </c>
      <c r="AY816">
        <v>3</v>
      </c>
      <c r="AZ816">
        <v>1</v>
      </c>
      <c r="BA816" s="5">
        <v>3</v>
      </c>
      <c r="BB816" s="5"/>
      <c r="BC816" s="5"/>
      <c r="BD816" s="2">
        <v>25</v>
      </c>
      <c r="BE816" s="5" t="s">
        <v>2955</v>
      </c>
      <c r="BF816" s="5">
        <v>2</v>
      </c>
      <c r="BG816" s="5">
        <v>2</v>
      </c>
      <c r="BH816" s="5">
        <v>3</v>
      </c>
      <c r="BI816" s="5">
        <v>3</v>
      </c>
      <c r="BJ816" s="5">
        <v>2</v>
      </c>
      <c r="BK816">
        <v>2</v>
      </c>
      <c r="BL816" s="5">
        <v>2</v>
      </c>
      <c r="BM816" s="5">
        <v>1</v>
      </c>
      <c r="BN816" s="5">
        <v>1</v>
      </c>
      <c r="BO816" s="5">
        <v>1</v>
      </c>
      <c r="BP816" s="5">
        <v>1</v>
      </c>
      <c r="BQ816" s="5">
        <v>3</v>
      </c>
      <c r="BR816" s="5">
        <v>2</v>
      </c>
      <c r="BS816" s="2">
        <v>19</v>
      </c>
      <c r="BT816" s="5" t="s">
        <v>2957</v>
      </c>
      <c r="BU816" s="5">
        <v>3</v>
      </c>
      <c r="BV816" s="5"/>
      <c r="BW816" s="5">
        <v>1</v>
      </c>
      <c r="BX816" s="5">
        <v>1</v>
      </c>
      <c r="BY816" s="5">
        <v>0</v>
      </c>
      <c r="BZ816" s="5">
        <v>3</v>
      </c>
      <c r="CA816" s="5">
        <v>1</v>
      </c>
      <c r="CB816" s="5">
        <v>2</v>
      </c>
      <c r="CC816" s="5">
        <v>0</v>
      </c>
      <c r="CD816" s="5">
        <v>1</v>
      </c>
      <c r="CE816" s="5">
        <v>1</v>
      </c>
      <c r="CF816" s="5">
        <v>1</v>
      </c>
      <c r="CG816" s="5"/>
      <c r="CH816" s="5">
        <v>1</v>
      </c>
      <c r="CI816" s="5">
        <v>1</v>
      </c>
      <c r="CJ816" s="5">
        <v>1</v>
      </c>
      <c r="CK816" s="2">
        <v>13</v>
      </c>
      <c r="CL816" s="5" t="s">
        <v>2955</v>
      </c>
      <c r="CM816" s="5">
        <v>1</v>
      </c>
      <c r="CN816" s="5">
        <v>1</v>
      </c>
      <c r="CO816" s="5">
        <v>1</v>
      </c>
      <c r="CP816" s="5">
        <v>1</v>
      </c>
      <c r="CQ816" s="5">
        <v>1</v>
      </c>
      <c r="CR816" s="5">
        <v>1</v>
      </c>
      <c r="CS816" s="5">
        <v>1</v>
      </c>
      <c r="CT816" s="5">
        <v>1</v>
      </c>
      <c r="CU816" s="5">
        <v>1</v>
      </c>
      <c r="CV816" s="5">
        <v>1</v>
      </c>
      <c r="CW816" s="5">
        <v>0</v>
      </c>
      <c r="CX816" s="5">
        <v>1</v>
      </c>
      <c r="CY816" s="5">
        <v>1</v>
      </c>
      <c r="CZ816" s="5">
        <v>1</v>
      </c>
      <c r="DA816" s="2">
        <v>24</v>
      </c>
      <c r="DB816" s="5" t="s">
        <v>2957</v>
      </c>
      <c r="DC816" s="5">
        <v>1</v>
      </c>
      <c r="DD816" s="5">
        <v>1</v>
      </c>
      <c r="DE816" s="5">
        <v>1</v>
      </c>
      <c r="DF816" s="5">
        <v>1</v>
      </c>
      <c r="DG816" s="5">
        <v>1</v>
      </c>
      <c r="DH816" s="5">
        <v>3</v>
      </c>
      <c r="DI816" s="5">
        <v>2</v>
      </c>
      <c r="DJ816" s="5">
        <v>3</v>
      </c>
      <c r="DK816" s="5">
        <v>2</v>
      </c>
      <c r="DL816" s="5">
        <v>3</v>
      </c>
      <c r="DM816" s="5">
        <v>2</v>
      </c>
      <c r="DN816">
        <v>2</v>
      </c>
      <c r="DO816" s="5">
        <v>1</v>
      </c>
      <c r="DP816" s="5">
        <v>1</v>
      </c>
      <c r="DQ816" s="2">
        <v>16</v>
      </c>
      <c r="DR816" s="5" t="s">
        <v>2955</v>
      </c>
      <c r="DS816" s="5">
        <v>1</v>
      </c>
      <c r="DT816">
        <v>3</v>
      </c>
      <c r="DU816" s="5">
        <v>1</v>
      </c>
      <c r="DV816" s="5"/>
      <c r="DW816">
        <v>1</v>
      </c>
      <c r="DX816" s="5"/>
      <c r="DY816" s="5">
        <v>1</v>
      </c>
      <c r="EA816" s="5">
        <v>1</v>
      </c>
      <c r="EB816" s="5">
        <v>1</v>
      </c>
      <c r="EC816" s="5">
        <v>1</v>
      </c>
      <c r="ED816" s="5">
        <v>2</v>
      </c>
      <c r="EE816" s="5">
        <v>2</v>
      </c>
      <c r="EF816" s="5">
        <v>18</v>
      </c>
      <c r="EG816" s="5" t="s">
        <v>2955</v>
      </c>
      <c r="EH816" s="5">
        <v>1</v>
      </c>
      <c r="EI816" s="5">
        <v>1</v>
      </c>
      <c r="EJ816" s="5">
        <v>1</v>
      </c>
      <c r="EK816" s="5">
        <v>2</v>
      </c>
      <c r="EL816" s="5">
        <v>3</v>
      </c>
      <c r="EM816" s="5">
        <v>1</v>
      </c>
      <c r="EN816" s="5">
        <v>2</v>
      </c>
      <c r="EO816" s="5">
        <v>1</v>
      </c>
      <c r="EP816" s="5">
        <v>1</v>
      </c>
      <c r="EQ816" s="5">
        <v>3</v>
      </c>
      <c r="ER816" s="5">
        <v>1</v>
      </c>
      <c r="ES816" s="5">
        <v>1</v>
      </c>
    </row>
    <row r="817" spans="1:149">
      <c r="A817" s="74">
        <v>45608.571400462963</v>
      </c>
      <c r="B817" s="5" t="s">
        <v>47</v>
      </c>
      <c r="C817" s="5" t="s">
        <v>2060</v>
      </c>
      <c r="D817" s="5" t="s">
        <v>2061</v>
      </c>
      <c r="E817" s="2">
        <v>2</v>
      </c>
      <c r="F817" s="5" t="s">
        <v>3193</v>
      </c>
      <c r="G817" s="2">
        <v>115</v>
      </c>
      <c r="H817" s="5" t="s">
        <v>2960</v>
      </c>
      <c r="I817" s="5">
        <v>2</v>
      </c>
      <c r="J817" s="5">
        <v>2115</v>
      </c>
      <c r="K817" s="2" t="s">
        <v>2956</v>
      </c>
      <c r="L817" s="5" t="s">
        <v>3631</v>
      </c>
      <c r="M817" s="2">
        <v>18</v>
      </c>
      <c r="N817" s="5" t="s">
        <v>2960</v>
      </c>
      <c r="O817" s="5">
        <v>1</v>
      </c>
      <c r="P817" s="5">
        <v>1</v>
      </c>
      <c r="Q817" s="5">
        <v>1</v>
      </c>
      <c r="R817" s="5"/>
      <c r="S817" s="5">
        <v>1</v>
      </c>
      <c r="T817" s="5">
        <v>0</v>
      </c>
      <c r="U817" s="5">
        <v>1</v>
      </c>
      <c r="V817" s="5">
        <v>1</v>
      </c>
      <c r="W817" s="5">
        <v>1</v>
      </c>
      <c r="X817" s="5">
        <v>0</v>
      </c>
      <c r="Y817" s="5">
        <v>1</v>
      </c>
      <c r="Z817" s="5">
        <v>0</v>
      </c>
      <c r="AA817" s="5">
        <v>1</v>
      </c>
      <c r="AB817" s="5">
        <v>1</v>
      </c>
      <c r="AC817" s="5">
        <v>1</v>
      </c>
      <c r="AD817" s="5">
        <v>1</v>
      </c>
      <c r="AE817" s="5">
        <v>1</v>
      </c>
      <c r="AF817" s="5">
        <v>1</v>
      </c>
      <c r="AG817" s="5">
        <v>1</v>
      </c>
      <c r="AH817" s="5"/>
      <c r="AI817" s="5"/>
      <c r="AJ817" s="5">
        <v>1</v>
      </c>
      <c r="AK817" s="5"/>
      <c r="AL817" s="5"/>
      <c r="AM817" s="5"/>
      <c r="AN817">
        <v>2</v>
      </c>
      <c r="AO817" s="5"/>
      <c r="AP817" s="2">
        <v>13</v>
      </c>
      <c r="AQ817" s="5" t="s">
        <v>2957</v>
      </c>
      <c r="AR817" s="5"/>
      <c r="AS817" s="5">
        <v>1</v>
      </c>
      <c r="AT817" s="5">
        <v>2</v>
      </c>
      <c r="AU817" s="5">
        <v>1</v>
      </c>
      <c r="AV817" s="5">
        <v>1</v>
      </c>
      <c r="AW817" s="5">
        <v>1</v>
      </c>
      <c r="AX817" s="5">
        <v>3</v>
      </c>
      <c r="AY817">
        <v>2</v>
      </c>
      <c r="AZ817">
        <v>1</v>
      </c>
      <c r="BA817" s="5">
        <v>0</v>
      </c>
      <c r="BB817" s="5"/>
      <c r="BC817" s="5"/>
      <c r="BD817" s="2">
        <v>15</v>
      </c>
      <c r="BE817" s="5" t="s">
        <v>2960</v>
      </c>
      <c r="BF817" s="5">
        <v>2</v>
      </c>
      <c r="BG817" s="5">
        <v>0</v>
      </c>
      <c r="BH817" s="5">
        <v>0</v>
      </c>
      <c r="BI817" s="5">
        <v>2</v>
      </c>
      <c r="BJ817" s="5">
        <v>1</v>
      </c>
      <c r="BK817">
        <v>2</v>
      </c>
      <c r="BL817" s="5">
        <v>1</v>
      </c>
      <c r="BM817" s="5">
        <v>1</v>
      </c>
      <c r="BN817" s="5">
        <v>1</v>
      </c>
      <c r="BO817" s="5">
        <v>0</v>
      </c>
      <c r="BP817" s="5">
        <v>0</v>
      </c>
      <c r="BQ817" s="5">
        <v>3</v>
      </c>
      <c r="BR817" s="5">
        <v>2</v>
      </c>
      <c r="BS817" s="2">
        <v>17</v>
      </c>
      <c r="BT817" s="5" t="s">
        <v>2957</v>
      </c>
      <c r="BU817" s="5">
        <v>3</v>
      </c>
      <c r="BV817" s="5"/>
      <c r="BW817" s="5">
        <v>1</v>
      </c>
      <c r="BX817" s="5">
        <v>1</v>
      </c>
      <c r="BY817" s="5">
        <v>0</v>
      </c>
      <c r="BZ817" s="5">
        <v>2</v>
      </c>
      <c r="CA817" s="5">
        <v>1</v>
      </c>
      <c r="CB817" s="5">
        <v>2</v>
      </c>
      <c r="CC817" s="5">
        <v>0</v>
      </c>
      <c r="CD817" s="5">
        <v>1</v>
      </c>
      <c r="CE817" s="5">
        <v>1</v>
      </c>
      <c r="CF817" s="5">
        <v>0</v>
      </c>
      <c r="CG817" s="5"/>
      <c r="CH817" s="5">
        <v>1</v>
      </c>
      <c r="CI817" s="5">
        <v>1</v>
      </c>
      <c r="CJ817" s="5">
        <v>1</v>
      </c>
      <c r="CK817" s="2">
        <v>12</v>
      </c>
      <c r="CL817" s="5" t="s">
        <v>2955</v>
      </c>
      <c r="CM817" s="5">
        <v>1</v>
      </c>
      <c r="CN817" s="5">
        <v>1</v>
      </c>
      <c r="CO817" s="5">
        <v>1</v>
      </c>
      <c r="CP817" s="5">
        <v>0</v>
      </c>
      <c r="CQ817" s="5">
        <v>1</v>
      </c>
      <c r="CR817" s="5">
        <v>1</v>
      </c>
      <c r="CS817" s="5">
        <v>1</v>
      </c>
      <c r="CT817" s="5">
        <v>1</v>
      </c>
      <c r="CU817" s="5">
        <v>1</v>
      </c>
      <c r="CV817" s="5">
        <v>1</v>
      </c>
      <c r="CW817" s="5">
        <v>1</v>
      </c>
      <c r="CX817" s="5">
        <v>1</v>
      </c>
      <c r="CY817" s="5">
        <v>1</v>
      </c>
      <c r="CZ817" s="5">
        <v>0</v>
      </c>
      <c r="DA817" s="2">
        <v>19</v>
      </c>
      <c r="DB817" s="5" t="s">
        <v>2957</v>
      </c>
      <c r="DC817" s="5">
        <v>1</v>
      </c>
      <c r="DD817" s="5">
        <v>1</v>
      </c>
      <c r="DE817" s="5">
        <v>1</v>
      </c>
      <c r="DF817" s="5">
        <v>1</v>
      </c>
      <c r="DG817" s="5">
        <v>1</v>
      </c>
      <c r="DH817" s="5">
        <v>1</v>
      </c>
      <c r="DI817" s="5">
        <v>0</v>
      </c>
      <c r="DJ817" s="5">
        <v>1</v>
      </c>
      <c r="DK817" s="5">
        <v>1</v>
      </c>
      <c r="DL817" s="5">
        <v>3</v>
      </c>
      <c r="DM817" s="5">
        <v>3</v>
      </c>
      <c r="DN817">
        <v>1</v>
      </c>
      <c r="DO817" s="5">
        <v>2</v>
      </c>
      <c r="DP817" s="5">
        <v>2</v>
      </c>
      <c r="DQ817" s="2">
        <v>12</v>
      </c>
      <c r="DR817" s="5" t="s">
        <v>2960</v>
      </c>
      <c r="DS817" s="5">
        <v>1</v>
      </c>
      <c r="DT817">
        <v>3</v>
      </c>
      <c r="DU817" s="5">
        <v>1</v>
      </c>
      <c r="DV817" s="5"/>
      <c r="DW817">
        <v>1</v>
      </c>
      <c r="DX817" s="5"/>
      <c r="DY817" s="5">
        <v>1</v>
      </c>
      <c r="EA817" s="5">
        <v>1</v>
      </c>
      <c r="EB817" s="5">
        <v>1</v>
      </c>
      <c r="EC817" s="5">
        <v>0</v>
      </c>
      <c r="ED817" s="5">
        <v>1</v>
      </c>
      <c r="EE817" s="5">
        <v>1</v>
      </c>
      <c r="EF817" s="5">
        <v>9</v>
      </c>
      <c r="EG817" s="5" t="s">
        <v>2960</v>
      </c>
      <c r="EH817" s="5">
        <v>1</v>
      </c>
      <c r="EI817" s="5">
        <v>1</v>
      </c>
      <c r="EJ817" s="5">
        <v>1</v>
      </c>
      <c r="EK817" s="5">
        <v>1</v>
      </c>
      <c r="EL817" s="5">
        <v>1</v>
      </c>
      <c r="EM817" s="5">
        <v>1</v>
      </c>
      <c r="EN817" s="5">
        <v>1</v>
      </c>
      <c r="EO817" s="5">
        <v>1</v>
      </c>
      <c r="EP817" s="5">
        <v>0</v>
      </c>
      <c r="EQ817" s="5">
        <v>0</v>
      </c>
      <c r="ER817" s="5">
        <v>1</v>
      </c>
      <c r="ES817" s="5">
        <v>0</v>
      </c>
    </row>
    <row r="818" spans="1:149">
      <c r="A818" s="74">
        <v>45609.315393518518</v>
      </c>
      <c r="B818" s="5" t="s">
        <v>47</v>
      </c>
      <c r="C818" s="5" t="s">
        <v>2062</v>
      </c>
      <c r="D818" s="5" t="s">
        <v>2063</v>
      </c>
      <c r="E818" s="2">
        <v>1</v>
      </c>
      <c r="F818" s="5" t="s">
        <v>2954</v>
      </c>
      <c r="G818" s="2">
        <v>115</v>
      </c>
      <c r="H818" s="5" t="s">
        <v>2960</v>
      </c>
      <c r="I818" s="5">
        <v>2</v>
      </c>
      <c r="J818" s="5">
        <v>2115</v>
      </c>
      <c r="K818" s="2" t="s">
        <v>2961</v>
      </c>
      <c r="L818" s="5" t="s">
        <v>2962</v>
      </c>
      <c r="M818" s="2">
        <v>24</v>
      </c>
      <c r="N818" s="5" t="s">
        <v>2960</v>
      </c>
      <c r="O818" s="5">
        <v>1</v>
      </c>
      <c r="P818" s="5">
        <v>1</v>
      </c>
      <c r="Q818" s="5">
        <v>1</v>
      </c>
      <c r="R818" s="5">
        <v>0</v>
      </c>
      <c r="S818" s="5">
        <v>1</v>
      </c>
      <c r="T818" s="5">
        <v>0</v>
      </c>
      <c r="U818" s="5">
        <v>1</v>
      </c>
      <c r="V818" s="5">
        <v>1</v>
      </c>
      <c r="W818" s="5">
        <v>1</v>
      </c>
      <c r="X818" s="5">
        <v>0</v>
      </c>
      <c r="Y818" s="5">
        <v>2</v>
      </c>
      <c r="Z818" s="5">
        <v>1</v>
      </c>
      <c r="AA818" s="5">
        <v>1</v>
      </c>
      <c r="AB818" s="5">
        <v>2</v>
      </c>
      <c r="AC818" s="5">
        <v>1</v>
      </c>
      <c r="AD818" s="5">
        <v>1</v>
      </c>
      <c r="AE818" s="5">
        <v>0</v>
      </c>
      <c r="AF818" s="5">
        <v>1</v>
      </c>
      <c r="AG818" s="5">
        <v>1</v>
      </c>
      <c r="AH818" s="5">
        <v>1</v>
      </c>
      <c r="AI818" s="5">
        <v>2</v>
      </c>
      <c r="AJ818" s="5">
        <v>1</v>
      </c>
      <c r="AK818" s="5">
        <v>0</v>
      </c>
      <c r="AL818" s="5">
        <v>0</v>
      </c>
      <c r="AM818" s="5">
        <v>1</v>
      </c>
      <c r="AN818">
        <v>1</v>
      </c>
      <c r="AO818" s="5">
        <v>1</v>
      </c>
      <c r="AP818" s="2">
        <v>13</v>
      </c>
      <c r="AQ818" s="5" t="s">
        <v>2957</v>
      </c>
      <c r="AR818" s="5">
        <v>1</v>
      </c>
      <c r="AS818" s="5">
        <v>1</v>
      </c>
      <c r="AT818" s="5">
        <v>3</v>
      </c>
      <c r="AU818" s="5">
        <v>1</v>
      </c>
      <c r="AV818" s="5">
        <v>1</v>
      </c>
      <c r="AW818" s="5">
        <v>1</v>
      </c>
      <c r="AX818" s="5">
        <v>2</v>
      </c>
      <c r="AY818">
        <v>2</v>
      </c>
      <c r="AZ818">
        <v>1</v>
      </c>
      <c r="BA818" s="5">
        <v>0</v>
      </c>
      <c r="BB818" s="5">
        <v>0</v>
      </c>
      <c r="BC818" s="5">
        <v>0</v>
      </c>
      <c r="BD818" s="2">
        <v>17</v>
      </c>
      <c r="BE818" s="5" t="s">
        <v>2957</v>
      </c>
      <c r="BF818" s="5">
        <v>2</v>
      </c>
      <c r="BG818" s="5">
        <v>1</v>
      </c>
      <c r="BH818" s="5">
        <v>1</v>
      </c>
      <c r="BI818" s="5">
        <v>1</v>
      </c>
      <c r="BJ818" s="5">
        <v>0</v>
      </c>
      <c r="BK818">
        <v>2</v>
      </c>
      <c r="BL818" s="5">
        <v>2</v>
      </c>
      <c r="BM818" s="5">
        <v>1</v>
      </c>
      <c r="BN818" s="5">
        <v>1</v>
      </c>
      <c r="BO818" s="5">
        <v>0</v>
      </c>
      <c r="BP818" s="5">
        <v>1</v>
      </c>
      <c r="BQ818" s="5">
        <v>3</v>
      </c>
      <c r="BR818" s="5">
        <v>2</v>
      </c>
      <c r="BS818" s="2">
        <v>16</v>
      </c>
      <c r="BT818" s="5" t="s">
        <v>2957</v>
      </c>
      <c r="BU818" s="5">
        <v>3</v>
      </c>
      <c r="BV818" s="5">
        <v>1</v>
      </c>
      <c r="BW818" s="5">
        <v>1</v>
      </c>
      <c r="BX818" s="5">
        <v>1</v>
      </c>
      <c r="BY818" s="5">
        <v>0</v>
      </c>
      <c r="BZ818" s="5">
        <v>2</v>
      </c>
      <c r="CA818" s="5">
        <v>1</v>
      </c>
      <c r="CB818" s="5">
        <v>2</v>
      </c>
      <c r="CC818" s="5">
        <v>0</v>
      </c>
      <c r="CD818" s="5">
        <v>1</v>
      </c>
      <c r="CE818" s="5">
        <v>1</v>
      </c>
      <c r="CF818" s="5">
        <v>1</v>
      </c>
      <c r="CG818" s="5">
        <v>0</v>
      </c>
      <c r="CH818" s="5">
        <v>1</v>
      </c>
      <c r="CI818" s="5">
        <v>1</v>
      </c>
      <c r="CJ818" s="5">
        <v>0</v>
      </c>
      <c r="CK818" s="2">
        <v>8</v>
      </c>
      <c r="CL818" s="5" t="s">
        <v>2957</v>
      </c>
      <c r="CM818" s="5">
        <v>1</v>
      </c>
      <c r="CN818" s="5">
        <v>0</v>
      </c>
      <c r="CO818" s="5">
        <v>0</v>
      </c>
      <c r="CP818" s="5">
        <v>1</v>
      </c>
      <c r="CQ818" s="5">
        <v>1</v>
      </c>
      <c r="CR818" s="5">
        <v>1</v>
      </c>
      <c r="CS818" s="5">
        <v>1</v>
      </c>
      <c r="CT818" s="5">
        <v>0</v>
      </c>
      <c r="CU818" s="5">
        <v>0</v>
      </c>
      <c r="CV818" s="5">
        <v>1</v>
      </c>
      <c r="CW818" s="5">
        <v>0</v>
      </c>
      <c r="CX818" s="5">
        <v>1</v>
      </c>
      <c r="CY818" s="5">
        <v>1</v>
      </c>
      <c r="CZ818" s="5">
        <v>0</v>
      </c>
      <c r="DA818" s="2">
        <v>14</v>
      </c>
      <c r="DB818" s="5" t="s">
        <v>2960</v>
      </c>
      <c r="DC818" s="5">
        <v>1</v>
      </c>
      <c r="DD818" s="5">
        <v>1</v>
      </c>
      <c r="DE818" s="5">
        <v>1</v>
      </c>
      <c r="DF818" s="5">
        <v>1</v>
      </c>
      <c r="DG818" s="5">
        <v>1</v>
      </c>
      <c r="DH818" s="5">
        <v>1</v>
      </c>
      <c r="DI818" s="5">
        <v>2</v>
      </c>
      <c r="DJ818" s="5">
        <v>2</v>
      </c>
      <c r="DK818" s="5">
        <v>0</v>
      </c>
      <c r="DL818" s="5">
        <v>1</v>
      </c>
      <c r="DM818" s="5">
        <v>1</v>
      </c>
      <c r="DN818">
        <v>1</v>
      </c>
      <c r="DO818" s="5">
        <v>1</v>
      </c>
      <c r="DP818" s="5">
        <v>0</v>
      </c>
      <c r="DQ818" s="2">
        <v>9</v>
      </c>
      <c r="DR818" s="5" t="s">
        <v>2960</v>
      </c>
      <c r="DS818" s="5">
        <v>1</v>
      </c>
      <c r="DT818">
        <v>2</v>
      </c>
      <c r="DU818" s="5">
        <v>1</v>
      </c>
      <c r="DV818" s="5">
        <v>0</v>
      </c>
      <c r="DW818">
        <v>0</v>
      </c>
      <c r="DX818" s="5">
        <v>0</v>
      </c>
      <c r="DY818" s="5">
        <v>0</v>
      </c>
      <c r="DZ818">
        <v>1</v>
      </c>
      <c r="EA818" s="5">
        <v>1</v>
      </c>
      <c r="EB818" s="5">
        <v>0</v>
      </c>
      <c r="EC818" s="5">
        <v>1</v>
      </c>
      <c r="ED818" s="5">
        <v>1</v>
      </c>
      <c r="EE818" s="5">
        <v>1</v>
      </c>
      <c r="EF818" s="5">
        <v>14</v>
      </c>
      <c r="EG818" s="5" t="s">
        <v>2957</v>
      </c>
      <c r="EH818" s="5">
        <v>1</v>
      </c>
      <c r="EI818" s="5">
        <v>1</v>
      </c>
      <c r="EJ818" s="5">
        <v>1</v>
      </c>
      <c r="EK818" s="5">
        <v>2</v>
      </c>
      <c r="EL818" s="5">
        <v>2</v>
      </c>
      <c r="EM818" s="5">
        <v>1</v>
      </c>
      <c r="EN818" s="5">
        <v>0</v>
      </c>
      <c r="EO818" s="5">
        <v>1</v>
      </c>
      <c r="EP818" s="5">
        <v>0</v>
      </c>
      <c r="EQ818" s="5">
        <v>3</v>
      </c>
      <c r="ER818" s="5">
        <v>1</v>
      </c>
      <c r="ES818" s="5">
        <v>1</v>
      </c>
    </row>
    <row r="819" spans="1:149">
      <c r="A819" s="74">
        <v>45604.357534722221</v>
      </c>
      <c r="B819" s="5" t="s">
        <v>47</v>
      </c>
      <c r="C819" s="5" t="s">
        <v>2064</v>
      </c>
      <c r="D819" s="5" t="s">
        <v>2065</v>
      </c>
      <c r="E819" s="2">
        <v>5</v>
      </c>
      <c r="F819" s="5" t="s">
        <v>3248</v>
      </c>
      <c r="G819" s="2">
        <v>132</v>
      </c>
      <c r="H819" s="5" t="s">
        <v>2957</v>
      </c>
      <c r="I819" s="5">
        <v>3</v>
      </c>
      <c r="J819" s="5">
        <v>3132</v>
      </c>
      <c r="K819" s="2" t="s">
        <v>2956</v>
      </c>
      <c r="L819" s="5" t="s">
        <v>3269</v>
      </c>
      <c r="M819" s="2">
        <v>26</v>
      </c>
      <c r="N819" s="5" t="s">
        <v>2957</v>
      </c>
      <c r="O819" s="5">
        <v>1</v>
      </c>
      <c r="P819" s="5"/>
      <c r="Q819" s="5">
        <v>1</v>
      </c>
      <c r="R819" s="5">
        <v>1</v>
      </c>
      <c r="S819" s="5">
        <v>1</v>
      </c>
      <c r="T819" s="5">
        <v>1</v>
      </c>
      <c r="U819" s="5">
        <v>1</v>
      </c>
      <c r="V819" s="5">
        <v>1</v>
      </c>
      <c r="W819" s="5">
        <v>1</v>
      </c>
      <c r="X819" s="5"/>
      <c r="Y819" s="5">
        <v>2</v>
      </c>
      <c r="Z819" s="5">
        <v>1</v>
      </c>
      <c r="AA819" s="5"/>
      <c r="AB819" s="5">
        <v>2</v>
      </c>
      <c r="AC819" s="5">
        <v>1</v>
      </c>
      <c r="AD819" s="5">
        <v>1</v>
      </c>
      <c r="AE819" s="5">
        <v>1</v>
      </c>
      <c r="AF819" s="5">
        <v>3</v>
      </c>
      <c r="AG819" s="5">
        <v>0</v>
      </c>
      <c r="AH819" s="5">
        <v>1</v>
      </c>
      <c r="AI819" s="5">
        <v>1</v>
      </c>
      <c r="AJ819" s="5">
        <v>1</v>
      </c>
      <c r="AK819" s="5">
        <v>1</v>
      </c>
      <c r="AL819" s="5">
        <v>1</v>
      </c>
      <c r="AM819" s="5">
        <v>1</v>
      </c>
      <c r="AN819">
        <v>1</v>
      </c>
      <c r="AO819" s="5">
        <v>0</v>
      </c>
      <c r="AP819" s="2">
        <v>13</v>
      </c>
      <c r="AQ819" s="5" t="s">
        <v>2957</v>
      </c>
      <c r="AR819" s="5"/>
      <c r="AS819" s="5">
        <v>1</v>
      </c>
      <c r="AT819" s="5">
        <v>2</v>
      </c>
      <c r="AU819" s="5">
        <v>1</v>
      </c>
      <c r="AV819" s="5">
        <v>1</v>
      </c>
      <c r="AW819" s="5">
        <v>1</v>
      </c>
      <c r="AX819" s="5">
        <v>3</v>
      </c>
      <c r="AY819">
        <v>2</v>
      </c>
      <c r="AZ819">
        <v>1</v>
      </c>
      <c r="BA819" s="5">
        <v>0</v>
      </c>
      <c r="BB819" s="5">
        <v>0</v>
      </c>
      <c r="BC819" s="5">
        <v>0</v>
      </c>
      <c r="BD819" s="2">
        <v>19</v>
      </c>
      <c r="BE819" s="5" t="s">
        <v>2957</v>
      </c>
      <c r="BF819" s="5">
        <v>2</v>
      </c>
      <c r="BG819" s="5">
        <v>1</v>
      </c>
      <c r="BH819" s="5">
        <v>2</v>
      </c>
      <c r="BI819" s="5">
        <v>2</v>
      </c>
      <c r="BJ819" s="5">
        <v>1</v>
      </c>
      <c r="BK819">
        <v>1</v>
      </c>
      <c r="BL819" s="5">
        <v>2</v>
      </c>
      <c r="BM819" s="5">
        <v>1</v>
      </c>
      <c r="BN819" s="5">
        <v>1</v>
      </c>
      <c r="BO819" s="5">
        <v>1</v>
      </c>
      <c r="BP819" s="5">
        <v>1</v>
      </c>
      <c r="BQ819" s="5">
        <v>3</v>
      </c>
      <c r="BR819" s="5">
        <v>1</v>
      </c>
      <c r="BS819" s="2">
        <v>16</v>
      </c>
      <c r="BT819" s="5" t="s">
        <v>2957</v>
      </c>
      <c r="BU819" s="5">
        <v>3</v>
      </c>
      <c r="BV819" s="5">
        <v>1</v>
      </c>
      <c r="BW819" s="5">
        <v>1</v>
      </c>
      <c r="BX819" s="5">
        <v>1</v>
      </c>
      <c r="BY819" s="5">
        <v>0</v>
      </c>
      <c r="BZ819" s="5">
        <v>1</v>
      </c>
      <c r="CA819" s="5">
        <v>0</v>
      </c>
      <c r="CB819" s="5">
        <v>2</v>
      </c>
      <c r="CC819" s="5">
        <v>0</v>
      </c>
      <c r="CD819" s="5">
        <v>1</v>
      </c>
      <c r="CE819" s="5">
        <v>1</v>
      </c>
      <c r="CF819" s="5">
        <v>1</v>
      </c>
      <c r="CG819" s="5">
        <v>1</v>
      </c>
      <c r="CH819" s="5">
        <v>1</v>
      </c>
      <c r="CI819" s="5">
        <v>1</v>
      </c>
      <c r="CJ819" s="5">
        <v>1</v>
      </c>
      <c r="CK819" s="2">
        <v>11</v>
      </c>
      <c r="CL819" s="5" t="s">
        <v>2957</v>
      </c>
      <c r="CM819" s="5">
        <v>1</v>
      </c>
      <c r="CN819" s="5">
        <v>1</v>
      </c>
      <c r="CO819" s="5">
        <v>0</v>
      </c>
      <c r="CP819" s="5">
        <v>0</v>
      </c>
      <c r="CQ819" s="5">
        <v>1</v>
      </c>
      <c r="CR819" s="5">
        <v>1</v>
      </c>
      <c r="CS819" s="5">
        <v>1</v>
      </c>
      <c r="CT819" s="5">
        <v>1</v>
      </c>
      <c r="CU819" s="5">
        <v>0</v>
      </c>
      <c r="CV819" s="5">
        <v>1</v>
      </c>
      <c r="CW819" s="5">
        <v>1</v>
      </c>
      <c r="CX819" s="5">
        <v>1</v>
      </c>
      <c r="CY819" s="5">
        <v>1</v>
      </c>
      <c r="CZ819" s="5">
        <v>1</v>
      </c>
      <c r="DA819" s="2">
        <v>20</v>
      </c>
      <c r="DB819" s="5" t="s">
        <v>2957</v>
      </c>
      <c r="DC819" s="5">
        <v>1</v>
      </c>
      <c r="DD819" s="5">
        <v>1</v>
      </c>
      <c r="DE819" s="5">
        <v>1</v>
      </c>
      <c r="DF819" s="5">
        <v>1</v>
      </c>
      <c r="DG819" s="5">
        <v>1</v>
      </c>
      <c r="DH819" s="5">
        <v>2</v>
      </c>
      <c r="DI819" s="5">
        <v>1</v>
      </c>
      <c r="DJ819" s="5">
        <v>3</v>
      </c>
      <c r="DK819" s="5">
        <v>3</v>
      </c>
      <c r="DL819" s="5">
        <v>1</v>
      </c>
      <c r="DM819" s="5">
        <v>2</v>
      </c>
      <c r="DN819">
        <v>2</v>
      </c>
      <c r="DO819" s="5">
        <v>1</v>
      </c>
      <c r="DP819" s="5">
        <v>0</v>
      </c>
      <c r="DQ819" s="2">
        <v>10</v>
      </c>
      <c r="DR819" s="5" t="s">
        <v>2960</v>
      </c>
      <c r="DS819" s="5">
        <v>1</v>
      </c>
      <c r="DT819">
        <v>3</v>
      </c>
      <c r="DU819" s="5">
        <v>1</v>
      </c>
      <c r="DV819" s="5">
        <v>0</v>
      </c>
      <c r="DW819">
        <v>0</v>
      </c>
      <c r="DX819" s="5">
        <v>0</v>
      </c>
      <c r="DY819" s="5">
        <v>0</v>
      </c>
      <c r="EA819" s="5">
        <v>1</v>
      </c>
      <c r="EB819" s="5">
        <v>0</v>
      </c>
      <c r="EC819" s="5">
        <v>1</v>
      </c>
      <c r="ED819" s="5">
        <v>1</v>
      </c>
      <c r="EE819" s="5">
        <v>1</v>
      </c>
      <c r="EF819" s="5">
        <v>17</v>
      </c>
      <c r="EG819" s="5" t="s">
        <v>2955</v>
      </c>
      <c r="EH819" s="5">
        <v>1</v>
      </c>
      <c r="EI819" s="5">
        <v>1</v>
      </c>
      <c r="EJ819" s="5">
        <v>1</v>
      </c>
      <c r="EK819" s="5">
        <v>2</v>
      </c>
      <c r="EL819" s="5">
        <v>1</v>
      </c>
      <c r="EM819" s="5">
        <v>3</v>
      </c>
      <c r="EN819" s="5">
        <v>1</v>
      </c>
      <c r="EO819" s="5">
        <v>1</v>
      </c>
      <c r="EP819" s="5">
        <v>1</v>
      </c>
      <c r="EQ819" s="5">
        <v>3</v>
      </c>
      <c r="ER819" s="5">
        <v>1</v>
      </c>
      <c r="ES819" s="5">
        <v>1</v>
      </c>
    </row>
    <row r="820" spans="1:149">
      <c r="A820" s="74">
        <v>45606.520300925928</v>
      </c>
      <c r="B820" s="5" t="s">
        <v>47</v>
      </c>
      <c r="C820" s="5" t="s">
        <v>2066</v>
      </c>
      <c r="D820" s="5" t="s">
        <v>2067</v>
      </c>
      <c r="E820" s="2">
        <v>1</v>
      </c>
      <c r="F820" s="5" t="s">
        <v>2954</v>
      </c>
      <c r="G820" s="2">
        <v>146</v>
      </c>
      <c r="H820" s="5" t="s">
        <v>2957</v>
      </c>
      <c r="I820" s="5">
        <v>3</v>
      </c>
      <c r="J820" s="5">
        <v>3146</v>
      </c>
      <c r="K820" s="2" t="s">
        <v>2961</v>
      </c>
      <c r="L820" s="5" t="s">
        <v>2962</v>
      </c>
      <c r="M820" s="2">
        <v>33</v>
      </c>
      <c r="N820" s="5" t="s">
        <v>2957</v>
      </c>
      <c r="O820" s="5">
        <v>1</v>
      </c>
      <c r="P820" s="5">
        <v>2</v>
      </c>
      <c r="Q820" s="5">
        <v>1</v>
      </c>
      <c r="R820" s="5">
        <v>2</v>
      </c>
      <c r="S820" s="5">
        <v>1</v>
      </c>
      <c r="T820" s="5">
        <v>2</v>
      </c>
      <c r="U820" s="5">
        <v>1</v>
      </c>
      <c r="V820" s="5">
        <v>1</v>
      </c>
      <c r="W820" s="5">
        <v>1</v>
      </c>
      <c r="X820" s="5">
        <v>0</v>
      </c>
      <c r="Y820" s="5">
        <v>2</v>
      </c>
      <c r="Z820" s="5">
        <v>1</v>
      </c>
      <c r="AA820" s="5">
        <v>1</v>
      </c>
      <c r="AB820" s="5">
        <v>2</v>
      </c>
      <c r="AC820" s="5">
        <v>1</v>
      </c>
      <c r="AD820" s="5">
        <v>1</v>
      </c>
      <c r="AE820" s="5">
        <v>1</v>
      </c>
      <c r="AF820" s="5">
        <v>2</v>
      </c>
      <c r="AG820" s="5">
        <v>1</v>
      </c>
      <c r="AH820" s="5">
        <v>2</v>
      </c>
      <c r="AI820" s="5">
        <v>1</v>
      </c>
      <c r="AJ820" s="5">
        <v>1</v>
      </c>
      <c r="AK820" s="5">
        <v>1</v>
      </c>
      <c r="AL820" s="5">
        <v>0</v>
      </c>
      <c r="AM820" s="5">
        <v>1</v>
      </c>
      <c r="AN820">
        <v>2</v>
      </c>
      <c r="AO820" s="5">
        <v>1</v>
      </c>
      <c r="AP820" s="2">
        <v>15</v>
      </c>
      <c r="AQ820" s="5" t="s">
        <v>2957</v>
      </c>
      <c r="AR820" s="5">
        <v>1</v>
      </c>
      <c r="AS820" s="5">
        <v>1</v>
      </c>
      <c r="AT820" s="5">
        <v>3</v>
      </c>
      <c r="AU820" s="5">
        <v>2</v>
      </c>
      <c r="AV820" s="5">
        <v>1</v>
      </c>
      <c r="AW820" s="5">
        <v>1</v>
      </c>
      <c r="AX820" s="5">
        <v>2</v>
      </c>
      <c r="AY820">
        <v>2</v>
      </c>
      <c r="AZ820">
        <v>1</v>
      </c>
      <c r="BA820" s="5">
        <v>1</v>
      </c>
      <c r="BB820" s="5">
        <v>0</v>
      </c>
      <c r="BC820" s="5">
        <v>0</v>
      </c>
      <c r="BD820" s="2">
        <v>19</v>
      </c>
      <c r="BE820" s="5" t="s">
        <v>2957</v>
      </c>
      <c r="BF820" s="5">
        <v>2</v>
      </c>
      <c r="BG820" s="5">
        <v>1</v>
      </c>
      <c r="BH820" s="5">
        <v>3</v>
      </c>
      <c r="BI820" s="5">
        <v>2</v>
      </c>
      <c r="BJ820" s="5">
        <v>1</v>
      </c>
      <c r="BK820">
        <v>0</v>
      </c>
      <c r="BL820" s="5">
        <v>1</v>
      </c>
      <c r="BM820" s="5">
        <v>1</v>
      </c>
      <c r="BN820" s="5">
        <v>1</v>
      </c>
      <c r="BO820" s="5">
        <v>1</v>
      </c>
      <c r="BP820" s="5">
        <v>1</v>
      </c>
      <c r="BQ820" s="5">
        <v>3</v>
      </c>
      <c r="BR820" s="5">
        <v>2</v>
      </c>
      <c r="BS820" s="2">
        <v>17</v>
      </c>
      <c r="BT820" s="5" t="s">
        <v>2957</v>
      </c>
      <c r="BU820" s="5">
        <v>3</v>
      </c>
      <c r="BV820" s="5">
        <v>1</v>
      </c>
      <c r="BW820" s="5">
        <v>1</v>
      </c>
      <c r="BX820" s="5">
        <v>1</v>
      </c>
      <c r="BY820" s="5">
        <v>0</v>
      </c>
      <c r="BZ820" s="5">
        <v>3</v>
      </c>
      <c r="CA820" s="5">
        <v>1</v>
      </c>
      <c r="CB820" s="5">
        <v>1</v>
      </c>
      <c r="CC820" s="5">
        <v>0</v>
      </c>
      <c r="CD820" s="5">
        <v>1</v>
      </c>
      <c r="CE820" s="5">
        <v>1</v>
      </c>
      <c r="CF820" s="5">
        <v>1</v>
      </c>
      <c r="CG820" s="5">
        <v>1</v>
      </c>
      <c r="CH820" s="5">
        <v>1</v>
      </c>
      <c r="CI820" s="5">
        <v>1</v>
      </c>
      <c r="CJ820" s="5">
        <v>0</v>
      </c>
      <c r="CK820" s="2">
        <v>10</v>
      </c>
      <c r="CL820" s="5" t="s">
        <v>2957</v>
      </c>
      <c r="CM820" s="5">
        <v>1</v>
      </c>
      <c r="CN820" s="5">
        <v>1</v>
      </c>
      <c r="CO820" s="5">
        <v>0</v>
      </c>
      <c r="CP820" s="5">
        <v>0</v>
      </c>
      <c r="CQ820" s="5">
        <v>1</v>
      </c>
      <c r="CR820" s="5">
        <v>1</v>
      </c>
      <c r="CS820" s="5">
        <v>1</v>
      </c>
      <c r="CT820" s="5">
        <v>1</v>
      </c>
      <c r="CU820" s="5">
        <v>0</v>
      </c>
      <c r="CV820" s="5">
        <v>1</v>
      </c>
      <c r="CW820" s="5">
        <v>1</v>
      </c>
      <c r="CX820" s="5">
        <v>1</v>
      </c>
      <c r="CY820" s="5">
        <v>1</v>
      </c>
      <c r="CZ820" s="5">
        <v>0</v>
      </c>
      <c r="DA820" s="2">
        <v>21</v>
      </c>
      <c r="DB820" s="5" t="s">
        <v>2957</v>
      </c>
      <c r="DC820" s="5">
        <v>1</v>
      </c>
      <c r="DD820" s="5">
        <v>1</v>
      </c>
      <c r="DE820" s="5">
        <v>1</v>
      </c>
      <c r="DF820" s="5">
        <v>1</v>
      </c>
      <c r="DG820" s="5">
        <v>1</v>
      </c>
      <c r="DH820" s="5">
        <v>2</v>
      </c>
      <c r="DI820" s="5">
        <v>2</v>
      </c>
      <c r="DJ820" s="5">
        <v>3</v>
      </c>
      <c r="DK820" s="5">
        <v>2</v>
      </c>
      <c r="DL820" s="5">
        <v>2</v>
      </c>
      <c r="DM820" s="5">
        <v>2</v>
      </c>
      <c r="DN820">
        <v>2</v>
      </c>
      <c r="DO820" s="5">
        <v>1</v>
      </c>
      <c r="DP820" s="5">
        <v>0</v>
      </c>
      <c r="DQ820" s="2">
        <v>15</v>
      </c>
      <c r="DR820" s="5" t="s">
        <v>2957</v>
      </c>
      <c r="DS820" s="5">
        <v>1</v>
      </c>
      <c r="DT820">
        <v>3</v>
      </c>
      <c r="DU820" s="5">
        <v>1</v>
      </c>
      <c r="DV820" s="5">
        <v>1</v>
      </c>
      <c r="DW820">
        <v>0</v>
      </c>
      <c r="DX820" s="5">
        <v>0</v>
      </c>
      <c r="DY820" s="5">
        <v>2</v>
      </c>
      <c r="DZ820">
        <v>2</v>
      </c>
      <c r="EA820" s="5">
        <v>1</v>
      </c>
      <c r="EB820" s="5">
        <v>1</v>
      </c>
      <c r="EC820" s="5">
        <v>1</v>
      </c>
      <c r="ED820" s="5">
        <v>1</v>
      </c>
      <c r="EE820" s="5">
        <v>1</v>
      </c>
      <c r="EF820" s="5">
        <v>16</v>
      </c>
      <c r="EG820" s="5" t="s">
        <v>2955</v>
      </c>
      <c r="EH820" s="5">
        <v>1</v>
      </c>
      <c r="EI820" s="5">
        <v>1</v>
      </c>
      <c r="EJ820" s="5">
        <v>1</v>
      </c>
      <c r="EK820" s="5">
        <v>2</v>
      </c>
      <c r="EL820" s="5">
        <v>2</v>
      </c>
      <c r="EM820" s="5">
        <v>1</v>
      </c>
      <c r="EN820" s="5">
        <v>1</v>
      </c>
      <c r="EO820" s="5">
        <v>1</v>
      </c>
      <c r="EP820" s="5">
        <v>1</v>
      </c>
      <c r="EQ820" s="5">
        <v>3</v>
      </c>
      <c r="ER820" s="5">
        <v>1</v>
      </c>
      <c r="ES820" s="5">
        <v>1</v>
      </c>
    </row>
    <row r="821" spans="1:149">
      <c r="A821" s="74">
        <v>45607.321863425925</v>
      </c>
      <c r="B821" s="5" t="s">
        <v>47</v>
      </c>
      <c r="C821" s="5" t="s">
        <v>2068</v>
      </c>
      <c r="D821" s="5" t="s">
        <v>2069</v>
      </c>
      <c r="E821" s="2">
        <v>1</v>
      </c>
      <c r="F821" s="5" t="s">
        <v>2954</v>
      </c>
      <c r="G821" s="2">
        <v>135</v>
      </c>
      <c r="H821" s="5" t="s">
        <v>2957</v>
      </c>
      <c r="I821" s="5">
        <v>3</v>
      </c>
      <c r="J821" s="5">
        <v>3135</v>
      </c>
      <c r="K821" s="2" t="s">
        <v>2961</v>
      </c>
      <c r="L821" s="5" t="s">
        <v>2962</v>
      </c>
      <c r="M821" s="2">
        <v>29</v>
      </c>
      <c r="N821" s="5" t="s">
        <v>2957</v>
      </c>
      <c r="O821" s="5">
        <v>1</v>
      </c>
      <c r="P821" s="5">
        <v>2</v>
      </c>
      <c r="Q821" s="5">
        <v>1</v>
      </c>
      <c r="R821" s="5">
        <v>1</v>
      </c>
      <c r="S821" s="5">
        <v>1</v>
      </c>
      <c r="T821" s="5">
        <v>1</v>
      </c>
      <c r="U821" s="5">
        <v>1</v>
      </c>
      <c r="V821" s="5">
        <v>1</v>
      </c>
      <c r="W821" s="5">
        <v>1</v>
      </c>
      <c r="X821" s="5">
        <v>0</v>
      </c>
      <c r="Y821" s="5">
        <v>2</v>
      </c>
      <c r="Z821" s="5">
        <v>1</v>
      </c>
      <c r="AA821" s="5">
        <v>1</v>
      </c>
      <c r="AB821" s="5">
        <v>1</v>
      </c>
      <c r="AC821" s="5">
        <v>1</v>
      </c>
      <c r="AD821" s="5">
        <v>1</v>
      </c>
      <c r="AE821" s="5">
        <v>1</v>
      </c>
      <c r="AF821" s="5">
        <v>2</v>
      </c>
      <c r="AG821" s="5">
        <v>2</v>
      </c>
      <c r="AH821" s="5">
        <v>1</v>
      </c>
      <c r="AI821" s="5">
        <v>0</v>
      </c>
      <c r="AJ821" s="5">
        <v>1</v>
      </c>
      <c r="AK821" s="5">
        <v>1</v>
      </c>
      <c r="AL821" s="5">
        <v>0</v>
      </c>
      <c r="AM821" s="5">
        <v>1</v>
      </c>
      <c r="AN821">
        <v>2</v>
      </c>
      <c r="AO821" s="5">
        <v>1</v>
      </c>
      <c r="AP821" s="2">
        <v>16</v>
      </c>
      <c r="AQ821" s="5" t="s">
        <v>2957</v>
      </c>
      <c r="AR821" s="5">
        <v>1</v>
      </c>
      <c r="AS821" s="5">
        <v>1</v>
      </c>
      <c r="AT821" s="5">
        <v>2</v>
      </c>
      <c r="AU821" s="5">
        <v>2</v>
      </c>
      <c r="AV821" s="5">
        <v>1</v>
      </c>
      <c r="AW821" s="5">
        <v>2</v>
      </c>
      <c r="AX821" s="5">
        <v>2</v>
      </c>
      <c r="AY821">
        <v>2</v>
      </c>
      <c r="AZ821">
        <v>2</v>
      </c>
      <c r="BA821" s="5">
        <v>1</v>
      </c>
      <c r="BB821" s="5">
        <v>0</v>
      </c>
      <c r="BC821" s="5">
        <v>0</v>
      </c>
      <c r="BD821" s="2">
        <v>20</v>
      </c>
      <c r="BE821" s="5" t="s">
        <v>2957</v>
      </c>
      <c r="BF821" s="5">
        <v>2</v>
      </c>
      <c r="BG821" s="5">
        <v>1</v>
      </c>
      <c r="BH821" s="5">
        <v>2</v>
      </c>
      <c r="BI821" s="5">
        <v>2</v>
      </c>
      <c r="BJ821" s="5">
        <v>1</v>
      </c>
      <c r="BK821">
        <v>1</v>
      </c>
      <c r="BL821" s="5">
        <v>2</v>
      </c>
      <c r="BM821" s="5">
        <v>1</v>
      </c>
      <c r="BN821" s="5">
        <v>1</v>
      </c>
      <c r="BO821" s="5">
        <v>1</v>
      </c>
      <c r="BP821" s="5">
        <v>1</v>
      </c>
      <c r="BQ821" s="5">
        <v>3</v>
      </c>
      <c r="BR821" s="5">
        <v>2</v>
      </c>
      <c r="BS821" s="2">
        <v>17</v>
      </c>
      <c r="BT821" s="5" t="s">
        <v>2957</v>
      </c>
      <c r="BU821" s="5">
        <v>3</v>
      </c>
      <c r="BV821" s="5">
        <v>1</v>
      </c>
      <c r="BW821" s="5">
        <v>1</v>
      </c>
      <c r="BX821" s="5">
        <v>1</v>
      </c>
      <c r="BY821" s="5">
        <v>1</v>
      </c>
      <c r="BZ821" s="5">
        <v>2</v>
      </c>
      <c r="CA821" s="5">
        <v>1</v>
      </c>
      <c r="CB821" s="5">
        <v>1</v>
      </c>
      <c r="CC821" s="5">
        <v>0</v>
      </c>
      <c r="CD821" s="5">
        <v>1</v>
      </c>
      <c r="CE821" s="5">
        <v>1</v>
      </c>
      <c r="CF821" s="5">
        <v>1</v>
      </c>
      <c r="CG821" s="5">
        <v>1</v>
      </c>
      <c r="CH821" s="5">
        <v>1</v>
      </c>
      <c r="CI821" s="5">
        <v>0</v>
      </c>
      <c r="CJ821" s="5">
        <v>1</v>
      </c>
      <c r="CK821" s="2">
        <v>9</v>
      </c>
      <c r="CL821" s="5" t="s">
        <v>2957</v>
      </c>
      <c r="CM821" s="5">
        <v>1</v>
      </c>
      <c r="CN821" s="5">
        <v>1</v>
      </c>
      <c r="CO821" s="5">
        <v>1</v>
      </c>
      <c r="CP821" s="5">
        <v>0</v>
      </c>
      <c r="CQ821" s="5">
        <v>0</v>
      </c>
      <c r="CR821" s="5">
        <v>1</v>
      </c>
      <c r="CS821" s="5">
        <v>1</v>
      </c>
      <c r="CT821" s="5">
        <v>0</v>
      </c>
      <c r="CU821" s="5">
        <v>0</v>
      </c>
      <c r="CV821" s="5">
        <v>1</v>
      </c>
      <c r="CW821" s="5">
        <v>1</v>
      </c>
      <c r="CX821" s="5">
        <v>1</v>
      </c>
      <c r="CY821" s="5">
        <v>1</v>
      </c>
      <c r="CZ821" s="5">
        <v>0</v>
      </c>
      <c r="DA821" s="2">
        <v>18</v>
      </c>
      <c r="DB821" s="5" t="s">
        <v>2957</v>
      </c>
      <c r="DC821" s="5">
        <v>1</v>
      </c>
      <c r="DD821" s="5">
        <v>1</v>
      </c>
      <c r="DE821" s="5">
        <v>1</v>
      </c>
      <c r="DF821" s="5">
        <v>1</v>
      </c>
      <c r="DG821" s="5">
        <v>1</v>
      </c>
      <c r="DH821" s="5">
        <v>2</v>
      </c>
      <c r="DI821" s="5">
        <v>0</v>
      </c>
      <c r="DJ821" s="5">
        <v>3</v>
      </c>
      <c r="DK821" s="5">
        <v>1</v>
      </c>
      <c r="DL821" s="5">
        <v>2</v>
      </c>
      <c r="DM821" s="5">
        <v>1</v>
      </c>
      <c r="DN821">
        <v>2</v>
      </c>
      <c r="DO821" s="5">
        <v>1</v>
      </c>
      <c r="DP821" s="5">
        <v>1</v>
      </c>
      <c r="DQ821" s="2">
        <v>11</v>
      </c>
      <c r="DR821" s="5" t="s">
        <v>2960</v>
      </c>
      <c r="DS821" s="5">
        <v>1</v>
      </c>
      <c r="DT821">
        <v>3</v>
      </c>
      <c r="DU821" s="5">
        <v>1</v>
      </c>
      <c r="DV821" s="5">
        <v>0</v>
      </c>
      <c r="DW821">
        <v>0</v>
      </c>
      <c r="DX821" s="5">
        <v>0</v>
      </c>
      <c r="DY821" s="5">
        <v>0</v>
      </c>
      <c r="DZ821">
        <v>1</v>
      </c>
      <c r="EA821" s="5">
        <v>1</v>
      </c>
      <c r="EB821" s="5">
        <v>0</v>
      </c>
      <c r="EC821" s="5">
        <v>1</v>
      </c>
      <c r="ED821" s="5">
        <v>2</v>
      </c>
      <c r="EE821" s="5">
        <v>1</v>
      </c>
      <c r="EF821" s="5">
        <v>15</v>
      </c>
      <c r="EG821" s="5" t="s">
        <v>2957</v>
      </c>
      <c r="EH821" s="5">
        <v>1</v>
      </c>
      <c r="EI821" s="5">
        <v>1</v>
      </c>
      <c r="EJ821" s="5">
        <v>1</v>
      </c>
      <c r="EK821" s="5">
        <v>2</v>
      </c>
      <c r="EL821" s="5">
        <v>2</v>
      </c>
      <c r="EM821" s="5">
        <v>1</v>
      </c>
      <c r="EN821" s="5">
        <v>1</v>
      </c>
      <c r="EO821" s="5">
        <v>1</v>
      </c>
      <c r="EP821" s="5">
        <v>1</v>
      </c>
      <c r="EQ821" s="5">
        <v>3</v>
      </c>
      <c r="ER821" s="5">
        <v>1</v>
      </c>
      <c r="ES821" s="5">
        <v>0</v>
      </c>
    </row>
    <row r="822" spans="1:149">
      <c r="A822" s="74">
        <v>45603.513009259259</v>
      </c>
      <c r="B822" s="5" t="s">
        <v>47</v>
      </c>
      <c r="C822" s="5" t="s">
        <v>2070</v>
      </c>
      <c r="D822" s="5" t="s">
        <v>2071</v>
      </c>
      <c r="E822" s="2">
        <v>1</v>
      </c>
      <c r="F822" s="5" t="s">
        <v>2954</v>
      </c>
      <c r="G822" s="2">
        <v>154</v>
      </c>
      <c r="H822" s="5" t="s">
        <v>2957</v>
      </c>
      <c r="I822" s="5">
        <v>3</v>
      </c>
      <c r="J822" s="5">
        <v>3154</v>
      </c>
      <c r="K822" s="2" t="s">
        <v>2956</v>
      </c>
      <c r="L822" s="5" t="s">
        <v>2991</v>
      </c>
      <c r="M822" s="2">
        <v>29</v>
      </c>
      <c r="N822" s="5" t="s">
        <v>2957</v>
      </c>
      <c r="O822" s="5">
        <v>1</v>
      </c>
      <c r="P822" s="5">
        <v>2</v>
      </c>
      <c r="Q822" s="5">
        <v>1</v>
      </c>
      <c r="R822" s="5">
        <v>0</v>
      </c>
      <c r="S822" s="5">
        <v>1</v>
      </c>
      <c r="T822" s="5">
        <v>2</v>
      </c>
      <c r="U822" s="5">
        <v>1</v>
      </c>
      <c r="V822" s="5">
        <v>1</v>
      </c>
      <c r="W822" s="5">
        <v>1</v>
      </c>
      <c r="X822" s="5">
        <v>1</v>
      </c>
      <c r="Y822" s="5">
        <v>2</v>
      </c>
      <c r="Z822" s="5">
        <v>1</v>
      </c>
      <c r="AA822" s="5">
        <v>1</v>
      </c>
      <c r="AB822" s="5">
        <v>1</v>
      </c>
      <c r="AC822" s="5">
        <v>2</v>
      </c>
      <c r="AD822" s="5">
        <v>2</v>
      </c>
      <c r="AE822" s="5">
        <v>1</v>
      </c>
      <c r="AF822" s="5">
        <v>2</v>
      </c>
      <c r="AG822" s="5">
        <v>1</v>
      </c>
      <c r="AH822" s="5">
        <v>1</v>
      </c>
      <c r="AI822" s="5">
        <v>1</v>
      </c>
      <c r="AJ822" s="5">
        <v>1</v>
      </c>
      <c r="AK822" s="5">
        <v>0</v>
      </c>
      <c r="AL822" s="5">
        <v>0</v>
      </c>
      <c r="AM822" s="5">
        <v>1</v>
      </c>
      <c r="AN822">
        <v>0</v>
      </c>
      <c r="AO822" s="5">
        <v>1</v>
      </c>
      <c r="AP822" s="2">
        <v>20</v>
      </c>
      <c r="AQ822" s="5" t="s">
        <v>2957</v>
      </c>
      <c r="AR822" s="5">
        <v>1</v>
      </c>
      <c r="AS822" s="5">
        <v>1</v>
      </c>
      <c r="AT822" s="5">
        <v>3</v>
      </c>
      <c r="AU822" s="5">
        <v>1</v>
      </c>
      <c r="AV822" s="5">
        <v>1</v>
      </c>
      <c r="AW822" s="5">
        <v>2</v>
      </c>
      <c r="AX822" s="5">
        <v>3</v>
      </c>
      <c r="AY822">
        <v>3</v>
      </c>
      <c r="AZ822">
        <v>2</v>
      </c>
      <c r="BA822" s="5">
        <v>1</v>
      </c>
      <c r="BB822" s="5">
        <v>1</v>
      </c>
      <c r="BC822" s="5">
        <v>1</v>
      </c>
      <c r="BD822" s="2">
        <v>25</v>
      </c>
      <c r="BE822" s="5" t="s">
        <v>2955</v>
      </c>
      <c r="BF822" s="5">
        <v>3</v>
      </c>
      <c r="BG822" s="5">
        <v>2</v>
      </c>
      <c r="BH822" s="5">
        <v>2</v>
      </c>
      <c r="BI822" s="5">
        <v>3</v>
      </c>
      <c r="BJ822" s="5">
        <v>2</v>
      </c>
      <c r="BK822">
        <v>2</v>
      </c>
      <c r="BL822" s="5">
        <v>2</v>
      </c>
      <c r="BM822" s="5">
        <v>1</v>
      </c>
      <c r="BN822" s="5">
        <v>1</v>
      </c>
      <c r="BO822" s="5">
        <v>1</v>
      </c>
      <c r="BP822" s="5">
        <v>1</v>
      </c>
      <c r="BQ822" s="5">
        <v>3</v>
      </c>
      <c r="BR822" s="5">
        <v>2</v>
      </c>
      <c r="BS822" s="2">
        <v>17</v>
      </c>
      <c r="BT822" s="5" t="s">
        <v>2957</v>
      </c>
      <c r="BU822" s="5">
        <v>3</v>
      </c>
      <c r="BV822" s="5">
        <v>1</v>
      </c>
      <c r="BW822" s="5">
        <v>1</v>
      </c>
      <c r="BX822" s="5">
        <v>1</v>
      </c>
      <c r="BY822" s="5">
        <v>0</v>
      </c>
      <c r="BZ822" s="5">
        <v>2</v>
      </c>
      <c r="CA822" s="5">
        <v>1</v>
      </c>
      <c r="CB822" s="5">
        <v>1</v>
      </c>
      <c r="CC822" s="5">
        <v>0</v>
      </c>
      <c r="CD822" s="5">
        <v>1</v>
      </c>
      <c r="CE822" s="5">
        <v>1</v>
      </c>
      <c r="CF822" s="5">
        <v>1</v>
      </c>
      <c r="CG822" s="5">
        <v>1</v>
      </c>
      <c r="CH822" s="5">
        <v>1</v>
      </c>
      <c r="CI822" s="5">
        <v>1</v>
      </c>
      <c r="CJ822" s="5">
        <v>1</v>
      </c>
      <c r="CK822" s="2">
        <v>11</v>
      </c>
      <c r="CL822" s="5" t="s">
        <v>2957</v>
      </c>
      <c r="CM822" s="5">
        <v>1</v>
      </c>
      <c r="CN822" s="5">
        <v>1</v>
      </c>
      <c r="CO822" s="5">
        <v>1</v>
      </c>
      <c r="CP822" s="5">
        <v>1</v>
      </c>
      <c r="CQ822" s="5">
        <v>1</v>
      </c>
      <c r="CR822" s="5">
        <v>1</v>
      </c>
      <c r="CS822" s="5">
        <v>1</v>
      </c>
      <c r="CT822" s="5">
        <v>1</v>
      </c>
      <c r="CU822" s="5">
        <v>0</v>
      </c>
      <c r="CV822" s="5">
        <v>1</v>
      </c>
      <c r="CW822" s="5">
        <v>0</v>
      </c>
      <c r="CX822" s="5">
        <v>1</v>
      </c>
      <c r="CY822" s="5">
        <v>1</v>
      </c>
      <c r="CZ822" s="5">
        <v>0</v>
      </c>
      <c r="DA822" s="2">
        <v>24</v>
      </c>
      <c r="DB822" s="5" t="s">
        <v>2957</v>
      </c>
      <c r="DC822" s="5">
        <v>1</v>
      </c>
      <c r="DD822" s="5">
        <v>1</v>
      </c>
      <c r="DE822" s="5">
        <v>1</v>
      </c>
      <c r="DF822" s="5">
        <v>1</v>
      </c>
      <c r="DG822" s="5">
        <v>1</v>
      </c>
      <c r="DH822" s="5">
        <v>3</v>
      </c>
      <c r="DI822" s="5">
        <v>2</v>
      </c>
      <c r="DJ822" s="5">
        <v>3</v>
      </c>
      <c r="DK822" s="5">
        <v>3</v>
      </c>
      <c r="DL822" s="5">
        <v>1</v>
      </c>
      <c r="DM822" s="5">
        <v>2</v>
      </c>
      <c r="DN822">
        <v>0</v>
      </c>
      <c r="DO822" s="5">
        <v>3</v>
      </c>
      <c r="DP822" s="5">
        <v>2</v>
      </c>
      <c r="DQ822" s="2">
        <v>14</v>
      </c>
      <c r="DR822" s="5" t="s">
        <v>2957</v>
      </c>
      <c r="DS822" s="5">
        <v>1</v>
      </c>
      <c r="DT822">
        <v>1</v>
      </c>
      <c r="DU822" s="5">
        <v>1</v>
      </c>
      <c r="DV822" s="5">
        <v>1</v>
      </c>
      <c r="DW822">
        <v>0</v>
      </c>
      <c r="DX822" s="5">
        <v>1</v>
      </c>
      <c r="DY822" s="5">
        <v>1</v>
      </c>
      <c r="DZ822">
        <v>1</v>
      </c>
      <c r="EA822" s="5">
        <v>1</v>
      </c>
      <c r="EB822" s="5">
        <v>1</v>
      </c>
      <c r="EC822" s="5">
        <v>1</v>
      </c>
      <c r="ED822" s="5">
        <v>2</v>
      </c>
      <c r="EE822" s="5">
        <v>2</v>
      </c>
      <c r="EF822" s="5">
        <v>14</v>
      </c>
      <c r="EG822" s="5" t="s">
        <v>2957</v>
      </c>
      <c r="EH822" s="5">
        <v>1</v>
      </c>
      <c r="EI822" s="5">
        <v>1</v>
      </c>
      <c r="EJ822" s="5">
        <v>1</v>
      </c>
      <c r="EK822" s="5">
        <v>2</v>
      </c>
      <c r="EL822" s="5">
        <v>3</v>
      </c>
      <c r="EM822" s="5">
        <v>1</v>
      </c>
      <c r="EN822" s="5">
        <v>1</v>
      </c>
      <c r="EO822" s="5">
        <v>1</v>
      </c>
      <c r="EP822" s="5">
        <v>1</v>
      </c>
      <c r="EQ822" s="5">
        <v>0</v>
      </c>
      <c r="ER822" s="5">
        <v>1</v>
      </c>
      <c r="ES822" s="5">
        <v>1</v>
      </c>
    </row>
    <row r="823" spans="1:149">
      <c r="A823" s="74">
        <v>45609.500127314815</v>
      </c>
      <c r="B823" s="5" t="s">
        <v>47</v>
      </c>
      <c r="C823" s="5" t="s">
        <v>2072</v>
      </c>
      <c r="D823" s="5" t="s">
        <v>2073</v>
      </c>
      <c r="E823" s="2">
        <v>6</v>
      </c>
      <c r="F823" s="5" t="s">
        <v>3152</v>
      </c>
      <c r="G823" s="2">
        <v>114</v>
      </c>
      <c r="H823" s="5" t="s">
        <v>2960</v>
      </c>
      <c r="I823" s="5">
        <v>2</v>
      </c>
      <c r="J823" s="5">
        <v>2114</v>
      </c>
      <c r="K823" s="2" t="s">
        <v>2956</v>
      </c>
      <c r="L823" s="5" t="s">
        <v>3656</v>
      </c>
      <c r="M823" s="2">
        <v>19</v>
      </c>
      <c r="N823" s="5" t="s">
        <v>2960</v>
      </c>
      <c r="O823" s="5">
        <v>1</v>
      </c>
      <c r="P823" s="5"/>
      <c r="Q823" s="5">
        <v>1</v>
      </c>
      <c r="R823" s="5"/>
      <c r="S823" s="5">
        <v>1</v>
      </c>
      <c r="T823" s="5">
        <v>1</v>
      </c>
      <c r="U823" s="5">
        <v>1</v>
      </c>
      <c r="V823" s="5">
        <v>1</v>
      </c>
      <c r="W823" s="5">
        <v>1</v>
      </c>
      <c r="X823" s="5"/>
      <c r="Y823" s="5">
        <v>2</v>
      </c>
      <c r="Z823" s="5">
        <v>1</v>
      </c>
      <c r="AA823" s="5"/>
      <c r="AB823" s="5">
        <v>1</v>
      </c>
      <c r="AC823" s="5">
        <v>1</v>
      </c>
      <c r="AD823" s="5">
        <v>0</v>
      </c>
      <c r="AE823" s="5">
        <v>1</v>
      </c>
      <c r="AF823" s="5">
        <v>2</v>
      </c>
      <c r="AG823" s="5">
        <v>1</v>
      </c>
      <c r="AH823" s="5"/>
      <c r="AI823" s="5"/>
      <c r="AJ823" s="5">
        <v>1</v>
      </c>
      <c r="AK823" s="5"/>
      <c r="AL823" s="5"/>
      <c r="AM823" s="5"/>
      <c r="AN823">
        <v>1</v>
      </c>
      <c r="AO823" s="5"/>
      <c r="AP823" s="2">
        <v>11</v>
      </c>
      <c r="AQ823" s="5" t="s">
        <v>2960</v>
      </c>
      <c r="AR823" s="5">
        <v>1</v>
      </c>
      <c r="AS823" s="5">
        <v>1</v>
      </c>
      <c r="AT823" s="5">
        <v>1</v>
      </c>
      <c r="AU823" s="5">
        <v>2</v>
      </c>
      <c r="AV823" s="5">
        <v>1</v>
      </c>
      <c r="AW823" s="5">
        <v>1</v>
      </c>
      <c r="AX823" s="5">
        <v>1</v>
      </c>
      <c r="AY823">
        <v>2</v>
      </c>
      <c r="AZ823">
        <v>0</v>
      </c>
      <c r="BA823" s="5">
        <v>1</v>
      </c>
      <c r="BB823" s="5"/>
      <c r="BC823" s="5"/>
      <c r="BD823" s="2">
        <v>17</v>
      </c>
      <c r="BE823" s="5" t="s">
        <v>2957</v>
      </c>
      <c r="BF823" s="5">
        <v>2</v>
      </c>
      <c r="BG823" s="5">
        <v>1</v>
      </c>
      <c r="BH823" s="5">
        <v>1</v>
      </c>
      <c r="BI823" s="5">
        <v>2</v>
      </c>
      <c r="BJ823" s="5">
        <v>1</v>
      </c>
      <c r="BK823">
        <v>1</v>
      </c>
      <c r="BL823" s="5">
        <v>1</v>
      </c>
      <c r="BM823" s="5">
        <v>1</v>
      </c>
      <c r="BN823" s="5">
        <v>1</v>
      </c>
      <c r="BO823" s="5">
        <v>1</v>
      </c>
      <c r="BP823" s="5">
        <v>1</v>
      </c>
      <c r="BQ823" s="5">
        <v>2</v>
      </c>
      <c r="BR823" s="5">
        <v>2</v>
      </c>
      <c r="BS823" s="2">
        <v>16</v>
      </c>
      <c r="BT823" s="5" t="s">
        <v>2957</v>
      </c>
      <c r="BU823" s="5">
        <v>3</v>
      </c>
      <c r="BV823" s="5">
        <v>1</v>
      </c>
      <c r="BW823" s="5">
        <v>1</v>
      </c>
      <c r="BX823" s="5">
        <v>1</v>
      </c>
      <c r="BY823" s="5">
        <v>0</v>
      </c>
      <c r="BZ823" s="5">
        <v>2</v>
      </c>
      <c r="CA823" s="5">
        <v>1</v>
      </c>
      <c r="CB823" s="5">
        <v>1</v>
      </c>
      <c r="CC823" s="5">
        <v>0</v>
      </c>
      <c r="CD823" s="5">
        <v>1</v>
      </c>
      <c r="CE823" s="5">
        <v>1</v>
      </c>
      <c r="CF823" s="5">
        <v>1</v>
      </c>
      <c r="CG823" s="5">
        <v>1</v>
      </c>
      <c r="CH823" s="5">
        <v>1</v>
      </c>
      <c r="CI823" s="5">
        <v>1</v>
      </c>
      <c r="CJ823" s="5">
        <v>0</v>
      </c>
      <c r="CK823" s="2">
        <v>7</v>
      </c>
      <c r="CL823" s="5" t="s">
        <v>2960</v>
      </c>
      <c r="CM823" s="5">
        <v>1</v>
      </c>
      <c r="CN823" s="5">
        <v>1</v>
      </c>
      <c r="CO823" s="5">
        <v>0</v>
      </c>
      <c r="CP823" s="5">
        <v>0</v>
      </c>
      <c r="CQ823" s="5">
        <v>1</v>
      </c>
      <c r="CR823" s="5">
        <v>0</v>
      </c>
      <c r="CS823" s="5">
        <v>1</v>
      </c>
      <c r="CT823" s="5">
        <v>0</v>
      </c>
      <c r="CU823" s="5">
        <v>0</v>
      </c>
      <c r="CV823" s="5">
        <v>1</v>
      </c>
      <c r="CW823" s="5">
        <v>0</v>
      </c>
      <c r="CX823" s="5">
        <v>1</v>
      </c>
      <c r="CY823" s="5">
        <v>1</v>
      </c>
      <c r="CZ823" s="5">
        <v>0</v>
      </c>
      <c r="DA823" s="2">
        <v>19</v>
      </c>
      <c r="DB823" s="5" t="s">
        <v>2957</v>
      </c>
      <c r="DC823" s="5">
        <v>1</v>
      </c>
      <c r="DD823" s="5">
        <v>1</v>
      </c>
      <c r="DE823" s="5">
        <v>1</v>
      </c>
      <c r="DF823" s="5">
        <v>1</v>
      </c>
      <c r="DG823" s="5">
        <v>1</v>
      </c>
      <c r="DH823" s="5">
        <v>2</v>
      </c>
      <c r="DI823" s="5">
        <v>2</v>
      </c>
      <c r="DJ823" s="5">
        <v>3</v>
      </c>
      <c r="DK823" s="5">
        <v>2</v>
      </c>
      <c r="DL823" s="5">
        <v>2</v>
      </c>
      <c r="DM823" s="5">
        <v>1</v>
      </c>
      <c r="DN823">
        <v>1</v>
      </c>
      <c r="DO823" s="5">
        <v>1</v>
      </c>
      <c r="DP823" s="5">
        <v>0</v>
      </c>
      <c r="DQ823" s="2">
        <v>11</v>
      </c>
      <c r="DR823" s="5" t="s">
        <v>2960</v>
      </c>
      <c r="DS823" s="5">
        <v>1</v>
      </c>
      <c r="DT823">
        <v>3</v>
      </c>
      <c r="DU823" s="5">
        <v>1</v>
      </c>
      <c r="DV823" s="5">
        <v>0</v>
      </c>
      <c r="DX823" s="5">
        <v>0</v>
      </c>
      <c r="DY823" s="5">
        <v>0</v>
      </c>
      <c r="EA823" s="5">
        <v>1</v>
      </c>
      <c r="EB823" s="5">
        <v>0</v>
      </c>
      <c r="EC823" s="5">
        <v>1</v>
      </c>
      <c r="ED823" s="5">
        <v>2</v>
      </c>
      <c r="EE823" s="5">
        <v>1</v>
      </c>
      <c r="EF823" s="5">
        <v>14</v>
      </c>
      <c r="EG823" s="5" t="s">
        <v>2957</v>
      </c>
      <c r="EH823" s="5">
        <v>1</v>
      </c>
      <c r="EI823" s="5">
        <v>1</v>
      </c>
      <c r="EJ823" s="5">
        <v>1</v>
      </c>
      <c r="EK823" s="5">
        <v>3</v>
      </c>
      <c r="EL823" s="5">
        <v>3</v>
      </c>
      <c r="EM823" s="5">
        <v>1</v>
      </c>
      <c r="EN823" s="5">
        <v>1</v>
      </c>
      <c r="EO823" s="5">
        <v>1</v>
      </c>
      <c r="EP823" s="5">
        <v>0</v>
      </c>
      <c r="EQ823" s="5">
        <v>0</v>
      </c>
      <c r="ER823" s="5">
        <v>1</v>
      </c>
      <c r="ES823" s="5">
        <v>1</v>
      </c>
    </row>
    <row r="824" spans="1:149">
      <c r="A824" s="74">
        <v>45602.311597222222</v>
      </c>
      <c r="B824" s="5" t="s">
        <v>47</v>
      </c>
      <c r="C824" s="5" t="s">
        <v>2074</v>
      </c>
      <c r="D824" s="5" t="s">
        <v>2075</v>
      </c>
      <c r="E824" s="2">
        <v>1</v>
      </c>
      <c r="F824" s="5" t="s">
        <v>2954</v>
      </c>
      <c r="G824" s="2">
        <v>142</v>
      </c>
      <c r="H824" s="5" t="s">
        <v>2957</v>
      </c>
      <c r="I824" s="5">
        <v>3</v>
      </c>
      <c r="J824" s="5">
        <v>3142</v>
      </c>
      <c r="K824" s="2" t="s">
        <v>2956</v>
      </c>
      <c r="L824" s="5" t="s">
        <v>3471</v>
      </c>
      <c r="M824" s="2">
        <v>29</v>
      </c>
      <c r="N824" s="5" t="s">
        <v>2957</v>
      </c>
      <c r="O824" s="5">
        <v>1</v>
      </c>
      <c r="P824" s="5">
        <v>1</v>
      </c>
      <c r="Q824" s="5">
        <v>1</v>
      </c>
      <c r="R824" s="5">
        <v>1</v>
      </c>
      <c r="S824" s="5">
        <v>1</v>
      </c>
      <c r="T824" s="5">
        <v>0</v>
      </c>
      <c r="U824" s="5">
        <v>1</v>
      </c>
      <c r="V824" s="5">
        <v>1</v>
      </c>
      <c r="W824" s="5">
        <v>1</v>
      </c>
      <c r="X824" s="5">
        <v>0</v>
      </c>
      <c r="Y824" s="5">
        <v>2</v>
      </c>
      <c r="Z824" s="5">
        <v>1</v>
      </c>
      <c r="AA824" s="5">
        <v>1</v>
      </c>
      <c r="AB824" s="5">
        <v>1</v>
      </c>
      <c r="AC824" s="5">
        <v>1</v>
      </c>
      <c r="AD824" s="5">
        <v>1</v>
      </c>
      <c r="AE824" s="5">
        <v>1</v>
      </c>
      <c r="AF824" s="5">
        <v>3</v>
      </c>
      <c r="AG824" s="5">
        <v>2</v>
      </c>
      <c r="AH824" s="5">
        <v>1</v>
      </c>
      <c r="AI824" s="5">
        <v>2</v>
      </c>
      <c r="AJ824" s="5">
        <v>1</v>
      </c>
      <c r="AK824" s="5">
        <v>1</v>
      </c>
      <c r="AL824" s="5">
        <v>1</v>
      </c>
      <c r="AM824" s="5">
        <v>1</v>
      </c>
      <c r="AN824">
        <v>0</v>
      </c>
      <c r="AO824" s="5">
        <v>1</v>
      </c>
      <c r="AP824" s="2">
        <v>15</v>
      </c>
      <c r="AQ824" s="5" t="s">
        <v>2957</v>
      </c>
      <c r="AR824" s="5">
        <v>1</v>
      </c>
      <c r="AS824" s="5">
        <v>1</v>
      </c>
      <c r="AT824" s="5">
        <v>2</v>
      </c>
      <c r="AU824" s="5">
        <v>1</v>
      </c>
      <c r="AV824" s="5">
        <v>1</v>
      </c>
      <c r="AW824" s="5">
        <v>1</v>
      </c>
      <c r="AX824" s="5">
        <v>2</v>
      </c>
      <c r="AY824">
        <v>3</v>
      </c>
      <c r="AZ824">
        <v>2</v>
      </c>
      <c r="BA824" s="5">
        <v>1</v>
      </c>
      <c r="BB824" s="5">
        <v>0</v>
      </c>
      <c r="BC824" s="5">
        <v>0</v>
      </c>
      <c r="BD824" s="2">
        <v>17</v>
      </c>
      <c r="BE824" s="5" t="s">
        <v>2957</v>
      </c>
      <c r="BF824" s="5">
        <v>1</v>
      </c>
      <c r="BG824" s="5">
        <v>1</v>
      </c>
      <c r="BH824" s="5">
        <v>1</v>
      </c>
      <c r="BI824" s="5">
        <v>3</v>
      </c>
      <c r="BJ824" s="5">
        <v>2</v>
      </c>
      <c r="BK824">
        <v>1</v>
      </c>
      <c r="BL824" s="5">
        <v>1</v>
      </c>
      <c r="BM824" s="5">
        <v>1</v>
      </c>
      <c r="BN824" s="5">
        <v>1</v>
      </c>
      <c r="BO824" s="5">
        <v>0</v>
      </c>
      <c r="BP824" s="5">
        <v>0</v>
      </c>
      <c r="BQ824" s="5">
        <v>3</v>
      </c>
      <c r="BR824" s="5">
        <v>2</v>
      </c>
      <c r="BS824" s="2">
        <v>17</v>
      </c>
      <c r="BT824" s="5" t="s">
        <v>2957</v>
      </c>
      <c r="BU824" s="5">
        <v>3</v>
      </c>
      <c r="BV824" s="5">
        <v>1</v>
      </c>
      <c r="BW824" s="5">
        <v>1</v>
      </c>
      <c r="BX824" s="5">
        <v>1</v>
      </c>
      <c r="BY824" s="5">
        <v>0</v>
      </c>
      <c r="BZ824" s="5">
        <v>3</v>
      </c>
      <c r="CA824" s="5">
        <v>1</v>
      </c>
      <c r="CB824" s="5">
        <v>0</v>
      </c>
      <c r="CC824" s="5">
        <v>0</v>
      </c>
      <c r="CD824" s="5">
        <v>1</v>
      </c>
      <c r="CE824" s="5">
        <v>1</v>
      </c>
      <c r="CF824" s="5">
        <v>1</v>
      </c>
      <c r="CG824" s="5">
        <v>1</v>
      </c>
      <c r="CH824" s="5">
        <v>1</v>
      </c>
      <c r="CI824" s="5">
        <v>1</v>
      </c>
      <c r="CJ824" s="5">
        <v>1</v>
      </c>
      <c r="CK824" s="2">
        <v>10</v>
      </c>
      <c r="CL824" s="5" t="s">
        <v>2957</v>
      </c>
      <c r="CM824" s="5">
        <v>1</v>
      </c>
      <c r="CN824" s="5">
        <v>1</v>
      </c>
      <c r="CO824" s="5">
        <v>1</v>
      </c>
      <c r="CP824" s="5">
        <v>0</v>
      </c>
      <c r="CQ824" s="5">
        <v>1</v>
      </c>
      <c r="CR824" s="5">
        <v>1</v>
      </c>
      <c r="CS824" s="5">
        <v>1</v>
      </c>
      <c r="CT824" s="5">
        <v>1</v>
      </c>
      <c r="CU824" s="5">
        <v>0</v>
      </c>
      <c r="CV824" s="5">
        <v>1</v>
      </c>
      <c r="CW824" s="5">
        <v>0</v>
      </c>
      <c r="CX824" s="5">
        <v>1</v>
      </c>
      <c r="CY824" s="5">
        <v>1</v>
      </c>
      <c r="CZ824" s="5">
        <v>0</v>
      </c>
      <c r="DA824" s="2">
        <v>24</v>
      </c>
      <c r="DB824" s="5" t="s">
        <v>2957</v>
      </c>
      <c r="DC824" s="5">
        <v>1</v>
      </c>
      <c r="DD824" s="5">
        <v>1</v>
      </c>
      <c r="DE824" s="5">
        <v>1</v>
      </c>
      <c r="DF824" s="5">
        <v>1</v>
      </c>
      <c r="DG824" s="5">
        <v>1</v>
      </c>
      <c r="DH824" s="5">
        <v>3</v>
      </c>
      <c r="DI824" s="5">
        <v>0</v>
      </c>
      <c r="DJ824" s="5">
        <v>3</v>
      </c>
      <c r="DK824" s="5">
        <v>3</v>
      </c>
      <c r="DL824" s="5">
        <v>1</v>
      </c>
      <c r="DM824" s="5">
        <v>2</v>
      </c>
      <c r="DN824">
        <v>1</v>
      </c>
      <c r="DO824" s="5">
        <v>3</v>
      </c>
      <c r="DP824" s="5">
        <v>3</v>
      </c>
      <c r="DQ824" s="2">
        <v>14</v>
      </c>
      <c r="DR824" s="5" t="s">
        <v>2957</v>
      </c>
      <c r="DS824" s="5">
        <v>1</v>
      </c>
      <c r="DT824">
        <v>3</v>
      </c>
      <c r="DU824" s="5">
        <v>1</v>
      </c>
      <c r="DV824" s="5">
        <v>1</v>
      </c>
      <c r="DW824">
        <v>0</v>
      </c>
      <c r="DX824" s="5">
        <v>0</v>
      </c>
      <c r="DY824" s="5">
        <v>0</v>
      </c>
      <c r="DZ824">
        <v>2</v>
      </c>
      <c r="EA824" s="5">
        <v>1</v>
      </c>
      <c r="EB824" s="5">
        <v>0</v>
      </c>
      <c r="EC824" s="5">
        <v>1</v>
      </c>
      <c r="ED824" s="5">
        <v>2</v>
      </c>
      <c r="EE824" s="5">
        <v>2</v>
      </c>
      <c r="EF824" s="5">
        <v>16</v>
      </c>
      <c r="EG824" s="5" t="s">
        <v>2955</v>
      </c>
      <c r="EH824" s="5">
        <v>1</v>
      </c>
      <c r="EI824" s="5">
        <v>1</v>
      </c>
      <c r="EJ824" s="5">
        <v>1</v>
      </c>
      <c r="EK824" s="5">
        <v>3</v>
      </c>
      <c r="EL824" s="5">
        <v>3</v>
      </c>
      <c r="EM824" s="5">
        <v>0</v>
      </c>
      <c r="EN824" s="5">
        <v>1</v>
      </c>
      <c r="EO824" s="5">
        <v>1</v>
      </c>
      <c r="EP824" s="5">
        <v>0</v>
      </c>
      <c r="EQ824" s="5">
        <v>3</v>
      </c>
      <c r="ER824" s="5">
        <v>1</v>
      </c>
      <c r="ES824" s="5">
        <v>1</v>
      </c>
    </row>
    <row r="825" spans="1:149">
      <c r="A825" s="74">
        <v>45609.339328703703</v>
      </c>
      <c r="B825" s="5" t="s">
        <v>47</v>
      </c>
      <c r="C825" s="5" t="s">
        <v>2076</v>
      </c>
      <c r="D825" s="5" t="s">
        <v>2077</v>
      </c>
      <c r="E825" s="2">
        <v>2</v>
      </c>
      <c r="F825" s="5" t="s">
        <v>3193</v>
      </c>
      <c r="G825" s="2">
        <v>146</v>
      </c>
      <c r="H825" s="5" t="s">
        <v>2957</v>
      </c>
      <c r="I825" s="5">
        <v>3</v>
      </c>
      <c r="J825" s="5">
        <v>3146</v>
      </c>
      <c r="K825" s="2" t="s">
        <v>2961</v>
      </c>
      <c r="L825" s="5" t="s">
        <v>2962</v>
      </c>
      <c r="M825" s="2">
        <v>24</v>
      </c>
      <c r="N825" s="5" t="s">
        <v>2957</v>
      </c>
      <c r="O825" s="5">
        <v>1</v>
      </c>
      <c r="P825" s="5">
        <v>2</v>
      </c>
      <c r="Q825" s="5">
        <v>1</v>
      </c>
      <c r="R825" s="5"/>
      <c r="S825" s="5">
        <v>1</v>
      </c>
      <c r="T825" s="5">
        <v>2</v>
      </c>
      <c r="U825" s="5">
        <v>1</v>
      </c>
      <c r="V825" s="5">
        <v>1</v>
      </c>
      <c r="W825" s="5">
        <v>1</v>
      </c>
      <c r="X825" s="5">
        <v>1</v>
      </c>
      <c r="Y825" s="5">
        <v>2</v>
      </c>
      <c r="Z825" s="5">
        <v>0</v>
      </c>
      <c r="AA825" s="5">
        <v>1</v>
      </c>
      <c r="AB825" s="5">
        <v>1</v>
      </c>
      <c r="AC825" s="5">
        <v>1</v>
      </c>
      <c r="AD825" s="5">
        <v>1</v>
      </c>
      <c r="AE825" s="5">
        <v>1</v>
      </c>
      <c r="AF825" s="5">
        <v>2</v>
      </c>
      <c r="AG825" s="5">
        <v>2</v>
      </c>
      <c r="AH825" s="5"/>
      <c r="AI825" s="5"/>
      <c r="AJ825" s="5">
        <v>1</v>
      </c>
      <c r="AK825" s="5"/>
      <c r="AL825" s="5"/>
      <c r="AM825" s="5"/>
      <c r="AN825">
        <v>0</v>
      </c>
      <c r="AO825" s="5"/>
      <c r="AP825" s="2">
        <v>17</v>
      </c>
      <c r="AQ825" s="5" t="s">
        <v>2957</v>
      </c>
      <c r="AR825" s="5"/>
      <c r="AS825" s="5">
        <v>1</v>
      </c>
      <c r="AT825" s="5">
        <v>2</v>
      </c>
      <c r="AU825" s="5">
        <v>2</v>
      </c>
      <c r="AV825" s="5">
        <v>1</v>
      </c>
      <c r="AW825" s="5">
        <v>2</v>
      </c>
      <c r="AX825" s="5">
        <v>3</v>
      </c>
      <c r="AY825">
        <v>2</v>
      </c>
      <c r="AZ825">
        <v>1</v>
      </c>
      <c r="BA825" s="5">
        <v>2</v>
      </c>
      <c r="BB825" s="5"/>
      <c r="BC825" s="5"/>
      <c r="BD825" s="2">
        <v>22</v>
      </c>
      <c r="BE825" s="5" t="s">
        <v>2957</v>
      </c>
      <c r="BF825" s="5">
        <v>3</v>
      </c>
      <c r="BG825" s="5">
        <v>2</v>
      </c>
      <c r="BH825" s="5">
        <v>1</v>
      </c>
      <c r="BI825" s="5">
        <v>3</v>
      </c>
      <c r="BJ825" s="5">
        <v>1</v>
      </c>
      <c r="BK825">
        <v>1</v>
      </c>
      <c r="BL825" s="5">
        <v>2</v>
      </c>
      <c r="BM825" s="5">
        <v>1</v>
      </c>
      <c r="BN825" s="5">
        <v>1</v>
      </c>
      <c r="BO825" s="5">
        <v>1</v>
      </c>
      <c r="BP825" s="5">
        <v>1</v>
      </c>
      <c r="BQ825" s="5">
        <v>3</v>
      </c>
      <c r="BR825" s="5">
        <v>2</v>
      </c>
      <c r="BS825" s="2">
        <v>18</v>
      </c>
      <c r="BT825" s="5" t="s">
        <v>2957</v>
      </c>
      <c r="BU825" s="5">
        <v>3</v>
      </c>
      <c r="BV825" s="5"/>
      <c r="BW825" s="5">
        <v>1</v>
      </c>
      <c r="BX825" s="5">
        <v>1</v>
      </c>
      <c r="BY825" s="5">
        <v>0</v>
      </c>
      <c r="BZ825" s="5">
        <v>2</v>
      </c>
      <c r="CA825" s="5">
        <v>1</v>
      </c>
      <c r="CB825" s="5">
        <v>1</v>
      </c>
      <c r="CC825" s="5">
        <v>1</v>
      </c>
      <c r="CD825" s="5">
        <v>1</v>
      </c>
      <c r="CE825" s="5">
        <v>1</v>
      </c>
      <c r="CF825" s="5">
        <v>1</v>
      </c>
      <c r="CG825" s="5"/>
      <c r="CH825" s="5">
        <v>1</v>
      </c>
      <c r="CI825" s="5">
        <v>1</v>
      </c>
      <c r="CJ825" s="5">
        <v>1</v>
      </c>
      <c r="CK825" s="2">
        <v>10</v>
      </c>
      <c r="CL825" s="5" t="s">
        <v>2957</v>
      </c>
      <c r="CM825" s="5">
        <v>1</v>
      </c>
      <c r="CN825" s="5">
        <v>1</v>
      </c>
      <c r="CO825" s="5">
        <v>1</v>
      </c>
      <c r="CP825" s="5">
        <v>0</v>
      </c>
      <c r="CQ825" s="5">
        <v>1</v>
      </c>
      <c r="CR825" s="5">
        <v>1</v>
      </c>
      <c r="CS825" s="5">
        <v>1</v>
      </c>
      <c r="CT825" s="5">
        <v>1</v>
      </c>
      <c r="CU825" s="5">
        <v>0</v>
      </c>
      <c r="CV825" s="5">
        <v>1</v>
      </c>
      <c r="CW825" s="5">
        <v>0</v>
      </c>
      <c r="CX825" s="5">
        <v>1</v>
      </c>
      <c r="CY825" s="5">
        <v>1</v>
      </c>
      <c r="CZ825" s="5">
        <v>0</v>
      </c>
      <c r="DA825" s="2">
        <v>24</v>
      </c>
      <c r="DB825" s="5" t="s">
        <v>2957</v>
      </c>
      <c r="DC825" s="5">
        <v>1</v>
      </c>
      <c r="DD825" s="5">
        <v>1</v>
      </c>
      <c r="DE825" s="5">
        <v>1</v>
      </c>
      <c r="DF825" s="5">
        <v>1</v>
      </c>
      <c r="DG825" s="5">
        <v>1</v>
      </c>
      <c r="DH825" s="5">
        <v>3</v>
      </c>
      <c r="DI825" s="5">
        <v>3</v>
      </c>
      <c r="DJ825" s="5">
        <v>3</v>
      </c>
      <c r="DK825" s="5">
        <v>2</v>
      </c>
      <c r="DL825" s="5">
        <v>1</v>
      </c>
      <c r="DM825" s="5">
        <v>3</v>
      </c>
      <c r="DN825">
        <v>2</v>
      </c>
      <c r="DO825" s="5">
        <v>1</v>
      </c>
      <c r="DP825" s="5">
        <v>1</v>
      </c>
      <c r="DQ825" s="2">
        <v>16</v>
      </c>
      <c r="DR825" s="5" t="s">
        <v>2955</v>
      </c>
      <c r="DS825" s="5">
        <v>1</v>
      </c>
      <c r="DT825">
        <v>3</v>
      </c>
      <c r="DU825" s="5">
        <v>1</v>
      </c>
      <c r="DV825" s="5"/>
      <c r="DW825">
        <v>0</v>
      </c>
      <c r="DX825" s="5"/>
      <c r="DY825" s="5">
        <v>2</v>
      </c>
      <c r="EA825" s="5">
        <v>1</v>
      </c>
      <c r="EB825" s="5">
        <v>1</v>
      </c>
      <c r="EC825" s="5">
        <v>1</v>
      </c>
      <c r="ED825" s="5">
        <v>2</v>
      </c>
      <c r="EE825" s="5">
        <v>2</v>
      </c>
      <c r="EF825" s="5">
        <v>15</v>
      </c>
      <c r="EG825" s="5" t="s">
        <v>2957</v>
      </c>
      <c r="EH825" s="5">
        <v>1</v>
      </c>
      <c r="EI825" s="5">
        <v>1</v>
      </c>
      <c r="EJ825" s="5">
        <v>1</v>
      </c>
      <c r="EK825" s="5">
        <v>3</v>
      </c>
      <c r="EL825" s="5">
        <v>3</v>
      </c>
      <c r="EM825" s="5">
        <v>1</v>
      </c>
      <c r="EN825" s="5">
        <v>1</v>
      </c>
      <c r="EO825" s="5">
        <v>1</v>
      </c>
      <c r="EP825" s="5">
        <v>1</v>
      </c>
      <c r="EQ825" s="5">
        <v>0</v>
      </c>
      <c r="ER825" s="5">
        <v>1</v>
      </c>
      <c r="ES825" s="5">
        <v>1</v>
      </c>
    </row>
    <row r="826" spans="1:149">
      <c r="A826" s="74">
        <v>45607.319664351853</v>
      </c>
      <c r="B826" s="5" t="s">
        <v>47</v>
      </c>
      <c r="C826" s="5" t="s">
        <v>2078</v>
      </c>
      <c r="D826" s="5" t="s">
        <v>2079</v>
      </c>
      <c r="E826" s="2">
        <v>1</v>
      </c>
      <c r="F826" s="5" t="s">
        <v>2954</v>
      </c>
      <c r="G826" s="2">
        <v>125</v>
      </c>
      <c r="H826" s="5" t="s">
        <v>2960</v>
      </c>
      <c r="I826" s="5">
        <v>2</v>
      </c>
      <c r="J826" s="5">
        <v>2125</v>
      </c>
      <c r="K826" s="2" t="s">
        <v>2961</v>
      </c>
      <c r="L826" s="5" t="s">
        <v>2962</v>
      </c>
      <c r="M826" s="2">
        <v>30</v>
      </c>
      <c r="N826" s="5" t="s">
        <v>2957</v>
      </c>
      <c r="O826" s="5">
        <v>1</v>
      </c>
      <c r="P826" s="5">
        <v>1</v>
      </c>
      <c r="Q826" s="5">
        <v>1</v>
      </c>
      <c r="R826" s="5">
        <v>1</v>
      </c>
      <c r="S826" s="5">
        <v>1</v>
      </c>
      <c r="T826" s="5">
        <v>0</v>
      </c>
      <c r="U826" s="5">
        <v>1</v>
      </c>
      <c r="V826" s="5">
        <v>1</v>
      </c>
      <c r="W826" s="5">
        <v>1</v>
      </c>
      <c r="X826" s="5">
        <v>1</v>
      </c>
      <c r="Y826" s="5">
        <v>1</v>
      </c>
      <c r="Z826" s="5">
        <v>1</v>
      </c>
      <c r="AA826" s="5">
        <v>1</v>
      </c>
      <c r="AB826" s="5">
        <v>1</v>
      </c>
      <c r="AC826" s="5">
        <v>2</v>
      </c>
      <c r="AD826" s="5">
        <v>2</v>
      </c>
      <c r="AE826" s="5">
        <v>1</v>
      </c>
      <c r="AF826" s="5">
        <v>2</v>
      </c>
      <c r="AG826" s="5">
        <v>1</v>
      </c>
      <c r="AH826" s="5">
        <v>1</v>
      </c>
      <c r="AI826" s="5">
        <v>1</v>
      </c>
      <c r="AJ826" s="5">
        <v>1</v>
      </c>
      <c r="AK826" s="5">
        <v>2</v>
      </c>
      <c r="AL826" s="5">
        <v>1</v>
      </c>
      <c r="AM826" s="5">
        <v>1</v>
      </c>
      <c r="AN826">
        <v>1</v>
      </c>
      <c r="AO826" s="5">
        <v>1</v>
      </c>
      <c r="AP826" s="2">
        <v>14</v>
      </c>
      <c r="AQ826" s="5" t="s">
        <v>2957</v>
      </c>
      <c r="AR826" s="5">
        <v>1</v>
      </c>
      <c r="AS826" s="5">
        <v>1</v>
      </c>
      <c r="AT826" s="5">
        <v>2</v>
      </c>
      <c r="AU826" s="5">
        <v>2</v>
      </c>
      <c r="AV826" s="5">
        <v>1</v>
      </c>
      <c r="AW826" s="5">
        <v>1</v>
      </c>
      <c r="AX826" s="5">
        <v>1</v>
      </c>
      <c r="AY826">
        <v>2</v>
      </c>
      <c r="AZ826">
        <v>1</v>
      </c>
      <c r="BA826" s="5">
        <v>1</v>
      </c>
      <c r="BB826" s="5">
        <v>1</v>
      </c>
      <c r="BC826" s="5">
        <v>0</v>
      </c>
      <c r="BD826" s="2">
        <v>14</v>
      </c>
      <c r="BE826" s="5" t="s">
        <v>2960</v>
      </c>
      <c r="BF826" s="5">
        <v>1</v>
      </c>
      <c r="BG826" s="5">
        <v>2</v>
      </c>
      <c r="BH826" s="5">
        <v>1</v>
      </c>
      <c r="BI826" s="5">
        <v>2</v>
      </c>
      <c r="BJ826" s="5">
        <v>1</v>
      </c>
      <c r="BK826">
        <v>0</v>
      </c>
      <c r="BL826" s="5">
        <v>2</v>
      </c>
      <c r="BM826" s="5">
        <v>1</v>
      </c>
      <c r="BN826" s="5">
        <v>1</v>
      </c>
      <c r="BO826" s="5">
        <v>0</v>
      </c>
      <c r="BP826" s="5">
        <v>1</v>
      </c>
      <c r="BQ826" s="5">
        <v>1</v>
      </c>
      <c r="BR826" s="5">
        <v>1</v>
      </c>
      <c r="BS826" s="2">
        <v>16</v>
      </c>
      <c r="BT826" s="5" t="s">
        <v>2957</v>
      </c>
      <c r="BU826" s="5">
        <v>3</v>
      </c>
      <c r="BV826" s="5">
        <v>1</v>
      </c>
      <c r="BW826" s="5">
        <v>1</v>
      </c>
      <c r="BX826" s="5">
        <v>1</v>
      </c>
      <c r="BY826" s="5">
        <v>1</v>
      </c>
      <c r="BZ826" s="5">
        <v>1</v>
      </c>
      <c r="CA826" s="5">
        <v>1</v>
      </c>
      <c r="CB826" s="5">
        <v>1</v>
      </c>
      <c r="CC826" s="5">
        <v>0</v>
      </c>
      <c r="CD826" s="5">
        <v>1</v>
      </c>
      <c r="CE826" s="5">
        <v>1</v>
      </c>
      <c r="CF826" s="5">
        <v>1</v>
      </c>
      <c r="CG826" s="5">
        <v>1</v>
      </c>
      <c r="CH826" s="5">
        <v>0</v>
      </c>
      <c r="CI826" s="5">
        <v>1</v>
      </c>
      <c r="CJ826" s="5">
        <v>1</v>
      </c>
      <c r="CK826" s="2">
        <v>9</v>
      </c>
      <c r="CL826" s="5" t="s">
        <v>2957</v>
      </c>
      <c r="CM826" s="5">
        <v>1</v>
      </c>
      <c r="CN826" s="5">
        <v>1</v>
      </c>
      <c r="CO826" s="5">
        <v>1</v>
      </c>
      <c r="CP826" s="5">
        <v>0</v>
      </c>
      <c r="CQ826" s="5">
        <v>1</v>
      </c>
      <c r="CR826" s="5">
        <v>1</v>
      </c>
      <c r="CS826" s="5">
        <v>0</v>
      </c>
      <c r="CT826" s="5">
        <v>1</v>
      </c>
      <c r="CU826" s="5">
        <v>0</v>
      </c>
      <c r="CV826" s="5">
        <v>1</v>
      </c>
      <c r="CW826" s="5">
        <v>0</v>
      </c>
      <c r="CX826" s="5">
        <v>1</v>
      </c>
      <c r="CY826" s="5">
        <v>1</v>
      </c>
      <c r="CZ826" s="5">
        <v>0</v>
      </c>
      <c r="DA826" s="2">
        <v>16</v>
      </c>
      <c r="DB826" s="5" t="s">
        <v>2960</v>
      </c>
      <c r="DC826" s="5">
        <v>0</v>
      </c>
      <c r="DD826" s="5">
        <v>1</v>
      </c>
      <c r="DE826" s="5">
        <v>1</v>
      </c>
      <c r="DF826" s="5">
        <v>1</v>
      </c>
      <c r="DG826" s="5">
        <v>1</v>
      </c>
      <c r="DH826" s="5">
        <v>2</v>
      </c>
      <c r="DI826" s="5">
        <v>2</v>
      </c>
      <c r="DJ826" s="5">
        <v>2</v>
      </c>
      <c r="DK826" s="5">
        <v>0</v>
      </c>
      <c r="DL826" s="5">
        <v>1</v>
      </c>
      <c r="DM826" s="5">
        <v>2</v>
      </c>
      <c r="DN826">
        <v>1</v>
      </c>
      <c r="DO826" s="5">
        <v>1</v>
      </c>
      <c r="DP826" s="5">
        <v>1</v>
      </c>
      <c r="DQ826" s="2">
        <v>11</v>
      </c>
      <c r="DR826" s="5" t="s">
        <v>2960</v>
      </c>
      <c r="DS826" s="5">
        <v>1</v>
      </c>
      <c r="DT826">
        <v>1</v>
      </c>
      <c r="DU826" s="5">
        <v>1</v>
      </c>
      <c r="DV826" s="5">
        <v>1</v>
      </c>
      <c r="DW826">
        <v>0</v>
      </c>
      <c r="DX826" s="5">
        <v>1</v>
      </c>
      <c r="DY826" s="5">
        <v>1</v>
      </c>
      <c r="DZ826">
        <v>1</v>
      </c>
      <c r="EA826" s="5">
        <v>1</v>
      </c>
      <c r="EB826" s="5">
        <v>0</v>
      </c>
      <c r="EC826" s="5">
        <v>1</v>
      </c>
      <c r="ED826" s="5">
        <v>1</v>
      </c>
      <c r="EE826" s="5">
        <v>1</v>
      </c>
      <c r="EF826" s="5">
        <v>15</v>
      </c>
      <c r="EG826" s="5" t="s">
        <v>2957</v>
      </c>
      <c r="EH826" s="5">
        <v>1</v>
      </c>
      <c r="EI826" s="5">
        <v>1</v>
      </c>
      <c r="EJ826" s="5">
        <v>1</v>
      </c>
      <c r="EK826" s="5">
        <v>3</v>
      </c>
      <c r="EL826" s="5">
        <v>3</v>
      </c>
      <c r="EM826" s="5">
        <v>1</v>
      </c>
      <c r="EN826" s="5">
        <v>1</v>
      </c>
      <c r="EO826" s="5">
        <v>1</v>
      </c>
      <c r="EP826" s="5">
        <v>1</v>
      </c>
      <c r="EQ826" s="5">
        <v>0</v>
      </c>
      <c r="ER826" s="5">
        <v>1</v>
      </c>
      <c r="ES826" s="5">
        <v>1</v>
      </c>
    </row>
    <row r="827" spans="1:149">
      <c r="A827" s="74">
        <v>45608.914618055554</v>
      </c>
      <c r="B827" s="5" t="s">
        <v>47</v>
      </c>
      <c r="C827" s="5" t="s">
        <v>2080</v>
      </c>
      <c r="D827" s="5" t="s">
        <v>2081</v>
      </c>
      <c r="E827" s="2">
        <v>6</v>
      </c>
      <c r="F827" s="5" t="s">
        <v>3152</v>
      </c>
      <c r="G827" s="2">
        <v>121</v>
      </c>
      <c r="H827" s="5" t="s">
        <v>2957</v>
      </c>
      <c r="I827" s="5">
        <v>3</v>
      </c>
      <c r="J827" s="5">
        <v>3121</v>
      </c>
      <c r="K827" s="2" t="s">
        <v>2961</v>
      </c>
      <c r="L827" s="5" t="s">
        <v>2962</v>
      </c>
      <c r="M827" s="2">
        <v>18</v>
      </c>
      <c r="N827" s="5" t="s">
        <v>2960</v>
      </c>
      <c r="O827" s="5">
        <v>1</v>
      </c>
      <c r="P827" s="5"/>
      <c r="Q827" s="5">
        <v>1</v>
      </c>
      <c r="R827" s="5"/>
      <c r="S827" s="5">
        <v>1</v>
      </c>
      <c r="T827" s="5">
        <v>1</v>
      </c>
      <c r="U827" s="5">
        <v>1</v>
      </c>
      <c r="V827" s="5">
        <v>1</v>
      </c>
      <c r="W827" s="5">
        <v>1</v>
      </c>
      <c r="X827" s="5"/>
      <c r="Y827" s="5">
        <v>2</v>
      </c>
      <c r="Z827" s="5">
        <v>1</v>
      </c>
      <c r="AA827" s="5"/>
      <c r="AB827" s="5">
        <v>2</v>
      </c>
      <c r="AC827" s="5">
        <v>1</v>
      </c>
      <c r="AD827" s="5">
        <v>1</v>
      </c>
      <c r="AE827" s="5">
        <v>1</v>
      </c>
      <c r="AF827" s="5">
        <v>0</v>
      </c>
      <c r="AG827" s="5">
        <v>0</v>
      </c>
      <c r="AH827" s="5"/>
      <c r="AI827" s="5"/>
      <c r="AJ827" s="5">
        <v>0</v>
      </c>
      <c r="AK827" s="5"/>
      <c r="AL827" s="5"/>
      <c r="AM827" s="5"/>
      <c r="AN827">
        <v>2</v>
      </c>
      <c r="AO827" s="5"/>
      <c r="AP827" s="2">
        <v>13</v>
      </c>
      <c r="AQ827" s="5" t="s">
        <v>2957</v>
      </c>
      <c r="AR827" s="5">
        <v>1</v>
      </c>
      <c r="AS827" s="5">
        <v>1</v>
      </c>
      <c r="AT827" s="5">
        <v>3</v>
      </c>
      <c r="AU827" s="5">
        <v>2</v>
      </c>
      <c r="AV827" s="5">
        <v>1</v>
      </c>
      <c r="AW827" s="5">
        <v>1</v>
      </c>
      <c r="AX827" s="5">
        <v>3</v>
      </c>
      <c r="AY827">
        <v>1</v>
      </c>
      <c r="AZ827">
        <v>0</v>
      </c>
      <c r="BA827" s="5">
        <v>0</v>
      </c>
      <c r="BB827" s="5"/>
      <c r="BC827" s="5"/>
      <c r="BD827" s="2">
        <v>17</v>
      </c>
      <c r="BE827" s="5" t="s">
        <v>2957</v>
      </c>
      <c r="BF827" s="5">
        <v>2</v>
      </c>
      <c r="BG827" s="5">
        <v>1</v>
      </c>
      <c r="BH827" s="5">
        <v>2</v>
      </c>
      <c r="BI827" s="5">
        <v>1</v>
      </c>
      <c r="BJ827" s="5">
        <v>1</v>
      </c>
      <c r="BK827">
        <v>0</v>
      </c>
      <c r="BL827" s="5">
        <v>1</v>
      </c>
      <c r="BM827" s="5">
        <v>1</v>
      </c>
      <c r="BN827" s="5">
        <v>1</v>
      </c>
      <c r="BO827" s="5">
        <v>1</v>
      </c>
      <c r="BP827" s="5">
        <v>1</v>
      </c>
      <c r="BQ827" s="5">
        <v>3</v>
      </c>
      <c r="BR827" s="5">
        <v>2</v>
      </c>
      <c r="BS827" s="2">
        <v>17</v>
      </c>
      <c r="BT827" s="5" t="s">
        <v>2957</v>
      </c>
      <c r="BU827" s="5">
        <v>3</v>
      </c>
      <c r="BV827" s="5">
        <v>1</v>
      </c>
      <c r="BW827" s="5">
        <v>1</v>
      </c>
      <c r="BX827" s="5">
        <v>1</v>
      </c>
      <c r="BY827" s="5">
        <v>0</v>
      </c>
      <c r="BZ827" s="5">
        <v>3</v>
      </c>
      <c r="CA827" s="5">
        <v>1</v>
      </c>
      <c r="CB827" s="5">
        <v>1</v>
      </c>
      <c r="CC827" s="5">
        <v>0</v>
      </c>
      <c r="CD827" s="5">
        <v>1</v>
      </c>
      <c r="CE827" s="5">
        <v>1</v>
      </c>
      <c r="CF827" s="5">
        <v>1</v>
      </c>
      <c r="CG827" s="5">
        <v>1</v>
      </c>
      <c r="CH827" s="5">
        <v>0</v>
      </c>
      <c r="CI827" s="5">
        <v>1</v>
      </c>
      <c r="CJ827" s="5">
        <v>1</v>
      </c>
      <c r="CK827" s="2">
        <v>10</v>
      </c>
      <c r="CL827" s="5" t="s">
        <v>2957</v>
      </c>
      <c r="CM827" s="5">
        <v>1</v>
      </c>
      <c r="CN827" s="5">
        <v>1</v>
      </c>
      <c r="CO827" s="5">
        <v>1</v>
      </c>
      <c r="CP827" s="5">
        <v>0</v>
      </c>
      <c r="CQ827" s="5">
        <v>1</v>
      </c>
      <c r="CR827" s="5">
        <v>0</v>
      </c>
      <c r="CS827" s="5">
        <v>1</v>
      </c>
      <c r="CT827" s="5">
        <v>1</v>
      </c>
      <c r="CU827" s="5">
        <v>0</v>
      </c>
      <c r="CV827" s="5">
        <v>1</v>
      </c>
      <c r="CW827" s="5">
        <v>1</v>
      </c>
      <c r="CX827" s="5">
        <v>1</v>
      </c>
      <c r="CY827" s="5">
        <v>1</v>
      </c>
      <c r="CZ827" s="5">
        <v>0</v>
      </c>
      <c r="DA827" s="2">
        <v>19</v>
      </c>
      <c r="DB827" s="5" t="s">
        <v>2957</v>
      </c>
      <c r="DC827" s="5">
        <v>1</v>
      </c>
      <c r="DD827" s="5">
        <v>1</v>
      </c>
      <c r="DE827" s="5">
        <v>1</v>
      </c>
      <c r="DF827" s="5">
        <v>1</v>
      </c>
      <c r="DG827" s="5">
        <v>1</v>
      </c>
      <c r="DH827" s="5">
        <v>2</v>
      </c>
      <c r="DI827" s="5">
        <v>1</v>
      </c>
      <c r="DJ827" s="5">
        <v>3</v>
      </c>
      <c r="DK827" s="5">
        <v>2</v>
      </c>
      <c r="DL827" s="5">
        <v>1</v>
      </c>
      <c r="DM827" s="5">
        <v>1</v>
      </c>
      <c r="DN827">
        <v>2</v>
      </c>
      <c r="DO827" s="5">
        <v>1</v>
      </c>
      <c r="DP827" s="5">
        <v>1</v>
      </c>
      <c r="DQ827" s="2">
        <v>10</v>
      </c>
      <c r="DR827" s="5" t="s">
        <v>2960</v>
      </c>
      <c r="DS827" s="5">
        <v>1</v>
      </c>
      <c r="DT827">
        <v>3</v>
      </c>
      <c r="DU827" s="5">
        <v>1</v>
      </c>
      <c r="DV827" s="5">
        <v>0</v>
      </c>
      <c r="DX827" s="5">
        <v>0</v>
      </c>
      <c r="DY827" s="5">
        <v>0</v>
      </c>
      <c r="EA827" s="5">
        <v>0</v>
      </c>
      <c r="EB827" s="5">
        <v>0</v>
      </c>
      <c r="EC827" s="5">
        <v>1</v>
      </c>
      <c r="ED827" s="5">
        <v>1</v>
      </c>
      <c r="EE827" s="5">
        <v>1</v>
      </c>
      <c r="EF827" s="5">
        <v>17</v>
      </c>
      <c r="EG827" s="5" t="s">
        <v>2955</v>
      </c>
      <c r="EH827" s="5">
        <v>1</v>
      </c>
      <c r="EI827" s="5">
        <v>1</v>
      </c>
      <c r="EJ827" s="5">
        <v>1</v>
      </c>
      <c r="EK827" s="5">
        <v>3</v>
      </c>
      <c r="EL827" s="5">
        <v>3</v>
      </c>
      <c r="EM827" s="5">
        <v>0</v>
      </c>
      <c r="EN827" s="5">
        <v>1</v>
      </c>
      <c r="EO827" s="5">
        <v>1</v>
      </c>
      <c r="EP827" s="5">
        <v>1</v>
      </c>
      <c r="EQ827" s="5">
        <v>3</v>
      </c>
      <c r="ER827" s="5">
        <v>1</v>
      </c>
      <c r="ES827" s="5">
        <v>1</v>
      </c>
    </row>
    <row r="828" spans="1:149">
      <c r="A828" s="74">
        <v>45608.29115740741</v>
      </c>
      <c r="B828" s="5" t="s">
        <v>47</v>
      </c>
      <c r="C828" s="5" t="s">
        <v>2082</v>
      </c>
      <c r="D828" s="5" t="s">
        <v>2083</v>
      </c>
      <c r="E828" s="2">
        <v>5</v>
      </c>
      <c r="F828" s="5" t="s">
        <v>3248</v>
      </c>
      <c r="G828" s="2">
        <v>143</v>
      </c>
      <c r="H828" s="5" t="s">
        <v>2957</v>
      </c>
      <c r="I828" s="5">
        <v>3</v>
      </c>
      <c r="J828" s="5">
        <v>3143</v>
      </c>
      <c r="K828" s="2" t="s">
        <v>2961</v>
      </c>
      <c r="L828" s="5" t="s">
        <v>2962</v>
      </c>
      <c r="M828" s="2">
        <v>31</v>
      </c>
      <c r="N828" s="5" t="s">
        <v>2957</v>
      </c>
      <c r="O828" s="5">
        <v>1</v>
      </c>
      <c r="P828" s="5"/>
      <c r="Q828" s="5">
        <v>1</v>
      </c>
      <c r="R828" s="5">
        <v>2</v>
      </c>
      <c r="S828" s="5">
        <v>1</v>
      </c>
      <c r="T828" s="5">
        <v>3</v>
      </c>
      <c r="U828" s="5">
        <v>1</v>
      </c>
      <c r="V828" s="5">
        <v>1</v>
      </c>
      <c r="W828" s="5">
        <v>1</v>
      </c>
      <c r="X828" s="5"/>
      <c r="Y828" s="5">
        <v>2</v>
      </c>
      <c r="Z828" s="5">
        <v>1</v>
      </c>
      <c r="AA828" s="5"/>
      <c r="AB828" s="5">
        <v>2</v>
      </c>
      <c r="AC828" s="5">
        <v>1</v>
      </c>
      <c r="AD828" s="5">
        <v>1</v>
      </c>
      <c r="AE828" s="5">
        <v>1</v>
      </c>
      <c r="AF828" s="5">
        <v>2</v>
      </c>
      <c r="AG828" s="5">
        <v>1</v>
      </c>
      <c r="AH828" s="5">
        <v>1</v>
      </c>
      <c r="AI828" s="5">
        <v>1</v>
      </c>
      <c r="AJ828" s="5">
        <v>2</v>
      </c>
      <c r="AK828" s="5">
        <v>2</v>
      </c>
      <c r="AL828" s="5">
        <v>0</v>
      </c>
      <c r="AM828" s="5">
        <v>1</v>
      </c>
      <c r="AN828">
        <v>1</v>
      </c>
      <c r="AO828" s="5">
        <v>1</v>
      </c>
      <c r="AP828" s="2">
        <v>14</v>
      </c>
      <c r="AQ828" s="5" t="s">
        <v>2957</v>
      </c>
      <c r="AR828" s="5"/>
      <c r="AS828" s="5">
        <v>1</v>
      </c>
      <c r="AT828" s="5">
        <v>2</v>
      </c>
      <c r="AU828" s="5">
        <v>1</v>
      </c>
      <c r="AV828" s="5">
        <v>1</v>
      </c>
      <c r="AW828" s="5">
        <v>1</v>
      </c>
      <c r="AX828" s="5">
        <v>1</v>
      </c>
      <c r="AY828">
        <v>2</v>
      </c>
      <c r="AZ828">
        <v>1</v>
      </c>
      <c r="BA828" s="5">
        <v>3</v>
      </c>
      <c r="BB828" s="5">
        <v>0</v>
      </c>
      <c r="BC828" s="5">
        <v>0</v>
      </c>
      <c r="BD828" s="2">
        <v>19</v>
      </c>
      <c r="BE828" s="5" t="s">
        <v>2957</v>
      </c>
      <c r="BF828" s="5">
        <v>2</v>
      </c>
      <c r="BG828" s="5">
        <v>2</v>
      </c>
      <c r="BH828" s="5">
        <v>1</v>
      </c>
      <c r="BI828" s="5">
        <v>2</v>
      </c>
      <c r="BJ828" s="5">
        <v>1</v>
      </c>
      <c r="BK828">
        <v>1</v>
      </c>
      <c r="BL828" s="5">
        <v>2</v>
      </c>
      <c r="BM828" s="5">
        <v>1</v>
      </c>
      <c r="BN828" s="5">
        <v>1</v>
      </c>
      <c r="BO828" s="5">
        <v>1</v>
      </c>
      <c r="BP828" s="5">
        <v>1</v>
      </c>
      <c r="BQ828" s="5">
        <v>3</v>
      </c>
      <c r="BR828" s="5">
        <v>1</v>
      </c>
      <c r="BS828" s="2">
        <v>19</v>
      </c>
      <c r="BT828" s="5" t="s">
        <v>2957</v>
      </c>
      <c r="BU828" s="5">
        <v>3</v>
      </c>
      <c r="BV828" s="5">
        <v>1</v>
      </c>
      <c r="BW828" s="5">
        <v>1</v>
      </c>
      <c r="BX828" s="5">
        <v>1</v>
      </c>
      <c r="BY828" s="5">
        <v>0</v>
      </c>
      <c r="BZ828" s="5">
        <v>2</v>
      </c>
      <c r="CA828" s="5">
        <v>1</v>
      </c>
      <c r="CB828" s="5">
        <v>2</v>
      </c>
      <c r="CC828" s="5">
        <v>1</v>
      </c>
      <c r="CD828" s="5">
        <v>1</v>
      </c>
      <c r="CE828" s="5">
        <v>1</v>
      </c>
      <c r="CF828" s="5">
        <v>1</v>
      </c>
      <c r="CG828" s="5">
        <v>1</v>
      </c>
      <c r="CH828" s="5">
        <v>1</v>
      </c>
      <c r="CI828" s="5">
        <v>1</v>
      </c>
      <c r="CJ828" s="5">
        <v>1</v>
      </c>
      <c r="CK828" s="2">
        <v>11</v>
      </c>
      <c r="CL828" s="5" t="s">
        <v>2957</v>
      </c>
      <c r="CM828" s="5">
        <v>1</v>
      </c>
      <c r="CN828" s="5">
        <v>1</v>
      </c>
      <c r="CO828" s="5">
        <v>1</v>
      </c>
      <c r="CP828" s="5">
        <v>0</v>
      </c>
      <c r="CQ828" s="5">
        <v>1</v>
      </c>
      <c r="CR828" s="5">
        <v>1</v>
      </c>
      <c r="CS828" s="5">
        <v>1</v>
      </c>
      <c r="CT828" s="5">
        <v>1</v>
      </c>
      <c r="CU828" s="5">
        <v>1</v>
      </c>
      <c r="CV828" s="5">
        <v>1</v>
      </c>
      <c r="CW828" s="5">
        <v>0</v>
      </c>
      <c r="CX828" s="5">
        <v>1</v>
      </c>
      <c r="CY828" s="5">
        <v>1</v>
      </c>
      <c r="CZ828" s="5">
        <v>0</v>
      </c>
      <c r="DA828" s="2">
        <v>21</v>
      </c>
      <c r="DB828" s="5" t="s">
        <v>2957</v>
      </c>
      <c r="DC828" s="5">
        <v>1</v>
      </c>
      <c r="DD828" s="5">
        <v>1</v>
      </c>
      <c r="DE828" s="5">
        <v>1</v>
      </c>
      <c r="DF828" s="5">
        <v>1</v>
      </c>
      <c r="DG828" s="5">
        <v>1</v>
      </c>
      <c r="DH828" s="5">
        <v>3</v>
      </c>
      <c r="DI828" s="5">
        <v>1</v>
      </c>
      <c r="DJ828" s="5">
        <v>3</v>
      </c>
      <c r="DK828" s="5">
        <v>3</v>
      </c>
      <c r="DL828" s="5">
        <v>2</v>
      </c>
      <c r="DM828" s="5">
        <v>2</v>
      </c>
      <c r="DN828">
        <v>1</v>
      </c>
      <c r="DO828" s="5">
        <v>1</v>
      </c>
      <c r="DP828" s="5">
        <v>0</v>
      </c>
      <c r="DQ828" s="2">
        <v>12</v>
      </c>
      <c r="DR828" s="5" t="s">
        <v>2960</v>
      </c>
      <c r="DS828" s="5">
        <v>1</v>
      </c>
      <c r="DT828">
        <v>3</v>
      </c>
      <c r="DU828" s="5">
        <v>1</v>
      </c>
      <c r="DV828" s="5">
        <v>0</v>
      </c>
      <c r="DW828">
        <v>0</v>
      </c>
      <c r="DX828" s="5">
        <v>0</v>
      </c>
      <c r="DY828" s="5">
        <v>0</v>
      </c>
      <c r="EA828" s="5">
        <v>1</v>
      </c>
      <c r="EB828" s="5">
        <v>1</v>
      </c>
      <c r="EC828" s="5">
        <v>1</v>
      </c>
      <c r="ED828" s="5">
        <v>2</v>
      </c>
      <c r="EE828" s="5">
        <v>0</v>
      </c>
      <c r="EF828" s="5">
        <v>16</v>
      </c>
      <c r="EG828" s="5" t="s">
        <v>2955</v>
      </c>
      <c r="EH828" s="5">
        <v>1</v>
      </c>
      <c r="EI828" s="5">
        <v>1</v>
      </c>
      <c r="EJ828" s="5">
        <v>1</v>
      </c>
      <c r="EK828" s="5">
        <v>2</v>
      </c>
      <c r="EL828" s="5">
        <v>1</v>
      </c>
      <c r="EM828" s="5">
        <v>1</v>
      </c>
      <c r="EN828" s="5">
        <v>2</v>
      </c>
      <c r="EO828" s="5">
        <v>1</v>
      </c>
      <c r="EP828" s="5">
        <v>1</v>
      </c>
      <c r="EQ828" s="5">
        <v>3</v>
      </c>
      <c r="ER828" s="5">
        <v>1</v>
      </c>
      <c r="ES828" s="5">
        <v>1</v>
      </c>
    </row>
    <row r="829" spans="1:149">
      <c r="A829" s="74">
        <v>45607.545046296298</v>
      </c>
      <c r="B829" s="5" t="s">
        <v>47</v>
      </c>
      <c r="C829" s="5" t="s">
        <v>2084</v>
      </c>
      <c r="D829" s="5" t="s">
        <v>2085</v>
      </c>
      <c r="E829" s="2">
        <v>1</v>
      </c>
      <c r="F829" s="5" t="s">
        <v>2954</v>
      </c>
      <c r="G829" s="2">
        <v>154</v>
      </c>
      <c r="H829" s="5" t="s">
        <v>2957</v>
      </c>
      <c r="I829" s="5">
        <v>3</v>
      </c>
      <c r="J829" s="5">
        <v>3154</v>
      </c>
      <c r="K829" s="2" t="s">
        <v>2956</v>
      </c>
      <c r="L829" s="5" t="s">
        <v>3407</v>
      </c>
      <c r="M829" s="2">
        <v>30</v>
      </c>
      <c r="N829" s="5" t="s">
        <v>2957</v>
      </c>
      <c r="O829" s="5">
        <v>1</v>
      </c>
      <c r="P829" s="5">
        <v>2</v>
      </c>
      <c r="Q829" s="5">
        <v>1</v>
      </c>
      <c r="R829" s="5">
        <v>0</v>
      </c>
      <c r="S829" s="5">
        <v>1</v>
      </c>
      <c r="T829" s="5">
        <v>1</v>
      </c>
      <c r="U829" s="5">
        <v>1</v>
      </c>
      <c r="V829" s="5">
        <v>1</v>
      </c>
      <c r="W829" s="5">
        <v>1</v>
      </c>
      <c r="X829" s="5">
        <v>1</v>
      </c>
      <c r="Y829" s="5">
        <v>2</v>
      </c>
      <c r="Z829" s="5">
        <v>1</v>
      </c>
      <c r="AA829" s="5">
        <v>1</v>
      </c>
      <c r="AB829" s="5">
        <v>2</v>
      </c>
      <c r="AC829" s="5">
        <v>2</v>
      </c>
      <c r="AD829" s="5">
        <v>1</v>
      </c>
      <c r="AE829" s="5">
        <v>1</v>
      </c>
      <c r="AF829" s="5">
        <v>3</v>
      </c>
      <c r="AG829" s="5">
        <v>1</v>
      </c>
      <c r="AH829" s="5">
        <v>1</v>
      </c>
      <c r="AI829" s="5">
        <v>1</v>
      </c>
      <c r="AJ829" s="5">
        <v>2</v>
      </c>
      <c r="AK829" s="5">
        <v>0</v>
      </c>
      <c r="AL829" s="5">
        <v>0</v>
      </c>
      <c r="AM829" s="5">
        <v>1</v>
      </c>
      <c r="AN829">
        <v>0</v>
      </c>
      <c r="AO829" s="5">
        <v>1</v>
      </c>
      <c r="AP829" s="2">
        <v>18</v>
      </c>
      <c r="AQ829" s="5" t="s">
        <v>2957</v>
      </c>
      <c r="AR829" s="5">
        <v>1</v>
      </c>
      <c r="AS829" s="5">
        <v>1</v>
      </c>
      <c r="AT829" s="5">
        <v>3</v>
      </c>
      <c r="AU829" s="5">
        <v>1</v>
      </c>
      <c r="AV829" s="5">
        <v>1</v>
      </c>
      <c r="AW829" s="5">
        <v>1</v>
      </c>
      <c r="AX829" s="5">
        <v>3</v>
      </c>
      <c r="AY829">
        <v>3</v>
      </c>
      <c r="AZ829">
        <v>1</v>
      </c>
      <c r="BA829" s="5">
        <v>1</v>
      </c>
      <c r="BB829" s="5">
        <v>1</v>
      </c>
      <c r="BC829" s="5">
        <v>1</v>
      </c>
      <c r="BD829" s="2">
        <v>24</v>
      </c>
      <c r="BE829" s="5" t="s">
        <v>2957</v>
      </c>
      <c r="BF829" s="5">
        <v>2</v>
      </c>
      <c r="BG829" s="5">
        <v>2</v>
      </c>
      <c r="BH829" s="5">
        <v>2</v>
      </c>
      <c r="BI829" s="5">
        <v>3</v>
      </c>
      <c r="BJ829" s="5">
        <v>3</v>
      </c>
      <c r="BK829">
        <v>2</v>
      </c>
      <c r="BL829" s="5">
        <v>2</v>
      </c>
      <c r="BM829" s="5">
        <v>1</v>
      </c>
      <c r="BN829" s="5">
        <v>1</v>
      </c>
      <c r="BO829" s="5">
        <v>1</v>
      </c>
      <c r="BP829" s="5">
        <v>1</v>
      </c>
      <c r="BQ829" s="5">
        <v>2</v>
      </c>
      <c r="BR829" s="5">
        <v>2</v>
      </c>
      <c r="BS829" s="2">
        <v>18</v>
      </c>
      <c r="BT829" s="5" t="s">
        <v>2957</v>
      </c>
      <c r="BU829" s="5">
        <v>3</v>
      </c>
      <c r="BV829" s="5">
        <v>1</v>
      </c>
      <c r="BW829" s="5">
        <v>1</v>
      </c>
      <c r="BX829" s="5">
        <v>1</v>
      </c>
      <c r="BY829" s="5">
        <v>1</v>
      </c>
      <c r="BZ829" s="5">
        <v>2</v>
      </c>
      <c r="CA829" s="5">
        <v>1</v>
      </c>
      <c r="CB829" s="5">
        <v>0</v>
      </c>
      <c r="CC829" s="5">
        <v>1</v>
      </c>
      <c r="CD829" s="5">
        <v>1</v>
      </c>
      <c r="CE829" s="5">
        <v>1</v>
      </c>
      <c r="CF829" s="5">
        <v>1</v>
      </c>
      <c r="CG829" s="5">
        <v>1</v>
      </c>
      <c r="CH829" s="5">
        <v>1</v>
      </c>
      <c r="CI829" s="5">
        <v>1</v>
      </c>
      <c r="CJ829" s="5">
        <v>1</v>
      </c>
      <c r="CK829" s="2">
        <v>11</v>
      </c>
      <c r="CL829" s="5" t="s">
        <v>2957</v>
      </c>
      <c r="CM829" s="5">
        <v>1</v>
      </c>
      <c r="CN829" s="5">
        <v>1</v>
      </c>
      <c r="CO829" s="5">
        <v>1</v>
      </c>
      <c r="CP829" s="5">
        <v>1</v>
      </c>
      <c r="CQ829" s="5">
        <v>1</v>
      </c>
      <c r="CR829" s="5">
        <v>1</v>
      </c>
      <c r="CS829" s="5">
        <v>1</v>
      </c>
      <c r="CT829" s="5">
        <v>1</v>
      </c>
      <c r="CU829" s="5">
        <v>0</v>
      </c>
      <c r="CV829" s="5">
        <v>1</v>
      </c>
      <c r="CW829" s="5">
        <v>0</v>
      </c>
      <c r="CX829" s="5">
        <v>1</v>
      </c>
      <c r="CY829" s="5">
        <v>1</v>
      </c>
      <c r="CZ829" s="5">
        <v>0</v>
      </c>
      <c r="DA829" s="2">
        <v>20</v>
      </c>
      <c r="DB829" s="5" t="s">
        <v>2957</v>
      </c>
      <c r="DC829" s="5">
        <v>1</v>
      </c>
      <c r="DD829" s="5">
        <v>1</v>
      </c>
      <c r="DE829" s="5">
        <v>1</v>
      </c>
      <c r="DF829" s="5">
        <v>1</v>
      </c>
      <c r="DG829" s="5">
        <v>1</v>
      </c>
      <c r="DH829" s="5">
        <v>2</v>
      </c>
      <c r="DI829" s="5">
        <v>1</v>
      </c>
      <c r="DJ829" s="5">
        <v>2</v>
      </c>
      <c r="DK829" s="5">
        <v>1</v>
      </c>
      <c r="DL829" s="5">
        <v>1</v>
      </c>
      <c r="DM829" s="5">
        <v>2</v>
      </c>
      <c r="DN829">
        <v>2</v>
      </c>
      <c r="DO829" s="5">
        <v>2</v>
      </c>
      <c r="DP829" s="5">
        <v>2</v>
      </c>
      <c r="DQ829" s="2">
        <v>15</v>
      </c>
      <c r="DR829" s="5" t="s">
        <v>2957</v>
      </c>
      <c r="DS829" s="5">
        <v>1</v>
      </c>
      <c r="DT829">
        <v>3</v>
      </c>
      <c r="DU829" s="5">
        <v>1</v>
      </c>
      <c r="DV829" s="5">
        <v>1</v>
      </c>
      <c r="DW829">
        <v>0</v>
      </c>
      <c r="DX829" s="5">
        <v>1</v>
      </c>
      <c r="DY829" s="5">
        <v>1</v>
      </c>
      <c r="DZ829">
        <v>1</v>
      </c>
      <c r="EA829" s="5">
        <v>1</v>
      </c>
      <c r="EB829" s="5">
        <v>1</v>
      </c>
      <c r="EC829" s="5">
        <v>1</v>
      </c>
      <c r="ED829" s="5">
        <v>2</v>
      </c>
      <c r="EE829" s="5">
        <v>1</v>
      </c>
      <c r="EF829" s="5">
        <v>18</v>
      </c>
      <c r="EG829" s="5" t="s">
        <v>2955</v>
      </c>
      <c r="EH829" s="5">
        <v>1</v>
      </c>
      <c r="EI829" s="5">
        <v>1</v>
      </c>
      <c r="EJ829" s="5">
        <v>1</v>
      </c>
      <c r="EK829" s="5">
        <v>3</v>
      </c>
      <c r="EL829" s="5">
        <v>3</v>
      </c>
      <c r="EM829" s="5">
        <v>1</v>
      </c>
      <c r="EN829" s="5">
        <v>1</v>
      </c>
      <c r="EO829" s="5">
        <v>1</v>
      </c>
      <c r="EP829" s="5">
        <v>1</v>
      </c>
      <c r="EQ829" s="5">
        <v>3</v>
      </c>
      <c r="ER829" s="5">
        <v>1</v>
      </c>
      <c r="ES829" s="5">
        <v>1</v>
      </c>
    </row>
    <row r="830" spans="1:149">
      <c r="A830" s="74">
        <v>45606.508645833332</v>
      </c>
      <c r="B830" s="5" t="s">
        <v>47</v>
      </c>
      <c r="C830" s="5" t="s">
        <v>2086</v>
      </c>
      <c r="D830" s="5" t="s">
        <v>2087</v>
      </c>
      <c r="E830" s="2">
        <v>1</v>
      </c>
      <c r="F830" s="5" t="s">
        <v>2954</v>
      </c>
      <c r="G830" s="2">
        <v>150</v>
      </c>
      <c r="H830" s="5" t="s">
        <v>2957</v>
      </c>
      <c r="I830" s="5">
        <v>3</v>
      </c>
      <c r="J830" s="5">
        <v>3150</v>
      </c>
      <c r="K830" s="2" t="s">
        <v>2961</v>
      </c>
      <c r="L830" s="5" t="s">
        <v>2962</v>
      </c>
      <c r="M830" s="2">
        <v>36</v>
      </c>
      <c r="N830" s="5" t="s">
        <v>2957</v>
      </c>
      <c r="O830" s="5">
        <v>1</v>
      </c>
      <c r="P830" s="5">
        <v>2</v>
      </c>
      <c r="Q830" s="5">
        <v>1</v>
      </c>
      <c r="R830" s="5">
        <v>1</v>
      </c>
      <c r="S830" s="5">
        <v>1</v>
      </c>
      <c r="T830" s="5">
        <v>1</v>
      </c>
      <c r="U830" s="5">
        <v>1</v>
      </c>
      <c r="V830" s="5">
        <v>1</v>
      </c>
      <c r="W830" s="5">
        <v>1</v>
      </c>
      <c r="X830" s="5">
        <v>1</v>
      </c>
      <c r="Y830" s="5">
        <v>1</v>
      </c>
      <c r="Z830" s="5">
        <v>1</v>
      </c>
      <c r="AA830" s="5">
        <v>1</v>
      </c>
      <c r="AB830" s="5">
        <v>1</v>
      </c>
      <c r="AC830" s="5">
        <v>1</v>
      </c>
      <c r="AD830" s="5">
        <v>1</v>
      </c>
      <c r="AE830" s="5">
        <v>1</v>
      </c>
      <c r="AF830" s="5">
        <v>3</v>
      </c>
      <c r="AG830" s="5">
        <v>1</v>
      </c>
      <c r="AH830" s="5">
        <v>2</v>
      </c>
      <c r="AI830" s="5">
        <v>2</v>
      </c>
      <c r="AJ830" s="5">
        <v>3</v>
      </c>
      <c r="AK830" s="5">
        <v>2</v>
      </c>
      <c r="AL830" s="5">
        <v>2</v>
      </c>
      <c r="AM830" s="5">
        <v>1</v>
      </c>
      <c r="AN830">
        <v>1</v>
      </c>
      <c r="AO830" s="5">
        <v>1</v>
      </c>
      <c r="AP830" s="2">
        <v>16</v>
      </c>
      <c r="AQ830" s="5" t="s">
        <v>2957</v>
      </c>
      <c r="AR830" s="5">
        <v>1</v>
      </c>
      <c r="AS830" s="5">
        <v>1</v>
      </c>
      <c r="AT830" s="5">
        <v>2</v>
      </c>
      <c r="AU830" s="5">
        <v>2</v>
      </c>
      <c r="AV830" s="5">
        <v>1</v>
      </c>
      <c r="AW830" s="5">
        <v>1</v>
      </c>
      <c r="AX830" s="5">
        <v>3</v>
      </c>
      <c r="AY830">
        <v>2</v>
      </c>
      <c r="AZ830">
        <v>1</v>
      </c>
      <c r="BA830" s="5">
        <v>0</v>
      </c>
      <c r="BB830" s="5">
        <v>1</v>
      </c>
      <c r="BC830" s="5">
        <v>1</v>
      </c>
      <c r="BD830" s="2">
        <v>19</v>
      </c>
      <c r="BE830" s="5" t="s">
        <v>2957</v>
      </c>
      <c r="BF830" s="5">
        <v>2</v>
      </c>
      <c r="BG830" s="5">
        <v>1</v>
      </c>
      <c r="BH830" s="5">
        <v>2</v>
      </c>
      <c r="BI830" s="5">
        <v>2</v>
      </c>
      <c r="BJ830" s="5">
        <v>1</v>
      </c>
      <c r="BK830">
        <v>2</v>
      </c>
      <c r="BL830" s="5">
        <v>1</v>
      </c>
      <c r="BM830" s="5">
        <v>1</v>
      </c>
      <c r="BN830" s="5">
        <v>1</v>
      </c>
      <c r="BO830" s="5">
        <v>1</v>
      </c>
      <c r="BP830" s="5">
        <v>1</v>
      </c>
      <c r="BQ830" s="5">
        <v>3</v>
      </c>
      <c r="BR830" s="5">
        <v>1</v>
      </c>
      <c r="BS830" s="2">
        <v>16</v>
      </c>
      <c r="BT830" s="5" t="s">
        <v>2957</v>
      </c>
      <c r="BU830" s="5">
        <v>3</v>
      </c>
      <c r="BV830" s="5">
        <v>1</v>
      </c>
      <c r="BW830" s="5">
        <v>1</v>
      </c>
      <c r="BX830" s="5">
        <v>1</v>
      </c>
      <c r="BY830" s="5">
        <v>0</v>
      </c>
      <c r="BZ830" s="5">
        <v>2</v>
      </c>
      <c r="CA830" s="5">
        <v>1</v>
      </c>
      <c r="CB830" s="5">
        <v>1</v>
      </c>
      <c r="CC830" s="5">
        <v>0</v>
      </c>
      <c r="CD830" s="5">
        <v>1</v>
      </c>
      <c r="CE830" s="5">
        <v>1</v>
      </c>
      <c r="CF830" s="5">
        <v>1</v>
      </c>
      <c r="CG830" s="5">
        <v>1</v>
      </c>
      <c r="CH830" s="5">
        <v>1</v>
      </c>
      <c r="CI830" s="5">
        <v>0</v>
      </c>
      <c r="CJ830" s="5">
        <v>1</v>
      </c>
      <c r="CK830" s="2">
        <v>10</v>
      </c>
      <c r="CL830" s="5" t="s">
        <v>2957</v>
      </c>
      <c r="CM830" s="5">
        <v>1</v>
      </c>
      <c r="CN830" s="5">
        <v>1</v>
      </c>
      <c r="CO830" s="5">
        <v>1</v>
      </c>
      <c r="CP830" s="5">
        <v>0</v>
      </c>
      <c r="CQ830" s="5">
        <v>1</v>
      </c>
      <c r="CR830" s="5">
        <v>1</v>
      </c>
      <c r="CS830" s="5">
        <v>1</v>
      </c>
      <c r="CT830" s="5">
        <v>1</v>
      </c>
      <c r="CU830" s="5">
        <v>0</v>
      </c>
      <c r="CV830" s="5">
        <v>1</v>
      </c>
      <c r="CW830" s="5">
        <v>0</v>
      </c>
      <c r="CX830" s="5">
        <v>1</v>
      </c>
      <c r="CY830" s="5">
        <v>1</v>
      </c>
      <c r="CZ830" s="5">
        <v>0</v>
      </c>
      <c r="DA830" s="2">
        <v>21</v>
      </c>
      <c r="DB830" s="5" t="s">
        <v>2957</v>
      </c>
      <c r="DC830" s="5">
        <v>1</v>
      </c>
      <c r="DD830" s="5">
        <v>1</v>
      </c>
      <c r="DE830" s="5">
        <v>1</v>
      </c>
      <c r="DF830" s="5">
        <v>1</v>
      </c>
      <c r="DG830" s="5">
        <v>1</v>
      </c>
      <c r="DH830" s="5">
        <v>2</v>
      </c>
      <c r="DI830" s="5">
        <v>2</v>
      </c>
      <c r="DJ830" s="5">
        <v>2</v>
      </c>
      <c r="DK830" s="5">
        <v>2</v>
      </c>
      <c r="DL830" s="5">
        <v>3</v>
      </c>
      <c r="DM830" s="5">
        <v>1</v>
      </c>
      <c r="DN830">
        <v>2</v>
      </c>
      <c r="DO830" s="5">
        <v>1</v>
      </c>
      <c r="DP830" s="5">
        <v>1</v>
      </c>
      <c r="DQ830" s="2">
        <v>15</v>
      </c>
      <c r="DR830" s="5" t="s">
        <v>2957</v>
      </c>
      <c r="DS830" s="5">
        <v>1</v>
      </c>
      <c r="DT830">
        <v>3</v>
      </c>
      <c r="DU830" s="5">
        <v>1</v>
      </c>
      <c r="DV830" s="5">
        <v>1</v>
      </c>
      <c r="DW830">
        <v>0</v>
      </c>
      <c r="DX830" s="5">
        <v>1</v>
      </c>
      <c r="DY830" s="5">
        <v>1</v>
      </c>
      <c r="DZ830">
        <v>2</v>
      </c>
      <c r="EA830" s="5">
        <v>1</v>
      </c>
      <c r="EB830" s="5">
        <v>1</v>
      </c>
      <c r="EC830" s="5">
        <v>1</v>
      </c>
      <c r="ED830" s="5">
        <v>1</v>
      </c>
      <c r="EE830" s="5">
        <v>1</v>
      </c>
      <c r="EF830" s="5">
        <v>17</v>
      </c>
      <c r="EG830" s="5" t="s">
        <v>2955</v>
      </c>
      <c r="EH830" s="5">
        <v>1</v>
      </c>
      <c r="EI830" s="5">
        <v>1</v>
      </c>
      <c r="EJ830" s="5">
        <v>1</v>
      </c>
      <c r="EK830" s="5">
        <v>1</v>
      </c>
      <c r="EL830" s="5">
        <v>3</v>
      </c>
      <c r="EM830" s="5">
        <v>2</v>
      </c>
      <c r="EN830" s="5">
        <v>1</v>
      </c>
      <c r="EO830" s="5">
        <v>1</v>
      </c>
      <c r="EP830" s="5">
        <v>1</v>
      </c>
      <c r="EQ830" s="5">
        <v>3</v>
      </c>
      <c r="ER830" s="5">
        <v>1</v>
      </c>
      <c r="ES830" s="5">
        <v>1</v>
      </c>
    </row>
    <row r="831" spans="1:149">
      <c r="A831" s="74">
        <v>45602.470694444448</v>
      </c>
      <c r="B831" s="5" t="s">
        <v>47</v>
      </c>
      <c r="C831" s="5" t="s">
        <v>2088</v>
      </c>
      <c r="D831" s="5" t="s">
        <v>2089</v>
      </c>
      <c r="E831" s="2">
        <v>2</v>
      </c>
      <c r="F831" s="5" t="s">
        <v>3193</v>
      </c>
      <c r="G831" s="2">
        <v>150</v>
      </c>
      <c r="H831" s="5" t="s">
        <v>2957</v>
      </c>
      <c r="I831" s="5">
        <v>3</v>
      </c>
      <c r="J831" s="5">
        <v>3150</v>
      </c>
      <c r="K831" s="2" t="s">
        <v>2961</v>
      </c>
      <c r="L831" s="5" t="s">
        <v>2962</v>
      </c>
      <c r="M831" s="2">
        <v>27</v>
      </c>
      <c r="N831" s="5" t="s">
        <v>2957</v>
      </c>
      <c r="O831" s="5">
        <v>1</v>
      </c>
      <c r="P831" s="5">
        <v>1</v>
      </c>
      <c r="Q831" s="5">
        <v>1</v>
      </c>
      <c r="R831" s="5"/>
      <c r="S831" s="5">
        <v>1</v>
      </c>
      <c r="T831" s="5">
        <v>3</v>
      </c>
      <c r="U831" s="5">
        <v>1</v>
      </c>
      <c r="V831" s="5">
        <v>1</v>
      </c>
      <c r="W831" s="5">
        <v>1</v>
      </c>
      <c r="X831" s="5">
        <v>1</v>
      </c>
      <c r="Y831" s="5">
        <v>2</v>
      </c>
      <c r="Z831" s="5">
        <v>1</v>
      </c>
      <c r="AA831" s="5">
        <v>1</v>
      </c>
      <c r="AB831" s="5">
        <v>1</v>
      </c>
      <c r="AC831" s="5">
        <v>2</v>
      </c>
      <c r="AD831" s="5">
        <v>1</v>
      </c>
      <c r="AE831" s="5">
        <v>1</v>
      </c>
      <c r="AF831" s="5">
        <v>2</v>
      </c>
      <c r="AG831" s="5">
        <v>0</v>
      </c>
      <c r="AH831" s="5"/>
      <c r="AI831" s="5"/>
      <c r="AJ831" s="5">
        <v>2</v>
      </c>
      <c r="AK831" s="5"/>
      <c r="AL831" s="5"/>
      <c r="AM831" s="5"/>
      <c r="AN831">
        <v>1</v>
      </c>
      <c r="AO831" s="5"/>
      <c r="AP831" s="2">
        <v>17</v>
      </c>
      <c r="AQ831" s="5" t="s">
        <v>2957</v>
      </c>
      <c r="AR831" s="5"/>
      <c r="AS831" s="5">
        <v>1</v>
      </c>
      <c r="AT831" s="5">
        <v>3</v>
      </c>
      <c r="AU831" s="5">
        <v>1</v>
      </c>
      <c r="AV831" s="5">
        <v>1</v>
      </c>
      <c r="AW831" s="5">
        <v>2</v>
      </c>
      <c r="AX831" s="5">
        <v>3</v>
      </c>
      <c r="AY831">
        <v>2</v>
      </c>
      <c r="AZ831">
        <v>1</v>
      </c>
      <c r="BA831" s="5">
        <v>2</v>
      </c>
      <c r="BB831" s="5"/>
      <c r="BC831" s="5"/>
      <c r="BD831" s="2">
        <v>21</v>
      </c>
      <c r="BE831" s="5" t="s">
        <v>2957</v>
      </c>
      <c r="BF831" s="5">
        <v>2</v>
      </c>
      <c r="BG831" s="5">
        <v>1</v>
      </c>
      <c r="BH831" s="5">
        <v>3</v>
      </c>
      <c r="BI831" s="5">
        <v>2</v>
      </c>
      <c r="BJ831" s="5">
        <v>1</v>
      </c>
      <c r="BK831">
        <v>1</v>
      </c>
      <c r="BL831" s="5">
        <v>2</v>
      </c>
      <c r="BM831" s="5">
        <v>1</v>
      </c>
      <c r="BN831" s="5">
        <v>1</v>
      </c>
      <c r="BO831" s="5">
        <v>1</v>
      </c>
      <c r="BP831" s="5">
        <v>1</v>
      </c>
      <c r="BQ831" s="5">
        <v>3</v>
      </c>
      <c r="BR831" s="5">
        <v>2</v>
      </c>
      <c r="BS831" s="2">
        <v>19</v>
      </c>
      <c r="BT831" s="5" t="s">
        <v>2957</v>
      </c>
      <c r="BU831" s="5">
        <v>3</v>
      </c>
      <c r="BV831" s="5"/>
      <c r="BW831" s="5">
        <v>1</v>
      </c>
      <c r="BX831" s="5">
        <v>1</v>
      </c>
      <c r="BY831" s="5">
        <v>0</v>
      </c>
      <c r="BZ831" s="5">
        <v>1</v>
      </c>
      <c r="CA831" s="5">
        <v>1</v>
      </c>
      <c r="CB831" s="5">
        <v>3</v>
      </c>
      <c r="CC831" s="5">
        <v>1</v>
      </c>
      <c r="CD831" s="5">
        <v>1</v>
      </c>
      <c r="CE831" s="5">
        <v>1</v>
      </c>
      <c r="CF831" s="5">
        <v>1</v>
      </c>
      <c r="CG831" s="5"/>
      <c r="CH831" s="5">
        <v>1</v>
      </c>
      <c r="CI831" s="5">
        <v>1</v>
      </c>
      <c r="CJ831" s="5">
        <v>1</v>
      </c>
      <c r="CK831" s="2">
        <v>12</v>
      </c>
      <c r="CL831" s="5" t="s">
        <v>2955</v>
      </c>
      <c r="CM831" s="5">
        <v>1</v>
      </c>
      <c r="CN831" s="5">
        <v>1</v>
      </c>
      <c r="CO831" s="5">
        <v>1</v>
      </c>
      <c r="CP831" s="5">
        <v>0</v>
      </c>
      <c r="CQ831" s="5">
        <v>1</v>
      </c>
      <c r="CR831" s="5">
        <v>1</v>
      </c>
      <c r="CS831" s="5">
        <v>1</v>
      </c>
      <c r="CT831" s="5">
        <v>1</v>
      </c>
      <c r="CU831" s="5">
        <v>1</v>
      </c>
      <c r="CV831" s="5">
        <v>1</v>
      </c>
      <c r="CW831" s="5">
        <v>0</v>
      </c>
      <c r="CX831" s="5">
        <v>1</v>
      </c>
      <c r="CY831" s="5">
        <v>1</v>
      </c>
      <c r="CZ831" s="5">
        <v>1</v>
      </c>
      <c r="DA831" s="2">
        <v>24</v>
      </c>
      <c r="DB831" s="5" t="s">
        <v>2957</v>
      </c>
      <c r="DC831" s="5">
        <v>1</v>
      </c>
      <c r="DD831" s="5">
        <v>1</v>
      </c>
      <c r="DE831" s="5">
        <v>1</v>
      </c>
      <c r="DF831" s="5">
        <v>1</v>
      </c>
      <c r="DG831" s="5">
        <v>1</v>
      </c>
      <c r="DH831" s="5">
        <v>3</v>
      </c>
      <c r="DI831" s="5">
        <v>2</v>
      </c>
      <c r="DJ831" s="5">
        <v>3</v>
      </c>
      <c r="DK831" s="5">
        <v>3</v>
      </c>
      <c r="DL831" s="5">
        <v>2</v>
      </c>
      <c r="DM831" s="5">
        <v>2</v>
      </c>
      <c r="DN831">
        <v>2</v>
      </c>
      <c r="DO831" s="5">
        <v>1</v>
      </c>
      <c r="DP831" s="5">
        <v>1</v>
      </c>
      <c r="DQ831" s="2">
        <v>14</v>
      </c>
      <c r="DR831" s="5" t="s">
        <v>2957</v>
      </c>
      <c r="DS831" s="5">
        <v>1</v>
      </c>
      <c r="DT831">
        <v>3</v>
      </c>
      <c r="DU831" s="5">
        <v>1</v>
      </c>
      <c r="DV831" s="5"/>
      <c r="DW831">
        <v>0</v>
      </c>
      <c r="DX831" s="5"/>
      <c r="DY831" s="5">
        <v>1</v>
      </c>
      <c r="EA831" s="5">
        <v>1</v>
      </c>
      <c r="EB831" s="5">
        <v>1</v>
      </c>
      <c r="EC831" s="5">
        <v>1</v>
      </c>
      <c r="ED831" s="5">
        <v>2</v>
      </c>
      <c r="EE831" s="5">
        <v>1</v>
      </c>
      <c r="EF831" s="5">
        <v>16</v>
      </c>
      <c r="EG831" s="5" t="s">
        <v>2955</v>
      </c>
      <c r="EH831" s="5">
        <v>1</v>
      </c>
      <c r="EI831" s="5">
        <v>1</v>
      </c>
      <c r="EJ831" s="5">
        <v>1</v>
      </c>
      <c r="EK831" s="5">
        <v>2</v>
      </c>
      <c r="EL831" s="5">
        <v>2</v>
      </c>
      <c r="EM831" s="5">
        <v>1</v>
      </c>
      <c r="EN831" s="5">
        <v>1</v>
      </c>
      <c r="EO831" s="5">
        <v>1</v>
      </c>
      <c r="EP831" s="5">
        <v>1</v>
      </c>
      <c r="EQ831" s="5">
        <v>3</v>
      </c>
      <c r="ER831" s="5">
        <v>1</v>
      </c>
      <c r="ES831" s="5">
        <v>1</v>
      </c>
    </row>
    <row r="832" spans="1:149">
      <c r="A832" s="74">
        <v>45607.605914351851</v>
      </c>
      <c r="B832" s="5" t="s">
        <v>47</v>
      </c>
      <c r="C832" s="5" t="s">
        <v>2090</v>
      </c>
      <c r="D832" s="5" t="s">
        <v>2091</v>
      </c>
      <c r="E832" s="2">
        <v>1</v>
      </c>
      <c r="F832" s="5" t="s">
        <v>2954</v>
      </c>
      <c r="G832" s="2">
        <v>142</v>
      </c>
      <c r="H832" s="5" t="s">
        <v>2957</v>
      </c>
      <c r="I832" s="5">
        <v>3</v>
      </c>
      <c r="J832" s="5">
        <v>3142</v>
      </c>
      <c r="K832" s="2" t="s">
        <v>2961</v>
      </c>
      <c r="L832" s="5" t="s">
        <v>2962</v>
      </c>
      <c r="M832" s="2">
        <v>34</v>
      </c>
      <c r="N832" s="5" t="s">
        <v>2957</v>
      </c>
      <c r="O832" s="5">
        <v>1</v>
      </c>
      <c r="P832" s="5">
        <v>1</v>
      </c>
      <c r="Q832" s="5">
        <v>1</v>
      </c>
      <c r="R832" s="5">
        <v>2</v>
      </c>
      <c r="S832" s="5">
        <v>1</v>
      </c>
      <c r="T832" s="5">
        <v>1</v>
      </c>
      <c r="U832" s="5">
        <v>1</v>
      </c>
      <c r="V832" s="5">
        <v>1</v>
      </c>
      <c r="W832" s="5">
        <v>1</v>
      </c>
      <c r="X832" s="5">
        <v>1</v>
      </c>
      <c r="Y832" s="5">
        <v>2</v>
      </c>
      <c r="Z832" s="5">
        <v>1</v>
      </c>
      <c r="AA832" s="5">
        <v>1</v>
      </c>
      <c r="AB832" s="5">
        <v>2</v>
      </c>
      <c r="AC832" s="5">
        <v>1</v>
      </c>
      <c r="AD832" s="5">
        <v>1</v>
      </c>
      <c r="AE832" s="5">
        <v>1</v>
      </c>
      <c r="AF832" s="5">
        <v>2</v>
      </c>
      <c r="AG832" s="5">
        <v>2</v>
      </c>
      <c r="AH832" s="5">
        <v>2</v>
      </c>
      <c r="AI832" s="5">
        <v>1</v>
      </c>
      <c r="AJ832" s="5">
        <v>2</v>
      </c>
      <c r="AK832" s="5">
        <v>2</v>
      </c>
      <c r="AL832" s="5">
        <v>0</v>
      </c>
      <c r="AM832" s="5">
        <v>1</v>
      </c>
      <c r="AN832">
        <v>1</v>
      </c>
      <c r="AO832" s="5">
        <v>1</v>
      </c>
      <c r="AP832" s="2">
        <v>14</v>
      </c>
      <c r="AQ832" s="5" t="s">
        <v>2957</v>
      </c>
      <c r="AR832" s="5">
        <v>1</v>
      </c>
      <c r="AS832" s="5">
        <v>1</v>
      </c>
      <c r="AT832" s="5">
        <v>2</v>
      </c>
      <c r="AU832" s="5">
        <v>2</v>
      </c>
      <c r="AV832" s="5">
        <v>1</v>
      </c>
      <c r="AW832" s="5">
        <v>1</v>
      </c>
      <c r="AX832" s="5">
        <v>2</v>
      </c>
      <c r="AY832">
        <v>2</v>
      </c>
      <c r="AZ832">
        <v>1</v>
      </c>
      <c r="BA832" s="5">
        <v>1</v>
      </c>
      <c r="BB832" s="5">
        <v>0</v>
      </c>
      <c r="BC832" s="5">
        <v>0</v>
      </c>
      <c r="BD832" s="2">
        <v>19</v>
      </c>
      <c r="BE832" s="5" t="s">
        <v>2957</v>
      </c>
      <c r="BF832" s="5">
        <v>2</v>
      </c>
      <c r="BG832" s="5">
        <v>2</v>
      </c>
      <c r="BH832" s="5">
        <v>2</v>
      </c>
      <c r="BI832" s="5">
        <v>2</v>
      </c>
      <c r="BJ832" s="5">
        <v>1</v>
      </c>
      <c r="BK832">
        <v>1</v>
      </c>
      <c r="BL832" s="5">
        <v>2</v>
      </c>
      <c r="BM832" s="5">
        <v>1</v>
      </c>
      <c r="BN832" s="5">
        <v>1</v>
      </c>
      <c r="BO832" s="5">
        <v>1</v>
      </c>
      <c r="BP832" s="5">
        <v>1</v>
      </c>
      <c r="BQ832" s="5">
        <v>2</v>
      </c>
      <c r="BR832" s="5">
        <v>1</v>
      </c>
      <c r="BS832" s="2">
        <v>18</v>
      </c>
      <c r="BT832" s="5" t="s">
        <v>2957</v>
      </c>
      <c r="BU832" s="5">
        <v>3</v>
      </c>
      <c r="BV832" s="5">
        <v>1</v>
      </c>
      <c r="BW832" s="5">
        <v>1</v>
      </c>
      <c r="BX832" s="5">
        <v>1</v>
      </c>
      <c r="BY832" s="5">
        <v>0</v>
      </c>
      <c r="BZ832" s="5">
        <v>3</v>
      </c>
      <c r="CA832" s="5">
        <v>1</v>
      </c>
      <c r="CB832" s="5">
        <v>1</v>
      </c>
      <c r="CC832" s="5">
        <v>0</v>
      </c>
      <c r="CD832" s="5">
        <v>1</v>
      </c>
      <c r="CE832" s="5">
        <v>1</v>
      </c>
      <c r="CF832" s="5">
        <v>1</v>
      </c>
      <c r="CG832" s="5">
        <v>1</v>
      </c>
      <c r="CH832" s="5">
        <v>1</v>
      </c>
      <c r="CI832" s="5">
        <v>1</v>
      </c>
      <c r="CJ832" s="5">
        <v>1</v>
      </c>
      <c r="CK832" s="2">
        <v>8</v>
      </c>
      <c r="CL832" s="5" t="s">
        <v>2957</v>
      </c>
      <c r="CM832" s="5">
        <v>1</v>
      </c>
      <c r="CN832" s="5">
        <v>1</v>
      </c>
      <c r="CO832" s="5">
        <v>0</v>
      </c>
      <c r="CP832" s="5">
        <v>0</v>
      </c>
      <c r="CQ832" s="5">
        <v>1</v>
      </c>
      <c r="CR832" s="5">
        <v>1</v>
      </c>
      <c r="CS832" s="5">
        <v>1</v>
      </c>
      <c r="CT832" s="5">
        <v>0</v>
      </c>
      <c r="CU832" s="5">
        <v>0</v>
      </c>
      <c r="CV832" s="5">
        <v>1</v>
      </c>
      <c r="CW832" s="5">
        <v>0</v>
      </c>
      <c r="CX832" s="5">
        <v>1</v>
      </c>
      <c r="CY832" s="5">
        <v>1</v>
      </c>
      <c r="CZ832" s="5">
        <v>0</v>
      </c>
      <c r="DA832" s="2">
        <v>19</v>
      </c>
      <c r="DB832" s="5" t="s">
        <v>2957</v>
      </c>
      <c r="DC832" s="5">
        <v>1</v>
      </c>
      <c r="DD832" s="5">
        <v>1</v>
      </c>
      <c r="DE832" s="5">
        <v>1</v>
      </c>
      <c r="DF832" s="5">
        <v>1</v>
      </c>
      <c r="DG832" s="5">
        <v>1</v>
      </c>
      <c r="DH832" s="5">
        <v>2</v>
      </c>
      <c r="DI832" s="5">
        <v>2</v>
      </c>
      <c r="DJ832" s="5">
        <v>3</v>
      </c>
      <c r="DK832" s="5">
        <v>2</v>
      </c>
      <c r="DL832" s="5">
        <v>2</v>
      </c>
      <c r="DM832" s="5">
        <v>1</v>
      </c>
      <c r="DN832">
        <v>1</v>
      </c>
      <c r="DO832" s="5">
        <v>1</v>
      </c>
      <c r="DP832" s="5">
        <v>0</v>
      </c>
      <c r="DQ832" s="2">
        <v>15</v>
      </c>
      <c r="DR832" s="5" t="s">
        <v>2957</v>
      </c>
      <c r="DS832" s="5">
        <v>1</v>
      </c>
      <c r="DT832">
        <v>3</v>
      </c>
      <c r="DU832" s="5">
        <v>1</v>
      </c>
      <c r="DV832" s="5">
        <v>0</v>
      </c>
      <c r="DW832">
        <v>0</v>
      </c>
      <c r="DX832" s="5">
        <v>0</v>
      </c>
      <c r="DY832" s="5">
        <v>1</v>
      </c>
      <c r="DZ832">
        <v>2</v>
      </c>
      <c r="EA832" s="5">
        <v>1</v>
      </c>
      <c r="EB832" s="5">
        <v>1</v>
      </c>
      <c r="EC832" s="5">
        <v>1</v>
      </c>
      <c r="ED832" s="5">
        <v>2</v>
      </c>
      <c r="EE832" s="5">
        <v>2</v>
      </c>
      <c r="EF832" s="5">
        <v>15</v>
      </c>
      <c r="EG832" s="5" t="s">
        <v>2957</v>
      </c>
      <c r="EH832" s="5">
        <v>1</v>
      </c>
      <c r="EI832" s="5">
        <v>1</v>
      </c>
      <c r="EJ832" s="5">
        <v>1</v>
      </c>
      <c r="EK832" s="5">
        <v>2</v>
      </c>
      <c r="EL832" s="5">
        <v>2</v>
      </c>
      <c r="EM832" s="5">
        <v>2</v>
      </c>
      <c r="EN832" s="5">
        <v>2</v>
      </c>
      <c r="EO832" s="5">
        <v>1</v>
      </c>
      <c r="EP832" s="5">
        <v>1</v>
      </c>
      <c r="EQ832" s="5">
        <v>0</v>
      </c>
      <c r="ER832" s="5">
        <v>1</v>
      </c>
      <c r="ES832" s="5">
        <v>1</v>
      </c>
    </row>
    <row r="833" spans="1:149">
      <c r="A833" s="74">
        <v>45607.33011574074</v>
      </c>
      <c r="B833" s="5" t="s">
        <v>47</v>
      </c>
      <c r="C833" s="5" t="s">
        <v>2092</v>
      </c>
      <c r="D833" s="5" t="s">
        <v>2093</v>
      </c>
      <c r="E833" s="2">
        <v>1</v>
      </c>
      <c r="F833" s="5" t="s">
        <v>2954</v>
      </c>
      <c r="G833" s="2">
        <v>159</v>
      </c>
      <c r="H833" s="5" t="s">
        <v>2957</v>
      </c>
      <c r="I833" s="5">
        <v>3</v>
      </c>
      <c r="J833" s="5">
        <v>3159</v>
      </c>
      <c r="K833" s="2" t="s">
        <v>2961</v>
      </c>
      <c r="L833" s="5" t="s">
        <v>2962</v>
      </c>
      <c r="M833" s="2">
        <v>38</v>
      </c>
      <c r="N833" s="5" t="s">
        <v>2957</v>
      </c>
      <c r="O833" s="5">
        <v>1</v>
      </c>
      <c r="P833" s="5">
        <v>1</v>
      </c>
      <c r="Q833" s="5">
        <v>1</v>
      </c>
      <c r="R833" s="5">
        <v>1</v>
      </c>
      <c r="S833" s="5">
        <v>1</v>
      </c>
      <c r="T833" s="5">
        <v>1</v>
      </c>
      <c r="U833" s="5">
        <v>1</v>
      </c>
      <c r="V833" s="5">
        <v>1</v>
      </c>
      <c r="W833" s="5">
        <v>1</v>
      </c>
      <c r="X833" s="5">
        <v>1</v>
      </c>
      <c r="Y833" s="5">
        <v>2</v>
      </c>
      <c r="Z833" s="5">
        <v>0</v>
      </c>
      <c r="AA833" s="5">
        <v>0</v>
      </c>
      <c r="AB833" s="5">
        <v>3</v>
      </c>
      <c r="AC833" s="5">
        <v>2</v>
      </c>
      <c r="AD833" s="5">
        <v>1</v>
      </c>
      <c r="AE833" s="5">
        <v>1</v>
      </c>
      <c r="AF833" s="5">
        <v>3</v>
      </c>
      <c r="AG833" s="5">
        <v>2</v>
      </c>
      <c r="AH833" s="5">
        <v>2</v>
      </c>
      <c r="AI833" s="5">
        <v>1</v>
      </c>
      <c r="AJ833" s="5">
        <v>3</v>
      </c>
      <c r="AK833" s="5">
        <v>2</v>
      </c>
      <c r="AL833" s="5">
        <v>1</v>
      </c>
      <c r="AM833" s="5">
        <v>1</v>
      </c>
      <c r="AN833">
        <v>3</v>
      </c>
      <c r="AO833" s="5">
        <v>1</v>
      </c>
      <c r="AP833" s="2">
        <v>18</v>
      </c>
      <c r="AQ833" s="5" t="s">
        <v>2957</v>
      </c>
      <c r="AR833" s="5">
        <v>1</v>
      </c>
      <c r="AS833" s="5">
        <v>1</v>
      </c>
      <c r="AT833" s="5">
        <v>3</v>
      </c>
      <c r="AU833" s="5">
        <v>2</v>
      </c>
      <c r="AV833" s="5">
        <v>1</v>
      </c>
      <c r="AW833" s="5">
        <v>1</v>
      </c>
      <c r="AX833" s="5">
        <v>3</v>
      </c>
      <c r="AY833">
        <v>2</v>
      </c>
      <c r="AZ833">
        <v>1</v>
      </c>
      <c r="BA833" s="5">
        <v>1</v>
      </c>
      <c r="BB833" s="5">
        <v>1</v>
      </c>
      <c r="BC833" s="5">
        <v>1</v>
      </c>
      <c r="BD833" s="2">
        <v>22</v>
      </c>
      <c r="BE833" s="5" t="s">
        <v>2957</v>
      </c>
      <c r="BF833" s="5">
        <v>3</v>
      </c>
      <c r="BG833" s="5">
        <v>2</v>
      </c>
      <c r="BH833" s="5">
        <v>1</v>
      </c>
      <c r="BI833" s="5">
        <v>3</v>
      </c>
      <c r="BJ833" s="5">
        <v>1</v>
      </c>
      <c r="BK833">
        <v>1</v>
      </c>
      <c r="BL833" s="5">
        <v>2</v>
      </c>
      <c r="BM833" s="5">
        <v>1</v>
      </c>
      <c r="BN833" s="5">
        <v>1</v>
      </c>
      <c r="BO833" s="5">
        <v>1</v>
      </c>
      <c r="BP833" s="5">
        <v>1</v>
      </c>
      <c r="BQ833" s="5">
        <v>3</v>
      </c>
      <c r="BR833" s="5">
        <v>2</v>
      </c>
      <c r="BS833" s="2">
        <v>19</v>
      </c>
      <c r="BT833" s="5" t="s">
        <v>2957</v>
      </c>
      <c r="BU833" s="5">
        <v>3</v>
      </c>
      <c r="BV833" s="5">
        <v>1</v>
      </c>
      <c r="BW833" s="5">
        <v>1</v>
      </c>
      <c r="BX833" s="5">
        <v>1</v>
      </c>
      <c r="BY833" s="5">
        <v>1</v>
      </c>
      <c r="BZ833" s="5">
        <v>2</v>
      </c>
      <c r="CA833" s="5">
        <v>1</v>
      </c>
      <c r="CB833" s="5">
        <v>1</v>
      </c>
      <c r="CC833" s="5">
        <v>1</v>
      </c>
      <c r="CD833" s="5">
        <v>1</v>
      </c>
      <c r="CE833" s="5">
        <v>1</v>
      </c>
      <c r="CF833" s="5">
        <v>1</v>
      </c>
      <c r="CG833" s="5">
        <v>1</v>
      </c>
      <c r="CH833" s="5">
        <v>1</v>
      </c>
      <c r="CI833" s="5">
        <v>1</v>
      </c>
      <c r="CJ833" s="5">
        <v>1</v>
      </c>
      <c r="CK833" s="2">
        <v>11</v>
      </c>
      <c r="CL833" s="5" t="s">
        <v>2957</v>
      </c>
      <c r="CM833" s="5">
        <v>1</v>
      </c>
      <c r="CN833" s="5">
        <v>1</v>
      </c>
      <c r="CO833" s="5">
        <v>1</v>
      </c>
      <c r="CP833" s="5">
        <v>0</v>
      </c>
      <c r="CQ833" s="5">
        <v>1</v>
      </c>
      <c r="CR833" s="5">
        <v>1</v>
      </c>
      <c r="CS833" s="5">
        <v>1</v>
      </c>
      <c r="CT833" s="5">
        <v>1</v>
      </c>
      <c r="CU833" s="5">
        <v>0</v>
      </c>
      <c r="CV833" s="5">
        <v>1</v>
      </c>
      <c r="CW833" s="5">
        <v>1</v>
      </c>
      <c r="CX833" s="5">
        <v>1</v>
      </c>
      <c r="CY833" s="5">
        <v>1</v>
      </c>
      <c r="CZ833" s="5">
        <v>0</v>
      </c>
      <c r="DA833" s="2">
        <v>20</v>
      </c>
      <c r="DB833" s="5" t="s">
        <v>2957</v>
      </c>
      <c r="DC833" s="5">
        <v>1</v>
      </c>
      <c r="DD833" s="5">
        <v>1</v>
      </c>
      <c r="DE833" s="5">
        <v>1</v>
      </c>
      <c r="DF833" s="5">
        <v>1</v>
      </c>
      <c r="DG833" s="5">
        <v>1</v>
      </c>
      <c r="DH833" s="5">
        <v>2</v>
      </c>
      <c r="DI833" s="5">
        <v>1</v>
      </c>
      <c r="DJ833" s="5">
        <v>1</v>
      </c>
      <c r="DK833" s="5">
        <v>3</v>
      </c>
      <c r="DL833" s="5">
        <v>2</v>
      </c>
      <c r="DM833" s="5">
        <v>2</v>
      </c>
      <c r="DN833">
        <v>2</v>
      </c>
      <c r="DO833" s="5">
        <v>1</v>
      </c>
      <c r="DP833" s="5">
        <v>1</v>
      </c>
      <c r="DQ833" s="2">
        <v>15</v>
      </c>
      <c r="DR833" s="5" t="s">
        <v>2957</v>
      </c>
      <c r="DS833" s="5">
        <v>1</v>
      </c>
      <c r="DT833">
        <v>3</v>
      </c>
      <c r="DU833" s="5">
        <v>1</v>
      </c>
      <c r="DV833" s="5">
        <v>1</v>
      </c>
      <c r="DW833">
        <v>0</v>
      </c>
      <c r="DX833" s="5">
        <v>1</v>
      </c>
      <c r="DY833" s="5">
        <v>1</v>
      </c>
      <c r="DZ833">
        <v>1</v>
      </c>
      <c r="EA833" s="5">
        <v>1</v>
      </c>
      <c r="EB833" s="5">
        <v>1</v>
      </c>
      <c r="EC833" s="5">
        <v>1</v>
      </c>
      <c r="ED833" s="5">
        <v>2</v>
      </c>
      <c r="EE833" s="5">
        <v>1</v>
      </c>
      <c r="EF833" s="5">
        <v>16</v>
      </c>
      <c r="EG833" s="5" t="s">
        <v>2955</v>
      </c>
      <c r="EH833" s="5">
        <v>1</v>
      </c>
      <c r="EI833" s="5">
        <v>1</v>
      </c>
      <c r="EJ833" s="5">
        <v>1</v>
      </c>
      <c r="EK833" s="5">
        <v>3</v>
      </c>
      <c r="EL833" s="5">
        <v>3</v>
      </c>
      <c r="EM833" s="5">
        <v>2</v>
      </c>
      <c r="EN833" s="5">
        <v>1</v>
      </c>
      <c r="EO833" s="5">
        <v>1</v>
      </c>
      <c r="EP833" s="5">
        <v>1</v>
      </c>
      <c r="EQ833" s="5">
        <v>0</v>
      </c>
      <c r="ER833" s="5">
        <v>1</v>
      </c>
      <c r="ES833" s="5">
        <v>1</v>
      </c>
    </row>
    <row r="834" spans="1:149">
      <c r="A834" s="74">
        <v>45609.527256944442</v>
      </c>
      <c r="B834" s="5" t="s">
        <v>47</v>
      </c>
      <c r="C834" s="5" t="s">
        <v>2094</v>
      </c>
      <c r="D834" s="5" t="s">
        <v>2095</v>
      </c>
      <c r="E834" s="2">
        <v>2</v>
      </c>
      <c r="F834" s="5" t="s">
        <v>3193</v>
      </c>
      <c r="G834" s="2">
        <v>117</v>
      </c>
      <c r="H834" s="5" t="s">
        <v>2960</v>
      </c>
      <c r="I834" s="5">
        <v>2</v>
      </c>
      <c r="J834" s="5">
        <v>2117</v>
      </c>
      <c r="K834" s="2" t="s">
        <v>2961</v>
      </c>
      <c r="L834" s="5" t="s">
        <v>2962</v>
      </c>
      <c r="M834" s="2">
        <v>23</v>
      </c>
      <c r="N834" s="5" t="s">
        <v>2957</v>
      </c>
      <c r="O834" s="5">
        <v>1</v>
      </c>
      <c r="P834" s="5">
        <v>3</v>
      </c>
      <c r="Q834" s="5">
        <v>1</v>
      </c>
      <c r="R834" s="5"/>
      <c r="S834" s="5">
        <v>1</v>
      </c>
      <c r="T834" s="5">
        <v>1</v>
      </c>
      <c r="U834" s="5">
        <v>1</v>
      </c>
      <c r="V834" s="5">
        <v>1</v>
      </c>
      <c r="W834" s="5">
        <v>1</v>
      </c>
      <c r="X834" s="5">
        <v>0</v>
      </c>
      <c r="Y834" s="5">
        <v>2</v>
      </c>
      <c r="Z834" s="5">
        <v>1</v>
      </c>
      <c r="AA834" s="5">
        <v>1</v>
      </c>
      <c r="AB834" s="5">
        <v>1</v>
      </c>
      <c r="AC834" s="5">
        <v>1</v>
      </c>
      <c r="AD834" s="5">
        <v>1</v>
      </c>
      <c r="AE834" s="5">
        <v>0</v>
      </c>
      <c r="AF834" s="5">
        <v>2</v>
      </c>
      <c r="AG834" s="5">
        <v>1</v>
      </c>
      <c r="AH834" s="5"/>
      <c r="AI834" s="5"/>
      <c r="AJ834" s="5">
        <v>2</v>
      </c>
      <c r="AK834" s="5"/>
      <c r="AL834" s="5"/>
      <c r="AM834" s="5"/>
      <c r="AN834">
        <v>1</v>
      </c>
      <c r="AO834" s="5"/>
      <c r="AP834" s="2">
        <v>17</v>
      </c>
      <c r="AQ834" s="5" t="s">
        <v>2957</v>
      </c>
      <c r="AR834" s="5"/>
      <c r="AS834" s="5">
        <v>1</v>
      </c>
      <c r="AT834" s="5">
        <v>2</v>
      </c>
      <c r="AU834" s="5">
        <v>2</v>
      </c>
      <c r="AV834" s="5">
        <v>1</v>
      </c>
      <c r="AW834" s="5">
        <v>1</v>
      </c>
      <c r="AX834" s="5">
        <v>3</v>
      </c>
      <c r="AY834">
        <v>3</v>
      </c>
      <c r="AZ834">
        <v>2</v>
      </c>
      <c r="BA834" s="5">
        <v>1</v>
      </c>
      <c r="BB834" s="5"/>
      <c r="BC834" s="5"/>
      <c r="BD834" s="2">
        <v>18</v>
      </c>
      <c r="BE834" s="5" t="s">
        <v>2957</v>
      </c>
      <c r="BF834" s="5">
        <v>2</v>
      </c>
      <c r="BG834" s="5">
        <v>2</v>
      </c>
      <c r="BH834" s="5">
        <v>1</v>
      </c>
      <c r="BI834" s="5">
        <v>2</v>
      </c>
      <c r="BJ834" s="5">
        <v>1</v>
      </c>
      <c r="BK834">
        <v>0</v>
      </c>
      <c r="BL834" s="5">
        <v>2</v>
      </c>
      <c r="BM834" s="5">
        <v>1</v>
      </c>
      <c r="BN834" s="5">
        <v>1</v>
      </c>
      <c r="BO834" s="5">
        <v>1</v>
      </c>
      <c r="BP834" s="5">
        <v>1</v>
      </c>
      <c r="BQ834" s="5">
        <v>3</v>
      </c>
      <c r="BR834" s="5">
        <v>1</v>
      </c>
      <c r="BS834" s="2">
        <v>14</v>
      </c>
      <c r="BT834" s="5" t="s">
        <v>2960</v>
      </c>
      <c r="BU834" s="5">
        <v>3</v>
      </c>
      <c r="BV834" s="5"/>
      <c r="BW834" s="5">
        <v>1</v>
      </c>
      <c r="BX834" s="5">
        <v>1</v>
      </c>
      <c r="BY834" s="5">
        <v>0</v>
      </c>
      <c r="BZ834" s="5">
        <v>2</v>
      </c>
      <c r="CA834" s="5">
        <v>1</v>
      </c>
      <c r="CB834" s="5">
        <v>1</v>
      </c>
      <c r="CC834" s="5">
        <v>0</v>
      </c>
      <c r="CD834" s="5">
        <v>1</v>
      </c>
      <c r="CE834" s="5">
        <v>1</v>
      </c>
      <c r="CF834" s="5">
        <v>1</v>
      </c>
      <c r="CG834" s="5"/>
      <c r="CH834" s="5">
        <v>1</v>
      </c>
      <c r="CI834" s="5">
        <v>0</v>
      </c>
      <c r="CJ834" s="5">
        <v>0</v>
      </c>
      <c r="CK834" s="2">
        <v>8</v>
      </c>
      <c r="CL834" s="5" t="s">
        <v>2957</v>
      </c>
      <c r="CM834" s="5">
        <v>1</v>
      </c>
      <c r="CN834" s="5">
        <v>1</v>
      </c>
      <c r="CO834" s="5">
        <v>0</v>
      </c>
      <c r="CP834" s="5">
        <v>0</v>
      </c>
      <c r="CQ834" s="5">
        <v>1</v>
      </c>
      <c r="CR834" s="5">
        <v>1</v>
      </c>
      <c r="CS834" s="5">
        <v>1</v>
      </c>
      <c r="CT834" s="5">
        <v>1</v>
      </c>
      <c r="CU834" s="5">
        <v>0</v>
      </c>
      <c r="CV834" s="5">
        <v>1</v>
      </c>
      <c r="CW834" s="5">
        <v>0</v>
      </c>
      <c r="CX834" s="5">
        <v>1</v>
      </c>
      <c r="CY834" s="5">
        <v>0</v>
      </c>
      <c r="CZ834" s="5">
        <v>0</v>
      </c>
      <c r="DA834" s="2">
        <v>15</v>
      </c>
      <c r="DB834" s="5" t="s">
        <v>2960</v>
      </c>
      <c r="DC834" s="5">
        <v>1</v>
      </c>
      <c r="DD834" s="5">
        <v>1</v>
      </c>
      <c r="DE834" s="5">
        <v>1</v>
      </c>
      <c r="DF834" s="5">
        <v>1</v>
      </c>
      <c r="DG834" s="5">
        <v>1</v>
      </c>
      <c r="DH834" s="5">
        <v>2</v>
      </c>
      <c r="DI834" s="5">
        <v>1</v>
      </c>
      <c r="DJ834" s="5">
        <v>2</v>
      </c>
      <c r="DK834" s="5">
        <v>1</v>
      </c>
      <c r="DL834" s="5">
        <v>1</v>
      </c>
      <c r="DM834" s="5">
        <v>1</v>
      </c>
      <c r="DN834">
        <v>1</v>
      </c>
      <c r="DO834" s="5">
        <v>1</v>
      </c>
      <c r="DP834" s="5">
        <v>0</v>
      </c>
      <c r="DQ834" s="2">
        <v>10</v>
      </c>
      <c r="DR834" s="5" t="s">
        <v>2960</v>
      </c>
      <c r="DS834" s="5">
        <v>1</v>
      </c>
      <c r="DT834">
        <v>1</v>
      </c>
      <c r="DU834" s="5">
        <v>1</v>
      </c>
      <c r="DV834" s="5"/>
      <c r="DW834">
        <v>0</v>
      </c>
      <c r="DX834" s="5"/>
      <c r="DY834" s="5">
        <v>1</v>
      </c>
      <c r="EA834" s="5">
        <v>1</v>
      </c>
      <c r="EB834" s="5">
        <v>0</v>
      </c>
      <c r="EC834" s="5">
        <v>1</v>
      </c>
      <c r="ED834" s="5">
        <v>1</v>
      </c>
      <c r="EE834" s="5">
        <v>1</v>
      </c>
      <c r="EF834" s="5">
        <v>12</v>
      </c>
      <c r="EG834" s="5" t="s">
        <v>2960</v>
      </c>
      <c r="EH834" s="5">
        <v>1</v>
      </c>
      <c r="EI834" s="5">
        <v>1</v>
      </c>
      <c r="EJ834" s="5">
        <v>1</v>
      </c>
      <c r="EK834" s="5">
        <v>2</v>
      </c>
      <c r="EL834" s="5">
        <v>2</v>
      </c>
      <c r="EM834" s="5">
        <v>1</v>
      </c>
      <c r="EN834" s="5">
        <v>1</v>
      </c>
      <c r="EO834" s="5">
        <v>1</v>
      </c>
      <c r="EP834" s="5">
        <v>0</v>
      </c>
      <c r="EQ834" s="5">
        <v>0</v>
      </c>
      <c r="ER834" s="5">
        <v>1</v>
      </c>
      <c r="ES834" s="5">
        <v>1</v>
      </c>
    </row>
    <row r="835" spans="1:149">
      <c r="A835" s="74">
        <v>45608.459143518521</v>
      </c>
      <c r="B835" s="5" t="s">
        <v>47</v>
      </c>
      <c r="C835" s="5" t="s">
        <v>2096</v>
      </c>
      <c r="D835" s="5" t="s">
        <v>2097</v>
      </c>
      <c r="E835" s="2">
        <v>2</v>
      </c>
      <c r="F835" s="5" t="s">
        <v>3193</v>
      </c>
      <c r="G835" s="2">
        <v>119</v>
      </c>
      <c r="H835" s="5" t="s">
        <v>2960</v>
      </c>
      <c r="I835" s="5">
        <v>2</v>
      </c>
      <c r="J835" s="5">
        <v>2119</v>
      </c>
      <c r="K835" s="2" t="s">
        <v>2956</v>
      </c>
      <c r="L835" s="5" t="s">
        <v>3514</v>
      </c>
      <c r="M835" s="2">
        <v>23</v>
      </c>
      <c r="N835" s="5" t="s">
        <v>2957</v>
      </c>
      <c r="O835" s="5">
        <v>1</v>
      </c>
      <c r="P835" s="5">
        <v>2</v>
      </c>
      <c r="Q835" s="5">
        <v>1</v>
      </c>
      <c r="R835" s="5"/>
      <c r="S835" s="5">
        <v>1</v>
      </c>
      <c r="T835" s="5">
        <v>2</v>
      </c>
      <c r="U835" s="5">
        <v>1</v>
      </c>
      <c r="V835" s="5">
        <v>1</v>
      </c>
      <c r="W835" s="5">
        <v>1</v>
      </c>
      <c r="X835" s="5">
        <v>1</v>
      </c>
      <c r="Y835" s="5">
        <v>2</v>
      </c>
      <c r="Z835" s="5">
        <v>0</v>
      </c>
      <c r="AA835" s="5">
        <v>1</v>
      </c>
      <c r="AB835" s="5">
        <v>1</v>
      </c>
      <c r="AC835" s="5">
        <v>1</v>
      </c>
      <c r="AD835" s="5">
        <v>1</v>
      </c>
      <c r="AE835" s="5">
        <v>1</v>
      </c>
      <c r="AF835" s="5">
        <v>3</v>
      </c>
      <c r="AG835" s="5">
        <v>1</v>
      </c>
      <c r="AH835" s="5"/>
      <c r="AI835" s="5"/>
      <c r="AJ835" s="5">
        <v>1</v>
      </c>
      <c r="AK835" s="5"/>
      <c r="AL835" s="5"/>
      <c r="AM835" s="5"/>
      <c r="AN835">
        <v>0</v>
      </c>
      <c r="AO835" s="5"/>
      <c r="AP835" s="2">
        <v>15</v>
      </c>
      <c r="AQ835" s="5" t="s">
        <v>2957</v>
      </c>
      <c r="AR835" s="5"/>
      <c r="AS835" s="5">
        <v>1</v>
      </c>
      <c r="AT835" s="5">
        <v>2</v>
      </c>
      <c r="AU835" s="5">
        <v>1</v>
      </c>
      <c r="AV835" s="5">
        <v>1</v>
      </c>
      <c r="AW835" s="5">
        <v>1</v>
      </c>
      <c r="AX835" s="5">
        <v>2</v>
      </c>
      <c r="AY835">
        <v>3</v>
      </c>
      <c r="AZ835">
        <v>2</v>
      </c>
      <c r="BA835" s="5">
        <v>1</v>
      </c>
      <c r="BB835" s="5"/>
      <c r="BC835" s="5"/>
      <c r="BD835" s="2">
        <v>17</v>
      </c>
      <c r="BE835" s="5" t="s">
        <v>2957</v>
      </c>
      <c r="BF835" s="5">
        <v>3</v>
      </c>
      <c r="BG835" s="5">
        <v>2</v>
      </c>
      <c r="BH835" s="5">
        <v>1</v>
      </c>
      <c r="BI835" s="5">
        <v>2</v>
      </c>
      <c r="BJ835" s="5">
        <v>1</v>
      </c>
      <c r="BK835">
        <v>1</v>
      </c>
      <c r="BL835" s="5">
        <v>1</v>
      </c>
      <c r="BM835" s="5">
        <v>1</v>
      </c>
      <c r="BN835" s="5">
        <v>1</v>
      </c>
      <c r="BO835" s="5">
        <v>0</v>
      </c>
      <c r="BP835" s="5">
        <v>1</v>
      </c>
      <c r="BQ835" s="5">
        <v>2</v>
      </c>
      <c r="BR835" s="5">
        <v>1</v>
      </c>
      <c r="BS835" s="2">
        <v>15</v>
      </c>
      <c r="BT835" s="5" t="s">
        <v>2960</v>
      </c>
      <c r="BU835" s="5">
        <v>3</v>
      </c>
      <c r="BV835" s="5"/>
      <c r="BW835" s="5">
        <v>1</v>
      </c>
      <c r="BX835" s="5">
        <v>1</v>
      </c>
      <c r="BY835" s="5">
        <v>1</v>
      </c>
      <c r="BZ835" s="5">
        <v>1</v>
      </c>
      <c r="CA835" s="5">
        <v>0</v>
      </c>
      <c r="CB835" s="5">
        <v>1</v>
      </c>
      <c r="CC835" s="5">
        <v>0</v>
      </c>
      <c r="CD835" s="5">
        <v>1</v>
      </c>
      <c r="CE835" s="5">
        <v>1</v>
      </c>
      <c r="CF835" s="5">
        <v>1</v>
      </c>
      <c r="CG835" s="5"/>
      <c r="CH835" s="5">
        <v>1</v>
      </c>
      <c r="CI835" s="5">
        <v>1</v>
      </c>
      <c r="CJ835" s="5">
        <v>0</v>
      </c>
      <c r="CK835" s="2">
        <v>8</v>
      </c>
      <c r="CL835" s="5" t="s">
        <v>2957</v>
      </c>
      <c r="CM835" s="5">
        <v>1</v>
      </c>
      <c r="CN835" s="5">
        <v>1</v>
      </c>
      <c r="CO835" s="5">
        <v>1</v>
      </c>
      <c r="CP835" s="5">
        <v>0</v>
      </c>
      <c r="CQ835" s="5">
        <v>1</v>
      </c>
      <c r="CR835" s="5">
        <v>0</v>
      </c>
      <c r="CS835" s="5">
        <v>1</v>
      </c>
      <c r="CT835" s="5">
        <v>0</v>
      </c>
      <c r="CU835" s="5">
        <v>0</v>
      </c>
      <c r="CV835" s="5">
        <v>1</v>
      </c>
      <c r="CW835" s="5">
        <v>0</v>
      </c>
      <c r="CX835" s="5">
        <v>1</v>
      </c>
      <c r="CY835" s="5">
        <v>1</v>
      </c>
      <c r="CZ835" s="5">
        <v>0</v>
      </c>
      <c r="DA835" s="2">
        <v>12</v>
      </c>
      <c r="DB835" s="5" t="s">
        <v>2960</v>
      </c>
      <c r="DC835" s="5">
        <v>1</v>
      </c>
      <c r="DD835" s="5">
        <v>1</v>
      </c>
      <c r="DE835" s="5">
        <v>1</v>
      </c>
      <c r="DF835" s="5">
        <v>1</v>
      </c>
      <c r="DG835" s="5">
        <v>1</v>
      </c>
      <c r="DH835" s="5">
        <v>1</v>
      </c>
      <c r="DI835" s="5">
        <v>0</v>
      </c>
      <c r="DJ835" s="5">
        <v>3</v>
      </c>
      <c r="DK835" s="5">
        <v>1</v>
      </c>
      <c r="DL835" s="5">
        <v>0</v>
      </c>
      <c r="DM835" s="5">
        <v>0</v>
      </c>
      <c r="DN835">
        <v>1</v>
      </c>
      <c r="DO835" s="5">
        <v>1</v>
      </c>
      <c r="DP835" s="5">
        <v>0</v>
      </c>
      <c r="DQ835" s="2">
        <v>13</v>
      </c>
      <c r="DR835" s="5" t="s">
        <v>2957</v>
      </c>
      <c r="DS835" s="5">
        <v>1</v>
      </c>
      <c r="DT835">
        <v>3</v>
      </c>
      <c r="DU835" s="5">
        <v>1</v>
      </c>
      <c r="DV835" s="5"/>
      <c r="DW835">
        <v>0</v>
      </c>
      <c r="DX835" s="5"/>
      <c r="DY835" s="5">
        <v>1</v>
      </c>
      <c r="EA835" s="5">
        <v>1</v>
      </c>
      <c r="EB835" s="5">
        <v>1</v>
      </c>
      <c r="EC835" s="5">
        <v>1</v>
      </c>
      <c r="ED835" s="5">
        <v>2</v>
      </c>
      <c r="EE835" s="5">
        <v>1</v>
      </c>
      <c r="EF835" s="5">
        <v>16</v>
      </c>
      <c r="EG835" s="5" t="s">
        <v>2955</v>
      </c>
      <c r="EH835" s="5">
        <v>1</v>
      </c>
      <c r="EI835" s="5">
        <v>1</v>
      </c>
      <c r="EJ835" s="5">
        <v>1</v>
      </c>
      <c r="EK835" s="5">
        <v>3</v>
      </c>
      <c r="EL835" s="5">
        <v>2</v>
      </c>
      <c r="EM835" s="5">
        <v>1</v>
      </c>
      <c r="EN835" s="5">
        <v>1</v>
      </c>
      <c r="EO835" s="5">
        <v>1</v>
      </c>
      <c r="EP835" s="5">
        <v>0</v>
      </c>
      <c r="EQ835" s="5">
        <v>3</v>
      </c>
      <c r="ER835" s="5">
        <v>1</v>
      </c>
      <c r="ES835" s="5">
        <v>1</v>
      </c>
    </row>
    <row r="836" spans="1:149">
      <c r="A836" s="74">
        <v>45608.458796296298</v>
      </c>
      <c r="B836" s="5" t="s">
        <v>47</v>
      </c>
      <c r="C836" s="5" t="s">
        <v>2098</v>
      </c>
      <c r="D836" s="5" t="s">
        <v>2099</v>
      </c>
      <c r="E836" s="2">
        <v>1</v>
      </c>
      <c r="F836" s="5" t="s">
        <v>2954</v>
      </c>
      <c r="G836" s="2">
        <v>156</v>
      </c>
      <c r="H836" s="5" t="s">
        <v>2957</v>
      </c>
      <c r="I836" s="5">
        <v>3</v>
      </c>
      <c r="J836" s="5">
        <v>3156</v>
      </c>
      <c r="K836" s="2" t="s">
        <v>2961</v>
      </c>
      <c r="L836" s="5" t="s">
        <v>2962</v>
      </c>
      <c r="M836" s="2">
        <v>36</v>
      </c>
      <c r="N836" s="5" t="s">
        <v>2957</v>
      </c>
      <c r="O836" s="5">
        <v>1</v>
      </c>
      <c r="P836" s="5">
        <v>3</v>
      </c>
      <c r="Q836" s="5">
        <v>1</v>
      </c>
      <c r="R836" s="5">
        <v>1</v>
      </c>
      <c r="S836" s="5">
        <v>1</v>
      </c>
      <c r="T836" s="5">
        <v>2</v>
      </c>
      <c r="U836" s="5">
        <v>1</v>
      </c>
      <c r="V836" s="5">
        <v>1</v>
      </c>
      <c r="W836" s="5">
        <v>1</v>
      </c>
      <c r="X836" s="5">
        <v>1</v>
      </c>
      <c r="Y836" s="5">
        <v>2</v>
      </c>
      <c r="Z836" s="5">
        <v>1</v>
      </c>
      <c r="AA836" s="5">
        <v>0</v>
      </c>
      <c r="AB836" s="5">
        <v>2</v>
      </c>
      <c r="AC836" s="5">
        <v>1</v>
      </c>
      <c r="AD836" s="5">
        <v>1</v>
      </c>
      <c r="AE836" s="5">
        <v>0</v>
      </c>
      <c r="AF836" s="5">
        <v>3</v>
      </c>
      <c r="AG836" s="5">
        <v>2</v>
      </c>
      <c r="AH836" s="5">
        <v>2</v>
      </c>
      <c r="AI836" s="5">
        <v>2</v>
      </c>
      <c r="AJ836" s="5">
        <v>1</v>
      </c>
      <c r="AK836" s="5">
        <v>1</v>
      </c>
      <c r="AL836" s="5">
        <v>0</v>
      </c>
      <c r="AM836" s="5">
        <v>1</v>
      </c>
      <c r="AN836">
        <v>3</v>
      </c>
      <c r="AO836" s="5">
        <v>1</v>
      </c>
      <c r="AP836" s="2">
        <v>17</v>
      </c>
      <c r="AQ836" s="5" t="s">
        <v>2957</v>
      </c>
      <c r="AR836" s="5">
        <v>1</v>
      </c>
      <c r="AS836" s="5">
        <v>1</v>
      </c>
      <c r="AT836" s="5">
        <v>3</v>
      </c>
      <c r="AU836" s="5">
        <v>2</v>
      </c>
      <c r="AV836" s="5">
        <v>1</v>
      </c>
      <c r="AW836" s="5">
        <v>2</v>
      </c>
      <c r="AX836" s="5">
        <v>3</v>
      </c>
      <c r="AY836">
        <v>2</v>
      </c>
      <c r="AZ836">
        <v>1</v>
      </c>
      <c r="BA836" s="5">
        <v>1</v>
      </c>
      <c r="BB836" s="5">
        <v>0</v>
      </c>
      <c r="BC836" s="5">
        <v>0</v>
      </c>
      <c r="BD836" s="2">
        <v>20</v>
      </c>
      <c r="BE836" s="5" t="s">
        <v>2957</v>
      </c>
      <c r="BF836" s="5">
        <v>3</v>
      </c>
      <c r="BG836" s="5">
        <v>1</v>
      </c>
      <c r="BH836" s="5">
        <v>2</v>
      </c>
      <c r="BI836" s="5">
        <v>2</v>
      </c>
      <c r="BJ836" s="5">
        <v>1</v>
      </c>
      <c r="BK836">
        <v>1</v>
      </c>
      <c r="BL836" s="5">
        <v>2</v>
      </c>
      <c r="BM836" s="5">
        <v>1</v>
      </c>
      <c r="BN836" s="5">
        <v>1</v>
      </c>
      <c r="BO836" s="5">
        <v>1</v>
      </c>
      <c r="BP836" s="5">
        <v>0</v>
      </c>
      <c r="BQ836" s="5">
        <v>3</v>
      </c>
      <c r="BR836" s="5">
        <v>2</v>
      </c>
      <c r="BS836" s="2">
        <v>16</v>
      </c>
      <c r="BT836" s="5" t="s">
        <v>2957</v>
      </c>
      <c r="BU836" s="5">
        <v>3</v>
      </c>
      <c r="BV836" s="5">
        <v>1</v>
      </c>
      <c r="BW836" s="5">
        <v>1</v>
      </c>
      <c r="BX836" s="5">
        <v>1</v>
      </c>
      <c r="BY836" s="5">
        <v>1</v>
      </c>
      <c r="BZ836" s="5">
        <v>1</v>
      </c>
      <c r="CA836" s="5">
        <v>1</v>
      </c>
      <c r="CB836" s="5">
        <v>0</v>
      </c>
      <c r="CC836" s="5">
        <v>1</v>
      </c>
      <c r="CD836" s="5">
        <v>1</v>
      </c>
      <c r="CE836" s="5">
        <v>1</v>
      </c>
      <c r="CF836" s="5">
        <v>1</v>
      </c>
      <c r="CG836" s="5">
        <v>1</v>
      </c>
      <c r="CH836" s="5">
        <v>0</v>
      </c>
      <c r="CI836" s="5">
        <v>1</v>
      </c>
      <c r="CJ836" s="5">
        <v>1</v>
      </c>
      <c r="CK836" s="2">
        <v>9</v>
      </c>
      <c r="CL836" s="5" t="s">
        <v>2957</v>
      </c>
      <c r="CM836" s="5">
        <v>1</v>
      </c>
      <c r="CN836" s="5">
        <v>1</v>
      </c>
      <c r="CO836" s="5">
        <v>0</v>
      </c>
      <c r="CP836" s="5">
        <v>1</v>
      </c>
      <c r="CQ836" s="5">
        <v>1</v>
      </c>
      <c r="CR836" s="5">
        <v>1</v>
      </c>
      <c r="CS836" s="5">
        <v>1</v>
      </c>
      <c r="CT836" s="5">
        <v>0</v>
      </c>
      <c r="CU836" s="5">
        <v>0</v>
      </c>
      <c r="CV836" s="5">
        <v>1</v>
      </c>
      <c r="CW836" s="5">
        <v>0</v>
      </c>
      <c r="CX836" s="5">
        <v>1</v>
      </c>
      <c r="CY836" s="5">
        <v>1</v>
      </c>
      <c r="CZ836" s="5">
        <v>0</v>
      </c>
      <c r="DA836" s="2">
        <v>25</v>
      </c>
      <c r="DB836" s="5" t="s">
        <v>2957</v>
      </c>
      <c r="DC836" s="5">
        <v>1</v>
      </c>
      <c r="DD836" s="5">
        <v>1</v>
      </c>
      <c r="DE836" s="5">
        <v>1</v>
      </c>
      <c r="DF836" s="5">
        <v>1</v>
      </c>
      <c r="DG836" s="5">
        <v>1</v>
      </c>
      <c r="DH836" s="5">
        <v>3</v>
      </c>
      <c r="DI836" s="5">
        <v>3</v>
      </c>
      <c r="DJ836" s="5">
        <v>3</v>
      </c>
      <c r="DK836" s="5">
        <v>2</v>
      </c>
      <c r="DL836" s="5">
        <v>3</v>
      </c>
      <c r="DM836" s="5">
        <v>2</v>
      </c>
      <c r="DN836">
        <v>2</v>
      </c>
      <c r="DO836" s="5">
        <v>1</v>
      </c>
      <c r="DP836" s="5">
        <v>1</v>
      </c>
      <c r="DQ836" s="2">
        <v>15</v>
      </c>
      <c r="DR836" s="5" t="s">
        <v>2957</v>
      </c>
      <c r="DS836" s="5">
        <v>1</v>
      </c>
      <c r="DT836">
        <v>3</v>
      </c>
      <c r="DU836" s="5">
        <v>1</v>
      </c>
      <c r="DV836" s="5">
        <v>0</v>
      </c>
      <c r="DW836">
        <v>1</v>
      </c>
      <c r="DX836" s="5">
        <v>1</v>
      </c>
      <c r="DY836" s="5">
        <v>0</v>
      </c>
      <c r="DZ836">
        <v>2</v>
      </c>
      <c r="EA836" s="5">
        <v>1</v>
      </c>
      <c r="EB836" s="5">
        <v>0</v>
      </c>
      <c r="EC836" s="5">
        <v>1</v>
      </c>
      <c r="ED836" s="5">
        <v>2</v>
      </c>
      <c r="EE836" s="5">
        <v>2</v>
      </c>
      <c r="EF836" s="5">
        <v>18</v>
      </c>
      <c r="EG836" s="5" t="s">
        <v>2955</v>
      </c>
      <c r="EH836" s="5">
        <v>1</v>
      </c>
      <c r="EI836" s="5">
        <v>1</v>
      </c>
      <c r="EJ836" s="5">
        <v>1</v>
      </c>
      <c r="EK836" s="5">
        <v>3</v>
      </c>
      <c r="EL836" s="5">
        <v>3</v>
      </c>
      <c r="EM836" s="5">
        <v>1</v>
      </c>
      <c r="EN836" s="5">
        <v>1</v>
      </c>
      <c r="EO836" s="5">
        <v>1</v>
      </c>
      <c r="EP836" s="5">
        <v>1</v>
      </c>
      <c r="EQ836" s="5">
        <v>3</v>
      </c>
      <c r="ER836" s="5">
        <v>1</v>
      </c>
      <c r="ES836" s="5">
        <v>1</v>
      </c>
    </row>
    <row r="837" spans="1:149">
      <c r="A837" s="74">
        <v>45609.473124999997</v>
      </c>
      <c r="B837" s="5" t="s">
        <v>48</v>
      </c>
      <c r="C837" s="5" t="s">
        <v>2100</v>
      </c>
      <c r="D837" s="5" t="s">
        <v>2101</v>
      </c>
      <c r="E837" s="2">
        <v>1</v>
      </c>
      <c r="F837" s="5" t="s">
        <v>2954</v>
      </c>
      <c r="G837" s="2">
        <v>153</v>
      </c>
      <c r="H837" s="5" t="s">
        <v>2957</v>
      </c>
      <c r="I837" s="5">
        <v>3</v>
      </c>
      <c r="J837" s="5">
        <v>3153</v>
      </c>
      <c r="K837" s="2" t="s">
        <v>2956</v>
      </c>
      <c r="L837" s="5" t="s">
        <v>3666</v>
      </c>
      <c r="M837" s="2">
        <v>33</v>
      </c>
      <c r="N837" s="5" t="s">
        <v>2957</v>
      </c>
      <c r="O837" s="5">
        <v>1</v>
      </c>
      <c r="P837" s="5">
        <v>1</v>
      </c>
      <c r="Q837" s="5">
        <v>1</v>
      </c>
      <c r="R837" s="5">
        <v>1</v>
      </c>
      <c r="S837" s="5">
        <v>1</v>
      </c>
      <c r="T837" s="5">
        <v>1</v>
      </c>
      <c r="U837" s="5">
        <v>1</v>
      </c>
      <c r="V837" s="5">
        <v>1</v>
      </c>
      <c r="W837" s="5">
        <v>1</v>
      </c>
      <c r="X837" s="5">
        <v>1</v>
      </c>
      <c r="Y837" s="5">
        <v>2</v>
      </c>
      <c r="Z837" s="5">
        <v>0</v>
      </c>
      <c r="AA837" s="5">
        <v>1</v>
      </c>
      <c r="AB837" s="5">
        <v>2</v>
      </c>
      <c r="AC837" s="5">
        <v>2</v>
      </c>
      <c r="AD837" s="5">
        <v>1</v>
      </c>
      <c r="AE837" s="5">
        <v>1</v>
      </c>
      <c r="AF837" s="5">
        <v>3</v>
      </c>
      <c r="AG837" s="5">
        <v>1</v>
      </c>
      <c r="AH837" s="5">
        <v>1</v>
      </c>
      <c r="AI837" s="5">
        <v>1</v>
      </c>
      <c r="AJ837" s="5">
        <v>1</v>
      </c>
      <c r="AK837" s="5">
        <v>1</v>
      </c>
      <c r="AL837" s="5">
        <v>1</v>
      </c>
      <c r="AM837" s="5">
        <v>1</v>
      </c>
      <c r="AN837">
        <v>3</v>
      </c>
      <c r="AO837" s="5">
        <v>1</v>
      </c>
      <c r="AP837" s="2">
        <v>16</v>
      </c>
      <c r="AQ837" s="5" t="s">
        <v>2957</v>
      </c>
      <c r="AR837" s="5">
        <v>1</v>
      </c>
      <c r="AS837" s="5">
        <v>1</v>
      </c>
      <c r="AT837" s="5">
        <v>3</v>
      </c>
      <c r="AU837" s="5">
        <v>1</v>
      </c>
      <c r="AV837" s="5">
        <v>1</v>
      </c>
      <c r="AW837" s="5">
        <v>1</v>
      </c>
      <c r="AX837" s="5">
        <v>2</v>
      </c>
      <c r="AY837">
        <v>3</v>
      </c>
      <c r="AZ837">
        <v>2</v>
      </c>
      <c r="BA837" s="5">
        <v>1</v>
      </c>
      <c r="BB837" s="5">
        <v>0</v>
      </c>
      <c r="BC837" s="5">
        <v>0</v>
      </c>
      <c r="BD837" s="2">
        <v>21</v>
      </c>
      <c r="BE837" s="5" t="s">
        <v>2957</v>
      </c>
      <c r="BF837" s="5">
        <v>3</v>
      </c>
      <c r="BG837" s="5">
        <v>2</v>
      </c>
      <c r="BH837" s="5">
        <v>3</v>
      </c>
      <c r="BI837" s="5">
        <v>3</v>
      </c>
      <c r="BJ837" s="5">
        <v>2</v>
      </c>
      <c r="BK837">
        <v>0</v>
      </c>
      <c r="BL837" s="5">
        <v>2</v>
      </c>
      <c r="BM837" s="5">
        <v>1</v>
      </c>
      <c r="BN837" s="5">
        <v>1</v>
      </c>
      <c r="BO837" s="5">
        <v>0</v>
      </c>
      <c r="BP837" s="5">
        <v>0</v>
      </c>
      <c r="BQ837" s="5">
        <v>2</v>
      </c>
      <c r="BR837" s="5">
        <v>2</v>
      </c>
      <c r="BS837" s="2">
        <v>18</v>
      </c>
      <c r="BT837" s="5" t="s">
        <v>2957</v>
      </c>
      <c r="BU837" s="5">
        <v>3</v>
      </c>
      <c r="BV837" s="5">
        <v>1</v>
      </c>
      <c r="BW837" s="5">
        <v>1</v>
      </c>
      <c r="BX837" s="5">
        <v>1</v>
      </c>
      <c r="BY837" s="5">
        <v>1</v>
      </c>
      <c r="BZ837" s="5">
        <v>2</v>
      </c>
      <c r="CA837" s="5">
        <v>0</v>
      </c>
      <c r="CB837" s="5">
        <v>1</v>
      </c>
      <c r="CC837" s="5">
        <v>1</v>
      </c>
      <c r="CD837" s="5">
        <v>1</v>
      </c>
      <c r="CE837" s="5">
        <v>1</v>
      </c>
      <c r="CF837" s="5">
        <v>1</v>
      </c>
      <c r="CG837" s="5">
        <v>1</v>
      </c>
      <c r="CH837" s="5">
        <v>1</v>
      </c>
      <c r="CI837" s="5">
        <v>1</v>
      </c>
      <c r="CJ837" s="5">
        <v>1</v>
      </c>
      <c r="CK837" s="2">
        <v>11</v>
      </c>
      <c r="CL837" s="5" t="s">
        <v>2957</v>
      </c>
      <c r="CM837" s="5">
        <v>1</v>
      </c>
      <c r="CN837" s="5">
        <v>1</v>
      </c>
      <c r="CO837" s="5">
        <v>1</v>
      </c>
      <c r="CP837" s="5">
        <v>0</v>
      </c>
      <c r="CQ837" s="5">
        <v>1</v>
      </c>
      <c r="CR837" s="5">
        <v>1</v>
      </c>
      <c r="CS837" s="5">
        <v>1</v>
      </c>
      <c r="CT837" s="5">
        <v>1</v>
      </c>
      <c r="CU837" s="5">
        <v>1</v>
      </c>
      <c r="CV837" s="5">
        <v>1</v>
      </c>
      <c r="CW837" s="5">
        <v>0</v>
      </c>
      <c r="CX837" s="5">
        <v>1</v>
      </c>
      <c r="CY837" s="5">
        <v>1</v>
      </c>
      <c r="CZ837" s="5">
        <v>0</v>
      </c>
      <c r="DA837" s="2">
        <v>24</v>
      </c>
      <c r="DB837" s="5" t="s">
        <v>2957</v>
      </c>
      <c r="DC837" s="5">
        <v>1</v>
      </c>
      <c r="DD837" s="5">
        <v>1</v>
      </c>
      <c r="DE837" s="5">
        <v>1</v>
      </c>
      <c r="DF837" s="5">
        <v>1</v>
      </c>
      <c r="DG837" s="5">
        <v>1</v>
      </c>
      <c r="DH837" s="5">
        <v>2</v>
      </c>
      <c r="DI837" s="5">
        <v>1</v>
      </c>
      <c r="DJ837" s="5">
        <v>3</v>
      </c>
      <c r="DK837" s="5">
        <v>3</v>
      </c>
      <c r="DL837" s="5">
        <v>3</v>
      </c>
      <c r="DM837" s="5">
        <v>1</v>
      </c>
      <c r="DN837">
        <v>2</v>
      </c>
      <c r="DO837" s="5">
        <v>2</v>
      </c>
      <c r="DP837" s="5">
        <v>2</v>
      </c>
      <c r="DQ837" s="2">
        <v>13</v>
      </c>
      <c r="DR837" s="5" t="s">
        <v>2960</v>
      </c>
      <c r="DS837" s="5">
        <v>1</v>
      </c>
      <c r="DT837">
        <v>3</v>
      </c>
      <c r="DU837" s="5">
        <v>1</v>
      </c>
      <c r="DV837" s="5">
        <v>1</v>
      </c>
      <c r="DW837">
        <v>0</v>
      </c>
      <c r="DX837" s="5">
        <v>0</v>
      </c>
      <c r="DY837" s="5">
        <v>0</v>
      </c>
      <c r="DZ837">
        <v>1</v>
      </c>
      <c r="EA837" s="5">
        <v>1</v>
      </c>
      <c r="EB837" s="5">
        <v>0</v>
      </c>
      <c r="EC837" s="5">
        <v>1</v>
      </c>
      <c r="ED837" s="5">
        <v>2</v>
      </c>
      <c r="EE837" s="5">
        <v>2</v>
      </c>
      <c r="EF837" s="5">
        <v>17</v>
      </c>
      <c r="EG837" s="5" t="s">
        <v>2955</v>
      </c>
      <c r="EH837" s="5">
        <v>1</v>
      </c>
      <c r="EI837" s="5">
        <v>1</v>
      </c>
      <c r="EJ837" s="5">
        <v>1</v>
      </c>
      <c r="EK837" s="5">
        <v>3</v>
      </c>
      <c r="EL837" s="5">
        <v>3</v>
      </c>
      <c r="EM837" s="5">
        <v>3</v>
      </c>
      <c r="EN837" s="5">
        <v>1</v>
      </c>
      <c r="EO837" s="5">
        <v>1</v>
      </c>
      <c r="EP837" s="5">
        <v>1</v>
      </c>
      <c r="EQ837" s="5">
        <v>0</v>
      </c>
      <c r="ER837" s="5">
        <v>1</v>
      </c>
      <c r="ES837" s="5">
        <v>1</v>
      </c>
    </row>
    <row r="838" spans="1:149">
      <c r="A838" s="74">
        <v>45607.450532407405</v>
      </c>
      <c r="B838" s="5" t="s">
        <v>48</v>
      </c>
      <c r="C838" s="5" t="s">
        <v>2102</v>
      </c>
      <c r="D838" s="5" t="s">
        <v>2103</v>
      </c>
      <c r="E838" s="2">
        <v>6</v>
      </c>
      <c r="F838" s="5" t="s">
        <v>3152</v>
      </c>
      <c r="G838" s="2">
        <v>115</v>
      </c>
      <c r="H838" s="5" t="s">
        <v>2960</v>
      </c>
      <c r="I838" s="5">
        <v>2</v>
      </c>
      <c r="J838" s="5">
        <v>2115</v>
      </c>
      <c r="K838" s="2" t="s">
        <v>2956</v>
      </c>
      <c r="L838" s="5" t="s">
        <v>3340</v>
      </c>
      <c r="M838" s="2">
        <v>16</v>
      </c>
      <c r="N838" s="5" t="s">
        <v>2960</v>
      </c>
      <c r="O838" s="5">
        <v>1</v>
      </c>
      <c r="P838" s="5"/>
      <c r="Q838" s="5">
        <v>1</v>
      </c>
      <c r="R838" s="5"/>
      <c r="S838" s="5">
        <v>1</v>
      </c>
      <c r="T838" s="5">
        <v>0</v>
      </c>
      <c r="U838" s="5">
        <v>1</v>
      </c>
      <c r="V838" s="5">
        <v>1</v>
      </c>
      <c r="W838" s="5">
        <v>1</v>
      </c>
      <c r="X838" s="5"/>
      <c r="Y838" s="5">
        <v>2</v>
      </c>
      <c r="Z838" s="5">
        <v>1</v>
      </c>
      <c r="AA838" s="5"/>
      <c r="AB838" s="5">
        <v>2</v>
      </c>
      <c r="AC838" s="5">
        <v>1</v>
      </c>
      <c r="AD838" s="5">
        <v>0</v>
      </c>
      <c r="AE838" s="5">
        <v>0</v>
      </c>
      <c r="AF838" s="5">
        <v>1</v>
      </c>
      <c r="AG838" s="5">
        <v>1</v>
      </c>
      <c r="AH838" s="5"/>
      <c r="AI838" s="5"/>
      <c r="AJ838" s="5">
        <v>1</v>
      </c>
      <c r="AK838" s="5"/>
      <c r="AL838" s="5"/>
      <c r="AM838" s="5"/>
      <c r="AN838">
        <v>0</v>
      </c>
      <c r="AO838" s="5"/>
      <c r="AP838" s="2">
        <v>12</v>
      </c>
      <c r="AQ838" s="5" t="s">
        <v>2960</v>
      </c>
      <c r="AR838" s="5">
        <v>1</v>
      </c>
      <c r="AS838" s="5">
        <v>1</v>
      </c>
      <c r="AT838" s="5">
        <v>3</v>
      </c>
      <c r="AU838" s="5">
        <v>1</v>
      </c>
      <c r="AV838" s="5">
        <v>1</v>
      </c>
      <c r="AW838" s="5">
        <v>1</v>
      </c>
      <c r="AX838" s="5">
        <v>1</v>
      </c>
      <c r="AY838">
        <v>2</v>
      </c>
      <c r="AZ838">
        <v>1</v>
      </c>
      <c r="BA838" s="5">
        <v>0</v>
      </c>
      <c r="BB838" s="5"/>
      <c r="BC838" s="5"/>
      <c r="BD838" s="2">
        <v>14</v>
      </c>
      <c r="BE838" s="5" t="s">
        <v>2960</v>
      </c>
      <c r="BF838" s="5">
        <v>1</v>
      </c>
      <c r="BG838" s="5">
        <v>0</v>
      </c>
      <c r="BH838" s="5">
        <v>0</v>
      </c>
      <c r="BI838" s="5">
        <v>3</v>
      </c>
      <c r="BJ838" s="5">
        <v>2</v>
      </c>
      <c r="BK838">
        <v>0</v>
      </c>
      <c r="BL838" s="5">
        <v>1</v>
      </c>
      <c r="BM838" s="5">
        <v>1</v>
      </c>
      <c r="BN838" s="5">
        <v>1</v>
      </c>
      <c r="BO838" s="5">
        <v>0</v>
      </c>
      <c r="BP838" s="5">
        <v>0</v>
      </c>
      <c r="BQ838" s="5">
        <v>3</v>
      </c>
      <c r="BR838" s="5">
        <v>2</v>
      </c>
      <c r="BS838" s="2">
        <v>17</v>
      </c>
      <c r="BT838" s="5" t="s">
        <v>2957</v>
      </c>
      <c r="BU838" s="5">
        <v>3</v>
      </c>
      <c r="BV838" s="5">
        <v>1</v>
      </c>
      <c r="BW838" s="5">
        <v>1</v>
      </c>
      <c r="BX838" s="5">
        <v>1</v>
      </c>
      <c r="BY838" s="5">
        <v>0</v>
      </c>
      <c r="BZ838" s="5">
        <v>2</v>
      </c>
      <c r="CA838" s="5">
        <v>0</v>
      </c>
      <c r="CB838" s="5">
        <v>1</v>
      </c>
      <c r="CC838" s="5">
        <v>1</v>
      </c>
      <c r="CD838" s="5">
        <v>1</v>
      </c>
      <c r="CE838" s="5">
        <v>1</v>
      </c>
      <c r="CF838" s="5">
        <v>1</v>
      </c>
      <c r="CG838" s="5">
        <v>1</v>
      </c>
      <c r="CH838" s="5">
        <v>1</v>
      </c>
      <c r="CI838" s="5">
        <v>1</v>
      </c>
      <c r="CJ838" s="5">
        <v>1</v>
      </c>
      <c r="CK838" s="2">
        <v>8</v>
      </c>
      <c r="CL838" s="5" t="s">
        <v>2957</v>
      </c>
      <c r="CM838" s="5">
        <v>1</v>
      </c>
      <c r="CN838" s="5">
        <v>1</v>
      </c>
      <c r="CO838" s="5">
        <v>1</v>
      </c>
      <c r="CP838" s="5">
        <v>0</v>
      </c>
      <c r="CQ838" s="5">
        <v>1</v>
      </c>
      <c r="CR838" s="5">
        <v>1</v>
      </c>
      <c r="CS838" s="5">
        <v>1</v>
      </c>
      <c r="CT838" s="5">
        <v>0</v>
      </c>
      <c r="CU838" s="5">
        <v>0</v>
      </c>
      <c r="CV838" s="5">
        <v>0</v>
      </c>
      <c r="CW838" s="5">
        <v>0</v>
      </c>
      <c r="CX838" s="5">
        <v>1</v>
      </c>
      <c r="CY838" s="5">
        <v>1</v>
      </c>
      <c r="CZ838" s="5">
        <v>0</v>
      </c>
      <c r="DA838" s="2">
        <v>19</v>
      </c>
      <c r="DB838" s="5" t="s">
        <v>2957</v>
      </c>
      <c r="DC838" s="5">
        <v>1</v>
      </c>
      <c r="DD838" s="5">
        <v>1</v>
      </c>
      <c r="DE838" s="5">
        <v>1</v>
      </c>
      <c r="DF838" s="5">
        <v>1</v>
      </c>
      <c r="DG838" s="5">
        <v>1</v>
      </c>
      <c r="DH838" s="5">
        <v>1</v>
      </c>
      <c r="DI838" s="5">
        <v>0</v>
      </c>
      <c r="DJ838" s="5">
        <v>3</v>
      </c>
      <c r="DK838" s="5">
        <v>3</v>
      </c>
      <c r="DL838" s="5">
        <v>3</v>
      </c>
      <c r="DM838" s="5">
        <v>0</v>
      </c>
      <c r="DN838">
        <v>0</v>
      </c>
      <c r="DO838" s="5">
        <v>2</v>
      </c>
      <c r="DP838" s="5">
        <v>2</v>
      </c>
      <c r="DQ838" s="2">
        <v>10</v>
      </c>
      <c r="DR838" s="5" t="s">
        <v>2960</v>
      </c>
      <c r="DS838" s="5">
        <v>1</v>
      </c>
      <c r="DT838">
        <v>3</v>
      </c>
      <c r="DU838" s="5">
        <v>1</v>
      </c>
      <c r="DV838" s="5">
        <v>1</v>
      </c>
      <c r="DX838" s="5">
        <v>0</v>
      </c>
      <c r="DY838" s="5">
        <v>0</v>
      </c>
      <c r="EA838" s="5">
        <v>0</v>
      </c>
      <c r="EB838" s="5">
        <v>0</v>
      </c>
      <c r="EC838" s="5">
        <v>1</v>
      </c>
      <c r="ED838" s="5">
        <v>1</v>
      </c>
      <c r="EE838" s="5">
        <v>1</v>
      </c>
      <c r="EF838" s="5">
        <v>19</v>
      </c>
      <c r="EG838" s="5" t="s">
        <v>2955</v>
      </c>
      <c r="EH838" s="5">
        <v>1</v>
      </c>
      <c r="EI838" s="5">
        <v>1</v>
      </c>
      <c r="EJ838" s="5">
        <v>1</v>
      </c>
      <c r="EK838" s="5">
        <v>3</v>
      </c>
      <c r="EL838" s="5">
        <v>3</v>
      </c>
      <c r="EM838" s="5">
        <v>2</v>
      </c>
      <c r="EN838" s="5">
        <v>1</v>
      </c>
      <c r="EO838" s="5">
        <v>1</v>
      </c>
      <c r="EP838" s="5">
        <v>1</v>
      </c>
      <c r="EQ838" s="5">
        <v>3</v>
      </c>
      <c r="ER838" s="5">
        <v>1</v>
      </c>
      <c r="ES838" s="5">
        <v>1</v>
      </c>
    </row>
    <row r="839" spans="1:149">
      <c r="A839" s="74">
        <v>45607.520868055559</v>
      </c>
      <c r="B839" s="5" t="s">
        <v>48</v>
      </c>
      <c r="C839" s="5" t="s">
        <v>2104</v>
      </c>
      <c r="D839" s="5" t="s">
        <v>2105</v>
      </c>
      <c r="E839" s="2">
        <v>1</v>
      </c>
      <c r="F839" s="5" t="s">
        <v>2954</v>
      </c>
      <c r="G839" s="2">
        <v>166</v>
      </c>
      <c r="H839" s="5" t="s">
        <v>2957</v>
      </c>
      <c r="I839" s="5">
        <v>3</v>
      </c>
      <c r="J839" s="5">
        <v>3166</v>
      </c>
      <c r="K839" s="2" t="s">
        <v>2956</v>
      </c>
      <c r="L839" s="5" t="s">
        <v>3315</v>
      </c>
      <c r="M839" s="2">
        <v>37</v>
      </c>
      <c r="N839" s="5" t="s">
        <v>2957</v>
      </c>
      <c r="O839" s="5">
        <v>1</v>
      </c>
      <c r="P839" s="5">
        <v>2</v>
      </c>
      <c r="Q839" s="5">
        <v>1</v>
      </c>
      <c r="R839" s="5">
        <v>2</v>
      </c>
      <c r="S839" s="5">
        <v>1</v>
      </c>
      <c r="T839" s="5">
        <v>2</v>
      </c>
      <c r="U839" s="5">
        <v>1</v>
      </c>
      <c r="V839" s="5">
        <v>1</v>
      </c>
      <c r="W839" s="5">
        <v>1</v>
      </c>
      <c r="X839" s="5">
        <v>1</v>
      </c>
      <c r="Y839" s="5">
        <v>2</v>
      </c>
      <c r="Z839" s="5">
        <v>0</v>
      </c>
      <c r="AA839" s="5">
        <v>1</v>
      </c>
      <c r="AB839" s="5">
        <v>2</v>
      </c>
      <c r="AC839" s="5">
        <v>1</v>
      </c>
      <c r="AD839" s="5">
        <v>1</v>
      </c>
      <c r="AE839" s="5">
        <v>1</v>
      </c>
      <c r="AF839" s="5">
        <v>2</v>
      </c>
      <c r="AG839" s="5">
        <v>2</v>
      </c>
      <c r="AH839" s="5">
        <v>2</v>
      </c>
      <c r="AI839" s="5">
        <v>1</v>
      </c>
      <c r="AJ839" s="5">
        <v>2</v>
      </c>
      <c r="AK839" s="5">
        <v>2</v>
      </c>
      <c r="AL839" s="5">
        <v>0</v>
      </c>
      <c r="AM839" s="5">
        <v>1</v>
      </c>
      <c r="AN839">
        <v>3</v>
      </c>
      <c r="AO839" s="5">
        <v>1</v>
      </c>
      <c r="AP839" s="2">
        <v>15</v>
      </c>
      <c r="AQ839" s="5" t="s">
        <v>2957</v>
      </c>
      <c r="AR839" s="5">
        <v>1</v>
      </c>
      <c r="AS839" s="5">
        <v>1</v>
      </c>
      <c r="AT839" s="5">
        <v>3</v>
      </c>
      <c r="AU839" s="5">
        <v>2</v>
      </c>
      <c r="AV839" s="5">
        <v>1</v>
      </c>
      <c r="AW839" s="5">
        <v>1</v>
      </c>
      <c r="AX839" s="5">
        <v>3</v>
      </c>
      <c r="AY839">
        <v>2</v>
      </c>
      <c r="AZ839">
        <v>1</v>
      </c>
      <c r="BA839" s="5">
        <v>0</v>
      </c>
      <c r="BB839" s="5">
        <v>0</v>
      </c>
      <c r="BC839" s="5">
        <v>0</v>
      </c>
      <c r="BD839" s="2">
        <v>25</v>
      </c>
      <c r="BE839" s="5" t="s">
        <v>2955</v>
      </c>
      <c r="BF839" s="5">
        <v>2</v>
      </c>
      <c r="BG839" s="5">
        <v>2</v>
      </c>
      <c r="BH839" s="5">
        <v>2</v>
      </c>
      <c r="BI839" s="5">
        <v>3</v>
      </c>
      <c r="BJ839" s="5">
        <v>3</v>
      </c>
      <c r="BK839">
        <v>2</v>
      </c>
      <c r="BL839" s="5">
        <v>2</v>
      </c>
      <c r="BM839" s="5">
        <v>1</v>
      </c>
      <c r="BN839" s="5">
        <v>1</v>
      </c>
      <c r="BO839" s="5">
        <v>1</v>
      </c>
      <c r="BP839" s="5">
        <v>1</v>
      </c>
      <c r="BQ839" s="5">
        <v>3</v>
      </c>
      <c r="BR839" s="5">
        <v>2</v>
      </c>
      <c r="BS839" s="2">
        <v>20</v>
      </c>
      <c r="BT839" s="5" t="s">
        <v>2955</v>
      </c>
      <c r="BU839" s="5">
        <v>3</v>
      </c>
      <c r="BV839" s="5">
        <v>1</v>
      </c>
      <c r="BW839" s="5">
        <v>1</v>
      </c>
      <c r="BX839" s="5">
        <v>1</v>
      </c>
      <c r="BY839" s="5">
        <v>1</v>
      </c>
      <c r="BZ839" s="5">
        <v>3</v>
      </c>
      <c r="CA839" s="5">
        <v>1</v>
      </c>
      <c r="CB839" s="5">
        <v>1</v>
      </c>
      <c r="CC839" s="5">
        <v>1</v>
      </c>
      <c r="CD839" s="5">
        <v>1</v>
      </c>
      <c r="CE839" s="5">
        <v>1</v>
      </c>
      <c r="CF839" s="5">
        <v>1</v>
      </c>
      <c r="CG839" s="5">
        <v>1</v>
      </c>
      <c r="CH839" s="5">
        <v>1</v>
      </c>
      <c r="CI839" s="5">
        <v>1</v>
      </c>
      <c r="CJ839" s="5">
        <v>1</v>
      </c>
      <c r="CK839" s="2">
        <v>13</v>
      </c>
      <c r="CL839" s="5" t="s">
        <v>2955</v>
      </c>
      <c r="CM839" s="5">
        <v>1</v>
      </c>
      <c r="CN839" s="5">
        <v>1</v>
      </c>
      <c r="CO839" s="5">
        <v>1</v>
      </c>
      <c r="CP839" s="5">
        <v>0</v>
      </c>
      <c r="CQ839" s="5">
        <v>1</v>
      </c>
      <c r="CR839" s="5">
        <v>1</v>
      </c>
      <c r="CS839" s="5">
        <v>1</v>
      </c>
      <c r="CT839" s="5">
        <v>1</v>
      </c>
      <c r="CU839" s="5">
        <v>1</v>
      </c>
      <c r="CV839" s="5">
        <v>1</v>
      </c>
      <c r="CW839" s="5">
        <v>1</v>
      </c>
      <c r="CX839" s="5">
        <v>1</v>
      </c>
      <c r="CY839" s="5">
        <v>1</v>
      </c>
      <c r="CZ839" s="5">
        <v>1</v>
      </c>
      <c r="DA839" s="2">
        <v>27</v>
      </c>
      <c r="DB839" s="5" t="s">
        <v>2955</v>
      </c>
      <c r="DC839" s="5">
        <v>1</v>
      </c>
      <c r="DD839" s="5">
        <v>1</v>
      </c>
      <c r="DE839" s="5">
        <v>1</v>
      </c>
      <c r="DF839" s="5">
        <v>1</v>
      </c>
      <c r="DG839" s="5">
        <v>1</v>
      </c>
      <c r="DH839" s="5">
        <v>1</v>
      </c>
      <c r="DI839" s="5">
        <v>2</v>
      </c>
      <c r="DJ839" s="5">
        <v>3</v>
      </c>
      <c r="DK839" s="5">
        <v>2</v>
      </c>
      <c r="DL839" s="5">
        <v>3</v>
      </c>
      <c r="DM839" s="5">
        <v>3</v>
      </c>
      <c r="DN839">
        <v>2</v>
      </c>
      <c r="DO839" s="5">
        <v>3</v>
      </c>
      <c r="DP839" s="5">
        <v>3</v>
      </c>
      <c r="DQ839" s="2">
        <v>14</v>
      </c>
      <c r="DR839" s="5" t="s">
        <v>2957</v>
      </c>
      <c r="DS839" s="5">
        <v>1</v>
      </c>
      <c r="DT839">
        <v>3</v>
      </c>
      <c r="DU839" s="5">
        <v>1</v>
      </c>
      <c r="DV839" s="5">
        <v>1</v>
      </c>
      <c r="DW839">
        <v>0</v>
      </c>
      <c r="DX839" s="5">
        <v>0</v>
      </c>
      <c r="DY839" s="5">
        <v>1</v>
      </c>
      <c r="DZ839">
        <v>2</v>
      </c>
      <c r="EA839" s="5">
        <v>1</v>
      </c>
      <c r="EB839" s="5">
        <v>1</v>
      </c>
      <c r="EC839" s="5">
        <v>1</v>
      </c>
      <c r="ED839" s="5">
        <v>1</v>
      </c>
      <c r="EE839" s="5">
        <v>1</v>
      </c>
      <c r="EF839" s="5">
        <v>15</v>
      </c>
      <c r="EG839" s="5" t="s">
        <v>2957</v>
      </c>
      <c r="EH839" s="5">
        <v>1</v>
      </c>
      <c r="EI839" s="5">
        <v>1</v>
      </c>
      <c r="EJ839" s="5">
        <v>1</v>
      </c>
      <c r="EK839" s="5">
        <v>3</v>
      </c>
      <c r="EL839" s="5">
        <v>2</v>
      </c>
      <c r="EM839" s="5">
        <v>2</v>
      </c>
      <c r="EN839" s="5">
        <v>1</v>
      </c>
      <c r="EO839" s="5">
        <v>1</v>
      </c>
      <c r="EP839" s="5">
        <v>1</v>
      </c>
      <c r="EQ839" s="5">
        <v>0</v>
      </c>
      <c r="ER839" s="5">
        <v>1</v>
      </c>
      <c r="ES839" s="5">
        <v>1</v>
      </c>
    </row>
    <row r="840" spans="1:149">
      <c r="A840" s="74">
        <v>45608.243333333332</v>
      </c>
      <c r="B840" s="5" t="s">
        <v>48</v>
      </c>
      <c r="C840" s="5" t="s">
        <v>2106</v>
      </c>
      <c r="D840" s="5" t="s">
        <v>2107</v>
      </c>
      <c r="E840" s="2">
        <v>1</v>
      </c>
      <c r="F840" s="5" t="s">
        <v>2954</v>
      </c>
      <c r="G840" s="2">
        <v>160</v>
      </c>
      <c r="H840" s="5" t="s">
        <v>2957</v>
      </c>
      <c r="I840" s="5">
        <v>3</v>
      </c>
      <c r="J840" s="5">
        <v>3160</v>
      </c>
      <c r="K840" s="2" t="s">
        <v>2956</v>
      </c>
      <c r="L840" s="5" t="s">
        <v>3453</v>
      </c>
      <c r="M840" s="2">
        <v>36</v>
      </c>
      <c r="N840" s="5" t="s">
        <v>2957</v>
      </c>
      <c r="O840" s="5">
        <v>1</v>
      </c>
      <c r="P840" s="5">
        <v>3</v>
      </c>
      <c r="Q840" s="5">
        <v>1</v>
      </c>
      <c r="R840" s="5">
        <v>1</v>
      </c>
      <c r="S840" s="5">
        <v>1</v>
      </c>
      <c r="T840" s="5">
        <v>2</v>
      </c>
      <c r="U840" s="5">
        <v>1</v>
      </c>
      <c r="V840" s="5">
        <v>1</v>
      </c>
      <c r="W840" s="5">
        <v>1</v>
      </c>
      <c r="X840" s="5">
        <v>0</v>
      </c>
      <c r="Y840" s="5">
        <v>2</v>
      </c>
      <c r="Z840" s="5">
        <v>0</v>
      </c>
      <c r="AA840" s="5">
        <v>1</v>
      </c>
      <c r="AB840" s="5">
        <v>2</v>
      </c>
      <c r="AC840" s="5">
        <v>1</v>
      </c>
      <c r="AD840" s="5">
        <v>1</v>
      </c>
      <c r="AE840" s="5">
        <v>1</v>
      </c>
      <c r="AF840" s="5">
        <v>3</v>
      </c>
      <c r="AG840" s="5">
        <v>1</v>
      </c>
      <c r="AH840" s="5">
        <v>2</v>
      </c>
      <c r="AI840" s="5">
        <v>2</v>
      </c>
      <c r="AJ840" s="5">
        <v>1</v>
      </c>
      <c r="AK840" s="5">
        <v>1</v>
      </c>
      <c r="AL840" s="5">
        <v>1</v>
      </c>
      <c r="AM840" s="5">
        <v>1</v>
      </c>
      <c r="AN840">
        <v>3</v>
      </c>
      <c r="AO840" s="5">
        <v>1</v>
      </c>
      <c r="AP840" s="2">
        <v>18</v>
      </c>
      <c r="AQ840" s="5" t="s">
        <v>2957</v>
      </c>
      <c r="AR840" s="5">
        <v>1</v>
      </c>
      <c r="AS840" s="5">
        <v>1</v>
      </c>
      <c r="AT840" s="5">
        <v>3</v>
      </c>
      <c r="AU840" s="5">
        <v>2</v>
      </c>
      <c r="AV840" s="5">
        <v>1</v>
      </c>
      <c r="AW840" s="5">
        <v>2</v>
      </c>
      <c r="AX840" s="5">
        <v>3</v>
      </c>
      <c r="AY840">
        <v>2</v>
      </c>
      <c r="AZ840">
        <v>1</v>
      </c>
      <c r="BA840" s="5">
        <v>2</v>
      </c>
      <c r="BB840" s="5">
        <v>0</v>
      </c>
      <c r="BC840" s="5">
        <v>0</v>
      </c>
      <c r="BD840" s="2">
        <v>19</v>
      </c>
      <c r="BE840" s="5" t="s">
        <v>2957</v>
      </c>
      <c r="BF840" s="5">
        <v>3</v>
      </c>
      <c r="BG840" s="5">
        <v>3</v>
      </c>
      <c r="BH840" s="5">
        <v>1</v>
      </c>
      <c r="BI840" s="5">
        <v>0</v>
      </c>
      <c r="BJ840" s="5">
        <v>0</v>
      </c>
      <c r="BK840">
        <v>0</v>
      </c>
      <c r="BL840" s="5">
        <v>3</v>
      </c>
      <c r="BM840" s="5">
        <v>1</v>
      </c>
      <c r="BN840" s="5">
        <v>1</v>
      </c>
      <c r="BO840" s="5">
        <v>1</v>
      </c>
      <c r="BP840" s="5">
        <v>1</v>
      </c>
      <c r="BQ840" s="5">
        <v>3</v>
      </c>
      <c r="BR840" s="5">
        <v>2</v>
      </c>
      <c r="BS840" s="2">
        <v>20</v>
      </c>
      <c r="BT840" s="5" t="s">
        <v>2955</v>
      </c>
      <c r="BU840" s="5">
        <v>3</v>
      </c>
      <c r="BV840" s="5">
        <v>1</v>
      </c>
      <c r="BW840" s="5">
        <v>1</v>
      </c>
      <c r="BX840" s="5">
        <v>1</v>
      </c>
      <c r="BY840" s="5">
        <v>1</v>
      </c>
      <c r="BZ840" s="5">
        <v>2</v>
      </c>
      <c r="CA840" s="5">
        <v>1</v>
      </c>
      <c r="CB840" s="5">
        <v>2</v>
      </c>
      <c r="CC840" s="5">
        <v>1</v>
      </c>
      <c r="CD840" s="5">
        <v>1</v>
      </c>
      <c r="CE840" s="5">
        <v>1</v>
      </c>
      <c r="CF840" s="5">
        <v>1</v>
      </c>
      <c r="CG840" s="5">
        <v>1</v>
      </c>
      <c r="CH840" s="5">
        <v>1</v>
      </c>
      <c r="CI840" s="5">
        <v>1</v>
      </c>
      <c r="CJ840" s="5">
        <v>1</v>
      </c>
      <c r="CK840" s="2">
        <v>12</v>
      </c>
      <c r="CL840" s="5" t="s">
        <v>2955</v>
      </c>
      <c r="CM840" s="5">
        <v>1</v>
      </c>
      <c r="CN840" s="5">
        <v>1</v>
      </c>
      <c r="CO840" s="5">
        <v>1</v>
      </c>
      <c r="CP840" s="5">
        <v>1</v>
      </c>
      <c r="CQ840" s="5">
        <v>1</v>
      </c>
      <c r="CR840" s="5">
        <v>1</v>
      </c>
      <c r="CS840" s="5">
        <v>1</v>
      </c>
      <c r="CT840" s="5">
        <v>1</v>
      </c>
      <c r="CU840" s="5">
        <v>1</v>
      </c>
      <c r="CV840" s="5">
        <v>1</v>
      </c>
      <c r="CW840" s="5">
        <v>0</v>
      </c>
      <c r="CX840" s="5">
        <v>1</v>
      </c>
      <c r="CY840" s="5">
        <v>1</v>
      </c>
      <c r="CZ840" s="5">
        <v>0</v>
      </c>
      <c r="DA840" s="2">
        <v>23</v>
      </c>
      <c r="DB840" s="5" t="s">
        <v>2957</v>
      </c>
      <c r="DC840" s="5">
        <v>1</v>
      </c>
      <c r="DD840" s="5">
        <v>1</v>
      </c>
      <c r="DE840" s="5">
        <v>1</v>
      </c>
      <c r="DF840" s="5">
        <v>1</v>
      </c>
      <c r="DG840" s="5">
        <v>1</v>
      </c>
      <c r="DH840" s="5">
        <v>3</v>
      </c>
      <c r="DI840" s="5">
        <v>1</v>
      </c>
      <c r="DJ840" s="5">
        <v>3</v>
      </c>
      <c r="DK840" s="5">
        <v>3</v>
      </c>
      <c r="DL840" s="5">
        <v>3</v>
      </c>
      <c r="DM840" s="5">
        <v>1</v>
      </c>
      <c r="DN840">
        <v>1</v>
      </c>
      <c r="DO840" s="5">
        <v>2</v>
      </c>
      <c r="DP840" s="5">
        <v>1</v>
      </c>
      <c r="DQ840" s="2">
        <v>16</v>
      </c>
      <c r="DR840" s="5" t="s">
        <v>2957</v>
      </c>
      <c r="DS840" s="5">
        <v>1</v>
      </c>
      <c r="DT840">
        <v>3</v>
      </c>
      <c r="DU840" s="5">
        <v>1</v>
      </c>
      <c r="DV840" s="5">
        <v>1</v>
      </c>
      <c r="DW840">
        <v>0</v>
      </c>
      <c r="DX840" s="5">
        <v>0</v>
      </c>
      <c r="DY840" s="5">
        <v>1</v>
      </c>
      <c r="DZ840">
        <v>2</v>
      </c>
      <c r="EA840" s="5">
        <v>1</v>
      </c>
      <c r="EB840" s="5">
        <v>1</v>
      </c>
      <c r="EC840" s="5">
        <v>1</v>
      </c>
      <c r="ED840" s="5">
        <v>2</v>
      </c>
      <c r="EE840" s="5">
        <v>2</v>
      </c>
      <c r="EF840" s="5">
        <v>16</v>
      </c>
      <c r="EG840" s="5" t="s">
        <v>2955</v>
      </c>
      <c r="EH840" s="5">
        <v>1</v>
      </c>
      <c r="EI840" s="5">
        <v>1</v>
      </c>
      <c r="EJ840" s="5">
        <v>1</v>
      </c>
      <c r="EK840" s="5">
        <v>3</v>
      </c>
      <c r="EL840" s="5">
        <v>3</v>
      </c>
      <c r="EM840" s="5">
        <v>1</v>
      </c>
      <c r="EN840" s="5">
        <v>2</v>
      </c>
      <c r="EO840" s="5">
        <v>1</v>
      </c>
      <c r="EP840" s="5">
        <v>1</v>
      </c>
      <c r="EQ840" s="5">
        <v>0</v>
      </c>
      <c r="ER840" s="5">
        <v>1</v>
      </c>
      <c r="ES840" s="5">
        <v>1</v>
      </c>
    </row>
    <row r="841" spans="1:149">
      <c r="A841" s="74">
        <v>45609.231736111113</v>
      </c>
      <c r="B841" s="5" t="s">
        <v>48</v>
      </c>
      <c r="C841" s="5" t="s">
        <v>2108</v>
      </c>
      <c r="D841" s="5" t="s">
        <v>2109</v>
      </c>
      <c r="E841" s="2">
        <v>5</v>
      </c>
      <c r="F841" s="5" t="s">
        <v>3248</v>
      </c>
      <c r="G841" s="2">
        <v>143</v>
      </c>
      <c r="H841" s="5" t="s">
        <v>2957</v>
      </c>
      <c r="I841" s="5">
        <v>3</v>
      </c>
      <c r="J841" s="5">
        <v>3143</v>
      </c>
      <c r="K841" s="2" t="s">
        <v>2956</v>
      </c>
      <c r="L841" s="5" t="s">
        <v>3592</v>
      </c>
      <c r="M841" s="2">
        <v>31</v>
      </c>
      <c r="N841" s="5" t="s">
        <v>2957</v>
      </c>
      <c r="O841" s="5">
        <v>1</v>
      </c>
      <c r="P841" s="5"/>
      <c r="Q841" s="5">
        <v>1</v>
      </c>
      <c r="R841" s="5">
        <v>2</v>
      </c>
      <c r="S841" s="5">
        <v>1</v>
      </c>
      <c r="T841" s="5">
        <v>1</v>
      </c>
      <c r="U841" s="5">
        <v>1</v>
      </c>
      <c r="V841" s="5">
        <v>1</v>
      </c>
      <c r="W841" s="5">
        <v>1</v>
      </c>
      <c r="X841" s="5"/>
      <c r="Y841" s="5">
        <v>2</v>
      </c>
      <c r="Z841" s="5">
        <v>1</v>
      </c>
      <c r="AA841" s="5"/>
      <c r="AB841" s="5">
        <v>2</v>
      </c>
      <c r="AC841" s="5">
        <v>1</v>
      </c>
      <c r="AD841" s="5">
        <v>1</v>
      </c>
      <c r="AE841" s="5">
        <v>1</v>
      </c>
      <c r="AF841" s="5">
        <v>3</v>
      </c>
      <c r="AG841" s="5">
        <v>1</v>
      </c>
      <c r="AH841" s="5">
        <v>1</v>
      </c>
      <c r="AI841" s="5">
        <v>1</v>
      </c>
      <c r="AJ841" s="5">
        <v>2</v>
      </c>
      <c r="AK841" s="5">
        <v>1</v>
      </c>
      <c r="AL841" s="5">
        <v>1</v>
      </c>
      <c r="AM841" s="5">
        <v>1</v>
      </c>
      <c r="AN841">
        <v>2</v>
      </c>
      <c r="AO841" s="5">
        <v>1</v>
      </c>
      <c r="AP841" s="2">
        <v>13</v>
      </c>
      <c r="AQ841" s="5" t="s">
        <v>2957</v>
      </c>
      <c r="AR841" s="5"/>
      <c r="AS841" s="5">
        <v>1</v>
      </c>
      <c r="AT841" s="5">
        <v>3</v>
      </c>
      <c r="AU841" s="5">
        <v>2</v>
      </c>
      <c r="AV841" s="5">
        <v>1</v>
      </c>
      <c r="AW841" s="5">
        <v>1</v>
      </c>
      <c r="AX841" s="5">
        <v>3</v>
      </c>
      <c r="AY841">
        <v>1</v>
      </c>
      <c r="AZ841">
        <v>0</v>
      </c>
      <c r="BA841" s="5">
        <v>0</v>
      </c>
      <c r="BB841" s="5">
        <v>0</v>
      </c>
      <c r="BC841" s="5">
        <v>0</v>
      </c>
      <c r="BD841" s="2">
        <v>20</v>
      </c>
      <c r="BE841" s="5" t="s">
        <v>2957</v>
      </c>
      <c r="BF841" s="5">
        <v>3</v>
      </c>
      <c r="BG841" s="5">
        <v>3</v>
      </c>
      <c r="BH841" s="5">
        <v>0</v>
      </c>
      <c r="BI841" s="5">
        <v>2</v>
      </c>
      <c r="BJ841" s="5">
        <v>2</v>
      </c>
      <c r="BK841">
        <v>0</v>
      </c>
      <c r="BL841" s="5">
        <v>3</v>
      </c>
      <c r="BM841" s="5">
        <v>1</v>
      </c>
      <c r="BN841" s="5">
        <v>1</v>
      </c>
      <c r="BO841" s="5">
        <v>0</v>
      </c>
      <c r="BP841" s="5">
        <v>0</v>
      </c>
      <c r="BQ841" s="5">
        <v>3</v>
      </c>
      <c r="BR841" s="5">
        <v>2</v>
      </c>
      <c r="BS841" s="2">
        <v>19</v>
      </c>
      <c r="BT841" s="5" t="s">
        <v>2957</v>
      </c>
      <c r="BU841" s="5">
        <v>3</v>
      </c>
      <c r="BV841" s="5">
        <v>1</v>
      </c>
      <c r="BW841" s="5">
        <v>1</v>
      </c>
      <c r="BX841" s="5">
        <v>1</v>
      </c>
      <c r="BY841" s="5">
        <v>0</v>
      </c>
      <c r="BZ841" s="5">
        <v>3</v>
      </c>
      <c r="CA841" s="5">
        <v>1</v>
      </c>
      <c r="CB841" s="5">
        <v>1</v>
      </c>
      <c r="CC841" s="5">
        <v>1</v>
      </c>
      <c r="CD841" s="5">
        <v>1</v>
      </c>
      <c r="CE841" s="5">
        <v>1</v>
      </c>
      <c r="CF841" s="5">
        <v>1</v>
      </c>
      <c r="CG841" s="5">
        <v>1</v>
      </c>
      <c r="CH841" s="5">
        <v>1</v>
      </c>
      <c r="CI841" s="5">
        <v>1</v>
      </c>
      <c r="CJ841" s="5">
        <v>1</v>
      </c>
      <c r="CK841" s="2">
        <v>9</v>
      </c>
      <c r="CL841" s="5" t="s">
        <v>2957</v>
      </c>
      <c r="CM841" s="5">
        <v>1</v>
      </c>
      <c r="CN841" s="5">
        <v>1</v>
      </c>
      <c r="CO841" s="5">
        <v>1</v>
      </c>
      <c r="CP841" s="5">
        <v>0</v>
      </c>
      <c r="CQ841" s="5">
        <v>1</v>
      </c>
      <c r="CR841" s="5">
        <v>1</v>
      </c>
      <c r="CS841" s="5">
        <v>1</v>
      </c>
      <c r="CT841" s="5">
        <v>0</v>
      </c>
      <c r="CU841" s="5">
        <v>0</v>
      </c>
      <c r="CV841" s="5">
        <v>1</v>
      </c>
      <c r="CW841" s="5">
        <v>0</v>
      </c>
      <c r="CX841" s="5">
        <v>1</v>
      </c>
      <c r="CY841" s="5">
        <v>1</v>
      </c>
      <c r="CZ841" s="5">
        <v>0</v>
      </c>
      <c r="DA841" s="2">
        <v>25</v>
      </c>
      <c r="DB841" s="5" t="s">
        <v>2957</v>
      </c>
      <c r="DC841" s="5">
        <v>1</v>
      </c>
      <c r="DD841" s="5">
        <v>1</v>
      </c>
      <c r="DE841" s="5">
        <v>1</v>
      </c>
      <c r="DF841" s="5">
        <v>1</v>
      </c>
      <c r="DG841" s="5">
        <v>1</v>
      </c>
      <c r="DH841" s="5">
        <v>3</v>
      </c>
      <c r="DI841" s="5">
        <v>1</v>
      </c>
      <c r="DJ841" s="5">
        <v>3</v>
      </c>
      <c r="DK841" s="5">
        <v>3</v>
      </c>
      <c r="DL841" s="5">
        <v>3</v>
      </c>
      <c r="DM841" s="5">
        <v>2</v>
      </c>
      <c r="DN841">
        <v>2</v>
      </c>
      <c r="DO841" s="5">
        <v>2</v>
      </c>
      <c r="DP841" s="5">
        <v>1</v>
      </c>
      <c r="DQ841" s="2">
        <v>11</v>
      </c>
      <c r="DR841" s="5" t="s">
        <v>2960</v>
      </c>
      <c r="DS841" s="5">
        <v>1</v>
      </c>
      <c r="DT841">
        <v>3</v>
      </c>
      <c r="DU841" s="5">
        <v>1</v>
      </c>
      <c r="DV841" s="5">
        <v>0</v>
      </c>
      <c r="DW841">
        <v>0</v>
      </c>
      <c r="DX841" s="5">
        <v>0</v>
      </c>
      <c r="DY841" s="5">
        <v>0</v>
      </c>
      <c r="EA841" s="5">
        <v>1</v>
      </c>
      <c r="EB841" s="5">
        <v>0</v>
      </c>
      <c r="EC841" s="5">
        <v>1</v>
      </c>
      <c r="ED841" s="5">
        <v>2</v>
      </c>
      <c r="EE841" s="5">
        <v>1</v>
      </c>
      <c r="EF841" s="5">
        <v>15</v>
      </c>
      <c r="EG841" s="5" t="s">
        <v>2957</v>
      </c>
      <c r="EH841" s="5">
        <v>1</v>
      </c>
      <c r="EI841" s="5">
        <v>1</v>
      </c>
      <c r="EJ841" s="5">
        <v>1</v>
      </c>
      <c r="EK841" s="5">
        <v>3</v>
      </c>
      <c r="EL841" s="5">
        <v>3</v>
      </c>
      <c r="EM841" s="5">
        <v>1</v>
      </c>
      <c r="EN841" s="5">
        <v>1</v>
      </c>
      <c r="EO841" s="5">
        <v>1</v>
      </c>
      <c r="EP841" s="5">
        <v>1</v>
      </c>
      <c r="EQ841" s="5">
        <v>0</v>
      </c>
      <c r="ER841" s="5">
        <v>1</v>
      </c>
      <c r="ES841" s="5">
        <v>1</v>
      </c>
    </row>
    <row r="842" spans="1:149">
      <c r="A842" s="74">
        <v>45607.475486111114</v>
      </c>
      <c r="B842" s="5" t="s">
        <v>48</v>
      </c>
      <c r="C842" s="5" t="s">
        <v>2110</v>
      </c>
      <c r="D842" s="5" t="s">
        <v>2111</v>
      </c>
      <c r="E842" s="2">
        <v>5</v>
      </c>
      <c r="F842" s="5" t="s">
        <v>3248</v>
      </c>
      <c r="G842" s="2">
        <v>154</v>
      </c>
      <c r="H842" s="5" t="s">
        <v>2957</v>
      </c>
      <c r="I842" s="5">
        <v>3</v>
      </c>
      <c r="J842" s="5">
        <v>3154</v>
      </c>
      <c r="K842" s="2" t="s">
        <v>2956</v>
      </c>
      <c r="L842" s="5" t="s">
        <v>3333</v>
      </c>
      <c r="M842" s="2">
        <v>32</v>
      </c>
      <c r="N842" s="5" t="s">
        <v>2957</v>
      </c>
      <c r="O842" s="5">
        <v>1</v>
      </c>
      <c r="P842" s="5"/>
      <c r="Q842" s="5">
        <v>1</v>
      </c>
      <c r="R842" s="5">
        <v>1</v>
      </c>
      <c r="S842" s="5">
        <v>1</v>
      </c>
      <c r="T842" s="5">
        <v>1</v>
      </c>
      <c r="U842" s="5">
        <v>1</v>
      </c>
      <c r="V842" s="5">
        <v>1</v>
      </c>
      <c r="W842" s="5">
        <v>1</v>
      </c>
      <c r="X842" s="5"/>
      <c r="Y842" s="5">
        <v>2</v>
      </c>
      <c r="Z842" s="5">
        <v>0</v>
      </c>
      <c r="AA842" s="5"/>
      <c r="AB842" s="5">
        <v>2</v>
      </c>
      <c r="AC842" s="5">
        <v>1</v>
      </c>
      <c r="AD842" s="5">
        <v>1</v>
      </c>
      <c r="AE842" s="5">
        <v>0</v>
      </c>
      <c r="AF842" s="5">
        <v>3</v>
      </c>
      <c r="AG842" s="5">
        <v>1</v>
      </c>
      <c r="AH842" s="5">
        <v>2</v>
      </c>
      <c r="AI842" s="5">
        <v>1</v>
      </c>
      <c r="AJ842" s="5">
        <v>3</v>
      </c>
      <c r="AK842" s="5">
        <v>2</v>
      </c>
      <c r="AL842" s="5">
        <v>1</v>
      </c>
      <c r="AM842" s="5">
        <v>1</v>
      </c>
      <c r="AN842">
        <v>2</v>
      </c>
      <c r="AO842" s="5">
        <v>2</v>
      </c>
      <c r="AP842" s="2">
        <v>15</v>
      </c>
      <c r="AQ842" s="5" t="s">
        <v>2957</v>
      </c>
      <c r="AR842" s="5"/>
      <c r="AS842" s="5">
        <v>1</v>
      </c>
      <c r="AT842" s="5">
        <v>3</v>
      </c>
      <c r="AU842" s="5">
        <v>2</v>
      </c>
      <c r="AV842" s="5">
        <v>1</v>
      </c>
      <c r="AW842" s="5">
        <v>2</v>
      </c>
      <c r="AX842" s="5">
        <v>3</v>
      </c>
      <c r="AY842">
        <v>2</v>
      </c>
      <c r="AZ842">
        <v>0</v>
      </c>
      <c r="BA842" s="5">
        <v>0</v>
      </c>
      <c r="BB842" s="5">
        <v>0</v>
      </c>
      <c r="BC842" s="5">
        <v>0</v>
      </c>
      <c r="BD842" s="2">
        <v>20</v>
      </c>
      <c r="BE842" s="5" t="s">
        <v>2957</v>
      </c>
      <c r="BF842" s="5">
        <v>3</v>
      </c>
      <c r="BG842" s="5">
        <v>2</v>
      </c>
      <c r="BH842" s="5">
        <v>0</v>
      </c>
      <c r="BI842" s="5">
        <v>2</v>
      </c>
      <c r="BJ842" s="5">
        <v>1</v>
      </c>
      <c r="BK842">
        <v>0</v>
      </c>
      <c r="BL842" s="5">
        <v>3</v>
      </c>
      <c r="BM842" s="5">
        <v>1</v>
      </c>
      <c r="BN842" s="5">
        <v>1</v>
      </c>
      <c r="BO842" s="5">
        <v>1</v>
      </c>
      <c r="BP842" s="5">
        <v>1</v>
      </c>
      <c r="BQ842" s="5">
        <v>3</v>
      </c>
      <c r="BR842" s="5">
        <v>2</v>
      </c>
      <c r="BS842" s="2">
        <v>18</v>
      </c>
      <c r="BT842" s="5" t="s">
        <v>2957</v>
      </c>
      <c r="BU842" s="5">
        <v>3</v>
      </c>
      <c r="BV842" s="5">
        <v>1</v>
      </c>
      <c r="BW842" s="5">
        <v>1</v>
      </c>
      <c r="BX842" s="5">
        <v>1</v>
      </c>
      <c r="BY842" s="5">
        <v>0</v>
      </c>
      <c r="BZ842" s="5">
        <v>3</v>
      </c>
      <c r="CA842" s="5">
        <v>0</v>
      </c>
      <c r="CB842" s="5">
        <v>2</v>
      </c>
      <c r="CC842" s="5">
        <v>0</v>
      </c>
      <c r="CD842" s="5">
        <v>1</v>
      </c>
      <c r="CE842" s="5">
        <v>1</v>
      </c>
      <c r="CF842" s="5">
        <v>1</v>
      </c>
      <c r="CG842" s="5">
        <v>1</v>
      </c>
      <c r="CH842" s="5">
        <v>1</v>
      </c>
      <c r="CI842" s="5">
        <v>1</v>
      </c>
      <c r="CJ842" s="5">
        <v>1</v>
      </c>
      <c r="CK842" s="2">
        <v>11</v>
      </c>
      <c r="CL842" s="5" t="s">
        <v>2957</v>
      </c>
      <c r="CM842" s="5">
        <v>1</v>
      </c>
      <c r="CN842" s="5">
        <v>1</v>
      </c>
      <c r="CO842" s="5">
        <v>1</v>
      </c>
      <c r="CP842" s="5">
        <v>0</v>
      </c>
      <c r="CQ842" s="5">
        <v>1</v>
      </c>
      <c r="CR842" s="5">
        <v>1</v>
      </c>
      <c r="CS842" s="5">
        <v>1</v>
      </c>
      <c r="CT842" s="5">
        <v>1</v>
      </c>
      <c r="CU842" s="5">
        <v>0</v>
      </c>
      <c r="CV842" s="5">
        <v>1</v>
      </c>
      <c r="CW842" s="5">
        <v>1</v>
      </c>
      <c r="CX842" s="5">
        <v>1</v>
      </c>
      <c r="CY842" s="5">
        <v>1</v>
      </c>
      <c r="CZ842" s="5">
        <v>0</v>
      </c>
      <c r="DA842" s="2">
        <v>27</v>
      </c>
      <c r="DB842" s="5" t="s">
        <v>2955</v>
      </c>
      <c r="DC842" s="5">
        <v>1</v>
      </c>
      <c r="DD842" s="5">
        <v>1</v>
      </c>
      <c r="DE842" s="5">
        <v>1</v>
      </c>
      <c r="DF842" s="5">
        <v>1</v>
      </c>
      <c r="DG842" s="5">
        <v>1</v>
      </c>
      <c r="DH842" s="5">
        <v>3</v>
      </c>
      <c r="DI842" s="5">
        <v>1</v>
      </c>
      <c r="DJ842" s="5">
        <v>3</v>
      </c>
      <c r="DK842" s="5">
        <v>3</v>
      </c>
      <c r="DL842" s="5">
        <v>3</v>
      </c>
      <c r="DM842" s="5">
        <v>3</v>
      </c>
      <c r="DN842">
        <v>2</v>
      </c>
      <c r="DO842" s="5">
        <v>2</v>
      </c>
      <c r="DP842" s="5">
        <v>2</v>
      </c>
      <c r="DQ842" s="2">
        <v>16</v>
      </c>
      <c r="DR842" s="5" t="s">
        <v>2957</v>
      </c>
      <c r="DS842" s="5">
        <v>1</v>
      </c>
      <c r="DT842">
        <v>3</v>
      </c>
      <c r="DU842" s="5">
        <v>1</v>
      </c>
      <c r="DV842" s="5">
        <v>1</v>
      </c>
      <c r="DW842">
        <v>0</v>
      </c>
      <c r="DX842" s="5">
        <v>0</v>
      </c>
      <c r="DY842" s="5">
        <v>2</v>
      </c>
      <c r="EA842" s="5">
        <v>1</v>
      </c>
      <c r="EB842" s="5">
        <v>1</v>
      </c>
      <c r="EC842" s="5">
        <v>1</v>
      </c>
      <c r="ED842" s="5">
        <v>1</v>
      </c>
      <c r="EE842" s="5">
        <v>2</v>
      </c>
      <c r="EF842" s="5">
        <v>15</v>
      </c>
      <c r="EG842" s="5" t="s">
        <v>2957</v>
      </c>
      <c r="EH842" s="5">
        <v>1</v>
      </c>
      <c r="EI842" s="5">
        <v>1</v>
      </c>
      <c r="EJ842" s="5">
        <v>1</v>
      </c>
      <c r="EK842" s="5">
        <v>3</v>
      </c>
      <c r="EL842" s="5">
        <v>3</v>
      </c>
      <c r="EM842" s="5">
        <v>1</v>
      </c>
      <c r="EN842" s="5">
        <v>1</v>
      </c>
      <c r="EO842" s="5">
        <v>1</v>
      </c>
      <c r="EP842" s="5">
        <v>1</v>
      </c>
      <c r="EQ842" s="5">
        <v>0</v>
      </c>
      <c r="ER842" s="5">
        <v>1</v>
      </c>
      <c r="ES842" s="5">
        <v>1</v>
      </c>
    </row>
    <row r="843" spans="1:149">
      <c r="A843" s="74">
        <v>45609.44023148148</v>
      </c>
      <c r="B843" s="5" t="s">
        <v>48</v>
      </c>
      <c r="C843" s="5" t="s">
        <v>2112</v>
      </c>
      <c r="D843" s="5" t="s">
        <v>2113</v>
      </c>
      <c r="E843" s="2">
        <v>1</v>
      </c>
      <c r="F843" s="5" t="s">
        <v>2954</v>
      </c>
      <c r="G843" s="2">
        <v>162</v>
      </c>
      <c r="H843" s="5" t="s">
        <v>2957</v>
      </c>
      <c r="I843" s="5">
        <v>3</v>
      </c>
      <c r="J843" s="5">
        <v>3162</v>
      </c>
      <c r="K843" s="2" t="s">
        <v>2956</v>
      </c>
      <c r="L843" s="5" t="s">
        <v>3678</v>
      </c>
      <c r="M843" s="2">
        <v>33</v>
      </c>
      <c r="N843" s="5" t="s">
        <v>2957</v>
      </c>
      <c r="O843" s="5">
        <v>1</v>
      </c>
      <c r="P843" s="5">
        <v>3</v>
      </c>
      <c r="Q843" s="5">
        <v>1</v>
      </c>
      <c r="R843" s="5">
        <v>1</v>
      </c>
      <c r="S843" s="5">
        <v>1</v>
      </c>
      <c r="T843" s="5">
        <v>2</v>
      </c>
      <c r="U843" s="5">
        <v>1</v>
      </c>
      <c r="V843" s="5">
        <v>1</v>
      </c>
      <c r="W843" s="5">
        <v>1</v>
      </c>
      <c r="X843" s="5">
        <v>1</v>
      </c>
      <c r="Y843" s="5">
        <v>0</v>
      </c>
      <c r="Z843" s="5">
        <v>0</v>
      </c>
      <c r="AA843" s="5">
        <v>0</v>
      </c>
      <c r="AB843" s="5">
        <v>1</v>
      </c>
      <c r="AC843" s="5">
        <v>2</v>
      </c>
      <c r="AD843" s="5">
        <v>2</v>
      </c>
      <c r="AE843" s="5">
        <v>1</v>
      </c>
      <c r="AF843" s="5">
        <v>3</v>
      </c>
      <c r="AG843" s="5">
        <v>1</v>
      </c>
      <c r="AH843" s="5">
        <v>2</v>
      </c>
      <c r="AI843" s="5">
        <v>1</v>
      </c>
      <c r="AJ843" s="5">
        <v>1</v>
      </c>
      <c r="AK843" s="5">
        <v>1</v>
      </c>
      <c r="AL843" s="5">
        <v>1</v>
      </c>
      <c r="AM843" s="5">
        <v>1</v>
      </c>
      <c r="AN843">
        <v>2</v>
      </c>
      <c r="AO843" s="5">
        <v>1</v>
      </c>
      <c r="AP843" s="2">
        <v>19</v>
      </c>
      <c r="AQ843" s="5" t="s">
        <v>2957</v>
      </c>
      <c r="AR843" s="5">
        <v>1</v>
      </c>
      <c r="AS843" s="5">
        <v>1</v>
      </c>
      <c r="AT843" s="5">
        <v>3</v>
      </c>
      <c r="AU843" s="5">
        <v>2</v>
      </c>
      <c r="AV843" s="5">
        <v>1</v>
      </c>
      <c r="AW843" s="5">
        <v>1</v>
      </c>
      <c r="AX843" s="5">
        <v>3</v>
      </c>
      <c r="AY843">
        <v>3</v>
      </c>
      <c r="AZ843">
        <v>2</v>
      </c>
      <c r="BA843" s="5">
        <v>2</v>
      </c>
      <c r="BB843" s="5">
        <v>0</v>
      </c>
      <c r="BC843" s="5">
        <v>0</v>
      </c>
      <c r="BD843" s="2">
        <v>24</v>
      </c>
      <c r="BE843" s="5" t="s">
        <v>2957</v>
      </c>
      <c r="BF843" s="5">
        <v>3</v>
      </c>
      <c r="BG843" s="5">
        <v>3</v>
      </c>
      <c r="BH843" s="5">
        <v>1</v>
      </c>
      <c r="BI843" s="5">
        <v>3</v>
      </c>
      <c r="BJ843" s="5">
        <v>2</v>
      </c>
      <c r="BK843">
        <v>1</v>
      </c>
      <c r="BL843" s="5">
        <v>3</v>
      </c>
      <c r="BM843" s="5">
        <v>1</v>
      </c>
      <c r="BN843" s="5">
        <v>1</v>
      </c>
      <c r="BO843" s="5">
        <v>1</v>
      </c>
      <c r="BP843" s="5">
        <v>0</v>
      </c>
      <c r="BQ843" s="5">
        <v>3</v>
      </c>
      <c r="BR843" s="5">
        <v>2</v>
      </c>
      <c r="BS843" s="2">
        <v>16</v>
      </c>
      <c r="BT843" s="5" t="s">
        <v>2957</v>
      </c>
      <c r="BU843" s="5">
        <v>3</v>
      </c>
      <c r="BV843" s="5">
        <v>1</v>
      </c>
      <c r="BW843" s="5">
        <v>1</v>
      </c>
      <c r="BX843" s="5">
        <v>1</v>
      </c>
      <c r="BY843" s="5">
        <v>0</v>
      </c>
      <c r="BZ843" s="5">
        <v>3</v>
      </c>
      <c r="CA843" s="5">
        <v>0</v>
      </c>
      <c r="CB843" s="5">
        <v>0</v>
      </c>
      <c r="CC843" s="5">
        <v>0</v>
      </c>
      <c r="CD843" s="5">
        <v>1</v>
      </c>
      <c r="CE843" s="5">
        <v>1</v>
      </c>
      <c r="CF843" s="5">
        <v>1</v>
      </c>
      <c r="CG843" s="5">
        <v>1</v>
      </c>
      <c r="CH843" s="5">
        <v>1</v>
      </c>
      <c r="CI843" s="5">
        <v>1</v>
      </c>
      <c r="CJ843" s="5">
        <v>1</v>
      </c>
      <c r="CK843" s="2">
        <v>13</v>
      </c>
      <c r="CL843" s="5" t="s">
        <v>2955</v>
      </c>
      <c r="CM843" s="5">
        <v>1</v>
      </c>
      <c r="CN843" s="5">
        <v>1</v>
      </c>
      <c r="CO843" s="5">
        <v>1</v>
      </c>
      <c r="CP843" s="5">
        <v>1</v>
      </c>
      <c r="CQ843" s="5">
        <v>1</v>
      </c>
      <c r="CR843" s="5">
        <v>1</v>
      </c>
      <c r="CS843" s="5">
        <v>1</v>
      </c>
      <c r="CT843" s="5">
        <v>1</v>
      </c>
      <c r="CU843" s="5">
        <v>1</v>
      </c>
      <c r="CV843" s="5">
        <v>1</v>
      </c>
      <c r="CW843" s="5">
        <v>1</v>
      </c>
      <c r="CX843" s="5">
        <v>1</v>
      </c>
      <c r="CY843" s="5">
        <v>1</v>
      </c>
      <c r="CZ843" s="5">
        <v>0</v>
      </c>
      <c r="DA843" s="2">
        <v>24</v>
      </c>
      <c r="DB843" s="5" t="s">
        <v>2957</v>
      </c>
      <c r="DC843" s="5">
        <v>1</v>
      </c>
      <c r="DD843" s="5">
        <v>1</v>
      </c>
      <c r="DE843" s="5">
        <v>1</v>
      </c>
      <c r="DF843" s="5">
        <v>1</v>
      </c>
      <c r="DG843" s="5">
        <v>1</v>
      </c>
      <c r="DH843" s="5">
        <v>3</v>
      </c>
      <c r="DI843" s="5">
        <v>2</v>
      </c>
      <c r="DJ843" s="5">
        <v>3</v>
      </c>
      <c r="DK843" s="5">
        <v>3</v>
      </c>
      <c r="DL843" s="5">
        <v>3</v>
      </c>
      <c r="DM843" s="5">
        <v>3</v>
      </c>
      <c r="DN843">
        <v>0</v>
      </c>
      <c r="DO843" s="5">
        <v>1</v>
      </c>
      <c r="DP843" s="5">
        <v>1</v>
      </c>
      <c r="DQ843" s="2">
        <v>16</v>
      </c>
      <c r="DR843" s="5" t="s">
        <v>2957</v>
      </c>
      <c r="DS843" s="5">
        <v>1</v>
      </c>
      <c r="DT843">
        <v>3</v>
      </c>
      <c r="DU843" s="5">
        <v>1</v>
      </c>
      <c r="DV843" s="5">
        <v>1</v>
      </c>
      <c r="DW843">
        <v>0</v>
      </c>
      <c r="DX843" s="5">
        <v>0</v>
      </c>
      <c r="DY843" s="5">
        <v>1</v>
      </c>
      <c r="DZ843">
        <v>2</v>
      </c>
      <c r="EA843" s="5">
        <v>1</v>
      </c>
      <c r="EB843" s="5">
        <v>1</v>
      </c>
      <c r="EC843" s="5">
        <v>1</v>
      </c>
      <c r="ED843" s="5">
        <v>2</v>
      </c>
      <c r="EE843" s="5">
        <v>2</v>
      </c>
      <c r="EF843" s="5">
        <v>17</v>
      </c>
      <c r="EG843" s="5" t="s">
        <v>2955</v>
      </c>
      <c r="EH843" s="5">
        <v>1</v>
      </c>
      <c r="EI843" s="5">
        <v>1</v>
      </c>
      <c r="EJ843" s="5">
        <v>1</v>
      </c>
      <c r="EK843" s="5">
        <v>2</v>
      </c>
      <c r="EL843" s="5">
        <v>3</v>
      </c>
      <c r="EM843" s="5">
        <v>3</v>
      </c>
      <c r="EN843" s="5">
        <v>2</v>
      </c>
      <c r="EO843" s="5">
        <v>1</v>
      </c>
      <c r="EP843" s="5">
        <v>1</v>
      </c>
      <c r="EQ843" s="5">
        <v>0</v>
      </c>
      <c r="ER843" s="5">
        <v>1</v>
      </c>
      <c r="ES843" s="5">
        <v>1</v>
      </c>
    </row>
    <row r="844" spans="1:149">
      <c r="A844" s="74">
        <v>45609.282094907408</v>
      </c>
      <c r="B844" s="5" t="s">
        <v>48</v>
      </c>
      <c r="C844" s="5" t="s">
        <v>2114</v>
      </c>
      <c r="D844" s="5" t="s">
        <v>2115</v>
      </c>
      <c r="E844" s="2">
        <v>5</v>
      </c>
      <c r="F844" s="5" t="s">
        <v>3248</v>
      </c>
      <c r="G844" s="2">
        <v>112</v>
      </c>
      <c r="H844" s="5" t="s">
        <v>2960</v>
      </c>
      <c r="I844" s="5">
        <v>2</v>
      </c>
      <c r="J844" s="5">
        <v>2112</v>
      </c>
      <c r="K844" s="2" t="s">
        <v>2956</v>
      </c>
      <c r="L844" s="5" t="s">
        <v>3582</v>
      </c>
      <c r="M844" s="2">
        <v>25</v>
      </c>
      <c r="N844" s="5" t="s">
        <v>2960</v>
      </c>
      <c r="O844" s="5">
        <v>1</v>
      </c>
      <c r="P844" s="5"/>
      <c r="Q844" s="5">
        <v>1</v>
      </c>
      <c r="R844" s="5">
        <v>1</v>
      </c>
      <c r="S844" s="5">
        <v>1</v>
      </c>
      <c r="T844" s="5">
        <v>1</v>
      </c>
      <c r="U844" s="5">
        <v>1</v>
      </c>
      <c r="V844" s="5">
        <v>1</v>
      </c>
      <c r="W844" s="5">
        <v>1</v>
      </c>
      <c r="X844" s="5"/>
      <c r="Y844" s="5">
        <v>2</v>
      </c>
      <c r="Z844" s="5">
        <v>0</v>
      </c>
      <c r="AA844" s="5"/>
      <c r="AB844" s="5">
        <v>2</v>
      </c>
      <c r="AC844" s="5">
        <v>1</v>
      </c>
      <c r="AD844" s="5">
        <v>1</v>
      </c>
      <c r="AE844" s="5">
        <v>1</v>
      </c>
      <c r="AF844" s="5">
        <v>1</v>
      </c>
      <c r="AG844" s="5">
        <v>1</v>
      </c>
      <c r="AH844" s="5">
        <v>1</v>
      </c>
      <c r="AI844" s="5">
        <v>1</v>
      </c>
      <c r="AJ844" s="5">
        <v>1</v>
      </c>
      <c r="AK844" s="5">
        <v>1</v>
      </c>
      <c r="AL844" s="5">
        <v>1</v>
      </c>
      <c r="AM844" s="5">
        <v>1</v>
      </c>
      <c r="AN844">
        <v>1</v>
      </c>
      <c r="AO844" s="5">
        <v>1</v>
      </c>
      <c r="AP844" s="2">
        <v>14</v>
      </c>
      <c r="AQ844" s="5" t="s">
        <v>2957</v>
      </c>
      <c r="AR844" s="5"/>
      <c r="AS844" s="5">
        <v>1</v>
      </c>
      <c r="AT844" s="5">
        <v>3</v>
      </c>
      <c r="AU844" s="5">
        <v>2</v>
      </c>
      <c r="AV844" s="5">
        <v>1</v>
      </c>
      <c r="AW844" s="5">
        <v>1</v>
      </c>
      <c r="AX844" s="5">
        <v>2</v>
      </c>
      <c r="AY844">
        <v>2</v>
      </c>
      <c r="AZ844">
        <v>1</v>
      </c>
      <c r="BA844" s="5">
        <v>0</v>
      </c>
      <c r="BB844" s="5">
        <v>0</v>
      </c>
      <c r="BC844" s="5">
        <v>0</v>
      </c>
      <c r="BD844" s="2">
        <v>11</v>
      </c>
      <c r="BE844" s="5" t="s">
        <v>2960</v>
      </c>
      <c r="BF844" s="5">
        <v>1</v>
      </c>
      <c r="BG844" s="5">
        <v>1</v>
      </c>
      <c r="BH844" s="5">
        <v>1</v>
      </c>
      <c r="BI844" s="5">
        <v>1</v>
      </c>
      <c r="BJ844" s="5">
        <v>1</v>
      </c>
      <c r="BK844">
        <v>0</v>
      </c>
      <c r="BL844" s="5">
        <v>1</v>
      </c>
      <c r="BM844" s="5">
        <v>1</v>
      </c>
      <c r="BN844" s="5">
        <v>1</v>
      </c>
      <c r="BO844" s="5">
        <v>0</v>
      </c>
      <c r="BP844" s="5">
        <v>0</v>
      </c>
      <c r="BQ844" s="5">
        <v>2</v>
      </c>
      <c r="BR844" s="5">
        <v>1</v>
      </c>
      <c r="BS844" s="2">
        <v>14</v>
      </c>
      <c r="BT844" s="5" t="s">
        <v>2960</v>
      </c>
      <c r="BU844" s="5">
        <v>3</v>
      </c>
      <c r="BV844" s="5">
        <v>1</v>
      </c>
      <c r="BW844" s="5">
        <v>1</v>
      </c>
      <c r="BX844" s="5">
        <v>1</v>
      </c>
      <c r="BY844" s="5">
        <v>0</v>
      </c>
      <c r="BZ844" s="5">
        <v>1</v>
      </c>
      <c r="CA844" s="5">
        <v>0</v>
      </c>
      <c r="CB844" s="5">
        <v>1</v>
      </c>
      <c r="CC844" s="5">
        <v>0</v>
      </c>
      <c r="CD844" s="5">
        <v>1</v>
      </c>
      <c r="CE844" s="5">
        <v>1</v>
      </c>
      <c r="CF844" s="5">
        <v>1</v>
      </c>
      <c r="CG844" s="5">
        <v>1</v>
      </c>
      <c r="CH844" s="5">
        <v>1</v>
      </c>
      <c r="CI844" s="5">
        <v>1</v>
      </c>
      <c r="CJ844" s="5">
        <v>0</v>
      </c>
      <c r="CK844" s="2">
        <v>10</v>
      </c>
      <c r="CL844" s="5" t="s">
        <v>2957</v>
      </c>
      <c r="CM844" s="5">
        <v>1</v>
      </c>
      <c r="CN844" s="5">
        <v>1</v>
      </c>
      <c r="CO844" s="5">
        <v>1</v>
      </c>
      <c r="CP844" s="5">
        <v>0</v>
      </c>
      <c r="CQ844" s="5">
        <v>1</v>
      </c>
      <c r="CR844" s="5">
        <v>1</v>
      </c>
      <c r="CS844" s="5">
        <v>1</v>
      </c>
      <c r="CT844" s="5">
        <v>0</v>
      </c>
      <c r="CU844" s="5">
        <v>1</v>
      </c>
      <c r="CV844" s="5">
        <v>1</v>
      </c>
      <c r="CW844" s="5">
        <v>0</v>
      </c>
      <c r="CX844" s="5">
        <v>1</v>
      </c>
      <c r="CY844" s="5">
        <v>1</v>
      </c>
      <c r="CZ844" s="5">
        <v>0</v>
      </c>
      <c r="DA844" s="2">
        <v>14</v>
      </c>
      <c r="DB844" s="5" t="s">
        <v>2960</v>
      </c>
      <c r="DC844" s="5">
        <v>1</v>
      </c>
      <c r="DD844" s="5">
        <v>1</v>
      </c>
      <c r="DE844" s="5">
        <v>1</v>
      </c>
      <c r="DF844" s="5">
        <v>1</v>
      </c>
      <c r="DG844" s="5">
        <v>1</v>
      </c>
      <c r="DH844" s="5">
        <v>1</v>
      </c>
      <c r="DI844" s="5">
        <v>1</v>
      </c>
      <c r="DJ844" s="5">
        <v>1</v>
      </c>
      <c r="DK844" s="5">
        <v>0</v>
      </c>
      <c r="DL844" s="5">
        <v>1</v>
      </c>
      <c r="DM844" s="5">
        <v>1</v>
      </c>
      <c r="DN844">
        <v>2</v>
      </c>
      <c r="DO844" s="5">
        <v>1</v>
      </c>
      <c r="DP844" s="5">
        <v>1</v>
      </c>
      <c r="DQ844" s="2">
        <v>13</v>
      </c>
      <c r="DR844" s="5" t="s">
        <v>2960</v>
      </c>
      <c r="DS844" s="5">
        <v>1</v>
      </c>
      <c r="DT844">
        <v>3</v>
      </c>
      <c r="DU844" s="5">
        <v>1</v>
      </c>
      <c r="DV844" s="5">
        <v>1</v>
      </c>
      <c r="DW844">
        <v>0</v>
      </c>
      <c r="DX844" s="5">
        <v>0</v>
      </c>
      <c r="DY844" s="5">
        <v>1</v>
      </c>
      <c r="EA844" s="5">
        <v>1</v>
      </c>
      <c r="EB844" s="5">
        <v>1</v>
      </c>
      <c r="EC844" s="5">
        <v>1</v>
      </c>
      <c r="ED844" s="5">
        <v>1</v>
      </c>
      <c r="EE844" s="5">
        <v>1</v>
      </c>
      <c r="EF844" s="5">
        <v>11</v>
      </c>
      <c r="EG844" s="5" t="s">
        <v>2960</v>
      </c>
      <c r="EH844" s="5">
        <v>1</v>
      </c>
      <c r="EI844" s="5">
        <v>1</v>
      </c>
      <c r="EJ844" s="5">
        <v>1</v>
      </c>
      <c r="EK844" s="5">
        <v>2</v>
      </c>
      <c r="EL844" s="5">
        <v>1</v>
      </c>
      <c r="EM844" s="5">
        <v>0</v>
      </c>
      <c r="EN844" s="5">
        <v>1</v>
      </c>
      <c r="EO844" s="5">
        <v>1</v>
      </c>
      <c r="EP844" s="5">
        <v>1</v>
      </c>
      <c r="EQ844" s="5">
        <v>0</v>
      </c>
      <c r="ER844" s="5">
        <v>1</v>
      </c>
      <c r="ES844" s="5">
        <v>1</v>
      </c>
    </row>
    <row r="845" spans="1:149">
      <c r="A845" s="74">
        <v>45609.545011574075</v>
      </c>
      <c r="B845" s="5" t="s">
        <v>48</v>
      </c>
      <c r="C845" s="5" t="s">
        <v>2116</v>
      </c>
      <c r="D845" s="5" t="s">
        <v>2117</v>
      </c>
      <c r="E845" s="2">
        <v>4</v>
      </c>
      <c r="F845" s="5" t="s">
        <v>3145</v>
      </c>
      <c r="G845" s="2">
        <v>84</v>
      </c>
      <c r="H845" s="5" t="s">
        <v>2960</v>
      </c>
      <c r="I845" s="5">
        <v>2</v>
      </c>
      <c r="J845" s="5">
        <v>2084</v>
      </c>
      <c r="K845" s="2" t="s">
        <v>2961</v>
      </c>
      <c r="L845" s="5" t="s">
        <v>2962</v>
      </c>
      <c r="M845" s="2">
        <v>13</v>
      </c>
      <c r="N845" s="5" t="s">
        <v>2960</v>
      </c>
      <c r="O845" s="5"/>
      <c r="P845" s="5"/>
      <c r="Q845" s="5"/>
      <c r="R845" s="5"/>
      <c r="S845" s="5">
        <v>1</v>
      </c>
      <c r="T845" s="5">
        <v>0</v>
      </c>
      <c r="U845" s="5">
        <v>1</v>
      </c>
      <c r="V845" s="5">
        <v>1</v>
      </c>
      <c r="W845" s="5">
        <v>1</v>
      </c>
      <c r="X845" s="5"/>
      <c r="Y845" s="5">
        <v>2</v>
      </c>
      <c r="Z845" s="5"/>
      <c r="AA845" s="5"/>
      <c r="AB845" s="5">
        <v>2</v>
      </c>
      <c r="AC845" s="5"/>
      <c r="AD845" s="5"/>
      <c r="AE845" s="5">
        <v>0</v>
      </c>
      <c r="AF845" s="5">
        <v>0</v>
      </c>
      <c r="AG845" s="5">
        <v>1</v>
      </c>
      <c r="AH845" s="5"/>
      <c r="AI845" s="5"/>
      <c r="AJ845" s="5">
        <v>1</v>
      </c>
      <c r="AK845" s="5"/>
      <c r="AL845" s="5"/>
      <c r="AM845" s="5"/>
      <c r="AN845">
        <v>1</v>
      </c>
      <c r="AO845" s="5"/>
      <c r="AP845" s="2">
        <v>9</v>
      </c>
      <c r="AQ845" s="5" t="s">
        <v>2960</v>
      </c>
      <c r="AR845" s="5"/>
      <c r="AS845" s="5">
        <v>1</v>
      </c>
      <c r="AT845" s="5">
        <v>2</v>
      </c>
      <c r="AU845" s="5">
        <v>1</v>
      </c>
      <c r="AV845" s="5">
        <v>1</v>
      </c>
      <c r="AW845" s="5">
        <v>1</v>
      </c>
      <c r="AX845" s="5">
        <v>1</v>
      </c>
      <c r="AY845">
        <v>1</v>
      </c>
      <c r="AZ845">
        <v>0</v>
      </c>
      <c r="BA845" s="5">
        <v>0</v>
      </c>
      <c r="BB845" s="5"/>
      <c r="BC845" s="5"/>
      <c r="BD845" s="2">
        <v>14</v>
      </c>
      <c r="BE845" s="5" t="s">
        <v>2960</v>
      </c>
      <c r="BF845" s="5">
        <v>3</v>
      </c>
      <c r="BG845" s="5">
        <v>1</v>
      </c>
      <c r="BH845" s="5">
        <v>0</v>
      </c>
      <c r="BI845" s="5">
        <v>1</v>
      </c>
      <c r="BJ845" s="5">
        <v>0</v>
      </c>
      <c r="BK845">
        <v>0</v>
      </c>
      <c r="BL845" s="5">
        <v>2</v>
      </c>
      <c r="BM845" s="5">
        <v>1</v>
      </c>
      <c r="BN845" s="5">
        <v>1</v>
      </c>
      <c r="BO845" s="5">
        <v>0</v>
      </c>
      <c r="BP845" s="5">
        <v>0</v>
      </c>
      <c r="BQ845" s="5">
        <v>3</v>
      </c>
      <c r="BR845" s="5">
        <v>2</v>
      </c>
      <c r="BS845" s="2">
        <v>11</v>
      </c>
      <c r="BT845" s="5" t="s">
        <v>2960</v>
      </c>
      <c r="BU845" s="5">
        <v>3</v>
      </c>
      <c r="BV845" s="5">
        <v>1</v>
      </c>
      <c r="BW845" s="5">
        <v>1</v>
      </c>
      <c r="BX845" s="5">
        <v>1</v>
      </c>
      <c r="BY845" s="5">
        <v>0</v>
      </c>
      <c r="BZ845" s="5">
        <v>2</v>
      </c>
      <c r="CA845" s="5">
        <v>0</v>
      </c>
      <c r="CB845" s="5">
        <v>0</v>
      </c>
      <c r="CC845" s="5">
        <v>0</v>
      </c>
      <c r="CD845" s="5">
        <v>1</v>
      </c>
      <c r="CE845" s="5">
        <v>1</v>
      </c>
      <c r="CF845" s="5">
        <v>0</v>
      </c>
      <c r="CG845" s="5"/>
      <c r="CH845" s="5">
        <v>0</v>
      </c>
      <c r="CI845" s="5"/>
      <c r="CJ845" s="5">
        <v>0</v>
      </c>
      <c r="CK845" s="2">
        <v>0</v>
      </c>
      <c r="CL845" s="5" t="s">
        <v>2960</v>
      </c>
      <c r="CM845" s="5"/>
      <c r="CN845" s="5"/>
      <c r="CO845" s="5"/>
      <c r="CP845" s="5"/>
      <c r="CQ845" s="5"/>
      <c r="CR845" s="5"/>
      <c r="CS845" s="5"/>
      <c r="CT845" s="5"/>
      <c r="CU845" s="5"/>
      <c r="CV845" s="5"/>
      <c r="CW845" s="5"/>
      <c r="CX845" s="5"/>
      <c r="CY845" s="5"/>
      <c r="CZ845" s="5">
        <v>0</v>
      </c>
      <c r="DA845" s="2">
        <v>13</v>
      </c>
      <c r="DB845" s="5" t="s">
        <v>2960</v>
      </c>
      <c r="DC845" s="5">
        <v>1</v>
      </c>
      <c r="DD845" s="5">
        <v>1</v>
      </c>
      <c r="DE845" s="5">
        <v>1</v>
      </c>
      <c r="DF845" s="5">
        <v>1</v>
      </c>
      <c r="DG845" s="5">
        <v>1</v>
      </c>
      <c r="DH845" s="5">
        <v>3</v>
      </c>
      <c r="DI845" s="5">
        <v>1</v>
      </c>
      <c r="DJ845" s="5">
        <v>1</v>
      </c>
      <c r="DK845" s="5">
        <v>1</v>
      </c>
      <c r="DL845" s="5">
        <v>1</v>
      </c>
      <c r="DM845" s="5">
        <v>1</v>
      </c>
      <c r="DO845" s="5">
        <v>0</v>
      </c>
      <c r="DP845" s="5">
        <v>0</v>
      </c>
      <c r="DQ845" s="2">
        <v>8</v>
      </c>
      <c r="DR845" s="5" t="s">
        <v>2960</v>
      </c>
      <c r="DS845" s="5">
        <v>1</v>
      </c>
      <c r="DU845" s="5">
        <v>1</v>
      </c>
      <c r="DV845" s="5"/>
      <c r="DX845" s="5">
        <v>0</v>
      </c>
      <c r="DY845" s="5">
        <v>0</v>
      </c>
      <c r="EA845" s="5">
        <v>1</v>
      </c>
      <c r="EB845" s="5">
        <v>0</v>
      </c>
      <c r="EC845" s="5">
        <v>1</v>
      </c>
      <c r="ED845" s="5">
        <v>1</v>
      </c>
      <c r="EE845" s="5">
        <v>1</v>
      </c>
      <c r="EF845" s="5">
        <v>16</v>
      </c>
      <c r="EG845" s="5" t="s">
        <v>2955</v>
      </c>
      <c r="EH845" s="5">
        <v>1</v>
      </c>
      <c r="EI845" s="5">
        <v>1</v>
      </c>
      <c r="EJ845" s="5">
        <v>1</v>
      </c>
      <c r="EK845" s="5">
        <v>2</v>
      </c>
      <c r="EL845" s="5">
        <v>2</v>
      </c>
      <c r="EM845" s="5">
        <v>1</v>
      </c>
      <c r="EN845" s="5">
        <v>1</v>
      </c>
      <c r="EO845" s="5">
        <v>1</v>
      </c>
      <c r="EP845" s="5">
        <v>1</v>
      </c>
      <c r="EQ845" s="5">
        <v>3</v>
      </c>
      <c r="ER845" s="5">
        <v>1</v>
      </c>
      <c r="ES845" s="5">
        <v>1</v>
      </c>
    </row>
    <row r="846" spans="1:149">
      <c r="A846" s="74">
        <v>45603.328865740739</v>
      </c>
      <c r="B846" s="5" t="s">
        <v>48</v>
      </c>
      <c r="C846" s="5" t="s">
        <v>2118</v>
      </c>
      <c r="D846" s="5" t="s">
        <v>2119</v>
      </c>
      <c r="E846" s="2">
        <v>1</v>
      </c>
      <c r="F846" s="5" t="s">
        <v>2954</v>
      </c>
      <c r="G846" s="2">
        <v>161</v>
      </c>
      <c r="H846" s="5" t="s">
        <v>2957</v>
      </c>
      <c r="I846" s="5">
        <v>3</v>
      </c>
      <c r="J846" s="5">
        <v>3161</v>
      </c>
      <c r="K846" s="2" t="s">
        <v>2956</v>
      </c>
      <c r="L846" s="5" t="s">
        <v>3064</v>
      </c>
      <c r="M846" s="2">
        <v>33</v>
      </c>
      <c r="N846" s="5" t="s">
        <v>2957</v>
      </c>
      <c r="O846" s="5">
        <v>1</v>
      </c>
      <c r="P846" s="5">
        <v>2</v>
      </c>
      <c r="Q846" s="5">
        <v>1</v>
      </c>
      <c r="R846" s="5">
        <v>1</v>
      </c>
      <c r="S846" s="5">
        <v>1</v>
      </c>
      <c r="T846" s="5">
        <v>3</v>
      </c>
      <c r="U846" s="5">
        <v>1</v>
      </c>
      <c r="V846" s="5">
        <v>1</v>
      </c>
      <c r="W846" s="5">
        <v>1</v>
      </c>
      <c r="X846" s="5">
        <v>1</v>
      </c>
      <c r="Y846" s="5">
        <v>2</v>
      </c>
      <c r="Z846" s="5">
        <v>0</v>
      </c>
      <c r="AA846" s="5">
        <v>1</v>
      </c>
      <c r="AB846" s="5">
        <v>2</v>
      </c>
      <c r="AC846" s="5">
        <v>1</v>
      </c>
      <c r="AD846" s="5">
        <v>1</v>
      </c>
      <c r="AE846" s="5">
        <v>1</v>
      </c>
      <c r="AF846" s="5">
        <v>2</v>
      </c>
      <c r="AG846" s="5">
        <v>2</v>
      </c>
      <c r="AH846" s="5">
        <v>1</v>
      </c>
      <c r="AI846" s="5">
        <v>1</v>
      </c>
      <c r="AJ846" s="5">
        <v>1</v>
      </c>
      <c r="AK846" s="5">
        <v>0</v>
      </c>
      <c r="AL846" s="5">
        <v>1</v>
      </c>
      <c r="AM846" s="5">
        <v>1</v>
      </c>
      <c r="AN846">
        <v>2</v>
      </c>
      <c r="AO846" s="5">
        <v>1</v>
      </c>
      <c r="AP846" s="2">
        <v>17</v>
      </c>
      <c r="AQ846" s="5" t="s">
        <v>2957</v>
      </c>
      <c r="AR846" s="5">
        <v>1</v>
      </c>
      <c r="AS846" s="5">
        <v>1</v>
      </c>
      <c r="AT846" s="5">
        <v>3</v>
      </c>
      <c r="AU846" s="5">
        <v>2</v>
      </c>
      <c r="AV846" s="5">
        <v>1</v>
      </c>
      <c r="AW846" s="5">
        <v>1</v>
      </c>
      <c r="AX846" s="5">
        <v>3</v>
      </c>
      <c r="AY846">
        <v>3</v>
      </c>
      <c r="AZ846">
        <v>2</v>
      </c>
      <c r="BA846" s="5">
        <v>0</v>
      </c>
      <c r="BB846" s="5">
        <v>0</v>
      </c>
      <c r="BC846" s="5">
        <v>0</v>
      </c>
      <c r="BD846" s="2">
        <v>20</v>
      </c>
      <c r="BE846" s="5" t="s">
        <v>2957</v>
      </c>
      <c r="BF846" s="5">
        <v>3</v>
      </c>
      <c r="BG846" s="5">
        <v>2</v>
      </c>
      <c r="BH846" s="5">
        <v>1</v>
      </c>
      <c r="BI846" s="5">
        <v>3</v>
      </c>
      <c r="BJ846" s="5">
        <v>1</v>
      </c>
      <c r="BK846">
        <v>2</v>
      </c>
      <c r="BL846" s="5">
        <v>1</v>
      </c>
      <c r="BM846" s="5">
        <v>1</v>
      </c>
      <c r="BN846" s="5">
        <v>1</v>
      </c>
      <c r="BO846" s="5">
        <v>0</v>
      </c>
      <c r="BP846" s="5">
        <v>0</v>
      </c>
      <c r="BQ846" s="5">
        <v>3</v>
      </c>
      <c r="BR846" s="5">
        <v>2</v>
      </c>
      <c r="BS846" s="2">
        <v>18</v>
      </c>
      <c r="BT846" s="5" t="s">
        <v>2957</v>
      </c>
      <c r="BU846" s="5">
        <v>3</v>
      </c>
      <c r="BV846" s="5">
        <v>1</v>
      </c>
      <c r="BW846" s="5">
        <v>1</v>
      </c>
      <c r="BX846" s="5">
        <v>1</v>
      </c>
      <c r="BY846" s="5">
        <v>1</v>
      </c>
      <c r="BZ846" s="5">
        <v>2</v>
      </c>
      <c r="CA846" s="5">
        <v>1</v>
      </c>
      <c r="CB846" s="5">
        <v>1</v>
      </c>
      <c r="CC846" s="5">
        <v>1</v>
      </c>
      <c r="CD846" s="5">
        <v>1</v>
      </c>
      <c r="CE846" s="5">
        <v>1</v>
      </c>
      <c r="CF846" s="5">
        <v>1</v>
      </c>
      <c r="CG846" s="5">
        <v>1</v>
      </c>
      <c r="CH846" s="5">
        <v>1</v>
      </c>
      <c r="CI846" s="5">
        <v>1</v>
      </c>
      <c r="CJ846" s="5">
        <v>0</v>
      </c>
      <c r="CK846" s="2">
        <v>13</v>
      </c>
      <c r="CL846" s="5" t="s">
        <v>2955</v>
      </c>
      <c r="CM846" s="5">
        <v>1</v>
      </c>
      <c r="CN846" s="5">
        <v>1</v>
      </c>
      <c r="CO846" s="5">
        <v>1</v>
      </c>
      <c r="CP846" s="5">
        <v>1</v>
      </c>
      <c r="CQ846" s="5">
        <v>1</v>
      </c>
      <c r="CR846" s="5">
        <v>1</v>
      </c>
      <c r="CS846" s="5">
        <v>1</v>
      </c>
      <c r="CT846" s="5">
        <v>1</v>
      </c>
      <c r="CU846" s="5">
        <v>1</v>
      </c>
      <c r="CV846" s="5">
        <v>1</v>
      </c>
      <c r="CW846" s="5">
        <v>1</v>
      </c>
      <c r="CX846" s="5">
        <v>1</v>
      </c>
      <c r="CY846" s="5">
        <v>1</v>
      </c>
      <c r="CZ846" s="5">
        <v>0</v>
      </c>
      <c r="DA846" s="2">
        <v>30</v>
      </c>
      <c r="DB846" s="5" t="s">
        <v>2955</v>
      </c>
      <c r="DC846" s="5">
        <v>1</v>
      </c>
      <c r="DD846" s="5">
        <v>1</v>
      </c>
      <c r="DE846" s="5">
        <v>1</v>
      </c>
      <c r="DF846" s="5">
        <v>1</v>
      </c>
      <c r="DG846" s="5">
        <v>1</v>
      </c>
      <c r="DH846" s="5">
        <v>3</v>
      </c>
      <c r="DI846" s="5">
        <v>2</v>
      </c>
      <c r="DJ846" s="5">
        <v>3</v>
      </c>
      <c r="DK846" s="5">
        <v>3</v>
      </c>
      <c r="DL846" s="5">
        <v>3</v>
      </c>
      <c r="DM846" s="5">
        <v>3</v>
      </c>
      <c r="DN846">
        <v>2</v>
      </c>
      <c r="DO846" s="5">
        <v>3</v>
      </c>
      <c r="DP846" s="5">
        <v>3</v>
      </c>
      <c r="DQ846" s="2">
        <v>15</v>
      </c>
      <c r="DR846" s="5" t="s">
        <v>2957</v>
      </c>
      <c r="DS846" s="5">
        <v>1</v>
      </c>
      <c r="DT846">
        <v>3</v>
      </c>
      <c r="DU846" s="5">
        <v>1</v>
      </c>
      <c r="DV846" s="5">
        <v>0</v>
      </c>
      <c r="DW846">
        <v>0</v>
      </c>
      <c r="DX846" s="5">
        <v>0</v>
      </c>
      <c r="DY846" s="5">
        <v>1</v>
      </c>
      <c r="DZ846">
        <v>2</v>
      </c>
      <c r="EA846" s="5">
        <v>1</v>
      </c>
      <c r="EB846" s="5">
        <v>1</v>
      </c>
      <c r="EC846" s="5">
        <v>1</v>
      </c>
      <c r="ED846" s="5">
        <v>2</v>
      </c>
      <c r="EE846" s="5">
        <v>2</v>
      </c>
      <c r="EF846" s="5">
        <v>15</v>
      </c>
      <c r="EG846" s="5" t="s">
        <v>2957</v>
      </c>
      <c r="EH846" s="5">
        <v>1</v>
      </c>
      <c r="EI846" s="5">
        <v>1</v>
      </c>
      <c r="EJ846" s="5">
        <v>1</v>
      </c>
      <c r="EK846" s="5">
        <v>3</v>
      </c>
      <c r="EL846" s="5">
        <v>3</v>
      </c>
      <c r="EM846" s="5">
        <v>1</v>
      </c>
      <c r="EN846" s="5">
        <v>1</v>
      </c>
      <c r="EO846" s="5">
        <v>1</v>
      </c>
      <c r="EP846" s="5">
        <v>1</v>
      </c>
      <c r="EQ846" s="5">
        <v>0</v>
      </c>
      <c r="ER846" s="5">
        <v>1</v>
      </c>
      <c r="ES846" s="5">
        <v>1</v>
      </c>
    </row>
    <row r="847" spans="1:149">
      <c r="A847" s="74">
        <v>45609.48578703704</v>
      </c>
      <c r="B847" s="5" t="s">
        <v>48</v>
      </c>
      <c r="C847" s="5" t="s">
        <v>2120</v>
      </c>
      <c r="D847" s="5" t="s">
        <v>2121</v>
      </c>
      <c r="E847" s="2">
        <v>1</v>
      </c>
      <c r="F847" s="5" t="s">
        <v>2954</v>
      </c>
      <c r="G847" s="2">
        <v>164</v>
      </c>
      <c r="H847" s="5" t="s">
        <v>2957</v>
      </c>
      <c r="I847" s="5">
        <v>3</v>
      </c>
      <c r="J847" s="5">
        <v>3164</v>
      </c>
      <c r="K847" s="2" t="s">
        <v>2956</v>
      </c>
      <c r="L847" s="5" t="s">
        <v>3660</v>
      </c>
      <c r="M847" s="2">
        <v>35</v>
      </c>
      <c r="N847" s="5" t="s">
        <v>2957</v>
      </c>
      <c r="O847" s="5">
        <v>1</v>
      </c>
      <c r="P847" s="5">
        <v>3</v>
      </c>
      <c r="Q847" s="5">
        <v>1</v>
      </c>
      <c r="R847" s="5">
        <v>0</v>
      </c>
      <c r="S847" s="5">
        <v>1</v>
      </c>
      <c r="T847" s="5">
        <v>0</v>
      </c>
      <c r="U847" s="5">
        <v>1</v>
      </c>
      <c r="V847" s="5">
        <v>1</v>
      </c>
      <c r="W847" s="5">
        <v>1</v>
      </c>
      <c r="X847" s="5">
        <v>1</v>
      </c>
      <c r="Y847" s="5">
        <v>2</v>
      </c>
      <c r="Z847" s="5">
        <v>1</v>
      </c>
      <c r="AA847" s="5">
        <v>1</v>
      </c>
      <c r="AB847" s="5">
        <v>2</v>
      </c>
      <c r="AC847" s="5">
        <v>2</v>
      </c>
      <c r="AD847" s="5">
        <v>1</v>
      </c>
      <c r="AE847" s="5">
        <v>1</v>
      </c>
      <c r="AF847" s="5">
        <v>3</v>
      </c>
      <c r="AG847" s="5">
        <v>2</v>
      </c>
      <c r="AH847" s="5">
        <v>2</v>
      </c>
      <c r="AI847" s="5">
        <v>1</v>
      </c>
      <c r="AJ847" s="5">
        <v>3</v>
      </c>
      <c r="AK847" s="5">
        <v>0</v>
      </c>
      <c r="AL847" s="5">
        <v>0</v>
      </c>
      <c r="AM847" s="5">
        <v>1</v>
      </c>
      <c r="AN847">
        <v>3</v>
      </c>
      <c r="AO847" s="5">
        <v>0</v>
      </c>
      <c r="AP847" s="2">
        <v>16</v>
      </c>
      <c r="AQ847" s="5" t="s">
        <v>2957</v>
      </c>
      <c r="AR847" s="5">
        <v>1</v>
      </c>
      <c r="AS847" s="5">
        <v>1</v>
      </c>
      <c r="AT847" s="5">
        <v>3</v>
      </c>
      <c r="AU847" s="5">
        <v>2</v>
      </c>
      <c r="AV847" s="5">
        <v>1</v>
      </c>
      <c r="AW847" s="5">
        <v>2</v>
      </c>
      <c r="AX847" s="5">
        <v>2</v>
      </c>
      <c r="AY847">
        <v>2</v>
      </c>
      <c r="AZ847">
        <v>1</v>
      </c>
      <c r="BA847" s="5">
        <v>1</v>
      </c>
      <c r="BB847" s="5">
        <v>0</v>
      </c>
      <c r="BC847" s="5">
        <v>0</v>
      </c>
      <c r="BD847" s="2">
        <v>25</v>
      </c>
      <c r="BE847" s="5" t="s">
        <v>2955</v>
      </c>
      <c r="BF847" s="5">
        <v>3</v>
      </c>
      <c r="BG847" s="5">
        <v>3</v>
      </c>
      <c r="BH847" s="5">
        <v>3</v>
      </c>
      <c r="BI847" s="5">
        <v>3</v>
      </c>
      <c r="BJ847" s="5">
        <v>3</v>
      </c>
      <c r="BK847">
        <v>2</v>
      </c>
      <c r="BL847" s="5">
        <v>1</v>
      </c>
      <c r="BM847" s="5">
        <v>1</v>
      </c>
      <c r="BN847" s="5">
        <v>1</v>
      </c>
      <c r="BO847" s="5">
        <v>0</v>
      </c>
      <c r="BP847" s="5">
        <v>0</v>
      </c>
      <c r="BQ847" s="5">
        <v>3</v>
      </c>
      <c r="BR847" s="5">
        <v>2</v>
      </c>
      <c r="BS847" s="2">
        <v>18</v>
      </c>
      <c r="BT847" s="5" t="s">
        <v>2957</v>
      </c>
      <c r="BU847" s="5">
        <v>3</v>
      </c>
      <c r="BV847" s="5">
        <v>1</v>
      </c>
      <c r="BW847" s="5">
        <v>1</v>
      </c>
      <c r="BX847" s="5">
        <v>1</v>
      </c>
      <c r="BY847" s="5">
        <v>0</v>
      </c>
      <c r="BZ847" s="5">
        <v>2</v>
      </c>
      <c r="CA847" s="5">
        <v>1</v>
      </c>
      <c r="CB847" s="5">
        <v>1</v>
      </c>
      <c r="CC847" s="5">
        <v>1</v>
      </c>
      <c r="CD847" s="5">
        <v>1</v>
      </c>
      <c r="CE847" s="5">
        <v>1</v>
      </c>
      <c r="CF847" s="5">
        <v>1</v>
      </c>
      <c r="CG847" s="5">
        <v>1</v>
      </c>
      <c r="CH847" s="5">
        <v>1</v>
      </c>
      <c r="CI847" s="5">
        <v>1</v>
      </c>
      <c r="CJ847" s="5">
        <v>1</v>
      </c>
      <c r="CK847" s="2">
        <v>12</v>
      </c>
      <c r="CL847" s="5" t="s">
        <v>2955</v>
      </c>
      <c r="CM847" s="5">
        <v>1</v>
      </c>
      <c r="CN847" s="5">
        <v>1</v>
      </c>
      <c r="CO847" s="5">
        <v>1</v>
      </c>
      <c r="CP847" s="5">
        <v>0</v>
      </c>
      <c r="CQ847" s="5">
        <v>1</v>
      </c>
      <c r="CR847" s="5">
        <v>1</v>
      </c>
      <c r="CS847" s="5">
        <v>1</v>
      </c>
      <c r="CT847" s="5">
        <v>1</v>
      </c>
      <c r="CU847" s="5">
        <v>1</v>
      </c>
      <c r="CV847" s="5">
        <v>1</v>
      </c>
      <c r="CW847" s="5">
        <v>1</v>
      </c>
      <c r="CX847" s="5">
        <v>1</v>
      </c>
      <c r="CY847" s="5">
        <v>1</v>
      </c>
      <c r="CZ847" s="5">
        <v>0</v>
      </c>
      <c r="DA847" s="2">
        <v>27</v>
      </c>
      <c r="DB847" s="5" t="s">
        <v>2955</v>
      </c>
      <c r="DC847" s="5">
        <v>1</v>
      </c>
      <c r="DD847" s="5">
        <v>1</v>
      </c>
      <c r="DE847" s="5">
        <v>1</v>
      </c>
      <c r="DF847" s="5">
        <v>1</v>
      </c>
      <c r="DG847" s="5">
        <v>1</v>
      </c>
      <c r="DH847" s="5">
        <v>3</v>
      </c>
      <c r="DI847" s="5">
        <v>2</v>
      </c>
      <c r="DJ847" s="5">
        <v>3</v>
      </c>
      <c r="DK847" s="5">
        <v>2</v>
      </c>
      <c r="DL847" s="5">
        <v>3</v>
      </c>
      <c r="DM847" s="5">
        <v>3</v>
      </c>
      <c r="DN847">
        <v>2</v>
      </c>
      <c r="DO847" s="5">
        <v>2</v>
      </c>
      <c r="DP847" s="5">
        <v>2</v>
      </c>
      <c r="DQ847" s="2">
        <v>13</v>
      </c>
      <c r="DR847" s="5" t="s">
        <v>2960</v>
      </c>
      <c r="DS847" s="5">
        <v>1</v>
      </c>
      <c r="DT847">
        <v>3</v>
      </c>
      <c r="DU847" s="5">
        <v>1</v>
      </c>
      <c r="DV847" s="5">
        <v>1</v>
      </c>
      <c r="DW847">
        <v>0</v>
      </c>
      <c r="DX847" s="5">
        <v>0</v>
      </c>
      <c r="DY847" s="5">
        <v>1</v>
      </c>
      <c r="DZ847">
        <v>1</v>
      </c>
      <c r="EA847" s="5">
        <v>1</v>
      </c>
      <c r="EB847" s="5">
        <v>1</v>
      </c>
      <c r="EC847" s="5">
        <v>1</v>
      </c>
      <c r="ED847" s="5">
        <v>1</v>
      </c>
      <c r="EE847" s="5">
        <v>1</v>
      </c>
      <c r="EF847" s="5">
        <v>18</v>
      </c>
      <c r="EG847" s="5" t="s">
        <v>2955</v>
      </c>
      <c r="EH847" s="5">
        <v>1</v>
      </c>
      <c r="EI847" s="5">
        <v>1</v>
      </c>
      <c r="EJ847" s="5">
        <v>1</v>
      </c>
      <c r="EK847" s="5">
        <v>2</v>
      </c>
      <c r="EL847" s="5">
        <v>3</v>
      </c>
      <c r="EM847" s="5">
        <v>1</v>
      </c>
      <c r="EN847" s="5">
        <v>2</v>
      </c>
      <c r="EO847" s="5">
        <v>1</v>
      </c>
      <c r="EP847" s="5">
        <v>1</v>
      </c>
      <c r="EQ847" s="5">
        <v>3</v>
      </c>
      <c r="ER847" s="5">
        <v>1</v>
      </c>
      <c r="ES847" s="5">
        <v>1</v>
      </c>
    </row>
    <row r="848" spans="1:149">
      <c r="A848" s="74">
        <v>45609.443506944444</v>
      </c>
      <c r="B848" s="5" t="s">
        <v>48</v>
      </c>
      <c r="C848" s="5" t="s">
        <v>2122</v>
      </c>
      <c r="D848" s="5" t="s">
        <v>2123</v>
      </c>
      <c r="E848" s="2">
        <v>2</v>
      </c>
      <c r="F848" s="5" t="s">
        <v>3193</v>
      </c>
      <c r="G848" s="2">
        <v>123</v>
      </c>
      <c r="H848" s="5" t="s">
        <v>2960</v>
      </c>
      <c r="I848" s="5">
        <v>2</v>
      </c>
      <c r="J848" s="5">
        <v>2123</v>
      </c>
      <c r="K848" s="2" t="s">
        <v>2961</v>
      </c>
      <c r="L848" s="5" t="s">
        <v>2962</v>
      </c>
      <c r="M848" s="2">
        <v>18</v>
      </c>
      <c r="N848" s="5" t="s">
        <v>2960</v>
      </c>
      <c r="O848" s="5">
        <v>1</v>
      </c>
      <c r="P848" s="5">
        <v>1</v>
      </c>
      <c r="Q848" s="5">
        <v>1</v>
      </c>
      <c r="R848" s="5"/>
      <c r="S848" s="5">
        <v>1</v>
      </c>
      <c r="T848" s="5">
        <v>1</v>
      </c>
      <c r="U848" s="5">
        <v>1</v>
      </c>
      <c r="V848" s="5">
        <v>1</v>
      </c>
      <c r="W848" s="5">
        <v>1</v>
      </c>
      <c r="X848" s="5">
        <v>0</v>
      </c>
      <c r="Y848" s="5">
        <v>0</v>
      </c>
      <c r="Z848" s="5">
        <v>0</v>
      </c>
      <c r="AA848" s="5">
        <v>0</v>
      </c>
      <c r="AB848" s="5">
        <v>2</v>
      </c>
      <c r="AC848" s="5">
        <v>2</v>
      </c>
      <c r="AD848" s="5">
        <v>1</v>
      </c>
      <c r="AE848" s="5">
        <v>1</v>
      </c>
      <c r="AF848" s="5">
        <v>0</v>
      </c>
      <c r="AG848" s="5">
        <v>1</v>
      </c>
      <c r="AH848" s="5"/>
      <c r="AI848" s="5"/>
      <c r="AJ848" s="5">
        <v>1</v>
      </c>
      <c r="AK848" s="5"/>
      <c r="AL848" s="5"/>
      <c r="AM848" s="5"/>
      <c r="AN848">
        <v>1</v>
      </c>
      <c r="AO848" s="5"/>
      <c r="AP848" s="2">
        <v>13</v>
      </c>
      <c r="AQ848" s="5" t="s">
        <v>2957</v>
      </c>
      <c r="AR848" s="5"/>
      <c r="AS848" s="5">
        <v>1</v>
      </c>
      <c r="AT848" s="5">
        <v>3</v>
      </c>
      <c r="AU848" s="5">
        <v>2</v>
      </c>
      <c r="AV848" s="5">
        <v>1</v>
      </c>
      <c r="AW848" s="5">
        <v>1</v>
      </c>
      <c r="AX848" s="5">
        <v>1</v>
      </c>
      <c r="AY848">
        <v>2</v>
      </c>
      <c r="AZ848">
        <v>1</v>
      </c>
      <c r="BA848" s="5">
        <v>0</v>
      </c>
      <c r="BB848" s="5"/>
      <c r="BC848" s="5"/>
      <c r="BD848" s="2">
        <v>17</v>
      </c>
      <c r="BE848" s="5" t="s">
        <v>2957</v>
      </c>
      <c r="BF848" s="5">
        <v>3</v>
      </c>
      <c r="BG848" s="5">
        <v>2</v>
      </c>
      <c r="BH848" s="5">
        <v>1</v>
      </c>
      <c r="BI848" s="5">
        <v>2</v>
      </c>
      <c r="BJ848" s="5">
        <v>1</v>
      </c>
      <c r="BK848">
        <v>1</v>
      </c>
      <c r="BL848" s="5">
        <v>1</v>
      </c>
      <c r="BM848" s="5">
        <v>1</v>
      </c>
      <c r="BN848" s="5">
        <v>1</v>
      </c>
      <c r="BO848" s="5">
        <v>0</v>
      </c>
      <c r="BP848" s="5">
        <v>0</v>
      </c>
      <c r="BQ848" s="5">
        <v>2</v>
      </c>
      <c r="BR848" s="5">
        <v>2</v>
      </c>
      <c r="BS848" s="2">
        <v>17</v>
      </c>
      <c r="BT848" s="5" t="s">
        <v>2957</v>
      </c>
      <c r="BU848" s="5">
        <v>3</v>
      </c>
      <c r="BV848" s="5"/>
      <c r="BW848" s="5">
        <v>1</v>
      </c>
      <c r="BX848" s="5">
        <v>1</v>
      </c>
      <c r="BY848" s="5">
        <v>0</v>
      </c>
      <c r="BZ848" s="5">
        <v>2</v>
      </c>
      <c r="CA848" s="5">
        <v>1</v>
      </c>
      <c r="CB848" s="5">
        <v>1</v>
      </c>
      <c r="CC848" s="5">
        <v>0</v>
      </c>
      <c r="CD848" s="5">
        <v>1</v>
      </c>
      <c r="CE848" s="5">
        <v>1</v>
      </c>
      <c r="CF848" s="5">
        <v>1</v>
      </c>
      <c r="CG848" s="5"/>
      <c r="CH848" s="5">
        <v>1</v>
      </c>
      <c r="CI848" s="5">
        <v>1</v>
      </c>
      <c r="CJ848" s="5">
        <v>1</v>
      </c>
      <c r="CK848" s="2">
        <v>11</v>
      </c>
      <c r="CL848" s="5" t="s">
        <v>2957</v>
      </c>
      <c r="CM848" s="5">
        <v>1</v>
      </c>
      <c r="CN848" s="5">
        <v>1</v>
      </c>
      <c r="CO848" s="5">
        <v>1</v>
      </c>
      <c r="CP848" s="5">
        <v>0</v>
      </c>
      <c r="CQ848" s="5">
        <v>1</v>
      </c>
      <c r="CR848" s="5">
        <v>1</v>
      </c>
      <c r="CS848" s="5">
        <v>1</v>
      </c>
      <c r="CT848" s="5">
        <v>1</v>
      </c>
      <c r="CU848" s="5">
        <v>1</v>
      </c>
      <c r="CV848" s="5">
        <v>1</v>
      </c>
      <c r="CW848" s="5">
        <v>0</v>
      </c>
      <c r="CX848" s="5">
        <v>1</v>
      </c>
      <c r="CY848" s="5">
        <v>1</v>
      </c>
      <c r="CZ848" s="5">
        <v>0</v>
      </c>
      <c r="DA848" s="2">
        <v>21</v>
      </c>
      <c r="DB848" s="5" t="s">
        <v>2957</v>
      </c>
      <c r="DC848" s="5">
        <v>1</v>
      </c>
      <c r="DD848" s="5">
        <v>1</v>
      </c>
      <c r="DE848" s="5">
        <v>1</v>
      </c>
      <c r="DF848" s="5">
        <v>1</v>
      </c>
      <c r="DG848" s="5">
        <v>1</v>
      </c>
      <c r="DH848" s="5">
        <v>3</v>
      </c>
      <c r="DI848" s="5">
        <v>2</v>
      </c>
      <c r="DJ848" s="5">
        <v>3</v>
      </c>
      <c r="DK848" s="5">
        <v>3</v>
      </c>
      <c r="DL848" s="5">
        <v>2</v>
      </c>
      <c r="DM848" s="5">
        <v>1</v>
      </c>
      <c r="DN848">
        <v>2</v>
      </c>
      <c r="DO848" s="5">
        <v>0</v>
      </c>
      <c r="DP848" s="5">
        <v>0</v>
      </c>
      <c r="DQ848" s="2">
        <v>11</v>
      </c>
      <c r="DR848" s="5" t="s">
        <v>2960</v>
      </c>
      <c r="DS848" s="5">
        <v>1</v>
      </c>
      <c r="DT848">
        <v>3</v>
      </c>
      <c r="DU848" s="5">
        <v>1</v>
      </c>
      <c r="DV848" s="5"/>
      <c r="DW848">
        <v>1</v>
      </c>
      <c r="DX848" s="5"/>
      <c r="DY848" s="5">
        <v>0</v>
      </c>
      <c r="EA848" s="5">
        <v>0</v>
      </c>
      <c r="EB848" s="5">
        <v>0</v>
      </c>
      <c r="EC848" s="5">
        <v>1</v>
      </c>
      <c r="ED848" s="5">
        <v>1</v>
      </c>
      <c r="EE848" s="5">
        <v>1</v>
      </c>
      <c r="EF848" s="5">
        <v>15</v>
      </c>
      <c r="EG848" s="5" t="s">
        <v>2957</v>
      </c>
      <c r="EH848" s="5">
        <v>1</v>
      </c>
      <c r="EI848" s="5">
        <v>1</v>
      </c>
      <c r="EJ848" s="5">
        <v>1</v>
      </c>
      <c r="EK848" s="5">
        <v>3</v>
      </c>
      <c r="EL848" s="5">
        <v>3</v>
      </c>
      <c r="EM848" s="5">
        <v>1</v>
      </c>
      <c r="EN848" s="5">
        <v>1</v>
      </c>
      <c r="EO848" s="5">
        <v>1</v>
      </c>
      <c r="EP848" s="5">
        <v>1</v>
      </c>
      <c r="EQ848" s="5">
        <v>0</v>
      </c>
      <c r="ER848" s="5">
        <v>1</v>
      </c>
      <c r="ES848" s="5">
        <v>1</v>
      </c>
    </row>
    <row r="849" spans="1:149">
      <c r="A849" s="74">
        <v>45610.222824074073</v>
      </c>
      <c r="B849" s="5" t="s">
        <v>48</v>
      </c>
      <c r="C849" s="5" t="s">
        <v>2124</v>
      </c>
      <c r="D849" s="5" t="s">
        <v>2125</v>
      </c>
      <c r="E849" s="2">
        <v>6</v>
      </c>
      <c r="F849" s="5" t="s">
        <v>3152</v>
      </c>
      <c r="G849" s="2">
        <v>122</v>
      </c>
      <c r="H849" s="5" t="s">
        <v>2957</v>
      </c>
      <c r="I849" s="5">
        <v>3</v>
      </c>
      <c r="J849" s="5">
        <v>3122</v>
      </c>
      <c r="K849" s="2" t="s">
        <v>2956</v>
      </c>
      <c r="L849" s="5" t="s">
        <v>3738</v>
      </c>
      <c r="M849" s="2">
        <v>22</v>
      </c>
      <c r="N849" s="5" t="s">
        <v>2960</v>
      </c>
      <c r="O849" s="5">
        <v>1</v>
      </c>
      <c r="P849" s="5"/>
      <c r="Q849" s="5">
        <v>1</v>
      </c>
      <c r="R849" s="5"/>
      <c r="S849" s="5">
        <v>1</v>
      </c>
      <c r="T849" s="5">
        <v>1</v>
      </c>
      <c r="U849" s="5">
        <v>1</v>
      </c>
      <c r="V849" s="5">
        <v>1</v>
      </c>
      <c r="W849" s="5">
        <v>1</v>
      </c>
      <c r="X849" s="5"/>
      <c r="Y849" s="5">
        <v>2</v>
      </c>
      <c r="Z849" s="5">
        <v>1</v>
      </c>
      <c r="AA849" s="5"/>
      <c r="AB849" s="5">
        <v>2</v>
      </c>
      <c r="AC849" s="5">
        <v>1</v>
      </c>
      <c r="AD849" s="5">
        <v>1</v>
      </c>
      <c r="AE849" s="5">
        <v>1</v>
      </c>
      <c r="AF849" s="5">
        <v>1</v>
      </c>
      <c r="AG849" s="5">
        <v>2</v>
      </c>
      <c r="AH849" s="5"/>
      <c r="AI849" s="5"/>
      <c r="AJ849" s="5">
        <v>2</v>
      </c>
      <c r="AK849" s="5"/>
      <c r="AL849" s="5"/>
      <c r="AM849" s="5"/>
      <c r="AN849">
        <v>1</v>
      </c>
      <c r="AO849" s="5"/>
      <c r="AP849" s="2">
        <v>11</v>
      </c>
      <c r="AQ849" s="5" t="s">
        <v>2960</v>
      </c>
      <c r="AR849" s="5">
        <v>1</v>
      </c>
      <c r="AS849" s="5">
        <v>1</v>
      </c>
      <c r="AT849" s="5">
        <v>3</v>
      </c>
      <c r="AU849" s="5">
        <v>2</v>
      </c>
      <c r="AV849" s="5">
        <v>1</v>
      </c>
      <c r="AW849" s="5">
        <v>1</v>
      </c>
      <c r="AX849" s="5">
        <v>1</v>
      </c>
      <c r="AY849">
        <v>1</v>
      </c>
      <c r="AZ849">
        <v>0</v>
      </c>
      <c r="BA849" s="5">
        <v>0</v>
      </c>
      <c r="BB849" s="5"/>
      <c r="BC849" s="5"/>
      <c r="BD849" s="2">
        <v>17</v>
      </c>
      <c r="BE849" s="5" t="s">
        <v>2957</v>
      </c>
      <c r="BF849" s="5">
        <v>3</v>
      </c>
      <c r="BG849" s="5">
        <v>2</v>
      </c>
      <c r="BH849" s="5">
        <v>0</v>
      </c>
      <c r="BI849" s="5">
        <v>3</v>
      </c>
      <c r="BJ849" s="5">
        <v>2</v>
      </c>
      <c r="BK849">
        <v>0</v>
      </c>
      <c r="BL849" s="5">
        <v>1</v>
      </c>
      <c r="BM849" s="5">
        <v>1</v>
      </c>
      <c r="BN849" s="5">
        <v>1</v>
      </c>
      <c r="BO849" s="5">
        <v>0</v>
      </c>
      <c r="BP849" s="5">
        <v>0</v>
      </c>
      <c r="BQ849" s="5">
        <v>3</v>
      </c>
      <c r="BR849" s="5">
        <v>1</v>
      </c>
      <c r="BS849" s="2">
        <v>15</v>
      </c>
      <c r="BT849" s="5" t="s">
        <v>2960</v>
      </c>
      <c r="BU849" s="5">
        <v>3</v>
      </c>
      <c r="BV849" s="5">
        <v>1</v>
      </c>
      <c r="BW849" s="5">
        <v>1</v>
      </c>
      <c r="BX849" s="5">
        <v>1</v>
      </c>
      <c r="BY849" s="5">
        <v>0</v>
      </c>
      <c r="BZ849" s="5">
        <v>2</v>
      </c>
      <c r="CA849" s="5">
        <v>0</v>
      </c>
      <c r="CB849" s="5">
        <v>0</v>
      </c>
      <c r="CC849" s="5">
        <v>0</v>
      </c>
      <c r="CD849" s="5">
        <v>1</v>
      </c>
      <c r="CE849" s="5">
        <v>1</v>
      </c>
      <c r="CF849" s="5">
        <v>1</v>
      </c>
      <c r="CG849" s="5">
        <v>1</v>
      </c>
      <c r="CH849" s="5">
        <v>1</v>
      </c>
      <c r="CI849" s="5">
        <v>1</v>
      </c>
      <c r="CJ849" s="5">
        <v>1</v>
      </c>
      <c r="CK849" s="2">
        <v>11</v>
      </c>
      <c r="CL849" s="5" t="s">
        <v>2957</v>
      </c>
      <c r="CM849" s="5">
        <v>1</v>
      </c>
      <c r="CN849" s="5">
        <v>1</v>
      </c>
      <c r="CO849" s="5">
        <v>1</v>
      </c>
      <c r="CP849" s="5">
        <v>0</v>
      </c>
      <c r="CQ849" s="5">
        <v>1</v>
      </c>
      <c r="CR849" s="5">
        <v>1</v>
      </c>
      <c r="CS849" s="5">
        <v>1</v>
      </c>
      <c r="CT849" s="5">
        <v>1</v>
      </c>
      <c r="CU849" s="5">
        <v>1</v>
      </c>
      <c r="CV849" s="5">
        <v>1</v>
      </c>
      <c r="CW849" s="5">
        <v>0</v>
      </c>
      <c r="CX849" s="5">
        <v>1</v>
      </c>
      <c r="CY849" s="5">
        <v>1</v>
      </c>
      <c r="CZ849" s="5">
        <v>0</v>
      </c>
      <c r="DA849" s="2">
        <v>20</v>
      </c>
      <c r="DB849" s="5" t="s">
        <v>2957</v>
      </c>
      <c r="DC849" s="5">
        <v>1</v>
      </c>
      <c r="DD849" s="5">
        <v>1</v>
      </c>
      <c r="DE849" s="5">
        <v>1</v>
      </c>
      <c r="DF849" s="5">
        <v>1</v>
      </c>
      <c r="DG849" s="5">
        <v>1</v>
      </c>
      <c r="DH849" s="5">
        <v>2</v>
      </c>
      <c r="DI849" s="5">
        <v>2</v>
      </c>
      <c r="DJ849" s="5">
        <v>3</v>
      </c>
      <c r="DK849" s="5">
        <v>2</v>
      </c>
      <c r="DL849" s="5">
        <v>3</v>
      </c>
      <c r="DM849" s="5">
        <v>1</v>
      </c>
      <c r="DN849">
        <v>2</v>
      </c>
      <c r="DO849" s="5">
        <v>0</v>
      </c>
      <c r="DP849" s="5">
        <v>0</v>
      </c>
      <c r="DQ849" s="2">
        <v>12</v>
      </c>
      <c r="DR849" s="5" t="s">
        <v>2960</v>
      </c>
      <c r="DS849" s="5">
        <v>1</v>
      </c>
      <c r="DT849">
        <v>3</v>
      </c>
      <c r="DU849" s="5">
        <v>1</v>
      </c>
      <c r="DV849" s="5">
        <v>1</v>
      </c>
      <c r="DX849" s="5">
        <v>0</v>
      </c>
      <c r="DY849" s="5">
        <v>0</v>
      </c>
      <c r="EA849" s="5">
        <v>1</v>
      </c>
      <c r="EB849" s="5">
        <v>0</v>
      </c>
      <c r="EC849" s="5">
        <v>1</v>
      </c>
      <c r="ED849" s="5">
        <v>2</v>
      </c>
      <c r="EE849" s="5">
        <v>1</v>
      </c>
      <c r="EF849" s="5">
        <v>14</v>
      </c>
      <c r="EG849" s="5" t="s">
        <v>2957</v>
      </c>
      <c r="EH849" s="5">
        <v>1</v>
      </c>
      <c r="EI849" s="5">
        <v>1</v>
      </c>
      <c r="EJ849" s="5">
        <v>1</v>
      </c>
      <c r="EK849" s="5">
        <v>3</v>
      </c>
      <c r="EL849" s="5">
        <v>3</v>
      </c>
      <c r="EM849" s="5">
        <v>1</v>
      </c>
      <c r="EN849" s="5">
        <v>1</v>
      </c>
      <c r="EO849" s="5">
        <v>1</v>
      </c>
      <c r="EP849" s="5">
        <v>0</v>
      </c>
      <c r="EQ849" s="5">
        <v>0</v>
      </c>
      <c r="ER849" s="5">
        <v>1</v>
      </c>
      <c r="ES849" s="5">
        <v>1</v>
      </c>
    </row>
    <row r="850" spans="1:149">
      <c r="A850" s="74">
        <v>45608.673252314817</v>
      </c>
      <c r="B850" s="5" t="s">
        <v>48</v>
      </c>
      <c r="C850" s="5" t="s">
        <v>2126</v>
      </c>
      <c r="D850" s="5" t="s">
        <v>2127</v>
      </c>
      <c r="E850" s="2">
        <v>1</v>
      </c>
      <c r="F850" s="5" t="s">
        <v>2954</v>
      </c>
      <c r="G850" s="2">
        <v>161</v>
      </c>
      <c r="H850" s="5" t="s">
        <v>2957</v>
      </c>
      <c r="I850" s="5">
        <v>3</v>
      </c>
      <c r="J850" s="5">
        <v>3161</v>
      </c>
      <c r="K850" s="2" t="s">
        <v>2956</v>
      </c>
      <c r="L850" s="5" t="s">
        <v>3616</v>
      </c>
      <c r="M850" s="2">
        <v>36</v>
      </c>
      <c r="N850" s="5" t="s">
        <v>2957</v>
      </c>
      <c r="O850" s="5">
        <v>1</v>
      </c>
      <c r="P850" s="5">
        <v>2</v>
      </c>
      <c r="Q850" s="5">
        <v>1</v>
      </c>
      <c r="R850" s="5">
        <v>2</v>
      </c>
      <c r="S850" s="5">
        <v>1</v>
      </c>
      <c r="T850" s="5">
        <v>3</v>
      </c>
      <c r="U850" s="5">
        <v>1</v>
      </c>
      <c r="V850" s="5">
        <v>1</v>
      </c>
      <c r="W850" s="5">
        <v>1</v>
      </c>
      <c r="X850" s="5">
        <v>1</v>
      </c>
      <c r="Y850" s="5">
        <v>2</v>
      </c>
      <c r="Z850" s="5">
        <v>1</v>
      </c>
      <c r="AA850" s="5">
        <v>1</v>
      </c>
      <c r="AB850" s="5">
        <v>2</v>
      </c>
      <c r="AC850" s="5">
        <v>1</v>
      </c>
      <c r="AD850" s="5">
        <v>1</v>
      </c>
      <c r="AE850" s="5">
        <v>0</v>
      </c>
      <c r="AF850" s="5">
        <v>3</v>
      </c>
      <c r="AG850" s="5">
        <v>1</v>
      </c>
      <c r="AH850" s="5">
        <v>2</v>
      </c>
      <c r="AI850" s="5">
        <v>1</v>
      </c>
      <c r="AJ850" s="5">
        <v>1</v>
      </c>
      <c r="AK850" s="5">
        <v>1</v>
      </c>
      <c r="AL850" s="5">
        <v>1</v>
      </c>
      <c r="AM850" s="5">
        <v>1</v>
      </c>
      <c r="AN850">
        <v>2</v>
      </c>
      <c r="AO850" s="5">
        <v>1</v>
      </c>
      <c r="AP850" s="2">
        <v>17</v>
      </c>
      <c r="AQ850" s="5" t="s">
        <v>2957</v>
      </c>
      <c r="AR850" s="5">
        <v>1</v>
      </c>
      <c r="AS850" s="5">
        <v>1</v>
      </c>
      <c r="AT850" s="5">
        <v>3</v>
      </c>
      <c r="AU850" s="5">
        <v>2</v>
      </c>
      <c r="AV850" s="5">
        <v>1</v>
      </c>
      <c r="AW850" s="5">
        <v>1</v>
      </c>
      <c r="AX850" s="5">
        <v>3</v>
      </c>
      <c r="AY850">
        <v>3</v>
      </c>
      <c r="AZ850">
        <v>1</v>
      </c>
      <c r="BA850" s="5">
        <v>1</v>
      </c>
      <c r="BB850" s="5">
        <v>0</v>
      </c>
      <c r="BC850" s="5">
        <v>0</v>
      </c>
      <c r="BD850" s="2">
        <v>22</v>
      </c>
      <c r="BE850" s="5" t="s">
        <v>2957</v>
      </c>
      <c r="BF850" s="5">
        <v>3</v>
      </c>
      <c r="BG850" s="5">
        <v>2</v>
      </c>
      <c r="BH850" s="5">
        <v>1</v>
      </c>
      <c r="BI850" s="5">
        <v>3</v>
      </c>
      <c r="BJ850" s="5">
        <v>2</v>
      </c>
      <c r="BK850">
        <v>1</v>
      </c>
      <c r="BL850" s="5">
        <v>2</v>
      </c>
      <c r="BM850" s="5">
        <v>1</v>
      </c>
      <c r="BN850" s="5">
        <v>1</v>
      </c>
      <c r="BO850" s="5">
        <v>1</v>
      </c>
      <c r="BP850" s="5">
        <v>1</v>
      </c>
      <c r="BQ850" s="5">
        <v>3</v>
      </c>
      <c r="BR850" s="5">
        <v>1</v>
      </c>
      <c r="BS850" s="2">
        <v>19</v>
      </c>
      <c r="BT850" s="5" t="s">
        <v>2957</v>
      </c>
      <c r="BU850" s="5">
        <v>3</v>
      </c>
      <c r="BV850" s="5">
        <v>1</v>
      </c>
      <c r="BW850" s="5">
        <v>1</v>
      </c>
      <c r="BX850" s="5">
        <v>1</v>
      </c>
      <c r="BY850" s="5">
        <v>1</v>
      </c>
      <c r="BZ850" s="5">
        <v>3</v>
      </c>
      <c r="CA850" s="5">
        <v>1</v>
      </c>
      <c r="CB850" s="5">
        <v>0</v>
      </c>
      <c r="CC850" s="5">
        <v>1</v>
      </c>
      <c r="CD850" s="5">
        <v>1</v>
      </c>
      <c r="CE850" s="5">
        <v>1</v>
      </c>
      <c r="CF850" s="5">
        <v>1</v>
      </c>
      <c r="CG850" s="5">
        <v>1</v>
      </c>
      <c r="CH850" s="5">
        <v>1</v>
      </c>
      <c r="CI850" s="5">
        <v>1</v>
      </c>
      <c r="CJ850" s="5">
        <v>1</v>
      </c>
      <c r="CK850" s="2">
        <v>9</v>
      </c>
      <c r="CL850" s="5" t="s">
        <v>2957</v>
      </c>
      <c r="CM850" s="5">
        <v>1</v>
      </c>
      <c r="CN850" s="5">
        <v>1</v>
      </c>
      <c r="CO850" s="5">
        <v>1</v>
      </c>
      <c r="CP850" s="5">
        <v>0</v>
      </c>
      <c r="CQ850" s="5">
        <v>1</v>
      </c>
      <c r="CR850" s="5">
        <v>1</v>
      </c>
      <c r="CS850" s="5">
        <v>1</v>
      </c>
      <c r="CT850" s="5">
        <v>0</v>
      </c>
      <c r="CU850" s="5">
        <v>0</v>
      </c>
      <c r="CV850" s="5">
        <v>1</v>
      </c>
      <c r="CW850" s="5">
        <v>0</v>
      </c>
      <c r="CX850" s="5">
        <v>1</v>
      </c>
      <c r="CY850" s="5">
        <v>1</v>
      </c>
      <c r="CZ850" s="5">
        <v>0</v>
      </c>
      <c r="DA850" s="2">
        <v>27</v>
      </c>
      <c r="DB850" s="5" t="s">
        <v>2955</v>
      </c>
      <c r="DC850" s="5">
        <v>1</v>
      </c>
      <c r="DD850" s="5">
        <v>1</v>
      </c>
      <c r="DE850" s="5">
        <v>1</v>
      </c>
      <c r="DF850" s="5">
        <v>1</v>
      </c>
      <c r="DG850" s="5">
        <v>1</v>
      </c>
      <c r="DH850" s="5">
        <v>3</v>
      </c>
      <c r="DI850" s="5">
        <v>3</v>
      </c>
      <c r="DJ850" s="5">
        <v>3</v>
      </c>
      <c r="DK850" s="5">
        <v>3</v>
      </c>
      <c r="DL850" s="5">
        <v>3</v>
      </c>
      <c r="DM850" s="5">
        <v>3</v>
      </c>
      <c r="DN850">
        <v>2</v>
      </c>
      <c r="DO850" s="5">
        <v>1</v>
      </c>
      <c r="DP850" s="5">
        <v>1</v>
      </c>
      <c r="DQ850" s="2">
        <v>16</v>
      </c>
      <c r="DR850" s="5" t="s">
        <v>2957</v>
      </c>
      <c r="DS850" s="5">
        <v>1</v>
      </c>
      <c r="DT850">
        <v>3</v>
      </c>
      <c r="DU850" s="5">
        <v>1</v>
      </c>
      <c r="DV850" s="5">
        <v>1</v>
      </c>
      <c r="DW850">
        <v>0</v>
      </c>
      <c r="DX850" s="5">
        <v>0</v>
      </c>
      <c r="DY850" s="5">
        <v>1</v>
      </c>
      <c r="DZ850">
        <v>2</v>
      </c>
      <c r="EA850" s="5">
        <v>1</v>
      </c>
      <c r="EB850" s="5">
        <v>1</v>
      </c>
      <c r="EC850" s="5">
        <v>1</v>
      </c>
      <c r="ED850" s="5">
        <v>2</v>
      </c>
      <c r="EE850" s="5">
        <v>2</v>
      </c>
      <c r="EF850" s="5">
        <v>15</v>
      </c>
      <c r="EG850" s="5" t="s">
        <v>2957</v>
      </c>
      <c r="EH850" s="5">
        <v>1</v>
      </c>
      <c r="EI850" s="5">
        <v>1</v>
      </c>
      <c r="EJ850" s="5">
        <v>1</v>
      </c>
      <c r="EK850" s="5">
        <v>3</v>
      </c>
      <c r="EL850" s="5">
        <v>3</v>
      </c>
      <c r="EM850" s="5">
        <v>2</v>
      </c>
      <c r="EN850" s="5">
        <v>1</v>
      </c>
      <c r="EO850" s="5">
        <v>1</v>
      </c>
      <c r="EP850" s="5">
        <v>0</v>
      </c>
      <c r="EQ850" s="5">
        <v>0</v>
      </c>
      <c r="ER850" s="5">
        <v>1</v>
      </c>
      <c r="ES850" s="5">
        <v>1</v>
      </c>
    </row>
    <row r="851" spans="1:149">
      <c r="A851" s="74">
        <v>45610.291481481479</v>
      </c>
      <c r="B851" s="5" t="s">
        <v>48</v>
      </c>
      <c r="C851" s="5" t="s">
        <v>2128</v>
      </c>
      <c r="D851" s="5" t="s">
        <v>2129</v>
      </c>
      <c r="E851" s="2">
        <v>1</v>
      </c>
      <c r="F851" s="5" t="s">
        <v>2954</v>
      </c>
      <c r="G851" s="2">
        <v>146</v>
      </c>
      <c r="H851" s="5" t="s">
        <v>2957</v>
      </c>
      <c r="I851" s="5">
        <v>3</v>
      </c>
      <c r="J851" s="5">
        <v>3146</v>
      </c>
      <c r="K851" s="2" t="s">
        <v>2961</v>
      </c>
      <c r="L851" s="5" t="s">
        <v>2962</v>
      </c>
      <c r="M851" s="2">
        <v>32</v>
      </c>
      <c r="N851" s="5" t="s">
        <v>2957</v>
      </c>
      <c r="O851" s="5">
        <v>1</v>
      </c>
      <c r="P851" s="5">
        <v>1</v>
      </c>
      <c r="Q851" s="5">
        <v>1</v>
      </c>
      <c r="R851" s="5">
        <v>1</v>
      </c>
      <c r="S851" s="5">
        <v>1</v>
      </c>
      <c r="T851" s="5">
        <v>2</v>
      </c>
      <c r="U851" s="5">
        <v>1</v>
      </c>
      <c r="V851" s="5">
        <v>1</v>
      </c>
      <c r="W851" s="5">
        <v>1</v>
      </c>
      <c r="X851" s="5">
        <v>0</v>
      </c>
      <c r="Y851" s="5">
        <v>2</v>
      </c>
      <c r="Z851" s="5">
        <v>0</v>
      </c>
      <c r="AA851" s="5">
        <v>1</v>
      </c>
      <c r="AB851" s="5">
        <v>2</v>
      </c>
      <c r="AC851" s="5">
        <v>1</v>
      </c>
      <c r="AD851" s="5">
        <v>1</v>
      </c>
      <c r="AE851" s="5">
        <v>1</v>
      </c>
      <c r="AF851" s="5">
        <v>3</v>
      </c>
      <c r="AG851" s="5">
        <v>1</v>
      </c>
      <c r="AH851" s="5">
        <v>2</v>
      </c>
      <c r="AI851" s="5">
        <v>1</v>
      </c>
      <c r="AJ851" s="5">
        <v>2</v>
      </c>
      <c r="AK851" s="5">
        <v>1</v>
      </c>
      <c r="AL851" s="5">
        <v>1</v>
      </c>
      <c r="AM851" s="5">
        <v>1</v>
      </c>
      <c r="AN851">
        <v>1</v>
      </c>
      <c r="AO851" s="5">
        <v>1</v>
      </c>
      <c r="AP851" s="2">
        <v>14</v>
      </c>
      <c r="AQ851" s="5" t="s">
        <v>2957</v>
      </c>
      <c r="AR851" s="5">
        <v>1</v>
      </c>
      <c r="AS851" s="5">
        <v>1</v>
      </c>
      <c r="AT851" s="5">
        <v>3</v>
      </c>
      <c r="AU851" s="5">
        <v>2</v>
      </c>
      <c r="AV851" s="5">
        <v>1</v>
      </c>
      <c r="AW851" s="5">
        <v>1</v>
      </c>
      <c r="AX851" s="5">
        <v>2</v>
      </c>
      <c r="AY851">
        <v>2</v>
      </c>
      <c r="AZ851">
        <v>1</v>
      </c>
      <c r="BA851" s="5">
        <v>0</v>
      </c>
      <c r="BB851" s="5">
        <v>0</v>
      </c>
      <c r="BC851" s="5">
        <v>0</v>
      </c>
      <c r="BD851" s="2">
        <v>21</v>
      </c>
      <c r="BE851" s="5" t="s">
        <v>2957</v>
      </c>
      <c r="BF851" s="5">
        <v>3</v>
      </c>
      <c r="BG851" s="5">
        <v>2</v>
      </c>
      <c r="BH851" s="5">
        <v>1</v>
      </c>
      <c r="BI851" s="5">
        <v>3</v>
      </c>
      <c r="BJ851" s="5">
        <v>2</v>
      </c>
      <c r="BK851">
        <v>1</v>
      </c>
      <c r="BL851" s="5">
        <v>2</v>
      </c>
      <c r="BM851" s="5">
        <v>1</v>
      </c>
      <c r="BN851" s="5">
        <v>1</v>
      </c>
      <c r="BO851" s="5">
        <v>1</v>
      </c>
      <c r="BP851" s="5">
        <v>0</v>
      </c>
      <c r="BQ851" s="5">
        <v>2</v>
      </c>
      <c r="BR851" s="5">
        <v>2</v>
      </c>
      <c r="BS851" s="2">
        <v>15</v>
      </c>
      <c r="BT851" s="5" t="s">
        <v>2960</v>
      </c>
      <c r="BU851" s="5">
        <v>3</v>
      </c>
      <c r="BV851" s="5">
        <v>1</v>
      </c>
      <c r="BW851" s="5">
        <v>1</v>
      </c>
      <c r="BX851" s="5">
        <v>1</v>
      </c>
      <c r="BY851" s="5">
        <v>0</v>
      </c>
      <c r="BZ851" s="5">
        <v>2</v>
      </c>
      <c r="CA851" s="5">
        <v>0</v>
      </c>
      <c r="CB851" s="5">
        <v>0</v>
      </c>
      <c r="CC851" s="5">
        <v>1</v>
      </c>
      <c r="CD851" s="5">
        <v>1</v>
      </c>
      <c r="CE851" s="5">
        <v>1</v>
      </c>
      <c r="CF851" s="5">
        <v>1</v>
      </c>
      <c r="CG851" s="5">
        <v>1</v>
      </c>
      <c r="CH851" s="5">
        <v>1</v>
      </c>
      <c r="CI851" s="5">
        <v>1</v>
      </c>
      <c r="CJ851" s="5">
        <v>0</v>
      </c>
      <c r="CK851" s="2">
        <v>11</v>
      </c>
      <c r="CL851" s="5" t="s">
        <v>2957</v>
      </c>
      <c r="CM851" s="5">
        <v>1</v>
      </c>
      <c r="CN851" s="5">
        <v>1</v>
      </c>
      <c r="CO851" s="5">
        <v>1</v>
      </c>
      <c r="CP851" s="5">
        <v>0</v>
      </c>
      <c r="CQ851" s="5">
        <v>1</v>
      </c>
      <c r="CR851" s="5">
        <v>1</v>
      </c>
      <c r="CS851" s="5">
        <v>1</v>
      </c>
      <c r="CT851" s="5">
        <v>1</v>
      </c>
      <c r="CU851" s="5">
        <v>1</v>
      </c>
      <c r="CV851" s="5">
        <v>1</v>
      </c>
      <c r="CW851" s="5">
        <v>0</v>
      </c>
      <c r="CX851" s="5">
        <v>1</v>
      </c>
      <c r="CY851" s="5">
        <v>1</v>
      </c>
      <c r="CZ851" s="5">
        <v>0</v>
      </c>
      <c r="DA851" s="2">
        <v>24</v>
      </c>
      <c r="DB851" s="5" t="s">
        <v>2957</v>
      </c>
      <c r="DC851" s="5">
        <v>1</v>
      </c>
      <c r="DD851" s="5">
        <v>1</v>
      </c>
      <c r="DE851" s="5">
        <v>1</v>
      </c>
      <c r="DF851" s="5">
        <v>1</v>
      </c>
      <c r="DG851" s="5">
        <v>1</v>
      </c>
      <c r="DH851" s="5">
        <v>3</v>
      </c>
      <c r="DI851" s="5">
        <v>1</v>
      </c>
      <c r="DJ851" s="5">
        <v>3</v>
      </c>
      <c r="DK851" s="5">
        <v>3</v>
      </c>
      <c r="DL851" s="5">
        <v>3</v>
      </c>
      <c r="DM851" s="5">
        <v>2</v>
      </c>
      <c r="DN851">
        <v>2</v>
      </c>
      <c r="DO851" s="5">
        <v>1</v>
      </c>
      <c r="DP851" s="5">
        <v>1</v>
      </c>
      <c r="DQ851" s="2">
        <v>15</v>
      </c>
      <c r="DR851" s="5" t="s">
        <v>2957</v>
      </c>
      <c r="DS851" s="5">
        <v>1</v>
      </c>
      <c r="DT851">
        <v>3</v>
      </c>
      <c r="DU851" s="5">
        <v>1</v>
      </c>
      <c r="DV851" s="5">
        <v>1</v>
      </c>
      <c r="DW851">
        <v>0</v>
      </c>
      <c r="DX851" s="5">
        <v>0</v>
      </c>
      <c r="DY851" s="5">
        <v>1</v>
      </c>
      <c r="DZ851">
        <v>1</v>
      </c>
      <c r="EA851" s="5">
        <v>1</v>
      </c>
      <c r="EB851" s="5">
        <v>1</v>
      </c>
      <c r="EC851" s="5">
        <v>1</v>
      </c>
      <c r="ED851" s="5">
        <v>2</v>
      </c>
      <c r="EE851" s="5">
        <v>2</v>
      </c>
      <c r="EF851" s="5">
        <v>14</v>
      </c>
      <c r="EG851" s="5" t="s">
        <v>2957</v>
      </c>
      <c r="EH851" s="5">
        <v>1</v>
      </c>
      <c r="EI851" s="5">
        <v>1</v>
      </c>
      <c r="EJ851" s="5">
        <v>1</v>
      </c>
      <c r="EK851" s="5">
        <v>3</v>
      </c>
      <c r="EL851" s="5">
        <v>3</v>
      </c>
      <c r="EM851" s="5">
        <v>1</v>
      </c>
      <c r="EN851" s="5">
        <v>1</v>
      </c>
      <c r="EO851" s="5">
        <v>1</v>
      </c>
      <c r="EP851" s="5">
        <v>1</v>
      </c>
      <c r="EQ851" s="5">
        <v>0</v>
      </c>
      <c r="ER851" s="5">
        <v>0</v>
      </c>
      <c r="ES851" s="5">
        <v>1</v>
      </c>
    </row>
    <row r="852" spans="1:149">
      <c r="A852" s="74">
        <v>45608.430115740739</v>
      </c>
      <c r="B852" s="5" t="s">
        <v>48</v>
      </c>
      <c r="C852" s="5" t="s">
        <v>2130</v>
      </c>
      <c r="D852" s="5" t="s">
        <v>2131</v>
      </c>
      <c r="E852" s="2">
        <v>1</v>
      </c>
      <c r="F852" s="5" t="s">
        <v>2954</v>
      </c>
      <c r="G852" s="2">
        <v>143</v>
      </c>
      <c r="H852" s="5" t="s">
        <v>2957</v>
      </c>
      <c r="I852" s="5">
        <v>3</v>
      </c>
      <c r="J852" s="5">
        <v>3143</v>
      </c>
      <c r="K852" s="2" t="s">
        <v>2956</v>
      </c>
      <c r="L852" s="5" t="s">
        <v>3518</v>
      </c>
      <c r="M852" s="2">
        <v>35</v>
      </c>
      <c r="N852" s="5" t="s">
        <v>2957</v>
      </c>
      <c r="O852" s="5">
        <v>1</v>
      </c>
      <c r="P852" s="5">
        <v>3</v>
      </c>
      <c r="Q852" s="5">
        <v>1</v>
      </c>
      <c r="R852" s="5">
        <v>1</v>
      </c>
      <c r="S852" s="5">
        <v>1</v>
      </c>
      <c r="T852" s="5">
        <v>2</v>
      </c>
      <c r="U852" s="5">
        <v>1</v>
      </c>
      <c r="V852" s="5">
        <v>1</v>
      </c>
      <c r="W852" s="5">
        <v>1</v>
      </c>
      <c r="X852" s="5">
        <v>1</v>
      </c>
      <c r="Y852" s="5">
        <v>2</v>
      </c>
      <c r="Z852" s="5">
        <v>0</v>
      </c>
      <c r="AA852" s="5">
        <v>1</v>
      </c>
      <c r="AB852" s="5">
        <v>2</v>
      </c>
      <c r="AC852" s="5">
        <v>1</v>
      </c>
      <c r="AD852" s="5">
        <v>1</v>
      </c>
      <c r="AE852" s="5">
        <v>1</v>
      </c>
      <c r="AF852" s="5">
        <v>3</v>
      </c>
      <c r="AG852" s="5">
        <v>1</v>
      </c>
      <c r="AH852" s="5">
        <v>2</v>
      </c>
      <c r="AI852" s="5">
        <v>1</v>
      </c>
      <c r="AJ852" s="5">
        <v>3</v>
      </c>
      <c r="AK852" s="5">
        <v>1</v>
      </c>
      <c r="AL852" s="5">
        <v>1</v>
      </c>
      <c r="AM852" s="5">
        <v>1</v>
      </c>
      <c r="AN852">
        <v>1</v>
      </c>
      <c r="AO852" s="5">
        <v>0</v>
      </c>
      <c r="AP852" s="2">
        <v>15</v>
      </c>
      <c r="AQ852" s="5" t="s">
        <v>2957</v>
      </c>
      <c r="AR852" s="5">
        <v>1</v>
      </c>
      <c r="AS852" s="5">
        <v>1</v>
      </c>
      <c r="AT852" s="5">
        <v>2</v>
      </c>
      <c r="AU852" s="5">
        <v>2</v>
      </c>
      <c r="AV852" s="5">
        <v>1</v>
      </c>
      <c r="AW852" s="5">
        <v>1</v>
      </c>
      <c r="AX852" s="5">
        <v>2</v>
      </c>
      <c r="AY852">
        <v>3</v>
      </c>
      <c r="AZ852">
        <v>2</v>
      </c>
      <c r="BA852" s="5">
        <v>0</v>
      </c>
      <c r="BB852" s="5">
        <v>0</v>
      </c>
      <c r="BC852" s="5">
        <v>0</v>
      </c>
      <c r="BD852" s="2">
        <v>20</v>
      </c>
      <c r="BE852" s="5" t="s">
        <v>2957</v>
      </c>
      <c r="BF852" s="5">
        <v>3</v>
      </c>
      <c r="BG852" s="5">
        <v>2</v>
      </c>
      <c r="BH852" s="5">
        <v>1</v>
      </c>
      <c r="BI852" s="5">
        <v>3</v>
      </c>
      <c r="BJ852" s="5">
        <v>1</v>
      </c>
      <c r="BK852">
        <v>0</v>
      </c>
      <c r="BL852" s="5">
        <v>2</v>
      </c>
      <c r="BM852" s="5">
        <v>1</v>
      </c>
      <c r="BN852" s="5">
        <v>1</v>
      </c>
      <c r="BO852" s="5">
        <v>1</v>
      </c>
      <c r="BP852" s="5">
        <v>0</v>
      </c>
      <c r="BQ852" s="5">
        <v>3</v>
      </c>
      <c r="BR852" s="5">
        <v>2</v>
      </c>
      <c r="BS852" s="2">
        <v>18</v>
      </c>
      <c r="BT852" s="5" t="s">
        <v>2957</v>
      </c>
      <c r="BU852" s="5">
        <v>3</v>
      </c>
      <c r="BV852" s="5">
        <v>1</v>
      </c>
      <c r="BW852" s="5">
        <v>1</v>
      </c>
      <c r="BX852" s="5">
        <v>1</v>
      </c>
      <c r="BY852" s="5">
        <v>1</v>
      </c>
      <c r="BZ852" s="5">
        <v>2</v>
      </c>
      <c r="CA852" s="5">
        <v>0</v>
      </c>
      <c r="CB852" s="5">
        <v>1</v>
      </c>
      <c r="CC852" s="5">
        <v>1</v>
      </c>
      <c r="CD852" s="5">
        <v>1</v>
      </c>
      <c r="CE852" s="5">
        <v>1</v>
      </c>
      <c r="CF852" s="5">
        <v>1</v>
      </c>
      <c r="CG852" s="5">
        <v>1</v>
      </c>
      <c r="CH852" s="5">
        <v>1</v>
      </c>
      <c r="CI852" s="5">
        <v>1</v>
      </c>
      <c r="CJ852" s="5">
        <v>1</v>
      </c>
      <c r="CK852" s="2">
        <v>11</v>
      </c>
      <c r="CL852" s="5" t="s">
        <v>2957</v>
      </c>
      <c r="CM852" s="5">
        <v>1</v>
      </c>
      <c r="CN852" s="5">
        <v>1</v>
      </c>
      <c r="CO852" s="5">
        <v>1</v>
      </c>
      <c r="CP852" s="5">
        <v>1</v>
      </c>
      <c r="CQ852" s="5">
        <v>1</v>
      </c>
      <c r="CR852" s="5">
        <v>1</v>
      </c>
      <c r="CS852" s="5">
        <v>1</v>
      </c>
      <c r="CT852" s="5">
        <v>0</v>
      </c>
      <c r="CU852" s="5">
        <v>1</v>
      </c>
      <c r="CV852" s="5">
        <v>1</v>
      </c>
      <c r="CW852" s="5">
        <v>0</v>
      </c>
      <c r="CX852" s="5">
        <v>1</v>
      </c>
      <c r="CY852" s="5">
        <v>1</v>
      </c>
      <c r="CZ852" s="5">
        <v>0</v>
      </c>
      <c r="DA852" s="2">
        <v>18</v>
      </c>
      <c r="DB852" s="5" t="s">
        <v>2957</v>
      </c>
      <c r="DC852" s="5">
        <v>1</v>
      </c>
      <c r="DD852" s="5">
        <v>1</v>
      </c>
      <c r="DE852" s="5">
        <v>1</v>
      </c>
      <c r="DF852" s="5">
        <v>1</v>
      </c>
      <c r="DG852" s="5">
        <v>1</v>
      </c>
      <c r="DH852" s="5">
        <v>1</v>
      </c>
      <c r="DI852" s="5">
        <v>1</v>
      </c>
      <c r="DJ852" s="5">
        <v>2</v>
      </c>
      <c r="DK852" s="5">
        <v>2</v>
      </c>
      <c r="DL852" s="5">
        <v>3</v>
      </c>
      <c r="DM852" s="5">
        <v>2</v>
      </c>
      <c r="DN852">
        <v>2</v>
      </c>
      <c r="DO852" s="5">
        <v>0</v>
      </c>
      <c r="DP852" s="5">
        <v>0</v>
      </c>
      <c r="DQ852" s="2">
        <v>12</v>
      </c>
      <c r="DR852" s="5" t="s">
        <v>2960</v>
      </c>
      <c r="DS852" s="5">
        <v>1</v>
      </c>
      <c r="DT852">
        <v>3</v>
      </c>
      <c r="DU852" s="5">
        <v>1</v>
      </c>
      <c r="DV852" s="5">
        <v>1</v>
      </c>
      <c r="DW852">
        <v>0</v>
      </c>
      <c r="DX852" s="5">
        <v>0</v>
      </c>
      <c r="DY852" s="5">
        <v>1</v>
      </c>
      <c r="DZ852">
        <v>1</v>
      </c>
      <c r="EA852" s="5">
        <v>1</v>
      </c>
      <c r="EB852" s="5">
        <v>0</v>
      </c>
      <c r="EC852" s="5">
        <v>1</v>
      </c>
      <c r="ED852" s="5">
        <v>1</v>
      </c>
      <c r="EE852" s="5">
        <v>1</v>
      </c>
      <c r="EF852" s="5">
        <v>14</v>
      </c>
      <c r="EG852" s="5" t="s">
        <v>2957</v>
      </c>
      <c r="EH852" s="5">
        <v>1</v>
      </c>
      <c r="EI852" s="5">
        <v>1</v>
      </c>
      <c r="EJ852" s="5">
        <v>1</v>
      </c>
      <c r="EK852" s="5">
        <v>2</v>
      </c>
      <c r="EL852" s="5">
        <v>3</v>
      </c>
      <c r="EM852" s="5">
        <v>1</v>
      </c>
      <c r="EN852" s="5">
        <v>1</v>
      </c>
      <c r="EO852" s="5">
        <v>1</v>
      </c>
      <c r="EP852" s="5">
        <v>1</v>
      </c>
      <c r="EQ852" s="5">
        <v>0</v>
      </c>
      <c r="ER852" s="5">
        <v>1</v>
      </c>
      <c r="ES852" s="5">
        <v>1</v>
      </c>
    </row>
    <row r="853" spans="1:149">
      <c r="A853" s="74">
        <v>45607.570416666669</v>
      </c>
      <c r="B853" s="5" t="s">
        <v>48</v>
      </c>
      <c r="C853" s="5" t="s">
        <v>2132</v>
      </c>
      <c r="D853" s="5" t="s">
        <v>2133</v>
      </c>
      <c r="E853" s="2">
        <v>1</v>
      </c>
      <c r="F853" s="5" t="s">
        <v>2954</v>
      </c>
      <c r="G853" s="2">
        <v>192</v>
      </c>
      <c r="H853" s="5" t="s">
        <v>2955</v>
      </c>
      <c r="I853" s="5">
        <v>4</v>
      </c>
      <c r="J853" s="5">
        <v>4192</v>
      </c>
      <c r="K853" s="2" t="s">
        <v>2956</v>
      </c>
      <c r="L853" s="5" t="s">
        <v>3398</v>
      </c>
      <c r="M853" s="2">
        <v>48</v>
      </c>
      <c r="N853" s="5" t="s">
        <v>2955</v>
      </c>
      <c r="O853" s="5">
        <v>1</v>
      </c>
      <c r="P853" s="5">
        <v>3</v>
      </c>
      <c r="Q853" s="5">
        <v>1</v>
      </c>
      <c r="R853" s="5">
        <v>2</v>
      </c>
      <c r="S853" s="5">
        <v>1</v>
      </c>
      <c r="T853" s="5">
        <v>3</v>
      </c>
      <c r="U853" s="5">
        <v>1</v>
      </c>
      <c r="V853" s="5">
        <v>1</v>
      </c>
      <c r="W853" s="5">
        <v>1</v>
      </c>
      <c r="X853" s="5">
        <v>1</v>
      </c>
      <c r="Y853" s="5">
        <v>2</v>
      </c>
      <c r="Z853" s="5">
        <v>0</v>
      </c>
      <c r="AA853" s="5">
        <v>1</v>
      </c>
      <c r="AB853" s="5">
        <v>2</v>
      </c>
      <c r="AC853" s="5">
        <v>2</v>
      </c>
      <c r="AD853" s="5">
        <v>1</v>
      </c>
      <c r="AE853" s="5">
        <v>1</v>
      </c>
      <c r="AF853" s="5">
        <v>3</v>
      </c>
      <c r="AG853" s="5">
        <v>2</v>
      </c>
      <c r="AH853" s="5">
        <v>2</v>
      </c>
      <c r="AI853" s="5">
        <v>2</v>
      </c>
      <c r="AJ853" s="5">
        <v>3</v>
      </c>
      <c r="AK853" s="5">
        <v>3</v>
      </c>
      <c r="AL853" s="5">
        <v>3</v>
      </c>
      <c r="AM853" s="5">
        <v>1</v>
      </c>
      <c r="AN853">
        <v>3</v>
      </c>
      <c r="AO853" s="5">
        <v>2</v>
      </c>
      <c r="AP853" s="2">
        <v>18</v>
      </c>
      <c r="AQ853" s="5" t="s">
        <v>2957</v>
      </c>
      <c r="AR853" s="5">
        <v>1</v>
      </c>
      <c r="AS853" s="5">
        <v>1</v>
      </c>
      <c r="AT853" s="5">
        <v>3</v>
      </c>
      <c r="AU853" s="5">
        <v>2</v>
      </c>
      <c r="AV853" s="5">
        <v>1</v>
      </c>
      <c r="AW853" s="5">
        <v>2</v>
      </c>
      <c r="AX853" s="5">
        <v>3</v>
      </c>
      <c r="AY853">
        <v>2</v>
      </c>
      <c r="AZ853">
        <v>1</v>
      </c>
      <c r="BA853" s="5">
        <v>2</v>
      </c>
      <c r="BB853" s="5">
        <v>0</v>
      </c>
      <c r="BC853" s="5">
        <v>0</v>
      </c>
      <c r="BD853" s="2">
        <v>28</v>
      </c>
      <c r="BE853" s="5" t="s">
        <v>2955</v>
      </c>
      <c r="BF853" s="5">
        <v>3</v>
      </c>
      <c r="BG853" s="5">
        <v>3</v>
      </c>
      <c r="BH853" s="5">
        <v>2</v>
      </c>
      <c r="BI853" s="5">
        <v>3</v>
      </c>
      <c r="BJ853" s="5">
        <v>3</v>
      </c>
      <c r="BK853">
        <v>2</v>
      </c>
      <c r="BL853" s="5">
        <v>3</v>
      </c>
      <c r="BM853" s="5">
        <v>1</v>
      </c>
      <c r="BN853" s="5">
        <v>1</v>
      </c>
      <c r="BO853" s="5">
        <v>1</v>
      </c>
      <c r="BP853" s="5">
        <v>1</v>
      </c>
      <c r="BQ853" s="5">
        <v>3</v>
      </c>
      <c r="BR853" s="5">
        <v>2</v>
      </c>
      <c r="BS853" s="2">
        <v>22</v>
      </c>
      <c r="BT853" s="5" t="s">
        <v>2955</v>
      </c>
      <c r="BU853" s="5">
        <v>3</v>
      </c>
      <c r="BV853" s="5">
        <v>1</v>
      </c>
      <c r="BW853" s="5">
        <v>1</v>
      </c>
      <c r="BX853" s="5">
        <v>1</v>
      </c>
      <c r="BY853" s="5">
        <v>1</v>
      </c>
      <c r="BZ853" s="5">
        <v>3</v>
      </c>
      <c r="CA853" s="5">
        <v>1</v>
      </c>
      <c r="CB853" s="5">
        <v>3</v>
      </c>
      <c r="CC853" s="5">
        <v>1</v>
      </c>
      <c r="CD853" s="5">
        <v>1</v>
      </c>
      <c r="CE853" s="5">
        <v>1</v>
      </c>
      <c r="CF853" s="5">
        <v>1</v>
      </c>
      <c r="CG853" s="5">
        <v>1</v>
      </c>
      <c r="CH853" s="5">
        <v>1</v>
      </c>
      <c r="CI853" s="5">
        <v>1</v>
      </c>
      <c r="CJ853" s="5">
        <v>1</v>
      </c>
      <c r="CK853" s="2">
        <v>13</v>
      </c>
      <c r="CL853" s="5" t="s">
        <v>2955</v>
      </c>
      <c r="CM853" s="5">
        <v>1</v>
      </c>
      <c r="CN853" s="5">
        <v>1</v>
      </c>
      <c r="CO853" s="5">
        <v>1</v>
      </c>
      <c r="CP853" s="5">
        <v>1</v>
      </c>
      <c r="CQ853" s="5">
        <v>1</v>
      </c>
      <c r="CR853" s="5">
        <v>1</v>
      </c>
      <c r="CS853" s="5">
        <v>1</v>
      </c>
      <c r="CT853" s="5">
        <v>1</v>
      </c>
      <c r="CU853" s="5">
        <v>0</v>
      </c>
      <c r="CV853" s="5">
        <v>1</v>
      </c>
      <c r="CW853" s="5">
        <v>1</v>
      </c>
      <c r="CX853" s="5">
        <v>1</v>
      </c>
      <c r="CY853" s="5">
        <v>1</v>
      </c>
      <c r="CZ853" s="5">
        <v>1</v>
      </c>
      <c r="DA853" s="2">
        <v>28</v>
      </c>
      <c r="DB853" s="5" t="s">
        <v>2955</v>
      </c>
      <c r="DC853" s="5">
        <v>1</v>
      </c>
      <c r="DD853" s="5">
        <v>1</v>
      </c>
      <c r="DE853" s="5">
        <v>1</v>
      </c>
      <c r="DF853" s="5">
        <v>1</v>
      </c>
      <c r="DG853" s="5">
        <v>1</v>
      </c>
      <c r="DH853" s="5">
        <v>3</v>
      </c>
      <c r="DI853" s="5">
        <v>3</v>
      </c>
      <c r="DJ853" s="5">
        <v>3</v>
      </c>
      <c r="DK853" s="5">
        <v>3</v>
      </c>
      <c r="DL853" s="5">
        <v>3</v>
      </c>
      <c r="DM853" s="5">
        <v>3</v>
      </c>
      <c r="DN853">
        <v>2</v>
      </c>
      <c r="DO853" s="5">
        <v>1</v>
      </c>
      <c r="DP853" s="5">
        <v>2</v>
      </c>
      <c r="DQ853" s="2">
        <v>17</v>
      </c>
      <c r="DR853" s="5" t="s">
        <v>2955</v>
      </c>
      <c r="DS853" s="5">
        <v>1</v>
      </c>
      <c r="DT853">
        <v>3</v>
      </c>
      <c r="DU853" s="5">
        <v>1</v>
      </c>
      <c r="DV853" s="5">
        <v>1</v>
      </c>
      <c r="DW853">
        <v>0</v>
      </c>
      <c r="DX853" s="5">
        <v>0</v>
      </c>
      <c r="DY853" s="5">
        <v>2</v>
      </c>
      <c r="DZ853">
        <v>2</v>
      </c>
      <c r="EA853" s="5">
        <v>1</v>
      </c>
      <c r="EB853" s="5">
        <v>1</v>
      </c>
      <c r="EC853" s="5">
        <v>1</v>
      </c>
      <c r="ED853" s="5">
        <v>2</v>
      </c>
      <c r="EE853" s="5">
        <v>2</v>
      </c>
      <c r="EF853" s="5">
        <v>18</v>
      </c>
      <c r="EG853" s="5" t="s">
        <v>2955</v>
      </c>
      <c r="EH853" s="5">
        <v>1</v>
      </c>
      <c r="EI853" s="5">
        <v>1</v>
      </c>
      <c r="EJ853" s="5">
        <v>1</v>
      </c>
      <c r="EK853" s="5">
        <v>3</v>
      </c>
      <c r="EL853" s="5">
        <v>3</v>
      </c>
      <c r="EM853" s="5">
        <v>3</v>
      </c>
      <c r="EN853" s="5">
        <v>2</v>
      </c>
      <c r="EO853" s="5">
        <v>1</v>
      </c>
      <c r="EP853" s="5">
        <v>1</v>
      </c>
      <c r="EQ853" s="5">
        <v>0</v>
      </c>
      <c r="ER853" s="5">
        <v>1</v>
      </c>
      <c r="ES853" s="5">
        <v>1</v>
      </c>
    </row>
    <row r="854" spans="1:149">
      <c r="A854" s="74">
        <v>45609.501597222225</v>
      </c>
      <c r="B854" s="5" t="s">
        <v>48</v>
      </c>
      <c r="C854" s="5" t="s">
        <v>2134</v>
      </c>
      <c r="D854" s="5" t="s">
        <v>2135</v>
      </c>
      <c r="E854" s="2">
        <v>1</v>
      </c>
      <c r="F854" s="5" t="s">
        <v>2954</v>
      </c>
      <c r="G854" s="2">
        <v>144</v>
      </c>
      <c r="H854" s="5" t="s">
        <v>2957</v>
      </c>
      <c r="I854" s="5">
        <v>3</v>
      </c>
      <c r="J854" s="5">
        <v>3144</v>
      </c>
      <c r="K854" s="2" t="s">
        <v>2956</v>
      </c>
      <c r="L854" s="5" t="s">
        <v>3654</v>
      </c>
      <c r="M854" s="2">
        <v>32</v>
      </c>
      <c r="N854" s="5" t="s">
        <v>2957</v>
      </c>
      <c r="O854" s="5">
        <v>1</v>
      </c>
      <c r="P854" s="5">
        <v>2</v>
      </c>
      <c r="Q854" s="5">
        <v>1</v>
      </c>
      <c r="R854" s="5">
        <v>1</v>
      </c>
      <c r="S854" s="5">
        <v>1</v>
      </c>
      <c r="T854" s="5">
        <v>2</v>
      </c>
      <c r="U854" s="5">
        <v>1</v>
      </c>
      <c r="V854" s="5">
        <v>1</v>
      </c>
      <c r="W854" s="5">
        <v>1</v>
      </c>
      <c r="X854" s="5">
        <v>1</v>
      </c>
      <c r="Y854" s="5">
        <v>2</v>
      </c>
      <c r="Z854" s="5">
        <v>0</v>
      </c>
      <c r="AA854" s="5">
        <v>1</v>
      </c>
      <c r="AB854" s="5">
        <v>2</v>
      </c>
      <c r="AC854" s="5">
        <v>1</v>
      </c>
      <c r="AD854" s="5">
        <v>1</v>
      </c>
      <c r="AE854" s="5">
        <v>1</v>
      </c>
      <c r="AF854" s="5">
        <v>3</v>
      </c>
      <c r="AG854" s="5">
        <v>1</v>
      </c>
      <c r="AH854" s="5">
        <v>1</v>
      </c>
      <c r="AI854" s="5">
        <v>1</v>
      </c>
      <c r="AJ854" s="5">
        <v>1</v>
      </c>
      <c r="AK854" s="5">
        <v>1</v>
      </c>
      <c r="AL854" s="5">
        <v>1</v>
      </c>
      <c r="AM854" s="5">
        <v>1</v>
      </c>
      <c r="AN854">
        <v>1</v>
      </c>
      <c r="AO854" s="5">
        <v>1</v>
      </c>
      <c r="AP854" s="2">
        <v>14</v>
      </c>
      <c r="AQ854" s="5" t="s">
        <v>2957</v>
      </c>
      <c r="AR854" s="5">
        <v>1</v>
      </c>
      <c r="AS854" s="5">
        <v>1</v>
      </c>
      <c r="AT854" s="5">
        <v>3</v>
      </c>
      <c r="AU854" s="5">
        <v>2</v>
      </c>
      <c r="AV854" s="5">
        <v>1</v>
      </c>
      <c r="AW854" s="5">
        <v>1</v>
      </c>
      <c r="AX854" s="5">
        <v>2</v>
      </c>
      <c r="AY854">
        <v>2</v>
      </c>
      <c r="AZ854">
        <v>1</v>
      </c>
      <c r="BA854" s="5">
        <v>0</v>
      </c>
      <c r="BB854" s="5">
        <v>0</v>
      </c>
      <c r="BC854" s="5">
        <v>0</v>
      </c>
      <c r="BD854" s="2">
        <v>18</v>
      </c>
      <c r="BE854" s="5" t="s">
        <v>2957</v>
      </c>
      <c r="BF854" s="5">
        <v>3</v>
      </c>
      <c r="BG854" s="5">
        <v>2</v>
      </c>
      <c r="BH854" s="5">
        <v>1</v>
      </c>
      <c r="BI854" s="5">
        <v>2</v>
      </c>
      <c r="BJ854" s="5">
        <v>1</v>
      </c>
      <c r="BK854">
        <v>0</v>
      </c>
      <c r="BL854" s="5">
        <v>2</v>
      </c>
      <c r="BM854" s="5">
        <v>1</v>
      </c>
      <c r="BN854" s="5">
        <v>1</v>
      </c>
      <c r="BO854" s="5">
        <v>0</v>
      </c>
      <c r="BP854" s="5">
        <v>0</v>
      </c>
      <c r="BQ854" s="5">
        <v>3</v>
      </c>
      <c r="BR854" s="5">
        <v>2</v>
      </c>
      <c r="BS854" s="2">
        <v>19</v>
      </c>
      <c r="BT854" s="5" t="s">
        <v>2957</v>
      </c>
      <c r="BU854" s="5">
        <v>3</v>
      </c>
      <c r="BV854" s="5">
        <v>1</v>
      </c>
      <c r="BW854" s="5">
        <v>1</v>
      </c>
      <c r="BX854" s="5">
        <v>1</v>
      </c>
      <c r="BY854" s="5">
        <v>1</v>
      </c>
      <c r="BZ854" s="5">
        <v>3</v>
      </c>
      <c r="CA854" s="5">
        <v>1</v>
      </c>
      <c r="CB854" s="5">
        <v>1</v>
      </c>
      <c r="CC854" s="5">
        <v>0</v>
      </c>
      <c r="CD854" s="5">
        <v>1</v>
      </c>
      <c r="CE854" s="5">
        <v>1</v>
      </c>
      <c r="CF854" s="5">
        <v>1</v>
      </c>
      <c r="CG854" s="5">
        <v>1</v>
      </c>
      <c r="CH854" s="5">
        <v>1</v>
      </c>
      <c r="CI854" s="5">
        <v>1</v>
      </c>
      <c r="CJ854" s="5">
        <v>1</v>
      </c>
      <c r="CK854" s="2">
        <v>12</v>
      </c>
      <c r="CL854" s="5" t="s">
        <v>2955</v>
      </c>
      <c r="CM854" s="5">
        <v>1</v>
      </c>
      <c r="CN854" s="5">
        <v>1</v>
      </c>
      <c r="CO854" s="5">
        <v>1</v>
      </c>
      <c r="CP854" s="5">
        <v>0</v>
      </c>
      <c r="CQ854" s="5">
        <v>1</v>
      </c>
      <c r="CR854" s="5">
        <v>1</v>
      </c>
      <c r="CS854" s="5">
        <v>1</v>
      </c>
      <c r="CT854" s="5">
        <v>1</v>
      </c>
      <c r="CU854" s="5">
        <v>1</v>
      </c>
      <c r="CV854" s="5">
        <v>1</v>
      </c>
      <c r="CW854" s="5">
        <v>1</v>
      </c>
      <c r="CX854" s="5">
        <v>1</v>
      </c>
      <c r="CY854" s="5">
        <v>1</v>
      </c>
      <c r="CZ854" s="5">
        <v>0</v>
      </c>
      <c r="DA854" s="2">
        <v>23</v>
      </c>
      <c r="DB854" s="5" t="s">
        <v>2957</v>
      </c>
      <c r="DC854" s="5">
        <v>1</v>
      </c>
      <c r="DD854" s="5">
        <v>1</v>
      </c>
      <c r="DE854" s="5">
        <v>1</v>
      </c>
      <c r="DF854" s="5">
        <v>1</v>
      </c>
      <c r="DG854" s="5">
        <v>1</v>
      </c>
      <c r="DH854" s="5">
        <v>3</v>
      </c>
      <c r="DI854" s="5">
        <v>1</v>
      </c>
      <c r="DJ854" s="5">
        <v>3</v>
      </c>
      <c r="DK854" s="5">
        <v>2</v>
      </c>
      <c r="DL854" s="5">
        <v>3</v>
      </c>
      <c r="DM854" s="5">
        <v>3</v>
      </c>
      <c r="DN854">
        <v>1</v>
      </c>
      <c r="DO854" s="5">
        <v>1</v>
      </c>
      <c r="DP854" s="5">
        <v>1</v>
      </c>
      <c r="DQ854" s="2">
        <v>11</v>
      </c>
      <c r="DR854" s="5" t="s">
        <v>2960</v>
      </c>
      <c r="DS854" s="5">
        <v>1</v>
      </c>
      <c r="DT854">
        <v>3</v>
      </c>
      <c r="DU854" s="5">
        <v>1</v>
      </c>
      <c r="DV854" s="5">
        <v>1</v>
      </c>
      <c r="DW854">
        <v>0</v>
      </c>
      <c r="DX854" s="5">
        <v>0</v>
      </c>
      <c r="DY854" s="5">
        <v>0</v>
      </c>
      <c r="DZ854">
        <v>1</v>
      </c>
      <c r="EA854" s="5">
        <v>1</v>
      </c>
      <c r="EB854" s="5">
        <v>0</v>
      </c>
      <c r="EC854" s="5">
        <v>1</v>
      </c>
      <c r="ED854" s="5">
        <v>1</v>
      </c>
      <c r="EE854" s="5">
        <v>1</v>
      </c>
      <c r="EF854" s="5">
        <v>15</v>
      </c>
      <c r="EG854" s="5" t="s">
        <v>2957</v>
      </c>
      <c r="EH854" s="5">
        <v>1</v>
      </c>
      <c r="EI854" s="5">
        <v>1</v>
      </c>
      <c r="EJ854" s="5">
        <v>1</v>
      </c>
      <c r="EK854" s="5">
        <v>3</v>
      </c>
      <c r="EL854" s="5">
        <v>3</v>
      </c>
      <c r="EM854" s="5">
        <v>1</v>
      </c>
      <c r="EN854" s="5">
        <v>1</v>
      </c>
      <c r="EO854" s="5">
        <v>1</v>
      </c>
      <c r="EP854" s="5">
        <v>1</v>
      </c>
      <c r="EQ854" s="5">
        <v>0</v>
      </c>
      <c r="ER854" s="5">
        <v>1</v>
      </c>
      <c r="ES854" s="5">
        <v>1</v>
      </c>
    </row>
    <row r="855" spans="1:149">
      <c r="A855" s="74">
        <v>45608.500451388885</v>
      </c>
      <c r="B855" s="5" t="s">
        <v>49</v>
      </c>
      <c r="C855" s="5" t="s">
        <v>2136</v>
      </c>
      <c r="D855" s="5" t="s">
        <v>2137</v>
      </c>
      <c r="E855" s="2">
        <v>6</v>
      </c>
      <c r="F855" s="5" t="s">
        <v>3152</v>
      </c>
      <c r="G855" s="2">
        <v>88</v>
      </c>
      <c r="H855" s="5" t="s">
        <v>2960</v>
      </c>
      <c r="I855" s="5">
        <v>2</v>
      </c>
      <c r="J855" s="5">
        <v>2088</v>
      </c>
      <c r="K855" s="2" t="s">
        <v>2956</v>
      </c>
      <c r="L855" s="5" t="s">
        <v>3495</v>
      </c>
      <c r="M855" s="2">
        <v>17</v>
      </c>
      <c r="N855" s="5" t="s">
        <v>2960</v>
      </c>
      <c r="O855" s="5">
        <v>1</v>
      </c>
      <c r="P855" s="5"/>
      <c r="Q855" s="5">
        <v>1</v>
      </c>
      <c r="R855" s="5"/>
      <c r="S855" s="5">
        <v>1</v>
      </c>
      <c r="T855" s="5">
        <v>0</v>
      </c>
      <c r="U855" s="5">
        <v>1</v>
      </c>
      <c r="V855" s="5">
        <v>1</v>
      </c>
      <c r="W855" s="5">
        <v>1</v>
      </c>
      <c r="X855" s="5"/>
      <c r="Y855" s="5">
        <v>2</v>
      </c>
      <c r="Z855" s="5">
        <v>1</v>
      </c>
      <c r="AA855" s="5"/>
      <c r="AB855" s="5">
        <v>1</v>
      </c>
      <c r="AC855" s="5">
        <v>1</v>
      </c>
      <c r="AD855" s="5">
        <v>1</v>
      </c>
      <c r="AE855" s="5">
        <v>0</v>
      </c>
      <c r="AF855" s="5">
        <v>1</v>
      </c>
      <c r="AG855" s="5">
        <v>1</v>
      </c>
      <c r="AH855" s="5"/>
      <c r="AI855" s="5"/>
      <c r="AJ855" s="5">
        <v>1</v>
      </c>
      <c r="AK855" s="5"/>
      <c r="AL855" s="5"/>
      <c r="AM855" s="5"/>
      <c r="AN855">
        <v>2</v>
      </c>
      <c r="AO855" s="5"/>
      <c r="AP855" s="2">
        <v>10</v>
      </c>
      <c r="AQ855" s="5" t="s">
        <v>2960</v>
      </c>
      <c r="AR855" s="5">
        <v>1</v>
      </c>
      <c r="AS855" s="5">
        <v>1</v>
      </c>
      <c r="AT855" s="5">
        <v>3</v>
      </c>
      <c r="AU855" s="5">
        <v>2</v>
      </c>
      <c r="AV855" s="5">
        <v>0</v>
      </c>
      <c r="AW855" s="5">
        <v>0</v>
      </c>
      <c r="AX855" s="5">
        <v>0</v>
      </c>
      <c r="AY855">
        <v>2</v>
      </c>
      <c r="AZ855">
        <v>1</v>
      </c>
      <c r="BA855" s="5">
        <v>0</v>
      </c>
      <c r="BB855" s="5"/>
      <c r="BC855" s="5"/>
      <c r="BD855" s="2">
        <v>13</v>
      </c>
      <c r="BE855" s="5" t="s">
        <v>2960</v>
      </c>
      <c r="BF855" s="5">
        <v>3</v>
      </c>
      <c r="BG855" s="5">
        <v>1</v>
      </c>
      <c r="BH855" s="5">
        <v>1</v>
      </c>
      <c r="BI855" s="5">
        <v>2</v>
      </c>
      <c r="BJ855" s="5">
        <v>0</v>
      </c>
      <c r="BK855">
        <v>0</v>
      </c>
      <c r="BL855" s="5">
        <v>1</v>
      </c>
      <c r="BM855" s="5">
        <v>0</v>
      </c>
      <c r="BN855" s="5">
        <v>0</v>
      </c>
      <c r="BO855" s="5">
        <v>0</v>
      </c>
      <c r="BP855" s="5">
        <v>1</v>
      </c>
      <c r="BQ855" s="5">
        <v>3</v>
      </c>
      <c r="BR855" s="5">
        <v>1</v>
      </c>
      <c r="BS855" s="2">
        <v>10</v>
      </c>
      <c r="BT855" s="5" t="s">
        <v>2960</v>
      </c>
      <c r="BU855" s="5">
        <v>3</v>
      </c>
      <c r="BV855" s="5">
        <v>1</v>
      </c>
      <c r="BW855" s="5">
        <v>1</v>
      </c>
      <c r="BX855" s="5">
        <v>1</v>
      </c>
      <c r="BY855" s="5">
        <v>0</v>
      </c>
      <c r="BZ855" s="5">
        <v>1</v>
      </c>
      <c r="CA855" s="5">
        <v>1</v>
      </c>
      <c r="CB855" s="5">
        <v>0</v>
      </c>
      <c r="CC855" s="5">
        <v>0</v>
      </c>
      <c r="CD855" s="5">
        <v>1</v>
      </c>
      <c r="CE855" s="5">
        <v>0</v>
      </c>
      <c r="CF855" s="5">
        <v>0</v>
      </c>
      <c r="CG855" s="5">
        <v>1</v>
      </c>
      <c r="CH855" s="5">
        <v>0</v>
      </c>
      <c r="CI855" s="5">
        <v>0</v>
      </c>
      <c r="CJ855" s="5">
        <v>0</v>
      </c>
      <c r="CK855" s="2">
        <v>4</v>
      </c>
      <c r="CL855" s="5" t="s">
        <v>2958</v>
      </c>
      <c r="CM855" s="5">
        <v>1</v>
      </c>
      <c r="CN855" s="5">
        <v>1</v>
      </c>
      <c r="CO855" s="5">
        <v>0</v>
      </c>
      <c r="CP855" s="5">
        <v>0</v>
      </c>
      <c r="CQ855" s="5">
        <v>0</v>
      </c>
      <c r="CR855" s="5">
        <v>0</v>
      </c>
      <c r="CS855" s="5">
        <v>0</v>
      </c>
      <c r="CT855" s="5">
        <v>1</v>
      </c>
      <c r="CU855" s="5">
        <v>0</v>
      </c>
      <c r="CV855" s="5">
        <v>0</v>
      </c>
      <c r="CW855" s="5">
        <v>0</v>
      </c>
      <c r="CX855" s="5">
        <v>1</v>
      </c>
      <c r="CY855" s="5">
        <v>0</v>
      </c>
      <c r="CZ855" s="5">
        <v>0</v>
      </c>
      <c r="DA855" s="2">
        <v>15</v>
      </c>
      <c r="DB855" s="5" t="s">
        <v>2960</v>
      </c>
      <c r="DC855" s="5">
        <v>1</v>
      </c>
      <c r="DD855" s="5">
        <v>1</v>
      </c>
      <c r="DE855" s="5">
        <v>1</v>
      </c>
      <c r="DF855" s="5">
        <v>1</v>
      </c>
      <c r="DG855" s="5">
        <v>1</v>
      </c>
      <c r="DH855" s="5">
        <v>0</v>
      </c>
      <c r="DI855" s="5">
        <v>0</v>
      </c>
      <c r="DJ855" s="5">
        <v>3</v>
      </c>
      <c r="DK855" s="5">
        <v>2</v>
      </c>
      <c r="DL855" s="5">
        <v>1</v>
      </c>
      <c r="DM855" s="5">
        <v>1</v>
      </c>
      <c r="DN855">
        <v>2</v>
      </c>
      <c r="DO855" s="5">
        <v>1</v>
      </c>
      <c r="DP855" s="5">
        <v>0</v>
      </c>
      <c r="DQ855" s="2">
        <v>8</v>
      </c>
      <c r="DR855" s="5" t="s">
        <v>2960</v>
      </c>
      <c r="DS855" s="5">
        <v>1</v>
      </c>
      <c r="DT855">
        <v>3</v>
      </c>
      <c r="DU855" s="5">
        <v>1</v>
      </c>
      <c r="DV855" s="5">
        <v>0</v>
      </c>
      <c r="DX855" s="5">
        <v>0</v>
      </c>
      <c r="DY855" s="5">
        <v>0</v>
      </c>
      <c r="EA855" s="5">
        <v>0</v>
      </c>
      <c r="EB855" s="5">
        <v>0</v>
      </c>
      <c r="EC855" s="5">
        <v>0</v>
      </c>
      <c r="ED855" s="5">
        <v>1</v>
      </c>
      <c r="EE855" s="5">
        <v>1</v>
      </c>
      <c r="EF855" s="5">
        <v>11</v>
      </c>
      <c r="EG855" s="5" t="s">
        <v>2960</v>
      </c>
      <c r="EH855" s="5">
        <v>1</v>
      </c>
      <c r="EI855" s="5">
        <v>1</v>
      </c>
      <c r="EJ855" s="5">
        <v>1</v>
      </c>
      <c r="EK855" s="5">
        <v>1</v>
      </c>
      <c r="EL855" s="5">
        <v>3</v>
      </c>
      <c r="EM855" s="5">
        <v>1</v>
      </c>
      <c r="EN855" s="5">
        <v>1</v>
      </c>
      <c r="EO855" s="5">
        <v>0</v>
      </c>
      <c r="EP855" s="5">
        <v>0</v>
      </c>
      <c r="EQ855" s="5">
        <v>0</v>
      </c>
      <c r="ER855" s="5">
        <v>1</v>
      </c>
      <c r="ES855" s="5">
        <v>1</v>
      </c>
    </row>
    <row r="856" spans="1:149">
      <c r="A856" s="74">
        <v>45604.327719907407</v>
      </c>
      <c r="B856" s="5" t="s">
        <v>49</v>
      </c>
      <c r="C856" s="5" t="s">
        <v>2138</v>
      </c>
      <c r="D856" s="5" t="s">
        <v>2139</v>
      </c>
      <c r="E856" s="2">
        <v>6</v>
      </c>
      <c r="F856" s="5" t="s">
        <v>3152</v>
      </c>
      <c r="G856" s="2">
        <v>78</v>
      </c>
      <c r="H856" s="5" t="s">
        <v>2958</v>
      </c>
      <c r="I856" s="5">
        <v>1</v>
      </c>
      <c r="J856" s="5">
        <v>1078</v>
      </c>
      <c r="K856" s="2" t="s">
        <v>2961</v>
      </c>
      <c r="L856" s="5" t="s">
        <v>2962</v>
      </c>
      <c r="M856" s="2">
        <v>12</v>
      </c>
      <c r="N856" s="5" t="s">
        <v>2958</v>
      </c>
      <c r="O856" s="5">
        <v>0</v>
      </c>
      <c r="P856" s="5"/>
      <c r="Q856" s="5">
        <v>1</v>
      </c>
      <c r="R856" s="5"/>
      <c r="S856" s="5">
        <v>1</v>
      </c>
      <c r="T856" s="5">
        <v>1</v>
      </c>
      <c r="U856" s="5">
        <v>1</v>
      </c>
      <c r="V856" s="5">
        <v>1</v>
      </c>
      <c r="W856" s="5">
        <v>1</v>
      </c>
      <c r="X856" s="5"/>
      <c r="Y856" s="5">
        <v>1</v>
      </c>
      <c r="Z856" s="5">
        <v>1</v>
      </c>
      <c r="AA856" s="5"/>
      <c r="AB856" s="5">
        <v>1</v>
      </c>
      <c r="AC856" s="5">
        <v>1</v>
      </c>
      <c r="AD856" s="5">
        <v>1</v>
      </c>
      <c r="AE856" s="5">
        <v>1</v>
      </c>
      <c r="AF856" s="5">
        <v>0</v>
      </c>
      <c r="AG856" s="5">
        <v>0</v>
      </c>
      <c r="AH856" s="5"/>
      <c r="AI856" s="5"/>
      <c r="AJ856" s="5">
        <v>0</v>
      </c>
      <c r="AK856" s="5"/>
      <c r="AL856" s="5"/>
      <c r="AM856" s="5"/>
      <c r="AN856">
        <v>0</v>
      </c>
      <c r="AO856" s="5"/>
      <c r="AP856" s="2">
        <v>5</v>
      </c>
      <c r="AQ856" s="5" t="s">
        <v>2958</v>
      </c>
      <c r="AR856" s="5">
        <v>1</v>
      </c>
      <c r="AS856" s="5">
        <v>1</v>
      </c>
      <c r="AT856" s="5">
        <v>3</v>
      </c>
      <c r="AU856" s="5">
        <v>0</v>
      </c>
      <c r="AV856" s="5">
        <v>0</v>
      </c>
      <c r="AW856" s="5">
        <v>0</v>
      </c>
      <c r="AX856" s="5">
        <v>0</v>
      </c>
      <c r="AY856">
        <v>0</v>
      </c>
      <c r="AZ856">
        <v>0</v>
      </c>
      <c r="BA856" s="5">
        <v>0</v>
      </c>
      <c r="BB856" s="5"/>
      <c r="BC856" s="5"/>
      <c r="BD856" s="2">
        <v>16</v>
      </c>
      <c r="BE856" s="5" t="s">
        <v>2960</v>
      </c>
      <c r="BF856" s="5">
        <v>3</v>
      </c>
      <c r="BG856" s="5">
        <v>1</v>
      </c>
      <c r="BH856" s="5">
        <v>3</v>
      </c>
      <c r="BI856" s="5">
        <v>1</v>
      </c>
      <c r="BJ856" s="5">
        <v>0</v>
      </c>
      <c r="BK856">
        <v>0</v>
      </c>
      <c r="BL856" s="5">
        <v>1</v>
      </c>
      <c r="BM856" s="5">
        <v>1</v>
      </c>
      <c r="BN856" s="5">
        <v>1</v>
      </c>
      <c r="BO856" s="5">
        <v>1</v>
      </c>
      <c r="BP856" s="5">
        <v>1</v>
      </c>
      <c r="BQ856" s="5">
        <v>2</v>
      </c>
      <c r="BR856" s="5">
        <v>1</v>
      </c>
      <c r="BS856" s="2">
        <v>12</v>
      </c>
      <c r="BT856" s="5" t="s">
        <v>2960</v>
      </c>
      <c r="BU856" s="5">
        <v>3</v>
      </c>
      <c r="BV856" s="5">
        <v>1</v>
      </c>
      <c r="BW856" s="5">
        <v>1</v>
      </c>
      <c r="BX856" s="5">
        <v>1</v>
      </c>
      <c r="BY856" s="5">
        <v>0</v>
      </c>
      <c r="BZ856" s="5">
        <v>0</v>
      </c>
      <c r="CA856" s="5">
        <v>1</v>
      </c>
      <c r="CB856" s="5">
        <v>1</v>
      </c>
      <c r="CC856" s="5">
        <v>0</v>
      </c>
      <c r="CD856" s="5">
        <v>0</v>
      </c>
      <c r="CE856" s="5">
        <v>1</v>
      </c>
      <c r="CF856" s="5">
        <v>1</v>
      </c>
      <c r="CG856" s="5">
        <v>1</v>
      </c>
      <c r="CH856" s="5">
        <v>1</v>
      </c>
      <c r="CI856" s="5">
        <v>0</v>
      </c>
      <c r="CJ856" s="5">
        <v>0</v>
      </c>
      <c r="CK856" s="2">
        <v>11</v>
      </c>
      <c r="CL856" s="5" t="s">
        <v>2957</v>
      </c>
      <c r="CM856" s="5">
        <v>1</v>
      </c>
      <c r="CN856" s="5">
        <v>0</v>
      </c>
      <c r="CO856" s="5">
        <v>1</v>
      </c>
      <c r="CP856" s="5">
        <v>0</v>
      </c>
      <c r="CQ856" s="5">
        <v>1</v>
      </c>
      <c r="CR856" s="5">
        <v>0</v>
      </c>
      <c r="CS856" s="5">
        <v>1</v>
      </c>
      <c r="CT856" s="5">
        <v>1</v>
      </c>
      <c r="CU856" s="5">
        <v>1</v>
      </c>
      <c r="CV856" s="5">
        <v>1</v>
      </c>
      <c r="CW856" s="5">
        <v>1</v>
      </c>
      <c r="CX856" s="5">
        <v>1</v>
      </c>
      <c r="CY856" s="5">
        <v>1</v>
      </c>
      <c r="CZ856" s="5">
        <v>1</v>
      </c>
      <c r="DA856" s="2">
        <v>13</v>
      </c>
      <c r="DB856" s="5" t="s">
        <v>2960</v>
      </c>
      <c r="DC856" s="5">
        <v>1</v>
      </c>
      <c r="DD856" s="5">
        <v>0</v>
      </c>
      <c r="DE856" s="5">
        <v>1</v>
      </c>
      <c r="DF856" s="5">
        <v>1</v>
      </c>
      <c r="DG856" s="5">
        <v>0</v>
      </c>
      <c r="DH856" s="5">
        <v>1</v>
      </c>
      <c r="DI856" s="5">
        <v>1</v>
      </c>
      <c r="DJ856" s="5">
        <v>2</v>
      </c>
      <c r="DK856" s="5">
        <v>1</v>
      </c>
      <c r="DL856" s="5">
        <v>0</v>
      </c>
      <c r="DM856" s="5">
        <v>2</v>
      </c>
      <c r="DN856">
        <v>1</v>
      </c>
      <c r="DO856" s="5">
        <v>1</v>
      </c>
      <c r="DP856" s="5">
        <v>1</v>
      </c>
      <c r="DQ856" s="2">
        <v>5</v>
      </c>
      <c r="DR856" s="5" t="s">
        <v>2958</v>
      </c>
      <c r="DS856" s="5">
        <v>1</v>
      </c>
      <c r="DT856">
        <v>1</v>
      </c>
      <c r="DU856" s="5">
        <v>0</v>
      </c>
      <c r="DV856" s="5">
        <v>0</v>
      </c>
      <c r="DX856" s="5">
        <v>0</v>
      </c>
      <c r="DY856" s="5">
        <v>0</v>
      </c>
      <c r="EA856" s="5">
        <v>0</v>
      </c>
      <c r="EB856" s="5">
        <v>0</v>
      </c>
      <c r="EC856" s="5">
        <v>0</v>
      </c>
      <c r="ED856" s="5">
        <v>1</v>
      </c>
      <c r="EE856" s="5">
        <v>1</v>
      </c>
      <c r="EF856" s="5">
        <v>16</v>
      </c>
      <c r="EG856" s="5" t="s">
        <v>2955</v>
      </c>
      <c r="EH856" s="5">
        <v>1</v>
      </c>
      <c r="EI856" s="5">
        <v>1</v>
      </c>
      <c r="EJ856" s="5">
        <v>1</v>
      </c>
      <c r="EK856" s="5">
        <v>1</v>
      </c>
      <c r="EL856" s="5">
        <v>3</v>
      </c>
      <c r="EM856" s="5">
        <v>3</v>
      </c>
      <c r="EN856" s="5">
        <v>1</v>
      </c>
      <c r="EO856" s="5">
        <v>0</v>
      </c>
      <c r="EP856" s="5">
        <v>0</v>
      </c>
      <c r="EQ856" s="5">
        <v>3</v>
      </c>
      <c r="ER856" s="5">
        <v>1</v>
      </c>
      <c r="ES856" s="5">
        <v>1</v>
      </c>
    </row>
    <row r="857" spans="1:149">
      <c r="A857" s="74">
        <v>45609.798275462963</v>
      </c>
      <c r="B857" s="5" t="s">
        <v>49</v>
      </c>
      <c r="C857" s="5" t="s">
        <v>2140</v>
      </c>
      <c r="D857" s="5" t="s">
        <v>2141</v>
      </c>
      <c r="E857" s="2">
        <v>5</v>
      </c>
      <c r="F857" s="5" t="s">
        <v>3248</v>
      </c>
      <c r="G857" s="2">
        <v>89</v>
      </c>
      <c r="H857" s="5" t="s">
        <v>2958</v>
      </c>
      <c r="I857" s="5">
        <v>1</v>
      </c>
      <c r="J857" s="5">
        <v>1089</v>
      </c>
      <c r="K857" s="2" t="s">
        <v>2961</v>
      </c>
      <c r="L857" s="5" t="s">
        <v>2962</v>
      </c>
      <c r="M857" s="2">
        <v>25</v>
      </c>
      <c r="N857" s="5" t="s">
        <v>2958</v>
      </c>
      <c r="O857" s="5">
        <v>0</v>
      </c>
      <c r="P857" s="5"/>
      <c r="Q857" s="5">
        <v>1</v>
      </c>
      <c r="R857" s="5">
        <v>2</v>
      </c>
      <c r="S857" s="5">
        <v>1</v>
      </c>
      <c r="T857" s="5">
        <v>0</v>
      </c>
      <c r="U857" s="5">
        <v>1</v>
      </c>
      <c r="V857" s="5">
        <v>1</v>
      </c>
      <c r="W857" s="5">
        <v>1</v>
      </c>
      <c r="X857" s="5"/>
      <c r="Y857" s="5">
        <v>2</v>
      </c>
      <c r="Z857" s="5">
        <v>1</v>
      </c>
      <c r="AA857" s="5"/>
      <c r="AB857" s="5">
        <v>0</v>
      </c>
      <c r="AC857" s="5">
        <v>2</v>
      </c>
      <c r="AD857" s="5">
        <v>1</v>
      </c>
      <c r="AE857" s="5">
        <v>1</v>
      </c>
      <c r="AF857" s="5">
        <v>3</v>
      </c>
      <c r="AG857" s="5">
        <v>1</v>
      </c>
      <c r="AH857" s="5">
        <v>1</v>
      </c>
      <c r="AI857" s="5">
        <v>1</v>
      </c>
      <c r="AJ857" s="5">
        <v>1</v>
      </c>
      <c r="AK857" s="5">
        <v>2</v>
      </c>
      <c r="AL857" s="5">
        <v>0</v>
      </c>
      <c r="AM857" s="5">
        <v>0</v>
      </c>
      <c r="AN857">
        <v>2</v>
      </c>
      <c r="AO857" s="5">
        <v>0</v>
      </c>
      <c r="AP857" s="2">
        <v>15</v>
      </c>
      <c r="AQ857" s="5" t="s">
        <v>2957</v>
      </c>
      <c r="AR857" s="5"/>
      <c r="AS857" s="5">
        <v>1</v>
      </c>
      <c r="AT857" s="5">
        <v>3</v>
      </c>
      <c r="AU857" s="5">
        <v>2</v>
      </c>
      <c r="AV857" s="5">
        <v>1</v>
      </c>
      <c r="AW857" s="5">
        <v>1</v>
      </c>
      <c r="AX857" s="5">
        <v>3</v>
      </c>
      <c r="AY857">
        <v>1</v>
      </c>
      <c r="AZ857">
        <v>1</v>
      </c>
      <c r="BA857" s="5">
        <v>1</v>
      </c>
      <c r="BB857" s="5">
        <v>0</v>
      </c>
      <c r="BC857" s="5">
        <v>0</v>
      </c>
      <c r="BD857" s="2">
        <v>14</v>
      </c>
      <c r="BE857" s="5" t="s">
        <v>2960</v>
      </c>
      <c r="BF857" s="5">
        <v>3</v>
      </c>
      <c r="BG857" s="5">
        <v>1</v>
      </c>
      <c r="BH857" s="5">
        <v>1</v>
      </c>
      <c r="BI857" s="5">
        <v>0</v>
      </c>
      <c r="BJ857" s="5">
        <v>0</v>
      </c>
      <c r="BK857">
        <v>0</v>
      </c>
      <c r="BL857" s="5">
        <v>3</v>
      </c>
      <c r="BM857" s="5">
        <v>1</v>
      </c>
      <c r="BN857" s="5">
        <v>0</v>
      </c>
      <c r="BO857" s="5">
        <v>1</v>
      </c>
      <c r="BP857" s="5">
        <v>0</v>
      </c>
      <c r="BQ857" s="5">
        <v>2</v>
      </c>
      <c r="BR857" s="5">
        <v>2</v>
      </c>
      <c r="BS857" s="2">
        <v>14</v>
      </c>
      <c r="BT857" s="5" t="s">
        <v>2960</v>
      </c>
      <c r="BU857" s="5">
        <v>3</v>
      </c>
      <c r="BV857" s="5">
        <v>1</v>
      </c>
      <c r="BW857" s="5">
        <v>1</v>
      </c>
      <c r="BX857" s="5">
        <v>1</v>
      </c>
      <c r="BY857" s="5">
        <v>0</v>
      </c>
      <c r="BZ857" s="5">
        <v>2</v>
      </c>
      <c r="CA857" s="5">
        <v>0</v>
      </c>
      <c r="CB857" s="5">
        <v>1</v>
      </c>
      <c r="CC857" s="5">
        <v>0</v>
      </c>
      <c r="CD857" s="5">
        <v>1</v>
      </c>
      <c r="CE857" s="5">
        <v>1</v>
      </c>
      <c r="CF857" s="5">
        <v>0</v>
      </c>
      <c r="CG857" s="5">
        <v>1</v>
      </c>
      <c r="CH857" s="5">
        <v>1</v>
      </c>
      <c r="CI857" s="5">
        <v>1</v>
      </c>
      <c r="CJ857" s="5">
        <v>0</v>
      </c>
      <c r="CK857" s="2">
        <v>6</v>
      </c>
      <c r="CL857" s="5" t="s">
        <v>2960</v>
      </c>
      <c r="CM857" s="5">
        <v>1</v>
      </c>
      <c r="CN857" s="5">
        <v>1</v>
      </c>
      <c r="CO857" s="5">
        <v>1</v>
      </c>
      <c r="CP857" s="5">
        <v>0</v>
      </c>
      <c r="CQ857" s="5">
        <v>1</v>
      </c>
      <c r="CR857" s="5">
        <v>0</v>
      </c>
      <c r="CS857" s="5">
        <v>0</v>
      </c>
      <c r="CT857" s="5">
        <v>0</v>
      </c>
      <c r="CU857" s="5">
        <v>0</v>
      </c>
      <c r="CV857" s="5">
        <v>1</v>
      </c>
      <c r="CW857" s="5">
        <v>0</v>
      </c>
      <c r="CX857" s="5">
        <v>1</v>
      </c>
      <c r="CY857" s="5">
        <v>0</v>
      </c>
      <c r="CZ857" s="5">
        <v>0</v>
      </c>
      <c r="DA857" s="2">
        <v>15</v>
      </c>
      <c r="DB857" s="5" t="s">
        <v>2960</v>
      </c>
      <c r="DC857" s="5">
        <v>1</v>
      </c>
      <c r="DD857" s="5">
        <v>1</v>
      </c>
      <c r="DE857" s="5">
        <v>1</v>
      </c>
      <c r="DF857" s="5">
        <v>1</v>
      </c>
      <c r="DG857" s="5">
        <v>1</v>
      </c>
      <c r="DH857" s="5">
        <v>2</v>
      </c>
      <c r="DI857" s="5">
        <v>0</v>
      </c>
      <c r="DJ857" s="5">
        <v>3</v>
      </c>
      <c r="DK857" s="5">
        <v>0</v>
      </c>
      <c r="DL857" s="5">
        <v>3</v>
      </c>
      <c r="DM857" s="5">
        <v>0</v>
      </c>
      <c r="DN857">
        <v>0</v>
      </c>
      <c r="DO857" s="5">
        <v>1</v>
      </c>
      <c r="DP857" s="5">
        <v>1</v>
      </c>
      <c r="DQ857" s="2">
        <v>12</v>
      </c>
      <c r="DR857" s="5" t="s">
        <v>2960</v>
      </c>
      <c r="DS857" s="5">
        <v>1</v>
      </c>
      <c r="DT857">
        <v>3</v>
      </c>
      <c r="DU857" s="5">
        <v>1</v>
      </c>
      <c r="DV857" s="5">
        <v>0</v>
      </c>
      <c r="DW857">
        <v>0</v>
      </c>
      <c r="DX857" s="5">
        <v>0</v>
      </c>
      <c r="DY857" s="5">
        <v>0</v>
      </c>
      <c r="EA857" s="5">
        <v>1</v>
      </c>
      <c r="EB857" s="5">
        <v>1</v>
      </c>
      <c r="EC857" s="5">
        <v>1</v>
      </c>
      <c r="ED857" s="5">
        <v>1</v>
      </c>
      <c r="EE857" s="5">
        <v>1</v>
      </c>
      <c r="EF857" s="5">
        <v>13</v>
      </c>
      <c r="EG857" s="5" t="s">
        <v>2957</v>
      </c>
      <c r="EH857" s="5">
        <v>1</v>
      </c>
      <c r="EI857" s="5">
        <v>1</v>
      </c>
      <c r="EJ857" s="5">
        <v>1</v>
      </c>
      <c r="EK857" s="5">
        <v>3</v>
      </c>
      <c r="EL857" s="5">
        <v>3</v>
      </c>
      <c r="EM857" s="5">
        <v>1</v>
      </c>
      <c r="EN857" s="5">
        <v>1</v>
      </c>
      <c r="EO857" s="5">
        <v>1</v>
      </c>
      <c r="EP857" s="5">
        <v>0</v>
      </c>
      <c r="EQ857" s="5">
        <v>0</v>
      </c>
      <c r="ER857" s="5">
        <v>1</v>
      </c>
      <c r="ES857" s="5">
        <v>0</v>
      </c>
    </row>
    <row r="858" spans="1:149">
      <c r="A858" s="74">
        <v>45602.772233796299</v>
      </c>
      <c r="B858" s="5" t="s">
        <v>49</v>
      </c>
      <c r="C858" s="5" t="s">
        <v>2142</v>
      </c>
      <c r="D858" s="5" t="s">
        <v>2143</v>
      </c>
      <c r="E858" s="2">
        <v>2</v>
      </c>
      <c r="F858" s="5" t="s">
        <v>3193</v>
      </c>
      <c r="G858" s="2">
        <v>175</v>
      </c>
      <c r="H858" s="5" t="s">
        <v>2955</v>
      </c>
      <c r="I858" s="5">
        <v>4</v>
      </c>
      <c r="J858" s="5">
        <v>4175</v>
      </c>
      <c r="K858" s="2" t="s">
        <v>2956</v>
      </c>
      <c r="L858" s="5" t="s">
        <v>3239</v>
      </c>
      <c r="M858" s="2">
        <v>34</v>
      </c>
      <c r="N858" s="5" t="s">
        <v>2955</v>
      </c>
      <c r="O858" s="5">
        <v>1</v>
      </c>
      <c r="P858" s="5">
        <v>2</v>
      </c>
      <c r="Q858" s="5">
        <v>1</v>
      </c>
      <c r="R858" s="5"/>
      <c r="S858" s="5">
        <v>1</v>
      </c>
      <c r="T858" s="5">
        <v>3</v>
      </c>
      <c r="U858" s="5">
        <v>1</v>
      </c>
      <c r="V858" s="5">
        <v>1</v>
      </c>
      <c r="W858" s="5">
        <v>1</v>
      </c>
      <c r="X858" s="5">
        <v>1</v>
      </c>
      <c r="Y858" s="5">
        <v>2</v>
      </c>
      <c r="Z858" s="5">
        <v>1</v>
      </c>
      <c r="AA858" s="5">
        <v>0</v>
      </c>
      <c r="AB858" s="5">
        <v>3</v>
      </c>
      <c r="AC858" s="5">
        <v>2</v>
      </c>
      <c r="AD858" s="5">
        <v>2</v>
      </c>
      <c r="AE858" s="5">
        <v>1</v>
      </c>
      <c r="AF858" s="5">
        <v>3</v>
      </c>
      <c r="AG858" s="5">
        <v>2</v>
      </c>
      <c r="AH858" s="5"/>
      <c r="AI858" s="5"/>
      <c r="AJ858" s="5">
        <v>3</v>
      </c>
      <c r="AK858" s="5"/>
      <c r="AL858" s="5"/>
      <c r="AM858" s="5"/>
      <c r="AN858">
        <v>2</v>
      </c>
      <c r="AO858" s="5"/>
      <c r="AP858" s="2">
        <v>20</v>
      </c>
      <c r="AQ858" s="5" t="s">
        <v>2955</v>
      </c>
      <c r="AR858" s="5"/>
      <c r="AS858" s="5">
        <v>1</v>
      </c>
      <c r="AT858" s="5">
        <v>3</v>
      </c>
      <c r="AU858" s="5">
        <v>2</v>
      </c>
      <c r="AV858" s="5">
        <v>1</v>
      </c>
      <c r="AW858" s="5">
        <v>2</v>
      </c>
      <c r="AX858" s="5">
        <v>3</v>
      </c>
      <c r="AY858">
        <v>3</v>
      </c>
      <c r="AZ858">
        <v>2</v>
      </c>
      <c r="BA858" s="5">
        <v>2</v>
      </c>
      <c r="BB858" s="5"/>
      <c r="BC858" s="5"/>
      <c r="BD858" s="2">
        <v>27</v>
      </c>
      <c r="BE858" s="5" t="s">
        <v>2955</v>
      </c>
      <c r="BF858" s="5">
        <v>3</v>
      </c>
      <c r="BG858" s="5">
        <v>2</v>
      </c>
      <c r="BH858" s="5">
        <v>3</v>
      </c>
      <c r="BI858" s="5">
        <v>3</v>
      </c>
      <c r="BJ858" s="5">
        <v>2</v>
      </c>
      <c r="BK858">
        <v>2</v>
      </c>
      <c r="BL858" s="5">
        <v>3</v>
      </c>
      <c r="BM858" s="5">
        <v>1</v>
      </c>
      <c r="BN858" s="5">
        <v>1</v>
      </c>
      <c r="BO858" s="5">
        <v>1</v>
      </c>
      <c r="BP858" s="5">
        <v>1</v>
      </c>
      <c r="BQ858" s="5">
        <v>3</v>
      </c>
      <c r="BR858" s="5">
        <v>2</v>
      </c>
      <c r="BS858" s="2">
        <v>19</v>
      </c>
      <c r="BT858" s="5" t="s">
        <v>2957</v>
      </c>
      <c r="BU858" s="5">
        <v>3</v>
      </c>
      <c r="BV858" s="5"/>
      <c r="BW858" s="5">
        <v>1</v>
      </c>
      <c r="BX858" s="5">
        <v>1</v>
      </c>
      <c r="BY858" s="5">
        <v>1</v>
      </c>
      <c r="BZ858" s="5">
        <v>3</v>
      </c>
      <c r="CA858" s="5">
        <v>1</v>
      </c>
      <c r="CB858" s="5">
        <v>0</v>
      </c>
      <c r="CC858" s="5">
        <v>1</v>
      </c>
      <c r="CD858" s="5">
        <v>1</v>
      </c>
      <c r="CE858" s="5">
        <v>1</v>
      </c>
      <c r="CF858" s="5">
        <v>1</v>
      </c>
      <c r="CG858" s="5"/>
      <c r="CH858" s="5">
        <v>1</v>
      </c>
      <c r="CI858" s="5">
        <v>1</v>
      </c>
      <c r="CJ858" s="5">
        <v>1</v>
      </c>
      <c r="CK858" s="2">
        <v>12</v>
      </c>
      <c r="CL858" s="5" t="s">
        <v>2955</v>
      </c>
      <c r="CM858" s="5">
        <v>1</v>
      </c>
      <c r="CN858" s="5">
        <v>1</v>
      </c>
      <c r="CO858" s="5">
        <v>1</v>
      </c>
      <c r="CP858" s="5">
        <v>0</v>
      </c>
      <c r="CQ858" s="5">
        <v>1</v>
      </c>
      <c r="CR858" s="5">
        <v>1</v>
      </c>
      <c r="CS858" s="5">
        <v>1</v>
      </c>
      <c r="CT858" s="5">
        <v>1</v>
      </c>
      <c r="CU858" s="5">
        <v>1</v>
      </c>
      <c r="CV858" s="5">
        <v>1</v>
      </c>
      <c r="CW858" s="5">
        <v>1</v>
      </c>
      <c r="CX858" s="5">
        <v>1</v>
      </c>
      <c r="CY858" s="5">
        <v>1</v>
      </c>
      <c r="CZ858" s="5">
        <v>0</v>
      </c>
      <c r="DA858" s="2">
        <v>26</v>
      </c>
      <c r="DB858" s="5" t="s">
        <v>2957</v>
      </c>
      <c r="DC858" s="5">
        <v>1</v>
      </c>
      <c r="DD858" s="5">
        <v>1</v>
      </c>
      <c r="DE858" s="5">
        <v>1</v>
      </c>
      <c r="DF858" s="5">
        <v>1</v>
      </c>
      <c r="DG858" s="5">
        <v>1</v>
      </c>
      <c r="DH858" s="5">
        <v>3</v>
      </c>
      <c r="DI858" s="5">
        <v>2</v>
      </c>
      <c r="DJ858" s="5">
        <v>3</v>
      </c>
      <c r="DK858" s="5">
        <v>2</v>
      </c>
      <c r="DL858" s="5">
        <v>3</v>
      </c>
      <c r="DM858" s="5">
        <v>2</v>
      </c>
      <c r="DN858">
        <v>2</v>
      </c>
      <c r="DO858" s="5">
        <v>3</v>
      </c>
      <c r="DP858" s="5">
        <v>1</v>
      </c>
      <c r="DQ858" s="2">
        <v>16</v>
      </c>
      <c r="DR858" s="5" t="s">
        <v>2955</v>
      </c>
      <c r="DS858" s="5">
        <v>1</v>
      </c>
      <c r="DT858">
        <v>3</v>
      </c>
      <c r="DU858" s="5">
        <v>1</v>
      </c>
      <c r="DV858" s="5"/>
      <c r="DW858">
        <v>0</v>
      </c>
      <c r="DX858" s="5"/>
      <c r="DY858" s="5">
        <v>2</v>
      </c>
      <c r="EA858" s="5">
        <v>1</v>
      </c>
      <c r="EB858" s="5">
        <v>1</v>
      </c>
      <c r="EC858" s="5">
        <v>1</v>
      </c>
      <c r="ED858" s="5">
        <v>2</v>
      </c>
      <c r="EE858" s="5">
        <v>2</v>
      </c>
      <c r="EF858" s="5">
        <v>21</v>
      </c>
      <c r="EG858" s="5" t="s">
        <v>2955</v>
      </c>
      <c r="EH858" s="5">
        <v>1</v>
      </c>
      <c r="EI858" s="5">
        <v>1</v>
      </c>
      <c r="EJ858" s="5">
        <v>1</v>
      </c>
      <c r="EK858" s="5">
        <v>3</v>
      </c>
      <c r="EL858" s="5">
        <v>3</v>
      </c>
      <c r="EM858" s="5">
        <v>3</v>
      </c>
      <c r="EN858" s="5">
        <v>2</v>
      </c>
      <c r="EO858" s="5">
        <v>1</v>
      </c>
      <c r="EP858" s="5">
        <v>1</v>
      </c>
      <c r="EQ858" s="5">
        <v>3</v>
      </c>
      <c r="ER858" s="5">
        <v>1</v>
      </c>
      <c r="ES858" s="5">
        <v>1</v>
      </c>
    </row>
    <row r="859" spans="1:149">
      <c r="A859" s="74">
        <v>45609.642071759263</v>
      </c>
      <c r="B859" s="5" t="s">
        <v>49</v>
      </c>
      <c r="C859" s="5" t="s">
        <v>2144</v>
      </c>
      <c r="D859" s="5" t="s">
        <v>2145</v>
      </c>
      <c r="E859" s="2">
        <v>2</v>
      </c>
      <c r="F859" s="5" t="s">
        <v>3193</v>
      </c>
      <c r="G859" s="2">
        <v>60</v>
      </c>
      <c r="H859" s="5" t="s">
        <v>2958</v>
      </c>
      <c r="I859" s="5">
        <v>1</v>
      </c>
      <c r="J859" s="5">
        <v>1060</v>
      </c>
      <c r="K859" s="2" t="s">
        <v>2961</v>
      </c>
      <c r="L859" s="5" t="s">
        <v>2962</v>
      </c>
      <c r="M859" s="2">
        <v>18</v>
      </c>
      <c r="N859" s="5" t="s">
        <v>2958</v>
      </c>
      <c r="O859" s="5">
        <v>1</v>
      </c>
      <c r="P859" s="5">
        <v>0</v>
      </c>
      <c r="Q859" s="5">
        <v>1</v>
      </c>
      <c r="R859" s="5"/>
      <c r="S859" s="5">
        <v>1</v>
      </c>
      <c r="T859" s="5">
        <v>0</v>
      </c>
      <c r="U859" s="5">
        <v>1</v>
      </c>
      <c r="V859" s="5">
        <v>1</v>
      </c>
      <c r="W859" s="5">
        <v>0</v>
      </c>
      <c r="X859" s="5">
        <v>1</v>
      </c>
      <c r="Y859" s="5">
        <v>2</v>
      </c>
      <c r="Z859" s="5">
        <v>0</v>
      </c>
      <c r="AA859" s="5">
        <v>1</v>
      </c>
      <c r="AB859" s="5">
        <v>1</v>
      </c>
      <c r="AC859" s="5">
        <v>1</v>
      </c>
      <c r="AD859" s="5">
        <v>0</v>
      </c>
      <c r="AE859" s="5">
        <v>1</v>
      </c>
      <c r="AF859" s="5">
        <v>0</v>
      </c>
      <c r="AG859" s="5">
        <v>0</v>
      </c>
      <c r="AH859" s="5"/>
      <c r="AI859" s="5"/>
      <c r="AJ859" s="5">
        <v>3</v>
      </c>
      <c r="AK859" s="5"/>
      <c r="AL859" s="5"/>
      <c r="AM859" s="5"/>
      <c r="AN859">
        <v>2</v>
      </c>
      <c r="AO859" s="5"/>
      <c r="AP859" s="2">
        <v>10</v>
      </c>
      <c r="AQ859" s="5" t="s">
        <v>2960</v>
      </c>
      <c r="AR859" s="5"/>
      <c r="AS859" s="5">
        <v>1</v>
      </c>
      <c r="AT859" s="5">
        <v>1</v>
      </c>
      <c r="AU859" s="5">
        <v>1</v>
      </c>
      <c r="AV859" s="5">
        <v>1</v>
      </c>
      <c r="AW859" s="5">
        <v>1</v>
      </c>
      <c r="AX859" s="5">
        <v>1</v>
      </c>
      <c r="AY859">
        <v>2</v>
      </c>
      <c r="AZ859">
        <v>1</v>
      </c>
      <c r="BA859" s="5">
        <v>0</v>
      </c>
      <c r="BB859" s="5"/>
      <c r="BC859" s="5"/>
      <c r="BD859" s="2">
        <v>7</v>
      </c>
      <c r="BE859" s="5" t="s">
        <v>2958</v>
      </c>
      <c r="BF859" s="5">
        <v>1</v>
      </c>
      <c r="BG859" s="5">
        <v>0</v>
      </c>
      <c r="BH859" s="5">
        <v>0</v>
      </c>
      <c r="BI859" s="5">
        <v>1</v>
      </c>
      <c r="BJ859" s="5">
        <v>1</v>
      </c>
      <c r="BK859">
        <v>0</v>
      </c>
      <c r="BL859" s="5">
        <v>0</v>
      </c>
      <c r="BM859" s="5">
        <v>1</v>
      </c>
      <c r="BN859" s="5">
        <v>0</v>
      </c>
      <c r="BO859" s="5">
        <v>0</v>
      </c>
      <c r="BP859" s="5">
        <v>0</v>
      </c>
      <c r="BQ859" s="5">
        <v>1</v>
      </c>
      <c r="BR859" s="5">
        <v>2</v>
      </c>
      <c r="BS859" s="2">
        <v>12</v>
      </c>
      <c r="BT859" s="5" t="s">
        <v>2960</v>
      </c>
      <c r="BU859" s="5">
        <v>3</v>
      </c>
      <c r="BV859" s="5"/>
      <c r="BW859" s="5">
        <v>1</v>
      </c>
      <c r="BX859" s="5">
        <v>1</v>
      </c>
      <c r="BY859" s="5">
        <v>0</v>
      </c>
      <c r="BZ859" s="5">
        <v>1</v>
      </c>
      <c r="CA859" s="5">
        <v>1</v>
      </c>
      <c r="CB859" s="5">
        <v>0</v>
      </c>
      <c r="CC859" s="5">
        <v>0</v>
      </c>
      <c r="CD859" s="5">
        <v>0</v>
      </c>
      <c r="CE859" s="5">
        <v>1</v>
      </c>
      <c r="CF859" s="5">
        <v>0</v>
      </c>
      <c r="CG859" s="5"/>
      <c r="CH859" s="5">
        <v>1</v>
      </c>
      <c r="CI859" s="5">
        <v>1</v>
      </c>
      <c r="CJ859" s="5">
        <v>0</v>
      </c>
      <c r="CK859" s="2">
        <v>8</v>
      </c>
      <c r="CL859" s="5" t="s">
        <v>2957</v>
      </c>
      <c r="CM859" s="5">
        <v>1</v>
      </c>
      <c r="CN859" s="5">
        <v>1</v>
      </c>
      <c r="CO859" s="5">
        <v>1</v>
      </c>
      <c r="CP859" s="5">
        <v>0</v>
      </c>
      <c r="CQ859" s="5">
        <v>0</v>
      </c>
      <c r="CR859" s="5">
        <v>1</v>
      </c>
      <c r="CS859" s="5">
        <v>0</v>
      </c>
      <c r="CT859" s="5">
        <v>1</v>
      </c>
      <c r="CU859" s="5">
        <v>0</v>
      </c>
      <c r="CV859" s="5">
        <v>1</v>
      </c>
      <c r="CW859" s="5">
        <v>0</v>
      </c>
      <c r="CX859" s="5">
        <v>1</v>
      </c>
      <c r="CY859" s="5">
        <v>1</v>
      </c>
      <c r="CZ859" s="5">
        <v>0</v>
      </c>
      <c r="DA859" s="2">
        <v>13</v>
      </c>
      <c r="DB859" s="5" t="s">
        <v>2960</v>
      </c>
      <c r="DC859" s="5">
        <v>1</v>
      </c>
      <c r="DD859" s="5">
        <v>0</v>
      </c>
      <c r="DE859" s="5">
        <v>1</v>
      </c>
      <c r="DF859" s="5">
        <v>1</v>
      </c>
      <c r="DG859" s="5">
        <v>1</v>
      </c>
      <c r="DH859" s="5">
        <v>1</v>
      </c>
      <c r="DI859" s="5">
        <v>1</v>
      </c>
      <c r="DJ859" s="5">
        <v>2</v>
      </c>
      <c r="DK859" s="5">
        <v>1</v>
      </c>
      <c r="DL859" s="5">
        <v>2</v>
      </c>
      <c r="DM859" s="5">
        <v>0</v>
      </c>
      <c r="DN859">
        <v>0</v>
      </c>
      <c r="DO859" s="5">
        <v>1</v>
      </c>
      <c r="DP859" s="5">
        <v>1</v>
      </c>
      <c r="DQ859" s="2">
        <v>5</v>
      </c>
      <c r="DR859" s="5" t="s">
        <v>2958</v>
      </c>
      <c r="DS859" s="5">
        <v>1</v>
      </c>
      <c r="DT859">
        <v>1</v>
      </c>
      <c r="DU859" s="5">
        <v>1</v>
      </c>
      <c r="DV859" s="5"/>
      <c r="DW859">
        <v>0</v>
      </c>
      <c r="DX859" s="5"/>
      <c r="DY859" s="5">
        <v>0</v>
      </c>
      <c r="EA859" s="5">
        <v>0</v>
      </c>
      <c r="EB859" s="5">
        <v>0</v>
      </c>
      <c r="EC859" s="5">
        <v>0</v>
      </c>
      <c r="ED859" s="5">
        <v>0</v>
      </c>
      <c r="EE859" s="5">
        <v>1</v>
      </c>
      <c r="EF859" s="5">
        <v>12</v>
      </c>
      <c r="EG859" s="5" t="s">
        <v>2960</v>
      </c>
      <c r="EH859" s="5">
        <v>1</v>
      </c>
      <c r="EI859" s="5">
        <v>1</v>
      </c>
      <c r="EJ859" s="5">
        <v>1</v>
      </c>
      <c r="EK859" s="5">
        <v>3</v>
      </c>
      <c r="EL859" s="5">
        <v>1</v>
      </c>
      <c r="EM859" s="5">
        <v>0</v>
      </c>
      <c r="EN859" s="5">
        <v>1</v>
      </c>
      <c r="EO859" s="5">
        <v>1</v>
      </c>
      <c r="EP859" s="5">
        <v>1</v>
      </c>
      <c r="EQ859" s="5">
        <v>0</v>
      </c>
      <c r="ER859" s="5">
        <v>1</v>
      </c>
      <c r="ES859" s="5">
        <v>1</v>
      </c>
    </row>
    <row r="860" spans="1:149">
      <c r="A860" s="74">
        <v>45610.351655092592</v>
      </c>
      <c r="B860" s="5" t="s">
        <v>49</v>
      </c>
      <c r="C860" s="5" t="s">
        <v>2146</v>
      </c>
      <c r="D860" s="5" t="s">
        <v>2147</v>
      </c>
      <c r="E860" s="2">
        <v>1</v>
      </c>
      <c r="F860" s="5" t="s">
        <v>2954</v>
      </c>
      <c r="G860" s="2">
        <v>87</v>
      </c>
      <c r="H860" s="5" t="s">
        <v>2958</v>
      </c>
      <c r="I860" s="5">
        <v>1</v>
      </c>
      <c r="J860" s="5">
        <v>1087</v>
      </c>
      <c r="K860" s="2" t="s">
        <v>2961</v>
      </c>
      <c r="L860" s="5" t="s">
        <v>2962</v>
      </c>
      <c r="M860" s="2">
        <v>22</v>
      </c>
      <c r="N860" s="5" t="s">
        <v>2958</v>
      </c>
      <c r="O860" s="5">
        <v>1</v>
      </c>
      <c r="P860" s="5">
        <v>1</v>
      </c>
      <c r="Q860" s="5">
        <v>1</v>
      </c>
      <c r="R860" s="5">
        <v>0</v>
      </c>
      <c r="S860" s="5">
        <v>1</v>
      </c>
      <c r="T860" s="5">
        <v>0</v>
      </c>
      <c r="U860" s="5">
        <v>1</v>
      </c>
      <c r="V860" s="5">
        <v>1</v>
      </c>
      <c r="W860" s="5">
        <v>1</v>
      </c>
      <c r="X860" s="5">
        <v>1</v>
      </c>
      <c r="Y860" s="5">
        <v>1</v>
      </c>
      <c r="Z860" s="5">
        <v>1</v>
      </c>
      <c r="AA860" s="5">
        <v>0</v>
      </c>
      <c r="AB860" s="5">
        <v>0</v>
      </c>
      <c r="AC860" s="5">
        <v>1</v>
      </c>
      <c r="AD860" s="5">
        <v>1</v>
      </c>
      <c r="AE860" s="5">
        <v>1</v>
      </c>
      <c r="AF860" s="5">
        <v>2</v>
      </c>
      <c r="AG860" s="5">
        <v>1</v>
      </c>
      <c r="AH860" s="5">
        <v>1</v>
      </c>
      <c r="AI860" s="5">
        <v>1</v>
      </c>
      <c r="AJ860" s="5">
        <v>1</v>
      </c>
      <c r="AK860" s="5">
        <v>0</v>
      </c>
      <c r="AL860" s="5">
        <v>0</v>
      </c>
      <c r="AM860" s="5">
        <v>1</v>
      </c>
      <c r="AN860">
        <v>0</v>
      </c>
      <c r="AO860" s="5">
        <v>2</v>
      </c>
      <c r="AP860" s="2">
        <v>13</v>
      </c>
      <c r="AQ860" s="5" t="s">
        <v>2957</v>
      </c>
      <c r="AR860" s="5">
        <v>1</v>
      </c>
      <c r="AS860" s="5">
        <v>1</v>
      </c>
      <c r="AT860" s="5">
        <v>2</v>
      </c>
      <c r="AU860" s="5">
        <v>2</v>
      </c>
      <c r="AV860" s="5">
        <v>1</v>
      </c>
      <c r="AW860" s="5">
        <v>1</v>
      </c>
      <c r="AX860" s="5">
        <v>2</v>
      </c>
      <c r="AY860">
        <v>2</v>
      </c>
      <c r="AZ860">
        <v>1</v>
      </c>
      <c r="BA860" s="5">
        <v>0</v>
      </c>
      <c r="BB860" s="5">
        <v>0</v>
      </c>
      <c r="BC860" s="5">
        <v>0</v>
      </c>
      <c r="BD860" s="2">
        <v>14</v>
      </c>
      <c r="BE860" s="5" t="s">
        <v>2960</v>
      </c>
      <c r="BF860" s="5">
        <v>3</v>
      </c>
      <c r="BG860" s="5">
        <v>1</v>
      </c>
      <c r="BH860" s="5">
        <v>1</v>
      </c>
      <c r="BI860" s="5">
        <v>2</v>
      </c>
      <c r="BJ860" s="5">
        <v>0</v>
      </c>
      <c r="BK860">
        <v>0</v>
      </c>
      <c r="BL860" s="5">
        <v>1</v>
      </c>
      <c r="BM860" s="5">
        <v>1</v>
      </c>
      <c r="BN860" s="5">
        <v>1</v>
      </c>
      <c r="BO860" s="5">
        <v>0</v>
      </c>
      <c r="BP860" s="5">
        <v>1</v>
      </c>
      <c r="BQ860" s="5">
        <v>2</v>
      </c>
      <c r="BR860" s="5">
        <v>1</v>
      </c>
      <c r="BS860" s="2">
        <v>14</v>
      </c>
      <c r="BT860" s="5" t="s">
        <v>2960</v>
      </c>
      <c r="BU860" s="5">
        <v>3</v>
      </c>
      <c r="BV860" s="5">
        <v>1</v>
      </c>
      <c r="BW860" s="5">
        <v>1</v>
      </c>
      <c r="BX860" s="5">
        <v>1</v>
      </c>
      <c r="BY860" s="5">
        <v>0</v>
      </c>
      <c r="BZ860" s="5">
        <v>2</v>
      </c>
      <c r="CA860" s="5">
        <v>1</v>
      </c>
      <c r="CB860" s="5">
        <v>0</v>
      </c>
      <c r="CC860" s="5">
        <v>0</v>
      </c>
      <c r="CD860" s="5">
        <v>1</v>
      </c>
      <c r="CE860" s="5">
        <v>1</v>
      </c>
      <c r="CF860" s="5">
        <v>0</v>
      </c>
      <c r="CG860" s="5">
        <v>0</v>
      </c>
      <c r="CH860" s="5">
        <v>1</v>
      </c>
      <c r="CI860" s="5">
        <v>1</v>
      </c>
      <c r="CJ860" s="5">
        <v>1</v>
      </c>
      <c r="CK860" s="2">
        <v>6</v>
      </c>
      <c r="CL860" s="5" t="s">
        <v>2960</v>
      </c>
      <c r="CM860" s="5">
        <v>1</v>
      </c>
      <c r="CN860" s="5">
        <v>1</v>
      </c>
      <c r="CO860" s="5">
        <v>0</v>
      </c>
      <c r="CP860" s="5">
        <v>0</v>
      </c>
      <c r="CQ860" s="5">
        <v>1</v>
      </c>
      <c r="CR860" s="5">
        <v>0</v>
      </c>
      <c r="CS860" s="5">
        <v>0</v>
      </c>
      <c r="CT860" s="5">
        <v>0</v>
      </c>
      <c r="CU860" s="5">
        <v>0</v>
      </c>
      <c r="CV860" s="5">
        <v>1</v>
      </c>
      <c r="CW860" s="5">
        <v>0</v>
      </c>
      <c r="CX860" s="5">
        <v>1</v>
      </c>
      <c r="CY860" s="5">
        <v>1</v>
      </c>
      <c r="CZ860" s="5">
        <v>0</v>
      </c>
      <c r="DA860" s="2">
        <v>23</v>
      </c>
      <c r="DB860" s="5" t="s">
        <v>2957</v>
      </c>
      <c r="DC860" s="5">
        <v>1</v>
      </c>
      <c r="DD860" s="5">
        <v>1</v>
      </c>
      <c r="DE860" s="5">
        <v>1</v>
      </c>
      <c r="DF860" s="5">
        <v>1</v>
      </c>
      <c r="DG860" s="5">
        <v>1</v>
      </c>
      <c r="DH860" s="5">
        <v>3</v>
      </c>
      <c r="DI860" s="5">
        <v>3</v>
      </c>
      <c r="DJ860" s="5">
        <v>3</v>
      </c>
      <c r="DK860" s="5">
        <v>3</v>
      </c>
      <c r="DL860" s="5">
        <v>1</v>
      </c>
      <c r="DM860" s="5">
        <v>2</v>
      </c>
      <c r="DN860">
        <v>2</v>
      </c>
      <c r="DO860" s="5">
        <v>1</v>
      </c>
      <c r="DP860" s="5">
        <v>0</v>
      </c>
      <c r="DQ860" s="2">
        <v>7</v>
      </c>
      <c r="DR860" s="5" t="s">
        <v>2960</v>
      </c>
      <c r="DS860" s="5">
        <v>1</v>
      </c>
      <c r="DT860">
        <v>2</v>
      </c>
      <c r="DU860" s="5">
        <v>1</v>
      </c>
      <c r="DV860" s="5">
        <v>0</v>
      </c>
      <c r="DW860">
        <v>0</v>
      </c>
      <c r="DX860" s="5">
        <v>0</v>
      </c>
      <c r="DY860" s="5">
        <v>0</v>
      </c>
      <c r="DZ860">
        <v>1</v>
      </c>
      <c r="EA860" s="5">
        <v>0</v>
      </c>
      <c r="EB860" s="5">
        <v>0</v>
      </c>
      <c r="EC860" s="5">
        <v>0</v>
      </c>
      <c r="ED860" s="5">
        <v>1</v>
      </c>
      <c r="EE860" s="5">
        <v>1</v>
      </c>
      <c r="EF860" s="5">
        <v>10</v>
      </c>
      <c r="EG860" s="5" t="s">
        <v>2960</v>
      </c>
      <c r="EH860" s="5">
        <v>1</v>
      </c>
      <c r="EI860" s="5">
        <v>1</v>
      </c>
      <c r="EJ860" s="5">
        <v>1</v>
      </c>
      <c r="EK860" s="5">
        <v>1</v>
      </c>
      <c r="EL860" s="5">
        <v>2</v>
      </c>
      <c r="EM860" s="5">
        <v>1</v>
      </c>
      <c r="EN860" s="5">
        <v>1</v>
      </c>
      <c r="EO860" s="5">
        <v>0</v>
      </c>
      <c r="EP860" s="5">
        <v>0</v>
      </c>
      <c r="EQ860" s="5">
        <v>0</v>
      </c>
      <c r="ER860" s="5">
        <v>1</v>
      </c>
      <c r="ES860" s="5">
        <v>1</v>
      </c>
    </row>
    <row r="861" spans="1:149">
      <c r="A861" s="74">
        <v>45606.889374999999</v>
      </c>
      <c r="B861" s="5" t="s">
        <v>49</v>
      </c>
      <c r="C861" s="5" t="s">
        <v>2148</v>
      </c>
      <c r="D861" s="5" t="s">
        <v>2149</v>
      </c>
      <c r="E861" s="2">
        <v>2</v>
      </c>
      <c r="F861" s="5" t="s">
        <v>3193</v>
      </c>
      <c r="G861" s="2">
        <v>64</v>
      </c>
      <c r="H861" s="5" t="s">
        <v>2958</v>
      </c>
      <c r="I861" s="5">
        <v>1</v>
      </c>
      <c r="J861" s="5">
        <v>1064</v>
      </c>
      <c r="K861" s="2" t="s">
        <v>2956</v>
      </c>
      <c r="L861" s="5" t="s">
        <v>3245</v>
      </c>
      <c r="M861" s="2">
        <v>12</v>
      </c>
      <c r="N861" s="5" t="s">
        <v>2958</v>
      </c>
      <c r="O861" s="5">
        <v>1</v>
      </c>
      <c r="P861" s="5">
        <v>1</v>
      </c>
      <c r="Q861" s="5">
        <v>1</v>
      </c>
      <c r="R861" s="5"/>
      <c r="S861" s="5">
        <v>1</v>
      </c>
      <c r="T861" s="5">
        <v>0</v>
      </c>
      <c r="U861" s="5">
        <v>1</v>
      </c>
      <c r="V861" s="5">
        <v>1</v>
      </c>
      <c r="W861" s="5">
        <v>1</v>
      </c>
      <c r="X861" s="5">
        <v>1</v>
      </c>
      <c r="Y861" s="5">
        <v>1</v>
      </c>
      <c r="Z861" s="5">
        <v>0</v>
      </c>
      <c r="AA861" s="5">
        <v>1</v>
      </c>
      <c r="AB861" s="5">
        <v>0</v>
      </c>
      <c r="AC861" s="5">
        <v>0</v>
      </c>
      <c r="AD861" s="5">
        <v>0</v>
      </c>
      <c r="AE861" s="5">
        <v>0</v>
      </c>
      <c r="AF861" s="5">
        <v>1</v>
      </c>
      <c r="AG861" s="5">
        <v>0</v>
      </c>
      <c r="AH861" s="5"/>
      <c r="AI861" s="5"/>
      <c r="AJ861" s="5">
        <v>1</v>
      </c>
      <c r="AK861" s="5"/>
      <c r="AL861" s="5"/>
      <c r="AM861" s="5"/>
      <c r="AN861">
        <v>0</v>
      </c>
      <c r="AO861" s="5"/>
      <c r="AP861" s="2">
        <v>10</v>
      </c>
      <c r="AQ861" s="5" t="s">
        <v>2960</v>
      </c>
      <c r="AR861" s="5"/>
      <c r="AS861" s="5">
        <v>1</v>
      </c>
      <c r="AT861" s="5">
        <v>1</v>
      </c>
      <c r="AU861" s="5">
        <v>1</v>
      </c>
      <c r="AV861" s="5">
        <v>1</v>
      </c>
      <c r="AW861" s="5">
        <v>1</v>
      </c>
      <c r="AX861" s="5">
        <v>1</v>
      </c>
      <c r="AY861">
        <v>2</v>
      </c>
      <c r="AZ861">
        <v>1</v>
      </c>
      <c r="BA861" s="5">
        <v>0</v>
      </c>
      <c r="BB861" s="5"/>
      <c r="BC861" s="5"/>
      <c r="BD861" s="2">
        <v>8</v>
      </c>
      <c r="BE861" s="5" t="s">
        <v>2958</v>
      </c>
      <c r="BF861" s="5">
        <v>2</v>
      </c>
      <c r="BG861" s="5">
        <v>0</v>
      </c>
      <c r="BH861" s="5">
        <v>0</v>
      </c>
      <c r="BI861" s="5">
        <v>0</v>
      </c>
      <c r="BJ861" s="5">
        <v>0</v>
      </c>
      <c r="BK861">
        <v>0</v>
      </c>
      <c r="BL861" s="5">
        <v>1</v>
      </c>
      <c r="BM861" s="5">
        <v>1</v>
      </c>
      <c r="BN861" s="5">
        <v>1</v>
      </c>
      <c r="BO861" s="5">
        <v>0</v>
      </c>
      <c r="BP861" s="5">
        <v>0</v>
      </c>
      <c r="BQ861" s="5">
        <v>2</v>
      </c>
      <c r="BR861" s="5">
        <v>1</v>
      </c>
      <c r="BS861" s="2">
        <v>10</v>
      </c>
      <c r="BT861" s="5" t="s">
        <v>2960</v>
      </c>
      <c r="BU861" s="5">
        <v>3</v>
      </c>
      <c r="BV861" s="5"/>
      <c r="BW861" s="5">
        <v>1</v>
      </c>
      <c r="BX861" s="5">
        <v>1</v>
      </c>
      <c r="BY861" s="5">
        <v>0</v>
      </c>
      <c r="BZ861" s="5">
        <v>2</v>
      </c>
      <c r="CA861" s="5">
        <v>0</v>
      </c>
      <c r="CB861" s="5">
        <v>1</v>
      </c>
      <c r="CC861" s="5">
        <v>0</v>
      </c>
      <c r="CD861" s="5">
        <v>1</v>
      </c>
      <c r="CE861" s="5">
        <v>0</v>
      </c>
      <c r="CF861" s="5">
        <v>0</v>
      </c>
      <c r="CG861" s="5"/>
      <c r="CH861" s="5">
        <v>0</v>
      </c>
      <c r="CI861" s="5">
        <v>0</v>
      </c>
      <c r="CJ861" s="5">
        <v>0</v>
      </c>
      <c r="CK861" s="2">
        <v>4</v>
      </c>
      <c r="CL861" s="5" t="s">
        <v>2958</v>
      </c>
      <c r="CM861" s="5">
        <v>1</v>
      </c>
      <c r="CN861" s="5">
        <v>1</v>
      </c>
      <c r="CO861" s="5">
        <v>0</v>
      </c>
      <c r="CP861" s="5">
        <v>0</v>
      </c>
      <c r="CQ861" s="5">
        <v>0</v>
      </c>
      <c r="CR861" s="5">
        <v>0</v>
      </c>
      <c r="CS861" s="5">
        <v>0</v>
      </c>
      <c r="CT861" s="5">
        <v>0</v>
      </c>
      <c r="CU861" s="5">
        <v>0</v>
      </c>
      <c r="CV861" s="5">
        <v>1</v>
      </c>
      <c r="CW861" s="5">
        <v>0</v>
      </c>
      <c r="CX861" s="5">
        <v>1</v>
      </c>
      <c r="CY861" s="5">
        <v>0</v>
      </c>
      <c r="CZ861" s="5">
        <v>0</v>
      </c>
      <c r="DA861" s="2">
        <v>13</v>
      </c>
      <c r="DB861" s="5" t="s">
        <v>2960</v>
      </c>
      <c r="DC861" s="5">
        <v>1</v>
      </c>
      <c r="DD861" s="5">
        <v>1</v>
      </c>
      <c r="DE861" s="5">
        <v>1</v>
      </c>
      <c r="DF861" s="5">
        <v>1</v>
      </c>
      <c r="DG861" s="5">
        <v>1</v>
      </c>
      <c r="DH861" s="5">
        <v>1</v>
      </c>
      <c r="DI861" s="5">
        <v>2</v>
      </c>
      <c r="DJ861" s="5">
        <v>1</v>
      </c>
      <c r="DK861" s="5">
        <v>1</v>
      </c>
      <c r="DL861" s="5">
        <v>1</v>
      </c>
      <c r="DM861" s="5">
        <v>1</v>
      </c>
      <c r="DN861">
        <v>1</v>
      </c>
      <c r="DO861" s="5">
        <v>0</v>
      </c>
      <c r="DP861" s="5">
        <v>0</v>
      </c>
      <c r="DQ861" s="2">
        <v>8</v>
      </c>
      <c r="DR861" s="5" t="s">
        <v>2960</v>
      </c>
      <c r="DS861" s="5">
        <v>1</v>
      </c>
      <c r="DT861">
        <v>3</v>
      </c>
      <c r="DU861" s="5">
        <v>1</v>
      </c>
      <c r="DV861" s="5"/>
      <c r="DW861">
        <v>0</v>
      </c>
      <c r="DX861" s="5"/>
      <c r="DY861" s="5">
        <v>0</v>
      </c>
      <c r="EA861" s="5">
        <v>0</v>
      </c>
      <c r="EB861" s="5">
        <v>0</v>
      </c>
      <c r="EC861" s="5">
        <v>0</v>
      </c>
      <c r="ED861" s="5">
        <v>1</v>
      </c>
      <c r="EE861" s="5">
        <v>1</v>
      </c>
      <c r="EF861" s="5">
        <v>11</v>
      </c>
      <c r="EG861" s="5" t="s">
        <v>2960</v>
      </c>
      <c r="EH861" s="5">
        <v>1</v>
      </c>
      <c r="EI861" s="5">
        <v>1</v>
      </c>
      <c r="EJ861" s="5">
        <v>1</v>
      </c>
      <c r="EK861" s="5">
        <v>3</v>
      </c>
      <c r="EL861" s="5">
        <v>1</v>
      </c>
      <c r="EM861" s="5">
        <v>1</v>
      </c>
      <c r="EN861" s="5">
        <v>1</v>
      </c>
      <c r="EO861" s="5">
        <v>0</v>
      </c>
      <c r="EP861" s="5">
        <v>0</v>
      </c>
      <c r="EQ861" s="5">
        <v>0</v>
      </c>
      <c r="ER861" s="5">
        <v>1</v>
      </c>
      <c r="ES861" s="5">
        <v>1</v>
      </c>
    </row>
    <row r="862" spans="1:149">
      <c r="A862" s="74">
        <v>45605.626064814816</v>
      </c>
      <c r="B862" s="5" t="s">
        <v>49</v>
      </c>
      <c r="C862" s="5" t="s">
        <v>2150</v>
      </c>
      <c r="D862" s="5" t="s">
        <v>2151</v>
      </c>
      <c r="E862" s="2">
        <v>2</v>
      </c>
      <c r="F862" s="5" t="s">
        <v>3193</v>
      </c>
      <c r="G862" s="2">
        <v>100</v>
      </c>
      <c r="H862" s="5" t="s">
        <v>2960</v>
      </c>
      <c r="I862" s="5">
        <v>2</v>
      </c>
      <c r="J862" s="5">
        <v>2100</v>
      </c>
      <c r="K862" s="2" t="s">
        <v>2956</v>
      </c>
      <c r="L862" s="5" t="s">
        <v>3243</v>
      </c>
      <c r="M862" s="2">
        <v>15</v>
      </c>
      <c r="N862" s="5" t="s">
        <v>2960</v>
      </c>
      <c r="O862" s="5">
        <v>1</v>
      </c>
      <c r="P862" s="5">
        <v>1</v>
      </c>
      <c r="Q862" s="5">
        <v>1</v>
      </c>
      <c r="R862" s="5"/>
      <c r="S862" s="5">
        <v>1</v>
      </c>
      <c r="T862" s="5">
        <v>0</v>
      </c>
      <c r="U862" s="5">
        <v>1</v>
      </c>
      <c r="V862" s="5">
        <v>1</v>
      </c>
      <c r="W862" s="5">
        <v>1</v>
      </c>
      <c r="X862" s="5">
        <v>1</v>
      </c>
      <c r="Y862" s="5">
        <v>2</v>
      </c>
      <c r="Z862" s="5">
        <v>0</v>
      </c>
      <c r="AA862" s="5">
        <v>1</v>
      </c>
      <c r="AB862" s="5">
        <v>1</v>
      </c>
      <c r="AC862" s="5">
        <v>1</v>
      </c>
      <c r="AD862" s="5">
        <v>0</v>
      </c>
      <c r="AE862" s="5">
        <v>1</v>
      </c>
      <c r="AF862" s="5">
        <v>0</v>
      </c>
      <c r="AG862" s="5">
        <v>0</v>
      </c>
      <c r="AH862" s="5"/>
      <c r="AI862" s="5"/>
      <c r="AJ862" s="5">
        <v>1</v>
      </c>
      <c r="AK862" s="5"/>
      <c r="AL862" s="5"/>
      <c r="AM862" s="5"/>
      <c r="AN862">
        <v>0</v>
      </c>
      <c r="AO862" s="5"/>
      <c r="AP862" s="2">
        <v>12</v>
      </c>
      <c r="AQ862" s="5" t="s">
        <v>2960</v>
      </c>
      <c r="AR862" s="5"/>
      <c r="AS862" s="5">
        <v>1</v>
      </c>
      <c r="AT862" s="5">
        <v>2</v>
      </c>
      <c r="AU862" s="5">
        <v>2</v>
      </c>
      <c r="AV862" s="5">
        <v>1</v>
      </c>
      <c r="AW862" s="5">
        <v>1</v>
      </c>
      <c r="AX862" s="5">
        <v>2</v>
      </c>
      <c r="AY862">
        <v>1</v>
      </c>
      <c r="AZ862">
        <v>1</v>
      </c>
      <c r="BA862" s="5">
        <v>0</v>
      </c>
      <c r="BB862" s="5"/>
      <c r="BC862" s="5"/>
      <c r="BD862" s="2">
        <v>11</v>
      </c>
      <c r="BE862" s="5" t="s">
        <v>2960</v>
      </c>
      <c r="BF862" s="5">
        <v>2</v>
      </c>
      <c r="BG862" s="5">
        <v>1</v>
      </c>
      <c r="BH862" s="5">
        <v>1</v>
      </c>
      <c r="BI862" s="5">
        <v>1</v>
      </c>
      <c r="BJ862" s="5">
        <v>1</v>
      </c>
      <c r="BK862">
        <v>0</v>
      </c>
      <c r="BL862" s="5">
        <v>1</v>
      </c>
      <c r="BM862" s="5">
        <v>1</v>
      </c>
      <c r="BN862" s="5">
        <v>1</v>
      </c>
      <c r="BO862" s="5">
        <v>0</v>
      </c>
      <c r="BP862" s="5">
        <v>0</v>
      </c>
      <c r="BQ862" s="5">
        <v>2</v>
      </c>
      <c r="BR862" s="5">
        <v>0</v>
      </c>
      <c r="BS862" s="2">
        <v>13</v>
      </c>
      <c r="BT862" s="5" t="s">
        <v>2960</v>
      </c>
      <c r="BU862" s="5">
        <v>3</v>
      </c>
      <c r="BV862" s="5"/>
      <c r="BW862" s="5">
        <v>1</v>
      </c>
      <c r="BX862" s="5">
        <v>1</v>
      </c>
      <c r="BY862" s="5">
        <v>0</v>
      </c>
      <c r="BZ862" s="5">
        <v>2</v>
      </c>
      <c r="CA862" s="5">
        <v>0</v>
      </c>
      <c r="CB862" s="5">
        <v>1</v>
      </c>
      <c r="CC862" s="5">
        <v>0</v>
      </c>
      <c r="CD862" s="5">
        <v>1</v>
      </c>
      <c r="CE862" s="5">
        <v>0</v>
      </c>
      <c r="CF862" s="5">
        <v>1</v>
      </c>
      <c r="CG862" s="5"/>
      <c r="CH862" s="5">
        <v>1</v>
      </c>
      <c r="CI862" s="5">
        <v>0</v>
      </c>
      <c r="CJ862" s="5">
        <v>1</v>
      </c>
      <c r="CK862" s="2">
        <v>7</v>
      </c>
      <c r="CL862" s="5" t="s">
        <v>2960</v>
      </c>
      <c r="CM862" s="5">
        <v>1</v>
      </c>
      <c r="CN862" s="5">
        <v>1</v>
      </c>
      <c r="CO862" s="5">
        <v>0</v>
      </c>
      <c r="CP862" s="5">
        <v>0</v>
      </c>
      <c r="CQ862" s="5">
        <v>1</v>
      </c>
      <c r="CR862" s="5">
        <v>0</v>
      </c>
      <c r="CS862" s="5">
        <v>0</v>
      </c>
      <c r="CT862" s="5">
        <v>0</v>
      </c>
      <c r="CU862" s="5">
        <v>0</v>
      </c>
      <c r="CV862" s="5">
        <v>1</v>
      </c>
      <c r="CW862" s="5">
        <v>1</v>
      </c>
      <c r="CX862" s="5">
        <v>1</v>
      </c>
      <c r="CY862" s="5">
        <v>1</v>
      </c>
      <c r="CZ862" s="5">
        <v>0</v>
      </c>
      <c r="DA862" s="2">
        <v>23</v>
      </c>
      <c r="DB862" s="5" t="s">
        <v>2957</v>
      </c>
      <c r="DC862" s="5">
        <v>1</v>
      </c>
      <c r="DD862" s="5">
        <v>1</v>
      </c>
      <c r="DE862" s="5">
        <v>1</v>
      </c>
      <c r="DF862" s="5">
        <v>1</v>
      </c>
      <c r="DG862" s="5">
        <v>1</v>
      </c>
      <c r="DH862" s="5">
        <v>1</v>
      </c>
      <c r="DI862" s="5">
        <v>3</v>
      </c>
      <c r="DJ862" s="5">
        <v>3</v>
      </c>
      <c r="DK862" s="5">
        <v>2</v>
      </c>
      <c r="DL862" s="5">
        <v>2</v>
      </c>
      <c r="DM862" s="5">
        <v>1</v>
      </c>
      <c r="DN862">
        <v>2</v>
      </c>
      <c r="DO862" s="5">
        <v>2</v>
      </c>
      <c r="DP862" s="5">
        <v>2</v>
      </c>
      <c r="DQ862" s="2">
        <v>8</v>
      </c>
      <c r="DR862" s="5" t="s">
        <v>2960</v>
      </c>
      <c r="DS862" s="5">
        <v>1</v>
      </c>
      <c r="DT862">
        <v>3</v>
      </c>
      <c r="DU862" s="5">
        <v>1</v>
      </c>
      <c r="DV862" s="5"/>
      <c r="DW862">
        <v>0</v>
      </c>
      <c r="DX862" s="5"/>
      <c r="DY862" s="5">
        <v>0</v>
      </c>
      <c r="EA862" s="5">
        <v>0</v>
      </c>
      <c r="EB862" s="5">
        <v>0</v>
      </c>
      <c r="EC862" s="5">
        <v>0</v>
      </c>
      <c r="ED862" s="5">
        <v>1</v>
      </c>
      <c r="EE862" s="5">
        <v>1</v>
      </c>
      <c r="EF862" s="5">
        <v>11</v>
      </c>
      <c r="EG862" s="5" t="s">
        <v>2960</v>
      </c>
      <c r="EH862" s="5">
        <v>1</v>
      </c>
      <c r="EI862" s="5">
        <v>1</v>
      </c>
      <c r="EJ862" s="5">
        <v>1</v>
      </c>
      <c r="EK862" s="5">
        <v>1</v>
      </c>
      <c r="EL862" s="5">
        <v>3</v>
      </c>
      <c r="EM862" s="5">
        <v>1</v>
      </c>
      <c r="EN862" s="5">
        <v>1</v>
      </c>
      <c r="EO862" s="5">
        <v>0</v>
      </c>
      <c r="EP862" s="5">
        <v>0</v>
      </c>
      <c r="EQ862" s="5">
        <v>0</v>
      </c>
      <c r="ER862" s="5">
        <v>1</v>
      </c>
      <c r="ES862" s="5">
        <v>1</v>
      </c>
    </row>
    <row r="863" spans="1:149">
      <c r="A863" s="74">
        <v>45608.317685185182</v>
      </c>
      <c r="B863" s="5" t="s">
        <v>49</v>
      </c>
      <c r="C863" s="5" t="s">
        <v>2152</v>
      </c>
      <c r="D863" s="5" t="s">
        <v>2153</v>
      </c>
      <c r="E863" s="2">
        <v>1</v>
      </c>
      <c r="F863" s="5" t="s">
        <v>2954</v>
      </c>
      <c r="G863" s="2">
        <v>59</v>
      </c>
      <c r="H863" s="5" t="s">
        <v>2958</v>
      </c>
      <c r="I863" s="5">
        <v>1</v>
      </c>
      <c r="J863" s="5">
        <v>1059</v>
      </c>
      <c r="K863" s="2" t="s">
        <v>2961</v>
      </c>
      <c r="L863" s="5" t="s">
        <v>2962</v>
      </c>
      <c r="M863" s="2">
        <v>10</v>
      </c>
      <c r="N863" s="5" t="s">
        <v>2958</v>
      </c>
      <c r="O863" s="5">
        <v>0</v>
      </c>
      <c r="P863" s="5">
        <v>0</v>
      </c>
      <c r="Q863" s="5">
        <v>1</v>
      </c>
      <c r="R863" s="5">
        <v>0</v>
      </c>
      <c r="S863" s="5">
        <v>1</v>
      </c>
      <c r="T863" s="5">
        <v>0</v>
      </c>
      <c r="U863" s="5">
        <v>1</v>
      </c>
      <c r="V863" s="5">
        <v>1</v>
      </c>
      <c r="W863" s="5">
        <v>1</v>
      </c>
      <c r="X863" s="5">
        <v>0</v>
      </c>
      <c r="Y863" s="5">
        <v>0</v>
      </c>
      <c r="Z863" s="5">
        <v>1</v>
      </c>
      <c r="AA863" s="5">
        <v>1</v>
      </c>
      <c r="AB863" s="5">
        <v>0</v>
      </c>
      <c r="AC863" s="5">
        <v>1</v>
      </c>
      <c r="AD863" s="5">
        <v>0</v>
      </c>
      <c r="AE863" s="5">
        <v>0</v>
      </c>
      <c r="AF863" s="5">
        <v>0</v>
      </c>
      <c r="AG863" s="5">
        <v>0</v>
      </c>
      <c r="AH863" s="5">
        <v>1</v>
      </c>
      <c r="AI863" s="5">
        <v>1</v>
      </c>
      <c r="AJ863" s="5">
        <v>0</v>
      </c>
      <c r="AK863" s="5">
        <v>0</v>
      </c>
      <c r="AL863" s="5">
        <v>0</v>
      </c>
      <c r="AM863" s="5">
        <v>0</v>
      </c>
      <c r="AN863">
        <v>0</v>
      </c>
      <c r="AO863" s="5">
        <v>0</v>
      </c>
      <c r="AP863" s="2">
        <v>12</v>
      </c>
      <c r="AQ863" s="5" t="s">
        <v>2960</v>
      </c>
      <c r="AR863" s="5">
        <v>1</v>
      </c>
      <c r="AS863" s="5">
        <v>1</v>
      </c>
      <c r="AT863" s="5">
        <v>3</v>
      </c>
      <c r="AU863" s="5">
        <v>2</v>
      </c>
      <c r="AV863" s="5">
        <v>1</v>
      </c>
      <c r="AW863" s="5">
        <v>1</v>
      </c>
      <c r="AX863" s="5">
        <v>3</v>
      </c>
      <c r="AY863">
        <v>0</v>
      </c>
      <c r="AZ863">
        <v>0</v>
      </c>
      <c r="BA863" s="5">
        <v>0</v>
      </c>
      <c r="BB863" s="5">
        <v>0</v>
      </c>
      <c r="BC863" s="5">
        <v>0</v>
      </c>
      <c r="BD863" s="2">
        <v>6</v>
      </c>
      <c r="BE863" s="5" t="s">
        <v>2958</v>
      </c>
      <c r="BF863" s="5">
        <v>1</v>
      </c>
      <c r="BG863" s="5">
        <v>0</v>
      </c>
      <c r="BH863" s="5">
        <v>0</v>
      </c>
      <c r="BI863" s="5">
        <v>0</v>
      </c>
      <c r="BJ863" s="5">
        <v>0</v>
      </c>
      <c r="BK863">
        <v>0</v>
      </c>
      <c r="BL863" s="5">
        <v>1</v>
      </c>
      <c r="BM863" s="5">
        <v>0</v>
      </c>
      <c r="BN863" s="5">
        <v>1</v>
      </c>
      <c r="BO863" s="5">
        <v>0</v>
      </c>
      <c r="BP863" s="5">
        <v>0</v>
      </c>
      <c r="BQ863" s="5">
        <v>2</v>
      </c>
      <c r="BR863" s="5">
        <v>1</v>
      </c>
      <c r="BS863" s="2">
        <v>13</v>
      </c>
      <c r="BT863" s="5" t="s">
        <v>2960</v>
      </c>
      <c r="BU863" s="5">
        <v>3</v>
      </c>
      <c r="BV863" s="5">
        <v>1</v>
      </c>
      <c r="BW863" s="5">
        <v>1</v>
      </c>
      <c r="BX863" s="5">
        <v>1</v>
      </c>
      <c r="BY863" s="5">
        <v>0</v>
      </c>
      <c r="BZ863" s="5">
        <v>1</v>
      </c>
      <c r="CA863" s="5">
        <v>1</v>
      </c>
      <c r="CB863" s="5">
        <v>0</v>
      </c>
      <c r="CC863" s="5">
        <v>0</v>
      </c>
      <c r="CD863" s="5">
        <v>1</v>
      </c>
      <c r="CE863" s="5">
        <v>1</v>
      </c>
      <c r="CF863" s="5">
        <v>1</v>
      </c>
      <c r="CG863" s="5">
        <v>1</v>
      </c>
      <c r="CH863" s="5">
        <v>0</v>
      </c>
      <c r="CI863" s="5">
        <v>1</v>
      </c>
      <c r="CJ863" s="5">
        <v>0</v>
      </c>
      <c r="CK863" s="2">
        <v>7</v>
      </c>
      <c r="CL863" s="5" t="s">
        <v>2960</v>
      </c>
      <c r="CM863" s="5">
        <v>1</v>
      </c>
      <c r="CN863" s="5">
        <v>1</v>
      </c>
      <c r="CO863" s="5">
        <v>1</v>
      </c>
      <c r="CP863" s="5">
        <v>0</v>
      </c>
      <c r="CQ863" s="5">
        <v>0</v>
      </c>
      <c r="CR863" s="5">
        <v>1</v>
      </c>
      <c r="CS863" s="5">
        <v>1</v>
      </c>
      <c r="CT863" s="5">
        <v>0</v>
      </c>
      <c r="CU863" s="5">
        <v>0</v>
      </c>
      <c r="CV863" s="5">
        <v>1</v>
      </c>
      <c r="CW863" s="5">
        <v>0</v>
      </c>
      <c r="CX863" s="5">
        <v>0</v>
      </c>
      <c r="CY863" s="5">
        <v>1</v>
      </c>
      <c r="CZ863" s="5">
        <v>0</v>
      </c>
      <c r="DA863" s="2">
        <v>15</v>
      </c>
      <c r="DB863" s="5" t="s">
        <v>2958</v>
      </c>
      <c r="DC863" s="5">
        <v>0</v>
      </c>
      <c r="DD863" s="5">
        <v>1</v>
      </c>
      <c r="DE863" s="5">
        <v>1</v>
      </c>
      <c r="DF863" s="5">
        <v>1</v>
      </c>
      <c r="DG863" s="5">
        <v>1</v>
      </c>
      <c r="DH863" s="5">
        <v>2</v>
      </c>
      <c r="DI863" s="5">
        <v>0</v>
      </c>
      <c r="DJ863" s="5">
        <v>0</v>
      </c>
      <c r="DK863" s="5">
        <v>1</v>
      </c>
      <c r="DL863" s="5">
        <v>2</v>
      </c>
      <c r="DM863" s="5">
        <v>2</v>
      </c>
      <c r="DN863">
        <v>2</v>
      </c>
      <c r="DO863" s="5">
        <v>1</v>
      </c>
      <c r="DP863" s="5">
        <v>1</v>
      </c>
      <c r="DQ863" s="2">
        <v>8</v>
      </c>
      <c r="DR863" s="5" t="s">
        <v>2960</v>
      </c>
      <c r="DS863" s="5">
        <v>1</v>
      </c>
      <c r="DT863">
        <v>3</v>
      </c>
      <c r="DU863" s="5">
        <v>1</v>
      </c>
      <c r="DV863" s="5">
        <v>0</v>
      </c>
      <c r="DW863">
        <v>0</v>
      </c>
      <c r="DX863" s="5">
        <v>0</v>
      </c>
      <c r="DY863" s="5">
        <v>0</v>
      </c>
      <c r="DZ863">
        <v>1</v>
      </c>
      <c r="EA863" s="5">
        <v>0</v>
      </c>
      <c r="EB863" s="5">
        <v>0</v>
      </c>
      <c r="EC863" s="5">
        <v>0</v>
      </c>
      <c r="ED863" s="5">
        <v>1</v>
      </c>
      <c r="EE863" s="5">
        <v>1</v>
      </c>
      <c r="EF863" s="5">
        <v>13</v>
      </c>
      <c r="EG863" s="5" t="s">
        <v>2957</v>
      </c>
      <c r="EH863" s="5">
        <v>1</v>
      </c>
      <c r="EI863" s="5">
        <v>1</v>
      </c>
      <c r="EJ863" s="5">
        <v>1</v>
      </c>
      <c r="EK863" s="5">
        <v>3</v>
      </c>
      <c r="EL863" s="5">
        <v>3</v>
      </c>
      <c r="EM863" s="5">
        <v>0</v>
      </c>
      <c r="EN863" s="5">
        <v>1</v>
      </c>
      <c r="EO863" s="5">
        <v>0</v>
      </c>
      <c r="EP863" s="5">
        <v>1</v>
      </c>
      <c r="EQ863" s="5">
        <v>0</v>
      </c>
      <c r="ER863" s="5">
        <v>1</v>
      </c>
      <c r="ES863" s="5">
        <v>1</v>
      </c>
    </row>
    <row r="864" spans="1:149">
      <c r="A864" s="74">
        <v>45607.371354166666</v>
      </c>
      <c r="B864" s="5" t="s">
        <v>49</v>
      </c>
      <c r="C864" s="5" t="s">
        <v>2154</v>
      </c>
      <c r="D864" s="5" t="s">
        <v>2155</v>
      </c>
      <c r="E864" s="2">
        <v>1</v>
      </c>
      <c r="F864" s="5" t="s">
        <v>2954</v>
      </c>
      <c r="G864" s="2">
        <v>101</v>
      </c>
      <c r="H864" s="5" t="s">
        <v>2958</v>
      </c>
      <c r="I864" s="5">
        <v>1</v>
      </c>
      <c r="J864" s="5">
        <v>1101</v>
      </c>
      <c r="K864" s="2" t="s">
        <v>2961</v>
      </c>
      <c r="L864" s="5" t="s">
        <v>2962</v>
      </c>
      <c r="M864" s="2">
        <v>21</v>
      </c>
      <c r="N864" s="5" t="s">
        <v>2958</v>
      </c>
      <c r="O864" s="5">
        <v>1</v>
      </c>
      <c r="P864" s="5">
        <v>0</v>
      </c>
      <c r="Q864" s="5">
        <v>1</v>
      </c>
      <c r="R864" s="5">
        <v>0</v>
      </c>
      <c r="S864" s="5">
        <v>1</v>
      </c>
      <c r="T864" s="5">
        <v>0</v>
      </c>
      <c r="U864" s="5">
        <v>1</v>
      </c>
      <c r="V864" s="5">
        <v>1</v>
      </c>
      <c r="W864" s="5">
        <v>1</v>
      </c>
      <c r="X864" s="5">
        <v>1</v>
      </c>
      <c r="Y864" s="5">
        <v>2</v>
      </c>
      <c r="Z864" s="5">
        <v>0</v>
      </c>
      <c r="AA864" s="5">
        <v>0</v>
      </c>
      <c r="AB864" s="5">
        <v>0</v>
      </c>
      <c r="AC864" s="5">
        <v>1</v>
      </c>
      <c r="AD864" s="5">
        <v>1</v>
      </c>
      <c r="AE864" s="5">
        <v>1</v>
      </c>
      <c r="AF864" s="5">
        <v>1</v>
      </c>
      <c r="AG864" s="5">
        <v>1</v>
      </c>
      <c r="AH864" s="5">
        <v>2</v>
      </c>
      <c r="AI864" s="5">
        <v>1</v>
      </c>
      <c r="AJ864" s="5">
        <v>1</v>
      </c>
      <c r="AK864" s="5">
        <v>0</v>
      </c>
      <c r="AL864" s="5">
        <v>1</v>
      </c>
      <c r="AM864" s="5">
        <v>1</v>
      </c>
      <c r="AN864">
        <v>0</v>
      </c>
      <c r="AO864" s="5">
        <v>1</v>
      </c>
      <c r="AP864" s="2">
        <v>15</v>
      </c>
      <c r="AQ864" s="5" t="s">
        <v>2957</v>
      </c>
      <c r="AR864" s="5">
        <v>1</v>
      </c>
      <c r="AS864" s="5">
        <v>1</v>
      </c>
      <c r="AT864" s="5">
        <v>2</v>
      </c>
      <c r="AU864" s="5">
        <v>1</v>
      </c>
      <c r="AV864" s="5">
        <v>1</v>
      </c>
      <c r="AW864" s="5">
        <v>1</v>
      </c>
      <c r="AX864" s="5">
        <v>3</v>
      </c>
      <c r="AY864">
        <v>2</v>
      </c>
      <c r="AZ864">
        <v>1</v>
      </c>
      <c r="BA864" s="5">
        <v>2</v>
      </c>
      <c r="BB864" s="5">
        <v>0</v>
      </c>
      <c r="BC864" s="5">
        <v>0</v>
      </c>
      <c r="BD864" s="2">
        <v>14</v>
      </c>
      <c r="BE864" s="5" t="s">
        <v>2960</v>
      </c>
      <c r="BF864" s="5">
        <v>1</v>
      </c>
      <c r="BG864" s="5">
        <v>1</v>
      </c>
      <c r="BH864" s="5">
        <v>0</v>
      </c>
      <c r="BI864" s="5">
        <v>2</v>
      </c>
      <c r="BJ864" s="5">
        <v>1</v>
      </c>
      <c r="BK864">
        <v>1</v>
      </c>
      <c r="BL864" s="5">
        <v>2</v>
      </c>
      <c r="BM864" s="5">
        <v>1</v>
      </c>
      <c r="BN864" s="5">
        <v>0</v>
      </c>
      <c r="BO864" s="5">
        <v>1</v>
      </c>
      <c r="BP864" s="5">
        <v>1</v>
      </c>
      <c r="BQ864" s="5">
        <v>2</v>
      </c>
      <c r="BR864" s="5">
        <v>1</v>
      </c>
      <c r="BS864" s="2">
        <v>16</v>
      </c>
      <c r="BT864" s="5" t="s">
        <v>2957</v>
      </c>
      <c r="BU864" s="5">
        <v>3</v>
      </c>
      <c r="BV864" s="5">
        <v>1</v>
      </c>
      <c r="BW864" s="5">
        <v>1</v>
      </c>
      <c r="BX864" s="5">
        <v>1</v>
      </c>
      <c r="BY864" s="5">
        <v>0</v>
      </c>
      <c r="BZ864" s="5">
        <v>1</v>
      </c>
      <c r="CA864" s="5">
        <v>1</v>
      </c>
      <c r="CB864" s="5">
        <v>1</v>
      </c>
      <c r="CC864" s="5">
        <v>0</v>
      </c>
      <c r="CD864" s="5">
        <v>1</v>
      </c>
      <c r="CE864" s="5">
        <v>1</v>
      </c>
      <c r="CF864" s="5">
        <v>1</v>
      </c>
      <c r="CG864" s="5">
        <v>1</v>
      </c>
      <c r="CH864" s="5">
        <v>1</v>
      </c>
      <c r="CI864" s="5">
        <v>1</v>
      </c>
      <c r="CJ864" s="5">
        <v>1</v>
      </c>
      <c r="CK864" s="2">
        <v>9</v>
      </c>
      <c r="CL864" s="5" t="s">
        <v>2957</v>
      </c>
      <c r="CM864" s="5">
        <v>1</v>
      </c>
      <c r="CN864" s="5">
        <v>1</v>
      </c>
      <c r="CO864" s="5">
        <v>1</v>
      </c>
      <c r="CP864" s="5">
        <v>0</v>
      </c>
      <c r="CQ864" s="5">
        <v>0</v>
      </c>
      <c r="CR864" s="5">
        <v>0</v>
      </c>
      <c r="CS864" s="5">
        <v>1</v>
      </c>
      <c r="CT864" s="5">
        <v>1</v>
      </c>
      <c r="CU864" s="5">
        <v>0</v>
      </c>
      <c r="CV864" s="5">
        <v>1</v>
      </c>
      <c r="CW864" s="5">
        <v>1</v>
      </c>
      <c r="CX864" s="5">
        <v>1</v>
      </c>
      <c r="CY864" s="5">
        <v>1</v>
      </c>
      <c r="CZ864" s="5">
        <v>0</v>
      </c>
      <c r="DA864" s="2">
        <v>18</v>
      </c>
      <c r="DB864" s="5" t="s">
        <v>2957</v>
      </c>
      <c r="DC864" s="5">
        <v>1</v>
      </c>
      <c r="DD864" s="5">
        <v>1</v>
      </c>
      <c r="DE864" s="5">
        <v>1</v>
      </c>
      <c r="DF864" s="5">
        <v>1</v>
      </c>
      <c r="DG864" s="5">
        <v>1</v>
      </c>
      <c r="DH864" s="5">
        <v>2</v>
      </c>
      <c r="DI864" s="5">
        <v>2</v>
      </c>
      <c r="DJ864" s="5">
        <v>2</v>
      </c>
      <c r="DK864" s="5">
        <v>1</v>
      </c>
      <c r="DL864" s="5">
        <v>2</v>
      </c>
      <c r="DM864" s="5">
        <v>1</v>
      </c>
      <c r="DN864">
        <v>1</v>
      </c>
      <c r="DO864" s="5">
        <v>1</v>
      </c>
      <c r="DP864" s="5">
        <v>1</v>
      </c>
      <c r="DQ864" s="2">
        <v>10</v>
      </c>
      <c r="DR864" s="5" t="s">
        <v>2960</v>
      </c>
      <c r="DS864" s="5">
        <v>1</v>
      </c>
      <c r="DT864">
        <v>2</v>
      </c>
      <c r="DU864" s="5">
        <v>1</v>
      </c>
      <c r="DV864" s="5">
        <v>0</v>
      </c>
      <c r="DW864">
        <v>0</v>
      </c>
      <c r="DX864" s="5">
        <v>0</v>
      </c>
      <c r="DY864" s="5">
        <v>1</v>
      </c>
      <c r="DZ864">
        <v>1</v>
      </c>
      <c r="EA864" s="5">
        <v>1</v>
      </c>
      <c r="EB864" s="5">
        <v>0</v>
      </c>
      <c r="EC864" s="5">
        <v>1</v>
      </c>
      <c r="ED864" s="5">
        <v>1</v>
      </c>
      <c r="EE864" s="5">
        <v>1</v>
      </c>
      <c r="EF864" s="5">
        <v>19</v>
      </c>
      <c r="EG864" s="5" t="s">
        <v>2955</v>
      </c>
      <c r="EH864" s="5">
        <v>1</v>
      </c>
      <c r="EI864" s="5">
        <v>1</v>
      </c>
      <c r="EJ864" s="5">
        <v>1</v>
      </c>
      <c r="EK864" s="5">
        <v>3</v>
      </c>
      <c r="EL864" s="5">
        <v>3</v>
      </c>
      <c r="EM864" s="5">
        <v>2</v>
      </c>
      <c r="EN864" s="5">
        <v>1</v>
      </c>
      <c r="EO864" s="5">
        <v>1</v>
      </c>
      <c r="EP864" s="5">
        <v>1</v>
      </c>
      <c r="EQ864" s="5">
        <v>3</v>
      </c>
      <c r="ER864" s="5">
        <v>1</v>
      </c>
      <c r="ES864" s="5">
        <v>1</v>
      </c>
    </row>
    <row r="865" spans="1:149">
      <c r="A865" s="74">
        <v>45607.338703703703</v>
      </c>
      <c r="B865" s="5" t="s">
        <v>49</v>
      </c>
      <c r="C865" s="5" t="s">
        <v>2156</v>
      </c>
      <c r="D865" s="5" t="s">
        <v>2157</v>
      </c>
      <c r="E865" s="2">
        <v>2</v>
      </c>
      <c r="F865" s="5" t="s">
        <v>3193</v>
      </c>
      <c r="G865" s="2">
        <v>96</v>
      </c>
      <c r="H865" s="5" t="s">
        <v>2958</v>
      </c>
      <c r="I865" s="5">
        <v>1</v>
      </c>
      <c r="J865" s="5">
        <v>1096</v>
      </c>
      <c r="K865" s="2" t="s">
        <v>2961</v>
      </c>
      <c r="L865" s="5" t="s">
        <v>2962</v>
      </c>
      <c r="M865" s="2">
        <v>20</v>
      </c>
      <c r="N865" s="5" t="s">
        <v>2960</v>
      </c>
      <c r="O865" s="5">
        <v>1</v>
      </c>
      <c r="P865" s="5">
        <v>1</v>
      </c>
      <c r="Q865" s="5">
        <v>1</v>
      </c>
      <c r="R865" s="5"/>
      <c r="S865" s="5">
        <v>1</v>
      </c>
      <c r="T865" s="5">
        <v>0</v>
      </c>
      <c r="U865" s="5">
        <v>1</v>
      </c>
      <c r="V865" s="5">
        <v>1</v>
      </c>
      <c r="W865" s="5">
        <v>1</v>
      </c>
      <c r="X865" s="5">
        <v>1</v>
      </c>
      <c r="Y865" s="5">
        <v>2</v>
      </c>
      <c r="Z865" s="5">
        <v>0</v>
      </c>
      <c r="AA865" s="5">
        <v>0</v>
      </c>
      <c r="AB865" s="5">
        <v>3</v>
      </c>
      <c r="AC865" s="5">
        <v>1</v>
      </c>
      <c r="AD865" s="5">
        <v>1</v>
      </c>
      <c r="AE865" s="5">
        <v>1</v>
      </c>
      <c r="AF865" s="5">
        <v>1</v>
      </c>
      <c r="AG865" s="5">
        <v>0</v>
      </c>
      <c r="AH865" s="5"/>
      <c r="AI865" s="5"/>
      <c r="AJ865" s="5">
        <v>1</v>
      </c>
      <c r="AK865" s="5"/>
      <c r="AL865" s="5"/>
      <c r="AM865" s="5"/>
      <c r="AN865">
        <v>0</v>
      </c>
      <c r="AO865" s="5"/>
      <c r="AP865" s="2">
        <v>11</v>
      </c>
      <c r="AQ865" s="5" t="s">
        <v>2958</v>
      </c>
      <c r="AR865" s="5"/>
      <c r="AS865" s="5">
        <v>0</v>
      </c>
      <c r="AT865" s="5">
        <v>3</v>
      </c>
      <c r="AU865" s="5">
        <v>1</v>
      </c>
      <c r="AV865" s="5">
        <v>0</v>
      </c>
      <c r="AW865" s="5">
        <v>1</v>
      </c>
      <c r="AX865" s="5">
        <v>2</v>
      </c>
      <c r="AY865">
        <v>2</v>
      </c>
      <c r="AZ865">
        <v>1</v>
      </c>
      <c r="BA865" s="5">
        <v>0</v>
      </c>
      <c r="BB865" s="5"/>
      <c r="BC865" s="5"/>
      <c r="BD865" s="2">
        <v>16</v>
      </c>
      <c r="BE865" s="5" t="s">
        <v>2960</v>
      </c>
      <c r="BF865" s="5">
        <v>3</v>
      </c>
      <c r="BG865" s="5">
        <v>1</v>
      </c>
      <c r="BH865" s="5">
        <v>1</v>
      </c>
      <c r="BI865" s="5">
        <v>1</v>
      </c>
      <c r="BJ865" s="5">
        <v>1</v>
      </c>
      <c r="BK865">
        <v>0</v>
      </c>
      <c r="BL865" s="5">
        <v>1</v>
      </c>
      <c r="BM865" s="5">
        <v>1</v>
      </c>
      <c r="BN865" s="5">
        <v>1</v>
      </c>
      <c r="BO865" s="5">
        <v>0</v>
      </c>
      <c r="BP865" s="5">
        <v>1</v>
      </c>
      <c r="BQ865" s="5">
        <v>3</v>
      </c>
      <c r="BR865" s="5">
        <v>2</v>
      </c>
      <c r="BS865" s="2">
        <v>16</v>
      </c>
      <c r="BT865" s="5" t="s">
        <v>2957</v>
      </c>
      <c r="BU865" s="5">
        <v>3</v>
      </c>
      <c r="BV865" s="5"/>
      <c r="BW865" s="5">
        <v>1</v>
      </c>
      <c r="BX865" s="5">
        <v>1</v>
      </c>
      <c r="BY865" s="5">
        <v>0</v>
      </c>
      <c r="BZ865" s="5">
        <v>1</v>
      </c>
      <c r="CA865" s="5">
        <v>1</v>
      </c>
      <c r="CB865" s="5">
        <v>1</v>
      </c>
      <c r="CC865" s="5">
        <v>0</v>
      </c>
      <c r="CD865" s="5">
        <v>1</v>
      </c>
      <c r="CE865" s="5">
        <v>1</v>
      </c>
      <c r="CF865" s="5">
        <v>1</v>
      </c>
      <c r="CG865" s="5"/>
      <c r="CH865" s="5">
        <v>1</v>
      </c>
      <c r="CI865" s="5">
        <v>1</v>
      </c>
      <c r="CJ865" s="5">
        <v>1</v>
      </c>
      <c r="CK865" s="2">
        <v>8</v>
      </c>
      <c r="CL865" s="5" t="s">
        <v>2957</v>
      </c>
      <c r="CM865" s="5">
        <v>1</v>
      </c>
      <c r="CN865" s="5">
        <v>1</v>
      </c>
      <c r="CO865" s="5">
        <v>0</v>
      </c>
      <c r="CP865" s="5">
        <v>1</v>
      </c>
      <c r="CQ865" s="5">
        <v>1</v>
      </c>
      <c r="CR865" s="5">
        <v>0</v>
      </c>
      <c r="CS865" s="5">
        <v>1</v>
      </c>
      <c r="CT865" s="5">
        <v>1</v>
      </c>
      <c r="CU865" s="5">
        <v>0</v>
      </c>
      <c r="CV865" s="5">
        <v>0</v>
      </c>
      <c r="CW865" s="5">
        <v>0</v>
      </c>
      <c r="CX865" s="5">
        <v>1</v>
      </c>
      <c r="CY865" s="5">
        <v>1</v>
      </c>
      <c r="CZ865" s="5">
        <v>0</v>
      </c>
      <c r="DA865" s="2">
        <v>19</v>
      </c>
      <c r="DB865" s="5" t="s">
        <v>2957</v>
      </c>
      <c r="DC865" s="5">
        <v>1</v>
      </c>
      <c r="DD865" s="5">
        <v>1</v>
      </c>
      <c r="DE865" s="5">
        <v>1</v>
      </c>
      <c r="DF865" s="5">
        <v>1</v>
      </c>
      <c r="DG865" s="5">
        <v>1</v>
      </c>
      <c r="DH865" s="5">
        <v>2</v>
      </c>
      <c r="DI865" s="5">
        <v>3</v>
      </c>
      <c r="DJ865" s="5">
        <v>3</v>
      </c>
      <c r="DK865" s="5">
        <v>2</v>
      </c>
      <c r="DL865" s="5">
        <v>1</v>
      </c>
      <c r="DM865" s="5">
        <v>0</v>
      </c>
      <c r="DN865">
        <v>1</v>
      </c>
      <c r="DO865" s="5">
        <v>1</v>
      </c>
      <c r="DP865" s="5">
        <v>1</v>
      </c>
      <c r="DQ865" s="2">
        <v>9</v>
      </c>
      <c r="DR865" s="5" t="s">
        <v>2960</v>
      </c>
      <c r="DS865" s="5">
        <v>1</v>
      </c>
      <c r="DT865">
        <v>3</v>
      </c>
      <c r="DU865" s="5">
        <v>1</v>
      </c>
      <c r="DV865" s="5"/>
      <c r="DW865">
        <v>0</v>
      </c>
      <c r="DX865" s="5"/>
      <c r="DY865" s="5">
        <v>1</v>
      </c>
      <c r="EA865" s="5">
        <v>0</v>
      </c>
      <c r="EB865" s="5">
        <v>0</v>
      </c>
      <c r="EC865" s="5">
        <v>0</v>
      </c>
      <c r="ED865" s="5">
        <v>1</v>
      </c>
      <c r="EE865" s="5">
        <v>1</v>
      </c>
      <c r="EF865" s="5">
        <v>8</v>
      </c>
      <c r="EG865" s="5" t="s">
        <v>2958</v>
      </c>
      <c r="EH865" s="5">
        <v>1</v>
      </c>
      <c r="EI865" s="5">
        <v>1</v>
      </c>
      <c r="EJ865" s="5">
        <v>1</v>
      </c>
      <c r="EK865" s="5">
        <v>1</v>
      </c>
      <c r="EL865" s="5">
        <v>2</v>
      </c>
      <c r="EM865" s="5">
        <v>0</v>
      </c>
      <c r="EN865" s="5">
        <v>0</v>
      </c>
      <c r="EO865" s="5">
        <v>0</v>
      </c>
      <c r="EP865" s="5">
        <v>0</v>
      </c>
      <c r="EQ865" s="5">
        <v>0</v>
      </c>
      <c r="ER865" s="5">
        <v>1</v>
      </c>
      <c r="ES865" s="5">
        <v>1</v>
      </c>
    </row>
    <row r="866" spans="1:149">
      <c r="A866" s="74">
        <v>45607.342175925929</v>
      </c>
      <c r="B866" s="5" t="s">
        <v>49</v>
      </c>
      <c r="C866" s="5" t="s">
        <v>2158</v>
      </c>
      <c r="D866" s="5" t="s">
        <v>2159</v>
      </c>
      <c r="E866" s="2">
        <v>14</v>
      </c>
      <c r="F866" s="5" t="s">
        <v>3273</v>
      </c>
      <c r="G866" s="2">
        <v>83</v>
      </c>
      <c r="H866" s="5" t="s">
        <v>2958</v>
      </c>
      <c r="I866" s="5">
        <v>1</v>
      </c>
      <c r="J866" s="5">
        <v>1083</v>
      </c>
      <c r="K866" s="2" t="s">
        <v>2961</v>
      </c>
      <c r="L866" s="5" t="s">
        <v>2962</v>
      </c>
      <c r="M866" s="2">
        <v>15</v>
      </c>
      <c r="N866" s="5" t="s">
        <v>2958</v>
      </c>
      <c r="O866" s="5">
        <v>1</v>
      </c>
      <c r="P866" s="5">
        <v>1</v>
      </c>
      <c r="Q866" s="5">
        <v>1</v>
      </c>
      <c r="R866" s="5"/>
      <c r="S866" s="5">
        <v>1</v>
      </c>
      <c r="T866" s="5">
        <v>0</v>
      </c>
      <c r="U866" s="5">
        <v>1</v>
      </c>
      <c r="V866" s="5">
        <v>1</v>
      </c>
      <c r="W866" s="5">
        <v>1</v>
      </c>
      <c r="X866" s="5">
        <v>1</v>
      </c>
      <c r="Y866" s="5">
        <v>2</v>
      </c>
      <c r="Z866" s="5"/>
      <c r="AA866" s="5">
        <v>1</v>
      </c>
      <c r="AB866" s="5">
        <v>0</v>
      </c>
      <c r="AC866" s="5">
        <v>1</v>
      </c>
      <c r="AD866" s="5">
        <v>1</v>
      </c>
      <c r="AE866" s="5">
        <v>0</v>
      </c>
      <c r="AF866" s="5">
        <v>0</v>
      </c>
      <c r="AG866" s="5">
        <v>1</v>
      </c>
      <c r="AH866" s="5"/>
      <c r="AI866" s="5"/>
      <c r="AJ866" s="5">
        <v>0</v>
      </c>
      <c r="AK866" s="5"/>
      <c r="AL866" s="5"/>
      <c r="AM866" s="5"/>
      <c r="AN866">
        <v>1</v>
      </c>
      <c r="AO866" s="5"/>
      <c r="AP866" s="2">
        <v>13</v>
      </c>
      <c r="AQ866" s="5" t="s">
        <v>2957</v>
      </c>
      <c r="AR866" s="5">
        <v>1</v>
      </c>
      <c r="AS866" s="5">
        <v>1</v>
      </c>
      <c r="AT866" s="5">
        <v>3</v>
      </c>
      <c r="AU866" s="5">
        <v>2</v>
      </c>
      <c r="AV866" s="5">
        <v>1</v>
      </c>
      <c r="AW866" s="5">
        <v>1</v>
      </c>
      <c r="AX866" s="5">
        <v>3</v>
      </c>
      <c r="AY866">
        <v>1</v>
      </c>
      <c r="AZ866">
        <v>0</v>
      </c>
      <c r="BA866" s="5">
        <v>0</v>
      </c>
      <c r="BB866" s="5"/>
      <c r="BC866" s="5"/>
      <c r="BD866" s="2">
        <v>12</v>
      </c>
      <c r="BE866" s="5" t="s">
        <v>2960</v>
      </c>
      <c r="BF866" s="5">
        <v>2</v>
      </c>
      <c r="BG866" s="5">
        <v>1</v>
      </c>
      <c r="BH866" s="5">
        <v>1</v>
      </c>
      <c r="BI866" s="5">
        <v>1</v>
      </c>
      <c r="BJ866" s="5">
        <v>1</v>
      </c>
      <c r="BK866">
        <v>1</v>
      </c>
      <c r="BL866" s="5">
        <v>1</v>
      </c>
      <c r="BM866" s="5">
        <v>1</v>
      </c>
      <c r="BN866" s="5">
        <v>1</v>
      </c>
      <c r="BO866" s="5">
        <v>0</v>
      </c>
      <c r="BP866" s="5">
        <v>0</v>
      </c>
      <c r="BQ866" s="5">
        <v>2</v>
      </c>
      <c r="BR866" s="5">
        <v>0</v>
      </c>
      <c r="BS866" s="2">
        <v>13</v>
      </c>
      <c r="BT866" s="5" t="s">
        <v>2960</v>
      </c>
      <c r="BU866" s="5">
        <v>3</v>
      </c>
      <c r="BV866" s="5">
        <v>1</v>
      </c>
      <c r="BW866" s="5">
        <v>1</v>
      </c>
      <c r="BX866" s="5">
        <v>1</v>
      </c>
      <c r="BY866" s="5">
        <v>1</v>
      </c>
      <c r="BZ866" s="5">
        <v>1</v>
      </c>
      <c r="CA866" s="5">
        <v>0</v>
      </c>
      <c r="CB866" s="5">
        <v>1</v>
      </c>
      <c r="CC866" s="5">
        <v>0</v>
      </c>
      <c r="CD866" s="5">
        <v>1</v>
      </c>
      <c r="CE866" s="5">
        <v>1</v>
      </c>
      <c r="CF866" s="5">
        <v>1</v>
      </c>
      <c r="CG866" s="5"/>
      <c r="CH866" s="5">
        <v>0</v>
      </c>
      <c r="CI866" s="5">
        <v>1</v>
      </c>
      <c r="CJ866" s="5">
        <v>0</v>
      </c>
      <c r="CK866" s="2">
        <v>8</v>
      </c>
      <c r="CL866" s="5" t="s">
        <v>2957</v>
      </c>
      <c r="CM866" s="5">
        <v>1</v>
      </c>
      <c r="CN866" s="5">
        <v>1</v>
      </c>
      <c r="CO866" s="5">
        <v>1</v>
      </c>
      <c r="CP866" s="5">
        <v>0</v>
      </c>
      <c r="CQ866" s="5">
        <v>0</v>
      </c>
      <c r="CR866" s="5">
        <v>1</v>
      </c>
      <c r="CS866" s="5">
        <v>1</v>
      </c>
      <c r="CT866" s="5">
        <v>1</v>
      </c>
      <c r="CU866" s="5">
        <v>0</v>
      </c>
      <c r="CV866" s="5">
        <v>1</v>
      </c>
      <c r="CW866" s="5">
        <v>0</v>
      </c>
      <c r="CX866" s="5">
        <v>1</v>
      </c>
      <c r="CY866" s="5">
        <v>0</v>
      </c>
      <c r="CZ866" s="5">
        <v>0</v>
      </c>
      <c r="DA866" s="2">
        <v>15</v>
      </c>
      <c r="DB866" s="5" t="s">
        <v>2960</v>
      </c>
      <c r="DC866" s="5">
        <v>1</v>
      </c>
      <c r="DD866" s="5">
        <v>1</v>
      </c>
      <c r="DE866" s="5">
        <v>1</v>
      </c>
      <c r="DF866" s="5">
        <v>1</v>
      </c>
      <c r="DG866" s="5">
        <v>1</v>
      </c>
      <c r="DH866" s="5">
        <v>3</v>
      </c>
      <c r="DI866" s="5">
        <v>0</v>
      </c>
      <c r="DJ866" s="5">
        <v>2</v>
      </c>
      <c r="DK866" s="5">
        <v>0</v>
      </c>
      <c r="DL866" s="5">
        <v>1</v>
      </c>
      <c r="DM866" s="5">
        <v>1</v>
      </c>
      <c r="DN866">
        <v>1</v>
      </c>
      <c r="DO866" s="5">
        <v>1</v>
      </c>
      <c r="DP866" s="5">
        <v>1</v>
      </c>
      <c r="DQ866" s="2">
        <v>9</v>
      </c>
      <c r="DR866" s="5" t="s">
        <v>2960</v>
      </c>
      <c r="DS866" s="5">
        <v>1</v>
      </c>
      <c r="DT866">
        <v>2</v>
      </c>
      <c r="DU866" s="5">
        <v>1</v>
      </c>
      <c r="DV866" s="5"/>
      <c r="DX866" s="5">
        <v>0</v>
      </c>
      <c r="DY866" s="5">
        <v>0</v>
      </c>
      <c r="EA866" s="5">
        <v>1</v>
      </c>
      <c r="EB866" s="5">
        <v>0</v>
      </c>
      <c r="EC866" s="5">
        <v>1</v>
      </c>
      <c r="ED866" s="5">
        <v>1</v>
      </c>
      <c r="EE866" s="5">
        <v>1</v>
      </c>
      <c r="EF866" s="5">
        <v>13</v>
      </c>
      <c r="EG866" s="5" t="s">
        <v>2957</v>
      </c>
      <c r="EH866" s="5">
        <v>1</v>
      </c>
      <c r="EI866" s="5">
        <v>1</v>
      </c>
      <c r="EJ866" s="5">
        <v>1</v>
      </c>
      <c r="EK866" s="5">
        <v>3</v>
      </c>
      <c r="EL866" s="5">
        <v>1</v>
      </c>
      <c r="EM866" s="5">
        <v>1</v>
      </c>
      <c r="EN866" s="5">
        <v>1</v>
      </c>
      <c r="EO866" s="5">
        <v>1</v>
      </c>
      <c r="EP866" s="5">
        <v>1</v>
      </c>
      <c r="EQ866" s="5">
        <v>0</v>
      </c>
      <c r="ER866" s="5">
        <v>1</v>
      </c>
      <c r="ES866" s="5">
        <v>1</v>
      </c>
    </row>
    <row r="867" spans="1:149">
      <c r="A867" s="74">
        <v>45608.751875000002</v>
      </c>
      <c r="B867" s="5" t="s">
        <v>49</v>
      </c>
      <c r="C867" s="5" t="s">
        <v>2160</v>
      </c>
      <c r="D867" s="5" t="s">
        <v>2161</v>
      </c>
      <c r="E867" s="2">
        <v>5</v>
      </c>
      <c r="F867" s="5" t="s">
        <v>3248</v>
      </c>
      <c r="G867" s="2">
        <v>111</v>
      </c>
      <c r="H867" s="5" t="s">
        <v>2960</v>
      </c>
      <c r="I867" s="5">
        <v>2</v>
      </c>
      <c r="J867" s="5">
        <v>2111</v>
      </c>
      <c r="K867" s="2" t="s">
        <v>2961</v>
      </c>
      <c r="L867" s="5" t="s">
        <v>2962</v>
      </c>
      <c r="M867" s="2">
        <v>24</v>
      </c>
      <c r="N867" s="5" t="s">
        <v>2960</v>
      </c>
      <c r="O867" s="5">
        <v>1</v>
      </c>
      <c r="P867" s="5"/>
      <c r="Q867" s="5">
        <v>1</v>
      </c>
      <c r="R867" s="5">
        <v>0</v>
      </c>
      <c r="S867" s="5">
        <v>1</v>
      </c>
      <c r="T867" s="5">
        <v>0</v>
      </c>
      <c r="U867" s="5">
        <v>1</v>
      </c>
      <c r="V867" s="5">
        <v>1</v>
      </c>
      <c r="W867" s="5">
        <v>1</v>
      </c>
      <c r="X867" s="5"/>
      <c r="Y867" s="5">
        <v>2</v>
      </c>
      <c r="Z867" s="5">
        <v>1</v>
      </c>
      <c r="AA867" s="5"/>
      <c r="AB867" s="5">
        <v>2</v>
      </c>
      <c r="AC867" s="5">
        <v>1</v>
      </c>
      <c r="AD867" s="5">
        <v>1</v>
      </c>
      <c r="AE867" s="5">
        <v>0</v>
      </c>
      <c r="AF867" s="5">
        <v>3</v>
      </c>
      <c r="AG867" s="5">
        <v>1</v>
      </c>
      <c r="AH867" s="5">
        <v>1</v>
      </c>
      <c r="AI867" s="5">
        <v>1</v>
      </c>
      <c r="AJ867" s="5">
        <v>2</v>
      </c>
      <c r="AK867" s="5">
        <v>0</v>
      </c>
      <c r="AL867" s="5">
        <v>1</v>
      </c>
      <c r="AM867" s="5">
        <v>1</v>
      </c>
      <c r="AN867">
        <v>0</v>
      </c>
      <c r="AO867" s="5">
        <v>1</v>
      </c>
      <c r="AP867" s="2">
        <v>13</v>
      </c>
      <c r="AQ867" s="5" t="s">
        <v>2957</v>
      </c>
      <c r="AR867" s="5"/>
      <c r="AS867" s="5">
        <v>1</v>
      </c>
      <c r="AT867" s="5">
        <v>2</v>
      </c>
      <c r="AU867" s="5">
        <v>1</v>
      </c>
      <c r="AV867" s="5">
        <v>1</v>
      </c>
      <c r="AW867" s="5">
        <v>1</v>
      </c>
      <c r="AX867" s="5">
        <v>3</v>
      </c>
      <c r="AY867">
        <v>2</v>
      </c>
      <c r="AZ867">
        <v>1</v>
      </c>
      <c r="BA867" s="5">
        <v>0</v>
      </c>
      <c r="BB867" s="5">
        <v>0</v>
      </c>
      <c r="BC867" s="5">
        <v>0</v>
      </c>
      <c r="BD867" s="2">
        <v>12</v>
      </c>
      <c r="BE867" s="5" t="s">
        <v>2960</v>
      </c>
      <c r="BF867" s="5">
        <v>1</v>
      </c>
      <c r="BG867" s="5">
        <v>1</v>
      </c>
      <c r="BH867" s="5">
        <v>1</v>
      </c>
      <c r="BI867" s="5">
        <v>2</v>
      </c>
      <c r="BJ867" s="5">
        <v>1</v>
      </c>
      <c r="BK867">
        <v>0</v>
      </c>
      <c r="BL867" s="5">
        <v>1</v>
      </c>
      <c r="BM867" s="5">
        <v>1</v>
      </c>
      <c r="BN867" s="5">
        <v>0</v>
      </c>
      <c r="BO867" s="5">
        <v>0</v>
      </c>
      <c r="BP867" s="5">
        <v>0</v>
      </c>
      <c r="BQ867" s="5">
        <v>3</v>
      </c>
      <c r="BR867" s="5">
        <v>1</v>
      </c>
      <c r="BS867" s="2">
        <v>12</v>
      </c>
      <c r="BT867" s="5" t="s">
        <v>2960</v>
      </c>
      <c r="BU867" s="5">
        <v>3</v>
      </c>
      <c r="BV867" s="5">
        <v>1</v>
      </c>
      <c r="BW867" s="5">
        <v>1</v>
      </c>
      <c r="BX867" s="5">
        <v>1</v>
      </c>
      <c r="BY867" s="5">
        <v>0</v>
      </c>
      <c r="BZ867" s="5">
        <v>2</v>
      </c>
      <c r="CA867" s="5">
        <v>0</v>
      </c>
      <c r="CB867" s="5">
        <v>1</v>
      </c>
      <c r="CC867" s="5">
        <v>0</v>
      </c>
      <c r="CD867" s="5">
        <v>0</v>
      </c>
      <c r="CE867" s="5">
        <v>1</v>
      </c>
      <c r="CF867" s="5">
        <v>0</v>
      </c>
      <c r="CG867" s="5">
        <v>1</v>
      </c>
      <c r="CH867" s="5">
        <v>0</v>
      </c>
      <c r="CI867" s="5">
        <v>1</v>
      </c>
      <c r="CJ867" s="5">
        <v>0</v>
      </c>
      <c r="CK867" s="2">
        <v>9</v>
      </c>
      <c r="CL867" s="5" t="s">
        <v>2957</v>
      </c>
      <c r="CM867" s="5">
        <v>1</v>
      </c>
      <c r="CN867" s="5">
        <v>1</v>
      </c>
      <c r="CO867" s="5">
        <v>0</v>
      </c>
      <c r="CP867" s="5">
        <v>0</v>
      </c>
      <c r="CQ867" s="5">
        <v>1</v>
      </c>
      <c r="CR867" s="5">
        <v>1</v>
      </c>
      <c r="CS867" s="5">
        <v>1</v>
      </c>
      <c r="CT867" s="5">
        <v>1</v>
      </c>
      <c r="CU867" s="5">
        <v>0</v>
      </c>
      <c r="CV867" s="5">
        <v>1</v>
      </c>
      <c r="CW867" s="5">
        <v>0</v>
      </c>
      <c r="CX867" s="5">
        <v>1</v>
      </c>
      <c r="CY867" s="5">
        <v>1</v>
      </c>
      <c r="CZ867" s="5">
        <v>0</v>
      </c>
      <c r="DA867" s="2">
        <v>17</v>
      </c>
      <c r="DB867" s="5" t="s">
        <v>2957</v>
      </c>
      <c r="DC867" s="5">
        <v>1</v>
      </c>
      <c r="DD867" s="5">
        <v>1</v>
      </c>
      <c r="DE867" s="5">
        <v>1</v>
      </c>
      <c r="DF867" s="5">
        <v>1</v>
      </c>
      <c r="DG867" s="5">
        <v>1</v>
      </c>
      <c r="DH867" s="5">
        <v>1</v>
      </c>
      <c r="DI867" s="5">
        <v>3</v>
      </c>
      <c r="DJ867" s="5">
        <v>2</v>
      </c>
      <c r="DK867" s="5">
        <v>2</v>
      </c>
      <c r="DL867" s="5">
        <v>0</v>
      </c>
      <c r="DM867" s="5">
        <v>1</v>
      </c>
      <c r="DN867">
        <v>1</v>
      </c>
      <c r="DO867" s="5">
        <v>1</v>
      </c>
      <c r="DP867" s="5">
        <v>1</v>
      </c>
      <c r="DQ867" s="2">
        <v>10</v>
      </c>
      <c r="DR867" s="5" t="s">
        <v>2960</v>
      </c>
      <c r="DS867" s="5">
        <v>1</v>
      </c>
      <c r="DT867">
        <v>3</v>
      </c>
      <c r="DU867" s="5">
        <v>1</v>
      </c>
      <c r="DV867" s="5">
        <v>0</v>
      </c>
      <c r="DW867">
        <v>0</v>
      </c>
      <c r="DX867" s="5">
        <v>0</v>
      </c>
      <c r="DY867" s="5">
        <v>0</v>
      </c>
      <c r="EA867" s="5">
        <v>1</v>
      </c>
      <c r="EB867" s="5">
        <v>0</v>
      </c>
      <c r="EC867" s="5">
        <v>1</v>
      </c>
      <c r="ED867" s="5">
        <v>1</v>
      </c>
      <c r="EE867" s="5">
        <v>1</v>
      </c>
      <c r="EF867" s="5">
        <v>14</v>
      </c>
      <c r="EG867" s="5" t="s">
        <v>2957</v>
      </c>
      <c r="EH867" s="5">
        <v>1</v>
      </c>
      <c r="EI867" s="5">
        <v>1</v>
      </c>
      <c r="EJ867" s="5">
        <v>1</v>
      </c>
      <c r="EK867" s="5">
        <v>1</v>
      </c>
      <c r="EL867" s="5">
        <v>3</v>
      </c>
      <c r="EM867" s="5">
        <v>3</v>
      </c>
      <c r="EN867" s="5">
        <v>1</v>
      </c>
      <c r="EO867" s="5">
        <v>1</v>
      </c>
      <c r="EP867" s="5">
        <v>0</v>
      </c>
      <c r="EQ867" s="5">
        <v>0</v>
      </c>
      <c r="ER867" s="5">
        <v>1</v>
      </c>
      <c r="ES867" s="5">
        <v>1</v>
      </c>
    </row>
    <row r="868" spans="1:149">
      <c r="A868" s="74">
        <v>45608.534756944442</v>
      </c>
      <c r="B868" s="5" t="s">
        <v>49</v>
      </c>
      <c r="C868" s="5" t="s">
        <v>2162</v>
      </c>
      <c r="D868" s="5" t="s">
        <v>2163</v>
      </c>
      <c r="E868" s="2">
        <v>6</v>
      </c>
      <c r="F868" s="5" t="s">
        <v>3152</v>
      </c>
      <c r="G868" s="2">
        <v>66</v>
      </c>
      <c r="H868" s="5" t="s">
        <v>2958</v>
      </c>
      <c r="I868" s="5">
        <v>1</v>
      </c>
      <c r="J868" s="5">
        <v>1066</v>
      </c>
      <c r="K868" s="2" t="s">
        <v>2956</v>
      </c>
      <c r="L868" s="5" t="s">
        <v>3487</v>
      </c>
      <c r="M868" s="2">
        <v>13</v>
      </c>
      <c r="N868" s="5" t="s">
        <v>2958</v>
      </c>
      <c r="O868" s="5">
        <v>1</v>
      </c>
      <c r="P868" s="5"/>
      <c r="Q868" s="5">
        <v>1</v>
      </c>
      <c r="R868" s="5"/>
      <c r="S868" s="5">
        <v>1</v>
      </c>
      <c r="T868" s="5">
        <v>0</v>
      </c>
      <c r="U868" s="5">
        <v>1</v>
      </c>
      <c r="V868" s="5">
        <v>1</v>
      </c>
      <c r="W868" s="5">
        <v>1</v>
      </c>
      <c r="X868" s="5"/>
      <c r="Y868" s="5">
        <v>1</v>
      </c>
      <c r="Z868" s="5">
        <v>0</v>
      </c>
      <c r="AA868" s="5"/>
      <c r="AB868" s="5">
        <v>0</v>
      </c>
      <c r="AC868" s="5">
        <v>1</v>
      </c>
      <c r="AD868" s="5">
        <v>1</v>
      </c>
      <c r="AE868" s="5">
        <v>1</v>
      </c>
      <c r="AF868" s="5">
        <v>1</v>
      </c>
      <c r="AG868" s="5">
        <v>1</v>
      </c>
      <c r="AH868" s="5"/>
      <c r="AI868" s="5"/>
      <c r="AJ868" s="5">
        <v>1</v>
      </c>
      <c r="AK868" s="5"/>
      <c r="AL868" s="5"/>
      <c r="AM868" s="5"/>
      <c r="AN868">
        <v>0</v>
      </c>
      <c r="AO868" s="5"/>
      <c r="AP868" s="2">
        <v>5</v>
      </c>
      <c r="AQ868" s="5" t="s">
        <v>2958</v>
      </c>
      <c r="AR868" s="5">
        <v>1</v>
      </c>
      <c r="AS868" s="5">
        <v>1</v>
      </c>
      <c r="AT868" s="5">
        <v>2</v>
      </c>
      <c r="AU868" s="5">
        <v>1</v>
      </c>
      <c r="AV868" s="5">
        <v>0</v>
      </c>
      <c r="AW868" s="5">
        <v>0</v>
      </c>
      <c r="AX868" s="5">
        <v>0</v>
      </c>
      <c r="AY868">
        <v>0</v>
      </c>
      <c r="AZ868">
        <v>0</v>
      </c>
      <c r="BA868" s="5">
        <v>0</v>
      </c>
      <c r="BB868" s="5"/>
      <c r="BC868" s="5"/>
      <c r="BD868" s="2">
        <v>8</v>
      </c>
      <c r="BE868" s="5" t="s">
        <v>2958</v>
      </c>
      <c r="BF868" s="5">
        <v>1</v>
      </c>
      <c r="BG868" s="5">
        <v>0</v>
      </c>
      <c r="BH868" s="5">
        <v>1</v>
      </c>
      <c r="BI868" s="5">
        <v>1</v>
      </c>
      <c r="BJ868" s="5">
        <v>1</v>
      </c>
      <c r="BK868">
        <v>1</v>
      </c>
      <c r="BL868" s="5">
        <v>1</v>
      </c>
      <c r="BM868" s="5">
        <v>1</v>
      </c>
      <c r="BN868" s="5">
        <v>0</v>
      </c>
      <c r="BO868" s="5">
        <v>0</v>
      </c>
      <c r="BP868" s="5">
        <v>0</v>
      </c>
      <c r="BQ868" s="5">
        <v>1</v>
      </c>
      <c r="BR868" s="5">
        <v>0</v>
      </c>
      <c r="BS868" s="2">
        <v>12</v>
      </c>
      <c r="BT868" s="5" t="s">
        <v>2960</v>
      </c>
      <c r="BU868" s="5">
        <v>3</v>
      </c>
      <c r="BV868" s="5">
        <v>1</v>
      </c>
      <c r="BW868" s="5">
        <v>1</v>
      </c>
      <c r="BX868" s="5">
        <v>1</v>
      </c>
      <c r="BY868" s="5">
        <v>0</v>
      </c>
      <c r="BZ868" s="5">
        <v>1</v>
      </c>
      <c r="CA868" s="5">
        <v>1</v>
      </c>
      <c r="CB868" s="5">
        <v>0</v>
      </c>
      <c r="CC868" s="5">
        <v>0</v>
      </c>
      <c r="CD868" s="5">
        <v>1</v>
      </c>
      <c r="CE868" s="5">
        <v>1</v>
      </c>
      <c r="CF868" s="5">
        <v>1</v>
      </c>
      <c r="CG868" s="5">
        <v>0</v>
      </c>
      <c r="CH868" s="5">
        <v>0</v>
      </c>
      <c r="CI868" s="5">
        <v>1</v>
      </c>
      <c r="CJ868" s="5">
        <v>0</v>
      </c>
      <c r="CK868" s="2">
        <v>3</v>
      </c>
      <c r="CL868" s="5" t="s">
        <v>2958</v>
      </c>
      <c r="CM868" s="5">
        <v>1</v>
      </c>
      <c r="CN868" s="5">
        <v>1</v>
      </c>
      <c r="CO868" s="5">
        <v>0</v>
      </c>
      <c r="CP868" s="5">
        <v>0</v>
      </c>
      <c r="CQ868" s="5">
        <v>0</v>
      </c>
      <c r="CR868" s="5">
        <v>0</v>
      </c>
      <c r="CS868" s="5">
        <v>0</v>
      </c>
      <c r="CT868" s="5">
        <v>0</v>
      </c>
      <c r="CU868" s="5">
        <v>0</v>
      </c>
      <c r="CV868" s="5">
        <v>1</v>
      </c>
      <c r="CW868" s="5">
        <v>0</v>
      </c>
      <c r="CX868" s="5">
        <v>0</v>
      </c>
      <c r="CY868" s="5">
        <v>0</v>
      </c>
      <c r="CZ868" s="5">
        <v>0</v>
      </c>
      <c r="DA868" s="2">
        <v>19</v>
      </c>
      <c r="DB868" s="5" t="s">
        <v>2957</v>
      </c>
      <c r="DC868" s="5">
        <v>1</v>
      </c>
      <c r="DD868" s="5">
        <v>1</v>
      </c>
      <c r="DE868" s="5">
        <v>1</v>
      </c>
      <c r="DF868" s="5">
        <v>1</v>
      </c>
      <c r="DG868" s="5">
        <v>1</v>
      </c>
      <c r="DH868" s="5">
        <v>2</v>
      </c>
      <c r="DI868" s="5">
        <v>1</v>
      </c>
      <c r="DJ868" s="5">
        <v>3</v>
      </c>
      <c r="DK868" s="5">
        <v>3</v>
      </c>
      <c r="DL868" s="5">
        <v>1</v>
      </c>
      <c r="DM868" s="5">
        <v>1</v>
      </c>
      <c r="DN868">
        <v>1</v>
      </c>
      <c r="DO868" s="5">
        <v>1</v>
      </c>
      <c r="DP868" s="5">
        <v>1</v>
      </c>
      <c r="DQ868" s="2">
        <v>8</v>
      </c>
      <c r="DR868" s="5" t="s">
        <v>2960</v>
      </c>
      <c r="DS868" s="5">
        <v>1</v>
      </c>
      <c r="DT868">
        <v>3</v>
      </c>
      <c r="DU868" s="5">
        <v>1</v>
      </c>
      <c r="DV868" s="5">
        <v>0</v>
      </c>
      <c r="DX868" s="5">
        <v>0</v>
      </c>
      <c r="DY868" s="5">
        <v>0</v>
      </c>
      <c r="EA868" s="5">
        <v>0</v>
      </c>
      <c r="EB868" s="5">
        <v>0</v>
      </c>
      <c r="EC868" s="5">
        <v>0</v>
      </c>
      <c r="ED868" s="5">
        <v>1</v>
      </c>
      <c r="EE868" s="5">
        <v>1</v>
      </c>
      <c r="EF868" s="5">
        <v>11</v>
      </c>
      <c r="EG868" s="5" t="s">
        <v>2960</v>
      </c>
      <c r="EH868" s="5">
        <v>1</v>
      </c>
      <c r="EI868" s="5">
        <v>1</v>
      </c>
      <c r="EJ868" s="5">
        <v>1</v>
      </c>
      <c r="EK868" s="5">
        <v>1</v>
      </c>
      <c r="EL868" s="5">
        <v>3</v>
      </c>
      <c r="EM868" s="5">
        <v>1</v>
      </c>
      <c r="EN868" s="5">
        <v>1</v>
      </c>
      <c r="EO868" s="5">
        <v>0</v>
      </c>
      <c r="EP868" s="5">
        <v>0</v>
      </c>
      <c r="EQ868" s="5">
        <v>0</v>
      </c>
      <c r="ER868" s="5">
        <v>1</v>
      </c>
      <c r="ES868" s="5">
        <v>1</v>
      </c>
    </row>
    <row r="869" spans="1:149">
      <c r="A869" s="74">
        <v>45604.720625000002</v>
      </c>
      <c r="B869" s="5" t="s">
        <v>49</v>
      </c>
      <c r="C869" s="5" t="s">
        <v>2164</v>
      </c>
      <c r="D869" s="5" t="s">
        <v>2165</v>
      </c>
      <c r="E869" s="2">
        <v>2</v>
      </c>
      <c r="F869" s="5" t="s">
        <v>3193</v>
      </c>
      <c r="G869" s="2">
        <v>141</v>
      </c>
      <c r="H869" s="5" t="s">
        <v>2957</v>
      </c>
      <c r="I869" s="5">
        <v>3</v>
      </c>
      <c r="J869" s="5">
        <v>3141</v>
      </c>
      <c r="K869" s="2" t="s">
        <v>2961</v>
      </c>
      <c r="L869" s="5" t="s">
        <v>2962</v>
      </c>
      <c r="M869" s="2">
        <v>27</v>
      </c>
      <c r="N869" s="5" t="s">
        <v>2957</v>
      </c>
      <c r="O869" s="5">
        <v>1</v>
      </c>
      <c r="P869" s="5">
        <v>2</v>
      </c>
      <c r="Q869" s="5">
        <v>1</v>
      </c>
      <c r="R869" s="5"/>
      <c r="S869" s="5">
        <v>1</v>
      </c>
      <c r="T869" s="5">
        <v>0</v>
      </c>
      <c r="U869" s="5">
        <v>1</v>
      </c>
      <c r="V869" s="5">
        <v>1</v>
      </c>
      <c r="W869" s="5">
        <v>1</v>
      </c>
      <c r="X869" s="5">
        <v>1</v>
      </c>
      <c r="Y869" s="5">
        <v>1</v>
      </c>
      <c r="Z869" s="5">
        <v>0</v>
      </c>
      <c r="AA869" s="5">
        <v>1</v>
      </c>
      <c r="AB869" s="5">
        <v>3</v>
      </c>
      <c r="AC869" s="5">
        <v>1</v>
      </c>
      <c r="AD869" s="5">
        <v>0</v>
      </c>
      <c r="AE869" s="5">
        <v>1</v>
      </c>
      <c r="AF869" s="5">
        <v>3</v>
      </c>
      <c r="AG869" s="5">
        <v>2</v>
      </c>
      <c r="AH869" s="5"/>
      <c r="AI869" s="5"/>
      <c r="AJ869" s="5">
        <v>3</v>
      </c>
      <c r="AK869" s="5"/>
      <c r="AL869" s="5"/>
      <c r="AM869" s="5"/>
      <c r="AN869">
        <v>2</v>
      </c>
      <c r="AO869" s="5"/>
      <c r="AP869" s="2">
        <v>15</v>
      </c>
      <c r="AQ869" s="5" t="s">
        <v>2957</v>
      </c>
      <c r="AR869" s="5"/>
      <c r="AS869" s="5">
        <v>1</v>
      </c>
      <c r="AT869" s="5">
        <v>3</v>
      </c>
      <c r="AU869" s="5">
        <v>2</v>
      </c>
      <c r="AV869" s="5">
        <v>1</v>
      </c>
      <c r="AW869" s="5">
        <v>1</v>
      </c>
      <c r="AX869" s="5">
        <v>2</v>
      </c>
      <c r="AY869">
        <v>2</v>
      </c>
      <c r="AZ869">
        <v>1</v>
      </c>
      <c r="BA869" s="5">
        <v>1</v>
      </c>
      <c r="BB869" s="5"/>
      <c r="BC869" s="5"/>
      <c r="BD869" s="2">
        <v>20</v>
      </c>
      <c r="BE869" s="5" t="s">
        <v>2957</v>
      </c>
      <c r="BF869" s="5">
        <v>2</v>
      </c>
      <c r="BG869" s="5">
        <v>2</v>
      </c>
      <c r="BH869" s="5">
        <v>2</v>
      </c>
      <c r="BI869" s="5">
        <v>2</v>
      </c>
      <c r="BJ869" s="5">
        <v>1</v>
      </c>
      <c r="BK869">
        <v>1</v>
      </c>
      <c r="BL869" s="5">
        <v>2</v>
      </c>
      <c r="BM869" s="5">
        <v>1</v>
      </c>
      <c r="BN869" s="5">
        <v>1</v>
      </c>
      <c r="BO869" s="5">
        <v>1</v>
      </c>
      <c r="BP869" s="5">
        <v>1</v>
      </c>
      <c r="BQ869" s="5">
        <v>3</v>
      </c>
      <c r="BR869" s="5">
        <v>1</v>
      </c>
      <c r="BS869" s="2">
        <v>18</v>
      </c>
      <c r="BT869" s="5" t="s">
        <v>2957</v>
      </c>
      <c r="BU869" s="5">
        <v>3</v>
      </c>
      <c r="BV869" s="5"/>
      <c r="BW869" s="5">
        <v>1</v>
      </c>
      <c r="BX869" s="5">
        <v>1</v>
      </c>
      <c r="BY869" s="5">
        <v>0</v>
      </c>
      <c r="BZ869" s="5">
        <v>3</v>
      </c>
      <c r="CA869" s="5">
        <v>0</v>
      </c>
      <c r="CB869" s="5">
        <v>2</v>
      </c>
      <c r="CC869" s="5">
        <v>0</v>
      </c>
      <c r="CD869" s="5">
        <v>1</v>
      </c>
      <c r="CE869" s="5">
        <v>1</v>
      </c>
      <c r="CF869" s="5">
        <v>1</v>
      </c>
      <c r="CG869" s="5"/>
      <c r="CH869" s="5">
        <v>1</v>
      </c>
      <c r="CI869" s="5">
        <v>1</v>
      </c>
      <c r="CJ869" s="5">
        <v>1</v>
      </c>
      <c r="CK869" s="2">
        <v>8</v>
      </c>
      <c r="CL869" s="5" t="s">
        <v>2957</v>
      </c>
      <c r="CM869" s="5">
        <v>1</v>
      </c>
      <c r="CN869" s="5">
        <v>1</v>
      </c>
      <c r="CO869" s="5">
        <v>0</v>
      </c>
      <c r="CP869" s="5">
        <v>0</v>
      </c>
      <c r="CQ869" s="5">
        <v>1</v>
      </c>
      <c r="CR869" s="5">
        <v>0</v>
      </c>
      <c r="CS869" s="5">
        <v>1</v>
      </c>
      <c r="CT869" s="5">
        <v>0</v>
      </c>
      <c r="CU869" s="5">
        <v>0</v>
      </c>
      <c r="CV869" s="5">
        <v>1</v>
      </c>
      <c r="CW869" s="5">
        <v>1</v>
      </c>
      <c r="CX869" s="5">
        <v>1</v>
      </c>
      <c r="CY869" s="5">
        <v>1</v>
      </c>
      <c r="CZ869" s="5">
        <v>0</v>
      </c>
      <c r="DA869" s="2">
        <v>20</v>
      </c>
      <c r="DB869" s="5" t="s">
        <v>2957</v>
      </c>
      <c r="DC869" s="5">
        <v>1</v>
      </c>
      <c r="DD869" s="5">
        <v>1</v>
      </c>
      <c r="DE869" s="5">
        <v>1</v>
      </c>
      <c r="DF869" s="5">
        <v>1</v>
      </c>
      <c r="DG869" s="5">
        <v>1</v>
      </c>
      <c r="DH869" s="5">
        <v>2</v>
      </c>
      <c r="DI869" s="5">
        <v>2</v>
      </c>
      <c r="DJ869" s="5">
        <v>2</v>
      </c>
      <c r="DK869" s="5">
        <v>2</v>
      </c>
      <c r="DL869" s="5">
        <v>2</v>
      </c>
      <c r="DM869" s="5">
        <v>2</v>
      </c>
      <c r="DN869">
        <v>1</v>
      </c>
      <c r="DO869" s="5">
        <v>1</v>
      </c>
      <c r="DP869" s="5">
        <v>1</v>
      </c>
      <c r="DQ869" s="2">
        <v>14</v>
      </c>
      <c r="DR869" s="5" t="s">
        <v>2957</v>
      </c>
      <c r="DS869" s="5">
        <v>1</v>
      </c>
      <c r="DT869">
        <v>3</v>
      </c>
      <c r="DU869" s="5">
        <v>1</v>
      </c>
      <c r="DV869" s="5"/>
      <c r="DW869">
        <v>0</v>
      </c>
      <c r="DX869" s="5"/>
      <c r="DY869" s="5">
        <v>1</v>
      </c>
      <c r="EA869" s="5">
        <v>1</v>
      </c>
      <c r="EB869" s="5">
        <v>0</v>
      </c>
      <c r="EC869" s="5">
        <v>1</v>
      </c>
      <c r="ED869" s="5">
        <v>2</v>
      </c>
      <c r="EE869" s="5">
        <v>2</v>
      </c>
      <c r="EF869" s="5">
        <v>19</v>
      </c>
      <c r="EG869" s="5" t="s">
        <v>2955</v>
      </c>
      <c r="EH869" s="5">
        <v>1</v>
      </c>
      <c r="EI869" s="5">
        <v>1</v>
      </c>
      <c r="EJ869" s="5">
        <v>1</v>
      </c>
      <c r="EK869" s="5">
        <v>3</v>
      </c>
      <c r="EL869" s="5">
        <v>2</v>
      </c>
      <c r="EM869" s="5">
        <v>2</v>
      </c>
      <c r="EN869" s="5">
        <v>2</v>
      </c>
      <c r="EO869" s="5">
        <v>1</v>
      </c>
      <c r="EP869" s="5">
        <v>1</v>
      </c>
      <c r="EQ869" s="5">
        <v>3</v>
      </c>
      <c r="ER869" s="5">
        <v>1</v>
      </c>
      <c r="ES869" s="5">
        <v>1</v>
      </c>
    </row>
    <row r="870" spans="1:149">
      <c r="A870" s="74">
        <v>45603.791250000002</v>
      </c>
      <c r="B870" s="5" t="s">
        <v>49</v>
      </c>
      <c r="C870" s="5" t="s">
        <v>2166</v>
      </c>
      <c r="D870" s="5" t="s">
        <v>2167</v>
      </c>
      <c r="E870" s="2">
        <v>1</v>
      </c>
      <c r="F870" s="5" t="s">
        <v>2954</v>
      </c>
      <c r="G870" s="2">
        <v>68</v>
      </c>
      <c r="H870" s="5" t="s">
        <v>2958</v>
      </c>
      <c r="I870" s="5">
        <v>1</v>
      </c>
      <c r="J870" s="5">
        <v>1068</v>
      </c>
      <c r="K870" s="2" t="s">
        <v>2961</v>
      </c>
      <c r="L870" s="5" t="s">
        <v>2962</v>
      </c>
      <c r="M870" s="2">
        <v>33</v>
      </c>
      <c r="N870" s="5" t="s">
        <v>2958</v>
      </c>
      <c r="O870" s="5">
        <v>1</v>
      </c>
      <c r="P870" s="5">
        <v>2</v>
      </c>
      <c r="Q870" s="5">
        <v>1</v>
      </c>
      <c r="R870" s="5">
        <v>2</v>
      </c>
      <c r="S870" s="5">
        <v>1</v>
      </c>
      <c r="T870" s="5">
        <v>1</v>
      </c>
      <c r="U870" s="5">
        <v>1</v>
      </c>
      <c r="V870" s="5">
        <v>1</v>
      </c>
      <c r="W870" s="5">
        <v>1</v>
      </c>
      <c r="X870" s="5">
        <v>1</v>
      </c>
      <c r="Y870" s="5">
        <v>2</v>
      </c>
      <c r="Z870" s="5">
        <v>1</v>
      </c>
      <c r="AA870" s="5">
        <v>1</v>
      </c>
      <c r="AB870" s="5">
        <v>0</v>
      </c>
      <c r="AC870" s="5">
        <v>1</v>
      </c>
      <c r="AD870" s="5">
        <v>1</v>
      </c>
      <c r="AE870" s="5">
        <v>0</v>
      </c>
      <c r="AF870" s="5">
        <v>3</v>
      </c>
      <c r="AG870" s="5">
        <v>2</v>
      </c>
      <c r="AH870" s="5">
        <v>1</v>
      </c>
      <c r="AI870" s="5">
        <v>1</v>
      </c>
      <c r="AJ870" s="5">
        <v>1</v>
      </c>
      <c r="AK870" s="5">
        <v>2</v>
      </c>
      <c r="AL870" s="5">
        <v>0</v>
      </c>
      <c r="AM870" s="5">
        <v>1</v>
      </c>
      <c r="AN870">
        <v>3</v>
      </c>
      <c r="AO870" s="5">
        <v>1</v>
      </c>
      <c r="AP870" s="2">
        <v>12</v>
      </c>
      <c r="AQ870" s="5" t="s">
        <v>2960</v>
      </c>
      <c r="AR870" s="5">
        <v>1</v>
      </c>
      <c r="AS870" s="5">
        <v>1</v>
      </c>
      <c r="AT870" s="5">
        <v>3</v>
      </c>
      <c r="AU870" s="5">
        <v>1</v>
      </c>
      <c r="AV870" s="5">
        <v>0</v>
      </c>
      <c r="AW870" s="5">
        <v>1</v>
      </c>
      <c r="AX870" s="5">
        <v>2</v>
      </c>
      <c r="AY870">
        <v>2</v>
      </c>
      <c r="AZ870">
        <v>1</v>
      </c>
      <c r="BA870" s="5">
        <v>0</v>
      </c>
      <c r="BB870" s="5">
        <v>0</v>
      </c>
      <c r="BC870" s="5">
        <v>0</v>
      </c>
      <c r="BD870" s="2">
        <v>12</v>
      </c>
      <c r="BE870" s="5" t="s">
        <v>2960</v>
      </c>
      <c r="BF870" s="5">
        <v>1</v>
      </c>
      <c r="BG870" s="5">
        <v>0</v>
      </c>
      <c r="BH870" s="5">
        <v>0</v>
      </c>
      <c r="BI870" s="5">
        <v>2</v>
      </c>
      <c r="BJ870" s="5">
        <v>1</v>
      </c>
      <c r="BK870">
        <v>0</v>
      </c>
      <c r="BL870" s="5">
        <v>1</v>
      </c>
      <c r="BM870" s="5">
        <v>1</v>
      </c>
      <c r="BN870" s="5">
        <v>1</v>
      </c>
      <c r="BO870" s="5">
        <v>1</v>
      </c>
      <c r="BP870" s="5">
        <v>1</v>
      </c>
      <c r="BQ870" s="5">
        <v>3</v>
      </c>
      <c r="BR870" s="5">
        <v>0</v>
      </c>
      <c r="BS870" s="2">
        <v>14</v>
      </c>
      <c r="BT870" s="5" t="s">
        <v>2960</v>
      </c>
      <c r="BU870" s="5">
        <v>3</v>
      </c>
      <c r="BV870" s="5">
        <v>1</v>
      </c>
      <c r="BW870" s="5">
        <v>1</v>
      </c>
      <c r="BX870" s="5">
        <v>1</v>
      </c>
      <c r="BY870" s="5">
        <v>0</v>
      </c>
      <c r="BZ870" s="5">
        <v>2</v>
      </c>
      <c r="CA870" s="5">
        <v>0</v>
      </c>
      <c r="CB870" s="5">
        <v>0</v>
      </c>
      <c r="CC870" s="5">
        <v>0</v>
      </c>
      <c r="CD870" s="5">
        <v>1</v>
      </c>
      <c r="CE870" s="5">
        <v>1</v>
      </c>
      <c r="CF870" s="5">
        <v>0</v>
      </c>
      <c r="CG870" s="5">
        <v>1</v>
      </c>
      <c r="CH870" s="5">
        <v>1</v>
      </c>
      <c r="CI870" s="5">
        <v>1</v>
      </c>
      <c r="CJ870" s="5">
        <v>1</v>
      </c>
      <c r="CK870" s="2">
        <v>9</v>
      </c>
      <c r="CL870" s="5" t="s">
        <v>2957</v>
      </c>
      <c r="CM870" s="5">
        <v>1</v>
      </c>
      <c r="CN870" s="5">
        <v>1</v>
      </c>
      <c r="CO870" s="5">
        <v>0</v>
      </c>
      <c r="CP870" s="5">
        <v>0</v>
      </c>
      <c r="CQ870" s="5">
        <v>1</v>
      </c>
      <c r="CR870" s="5">
        <v>1</v>
      </c>
      <c r="CS870" s="5">
        <v>1</v>
      </c>
      <c r="CT870" s="5">
        <v>1</v>
      </c>
      <c r="CU870" s="5">
        <v>0</v>
      </c>
      <c r="CV870" s="5">
        <v>1</v>
      </c>
      <c r="CW870" s="5">
        <v>0</v>
      </c>
      <c r="CX870" s="5">
        <v>1</v>
      </c>
      <c r="CY870" s="5">
        <v>1</v>
      </c>
      <c r="CZ870" s="5">
        <v>0</v>
      </c>
      <c r="DA870" s="2">
        <v>18</v>
      </c>
      <c r="DB870" s="5" t="s">
        <v>2958</v>
      </c>
      <c r="DC870" s="5">
        <v>1</v>
      </c>
      <c r="DD870" s="5">
        <v>1</v>
      </c>
      <c r="DE870" s="5">
        <v>1</v>
      </c>
      <c r="DF870" s="5">
        <v>1</v>
      </c>
      <c r="DG870" s="5">
        <v>1</v>
      </c>
      <c r="DH870" s="5">
        <v>3</v>
      </c>
      <c r="DI870" s="5">
        <v>2</v>
      </c>
      <c r="DJ870" s="5">
        <v>0</v>
      </c>
      <c r="DK870" s="5">
        <v>0</v>
      </c>
      <c r="DL870" s="5">
        <v>2</v>
      </c>
      <c r="DM870" s="5">
        <v>2</v>
      </c>
      <c r="DN870">
        <v>2</v>
      </c>
      <c r="DO870" s="5">
        <v>1</v>
      </c>
      <c r="DP870" s="5">
        <v>1</v>
      </c>
      <c r="DQ870" s="2">
        <v>9</v>
      </c>
      <c r="DR870" s="5" t="s">
        <v>2960</v>
      </c>
      <c r="DS870" s="5">
        <v>1</v>
      </c>
      <c r="DT870">
        <v>3</v>
      </c>
      <c r="DU870" s="5">
        <v>1</v>
      </c>
      <c r="DV870" s="5">
        <v>0</v>
      </c>
      <c r="DW870">
        <v>0</v>
      </c>
      <c r="DX870" s="5">
        <v>0</v>
      </c>
      <c r="DY870" s="5">
        <v>0</v>
      </c>
      <c r="DZ870">
        <v>1</v>
      </c>
      <c r="EA870" s="5">
        <v>0</v>
      </c>
      <c r="EB870" s="5">
        <v>0</v>
      </c>
      <c r="EC870" s="5">
        <v>1</v>
      </c>
      <c r="ED870" s="5">
        <v>1</v>
      </c>
      <c r="EE870" s="5">
        <v>1</v>
      </c>
      <c r="EF870" s="5">
        <v>12</v>
      </c>
      <c r="EG870" s="5" t="s">
        <v>2960</v>
      </c>
      <c r="EH870" s="5">
        <v>1</v>
      </c>
      <c r="EI870" s="5">
        <v>1</v>
      </c>
      <c r="EJ870" s="5">
        <v>1</v>
      </c>
      <c r="EK870" s="5">
        <v>1</v>
      </c>
      <c r="EL870" s="5">
        <v>3</v>
      </c>
      <c r="EM870" s="5">
        <v>2</v>
      </c>
      <c r="EN870" s="5">
        <v>1</v>
      </c>
      <c r="EO870" s="5">
        <v>0</v>
      </c>
      <c r="EP870" s="5">
        <v>0</v>
      </c>
      <c r="EQ870" s="5">
        <v>0</v>
      </c>
      <c r="ER870" s="5">
        <v>1</v>
      </c>
      <c r="ES870" s="5">
        <v>1</v>
      </c>
    </row>
    <row r="871" spans="1:149">
      <c r="A871" s="74">
        <v>45607.471539351849</v>
      </c>
      <c r="B871" s="5" t="s">
        <v>49</v>
      </c>
      <c r="C871" s="5" t="s">
        <v>2168</v>
      </c>
      <c r="D871" s="5" t="s">
        <v>2169</v>
      </c>
      <c r="E871" s="2">
        <v>6</v>
      </c>
      <c r="F871" s="5" t="s">
        <v>3152</v>
      </c>
      <c r="G871" s="2">
        <v>14</v>
      </c>
      <c r="H871" s="5" t="s">
        <v>2958</v>
      </c>
      <c r="I871" s="5">
        <v>1</v>
      </c>
      <c r="J871" s="5">
        <v>1014</v>
      </c>
      <c r="K871" s="2" t="s">
        <v>2956</v>
      </c>
      <c r="L871" s="5" t="s">
        <v>3336</v>
      </c>
      <c r="M871" s="2">
        <v>9</v>
      </c>
      <c r="N871" s="5" t="s">
        <v>2958</v>
      </c>
      <c r="O871" s="5">
        <v>0</v>
      </c>
      <c r="P871" s="5"/>
      <c r="Q871" s="5">
        <v>1</v>
      </c>
      <c r="R871" s="5"/>
      <c r="S871" s="5">
        <v>1</v>
      </c>
      <c r="T871" s="5">
        <v>0</v>
      </c>
      <c r="U871" s="5">
        <v>1</v>
      </c>
      <c r="V871" s="5">
        <v>1</v>
      </c>
      <c r="W871" s="5">
        <v>1</v>
      </c>
      <c r="X871" s="5"/>
      <c r="Y871" s="5">
        <v>2</v>
      </c>
      <c r="Z871" s="5">
        <v>1</v>
      </c>
      <c r="AA871" s="5"/>
      <c r="AB871" s="5">
        <v>0</v>
      </c>
      <c r="AC871" s="5">
        <v>1</v>
      </c>
      <c r="AD871" s="5">
        <v>0</v>
      </c>
      <c r="AE871" s="5">
        <v>0</v>
      </c>
      <c r="AF871" s="5">
        <v>0</v>
      </c>
      <c r="AG871" s="5">
        <v>0</v>
      </c>
      <c r="AH871" s="5"/>
      <c r="AI871" s="5"/>
      <c r="AJ871" s="5">
        <v>0</v>
      </c>
      <c r="AK871" s="5"/>
      <c r="AL871" s="5"/>
      <c r="AM871" s="5"/>
      <c r="AN871">
        <v>0</v>
      </c>
      <c r="AO871" s="5"/>
      <c r="AP871" s="2">
        <v>5</v>
      </c>
      <c r="AQ871" s="5" t="s">
        <v>2958</v>
      </c>
      <c r="AR871" s="5">
        <v>1</v>
      </c>
      <c r="AS871" s="5">
        <v>1</v>
      </c>
      <c r="AT871" s="5">
        <v>2</v>
      </c>
      <c r="AU871" s="5">
        <v>1</v>
      </c>
      <c r="AV871" s="5">
        <v>0</v>
      </c>
      <c r="AW871" s="5">
        <v>0</v>
      </c>
      <c r="AX871" s="5">
        <v>0</v>
      </c>
      <c r="AY871">
        <v>0</v>
      </c>
      <c r="AZ871">
        <v>0</v>
      </c>
      <c r="BA871" s="5">
        <v>0</v>
      </c>
      <c r="BB871" s="5"/>
      <c r="BC871" s="5"/>
      <c r="BD871" s="2">
        <v>1</v>
      </c>
      <c r="BE871" s="5" t="s">
        <v>2958</v>
      </c>
      <c r="BF871" s="5">
        <v>0</v>
      </c>
      <c r="BG871" s="5">
        <v>0</v>
      </c>
      <c r="BH871" s="5">
        <v>0</v>
      </c>
      <c r="BI871" s="5">
        <v>0</v>
      </c>
      <c r="BJ871" s="5">
        <v>0</v>
      </c>
      <c r="BK871">
        <v>0</v>
      </c>
      <c r="BL871" s="5">
        <v>1</v>
      </c>
      <c r="BM871" s="5">
        <v>0</v>
      </c>
      <c r="BN871" s="5">
        <v>0</v>
      </c>
      <c r="BO871" s="5">
        <v>0</v>
      </c>
      <c r="BP871" s="5">
        <v>0</v>
      </c>
      <c r="BQ871" s="5">
        <v>0</v>
      </c>
      <c r="BR871" s="5">
        <v>0</v>
      </c>
      <c r="BS871" s="2">
        <v>7</v>
      </c>
      <c r="BT871" s="5" t="s">
        <v>2958</v>
      </c>
      <c r="BU871" s="5">
        <v>3</v>
      </c>
      <c r="BV871" s="5">
        <v>0</v>
      </c>
      <c r="BW871" s="5">
        <v>1</v>
      </c>
      <c r="BX871" s="5">
        <v>1</v>
      </c>
      <c r="BY871" s="5">
        <v>0</v>
      </c>
      <c r="BZ871" s="5">
        <v>1</v>
      </c>
      <c r="CA871" s="5">
        <v>0</v>
      </c>
      <c r="CB871" s="5">
        <v>0</v>
      </c>
      <c r="CC871" s="5">
        <v>0</v>
      </c>
      <c r="CD871" s="5">
        <v>1</v>
      </c>
      <c r="CE871" s="5">
        <v>0</v>
      </c>
      <c r="CF871" s="5">
        <v>0</v>
      </c>
      <c r="CG871" s="5">
        <v>0</v>
      </c>
      <c r="CH871" s="5">
        <v>0</v>
      </c>
      <c r="CI871" s="5">
        <v>0</v>
      </c>
      <c r="CJ871" s="5">
        <v>0</v>
      </c>
      <c r="CK871" s="2">
        <v>0</v>
      </c>
      <c r="CL871" s="5" t="s">
        <v>2958</v>
      </c>
      <c r="CM871" s="5">
        <v>0</v>
      </c>
      <c r="CN871" s="5">
        <v>0</v>
      </c>
      <c r="CO871" s="5">
        <v>0</v>
      </c>
      <c r="CP871" s="5">
        <v>0</v>
      </c>
      <c r="CQ871" s="5">
        <v>0</v>
      </c>
      <c r="CR871" s="5">
        <v>0</v>
      </c>
      <c r="CS871" s="5">
        <v>0</v>
      </c>
      <c r="CT871" s="5">
        <v>0</v>
      </c>
      <c r="CU871" s="5">
        <v>0</v>
      </c>
      <c r="CV871" s="5">
        <v>0</v>
      </c>
      <c r="CW871" s="5">
        <v>0</v>
      </c>
      <c r="CX871" s="5">
        <v>0</v>
      </c>
      <c r="CY871" s="5">
        <v>0</v>
      </c>
      <c r="CZ871" s="5">
        <v>0</v>
      </c>
      <c r="DA871" s="2">
        <v>6</v>
      </c>
      <c r="DB871" s="5" t="s">
        <v>2958</v>
      </c>
      <c r="DC871" s="5">
        <v>1</v>
      </c>
      <c r="DD871" s="5">
        <v>1</v>
      </c>
      <c r="DE871" s="5">
        <v>1</v>
      </c>
      <c r="DF871" s="5">
        <v>1</v>
      </c>
      <c r="DG871" s="5">
        <v>0</v>
      </c>
      <c r="DH871" s="5">
        <v>1</v>
      </c>
      <c r="DI871" s="5">
        <v>1</v>
      </c>
      <c r="DJ871" s="5">
        <v>0</v>
      </c>
      <c r="DK871" s="5">
        <v>0</v>
      </c>
      <c r="DL871" s="5">
        <v>0</v>
      </c>
      <c r="DM871" s="5">
        <v>0</v>
      </c>
      <c r="DN871">
        <v>0</v>
      </c>
      <c r="DO871" s="5">
        <v>0</v>
      </c>
      <c r="DP871" s="5">
        <v>0</v>
      </c>
      <c r="DQ871" s="2">
        <v>2</v>
      </c>
      <c r="DR871" s="5" t="s">
        <v>2958</v>
      </c>
      <c r="DS871" s="5">
        <v>0</v>
      </c>
      <c r="DT871">
        <v>1</v>
      </c>
      <c r="DU871" s="5">
        <v>0</v>
      </c>
      <c r="DV871" s="5">
        <v>0</v>
      </c>
      <c r="DX871" s="5">
        <v>0</v>
      </c>
      <c r="DY871" s="5">
        <v>0</v>
      </c>
      <c r="EA871" s="5">
        <v>0</v>
      </c>
      <c r="EB871" s="5">
        <v>0</v>
      </c>
      <c r="EC871" s="5">
        <v>0</v>
      </c>
      <c r="ED871" s="5">
        <v>1</v>
      </c>
      <c r="EE871" s="5">
        <v>0</v>
      </c>
      <c r="EF871" s="5">
        <v>9</v>
      </c>
      <c r="EG871" s="5" t="s">
        <v>2960</v>
      </c>
      <c r="EH871" s="5">
        <v>1</v>
      </c>
      <c r="EI871" s="5">
        <v>1</v>
      </c>
      <c r="EJ871" s="5">
        <v>1</v>
      </c>
      <c r="EK871" s="5">
        <v>1</v>
      </c>
      <c r="EL871" s="5">
        <v>3</v>
      </c>
      <c r="EM871" s="5">
        <v>0</v>
      </c>
      <c r="EN871" s="5">
        <v>1</v>
      </c>
      <c r="EO871" s="5">
        <v>0</v>
      </c>
      <c r="EP871" s="5">
        <v>0</v>
      </c>
      <c r="EQ871" s="5">
        <v>0</v>
      </c>
      <c r="ER871" s="5">
        <v>0</v>
      </c>
      <c r="ES871" s="5">
        <v>1</v>
      </c>
    </row>
    <row r="872" spans="1:149">
      <c r="A872" s="74">
        <v>45607.550937499997</v>
      </c>
      <c r="B872" s="5" t="s">
        <v>49</v>
      </c>
      <c r="C872" s="5" t="s">
        <v>2170</v>
      </c>
      <c r="D872" s="5" t="s">
        <v>2171</v>
      </c>
      <c r="E872" s="2">
        <v>1</v>
      </c>
      <c r="F872" s="5" t="s">
        <v>2954</v>
      </c>
      <c r="G872" s="2">
        <v>101</v>
      </c>
      <c r="H872" s="5" t="s">
        <v>2960</v>
      </c>
      <c r="I872" s="5">
        <v>2</v>
      </c>
      <c r="J872" s="5">
        <v>2101</v>
      </c>
      <c r="K872" s="2" t="s">
        <v>2961</v>
      </c>
      <c r="L872" s="5" t="s">
        <v>2962</v>
      </c>
      <c r="M872" s="2">
        <v>16</v>
      </c>
      <c r="N872" s="5" t="s">
        <v>2960</v>
      </c>
      <c r="O872" s="5">
        <v>1</v>
      </c>
      <c r="P872" s="5">
        <v>1</v>
      </c>
      <c r="Q872" s="5">
        <v>1</v>
      </c>
      <c r="R872" s="5">
        <v>0</v>
      </c>
      <c r="S872" s="5">
        <v>0</v>
      </c>
      <c r="T872" s="5">
        <v>0</v>
      </c>
      <c r="U872" s="5">
        <v>1</v>
      </c>
      <c r="V872" s="5">
        <v>1</v>
      </c>
      <c r="W872" s="5">
        <v>0</v>
      </c>
      <c r="X872" s="5">
        <v>0</v>
      </c>
      <c r="Y872" s="5">
        <v>1</v>
      </c>
      <c r="Z872" s="5">
        <v>1</v>
      </c>
      <c r="AA872" s="5">
        <v>1</v>
      </c>
      <c r="AB872" s="5">
        <v>1</v>
      </c>
      <c r="AC872" s="5">
        <v>2</v>
      </c>
      <c r="AD872" s="5">
        <v>1</v>
      </c>
      <c r="AE872" s="5">
        <v>0</v>
      </c>
      <c r="AF872" s="5">
        <v>1</v>
      </c>
      <c r="AG872" s="5">
        <v>1</v>
      </c>
      <c r="AH872" s="5">
        <v>1</v>
      </c>
      <c r="AI872" s="5">
        <v>1</v>
      </c>
      <c r="AJ872" s="5">
        <v>0</v>
      </c>
      <c r="AK872" s="5">
        <v>0</v>
      </c>
      <c r="AL872" s="5">
        <v>0</v>
      </c>
      <c r="AM872" s="5">
        <v>0</v>
      </c>
      <c r="AN872">
        <v>0</v>
      </c>
      <c r="AO872" s="5">
        <v>0</v>
      </c>
      <c r="AP872" s="2">
        <v>18</v>
      </c>
      <c r="AQ872" s="5" t="s">
        <v>2957</v>
      </c>
      <c r="AR872" s="5">
        <v>1</v>
      </c>
      <c r="AS872" s="5">
        <v>1</v>
      </c>
      <c r="AT872" s="5">
        <v>2</v>
      </c>
      <c r="AU872" s="5">
        <v>2</v>
      </c>
      <c r="AV872" s="5">
        <v>1</v>
      </c>
      <c r="AW872" s="5">
        <v>1</v>
      </c>
      <c r="AX872" s="5">
        <v>3</v>
      </c>
      <c r="AY872">
        <v>3</v>
      </c>
      <c r="AZ872">
        <v>2</v>
      </c>
      <c r="BA872" s="5">
        <v>0</v>
      </c>
      <c r="BB872" s="5">
        <v>1</v>
      </c>
      <c r="BC872" s="5">
        <v>1</v>
      </c>
      <c r="BD872" s="2">
        <v>11</v>
      </c>
      <c r="BE872" s="5" t="s">
        <v>2960</v>
      </c>
      <c r="BF872" s="5">
        <v>1</v>
      </c>
      <c r="BG872" s="5">
        <v>0</v>
      </c>
      <c r="BH872" s="5">
        <v>0</v>
      </c>
      <c r="BI872" s="5">
        <v>2</v>
      </c>
      <c r="BJ872" s="5">
        <v>1</v>
      </c>
      <c r="BK872">
        <v>1</v>
      </c>
      <c r="BL872" s="5">
        <v>1</v>
      </c>
      <c r="BM872" s="5">
        <v>1</v>
      </c>
      <c r="BN872" s="5">
        <v>1</v>
      </c>
      <c r="BO872" s="5">
        <v>0</v>
      </c>
      <c r="BP872" s="5">
        <v>0</v>
      </c>
      <c r="BQ872" s="5">
        <v>1</v>
      </c>
      <c r="BR872" s="5">
        <v>2</v>
      </c>
      <c r="BS872" s="2">
        <v>11</v>
      </c>
      <c r="BT872" s="5" t="s">
        <v>2960</v>
      </c>
      <c r="BU872" s="5">
        <v>3</v>
      </c>
      <c r="BV872" s="5">
        <v>1</v>
      </c>
      <c r="BW872" s="5">
        <v>1</v>
      </c>
      <c r="BX872" s="5">
        <v>1</v>
      </c>
      <c r="BY872" s="5">
        <v>0</v>
      </c>
      <c r="BZ872" s="5">
        <v>1</v>
      </c>
      <c r="CA872" s="5">
        <v>0</v>
      </c>
      <c r="CB872" s="5">
        <v>0</v>
      </c>
      <c r="CC872" s="5">
        <v>0</v>
      </c>
      <c r="CD872" s="5">
        <v>0</v>
      </c>
      <c r="CE872" s="5">
        <v>1</v>
      </c>
      <c r="CF872" s="5">
        <v>0</v>
      </c>
      <c r="CG872" s="5">
        <v>1</v>
      </c>
      <c r="CH872" s="5">
        <v>1</v>
      </c>
      <c r="CI872" s="5">
        <v>1</v>
      </c>
      <c r="CJ872" s="5">
        <v>0</v>
      </c>
      <c r="CK872" s="2">
        <v>2</v>
      </c>
      <c r="CL872" s="5" t="s">
        <v>2958</v>
      </c>
      <c r="CM872" s="5">
        <v>1</v>
      </c>
      <c r="CN872" s="5">
        <v>0</v>
      </c>
      <c r="CO872" s="5">
        <v>0</v>
      </c>
      <c r="CP872" s="5">
        <v>0</v>
      </c>
      <c r="CQ872" s="5">
        <v>0</v>
      </c>
      <c r="CR872" s="5">
        <v>0</v>
      </c>
      <c r="CS872" s="5">
        <v>0</v>
      </c>
      <c r="CT872" s="5">
        <v>0</v>
      </c>
      <c r="CU872" s="5">
        <v>0</v>
      </c>
      <c r="CV872" s="5">
        <v>0</v>
      </c>
      <c r="CW872" s="5">
        <v>0</v>
      </c>
      <c r="CX872" s="5">
        <v>0</v>
      </c>
      <c r="CY872" s="5">
        <v>1</v>
      </c>
      <c r="CZ872" s="5">
        <v>0</v>
      </c>
      <c r="DA872" s="2">
        <v>20</v>
      </c>
      <c r="DB872" s="5" t="s">
        <v>2957</v>
      </c>
      <c r="DC872" s="5">
        <v>1</v>
      </c>
      <c r="DD872" s="5">
        <v>1</v>
      </c>
      <c r="DE872" s="5">
        <v>1</v>
      </c>
      <c r="DF872" s="5">
        <v>1</v>
      </c>
      <c r="DG872" s="5">
        <v>1</v>
      </c>
      <c r="DH872" s="5">
        <v>3</v>
      </c>
      <c r="DI872" s="5">
        <v>0</v>
      </c>
      <c r="DJ872" s="5">
        <v>3</v>
      </c>
      <c r="DK872" s="5">
        <v>0</v>
      </c>
      <c r="DL872" s="5">
        <v>3</v>
      </c>
      <c r="DM872" s="5">
        <v>1</v>
      </c>
      <c r="DN872">
        <v>2</v>
      </c>
      <c r="DO872" s="5">
        <v>2</v>
      </c>
      <c r="DP872" s="5">
        <v>1</v>
      </c>
      <c r="DQ872" s="2">
        <v>11</v>
      </c>
      <c r="DR872" s="5" t="s">
        <v>2960</v>
      </c>
      <c r="DS872" s="5">
        <v>1</v>
      </c>
      <c r="DT872">
        <v>3</v>
      </c>
      <c r="DU872" s="5">
        <v>1</v>
      </c>
      <c r="DV872" s="5">
        <v>1</v>
      </c>
      <c r="DW872">
        <v>1</v>
      </c>
      <c r="DX872" s="5">
        <v>1</v>
      </c>
      <c r="DY872" s="5">
        <v>0</v>
      </c>
      <c r="DZ872">
        <v>1</v>
      </c>
      <c r="EA872" s="5">
        <v>0</v>
      </c>
      <c r="EB872" s="5">
        <v>0</v>
      </c>
      <c r="EC872" s="5">
        <v>0</v>
      </c>
      <c r="ED872" s="5">
        <v>1</v>
      </c>
      <c r="EE872" s="5">
        <v>1</v>
      </c>
      <c r="EF872" s="5">
        <v>12</v>
      </c>
      <c r="EG872" s="5" t="s">
        <v>2960</v>
      </c>
      <c r="EH872" s="5">
        <v>1</v>
      </c>
      <c r="EI872" s="5">
        <v>1</v>
      </c>
      <c r="EJ872" s="5">
        <v>1</v>
      </c>
      <c r="EK872" s="5">
        <v>2</v>
      </c>
      <c r="EL872" s="5">
        <v>2</v>
      </c>
      <c r="EM872" s="5">
        <v>1</v>
      </c>
      <c r="EN872" s="5">
        <v>1</v>
      </c>
      <c r="EO872" s="5">
        <v>0</v>
      </c>
      <c r="EP872" s="5">
        <v>0</v>
      </c>
      <c r="EQ872" s="5">
        <v>3</v>
      </c>
      <c r="ER872" s="5">
        <v>0</v>
      </c>
      <c r="ES872" s="5">
        <v>0</v>
      </c>
    </row>
    <row r="873" spans="1:149">
      <c r="A873" s="74">
        <v>45607.395104166666</v>
      </c>
      <c r="B873" s="5" t="s">
        <v>49</v>
      </c>
      <c r="C873" s="5" t="s">
        <v>2172</v>
      </c>
      <c r="D873" s="5" t="s">
        <v>2173</v>
      </c>
      <c r="E873" s="2">
        <v>1</v>
      </c>
      <c r="F873" s="5" t="s">
        <v>2954</v>
      </c>
      <c r="G873" s="2">
        <v>29</v>
      </c>
      <c r="H873" s="5" t="s">
        <v>2958</v>
      </c>
      <c r="I873" s="5">
        <v>1</v>
      </c>
      <c r="J873" s="5">
        <v>1029</v>
      </c>
      <c r="K873" s="2" t="s">
        <v>2956</v>
      </c>
      <c r="L873" s="5" t="s">
        <v>3357</v>
      </c>
      <c r="M873" s="2">
        <v>19</v>
      </c>
      <c r="N873" s="5" t="s">
        <v>2958</v>
      </c>
      <c r="O873" s="5">
        <v>1</v>
      </c>
      <c r="P873" s="5">
        <v>1</v>
      </c>
      <c r="Q873" s="5">
        <v>1</v>
      </c>
      <c r="R873" s="5">
        <v>0</v>
      </c>
      <c r="S873" s="5">
        <v>1</v>
      </c>
      <c r="T873" s="5">
        <v>0</v>
      </c>
      <c r="U873" s="5">
        <v>1</v>
      </c>
      <c r="V873" s="5">
        <v>1</v>
      </c>
      <c r="W873" s="5">
        <v>0</v>
      </c>
      <c r="X873" s="5">
        <v>1</v>
      </c>
      <c r="Y873" s="5">
        <v>2</v>
      </c>
      <c r="Z873" s="5">
        <v>1</v>
      </c>
      <c r="AA873" s="5">
        <v>1</v>
      </c>
      <c r="AB873" s="5">
        <v>0</v>
      </c>
      <c r="AC873" s="5">
        <v>1</v>
      </c>
      <c r="AD873" s="5">
        <v>1</v>
      </c>
      <c r="AE873" s="5">
        <v>0</v>
      </c>
      <c r="AF873" s="5">
        <v>3</v>
      </c>
      <c r="AG873" s="5">
        <v>0</v>
      </c>
      <c r="AH873" s="5">
        <v>1</v>
      </c>
      <c r="AI873" s="5">
        <v>0</v>
      </c>
      <c r="AJ873" s="5">
        <v>1</v>
      </c>
      <c r="AK873" s="5">
        <v>0</v>
      </c>
      <c r="AL873" s="5">
        <v>0</v>
      </c>
      <c r="AM873" s="5">
        <v>0</v>
      </c>
      <c r="AN873">
        <v>1</v>
      </c>
      <c r="AO873" s="5">
        <v>0</v>
      </c>
      <c r="AP873" s="2">
        <v>7</v>
      </c>
      <c r="AQ873" s="5" t="s">
        <v>2960</v>
      </c>
      <c r="AR873" s="5">
        <v>1</v>
      </c>
      <c r="AS873" s="5">
        <v>1</v>
      </c>
      <c r="AT873" s="5">
        <v>1</v>
      </c>
      <c r="AU873" s="5">
        <v>1</v>
      </c>
      <c r="AV873" s="5">
        <v>0</v>
      </c>
      <c r="AW873" s="5">
        <v>1</v>
      </c>
      <c r="AX873" s="5">
        <v>1</v>
      </c>
      <c r="AY873">
        <v>1</v>
      </c>
      <c r="AZ873">
        <v>0</v>
      </c>
      <c r="BA873" s="5">
        <v>0</v>
      </c>
      <c r="BB873" s="5">
        <v>0</v>
      </c>
      <c r="BC873" s="5">
        <v>0</v>
      </c>
      <c r="BD873" s="2">
        <v>5</v>
      </c>
      <c r="BE873" s="5" t="s">
        <v>2958</v>
      </c>
      <c r="BF873" s="5">
        <v>1</v>
      </c>
      <c r="BG873" s="5">
        <v>0</v>
      </c>
      <c r="BH873" s="5">
        <v>0</v>
      </c>
      <c r="BI873" s="5">
        <v>1</v>
      </c>
      <c r="BJ873" s="5">
        <v>0</v>
      </c>
      <c r="BK873">
        <v>0</v>
      </c>
      <c r="BL873" s="5">
        <v>1</v>
      </c>
      <c r="BM873" s="5">
        <v>1</v>
      </c>
      <c r="BN873" s="5">
        <v>0</v>
      </c>
      <c r="BO873" s="5">
        <v>0</v>
      </c>
      <c r="BP873" s="5">
        <v>0</v>
      </c>
      <c r="BQ873" s="5">
        <v>0</v>
      </c>
      <c r="BR873" s="5">
        <v>1</v>
      </c>
      <c r="BS873" s="2">
        <v>7</v>
      </c>
      <c r="BT873" s="5" t="s">
        <v>2958</v>
      </c>
      <c r="BU873" s="5">
        <v>3</v>
      </c>
      <c r="BV873" s="5">
        <v>1</v>
      </c>
      <c r="BW873" s="5">
        <v>1</v>
      </c>
      <c r="BX873" s="5">
        <v>1</v>
      </c>
      <c r="BY873" s="5">
        <v>0</v>
      </c>
      <c r="BZ873" s="5">
        <v>1</v>
      </c>
      <c r="CA873" s="5">
        <v>0</v>
      </c>
      <c r="CB873" s="5">
        <v>0</v>
      </c>
      <c r="CC873" s="5">
        <v>0</v>
      </c>
      <c r="CD873" s="5">
        <v>0</v>
      </c>
      <c r="CE873" s="5">
        <v>0</v>
      </c>
      <c r="CF873" s="5">
        <v>0</v>
      </c>
      <c r="CG873" s="5">
        <v>0</v>
      </c>
      <c r="CH873" s="5">
        <v>0</v>
      </c>
      <c r="CI873" s="5">
        <v>0</v>
      </c>
      <c r="CJ873" s="5">
        <v>0</v>
      </c>
      <c r="CK873" s="2">
        <v>0</v>
      </c>
      <c r="CL873" s="5" t="s">
        <v>2958</v>
      </c>
      <c r="CM873" s="5">
        <v>0</v>
      </c>
      <c r="CN873" s="5">
        <v>0</v>
      </c>
      <c r="CO873" s="5">
        <v>0</v>
      </c>
      <c r="CP873" s="5">
        <v>0</v>
      </c>
      <c r="CQ873" s="5">
        <v>0</v>
      </c>
      <c r="CR873" s="5">
        <v>0</v>
      </c>
      <c r="CS873" s="5">
        <v>0</v>
      </c>
      <c r="CT873" s="5">
        <v>0</v>
      </c>
      <c r="CU873" s="5">
        <v>0</v>
      </c>
      <c r="CV873" s="5">
        <v>0</v>
      </c>
      <c r="CW873" s="5">
        <v>0</v>
      </c>
      <c r="CX873" s="5">
        <v>0</v>
      </c>
      <c r="CY873" s="5">
        <v>0</v>
      </c>
      <c r="CZ873" s="5">
        <v>0</v>
      </c>
      <c r="DA873" s="2">
        <v>12</v>
      </c>
      <c r="DB873" s="5" t="s">
        <v>2958</v>
      </c>
      <c r="DC873" s="5">
        <v>1</v>
      </c>
      <c r="DD873" s="5">
        <v>1</v>
      </c>
      <c r="DE873" s="5">
        <v>0</v>
      </c>
      <c r="DF873" s="5">
        <v>1</v>
      </c>
      <c r="DG873" s="5">
        <v>0</v>
      </c>
      <c r="DH873" s="5">
        <v>0</v>
      </c>
      <c r="DI873" s="5">
        <v>0</v>
      </c>
      <c r="DJ873" s="5">
        <v>2</v>
      </c>
      <c r="DK873" s="5">
        <v>2</v>
      </c>
      <c r="DL873" s="5">
        <v>2</v>
      </c>
      <c r="DM873" s="5">
        <v>2</v>
      </c>
      <c r="DN873">
        <v>0</v>
      </c>
      <c r="DO873" s="5">
        <v>1</v>
      </c>
      <c r="DP873" s="5">
        <v>0</v>
      </c>
      <c r="DQ873" s="2">
        <v>4</v>
      </c>
      <c r="DR873" s="5" t="s">
        <v>2958</v>
      </c>
      <c r="DS873" s="5">
        <v>1</v>
      </c>
      <c r="DT873">
        <v>0</v>
      </c>
      <c r="DU873" s="5">
        <v>0</v>
      </c>
      <c r="DV873" s="5">
        <v>0</v>
      </c>
      <c r="DW873">
        <v>0</v>
      </c>
      <c r="DX873" s="5">
        <v>0</v>
      </c>
      <c r="DY873" s="5">
        <v>0</v>
      </c>
      <c r="DZ873">
        <v>1</v>
      </c>
      <c r="EA873" s="5">
        <v>1</v>
      </c>
      <c r="EB873" s="5">
        <v>0</v>
      </c>
      <c r="EC873" s="5">
        <v>1</v>
      </c>
      <c r="ED873" s="5">
        <v>0</v>
      </c>
      <c r="EE873" s="5">
        <v>0</v>
      </c>
      <c r="EF873" s="5">
        <v>10</v>
      </c>
      <c r="EG873" s="5" t="s">
        <v>2960</v>
      </c>
      <c r="EH873" s="5">
        <v>1</v>
      </c>
      <c r="EI873" s="5">
        <v>1</v>
      </c>
      <c r="EJ873" s="5">
        <v>1</v>
      </c>
      <c r="EK873" s="5">
        <v>1</v>
      </c>
      <c r="EL873" s="5">
        <v>1</v>
      </c>
      <c r="EM873" s="5">
        <v>1</v>
      </c>
      <c r="EN873" s="5">
        <v>1</v>
      </c>
      <c r="EO873" s="5">
        <v>1</v>
      </c>
      <c r="EP873" s="5">
        <v>1</v>
      </c>
      <c r="EQ873" s="5">
        <v>0</v>
      </c>
      <c r="ER873" s="5">
        <v>0</v>
      </c>
      <c r="ES873" s="5">
        <v>1</v>
      </c>
    </row>
    <row r="874" spans="1:149">
      <c r="A874" s="74">
        <v>45605.758287037039</v>
      </c>
      <c r="B874" s="5" t="s">
        <v>49</v>
      </c>
      <c r="C874" s="5" t="s">
        <v>2174</v>
      </c>
      <c r="D874" s="5" t="s">
        <v>2175</v>
      </c>
      <c r="E874" s="2">
        <v>1</v>
      </c>
      <c r="F874" s="5" t="s">
        <v>2954</v>
      </c>
      <c r="G874" s="2">
        <v>130</v>
      </c>
      <c r="H874" s="5" t="s">
        <v>2957</v>
      </c>
      <c r="I874" s="5">
        <v>3</v>
      </c>
      <c r="J874" s="5">
        <v>3130</v>
      </c>
      <c r="K874" s="2" t="s">
        <v>2961</v>
      </c>
      <c r="L874" s="5" t="s">
        <v>2962</v>
      </c>
      <c r="M874" s="2">
        <v>33</v>
      </c>
      <c r="N874" s="5" t="s">
        <v>2957</v>
      </c>
      <c r="O874" s="5">
        <v>1</v>
      </c>
      <c r="P874" s="5">
        <v>2</v>
      </c>
      <c r="Q874" s="5">
        <v>1</v>
      </c>
      <c r="R874" s="5">
        <v>1</v>
      </c>
      <c r="S874" s="5">
        <v>1</v>
      </c>
      <c r="T874" s="5">
        <v>1</v>
      </c>
      <c r="U874" s="5">
        <v>1</v>
      </c>
      <c r="V874" s="5">
        <v>1</v>
      </c>
      <c r="W874" s="5">
        <v>1</v>
      </c>
      <c r="X874" s="5">
        <v>1</v>
      </c>
      <c r="Y874" s="5">
        <v>2</v>
      </c>
      <c r="Z874" s="5">
        <v>1</v>
      </c>
      <c r="AA874" s="5">
        <v>1</v>
      </c>
      <c r="AB874" s="5">
        <v>1</v>
      </c>
      <c r="AC874" s="5">
        <v>2</v>
      </c>
      <c r="AD874" s="5">
        <v>1</v>
      </c>
      <c r="AE874" s="5">
        <v>1</v>
      </c>
      <c r="AF874" s="5">
        <v>3</v>
      </c>
      <c r="AG874" s="5">
        <v>1</v>
      </c>
      <c r="AH874" s="5">
        <v>1</v>
      </c>
      <c r="AI874" s="5">
        <v>2</v>
      </c>
      <c r="AJ874" s="5">
        <v>1</v>
      </c>
      <c r="AK874" s="5">
        <v>1</v>
      </c>
      <c r="AL874" s="5">
        <v>1</v>
      </c>
      <c r="AM874" s="5">
        <v>1</v>
      </c>
      <c r="AN874">
        <v>1</v>
      </c>
      <c r="AO874" s="5">
        <v>1</v>
      </c>
      <c r="AP874" s="2">
        <v>14</v>
      </c>
      <c r="AQ874" s="5" t="s">
        <v>2957</v>
      </c>
      <c r="AR874" s="5">
        <v>1</v>
      </c>
      <c r="AS874" s="5">
        <v>1</v>
      </c>
      <c r="AT874" s="5">
        <v>2</v>
      </c>
      <c r="AU874" s="5">
        <v>1</v>
      </c>
      <c r="AV874" s="5">
        <v>1</v>
      </c>
      <c r="AW874" s="5">
        <v>1</v>
      </c>
      <c r="AX874" s="5">
        <v>1</v>
      </c>
      <c r="AY874">
        <v>3</v>
      </c>
      <c r="AZ874">
        <v>2</v>
      </c>
      <c r="BA874" s="5">
        <v>1</v>
      </c>
      <c r="BB874" s="5">
        <v>0</v>
      </c>
      <c r="BC874" s="5">
        <v>0</v>
      </c>
      <c r="BD874" s="2">
        <v>16</v>
      </c>
      <c r="BE874" s="5" t="s">
        <v>2960</v>
      </c>
      <c r="BF874" s="5">
        <v>1</v>
      </c>
      <c r="BG874" s="5">
        <v>2</v>
      </c>
      <c r="BH874" s="5">
        <v>1</v>
      </c>
      <c r="BI874" s="5">
        <v>2</v>
      </c>
      <c r="BJ874" s="5">
        <v>1</v>
      </c>
      <c r="BK874">
        <v>1</v>
      </c>
      <c r="BL874" s="5">
        <v>2</v>
      </c>
      <c r="BM874" s="5">
        <v>1</v>
      </c>
      <c r="BN874" s="5">
        <v>1</v>
      </c>
      <c r="BO874" s="5">
        <v>0</v>
      </c>
      <c r="BP874" s="5">
        <v>1</v>
      </c>
      <c r="BQ874" s="5">
        <v>2</v>
      </c>
      <c r="BR874" s="5">
        <v>1</v>
      </c>
      <c r="BS874" s="2">
        <v>16</v>
      </c>
      <c r="BT874" s="5" t="s">
        <v>2957</v>
      </c>
      <c r="BU874" s="5">
        <v>3</v>
      </c>
      <c r="BV874" s="5">
        <v>1</v>
      </c>
      <c r="BW874" s="5">
        <v>1</v>
      </c>
      <c r="BX874" s="5">
        <v>1</v>
      </c>
      <c r="BY874" s="5">
        <v>0</v>
      </c>
      <c r="BZ874" s="5">
        <v>2</v>
      </c>
      <c r="CA874" s="5">
        <v>1</v>
      </c>
      <c r="CB874" s="5">
        <v>1</v>
      </c>
      <c r="CC874" s="5">
        <v>0</v>
      </c>
      <c r="CD874" s="5">
        <v>1</v>
      </c>
      <c r="CE874" s="5">
        <v>1</v>
      </c>
      <c r="CF874" s="5">
        <v>1</v>
      </c>
      <c r="CG874" s="5">
        <v>1</v>
      </c>
      <c r="CH874" s="5">
        <v>1</v>
      </c>
      <c r="CI874" s="5">
        <v>1</v>
      </c>
      <c r="CJ874" s="5">
        <v>0</v>
      </c>
      <c r="CK874" s="2">
        <v>9</v>
      </c>
      <c r="CL874" s="5" t="s">
        <v>2957</v>
      </c>
      <c r="CM874" s="5">
        <v>1</v>
      </c>
      <c r="CN874" s="5">
        <v>1</v>
      </c>
      <c r="CO874" s="5">
        <v>0</v>
      </c>
      <c r="CP874" s="5">
        <v>0</v>
      </c>
      <c r="CQ874" s="5">
        <v>1</v>
      </c>
      <c r="CR874" s="5">
        <v>1</v>
      </c>
      <c r="CS874" s="5">
        <v>1</v>
      </c>
      <c r="CT874" s="5">
        <v>1</v>
      </c>
      <c r="CU874" s="5">
        <v>0</v>
      </c>
      <c r="CV874" s="5">
        <v>1</v>
      </c>
      <c r="CW874" s="5">
        <v>0</v>
      </c>
      <c r="CX874" s="5">
        <v>1</v>
      </c>
      <c r="CY874" s="5">
        <v>1</v>
      </c>
      <c r="CZ874" s="5">
        <v>0</v>
      </c>
      <c r="DA874" s="2">
        <v>16</v>
      </c>
      <c r="DB874" s="5" t="s">
        <v>2960</v>
      </c>
      <c r="DC874" s="5">
        <v>1</v>
      </c>
      <c r="DD874" s="5">
        <v>1</v>
      </c>
      <c r="DE874" s="5">
        <v>1</v>
      </c>
      <c r="DF874" s="5">
        <v>1</v>
      </c>
      <c r="DG874" s="5">
        <v>1</v>
      </c>
      <c r="DH874" s="5">
        <v>1</v>
      </c>
      <c r="DI874" s="5">
        <v>1</v>
      </c>
      <c r="DJ874" s="5">
        <v>2</v>
      </c>
      <c r="DK874" s="5">
        <v>1</v>
      </c>
      <c r="DL874" s="5">
        <v>1</v>
      </c>
      <c r="DM874" s="5">
        <v>1</v>
      </c>
      <c r="DN874">
        <v>1</v>
      </c>
      <c r="DO874" s="5">
        <v>2</v>
      </c>
      <c r="DP874" s="5">
        <v>1</v>
      </c>
      <c r="DQ874" s="2">
        <v>11</v>
      </c>
      <c r="DR874" s="5" t="s">
        <v>2960</v>
      </c>
      <c r="DS874" s="5">
        <v>1</v>
      </c>
      <c r="DT874">
        <v>3</v>
      </c>
      <c r="DU874" s="5">
        <v>1</v>
      </c>
      <c r="DV874" s="5">
        <v>0</v>
      </c>
      <c r="DW874">
        <v>0</v>
      </c>
      <c r="DX874" s="5">
        <v>0</v>
      </c>
      <c r="DY874" s="5">
        <v>0</v>
      </c>
      <c r="DZ874">
        <v>1</v>
      </c>
      <c r="EA874" s="5">
        <v>1</v>
      </c>
      <c r="EB874" s="5">
        <v>0</v>
      </c>
      <c r="EC874" s="5">
        <v>1</v>
      </c>
      <c r="ED874" s="5">
        <v>1</v>
      </c>
      <c r="EE874" s="5">
        <v>2</v>
      </c>
      <c r="EF874" s="5">
        <v>15</v>
      </c>
      <c r="EG874" s="5" t="s">
        <v>2957</v>
      </c>
      <c r="EH874" s="5">
        <v>1</v>
      </c>
      <c r="EI874" s="5">
        <v>1</v>
      </c>
      <c r="EJ874" s="5">
        <v>1</v>
      </c>
      <c r="EK874" s="5">
        <v>2</v>
      </c>
      <c r="EL874" s="5">
        <v>2</v>
      </c>
      <c r="EM874" s="5">
        <v>1</v>
      </c>
      <c r="EN874" s="5">
        <v>1</v>
      </c>
      <c r="EO874" s="5">
        <v>1</v>
      </c>
      <c r="EP874" s="5">
        <v>0</v>
      </c>
      <c r="EQ874" s="5">
        <v>3</v>
      </c>
      <c r="ER874" s="5">
        <v>1</v>
      </c>
      <c r="ES874" s="5">
        <v>1</v>
      </c>
    </row>
    <row r="875" spans="1:149">
      <c r="A875" s="74">
        <v>45607.520856481482</v>
      </c>
      <c r="B875" s="5" t="s">
        <v>49</v>
      </c>
      <c r="C875" s="5" t="s">
        <v>2176</v>
      </c>
      <c r="D875" s="5" t="s">
        <v>2177</v>
      </c>
      <c r="E875" s="2">
        <v>2</v>
      </c>
      <c r="F875" s="5" t="s">
        <v>3193</v>
      </c>
      <c r="G875" s="2">
        <v>25</v>
      </c>
      <c r="H875" s="5" t="s">
        <v>2958</v>
      </c>
      <c r="I875" s="5">
        <v>1</v>
      </c>
      <c r="J875" s="5">
        <v>1025</v>
      </c>
      <c r="K875" s="2" t="s">
        <v>2961</v>
      </c>
      <c r="L875" s="5" t="s">
        <v>2962</v>
      </c>
      <c r="M875" s="2">
        <v>10</v>
      </c>
      <c r="N875" s="5" t="s">
        <v>2958</v>
      </c>
      <c r="O875" s="5">
        <v>1</v>
      </c>
      <c r="P875" s="5">
        <v>0</v>
      </c>
      <c r="Q875" s="5">
        <v>1</v>
      </c>
      <c r="R875" s="5"/>
      <c r="S875" s="5">
        <v>1</v>
      </c>
      <c r="T875" s="5">
        <v>0</v>
      </c>
      <c r="U875" s="5">
        <v>1</v>
      </c>
      <c r="V875" s="5">
        <v>1</v>
      </c>
      <c r="W875" s="5">
        <v>1</v>
      </c>
      <c r="X875" s="5">
        <v>1</v>
      </c>
      <c r="Y875" s="5">
        <v>1</v>
      </c>
      <c r="Z875" s="5">
        <v>1</v>
      </c>
      <c r="AA875" s="5">
        <v>0</v>
      </c>
      <c r="AB875" s="5">
        <v>0</v>
      </c>
      <c r="AC875" s="5">
        <v>1</v>
      </c>
      <c r="AD875" s="5">
        <v>0</v>
      </c>
      <c r="AE875" s="5">
        <v>0</v>
      </c>
      <c r="AF875" s="5">
        <v>0</v>
      </c>
      <c r="AG875" s="5">
        <v>0</v>
      </c>
      <c r="AH875" s="5"/>
      <c r="AI875" s="5"/>
      <c r="AJ875" s="5">
        <v>0</v>
      </c>
      <c r="AK875" s="5"/>
      <c r="AL875" s="5"/>
      <c r="AM875" s="5"/>
      <c r="AN875">
        <v>0</v>
      </c>
      <c r="AO875" s="5"/>
      <c r="AP875" s="2">
        <v>5</v>
      </c>
      <c r="AQ875" s="5" t="s">
        <v>2958</v>
      </c>
      <c r="AR875" s="5"/>
      <c r="AS875" s="5">
        <v>1</v>
      </c>
      <c r="AT875" s="5">
        <v>2</v>
      </c>
      <c r="AU875" s="5">
        <v>1</v>
      </c>
      <c r="AV875" s="5">
        <v>0</v>
      </c>
      <c r="AW875" s="5">
        <v>0</v>
      </c>
      <c r="AX875" s="5">
        <v>0</v>
      </c>
      <c r="AY875">
        <v>0</v>
      </c>
      <c r="AZ875">
        <v>0</v>
      </c>
      <c r="BA875" s="5">
        <v>0</v>
      </c>
      <c r="BB875" s="5"/>
      <c r="BC875" s="5"/>
      <c r="BD875" s="2">
        <v>3</v>
      </c>
      <c r="BE875" s="5" t="s">
        <v>2958</v>
      </c>
      <c r="BF875" s="5">
        <v>1</v>
      </c>
      <c r="BG875" s="5">
        <v>0</v>
      </c>
      <c r="BH875" s="5">
        <v>0</v>
      </c>
      <c r="BI875" s="5">
        <v>0</v>
      </c>
      <c r="BJ875" s="5">
        <v>0</v>
      </c>
      <c r="BK875">
        <v>0</v>
      </c>
      <c r="BL875" s="5">
        <v>0</v>
      </c>
      <c r="BM875" s="5">
        <v>1</v>
      </c>
      <c r="BN875" s="5">
        <v>0</v>
      </c>
      <c r="BO875" s="5">
        <v>0</v>
      </c>
      <c r="BP875" s="5">
        <v>0</v>
      </c>
      <c r="BQ875" s="5">
        <v>1</v>
      </c>
      <c r="BR875" s="5">
        <v>0</v>
      </c>
      <c r="BS875" s="2">
        <v>8</v>
      </c>
      <c r="BT875" s="5" t="s">
        <v>2958</v>
      </c>
      <c r="BU875" s="5">
        <v>3</v>
      </c>
      <c r="BV875" s="5"/>
      <c r="BW875" s="5">
        <v>1</v>
      </c>
      <c r="BX875" s="5">
        <v>1</v>
      </c>
      <c r="BY875" s="5">
        <v>0</v>
      </c>
      <c r="BZ875" s="5">
        <v>1</v>
      </c>
      <c r="CA875" s="5">
        <v>0</v>
      </c>
      <c r="CB875" s="5">
        <v>0</v>
      </c>
      <c r="CC875" s="5">
        <v>0</v>
      </c>
      <c r="CD875" s="5">
        <v>1</v>
      </c>
      <c r="CE875" s="5">
        <v>0</v>
      </c>
      <c r="CF875" s="5">
        <v>0</v>
      </c>
      <c r="CG875" s="5"/>
      <c r="CH875" s="5">
        <v>0</v>
      </c>
      <c r="CI875" s="5">
        <v>0</v>
      </c>
      <c r="CJ875" s="5">
        <v>0</v>
      </c>
      <c r="CK875" s="2">
        <v>3</v>
      </c>
      <c r="CL875" s="5" t="s">
        <v>2958</v>
      </c>
      <c r="CM875" s="5">
        <v>1</v>
      </c>
      <c r="CN875" s="5">
        <v>1</v>
      </c>
      <c r="CO875" s="5">
        <v>0</v>
      </c>
      <c r="CP875" s="5">
        <v>0</v>
      </c>
      <c r="CQ875" s="5">
        <v>0</v>
      </c>
      <c r="CR875" s="5">
        <v>0</v>
      </c>
      <c r="CS875" s="5">
        <v>0</v>
      </c>
      <c r="CT875" s="5">
        <v>0</v>
      </c>
      <c r="CU875" s="5">
        <v>0</v>
      </c>
      <c r="CV875" s="5">
        <v>1</v>
      </c>
      <c r="CW875" s="5">
        <v>0</v>
      </c>
      <c r="CX875" s="5">
        <v>0</v>
      </c>
      <c r="CY875" s="5">
        <v>0</v>
      </c>
      <c r="CZ875" s="5">
        <v>0</v>
      </c>
      <c r="DA875" s="2">
        <v>6</v>
      </c>
      <c r="DB875" s="5" t="s">
        <v>2958</v>
      </c>
      <c r="DC875" s="5">
        <v>1</v>
      </c>
      <c r="DD875" s="5">
        <v>1</v>
      </c>
      <c r="DE875" s="5">
        <v>1</v>
      </c>
      <c r="DF875" s="5">
        <v>1</v>
      </c>
      <c r="DG875" s="5">
        <v>1</v>
      </c>
      <c r="DH875" s="5">
        <v>0</v>
      </c>
      <c r="DI875" s="5">
        <v>1</v>
      </c>
      <c r="DJ875" s="5">
        <v>0</v>
      </c>
      <c r="DK875" s="5">
        <v>0</v>
      </c>
      <c r="DL875" s="5">
        <v>0</v>
      </c>
      <c r="DM875" s="5">
        <v>0</v>
      </c>
      <c r="DN875">
        <v>0</v>
      </c>
      <c r="DO875" s="5">
        <v>0</v>
      </c>
      <c r="DP875" s="5">
        <v>0</v>
      </c>
      <c r="DQ875" s="2">
        <v>5</v>
      </c>
      <c r="DR875" s="5" t="s">
        <v>2958</v>
      </c>
      <c r="DS875" s="5">
        <v>1</v>
      </c>
      <c r="DT875">
        <v>0</v>
      </c>
      <c r="DU875" s="5">
        <v>1</v>
      </c>
      <c r="DV875" s="5"/>
      <c r="DW875">
        <v>0</v>
      </c>
      <c r="DX875" s="5"/>
      <c r="DY875" s="5">
        <v>0</v>
      </c>
      <c r="EA875" s="5">
        <v>0</v>
      </c>
      <c r="EB875" s="5">
        <v>0</v>
      </c>
      <c r="EC875" s="5">
        <v>0</v>
      </c>
      <c r="ED875" s="5">
        <v>1</v>
      </c>
      <c r="EE875" s="5">
        <v>1</v>
      </c>
      <c r="EF875" s="5">
        <v>9</v>
      </c>
      <c r="EG875" s="5" t="s">
        <v>2960</v>
      </c>
      <c r="EH875" s="5">
        <v>1</v>
      </c>
      <c r="EI875" s="5">
        <v>1</v>
      </c>
      <c r="EJ875" s="5">
        <v>1</v>
      </c>
      <c r="EK875" s="5">
        <v>1</v>
      </c>
      <c r="EL875" s="5">
        <v>2</v>
      </c>
      <c r="EM875" s="5">
        <v>0</v>
      </c>
      <c r="EN875" s="5">
        <v>1</v>
      </c>
      <c r="EO875" s="5">
        <v>0</v>
      </c>
      <c r="EP875" s="5">
        <v>0</v>
      </c>
      <c r="EQ875" s="5">
        <v>0</v>
      </c>
      <c r="ER875" s="5">
        <v>1</v>
      </c>
      <c r="ES875" s="5">
        <v>1</v>
      </c>
    </row>
    <row r="876" spans="1:149">
      <c r="A876" s="74">
        <v>45604.603460648148</v>
      </c>
      <c r="B876" s="5" t="s">
        <v>49</v>
      </c>
      <c r="C876" s="5" t="s">
        <v>2178</v>
      </c>
      <c r="D876" s="5" t="s">
        <v>2179</v>
      </c>
      <c r="E876" s="2">
        <v>2</v>
      </c>
      <c r="F876" s="5" t="s">
        <v>3193</v>
      </c>
      <c r="G876" s="2">
        <v>100</v>
      </c>
      <c r="H876" s="5" t="s">
        <v>2958</v>
      </c>
      <c r="I876" s="5">
        <v>1</v>
      </c>
      <c r="J876" s="5">
        <v>1100</v>
      </c>
      <c r="K876" s="2" t="s">
        <v>2956</v>
      </c>
      <c r="L876" s="5" t="s">
        <v>3235</v>
      </c>
      <c r="M876" s="2">
        <v>22</v>
      </c>
      <c r="N876" s="5" t="s">
        <v>2958</v>
      </c>
      <c r="O876" s="5">
        <v>1</v>
      </c>
      <c r="P876" s="5">
        <v>1</v>
      </c>
      <c r="Q876" s="5">
        <v>1</v>
      </c>
      <c r="R876" s="5"/>
      <c r="S876" s="5">
        <v>1</v>
      </c>
      <c r="T876" s="5">
        <v>1</v>
      </c>
      <c r="U876" s="5">
        <v>1</v>
      </c>
      <c r="V876" s="5">
        <v>1</v>
      </c>
      <c r="W876" s="5">
        <v>1</v>
      </c>
      <c r="X876" s="5">
        <v>1</v>
      </c>
      <c r="Y876" s="5">
        <v>2</v>
      </c>
      <c r="Z876" s="5">
        <v>1</v>
      </c>
      <c r="AA876" s="5">
        <v>0</v>
      </c>
      <c r="AB876" s="5">
        <v>0</v>
      </c>
      <c r="AC876" s="5">
        <v>1</v>
      </c>
      <c r="AD876" s="5">
        <v>1</v>
      </c>
      <c r="AE876" s="5">
        <v>1</v>
      </c>
      <c r="AF876" s="5">
        <v>2</v>
      </c>
      <c r="AG876" s="5">
        <v>2</v>
      </c>
      <c r="AH876" s="5"/>
      <c r="AI876" s="5"/>
      <c r="AJ876" s="5">
        <v>0</v>
      </c>
      <c r="AK876" s="5"/>
      <c r="AL876" s="5"/>
      <c r="AM876" s="5"/>
      <c r="AN876">
        <v>3</v>
      </c>
      <c r="AO876" s="5"/>
      <c r="AP876" s="2">
        <v>14</v>
      </c>
      <c r="AQ876" s="5" t="s">
        <v>2957</v>
      </c>
      <c r="AR876" s="5"/>
      <c r="AS876" s="5">
        <v>1</v>
      </c>
      <c r="AT876" s="5">
        <v>3</v>
      </c>
      <c r="AU876" s="5">
        <v>1</v>
      </c>
      <c r="AV876" s="5">
        <v>1</v>
      </c>
      <c r="AW876" s="5">
        <v>1</v>
      </c>
      <c r="AX876" s="5">
        <v>3</v>
      </c>
      <c r="AY876">
        <v>2</v>
      </c>
      <c r="AZ876">
        <v>1</v>
      </c>
      <c r="BA876" s="5">
        <v>0</v>
      </c>
      <c r="BB876" s="5"/>
      <c r="BC876" s="5"/>
      <c r="BD876" s="2">
        <v>15</v>
      </c>
      <c r="BE876" s="5" t="s">
        <v>2960</v>
      </c>
      <c r="BF876" s="5">
        <v>1</v>
      </c>
      <c r="BG876" s="5">
        <v>1</v>
      </c>
      <c r="BH876" s="5">
        <v>1</v>
      </c>
      <c r="BI876" s="5">
        <v>2</v>
      </c>
      <c r="BJ876" s="5">
        <v>1</v>
      </c>
      <c r="BK876">
        <v>1</v>
      </c>
      <c r="BL876" s="5">
        <v>1</v>
      </c>
      <c r="BM876" s="5">
        <v>1</v>
      </c>
      <c r="BN876" s="5">
        <v>1</v>
      </c>
      <c r="BO876" s="5">
        <v>1</v>
      </c>
      <c r="BP876" s="5">
        <v>1</v>
      </c>
      <c r="BQ876" s="5">
        <v>3</v>
      </c>
      <c r="BR876" s="5">
        <v>0</v>
      </c>
      <c r="BS876" s="2">
        <v>16</v>
      </c>
      <c r="BT876" s="5" t="s">
        <v>2957</v>
      </c>
      <c r="BU876" s="5">
        <v>3</v>
      </c>
      <c r="BV876" s="5"/>
      <c r="BW876" s="5">
        <v>1</v>
      </c>
      <c r="BX876" s="5">
        <v>1</v>
      </c>
      <c r="BY876" s="5">
        <v>0</v>
      </c>
      <c r="BZ876" s="5">
        <v>1</v>
      </c>
      <c r="CA876" s="5">
        <v>1</v>
      </c>
      <c r="CB876" s="5">
        <v>1</v>
      </c>
      <c r="CC876" s="5">
        <v>0</v>
      </c>
      <c r="CD876" s="5">
        <v>1</v>
      </c>
      <c r="CE876" s="5">
        <v>1</v>
      </c>
      <c r="CF876" s="5">
        <v>1</v>
      </c>
      <c r="CG876" s="5"/>
      <c r="CH876" s="5">
        <v>1</v>
      </c>
      <c r="CI876" s="5">
        <v>1</v>
      </c>
      <c r="CJ876" s="5">
        <v>1</v>
      </c>
      <c r="CK876" s="2">
        <v>9</v>
      </c>
      <c r="CL876" s="5" t="s">
        <v>2957</v>
      </c>
      <c r="CM876" s="5">
        <v>1</v>
      </c>
      <c r="CN876" s="5">
        <v>1</v>
      </c>
      <c r="CO876" s="5">
        <v>0</v>
      </c>
      <c r="CP876" s="5">
        <v>0</v>
      </c>
      <c r="CQ876" s="5">
        <v>1</v>
      </c>
      <c r="CR876" s="5">
        <v>1</v>
      </c>
      <c r="CS876" s="5">
        <v>1</v>
      </c>
      <c r="CT876" s="5">
        <v>0</v>
      </c>
      <c r="CU876" s="5">
        <v>0</v>
      </c>
      <c r="CV876" s="5">
        <v>1</v>
      </c>
      <c r="CW876" s="5">
        <v>1</v>
      </c>
      <c r="CX876" s="5">
        <v>1</v>
      </c>
      <c r="CY876" s="5">
        <v>1</v>
      </c>
      <c r="CZ876" s="5">
        <v>0</v>
      </c>
      <c r="DA876" s="2">
        <v>20</v>
      </c>
      <c r="DB876" s="5" t="s">
        <v>2957</v>
      </c>
      <c r="DC876" s="5">
        <v>1</v>
      </c>
      <c r="DD876" s="5">
        <v>1</v>
      </c>
      <c r="DE876" s="5">
        <v>1</v>
      </c>
      <c r="DF876" s="5">
        <v>1</v>
      </c>
      <c r="DG876" s="5">
        <v>1</v>
      </c>
      <c r="DH876" s="5">
        <v>3</v>
      </c>
      <c r="DI876" s="5">
        <v>3</v>
      </c>
      <c r="DJ876" s="5">
        <v>3</v>
      </c>
      <c r="DK876" s="5">
        <v>1</v>
      </c>
      <c r="DL876" s="5">
        <v>1</v>
      </c>
      <c r="DM876" s="5">
        <v>1</v>
      </c>
      <c r="DN876">
        <v>1</v>
      </c>
      <c r="DO876" s="5">
        <v>1</v>
      </c>
      <c r="DP876" s="5">
        <v>1</v>
      </c>
      <c r="DQ876" s="2">
        <v>11</v>
      </c>
      <c r="DR876" s="5" t="s">
        <v>2960</v>
      </c>
      <c r="DS876" s="5">
        <v>1</v>
      </c>
      <c r="DT876">
        <v>2</v>
      </c>
      <c r="DU876" s="5">
        <v>1</v>
      </c>
      <c r="DV876" s="5"/>
      <c r="DW876">
        <v>0</v>
      </c>
      <c r="DX876" s="5"/>
      <c r="DY876" s="5">
        <v>1</v>
      </c>
      <c r="EA876" s="5">
        <v>1</v>
      </c>
      <c r="EB876" s="5">
        <v>0</v>
      </c>
      <c r="EC876" s="5">
        <v>1</v>
      </c>
      <c r="ED876" s="5">
        <v>1</v>
      </c>
      <c r="EE876" s="5">
        <v>2</v>
      </c>
      <c r="EF876" s="5">
        <v>15</v>
      </c>
      <c r="EG876" s="5" t="s">
        <v>2957</v>
      </c>
      <c r="EH876" s="5">
        <v>1</v>
      </c>
      <c r="EI876" s="5">
        <v>1</v>
      </c>
      <c r="EJ876" s="5">
        <v>1</v>
      </c>
      <c r="EK876" s="5">
        <v>1</v>
      </c>
      <c r="EL876" s="5">
        <v>2</v>
      </c>
      <c r="EM876" s="5">
        <v>1</v>
      </c>
      <c r="EN876" s="5">
        <v>1</v>
      </c>
      <c r="EO876" s="5">
        <v>1</v>
      </c>
      <c r="EP876" s="5">
        <v>1</v>
      </c>
      <c r="EQ876" s="5">
        <v>3</v>
      </c>
      <c r="ER876" s="5">
        <v>1</v>
      </c>
      <c r="ES876" s="5">
        <v>1</v>
      </c>
    </row>
    <row r="877" spans="1:149">
      <c r="A877" s="74">
        <v>45610.324282407404</v>
      </c>
      <c r="B877" s="5" t="s">
        <v>49</v>
      </c>
      <c r="C877" s="5" t="s">
        <v>2180</v>
      </c>
      <c r="D877" s="5" t="s">
        <v>2181</v>
      </c>
      <c r="E877" s="2">
        <v>6</v>
      </c>
      <c r="F877" s="5" t="s">
        <v>3152</v>
      </c>
      <c r="G877" s="2">
        <v>63</v>
      </c>
      <c r="H877" s="5" t="s">
        <v>2958</v>
      </c>
      <c r="I877" s="5">
        <v>1</v>
      </c>
      <c r="J877" s="5">
        <v>1063</v>
      </c>
      <c r="K877" s="2" t="s">
        <v>2956</v>
      </c>
      <c r="L877" s="5" t="s">
        <v>3757</v>
      </c>
      <c r="M877" s="2">
        <v>13</v>
      </c>
      <c r="N877" s="5" t="s">
        <v>2958</v>
      </c>
      <c r="O877" s="5">
        <v>1</v>
      </c>
      <c r="P877" s="5"/>
      <c r="Q877" s="5">
        <v>1</v>
      </c>
      <c r="R877" s="5"/>
      <c r="S877" s="5">
        <v>1</v>
      </c>
      <c r="T877" s="5">
        <v>0</v>
      </c>
      <c r="U877" s="5">
        <v>1</v>
      </c>
      <c r="V877" s="5">
        <v>1</v>
      </c>
      <c r="W877" s="5">
        <v>1</v>
      </c>
      <c r="X877" s="5"/>
      <c r="Y877" s="5">
        <v>2</v>
      </c>
      <c r="Z877" s="5">
        <v>1</v>
      </c>
      <c r="AA877" s="5"/>
      <c r="AB877" s="5">
        <v>0</v>
      </c>
      <c r="AC877" s="5">
        <v>1</v>
      </c>
      <c r="AD877" s="5">
        <v>0</v>
      </c>
      <c r="AE877" s="5">
        <v>0</v>
      </c>
      <c r="AF877" s="5">
        <v>1</v>
      </c>
      <c r="AG877" s="5">
        <v>1</v>
      </c>
      <c r="AH877" s="5"/>
      <c r="AI877" s="5"/>
      <c r="AJ877" s="5">
        <v>0</v>
      </c>
      <c r="AK877" s="5"/>
      <c r="AL877" s="5"/>
      <c r="AM877" s="5"/>
      <c r="AN877">
        <v>1</v>
      </c>
      <c r="AO877" s="5"/>
      <c r="AP877" s="2">
        <v>12</v>
      </c>
      <c r="AQ877" s="5" t="s">
        <v>2960</v>
      </c>
      <c r="AR877" s="5">
        <v>1</v>
      </c>
      <c r="AS877" s="5">
        <v>1</v>
      </c>
      <c r="AT877" s="5">
        <v>2</v>
      </c>
      <c r="AU877" s="5">
        <v>2</v>
      </c>
      <c r="AV877" s="5">
        <v>0</v>
      </c>
      <c r="AW877" s="5">
        <v>1</v>
      </c>
      <c r="AX877" s="5">
        <v>2</v>
      </c>
      <c r="AY877">
        <v>2</v>
      </c>
      <c r="AZ877">
        <v>1</v>
      </c>
      <c r="BA877" s="5">
        <v>0</v>
      </c>
      <c r="BB877" s="5"/>
      <c r="BC877" s="5"/>
      <c r="BD877" s="2">
        <v>10</v>
      </c>
      <c r="BE877" s="5" t="s">
        <v>2960</v>
      </c>
      <c r="BF877" s="5">
        <v>1</v>
      </c>
      <c r="BG877" s="5">
        <v>0</v>
      </c>
      <c r="BH877" s="5">
        <v>1</v>
      </c>
      <c r="BI877" s="5">
        <v>1</v>
      </c>
      <c r="BJ877" s="5">
        <v>1</v>
      </c>
      <c r="BK877">
        <v>0</v>
      </c>
      <c r="BL877" s="5">
        <v>1</v>
      </c>
      <c r="BM877" s="5">
        <v>1</v>
      </c>
      <c r="BN877" s="5">
        <v>1</v>
      </c>
      <c r="BO877" s="5">
        <v>0</v>
      </c>
      <c r="BP877" s="5">
        <v>0</v>
      </c>
      <c r="BQ877" s="5">
        <v>2</v>
      </c>
      <c r="BR877" s="5">
        <v>1</v>
      </c>
      <c r="BS877" s="2">
        <v>12</v>
      </c>
      <c r="BT877" s="5" t="s">
        <v>2960</v>
      </c>
      <c r="BU877" s="5">
        <v>3</v>
      </c>
      <c r="BV877" s="5">
        <v>1</v>
      </c>
      <c r="BW877" s="5">
        <v>1</v>
      </c>
      <c r="BX877" s="5">
        <v>1</v>
      </c>
      <c r="BY877" s="5">
        <v>0</v>
      </c>
      <c r="BZ877" s="5">
        <v>1</v>
      </c>
      <c r="CA877" s="5">
        <v>1</v>
      </c>
      <c r="CB877" s="5">
        <v>0</v>
      </c>
      <c r="CC877" s="5">
        <v>0</v>
      </c>
      <c r="CD877" s="5">
        <v>1</v>
      </c>
      <c r="CE877" s="5">
        <v>1</v>
      </c>
      <c r="CF877" s="5">
        <v>1</v>
      </c>
      <c r="CG877" s="5">
        <v>0</v>
      </c>
      <c r="CH877" s="5">
        <v>0</v>
      </c>
      <c r="CI877" s="5">
        <v>0</v>
      </c>
      <c r="CJ877" s="5">
        <v>1</v>
      </c>
      <c r="CK877" s="2">
        <v>5</v>
      </c>
      <c r="CL877" s="5" t="s">
        <v>2960</v>
      </c>
      <c r="CM877" s="5">
        <v>1</v>
      </c>
      <c r="CN877" s="5">
        <v>1</v>
      </c>
      <c r="CO877" s="5">
        <v>0</v>
      </c>
      <c r="CP877" s="5">
        <v>0</v>
      </c>
      <c r="CQ877" s="5">
        <v>1</v>
      </c>
      <c r="CR877" s="5">
        <v>0</v>
      </c>
      <c r="CS877" s="5">
        <v>0</v>
      </c>
      <c r="CT877" s="5">
        <v>0</v>
      </c>
      <c r="CU877" s="5">
        <v>0</v>
      </c>
      <c r="CV877" s="5">
        <v>0</v>
      </c>
      <c r="CW877" s="5">
        <v>0</v>
      </c>
      <c r="CX877" s="5">
        <v>1</v>
      </c>
      <c r="CY877" s="5">
        <v>1</v>
      </c>
      <c r="CZ877" s="5">
        <v>0</v>
      </c>
      <c r="DA877" s="2">
        <v>14</v>
      </c>
      <c r="DB877" s="5" t="s">
        <v>2960</v>
      </c>
      <c r="DC877" s="5">
        <v>1</v>
      </c>
      <c r="DD877" s="5">
        <v>1</v>
      </c>
      <c r="DE877" s="5">
        <v>1</v>
      </c>
      <c r="DF877" s="5">
        <v>1</v>
      </c>
      <c r="DG877" s="5">
        <v>1</v>
      </c>
      <c r="DH877" s="5">
        <v>2</v>
      </c>
      <c r="DI877" s="5">
        <v>1</v>
      </c>
      <c r="DJ877" s="5">
        <v>1</v>
      </c>
      <c r="DK877" s="5">
        <v>1</v>
      </c>
      <c r="DL877" s="5">
        <v>1</v>
      </c>
      <c r="DM877" s="5">
        <v>1</v>
      </c>
      <c r="DN877">
        <v>1</v>
      </c>
      <c r="DO877" s="5">
        <v>1</v>
      </c>
      <c r="DP877" s="5">
        <v>0</v>
      </c>
      <c r="DQ877" s="2">
        <v>6</v>
      </c>
      <c r="DR877" s="5" t="s">
        <v>2958</v>
      </c>
      <c r="DS877" s="5">
        <v>0</v>
      </c>
      <c r="DT877">
        <v>2</v>
      </c>
      <c r="DU877" s="5">
        <v>1</v>
      </c>
      <c r="DV877" s="5">
        <v>0</v>
      </c>
      <c r="DX877" s="5">
        <v>0</v>
      </c>
      <c r="DY877" s="5">
        <v>0</v>
      </c>
      <c r="EA877" s="5">
        <v>0</v>
      </c>
      <c r="EB877" s="5">
        <v>0</v>
      </c>
      <c r="EC877" s="5">
        <v>0</v>
      </c>
      <c r="ED877" s="5">
        <v>1</v>
      </c>
      <c r="EE877" s="5">
        <v>1</v>
      </c>
      <c r="EF877" s="5">
        <v>10</v>
      </c>
      <c r="EG877" s="5" t="s">
        <v>2960</v>
      </c>
      <c r="EH877" s="5">
        <v>1</v>
      </c>
      <c r="EI877" s="5">
        <v>1</v>
      </c>
      <c r="EJ877" s="5">
        <v>1</v>
      </c>
      <c r="EK877" s="5">
        <v>1</v>
      </c>
      <c r="EL877" s="5">
        <v>2</v>
      </c>
      <c r="EM877" s="5">
        <v>0</v>
      </c>
      <c r="EN877" s="5">
        <v>1</v>
      </c>
      <c r="EO877" s="5">
        <v>1</v>
      </c>
      <c r="EP877" s="5">
        <v>0</v>
      </c>
      <c r="EQ877" s="5">
        <v>0</v>
      </c>
      <c r="ER877" s="5">
        <v>1</v>
      </c>
      <c r="ES877" s="5">
        <v>1</v>
      </c>
    </row>
    <row r="878" spans="1:149">
      <c r="A878" s="74">
        <v>45608.33457175926</v>
      </c>
      <c r="B878" s="5" t="s">
        <v>49</v>
      </c>
      <c r="C878" s="5" t="s">
        <v>2182</v>
      </c>
      <c r="D878" s="5" t="s">
        <v>2183</v>
      </c>
      <c r="E878" s="2">
        <v>1</v>
      </c>
      <c r="F878" s="5" t="s">
        <v>2954</v>
      </c>
      <c r="G878" s="2">
        <v>70</v>
      </c>
      <c r="H878" s="5" t="s">
        <v>2958</v>
      </c>
      <c r="I878" s="5">
        <v>1</v>
      </c>
      <c r="J878" s="5">
        <v>1070</v>
      </c>
      <c r="K878" s="2" t="s">
        <v>2956</v>
      </c>
      <c r="L878" s="5" t="s">
        <v>3418</v>
      </c>
      <c r="M878" s="2">
        <v>16</v>
      </c>
      <c r="N878" s="5" t="s">
        <v>2958</v>
      </c>
      <c r="O878" s="5">
        <v>1</v>
      </c>
      <c r="P878" s="5">
        <v>1</v>
      </c>
      <c r="Q878" s="5">
        <v>1</v>
      </c>
      <c r="R878" s="5">
        <v>0</v>
      </c>
      <c r="S878" s="5">
        <v>1</v>
      </c>
      <c r="T878" s="5">
        <v>0</v>
      </c>
      <c r="U878" s="5">
        <v>1</v>
      </c>
      <c r="V878" s="5">
        <v>1</v>
      </c>
      <c r="W878" s="5">
        <v>1</v>
      </c>
      <c r="X878" s="5">
        <v>1</v>
      </c>
      <c r="Y878" s="5">
        <v>2</v>
      </c>
      <c r="Z878" s="5">
        <v>1</v>
      </c>
      <c r="AA878" s="5">
        <v>1</v>
      </c>
      <c r="AB878" s="5">
        <v>0</v>
      </c>
      <c r="AC878" s="5">
        <v>1</v>
      </c>
      <c r="AD878" s="5">
        <v>1</v>
      </c>
      <c r="AE878" s="5">
        <v>0</v>
      </c>
      <c r="AF878" s="5">
        <v>0</v>
      </c>
      <c r="AG878" s="5">
        <v>1</v>
      </c>
      <c r="AH878" s="5">
        <v>0</v>
      </c>
      <c r="AI878" s="5">
        <v>0</v>
      </c>
      <c r="AJ878" s="5">
        <v>0</v>
      </c>
      <c r="AK878" s="5">
        <v>0</v>
      </c>
      <c r="AL878" s="5">
        <v>0</v>
      </c>
      <c r="AM878" s="5">
        <v>0</v>
      </c>
      <c r="AN878">
        <v>1</v>
      </c>
      <c r="AO878" s="5">
        <v>0</v>
      </c>
      <c r="AP878" s="2">
        <v>13</v>
      </c>
      <c r="AQ878" s="5" t="s">
        <v>2957</v>
      </c>
      <c r="AR878" s="5">
        <v>1</v>
      </c>
      <c r="AS878" s="5">
        <v>1</v>
      </c>
      <c r="AT878" s="5">
        <v>3</v>
      </c>
      <c r="AU878" s="5">
        <v>1</v>
      </c>
      <c r="AV878" s="5">
        <v>0</v>
      </c>
      <c r="AW878" s="5">
        <v>1</v>
      </c>
      <c r="AX878" s="5">
        <v>1</v>
      </c>
      <c r="AY878">
        <v>2</v>
      </c>
      <c r="AZ878">
        <v>2</v>
      </c>
      <c r="BA878" s="5">
        <v>1</v>
      </c>
      <c r="BB878" s="5">
        <v>0</v>
      </c>
      <c r="BC878" s="5">
        <v>0</v>
      </c>
      <c r="BD878" s="2">
        <v>12</v>
      </c>
      <c r="BE878" s="5" t="s">
        <v>2960</v>
      </c>
      <c r="BF878" s="5">
        <v>2</v>
      </c>
      <c r="BG878" s="5">
        <v>0</v>
      </c>
      <c r="BH878" s="5">
        <v>0</v>
      </c>
      <c r="BI878" s="5">
        <v>2</v>
      </c>
      <c r="BJ878" s="5">
        <v>1</v>
      </c>
      <c r="BK878">
        <v>0</v>
      </c>
      <c r="BL878" s="5">
        <v>1</v>
      </c>
      <c r="BM878" s="5">
        <v>1</v>
      </c>
      <c r="BN878" s="5">
        <v>1</v>
      </c>
      <c r="BO878" s="5">
        <v>0</v>
      </c>
      <c r="BP878" s="5">
        <v>0</v>
      </c>
      <c r="BQ878" s="5">
        <v>2</v>
      </c>
      <c r="BR878" s="5">
        <v>2</v>
      </c>
      <c r="BS878" s="2">
        <v>14</v>
      </c>
      <c r="BT878" s="5" t="s">
        <v>2960</v>
      </c>
      <c r="BU878" s="5">
        <v>3</v>
      </c>
      <c r="BV878" s="5">
        <v>1</v>
      </c>
      <c r="BW878" s="5">
        <v>1</v>
      </c>
      <c r="BX878" s="5">
        <v>1</v>
      </c>
      <c r="BY878" s="5">
        <v>0</v>
      </c>
      <c r="BZ878" s="5">
        <v>1</v>
      </c>
      <c r="CA878" s="5">
        <v>1</v>
      </c>
      <c r="CB878" s="5">
        <v>1</v>
      </c>
      <c r="CC878" s="5">
        <v>0</v>
      </c>
      <c r="CD878" s="5">
        <v>1</v>
      </c>
      <c r="CE878" s="5">
        <v>1</v>
      </c>
      <c r="CF878" s="5">
        <v>0</v>
      </c>
      <c r="CG878" s="5">
        <v>1</v>
      </c>
      <c r="CH878" s="5">
        <v>1</v>
      </c>
      <c r="CI878" s="5">
        <v>1</v>
      </c>
      <c r="CJ878" s="5">
        <v>0</v>
      </c>
      <c r="CK878" s="2">
        <v>6</v>
      </c>
      <c r="CL878" s="5" t="s">
        <v>2960</v>
      </c>
      <c r="CM878" s="5">
        <v>1</v>
      </c>
      <c r="CN878" s="5">
        <v>1</v>
      </c>
      <c r="CO878" s="5">
        <v>0</v>
      </c>
      <c r="CP878" s="5">
        <v>0</v>
      </c>
      <c r="CQ878" s="5">
        <v>1</v>
      </c>
      <c r="CR878" s="5">
        <v>0</v>
      </c>
      <c r="CS878" s="5">
        <v>0</v>
      </c>
      <c r="CT878" s="5">
        <v>0</v>
      </c>
      <c r="CU878" s="5">
        <v>0</v>
      </c>
      <c r="CV878" s="5">
        <v>1</v>
      </c>
      <c r="CW878" s="5">
        <v>0</v>
      </c>
      <c r="CX878" s="5">
        <v>1</v>
      </c>
      <c r="CY878" s="5">
        <v>1</v>
      </c>
      <c r="CZ878" s="5">
        <v>0</v>
      </c>
      <c r="DA878" s="2">
        <v>22</v>
      </c>
      <c r="DB878" s="5" t="s">
        <v>2958</v>
      </c>
      <c r="DC878" s="5">
        <v>1</v>
      </c>
      <c r="DD878" s="5">
        <v>1</v>
      </c>
      <c r="DE878" s="5">
        <v>0</v>
      </c>
      <c r="DF878" s="5">
        <v>1</v>
      </c>
      <c r="DG878" s="5">
        <v>1</v>
      </c>
      <c r="DH878" s="5">
        <v>3</v>
      </c>
      <c r="DI878" s="5">
        <v>3</v>
      </c>
      <c r="DJ878" s="5">
        <v>3</v>
      </c>
      <c r="DK878" s="5">
        <v>2</v>
      </c>
      <c r="DL878" s="5">
        <v>0</v>
      </c>
      <c r="DM878" s="5">
        <v>2</v>
      </c>
      <c r="DN878">
        <v>2</v>
      </c>
      <c r="DO878" s="5">
        <v>1</v>
      </c>
      <c r="DP878" s="5">
        <v>2</v>
      </c>
      <c r="DQ878" s="2">
        <v>10</v>
      </c>
      <c r="DR878" s="5" t="s">
        <v>2960</v>
      </c>
      <c r="DS878" s="5">
        <v>1</v>
      </c>
      <c r="DT878">
        <v>3</v>
      </c>
      <c r="DU878" s="5">
        <v>1</v>
      </c>
      <c r="DV878" s="5">
        <v>0</v>
      </c>
      <c r="DW878">
        <v>0</v>
      </c>
      <c r="DX878" s="5">
        <v>0</v>
      </c>
      <c r="DY878" s="5">
        <v>0</v>
      </c>
      <c r="DZ878">
        <v>1</v>
      </c>
      <c r="EA878" s="5">
        <v>1</v>
      </c>
      <c r="EB878" s="5">
        <v>0</v>
      </c>
      <c r="EC878" s="5">
        <v>1</v>
      </c>
      <c r="ED878" s="5">
        <v>1</v>
      </c>
      <c r="EE878" s="5">
        <v>1</v>
      </c>
      <c r="EF878" s="5">
        <v>15</v>
      </c>
      <c r="EG878" s="5" t="s">
        <v>2957</v>
      </c>
      <c r="EH878" s="5">
        <v>1</v>
      </c>
      <c r="EI878" s="5">
        <v>1</v>
      </c>
      <c r="EJ878" s="5">
        <v>1</v>
      </c>
      <c r="EK878" s="5">
        <v>1</v>
      </c>
      <c r="EL878" s="5">
        <v>3</v>
      </c>
      <c r="EM878" s="5">
        <v>3</v>
      </c>
      <c r="EN878" s="5">
        <v>2</v>
      </c>
      <c r="EO878" s="5">
        <v>0</v>
      </c>
      <c r="EP878" s="5">
        <v>1</v>
      </c>
      <c r="EQ878" s="5">
        <v>0</v>
      </c>
      <c r="ER878" s="5">
        <v>1</v>
      </c>
      <c r="ES878" s="5">
        <v>1</v>
      </c>
    </row>
    <row r="879" spans="1:149">
      <c r="A879" s="74">
        <v>45603.682615740741</v>
      </c>
      <c r="B879" s="5" t="s">
        <v>49</v>
      </c>
      <c r="C879" s="5" t="s">
        <v>2184</v>
      </c>
      <c r="D879" s="5" t="s">
        <v>2185</v>
      </c>
      <c r="E879" s="2">
        <v>2</v>
      </c>
      <c r="F879" s="5" t="s">
        <v>3193</v>
      </c>
      <c r="G879" s="2">
        <v>95</v>
      </c>
      <c r="H879" s="5" t="s">
        <v>2958</v>
      </c>
      <c r="I879" s="5">
        <v>1</v>
      </c>
      <c r="J879" s="5">
        <v>1095</v>
      </c>
      <c r="K879" s="2" t="s">
        <v>2956</v>
      </c>
      <c r="L879" s="5" t="s">
        <v>3234</v>
      </c>
      <c r="M879" s="2">
        <v>19</v>
      </c>
      <c r="N879" s="5" t="s">
        <v>2958</v>
      </c>
      <c r="O879" s="5">
        <v>1</v>
      </c>
      <c r="P879" s="5">
        <v>1</v>
      </c>
      <c r="Q879" s="5">
        <v>1</v>
      </c>
      <c r="R879" s="5"/>
      <c r="S879" s="5">
        <v>1</v>
      </c>
      <c r="T879" s="5">
        <v>0</v>
      </c>
      <c r="U879" s="5">
        <v>1</v>
      </c>
      <c r="V879" s="5">
        <v>1</v>
      </c>
      <c r="W879" s="5">
        <v>1</v>
      </c>
      <c r="X879" s="5">
        <v>1</v>
      </c>
      <c r="Y879" s="5">
        <v>1</v>
      </c>
      <c r="Z879" s="5">
        <v>1</v>
      </c>
      <c r="AA879" s="5">
        <v>1</v>
      </c>
      <c r="AB879" s="5">
        <v>0</v>
      </c>
      <c r="AC879" s="5">
        <v>1</v>
      </c>
      <c r="AD879" s="5">
        <v>0</v>
      </c>
      <c r="AE879" s="5">
        <v>1</v>
      </c>
      <c r="AF879" s="5">
        <v>1</v>
      </c>
      <c r="AG879" s="5">
        <v>0</v>
      </c>
      <c r="AH879" s="5"/>
      <c r="AI879" s="5"/>
      <c r="AJ879" s="5">
        <v>2</v>
      </c>
      <c r="AK879" s="5"/>
      <c r="AL879" s="5"/>
      <c r="AM879" s="5"/>
      <c r="AN879">
        <v>1</v>
      </c>
      <c r="AO879" s="5"/>
      <c r="AP879" s="2">
        <v>14</v>
      </c>
      <c r="AQ879" s="5" t="s">
        <v>2957</v>
      </c>
      <c r="AR879" s="5"/>
      <c r="AS879" s="5">
        <v>1</v>
      </c>
      <c r="AT879" s="5">
        <v>2</v>
      </c>
      <c r="AU879" s="5">
        <v>2</v>
      </c>
      <c r="AV879" s="5">
        <v>1</v>
      </c>
      <c r="AW879" s="5">
        <v>1</v>
      </c>
      <c r="AX879" s="5">
        <v>3</v>
      </c>
      <c r="AY879">
        <v>2</v>
      </c>
      <c r="AZ879">
        <v>1</v>
      </c>
      <c r="BA879" s="5">
        <v>0</v>
      </c>
      <c r="BB879" s="5"/>
      <c r="BC879" s="5"/>
      <c r="BD879" s="2">
        <v>19</v>
      </c>
      <c r="BE879" s="5" t="s">
        <v>2957</v>
      </c>
      <c r="BF879" s="5">
        <v>3</v>
      </c>
      <c r="BG879" s="5">
        <v>1</v>
      </c>
      <c r="BH879" s="5">
        <v>1</v>
      </c>
      <c r="BI879" s="5">
        <v>3</v>
      </c>
      <c r="BJ879" s="5">
        <v>2</v>
      </c>
      <c r="BK879">
        <v>0</v>
      </c>
      <c r="BL879" s="5">
        <v>1</v>
      </c>
      <c r="BM879" s="5">
        <v>1</v>
      </c>
      <c r="BN879" s="5">
        <v>1</v>
      </c>
      <c r="BO879" s="5">
        <v>1</v>
      </c>
      <c r="BP879" s="5">
        <v>1</v>
      </c>
      <c r="BQ879" s="5">
        <v>3</v>
      </c>
      <c r="BR879" s="5">
        <v>1</v>
      </c>
      <c r="BS879" s="2">
        <v>16</v>
      </c>
      <c r="BT879" s="5" t="s">
        <v>2957</v>
      </c>
      <c r="BU879" s="5">
        <v>3</v>
      </c>
      <c r="BV879" s="5"/>
      <c r="BW879" s="5">
        <v>1</v>
      </c>
      <c r="BX879" s="5">
        <v>1</v>
      </c>
      <c r="BY879" s="5">
        <v>0</v>
      </c>
      <c r="BZ879" s="5">
        <v>2</v>
      </c>
      <c r="CA879" s="5">
        <v>1</v>
      </c>
      <c r="CB879" s="5">
        <v>1</v>
      </c>
      <c r="CC879" s="5">
        <v>0</v>
      </c>
      <c r="CD879" s="5">
        <v>1</v>
      </c>
      <c r="CE879" s="5">
        <v>1</v>
      </c>
      <c r="CF879" s="5">
        <v>1</v>
      </c>
      <c r="CG879" s="5"/>
      <c r="CH879" s="5">
        <v>0</v>
      </c>
      <c r="CI879" s="5">
        <v>1</v>
      </c>
      <c r="CJ879" s="5">
        <v>1</v>
      </c>
      <c r="CK879" s="2">
        <v>7</v>
      </c>
      <c r="CL879" s="5" t="s">
        <v>2960</v>
      </c>
      <c r="CM879" s="5">
        <v>1</v>
      </c>
      <c r="CN879" s="5">
        <v>1</v>
      </c>
      <c r="CO879" s="5">
        <v>0</v>
      </c>
      <c r="CP879" s="5">
        <v>0</v>
      </c>
      <c r="CQ879" s="5">
        <v>1</v>
      </c>
      <c r="CR879" s="5">
        <v>1</v>
      </c>
      <c r="CS879" s="5">
        <v>1</v>
      </c>
      <c r="CT879" s="5">
        <v>0</v>
      </c>
      <c r="CU879" s="5">
        <v>0</v>
      </c>
      <c r="CV879" s="5">
        <v>1</v>
      </c>
      <c r="CW879" s="5">
        <v>0</v>
      </c>
      <c r="CX879" s="5">
        <v>1</v>
      </c>
      <c r="CY879" s="5">
        <v>0</v>
      </c>
      <c r="CZ879" s="5">
        <v>0</v>
      </c>
      <c r="DA879" s="2">
        <v>16</v>
      </c>
      <c r="DB879" s="5" t="s">
        <v>2960</v>
      </c>
      <c r="DC879" s="5">
        <v>1</v>
      </c>
      <c r="DD879" s="5">
        <v>1</v>
      </c>
      <c r="DE879" s="5">
        <v>1</v>
      </c>
      <c r="DF879" s="5">
        <v>1</v>
      </c>
      <c r="DG879" s="5">
        <v>1</v>
      </c>
      <c r="DH879" s="5">
        <v>2</v>
      </c>
      <c r="DI879" s="5">
        <v>0</v>
      </c>
      <c r="DJ879" s="5">
        <v>2</v>
      </c>
      <c r="DK879" s="5">
        <v>1</v>
      </c>
      <c r="DL879" s="5">
        <v>1</v>
      </c>
      <c r="DM879" s="5">
        <v>2</v>
      </c>
      <c r="DN879">
        <v>2</v>
      </c>
      <c r="DO879" s="5">
        <v>1</v>
      </c>
      <c r="DP879" s="5">
        <v>0</v>
      </c>
      <c r="DQ879" s="2">
        <v>11</v>
      </c>
      <c r="DR879" s="5" t="s">
        <v>2960</v>
      </c>
      <c r="DS879" s="5">
        <v>1</v>
      </c>
      <c r="DT879">
        <v>3</v>
      </c>
      <c r="DU879" s="5">
        <v>1</v>
      </c>
      <c r="DV879" s="5"/>
      <c r="DW879">
        <v>0</v>
      </c>
      <c r="DX879" s="5"/>
      <c r="DY879" s="5">
        <v>1</v>
      </c>
      <c r="EA879" s="5">
        <v>1</v>
      </c>
      <c r="EB879" s="5">
        <v>0</v>
      </c>
      <c r="EC879" s="5">
        <v>1</v>
      </c>
      <c r="ED879" s="5">
        <v>1</v>
      </c>
      <c r="EE879" s="5">
        <v>1</v>
      </c>
      <c r="EF879" s="5">
        <v>12</v>
      </c>
      <c r="EG879" s="5" t="s">
        <v>2960</v>
      </c>
      <c r="EH879" s="5">
        <v>1</v>
      </c>
      <c r="EI879" s="5">
        <v>1</v>
      </c>
      <c r="EJ879" s="5">
        <v>1</v>
      </c>
      <c r="EK879" s="5">
        <v>1</v>
      </c>
      <c r="EL879" s="5">
        <v>1</v>
      </c>
      <c r="EM879" s="5">
        <v>0</v>
      </c>
      <c r="EN879" s="5">
        <v>0</v>
      </c>
      <c r="EO879" s="5">
        <v>1</v>
      </c>
      <c r="EP879" s="5">
        <v>1</v>
      </c>
      <c r="EQ879" s="5">
        <v>3</v>
      </c>
      <c r="ER879" s="5">
        <v>1</v>
      </c>
      <c r="ES879" s="5">
        <v>1</v>
      </c>
    </row>
    <row r="880" spans="1:149">
      <c r="A880" s="74">
        <v>45607.597199074073</v>
      </c>
      <c r="B880" s="5" t="s">
        <v>49</v>
      </c>
      <c r="C880" s="5" t="s">
        <v>2186</v>
      </c>
      <c r="D880" s="5" t="s">
        <v>2187</v>
      </c>
      <c r="E880" s="2">
        <v>1</v>
      </c>
      <c r="F880" s="5" t="s">
        <v>2954</v>
      </c>
      <c r="G880" s="2">
        <v>96</v>
      </c>
      <c r="H880" s="5" t="s">
        <v>2958</v>
      </c>
      <c r="I880" s="5">
        <v>1</v>
      </c>
      <c r="J880" s="5">
        <v>1096</v>
      </c>
      <c r="K880" s="2" t="s">
        <v>2961</v>
      </c>
      <c r="L880" s="5" t="s">
        <v>2962</v>
      </c>
      <c r="M880" s="2">
        <v>25</v>
      </c>
      <c r="N880" s="5" t="s">
        <v>2958</v>
      </c>
      <c r="O880" s="5">
        <v>1</v>
      </c>
      <c r="P880" s="5">
        <v>1</v>
      </c>
      <c r="Q880" s="5">
        <v>1</v>
      </c>
      <c r="R880" s="5">
        <v>0</v>
      </c>
      <c r="S880" s="5">
        <v>1</v>
      </c>
      <c r="T880" s="5">
        <v>0</v>
      </c>
      <c r="U880" s="5">
        <v>1</v>
      </c>
      <c r="V880" s="5">
        <v>1</v>
      </c>
      <c r="W880" s="5">
        <v>1</v>
      </c>
      <c r="X880" s="5">
        <v>1</v>
      </c>
      <c r="Y880" s="5">
        <v>2</v>
      </c>
      <c r="Z880" s="5">
        <v>1</v>
      </c>
      <c r="AA880" s="5">
        <v>0</v>
      </c>
      <c r="AB880" s="5">
        <v>0</v>
      </c>
      <c r="AC880" s="5">
        <v>1</v>
      </c>
      <c r="AD880" s="5">
        <v>1</v>
      </c>
      <c r="AE880" s="5">
        <v>1</v>
      </c>
      <c r="AF880" s="5">
        <v>3</v>
      </c>
      <c r="AG880" s="5">
        <v>2</v>
      </c>
      <c r="AH880" s="5">
        <v>1</v>
      </c>
      <c r="AI880" s="5">
        <v>1</v>
      </c>
      <c r="AJ880" s="5">
        <v>0</v>
      </c>
      <c r="AK880" s="5">
        <v>3</v>
      </c>
      <c r="AL880" s="5">
        <v>0</v>
      </c>
      <c r="AM880" s="5">
        <v>0</v>
      </c>
      <c r="AN880">
        <v>1</v>
      </c>
      <c r="AO880" s="5">
        <v>0</v>
      </c>
      <c r="AP880" s="2">
        <v>14</v>
      </c>
      <c r="AQ880" s="5" t="s">
        <v>2957</v>
      </c>
      <c r="AR880" s="5">
        <v>1</v>
      </c>
      <c r="AS880" s="5">
        <v>1</v>
      </c>
      <c r="AT880" s="5">
        <v>3</v>
      </c>
      <c r="AU880" s="5">
        <v>2</v>
      </c>
      <c r="AV880" s="5">
        <v>1</v>
      </c>
      <c r="AW880" s="5">
        <v>0</v>
      </c>
      <c r="AX880" s="5">
        <v>3</v>
      </c>
      <c r="AY880">
        <v>2</v>
      </c>
      <c r="AZ880">
        <v>1</v>
      </c>
      <c r="BA880" s="5">
        <v>0</v>
      </c>
      <c r="BB880" s="5">
        <v>0</v>
      </c>
      <c r="BC880" s="5">
        <v>0</v>
      </c>
      <c r="BD880" s="2">
        <v>19</v>
      </c>
      <c r="BE880" s="5" t="s">
        <v>2957</v>
      </c>
      <c r="BF880" s="5">
        <v>3</v>
      </c>
      <c r="BG880" s="5">
        <v>1</v>
      </c>
      <c r="BH880" s="5">
        <v>2</v>
      </c>
      <c r="BI880" s="5">
        <v>2</v>
      </c>
      <c r="BJ880" s="5">
        <v>2</v>
      </c>
      <c r="BK880">
        <v>0</v>
      </c>
      <c r="BL880" s="5">
        <v>1</v>
      </c>
      <c r="BM880" s="5">
        <v>1</v>
      </c>
      <c r="BN880" s="5">
        <v>1</v>
      </c>
      <c r="BO880" s="5">
        <v>1</v>
      </c>
      <c r="BP880" s="5">
        <v>0</v>
      </c>
      <c r="BQ880" s="5">
        <v>3</v>
      </c>
      <c r="BR880" s="5">
        <v>2</v>
      </c>
      <c r="BS880" s="2">
        <v>13</v>
      </c>
      <c r="BT880" s="5" t="s">
        <v>2960</v>
      </c>
      <c r="BU880" s="5">
        <v>3</v>
      </c>
      <c r="BV880" s="5">
        <v>1</v>
      </c>
      <c r="BW880" s="5">
        <v>1</v>
      </c>
      <c r="BX880" s="5">
        <v>1</v>
      </c>
      <c r="BY880" s="5">
        <v>0</v>
      </c>
      <c r="BZ880" s="5">
        <v>2</v>
      </c>
      <c r="CA880" s="5">
        <v>1</v>
      </c>
      <c r="CB880" s="5">
        <v>1</v>
      </c>
      <c r="CC880" s="5">
        <v>0</v>
      </c>
      <c r="CD880" s="5">
        <v>0</v>
      </c>
      <c r="CE880" s="5">
        <v>1</v>
      </c>
      <c r="CF880" s="5">
        <v>0</v>
      </c>
      <c r="CG880" s="5">
        <v>1</v>
      </c>
      <c r="CH880" s="5">
        <v>0</v>
      </c>
      <c r="CI880" s="5">
        <v>1</v>
      </c>
      <c r="CJ880" s="5">
        <v>0</v>
      </c>
      <c r="CK880" s="2">
        <v>6</v>
      </c>
      <c r="CL880" s="5" t="s">
        <v>2960</v>
      </c>
      <c r="CM880" s="5">
        <v>1</v>
      </c>
      <c r="CN880" s="5">
        <v>0</v>
      </c>
      <c r="CO880" s="5">
        <v>0</v>
      </c>
      <c r="CP880" s="5">
        <v>0</v>
      </c>
      <c r="CQ880" s="5">
        <v>1</v>
      </c>
      <c r="CR880" s="5">
        <v>1</v>
      </c>
      <c r="CS880" s="5">
        <v>1</v>
      </c>
      <c r="CT880" s="5">
        <v>0</v>
      </c>
      <c r="CU880" s="5">
        <v>0</v>
      </c>
      <c r="CV880" s="5">
        <v>1</v>
      </c>
      <c r="CW880" s="5">
        <v>0</v>
      </c>
      <c r="CX880" s="5">
        <v>1</v>
      </c>
      <c r="CY880" s="5">
        <v>0</v>
      </c>
      <c r="CZ880" s="5">
        <v>0</v>
      </c>
      <c r="DA880" s="2">
        <v>22</v>
      </c>
      <c r="DB880" s="5" t="s">
        <v>2957</v>
      </c>
      <c r="DC880" s="5">
        <v>1</v>
      </c>
      <c r="DD880" s="5">
        <v>1</v>
      </c>
      <c r="DE880" s="5">
        <v>1</v>
      </c>
      <c r="DF880" s="5">
        <v>1</v>
      </c>
      <c r="DG880" s="5">
        <v>1</v>
      </c>
      <c r="DH880" s="5">
        <v>1</v>
      </c>
      <c r="DI880" s="5">
        <v>3</v>
      </c>
      <c r="DJ880" s="5">
        <v>3</v>
      </c>
      <c r="DK880" s="5">
        <v>3</v>
      </c>
      <c r="DL880" s="5">
        <v>1</v>
      </c>
      <c r="DM880" s="5">
        <v>1</v>
      </c>
      <c r="DN880">
        <v>2</v>
      </c>
      <c r="DO880" s="5">
        <v>1</v>
      </c>
      <c r="DP880" s="5">
        <v>2</v>
      </c>
      <c r="DQ880" s="2">
        <v>8</v>
      </c>
      <c r="DR880" s="5" t="s">
        <v>2960</v>
      </c>
      <c r="DS880" s="5">
        <v>1</v>
      </c>
      <c r="DT880">
        <v>1</v>
      </c>
      <c r="DU880" s="5">
        <v>1</v>
      </c>
      <c r="DV880" s="5">
        <v>0</v>
      </c>
      <c r="DW880">
        <v>0</v>
      </c>
      <c r="DX880" s="5">
        <v>0</v>
      </c>
      <c r="DY880" s="5">
        <v>0</v>
      </c>
      <c r="DZ880">
        <v>1</v>
      </c>
      <c r="EA880" s="5">
        <v>0</v>
      </c>
      <c r="EB880" s="5">
        <v>0</v>
      </c>
      <c r="EC880" s="5">
        <v>1</v>
      </c>
      <c r="ED880" s="5">
        <v>1</v>
      </c>
      <c r="EE880" s="5">
        <v>2</v>
      </c>
      <c r="EF880" s="5">
        <v>14</v>
      </c>
      <c r="EG880" s="5" t="s">
        <v>2957</v>
      </c>
      <c r="EH880" s="5">
        <v>1</v>
      </c>
      <c r="EI880" s="5">
        <v>1</v>
      </c>
      <c r="EJ880" s="5">
        <v>1</v>
      </c>
      <c r="EK880" s="5">
        <v>1</v>
      </c>
      <c r="EL880" s="5">
        <v>1</v>
      </c>
      <c r="EM880" s="5">
        <v>1</v>
      </c>
      <c r="EN880" s="5">
        <v>2</v>
      </c>
      <c r="EO880" s="5">
        <v>1</v>
      </c>
      <c r="EP880" s="5">
        <v>0</v>
      </c>
      <c r="EQ880" s="5">
        <v>3</v>
      </c>
      <c r="ER880" s="5">
        <v>1</v>
      </c>
      <c r="ES880" s="5">
        <v>1</v>
      </c>
    </row>
    <row r="881" spans="1:149">
      <c r="A881" s="74">
        <v>45609.56453703704</v>
      </c>
      <c r="B881" s="5" t="s">
        <v>50</v>
      </c>
      <c r="C881" s="5" t="s">
        <v>1112</v>
      </c>
      <c r="D881" s="5" t="s">
        <v>2189</v>
      </c>
      <c r="E881" s="2">
        <v>2</v>
      </c>
      <c r="F881" s="5" t="s">
        <v>3193</v>
      </c>
      <c r="G881" s="2">
        <v>137</v>
      </c>
      <c r="H881" s="5" t="s">
        <v>2957</v>
      </c>
      <c r="I881" s="5">
        <v>3</v>
      </c>
      <c r="J881" s="5">
        <v>3137</v>
      </c>
      <c r="K881" s="2" t="s">
        <v>2961</v>
      </c>
      <c r="L881" s="5" t="s">
        <v>2962</v>
      </c>
      <c r="M881" s="2">
        <v>23</v>
      </c>
      <c r="N881" s="5" t="s">
        <v>2957</v>
      </c>
      <c r="O881" s="5">
        <v>1</v>
      </c>
      <c r="P881" s="5">
        <v>2</v>
      </c>
      <c r="Q881" s="5">
        <v>1</v>
      </c>
      <c r="R881" s="5"/>
      <c r="S881" s="5">
        <v>1</v>
      </c>
      <c r="T881" s="5">
        <v>2</v>
      </c>
      <c r="U881" s="5">
        <v>1</v>
      </c>
      <c r="V881" s="5">
        <v>1</v>
      </c>
      <c r="W881" s="5">
        <v>1</v>
      </c>
      <c r="X881" s="5">
        <v>0</v>
      </c>
      <c r="Y881" s="5">
        <v>2</v>
      </c>
      <c r="Z881" s="5">
        <v>0</v>
      </c>
      <c r="AA881" s="5">
        <v>1</v>
      </c>
      <c r="AB881" s="5">
        <v>2</v>
      </c>
      <c r="AC881" s="5">
        <v>1</v>
      </c>
      <c r="AD881" s="5">
        <v>1</v>
      </c>
      <c r="AE881" s="5">
        <v>0</v>
      </c>
      <c r="AF881" s="5">
        <v>1</v>
      </c>
      <c r="AG881" s="5">
        <v>1</v>
      </c>
      <c r="AH881" s="5"/>
      <c r="AI881" s="5"/>
      <c r="AJ881" s="5">
        <v>2</v>
      </c>
      <c r="AK881" s="5"/>
      <c r="AL881" s="5"/>
      <c r="AM881" s="5"/>
      <c r="AN881">
        <v>1</v>
      </c>
      <c r="AO881" s="5"/>
      <c r="AP881" s="2">
        <v>13</v>
      </c>
      <c r="AQ881" s="5" t="s">
        <v>2957</v>
      </c>
      <c r="AR881" s="5"/>
      <c r="AS881" s="5">
        <v>1</v>
      </c>
      <c r="AT881" s="5">
        <v>3</v>
      </c>
      <c r="AU881" s="5">
        <v>2</v>
      </c>
      <c r="AV881" s="5">
        <v>1</v>
      </c>
      <c r="AW881" s="5">
        <v>1</v>
      </c>
      <c r="AX881" s="5">
        <v>3</v>
      </c>
      <c r="AY881">
        <v>0</v>
      </c>
      <c r="AZ881">
        <v>0</v>
      </c>
      <c r="BA881" s="5">
        <v>1</v>
      </c>
      <c r="BB881" s="5"/>
      <c r="BC881" s="5"/>
      <c r="BD881" s="2">
        <v>23</v>
      </c>
      <c r="BE881" s="5" t="s">
        <v>2957</v>
      </c>
      <c r="BF881" s="5">
        <v>2</v>
      </c>
      <c r="BG881" s="5">
        <v>2</v>
      </c>
      <c r="BH881" s="5">
        <v>2</v>
      </c>
      <c r="BI881" s="5">
        <v>3</v>
      </c>
      <c r="BJ881" s="5">
        <v>2</v>
      </c>
      <c r="BK881">
        <v>2</v>
      </c>
      <c r="BL881" s="5">
        <v>2</v>
      </c>
      <c r="BM881" s="5">
        <v>1</v>
      </c>
      <c r="BN881" s="5">
        <v>1</v>
      </c>
      <c r="BO881" s="5">
        <v>0</v>
      </c>
      <c r="BP881" s="5">
        <v>1</v>
      </c>
      <c r="BQ881" s="5">
        <v>3</v>
      </c>
      <c r="BR881" s="5">
        <v>2</v>
      </c>
      <c r="BS881" s="2">
        <v>18</v>
      </c>
      <c r="BT881" s="5" t="s">
        <v>2957</v>
      </c>
      <c r="BU881" s="5">
        <v>3</v>
      </c>
      <c r="BV881" s="5"/>
      <c r="BW881" s="5">
        <v>1</v>
      </c>
      <c r="BX881" s="5">
        <v>1</v>
      </c>
      <c r="BY881" s="5">
        <v>0</v>
      </c>
      <c r="BZ881" s="5">
        <v>2</v>
      </c>
      <c r="CA881" s="5">
        <v>1</v>
      </c>
      <c r="CB881" s="5">
        <v>2</v>
      </c>
      <c r="CC881" s="5">
        <v>0</v>
      </c>
      <c r="CD881" s="5">
        <v>1</v>
      </c>
      <c r="CE881" s="5">
        <v>1</v>
      </c>
      <c r="CF881" s="5">
        <v>1</v>
      </c>
      <c r="CG881" s="5"/>
      <c r="CH881" s="5">
        <v>1</v>
      </c>
      <c r="CI881" s="5">
        <v>1</v>
      </c>
      <c r="CJ881" s="5">
        <v>1</v>
      </c>
      <c r="CK881" s="2">
        <v>10</v>
      </c>
      <c r="CL881" s="5" t="s">
        <v>2957</v>
      </c>
      <c r="CM881" s="5">
        <v>1</v>
      </c>
      <c r="CN881" s="5">
        <v>1</v>
      </c>
      <c r="CO881" s="5">
        <v>0</v>
      </c>
      <c r="CP881" s="5">
        <v>0</v>
      </c>
      <c r="CQ881" s="5">
        <v>1</v>
      </c>
      <c r="CR881" s="5">
        <v>1</v>
      </c>
      <c r="CS881" s="5">
        <v>1</v>
      </c>
      <c r="CT881" s="5">
        <v>1</v>
      </c>
      <c r="CU881" s="5">
        <v>1</v>
      </c>
      <c r="CV881" s="5">
        <v>1</v>
      </c>
      <c r="CW881" s="5">
        <v>0</v>
      </c>
      <c r="CX881" s="5">
        <v>1</v>
      </c>
      <c r="CY881" s="5">
        <v>1</v>
      </c>
      <c r="CZ881" s="5">
        <v>0</v>
      </c>
      <c r="DA881" s="2">
        <v>22</v>
      </c>
      <c r="DB881" s="5" t="s">
        <v>2957</v>
      </c>
      <c r="DC881" s="5">
        <v>1</v>
      </c>
      <c r="DD881" s="5">
        <v>1</v>
      </c>
      <c r="DE881" s="5">
        <v>1</v>
      </c>
      <c r="DF881" s="5">
        <v>1</v>
      </c>
      <c r="DG881" s="5">
        <v>1</v>
      </c>
      <c r="DH881" s="5">
        <v>2</v>
      </c>
      <c r="DI881" s="5">
        <v>3</v>
      </c>
      <c r="DJ881" s="5">
        <v>3</v>
      </c>
      <c r="DK881" s="5">
        <v>3</v>
      </c>
      <c r="DL881" s="5">
        <v>1</v>
      </c>
      <c r="DM881" s="5">
        <v>1</v>
      </c>
      <c r="DN881">
        <v>2</v>
      </c>
      <c r="DO881" s="5">
        <v>1</v>
      </c>
      <c r="DP881" s="5">
        <v>1</v>
      </c>
      <c r="DQ881" s="2">
        <v>12</v>
      </c>
      <c r="DR881" s="5" t="s">
        <v>2960</v>
      </c>
      <c r="DS881" s="5">
        <v>1</v>
      </c>
      <c r="DT881">
        <v>3</v>
      </c>
      <c r="DU881" s="5">
        <v>1</v>
      </c>
      <c r="DV881" s="5"/>
      <c r="DW881">
        <v>0</v>
      </c>
      <c r="DX881" s="5"/>
      <c r="DY881" s="5">
        <v>1</v>
      </c>
      <c r="EA881" s="5">
        <v>1</v>
      </c>
      <c r="EB881" s="5">
        <v>0</v>
      </c>
      <c r="EC881" s="5">
        <v>1</v>
      </c>
      <c r="ED881" s="5">
        <v>1</v>
      </c>
      <c r="EE881" s="5">
        <v>1</v>
      </c>
      <c r="EF881" s="5">
        <v>16</v>
      </c>
      <c r="EG881" s="5" t="s">
        <v>2955</v>
      </c>
      <c r="EH881" s="5">
        <v>1</v>
      </c>
      <c r="EI881" s="5">
        <v>1</v>
      </c>
      <c r="EJ881" s="5">
        <v>1</v>
      </c>
      <c r="EK881" s="5">
        <v>2</v>
      </c>
      <c r="EL881" s="5">
        <v>2</v>
      </c>
      <c r="EM881" s="5">
        <v>1</v>
      </c>
      <c r="EN881" s="5">
        <v>2</v>
      </c>
      <c r="EO881" s="5">
        <v>1</v>
      </c>
      <c r="EP881" s="5">
        <v>0</v>
      </c>
      <c r="EQ881" s="5">
        <v>3</v>
      </c>
      <c r="ER881" s="5">
        <v>1</v>
      </c>
      <c r="ES881" s="5">
        <v>1</v>
      </c>
    </row>
    <row r="882" spans="1:149">
      <c r="A882" s="74">
        <v>45608.31417824074</v>
      </c>
      <c r="B882" s="5" t="s">
        <v>50</v>
      </c>
      <c r="C882" s="5" t="s">
        <v>1112</v>
      </c>
      <c r="D882" s="5" t="s">
        <v>2188</v>
      </c>
      <c r="E882" s="2">
        <v>1</v>
      </c>
      <c r="F882" s="5" t="s">
        <v>2954</v>
      </c>
      <c r="G882" s="2">
        <v>132</v>
      </c>
      <c r="H882" s="5" t="s">
        <v>2957</v>
      </c>
      <c r="I882" s="5">
        <v>3</v>
      </c>
      <c r="J882" s="5">
        <v>3132</v>
      </c>
      <c r="K882" s="2" t="s">
        <v>2961</v>
      </c>
      <c r="L882" s="5" t="s">
        <v>2962</v>
      </c>
      <c r="M882" s="2">
        <v>33</v>
      </c>
      <c r="N882" s="5" t="s">
        <v>2957</v>
      </c>
      <c r="O882" s="5">
        <v>1</v>
      </c>
      <c r="P882" s="5">
        <v>1</v>
      </c>
      <c r="Q882" s="5">
        <v>1</v>
      </c>
      <c r="R882" s="5">
        <v>1</v>
      </c>
      <c r="S882" s="5">
        <v>1</v>
      </c>
      <c r="T882" s="5">
        <v>1</v>
      </c>
      <c r="U882" s="5">
        <v>1</v>
      </c>
      <c r="V882" s="5">
        <v>1</v>
      </c>
      <c r="W882" s="5">
        <v>1</v>
      </c>
      <c r="X882" s="5">
        <v>1</v>
      </c>
      <c r="Y882" s="5">
        <v>2</v>
      </c>
      <c r="Z882" s="5">
        <v>0</v>
      </c>
      <c r="AA882" s="5">
        <v>1</v>
      </c>
      <c r="AB882" s="5">
        <v>2</v>
      </c>
      <c r="AC882" s="5">
        <v>1</v>
      </c>
      <c r="AD882" s="5">
        <v>1</v>
      </c>
      <c r="AE882" s="5">
        <v>1</v>
      </c>
      <c r="AF882" s="5">
        <v>3</v>
      </c>
      <c r="AG882" s="5">
        <v>2</v>
      </c>
      <c r="AH882" s="5">
        <v>1</v>
      </c>
      <c r="AI882" s="5">
        <v>1</v>
      </c>
      <c r="AJ882" s="5">
        <v>3</v>
      </c>
      <c r="AK882" s="5">
        <v>1</v>
      </c>
      <c r="AL882" s="5">
        <v>1</v>
      </c>
      <c r="AM882" s="5">
        <v>1</v>
      </c>
      <c r="AN882">
        <v>1</v>
      </c>
      <c r="AO882" s="5">
        <v>1</v>
      </c>
      <c r="AP882" s="2">
        <v>12</v>
      </c>
      <c r="AQ882" s="5" t="s">
        <v>2960</v>
      </c>
      <c r="AR882" s="5">
        <v>1</v>
      </c>
      <c r="AS882" s="5">
        <v>1</v>
      </c>
      <c r="AT882" s="5">
        <v>2</v>
      </c>
      <c r="AU882" s="5">
        <v>1</v>
      </c>
      <c r="AV882" s="5">
        <v>1</v>
      </c>
      <c r="AW882" s="5">
        <v>1</v>
      </c>
      <c r="AX882" s="5">
        <v>3</v>
      </c>
      <c r="AY882">
        <v>1</v>
      </c>
      <c r="AZ882">
        <v>0</v>
      </c>
      <c r="BA882" s="5">
        <v>1</v>
      </c>
      <c r="BB882" s="5">
        <v>0</v>
      </c>
      <c r="BC882" s="5">
        <v>0</v>
      </c>
      <c r="BD882" s="2">
        <v>16</v>
      </c>
      <c r="BE882" s="5" t="s">
        <v>2960</v>
      </c>
      <c r="BF882" s="5">
        <v>1</v>
      </c>
      <c r="BG882" s="5">
        <v>1</v>
      </c>
      <c r="BH882" s="5">
        <v>1</v>
      </c>
      <c r="BI882" s="5">
        <v>2</v>
      </c>
      <c r="BJ882" s="5">
        <v>1</v>
      </c>
      <c r="BK882">
        <v>0</v>
      </c>
      <c r="BL882" s="5">
        <v>2</v>
      </c>
      <c r="BM882" s="5">
        <v>1</v>
      </c>
      <c r="BN882" s="5">
        <v>1</v>
      </c>
      <c r="BO882" s="5">
        <v>1</v>
      </c>
      <c r="BP882" s="5">
        <v>1</v>
      </c>
      <c r="BQ882" s="5">
        <v>2</v>
      </c>
      <c r="BR882" s="5">
        <v>2</v>
      </c>
      <c r="BS882" s="2">
        <v>17</v>
      </c>
      <c r="BT882" s="5" t="s">
        <v>2957</v>
      </c>
      <c r="BU882" s="5">
        <v>3</v>
      </c>
      <c r="BV882" s="5">
        <v>1</v>
      </c>
      <c r="BW882" s="5">
        <v>1</v>
      </c>
      <c r="BX882" s="5">
        <v>1</v>
      </c>
      <c r="BY882" s="5">
        <v>0</v>
      </c>
      <c r="BZ882" s="5">
        <v>2</v>
      </c>
      <c r="CA882" s="5">
        <v>0</v>
      </c>
      <c r="CB882" s="5">
        <v>2</v>
      </c>
      <c r="CC882" s="5">
        <v>0</v>
      </c>
      <c r="CD882" s="5">
        <v>1</v>
      </c>
      <c r="CE882" s="5">
        <v>1</v>
      </c>
      <c r="CF882" s="5">
        <v>1</v>
      </c>
      <c r="CG882" s="5">
        <v>1</v>
      </c>
      <c r="CH882" s="5">
        <v>1</v>
      </c>
      <c r="CI882" s="5">
        <v>1</v>
      </c>
      <c r="CJ882" s="5">
        <v>1</v>
      </c>
      <c r="CK882" s="2">
        <v>11</v>
      </c>
      <c r="CL882" s="5" t="s">
        <v>2957</v>
      </c>
      <c r="CM882" s="5">
        <v>1</v>
      </c>
      <c r="CN882" s="5">
        <v>1</v>
      </c>
      <c r="CO882" s="5">
        <v>1</v>
      </c>
      <c r="CP882" s="5">
        <v>1</v>
      </c>
      <c r="CQ882" s="5">
        <v>1</v>
      </c>
      <c r="CR882" s="5">
        <v>1</v>
      </c>
      <c r="CS882" s="5">
        <v>1</v>
      </c>
      <c r="CT882" s="5">
        <v>1</v>
      </c>
      <c r="CU882" s="5">
        <v>0</v>
      </c>
      <c r="CV882" s="5">
        <v>1</v>
      </c>
      <c r="CW882" s="5">
        <v>0</v>
      </c>
      <c r="CX882" s="5">
        <v>1</v>
      </c>
      <c r="CY882" s="5">
        <v>1</v>
      </c>
      <c r="CZ882" s="5">
        <v>0</v>
      </c>
      <c r="DA882" s="2">
        <v>16</v>
      </c>
      <c r="DB882" s="5" t="s">
        <v>2960</v>
      </c>
      <c r="DC882" s="5">
        <v>1</v>
      </c>
      <c r="DD882" s="5">
        <v>1</v>
      </c>
      <c r="DE882" s="5">
        <v>1</v>
      </c>
      <c r="DF882" s="5">
        <v>1</v>
      </c>
      <c r="DG882" s="5">
        <v>1</v>
      </c>
      <c r="DH882" s="5">
        <v>3</v>
      </c>
      <c r="DI882" s="5">
        <v>1</v>
      </c>
      <c r="DJ882" s="5">
        <v>3</v>
      </c>
      <c r="DK882" s="5">
        <v>0</v>
      </c>
      <c r="DL882" s="5">
        <v>0</v>
      </c>
      <c r="DM882" s="5">
        <v>2</v>
      </c>
      <c r="DN882">
        <v>1</v>
      </c>
      <c r="DO882" s="5">
        <v>1</v>
      </c>
      <c r="DP882" s="5">
        <v>0</v>
      </c>
      <c r="DQ882" s="2">
        <v>13</v>
      </c>
      <c r="DR882" s="5" t="s">
        <v>2960</v>
      </c>
      <c r="DS882" s="5">
        <v>1</v>
      </c>
      <c r="DT882">
        <v>3</v>
      </c>
      <c r="DU882" s="5">
        <v>1</v>
      </c>
      <c r="DV882" s="5">
        <v>1</v>
      </c>
      <c r="DW882">
        <v>0</v>
      </c>
      <c r="DX882" s="5">
        <v>0</v>
      </c>
      <c r="DY882" s="5">
        <v>1</v>
      </c>
      <c r="DZ882">
        <v>1</v>
      </c>
      <c r="EA882" s="5">
        <v>1</v>
      </c>
      <c r="EB882" s="5">
        <v>0</v>
      </c>
      <c r="EC882" s="5">
        <v>1</v>
      </c>
      <c r="ED882" s="5">
        <v>2</v>
      </c>
      <c r="EE882" s="5">
        <v>1</v>
      </c>
      <c r="EF882" s="5">
        <v>14</v>
      </c>
      <c r="EG882" s="5" t="s">
        <v>2957</v>
      </c>
      <c r="EH882" s="5">
        <v>1</v>
      </c>
      <c r="EI882" s="5">
        <v>1</v>
      </c>
      <c r="EJ882" s="5">
        <v>1</v>
      </c>
      <c r="EK882" s="5">
        <v>3</v>
      </c>
      <c r="EL882" s="5">
        <v>2</v>
      </c>
      <c r="EM882" s="5">
        <v>1</v>
      </c>
      <c r="EN882" s="5">
        <v>1</v>
      </c>
      <c r="EO882" s="5">
        <v>1</v>
      </c>
      <c r="EP882" s="5">
        <v>1</v>
      </c>
      <c r="EQ882" s="5">
        <v>0</v>
      </c>
      <c r="ER882" s="5">
        <v>1</v>
      </c>
      <c r="ES882" s="5">
        <v>1</v>
      </c>
    </row>
    <row r="883" spans="1:149">
      <c r="A883" s="74">
        <v>45608.282534722224</v>
      </c>
      <c r="B883" s="5" t="s">
        <v>50</v>
      </c>
      <c r="C883" s="5" t="s">
        <v>2190</v>
      </c>
      <c r="D883" s="5" t="s">
        <v>2191</v>
      </c>
      <c r="E883" s="2">
        <v>1</v>
      </c>
      <c r="F883" s="5" t="s">
        <v>2954</v>
      </c>
      <c r="G883" s="2">
        <v>160</v>
      </c>
      <c r="H883" s="5" t="s">
        <v>2957</v>
      </c>
      <c r="I883" s="5">
        <v>3</v>
      </c>
      <c r="J883" s="5">
        <v>3160</v>
      </c>
      <c r="K883" s="2" t="s">
        <v>2956</v>
      </c>
      <c r="L883" s="5" t="s">
        <v>3435</v>
      </c>
      <c r="M883" s="2">
        <v>36</v>
      </c>
      <c r="N883" s="5" t="s">
        <v>2957</v>
      </c>
      <c r="O883" s="5">
        <v>1</v>
      </c>
      <c r="P883" s="5">
        <v>2</v>
      </c>
      <c r="Q883" s="5">
        <v>1</v>
      </c>
      <c r="R883" s="5">
        <v>1</v>
      </c>
      <c r="S883" s="5">
        <v>1</v>
      </c>
      <c r="T883" s="5">
        <v>1</v>
      </c>
      <c r="U883" s="5">
        <v>1</v>
      </c>
      <c r="V883" s="5">
        <v>1</v>
      </c>
      <c r="W883" s="5">
        <v>1</v>
      </c>
      <c r="X883" s="5">
        <v>1</v>
      </c>
      <c r="Y883" s="5">
        <v>2</v>
      </c>
      <c r="Z883" s="5">
        <v>0</v>
      </c>
      <c r="AA883" s="5">
        <v>1</v>
      </c>
      <c r="AB883" s="5">
        <v>2</v>
      </c>
      <c r="AC883" s="5">
        <v>1</v>
      </c>
      <c r="AD883" s="5">
        <v>1</v>
      </c>
      <c r="AE883" s="5">
        <v>1</v>
      </c>
      <c r="AF883" s="5">
        <v>3</v>
      </c>
      <c r="AG883" s="5">
        <v>1</v>
      </c>
      <c r="AH883" s="5">
        <v>2</v>
      </c>
      <c r="AI883" s="5">
        <v>2</v>
      </c>
      <c r="AJ883" s="5">
        <v>2</v>
      </c>
      <c r="AK883" s="5">
        <v>1</v>
      </c>
      <c r="AL883" s="5">
        <v>2</v>
      </c>
      <c r="AM883" s="5">
        <v>1</v>
      </c>
      <c r="AN883">
        <v>2</v>
      </c>
      <c r="AO883" s="5">
        <v>1</v>
      </c>
      <c r="AP883" s="2">
        <v>19</v>
      </c>
      <c r="AQ883" s="5" t="s">
        <v>2957</v>
      </c>
      <c r="AR883" s="5">
        <v>1</v>
      </c>
      <c r="AS883" s="5">
        <v>1</v>
      </c>
      <c r="AT883" s="5">
        <v>3</v>
      </c>
      <c r="AU883" s="5">
        <v>2</v>
      </c>
      <c r="AV883" s="5">
        <v>1</v>
      </c>
      <c r="AW883" s="5">
        <v>2</v>
      </c>
      <c r="AX883" s="5">
        <v>3</v>
      </c>
      <c r="AY883">
        <v>2</v>
      </c>
      <c r="AZ883">
        <v>1</v>
      </c>
      <c r="BA883" s="5">
        <v>1</v>
      </c>
      <c r="BB883" s="5">
        <v>1</v>
      </c>
      <c r="BC883" s="5">
        <v>1</v>
      </c>
      <c r="BD883" s="2">
        <v>23</v>
      </c>
      <c r="BE883" s="5" t="s">
        <v>2957</v>
      </c>
      <c r="BF883" s="5">
        <v>3</v>
      </c>
      <c r="BG883" s="5">
        <v>3</v>
      </c>
      <c r="BH883" s="5">
        <v>2</v>
      </c>
      <c r="BI883" s="5">
        <v>2</v>
      </c>
      <c r="BJ883" s="5">
        <v>1</v>
      </c>
      <c r="BK883">
        <v>1</v>
      </c>
      <c r="BL883" s="5">
        <v>2</v>
      </c>
      <c r="BM883" s="5">
        <v>1</v>
      </c>
      <c r="BN883" s="5">
        <v>1</v>
      </c>
      <c r="BO883" s="5">
        <v>1</v>
      </c>
      <c r="BP883" s="5">
        <v>1</v>
      </c>
      <c r="BQ883" s="5">
        <v>3</v>
      </c>
      <c r="BR883" s="5">
        <v>2</v>
      </c>
      <c r="BS883" s="2">
        <v>18</v>
      </c>
      <c r="BT883" s="5" t="s">
        <v>2957</v>
      </c>
      <c r="BU883" s="5">
        <v>3</v>
      </c>
      <c r="BV883" s="5">
        <v>1</v>
      </c>
      <c r="BW883" s="5">
        <v>1</v>
      </c>
      <c r="BX883" s="5">
        <v>1</v>
      </c>
      <c r="BY883" s="5">
        <v>0</v>
      </c>
      <c r="BZ883" s="5">
        <v>2</v>
      </c>
      <c r="CA883" s="5">
        <v>1</v>
      </c>
      <c r="CB883" s="5">
        <v>1</v>
      </c>
      <c r="CC883" s="5">
        <v>1</v>
      </c>
      <c r="CD883" s="5">
        <v>1</v>
      </c>
      <c r="CE883" s="5">
        <v>1</v>
      </c>
      <c r="CF883" s="5">
        <v>1</v>
      </c>
      <c r="CG883" s="5">
        <v>1</v>
      </c>
      <c r="CH883" s="5">
        <v>1</v>
      </c>
      <c r="CI883" s="5">
        <v>1</v>
      </c>
      <c r="CJ883" s="5">
        <v>1</v>
      </c>
      <c r="CK883" s="2">
        <v>13</v>
      </c>
      <c r="CL883" s="5" t="s">
        <v>2955</v>
      </c>
      <c r="CM883" s="5">
        <v>1</v>
      </c>
      <c r="CN883" s="5">
        <v>1</v>
      </c>
      <c r="CO883" s="5">
        <v>1</v>
      </c>
      <c r="CP883" s="5">
        <v>1</v>
      </c>
      <c r="CQ883" s="5">
        <v>1</v>
      </c>
      <c r="CR883" s="5">
        <v>1</v>
      </c>
      <c r="CS883" s="5">
        <v>1</v>
      </c>
      <c r="CT883" s="5">
        <v>1</v>
      </c>
      <c r="CU883" s="5">
        <v>0</v>
      </c>
      <c r="CV883" s="5">
        <v>1</v>
      </c>
      <c r="CW883" s="5">
        <v>1</v>
      </c>
      <c r="CX883" s="5">
        <v>1</v>
      </c>
      <c r="CY883" s="5">
        <v>1</v>
      </c>
      <c r="CZ883" s="5">
        <v>1</v>
      </c>
      <c r="DA883" s="2">
        <v>24</v>
      </c>
      <c r="DB883" s="5" t="s">
        <v>2957</v>
      </c>
      <c r="DC883" s="5">
        <v>1</v>
      </c>
      <c r="DD883" s="5">
        <v>1</v>
      </c>
      <c r="DE883" s="5">
        <v>1</v>
      </c>
      <c r="DF883" s="5">
        <v>1</v>
      </c>
      <c r="DG883" s="5">
        <v>1</v>
      </c>
      <c r="DH883" s="5">
        <v>3</v>
      </c>
      <c r="DI883" s="5">
        <v>2</v>
      </c>
      <c r="DJ883" s="5">
        <v>3</v>
      </c>
      <c r="DK883" s="5">
        <v>3</v>
      </c>
      <c r="DL883" s="5">
        <v>2</v>
      </c>
      <c r="DM883" s="5">
        <v>2</v>
      </c>
      <c r="DN883">
        <v>2</v>
      </c>
      <c r="DO883" s="5">
        <v>1</v>
      </c>
      <c r="DP883" s="5">
        <v>1</v>
      </c>
      <c r="DQ883" s="2">
        <v>14</v>
      </c>
      <c r="DR883" s="5" t="s">
        <v>2957</v>
      </c>
      <c r="DS883" s="5">
        <v>1</v>
      </c>
      <c r="DT883">
        <v>3</v>
      </c>
      <c r="DU883" s="5">
        <v>1</v>
      </c>
      <c r="DV883" s="5">
        <v>1</v>
      </c>
      <c r="DW883">
        <v>0</v>
      </c>
      <c r="DX883" s="5">
        <v>1</v>
      </c>
      <c r="DY883" s="5">
        <v>1</v>
      </c>
      <c r="DZ883">
        <v>1</v>
      </c>
      <c r="EA883" s="5">
        <v>1</v>
      </c>
      <c r="EB883" s="5">
        <v>1</v>
      </c>
      <c r="EC883" s="5">
        <v>1</v>
      </c>
      <c r="ED883" s="5">
        <v>1</v>
      </c>
      <c r="EE883" s="5">
        <v>1</v>
      </c>
      <c r="EF883" s="5">
        <v>13</v>
      </c>
      <c r="EG883" s="5" t="s">
        <v>2957</v>
      </c>
      <c r="EH883" s="5">
        <v>1</v>
      </c>
      <c r="EI883" s="5">
        <v>1</v>
      </c>
      <c r="EJ883" s="5">
        <v>1</v>
      </c>
      <c r="EK883" s="5">
        <v>1</v>
      </c>
      <c r="EL883" s="5">
        <v>3</v>
      </c>
      <c r="EM883" s="5">
        <v>1</v>
      </c>
      <c r="EN883" s="5">
        <v>1</v>
      </c>
      <c r="EO883" s="5">
        <v>1</v>
      </c>
      <c r="EP883" s="5">
        <v>1</v>
      </c>
      <c r="EQ883" s="5">
        <v>0</v>
      </c>
      <c r="ER883" s="5">
        <v>1</v>
      </c>
      <c r="ES883" s="5">
        <v>1</v>
      </c>
    </row>
    <row r="884" spans="1:149">
      <c r="A884" s="74">
        <v>45609.749560185184</v>
      </c>
      <c r="B884" s="5" t="s">
        <v>50</v>
      </c>
      <c r="C884" s="5" t="s">
        <v>2192</v>
      </c>
      <c r="D884" s="5" t="s">
        <v>2193</v>
      </c>
      <c r="E884" s="2">
        <v>1</v>
      </c>
      <c r="F884" s="5" t="s">
        <v>2954</v>
      </c>
      <c r="G884" s="2">
        <v>155</v>
      </c>
      <c r="H884" s="5" t="s">
        <v>2957</v>
      </c>
      <c r="I884" s="5">
        <v>3</v>
      </c>
      <c r="J884" s="5">
        <v>3155</v>
      </c>
      <c r="K884" s="2" t="s">
        <v>2956</v>
      </c>
      <c r="L884" s="5" t="s">
        <v>3697</v>
      </c>
      <c r="M884" s="2">
        <v>38</v>
      </c>
      <c r="N884" s="5" t="s">
        <v>2957</v>
      </c>
      <c r="O884" s="5">
        <v>1</v>
      </c>
      <c r="P884" s="5">
        <v>1</v>
      </c>
      <c r="Q884" s="5">
        <v>1</v>
      </c>
      <c r="R884" s="5">
        <v>0</v>
      </c>
      <c r="S884" s="5">
        <v>1</v>
      </c>
      <c r="T884" s="5">
        <v>1</v>
      </c>
      <c r="U884" s="5">
        <v>1</v>
      </c>
      <c r="V884" s="5">
        <v>1</v>
      </c>
      <c r="W884" s="5">
        <v>1</v>
      </c>
      <c r="X884" s="5">
        <v>1</v>
      </c>
      <c r="Y884" s="5">
        <v>2</v>
      </c>
      <c r="Z884" s="5">
        <v>1</v>
      </c>
      <c r="AA884" s="5">
        <v>1</v>
      </c>
      <c r="AB884" s="5">
        <v>2</v>
      </c>
      <c r="AC884" s="5">
        <v>1</v>
      </c>
      <c r="AD884" s="5">
        <v>1</v>
      </c>
      <c r="AE884" s="5">
        <v>1</v>
      </c>
      <c r="AF884" s="5">
        <v>3</v>
      </c>
      <c r="AG884" s="5">
        <v>2</v>
      </c>
      <c r="AH884" s="5">
        <v>2</v>
      </c>
      <c r="AI884" s="5">
        <v>2</v>
      </c>
      <c r="AJ884" s="5">
        <v>3</v>
      </c>
      <c r="AK884" s="5">
        <v>2</v>
      </c>
      <c r="AL884" s="5">
        <v>1</v>
      </c>
      <c r="AM884" s="5">
        <v>1</v>
      </c>
      <c r="AN884">
        <v>3</v>
      </c>
      <c r="AO884" s="5">
        <v>1</v>
      </c>
      <c r="AP884" s="2">
        <v>18</v>
      </c>
      <c r="AQ884" s="5" t="s">
        <v>2957</v>
      </c>
      <c r="AR884" s="5">
        <v>1</v>
      </c>
      <c r="AS884" s="5">
        <v>1</v>
      </c>
      <c r="AT884" s="5">
        <v>3</v>
      </c>
      <c r="AU884" s="5">
        <v>2</v>
      </c>
      <c r="AV884" s="5">
        <v>1</v>
      </c>
      <c r="AW884" s="5">
        <v>2</v>
      </c>
      <c r="AX884" s="5">
        <v>3</v>
      </c>
      <c r="AY884">
        <v>2</v>
      </c>
      <c r="AZ884">
        <v>2</v>
      </c>
      <c r="BA884" s="5">
        <v>1</v>
      </c>
      <c r="BB884" s="5">
        <v>0</v>
      </c>
      <c r="BC884" s="5">
        <v>0</v>
      </c>
      <c r="BD884" s="2">
        <v>20</v>
      </c>
      <c r="BE884" s="5" t="s">
        <v>2957</v>
      </c>
      <c r="BF884" s="5">
        <v>3</v>
      </c>
      <c r="BG884" s="5">
        <v>1</v>
      </c>
      <c r="BH884" s="5">
        <v>2</v>
      </c>
      <c r="BI884" s="5">
        <v>2</v>
      </c>
      <c r="BJ884" s="5">
        <v>1</v>
      </c>
      <c r="BK884">
        <v>1</v>
      </c>
      <c r="BL884" s="5">
        <v>2</v>
      </c>
      <c r="BM884" s="5">
        <v>1</v>
      </c>
      <c r="BN884" s="5">
        <v>1</v>
      </c>
      <c r="BO884" s="5">
        <v>0</v>
      </c>
      <c r="BP884" s="5">
        <v>1</v>
      </c>
      <c r="BQ884" s="5">
        <v>3</v>
      </c>
      <c r="BR884" s="5">
        <v>2</v>
      </c>
      <c r="BS884" s="2">
        <v>18</v>
      </c>
      <c r="BT884" s="5" t="s">
        <v>2957</v>
      </c>
      <c r="BU884" s="5">
        <v>3</v>
      </c>
      <c r="BV884" s="5">
        <v>1</v>
      </c>
      <c r="BW884" s="5">
        <v>1</v>
      </c>
      <c r="BX884" s="5">
        <v>1</v>
      </c>
      <c r="BY884" s="5">
        <v>0</v>
      </c>
      <c r="BZ884" s="5">
        <v>2</v>
      </c>
      <c r="CA884" s="5">
        <v>1</v>
      </c>
      <c r="CB884" s="5">
        <v>2</v>
      </c>
      <c r="CC884" s="5">
        <v>0</v>
      </c>
      <c r="CD884" s="5">
        <v>1</v>
      </c>
      <c r="CE884" s="5">
        <v>1</v>
      </c>
      <c r="CF884" s="5">
        <v>1</v>
      </c>
      <c r="CG884" s="5">
        <v>1</v>
      </c>
      <c r="CH884" s="5">
        <v>1</v>
      </c>
      <c r="CI884" s="5">
        <v>1</v>
      </c>
      <c r="CJ884" s="5">
        <v>1</v>
      </c>
      <c r="CK884" s="2">
        <v>10</v>
      </c>
      <c r="CL884" s="5" t="s">
        <v>2957</v>
      </c>
      <c r="CM884" s="5">
        <v>1</v>
      </c>
      <c r="CN884" s="5">
        <v>1</v>
      </c>
      <c r="CO884" s="5">
        <v>1</v>
      </c>
      <c r="CP884" s="5">
        <v>0</v>
      </c>
      <c r="CQ884" s="5">
        <v>1</v>
      </c>
      <c r="CR884" s="5">
        <v>1</v>
      </c>
      <c r="CS884" s="5">
        <v>1</v>
      </c>
      <c r="CT884" s="5">
        <v>1</v>
      </c>
      <c r="CU884" s="5">
        <v>0</v>
      </c>
      <c r="CV884" s="5">
        <v>1</v>
      </c>
      <c r="CW884" s="5">
        <v>0</v>
      </c>
      <c r="CX884" s="5">
        <v>1</v>
      </c>
      <c r="CY884" s="5">
        <v>1</v>
      </c>
      <c r="CZ884" s="5">
        <v>0</v>
      </c>
      <c r="DA884" s="2">
        <v>20</v>
      </c>
      <c r="DB884" s="5" t="s">
        <v>2957</v>
      </c>
      <c r="DC884" s="5">
        <v>1</v>
      </c>
      <c r="DD884" s="5">
        <v>1</v>
      </c>
      <c r="DE884" s="5">
        <v>1</v>
      </c>
      <c r="DF884" s="5">
        <v>1</v>
      </c>
      <c r="DG884" s="5">
        <v>1</v>
      </c>
      <c r="DH884" s="5">
        <v>2</v>
      </c>
      <c r="DI884" s="5">
        <v>0</v>
      </c>
      <c r="DJ884" s="5">
        <v>1</v>
      </c>
      <c r="DK884" s="5">
        <v>3</v>
      </c>
      <c r="DL884" s="5">
        <v>3</v>
      </c>
      <c r="DM884" s="5">
        <v>3</v>
      </c>
      <c r="DN884">
        <v>2</v>
      </c>
      <c r="DO884" s="5">
        <v>1</v>
      </c>
      <c r="DP884" s="5">
        <v>0</v>
      </c>
      <c r="DQ884" s="2">
        <v>15</v>
      </c>
      <c r="DR884" s="5" t="s">
        <v>2957</v>
      </c>
      <c r="DS884" s="5">
        <v>1</v>
      </c>
      <c r="DT884">
        <v>3</v>
      </c>
      <c r="DU884" s="5">
        <v>1</v>
      </c>
      <c r="DV884" s="5">
        <v>1</v>
      </c>
      <c r="DW884">
        <v>0</v>
      </c>
      <c r="DX884" s="5">
        <v>0</v>
      </c>
      <c r="DY884" s="5">
        <v>1</v>
      </c>
      <c r="DZ884">
        <v>2</v>
      </c>
      <c r="EA884" s="5">
        <v>1</v>
      </c>
      <c r="EB884" s="5">
        <v>0</v>
      </c>
      <c r="EC884" s="5">
        <v>1</v>
      </c>
      <c r="ED884" s="5">
        <v>2</v>
      </c>
      <c r="EE884" s="5">
        <v>2</v>
      </c>
      <c r="EF884" s="5">
        <v>16</v>
      </c>
      <c r="EG884" s="5" t="s">
        <v>2955</v>
      </c>
      <c r="EH884" s="5">
        <v>1</v>
      </c>
      <c r="EI884" s="5">
        <v>1</v>
      </c>
      <c r="EJ884" s="5">
        <v>1</v>
      </c>
      <c r="EK884" s="5">
        <v>3</v>
      </c>
      <c r="EL884" s="5">
        <v>3</v>
      </c>
      <c r="EM884" s="5">
        <v>3</v>
      </c>
      <c r="EN884" s="5">
        <v>1</v>
      </c>
      <c r="EO884" s="5">
        <v>1</v>
      </c>
      <c r="EP884" s="5">
        <v>0</v>
      </c>
      <c r="EQ884" s="5">
        <v>0</v>
      </c>
      <c r="ER884" s="5">
        <v>1</v>
      </c>
      <c r="ES884" s="5">
        <v>1</v>
      </c>
    </row>
    <row r="885" spans="1:149">
      <c r="A885" s="74">
        <v>45608.427604166667</v>
      </c>
      <c r="B885" s="5" t="s">
        <v>50</v>
      </c>
      <c r="C885" s="5" t="s">
        <v>2194</v>
      </c>
      <c r="D885" s="5" t="s">
        <v>2195</v>
      </c>
      <c r="E885" s="2">
        <v>1</v>
      </c>
      <c r="F885" s="5" t="s">
        <v>2954</v>
      </c>
      <c r="G885" s="2">
        <v>92</v>
      </c>
      <c r="H885" s="5" t="s">
        <v>2958</v>
      </c>
      <c r="I885" s="5">
        <v>1</v>
      </c>
      <c r="J885" s="5">
        <v>1092</v>
      </c>
      <c r="K885" s="2" t="s">
        <v>2956</v>
      </c>
      <c r="L885" s="5" t="s">
        <v>3521</v>
      </c>
      <c r="M885" s="2">
        <v>27</v>
      </c>
      <c r="N885" s="5" t="s">
        <v>2958</v>
      </c>
      <c r="O885" s="5">
        <v>1</v>
      </c>
      <c r="P885" s="5">
        <v>0</v>
      </c>
      <c r="Q885" s="5">
        <v>1</v>
      </c>
      <c r="R885" s="5">
        <v>1</v>
      </c>
      <c r="S885" s="5">
        <v>1</v>
      </c>
      <c r="T885" s="5">
        <v>0</v>
      </c>
      <c r="U885" s="5">
        <v>1</v>
      </c>
      <c r="V885" s="5">
        <v>1</v>
      </c>
      <c r="W885" s="5">
        <v>1</v>
      </c>
      <c r="X885" s="5">
        <v>1</v>
      </c>
      <c r="Y885" s="5">
        <v>2</v>
      </c>
      <c r="Z885" s="5">
        <v>0</v>
      </c>
      <c r="AA885" s="5">
        <v>1</v>
      </c>
      <c r="AB885" s="5">
        <v>2</v>
      </c>
      <c r="AC885" s="5">
        <v>1</v>
      </c>
      <c r="AD885" s="5">
        <v>1</v>
      </c>
      <c r="AE885" s="5">
        <v>1</v>
      </c>
      <c r="AF885" s="5">
        <v>1</v>
      </c>
      <c r="AG885" s="5">
        <v>1</v>
      </c>
      <c r="AH885" s="5">
        <v>2</v>
      </c>
      <c r="AI885" s="5">
        <v>2</v>
      </c>
      <c r="AJ885" s="5">
        <v>1</v>
      </c>
      <c r="AK885" s="5">
        <v>1</v>
      </c>
      <c r="AL885" s="5">
        <v>1</v>
      </c>
      <c r="AM885" s="5">
        <v>1</v>
      </c>
      <c r="AN885">
        <v>0</v>
      </c>
      <c r="AO885" s="5">
        <v>1</v>
      </c>
      <c r="AP885" s="2">
        <v>16</v>
      </c>
      <c r="AQ885" s="5" t="s">
        <v>2957</v>
      </c>
      <c r="AR885" s="5">
        <v>1</v>
      </c>
      <c r="AS885" s="5">
        <v>1</v>
      </c>
      <c r="AT885" s="5">
        <v>3</v>
      </c>
      <c r="AU885" s="5">
        <v>2</v>
      </c>
      <c r="AV885" s="5">
        <v>1</v>
      </c>
      <c r="AW885" s="5">
        <v>2</v>
      </c>
      <c r="AX885" s="5">
        <v>3</v>
      </c>
      <c r="AY885">
        <v>2</v>
      </c>
      <c r="AZ885">
        <v>1</v>
      </c>
      <c r="BA885" s="5">
        <v>0</v>
      </c>
      <c r="BB885" s="5">
        <v>0</v>
      </c>
      <c r="BC885" s="5">
        <v>0</v>
      </c>
      <c r="BD885" s="2">
        <v>21</v>
      </c>
      <c r="BE885" s="5" t="s">
        <v>2957</v>
      </c>
      <c r="BF885" s="5">
        <v>3</v>
      </c>
      <c r="BG885" s="5">
        <v>3</v>
      </c>
      <c r="BH885" s="5">
        <v>2</v>
      </c>
      <c r="BI885" s="5">
        <v>2</v>
      </c>
      <c r="BJ885" s="5">
        <v>1</v>
      </c>
      <c r="BK885">
        <v>1</v>
      </c>
      <c r="BL885" s="5">
        <v>2</v>
      </c>
      <c r="BM885" s="5">
        <v>1</v>
      </c>
      <c r="BN885" s="5">
        <v>1</v>
      </c>
      <c r="BO885" s="5">
        <v>0</v>
      </c>
      <c r="BP885" s="5">
        <v>1</v>
      </c>
      <c r="BQ885" s="5">
        <v>3</v>
      </c>
      <c r="BR885" s="5">
        <v>1</v>
      </c>
      <c r="BS885" s="2">
        <v>18</v>
      </c>
      <c r="BT885" s="5" t="s">
        <v>2957</v>
      </c>
      <c r="BU885" s="5">
        <v>3</v>
      </c>
      <c r="BV885" s="5">
        <v>1</v>
      </c>
      <c r="BW885" s="5">
        <v>1</v>
      </c>
      <c r="BX885" s="5">
        <v>1</v>
      </c>
      <c r="BY885" s="5">
        <v>0</v>
      </c>
      <c r="BZ885" s="5">
        <v>2</v>
      </c>
      <c r="CA885" s="5">
        <v>1</v>
      </c>
      <c r="CB885" s="5">
        <v>1</v>
      </c>
      <c r="CC885" s="5">
        <v>1</v>
      </c>
      <c r="CD885" s="5">
        <v>1</v>
      </c>
      <c r="CE885" s="5">
        <v>1</v>
      </c>
      <c r="CF885" s="5">
        <v>1</v>
      </c>
      <c r="CG885" s="5">
        <v>1</v>
      </c>
      <c r="CH885" s="5">
        <v>1</v>
      </c>
      <c r="CI885" s="5">
        <v>1</v>
      </c>
      <c r="CJ885" s="5">
        <v>1</v>
      </c>
      <c r="CK885" s="2">
        <v>11</v>
      </c>
      <c r="CL885" s="5" t="s">
        <v>2957</v>
      </c>
      <c r="CM885" s="5">
        <v>1</v>
      </c>
      <c r="CN885" s="5">
        <v>1</v>
      </c>
      <c r="CO885" s="5">
        <v>1</v>
      </c>
      <c r="CP885" s="5">
        <v>0</v>
      </c>
      <c r="CQ885" s="5">
        <v>1</v>
      </c>
      <c r="CR885" s="5">
        <v>1</v>
      </c>
      <c r="CS885" s="5">
        <v>1</v>
      </c>
      <c r="CT885" s="5">
        <v>1</v>
      </c>
      <c r="CU885" s="5">
        <v>0</v>
      </c>
      <c r="CV885" s="5">
        <v>1</v>
      </c>
      <c r="CW885" s="5">
        <v>1</v>
      </c>
      <c r="CX885" s="5">
        <v>1</v>
      </c>
      <c r="CY885" s="5">
        <v>1</v>
      </c>
      <c r="CZ885" s="5">
        <v>0</v>
      </c>
      <c r="DA885" s="2">
        <v>14</v>
      </c>
      <c r="DB885" s="5" t="s">
        <v>2960</v>
      </c>
      <c r="DC885" s="5">
        <v>1</v>
      </c>
      <c r="DD885" s="5">
        <v>1</v>
      </c>
      <c r="DE885" s="5">
        <v>1</v>
      </c>
      <c r="DF885" s="5">
        <v>1</v>
      </c>
      <c r="DG885" s="5">
        <v>1</v>
      </c>
      <c r="DH885" s="5">
        <v>3</v>
      </c>
      <c r="DI885" s="5">
        <v>2</v>
      </c>
      <c r="DJ885" s="5">
        <v>1</v>
      </c>
      <c r="DK885" s="5">
        <v>0</v>
      </c>
      <c r="DL885" s="5">
        <v>0</v>
      </c>
      <c r="DM885" s="5">
        <v>1</v>
      </c>
      <c r="DN885">
        <v>2</v>
      </c>
      <c r="DO885" s="5">
        <v>0</v>
      </c>
      <c r="DP885" s="5">
        <v>0</v>
      </c>
      <c r="DQ885" s="2">
        <v>10</v>
      </c>
      <c r="DR885" s="5" t="s">
        <v>2958</v>
      </c>
      <c r="DS885" s="5">
        <v>1</v>
      </c>
      <c r="DT885">
        <v>0</v>
      </c>
      <c r="DU885" s="5">
        <v>1</v>
      </c>
      <c r="DV885" s="5">
        <v>1</v>
      </c>
      <c r="DW885">
        <v>0</v>
      </c>
      <c r="DX885" s="5">
        <v>0</v>
      </c>
      <c r="DY885" s="5">
        <v>1</v>
      </c>
      <c r="DZ885">
        <v>1</v>
      </c>
      <c r="EA885" s="5">
        <v>1</v>
      </c>
      <c r="EB885" s="5">
        <v>1</v>
      </c>
      <c r="EC885" s="5">
        <v>1</v>
      </c>
      <c r="ED885" s="5">
        <v>1</v>
      </c>
      <c r="EE885" s="5">
        <v>1</v>
      </c>
      <c r="EF885" s="5">
        <v>12</v>
      </c>
      <c r="EG885" s="5" t="s">
        <v>2960</v>
      </c>
      <c r="EH885" s="5">
        <v>1</v>
      </c>
      <c r="EI885" s="5">
        <v>1</v>
      </c>
      <c r="EJ885" s="5">
        <v>1</v>
      </c>
      <c r="EK885" s="5">
        <v>1</v>
      </c>
      <c r="EL885" s="5">
        <v>1</v>
      </c>
      <c r="EM885" s="5">
        <v>0</v>
      </c>
      <c r="EN885" s="5">
        <v>1</v>
      </c>
      <c r="EO885" s="5">
        <v>1</v>
      </c>
      <c r="EP885" s="5">
        <v>0</v>
      </c>
      <c r="EQ885" s="5">
        <v>3</v>
      </c>
      <c r="ER885" s="5">
        <v>1</v>
      </c>
      <c r="ES885" s="5">
        <v>1</v>
      </c>
    </row>
    <row r="886" spans="1:149">
      <c r="A886" s="74">
        <v>45607.298773148148</v>
      </c>
      <c r="B886" s="5" t="s">
        <v>50</v>
      </c>
      <c r="C886" s="5" t="s">
        <v>2196</v>
      </c>
      <c r="D886" s="5" t="s">
        <v>2197</v>
      </c>
      <c r="E886" s="2">
        <v>2</v>
      </c>
      <c r="F886" s="5" t="s">
        <v>3193</v>
      </c>
      <c r="G886" s="2">
        <v>169</v>
      </c>
      <c r="H886" s="5" t="s">
        <v>2955</v>
      </c>
      <c r="I886" s="5">
        <v>4</v>
      </c>
      <c r="J886" s="5">
        <v>4169</v>
      </c>
      <c r="K886" s="2" t="s">
        <v>2956</v>
      </c>
      <c r="L886" s="5" t="s">
        <v>3220</v>
      </c>
      <c r="M886" s="2">
        <v>28</v>
      </c>
      <c r="N886" s="5" t="s">
        <v>2957</v>
      </c>
      <c r="O886" s="5">
        <v>1</v>
      </c>
      <c r="P886" s="5">
        <v>2</v>
      </c>
      <c r="Q886" s="5">
        <v>1</v>
      </c>
      <c r="R886" s="5"/>
      <c r="S886" s="5">
        <v>1</v>
      </c>
      <c r="T886" s="5">
        <v>2</v>
      </c>
      <c r="U886" s="5">
        <v>1</v>
      </c>
      <c r="V886" s="5">
        <v>1</v>
      </c>
      <c r="W886" s="5">
        <v>1</v>
      </c>
      <c r="X886" s="5">
        <v>0</v>
      </c>
      <c r="Y886" s="5">
        <v>2</v>
      </c>
      <c r="Z886" s="5">
        <v>1</v>
      </c>
      <c r="AA886" s="5">
        <v>1</v>
      </c>
      <c r="AB886" s="5">
        <v>2</v>
      </c>
      <c r="AC886" s="5">
        <v>1</v>
      </c>
      <c r="AD886" s="5">
        <v>1</v>
      </c>
      <c r="AE886" s="5">
        <v>1</v>
      </c>
      <c r="AF886" s="5">
        <v>3</v>
      </c>
      <c r="AG886" s="5">
        <v>2</v>
      </c>
      <c r="AH886" s="5"/>
      <c r="AI886" s="5"/>
      <c r="AJ886" s="5">
        <v>1</v>
      </c>
      <c r="AK886" s="5"/>
      <c r="AL886" s="5"/>
      <c r="AM886" s="5"/>
      <c r="AN886">
        <v>1</v>
      </c>
      <c r="AO886" s="5"/>
      <c r="AP886" s="2">
        <v>17</v>
      </c>
      <c r="AQ886" s="5" t="s">
        <v>2957</v>
      </c>
      <c r="AR886" s="5"/>
      <c r="AS886" s="5">
        <v>1</v>
      </c>
      <c r="AT886" s="5">
        <v>3</v>
      </c>
      <c r="AU886" s="5">
        <v>2</v>
      </c>
      <c r="AV886" s="5">
        <v>1</v>
      </c>
      <c r="AW886" s="5">
        <v>2</v>
      </c>
      <c r="AX886" s="5">
        <v>3</v>
      </c>
      <c r="AY886">
        <v>2</v>
      </c>
      <c r="AZ886">
        <v>1</v>
      </c>
      <c r="BA886" s="5">
        <v>1</v>
      </c>
      <c r="BB886" s="5"/>
      <c r="BC886" s="5"/>
      <c r="BD886" s="2">
        <v>26</v>
      </c>
      <c r="BE886" s="5" t="s">
        <v>2955</v>
      </c>
      <c r="BF886" s="5">
        <v>3</v>
      </c>
      <c r="BG886" s="5">
        <v>3</v>
      </c>
      <c r="BH886" s="5">
        <v>2</v>
      </c>
      <c r="BI886" s="5">
        <v>2</v>
      </c>
      <c r="BJ886" s="5">
        <v>2</v>
      </c>
      <c r="BK886">
        <v>2</v>
      </c>
      <c r="BL886" s="5">
        <v>3</v>
      </c>
      <c r="BM886" s="5">
        <v>1</v>
      </c>
      <c r="BN886" s="5">
        <v>1</v>
      </c>
      <c r="BO886" s="5">
        <v>1</v>
      </c>
      <c r="BP886" s="5">
        <v>1</v>
      </c>
      <c r="BQ886" s="5">
        <v>3</v>
      </c>
      <c r="BR886" s="5">
        <v>2</v>
      </c>
      <c r="BS886" s="2">
        <v>21</v>
      </c>
      <c r="BT886" s="5" t="s">
        <v>2955</v>
      </c>
      <c r="BU886" s="5">
        <v>3</v>
      </c>
      <c r="BV886" s="5"/>
      <c r="BW886" s="5">
        <v>1</v>
      </c>
      <c r="BX886" s="5">
        <v>1</v>
      </c>
      <c r="BY886" s="5">
        <v>1</v>
      </c>
      <c r="BZ886" s="5">
        <v>2</v>
      </c>
      <c r="CA886" s="5">
        <v>1</v>
      </c>
      <c r="CB886" s="5">
        <v>3</v>
      </c>
      <c r="CC886" s="5">
        <v>1</v>
      </c>
      <c r="CD886" s="5">
        <v>1</v>
      </c>
      <c r="CE886" s="5">
        <v>1</v>
      </c>
      <c r="CF886" s="5">
        <v>1</v>
      </c>
      <c r="CG886" s="5"/>
      <c r="CH886" s="5">
        <v>1</v>
      </c>
      <c r="CI886" s="5">
        <v>1</v>
      </c>
      <c r="CJ886" s="5">
        <v>1</v>
      </c>
      <c r="CK886" s="2">
        <v>13</v>
      </c>
      <c r="CL886" s="5" t="s">
        <v>2955</v>
      </c>
      <c r="CM886" s="5">
        <v>1</v>
      </c>
      <c r="CN886" s="5">
        <v>1</v>
      </c>
      <c r="CO886" s="5">
        <v>0</v>
      </c>
      <c r="CP886" s="5">
        <v>1</v>
      </c>
      <c r="CQ886" s="5">
        <v>1</v>
      </c>
      <c r="CR886" s="5">
        <v>1</v>
      </c>
      <c r="CS886" s="5">
        <v>1</v>
      </c>
      <c r="CT886" s="5">
        <v>1</v>
      </c>
      <c r="CU886" s="5">
        <v>1</v>
      </c>
      <c r="CV886" s="5">
        <v>1</v>
      </c>
      <c r="CW886" s="5">
        <v>1</v>
      </c>
      <c r="CX886" s="5">
        <v>1</v>
      </c>
      <c r="CY886" s="5">
        <v>1</v>
      </c>
      <c r="CZ886" s="5">
        <v>1</v>
      </c>
      <c r="DA886" s="2">
        <v>29</v>
      </c>
      <c r="DB886" s="5" t="s">
        <v>2955</v>
      </c>
      <c r="DC886" s="5">
        <v>1</v>
      </c>
      <c r="DD886" s="5">
        <v>1</v>
      </c>
      <c r="DE886" s="5">
        <v>1</v>
      </c>
      <c r="DF886" s="5">
        <v>1</v>
      </c>
      <c r="DG886" s="5">
        <v>1</v>
      </c>
      <c r="DH886" s="5">
        <v>3</v>
      </c>
      <c r="DI886" s="5">
        <v>3</v>
      </c>
      <c r="DJ886" s="5">
        <v>3</v>
      </c>
      <c r="DK886" s="5">
        <v>3</v>
      </c>
      <c r="DL886" s="5">
        <v>3</v>
      </c>
      <c r="DM886" s="5">
        <v>3</v>
      </c>
      <c r="DN886">
        <v>2</v>
      </c>
      <c r="DO886" s="5">
        <v>2</v>
      </c>
      <c r="DP886" s="5">
        <v>2</v>
      </c>
      <c r="DQ886" s="2">
        <v>17</v>
      </c>
      <c r="DR886" s="5" t="s">
        <v>2955</v>
      </c>
      <c r="DS886" s="5">
        <v>1</v>
      </c>
      <c r="DT886">
        <v>3</v>
      </c>
      <c r="DU886" s="5">
        <v>1</v>
      </c>
      <c r="DV886" s="5"/>
      <c r="DW886">
        <v>0</v>
      </c>
      <c r="DX886" s="5"/>
      <c r="DY886" s="5">
        <v>2</v>
      </c>
      <c r="EA886" s="5">
        <v>1</v>
      </c>
      <c r="EB886" s="5">
        <v>1</v>
      </c>
      <c r="EC886" s="5">
        <v>1</v>
      </c>
      <c r="ED886" s="5">
        <v>2</v>
      </c>
      <c r="EE886" s="5">
        <v>2</v>
      </c>
      <c r="EF886" s="5">
        <v>18</v>
      </c>
      <c r="EG886" s="5" t="s">
        <v>2955</v>
      </c>
      <c r="EH886" s="5">
        <v>1</v>
      </c>
      <c r="EI886" s="5">
        <v>1</v>
      </c>
      <c r="EJ886" s="5">
        <v>1</v>
      </c>
      <c r="EK886" s="5">
        <v>3</v>
      </c>
      <c r="EL886" s="5">
        <v>3</v>
      </c>
      <c r="EM886" s="5">
        <v>1</v>
      </c>
      <c r="EN886" s="5">
        <v>2</v>
      </c>
      <c r="EO886" s="5">
        <v>1</v>
      </c>
      <c r="EP886" s="5">
        <v>0</v>
      </c>
      <c r="EQ886" s="5">
        <v>3</v>
      </c>
      <c r="ER886" s="5">
        <v>1</v>
      </c>
      <c r="ES886" s="5">
        <v>1</v>
      </c>
    </row>
    <row r="887" spans="1:149">
      <c r="A887" s="74">
        <v>45610.623576388891</v>
      </c>
      <c r="B887" s="5" t="s">
        <v>50</v>
      </c>
      <c r="C887" s="5" t="s">
        <v>2198</v>
      </c>
      <c r="D887" s="5" t="s">
        <v>2199</v>
      </c>
      <c r="E887" s="2">
        <v>6</v>
      </c>
      <c r="F887" s="5" t="s">
        <v>3152</v>
      </c>
      <c r="G887" s="2">
        <v>120</v>
      </c>
      <c r="H887" s="5" t="s">
        <v>2957</v>
      </c>
      <c r="I887" s="5">
        <v>3</v>
      </c>
      <c r="J887" s="5">
        <v>3120</v>
      </c>
      <c r="K887" s="2" t="s">
        <v>2961</v>
      </c>
      <c r="L887" s="5" t="s">
        <v>2962</v>
      </c>
      <c r="M887" s="2">
        <v>18</v>
      </c>
      <c r="N887" s="5" t="s">
        <v>2960</v>
      </c>
      <c r="O887" s="5">
        <v>1</v>
      </c>
      <c r="P887" s="5"/>
      <c r="Q887" s="5">
        <v>1</v>
      </c>
      <c r="R887" s="5"/>
      <c r="S887" s="5">
        <v>1</v>
      </c>
      <c r="T887" s="5">
        <v>1</v>
      </c>
      <c r="U887" s="5">
        <v>1</v>
      </c>
      <c r="V887" s="5">
        <v>1</v>
      </c>
      <c r="W887" s="5">
        <v>1</v>
      </c>
      <c r="X887" s="5"/>
      <c r="Y887" s="5">
        <v>2</v>
      </c>
      <c r="Z887" s="5">
        <v>0</v>
      </c>
      <c r="AA887" s="5"/>
      <c r="AB887" s="5">
        <v>1</v>
      </c>
      <c r="AC887" s="5">
        <v>1</v>
      </c>
      <c r="AD887" s="5">
        <v>1</v>
      </c>
      <c r="AE887" s="5">
        <v>1</v>
      </c>
      <c r="AF887" s="5">
        <v>1</v>
      </c>
      <c r="AG887" s="5">
        <v>1</v>
      </c>
      <c r="AH887" s="5"/>
      <c r="AI887" s="5"/>
      <c r="AJ887" s="5">
        <v>1</v>
      </c>
      <c r="AK887" s="5"/>
      <c r="AL887" s="5"/>
      <c r="AM887" s="5"/>
      <c r="AN887">
        <v>1</v>
      </c>
      <c r="AO887" s="5"/>
      <c r="AP887" s="2">
        <v>15</v>
      </c>
      <c r="AQ887" s="5" t="s">
        <v>2957</v>
      </c>
      <c r="AR887" s="5">
        <v>1</v>
      </c>
      <c r="AS887" s="5">
        <v>1</v>
      </c>
      <c r="AT887" s="5">
        <v>3</v>
      </c>
      <c r="AU887" s="5">
        <v>1</v>
      </c>
      <c r="AV887" s="5">
        <v>1</v>
      </c>
      <c r="AW887" s="5">
        <v>1</v>
      </c>
      <c r="AX887" s="5">
        <v>3</v>
      </c>
      <c r="AY887">
        <v>3</v>
      </c>
      <c r="AZ887">
        <v>1</v>
      </c>
      <c r="BA887" s="5">
        <v>0</v>
      </c>
      <c r="BB887" s="5"/>
      <c r="BC887" s="5"/>
      <c r="BD887" s="2">
        <v>18</v>
      </c>
      <c r="BE887" s="5" t="s">
        <v>2957</v>
      </c>
      <c r="BF887" s="5">
        <v>2</v>
      </c>
      <c r="BG887" s="5">
        <v>1</v>
      </c>
      <c r="BH887" s="5">
        <v>1</v>
      </c>
      <c r="BI887" s="5">
        <v>2</v>
      </c>
      <c r="BJ887" s="5">
        <v>1</v>
      </c>
      <c r="BK887">
        <v>1</v>
      </c>
      <c r="BL887" s="5">
        <v>2</v>
      </c>
      <c r="BM887" s="5">
        <v>1</v>
      </c>
      <c r="BN887" s="5">
        <v>1</v>
      </c>
      <c r="BO887" s="5">
        <v>0</v>
      </c>
      <c r="BP887" s="5">
        <v>1</v>
      </c>
      <c r="BQ887" s="5">
        <v>3</v>
      </c>
      <c r="BR887" s="5">
        <v>2</v>
      </c>
      <c r="BS887" s="2">
        <v>16</v>
      </c>
      <c r="BT887" s="5" t="s">
        <v>2957</v>
      </c>
      <c r="BU887" s="5">
        <v>3</v>
      </c>
      <c r="BV887" s="5">
        <v>1</v>
      </c>
      <c r="BW887" s="5">
        <v>1</v>
      </c>
      <c r="BX887" s="5">
        <v>1</v>
      </c>
      <c r="BY887" s="5">
        <v>0</v>
      </c>
      <c r="BZ887" s="5">
        <v>1</v>
      </c>
      <c r="CA887" s="5">
        <v>1</v>
      </c>
      <c r="CB887" s="5">
        <v>1</v>
      </c>
      <c r="CC887" s="5">
        <v>0</v>
      </c>
      <c r="CD887" s="5">
        <v>1</v>
      </c>
      <c r="CE887" s="5">
        <v>1</v>
      </c>
      <c r="CF887" s="5">
        <v>1</v>
      </c>
      <c r="CG887" s="5">
        <v>1</v>
      </c>
      <c r="CH887" s="5">
        <v>1</v>
      </c>
      <c r="CI887" s="5">
        <v>1</v>
      </c>
      <c r="CJ887" s="5">
        <v>1</v>
      </c>
      <c r="CK887" s="2">
        <v>9</v>
      </c>
      <c r="CL887" s="5" t="s">
        <v>2957</v>
      </c>
      <c r="CM887" s="5">
        <v>1</v>
      </c>
      <c r="CN887" s="5">
        <v>1</v>
      </c>
      <c r="CO887" s="5">
        <v>1</v>
      </c>
      <c r="CP887" s="5">
        <v>0</v>
      </c>
      <c r="CQ887" s="5">
        <v>1</v>
      </c>
      <c r="CR887" s="5">
        <v>1</v>
      </c>
      <c r="CS887" s="5">
        <v>1</v>
      </c>
      <c r="CT887" s="5">
        <v>0</v>
      </c>
      <c r="CU887" s="5">
        <v>0</v>
      </c>
      <c r="CV887" s="5">
        <v>1</v>
      </c>
      <c r="CW887" s="5">
        <v>0</v>
      </c>
      <c r="CX887" s="5">
        <v>1</v>
      </c>
      <c r="CY887" s="5">
        <v>1</v>
      </c>
      <c r="CZ887" s="5">
        <v>0</v>
      </c>
      <c r="DA887" s="2">
        <v>18</v>
      </c>
      <c r="DB887" s="5" t="s">
        <v>2957</v>
      </c>
      <c r="DC887" s="5">
        <v>1</v>
      </c>
      <c r="DD887" s="5">
        <v>1</v>
      </c>
      <c r="DE887" s="5">
        <v>1</v>
      </c>
      <c r="DF887" s="5">
        <v>1</v>
      </c>
      <c r="DG887" s="5">
        <v>1</v>
      </c>
      <c r="DH887" s="5">
        <v>2</v>
      </c>
      <c r="DI887" s="5">
        <v>2</v>
      </c>
      <c r="DJ887" s="5">
        <v>2</v>
      </c>
      <c r="DK887" s="5">
        <v>2</v>
      </c>
      <c r="DL887" s="5">
        <v>2</v>
      </c>
      <c r="DM887" s="5">
        <v>1</v>
      </c>
      <c r="DN887">
        <v>1</v>
      </c>
      <c r="DO887" s="5">
        <v>1</v>
      </c>
      <c r="DP887" s="5">
        <v>0</v>
      </c>
      <c r="DQ887" s="2">
        <v>12</v>
      </c>
      <c r="DR887" s="5" t="s">
        <v>2960</v>
      </c>
      <c r="DS887" s="5">
        <v>1</v>
      </c>
      <c r="DT887">
        <v>3</v>
      </c>
      <c r="DU887" s="5">
        <v>1</v>
      </c>
      <c r="DV887" s="5">
        <v>0</v>
      </c>
      <c r="DX887" s="5">
        <v>0</v>
      </c>
      <c r="DY887" s="5">
        <v>1</v>
      </c>
      <c r="EA887" s="5">
        <v>1</v>
      </c>
      <c r="EB887" s="5">
        <v>0</v>
      </c>
      <c r="EC887" s="5">
        <v>1</v>
      </c>
      <c r="ED887" s="5">
        <v>1</v>
      </c>
      <c r="EE887" s="5">
        <v>1</v>
      </c>
      <c r="EF887" s="5">
        <v>14</v>
      </c>
      <c r="EG887" s="5" t="s">
        <v>2957</v>
      </c>
      <c r="EH887" s="5">
        <v>1</v>
      </c>
      <c r="EI887" s="5">
        <v>1</v>
      </c>
      <c r="EJ887" s="5">
        <v>1</v>
      </c>
      <c r="EK887" s="5">
        <v>3</v>
      </c>
      <c r="EL887" s="5">
        <v>2</v>
      </c>
      <c r="EM887" s="5">
        <v>1</v>
      </c>
      <c r="EN887" s="5">
        <v>1</v>
      </c>
      <c r="EO887" s="5">
        <v>1</v>
      </c>
      <c r="EP887" s="5">
        <v>1</v>
      </c>
      <c r="EQ887" s="5">
        <v>0</v>
      </c>
      <c r="ER887" s="5">
        <v>1</v>
      </c>
      <c r="ES887" s="5">
        <v>1</v>
      </c>
    </row>
    <row r="888" spans="1:149">
      <c r="A888" s="74">
        <v>45608.340405092589</v>
      </c>
      <c r="B888" s="5" t="s">
        <v>50</v>
      </c>
      <c r="C888" s="5" t="s">
        <v>2200</v>
      </c>
      <c r="D888" s="5" t="s">
        <v>2201</v>
      </c>
      <c r="E888" s="2">
        <v>2</v>
      </c>
      <c r="F888" s="5" t="s">
        <v>3193</v>
      </c>
      <c r="G888" s="2">
        <v>144</v>
      </c>
      <c r="H888" s="5" t="s">
        <v>2957</v>
      </c>
      <c r="I888" s="5">
        <v>3</v>
      </c>
      <c r="J888" s="5">
        <v>3144</v>
      </c>
      <c r="K888" s="2" t="s">
        <v>2956</v>
      </c>
      <c r="L888" s="5" t="s">
        <v>3416</v>
      </c>
      <c r="M888" s="2">
        <v>25</v>
      </c>
      <c r="N888" s="5" t="s">
        <v>2957</v>
      </c>
      <c r="O888" s="5">
        <v>1</v>
      </c>
      <c r="P888" s="5">
        <v>2</v>
      </c>
      <c r="Q888" s="5">
        <v>1</v>
      </c>
      <c r="R888" s="5"/>
      <c r="S888" s="5">
        <v>1</v>
      </c>
      <c r="T888" s="5">
        <v>2</v>
      </c>
      <c r="U888" s="5">
        <v>1</v>
      </c>
      <c r="V888" s="5">
        <v>1</v>
      </c>
      <c r="W888" s="5">
        <v>1</v>
      </c>
      <c r="X888" s="5">
        <v>1</v>
      </c>
      <c r="Y888" s="5">
        <v>2</v>
      </c>
      <c r="Z888" s="5">
        <v>0</v>
      </c>
      <c r="AA888" s="5">
        <v>0</v>
      </c>
      <c r="AB888" s="5">
        <v>2</v>
      </c>
      <c r="AC888" s="5">
        <v>2</v>
      </c>
      <c r="AD888" s="5">
        <v>2</v>
      </c>
      <c r="AE888" s="5">
        <v>1</v>
      </c>
      <c r="AF888" s="5">
        <v>1</v>
      </c>
      <c r="AG888" s="5">
        <v>1</v>
      </c>
      <c r="AH888" s="5"/>
      <c r="AI888" s="5"/>
      <c r="AJ888" s="5">
        <v>1</v>
      </c>
      <c r="AK888" s="5"/>
      <c r="AL888" s="5"/>
      <c r="AM888" s="5"/>
      <c r="AN888">
        <v>1</v>
      </c>
      <c r="AO888" s="5"/>
      <c r="AP888" s="2">
        <v>14</v>
      </c>
      <c r="AQ888" s="5" t="s">
        <v>2957</v>
      </c>
      <c r="AR888" s="5"/>
      <c r="AS888" s="5">
        <v>1</v>
      </c>
      <c r="AT888" s="5">
        <v>3</v>
      </c>
      <c r="AU888" s="5">
        <v>1</v>
      </c>
      <c r="AV888" s="5">
        <v>1</v>
      </c>
      <c r="AW888" s="5">
        <v>1</v>
      </c>
      <c r="AX888" s="5">
        <v>3</v>
      </c>
      <c r="AY888">
        <v>2</v>
      </c>
      <c r="AZ888">
        <v>1</v>
      </c>
      <c r="BA888" s="5">
        <v>0</v>
      </c>
      <c r="BB888" s="5"/>
      <c r="BC888" s="5"/>
      <c r="BD888" s="2">
        <v>22</v>
      </c>
      <c r="BE888" s="5" t="s">
        <v>2957</v>
      </c>
      <c r="BF888" s="5">
        <v>2</v>
      </c>
      <c r="BG888" s="5">
        <v>1</v>
      </c>
      <c r="BH888" s="5">
        <v>3</v>
      </c>
      <c r="BI888" s="5">
        <v>3</v>
      </c>
      <c r="BJ888" s="5">
        <v>2</v>
      </c>
      <c r="BK888">
        <v>1</v>
      </c>
      <c r="BL888" s="5">
        <v>2</v>
      </c>
      <c r="BM888" s="5">
        <v>1</v>
      </c>
      <c r="BN888" s="5">
        <v>1</v>
      </c>
      <c r="BO888" s="5">
        <v>0</v>
      </c>
      <c r="BP888" s="5">
        <v>1</v>
      </c>
      <c r="BQ888" s="5">
        <v>3</v>
      </c>
      <c r="BR888" s="5">
        <v>2</v>
      </c>
      <c r="BS888" s="2">
        <v>17</v>
      </c>
      <c r="BT888" s="5" t="s">
        <v>2957</v>
      </c>
      <c r="BU888" s="5">
        <v>3</v>
      </c>
      <c r="BV888" s="5"/>
      <c r="BW888" s="5">
        <v>1</v>
      </c>
      <c r="BX888" s="5">
        <v>1</v>
      </c>
      <c r="BY888" s="5">
        <v>1</v>
      </c>
      <c r="BZ888" s="5">
        <v>1</v>
      </c>
      <c r="CA888" s="5">
        <v>1</v>
      </c>
      <c r="CB888" s="5">
        <v>1</v>
      </c>
      <c r="CC888" s="5">
        <v>0</v>
      </c>
      <c r="CD888" s="5">
        <v>1</v>
      </c>
      <c r="CE888" s="5">
        <v>1</v>
      </c>
      <c r="CF888" s="5">
        <v>1</v>
      </c>
      <c r="CG888" s="5"/>
      <c r="CH888" s="5">
        <v>1</v>
      </c>
      <c r="CI888" s="5">
        <v>1</v>
      </c>
      <c r="CJ888" s="5">
        <v>1</v>
      </c>
      <c r="CK888" s="2">
        <v>10</v>
      </c>
      <c r="CL888" s="5" t="s">
        <v>2957</v>
      </c>
      <c r="CM888" s="5">
        <v>1</v>
      </c>
      <c r="CN888" s="5">
        <v>1</v>
      </c>
      <c r="CO888" s="5">
        <v>1</v>
      </c>
      <c r="CP888" s="5">
        <v>1</v>
      </c>
      <c r="CQ888" s="5">
        <v>1</v>
      </c>
      <c r="CR888" s="5">
        <v>1</v>
      </c>
      <c r="CS888" s="5">
        <v>1</v>
      </c>
      <c r="CT888" s="5">
        <v>0</v>
      </c>
      <c r="CU888" s="5">
        <v>0</v>
      </c>
      <c r="CV888" s="5">
        <v>1</v>
      </c>
      <c r="CW888" s="5">
        <v>0</v>
      </c>
      <c r="CX888" s="5">
        <v>1</v>
      </c>
      <c r="CY888" s="5">
        <v>1</v>
      </c>
      <c r="CZ888" s="5">
        <v>0</v>
      </c>
      <c r="DA888" s="2">
        <v>21</v>
      </c>
      <c r="DB888" s="5" t="s">
        <v>2957</v>
      </c>
      <c r="DC888" s="5">
        <v>1</v>
      </c>
      <c r="DD888" s="5">
        <v>1</v>
      </c>
      <c r="DE888" s="5">
        <v>1</v>
      </c>
      <c r="DF888" s="5">
        <v>1</v>
      </c>
      <c r="DG888" s="5">
        <v>1</v>
      </c>
      <c r="DH888" s="5">
        <v>2</v>
      </c>
      <c r="DI888" s="5">
        <v>2</v>
      </c>
      <c r="DJ888" s="5">
        <v>3</v>
      </c>
      <c r="DK888" s="5">
        <v>1</v>
      </c>
      <c r="DL888" s="5">
        <v>1</v>
      </c>
      <c r="DM888" s="5">
        <v>1</v>
      </c>
      <c r="DN888">
        <v>2</v>
      </c>
      <c r="DO888" s="5">
        <v>2</v>
      </c>
      <c r="DP888" s="5">
        <v>2</v>
      </c>
      <c r="DQ888" s="2">
        <v>16</v>
      </c>
      <c r="DR888" s="5" t="s">
        <v>2955</v>
      </c>
      <c r="DS888" s="5">
        <v>1</v>
      </c>
      <c r="DT888">
        <v>3</v>
      </c>
      <c r="DU888" s="5">
        <v>1</v>
      </c>
      <c r="DV888" s="5"/>
      <c r="DW888">
        <v>1</v>
      </c>
      <c r="DX888" s="5"/>
      <c r="DY888" s="5">
        <v>1</v>
      </c>
      <c r="EA888" s="5">
        <v>0</v>
      </c>
      <c r="EB888" s="5">
        <v>1</v>
      </c>
      <c r="EC888" s="5">
        <v>1</v>
      </c>
      <c r="ED888" s="5">
        <v>2</v>
      </c>
      <c r="EE888" s="5">
        <v>2</v>
      </c>
      <c r="EF888" s="5">
        <v>19</v>
      </c>
      <c r="EG888" s="5" t="s">
        <v>2955</v>
      </c>
      <c r="EH888" s="5">
        <v>1</v>
      </c>
      <c r="EI888" s="5">
        <v>1</v>
      </c>
      <c r="EJ888" s="5">
        <v>1</v>
      </c>
      <c r="EK888" s="5">
        <v>3</v>
      </c>
      <c r="EL888" s="5">
        <v>3</v>
      </c>
      <c r="EM888" s="5">
        <v>1</v>
      </c>
      <c r="EN888" s="5">
        <v>2</v>
      </c>
      <c r="EO888" s="5">
        <v>1</v>
      </c>
      <c r="EP888" s="5">
        <v>1</v>
      </c>
      <c r="EQ888" s="5">
        <v>3</v>
      </c>
      <c r="ER888" s="5">
        <v>1</v>
      </c>
      <c r="ES888" s="5">
        <v>1</v>
      </c>
    </row>
    <row r="889" spans="1:149">
      <c r="A889" s="74">
        <v>45608.729664351849</v>
      </c>
      <c r="B889" s="5" t="s">
        <v>50</v>
      </c>
      <c r="C889" s="5" t="s">
        <v>1132</v>
      </c>
      <c r="D889" s="5" t="s">
        <v>2202</v>
      </c>
      <c r="E889" s="2">
        <v>1</v>
      </c>
      <c r="F889" s="5" t="s">
        <v>2954</v>
      </c>
      <c r="G889" s="2">
        <v>150</v>
      </c>
      <c r="H889" s="5" t="s">
        <v>2957</v>
      </c>
      <c r="I889" s="5">
        <v>3</v>
      </c>
      <c r="J889" s="5">
        <v>3150</v>
      </c>
      <c r="K889" s="2" t="s">
        <v>2956</v>
      </c>
      <c r="L889" s="5" t="s">
        <v>3607</v>
      </c>
      <c r="M889" s="2">
        <v>37</v>
      </c>
      <c r="N889" s="5" t="s">
        <v>2957</v>
      </c>
      <c r="O889" s="5">
        <v>1</v>
      </c>
      <c r="P889" s="5">
        <v>3</v>
      </c>
      <c r="Q889" s="5">
        <v>1</v>
      </c>
      <c r="R889" s="5">
        <v>1</v>
      </c>
      <c r="S889" s="5">
        <v>1</v>
      </c>
      <c r="T889" s="5">
        <v>2</v>
      </c>
      <c r="U889" s="5">
        <v>1</v>
      </c>
      <c r="V889" s="5">
        <v>1</v>
      </c>
      <c r="W889" s="5">
        <v>1</v>
      </c>
      <c r="X889" s="5">
        <v>1</v>
      </c>
      <c r="Y889" s="5">
        <v>2</v>
      </c>
      <c r="Z889" s="5">
        <v>0</v>
      </c>
      <c r="AA889" s="5">
        <v>1</v>
      </c>
      <c r="AB889" s="5">
        <v>2</v>
      </c>
      <c r="AC889" s="5">
        <v>2</v>
      </c>
      <c r="AD889" s="5">
        <v>2</v>
      </c>
      <c r="AE889" s="5">
        <v>0</v>
      </c>
      <c r="AF889" s="5">
        <v>2</v>
      </c>
      <c r="AG889" s="5">
        <v>1</v>
      </c>
      <c r="AH889" s="5">
        <v>2</v>
      </c>
      <c r="AI889" s="5">
        <v>1</v>
      </c>
      <c r="AJ889" s="5">
        <v>3</v>
      </c>
      <c r="AK889" s="5">
        <v>1</v>
      </c>
      <c r="AL889" s="5">
        <v>1</v>
      </c>
      <c r="AM889" s="5">
        <v>1</v>
      </c>
      <c r="AN889">
        <v>2</v>
      </c>
      <c r="AO889" s="5">
        <v>1</v>
      </c>
      <c r="AP889" s="2">
        <v>17</v>
      </c>
      <c r="AQ889" s="5" t="s">
        <v>2957</v>
      </c>
      <c r="AR889" s="5">
        <v>1</v>
      </c>
      <c r="AS889" s="5">
        <v>1</v>
      </c>
      <c r="AT889" s="5">
        <v>3</v>
      </c>
      <c r="AU889" s="5">
        <v>2</v>
      </c>
      <c r="AV889" s="5">
        <v>1</v>
      </c>
      <c r="AW889" s="5">
        <v>1</v>
      </c>
      <c r="AX889" s="5">
        <v>3</v>
      </c>
      <c r="AY889">
        <v>3</v>
      </c>
      <c r="AZ889">
        <v>2</v>
      </c>
      <c r="BA889" s="5">
        <v>0</v>
      </c>
      <c r="BB889" s="5">
        <v>0</v>
      </c>
      <c r="BC889" s="5">
        <v>0</v>
      </c>
      <c r="BD889" s="2">
        <v>21</v>
      </c>
      <c r="BE889" s="5" t="s">
        <v>2957</v>
      </c>
      <c r="BF889" s="5">
        <v>3</v>
      </c>
      <c r="BG889" s="5">
        <v>1</v>
      </c>
      <c r="BH889" s="5">
        <v>2</v>
      </c>
      <c r="BI889" s="5">
        <v>3</v>
      </c>
      <c r="BJ889" s="5">
        <v>2</v>
      </c>
      <c r="BK889">
        <v>0</v>
      </c>
      <c r="BL889" s="5">
        <v>2</v>
      </c>
      <c r="BM889" s="5">
        <v>1</v>
      </c>
      <c r="BN889" s="5">
        <v>1</v>
      </c>
      <c r="BO889" s="5">
        <v>1</v>
      </c>
      <c r="BP889" s="5">
        <v>0</v>
      </c>
      <c r="BQ889" s="5">
        <v>3</v>
      </c>
      <c r="BR889" s="5">
        <v>2</v>
      </c>
      <c r="BS889" s="2">
        <v>18</v>
      </c>
      <c r="BT889" s="5" t="s">
        <v>2957</v>
      </c>
      <c r="BU889" s="5">
        <v>3</v>
      </c>
      <c r="BV889" s="5">
        <v>1</v>
      </c>
      <c r="BW889" s="5">
        <v>1</v>
      </c>
      <c r="BX889" s="5">
        <v>1</v>
      </c>
      <c r="BY889" s="5">
        <v>0</v>
      </c>
      <c r="BZ889" s="5">
        <v>2</v>
      </c>
      <c r="CA889" s="5">
        <v>1</v>
      </c>
      <c r="CB889" s="5">
        <v>2</v>
      </c>
      <c r="CC889" s="5">
        <v>0</v>
      </c>
      <c r="CD889" s="5">
        <v>1</v>
      </c>
      <c r="CE889" s="5">
        <v>1</v>
      </c>
      <c r="CF889" s="5">
        <v>1</v>
      </c>
      <c r="CG889" s="5">
        <v>1</v>
      </c>
      <c r="CH889" s="5">
        <v>1</v>
      </c>
      <c r="CI889" s="5">
        <v>1</v>
      </c>
      <c r="CJ889" s="5">
        <v>1</v>
      </c>
      <c r="CK889" s="2">
        <v>9</v>
      </c>
      <c r="CL889" s="5" t="s">
        <v>2957</v>
      </c>
      <c r="CM889" s="5">
        <v>1</v>
      </c>
      <c r="CN889" s="5">
        <v>1</v>
      </c>
      <c r="CO889" s="5">
        <v>0</v>
      </c>
      <c r="CP889" s="5">
        <v>0</v>
      </c>
      <c r="CQ889" s="5">
        <v>1</v>
      </c>
      <c r="CR889" s="5">
        <v>1</v>
      </c>
      <c r="CS889" s="5">
        <v>1</v>
      </c>
      <c r="CT889" s="5">
        <v>1</v>
      </c>
      <c r="CU889" s="5">
        <v>0</v>
      </c>
      <c r="CV889" s="5">
        <v>1</v>
      </c>
      <c r="CW889" s="5">
        <v>0</v>
      </c>
      <c r="CX889" s="5">
        <v>1</v>
      </c>
      <c r="CY889" s="5">
        <v>1</v>
      </c>
      <c r="CZ889" s="5">
        <v>0</v>
      </c>
      <c r="DA889" s="2">
        <v>21</v>
      </c>
      <c r="DB889" s="5" t="s">
        <v>2957</v>
      </c>
      <c r="DC889" s="5">
        <v>1</v>
      </c>
      <c r="DD889" s="5">
        <v>1</v>
      </c>
      <c r="DE889" s="5">
        <v>1</v>
      </c>
      <c r="DF889" s="5">
        <v>1</v>
      </c>
      <c r="DG889" s="5">
        <v>1</v>
      </c>
      <c r="DH889" s="5">
        <v>3</v>
      </c>
      <c r="DI889" s="5">
        <v>2</v>
      </c>
      <c r="DJ889" s="5">
        <v>3</v>
      </c>
      <c r="DK889" s="5">
        <v>2</v>
      </c>
      <c r="DL889" s="5">
        <v>2</v>
      </c>
      <c r="DM889" s="5">
        <v>1</v>
      </c>
      <c r="DN889">
        <v>1</v>
      </c>
      <c r="DO889" s="5">
        <v>1</v>
      </c>
      <c r="DP889" s="5">
        <v>1</v>
      </c>
      <c r="DQ889" s="2">
        <v>12</v>
      </c>
      <c r="DR889" s="5" t="s">
        <v>2960</v>
      </c>
      <c r="DS889" s="5">
        <v>1</v>
      </c>
      <c r="DT889">
        <v>3</v>
      </c>
      <c r="DU889" s="5">
        <v>1</v>
      </c>
      <c r="DV889" s="5">
        <v>1</v>
      </c>
      <c r="DW889">
        <v>0</v>
      </c>
      <c r="DX889" s="5">
        <v>0</v>
      </c>
      <c r="DY889" s="5">
        <v>1</v>
      </c>
      <c r="DZ889">
        <v>1</v>
      </c>
      <c r="EA889" s="5">
        <v>1</v>
      </c>
      <c r="EB889" s="5">
        <v>0</v>
      </c>
      <c r="EC889" s="5">
        <v>1</v>
      </c>
      <c r="ED889" s="5">
        <v>1</v>
      </c>
      <c r="EE889" s="5">
        <v>1</v>
      </c>
      <c r="EF889" s="5">
        <v>15</v>
      </c>
      <c r="EG889" s="5" t="s">
        <v>2957</v>
      </c>
      <c r="EH889" s="5">
        <v>1</v>
      </c>
      <c r="EI889" s="5">
        <v>1</v>
      </c>
      <c r="EJ889" s="5">
        <v>1</v>
      </c>
      <c r="EK889" s="5">
        <v>2</v>
      </c>
      <c r="EL889" s="5">
        <v>2</v>
      </c>
      <c r="EM889" s="5">
        <v>1</v>
      </c>
      <c r="EN889" s="5">
        <v>1</v>
      </c>
      <c r="EO889" s="5">
        <v>1</v>
      </c>
      <c r="EP889" s="5">
        <v>0</v>
      </c>
      <c r="EQ889" s="5">
        <v>3</v>
      </c>
      <c r="ER889" s="5">
        <v>1</v>
      </c>
      <c r="ES889" s="5">
        <v>1</v>
      </c>
    </row>
    <row r="890" spans="1:149">
      <c r="A890" s="74">
        <v>45609.584594907406</v>
      </c>
      <c r="B890" s="5" t="s">
        <v>50</v>
      </c>
      <c r="C890" s="5" t="s">
        <v>2203</v>
      </c>
      <c r="D890" s="5" t="s">
        <v>2204</v>
      </c>
      <c r="E890" s="2">
        <v>6</v>
      </c>
      <c r="F890" s="5" t="s">
        <v>3152</v>
      </c>
      <c r="G890" s="2">
        <v>121</v>
      </c>
      <c r="H890" s="5" t="s">
        <v>2957</v>
      </c>
      <c r="I890" s="5">
        <v>3</v>
      </c>
      <c r="J890" s="5">
        <v>3121</v>
      </c>
      <c r="K890" s="2" t="s">
        <v>2961</v>
      </c>
      <c r="L890" s="5" t="s">
        <v>2962</v>
      </c>
      <c r="M890" s="2">
        <v>21</v>
      </c>
      <c r="N890" s="5" t="s">
        <v>2960</v>
      </c>
      <c r="O890" s="5">
        <v>1</v>
      </c>
      <c r="P890" s="5"/>
      <c r="Q890" s="5">
        <v>1</v>
      </c>
      <c r="R890" s="5"/>
      <c r="S890" s="5">
        <v>1</v>
      </c>
      <c r="T890" s="5">
        <v>1</v>
      </c>
      <c r="U890" s="5">
        <v>1</v>
      </c>
      <c r="V890" s="5">
        <v>1</v>
      </c>
      <c r="W890" s="5">
        <v>1</v>
      </c>
      <c r="X890" s="5"/>
      <c r="Y890" s="5">
        <v>2</v>
      </c>
      <c r="Z890" s="5">
        <v>0</v>
      </c>
      <c r="AA890" s="5"/>
      <c r="AB890" s="5">
        <v>2</v>
      </c>
      <c r="AC890" s="5">
        <v>1</v>
      </c>
      <c r="AD890" s="5">
        <v>1</v>
      </c>
      <c r="AE890" s="5">
        <v>1</v>
      </c>
      <c r="AF890" s="5">
        <v>1</v>
      </c>
      <c r="AG890" s="5">
        <v>2</v>
      </c>
      <c r="AH890" s="5"/>
      <c r="AI890" s="5"/>
      <c r="AJ890" s="5">
        <v>1</v>
      </c>
      <c r="AK890" s="5"/>
      <c r="AL890" s="5"/>
      <c r="AM890" s="5"/>
      <c r="AN890">
        <v>2</v>
      </c>
      <c r="AO890" s="5"/>
      <c r="AP890" s="2">
        <v>14</v>
      </c>
      <c r="AQ890" s="5" t="s">
        <v>2957</v>
      </c>
      <c r="AR890" s="5">
        <v>1</v>
      </c>
      <c r="AS890" s="5">
        <v>1</v>
      </c>
      <c r="AT890" s="5">
        <v>3</v>
      </c>
      <c r="AU890" s="5">
        <v>1</v>
      </c>
      <c r="AV890" s="5">
        <v>1</v>
      </c>
      <c r="AW890" s="5">
        <v>1</v>
      </c>
      <c r="AX890" s="5">
        <v>3</v>
      </c>
      <c r="AY890">
        <v>2</v>
      </c>
      <c r="AZ890">
        <v>1</v>
      </c>
      <c r="BA890" s="5">
        <v>0</v>
      </c>
      <c r="BB890" s="5"/>
      <c r="BC890" s="5"/>
      <c r="BD890" s="2">
        <v>19</v>
      </c>
      <c r="BE890" s="5" t="s">
        <v>2957</v>
      </c>
      <c r="BF890" s="5">
        <v>2</v>
      </c>
      <c r="BG890" s="5">
        <v>1</v>
      </c>
      <c r="BH890" s="5">
        <v>2</v>
      </c>
      <c r="BI890" s="5">
        <v>2</v>
      </c>
      <c r="BJ890" s="5">
        <v>1</v>
      </c>
      <c r="BK890">
        <v>1</v>
      </c>
      <c r="BL890" s="5">
        <v>2</v>
      </c>
      <c r="BM890" s="5">
        <v>1</v>
      </c>
      <c r="BN890" s="5">
        <v>1</v>
      </c>
      <c r="BO890" s="5">
        <v>0</v>
      </c>
      <c r="BP890" s="5">
        <v>1</v>
      </c>
      <c r="BQ890" s="5">
        <v>3</v>
      </c>
      <c r="BR890" s="5">
        <v>2</v>
      </c>
      <c r="BS890" s="2">
        <v>17</v>
      </c>
      <c r="BT890" s="5" t="s">
        <v>2957</v>
      </c>
      <c r="BU890" s="5">
        <v>3</v>
      </c>
      <c r="BV890" s="5">
        <v>1</v>
      </c>
      <c r="BW890" s="5">
        <v>1</v>
      </c>
      <c r="BX890" s="5">
        <v>1</v>
      </c>
      <c r="BY890" s="5">
        <v>0</v>
      </c>
      <c r="BZ890" s="5">
        <v>1</v>
      </c>
      <c r="CA890" s="5">
        <v>1</v>
      </c>
      <c r="CB890" s="5">
        <v>2</v>
      </c>
      <c r="CC890" s="5">
        <v>0</v>
      </c>
      <c r="CD890" s="5">
        <v>1</v>
      </c>
      <c r="CE890" s="5">
        <v>1</v>
      </c>
      <c r="CF890" s="5">
        <v>1</v>
      </c>
      <c r="CG890" s="5">
        <v>1</v>
      </c>
      <c r="CH890" s="5">
        <v>1</v>
      </c>
      <c r="CI890" s="5">
        <v>1</v>
      </c>
      <c r="CJ890" s="5">
        <v>1</v>
      </c>
      <c r="CK890" s="2">
        <v>9</v>
      </c>
      <c r="CL890" s="5" t="s">
        <v>2957</v>
      </c>
      <c r="CM890" s="5">
        <v>1</v>
      </c>
      <c r="CN890" s="5">
        <v>1</v>
      </c>
      <c r="CO890" s="5">
        <v>1</v>
      </c>
      <c r="CP890" s="5">
        <v>0</v>
      </c>
      <c r="CQ890" s="5">
        <v>1</v>
      </c>
      <c r="CR890" s="5">
        <v>1</v>
      </c>
      <c r="CS890" s="5">
        <v>1</v>
      </c>
      <c r="CT890" s="5">
        <v>0</v>
      </c>
      <c r="CU890" s="5">
        <v>0</v>
      </c>
      <c r="CV890" s="5">
        <v>1</v>
      </c>
      <c r="CW890" s="5">
        <v>0</v>
      </c>
      <c r="CX890" s="5">
        <v>1</v>
      </c>
      <c r="CY890" s="5">
        <v>1</v>
      </c>
      <c r="CZ890" s="5">
        <v>0</v>
      </c>
      <c r="DA890" s="2">
        <v>17</v>
      </c>
      <c r="DB890" s="5" t="s">
        <v>2957</v>
      </c>
      <c r="DC890" s="5">
        <v>1</v>
      </c>
      <c r="DD890" s="5">
        <v>1</v>
      </c>
      <c r="DE890" s="5">
        <v>1</v>
      </c>
      <c r="DF890" s="5">
        <v>1</v>
      </c>
      <c r="DG890" s="5">
        <v>1</v>
      </c>
      <c r="DH890" s="5">
        <v>1</v>
      </c>
      <c r="DI890" s="5">
        <v>2</v>
      </c>
      <c r="DJ890" s="5">
        <v>2</v>
      </c>
      <c r="DK890" s="5">
        <v>2</v>
      </c>
      <c r="DL890" s="5">
        <v>2</v>
      </c>
      <c r="DM890" s="5">
        <v>1</v>
      </c>
      <c r="DN890">
        <v>1</v>
      </c>
      <c r="DO890" s="5">
        <v>1</v>
      </c>
      <c r="DP890" s="5">
        <v>0</v>
      </c>
      <c r="DQ890" s="2">
        <v>12</v>
      </c>
      <c r="DR890" s="5" t="s">
        <v>2960</v>
      </c>
      <c r="DS890" s="5">
        <v>1</v>
      </c>
      <c r="DT890">
        <v>3</v>
      </c>
      <c r="DU890" s="5">
        <v>1</v>
      </c>
      <c r="DV890" s="5">
        <v>0</v>
      </c>
      <c r="DX890" s="5">
        <v>0</v>
      </c>
      <c r="DY890" s="5">
        <v>0</v>
      </c>
      <c r="EA890" s="5">
        <v>0</v>
      </c>
      <c r="EB890" s="5">
        <v>0</v>
      </c>
      <c r="EC890" s="5">
        <v>1</v>
      </c>
      <c r="ED890" s="5">
        <v>2</v>
      </c>
      <c r="EE890" s="5">
        <v>2</v>
      </c>
      <c r="EF890" s="5">
        <v>12</v>
      </c>
      <c r="EG890" s="5" t="s">
        <v>2960</v>
      </c>
      <c r="EH890" s="5">
        <v>1</v>
      </c>
      <c r="EI890" s="5">
        <v>1</v>
      </c>
      <c r="EJ890" s="5">
        <v>1</v>
      </c>
      <c r="EK890" s="5">
        <v>2</v>
      </c>
      <c r="EL890" s="5">
        <v>2</v>
      </c>
      <c r="EM890" s="5">
        <v>1</v>
      </c>
      <c r="EN890" s="5">
        <v>1</v>
      </c>
      <c r="EO890" s="5">
        <v>1</v>
      </c>
      <c r="EP890" s="5">
        <v>0</v>
      </c>
      <c r="EQ890" s="5">
        <v>0</v>
      </c>
      <c r="ER890" s="5">
        <v>1</v>
      </c>
      <c r="ES890" s="5">
        <v>1</v>
      </c>
    </row>
    <row r="891" spans="1:149">
      <c r="A891" s="74">
        <v>45609.421956018516</v>
      </c>
      <c r="B891" s="5" t="s">
        <v>50</v>
      </c>
      <c r="C891" s="5" t="s">
        <v>2205</v>
      </c>
      <c r="D891" s="5" t="s">
        <v>2206</v>
      </c>
      <c r="E891" s="2">
        <v>2</v>
      </c>
      <c r="F891" s="5" t="s">
        <v>3193</v>
      </c>
      <c r="G891" s="2">
        <v>184</v>
      </c>
      <c r="H891" s="5" t="s">
        <v>2955</v>
      </c>
      <c r="I891" s="5">
        <v>4</v>
      </c>
      <c r="J891" s="5">
        <v>4184</v>
      </c>
      <c r="K891" s="2" t="s">
        <v>2961</v>
      </c>
      <c r="L891" s="5" t="s">
        <v>2962</v>
      </c>
      <c r="M891" s="2">
        <v>37</v>
      </c>
      <c r="N891" s="5" t="s">
        <v>2955</v>
      </c>
      <c r="O891" s="5">
        <v>1</v>
      </c>
      <c r="P891" s="5">
        <v>3</v>
      </c>
      <c r="Q891" s="5">
        <v>1</v>
      </c>
      <c r="R891" s="5"/>
      <c r="S891" s="5">
        <v>1</v>
      </c>
      <c r="T891" s="5">
        <v>2</v>
      </c>
      <c r="U891" s="5">
        <v>1</v>
      </c>
      <c r="V891" s="5">
        <v>1</v>
      </c>
      <c r="W891" s="5">
        <v>1</v>
      </c>
      <c r="X891" s="5">
        <v>1</v>
      </c>
      <c r="Y891" s="5">
        <v>2</v>
      </c>
      <c r="Z891" s="5">
        <v>1</v>
      </c>
      <c r="AA891" s="5">
        <v>1</v>
      </c>
      <c r="AB891" s="5">
        <v>3</v>
      </c>
      <c r="AC891" s="5">
        <v>2</v>
      </c>
      <c r="AD891" s="5">
        <v>2</v>
      </c>
      <c r="AE891" s="5">
        <v>1</v>
      </c>
      <c r="AF891" s="5">
        <v>3</v>
      </c>
      <c r="AG891" s="5">
        <v>2</v>
      </c>
      <c r="AH891" s="5"/>
      <c r="AI891" s="5"/>
      <c r="AJ891" s="5">
        <v>3</v>
      </c>
      <c r="AK891" s="5"/>
      <c r="AL891" s="5"/>
      <c r="AM891" s="5"/>
      <c r="AN891">
        <v>3</v>
      </c>
      <c r="AO891" s="5"/>
      <c r="AP891" s="2">
        <v>18</v>
      </c>
      <c r="AQ891" s="5" t="s">
        <v>2957</v>
      </c>
      <c r="AR891" s="5"/>
      <c r="AS891" s="5">
        <v>1</v>
      </c>
      <c r="AT891" s="5">
        <v>3</v>
      </c>
      <c r="AU891" s="5">
        <v>2</v>
      </c>
      <c r="AV891" s="5">
        <v>1</v>
      </c>
      <c r="AW891" s="5">
        <v>2</v>
      </c>
      <c r="AX891" s="5">
        <v>3</v>
      </c>
      <c r="AY891">
        <v>2</v>
      </c>
      <c r="AZ891">
        <v>1</v>
      </c>
      <c r="BA891" s="5">
        <v>2</v>
      </c>
      <c r="BB891" s="5"/>
      <c r="BC891" s="5"/>
      <c r="BD891" s="2">
        <v>27</v>
      </c>
      <c r="BE891" s="5" t="s">
        <v>2955</v>
      </c>
      <c r="BF891" s="5">
        <v>3</v>
      </c>
      <c r="BG891" s="5">
        <v>2</v>
      </c>
      <c r="BH891" s="5">
        <v>3</v>
      </c>
      <c r="BI891" s="5">
        <v>3</v>
      </c>
      <c r="BJ891" s="5">
        <v>2</v>
      </c>
      <c r="BK891">
        <v>2</v>
      </c>
      <c r="BL891" s="5">
        <v>3</v>
      </c>
      <c r="BM891" s="5">
        <v>1</v>
      </c>
      <c r="BN891" s="5">
        <v>1</v>
      </c>
      <c r="BO891" s="5">
        <v>1</v>
      </c>
      <c r="BP891" s="5">
        <v>1</v>
      </c>
      <c r="BQ891" s="5">
        <v>3</v>
      </c>
      <c r="BR891" s="5">
        <v>2</v>
      </c>
      <c r="BS891" s="2">
        <v>21</v>
      </c>
      <c r="BT891" s="5" t="s">
        <v>2955</v>
      </c>
      <c r="BU891" s="5">
        <v>3</v>
      </c>
      <c r="BV891" s="5"/>
      <c r="BW891" s="5">
        <v>1</v>
      </c>
      <c r="BX891" s="5">
        <v>1</v>
      </c>
      <c r="BY891" s="5">
        <v>1</v>
      </c>
      <c r="BZ891" s="5">
        <v>3</v>
      </c>
      <c r="CA891" s="5">
        <v>1</v>
      </c>
      <c r="CB891" s="5">
        <v>2</v>
      </c>
      <c r="CC891" s="5">
        <v>1</v>
      </c>
      <c r="CD891" s="5">
        <v>1</v>
      </c>
      <c r="CE891" s="5">
        <v>1</v>
      </c>
      <c r="CF891" s="5">
        <v>1</v>
      </c>
      <c r="CG891" s="5"/>
      <c r="CH891" s="5">
        <v>1</v>
      </c>
      <c r="CI891" s="5">
        <v>1</v>
      </c>
      <c r="CJ891" s="5">
        <v>1</v>
      </c>
      <c r="CK891" s="2">
        <v>14</v>
      </c>
      <c r="CL891" s="5" t="s">
        <v>2955</v>
      </c>
      <c r="CM891" s="5">
        <v>1</v>
      </c>
      <c r="CN891" s="5">
        <v>1</v>
      </c>
      <c r="CO891" s="5">
        <v>1</v>
      </c>
      <c r="CP891" s="5">
        <v>1</v>
      </c>
      <c r="CQ891" s="5">
        <v>1</v>
      </c>
      <c r="CR891" s="5">
        <v>1</v>
      </c>
      <c r="CS891" s="5">
        <v>1</v>
      </c>
      <c r="CT891" s="5">
        <v>1</v>
      </c>
      <c r="CU891" s="5">
        <v>1</v>
      </c>
      <c r="CV891" s="5">
        <v>1</v>
      </c>
      <c r="CW891" s="5">
        <v>1</v>
      </c>
      <c r="CX891" s="5">
        <v>1</v>
      </c>
      <c r="CY891" s="5">
        <v>1</v>
      </c>
      <c r="CZ891" s="5">
        <v>1</v>
      </c>
      <c r="DA891" s="2">
        <v>29</v>
      </c>
      <c r="DB891" s="5" t="s">
        <v>2955</v>
      </c>
      <c r="DC891" s="5">
        <v>1</v>
      </c>
      <c r="DD891" s="5">
        <v>1</v>
      </c>
      <c r="DE891" s="5">
        <v>1</v>
      </c>
      <c r="DF891" s="5">
        <v>1</v>
      </c>
      <c r="DG891" s="5">
        <v>1</v>
      </c>
      <c r="DH891" s="5">
        <v>3</v>
      </c>
      <c r="DI891" s="5">
        <v>3</v>
      </c>
      <c r="DJ891" s="5">
        <v>3</v>
      </c>
      <c r="DK891" s="5">
        <v>3</v>
      </c>
      <c r="DL891" s="5">
        <v>3</v>
      </c>
      <c r="DM891" s="5">
        <v>3</v>
      </c>
      <c r="DN891">
        <v>2</v>
      </c>
      <c r="DO891" s="5">
        <v>2</v>
      </c>
      <c r="DP891" s="5">
        <v>2</v>
      </c>
      <c r="DQ891" s="2">
        <v>17</v>
      </c>
      <c r="DR891" s="5" t="s">
        <v>2955</v>
      </c>
      <c r="DS891" s="5">
        <v>1</v>
      </c>
      <c r="DT891">
        <v>3</v>
      </c>
      <c r="DU891" s="5">
        <v>1</v>
      </c>
      <c r="DV891" s="5"/>
      <c r="DW891">
        <v>0</v>
      </c>
      <c r="DX891" s="5"/>
      <c r="DY891" s="5">
        <v>2</v>
      </c>
      <c r="EA891" s="5">
        <v>1</v>
      </c>
      <c r="EB891" s="5">
        <v>1</v>
      </c>
      <c r="EC891" s="5">
        <v>1</v>
      </c>
      <c r="ED891" s="5">
        <v>2</v>
      </c>
      <c r="EE891" s="5">
        <v>2</v>
      </c>
      <c r="EF891" s="5">
        <v>21</v>
      </c>
      <c r="EG891" s="5" t="s">
        <v>2955</v>
      </c>
      <c r="EH891" s="5">
        <v>1</v>
      </c>
      <c r="EI891" s="5">
        <v>1</v>
      </c>
      <c r="EJ891" s="5">
        <v>1</v>
      </c>
      <c r="EK891" s="5">
        <v>3</v>
      </c>
      <c r="EL891" s="5">
        <v>3</v>
      </c>
      <c r="EM891" s="5">
        <v>3</v>
      </c>
      <c r="EN891" s="5">
        <v>2</v>
      </c>
      <c r="EO891" s="5">
        <v>1</v>
      </c>
      <c r="EP891" s="5">
        <v>1</v>
      </c>
      <c r="EQ891" s="5">
        <v>3</v>
      </c>
      <c r="ER891" s="5">
        <v>1</v>
      </c>
      <c r="ES891" s="5">
        <v>1</v>
      </c>
    </row>
    <row r="892" spans="1:149">
      <c r="A892" s="74">
        <v>45609.427893518521</v>
      </c>
      <c r="B892" s="5" t="s">
        <v>50</v>
      </c>
      <c r="C892" s="5" t="s">
        <v>2207</v>
      </c>
      <c r="D892" s="5" t="s">
        <v>2208</v>
      </c>
      <c r="E892" s="2">
        <v>2</v>
      </c>
      <c r="F892" s="5" t="s">
        <v>3193</v>
      </c>
      <c r="G892" s="2">
        <v>146</v>
      </c>
      <c r="H892" s="5" t="s">
        <v>2957</v>
      </c>
      <c r="I892" s="5">
        <v>3</v>
      </c>
      <c r="J892" s="5">
        <v>3146</v>
      </c>
      <c r="K892" s="2" t="s">
        <v>2961</v>
      </c>
      <c r="L892" s="5" t="s">
        <v>2962</v>
      </c>
      <c r="M892" s="2">
        <v>25</v>
      </c>
      <c r="N892" s="5" t="s">
        <v>2957</v>
      </c>
      <c r="O892" s="5">
        <v>1</v>
      </c>
      <c r="P892" s="5">
        <v>1</v>
      </c>
      <c r="Q892" s="5">
        <v>1</v>
      </c>
      <c r="R892" s="5"/>
      <c r="S892" s="5">
        <v>1</v>
      </c>
      <c r="T892" s="5">
        <v>1</v>
      </c>
      <c r="U892" s="5">
        <v>1</v>
      </c>
      <c r="V892" s="5">
        <v>1</v>
      </c>
      <c r="W892" s="5">
        <v>1</v>
      </c>
      <c r="X892" s="5">
        <v>1</v>
      </c>
      <c r="Y892" s="5">
        <v>1</v>
      </c>
      <c r="Z892" s="5">
        <v>1</v>
      </c>
      <c r="AA892" s="5">
        <v>1</v>
      </c>
      <c r="AB892" s="5">
        <v>2</v>
      </c>
      <c r="AC892" s="5">
        <v>2</v>
      </c>
      <c r="AD892" s="5">
        <v>1</v>
      </c>
      <c r="AE892" s="5">
        <v>1</v>
      </c>
      <c r="AF892" s="5">
        <v>1</v>
      </c>
      <c r="AG892" s="5">
        <v>1</v>
      </c>
      <c r="AH892" s="5"/>
      <c r="AI892" s="5"/>
      <c r="AJ892" s="5">
        <v>2</v>
      </c>
      <c r="AK892" s="5"/>
      <c r="AL892" s="5"/>
      <c r="AM892" s="5"/>
      <c r="AN892">
        <v>1</v>
      </c>
      <c r="AO892" s="5"/>
      <c r="AP892" s="2">
        <v>15</v>
      </c>
      <c r="AQ892" s="5" t="s">
        <v>2957</v>
      </c>
      <c r="AR892" s="5"/>
      <c r="AS892" s="5">
        <v>1</v>
      </c>
      <c r="AT892" s="5">
        <v>3</v>
      </c>
      <c r="AU892" s="5">
        <v>1</v>
      </c>
      <c r="AV892" s="5">
        <v>1</v>
      </c>
      <c r="AW892" s="5">
        <v>1</v>
      </c>
      <c r="AX892" s="5">
        <v>1</v>
      </c>
      <c r="AY892">
        <v>3</v>
      </c>
      <c r="AZ892">
        <v>2</v>
      </c>
      <c r="BA892" s="5">
        <v>1</v>
      </c>
      <c r="BB892" s="5"/>
      <c r="BC892" s="5"/>
      <c r="BD892" s="2">
        <v>19</v>
      </c>
      <c r="BE892" s="5" t="s">
        <v>2957</v>
      </c>
      <c r="BF892" s="5">
        <v>2</v>
      </c>
      <c r="BG892" s="5">
        <v>1</v>
      </c>
      <c r="BH892" s="5">
        <v>1</v>
      </c>
      <c r="BI892" s="5">
        <v>3</v>
      </c>
      <c r="BJ892" s="5">
        <v>2</v>
      </c>
      <c r="BK892">
        <v>2</v>
      </c>
      <c r="BL892" s="5">
        <v>1</v>
      </c>
      <c r="BM892" s="5">
        <v>1</v>
      </c>
      <c r="BN892" s="5">
        <v>1</v>
      </c>
      <c r="BO892" s="5">
        <v>1</v>
      </c>
      <c r="BP892" s="5">
        <v>1</v>
      </c>
      <c r="BQ892" s="5">
        <v>2</v>
      </c>
      <c r="BR892" s="5">
        <v>1</v>
      </c>
      <c r="BS892" s="2">
        <v>19</v>
      </c>
      <c r="BT892" s="5" t="s">
        <v>2957</v>
      </c>
      <c r="BU892" s="5">
        <v>3</v>
      </c>
      <c r="BV892" s="5"/>
      <c r="BW892" s="5">
        <v>1</v>
      </c>
      <c r="BX892" s="5">
        <v>1</v>
      </c>
      <c r="BY892" s="5">
        <v>1</v>
      </c>
      <c r="BZ892" s="5">
        <v>2</v>
      </c>
      <c r="CA892" s="5">
        <v>1</v>
      </c>
      <c r="CB892" s="5">
        <v>1</v>
      </c>
      <c r="CC892" s="5">
        <v>1</v>
      </c>
      <c r="CD892" s="5">
        <v>1</v>
      </c>
      <c r="CE892" s="5">
        <v>1</v>
      </c>
      <c r="CF892" s="5">
        <v>1</v>
      </c>
      <c r="CG892" s="5"/>
      <c r="CH892" s="5">
        <v>1</v>
      </c>
      <c r="CI892" s="5">
        <v>1</v>
      </c>
      <c r="CJ892" s="5">
        <v>1</v>
      </c>
      <c r="CK892" s="2">
        <v>14</v>
      </c>
      <c r="CL892" s="5" t="s">
        <v>2955</v>
      </c>
      <c r="CM892" s="5">
        <v>1</v>
      </c>
      <c r="CN892" s="5">
        <v>1</v>
      </c>
      <c r="CO892" s="5">
        <v>1</v>
      </c>
      <c r="CP892" s="5">
        <v>1</v>
      </c>
      <c r="CQ892" s="5">
        <v>1</v>
      </c>
      <c r="CR892" s="5">
        <v>1</v>
      </c>
      <c r="CS892" s="5">
        <v>1</v>
      </c>
      <c r="CT892" s="5">
        <v>1</v>
      </c>
      <c r="CU892" s="5">
        <v>1</v>
      </c>
      <c r="CV892" s="5">
        <v>1</v>
      </c>
      <c r="CW892" s="5">
        <v>1</v>
      </c>
      <c r="CX892" s="5">
        <v>1</v>
      </c>
      <c r="CY892" s="5">
        <v>1</v>
      </c>
      <c r="CZ892" s="5">
        <v>1</v>
      </c>
      <c r="DA892" s="2">
        <v>24</v>
      </c>
      <c r="DB892" s="5" t="s">
        <v>2957</v>
      </c>
      <c r="DC892" s="5">
        <v>1</v>
      </c>
      <c r="DD892" s="5">
        <v>1</v>
      </c>
      <c r="DE892" s="5">
        <v>1</v>
      </c>
      <c r="DF892" s="5">
        <v>1</v>
      </c>
      <c r="DG892" s="5">
        <v>1</v>
      </c>
      <c r="DH892" s="5">
        <v>2</v>
      </c>
      <c r="DI892" s="5">
        <v>2</v>
      </c>
      <c r="DJ892" s="5">
        <v>2</v>
      </c>
      <c r="DK892" s="5">
        <v>3</v>
      </c>
      <c r="DL892" s="5">
        <v>2</v>
      </c>
      <c r="DM892" s="5">
        <v>2</v>
      </c>
      <c r="DN892">
        <v>2</v>
      </c>
      <c r="DO892" s="5">
        <v>2</v>
      </c>
      <c r="DP892" s="5">
        <v>2</v>
      </c>
      <c r="DQ892" s="2">
        <v>15</v>
      </c>
      <c r="DR892" s="5" t="s">
        <v>2957</v>
      </c>
      <c r="DS892" s="5">
        <v>1</v>
      </c>
      <c r="DT892">
        <v>2</v>
      </c>
      <c r="DU892" s="5">
        <v>1</v>
      </c>
      <c r="DV892" s="5"/>
      <c r="DW892">
        <v>1</v>
      </c>
      <c r="DX892" s="5"/>
      <c r="DY892" s="5">
        <v>1</v>
      </c>
      <c r="EA892" s="5">
        <v>1</v>
      </c>
      <c r="EB892" s="5">
        <v>1</v>
      </c>
      <c r="EC892" s="5">
        <v>1</v>
      </c>
      <c r="ED892" s="5">
        <v>2</v>
      </c>
      <c r="EE892" s="5">
        <v>2</v>
      </c>
      <c r="EF892" s="5">
        <v>15</v>
      </c>
      <c r="EG892" s="5" t="s">
        <v>2957</v>
      </c>
      <c r="EH892" s="5">
        <v>1</v>
      </c>
      <c r="EI892" s="5">
        <v>1</v>
      </c>
      <c r="EJ892" s="5">
        <v>1</v>
      </c>
      <c r="EK892" s="5">
        <v>1</v>
      </c>
      <c r="EL892" s="5">
        <v>2</v>
      </c>
      <c r="EM892" s="5">
        <v>1</v>
      </c>
      <c r="EN892" s="5">
        <v>1</v>
      </c>
      <c r="EO892" s="5">
        <v>1</v>
      </c>
      <c r="EP892" s="5">
        <v>1</v>
      </c>
      <c r="EQ892" s="5">
        <v>3</v>
      </c>
      <c r="ER892" s="5">
        <v>1</v>
      </c>
      <c r="ES892" s="5">
        <v>1</v>
      </c>
    </row>
    <row r="893" spans="1:149">
      <c r="A893" s="74">
        <v>45609.612766203703</v>
      </c>
      <c r="B893" s="5" t="s">
        <v>50</v>
      </c>
      <c r="C893" s="5" t="s">
        <v>2209</v>
      </c>
      <c r="D893" s="5" t="s">
        <v>2210</v>
      </c>
      <c r="E893" s="2">
        <v>5</v>
      </c>
      <c r="F893" s="5" t="s">
        <v>3248</v>
      </c>
      <c r="G893" s="2">
        <v>123</v>
      </c>
      <c r="H893" s="5" t="s">
        <v>2957</v>
      </c>
      <c r="I893" s="5">
        <v>3</v>
      </c>
      <c r="J893" s="5">
        <v>3123</v>
      </c>
      <c r="K893" s="2" t="s">
        <v>2956</v>
      </c>
      <c r="L893" s="5" t="s">
        <v>3715</v>
      </c>
      <c r="M893" s="2">
        <v>26</v>
      </c>
      <c r="N893" s="5" t="s">
        <v>2957</v>
      </c>
      <c r="O893" s="5">
        <v>1</v>
      </c>
      <c r="P893" s="5"/>
      <c r="Q893" s="5">
        <v>1</v>
      </c>
      <c r="R893" s="5">
        <v>1</v>
      </c>
      <c r="S893" s="5">
        <v>1</v>
      </c>
      <c r="T893" s="5">
        <v>1</v>
      </c>
      <c r="U893" s="5">
        <v>1</v>
      </c>
      <c r="V893" s="5">
        <v>1</v>
      </c>
      <c r="W893" s="5">
        <v>1</v>
      </c>
      <c r="X893" s="5"/>
      <c r="Y893" s="5">
        <v>2</v>
      </c>
      <c r="Z893" s="5">
        <v>0</v>
      </c>
      <c r="AA893" s="5"/>
      <c r="AB893" s="5">
        <v>2</v>
      </c>
      <c r="AC893" s="5">
        <v>1</v>
      </c>
      <c r="AD893" s="5">
        <v>1</v>
      </c>
      <c r="AE893" s="5">
        <v>1</v>
      </c>
      <c r="AF893" s="5">
        <v>2</v>
      </c>
      <c r="AG893" s="5">
        <v>1</v>
      </c>
      <c r="AH893" s="5">
        <v>1</v>
      </c>
      <c r="AI893" s="5">
        <v>1</v>
      </c>
      <c r="AJ893" s="5">
        <v>1</v>
      </c>
      <c r="AK893" s="5">
        <v>1</v>
      </c>
      <c r="AL893" s="5">
        <v>1</v>
      </c>
      <c r="AM893" s="5">
        <v>1</v>
      </c>
      <c r="AN893">
        <v>1</v>
      </c>
      <c r="AO893" s="5">
        <v>1</v>
      </c>
      <c r="AP893" s="2">
        <v>13</v>
      </c>
      <c r="AQ893" s="5" t="s">
        <v>2957</v>
      </c>
      <c r="AR893" s="5"/>
      <c r="AS893" s="5">
        <v>1</v>
      </c>
      <c r="AT893" s="5">
        <v>2</v>
      </c>
      <c r="AU893" s="5">
        <v>1</v>
      </c>
      <c r="AV893" s="5">
        <v>1</v>
      </c>
      <c r="AW893" s="5">
        <v>1</v>
      </c>
      <c r="AX893" s="5">
        <v>3</v>
      </c>
      <c r="AY893">
        <v>2</v>
      </c>
      <c r="AZ893">
        <v>1</v>
      </c>
      <c r="BA893" s="5">
        <v>0</v>
      </c>
      <c r="BB893" s="5">
        <v>0</v>
      </c>
      <c r="BC893" s="5">
        <v>0</v>
      </c>
      <c r="BD893" s="2">
        <v>17</v>
      </c>
      <c r="BE893" s="5" t="s">
        <v>2957</v>
      </c>
      <c r="BF893" s="5">
        <v>2</v>
      </c>
      <c r="BG893" s="5">
        <v>1</v>
      </c>
      <c r="BH893" s="5">
        <v>1</v>
      </c>
      <c r="BI893" s="5">
        <v>2</v>
      </c>
      <c r="BJ893" s="5">
        <v>1</v>
      </c>
      <c r="BK893">
        <v>1</v>
      </c>
      <c r="BL893" s="5">
        <v>2</v>
      </c>
      <c r="BM893" s="5">
        <v>1</v>
      </c>
      <c r="BN893" s="5">
        <v>1</v>
      </c>
      <c r="BO893" s="5">
        <v>0</v>
      </c>
      <c r="BP893" s="5">
        <v>1</v>
      </c>
      <c r="BQ893" s="5">
        <v>3</v>
      </c>
      <c r="BR893" s="5">
        <v>1</v>
      </c>
      <c r="BS893" s="2">
        <v>17</v>
      </c>
      <c r="BT893" s="5" t="s">
        <v>2957</v>
      </c>
      <c r="BU893" s="5">
        <v>3</v>
      </c>
      <c r="BV893" s="5">
        <v>1</v>
      </c>
      <c r="BW893" s="5">
        <v>1</v>
      </c>
      <c r="BX893" s="5">
        <v>1</v>
      </c>
      <c r="BY893" s="5">
        <v>0</v>
      </c>
      <c r="BZ893" s="5">
        <v>1</v>
      </c>
      <c r="CA893" s="5">
        <v>1</v>
      </c>
      <c r="CB893" s="5">
        <v>2</v>
      </c>
      <c r="CC893" s="5">
        <v>0</v>
      </c>
      <c r="CD893" s="5">
        <v>1</v>
      </c>
      <c r="CE893" s="5">
        <v>1</v>
      </c>
      <c r="CF893" s="5">
        <v>1</v>
      </c>
      <c r="CG893" s="5">
        <v>1</v>
      </c>
      <c r="CH893" s="5">
        <v>1</v>
      </c>
      <c r="CI893" s="5">
        <v>1</v>
      </c>
      <c r="CJ893" s="5">
        <v>1</v>
      </c>
      <c r="CK893" s="2">
        <v>8</v>
      </c>
      <c r="CL893" s="5" t="s">
        <v>2957</v>
      </c>
      <c r="CM893" s="5">
        <v>1</v>
      </c>
      <c r="CN893" s="5">
        <v>1</v>
      </c>
      <c r="CO893" s="5">
        <v>1</v>
      </c>
      <c r="CP893" s="5">
        <v>0</v>
      </c>
      <c r="CQ893" s="5">
        <v>1</v>
      </c>
      <c r="CR893" s="5">
        <v>0</v>
      </c>
      <c r="CS893" s="5">
        <v>1</v>
      </c>
      <c r="CT893" s="5">
        <v>0</v>
      </c>
      <c r="CU893" s="5">
        <v>0</v>
      </c>
      <c r="CV893" s="5">
        <v>1</v>
      </c>
      <c r="CW893" s="5">
        <v>0</v>
      </c>
      <c r="CX893" s="5">
        <v>1</v>
      </c>
      <c r="CY893" s="5">
        <v>1</v>
      </c>
      <c r="CZ893" s="5">
        <v>0</v>
      </c>
      <c r="DA893" s="2">
        <v>18</v>
      </c>
      <c r="DB893" s="5" t="s">
        <v>2957</v>
      </c>
      <c r="DC893" s="5">
        <v>1</v>
      </c>
      <c r="DD893" s="5">
        <v>1</v>
      </c>
      <c r="DE893" s="5">
        <v>1</v>
      </c>
      <c r="DF893" s="5">
        <v>1</v>
      </c>
      <c r="DG893" s="5">
        <v>1</v>
      </c>
      <c r="DH893" s="5">
        <v>2</v>
      </c>
      <c r="DI893" s="5">
        <v>2</v>
      </c>
      <c r="DJ893" s="5">
        <v>2</v>
      </c>
      <c r="DK893" s="5">
        <v>2</v>
      </c>
      <c r="DL893" s="5">
        <v>2</v>
      </c>
      <c r="DM893" s="5">
        <v>1</v>
      </c>
      <c r="DN893">
        <v>1</v>
      </c>
      <c r="DO893" s="5">
        <v>1</v>
      </c>
      <c r="DP893" s="5">
        <v>0</v>
      </c>
      <c r="DQ893" s="2">
        <v>11</v>
      </c>
      <c r="DR893" s="5" t="s">
        <v>2960</v>
      </c>
      <c r="DS893" s="5">
        <v>1</v>
      </c>
      <c r="DT893">
        <v>3</v>
      </c>
      <c r="DU893" s="5">
        <v>1</v>
      </c>
      <c r="DV893" s="5">
        <v>0</v>
      </c>
      <c r="DW893">
        <v>0</v>
      </c>
      <c r="DX893" s="5">
        <v>0</v>
      </c>
      <c r="DY893" s="5">
        <v>0</v>
      </c>
      <c r="EA893" s="5">
        <v>1</v>
      </c>
      <c r="EB893" s="5">
        <v>0</v>
      </c>
      <c r="EC893" s="5">
        <v>1</v>
      </c>
      <c r="ED893" s="5">
        <v>1</v>
      </c>
      <c r="EE893" s="5">
        <v>1</v>
      </c>
      <c r="EF893" s="5">
        <v>13</v>
      </c>
      <c r="EG893" s="5" t="s">
        <v>2957</v>
      </c>
      <c r="EH893" s="5">
        <v>1</v>
      </c>
      <c r="EI893" s="5">
        <v>1</v>
      </c>
      <c r="EJ893" s="5">
        <v>1</v>
      </c>
      <c r="EK893" s="5">
        <v>2</v>
      </c>
      <c r="EL893" s="5">
        <v>2</v>
      </c>
      <c r="EM893" s="5">
        <v>1</v>
      </c>
      <c r="EN893" s="5">
        <v>1</v>
      </c>
      <c r="EO893" s="5">
        <v>1</v>
      </c>
      <c r="EP893" s="5">
        <v>1</v>
      </c>
      <c r="EQ893" s="5">
        <v>0</v>
      </c>
      <c r="ER893" s="5">
        <v>1</v>
      </c>
      <c r="ES893" s="5">
        <v>1</v>
      </c>
    </row>
    <row r="894" spans="1:149">
      <c r="A894" s="74">
        <v>45610.322152777779</v>
      </c>
      <c r="B894" s="5" t="s">
        <v>50</v>
      </c>
      <c r="C894" s="5" t="s">
        <v>2211</v>
      </c>
      <c r="D894" s="5" t="s">
        <v>2212</v>
      </c>
      <c r="E894" s="2">
        <v>2</v>
      </c>
      <c r="F894" s="5" t="s">
        <v>3193</v>
      </c>
      <c r="G894" s="2">
        <v>150</v>
      </c>
      <c r="H894" s="5" t="s">
        <v>2957</v>
      </c>
      <c r="I894" s="5">
        <v>3</v>
      </c>
      <c r="J894" s="5">
        <v>3150</v>
      </c>
      <c r="K894" s="2" t="s">
        <v>2961</v>
      </c>
      <c r="L894" s="5" t="s">
        <v>2962</v>
      </c>
      <c r="M894" s="2">
        <v>30</v>
      </c>
      <c r="N894" s="5" t="s">
        <v>2957</v>
      </c>
      <c r="O894" s="5">
        <v>1</v>
      </c>
      <c r="P894" s="5">
        <v>3</v>
      </c>
      <c r="Q894" s="5">
        <v>1</v>
      </c>
      <c r="R894" s="5"/>
      <c r="S894" s="5">
        <v>1</v>
      </c>
      <c r="T894" s="5">
        <v>2</v>
      </c>
      <c r="U894" s="5">
        <v>1</v>
      </c>
      <c r="V894" s="5">
        <v>1</v>
      </c>
      <c r="W894" s="5">
        <v>1</v>
      </c>
      <c r="X894" s="5">
        <v>1</v>
      </c>
      <c r="Y894" s="5">
        <v>1</v>
      </c>
      <c r="Z894" s="5">
        <v>1</v>
      </c>
      <c r="AA894" s="5">
        <v>0</v>
      </c>
      <c r="AB894" s="5">
        <v>2</v>
      </c>
      <c r="AC894" s="5">
        <v>2</v>
      </c>
      <c r="AD894" s="5">
        <v>1</v>
      </c>
      <c r="AE894" s="5">
        <v>0</v>
      </c>
      <c r="AF894" s="5">
        <v>2</v>
      </c>
      <c r="AG894" s="5">
        <v>2</v>
      </c>
      <c r="AH894" s="5"/>
      <c r="AI894" s="5"/>
      <c r="AJ894" s="5">
        <v>3</v>
      </c>
      <c r="AK894" s="5"/>
      <c r="AL894" s="5"/>
      <c r="AM894" s="5"/>
      <c r="AN894">
        <v>2</v>
      </c>
      <c r="AO894" s="5"/>
      <c r="AP894" s="2">
        <v>16</v>
      </c>
      <c r="AQ894" s="5" t="s">
        <v>2957</v>
      </c>
      <c r="AR894" s="5"/>
      <c r="AS894" s="5">
        <v>1</v>
      </c>
      <c r="AT894" s="5">
        <v>3</v>
      </c>
      <c r="AU894" s="5">
        <v>2</v>
      </c>
      <c r="AV894" s="5">
        <v>1</v>
      </c>
      <c r="AW894" s="5">
        <v>2</v>
      </c>
      <c r="AX894" s="5">
        <v>3</v>
      </c>
      <c r="AY894">
        <v>2</v>
      </c>
      <c r="AZ894">
        <v>1</v>
      </c>
      <c r="BA894" s="5">
        <v>0</v>
      </c>
      <c r="BB894" s="5"/>
      <c r="BC894" s="5"/>
      <c r="BD894" s="2">
        <v>23</v>
      </c>
      <c r="BE894" s="5" t="s">
        <v>2957</v>
      </c>
      <c r="BF894" s="5">
        <v>3</v>
      </c>
      <c r="BG894" s="5">
        <v>2</v>
      </c>
      <c r="BH894" s="5">
        <v>2</v>
      </c>
      <c r="BI894" s="5">
        <v>3</v>
      </c>
      <c r="BJ894" s="5">
        <v>2</v>
      </c>
      <c r="BK894">
        <v>0</v>
      </c>
      <c r="BL894" s="5">
        <v>2</v>
      </c>
      <c r="BM894" s="5">
        <v>1</v>
      </c>
      <c r="BN894" s="5">
        <v>1</v>
      </c>
      <c r="BO894" s="5">
        <v>1</v>
      </c>
      <c r="BP894" s="5">
        <v>1</v>
      </c>
      <c r="BQ894" s="5">
        <v>3</v>
      </c>
      <c r="BR894" s="5">
        <v>2</v>
      </c>
      <c r="BS894" s="2">
        <v>18</v>
      </c>
      <c r="BT894" s="5" t="s">
        <v>2957</v>
      </c>
      <c r="BU894" s="5">
        <v>3</v>
      </c>
      <c r="BV894" s="5"/>
      <c r="BW894" s="5">
        <v>1</v>
      </c>
      <c r="BX894" s="5">
        <v>1</v>
      </c>
      <c r="BY894" s="5">
        <v>0</v>
      </c>
      <c r="BZ894" s="5">
        <v>2</v>
      </c>
      <c r="CA894" s="5">
        <v>1</v>
      </c>
      <c r="CB894" s="5">
        <v>2</v>
      </c>
      <c r="CC894" s="5">
        <v>0</v>
      </c>
      <c r="CD894" s="5">
        <v>1</v>
      </c>
      <c r="CE894" s="5">
        <v>1</v>
      </c>
      <c r="CF894" s="5">
        <v>1</v>
      </c>
      <c r="CG894" s="5"/>
      <c r="CH894" s="5">
        <v>1</v>
      </c>
      <c r="CI894" s="5">
        <v>1</v>
      </c>
      <c r="CJ894" s="5">
        <v>1</v>
      </c>
      <c r="CK894" s="2">
        <v>11</v>
      </c>
      <c r="CL894" s="5" t="s">
        <v>2957</v>
      </c>
      <c r="CM894" s="5">
        <v>1</v>
      </c>
      <c r="CN894" s="5">
        <v>1</v>
      </c>
      <c r="CO894" s="5">
        <v>0</v>
      </c>
      <c r="CP894" s="5">
        <v>1</v>
      </c>
      <c r="CQ894" s="5">
        <v>1</v>
      </c>
      <c r="CR894" s="5">
        <v>1</v>
      </c>
      <c r="CS894" s="5">
        <v>1</v>
      </c>
      <c r="CT894" s="5">
        <v>1</v>
      </c>
      <c r="CU894" s="5">
        <v>1</v>
      </c>
      <c r="CV894" s="5">
        <v>1</v>
      </c>
      <c r="CW894" s="5">
        <v>0</v>
      </c>
      <c r="CX894" s="5">
        <v>1</v>
      </c>
      <c r="CY894" s="5">
        <v>1</v>
      </c>
      <c r="CZ894" s="5">
        <v>0</v>
      </c>
      <c r="DA894" s="2">
        <v>23</v>
      </c>
      <c r="DB894" s="5" t="s">
        <v>2957</v>
      </c>
      <c r="DC894" s="5">
        <v>1</v>
      </c>
      <c r="DD894" s="5">
        <v>1</v>
      </c>
      <c r="DE894" s="5">
        <v>1</v>
      </c>
      <c r="DF894" s="5">
        <v>1</v>
      </c>
      <c r="DG894" s="5">
        <v>1</v>
      </c>
      <c r="DH894" s="5">
        <v>3</v>
      </c>
      <c r="DI894" s="5">
        <v>2</v>
      </c>
      <c r="DJ894" s="5">
        <v>3</v>
      </c>
      <c r="DK894" s="5">
        <v>2</v>
      </c>
      <c r="DL894" s="5">
        <v>2</v>
      </c>
      <c r="DM894" s="5">
        <v>2</v>
      </c>
      <c r="DN894">
        <v>2</v>
      </c>
      <c r="DO894" s="5">
        <v>1</v>
      </c>
      <c r="DP894" s="5">
        <v>1</v>
      </c>
      <c r="DQ894" s="2">
        <v>12</v>
      </c>
      <c r="DR894" s="5" t="s">
        <v>2960</v>
      </c>
      <c r="DS894" s="5">
        <v>1</v>
      </c>
      <c r="DT894">
        <v>3</v>
      </c>
      <c r="DU894" s="5">
        <v>1</v>
      </c>
      <c r="DV894" s="5"/>
      <c r="DW894">
        <v>0</v>
      </c>
      <c r="DX894" s="5"/>
      <c r="DY894" s="5">
        <v>1</v>
      </c>
      <c r="EA894" s="5">
        <v>1</v>
      </c>
      <c r="EB894" s="5">
        <v>0</v>
      </c>
      <c r="EC894" s="5">
        <v>1</v>
      </c>
      <c r="ED894" s="5">
        <v>1</v>
      </c>
      <c r="EE894" s="5">
        <v>1</v>
      </c>
      <c r="EF894" s="5">
        <v>17</v>
      </c>
      <c r="EG894" s="5" t="s">
        <v>2955</v>
      </c>
      <c r="EH894" s="5">
        <v>1</v>
      </c>
      <c r="EI894" s="5">
        <v>1</v>
      </c>
      <c r="EJ894" s="5">
        <v>1</v>
      </c>
      <c r="EK894" s="5">
        <v>2</v>
      </c>
      <c r="EL894" s="5">
        <v>2</v>
      </c>
      <c r="EM894" s="5">
        <v>2</v>
      </c>
      <c r="EN894" s="5">
        <v>1</v>
      </c>
      <c r="EO894" s="5">
        <v>1</v>
      </c>
      <c r="EP894" s="5">
        <v>1</v>
      </c>
      <c r="EQ894" s="5">
        <v>3</v>
      </c>
      <c r="ER894" s="5">
        <v>1</v>
      </c>
      <c r="ES894" s="5">
        <v>1</v>
      </c>
    </row>
    <row r="895" spans="1:149">
      <c r="A895" s="74">
        <v>45610.26363425926</v>
      </c>
      <c r="B895" s="5" t="s">
        <v>50</v>
      </c>
      <c r="C895" s="5" t="s">
        <v>2213</v>
      </c>
      <c r="D895" s="5" t="s">
        <v>2214</v>
      </c>
      <c r="E895" s="2">
        <v>2</v>
      </c>
      <c r="F895" s="5" t="s">
        <v>3193</v>
      </c>
      <c r="G895" s="2">
        <v>124</v>
      </c>
      <c r="H895" s="5" t="s">
        <v>2957</v>
      </c>
      <c r="I895" s="5">
        <v>3</v>
      </c>
      <c r="J895" s="5">
        <v>3124</v>
      </c>
      <c r="K895" s="2" t="s">
        <v>2956</v>
      </c>
      <c r="L895" s="5" t="s">
        <v>3733</v>
      </c>
      <c r="M895" s="2">
        <v>21</v>
      </c>
      <c r="N895" s="5" t="s">
        <v>2960</v>
      </c>
      <c r="O895" s="5">
        <v>1</v>
      </c>
      <c r="P895" s="5">
        <v>1</v>
      </c>
      <c r="Q895" s="5">
        <v>1</v>
      </c>
      <c r="R895" s="5"/>
      <c r="S895" s="5">
        <v>1</v>
      </c>
      <c r="T895" s="5">
        <v>1</v>
      </c>
      <c r="U895" s="5">
        <v>1</v>
      </c>
      <c r="V895" s="5">
        <v>1</v>
      </c>
      <c r="W895" s="5">
        <v>1</v>
      </c>
      <c r="X895" s="5">
        <v>1</v>
      </c>
      <c r="Y895" s="5">
        <v>1</v>
      </c>
      <c r="Z895" s="5">
        <v>0</v>
      </c>
      <c r="AA895" s="5">
        <v>0</v>
      </c>
      <c r="AB895" s="5">
        <v>2</v>
      </c>
      <c r="AC895" s="5">
        <v>2</v>
      </c>
      <c r="AD895" s="5">
        <v>2</v>
      </c>
      <c r="AE895" s="5">
        <v>1</v>
      </c>
      <c r="AF895" s="5">
        <v>0</v>
      </c>
      <c r="AG895" s="5">
        <v>1</v>
      </c>
      <c r="AH895" s="5"/>
      <c r="AI895" s="5"/>
      <c r="AJ895" s="5">
        <v>1</v>
      </c>
      <c r="AK895" s="5"/>
      <c r="AL895" s="5"/>
      <c r="AM895" s="5"/>
      <c r="AN895">
        <v>1</v>
      </c>
      <c r="AO895" s="5"/>
      <c r="AP895" s="2">
        <v>16</v>
      </c>
      <c r="AQ895" s="5" t="s">
        <v>2957</v>
      </c>
      <c r="AR895" s="5"/>
      <c r="AS895" s="5">
        <v>1</v>
      </c>
      <c r="AT895" s="5">
        <v>2</v>
      </c>
      <c r="AU895" s="5">
        <v>2</v>
      </c>
      <c r="AV895" s="5">
        <v>1</v>
      </c>
      <c r="AW895" s="5">
        <v>1</v>
      </c>
      <c r="AX895" s="5">
        <v>1</v>
      </c>
      <c r="AY895">
        <v>3</v>
      </c>
      <c r="AZ895">
        <v>2</v>
      </c>
      <c r="BA895" s="5">
        <v>2</v>
      </c>
      <c r="BB895" s="5"/>
      <c r="BC895" s="5"/>
      <c r="BD895" s="2">
        <v>16</v>
      </c>
      <c r="BE895" s="5" t="s">
        <v>2960</v>
      </c>
      <c r="BF895" s="5">
        <v>1</v>
      </c>
      <c r="BG895" s="5">
        <v>1</v>
      </c>
      <c r="BH895" s="5">
        <v>0</v>
      </c>
      <c r="BI895" s="5">
        <v>3</v>
      </c>
      <c r="BJ895" s="5">
        <v>2</v>
      </c>
      <c r="BK895">
        <v>1</v>
      </c>
      <c r="BL895" s="5">
        <v>1</v>
      </c>
      <c r="BM895" s="5">
        <v>1</v>
      </c>
      <c r="BN895" s="5">
        <v>1</v>
      </c>
      <c r="BO895" s="5">
        <v>1</v>
      </c>
      <c r="BP895" s="5">
        <v>1</v>
      </c>
      <c r="BQ895" s="5">
        <v>1</v>
      </c>
      <c r="BR895" s="5">
        <v>2</v>
      </c>
      <c r="BS895" s="2">
        <v>17</v>
      </c>
      <c r="BT895" s="5" t="s">
        <v>2957</v>
      </c>
      <c r="BU895" s="5">
        <v>3</v>
      </c>
      <c r="BV895" s="5"/>
      <c r="BW895" s="5">
        <v>1</v>
      </c>
      <c r="BX895" s="5">
        <v>1</v>
      </c>
      <c r="BY895" s="5">
        <v>0</v>
      </c>
      <c r="BZ895" s="5">
        <v>2</v>
      </c>
      <c r="CA895" s="5">
        <v>1</v>
      </c>
      <c r="CB895" s="5">
        <v>1</v>
      </c>
      <c r="CC895" s="5">
        <v>0</v>
      </c>
      <c r="CD895" s="5">
        <v>1</v>
      </c>
      <c r="CE895" s="5">
        <v>1</v>
      </c>
      <c r="CF895" s="5">
        <v>1</v>
      </c>
      <c r="CG895" s="5"/>
      <c r="CH895" s="5">
        <v>1</v>
      </c>
      <c r="CI895" s="5">
        <v>1</v>
      </c>
      <c r="CJ895" s="5">
        <v>1</v>
      </c>
      <c r="CK895" s="2">
        <v>11</v>
      </c>
      <c r="CL895" s="5" t="s">
        <v>2957</v>
      </c>
      <c r="CM895" s="5">
        <v>1</v>
      </c>
      <c r="CN895" s="5">
        <v>1</v>
      </c>
      <c r="CO895" s="5">
        <v>1</v>
      </c>
      <c r="CP895" s="5">
        <v>1</v>
      </c>
      <c r="CQ895" s="5">
        <v>1</v>
      </c>
      <c r="CR895" s="5">
        <v>1</v>
      </c>
      <c r="CS895" s="5">
        <v>1</v>
      </c>
      <c r="CT895" s="5">
        <v>1</v>
      </c>
      <c r="CU895" s="5">
        <v>0</v>
      </c>
      <c r="CV895" s="5">
        <v>1</v>
      </c>
      <c r="CW895" s="5">
        <v>1</v>
      </c>
      <c r="CX895" s="5">
        <v>0</v>
      </c>
      <c r="CY895" s="5">
        <v>1</v>
      </c>
      <c r="CZ895" s="5">
        <v>0</v>
      </c>
      <c r="DA895" s="2">
        <v>16</v>
      </c>
      <c r="DB895" s="5" t="s">
        <v>2960</v>
      </c>
      <c r="DC895" s="5">
        <v>1</v>
      </c>
      <c r="DD895" s="5">
        <v>1</v>
      </c>
      <c r="DE895" s="5">
        <v>1</v>
      </c>
      <c r="DF895" s="5">
        <v>1</v>
      </c>
      <c r="DG895" s="5">
        <v>1</v>
      </c>
      <c r="DH895" s="5">
        <v>3</v>
      </c>
      <c r="DI895" s="5">
        <v>1</v>
      </c>
      <c r="DJ895" s="5">
        <v>1</v>
      </c>
      <c r="DK895" s="5">
        <v>1</v>
      </c>
      <c r="DL895" s="5">
        <v>1</v>
      </c>
      <c r="DM895" s="5">
        <v>1</v>
      </c>
      <c r="DN895">
        <v>1</v>
      </c>
      <c r="DO895" s="5">
        <v>1</v>
      </c>
      <c r="DP895" s="5">
        <v>1</v>
      </c>
      <c r="DQ895" s="2">
        <v>14</v>
      </c>
      <c r="DR895" s="5" t="s">
        <v>2957</v>
      </c>
      <c r="DS895" s="5">
        <v>1</v>
      </c>
      <c r="DT895">
        <v>3</v>
      </c>
      <c r="DU895" s="5">
        <v>1</v>
      </c>
      <c r="DV895" s="5"/>
      <c r="DW895">
        <v>0</v>
      </c>
      <c r="DX895" s="5"/>
      <c r="DY895" s="5">
        <v>1</v>
      </c>
      <c r="EA895" s="5">
        <v>1</v>
      </c>
      <c r="EB895" s="5">
        <v>0</v>
      </c>
      <c r="EC895" s="5">
        <v>1</v>
      </c>
      <c r="ED895" s="5">
        <v>2</v>
      </c>
      <c r="EE895" s="5">
        <v>2</v>
      </c>
      <c r="EF895" s="5">
        <v>13</v>
      </c>
      <c r="EG895" s="5" t="s">
        <v>2957</v>
      </c>
      <c r="EH895" s="5">
        <v>1</v>
      </c>
      <c r="EI895" s="5">
        <v>1</v>
      </c>
      <c r="EJ895" s="5">
        <v>1</v>
      </c>
      <c r="EK895" s="5">
        <v>3</v>
      </c>
      <c r="EL895" s="5">
        <v>1</v>
      </c>
      <c r="EM895" s="5">
        <v>1</v>
      </c>
      <c r="EN895" s="5">
        <v>1</v>
      </c>
      <c r="EO895" s="5">
        <v>1</v>
      </c>
      <c r="EP895" s="5">
        <v>1</v>
      </c>
      <c r="EQ895" s="5">
        <v>0</v>
      </c>
      <c r="ER895" s="5">
        <v>1</v>
      </c>
      <c r="ES895" s="5">
        <v>1</v>
      </c>
    </row>
    <row r="896" spans="1:149">
      <c r="A896" s="74">
        <v>45609.458124999997</v>
      </c>
      <c r="B896" s="5" t="s">
        <v>51</v>
      </c>
      <c r="C896" s="5" t="s">
        <v>2215</v>
      </c>
      <c r="D896" s="5" t="s">
        <v>2216</v>
      </c>
      <c r="E896" s="2">
        <v>5</v>
      </c>
      <c r="F896" s="5" t="s">
        <v>3248</v>
      </c>
      <c r="G896" s="2">
        <v>160</v>
      </c>
      <c r="H896" s="5" t="s">
        <v>2957</v>
      </c>
      <c r="I896" s="5">
        <v>3</v>
      </c>
      <c r="J896" s="5">
        <v>3160</v>
      </c>
      <c r="K896" s="2" t="s">
        <v>2956</v>
      </c>
      <c r="L896" s="5" t="s">
        <v>3671</v>
      </c>
      <c r="M896" s="2">
        <v>32</v>
      </c>
      <c r="N896" s="5" t="s">
        <v>2957</v>
      </c>
      <c r="O896" s="5">
        <v>1</v>
      </c>
      <c r="P896" s="5"/>
      <c r="Q896" s="5">
        <v>1</v>
      </c>
      <c r="R896" s="5">
        <v>2</v>
      </c>
      <c r="S896" s="5">
        <v>1</v>
      </c>
      <c r="T896" s="5">
        <v>0</v>
      </c>
      <c r="U896" s="5">
        <v>1</v>
      </c>
      <c r="V896" s="5">
        <v>1</v>
      </c>
      <c r="W896" s="5">
        <v>1</v>
      </c>
      <c r="X896" s="5"/>
      <c r="Y896" s="5">
        <v>2</v>
      </c>
      <c r="Z896" s="5">
        <v>1</v>
      </c>
      <c r="AA896" s="5"/>
      <c r="AB896" s="5">
        <v>1</v>
      </c>
      <c r="AC896" s="5">
        <v>2</v>
      </c>
      <c r="AD896" s="5">
        <v>2</v>
      </c>
      <c r="AE896" s="5">
        <v>1</v>
      </c>
      <c r="AF896" s="5">
        <v>1</v>
      </c>
      <c r="AG896" s="5">
        <v>1</v>
      </c>
      <c r="AH896" s="5">
        <v>2</v>
      </c>
      <c r="AI896" s="5">
        <v>1</v>
      </c>
      <c r="AJ896" s="5">
        <v>3</v>
      </c>
      <c r="AK896" s="5">
        <v>2</v>
      </c>
      <c r="AL896" s="5">
        <v>1</v>
      </c>
      <c r="AM896" s="5">
        <v>1</v>
      </c>
      <c r="AN896">
        <v>1</v>
      </c>
      <c r="AO896" s="5">
        <v>2</v>
      </c>
      <c r="AP896" s="2">
        <v>19</v>
      </c>
      <c r="AQ896" s="5" t="s">
        <v>2957</v>
      </c>
      <c r="AR896" s="5"/>
      <c r="AS896" s="5">
        <v>1</v>
      </c>
      <c r="AT896" s="5">
        <v>3</v>
      </c>
      <c r="AU896" s="5">
        <v>2</v>
      </c>
      <c r="AV896" s="5">
        <v>1</v>
      </c>
      <c r="AW896" s="5">
        <v>3</v>
      </c>
      <c r="AX896" s="5">
        <v>3</v>
      </c>
      <c r="AY896">
        <v>3</v>
      </c>
      <c r="AZ896">
        <v>1</v>
      </c>
      <c r="BA896" s="5">
        <v>1</v>
      </c>
      <c r="BB896" s="5">
        <v>0</v>
      </c>
      <c r="BC896" s="5">
        <v>0</v>
      </c>
      <c r="BD896" s="2">
        <v>24</v>
      </c>
      <c r="BE896" s="5" t="s">
        <v>2957</v>
      </c>
      <c r="BF896" s="5">
        <v>3</v>
      </c>
      <c r="BG896" s="5">
        <v>3</v>
      </c>
      <c r="BH896" s="5">
        <v>1</v>
      </c>
      <c r="BI896" s="5">
        <v>3</v>
      </c>
      <c r="BJ896" s="5">
        <v>2</v>
      </c>
      <c r="BK896">
        <v>1</v>
      </c>
      <c r="BL896" s="5">
        <v>2</v>
      </c>
      <c r="BM896" s="5">
        <v>1</v>
      </c>
      <c r="BN896" s="5">
        <v>1</v>
      </c>
      <c r="BO896" s="5">
        <v>1</v>
      </c>
      <c r="BP896" s="5">
        <v>1</v>
      </c>
      <c r="BQ896" s="5">
        <v>3</v>
      </c>
      <c r="BR896" s="5">
        <v>2</v>
      </c>
      <c r="BS896" s="2">
        <v>19</v>
      </c>
      <c r="BT896" s="5" t="s">
        <v>2957</v>
      </c>
      <c r="BU896" s="5">
        <v>3</v>
      </c>
      <c r="BV896" s="5">
        <v>1</v>
      </c>
      <c r="BW896" s="5">
        <v>1</v>
      </c>
      <c r="BX896" s="5">
        <v>1</v>
      </c>
      <c r="BY896" s="5">
        <v>1</v>
      </c>
      <c r="BZ896" s="5">
        <v>3</v>
      </c>
      <c r="CA896" s="5">
        <v>1</v>
      </c>
      <c r="CB896" s="5">
        <v>1</v>
      </c>
      <c r="CC896" s="5">
        <v>0</v>
      </c>
      <c r="CD896" s="5">
        <v>1</v>
      </c>
      <c r="CE896" s="5">
        <v>1</v>
      </c>
      <c r="CF896" s="5">
        <v>1</v>
      </c>
      <c r="CG896" s="5">
        <v>1</v>
      </c>
      <c r="CH896" s="5">
        <v>1</v>
      </c>
      <c r="CI896" s="5">
        <v>1</v>
      </c>
      <c r="CJ896" s="5">
        <v>1</v>
      </c>
      <c r="CK896" s="2">
        <v>11</v>
      </c>
      <c r="CL896" s="5" t="s">
        <v>2957</v>
      </c>
      <c r="CM896" s="5">
        <v>1</v>
      </c>
      <c r="CN896" s="5">
        <v>1</v>
      </c>
      <c r="CO896" s="5">
        <v>1</v>
      </c>
      <c r="CP896" s="5">
        <v>0</v>
      </c>
      <c r="CQ896" s="5">
        <v>1</v>
      </c>
      <c r="CR896" s="5">
        <v>1</v>
      </c>
      <c r="CS896" s="5">
        <v>1</v>
      </c>
      <c r="CT896" s="5">
        <v>1</v>
      </c>
      <c r="CU896" s="5">
        <v>0</v>
      </c>
      <c r="CV896" s="5">
        <v>1</v>
      </c>
      <c r="CW896" s="5">
        <v>1</v>
      </c>
      <c r="CX896" s="5">
        <v>1</v>
      </c>
      <c r="CY896" s="5">
        <v>1</v>
      </c>
      <c r="CZ896" s="5">
        <v>0</v>
      </c>
      <c r="DA896" s="2">
        <v>24</v>
      </c>
      <c r="DB896" s="5" t="s">
        <v>2957</v>
      </c>
      <c r="DC896" s="5">
        <v>1</v>
      </c>
      <c r="DD896" s="5">
        <v>1</v>
      </c>
      <c r="DE896" s="5">
        <v>1</v>
      </c>
      <c r="DF896" s="5">
        <v>1</v>
      </c>
      <c r="DG896" s="5">
        <v>1</v>
      </c>
      <c r="DH896" s="5">
        <v>3</v>
      </c>
      <c r="DI896" s="5">
        <v>2</v>
      </c>
      <c r="DJ896" s="5">
        <v>3</v>
      </c>
      <c r="DK896" s="5">
        <v>3</v>
      </c>
      <c r="DL896" s="5">
        <v>2</v>
      </c>
      <c r="DM896" s="5">
        <v>3</v>
      </c>
      <c r="DN896">
        <v>1</v>
      </c>
      <c r="DO896" s="5">
        <v>1</v>
      </c>
      <c r="DP896" s="5">
        <v>1</v>
      </c>
      <c r="DQ896" s="2">
        <v>16</v>
      </c>
      <c r="DR896" s="5" t="s">
        <v>2957</v>
      </c>
      <c r="DS896" s="5">
        <v>1</v>
      </c>
      <c r="DT896">
        <v>3</v>
      </c>
      <c r="DU896" s="5">
        <v>1</v>
      </c>
      <c r="DV896" s="5">
        <v>1</v>
      </c>
      <c r="DW896">
        <v>0</v>
      </c>
      <c r="DX896" s="5">
        <v>0</v>
      </c>
      <c r="DY896" s="5">
        <v>1</v>
      </c>
      <c r="EA896" s="5">
        <v>1</v>
      </c>
      <c r="EB896" s="5">
        <v>1</v>
      </c>
      <c r="EC896" s="5">
        <v>1</v>
      </c>
      <c r="ED896" s="5">
        <v>2</v>
      </c>
      <c r="EE896" s="5">
        <v>2</v>
      </c>
      <c r="EF896" s="5">
        <v>15</v>
      </c>
      <c r="EG896" s="5" t="s">
        <v>2957</v>
      </c>
      <c r="EH896" s="5">
        <v>1</v>
      </c>
      <c r="EI896" s="5">
        <v>1</v>
      </c>
      <c r="EJ896" s="5">
        <v>1</v>
      </c>
      <c r="EK896" s="5">
        <v>3</v>
      </c>
      <c r="EL896" s="5">
        <v>3</v>
      </c>
      <c r="EM896" s="5">
        <v>1</v>
      </c>
      <c r="EN896" s="5">
        <v>1</v>
      </c>
      <c r="EO896" s="5">
        <v>1</v>
      </c>
      <c r="EP896" s="5">
        <v>1</v>
      </c>
      <c r="EQ896" s="5">
        <v>0</v>
      </c>
      <c r="ER896" s="5">
        <v>1</v>
      </c>
      <c r="ES896" s="5">
        <v>1</v>
      </c>
    </row>
    <row r="897" spans="1:149">
      <c r="A897" s="74">
        <v>45606.201203703706</v>
      </c>
      <c r="B897" s="5" t="s">
        <v>51</v>
      </c>
      <c r="C897" s="5" t="s">
        <v>2217</v>
      </c>
      <c r="D897" s="5" t="s">
        <v>2218</v>
      </c>
      <c r="E897" s="2">
        <v>2</v>
      </c>
      <c r="F897" s="5" t="s">
        <v>3193</v>
      </c>
      <c r="G897" s="2">
        <v>149</v>
      </c>
      <c r="H897" s="5" t="s">
        <v>2958</v>
      </c>
      <c r="I897" s="5">
        <v>1</v>
      </c>
      <c r="J897" s="5">
        <v>1149</v>
      </c>
      <c r="K897" s="2" t="s">
        <v>2956</v>
      </c>
      <c r="L897" s="5" t="s">
        <v>3121</v>
      </c>
      <c r="M897" s="2">
        <v>30</v>
      </c>
      <c r="N897" s="5" t="s">
        <v>2957</v>
      </c>
      <c r="O897" s="5">
        <v>1</v>
      </c>
      <c r="P897" s="5">
        <v>1</v>
      </c>
      <c r="Q897" s="5">
        <v>1</v>
      </c>
      <c r="R897" s="5"/>
      <c r="S897" s="5">
        <v>1</v>
      </c>
      <c r="T897" s="5">
        <v>1</v>
      </c>
      <c r="U897" s="5">
        <v>1</v>
      </c>
      <c r="V897" s="5">
        <v>1</v>
      </c>
      <c r="W897" s="5">
        <v>1</v>
      </c>
      <c r="X897" s="5">
        <v>1</v>
      </c>
      <c r="Y897" s="5">
        <v>2</v>
      </c>
      <c r="Z897" s="5">
        <v>1</v>
      </c>
      <c r="AA897" s="5">
        <v>1</v>
      </c>
      <c r="AB897" s="5">
        <v>1</v>
      </c>
      <c r="AC897" s="5">
        <v>2</v>
      </c>
      <c r="AD897" s="5">
        <v>2</v>
      </c>
      <c r="AE897" s="5">
        <v>1</v>
      </c>
      <c r="AF897" s="5">
        <v>1</v>
      </c>
      <c r="AG897" s="5">
        <v>2</v>
      </c>
      <c r="AH897" s="5"/>
      <c r="AI897" s="5"/>
      <c r="AJ897" s="5">
        <v>3</v>
      </c>
      <c r="AK897" s="5"/>
      <c r="AL897" s="5"/>
      <c r="AM897" s="5"/>
      <c r="AN897">
        <v>3</v>
      </c>
      <c r="AO897" s="5"/>
      <c r="AP897" s="2">
        <v>21</v>
      </c>
      <c r="AQ897" s="5" t="s">
        <v>2955</v>
      </c>
      <c r="AR897" s="5"/>
      <c r="AS897" s="5">
        <v>1</v>
      </c>
      <c r="AT897" s="5">
        <v>3</v>
      </c>
      <c r="AU897" s="5">
        <v>2</v>
      </c>
      <c r="AV897" s="5">
        <v>1</v>
      </c>
      <c r="AW897" s="5">
        <v>2</v>
      </c>
      <c r="AX897" s="5">
        <v>3</v>
      </c>
      <c r="AY897">
        <v>3</v>
      </c>
      <c r="AZ897">
        <v>2</v>
      </c>
      <c r="BA897" s="5">
        <v>3</v>
      </c>
      <c r="BB897" s="5"/>
      <c r="BC897" s="5"/>
      <c r="BD897" s="2">
        <v>26</v>
      </c>
      <c r="BE897" s="5" t="s">
        <v>2955</v>
      </c>
      <c r="BF897" s="5">
        <v>3</v>
      </c>
      <c r="BG897" s="5">
        <v>3</v>
      </c>
      <c r="BH897" s="5">
        <v>2</v>
      </c>
      <c r="BI897" s="5">
        <v>3</v>
      </c>
      <c r="BJ897" s="5">
        <v>2</v>
      </c>
      <c r="BK897">
        <v>2</v>
      </c>
      <c r="BL897" s="5">
        <v>2</v>
      </c>
      <c r="BM897" s="5">
        <v>1</v>
      </c>
      <c r="BN897" s="5">
        <v>1</v>
      </c>
      <c r="BO897" s="5">
        <v>1</v>
      </c>
      <c r="BP897" s="5">
        <v>1</v>
      </c>
      <c r="BQ897" s="5">
        <v>3</v>
      </c>
      <c r="BR897" s="5">
        <v>2</v>
      </c>
      <c r="BS897" s="2">
        <v>19</v>
      </c>
      <c r="BT897" s="5" t="s">
        <v>2957</v>
      </c>
      <c r="BU897" s="5">
        <v>3</v>
      </c>
      <c r="BV897" s="5"/>
      <c r="BW897" s="5">
        <v>1</v>
      </c>
      <c r="BX897" s="5">
        <v>1</v>
      </c>
      <c r="BY897" s="5">
        <v>1</v>
      </c>
      <c r="BZ897" s="5">
        <v>2</v>
      </c>
      <c r="CA897" s="5">
        <v>1</v>
      </c>
      <c r="CB897" s="5">
        <v>1</v>
      </c>
      <c r="CC897" s="5">
        <v>1</v>
      </c>
      <c r="CD897" s="5">
        <v>1</v>
      </c>
      <c r="CE897" s="5">
        <v>1</v>
      </c>
      <c r="CF897" s="5">
        <v>1</v>
      </c>
      <c r="CG897" s="5"/>
      <c r="CH897" s="5">
        <v>1</v>
      </c>
      <c r="CI897" s="5">
        <v>1</v>
      </c>
      <c r="CJ897" s="5">
        <v>1</v>
      </c>
      <c r="CK897" s="2">
        <v>12</v>
      </c>
      <c r="CL897" s="5" t="s">
        <v>2955</v>
      </c>
      <c r="CM897" s="5">
        <v>1</v>
      </c>
      <c r="CN897" s="5">
        <v>1</v>
      </c>
      <c r="CO897" s="5">
        <v>1</v>
      </c>
      <c r="CP897" s="5">
        <v>1</v>
      </c>
      <c r="CQ897" s="5">
        <v>1</v>
      </c>
      <c r="CR897" s="5">
        <v>1</v>
      </c>
      <c r="CS897" s="5">
        <v>1</v>
      </c>
      <c r="CT897" s="5">
        <v>1</v>
      </c>
      <c r="CU897" s="5">
        <v>1</v>
      </c>
      <c r="CV897" s="5">
        <v>1</v>
      </c>
      <c r="CW897" s="5">
        <v>0</v>
      </c>
      <c r="CX897" s="5">
        <v>1</v>
      </c>
      <c r="CY897" s="5">
        <v>1</v>
      </c>
      <c r="CZ897" s="5">
        <v>0</v>
      </c>
      <c r="DA897" s="2">
        <v>26</v>
      </c>
      <c r="DB897" s="5" t="s">
        <v>2957</v>
      </c>
      <c r="DC897" s="5">
        <v>1</v>
      </c>
      <c r="DD897" s="5">
        <v>1</v>
      </c>
      <c r="DE897" s="5">
        <v>1</v>
      </c>
      <c r="DF897" s="5">
        <v>1</v>
      </c>
      <c r="DG897" s="5">
        <v>1</v>
      </c>
      <c r="DH897" s="5">
        <v>0</v>
      </c>
      <c r="DI897" s="5">
        <v>3</v>
      </c>
      <c r="DJ897" s="5">
        <v>3</v>
      </c>
      <c r="DK897" s="5">
        <v>3</v>
      </c>
      <c r="DL897" s="5">
        <v>3</v>
      </c>
      <c r="DM897" s="5">
        <v>3</v>
      </c>
      <c r="DN897">
        <v>2</v>
      </c>
      <c r="DO897" s="5">
        <v>2</v>
      </c>
      <c r="DP897" s="5">
        <v>2</v>
      </c>
      <c r="DQ897" s="2">
        <v>15</v>
      </c>
      <c r="DR897" s="5" t="s">
        <v>2957</v>
      </c>
      <c r="DS897" s="5">
        <v>1</v>
      </c>
      <c r="DT897">
        <v>3</v>
      </c>
      <c r="DU897" s="5">
        <v>1</v>
      </c>
      <c r="DV897" s="5"/>
      <c r="DW897">
        <v>0</v>
      </c>
      <c r="DX897" s="5"/>
      <c r="DY897" s="5">
        <v>2</v>
      </c>
      <c r="EA897" s="5">
        <v>1</v>
      </c>
      <c r="EB897" s="5">
        <v>1</v>
      </c>
      <c r="EC897" s="5">
        <v>1</v>
      </c>
      <c r="ED897" s="5">
        <v>2</v>
      </c>
      <c r="EE897" s="5">
        <v>0</v>
      </c>
      <c r="EF897" s="5">
        <v>18</v>
      </c>
      <c r="EG897" s="5" t="s">
        <v>2958</v>
      </c>
      <c r="EH897" s="5">
        <v>1</v>
      </c>
      <c r="EI897" s="5">
        <v>0</v>
      </c>
      <c r="EJ897" s="5">
        <v>1</v>
      </c>
      <c r="EK897" s="5">
        <v>1</v>
      </c>
      <c r="EL897" s="5">
        <v>3</v>
      </c>
      <c r="EM897" s="5">
        <v>3</v>
      </c>
      <c r="EN897" s="5">
        <v>2</v>
      </c>
      <c r="EO897" s="5">
        <v>1</v>
      </c>
      <c r="EP897" s="5">
        <v>1</v>
      </c>
      <c r="EQ897" s="5">
        <v>3</v>
      </c>
      <c r="ER897" s="5">
        <v>1</v>
      </c>
      <c r="ES897" s="5">
        <v>1</v>
      </c>
    </row>
    <row r="898" spans="1:149">
      <c r="A898" s="74">
        <v>45607.375208333331</v>
      </c>
      <c r="B898" s="5" t="s">
        <v>51</v>
      </c>
      <c r="C898" s="5" t="s">
        <v>2219</v>
      </c>
      <c r="D898" s="5" t="s">
        <v>2220</v>
      </c>
      <c r="E898" s="2">
        <v>1</v>
      </c>
      <c r="F898" s="5" t="s">
        <v>2954</v>
      </c>
      <c r="G898" s="2">
        <v>157</v>
      </c>
      <c r="H898" s="5" t="s">
        <v>2957</v>
      </c>
      <c r="I898" s="5">
        <v>3</v>
      </c>
      <c r="J898" s="5">
        <v>3157</v>
      </c>
      <c r="K898" s="2" t="s">
        <v>2961</v>
      </c>
      <c r="L898" s="5" t="s">
        <v>2962</v>
      </c>
      <c r="M898" s="2">
        <v>38</v>
      </c>
      <c r="N898" s="5" t="s">
        <v>2957</v>
      </c>
      <c r="O898" s="5">
        <v>1</v>
      </c>
      <c r="P898" s="5">
        <v>3</v>
      </c>
      <c r="Q898" s="5">
        <v>1</v>
      </c>
      <c r="R898" s="5">
        <v>2</v>
      </c>
      <c r="S898" s="5">
        <v>1</v>
      </c>
      <c r="T898" s="5">
        <v>0</v>
      </c>
      <c r="U898" s="5">
        <v>1</v>
      </c>
      <c r="V898" s="5">
        <v>1</v>
      </c>
      <c r="W898" s="5">
        <v>1</v>
      </c>
      <c r="X898" s="5">
        <v>1</v>
      </c>
      <c r="Y898" s="5">
        <v>2</v>
      </c>
      <c r="Z898" s="5">
        <v>0</v>
      </c>
      <c r="AA898" s="5">
        <v>1</v>
      </c>
      <c r="AB898" s="5">
        <v>2</v>
      </c>
      <c r="AC898" s="5">
        <v>1</v>
      </c>
      <c r="AD898" s="5">
        <v>1</v>
      </c>
      <c r="AE898" s="5">
        <v>1</v>
      </c>
      <c r="AF898" s="5">
        <v>3</v>
      </c>
      <c r="AG898" s="5">
        <v>2</v>
      </c>
      <c r="AH898" s="5">
        <v>1</v>
      </c>
      <c r="AI898" s="5">
        <v>2</v>
      </c>
      <c r="AJ898" s="5">
        <v>3</v>
      </c>
      <c r="AK898" s="5">
        <v>2</v>
      </c>
      <c r="AL898" s="5">
        <v>1</v>
      </c>
      <c r="AM898" s="5">
        <v>1</v>
      </c>
      <c r="AN898">
        <v>2</v>
      </c>
      <c r="AO898" s="5">
        <v>1</v>
      </c>
      <c r="AP898" s="2">
        <v>16</v>
      </c>
      <c r="AQ898" s="5" t="s">
        <v>2957</v>
      </c>
      <c r="AR898" s="5">
        <v>1</v>
      </c>
      <c r="AS898" s="5">
        <v>1</v>
      </c>
      <c r="AT898" s="5">
        <v>3</v>
      </c>
      <c r="AU898" s="5">
        <v>2</v>
      </c>
      <c r="AV898" s="5">
        <v>1</v>
      </c>
      <c r="AW898" s="5">
        <v>1</v>
      </c>
      <c r="AX898" s="5">
        <v>2</v>
      </c>
      <c r="AY898">
        <v>3</v>
      </c>
      <c r="AZ898">
        <v>1</v>
      </c>
      <c r="BA898" s="5">
        <v>1</v>
      </c>
      <c r="BB898" s="5">
        <v>0</v>
      </c>
      <c r="BC898" s="5">
        <v>0</v>
      </c>
      <c r="BD898" s="2">
        <v>21</v>
      </c>
      <c r="BE898" s="5" t="s">
        <v>2957</v>
      </c>
      <c r="BF898" s="5">
        <v>3</v>
      </c>
      <c r="BG898" s="5">
        <v>2</v>
      </c>
      <c r="BH898" s="5">
        <v>1</v>
      </c>
      <c r="BI898" s="5">
        <v>2</v>
      </c>
      <c r="BJ898" s="5">
        <v>2</v>
      </c>
      <c r="BK898">
        <v>2</v>
      </c>
      <c r="BL898" s="5">
        <v>2</v>
      </c>
      <c r="BM898" s="5">
        <v>1</v>
      </c>
      <c r="BN898" s="5">
        <v>1</v>
      </c>
      <c r="BO898" s="5">
        <v>1</v>
      </c>
      <c r="BP898" s="5">
        <v>1</v>
      </c>
      <c r="BQ898" s="5">
        <v>2</v>
      </c>
      <c r="BR898" s="5">
        <v>1</v>
      </c>
      <c r="BS898" s="2">
        <v>17</v>
      </c>
      <c r="BT898" s="5" t="s">
        <v>2957</v>
      </c>
      <c r="BU898" s="5">
        <v>3</v>
      </c>
      <c r="BV898" s="5">
        <v>1</v>
      </c>
      <c r="BW898" s="5">
        <v>1</v>
      </c>
      <c r="BX898" s="5">
        <v>1</v>
      </c>
      <c r="BY898" s="5">
        <v>1</v>
      </c>
      <c r="BZ898" s="5">
        <v>2</v>
      </c>
      <c r="CA898" s="5">
        <v>1</v>
      </c>
      <c r="CB898" s="5">
        <v>1</v>
      </c>
      <c r="CC898" s="5">
        <v>0</v>
      </c>
      <c r="CD898" s="5">
        <v>1</v>
      </c>
      <c r="CE898" s="5">
        <v>1</v>
      </c>
      <c r="CF898" s="5">
        <v>1</v>
      </c>
      <c r="CG898" s="5">
        <v>1</v>
      </c>
      <c r="CH898" s="5">
        <v>1</v>
      </c>
      <c r="CI898" s="5">
        <v>1</v>
      </c>
      <c r="CJ898" s="5">
        <v>0</v>
      </c>
      <c r="CK898" s="2">
        <v>10</v>
      </c>
      <c r="CL898" s="5" t="s">
        <v>2957</v>
      </c>
      <c r="CM898" s="5">
        <v>1</v>
      </c>
      <c r="CN898" s="5">
        <v>1</v>
      </c>
      <c r="CO898" s="5">
        <v>1</v>
      </c>
      <c r="CP898" s="5">
        <v>0</v>
      </c>
      <c r="CQ898" s="5">
        <v>1</v>
      </c>
      <c r="CR898" s="5">
        <v>1</v>
      </c>
      <c r="CS898" s="5">
        <v>1</v>
      </c>
      <c r="CT898" s="5">
        <v>1</v>
      </c>
      <c r="CU898" s="5">
        <v>0</v>
      </c>
      <c r="CV898" s="5">
        <v>1</v>
      </c>
      <c r="CW898" s="5">
        <v>0</v>
      </c>
      <c r="CX898" s="5">
        <v>1</v>
      </c>
      <c r="CY898" s="5">
        <v>1</v>
      </c>
      <c r="CZ898" s="5">
        <v>0</v>
      </c>
      <c r="DA898" s="2">
        <v>24</v>
      </c>
      <c r="DB898" s="5" t="s">
        <v>2957</v>
      </c>
      <c r="DC898" s="5">
        <v>1</v>
      </c>
      <c r="DD898" s="5">
        <v>1</v>
      </c>
      <c r="DE898" s="5">
        <v>1</v>
      </c>
      <c r="DF898" s="5">
        <v>1</v>
      </c>
      <c r="DG898" s="5">
        <v>1</v>
      </c>
      <c r="DH898" s="5">
        <v>2</v>
      </c>
      <c r="DI898" s="5">
        <v>2</v>
      </c>
      <c r="DJ898" s="5">
        <v>3</v>
      </c>
      <c r="DK898" s="5">
        <v>3</v>
      </c>
      <c r="DL898" s="5">
        <v>2</v>
      </c>
      <c r="DM898" s="5">
        <v>3</v>
      </c>
      <c r="DN898">
        <v>2</v>
      </c>
      <c r="DO898" s="5">
        <v>1</v>
      </c>
      <c r="DP898" s="5">
        <v>1</v>
      </c>
      <c r="DQ898" s="2">
        <v>15</v>
      </c>
      <c r="DR898" s="5" t="s">
        <v>2957</v>
      </c>
      <c r="DS898" s="5">
        <v>1</v>
      </c>
      <c r="DT898">
        <v>2</v>
      </c>
      <c r="DU898" s="5">
        <v>1</v>
      </c>
      <c r="DV898" s="5">
        <v>1</v>
      </c>
      <c r="DW898">
        <v>0</v>
      </c>
      <c r="DX898" s="5">
        <v>0</v>
      </c>
      <c r="DY898" s="5">
        <v>1</v>
      </c>
      <c r="DZ898">
        <v>2</v>
      </c>
      <c r="EA898" s="5">
        <v>1</v>
      </c>
      <c r="EB898" s="5">
        <v>1</v>
      </c>
      <c r="EC898" s="5">
        <v>1</v>
      </c>
      <c r="ED898" s="5">
        <v>2</v>
      </c>
      <c r="EE898" s="5">
        <v>2</v>
      </c>
      <c r="EF898" s="5">
        <v>16</v>
      </c>
      <c r="EG898" s="5" t="s">
        <v>2955</v>
      </c>
      <c r="EH898" s="5">
        <v>1</v>
      </c>
      <c r="EI898" s="5">
        <v>1</v>
      </c>
      <c r="EJ898" s="5">
        <v>1</v>
      </c>
      <c r="EK898" s="5">
        <v>1</v>
      </c>
      <c r="EL898" s="5">
        <v>3</v>
      </c>
      <c r="EM898" s="5">
        <v>1</v>
      </c>
      <c r="EN898" s="5">
        <v>1</v>
      </c>
      <c r="EO898" s="5">
        <v>1</v>
      </c>
      <c r="EP898" s="5">
        <v>1</v>
      </c>
      <c r="EQ898" s="5">
        <v>3</v>
      </c>
      <c r="ER898" s="5">
        <v>1</v>
      </c>
      <c r="ES898" s="5">
        <v>1</v>
      </c>
    </row>
    <row r="899" spans="1:149">
      <c r="A899" s="74">
        <v>45606.718217592592</v>
      </c>
      <c r="B899" s="5" t="s">
        <v>51</v>
      </c>
      <c r="C899" s="5" t="s">
        <v>2221</v>
      </c>
      <c r="D899" s="5" t="s">
        <v>2222</v>
      </c>
      <c r="E899" s="2">
        <v>1</v>
      </c>
      <c r="F899" s="5" t="s">
        <v>2954</v>
      </c>
      <c r="G899" s="2">
        <v>143</v>
      </c>
      <c r="H899" s="5" t="s">
        <v>2957</v>
      </c>
      <c r="I899" s="5">
        <v>3</v>
      </c>
      <c r="J899" s="5">
        <v>3143</v>
      </c>
      <c r="K899" s="2" t="s">
        <v>2956</v>
      </c>
      <c r="L899" s="5" t="s">
        <v>3028</v>
      </c>
      <c r="M899" s="2">
        <v>34</v>
      </c>
      <c r="N899" s="5" t="s">
        <v>2957</v>
      </c>
      <c r="O899" s="5">
        <v>1</v>
      </c>
      <c r="P899" s="5">
        <v>2</v>
      </c>
      <c r="Q899" s="5">
        <v>1</v>
      </c>
      <c r="R899" s="5">
        <v>1</v>
      </c>
      <c r="S899" s="5">
        <v>1</v>
      </c>
      <c r="T899" s="5">
        <v>2</v>
      </c>
      <c r="U899" s="5">
        <v>1</v>
      </c>
      <c r="V899" s="5">
        <v>1</v>
      </c>
      <c r="W899" s="5">
        <v>1</v>
      </c>
      <c r="X899" s="5">
        <v>1</v>
      </c>
      <c r="Y899" s="5">
        <v>2</v>
      </c>
      <c r="Z899" s="5">
        <v>1</v>
      </c>
      <c r="AA899" s="5">
        <v>1</v>
      </c>
      <c r="AB899" s="5">
        <v>1</v>
      </c>
      <c r="AC899" s="5">
        <v>2</v>
      </c>
      <c r="AD899" s="5">
        <v>1</v>
      </c>
      <c r="AE899" s="5">
        <v>1</v>
      </c>
      <c r="AF899" s="5">
        <v>3</v>
      </c>
      <c r="AG899" s="5">
        <v>1</v>
      </c>
      <c r="AH899" s="5">
        <v>1</v>
      </c>
      <c r="AI899" s="5">
        <v>1</v>
      </c>
      <c r="AJ899" s="5">
        <v>3</v>
      </c>
      <c r="AK899" s="5">
        <v>2</v>
      </c>
      <c r="AL899" s="5">
        <v>0</v>
      </c>
      <c r="AM899" s="5">
        <v>1</v>
      </c>
      <c r="AN899">
        <v>1</v>
      </c>
      <c r="AO899" s="5">
        <v>0</v>
      </c>
      <c r="AP899" s="2">
        <v>16</v>
      </c>
      <c r="AQ899" s="5" t="s">
        <v>2957</v>
      </c>
      <c r="AR899" s="5">
        <v>1</v>
      </c>
      <c r="AS899" s="5">
        <v>1</v>
      </c>
      <c r="AT899" s="5">
        <v>3</v>
      </c>
      <c r="AU899" s="5">
        <v>2</v>
      </c>
      <c r="AV899" s="5">
        <v>1</v>
      </c>
      <c r="AW899" s="5">
        <v>1</v>
      </c>
      <c r="AX899" s="5">
        <v>2</v>
      </c>
      <c r="AY899">
        <v>3</v>
      </c>
      <c r="AZ899">
        <v>1</v>
      </c>
      <c r="BA899" s="5">
        <v>1</v>
      </c>
      <c r="BB899" s="5">
        <v>0</v>
      </c>
      <c r="BC899" s="5">
        <v>0</v>
      </c>
      <c r="BD899" s="2">
        <v>21</v>
      </c>
      <c r="BE899" s="5" t="s">
        <v>2957</v>
      </c>
      <c r="BF899" s="5">
        <v>3</v>
      </c>
      <c r="BG899" s="5">
        <v>2</v>
      </c>
      <c r="BH899" s="5">
        <v>1</v>
      </c>
      <c r="BI899" s="5">
        <v>3</v>
      </c>
      <c r="BJ899" s="5">
        <v>2</v>
      </c>
      <c r="BK899">
        <v>1</v>
      </c>
      <c r="BL899" s="5">
        <v>2</v>
      </c>
      <c r="BM899" s="5">
        <v>1</v>
      </c>
      <c r="BN899" s="5">
        <v>1</v>
      </c>
      <c r="BO899" s="5">
        <v>1</v>
      </c>
      <c r="BP899" s="5">
        <v>0</v>
      </c>
      <c r="BQ899" s="5">
        <v>2</v>
      </c>
      <c r="BR899" s="5">
        <v>2</v>
      </c>
      <c r="BS899" s="2">
        <v>19</v>
      </c>
      <c r="BT899" s="5" t="s">
        <v>2957</v>
      </c>
      <c r="BU899" s="5">
        <v>3</v>
      </c>
      <c r="BV899" s="5">
        <v>1</v>
      </c>
      <c r="BW899" s="5">
        <v>1</v>
      </c>
      <c r="BX899" s="5">
        <v>1</v>
      </c>
      <c r="BY899" s="5">
        <v>1</v>
      </c>
      <c r="BZ899" s="5">
        <v>2</v>
      </c>
      <c r="CA899" s="5">
        <v>1</v>
      </c>
      <c r="CB899" s="5">
        <v>2</v>
      </c>
      <c r="CC899" s="5">
        <v>0</v>
      </c>
      <c r="CD899" s="5">
        <v>1</v>
      </c>
      <c r="CE899" s="5">
        <v>1</v>
      </c>
      <c r="CF899" s="5">
        <v>1</v>
      </c>
      <c r="CG899" s="5">
        <v>1</v>
      </c>
      <c r="CH899" s="5">
        <v>1</v>
      </c>
      <c r="CI899" s="5">
        <v>1</v>
      </c>
      <c r="CJ899" s="5">
        <v>1</v>
      </c>
      <c r="CK899" s="2">
        <v>9</v>
      </c>
      <c r="CL899" s="5" t="s">
        <v>2957</v>
      </c>
      <c r="CM899" s="5">
        <v>1</v>
      </c>
      <c r="CN899" s="5">
        <v>1</v>
      </c>
      <c r="CO899" s="5">
        <v>0</v>
      </c>
      <c r="CP899" s="5">
        <v>0</v>
      </c>
      <c r="CQ899" s="5">
        <v>1</v>
      </c>
      <c r="CR899" s="5">
        <v>1</v>
      </c>
      <c r="CS899" s="5">
        <v>1</v>
      </c>
      <c r="CT899" s="5">
        <v>1</v>
      </c>
      <c r="CU899" s="5">
        <v>0</v>
      </c>
      <c r="CV899" s="5">
        <v>1</v>
      </c>
      <c r="CW899" s="5">
        <v>0</v>
      </c>
      <c r="CX899" s="5">
        <v>1</v>
      </c>
      <c r="CY899" s="5">
        <v>1</v>
      </c>
      <c r="CZ899" s="5">
        <v>0</v>
      </c>
      <c r="DA899" s="2">
        <v>18</v>
      </c>
      <c r="DB899" s="5" t="s">
        <v>2957</v>
      </c>
      <c r="DC899" s="5">
        <v>1</v>
      </c>
      <c r="DD899" s="5">
        <v>1</v>
      </c>
      <c r="DE899" s="5">
        <v>1</v>
      </c>
      <c r="DF899" s="5">
        <v>1</v>
      </c>
      <c r="DG899" s="5">
        <v>1</v>
      </c>
      <c r="DH899" s="5">
        <v>2</v>
      </c>
      <c r="DI899" s="5">
        <v>2</v>
      </c>
      <c r="DJ899" s="5">
        <v>3</v>
      </c>
      <c r="DK899" s="5">
        <v>1</v>
      </c>
      <c r="DL899" s="5">
        <v>1</v>
      </c>
      <c r="DM899" s="5">
        <v>2</v>
      </c>
      <c r="DN899">
        <v>0</v>
      </c>
      <c r="DO899" s="5">
        <v>1</v>
      </c>
      <c r="DP899" s="5">
        <v>1</v>
      </c>
      <c r="DQ899" s="2">
        <v>14</v>
      </c>
      <c r="DR899" s="5" t="s">
        <v>2957</v>
      </c>
      <c r="DS899" s="5">
        <v>1</v>
      </c>
      <c r="DT899">
        <v>2</v>
      </c>
      <c r="DU899" s="5">
        <v>1</v>
      </c>
      <c r="DV899" s="5">
        <v>1</v>
      </c>
      <c r="DW899">
        <v>0</v>
      </c>
      <c r="DX899" s="5">
        <v>0</v>
      </c>
      <c r="DY899" s="5">
        <v>2</v>
      </c>
      <c r="DZ899">
        <v>2</v>
      </c>
      <c r="EA899" s="5">
        <v>0</v>
      </c>
      <c r="EB899" s="5">
        <v>1</v>
      </c>
      <c r="EC899" s="5">
        <v>0</v>
      </c>
      <c r="ED899" s="5">
        <v>2</v>
      </c>
      <c r="EE899" s="5">
        <v>2</v>
      </c>
      <c r="EF899" s="5">
        <v>12</v>
      </c>
      <c r="EG899" s="5" t="s">
        <v>2960</v>
      </c>
      <c r="EH899" s="5">
        <v>1</v>
      </c>
      <c r="EI899" s="5">
        <v>1</v>
      </c>
      <c r="EJ899" s="5">
        <v>1</v>
      </c>
      <c r="EK899" s="5">
        <v>2</v>
      </c>
      <c r="EL899" s="5">
        <v>2</v>
      </c>
      <c r="EM899" s="5">
        <v>1</v>
      </c>
      <c r="EN899" s="5">
        <v>1</v>
      </c>
      <c r="EO899" s="5">
        <v>1</v>
      </c>
      <c r="EP899" s="5">
        <v>0</v>
      </c>
      <c r="EQ899" s="5">
        <v>0</v>
      </c>
      <c r="ER899" s="5">
        <v>1</v>
      </c>
      <c r="ES899" s="5">
        <v>1</v>
      </c>
    </row>
    <row r="900" spans="1:149">
      <c r="A900" s="74">
        <v>45603.635462962964</v>
      </c>
      <c r="B900" s="5" t="s">
        <v>51</v>
      </c>
      <c r="C900" s="5" t="s">
        <v>2223</v>
      </c>
      <c r="D900" s="5" t="s">
        <v>2224</v>
      </c>
      <c r="E900" s="2">
        <v>5</v>
      </c>
      <c r="F900" s="5" t="s">
        <v>3248</v>
      </c>
      <c r="G900" s="2">
        <v>147</v>
      </c>
      <c r="H900" s="5" t="s">
        <v>2957</v>
      </c>
      <c r="I900" s="5">
        <v>3</v>
      </c>
      <c r="J900" s="5">
        <v>3147</v>
      </c>
      <c r="K900" s="2" t="s">
        <v>2956</v>
      </c>
      <c r="L900" s="5" t="s">
        <v>3270</v>
      </c>
      <c r="M900" s="2">
        <v>28</v>
      </c>
      <c r="N900" s="5" t="s">
        <v>2957</v>
      </c>
      <c r="O900" s="5">
        <v>1</v>
      </c>
      <c r="P900" s="5"/>
      <c r="Q900" s="5">
        <v>1</v>
      </c>
      <c r="R900" s="5">
        <v>1</v>
      </c>
      <c r="S900" s="5">
        <v>1</v>
      </c>
      <c r="T900" s="5">
        <v>0</v>
      </c>
      <c r="U900" s="5">
        <v>1</v>
      </c>
      <c r="V900" s="5">
        <v>1</v>
      </c>
      <c r="W900" s="5">
        <v>1</v>
      </c>
      <c r="X900" s="5"/>
      <c r="Y900" s="5">
        <v>2</v>
      </c>
      <c r="Z900" s="5">
        <v>1</v>
      </c>
      <c r="AA900" s="5"/>
      <c r="AB900" s="5">
        <v>1</v>
      </c>
      <c r="AC900" s="5">
        <v>1</v>
      </c>
      <c r="AD900" s="5">
        <v>1</v>
      </c>
      <c r="AE900" s="5">
        <v>1</v>
      </c>
      <c r="AF900" s="5">
        <v>1</v>
      </c>
      <c r="AG900" s="5">
        <v>2</v>
      </c>
      <c r="AH900" s="5">
        <v>2</v>
      </c>
      <c r="AI900" s="5">
        <v>1</v>
      </c>
      <c r="AJ900" s="5">
        <v>3</v>
      </c>
      <c r="AK900" s="5">
        <v>1</v>
      </c>
      <c r="AL900" s="5">
        <v>1</v>
      </c>
      <c r="AM900" s="5">
        <v>1</v>
      </c>
      <c r="AN900">
        <v>1</v>
      </c>
      <c r="AO900" s="5">
        <v>1</v>
      </c>
      <c r="AP900" s="2">
        <v>15</v>
      </c>
      <c r="AQ900" s="5" t="s">
        <v>2957</v>
      </c>
      <c r="AR900" s="5"/>
      <c r="AS900" s="5">
        <v>1</v>
      </c>
      <c r="AT900" s="5">
        <v>3</v>
      </c>
      <c r="AU900" s="5">
        <v>2</v>
      </c>
      <c r="AV900" s="5">
        <v>1</v>
      </c>
      <c r="AW900" s="5">
        <v>1</v>
      </c>
      <c r="AX900" s="5">
        <v>3</v>
      </c>
      <c r="AY900">
        <v>2</v>
      </c>
      <c r="AZ900">
        <v>1</v>
      </c>
      <c r="BA900" s="5">
        <v>0</v>
      </c>
      <c r="BB900" s="5">
        <v>0</v>
      </c>
      <c r="BC900" s="5">
        <v>0</v>
      </c>
      <c r="BD900" s="2">
        <v>24</v>
      </c>
      <c r="BE900" s="5" t="s">
        <v>2957</v>
      </c>
      <c r="BF900" s="5">
        <v>3</v>
      </c>
      <c r="BG900" s="5">
        <v>1</v>
      </c>
      <c r="BH900" s="5">
        <v>2</v>
      </c>
      <c r="BI900" s="5">
        <v>3</v>
      </c>
      <c r="BJ900" s="5">
        <v>3</v>
      </c>
      <c r="BK900">
        <v>1</v>
      </c>
      <c r="BL900" s="5">
        <v>2</v>
      </c>
      <c r="BM900" s="5">
        <v>1</v>
      </c>
      <c r="BN900" s="5">
        <v>1</v>
      </c>
      <c r="BO900" s="5">
        <v>1</v>
      </c>
      <c r="BP900" s="5">
        <v>1</v>
      </c>
      <c r="BQ900" s="5">
        <v>3</v>
      </c>
      <c r="BR900" s="5">
        <v>2</v>
      </c>
      <c r="BS900" s="2">
        <v>18</v>
      </c>
      <c r="BT900" s="5" t="s">
        <v>2957</v>
      </c>
      <c r="BU900" s="5">
        <v>3</v>
      </c>
      <c r="BV900" s="5">
        <v>1</v>
      </c>
      <c r="BW900" s="5">
        <v>1</v>
      </c>
      <c r="BX900" s="5">
        <v>1</v>
      </c>
      <c r="BY900" s="5">
        <v>1</v>
      </c>
      <c r="BZ900" s="5">
        <v>2</v>
      </c>
      <c r="CA900" s="5">
        <v>1</v>
      </c>
      <c r="CB900" s="5">
        <v>1</v>
      </c>
      <c r="CC900" s="5">
        <v>0</v>
      </c>
      <c r="CD900" s="5">
        <v>1</v>
      </c>
      <c r="CE900" s="5">
        <v>1</v>
      </c>
      <c r="CF900" s="5">
        <v>1</v>
      </c>
      <c r="CG900" s="5">
        <v>1</v>
      </c>
      <c r="CH900" s="5">
        <v>1</v>
      </c>
      <c r="CI900" s="5">
        <v>1</v>
      </c>
      <c r="CJ900" s="5">
        <v>1</v>
      </c>
      <c r="CK900" s="2">
        <v>11</v>
      </c>
      <c r="CL900" s="5" t="s">
        <v>2957</v>
      </c>
      <c r="CM900" s="5">
        <v>1</v>
      </c>
      <c r="CN900" s="5">
        <v>1</v>
      </c>
      <c r="CO900" s="5">
        <v>1</v>
      </c>
      <c r="CP900" s="5">
        <v>0</v>
      </c>
      <c r="CQ900" s="5">
        <v>1</v>
      </c>
      <c r="CR900" s="5">
        <v>1</v>
      </c>
      <c r="CS900" s="5">
        <v>1</v>
      </c>
      <c r="CT900" s="5">
        <v>1</v>
      </c>
      <c r="CU900" s="5">
        <v>0</v>
      </c>
      <c r="CV900" s="5">
        <v>1</v>
      </c>
      <c r="CW900" s="5">
        <v>1</v>
      </c>
      <c r="CX900" s="5">
        <v>1</v>
      </c>
      <c r="CY900" s="5">
        <v>1</v>
      </c>
      <c r="CZ900" s="5">
        <v>0</v>
      </c>
      <c r="DA900" s="2">
        <v>22</v>
      </c>
      <c r="DB900" s="5" t="s">
        <v>2957</v>
      </c>
      <c r="DC900" s="5">
        <v>1</v>
      </c>
      <c r="DD900" s="5">
        <v>1</v>
      </c>
      <c r="DE900" s="5">
        <v>1</v>
      </c>
      <c r="DF900" s="5">
        <v>1</v>
      </c>
      <c r="DG900" s="5">
        <v>1</v>
      </c>
      <c r="DH900" s="5">
        <v>3</v>
      </c>
      <c r="DI900" s="5">
        <v>2</v>
      </c>
      <c r="DJ900" s="5">
        <v>3</v>
      </c>
      <c r="DK900" s="5">
        <v>1</v>
      </c>
      <c r="DL900" s="5">
        <v>1</v>
      </c>
      <c r="DM900" s="5">
        <v>3</v>
      </c>
      <c r="DN900">
        <v>2</v>
      </c>
      <c r="DO900" s="5">
        <v>1</v>
      </c>
      <c r="DP900" s="5">
        <v>1</v>
      </c>
      <c r="DQ900" s="2">
        <v>15</v>
      </c>
      <c r="DR900" s="5" t="s">
        <v>2957</v>
      </c>
      <c r="DS900" s="5">
        <v>1</v>
      </c>
      <c r="DT900">
        <v>3</v>
      </c>
      <c r="DU900" s="5">
        <v>1</v>
      </c>
      <c r="DV900" s="5">
        <v>1</v>
      </c>
      <c r="DW900">
        <v>0</v>
      </c>
      <c r="DX900" s="5">
        <v>0</v>
      </c>
      <c r="DY900" s="5">
        <v>1</v>
      </c>
      <c r="EA900" s="5">
        <v>1</v>
      </c>
      <c r="EB900" s="5">
        <v>1</v>
      </c>
      <c r="EC900" s="5">
        <v>1</v>
      </c>
      <c r="ED900" s="5">
        <v>2</v>
      </c>
      <c r="EE900" s="5">
        <v>2</v>
      </c>
      <c r="EF900" s="5">
        <v>14</v>
      </c>
      <c r="EG900" s="5" t="s">
        <v>2957</v>
      </c>
      <c r="EH900" s="5">
        <v>1</v>
      </c>
      <c r="EI900" s="5">
        <v>1</v>
      </c>
      <c r="EJ900" s="5">
        <v>1</v>
      </c>
      <c r="EK900" s="5">
        <v>3</v>
      </c>
      <c r="EL900" s="5">
        <v>3</v>
      </c>
      <c r="EM900" s="5">
        <v>1</v>
      </c>
      <c r="EN900" s="5">
        <v>1</v>
      </c>
      <c r="EO900" s="5">
        <v>1</v>
      </c>
      <c r="EP900" s="5">
        <v>1</v>
      </c>
      <c r="EQ900" s="5">
        <v>0</v>
      </c>
      <c r="ER900" s="5">
        <v>1</v>
      </c>
      <c r="ES900" s="5">
        <v>0</v>
      </c>
    </row>
    <row r="901" spans="1:149">
      <c r="A901" s="74">
        <v>45607.313854166663</v>
      </c>
      <c r="B901" s="5" t="s">
        <v>51</v>
      </c>
      <c r="C901" s="5" t="s">
        <v>2225</v>
      </c>
      <c r="D901" s="5" t="s">
        <v>2226</v>
      </c>
      <c r="E901" s="2">
        <v>1</v>
      </c>
      <c r="F901" s="5" t="s">
        <v>2954</v>
      </c>
      <c r="G901" s="2">
        <v>165</v>
      </c>
      <c r="H901" s="5" t="s">
        <v>2957</v>
      </c>
      <c r="I901" s="5">
        <v>3</v>
      </c>
      <c r="J901" s="5">
        <v>3165</v>
      </c>
      <c r="K901" s="2" t="s">
        <v>2956</v>
      </c>
      <c r="L901" s="5" t="s">
        <v>3133</v>
      </c>
      <c r="M901" s="2">
        <v>32</v>
      </c>
      <c r="N901" s="5" t="s">
        <v>2957</v>
      </c>
      <c r="O901" s="5">
        <v>1</v>
      </c>
      <c r="P901" s="5">
        <v>2</v>
      </c>
      <c r="Q901" s="5">
        <v>1</v>
      </c>
      <c r="R901" s="5">
        <v>1</v>
      </c>
      <c r="S901" s="5">
        <v>1</v>
      </c>
      <c r="T901" s="5">
        <v>0</v>
      </c>
      <c r="U901" s="5">
        <v>1</v>
      </c>
      <c r="V901" s="5">
        <v>1</v>
      </c>
      <c r="W901" s="5">
        <v>1</v>
      </c>
      <c r="X901" s="5">
        <v>0</v>
      </c>
      <c r="Y901" s="5">
        <v>2</v>
      </c>
      <c r="Z901" s="5">
        <v>1</v>
      </c>
      <c r="AA901" s="5">
        <v>1</v>
      </c>
      <c r="AB901" s="5">
        <v>1</v>
      </c>
      <c r="AC901" s="5">
        <v>2</v>
      </c>
      <c r="AD901" s="5">
        <v>1</v>
      </c>
      <c r="AE901" s="5">
        <v>1</v>
      </c>
      <c r="AF901" s="5">
        <v>2</v>
      </c>
      <c r="AG901" s="5">
        <v>2</v>
      </c>
      <c r="AH901" s="5">
        <v>1</v>
      </c>
      <c r="AI901" s="5">
        <v>1</v>
      </c>
      <c r="AJ901" s="5">
        <v>3</v>
      </c>
      <c r="AK901" s="5">
        <v>1</v>
      </c>
      <c r="AL901" s="5">
        <v>1</v>
      </c>
      <c r="AM901" s="5">
        <v>1</v>
      </c>
      <c r="AN901">
        <v>1</v>
      </c>
      <c r="AO901" s="5">
        <v>1</v>
      </c>
      <c r="AP901" s="2">
        <v>18</v>
      </c>
      <c r="AQ901" s="5" t="s">
        <v>2957</v>
      </c>
      <c r="AR901" s="5">
        <v>1</v>
      </c>
      <c r="AS901" s="5">
        <v>1</v>
      </c>
      <c r="AT901" s="5">
        <v>3</v>
      </c>
      <c r="AU901" s="5">
        <v>2</v>
      </c>
      <c r="AV901" s="5">
        <v>1</v>
      </c>
      <c r="AW901" s="5">
        <v>1</v>
      </c>
      <c r="AX901" s="5">
        <v>3</v>
      </c>
      <c r="AY901">
        <v>3</v>
      </c>
      <c r="AZ901">
        <v>2</v>
      </c>
      <c r="BA901" s="5">
        <v>1</v>
      </c>
      <c r="BB901" s="5">
        <v>0</v>
      </c>
      <c r="BC901" s="5">
        <v>0</v>
      </c>
      <c r="BD901" s="2">
        <v>22</v>
      </c>
      <c r="BE901" s="5" t="s">
        <v>2957</v>
      </c>
      <c r="BF901" s="5">
        <v>3</v>
      </c>
      <c r="BG901" s="5">
        <v>2</v>
      </c>
      <c r="BH901" s="5">
        <v>1</v>
      </c>
      <c r="BI901" s="5">
        <v>3</v>
      </c>
      <c r="BJ901" s="5">
        <v>2</v>
      </c>
      <c r="BK901">
        <v>1</v>
      </c>
      <c r="BL901" s="5">
        <v>2</v>
      </c>
      <c r="BM901" s="5">
        <v>1</v>
      </c>
      <c r="BN901" s="5">
        <v>1</v>
      </c>
      <c r="BO901" s="5">
        <v>1</v>
      </c>
      <c r="BP901" s="5">
        <v>0</v>
      </c>
      <c r="BQ901" s="5">
        <v>3</v>
      </c>
      <c r="BR901" s="5">
        <v>2</v>
      </c>
      <c r="BS901" s="2">
        <v>19</v>
      </c>
      <c r="BT901" s="5" t="s">
        <v>2957</v>
      </c>
      <c r="BU901" s="5">
        <v>3</v>
      </c>
      <c r="BV901" s="5">
        <v>1</v>
      </c>
      <c r="BW901" s="5">
        <v>1</v>
      </c>
      <c r="BX901" s="5">
        <v>1</v>
      </c>
      <c r="BY901" s="5">
        <v>1</v>
      </c>
      <c r="BZ901" s="5">
        <v>3</v>
      </c>
      <c r="CA901" s="5">
        <v>1</v>
      </c>
      <c r="CB901" s="5">
        <v>1</v>
      </c>
      <c r="CC901" s="5">
        <v>0</v>
      </c>
      <c r="CD901" s="5">
        <v>1</v>
      </c>
      <c r="CE901" s="5">
        <v>1</v>
      </c>
      <c r="CF901" s="5">
        <v>1</v>
      </c>
      <c r="CG901" s="5">
        <v>1</v>
      </c>
      <c r="CH901" s="5">
        <v>1</v>
      </c>
      <c r="CI901" s="5">
        <v>1</v>
      </c>
      <c r="CJ901" s="5">
        <v>1</v>
      </c>
      <c r="CK901" s="2">
        <v>12</v>
      </c>
      <c r="CL901" s="5" t="s">
        <v>2955</v>
      </c>
      <c r="CM901" s="5">
        <v>1</v>
      </c>
      <c r="CN901" s="5">
        <v>1</v>
      </c>
      <c r="CO901" s="5">
        <v>1</v>
      </c>
      <c r="CP901" s="5">
        <v>0</v>
      </c>
      <c r="CQ901" s="5">
        <v>1</v>
      </c>
      <c r="CR901" s="5">
        <v>1</v>
      </c>
      <c r="CS901" s="5">
        <v>1</v>
      </c>
      <c r="CT901" s="5">
        <v>1</v>
      </c>
      <c r="CU901" s="5">
        <v>1</v>
      </c>
      <c r="CV901" s="5">
        <v>1</v>
      </c>
      <c r="CW901" s="5">
        <v>1</v>
      </c>
      <c r="CX901" s="5">
        <v>1</v>
      </c>
      <c r="CY901" s="5">
        <v>1</v>
      </c>
      <c r="CZ901" s="5">
        <v>0</v>
      </c>
      <c r="DA901" s="2">
        <v>26</v>
      </c>
      <c r="DB901" s="5" t="s">
        <v>2957</v>
      </c>
      <c r="DC901" s="5">
        <v>1</v>
      </c>
      <c r="DD901" s="5">
        <v>1</v>
      </c>
      <c r="DE901" s="5">
        <v>1</v>
      </c>
      <c r="DF901" s="5">
        <v>1</v>
      </c>
      <c r="DG901" s="5">
        <v>1</v>
      </c>
      <c r="DH901" s="5">
        <v>3</v>
      </c>
      <c r="DI901" s="5">
        <v>2</v>
      </c>
      <c r="DJ901" s="5">
        <v>3</v>
      </c>
      <c r="DK901" s="5">
        <v>3</v>
      </c>
      <c r="DL901" s="5">
        <v>3</v>
      </c>
      <c r="DM901" s="5">
        <v>3</v>
      </c>
      <c r="DN901">
        <v>2</v>
      </c>
      <c r="DO901" s="5">
        <v>1</v>
      </c>
      <c r="DP901" s="5">
        <v>1</v>
      </c>
      <c r="DQ901" s="2">
        <v>16</v>
      </c>
      <c r="DR901" s="5" t="s">
        <v>2957</v>
      </c>
      <c r="DS901" s="5">
        <v>1</v>
      </c>
      <c r="DT901">
        <v>3</v>
      </c>
      <c r="DU901" s="5">
        <v>1</v>
      </c>
      <c r="DV901" s="5">
        <v>1</v>
      </c>
      <c r="DW901">
        <v>0</v>
      </c>
      <c r="DX901" s="5">
        <v>1</v>
      </c>
      <c r="DY901" s="5">
        <v>1</v>
      </c>
      <c r="DZ901">
        <v>2</v>
      </c>
      <c r="EA901" s="5">
        <v>1</v>
      </c>
      <c r="EB901" s="5">
        <v>0</v>
      </c>
      <c r="EC901" s="5">
        <v>1</v>
      </c>
      <c r="ED901" s="5">
        <v>2</v>
      </c>
      <c r="EE901" s="5">
        <v>2</v>
      </c>
      <c r="EF901" s="5">
        <v>20</v>
      </c>
      <c r="EG901" s="5" t="s">
        <v>2955</v>
      </c>
      <c r="EH901" s="5">
        <v>1</v>
      </c>
      <c r="EI901" s="5">
        <v>1</v>
      </c>
      <c r="EJ901" s="5">
        <v>1</v>
      </c>
      <c r="EK901" s="5">
        <v>3</v>
      </c>
      <c r="EL901" s="5">
        <v>3</v>
      </c>
      <c r="EM901" s="5">
        <v>3</v>
      </c>
      <c r="EN901" s="5">
        <v>1</v>
      </c>
      <c r="EO901" s="5">
        <v>1</v>
      </c>
      <c r="EP901" s="5">
        <v>1</v>
      </c>
      <c r="EQ901" s="5">
        <v>3</v>
      </c>
      <c r="ER901" s="5">
        <v>1</v>
      </c>
      <c r="ES901" s="5">
        <v>1</v>
      </c>
    </row>
    <row r="902" spans="1:149">
      <c r="A902" s="74">
        <v>45607.395266203705</v>
      </c>
      <c r="B902" s="5" t="s">
        <v>51</v>
      </c>
      <c r="C902" s="5" t="s">
        <v>2227</v>
      </c>
      <c r="D902" s="5" t="s">
        <v>2228</v>
      </c>
      <c r="E902" s="2">
        <v>1</v>
      </c>
      <c r="F902" s="5" t="s">
        <v>2954</v>
      </c>
      <c r="G902" s="2">
        <v>144</v>
      </c>
      <c r="H902" s="5" t="s">
        <v>2957</v>
      </c>
      <c r="I902" s="5">
        <v>3</v>
      </c>
      <c r="J902" s="5">
        <v>3144</v>
      </c>
      <c r="K902" s="2" t="s">
        <v>2956</v>
      </c>
      <c r="L902" s="5" t="s">
        <v>3356</v>
      </c>
      <c r="M902" s="2">
        <v>32</v>
      </c>
      <c r="N902" s="5" t="s">
        <v>2957</v>
      </c>
      <c r="O902" s="5">
        <v>1</v>
      </c>
      <c r="P902" s="5">
        <v>2</v>
      </c>
      <c r="Q902" s="5">
        <v>1</v>
      </c>
      <c r="R902" s="5">
        <v>1</v>
      </c>
      <c r="S902" s="5">
        <v>1</v>
      </c>
      <c r="T902" s="5">
        <v>0</v>
      </c>
      <c r="U902" s="5">
        <v>1</v>
      </c>
      <c r="V902" s="5">
        <v>1</v>
      </c>
      <c r="W902" s="5">
        <v>1</v>
      </c>
      <c r="X902" s="5">
        <v>1</v>
      </c>
      <c r="Y902" s="5">
        <v>2</v>
      </c>
      <c r="Z902" s="5">
        <v>1</v>
      </c>
      <c r="AA902" s="5">
        <v>1</v>
      </c>
      <c r="AB902" s="5">
        <v>1</v>
      </c>
      <c r="AC902" s="5">
        <v>2</v>
      </c>
      <c r="AD902" s="5">
        <v>2</v>
      </c>
      <c r="AE902" s="5">
        <v>1</v>
      </c>
      <c r="AF902" s="5">
        <v>1</v>
      </c>
      <c r="AG902" s="5">
        <v>2</v>
      </c>
      <c r="AH902" s="5">
        <v>2</v>
      </c>
      <c r="AI902" s="5">
        <v>1</v>
      </c>
      <c r="AJ902" s="5">
        <v>3</v>
      </c>
      <c r="AK902" s="5">
        <v>1</v>
      </c>
      <c r="AL902" s="5">
        <v>0</v>
      </c>
      <c r="AM902" s="5">
        <v>1</v>
      </c>
      <c r="AN902">
        <v>0</v>
      </c>
      <c r="AO902" s="5">
        <v>1</v>
      </c>
      <c r="AP902" s="2">
        <v>15</v>
      </c>
      <c r="AQ902" s="5" t="s">
        <v>2957</v>
      </c>
      <c r="AR902" s="5">
        <v>1</v>
      </c>
      <c r="AS902" s="5">
        <v>1</v>
      </c>
      <c r="AT902" s="5">
        <v>2</v>
      </c>
      <c r="AU902" s="5">
        <v>2</v>
      </c>
      <c r="AV902" s="5">
        <v>1</v>
      </c>
      <c r="AW902" s="5">
        <v>1</v>
      </c>
      <c r="AX902" s="5">
        <v>2</v>
      </c>
      <c r="AY902">
        <v>3</v>
      </c>
      <c r="AZ902">
        <v>1</v>
      </c>
      <c r="BA902" s="5">
        <v>1</v>
      </c>
      <c r="BB902" s="5">
        <v>0</v>
      </c>
      <c r="BC902" s="5">
        <v>0</v>
      </c>
      <c r="BD902" s="2">
        <v>20</v>
      </c>
      <c r="BE902" s="5" t="s">
        <v>2957</v>
      </c>
      <c r="BF902" s="5">
        <v>3</v>
      </c>
      <c r="BG902" s="5">
        <v>3</v>
      </c>
      <c r="BH902" s="5">
        <v>1</v>
      </c>
      <c r="BI902" s="5">
        <v>3</v>
      </c>
      <c r="BJ902" s="5">
        <v>2</v>
      </c>
      <c r="BK902">
        <v>0</v>
      </c>
      <c r="BL902" s="5">
        <v>1</v>
      </c>
      <c r="BM902" s="5">
        <v>1</v>
      </c>
      <c r="BN902" s="5">
        <v>1</v>
      </c>
      <c r="BO902" s="5">
        <v>1</v>
      </c>
      <c r="BP902" s="5">
        <v>1</v>
      </c>
      <c r="BQ902" s="5">
        <v>2</v>
      </c>
      <c r="BR902" s="5">
        <v>1</v>
      </c>
      <c r="BS902" s="2">
        <v>17</v>
      </c>
      <c r="BT902" s="5" t="s">
        <v>2957</v>
      </c>
      <c r="BU902" s="5">
        <v>3</v>
      </c>
      <c r="BV902" s="5">
        <v>1</v>
      </c>
      <c r="BW902" s="5">
        <v>1</v>
      </c>
      <c r="BX902" s="5">
        <v>1</v>
      </c>
      <c r="BY902" s="5">
        <v>0</v>
      </c>
      <c r="BZ902" s="5">
        <v>2</v>
      </c>
      <c r="CA902" s="5">
        <v>1</v>
      </c>
      <c r="CB902" s="5">
        <v>1</v>
      </c>
      <c r="CC902" s="5">
        <v>0</v>
      </c>
      <c r="CD902" s="5">
        <v>1</v>
      </c>
      <c r="CE902" s="5">
        <v>1</v>
      </c>
      <c r="CF902" s="5">
        <v>1</v>
      </c>
      <c r="CG902" s="5">
        <v>1</v>
      </c>
      <c r="CH902" s="5">
        <v>1</v>
      </c>
      <c r="CI902" s="5">
        <v>1</v>
      </c>
      <c r="CJ902" s="5">
        <v>1</v>
      </c>
      <c r="CK902" s="2">
        <v>9</v>
      </c>
      <c r="CL902" s="5" t="s">
        <v>2957</v>
      </c>
      <c r="CM902" s="5">
        <v>1</v>
      </c>
      <c r="CN902" s="5">
        <v>1</v>
      </c>
      <c r="CO902" s="5">
        <v>0</v>
      </c>
      <c r="CP902" s="5">
        <v>0</v>
      </c>
      <c r="CQ902" s="5">
        <v>1</v>
      </c>
      <c r="CR902" s="5">
        <v>1</v>
      </c>
      <c r="CS902" s="5">
        <v>0</v>
      </c>
      <c r="CT902" s="5">
        <v>1</v>
      </c>
      <c r="CU902" s="5">
        <v>0</v>
      </c>
      <c r="CV902" s="5">
        <v>1</v>
      </c>
      <c r="CW902" s="5">
        <v>0</v>
      </c>
      <c r="CX902" s="5">
        <v>1</v>
      </c>
      <c r="CY902" s="5">
        <v>1</v>
      </c>
      <c r="CZ902" s="5">
        <v>1</v>
      </c>
      <c r="DA902" s="2">
        <v>22</v>
      </c>
      <c r="DB902" s="5" t="s">
        <v>2957</v>
      </c>
      <c r="DC902" s="5">
        <v>1</v>
      </c>
      <c r="DD902" s="5">
        <v>1</v>
      </c>
      <c r="DE902" s="5">
        <v>1</v>
      </c>
      <c r="DF902" s="5">
        <v>1</v>
      </c>
      <c r="DG902" s="5">
        <v>1</v>
      </c>
      <c r="DH902" s="5">
        <v>3</v>
      </c>
      <c r="DI902" s="5">
        <v>1</v>
      </c>
      <c r="DJ902" s="5">
        <v>3</v>
      </c>
      <c r="DK902" s="5">
        <v>2</v>
      </c>
      <c r="DL902" s="5">
        <v>3</v>
      </c>
      <c r="DM902" s="5">
        <v>3</v>
      </c>
      <c r="DN902">
        <v>0</v>
      </c>
      <c r="DO902" s="5">
        <v>1</v>
      </c>
      <c r="DP902" s="5">
        <v>1</v>
      </c>
      <c r="DQ902" s="2">
        <v>14</v>
      </c>
      <c r="DR902" s="5" t="s">
        <v>2957</v>
      </c>
      <c r="DS902" s="5">
        <v>1</v>
      </c>
      <c r="DT902">
        <v>3</v>
      </c>
      <c r="DU902" s="5">
        <v>1</v>
      </c>
      <c r="DV902" s="5">
        <v>1</v>
      </c>
      <c r="DW902">
        <v>0</v>
      </c>
      <c r="DX902" s="5">
        <v>0</v>
      </c>
      <c r="DY902" s="5">
        <v>0</v>
      </c>
      <c r="DZ902">
        <v>2</v>
      </c>
      <c r="EA902" s="5">
        <v>1</v>
      </c>
      <c r="EB902" s="5">
        <v>0</v>
      </c>
      <c r="EC902" s="5">
        <v>1</v>
      </c>
      <c r="ED902" s="5">
        <v>2</v>
      </c>
      <c r="EE902" s="5">
        <v>2</v>
      </c>
      <c r="EF902" s="5">
        <v>15</v>
      </c>
      <c r="EG902" s="5" t="s">
        <v>2957</v>
      </c>
      <c r="EH902" s="5">
        <v>1</v>
      </c>
      <c r="EI902" s="5">
        <v>1</v>
      </c>
      <c r="EJ902" s="5">
        <v>1</v>
      </c>
      <c r="EK902" s="5">
        <v>3</v>
      </c>
      <c r="EL902" s="5">
        <v>3</v>
      </c>
      <c r="EM902" s="5">
        <v>1</v>
      </c>
      <c r="EN902" s="5">
        <v>2</v>
      </c>
      <c r="EO902" s="5">
        <v>1</v>
      </c>
      <c r="EP902" s="5">
        <v>0</v>
      </c>
      <c r="EQ902" s="5">
        <v>0</v>
      </c>
      <c r="ER902" s="5">
        <v>1</v>
      </c>
      <c r="ES902" s="5">
        <v>1</v>
      </c>
    </row>
    <row r="903" spans="1:149">
      <c r="A903" s="74">
        <v>45603.406273148146</v>
      </c>
      <c r="B903" s="5" t="s">
        <v>51</v>
      </c>
      <c r="C903" s="5" t="s">
        <v>2229</v>
      </c>
      <c r="D903" s="5" t="s">
        <v>2230</v>
      </c>
      <c r="E903" s="2">
        <v>1</v>
      </c>
      <c r="F903" s="5" t="s">
        <v>2954</v>
      </c>
      <c r="G903" s="2">
        <v>158</v>
      </c>
      <c r="H903" s="5" t="s">
        <v>2957</v>
      </c>
      <c r="I903" s="5">
        <v>3</v>
      </c>
      <c r="J903" s="5">
        <v>3158</v>
      </c>
      <c r="K903" s="2" t="s">
        <v>2956</v>
      </c>
      <c r="L903" s="5" t="s">
        <v>3069</v>
      </c>
      <c r="M903" s="2">
        <v>32</v>
      </c>
      <c r="N903" s="5" t="s">
        <v>2957</v>
      </c>
      <c r="O903" s="5">
        <v>1</v>
      </c>
      <c r="P903" s="5">
        <v>1</v>
      </c>
      <c r="Q903" s="5">
        <v>1</v>
      </c>
      <c r="R903" s="5">
        <v>0</v>
      </c>
      <c r="S903" s="5">
        <v>1</v>
      </c>
      <c r="T903" s="5">
        <v>3</v>
      </c>
      <c r="U903" s="5">
        <v>1</v>
      </c>
      <c r="V903" s="5">
        <v>1</v>
      </c>
      <c r="W903" s="5">
        <v>1</v>
      </c>
      <c r="X903" s="5">
        <v>1</v>
      </c>
      <c r="Y903" s="5">
        <v>2</v>
      </c>
      <c r="Z903" s="5">
        <v>1</v>
      </c>
      <c r="AA903" s="5">
        <v>1</v>
      </c>
      <c r="AB903" s="5">
        <v>2</v>
      </c>
      <c r="AC903" s="5">
        <v>2</v>
      </c>
      <c r="AD903" s="5">
        <v>1</v>
      </c>
      <c r="AE903" s="5">
        <v>1</v>
      </c>
      <c r="AF903" s="5">
        <v>3</v>
      </c>
      <c r="AG903" s="5">
        <v>1</v>
      </c>
      <c r="AH903" s="5">
        <v>1</v>
      </c>
      <c r="AI903" s="5">
        <v>1</v>
      </c>
      <c r="AJ903" s="5">
        <v>3</v>
      </c>
      <c r="AK903" s="5">
        <v>0</v>
      </c>
      <c r="AL903" s="5">
        <v>0</v>
      </c>
      <c r="AM903" s="5">
        <v>0</v>
      </c>
      <c r="AN903">
        <v>1</v>
      </c>
      <c r="AO903" s="5">
        <v>1</v>
      </c>
      <c r="AP903" s="2">
        <v>19</v>
      </c>
      <c r="AQ903" s="5" t="s">
        <v>2957</v>
      </c>
      <c r="AR903" s="5">
        <v>1</v>
      </c>
      <c r="AS903" s="5">
        <v>1</v>
      </c>
      <c r="AT903" s="5">
        <v>3</v>
      </c>
      <c r="AU903" s="5">
        <v>2</v>
      </c>
      <c r="AV903" s="5">
        <v>1</v>
      </c>
      <c r="AW903" s="5">
        <v>2</v>
      </c>
      <c r="AX903" s="5">
        <v>3</v>
      </c>
      <c r="AY903">
        <v>3</v>
      </c>
      <c r="AZ903">
        <v>1</v>
      </c>
      <c r="BA903" s="5">
        <v>2</v>
      </c>
      <c r="BB903" s="5">
        <v>0</v>
      </c>
      <c r="BC903" s="5">
        <v>0</v>
      </c>
      <c r="BD903" s="2">
        <v>24</v>
      </c>
      <c r="BE903" s="5" t="s">
        <v>2957</v>
      </c>
      <c r="BF903" s="5">
        <v>3</v>
      </c>
      <c r="BG903" s="5">
        <v>3</v>
      </c>
      <c r="BH903" s="5">
        <v>3</v>
      </c>
      <c r="BI903" s="5">
        <v>2</v>
      </c>
      <c r="BJ903" s="5">
        <v>1</v>
      </c>
      <c r="BK903">
        <v>2</v>
      </c>
      <c r="BL903" s="5">
        <v>2</v>
      </c>
      <c r="BM903" s="5">
        <v>1</v>
      </c>
      <c r="BN903" s="5">
        <v>1</v>
      </c>
      <c r="BO903" s="5">
        <v>0</v>
      </c>
      <c r="BP903" s="5">
        <v>1</v>
      </c>
      <c r="BQ903" s="5">
        <v>3</v>
      </c>
      <c r="BR903" s="5">
        <v>2</v>
      </c>
      <c r="BS903" s="2">
        <v>19</v>
      </c>
      <c r="BT903" s="5" t="s">
        <v>2957</v>
      </c>
      <c r="BU903" s="5">
        <v>3</v>
      </c>
      <c r="BV903" s="5">
        <v>1</v>
      </c>
      <c r="BW903" s="5">
        <v>1</v>
      </c>
      <c r="BX903" s="5">
        <v>1</v>
      </c>
      <c r="BY903" s="5">
        <v>1</v>
      </c>
      <c r="BZ903" s="5">
        <v>3</v>
      </c>
      <c r="CA903" s="5">
        <v>1</v>
      </c>
      <c r="CB903" s="5">
        <v>1</v>
      </c>
      <c r="CC903" s="5">
        <v>0</v>
      </c>
      <c r="CD903" s="5">
        <v>1</v>
      </c>
      <c r="CE903" s="5">
        <v>1</v>
      </c>
      <c r="CF903" s="5">
        <v>1</v>
      </c>
      <c r="CG903" s="5">
        <v>1</v>
      </c>
      <c r="CH903" s="5">
        <v>1</v>
      </c>
      <c r="CI903" s="5">
        <v>1</v>
      </c>
      <c r="CJ903" s="5">
        <v>1</v>
      </c>
      <c r="CK903" s="2">
        <v>12</v>
      </c>
      <c r="CL903" s="5" t="s">
        <v>2955</v>
      </c>
      <c r="CM903" s="5">
        <v>1</v>
      </c>
      <c r="CN903" s="5">
        <v>1</v>
      </c>
      <c r="CO903" s="5">
        <v>1</v>
      </c>
      <c r="CP903" s="5">
        <v>1</v>
      </c>
      <c r="CQ903" s="5">
        <v>1</v>
      </c>
      <c r="CR903" s="5">
        <v>1</v>
      </c>
      <c r="CS903" s="5">
        <v>1</v>
      </c>
      <c r="CT903" s="5">
        <v>1</v>
      </c>
      <c r="CU903" s="5">
        <v>1</v>
      </c>
      <c r="CV903" s="5">
        <v>1</v>
      </c>
      <c r="CW903" s="5">
        <v>0</v>
      </c>
      <c r="CX903" s="5">
        <v>1</v>
      </c>
      <c r="CY903" s="5">
        <v>1</v>
      </c>
      <c r="CZ903" s="5">
        <v>0</v>
      </c>
      <c r="DA903" s="2">
        <v>25</v>
      </c>
      <c r="DB903" s="5" t="s">
        <v>2957</v>
      </c>
      <c r="DC903" s="5">
        <v>0</v>
      </c>
      <c r="DD903" s="5">
        <v>1</v>
      </c>
      <c r="DE903" s="5">
        <v>1</v>
      </c>
      <c r="DF903" s="5">
        <v>1</v>
      </c>
      <c r="DG903" s="5">
        <v>1</v>
      </c>
      <c r="DH903" s="5">
        <v>3</v>
      </c>
      <c r="DI903" s="5">
        <v>3</v>
      </c>
      <c r="DJ903" s="5">
        <v>3</v>
      </c>
      <c r="DK903" s="5">
        <v>3</v>
      </c>
      <c r="DL903" s="5">
        <v>2</v>
      </c>
      <c r="DM903" s="5">
        <v>2</v>
      </c>
      <c r="DN903">
        <v>2</v>
      </c>
      <c r="DO903" s="5">
        <v>1</v>
      </c>
      <c r="DP903" s="5">
        <v>2</v>
      </c>
      <c r="DQ903" s="2">
        <v>11</v>
      </c>
      <c r="DR903" s="5" t="s">
        <v>2960</v>
      </c>
      <c r="DS903" s="5">
        <v>1</v>
      </c>
      <c r="DT903">
        <v>2</v>
      </c>
      <c r="DU903" s="5">
        <v>1</v>
      </c>
      <c r="DV903" s="5">
        <v>1</v>
      </c>
      <c r="DW903">
        <v>0</v>
      </c>
      <c r="DX903" s="5">
        <v>0</v>
      </c>
      <c r="DY903" s="5">
        <v>2</v>
      </c>
      <c r="DZ903">
        <v>1</v>
      </c>
      <c r="EA903" s="5">
        <v>1</v>
      </c>
      <c r="EB903" s="5">
        <v>0</v>
      </c>
      <c r="EC903" s="5">
        <v>0</v>
      </c>
      <c r="ED903" s="5">
        <v>1</v>
      </c>
      <c r="EE903" s="5">
        <v>1</v>
      </c>
      <c r="EF903" s="5">
        <v>16</v>
      </c>
      <c r="EG903" s="5" t="s">
        <v>2955</v>
      </c>
      <c r="EH903" s="5">
        <v>1</v>
      </c>
      <c r="EI903" s="5">
        <v>1</v>
      </c>
      <c r="EJ903" s="5">
        <v>1</v>
      </c>
      <c r="EK903" s="5">
        <v>2</v>
      </c>
      <c r="EL903" s="5">
        <v>3</v>
      </c>
      <c r="EM903" s="5">
        <v>1</v>
      </c>
      <c r="EN903" s="5">
        <v>1</v>
      </c>
      <c r="EO903" s="5">
        <v>1</v>
      </c>
      <c r="EP903" s="5">
        <v>0</v>
      </c>
      <c r="EQ903" s="5">
        <v>3</v>
      </c>
      <c r="ER903" s="5">
        <v>1</v>
      </c>
      <c r="ES903" s="5">
        <v>1</v>
      </c>
    </row>
    <row r="904" spans="1:149">
      <c r="A904" s="74">
        <v>45604.359490740739</v>
      </c>
      <c r="B904" s="5" t="s">
        <v>51</v>
      </c>
      <c r="C904" s="5" t="s">
        <v>2231</v>
      </c>
      <c r="D904" s="5" t="s">
        <v>2232</v>
      </c>
      <c r="E904" s="2">
        <v>5</v>
      </c>
      <c r="F904" s="5" t="s">
        <v>3248</v>
      </c>
      <c r="G904" s="2">
        <v>149</v>
      </c>
      <c r="H904" s="5" t="s">
        <v>2957</v>
      </c>
      <c r="I904" s="5">
        <v>3</v>
      </c>
      <c r="J904" s="5">
        <v>3149</v>
      </c>
      <c r="K904" s="2" t="s">
        <v>2956</v>
      </c>
      <c r="L904" s="5" t="s">
        <v>3255</v>
      </c>
      <c r="M904" s="2">
        <v>30</v>
      </c>
      <c r="N904" s="5" t="s">
        <v>2957</v>
      </c>
      <c r="O904" s="5">
        <v>1</v>
      </c>
      <c r="P904" s="5"/>
      <c r="Q904" s="5">
        <v>1</v>
      </c>
      <c r="R904" s="5">
        <v>1</v>
      </c>
      <c r="S904" s="5">
        <v>0</v>
      </c>
      <c r="T904" s="5">
        <v>0</v>
      </c>
      <c r="U904" s="5">
        <v>1</v>
      </c>
      <c r="V904" s="5">
        <v>1</v>
      </c>
      <c r="W904" s="5">
        <v>1</v>
      </c>
      <c r="X904" s="5"/>
      <c r="Y904" s="5">
        <v>2</v>
      </c>
      <c r="Z904" s="5">
        <v>1</v>
      </c>
      <c r="AA904" s="5"/>
      <c r="AB904" s="5">
        <v>1</v>
      </c>
      <c r="AC904" s="5">
        <v>1</v>
      </c>
      <c r="AD904" s="5">
        <v>1</v>
      </c>
      <c r="AE904" s="5">
        <v>0</v>
      </c>
      <c r="AF904" s="5">
        <v>3</v>
      </c>
      <c r="AG904" s="5">
        <v>1</v>
      </c>
      <c r="AH904" s="5">
        <v>2</v>
      </c>
      <c r="AI904" s="5">
        <v>1</v>
      </c>
      <c r="AJ904" s="5">
        <v>3</v>
      </c>
      <c r="AK904" s="5">
        <v>2</v>
      </c>
      <c r="AL904" s="5">
        <v>1</v>
      </c>
      <c r="AM904" s="5">
        <v>1</v>
      </c>
      <c r="AN904">
        <v>3</v>
      </c>
      <c r="AO904" s="5">
        <v>1</v>
      </c>
      <c r="AP904" s="2">
        <v>16</v>
      </c>
      <c r="AQ904" s="5" t="s">
        <v>2957</v>
      </c>
      <c r="AR904" s="5"/>
      <c r="AS904" s="5">
        <v>1</v>
      </c>
      <c r="AT904" s="5">
        <v>3</v>
      </c>
      <c r="AU904" s="5">
        <v>1</v>
      </c>
      <c r="AV904" s="5">
        <v>1</v>
      </c>
      <c r="AW904" s="5">
        <v>2</v>
      </c>
      <c r="AX904" s="5">
        <v>3</v>
      </c>
      <c r="AY904">
        <v>2</v>
      </c>
      <c r="AZ904">
        <v>1</v>
      </c>
      <c r="BA904" s="5">
        <v>1</v>
      </c>
      <c r="BB904" s="5">
        <v>0</v>
      </c>
      <c r="BC904" s="5">
        <v>0</v>
      </c>
      <c r="BD904" s="2">
        <v>19</v>
      </c>
      <c r="BE904" s="5" t="s">
        <v>2957</v>
      </c>
      <c r="BF904" s="5">
        <v>3</v>
      </c>
      <c r="BG904" s="5">
        <v>2</v>
      </c>
      <c r="BH904" s="5">
        <v>2</v>
      </c>
      <c r="BI904" s="5">
        <v>1</v>
      </c>
      <c r="BJ904" s="5">
        <v>1</v>
      </c>
      <c r="BK904">
        <v>1</v>
      </c>
      <c r="BL904" s="5">
        <v>2</v>
      </c>
      <c r="BM904" s="5">
        <v>1</v>
      </c>
      <c r="BN904" s="5">
        <v>1</v>
      </c>
      <c r="BO904" s="5">
        <v>0</v>
      </c>
      <c r="BP904" s="5">
        <v>1</v>
      </c>
      <c r="BQ904" s="5">
        <v>3</v>
      </c>
      <c r="BR904" s="5">
        <v>1</v>
      </c>
      <c r="BS904" s="2">
        <v>18</v>
      </c>
      <c r="BT904" s="5" t="s">
        <v>2957</v>
      </c>
      <c r="BU904" s="5">
        <v>3</v>
      </c>
      <c r="BV904" s="5">
        <v>1</v>
      </c>
      <c r="BW904" s="5">
        <v>1</v>
      </c>
      <c r="BX904" s="5">
        <v>1</v>
      </c>
      <c r="BY904" s="5">
        <v>1</v>
      </c>
      <c r="BZ904" s="5">
        <v>3</v>
      </c>
      <c r="CA904" s="5">
        <v>1</v>
      </c>
      <c r="CB904" s="5">
        <v>0</v>
      </c>
      <c r="CC904" s="5">
        <v>0</v>
      </c>
      <c r="CD904" s="5">
        <v>1</v>
      </c>
      <c r="CE904" s="5">
        <v>1</v>
      </c>
      <c r="CF904" s="5">
        <v>1</v>
      </c>
      <c r="CG904" s="5">
        <v>1</v>
      </c>
      <c r="CH904" s="5">
        <v>1</v>
      </c>
      <c r="CI904" s="5">
        <v>1</v>
      </c>
      <c r="CJ904" s="5">
        <v>1</v>
      </c>
      <c r="CK904" s="2">
        <v>11</v>
      </c>
      <c r="CL904" s="5" t="s">
        <v>2957</v>
      </c>
      <c r="CM904" s="5">
        <v>1</v>
      </c>
      <c r="CN904" s="5">
        <v>1</v>
      </c>
      <c r="CO904" s="5">
        <v>1</v>
      </c>
      <c r="CP904" s="5">
        <v>0</v>
      </c>
      <c r="CQ904" s="5">
        <v>1</v>
      </c>
      <c r="CR904" s="5">
        <v>1</v>
      </c>
      <c r="CS904" s="5">
        <v>1</v>
      </c>
      <c r="CT904" s="5">
        <v>1</v>
      </c>
      <c r="CU904" s="5">
        <v>1</v>
      </c>
      <c r="CV904" s="5">
        <v>1</v>
      </c>
      <c r="CW904" s="5">
        <v>0</v>
      </c>
      <c r="CX904" s="5">
        <v>1</v>
      </c>
      <c r="CY904" s="5">
        <v>1</v>
      </c>
      <c r="CZ904" s="5">
        <v>0</v>
      </c>
      <c r="DA904" s="2">
        <v>22</v>
      </c>
      <c r="DB904" s="5" t="s">
        <v>2957</v>
      </c>
      <c r="DC904" s="5">
        <v>1</v>
      </c>
      <c r="DD904" s="5">
        <v>0</v>
      </c>
      <c r="DE904" s="5">
        <v>1</v>
      </c>
      <c r="DF904" s="5">
        <v>1</v>
      </c>
      <c r="DG904" s="5">
        <v>1</v>
      </c>
      <c r="DH904" s="5">
        <v>3</v>
      </c>
      <c r="DI904" s="5">
        <v>1</v>
      </c>
      <c r="DJ904" s="5">
        <v>3</v>
      </c>
      <c r="DK904" s="5">
        <v>2</v>
      </c>
      <c r="DL904" s="5">
        <v>2</v>
      </c>
      <c r="DM904" s="5">
        <v>3</v>
      </c>
      <c r="DN904">
        <v>2</v>
      </c>
      <c r="DO904" s="5">
        <v>1</v>
      </c>
      <c r="DP904" s="5">
        <v>1</v>
      </c>
      <c r="DQ904" s="2">
        <v>15</v>
      </c>
      <c r="DR904" s="5" t="s">
        <v>2957</v>
      </c>
      <c r="DS904" s="5">
        <v>1</v>
      </c>
      <c r="DT904">
        <v>2</v>
      </c>
      <c r="DU904" s="5">
        <v>1</v>
      </c>
      <c r="DV904" s="5">
        <v>1</v>
      </c>
      <c r="DW904">
        <v>1</v>
      </c>
      <c r="DX904" s="5">
        <v>0</v>
      </c>
      <c r="DY904" s="5">
        <v>1</v>
      </c>
      <c r="EA904" s="5">
        <v>1</v>
      </c>
      <c r="EB904" s="5">
        <v>1</v>
      </c>
      <c r="EC904" s="5">
        <v>1</v>
      </c>
      <c r="ED904" s="5">
        <v>2</v>
      </c>
      <c r="EE904" s="5">
        <v>2</v>
      </c>
      <c r="EF904" s="5">
        <v>18</v>
      </c>
      <c r="EG904" s="5" t="s">
        <v>2955</v>
      </c>
      <c r="EH904" s="5">
        <v>1</v>
      </c>
      <c r="EI904" s="5">
        <v>1</v>
      </c>
      <c r="EJ904" s="5">
        <v>1</v>
      </c>
      <c r="EK904" s="5">
        <v>3</v>
      </c>
      <c r="EL904" s="5">
        <v>2</v>
      </c>
      <c r="EM904" s="5">
        <v>1</v>
      </c>
      <c r="EN904" s="5">
        <v>2</v>
      </c>
      <c r="EO904" s="5">
        <v>1</v>
      </c>
      <c r="EP904" s="5">
        <v>1</v>
      </c>
      <c r="EQ904" s="5">
        <v>3</v>
      </c>
      <c r="ER904" s="5">
        <v>1</v>
      </c>
      <c r="ES904" s="5">
        <v>1</v>
      </c>
    </row>
    <row r="905" spans="1:149">
      <c r="A905" s="74">
        <v>45608.246574074074</v>
      </c>
      <c r="B905" s="5" t="s">
        <v>51</v>
      </c>
      <c r="C905" s="5" t="s">
        <v>2233</v>
      </c>
      <c r="D905" s="5" t="s">
        <v>2234</v>
      </c>
      <c r="E905" s="2">
        <v>1</v>
      </c>
      <c r="F905" s="5" t="s">
        <v>2954</v>
      </c>
      <c r="G905" s="2">
        <v>145</v>
      </c>
      <c r="H905" s="5" t="s">
        <v>2957</v>
      </c>
      <c r="I905" s="5">
        <v>3</v>
      </c>
      <c r="J905" s="5">
        <v>3145</v>
      </c>
      <c r="K905" s="2" t="s">
        <v>2956</v>
      </c>
      <c r="L905" s="5" t="s">
        <v>3452</v>
      </c>
      <c r="M905" s="2">
        <v>28</v>
      </c>
      <c r="N905" s="5" t="s">
        <v>2960</v>
      </c>
      <c r="O905" s="5">
        <v>1</v>
      </c>
      <c r="P905" s="5">
        <v>1</v>
      </c>
      <c r="Q905" s="5">
        <v>1</v>
      </c>
      <c r="R905" s="5">
        <v>1</v>
      </c>
      <c r="S905" s="5">
        <v>1</v>
      </c>
      <c r="T905" s="5">
        <v>0</v>
      </c>
      <c r="U905" s="5">
        <v>1</v>
      </c>
      <c r="V905" s="5">
        <v>1</v>
      </c>
      <c r="W905" s="5">
        <v>1</v>
      </c>
      <c r="X905" s="5">
        <v>0</v>
      </c>
      <c r="Y905" s="5">
        <v>2</v>
      </c>
      <c r="Z905" s="5">
        <v>1</v>
      </c>
      <c r="AA905" s="5">
        <v>1</v>
      </c>
      <c r="AB905" s="5">
        <v>1</v>
      </c>
      <c r="AC905" s="5">
        <v>1</v>
      </c>
      <c r="AD905" s="5">
        <v>1</v>
      </c>
      <c r="AE905" s="5">
        <v>1</v>
      </c>
      <c r="AF905" s="5">
        <v>1</v>
      </c>
      <c r="AG905" s="5">
        <v>1</v>
      </c>
      <c r="AH905" s="5">
        <v>2</v>
      </c>
      <c r="AI905" s="5">
        <v>1</v>
      </c>
      <c r="AJ905" s="5">
        <v>2</v>
      </c>
      <c r="AK905" s="5">
        <v>1</v>
      </c>
      <c r="AL905" s="5">
        <v>1</v>
      </c>
      <c r="AM905" s="5">
        <v>1</v>
      </c>
      <c r="AN905">
        <v>2</v>
      </c>
      <c r="AO905" s="5">
        <v>0</v>
      </c>
      <c r="AP905" s="2">
        <v>14</v>
      </c>
      <c r="AQ905" s="5" t="s">
        <v>2957</v>
      </c>
      <c r="AR905" s="5">
        <v>1</v>
      </c>
      <c r="AS905" s="5">
        <v>1</v>
      </c>
      <c r="AT905" s="5">
        <v>2</v>
      </c>
      <c r="AU905" s="5">
        <v>2</v>
      </c>
      <c r="AV905" s="5">
        <v>1</v>
      </c>
      <c r="AW905" s="5">
        <v>1</v>
      </c>
      <c r="AX905" s="5">
        <v>2</v>
      </c>
      <c r="AY905">
        <v>2</v>
      </c>
      <c r="AZ905">
        <v>1</v>
      </c>
      <c r="BA905" s="5">
        <v>1</v>
      </c>
      <c r="BB905" s="5">
        <v>0</v>
      </c>
      <c r="BC905" s="5">
        <v>0</v>
      </c>
      <c r="BD905" s="2">
        <v>19</v>
      </c>
      <c r="BE905" s="5" t="s">
        <v>2957</v>
      </c>
      <c r="BF905" s="5">
        <v>3</v>
      </c>
      <c r="BG905" s="5">
        <v>2</v>
      </c>
      <c r="BH905" s="5">
        <v>0</v>
      </c>
      <c r="BI905" s="5">
        <v>2</v>
      </c>
      <c r="BJ905" s="5">
        <v>1</v>
      </c>
      <c r="BK905">
        <v>1</v>
      </c>
      <c r="BL905" s="5">
        <v>2</v>
      </c>
      <c r="BM905" s="5">
        <v>1</v>
      </c>
      <c r="BN905" s="5">
        <v>1</v>
      </c>
      <c r="BO905" s="5">
        <v>1</v>
      </c>
      <c r="BP905" s="5">
        <v>1</v>
      </c>
      <c r="BQ905" s="5">
        <v>3</v>
      </c>
      <c r="BR905" s="5">
        <v>1</v>
      </c>
      <c r="BS905" s="2">
        <v>19</v>
      </c>
      <c r="BT905" s="5" t="s">
        <v>2957</v>
      </c>
      <c r="BU905" s="5">
        <v>3</v>
      </c>
      <c r="BV905" s="5">
        <v>1</v>
      </c>
      <c r="BW905" s="5">
        <v>1</v>
      </c>
      <c r="BX905" s="5">
        <v>1</v>
      </c>
      <c r="BY905" s="5">
        <v>1</v>
      </c>
      <c r="BZ905" s="5">
        <v>2</v>
      </c>
      <c r="CA905" s="5">
        <v>1</v>
      </c>
      <c r="CB905" s="5">
        <v>2</v>
      </c>
      <c r="CC905" s="5">
        <v>0</v>
      </c>
      <c r="CD905" s="5">
        <v>1</v>
      </c>
      <c r="CE905" s="5">
        <v>1</v>
      </c>
      <c r="CF905" s="5">
        <v>1</v>
      </c>
      <c r="CG905" s="5">
        <v>1</v>
      </c>
      <c r="CH905" s="5">
        <v>1</v>
      </c>
      <c r="CI905" s="5">
        <v>1</v>
      </c>
      <c r="CJ905" s="5">
        <v>1</v>
      </c>
      <c r="CK905" s="2">
        <v>10</v>
      </c>
      <c r="CL905" s="5" t="s">
        <v>2957</v>
      </c>
      <c r="CM905" s="5">
        <v>1</v>
      </c>
      <c r="CN905" s="5">
        <v>1</v>
      </c>
      <c r="CO905" s="5">
        <v>1</v>
      </c>
      <c r="CP905" s="5">
        <v>0</v>
      </c>
      <c r="CQ905" s="5">
        <v>1</v>
      </c>
      <c r="CR905" s="5">
        <v>1</v>
      </c>
      <c r="CS905" s="5">
        <v>1</v>
      </c>
      <c r="CT905" s="5">
        <v>1</v>
      </c>
      <c r="CU905" s="5">
        <v>0</v>
      </c>
      <c r="CV905" s="5">
        <v>1</v>
      </c>
      <c r="CW905" s="5">
        <v>0</v>
      </c>
      <c r="CX905" s="5">
        <v>1</v>
      </c>
      <c r="CY905" s="5">
        <v>1</v>
      </c>
      <c r="CZ905" s="5">
        <v>0</v>
      </c>
      <c r="DA905" s="2">
        <v>24</v>
      </c>
      <c r="DB905" s="5" t="s">
        <v>2957</v>
      </c>
      <c r="DC905" s="5">
        <v>1</v>
      </c>
      <c r="DD905" s="5">
        <v>1</v>
      </c>
      <c r="DE905" s="5">
        <v>1</v>
      </c>
      <c r="DF905" s="5">
        <v>1</v>
      </c>
      <c r="DG905" s="5">
        <v>1</v>
      </c>
      <c r="DH905" s="5">
        <v>3</v>
      </c>
      <c r="DI905" s="5">
        <v>2</v>
      </c>
      <c r="DJ905" s="5">
        <v>3</v>
      </c>
      <c r="DK905" s="5">
        <v>2</v>
      </c>
      <c r="DL905" s="5">
        <v>2</v>
      </c>
      <c r="DM905" s="5">
        <v>3</v>
      </c>
      <c r="DN905">
        <v>2</v>
      </c>
      <c r="DO905" s="5">
        <v>1</v>
      </c>
      <c r="DP905" s="5">
        <v>1</v>
      </c>
      <c r="DQ905" s="2">
        <v>14</v>
      </c>
      <c r="DR905" s="5" t="s">
        <v>2957</v>
      </c>
      <c r="DS905" s="5">
        <v>1</v>
      </c>
      <c r="DT905">
        <v>2</v>
      </c>
      <c r="DU905" s="5">
        <v>1</v>
      </c>
      <c r="DV905" s="5">
        <v>1</v>
      </c>
      <c r="DW905">
        <v>0</v>
      </c>
      <c r="DX905" s="5">
        <v>0</v>
      </c>
      <c r="DY905" s="5">
        <v>1</v>
      </c>
      <c r="DZ905">
        <v>1</v>
      </c>
      <c r="EA905" s="5">
        <v>1</v>
      </c>
      <c r="EB905" s="5">
        <v>1</v>
      </c>
      <c r="EC905" s="5">
        <v>1</v>
      </c>
      <c r="ED905" s="5">
        <v>2</v>
      </c>
      <c r="EE905" s="5">
        <v>2</v>
      </c>
      <c r="EF905" s="5">
        <v>17</v>
      </c>
      <c r="EG905" s="5" t="s">
        <v>2955</v>
      </c>
      <c r="EH905" s="5">
        <v>1</v>
      </c>
      <c r="EI905" s="5">
        <v>1</v>
      </c>
      <c r="EJ905" s="5">
        <v>1</v>
      </c>
      <c r="EK905" s="5">
        <v>1</v>
      </c>
      <c r="EL905" s="5">
        <v>3</v>
      </c>
      <c r="EM905" s="5">
        <v>1</v>
      </c>
      <c r="EN905" s="5">
        <v>2</v>
      </c>
      <c r="EO905" s="5">
        <v>1</v>
      </c>
      <c r="EP905" s="5">
        <v>1</v>
      </c>
      <c r="EQ905" s="5">
        <v>3</v>
      </c>
      <c r="ER905" s="5">
        <v>1</v>
      </c>
      <c r="ES905" s="5">
        <v>1</v>
      </c>
    </row>
    <row r="906" spans="1:149">
      <c r="A906" s="74">
        <v>45601.406666666669</v>
      </c>
      <c r="B906" s="5" t="s">
        <v>51</v>
      </c>
      <c r="C906" s="5" t="s">
        <v>2235</v>
      </c>
      <c r="D906" s="5" t="s">
        <v>2236</v>
      </c>
      <c r="E906" s="2">
        <v>1</v>
      </c>
      <c r="F906" s="5" t="s">
        <v>2954</v>
      </c>
      <c r="G906" s="2">
        <v>170</v>
      </c>
      <c r="H906" s="5" t="s">
        <v>2957</v>
      </c>
      <c r="I906" s="5">
        <v>3</v>
      </c>
      <c r="J906" s="5">
        <v>3170</v>
      </c>
      <c r="K906" s="2" t="s">
        <v>2961</v>
      </c>
      <c r="L906" s="5" t="s">
        <v>2962</v>
      </c>
      <c r="M906" s="2">
        <v>37</v>
      </c>
      <c r="N906" s="5" t="s">
        <v>2957</v>
      </c>
      <c r="O906" s="5">
        <v>1</v>
      </c>
      <c r="P906" s="5">
        <v>2</v>
      </c>
      <c r="Q906" s="5">
        <v>1</v>
      </c>
      <c r="R906" s="5">
        <v>2</v>
      </c>
      <c r="S906" s="5">
        <v>1</v>
      </c>
      <c r="T906" s="5">
        <v>0</v>
      </c>
      <c r="U906" s="5">
        <v>1</v>
      </c>
      <c r="V906" s="5">
        <v>1</v>
      </c>
      <c r="W906" s="5">
        <v>1</v>
      </c>
      <c r="X906" s="5">
        <v>1</v>
      </c>
      <c r="Y906" s="5">
        <v>2</v>
      </c>
      <c r="Z906" s="5">
        <v>1</v>
      </c>
      <c r="AA906" s="5">
        <v>1</v>
      </c>
      <c r="AB906" s="5">
        <v>1</v>
      </c>
      <c r="AC906" s="5">
        <v>2</v>
      </c>
      <c r="AD906" s="5">
        <v>1</v>
      </c>
      <c r="AE906" s="5">
        <v>1</v>
      </c>
      <c r="AF906" s="5">
        <v>3</v>
      </c>
      <c r="AG906" s="5">
        <v>2</v>
      </c>
      <c r="AH906" s="5">
        <v>1</v>
      </c>
      <c r="AI906" s="5">
        <v>2</v>
      </c>
      <c r="AJ906" s="5">
        <v>3</v>
      </c>
      <c r="AK906" s="5">
        <v>1</v>
      </c>
      <c r="AL906" s="5">
        <v>1</v>
      </c>
      <c r="AM906" s="5">
        <v>1</v>
      </c>
      <c r="AN906">
        <v>2</v>
      </c>
      <c r="AO906" s="5">
        <v>1</v>
      </c>
      <c r="AP906" s="2">
        <v>20</v>
      </c>
      <c r="AQ906" s="5" t="s">
        <v>2957</v>
      </c>
      <c r="AR906" s="5">
        <v>1</v>
      </c>
      <c r="AS906" s="5">
        <v>1</v>
      </c>
      <c r="AT906" s="5">
        <v>3</v>
      </c>
      <c r="AU906" s="5">
        <v>2</v>
      </c>
      <c r="AV906" s="5">
        <v>0</v>
      </c>
      <c r="AW906" s="5">
        <v>2</v>
      </c>
      <c r="AX906" s="5">
        <v>3</v>
      </c>
      <c r="AY906">
        <v>3</v>
      </c>
      <c r="AZ906">
        <v>2</v>
      </c>
      <c r="BA906" s="5">
        <v>1</v>
      </c>
      <c r="BB906" s="5">
        <v>1</v>
      </c>
      <c r="BC906" s="5">
        <v>1</v>
      </c>
      <c r="BD906" s="2">
        <v>22</v>
      </c>
      <c r="BE906" s="5" t="s">
        <v>2957</v>
      </c>
      <c r="BF906" s="5">
        <v>3</v>
      </c>
      <c r="BG906" s="5">
        <v>3</v>
      </c>
      <c r="BH906" s="5">
        <v>0</v>
      </c>
      <c r="BI906" s="5">
        <v>3</v>
      </c>
      <c r="BJ906" s="5">
        <v>2</v>
      </c>
      <c r="BK906">
        <v>1</v>
      </c>
      <c r="BL906" s="5">
        <v>2</v>
      </c>
      <c r="BM906" s="5">
        <v>1</v>
      </c>
      <c r="BN906" s="5">
        <v>1</v>
      </c>
      <c r="BO906" s="5">
        <v>1</v>
      </c>
      <c r="BP906" s="5">
        <v>0</v>
      </c>
      <c r="BQ906" s="5">
        <v>3</v>
      </c>
      <c r="BR906" s="5">
        <v>2</v>
      </c>
      <c r="BS906" s="2">
        <v>19</v>
      </c>
      <c r="BT906" s="5" t="s">
        <v>2957</v>
      </c>
      <c r="BU906" s="5">
        <v>3</v>
      </c>
      <c r="BV906" s="5">
        <v>1</v>
      </c>
      <c r="BW906" s="5">
        <v>1</v>
      </c>
      <c r="BX906" s="5">
        <v>1</v>
      </c>
      <c r="BY906" s="5">
        <v>1</v>
      </c>
      <c r="BZ906" s="5">
        <v>2</v>
      </c>
      <c r="CA906" s="5">
        <v>1</v>
      </c>
      <c r="CB906" s="5">
        <v>2</v>
      </c>
      <c r="CC906" s="5">
        <v>0</v>
      </c>
      <c r="CD906" s="5">
        <v>1</v>
      </c>
      <c r="CE906" s="5">
        <v>1</v>
      </c>
      <c r="CF906" s="5">
        <v>1</v>
      </c>
      <c r="CG906" s="5">
        <v>1</v>
      </c>
      <c r="CH906" s="5">
        <v>1</v>
      </c>
      <c r="CI906" s="5">
        <v>1</v>
      </c>
      <c r="CJ906" s="5">
        <v>1</v>
      </c>
      <c r="CK906" s="2">
        <v>10</v>
      </c>
      <c r="CL906" s="5" t="s">
        <v>2957</v>
      </c>
      <c r="CM906" s="5">
        <v>1</v>
      </c>
      <c r="CN906" s="5">
        <v>1</v>
      </c>
      <c r="CO906" s="5">
        <v>1</v>
      </c>
      <c r="CP906" s="5">
        <v>0</v>
      </c>
      <c r="CQ906" s="5">
        <v>1</v>
      </c>
      <c r="CR906" s="5">
        <v>1</v>
      </c>
      <c r="CS906" s="5">
        <v>1</v>
      </c>
      <c r="CT906" s="5">
        <v>1</v>
      </c>
      <c r="CU906" s="5">
        <v>0</v>
      </c>
      <c r="CV906" s="5">
        <v>1</v>
      </c>
      <c r="CW906" s="5">
        <v>0</v>
      </c>
      <c r="CX906" s="5">
        <v>1</v>
      </c>
      <c r="CY906" s="5">
        <v>1</v>
      </c>
      <c r="CZ906" s="5">
        <v>0</v>
      </c>
      <c r="DA906" s="2">
        <v>27</v>
      </c>
      <c r="DB906" s="5" t="s">
        <v>2955</v>
      </c>
      <c r="DC906" s="5">
        <v>1</v>
      </c>
      <c r="DD906" s="5">
        <v>1</v>
      </c>
      <c r="DE906" s="5">
        <v>1</v>
      </c>
      <c r="DF906" s="5">
        <v>1</v>
      </c>
      <c r="DG906" s="5">
        <v>1</v>
      </c>
      <c r="DH906" s="5">
        <v>2</v>
      </c>
      <c r="DI906" s="5">
        <v>3</v>
      </c>
      <c r="DJ906" s="5">
        <v>3</v>
      </c>
      <c r="DK906" s="5">
        <v>2</v>
      </c>
      <c r="DL906" s="5">
        <v>3</v>
      </c>
      <c r="DM906" s="5">
        <v>3</v>
      </c>
      <c r="DN906">
        <v>2</v>
      </c>
      <c r="DO906" s="5">
        <v>3</v>
      </c>
      <c r="DP906" s="5">
        <v>1</v>
      </c>
      <c r="DQ906" s="2">
        <v>17</v>
      </c>
      <c r="DR906" s="5" t="s">
        <v>2955</v>
      </c>
      <c r="DS906" s="5">
        <v>1</v>
      </c>
      <c r="DT906">
        <v>3</v>
      </c>
      <c r="DU906" s="5">
        <v>1</v>
      </c>
      <c r="DV906" s="5">
        <v>1</v>
      </c>
      <c r="DW906">
        <v>0</v>
      </c>
      <c r="DX906" s="5">
        <v>0</v>
      </c>
      <c r="DY906" s="5">
        <v>2</v>
      </c>
      <c r="DZ906">
        <v>2</v>
      </c>
      <c r="EA906" s="5">
        <v>1</v>
      </c>
      <c r="EB906" s="5">
        <v>1</v>
      </c>
      <c r="EC906" s="5">
        <v>1</v>
      </c>
      <c r="ED906" s="5">
        <v>2</v>
      </c>
      <c r="EE906" s="5">
        <v>2</v>
      </c>
      <c r="EF906" s="5">
        <v>18</v>
      </c>
      <c r="EG906" s="5" t="s">
        <v>2955</v>
      </c>
      <c r="EH906" s="5">
        <v>1</v>
      </c>
      <c r="EI906" s="5">
        <v>1</v>
      </c>
      <c r="EJ906" s="5">
        <v>1</v>
      </c>
      <c r="EK906" s="5">
        <v>3</v>
      </c>
      <c r="EL906" s="5">
        <v>3</v>
      </c>
      <c r="EM906" s="5">
        <v>3</v>
      </c>
      <c r="EN906" s="5">
        <v>2</v>
      </c>
      <c r="EO906" s="5">
        <v>1</v>
      </c>
      <c r="EP906" s="5">
        <v>1</v>
      </c>
      <c r="EQ906" s="5">
        <v>0</v>
      </c>
      <c r="ER906" s="5">
        <v>1</v>
      </c>
      <c r="ES906" s="5">
        <v>1</v>
      </c>
    </row>
    <row r="907" spans="1:149">
      <c r="A907" s="74">
        <v>45605.358622685184</v>
      </c>
      <c r="B907" s="5" t="s">
        <v>51</v>
      </c>
      <c r="C907" s="5" t="s">
        <v>2237</v>
      </c>
      <c r="D907" s="5" t="s">
        <v>2238</v>
      </c>
      <c r="E907" s="2">
        <v>2</v>
      </c>
      <c r="F907" s="5" t="s">
        <v>3193</v>
      </c>
      <c r="G907" s="2">
        <v>151</v>
      </c>
      <c r="H907" s="5" t="s">
        <v>2957</v>
      </c>
      <c r="I907" s="5">
        <v>3</v>
      </c>
      <c r="J907" s="5">
        <v>3151</v>
      </c>
      <c r="K907" s="2" t="s">
        <v>2956</v>
      </c>
      <c r="L907" s="5" t="s">
        <v>3194</v>
      </c>
      <c r="M907" s="2">
        <v>26</v>
      </c>
      <c r="N907" s="5" t="s">
        <v>2957</v>
      </c>
      <c r="O907" s="5">
        <v>1</v>
      </c>
      <c r="P907" s="5">
        <v>1</v>
      </c>
      <c r="Q907" s="5">
        <v>1</v>
      </c>
      <c r="R907" s="5"/>
      <c r="S907" s="5">
        <v>1</v>
      </c>
      <c r="T907" s="5">
        <v>0</v>
      </c>
      <c r="U907" s="5">
        <v>1</v>
      </c>
      <c r="V907" s="5">
        <v>1</v>
      </c>
      <c r="W907" s="5">
        <v>1</v>
      </c>
      <c r="X907" s="5">
        <v>1</v>
      </c>
      <c r="Y907" s="5">
        <v>2</v>
      </c>
      <c r="Z907" s="5">
        <v>1</v>
      </c>
      <c r="AA907" s="5">
        <v>1</v>
      </c>
      <c r="AB907" s="5">
        <v>1</v>
      </c>
      <c r="AC907" s="5">
        <v>1</v>
      </c>
      <c r="AD907" s="5">
        <v>1</v>
      </c>
      <c r="AE907" s="5">
        <v>1</v>
      </c>
      <c r="AF907" s="5">
        <v>1</v>
      </c>
      <c r="AG907" s="5">
        <v>1</v>
      </c>
      <c r="AH907" s="5"/>
      <c r="AI907" s="5"/>
      <c r="AJ907" s="5">
        <v>3</v>
      </c>
      <c r="AK907" s="5"/>
      <c r="AL907" s="5"/>
      <c r="AM907" s="5"/>
      <c r="AN907">
        <v>3</v>
      </c>
      <c r="AO907" s="5"/>
      <c r="AP907" s="2">
        <v>15</v>
      </c>
      <c r="AQ907" s="5" t="s">
        <v>2957</v>
      </c>
      <c r="AR907" s="5"/>
      <c r="AS907" s="5">
        <v>1</v>
      </c>
      <c r="AT907" s="5">
        <v>3</v>
      </c>
      <c r="AU907" s="5">
        <v>2</v>
      </c>
      <c r="AV907" s="5">
        <v>1</v>
      </c>
      <c r="AW907" s="5">
        <v>1</v>
      </c>
      <c r="AX907" s="5">
        <v>3</v>
      </c>
      <c r="AY907">
        <v>2</v>
      </c>
      <c r="AZ907">
        <v>1</v>
      </c>
      <c r="BA907" s="5">
        <v>0</v>
      </c>
      <c r="BB907" s="5"/>
      <c r="BC907" s="5"/>
      <c r="BD907" s="2">
        <v>21</v>
      </c>
      <c r="BE907" s="5" t="s">
        <v>2957</v>
      </c>
      <c r="BF907" s="5">
        <v>3</v>
      </c>
      <c r="BG907" s="5">
        <v>2</v>
      </c>
      <c r="BH907" s="5">
        <v>1</v>
      </c>
      <c r="BI907" s="5">
        <v>2</v>
      </c>
      <c r="BJ907" s="5">
        <v>1</v>
      </c>
      <c r="BK907">
        <v>2</v>
      </c>
      <c r="BL907" s="5">
        <v>2</v>
      </c>
      <c r="BM907" s="5">
        <v>1</v>
      </c>
      <c r="BN907" s="5">
        <v>1</v>
      </c>
      <c r="BO907" s="5">
        <v>0</v>
      </c>
      <c r="BP907" s="5">
        <v>1</v>
      </c>
      <c r="BQ907" s="5">
        <v>3</v>
      </c>
      <c r="BR907" s="5">
        <v>2</v>
      </c>
      <c r="BS907" s="2">
        <v>19</v>
      </c>
      <c r="BT907" s="5" t="s">
        <v>2957</v>
      </c>
      <c r="BU907" s="5">
        <v>3</v>
      </c>
      <c r="BV907" s="5"/>
      <c r="BW907" s="5">
        <v>1</v>
      </c>
      <c r="BX907" s="5">
        <v>1</v>
      </c>
      <c r="BY907" s="5">
        <v>1</v>
      </c>
      <c r="BZ907" s="5">
        <v>2</v>
      </c>
      <c r="CA907" s="5">
        <v>1</v>
      </c>
      <c r="CB907" s="5">
        <v>2</v>
      </c>
      <c r="CC907" s="5">
        <v>0</v>
      </c>
      <c r="CD907" s="5">
        <v>1</v>
      </c>
      <c r="CE907" s="5">
        <v>1</v>
      </c>
      <c r="CF907" s="5">
        <v>1</v>
      </c>
      <c r="CG907" s="5"/>
      <c r="CH907" s="5">
        <v>1</v>
      </c>
      <c r="CI907" s="5">
        <v>1</v>
      </c>
      <c r="CJ907" s="5">
        <v>1</v>
      </c>
      <c r="CK907" s="2">
        <v>11</v>
      </c>
      <c r="CL907" s="5" t="s">
        <v>2957</v>
      </c>
      <c r="CM907" s="5">
        <v>1</v>
      </c>
      <c r="CN907" s="5">
        <v>1</v>
      </c>
      <c r="CO907" s="5">
        <v>0</v>
      </c>
      <c r="CP907" s="5">
        <v>0</v>
      </c>
      <c r="CQ907" s="5">
        <v>1</v>
      </c>
      <c r="CR907" s="5">
        <v>1</v>
      </c>
      <c r="CS907" s="5">
        <v>1</v>
      </c>
      <c r="CT907" s="5">
        <v>1</v>
      </c>
      <c r="CU907" s="5">
        <v>0</v>
      </c>
      <c r="CV907" s="5">
        <v>1</v>
      </c>
      <c r="CW907" s="5">
        <v>1</v>
      </c>
      <c r="CX907" s="5">
        <v>1</v>
      </c>
      <c r="CY907" s="5">
        <v>1</v>
      </c>
      <c r="CZ907" s="5">
        <v>1</v>
      </c>
      <c r="DA907" s="2">
        <v>25</v>
      </c>
      <c r="DB907" s="5" t="s">
        <v>2957</v>
      </c>
      <c r="DC907" s="5">
        <v>1</v>
      </c>
      <c r="DD907" s="5">
        <v>1</v>
      </c>
      <c r="DE907" s="5">
        <v>1</v>
      </c>
      <c r="DF907" s="5">
        <v>1</v>
      </c>
      <c r="DG907" s="5">
        <v>1</v>
      </c>
      <c r="DH907" s="5">
        <v>3</v>
      </c>
      <c r="DI907" s="5">
        <v>1</v>
      </c>
      <c r="DJ907" s="5">
        <v>3</v>
      </c>
      <c r="DK907" s="5">
        <v>3</v>
      </c>
      <c r="DL907" s="5">
        <v>3</v>
      </c>
      <c r="DM907" s="5">
        <v>3</v>
      </c>
      <c r="DN907">
        <v>2</v>
      </c>
      <c r="DO907" s="5">
        <v>1</v>
      </c>
      <c r="DP907" s="5">
        <v>1</v>
      </c>
      <c r="DQ907" s="2">
        <v>16</v>
      </c>
      <c r="DR907" s="5" t="s">
        <v>2955</v>
      </c>
      <c r="DS907" s="5">
        <v>1</v>
      </c>
      <c r="DT907">
        <v>3</v>
      </c>
      <c r="DU907" s="5">
        <v>1</v>
      </c>
      <c r="DV907" s="5"/>
      <c r="DW907">
        <v>0</v>
      </c>
      <c r="DX907" s="5"/>
      <c r="DY907" s="5">
        <v>2</v>
      </c>
      <c r="EA907" s="5">
        <v>1</v>
      </c>
      <c r="EB907" s="5">
        <v>1</v>
      </c>
      <c r="EC907" s="5">
        <v>1</v>
      </c>
      <c r="ED907" s="5">
        <v>2</v>
      </c>
      <c r="EE907" s="5">
        <v>2</v>
      </c>
      <c r="EF907" s="5">
        <v>18</v>
      </c>
      <c r="EG907" s="5" t="s">
        <v>2955</v>
      </c>
      <c r="EH907" s="5">
        <v>1</v>
      </c>
      <c r="EI907" s="5">
        <v>1</v>
      </c>
      <c r="EJ907" s="5">
        <v>1</v>
      </c>
      <c r="EK907" s="5">
        <v>2</v>
      </c>
      <c r="EL907" s="5">
        <v>3</v>
      </c>
      <c r="EM907" s="5">
        <v>2</v>
      </c>
      <c r="EN907" s="5">
        <v>1</v>
      </c>
      <c r="EO907" s="5">
        <v>1</v>
      </c>
      <c r="EP907" s="5">
        <v>1</v>
      </c>
      <c r="EQ907" s="5">
        <v>3</v>
      </c>
      <c r="ER907" s="5">
        <v>1</v>
      </c>
      <c r="ES907" s="5">
        <v>1</v>
      </c>
    </row>
    <row r="908" spans="1:149">
      <c r="A908" s="74">
        <v>45606.79383101852</v>
      </c>
      <c r="B908" s="5" t="s">
        <v>51</v>
      </c>
      <c r="C908" s="5" t="s">
        <v>2239</v>
      </c>
      <c r="D908" s="5" t="s">
        <v>2240</v>
      </c>
      <c r="E908" s="2">
        <v>1</v>
      </c>
      <c r="F908" s="5" t="s">
        <v>2954</v>
      </c>
      <c r="G908" s="2">
        <v>166</v>
      </c>
      <c r="H908" s="5" t="s">
        <v>2957</v>
      </c>
      <c r="I908" s="5">
        <v>3</v>
      </c>
      <c r="J908" s="5">
        <v>3166</v>
      </c>
      <c r="K908" s="2" t="s">
        <v>2961</v>
      </c>
      <c r="L908" s="5" t="s">
        <v>2962</v>
      </c>
      <c r="M908" s="2">
        <v>36</v>
      </c>
      <c r="N908" s="5" t="s">
        <v>2957</v>
      </c>
      <c r="O908" s="5">
        <v>1</v>
      </c>
      <c r="P908" s="5">
        <v>1</v>
      </c>
      <c r="Q908" s="5">
        <v>1</v>
      </c>
      <c r="R908" s="5">
        <v>1</v>
      </c>
      <c r="S908" s="5">
        <v>1</v>
      </c>
      <c r="T908" s="5">
        <v>3</v>
      </c>
      <c r="U908" s="5">
        <v>1</v>
      </c>
      <c r="V908" s="5">
        <v>1</v>
      </c>
      <c r="W908" s="5">
        <v>1</v>
      </c>
      <c r="X908" s="5">
        <v>1</v>
      </c>
      <c r="Y908" s="5">
        <v>2</v>
      </c>
      <c r="Z908" s="5">
        <v>1</v>
      </c>
      <c r="AA908" s="5">
        <v>1</v>
      </c>
      <c r="AB908" s="5">
        <v>2</v>
      </c>
      <c r="AC908" s="5">
        <v>2</v>
      </c>
      <c r="AD908" s="5">
        <v>1</v>
      </c>
      <c r="AE908" s="5">
        <v>1</v>
      </c>
      <c r="AF908" s="5">
        <v>3</v>
      </c>
      <c r="AG908" s="5">
        <v>1</v>
      </c>
      <c r="AH908" s="5">
        <v>1</v>
      </c>
      <c r="AI908" s="5">
        <v>1</v>
      </c>
      <c r="AJ908" s="5">
        <v>3</v>
      </c>
      <c r="AK908" s="5">
        <v>1</v>
      </c>
      <c r="AL908" s="5">
        <v>1</v>
      </c>
      <c r="AM908" s="5">
        <v>1</v>
      </c>
      <c r="AN908">
        <v>1</v>
      </c>
      <c r="AO908" s="5">
        <v>1</v>
      </c>
      <c r="AP908" s="2">
        <v>20</v>
      </c>
      <c r="AQ908" s="5" t="s">
        <v>2957</v>
      </c>
      <c r="AR908" s="5">
        <v>1</v>
      </c>
      <c r="AS908" s="5">
        <v>1</v>
      </c>
      <c r="AT908" s="5">
        <v>3</v>
      </c>
      <c r="AU908" s="5">
        <v>2</v>
      </c>
      <c r="AV908" s="5">
        <v>1</v>
      </c>
      <c r="AW908" s="5">
        <v>2</v>
      </c>
      <c r="AX908" s="5">
        <v>3</v>
      </c>
      <c r="AY908">
        <v>3</v>
      </c>
      <c r="AZ908">
        <v>1</v>
      </c>
      <c r="BA908" s="5">
        <v>2</v>
      </c>
      <c r="BB908" s="5">
        <v>1</v>
      </c>
      <c r="BC908" s="5">
        <v>0</v>
      </c>
      <c r="BD908" s="2">
        <v>25</v>
      </c>
      <c r="BE908" s="5" t="s">
        <v>2955</v>
      </c>
      <c r="BF908" s="5">
        <v>3</v>
      </c>
      <c r="BG908" s="5">
        <v>3</v>
      </c>
      <c r="BH908" s="5">
        <v>3</v>
      </c>
      <c r="BI908" s="5">
        <v>3</v>
      </c>
      <c r="BJ908" s="5">
        <v>1</v>
      </c>
      <c r="BK908">
        <v>2</v>
      </c>
      <c r="BL908" s="5">
        <v>2</v>
      </c>
      <c r="BM908" s="5">
        <v>1</v>
      </c>
      <c r="BN908" s="5">
        <v>1</v>
      </c>
      <c r="BO908" s="5">
        <v>0</v>
      </c>
      <c r="BP908" s="5">
        <v>1</v>
      </c>
      <c r="BQ908" s="5">
        <v>3</v>
      </c>
      <c r="BR908" s="5">
        <v>2</v>
      </c>
      <c r="BS908" s="2">
        <v>20</v>
      </c>
      <c r="BT908" s="5" t="s">
        <v>2955</v>
      </c>
      <c r="BU908" s="5">
        <v>3</v>
      </c>
      <c r="BV908" s="5">
        <v>1</v>
      </c>
      <c r="BW908" s="5">
        <v>1</v>
      </c>
      <c r="BX908" s="5">
        <v>1</v>
      </c>
      <c r="BY908" s="5">
        <v>1</v>
      </c>
      <c r="BZ908" s="5">
        <v>3</v>
      </c>
      <c r="CA908" s="5">
        <v>1</v>
      </c>
      <c r="CB908" s="5">
        <v>1</v>
      </c>
      <c r="CC908" s="5">
        <v>1</v>
      </c>
      <c r="CD908" s="5">
        <v>1</v>
      </c>
      <c r="CE908" s="5">
        <v>1</v>
      </c>
      <c r="CF908" s="5">
        <v>1</v>
      </c>
      <c r="CG908" s="5">
        <v>1</v>
      </c>
      <c r="CH908" s="5">
        <v>1</v>
      </c>
      <c r="CI908" s="5">
        <v>1</v>
      </c>
      <c r="CJ908" s="5">
        <v>1</v>
      </c>
      <c r="CK908" s="2">
        <v>12</v>
      </c>
      <c r="CL908" s="5" t="s">
        <v>2955</v>
      </c>
      <c r="CM908" s="5">
        <v>1</v>
      </c>
      <c r="CN908" s="5">
        <v>1</v>
      </c>
      <c r="CO908" s="5">
        <v>1</v>
      </c>
      <c r="CP908" s="5">
        <v>1</v>
      </c>
      <c r="CQ908" s="5">
        <v>1</v>
      </c>
      <c r="CR908" s="5">
        <v>1</v>
      </c>
      <c r="CS908" s="5">
        <v>1</v>
      </c>
      <c r="CT908" s="5">
        <v>1</v>
      </c>
      <c r="CU908" s="5">
        <v>1</v>
      </c>
      <c r="CV908" s="5">
        <v>1</v>
      </c>
      <c r="CW908" s="5">
        <v>0</v>
      </c>
      <c r="CX908" s="5">
        <v>1</v>
      </c>
      <c r="CY908" s="5">
        <v>1</v>
      </c>
      <c r="CZ908" s="5">
        <v>0</v>
      </c>
      <c r="DA908" s="2">
        <v>25</v>
      </c>
      <c r="DB908" s="5" t="s">
        <v>2957</v>
      </c>
      <c r="DC908" s="5">
        <v>1</v>
      </c>
      <c r="DD908" s="5">
        <v>1</v>
      </c>
      <c r="DE908" s="5">
        <v>1</v>
      </c>
      <c r="DF908" s="5">
        <v>1</v>
      </c>
      <c r="DG908" s="5">
        <v>1</v>
      </c>
      <c r="DH908" s="5">
        <v>3</v>
      </c>
      <c r="DI908" s="5">
        <v>3</v>
      </c>
      <c r="DJ908" s="5">
        <v>3</v>
      </c>
      <c r="DK908" s="5">
        <v>3</v>
      </c>
      <c r="DL908" s="5">
        <v>2</v>
      </c>
      <c r="DM908" s="5">
        <v>2</v>
      </c>
      <c r="DN908">
        <v>2</v>
      </c>
      <c r="DO908" s="5">
        <v>1</v>
      </c>
      <c r="DP908" s="5">
        <v>1</v>
      </c>
      <c r="DQ908" s="2">
        <v>12</v>
      </c>
      <c r="DR908" s="5" t="s">
        <v>2960</v>
      </c>
      <c r="DS908" s="5">
        <v>1</v>
      </c>
      <c r="DT908">
        <v>2</v>
      </c>
      <c r="DU908" s="5">
        <v>1</v>
      </c>
      <c r="DV908" s="5">
        <v>1</v>
      </c>
      <c r="DW908">
        <v>0</v>
      </c>
      <c r="DX908" s="5">
        <v>0</v>
      </c>
      <c r="DY908" s="5">
        <v>2</v>
      </c>
      <c r="DZ908">
        <v>1</v>
      </c>
      <c r="EA908" s="5">
        <v>1</v>
      </c>
      <c r="EB908" s="5">
        <v>0</v>
      </c>
      <c r="EC908" s="5">
        <v>1</v>
      </c>
      <c r="ED908" s="5">
        <v>1</v>
      </c>
      <c r="EE908" s="5">
        <v>1</v>
      </c>
      <c r="EF908" s="5">
        <v>16</v>
      </c>
      <c r="EG908" s="5" t="s">
        <v>2955</v>
      </c>
      <c r="EH908" s="5">
        <v>1</v>
      </c>
      <c r="EI908" s="5">
        <v>1</v>
      </c>
      <c r="EJ908" s="5">
        <v>1</v>
      </c>
      <c r="EK908" s="5">
        <v>2</v>
      </c>
      <c r="EL908" s="5">
        <v>3</v>
      </c>
      <c r="EM908" s="5">
        <v>1</v>
      </c>
      <c r="EN908" s="5">
        <v>1</v>
      </c>
      <c r="EO908" s="5">
        <v>1</v>
      </c>
      <c r="EP908" s="5">
        <v>0</v>
      </c>
      <c r="EQ908" s="5">
        <v>3</v>
      </c>
      <c r="ER908" s="5">
        <v>1</v>
      </c>
      <c r="ES908" s="5">
        <v>1</v>
      </c>
    </row>
    <row r="909" spans="1:149">
      <c r="A909" s="74">
        <v>45608.292372685188</v>
      </c>
      <c r="B909" s="5" t="s">
        <v>51</v>
      </c>
      <c r="C909" s="5" t="s">
        <v>2241</v>
      </c>
      <c r="D909" s="5" t="s">
        <v>2242</v>
      </c>
      <c r="E909" s="2">
        <v>1</v>
      </c>
      <c r="F909" s="5" t="s">
        <v>2954</v>
      </c>
      <c r="G909" s="2">
        <v>159</v>
      </c>
      <c r="H909" s="5" t="s">
        <v>2957</v>
      </c>
      <c r="I909" s="5">
        <v>3</v>
      </c>
      <c r="J909" s="5">
        <v>3159</v>
      </c>
      <c r="K909" s="2" t="s">
        <v>2956</v>
      </c>
      <c r="L909" s="5" t="s">
        <v>3430</v>
      </c>
      <c r="M909" s="2">
        <v>33</v>
      </c>
      <c r="N909" s="5" t="s">
        <v>2957</v>
      </c>
      <c r="O909" s="5">
        <v>1</v>
      </c>
      <c r="P909" s="5">
        <v>2</v>
      </c>
      <c r="Q909" s="5">
        <v>1</v>
      </c>
      <c r="R909" s="5">
        <v>0</v>
      </c>
      <c r="S909" s="5">
        <v>1</v>
      </c>
      <c r="T909" s="5">
        <v>0</v>
      </c>
      <c r="U909" s="5">
        <v>1</v>
      </c>
      <c r="V909" s="5">
        <v>1</v>
      </c>
      <c r="W909" s="5">
        <v>1</v>
      </c>
      <c r="X909" s="5">
        <v>0</v>
      </c>
      <c r="Y909" s="5">
        <v>2</v>
      </c>
      <c r="Z909" s="5">
        <v>1</v>
      </c>
      <c r="AA909" s="5">
        <v>1</v>
      </c>
      <c r="AB909" s="5">
        <v>1</v>
      </c>
      <c r="AC909" s="5">
        <v>2</v>
      </c>
      <c r="AD909" s="5">
        <v>2</v>
      </c>
      <c r="AE909" s="5">
        <v>1</v>
      </c>
      <c r="AF909" s="5">
        <v>2</v>
      </c>
      <c r="AG909" s="5">
        <v>2</v>
      </c>
      <c r="AH909" s="5">
        <v>2</v>
      </c>
      <c r="AI909" s="5">
        <v>1</v>
      </c>
      <c r="AJ909" s="5">
        <v>2</v>
      </c>
      <c r="AK909" s="5">
        <v>2</v>
      </c>
      <c r="AL909" s="5">
        <v>1</v>
      </c>
      <c r="AM909" s="5">
        <v>1</v>
      </c>
      <c r="AN909">
        <v>1</v>
      </c>
      <c r="AO909" s="5">
        <v>1</v>
      </c>
      <c r="AP909" s="2">
        <v>17</v>
      </c>
      <c r="AQ909" s="5" t="s">
        <v>2957</v>
      </c>
      <c r="AR909" s="5">
        <v>1</v>
      </c>
      <c r="AS909" s="5">
        <v>1</v>
      </c>
      <c r="AT909" s="5">
        <v>3</v>
      </c>
      <c r="AU909" s="5">
        <v>2</v>
      </c>
      <c r="AV909" s="5">
        <v>1</v>
      </c>
      <c r="AW909" s="5">
        <v>2</v>
      </c>
      <c r="AX909" s="5">
        <v>0</v>
      </c>
      <c r="AY909">
        <v>3</v>
      </c>
      <c r="AZ909">
        <v>2</v>
      </c>
      <c r="BA909" s="5">
        <v>0</v>
      </c>
      <c r="BB909" s="5">
        <v>1</v>
      </c>
      <c r="BC909" s="5">
        <v>1</v>
      </c>
      <c r="BD909" s="2">
        <v>24</v>
      </c>
      <c r="BE909" s="5" t="s">
        <v>2957</v>
      </c>
      <c r="BF909" s="5">
        <v>3</v>
      </c>
      <c r="BG909" s="5">
        <v>3</v>
      </c>
      <c r="BH909" s="5">
        <v>1</v>
      </c>
      <c r="BI909" s="5">
        <v>3</v>
      </c>
      <c r="BJ909" s="5">
        <v>2</v>
      </c>
      <c r="BK909">
        <v>1</v>
      </c>
      <c r="BL909" s="5">
        <v>2</v>
      </c>
      <c r="BM909" s="5">
        <v>1</v>
      </c>
      <c r="BN909" s="5">
        <v>1</v>
      </c>
      <c r="BO909" s="5">
        <v>1</v>
      </c>
      <c r="BP909" s="5">
        <v>1</v>
      </c>
      <c r="BQ909" s="5">
        <v>3</v>
      </c>
      <c r="BR909" s="5">
        <v>2</v>
      </c>
      <c r="BS909" s="2">
        <v>20</v>
      </c>
      <c r="BT909" s="5" t="s">
        <v>2955</v>
      </c>
      <c r="BU909" s="5">
        <v>3</v>
      </c>
      <c r="BV909" s="5">
        <v>1</v>
      </c>
      <c r="BW909" s="5">
        <v>1</v>
      </c>
      <c r="BX909" s="5">
        <v>1</v>
      </c>
      <c r="BY909" s="5">
        <v>1</v>
      </c>
      <c r="BZ909" s="5">
        <v>2</v>
      </c>
      <c r="CA909" s="5">
        <v>1</v>
      </c>
      <c r="CB909" s="5">
        <v>2</v>
      </c>
      <c r="CC909" s="5">
        <v>1</v>
      </c>
      <c r="CD909" s="5">
        <v>1</v>
      </c>
      <c r="CE909" s="5">
        <v>1</v>
      </c>
      <c r="CF909" s="5">
        <v>1</v>
      </c>
      <c r="CG909" s="5">
        <v>1</v>
      </c>
      <c r="CH909" s="5">
        <v>1</v>
      </c>
      <c r="CI909" s="5">
        <v>1</v>
      </c>
      <c r="CJ909" s="5">
        <v>1</v>
      </c>
      <c r="CK909" s="2">
        <v>13</v>
      </c>
      <c r="CL909" s="5" t="s">
        <v>2955</v>
      </c>
      <c r="CM909" s="5">
        <v>1</v>
      </c>
      <c r="CN909" s="5">
        <v>1</v>
      </c>
      <c r="CO909" s="5">
        <v>1</v>
      </c>
      <c r="CP909" s="5">
        <v>1</v>
      </c>
      <c r="CQ909" s="5">
        <v>1</v>
      </c>
      <c r="CR909" s="5">
        <v>1</v>
      </c>
      <c r="CS909" s="5">
        <v>1</v>
      </c>
      <c r="CT909" s="5">
        <v>1</v>
      </c>
      <c r="CU909" s="5">
        <v>1</v>
      </c>
      <c r="CV909" s="5">
        <v>1</v>
      </c>
      <c r="CW909" s="5">
        <v>1</v>
      </c>
      <c r="CX909" s="5">
        <v>1</v>
      </c>
      <c r="CY909" s="5">
        <v>1</v>
      </c>
      <c r="CZ909" s="5">
        <v>0</v>
      </c>
      <c r="DA909" s="2">
        <v>17</v>
      </c>
      <c r="DB909" s="5" t="s">
        <v>2957</v>
      </c>
      <c r="DC909" s="5">
        <v>1</v>
      </c>
      <c r="DD909" s="5">
        <v>1</v>
      </c>
      <c r="DE909" s="5">
        <v>1</v>
      </c>
      <c r="DF909" s="5">
        <v>1</v>
      </c>
      <c r="DG909" s="5">
        <v>1</v>
      </c>
      <c r="DH909" s="5">
        <v>3</v>
      </c>
      <c r="DI909" s="5">
        <v>1</v>
      </c>
      <c r="DJ909" s="5">
        <v>2</v>
      </c>
      <c r="DK909" s="5">
        <v>2</v>
      </c>
      <c r="DL909" s="5">
        <v>0</v>
      </c>
      <c r="DM909" s="5">
        <v>1</v>
      </c>
      <c r="DN909">
        <v>0</v>
      </c>
      <c r="DO909" s="5">
        <v>2</v>
      </c>
      <c r="DP909" s="5">
        <v>1</v>
      </c>
      <c r="DQ909" s="2">
        <v>16</v>
      </c>
      <c r="DR909" s="5" t="s">
        <v>2957</v>
      </c>
      <c r="DS909" s="5">
        <v>1</v>
      </c>
      <c r="DT909">
        <v>3</v>
      </c>
      <c r="DU909" s="5">
        <v>1</v>
      </c>
      <c r="DV909" s="5">
        <v>1</v>
      </c>
      <c r="DW909">
        <v>0</v>
      </c>
      <c r="DX909" s="5">
        <v>1</v>
      </c>
      <c r="DY909" s="5">
        <v>2</v>
      </c>
      <c r="DZ909">
        <v>1</v>
      </c>
      <c r="EA909" s="5">
        <v>1</v>
      </c>
      <c r="EB909" s="5">
        <v>1</v>
      </c>
      <c r="EC909" s="5">
        <v>1</v>
      </c>
      <c r="ED909" s="5">
        <v>1</v>
      </c>
      <c r="EE909" s="5">
        <v>2</v>
      </c>
      <c r="EF909" s="5">
        <v>19</v>
      </c>
      <c r="EG909" s="5" t="s">
        <v>2955</v>
      </c>
      <c r="EH909" s="5">
        <v>1</v>
      </c>
      <c r="EI909" s="5">
        <v>1</v>
      </c>
      <c r="EJ909" s="5">
        <v>1</v>
      </c>
      <c r="EK909" s="5">
        <v>3</v>
      </c>
      <c r="EL909" s="5">
        <v>3</v>
      </c>
      <c r="EM909" s="5">
        <v>2</v>
      </c>
      <c r="EN909" s="5">
        <v>1</v>
      </c>
      <c r="EO909" s="5">
        <v>1</v>
      </c>
      <c r="EP909" s="5">
        <v>1</v>
      </c>
      <c r="EQ909" s="5">
        <v>3</v>
      </c>
      <c r="ER909" s="5">
        <v>1</v>
      </c>
      <c r="ES909" s="5">
        <v>1</v>
      </c>
    </row>
    <row r="910" spans="1:149">
      <c r="A910" s="74">
        <v>45599.693703703706</v>
      </c>
      <c r="B910" s="5" t="s">
        <v>51</v>
      </c>
      <c r="C910" s="5" t="s">
        <v>2243</v>
      </c>
      <c r="D910" s="5" t="s">
        <v>2244</v>
      </c>
      <c r="E910" s="2">
        <v>1</v>
      </c>
      <c r="F910" s="5" t="s">
        <v>2954</v>
      </c>
      <c r="G910" s="2">
        <v>149</v>
      </c>
      <c r="H910" s="5" t="s">
        <v>2957</v>
      </c>
      <c r="I910" s="5">
        <v>3</v>
      </c>
      <c r="J910" s="5">
        <v>3149</v>
      </c>
      <c r="K910" s="2" t="s">
        <v>2956</v>
      </c>
      <c r="L910" s="5" t="s">
        <v>3049</v>
      </c>
      <c r="M910" s="2">
        <v>30</v>
      </c>
      <c r="N910" s="5" t="s">
        <v>2957</v>
      </c>
      <c r="O910" s="5">
        <v>1</v>
      </c>
      <c r="P910" s="5">
        <v>1</v>
      </c>
      <c r="Q910" s="5">
        <v>1</v>
      </c>
      <c r="R910" s="5">
        <v>0</v>
      </c>
      <c r="S910" s="5">
        <v>1</v>
      </c>
      <c r="T910" s="5">
        <v>1</v>
      </c>
      <c r="U910" s="5">
        <v>1</v>
      </c>
      <c r="V910" s="5">
        <v>1</v>
      </c>
      <c r="W910" s="5">
        <v>1</v>
      </c>
      <c r="X910" s="5">
        <v>1</v>
      </c>
      <c r="Y910" s="5">
        <v>2</v>
      </c>
      <c r="Z910" s="5">
        <v>1</v>
      </c>
      <c r="AA910" s="5">
        <v>1</v>
      </c>
      <c r="AB910" s="5">
        <v>1</v>
      </c>
      <c r="AC910" s="5">
        <v>1</v>
      </c>
      <c r="AD910" s="5">
        <v>1</v>
      </c>
      <c r="AE910" s="5">
        <v>1</v>
      </c>
      <c r="AF910" s="5">
        <v>1</v>
      </c>
      <c r="AG910" s="5">
        <v>1</v>
      </c>
      <c r="AH910" s="5">
        <v>2</v>
      </c>
      <c r="AI910" s="5">
        <v>1</v>
      </c>
      <c r="AJ910" s="5">
        <v>3</v>
      </c>
      <c r="AK910" s="5">
        <v>1</v>
      </c>
      <c r="AL910" s="5">
        <v>1</v>
      </c>
      <c r="AM910" s="5">
        <v>1</v>
      </c>
      <c r="AN910">
        <v>2</v>
      </c>
      <c r="AO910" s="5">
        <v>0</v>
      </c>
      <c r="AP910" s="2">
        <v>16</v>
      </c>
      <c r="AQ910" s="5" t="s">
        <v>2957</v>
      </c>
      <c r="AR910" s="5">
        <v>1</v>
      </c>
      <c r="AS910" s="5">
        <v>1</v>
      </c>
      <c r="AT910" s="5">
        <v>3</v>
      </c>
      <c r="AU910" s="5">
        <v>0</v>
      </c>
      <c r="AV910" s="5">
        <v>1</v>
      </c>
      <c r="AW910" s="5">
        <v>1</v>
      </c>
      <c r="AX910" s="5">
        <v>3</v>
      </c>
      <c r="AY910">
        <v>2</v>
      </c>
      <c r="AZ910">
        <v>1</v>
      </c>
      <c r="BA910" s="5">
        <v>2</v>
      </c>
      <c r="BB910" s="5">
        <v>1</v>
      </c>
      <c r="BC910" s="5">
        <v>0</v>
      </c>
      <c r="BD910" s="2">
        <v>23</v>
      </c>
      <c r="BE910" s="5" t="s">
        <v>2957</v>
      </c>
      <c r="BF910" s="5">
        <v>3</v>
      </c>
      <c r="BG910" s="5">
        <v>3</v>
      </c>
      <c r="BH910" s="5">
        <v>1</v>
      </c>
      <c r="BI910" s="5">
        <v>3</v>
      </c>
      <c r="BJ910" s="5">
        <v>2</v>
      </c>
      <c r="BK910">
        <v>2</v>
      </c>
      <c r="BL910" s="5">
        <v>2</v>
      </c>
      <c r="BM910" s="5">
        <v>1</v>
      </c>
      <c r="BN910" s="5">
        <v>1</v>
      </c>
      <c r="BO910" s="5">
        <v>0</v>
      </c>
      <c r="BP910" s="5">
        <v>1</v>
      </c>
      <c r="BQ910" s="5">
        <v>3</v>
      </c>
      <c r="BR910" s="5">
        <v>1</v>
      </c>
      <c r="BS910" s="2">
        <v>17</v>
      </c>
      <c r="BT910" s="5" t="s">
        <v>2957</v>
      </c>
      <c r="BU910" s="5">
        <v>3</v>
      </c>
      <c r="BV910" s="5">
        <v>1</v>
      </c>
      <c r="BW910" s="5">
        <v>1</v>
      </c>
      <c r="BX910" s="5">
        <v>1</v>
      </c>
      <c r="BY910" s="5">
        <v>1</v>
      </c>
      <c r="BZ910" s="5">
        <v>2</v>
      </c>
      <c r="CA910" s="5">
        <v>1</v>
      </c>
      <c r="CB910" s="5">
        <v>1</v>
      </c>
      <c r="CC910" s="5">
        <v>0</v>
      </c>
      <c r="CD910" s="5">
        <v>1</v>
      </c>
      <c r="CE910" s="5">
        <v>1</v>
      </c>
      <c r="CF910" s="5">
        <v>1</v>
      </c>
      <c r="CG910" s="5">
        <v>1</v>
      </c>
      <c r="CH910" s="5">
        <v>1</v>
      </c>
      <c r="CI910" s="5">
        <v>1</v>
      </c>
      <c r="CJ910" s="5">
        <v>0</v>
      </c>
      <c r="CK910" s="2">
        <v>10</v>
      </c>
      <c r="CL910" s="5" t="s">
        <v>2957</v>
      </c>
      <c r="CM910" s="5">
        <v>1</v>
      </c>
      <c r="CN910" s="5">
        <v>1</v>
      </c>
      <c r="CO910" s="5">
        <v>0</v>
      </c>
      <c r="CP910" s="5">
        <v>0</v>
      </c>
      <c r="CQ910" s="5">
        <v>1</v>
      </c>
      <c r="CR910" s="5">
        <v>1</v>
      </c>
      <c r="CS910" s="5">
        <v>1</v>
      </c>
      <c r="CT910" s="5">
        <v>1</v>
      </c>
      <c r="CU910" s="5">
        <v>1</v>
      </c>
      <c r="CV910" s="5">
        <v>1</v>
      </c>
      <c r="CW910" s="5">
        <v>0</v>
      </c>
      <c r="CX910" s="5">
        <v>1</v>
      </c>
      <c r="CY910" s="5">
        <v>1</v>
      </c>
      <c r="CZ910" s="5">
        <v>0</v>
      </c>
      <c r="DA910" s="2">
        <v>23</v>
      </c>
      <c r="DB910" s="5" t="s">
        <v>2957</v>
      </c>
      <c r="DC910" s="5">
        <v>1</v>
      </c>
      <c r="DD910" s="5">
        <v>1</v>
      </c>
      <c r="DE910" s="5">
        <v>1</v>
      </c>
      <c r="DF910" s="5">
        <v>1</v>
      </c>
      <c r="DG910" s="5">
        <v>1</v>
      </c>
      <c r="DH910" s="5">
        <v>3</v>
      </c>
      <c r="DI910" s="5">
        <v>2</v>
      </c>
      <c r="DJ910" s="5">
        <v>3</v>
      </c>
      <c r="DK910" s="5">
        <v>2</v>
      </c>
      <c r="DL910" s="5">
        <v>2</v>
      </c>
      <c r="DM910" s="5">
        <v>3</v>
      </c>
      <c r="DN910">
        <v>1</v>
      </c>
      <c r="DO910" s="5">
        <v>1</v>
      </c>
      <c r="DP910" s="5">
        <v>1</v>
      </c>
      <c r="DQ910" s="2">
        <v>15</v>
      </c>
      <c r="DR910" s="5" t="s">
        <v>2957</v>
      </c>
      <c r="DS910" s="5">
        <v>1</v>
      </c>
      <c r="DT910">
        <v>3</v>
      </c>
      <c r="DU910" s="5">
        <v>1</v>
      </c>
      <c r="DV910" s="5">
        <v>1</v>
      </c>
      <c r="DW910">
        <v>0</v>
      </c>
      <c r="DX910" s="5">
        <v>0</v>
      </c>
      <c r="DY910" s="5">
        <v>2</v>
      </c>
      <c r="DZ910">
        <v>1</v>
      </c>
      <c r="EA910" s="5">
        <v>1</v>
      </c>
      <c r="EB910" s="5">
        <v>1</v>
      </c>
      <c r="EC910" s="5">
        <v>1</v>
      </c>
      <c r="ED910" s="5">
        <v>1</v>
      </c>
      <c r="EE910" s="5">
        <v>2</v>
      </c>
      <c r="EF910" s="5">
        <v>15</v>
      </c>
      <c r="EG910" s="5" t="s">
        <v>2957</v>
      </c>
      <c r="EH910" s="5">
        <v>1</v>
      </c>
      <c r="EI910" s="5">
        <v>1</v>
      </c>
      <c r="EJ910" s="5">
        <v>1</v>
      </c>
      <c r="EK910" s="5">
        <v>2</v>
      </c>
      <c r="EL910" s="5">
        <v>3</v>
      </c>
      <c r="EM910" s="5">
        <v>2</v>
      </c>
      <c r="EN910" s="5">
        <v>1</v>
      </c>
      <c r="EO910" s="5">
        <v>1</v>
      </c>
      <c r="EP910" s="5">
        <v>1</v>
      </c>
      <c r="EQ910" s="5">
        <v>0</v>
      </c>
      <c r="ER910" s="5">
        <v>1</v>
      </c>
      <c r="ES910" s="5">
        <v>1</v>
      </c>
    </row>
    <row r="911" spans="1:149">
      <c r="A911" s="74">
        <v>45605.334490740737</v>
      </c>
      <c r="B911" s="5" t="s">
        <v>51</v>
      </c>
      <c r="C911" s="5" t="s">
        <v>2245</v>
      </c>
      <c r="D911" s="5" t="s">
        <v>2246</v>
      </c>
      <c r="E911" s="2">
        <v>1</v>
      </c>
      <c r="F911" s="5" t="s">
        <v>2954</v>
      </c>
      <c r="G911" s="2">
        <v>164</v>
      </c>
      <c r="H911" s="5" t="s">
        <v>2957</v>
      </c>
      <c r="I911" s="5">
        <v>3</v>
      </c>
      <c r="J911" s="5">
        <v>3164</v>
      </c>
      <c r="K911" s="2" t="s">
        <v>2956</v>
      </c>
      <c r="L911" s="5" t="s">
        <v>3114</v>
      </c>
      <c r="M911" s="2">
        <v>35</v>
      </c>
      <c r="N911" s="5" t="s">
        <v>2957</v>
      </c>
      <c r="O911" s="5">
        <v>1</v>
      </c>
      <c r="P911" s="5">
        <v>2</v>
      </c>
      <c r="Q911" s="5">
        <v>1</v>
      </c>
      <c r="R911" s="5">
        <v>1</v>
      </c>
      <c r="S911" s="5">
        <v>1</v>
      </c>
      <c r="T911" s="5">
        <v>2</v>
      </c>
      <c r="U911" s="5">
        <v>1</v>
      </c>
      <c r="V911" s="5">
        <v>1</v>
      </c>
      <c r="W911" s="5">
        <v>1</v>
      </c>
      <c r="X911" s="5">
        <v>1</v>
      </c>
      <c r="Y911" s="5">
        <v>2</v>
      </c>
      <c r="Z911" s="5">
        <v>1</v>
      </c>
      <c r="AA911" s="5">
        <v>1</v>
      </c>
      <c r="AB911" s="5">
        <v>1</v>
      </c>
      <c r="AC911" s="5">
        <v>2</v>
      </c>
      <c r="AD911" s="5">
        <v>1</v>
      </c>
      <c r="AE911" s="5">
        <v>1</v>
      </c>
      <c r="AF911" s="5">
        <v>2</v>
      </c>
      <c r="AG911" s="5">
        <v>1</v>
      </c>
      <c r="AH911" s="5">
        <v>2</v>
      </c>
      <c r="AI911" s="5">
        <v>2</v>
      </c>
      <c r="AJ911" s="5">
        <v>3</v>
      </c>
      <c r="AK911" s="5">
        <v>0</v>
      </c>
      <c r="AL911" s="5">
        <v>1</v>
      </c>
      <c r="AM911" s="5">
        <v>1</v>
      </c>
      <c r="AN911">
        <v>2</v>
      </c>
      <c r="AO911" s="5">
        <v>0</v>
      </c>
      <c r="AP911" s="2">
        <v>17</v>
      </c>
      <c r="AQ911" s="5" t="s">
        <v>2957</v>
      </c>
      <c r="AR911" s="5">
        <v>1</v>
      </c>
      <c r="AS911" s="5">
        <v>1</v>
      </c>
      <c r="AT911" s="5">
        <v>3</v>
      </c>
      <c r="AU911" s="5">
        <v>2</v>
      </c>
      <c r="AV911" s="5">
        <v>1</v>
      </c>
      <c r="AW911" s="5">
        <v>2</v>
      </c>
      <c r="AX911" s="5">
        <v>3</v>
      </c>
      <c r="AY911">
        <v>2</v>
      </c>
      <c r="AZ911">
        <v>1</v>
      </c>
      <c r="BA911" s="5">
        <v>1</v>
      </c>
      <c r="BB911" s="5">
        <v>0</v>
      </c>
      <c r="BC911" s="5">
        <v>0</v>
      </c>
      <c r="BD911" s="2">
        <v>26</v>
      </c>
      <c r="BE911" s="5" t="s">
        <v>2955</v>
      </c>
      <c r="BF911" s="5">
        <v>3</v>
      </c>
      <c r="BG911" s="5">
        <v>3</v>
      </c>
      <c r="BH911" s="5">
        <v>2</v>
      </c>
      <c r="BI911" s="5">
        <v>3</v>
      </c>
      <c r="BJ911" s="5">
        <v>2</v>
      </c>
      <c r="BK911">
        <v>2</v>
      </c>
      <c r="BL911" s="5">
        <v>2</v>
      </c>
      <c r="BM911" s="5">
        <v>1</v>
      </c>
      <c r="BN911" s="5">
        <v>1</v>
      </c>
      <c r="BO911" s="5">
        <v>1</v>
      </c>
      <c r="BP911" s="5">
        <v>1</v>
      </c>
      <c r="BQ911" s="5">
        <v>3</v>
      </c>
      <c r="BR911" s="5">
        <v>2</v>
      </c>
      <c r="BS911" s="2">
        <v>17</v>
      </c>
      <c r="BT911" s="5" t="s">
        <v>2957</v>
      </c>
      <c r="BU911" s="5">
        <v>3</v>
      </c>
      <c r="BV911" s="5">
        <v>1</v>
      </c>
      <c r="BW911" s="5">
        <v>1</v>
      </c>
      <c r="BX911" s="5">
        <v>1</v>
      </c>
      <c r="BY911" s="5">
        <v>0</v>
      </c>
      <c r="BZ911" s="5">
        <v>2</v>
      </c>
      <c r="CA911" s="5">
        <v>1</v>
      </c>
      <c r="CB911" s="5">
        <v>1</v>
      </c>
      <c r="CC911" s="5">
        <v>0</v>
      </c>
      <c r="CD911" s="5">
        <v>1</v>
      </c>
      <c r="CE911" s="5">
        <v>1</v>
      </c>
      <c r="CF911" s="5">
        <v>1</v>
      </c>
      <c r="CG911" s="5">
        <v>1</v>
      </c>
      <c r="CH911" s="5">
        <v>1</v>
      </c>
      <c r="CI911" s="5">
        <v>1</v>
      </c>
      <c r="CJ911" s="5">
        <v>1</v>
      </c>
      <c r="CK911" s="2">
        <v>9</v>
      </c>
      <c r="CL911" s="5" t="s">
        <v>2957</v>
      </c>
      <c r="CM911" s="5">
        <v>1</v>
      </c>
      <c r="CN911" s="5">
        <v>1</v>
      </c>
      <c r="CO911" s="5">
        <v>0</v>
      </c>
      <c r="CP911" s="5">
        <v>0</v>
      </c>
      <c r="CQ911" s="5">
        <v>1</v>
      </c>
      <c r="CR911" s="5">
        <v>1</v>
      </c>
      <c r="CS911" s="5">
        <v>1</v>
      </c>
      <c r="CT911" s="5">
        <v>1</v>
      </c>
      <c r="CU911" s="5">
        <v>0</v>
      </c>
      <c r="CV911" s="5">
        <v>1</v>
      </c>
      <c r="CW911" s="5">
        <v>0</v>
      </c>
      <c r="CX911" s="5">
        <v>1</v>
      </c>
      <c r="CY911" s="5">
        <v>1</v>
      </c>
      <c r="CZ911" s="5">
        <v>0</v>
      </c>
      <c r="DA911" s="2">
        <v>27</v>
      </c>
      <c r="DB911" s="5" t="s">
        <v>2955</v>
      </c>
      <c r="DC911" s="5">
        <v>1</v>
      </c>
      <c r="DD911" s="5">
        <v>1</v>
      </c>
      <c r="DE911" s="5">
        <v>1</v>
      </c>
      <c r="DF911" s="5">
        <v>1</v>
      </c>
      <c r="DG911" s="5">
        <v>1</v>
      </c>
      <c r="DH911" s="5">
        <v>3</v>
      </c>
      <c r="DI911" s="5">
        <v>2</v>
      </c>
      <c r="DJ911" s="5">
        <v>3</v>
      </c>
      <c r="DK911" s="5">
        <v>2</v>
      </c>
      <c r="DL911" s="5">
        <v>3</v>
      </c>
      <c r="DM911" s="5">
        <v>3</v>
      </c>
      <c r="DN911">
        <v>2</v>
      </c>
      <c r="DO911" s="5">
        <v>2</v>
      </c>
      <c r="DP911" s="5">
        <v>2</v>
      </c>
      <c r="DQ911" s="2">
        <v>16</v>
      </c>
      <c r="DR911" s="5" t="s">
        <v>2957</v>
      </c>
      <c r="DS911" s="5">
        <v>1</v>
      </c>
      <c r="DT911">
        <v>3</v>
      </c>
      <c r="DU911" s="5">
        <v>1</v>
      </c>
      <c r="DV911" s="5">
        <v>1</v>
      </c>
      <c r="DW911">
        <v>0</v>
      </c>
      <c r="DX911" s="5">
        <v>0</v>
      </c>
      <c r="DY911" s="5">
        <v>1</v>
      </c>
      <c r="DZ911">
        <v>2</v>
      </c>
      <c r="EA911" s="5">
        <v>1</v>
      </c>
      <c r="EB911" s="5">
        <v>1</v>
      </c>
      <c r="EC911" s="5">
        <v>1</v>
      </c>
      <c r="ED911" s="5">
        <v>2</v>
      </c>
      <c r="EE911" s="5">
        <v>2</v>
      </c>
      <c r="EF911" s="5">
        <v>17</v>
      </c>
      <c r="EG911" s="5" t="s">
        <v>2955</v>
      </c>
      <c r="EH911" s="5">
        <v>1</v>
      </c>
      <c r="EI911" s="5">
        <v>1</v>
      </c>
      <c r="EJ911" s="5">
        <v>1</v>
      </c>
      <c r="EK911" s="5">
        <v>3</v>
      </c>
      <c r="EL911" s="5">
        <v>3</v>
      </c>
      <c r="EM911" s="5">
        <v>3</v>
      </c>
      <c r="EN911" s="5">
        <v>2</v>
      </c>
      <c r="EO911" s="5">
        <v>1</v>
      </c>
      <c r="EP911" s="5">
        <v>1</v>
      </c>
      <c r="EQ911" s="5">
        <v>0</v>
      </c>
      <c r="ER911" s="5">
        <v>1</v>
      </c>
      <c r="ES911" s="5">
        <v>0</v>
      </c>
    </row>
    <row r="912" spans="1:149">
      <c r="A912" s="74">
        <v>45607.843310185184</v>
      </c>
      <c r="B912" s="5" t="s">
        <v>51</v>
      </c>
      <c r="C912" s="5" t="s">
        <v>2247</v>
      </c>
      <c r="D912" s="5" t="s">
        <v>2248</v>
      </c>
      <c r="E912" s="2">
        <v>1</v>
      </c>
      <c r="F912" s="5" t="s">
        <v>2954</v>
      </c>
      <c r="G912" s="2">
        <v>166</v>
      </c>
      <c r="H912" s="5" t="s">
        <v>2957</v>
      </c>
      <c r="I912" s="5">
        <v>3</v>
      </c>
      <c r="J912" s="5">
        <v>3166</v>
      </c>
      <c r="K912" s="2" t="s">
        <v>2961</v>
      </c>
      <c r="L912" s="5" t="s">
        <v>2962</v>
      </c>
      <c r="M912" s="2">
        <v>35</v>
      </c>
      <c r="N912" s="5" t="s">
        <v>2957</v>
      </c>
      <c r="O912" s="5">
        <v>1</v>
      </c>
      <c r="P912" s="5">
        <v>2</v>
      </c>
      <c r="Q912" s="5">
        <v>1</v>
      </c>
      <c r="R912" s="5">
        <v>1</v>
      </c>
      <c r="S912" s="5">
        <v>1</v>
      </c>
      <c r="T912" s="5">
        <v>0</v>
      </c>
      <c r="U912" s="5">
        <v>1</v>
      </c>
      <c r="V912" s="5">
        <v>1</v>
      </c>
      <c r="W912" s="5">
        <v>1</v>
      </c>
      <c r="X912" s="5">
        <v>1</v>
      </c>
      <c r="Y912" s="5">
        <v>2</v>
      </c>
      <c r="Z912" s="5">
        <v>1</v>
      </c>
      <c r="AA912" s="5">
        <v>1</v>
      </c>
      <c r="AB912" s="5">
        <v>1</v>
      </c>
      <c r="AC912" s="5">
        <v>2</v>
      </c>
      <c r="AD912" s="5">
        <v>2</v>
      </c>
      <c r="AE912" s="5">
        <v>1</v>
      </c>
      <c r="AF912" s="5">
        <v>1</v>
      </c>
      <c r="AG912" s="5">
        <v>2</v>
      </c>
      <c r="AH912" s="5">
        <v>1</v>
      </c>
      <c r="AI912" s="5">
        <v>2</v>
      </c>
      <c r="AJ912" s="5">
        <v>3</v>
      </c>
      <c r="AK912" s="5">
        <v>1</v>
      </c>
      <c r="AL912" s="5">
        <v>1</v>
      </c>
      <c r="AM912" s="5">
        <v>1</v>
      </c>
      <c r="AN912">
        <v>2</v>
      </c>
      <c r="AO912" s="5">
        <v>1</v>
      </c>
      <c r="AP912" s="2">
        <v>18</v>
      </c>
      <c r="AQ912" s="5" t="s">
        <v>2957</v>
      </c>
      <c r="AR912" s="5">
        <v>1</v>
      </c>
      <c r="AS912" s="5">
        <v>1</v>
      </c>
      <c r="AT912" s="5">
        <v>3</v>
      </c>
      <c r="AU912" s="5">
        <v>2</v>
      </c>
      <c r="AV912" s="5">
        <v>1</v>
      </c>
      <c r="AW912" s="5">
        <v>2</v>
      </c>
      <c r="AX912" s="5">
        <v>3</v>
      </c>
      <c r="AY912">
        <v>3</v>
      </c>
      <c r="AZ912">
        <v>1</v>
      </c>
      <c r="BA912" s="5">
        <v>1</v>
      </c>
      <c r="BB912" s="5">
        <v>0</v>
      </c>
      <c r="BC912" s="5">
        <v>0</v>
      </c>
      <c r="BD912" s="2">
        <v>24</v>
      </c>
      <c r="BE912" s="5" t="s">
        <v>2957</v>
      </c>
      <c r="BF912" s="5">
        <v>2</v>
      </c>
      <c r="BG912" s="5">
        <v>3</v>
      </c>
      <c r="BH912" s="5">
        <v>2</v>
      </c>
      <c r="BI912" s="5">
        <v>3</v>
      </c>
      <c r="BJ912" s="5">
        <v>2</v>
      </c>
      <c r="BK912">
        <v>2</v>
      </c>
      <c r="BL912" s="5">
        <v>3</v>
      </c>
      <c r="BM912" s="5">
        <v>1</v>
      </c>
      <c r="BN912" s="5">
        <v>1</v>
      </c>
      <c r="BO912" s="5">
        <v>1</v>
      </c>
      <c r="BP912" s="5">
        <v>1</v>
      </c>
      <c r="BQ912" s="5">
        <v>2</v>
      </c>
      <c r="BR912" s="5">
        <v>1</v>
      </c>
      <c r="BS912" s="2">
        <v>20</v>
      </c>
      <c r="BT912" s="5" t="s">
        <v>2955</v>
      </c>
      <c r="BU912" s="5">
        <v>3</v>
      </c>
      <c r="BV912" s="5">
        <v>1</v>
      </c>
      <c r="BW912" s="5">
        <v>1</v>
      </c>
      <c r="BX912" s="5">
        <v>1</v>
      </c>
      <c r="BY912" s="5">
        <v>1</v>
      </c>
      <c r="BZ912" s="5">
        <v>3</v>
      </c>
      <c r="CA912" s="5">
        <v>1</v>
      </c>
      <c r="CB912" s="5">
        <v>2</v>
      </c>
      <c r="CC912" s="5">
        <v>0</v>
      </c>
      <c r="CD912" s="5">
        <v>1</v>
      </c>
      <c r="CE912" s="5">
        <v>1</v>
      </c>
      <c r="CF912" s="5">
        <v>1</v>
      </c>
      <c r="CG912" s="5">
        <v>1</v>
      </c>
      <c r="CH912" s="5">
        <v>1</v>
      </c>
      <c r="CI912" s="5">
        <v>1</v>
      </c>
      <c r="CJ912" s="5">
        <v>1</v>
      </c>
      <c r="CK912" s="2">
        <v>11</v>
      </c>
      <c r="CL912" s="5" t="s">
        <v>2957</v>
      </c>
      <c r="CM912" s="5">
        <v>1</v>
      </c>
      <c r="CN912" s="5">
        <v>1</v>
      </c>
      <c r="CO912" s="5">
        <v>1</v>
      </c>
      <c r="CP912" s="5">
        <v>1</v>
      </c>
      <c r="CQ912" s="5">
        <v>1</v>
      </c>
      <c r="CR912" s="5">
        <v>1</v>
      </c>
      <c r="CS912" s="5">
        <v>1</v>
      </c>
      <c r="CT912" s="5">
        <v>1</v>
      </c>
      <c r="CU912" s="5">
        <v>0</v>
      </c>
      <c r="CV912" s="5">
        <v>1</v>
      </c>
      <c r="CW912" s="5">
        <v>0</v>
      </c>
      <c r="CX912" s="5">
        <v>1</v>
      </c>
      <c r="CY912" s="5">
        <v>1</v>
      </c>
      <c r="CZ912" s="5">
        <v>0</v>
      </c>
      <c r="DA912" s="2">
        <v>25</v>
      </c>
      <c r="DB912" s="5" t="s">
        <v>2957</v>
      </c>
      <c r="DC912" s="5">
        <v>1</v>
      </c>
      <c r="DD912" s="5">
        <v>1</v>
      </c>
      <c r="DE912" s="5">
        <v>1</v>
      </c>
      <c r="DF912" s="5">
        <v>1</v>
      </c>
      <c r="DG912" s="5">
        <v>1</v>
      </c>
      <c r="DH912" s="5">
        <v>2</v>
      </c>
      <c r="DI912" s="5">
        <v>3</v>
      </c>
      <c r="DJ912" s="5">
        <v>3</v>
      </c>
      <c r="DK912" s="5">
        <v>3</v>
      </c>
      <c r="DL912" s="5">
        <v>2</v>
      </c>
      <c r="DM912" s="5">
        <v>3</v>
      </c>
      <c r="DN912">
        <v>0</v>
      </c>
      <c r="DO912" s="5">
        <v>2</v>
      </c>
      <c r="DP912" s="5">
        <v>2</v>
      </c>
      <c r="DQ912" s="2">
        <v>16</v>
      </c>
      <c r="DR912" s="5" t="s">
        <v>2957</v>
      </c>
      <c r="DS912" s="5">
        <v>1</v>
      </c>
      <c r="DT912">
        <v>3</v>
      </c>
      <c r="DU912" s="5">
        <v>1</v>
      </c>
      <c r="DV912" s="5">
        <v>1</v>
      </c>
      <c r="DW912">
        <v>0</v>
      </c>
      <c r="DX912" s="5">
        <v>0</v>
      </c>
      <c r="DY912" s="5">
        <v>1</v>
      </c>
      <c r="DZ912">
        <v>2</v>
      </c>
      <c r="EA912" s="5">
        <v>1</v>
      </c>
      <c r="EB912" s="5">
        <v>1</v>
      </c>
      <c r="EC912" s="5">
        <v>1</v>
      </c>
      <c r="ED912" s="5">
        <v>2</v>
      </c>
      <c r="EE912" s="5">
        <v>2</v>
      </c>
      <c r="EF912" s="5">
        <v>17</v>
      </c>
      <c r="EG912" s="5" t="s">
        <v>2955</v>
      </c>
      <c r="EH912" s="5">
        <v>1</v>
      </c>
      <c r="EI912" s="5">
        <v>1</v>
      </c>
      <c r="EJ912" s="5">
        <v>1</v>
      </c>
      <c r="EK912" s="5">
        <v>3</v>
      </c>
      <c r="EL912" s="5">
        <v>3</v>
      </c>
      <c r="EM912" s="5">
        <v>1</v>
      </c>
      <c r="EN912" s="5">
        <v>0</v>
      </c>
      <c r="EO912" s="5">
        <v>1</v>
      </c>
      <c r="EP912" s="5">
        <v>1</v>
      </c>
      <c r="EQ912" s="5">
        <v>3</v>
      </c>
      <c r="ER912" s="5">
        <v>1</v>
      </c>
      <c r="ES912" s="5">
        <v>1</v>
      </c>
    </row>
    <row r="913" spans="1:149">
      <c r="A913" s="74">
        <v>45605.303831018522</v>
      </c>
      <c r="B913" s="5" t="s">
        <v>51</v>
      </c>
      <c r="C913" s="5" t="s">
        <v>2249</v>
      </c>
      <c r="D913" s="5" t="s">
        <v>2250</v>
      </c>
      <c r="E913" s="2">
        <v>1</v>
      </c>
      <c r="F913" s="5" t="s">
        <v>2954</v>
      </c>
      <c r="G913" s="2">
        <v>148</v>
      </c>
      <c r="H913" s="5" t="s">
        <v>2957</v>
      </c>
      <c r="I913" s="5">
        <v>3</v>
      </c>
      <c r="J913" s="5">
        <v>3148</v>
      </c>
      <c r="K913" s="2" t="s">
        <v>2961</v>
      </c>
      <c r="L913" s="5" t="s">
        <v>2962</v>
      </c>
      <c r="M913" s="2">
        <v>37</v>
      </c>
      <c r="N913" s="5" t="s">
        <v>2957</v>
      </c>
      <c r="O913" s="5">
        <v>1</v>
      </c>
      <c r="P913" s="5">
        <v>3</v>
      </c>
      <c r="Q913" s="5">
        <v>1</v>
      </c>
      <c r="R913" s="5">
        <v>1</v>
      </c>
      <c r="S913" s="5">
        <v>1</v>
      </c>
      <c r="T913" s="5">
        <v>3</v>
      </c>
      <c r="U913" s="5">
        <v>1</v>
      </c>
      <c r="V913" s="5">
        <v>1</v>
      </c>
      <c r="W913" s="5">
        <v>1</v>
      </c>
      <c r="X913" s="5">
        <v>1</v>
      </c>
      <c r="Y913" s="5">
        <v>2</v>
      </c>
      <c r="Z913" s="5">
        <v>1</v>
      </c>
      <c r="AA913" s="5">
        <v>1</v>
      </c>
      <c r="AB913" s="5">
        <v>2</v>
      </c>
      <c r="AC913" s="5">
        <v>2</v>
      </c>
      <c r="AD913" s="5">
        <v>1</v>
      </c>
      <c r="AE913" s="5">
        <v>1</v>
      </c>
      <c r="AF913" s="5">
        <v>3</v>
      </c>
      <c r="AG913" s="5">
        <v>1</v>
      </c>
      <c r="AH913" s="5">
        <v>1</v>
      </c>
      <c r="AI913" s="5">
        <v>1</v>
      </c>
      <c r="AJ913" s="5">
        <v>3</v>
      </c>
      <c r="AK913" s="5">
        <v>1</v>
      </c>
      <c r="AL913" s="5">
        <v>1</v>
      </c>
      <c r="AM913" s="5">
        <v>1</v>
      </c>
      <c r="AN913">
        <v>1</v>
      </c>
      <c r="AO913" s="5">
        <v>0</v>
      </c>
      <c r="AP913" s="2">
        <v>14</v>
      </c>
      <c r="AQ913" s="5" t="s">
        <v>2957</v>
      </c>
      <c r="AR913" s="5">
        <v>1</v>
      </c>
      <c r="AS913" s="5">
        <v>1</v>
      </c>
      <c r="AT913" s="5">
        <v>3</v>
      </c>
      <c r="AU913" s="5">
        <v>2</v>
      </c>
      <c r="AV913" s="5">
        <v>1</v>
      </c>
      <c r="AW913" s="5">
        <v>1</v>
      </c>
      <c r="AX913" s="5">
        <v>1</v>
      </c>
      <c r="AY913">
        <v>2</v>
      </c>
      <c r="AZ913">
        <v>1</v>
      </c>
      <c r="BA913" s="5">
        <v>1</v>
      </c>
      <c r="BB913" s="5">
        <v>0</v>
      </c>
      <c r="BC913" s="5">
        <v>0</v>
      </c>
      <c r="BD913" s="2">
        <v>19</v>
      </c>
      <c r="BE913" s="5" t="s">
        <v>2957</v>
      </c>
      <c r="BF913" s="5">
        <v>1</v>
      </c>
      <c r="BG913" s="5">
        <v>2</v>
      </c>
      <c r="BH913" s="5">
        <v>3</v>
      </c>
      <c r="BI913" s="5">
        <v>2</v>
      </c>
      <c r="BJ913" s="5">
        <v>1</v>
      </c>
      <c r="BK913">
        <v>1</v>
      </c>
      <c r="BL913" s="5">
        <v>2</v>
      </c>
      <c r="BM913" s="5">
        <v>1</v>
      </c>
      <c r="BN913" s="5">
        <v>1</v>
      </c>
      <c r="BO913" s="5">
        <v>1</v>
      </c>
      <c r="BP913" s="5">
        <v>0</v>
      </c>
      <c r="BQ913" s="5">
        <v>2</v>
      </c>
      <c r="BR913" s="5">
        <v>2</v>
      </c>
      <c r="BS913" s="2">
        <v>18</v>
      </c>
      <c r="BT913" s="5" t="s">
        <v>2957</v>
      </c>
      <c r="BU913" s="5">
        <v>3</v>
      </c>
      <c r="BV913" s="5">
        <v>1</v>
      </c>
      <c r="BW913" s="5">
        <v>1</v>
      </c>
      <c r="BX913" s="5">
        <v>1</v>
      </c>
      <c r="BY913" s="5">
        <v>1</v>
      </c>
      <c r="BZ913" s="5">
        <v>2</v>
      </c>
      <c r="CA913" s="5">
        <v>1</v>
      </c>
      <c r="CB913" s="5">
        <v>1</v>
      </c>
      <c r="CC913" s="5">
        <v>0</v>
      </c>
      <c r="CD913" s="5">
        <v>1</v>
      </c>
      <c r="CE913" s="5">
        <v>1</v>
      </c>
      <c r="CF913" s="5">
        <v>1</v>
      </c>
      <c r="CG913" s="5">
        <v>1</v>
      </c>
      <c r="CH913" s="5">
        <v>1</v>
      </c>
      <c r="CI913" s="5">
        <v>1</v>
      </c>
      <c r="CJ913" s="5">
        <v>1</v>
      </c>
      <c r="CK913" s="2">
        <v>9</v>
      </c>
      <c r="CL913" s="5" t="s">
        <v>2957</v>
      </c>
      <c r="CM913" s="5">
        <v>1</v>
      </c>
      <c r="CN913" s="5">
        <v>1</v>
      </c>
      <c r="CO913" s="5">
        <v>0</v>
      </c>
      <c r="CP913" s="5">
        <v>0</v>
      </c>
      <c r="CQ913" s="5">
        <v>1</v>
      </c>
      <c r="CR913" s="5">
        <v>1</v>
      </c>
      <c r="CS913" s="5">
        <v>1</v>
      </c>
      <c r="CT913" s="5">
        <v>1</v>
      </c>
      <c r="CU913" s="5">
        <v>0</v>
      </c>
      <c r="CV913" s="5">
        <v>1</v>
      </c>
      <c r="CW913" s="5">
        <v>0</v>
      </c>
      <c r="CX913" s="5">
        <v>1</v>
      </c>
      <c r="CY913" s="5">
        <v>1</v>
      </c>
      <c r="CZ913" s="5">
        <v>0</v>
      </c>
      <c r="DA913" s="2">
        <v>22</v>
      </c>
      <c r="DB913" s="5" t="s">
        <v>2957</v>
      </c>
      <c r="DC913" s="5">
        <v>1</v>
      </c>
      <c r="DD913" s="5">
        <v>1</v>
      </c>
      <c r="DE913" s="5">
        <v>1</v>
      </c>
      <c r="DF913" s="5">
        <v>1</v>
      </c>
      <c r="DG913" s="5">
        <v>1</v>
      </c>
      <c r="DH913" s="5">
        <v>3</v>
      </c>
      <c r="DI913" s="5">
        <v>2</v>
      </c>
      <c r="DJ913" s="5">
        <v>3</v>
      </c>
      <c r="DK913" s="5">
        <v>2</v>
      </c>
      <c r="DL913" s="5">
        <v>1</v>
      </c>
      <c r="DM913" s="5">
        <v>2</v>
      </c>
      <c r="DN913">
        <v>2</v>
      </c>
      <c r="DO913" s="5">
        <v>1</v>
      </c>
      <c r="DP913" s="5">
        <v>1</v>
      </c>
      <c r="DQ913" s="2">
        <v>15</v>
      </c>
      <c r="DR913" s="5" t="s">
        <v>2957</v>
      </c>
      <c r="DS913" s="5">
        <v>1</v>
      </c>
      <c r="DT913">
        <v>3</v>
      </c>
      <c r="DU913" s="5">
        <v>1</v>
      </c>
      <c r="DV913" s="5">
        <v>1</v>
      </c>
      <c r="DW913">
        <v>0</v>
      </c>
      <c r="DX913" s="5">
        <v>0</v>
      </c>
      <c r="DY913" s="5">
        <v>2</v>
      </c>
      <c r="DZ913">
        <v>1</v>
      </c>
      <c r="EA913" s="5">
        <v>1</v>
      </c>
      <c r="EB913" s="5">
        <v>1</v>
      </c>
      <c r="EC913" s="5">
        <v>1</v>
      </c>
      <c r="ED913" s="5">
        <v>2</v>
      </c>
      <c r="EE913" s="5">
        <v>1</v>
      </c>
      <c r="EF913" s="5">
        <v>14</v>
      </c>
      <c r="EG913" s="5" t="s">
        <v>2957</v>
      </c>
      <c r="EH913" s="5">
        <v>1</v>
      </c>
      <c r="EI913" s="5">
        <v>1</v>
      </c>
      <c r="EJ913" s="5">
        <v>1</v>
      </c>
      <c r="EK913" s="5">
        <v>2</v>
      </c>
      <c r="EL913" s="5">
        <v>2</v>
      </c>
      <c r="EM913" s="5">
        <v>1</v>
      </c>
      <c r="EN913" s="5">
        <v>2</v>
      </c>
      <c r="EO913" s="5">
        <v>1</v>
      </c>
      <c r="EP913" s="5">
        <v>1</v>
      </c>
      <c r="EQ913" s="5">
        <v>0</v>
      </c>
      <c r="ER913" s="5">
        <v>1</v>
      </c>
      <c r="ES913" s="5">
        <v>1</v>
      </c>
    </row>
    <row r="914" spans="1:149">
      <c r="A914" s="74">
        <v>45602.356006944443</v>
      </c>
      <c r="B914" s="5" t="s">
        <v>51</v>
      </c>
      <c r="C914" s="5" t="s">
        <v>2251</v>
      </c>
      <c r="D914" s="5" t="s">
        <v>2252</v>
      </c>
      <c r="E914" s="2">
        <v>1</v>
      </c>
      <c r="F914" s="5" t="s">
        <v>2954</v>
      </c>
      <c r="G914" s="2">
        <v>149</v>
      </c>
      <c r="H914" s="5" t="s">
        <v>2957</v>
      </c>
      <c r="I914" s="5">
        <v>3</v>
      </c>
      <c r="J914" s="5">
        <v>3149</v>
      </c>
      <c r="K914" s="2" t="s">
        <v>2956</v>
      </c>
      <c r="L914" s="5" t="s">
        <v>2975</v>
      </c>
      <c r="M914" s="2">
        <v>33</v>
      </c>
      <c r="N914" s="5" t="s">
        <v>2957</v>
      </c>
      <c r="O914" s="5">
        <v>1</v>
      </c>
      <c r="P914" s="5">
        <v>1</v>
      </c>
      <c r="Q914" s="5">
        <v>1</v>
      </c>
      <c r="R914" s="5">
        <v>2</v>
      </c>
      <c r="S914" s="5">
        <v>1</v>
      </c>
      <c r="T914" s="5">
        <v>2</v>
      </c>
      <c r="U914" s="5">
        <v>1</v>
      </c>
      <c r="V914" s="5">
        <v>1</v>
      </c>
      <c r="W914" s="5">
        <v>1</v>
      </c>
      <c r="X914" s="5">
        <v>1</v>
      </c>
      <c r="Y914" s="5">
        <v>2</v>
      </c>
      <c r="Z914" s="5">
        <v>0</v>
      </c>
      <c r="AA914" s="5">
        <v>1</v>
      </c>
      <c r="AB914" s="5">
        <v>1</v>
      </c>
      <c r="AC914" s="5">
        <v>2</v>
      </c>
      <c r="AD914" s="5">
        <v>1</v>
      </c>
      <c r="AE914" s="5">
        <v>1</v>
      </c>
      <c r="AF914" s="5">
        <v>3</v>
      </c>
      <c r="AG914" s="5">
        <v>2</v>
      </c>
      <c r="AH914" s="5">
        <v>2</v>
      </c>
      <c r="AI914" s="5">
        <v>2</v>
      </c>
      <c r="AJ914" s="5">
        <v>1</v>
      </c>
      <c r="AK914" s="5">
        <v>3</v>
      </c>
      <c r="AL914" s="5">
        <v>0</v>
      </c>
      <c r="AM914" s="5">
        <v>0</v>
      </c>
      <c r="AN914">
        <v>0</v>
      </c>
      <c r="AO914" s="5">
        <v>0</v>
      </c>
      <c r="AP914" s="2">
        <v>16</v>
      </c>
      <c r="AQ914" s="5" t="s">
        <v>2957</v>
      </c>
      <c r="AR914" s="5">
        <v>1</v>
      </c>
      <c r="AS914" s="5">
        <v>1</v>
      </c>
      <c r="AT914" s="5">
        <v>3</v>
      </c>
      <c r="AU914" s="5">
        <v>1</v>
      </c>
      <c r="AV914" s="5">
        <v>1</v>
      </c>
      <c r="AW914" s="5">
        <v>1</v>
      </c>
      <c r="AX914" s="5">
        <v>1</v>
      </c>
      <c r="AY914">
        <v>3</v>
      </c>
      <c r="AZ914">
        <v>2</v>
      </c>
      <c r="BA914" s="5">
        <v>2</v>
      </c>
      <c r="BB914" s="5">
        <v>0</v>
      </c>
      <c r="BC914" s="5">
        <v>0</v>
      </c>
      <c r="BD914" s="2">
        <v>19</v>
      </c>
      <c r="BE914" s="5" t="s">
        <v>2957</v>
      </c>
      <c r="BF914" s="5">
        <v>3</v>
      </c>
      <c r="BG914" s="5">
        <v>3</v>
      </c>
      <c r="BH914" s="5">
        <v>1</v>
      </c>
      <c r="BI914" s="5">
        <v>3</v>
      </c>
      <c r="BJ914" s="5">
        <v>1</v>
      </c>
      <c r="BK914">
        <v>2</v>
      </c>
      <c r="BL914" s="5">
        <v>1</v>
      </c>
      <c r="BM914" s="5">
        <v>1</v>
      </c>
      <c r="BN914" s="5">
        <v>1</v>
      </c>
      <c r="BO914" s="5">
        <v>0</v>
      </c>
      <c r="BP914" s="5">
        <v>0</v>
      </c>
      <c r="BQ914" s="5">
        <v>2</v>
      </c>
      <c r="BR914" s="5">
        <v>1</v>
      </c>
      <c r="BS914" s="2">
        <v>19</v>
      </c>
      <c r="BT914" s="5" t="s">
        <v>2957</v>
      </c>
      <c r="BU914" s="5">
        <v>3</v>
      </c>
      <c r="BV914" s="5">
        <v>1</v>
      </c>
      <c r="BW914" s="5">
        <v>1</v>
      </c>
      <c r="BX914" s="5">
        <v>1</v>
      </c>
      <c r="BY914" s="5">
        <v>1</v>
      </c>
      <c r="BZ914" s="5">
        <v>3</v>
      </c>
      <c r="CA914" s="5">
        <v>1</v>
      </c>
      <c r="CB914" s="5">
        <v>1</v>
      </c>
      <c r="CC914" s="5">
        <v>0</v>
      </c>
      <c r="CD914" s="5">
        <v>1</v>
      </c>
      <c r="CE914" s="5">
        <v>1</v>
      </c>
      <c r="CF914" s="5">
        <v>1</v>
      </c>
      <c r="CG914" s="5">
        <v>1</v>
      </c>
      <c r="CH914" s="5">
        <v>1</v>
      </c>
      <c r="CI914" s="5">
        <v>1</v>
      </c>
      <c r="CJ914" s="5">
        <v>1</v>
      </c>
      <c r="CK914" s="2">
        <v>11</v>
      </c>
      <c r="CL914" s="5" t="s">
        <v>2957</v>
      </c>
      <c r="CM914" s="5">
        <v>1</v>
      </c>
      <c r="CN914" s="5">
        <v>1</v>
      </c>
      <c r="CO914" s="5">
        <v>1</v>
      </c>
      <c r="CP914" s="5">
        <v>0</v>
      </c>
      <c r="CQ914" s="5">
        <v>1</v>
      </c>
      <c r="CR914" s="5">
        <v>1</v>
      </c>
      <c r="CS914" s="5">
        <v>1</v>
      </c>
      <c r="CT914" s="5">
        <v>1</v>
      </c>
      <c r="CU914" s="5">
        <v>1</v>
      </c>
      <c r="CV914" s="5">
        <v>1</v>
      </c>
      <c r="CW914" s="5">
        <v>0</v>
      </c>
      <c r="CX914" s="5">
        <v>1</v>
      </c>
      <c r="CY914" s="5">
        <v>1</v>
      </c>
      <c r="CZ914" s="5">
        <v>0</v>
      </c>
      <c r="DA914" s="2">
        <v>22</v>
      </c>
      <c r="DB914" s="5" t="s">
        <v>2957</v>
      </c>
      <c r="DC914" s="5">
        <v>1</v>
      </c>
      <c r="DD914" s="5">
        <v>1</v>
      </c>
      <c r="DE914" s="5">
        <v>1</v>
      </c>
      <c r="DF914" s="5">
        <v>1</v>
      </c>
      <c r="DG914" s="5">
        <v>1</v>
      </c>
      <c r="DH914" s="5">
        <v>3</v>
      </c>
      <c r="DI914" s="5">
        <v>1</v>
      </c>
      <c r="DJ914" s="5">
        <v>3</v>
      </c>
      <c r="DK914" s="5">
        <v>2</v>
      </c>
      <c r="DL914" s="5">
        <v>2</v>
      </c>
      <c r="DM914" s="5">
        <v>1</v>
      </c>
      <c r="DN914">
        <v>1</v>
      </c>
      <c r="DO914" s="5">
        <v>2</v>
      </c>
      <c r="DP914" s="5">
        <v>2</v>
      </c>
      <c r="DQ914" s="2">
        <v>15</v>
      </c>
      <c r="DR914" s="5" t="s">
        <v>2957</v>
      </c>
      <c r="DS914" s="5">
        <v>1</v>
      </c>
      <c r="DT914">
        <v>3</v>
      </c>
      <c r="DU914" s="5">
        <v>1</v>
      </c>
      <c r="DV914" s="5">
        <v>1</v>
      </c>
      <c r="DW914">
        <v>0</v>
      </c>
      <c r="DX914" s="5">
        <v>0</v>
      </c>
      <c r="DY914" s="5">
        <v>1</v>
      </c>
      <c r="DZ914">
        <v>2</v>
      </c>
      <c r="EA914" s="5">
        <v>1</v>
      </c>
      <c r="EB914" s="5">
        <v>0</v>
      </c>
      <c r="EC914" s="5">
        <v>1</v>
      </c>
      <c r="ED914" s="5">
        <v>2</v>
      </c>
      <c r="EE914" s="5">
        <v>2</v>
      </c>
      <c r="EF914" s="5">
        <v>14</v>
      </c>
      <c r="EG914" s="5" t="s">
        <v>2957</v>
      </c>
      <c r="EH914" s="5">
        <v>1</v>
      </c>
      <c r="EI914" s="5">
        <v>1</v>
      </c>
      <c r="EJ914" s="5">
        <v>1</v>
      </c>
      <c r="EK914" s="5">
        <v>3</v>
      </c>
      <c r="EL914" s="5">
        <v>3</v>
      </c>
      <c r="EM914" s="5">
        <v>1</v>
      </c>
      <c r="EN914" s="5">
        <v>1</v>
      </c>
      <c r="EO914" s="5">
        <v>1</v>
      </c>
      <c r="EP914" s="5">
        <v>1</v>
      </c>
      <c r="EQ914" s="5">
        <v>0</v>
      </c>
      <c r="ER914" s="5">
        <v>1</v>
      </c>
      <c r="ES914" s="5">
        <v>0</v>
      </c>
    </row>
    <row r="915" spans="1:149">
      <c r="A915" s="74">
        <v>45600.495150462964</v>
      </c>
      <c r="B915" s="5" t="s">
        <v>51</v>
      </c>
      <c r="C915" s="5" t="s">
        <v>2253</v>
      </c>
      <c r="D915" s="5" t="s">
        <v>2254</v>
      </c>
      <c r="E915" s="2">
        <v>1</v>
      </c>
      <c r="F915" s="5" t="s">
        <v>2954</v>
      </c>
      <c r="G915" s="2">
        <v>166</v>
      </c>
      <c r="H915" s="5" t="s">
        <v>2957</v>
      </c>
      <c r="I915" s="5">
        <v>3</v>
      </c>
      <c r="J915" s="5">
        <v>3166</v>
      </c>
      <c r="K915" s="2" t="s">
        <v>2956</v>
      </c>
      <c r="L915" s="5" t="s">
        <v>3051</v>
      </c>
      <c r="M915" s="2">
        <v>30</v>
      </c>
      <c r="N915" s="5" t="s">
        <v>2957</v>
      </c>
      <c r="O915" s="5">
        <v>1</v>
      </c>
      <c r="P915" s="5">
        <v>1</v>
      </c>
      <c r="Q915" s="5">
        <v>1</v>
      </c>
      <c r="R915" s="5">
        <v>0</v>
      </c>
      <c r="S915" s="5">
        <v>1</v>
      </c>
      <c r="T915" s="5">
        <v>0</v>
      </c>
      <c r="U915" s="5">
        <v>1</v>
      </c>
      <c r="V915" s="5">
        <v>1</v>
      </c>
      <c r="W915" s="5">
        <v>1</v>
      </c>
      <c r="X915" s="5">
        <v>1</v>
      </c>
      <c r="Y915" s="5">
        <v>2</v>
      </c>
      <c r="Z915" s="5">
        <v>1</v>
      </c>
      <c r="AA915" s="5">
        <v>1</v>
      </c>
      <c r="AB915" s="5">
        <v>1</v>
      </c>
      <c r="AC915" s="5">
        <v>2</v>
      </c>
      <c r="AD915" s="5">
        <v>2</v>
      </c>
      <c r="AE915" s="5">
        <v>1</v>
      </c>
      <c r="AF915" s="5">
        <v>1</v>
      </c>
      <c r="AG915" s="5">
        <v>1</v>
      </c>
      <c r="AH915" s="5">
        <v>1</v>
      </c>
      <c r="AI915" s="5">
        <v>1</v>
      </c>
      <c r="AJ915" s="5">
        <v>2</v>
      </c>
      <c r="AK915" s="5">
        <v>1</v>
      </c>
      <c r="AL915" s="5">
        <v>1</v>
      </c>
      <c r="AM915" s="5">
        <v>1</v>
      </c>
      <c r="AN915">
        <v>2</v>
      </c>
      <c r="AO915" s="5">
        <v>1</v>
      </c>
      <c r="AP915" s="2">
        <v>19</v>
      </c>
      <c r="AQ915" s="5" t="s">
        <v>2957</v>
      </c>
      <c r="AR915" s="5">
        <v>1</v>
      </c>
      <c r="AS915" s="5">
        <v>1</v>
      </c>
      <c r="AT915" s="5">
        <v>3</v>
      </c>
      <c r="AU915" s="5">
        <v>2</v>
      </c>
      <c r="AV915" s="5">
        <v>1</v>
      </c>
      <c r="AW915" s="5">
        <v>2</v>
      </c>
      <c r="AX915" s="5">
        <v>3</v>
      </c>
      <c r="AY915">
        <v>3</v>
      </c>
      <c r="AZ915">
        <v>2</v>
      </c>
      <c r="BA915" s="5">
        <v>1</v>
      </c>
      <c r="BB915" s="5">
        <v>0</v>
      </c>
      <c r="BC915" s="5">
        <v>0</v>
      </c>
      <c r="BD915" s="2">
        <v>26</v>
      </c>
      <c r="BE915" s="5" t="s">
        <v>2955</v>
      </c>
      <c r="BF915" s="5">
        <v>3</v>
      </c>
      <c r="BG915" s="5">
        <v>2</v>
      </c>
      <c r="BH915" s="5">
        <v>2</v>
      </c>
      <c r="BI915" s="5">
        <v>3</v>
      </c>
      <c r="BJ915" s="5">
        <v>3</v>
      </c>
      <c r="BK915">
        <v>2</v>
      </c>
      <c r="BL915" s="5">
        <v>2</v>
      </c>
      <c r="BM915" s="5">
        <v>1</v>
      </c>
      <c r="BN915" s="5">
        <v>1</v>
      </c>
      <c r="BO915" s="5">
        <v>1</v>
      </c>
      <c r="BP915" s="5">
        <v>1</v>
      </c>
      <c r="BQ915" s="5">
        <v>3</v>
      </c>
      <c r="BR915" s="5">
        <v>2</v>
      </c>
      <c r="BS915" s="2">
        <v>19</v>
      </c>
      <c r="BT915" s="5" t="s">
        <v>2957</v>
      </c>
      <c r="BU915" s="5">
        <v>3</v>
      </c>
      <c r="BV915" s="5">
        <v>1</v>
      </c>
      <c r="BW915" s="5">
        <v>1</v>
      </c>
      <c r="BX915" s="5">
        <v>1</v>
      </c>
      <c r="BY915" s="5">
        <v>1</v>
      </c>
      <c r="BZ915" s="5">
        <v>3</v>
      </c>
      <c r="CA915" s="5">
        <v>1</v>
      </c>
      <c r="CB915" s="5">
        <v>1</v>
      </c>
      <c r="CC915" s="5">
        <v>0</v>
      </c>
      <c r="CD915" s="5">
        <v>1</v>
      </c>
      <c r="CE915" s="5">
        <v>1</v>
      </c>
      <c r="CF915" s="5">
        <v>1</v>
      </c>
      <c r="CG915" s="5">
        <v>1</v>
      </c>
      <c r="CH915" s="5">
        <v>1</v>
      </c>
      <c r="CI915" s="5">
        <v>1</v>
      </c>
      <c r="CJ915" s="5">
        <v>1</v>
      </c>
      <c r="CK915" s="2">
        <v>12</v>
      </c>
      <c r="CL915" s="5" t="s">
        <v>2955</v>
      </c>
      <c r="CM915" s="5">
        <v>1</v>
      </c>
      <c r="CN915" s="5">
        <v>1</v>
      </c>
      <c r="CO915" s="5">
        <v>1</v>
      </c>
      <c r="CP915" s="5">
        <v>0</v>
      </c>
      <c r="CQ915" s="5">
        <v>1</v>
      </c>
      <c r="CR915" s="5">
        <v>1</v>
      </c>
      <c r="CS915" s="5">
        <v>1</v>
      </c>
      <c r="CT915" s="5">
        <v>1</v>
      </c>
      <c r="CU915" s="5">
        <v>1</v>
      </c>
      <c r="CV915" s="5">
        <v>1</v>
      </c>
      <c r="CW915" s="5">
        <v>1</v>
      </c>
      <c r="CX915" s="5">
        <v>1</v>
      </c>
      <c r="CY915" s="5">
        <v>1</v>
      </c>
      <c r="CZ915" s="5">
        <v>0</v>
      </c>
      <c r="DA915" s="2">
        <v>27</v>
      </c>
      <c r="DB915" s="5" t="s">
        <v>2955</v>
      </c>
      <c r="DC915" s="5">
        <v>1</v>
      </c>
      <c r="DD915" s="5">
        <v>1</v>
      </c>
      <c r="DE915" s="5">
        <v>1</v>
      </c>
      <c r="DF915" s="5">
        <v>1</v>
      </c>
      <c r="DG915" s="5">
        <v>1</v>
      </c>
      <c r="DH915" s="5">
        <v>2</v>
      </c>
      <c r="DI915" s="5">
        <v>3</v>
      </c>
      <c r="DJ915" s="5">
        <v>3</v>
      </c>
      <c r="DK915" s="5">
        <v>2</v>
      </c>
      <c r="DL915" s="5">
        <v>3</v>
      </c>
      <c r="DM915" s="5">
        <v>3</v>
      </c>
      <c r="DN915">
        <v>2</v>
      </c>
      <c r="DO915" s="5">
        <v>3</v>
      </c>
      <c r="DP915" s="5">
        <v>1</v>
      </c>
      <c r="DQ915" s="2">
        <v>16</v>
      </c>
      <c r="DR915" s="5" t="s">
        <v>2957</v>
      </c>
      <c r="DS915" s="5">
        <v>1</v>
      </c>
      <c r="DT915">
        <v>3</v>
      </c>
      <c r="DU915" s="5">
        <v>1</v>
      </c>
      <c r="DV915" s="5">
        <v>1</v>
      </c>
      <c r="DW915">
        <v>0</v>
      </c>
      <c r="DX915" s="5">
        <v>0</v>
      </c>
      <c r="DY915" s="5">
        <v>1</v>
      </c>
      <c r="DZ915">
        <v>2</v>
      </c>
      <c r="EA915" s="5">
        <v>1</v>
      </c>
      <c r="EB915" s="5">
        <v>1</v>
      </c>
      <c r="EC915" s="5">
        <v>1</v>
      </c>
      <c r="ED915" s="5">
        <v>2</v>
      </c>
      <c r="EE915" s="5">
        <v>2</v>
      </c>
      <c r="EF915" s="5">
        <v>17</v>
      </c>
      <c r="EG915" s="5" t="s">
        <v>2955</v>
      </c>
      <c r="EH915" s="5">
        <v>1</v>
      </c>
      <c r="EI915" s="5">
        <v>1</v>
      </c>
      <c r="EJ915" s="5">
        <v>1</v>
      </c>
      <c r="EK915" s="5">
        <v>3</v>
      </c>
      <c r="EL915" s="5">
        <v>3</v>
      </c>
      <c r="EM915" s="5">
        <v>2</v>
      </c>
      <c r="EN915" s="5">
        <v>2</v>
      </c>
      <c r="EO915" s="5">
        <v>1</v>
      </c>
      <c r="EP915" s="5">
        <v>1</v>
      </c>
      <c r="EQ915" s="5">
        <v>0</v>
      </c>
      <c r="ER915" s="5">
        <v>1</v>
      </c>
      <c r="ES915" s="5">
        <v>1</v>
      </c>
    </row>
    <row r="916" spans="1:149">
      <c r="A916" s="74">
        <v>45606.50377314815</v>
      </c>
      <c r="B916" s="5" t="s">
        <v>51</v>
      </c>
      <c r="C916" s="5" t="s">
        <v>2255</v>
      </c>
      <c r="D916" s="5" t="s">
        <v>2256</v>
      </c>
      <c r="E916" s="2">
        <v>5</v>
      </c>
      <c r="F916" s="5" t="s">
        <v>3248</v>
      </c>
      <c r="G916" s="2">
        <v>144</v>
      </c>
      <c r="H916" s="5" t="s">
        <v>2957</v>
      </c>
      <c r="I916" s="5">
        <v>3</v>
      </c>
      <c r="J916" s="5">
        <v>3144</v>
      </c>
      <c r="K916" s="2" t="s">
        <v>2956</v>
      </c>
      <c r="L916" s="5" t="s">
        <v>3251</v>
      </c>
      <c r="M916" s="2">
        <v>26</v>
      </c>
      <c r="N916" s="5" t="s">
        <v>2957</v>
      </c>
      <c r="O916" s="5">
        <v>1</v>
      </c>
      <c r="P916" s="5"/>
      <c r="Q916" s="5">
        <v>1</v>
      </c>
      <c r="R916" s="5">
        <v>2</v>
      </c>
      <c r="S916" s="5">
        <v>1</v>
      </c>
      <c r="T916" s="5">
        <v>0</v>
      </c>
      <c r="U916" s="5">
        <v>1</v>
      </c>
      <c r="V916" s="5">
        <v>1</v>
      </c>
      <c r="W916" s="5">
        <v>1</v>
      </c>
      <c r="X916" s="5"/>
      <c r="Y916" s="5">
        <v>2</v>
      </c>
      <c r="Z916" s="5">
        <v>1</v>
      </c>
      <c r="AA916" s="5"/>
      <c r="AB916" s="5">
        <v>1</v>
      </c>
      <c r="AC916" s="5">
        <v>1</v>
      </c>
      <c r="AD916" s="5">
        <v>0</v>
      </c>
      <c r="AE916" s="5">
        <v>1</v>
      </c>
      <c r="AF916" s="5">
        <v>1</v>
      </c>
      <c r="AG916" s="5">
        <v>2</v>
      </c>
      <c r="AH916" s="5">
        <v>1</v>
      </c>
      <c r="AI916" s="5">
        <v>1</v>
      </c>
      <c r="AJ916" s="5">
        <v>3</v>
      </c>
      <c r="AK916" s="5">
        <v>1</v>
      </c>
      <c r="AL916" s="5">
        <v>1</v>
      </c>
      <c r="AM916" s="5">
        <v>1</v>
      </c>
      <c r="AN916">
        <v>1</v>
      </c>
      <c r="AO916" s="5">
        <v>0</v>
      </c>
      <c r="AP916" s="2">
        <v>15</v>
      </c>
      <c r="AQ916" s="5" t="s">
        <v>2957</v>
      </c>
      <c r="AR916" s="5"/>
      <c r="AS916" s="5">
        <v>1</v>
      </c>
      <c r="AT916" s="5">
        <v>3</v>
      </c>
      <c r="AU916" s="5">
        <v>2</v>
      </c>
      <c r="AV916" s="5">
        <v>1</v>
      </c>
      <c r="AW916" s="5">
        <v>1</v>
      </c>
      <c r="AX916" s="5">
        <v>3</v>
      </c>
      <c r="AY916">
        <v>2</v>
      </c>
      <c r="AZ916">
        <v>1</v>
      </c>
      <c r="BA916" s="5">
        <v>0</v>
      </c>
      <c r="BB916" s="5">
        <v>0</v>
      </c>
      <c r="BC916" s="5">
        <v>0</v>
      </c>
      <c r="BD916" s="2">
        <v>23</v>
      </c>
      <c r="BE916" s="5" t="s">
        <v>2957</v>
      </c>
      <c r="BF916" s="5">
        <v>3</v>
      </c>
      <c r="BG916" s="5">
        <v>2</v>
      </c>
      <c r="BH916" s="5">
        <v>1</v>
      </c>
      <c r="BI916" s="5">
        <v>3</v>
      </c>
      <c r="BJ916" s="5">
        <v>1</v>
      </c>
      <c r="BK916">
        <v>2</v>
      </c>
      <c r="BL916" s="5">
        <v>2</v>
      </c>
      <c r="BM916" s="5">
        <v>1</v>
      </c>
      <c r="BN916" s="5">
        <v>1</v>
      </c>
      <c r="BO916" s="5">
        <v>1</v>
      </c>
      <c r="BP916" s="5">
        <v>1</v>
      </c>
      <c r="BQ916" s="5">
        <v>3</v>
      </c>
      <c r="BR916" s="5">
        <v>2</v>
      </c>
      <c r="BS916" s="2">
        <v>17</v>
      </c>
      <c r="BT916" s="5" t="s">
        <v>2957</v>
      </c>
      <c r="BU916" s="5">
        <v>3</v>
      </c>
      <c r="BV916" s="5">
        <v>1</v>
      </c>
      <c r="BW916" s="5">
        <v>1</v>
      </c>
      <c r="BX916" s="5">
        <v>1</v>
      </c>
      <c r="BY916" s="5">
        <v>0</v>
      </c>
      <c r="BZ916" s="5">
        <v>2</v>
      </c>
      <c r="CA916" s="5">
        <v>1</v>
      </c>
      <c r="CB916" s="5">
        <v>1</v>
      </c>
      <c r="CC916" s="5">
        <v>0</v>
      </c>
      <c r="CD916" s="5">
        <v>1</v>
      </c>
      <c r="CE916" s="5">
        <v>1</v>
      </c>
      <c r="CF916" s="5">
        <v>1</v>
      </c>
      <c r="CG916" s="5">
        <v>1</v>
      </c>
      <c r="CH916" s="5">
        <v>1</v>
      </c>
      <c r="CI916" s="5">
        <v>1</v>
      </c>
      <c r="CJ916" s="5">
        <v>1</v>
      </c>
      <c r="CK916" s="2">
        <v>10</v>
      </c>
      <c r="CL916" s="5" t="s">
        <v>2957</v>
      </c>
      <c r="CM916" s="5">
        <v>1</v>
      </c>
      <c r="CN916" s="5">
        <v>1</v>
      </c>
      <c r="CO916" s="5">
        <v>1</v>
      </c>
      <c r="CP916" s="5">
        <v>0</v>
      </c>
      <c r="CQ916" s="5">
        <v>1</v>
      </c>
      <c r="CR916" s="5">
        <v>1</v>
      </c>
      <c r="CS916" s="5">
        <v>1</v>
      </c>
      <c r="CT916" s="5">
        <v>1</v>
      </c>
      <c r="CU916" s="5">
        <v>0</v>
      </c>
      <c r="CV916" s="5">
        <v>1</v>
      </c>
      <c r="CW916" s="5">
        <v>0</v>
      </c>
      <c r="CX916" s="5">
        <v>1</v>
      </c>
      <c r="CY916" s="5">
        <v>1</v>
      </c>
      <c r="CZ916" s="5">
        <v>0</v>
      </c>
      <c r="DA916" s="2">
        <v>24</v>
      </c>
      <c r="DB916" s="5" t="s">
        <v>2957</v>
      </c>
      <c r="DC916" s="5">
        <v>1</v>
      </c>
      <c r="DD916" s="5">
        <v>1</v>
      </c>
      <c r="DE916" s="5">
        <v>1</v>
      </c>
      <c r="DF916" s="5">
        <v>1</v>
      </c>
      <c r="DG916" s="5">
        <v>1</v>
      </c>
      <c r="DH916" s="5">
        <v>3</v>
      </c>
      <c r="DI916" s="5">
        <v>2</v>
      </c>
      <c r="DJ916" s="5">
        <v>3</v>
      </c>
      <c r="DK916" s="5">
        <v>3</v>
      </c>
      <c r="DL916" s="5">
        <v>2</v>
      </c>
      <c r="DM916" s="5">
        <v>2</v>
      </c>
      <c r="DN916">
        <v>2</v>
      </c>
      <c r="DO916" s="5">
        <v>2</v>
      </c>
      <c r="DP916" s="5">
        <v>0</v>
      </c>
      <c r="DQ916" s="2">
        <v>13</v>
      </c>
      <c r="DR916" s="5" t="s">
        <v>2960</v>
      </c>
      <c r="DS916" s="5">
        <v>1</v>
      </c>
      <c r="DT916">
        <v>3</v>
      </c>
      <c r="DU916" s="5">
        <v>1</v>
      </c>
      <c r="DV916" s="5">
        <v>0</v>
      </c>
      <c r="DW916">
        <v>0</v>
      </c>
      <c r="DX916" s="5">
        <v>0</v>
      </c>
      <c r="DY916" s="5">
        <v>0</v>
      </c>
      <c r="EA916" s="5">
        <v>1</v>
      </c>
      <c r="EB916" s="5">
        <v>0</v>
      </c>
      <c r="EC916" s="5">
        <v>1</v>
      </c>
      <c r="ED916" s="5">
        <v>2</v>
      </c>
      <c r="EE916" s="5">
        <v>2</v>
      </c>
      <c r="EF916" s="5">
        <v>16</v>
      </c>
      <c r="EG916" s="5" t="s">
        <v>2955</v>
      </c>
      <c r="EH916" s="5">
        <v>1</v>
      </c>
      <c r="EI916" s="5">
        <v>1</v>
      </c>
      <c r="EJ916" s="5">
        <v>1</v>
      </c>
      <c r="EK916" s="5">
        <v>3</v>
      </c>
      <c r="EL916" s="5">
        <v>3</v>
      </c>
      <c r="EM916" s="5">
        <v>1</v>
      </c>
      <c r="EN916" s="5">
        <v>2</v>
      </c>
      <c r="EO916" s="5">
        <v>1</v>
      </c>
      <c r="EP916" s="5">
        <v>1</v>
      </c>
      <c r="EQ916" s="5">
        <v>0</v>
      </c>
      <c r="ER916" s="5">
        <v>1</v>
      </c>
      <c r="ES916" s="5">
        <v>1</v>
      </c>
    </row>
    <row r="917" spans="1:149">
      <c r="A917" s="74">
        <v>45608.55269675926</v>
      </c>
      <c r="B917" s="5" t="s">
        <v>51</v>
      </c>
      <c r="C917" s="5" t="s">
        <v>2257</v>
      </c>
      <c r="D917" s="5" t="s">
        <v>2258</v>
      </c>
      <c r="E917" s="2">
        <v>1</v>
      </c>
      <c r="F917" s="5" t="s">
        <v>2954</v>
      </c>
      <c r="G917" s="2">
        <v>154</v>
      </c>
      <c r="H917" s="5" t="s">
        <v>2957</v>
      </c>
      <c r="I917" s="5">
        <v>3</v>
      </c>
      <c r="J917" s="5">
        <v>3154</v>
      </c>
      <c r="K917" s="2" t="s">
        <v>2956</v>
      </c>
      <c r="L917" s="5" t="s">
        <v>3476</v>
      </c>
      <c r="M917" s="2">
        <v>31</v>
      </c>
      <c r="N917" s="5" t="s">
        <v>2957</v>
      </c>
      <c r="O917" s="5">
        <v>1</v>
      </c>
      <c r="P917" s="5">
        <v>1</v>
      </c>
      <c r="Q917" s="5">
        <v>1</v>
      </c>
      <c r="R917" s="5">
        <v>1</v>
      </c>
      <c r="S917" s="5">
        <v>1</v>
      </c>
      <c r="T917" s="5">
        <v>0</v>
      </c>
      <c r="U917" s="5">
        <v>1</v>
      </c>
      <c r="V917" s="5">
        <v>1</v>
      </c>
      <c r="W917" s="5">
        <v>1</v>
      </c>
      <c r="X917" s="5">
        <v>1</v>
      </c>
      <c r="Y917" s="5">
        <v>2</v>
      </c>
      <c r="Z917" s="5">
        <v>1</v>
      </c>
      <c r="AA917" s="5">
        <v>1</v>
      </c>
      <c r="AB917" s="5">
        <v>2</v>
      </c>
      <c r="AC917" s="5">
        <v>2</v>
      </c>
      <c r="AD917" s="5">
        <v>2</v>
      </c>
      <c r="AE917" s="5">
        <v>1</v>
      </c>
      <c r="AF917" s="5">
        <v>2</v>
      </c>
      <c r="AG917" s="5">
        <v>1</v>
      </c>
      <c r="AH917" s="5">
        <v>1</v>
      </c>
      <c r="AI917" s="5">
        <v>1</v>
      </c>
      <c r="AJ917" s="5">
        <v>2</v>
      </c>
      <c r="AK917" s="5">
        <v>0</v>
      </c>
      <c r="AL917" s="5">
        <v>1</v>
      </c>
      <c r="AM917" s="5">
        <v>1</v>
      </c>
      <c r="AN917">
        <v>1</v>
      </c>
      <c r="AO917" s="5">
        <v>1</v>
      </c>
      <c r="AP917" s="2">
        <v>18</v>
      </c>
      <c r="AQ917" s="5" t="s">
        <v>2957</v>
      </c>
      <c r="AR917" s="5">
        <v>1</v>
      </c>
      <c r="AS917" s="5">
        <v>1</v>
      </c>
      <c r="AT917" s="5">
        <v>3</v>
      </c>
      <c r="AU917" s="5">
        <v>2</v>
      </c>
      <c r="AV917" s="5">
        <v>1</v>
      </c>
      <c r="AW917" s="5">
        <v>2</v>
      </c>
      <c r="AX917" s="5">
        <v>3</v>
      </c>
      <c r="AY917">
        <v>3</v>
      </c>
      <c r="AZ917">
        <v>1</v>
      </c>
      <c r="BA917" s="5">
        <v>1</v>
      </c>
      <c r="BB917" s="5">
        <v>0</v>
      </c>
      <c r="BC917" s="5">
        <v>0</v>
      </c>
      <c r="BD917" s="2">
        <v>23</v>
      </c>
      <c r="BE917" s="5" t="s">
        <v>2957</v>
      </c>
      <c r="BF917" s="5">
        <v>3</v>
      </c>
      <c r="BG917" s="5">
        <v>2</v>
      </c>
      <c r="BH917" s="5">
        <v>0</v>
      </c>
      <c r="BI917" s="5">
        <v>3</v>
      </c>
      <c r="BJ917" s="5">
        <v>2</v>
      </c>
      <c r="BK917">
        <v>1</v>
      </c>
      <c r="BL917" s="5">
        <v>3</v>
      </c>
      <c r="BM917" s="5">
        <v>1</v>
      </c>
      <c r="BN917" s="5">
        <v>1</v>
      </c>
      <c r="BO917" s="5">
        <v>1</v>
      </c>
      <c r="BP917" s="5">
        <v>1</v>
      </c>
      <c r="BQ917" s="5">
        <v>3</v>
      </c>
      <c r="BR917" s="5">
        <v>2</v>
      </c>
      <c r="BS917" s="2">
        <v>18</v>
      </c>
      <c r="BT917" s="5" t="s">
        <v>2957</v>
      </c>
      <c r="BU917" s="5">
        <v>3</v>
      </c>
      <c r="BV917" s="5">
        <v>1</v>
      </c>
      <c r="BW917" s="5">
        <v>1</v>
      </c>
      <c r="BX917" s="5">
        <v>1</v>
      </c>
      <c r="BY917" s="5">
        <v>1</v>
      </c>
      <c r="BZ917" s="5">
        <v>2</v>
      </c>
      <c r="CA917" s="5">
        <v>1</v>
      </c>
      <c r="CB917" s="5">
        <v>1</v>
      </c>
      <c r="CC917" s="5">
        <v>0</v>
      </c>
      <c r="CD917" s="5">
        <v>1</v>
      </c>
      <c r="CE917" s="5">
        <v>1</v>
      </c>
      <c r="CF917" s="5">
        <v>1</v>
      </c>
      <c r="CG917" s="5">
        <v>1</v>
      </c>
      <c r="CH917" s="5">
        <v>1</v>
      </c>
      <c r="CI917" s="5">
        <v>1</v>
      </c>
      <c r="CJ917" s="5">
        <v>1</v>
      </c>
      <c r="CK917" s="2">
        <v>11</v>
      </c>
      <c r="CL917" s="5" t="s">
        <v>2957</v>
      </c>
      <c r="CM917" s="5">
        <v>1</v>
      </c>
      <c r="CN917" s="5">
        <v>1</v>
      </c>
      <c r="CO917" s="5">
        <v>1</v>
      </c>
      <c r="CP917" s="5">
        <v>0</v>
      </c>
      <c r="CQ917" s="5">
        <v>1</v>
      </c>
      <c r="CR917" s="5">
        <v>1</v>
      </c>
      <c r="CS917" s="5">
        <v>1</v>
      </c>
      <c r="CT917" s="5">
        <v>1</v>
      </c>
      <c r="CU917" s="5">
        <v>0</v>
      </c>
      <c r="CV917" s="5">
        <v>1</v>
      </c>
      <c r="CW917" s="5">
        <v>1</v>
      </c>
      <c r="CX917" s="5">
        <v>1</v>
      </c>
      <c r="CY917" s="5">
        <v>1</v>
      </c>
      <c r="CZ917" s="5">
        <v>0</v>
      </c>
      <c r="DA917" s="2">
        <v>21</v>
      </c>
      <c r="DB917" s="5" t="s">
        <v>2957</v>
      </c>
      <c r="DC917" s="5">
        <v>1</v>
      </c>
      <c r="DD917" s="5">
        <v>1</v>
      </c>
      <c r="DE917" s="5">
        <v>1</v>
      </c>
      <c r="DF917" s="5">
        <v>1</v>
      </c>
      <c r="DG917" s="5">
        <v>1</v>
      </c>
      <c r="DH917" s="5">
        <v>2</v>
      </c>
      <c r="DI917" s="5">
        <v>2</v>
      </c>
      <c r="DJ917" s="5">
        <v>3</v>
      </c>
      <c r="DK917" s="5">
        <v>1</v>
      </c>
      <c r="DL917" s="5">
        <v>2</v>
      </c>
      <c r="DM917" s="5">
        <v>3</v>
      </c>
      <c r="DN917">
        <v>1</v>
      </c>
      <c r="DO917" s="5">
        <v>1</v>
      </c>
      <c r="DP917" s="5">
        <v>1</v>
      </c>
      <c r="DQ917" s="2">
        <v>17</v>
      </c>
      <c r="DR917" s="5" t="s">
        <v>2955</v>
      </c>
      <c r="DS917" s="5">
        <v>1</v>
      </c>
      <c r="DT917">
        <v>3</v>
      </c>
      <c r="DU917" s="5">
        <v>1</v>
      </c>
      <c r="DV917" s="5">
        <v>1</v>
      </c>
      <c r="DW917">
        <v>0</v>
      </c>
      <c r="DX917" s="5">
        <v>0</v>
      </c>
      <c r="DY917" s="5">
        <v>2</v>
      </c>
      <c r="DZ917">
        <v>2</v>
      </c>
      <c r="EA917" s="5">
        <v>1</v>
      </c>
      <c r="EB917" s="5">
        <v>1</v>
      </c>
      <c r="EC917" s="5">
        <v>1</v>
      </c>
      <c r="ED917" s="5">
        <v>2</v>
      </c>
      <c r="EE917" s="5">
        <v>2</v>
      </c>
      <c r="EF917" s="5">
        <v>15</v>
      </c>
      <c r="EG917" s="5" t="s">
        <v>2957</v>
      </c>
      <c r="EH917" s="5">
        <v>1</v>
      </c>
      <c r="EI917" s="5">
        <v>1</v>
      </c>
      <c r="EJ917" s="5">
        <v>1</v>
      </c>
      <c r="EK917" s="5">
        <v>2</v>
      </c>
      <c r="EL917" s="5">
        <v>3</v>
      </c>
      <c r="EM917" s="5">
        <v>1</v>
      </c>
      <c r="EN917" s="5">
        <v>2</v>
      </c>
      <c r="EO917" s="5">
        <v>1</v>
      </c>
      <c r="EP917" s="5">
        <v>1</v>
      </c>
      <c r="EQ917" s="5">
        <v>0</v>
      </c>
      <c r="ER917" s="5">
        <v>1</v>
      </c>
      <c r="ES917" s="5">
        <v>1</v>
      </c>
    </row>
    <row r="918" spans="1:149">
      <c r="A918" s="74">
        <v>45607.501087962963</v>
      </c>
      <c r="B918" s="5" t="s">
        <v>51</v>
      </c>
      <c r="C918" s="5" t="s">
        <v>2259</v>
      </c>
      <c r="D918" s="5" t="s">
        <v>2260</v>
      </c>
      <c r="E918" s="2">
        <v>1</v>
      </c>
      <c r="F918" s="5" t="s">
        <v>2954</v>
      </c>
      <c r="G918" s="2">
        <v>166</v>
      </c>
      <c r="H918" s="5" t="s">
        <v>2957</v>
      </c>
      <c r="I918" s="5">
        <v>3</v>
      </c>
      <c r="J918" s="5">
        <v>3166</v>
      </c>
      <c r="K918" s="2" t="s">
        <v>2956</v>
      </c>
      <c r="L918" s="5" t="s">
        <v>3324</v>
      </c>
      <c r="M918" s="2">
        <v>30</v>
      </c>
      <c r="N918" s="5" t="s">
        <v>2957</v>
      </c>
      <c r="O918" s="5">
        <v>1</v>
      </c>
      <c r="P918" s="5">
        <v>1</v>
      </c>
      <c r="Q918" s="5">
        <v>1</v>
      </c>
      <c r="R918" s="5">
        <v>2</v>
      </c>
      <c r="S918" s="5">
        <v>1</v>
      </c>
      <c r="T918" s="5">
        <v>0</v>
      </c>
      <c r="U918" s="5">
        <v>1</v>
      </c>
      <c r="V918" s="5">
        <v>1</v>
      </c>
      <c r="W918" s="5">
        <v>1</v>
      </c>
      <c r="X918" s="5">
        <v>0</v>
      </c>
      <c r="Y918" s="5">
        <v>2</v>
      </c>
      <c r="Z918" s="5">
        <v>1</v>
      </c>
      <c r="AA918" s="5">
        <v>0</v>
      </c>
      <c r="AB918" s="5">
        <v>1</v>
      </c>
      <c r="AC918" s="5">
        <v>2</v>
      </c>
      <c r="AD918" s="5">
        <v>2</v>
      </c>
      <c r="AE918" s="5">
        <v>1</v>
      </c>
      <c r="AF918" s="5">
        <v>1</v>
      </c>
      <c r="AG918" s="5">
        <v>1</v>
      </c>
      <c r="AH918" s="5">
        <v>1</v>
      </c>
      <c r="AI918" s="5">
        <v>2</v>
      </c>
      <c r="AJ918" s="5">
        <v>2</v>
      </c>
      <c r="AK918" s="5">
        <v>0</v>
      </c>
      <c r="AL918" s="5">
        <v>1</v>
      </c>
      <c r="AM918" s="5">
        <v>1</v>
      </c>
      <c r="AN918">
        <v>2</v>
      </c>
      <c r="AO918" s="5">
        <v>1</v>
      </c>
      <c r="AP918" s="2">
        <v>19</v>
      </c>
      <c r="AQ918" s="5" t="s">
        <v>2957</v>
      </c>
      <c r="AR918" s="5">
        <v>1</v>
      </c>
      <c r="AS918" s="5">
        <v>1</v>
      </c>
      <c r="AT918" s="5">
        <v>3</v>
      </c>
      <c r="AU918" s="5">
        <v>2</v>
      </c>
      <c r="AV918" s="5">
        <v>1</v>
      </c>
      <c r="AW918" s="5">
        <v>2</v>
      </c>
      <c r="AX918" s="5">
        <v>3</v>
      </c>
      <c r="AY918">
        <v>3</v>
      </c>
      <c r="AZ918">
        <v>2</v>
      </c>
      <c r="BA918" s="5">
        <v>1</v>
      </c>
      <c r="BB918" s="5">
        <v>0</v>
      </c>
      <c r="BC918" s="5">
        <v>0</v>
      </c>
      <c r="BD918" s="2">
        <v>24</v>
      </c>
      <c r="BE918" s="5" t="s">
        <v>2957</v>
      </c>
      <c r="BF918" s="5">
        <v>3</v>
      </c>
      <c r="BG918" s="5">
        <v>2</v>
      </c>
      <c r="BH918" s="5">
        <v>0</v>
      </c>
      <c r="BI918" s="5">
        <v>3</v>
      </c>
      <c r="BJ918" s="5">
        <v>3</v>
      </c>
      <c r="BK918">
        <v>2</v>
      </c>
      <c r="BL918" s="5">
        <v>2</v>
      </c>
      <c r="BM918" s="5">
        <v>1</v>
      </c>
      <c r="BN918" s="5">
        <v>1</v>
      </c>
      <c r="BO918" s="5">
        <v>1</v>
      </c>
      <c r="BP918" s="5">
        <v>1</v>
      </c>
      <c r="BQ918" s="5">
        <v>3</v>
      </c>
      <c r="BR918" s="5">
        <v>2</v>
      </c>
      <c r="BS918" s="2">
        <v>19</v>
      </c>
      <c r="BT918" s="5" t="s">
        <v>2957</v>
      </c>
      <c r="BU918" s="5">
        <v>3</v>
      </c>
      <c r="BV918" s="5">
        <v>1</v>
      </c>
      <c r="BW918" s="5">
        <v>1</v>
      </c>
      <c r="BX918" s="5">
        <v>1</v>
      </c>
      <c r="BY918" s="5">
        <v>1</v>
      </c>
      <c r="BZ918" s="5">
        <v>3</v>
      </c>
      <c r="CA918" s="5">
        <v>1</v>
      </c>
      <c r="CB918" s="5">
        <v>1</v>
      </c>
      <c r="CC918" s="5">
        <v>0</v>
      </c>
      <c r="CD918" s="5">
        <v>1</v>
      </c>
      <c r="CE918" s="5">
        <v>1</v>
      </c>
      <c r="CF918" s="5">
        <v>1</v>
      </c>
      <c r="CG918" s="5">
        <v>1</v>
      </c>
      <c r="CH918" s="5">
        <v>1</v>
      </c>
      <c r="CI918" s="5">
        <v>1</v>
      </c>
      <c r="CJ918" s="5">
        <v>1</v>
      </c>
      <c r="CK918" s="2">
        <v>11</v>
      </c>
      <c r="CL918" s="5" t="s">
        <v>2957</v>
      </c>
      <c r="CM918" s="5">
        <v>1</v>
      </c>
      <c r="CN918" s="5">
        <v>1</v>
      </c>
      <c r="CO918" s="5">
        <v>1</v>
      </c>
      <c r="CP918" s="5">
        <v>0</v>
      </c>
      <c r="CQ918" s="5">
        <v>1</v>
      </c>
      <c r="CR918" s="5">
        <v>1</v>
      </c>
      <c r="CS918" s="5">
        <v>1</v>
      </c>
      <c r="CT918" s="5">
        <v>1</v>
      </c>
      <c r="CU918" s="5">
        <v>1</v>
      </c>
      <c r="CV918" s="5">
        <v>1</v>
      </c>
      <c r="CW918" s="5">
        <v>0</v>
      </c>
      <c r="CX918" s="5">
        <v>1</v>
      </c>
      <c r="CY918" s="5">
        <v>1</v>
      </c>
      <c r="CZ918" s="5">
        <v>0</v>
      </c>
      <c r="DA918" s="2">
        <v>28</v>
      </c>
      <c r="DB918" s="5" t="s">
        <v>2955</v>
      </c>
      <c r="DC918" s="5">
        <v>1</v>
      </c>
      <c r="DD918" s="5">
        <v>1</v>
      </c>
      <c r="DE918" s="5">
        <v>1</v>
      </c>
      <c r="DF918" s="5">
        <v>1</v>
      </c>
      <c r="DG918" s="5">
        <v>1</v>
      </c>
      <c r="DH918" s="5">
        <v>3</v>
      </c>
      <c r="DI918" s="5">
        <v>3</v>
      </c>
      <c r="DJ918" s="5">
        <v>3</v>
      </c>
      <c r="DK918" s="5">
        <v>2</v>
      </c>
      <c r="DL918" s="5">
        <v>3</v>
      </c>
      <c r="DM918" s="5">
        <v>3</v>
      </c>
      <c r="DN918">
        <v>2</v>
      </c>
      <c r="DO918" s="5">
        <v>3</v>
      </c>
      <c r="DP918" s="5">
        <v>1</v>
      </c>
      <c r="DQ918" s="2">
        <v>16</v>
      </c>
      <c r="DR918" s="5" t="s">
        <v>2957</v>
      </c>
      <c r="DS918" s="5">
        <v>1</v>
      </c>
      <c r="DT918">
        <v>3</v>
      </c>
      <c r="DU918" s="5">
        <v>1</v>
      </c>
      <c r="DV918" s="5">
        <v>1</v>
      </c>
      <c r="DW918">
        <v>1</v>
      </c>
      <c r="DX918" s="5">
        <v>0</v>
      </c>
      <c r="DY918" s="5">
        <v>1</v>
      </c>
      <c r="DZ918">
        <v>1</v>
      </c>
      <c r="EA918" s="5">
        <v>1</v>
      </c>
      <c r="EB918" s="5">
        <v>1</v>
      </c>
      <c r="EC918" s="5">
        <v>1</v>
      </c>
      <c r="ED918" s="5">
        <v>2</v>
      </c>
      <c r="EE918" s="5">
        <v>2</v>
      </c>
      <c r="EF918" s="5">
        <v>19</v>
      </c>
      <c r="EG918" s="5" t="s">
        <v>2955</v>
      </c>
      <c r="EH918" s="5">
        <v>1</v>
      </c>
      <c r="EI918" s="5">
        <v>1</v>
      </c>
      <c r="EJ918" s="5">
        <v>1</v>
      </c>
      <c r="EK918" s="5">
        <v>2</v>
      </c>
      <c r="EL918" s="5">
        <v>3</v>
      </c>
      <c r="EM918" s="5">
        <v>2</v>
      </c>
      <c r="EN918" s="5">
        <v>2</v>
      </c>
      <c r="EO918" s="5">
        <v>1</v>
      </c>
      <c r="EP918" s="5">
        <v>1</v>
      </c>
      <c r="EQ918" s="5">
        <v>3</v>
      </c>
      <c r="ER918" s="5">
        <v>1</v>
      </c>
      <c r="ES918" s="5">
        <v>1</v>
      </c>
    </row>
    <row r="919" spans="1:149">
      <c r="A919" s="74">
        <v>45607.515763888892</v>
      </c>
      <c r="B919" s="5" t="s">
        <v>51</v>
      </c>
      <c r="C919" s="5" t="s">
        <v>2261</v>
      </c>
      <c r="D919" s="5" t="s">
        <v>2262</v>
      </c>
      <c r="E919" s="2">
        <v>1</v>
      </c>
      <c r="F919" s="5" t="s">
        <v>2954</v>
      </c>
      <c r="G919" s="2">
        <v>150</v>
      </c>
      <c r="H919" s="5" t="s">
        <v>2957</v>
      </c>
      <c r="I919" s="5">
        <v>3</v>
      </c>
      <c r="J919" s="5">
        <v>3150</v>
      </c>
      <c r="K919" s="2" t="s">
        <v>2956</v>
      </c>
      <c r="L919" s="5" t="s">
        <v>3319</v>
      </c>
      <c r="M919" s="2">
        <v>35</v>
      </c>
      <c r="N919" s="5" t="s">
        <v>2957</v>
      </c>
      <c r="O919" s="5">
        <v>1</v>
      </c>
      <c r="P919" s="5">
        <v>1</v>
      </c>
      <c r="Q919" s="5">
        <v>1</v>
      </c>
      <c r="R919" s="5">
        <v>2</v>
      </c>
      <c r="S919" s="5">
        <v>1</v>
      </c>
      <c r="T919" s="5">
        <v>1</v>
      </c>
      <c r="U919" s="5">
        <v>1</v>
      </c>
      <c r="V919" s="5">
        <v>1</v>
      </c>
      <c r="W919" s="5">
        <v>1</v>
      </c>
      <c r="X919" s="5">
        <v>1</v>
      </c>
      <c r="Y919" s="5">
        <v>2</v>
      </c>
      <c r="Z919" s="5">
        <v>1</v>
      </c>
      <c r="AA919" s="5">
        <v>1</v>
      </c>
      <c r="AB919" s="5">
        <v>1</v>
      </c>
      <c r="AC919" s="5">
        <v>2</v>
      </c>
      <c r="AD919" s="5">
        <v>2</v>
      </c>
      <c r="AE919" s="5">
        <v>1</v>
      </c>
      <c r="AF919" s="5">
        <v>2</v>
      </c>
      <c r="AG919" s="5">
        <v>1</v>
      </c>
      <c r="AH919" s="5">
        <v>1</v>
      </c>
      <c r="AI919" s="5">
        <v>1</v>
      </c>
      <c r="AJ919" s="5">
        <v>3</v>
      </c>
      <c r="AK919" s="5">
        <v>1</v>
      </c>
      <c r="AL919" s="5">
        <v>1</v>
      </c>
      <c r="AM919" s="5">
        <v>1</v>
      </c>
      <c r="AN919">
        <v>3</v>
      </c>
      <c r="AO919" s="5">
        <v>0</v>
      </c>
      <c r="AP919" s="2">
        <v>15</v>
      </c>
      <c r="AQ919" s="5" t="s">
        <v>2957</v>
      </c>
      <c r="AR919" s="5">
        <v>1</v>
      </c>
      <c r="AS919" s="5">
        <v>1</v>
      </c>
      <c r="AT919" s="5">
        <v>3</v>
      </c>
      <c r="AU919" s="5">
        <v>2</v>
      </c>
      <c r="AV919" s="5">
        <v>1</v>
      </c>
      <c r="AW919" s="5">
        <v>1</v>
      </c>
      <c r="AX919" s="5">
        <v>3</v>
      </c>
      <c r="AY919">
        <v>2</v>
      </c>
      <c r="AZ919">
        <v>1</v>
      </c>
      <c r="BA919" s="5">
        <v>0</v>
      </c>
      <c r="BB919" s="5">
        <v>0</v>
      </c>
      <c r="BC919" s="5">
        <v>0</v>
      </c>
      <c r="BD919" s="2">
        <v>21</v>
      </c>
      <c r="BE919" s="5" t="s">
        <v>2957</v>
      </c>
      <c r="BF919" s="5">
        <v>3</v>
      </c>
      <c r="BG919" s="5">
        <v>3</v>
      </c>
      <c r="BH919" s="5">
        <v>0</v>
      </c>
      <c r="BI919" s="5">
        <v>3</v>
      </c>
      <c r="BJ919" s="5">
        <v>1</v>
      </c>
      <c r="BK919">
        <v>1</v>
      </c>
      <c r="BL919" s="5">
        <v>2</v>
      </c>
      <c r="BM919" s="5">
        <v>1</v>
      </c>
      <c r="BN919" s="5">
        <v>0</v>
      </c>
      <c r="BO919" s="5">
        <v>1</v>
      </c>
      <c r="BP919" s="5">
        <v>1</v>
      </c>
      <c r="BQ919" s="5">
        <v>3</v>
      </c>
      <c r="BR919" s="5">
        <v>2</v>
      </c>
      <c r="BS919" s="2">
        <v>17</v>
      </c>
      <c r="BT919" s="5" t="s">
        <v>2957</v>
      </c>
      <c r="BU919" s="5">
        <v>3</v>
      </c>
      <c r="BV919" s="5">
        <v>1</v>
      </c>
      <c r="BW919" s="5">
        <v>1</v>
      </c>
      <c r="BX919" s="5">
        <v>1</v>
      </c>
      <c r="BY919" s="5">
        <v>0</v>
      </c>
      <c r="BZ919" s="5">
        <v>2</v>
      </c>
      <c r="CA919" s="5">
        <v>1</v>
      </c>
      <c r="CB919" s="5">
        <v>1</v>
      </c>
      <c r="CC919" s="5">
        <v>0</v>
      </c>
      <c r="CD919" s="5">
        <v>1</v>
      </c>
      <c r="CE919" s="5">
        <v>1</v>
      </c>
      <c r="CF919" s="5">
        <v>1</v>
      </c>
      <c r="CG919" s="5">
        <v>1</v>
      </c>
      <c r="CH919" s="5">
        <v>1</v>
      </c>
      <c r="CI919" s="5">
        <v>1</v>
      </c>
      <c r="CJ919" s="5">
        <v>1</v>
      </c>
      <c r="CK919" s="2">
        <v>10</v>
      </c>
      <c r="CL919" s="5" t="s">
        <v>2957</v>
      </c>
      <c r="CM919" s="5">
        <v>1</v>
      </c>
      <c r="CN919" s="5">
        <v>1</v>
      </c>
      <c r="CO919" s="5">
        <v>1</v>
      </c>
      <c r="CP919" s="5">
        <v>0</v>
      </c>
      <c r="CQ919" s="5">
        <v>1</v>
      </c>
      <c r="CR919" s="5">
        <v>1</v>
      </c>
      <c r="CS919" s="5">
        <v>1</v>
      </c>
      <c r="CT919" s="5">
        <v>1</v>
      </c>
      <c r="CU919" s="5">
        <v>0</v>
      </c>
      <c r="CV919" s="5">
        <v>1</v>
      </c>
      <c r="CW919" s="5">
        <v>0</v>
      </c>
      <c r="CX919" s="5">
        <v>1</v>
      </c>
      <c r="CY919" s="5">
        <v>1</v>
      </c>
      <c r="CZ919" s="5">
        <v>0</v>
      </c>
      <c r="DA919" s="2">
        <v>22</v>
      </c>
      <c r="DB919" s="5" t="s">
        <v>2957</v>
      </c>
      <c r="DC919" s="5">
        <v>1</v>
      </c>
      <c r="DD919" s="5">
        <v>1</v>
      </c>
      <c r="DE919" s="5">
        <v>1</v>
      </c>
      <c r="DF919" s="5">
        <v>1</v>
      </c>
      <c r="DG919" s="5">
        <v>1</v>
      </c>
      <c r="DH919" s="5">
        <v>2</v>
      </c>
      <c r="DI919" s="5">
        <v>2</v>
      </c>
      <c r="DJ919" s="5">
        <v>3</v>
      </c>
      <c r="DK919" s="5">
        <v>1</v>
      </c>
      <c r="DL919" s="5">
        <v>3</v>
      </c>
      <c r="DM919" s="5">
        <v>3</v>
      </c>
      <c r="DN919">
        <v>2</v>
      </c>
      <c r="DO919" s="5">
        <v>1</v>
      </c>
      <c r="DP919" s="5">
        <v>0</v>
      </c>
      <c r="DQ919" s="2">
        <v>16</v>
      </c>
      <c r="DR919" s="5" t="s">
        <v>2957</v>
      </c>
      <c r="DS919" s="5">
        <v>1</v>
      </c>
      <c r="DT919">
        <v>3</v>
      </c>
      <c r="DU919" s="5">
        <v>1</v>
      </c>
      <c r="DV919" s="5">
        <v>1</v>
      </c>
      <c r="DW919">
        <v>0</v>
      </c>
      <c r="DX919" s="5">
        <v>0</v>
      </c>
      <c r="DY919" s="5">
        <v>1</v>
      </c>
      <c r="DZ919">
        <v>2</v>
      </c>
      <c r="EA919" s="5">
        <v>1</v>
      </c>
      <c r="EB919" s="5">
        <v>1</v>
      </c>
      <c r="EC919" s="5">
        <v>1</v>
      </c>
      <c r="ED919" s="5">
        <v>2</v>
      </c>
      <c r="EE919" s="5">
        <v>2</v>
      </c>
      <c r="EF919" s="5">
        <v>14</v>
      </c>
      <c r="EG919" s="5" t="s">
        <v>2957</v>
      </c>
      <c r="EH919" s="5">
        <v>1</v>
      </c>
      <c r="EI919" s="5">
        <v>1</v>
      </c>
      <c r="EJ919" s="5">
        <v>1</v>
      </c>
      <c r="EK919" s="5">
        <v>1</v>
      </c>
      <c r="EL919" s="5">
        <v>3</v>
      </c>
      <c r="EM919" s="5">
        <v>1</v>
      </c>
      <c r="EN919" s="5">
        <v>2</v>
      </c>
      <c r="EO919" s="5">
        <v>1</v>
      </c>
      <c r="EP919" s="5">
        <v>1</v>
      </c>
      <c r="EQ919" s="5">
        <v>0</v>
      </c>
      <c r="ER919" s="5">
        <v>1</v>
      </c>
      <c r="ES919" s="5">
        <v>1</v>
      </c>
    </row>
    <row r="920" spans="1:149">
      <c r="A920" s="74">
        <v>45607.703796296293</v>
      </c>
      <c r="B920" s="5" t="s">
        <v>51</v>
      </c>
      <c r="C920" s="5" t="s">
        <v>2263</v>
      </c>
      <c r="D920" s="5" t="s">
        <v>2264</v>
      </c>
      <c r="E920" s="2">
        <v>1</v>
      </c>
      <c r="F920" s="5" t="s">
        <v>2954</v>
      </c>
      <c r="G920" s="2">
        <v>178</v>
      </c>
      <c r="H920" s="5" t="s">
        <v>2955</v>
      </c>
      <c r="I920" s="5">
        <v>4</v>
      </c>
      <c r="J920" s="5">
        <v>4178</v>
      </c>
      <c r="K920" s="2" t="s">
        <v>2961</v>
      </c>
      <c r="L920" s="5" t="s">
        <v>2962</v>
      </c>
      <c r="M920" s="2">
        <v>37</v>
      </c>
      <c r="N920" s="5" t="s">
        <v>2957</v>
      </c>
      <c r="O920" s="5">
        <v>1</v>
      </c>
      <c r="P920" s="5">
        <v>1</v>
      </c>
      <c r="Q920" s="5">
        <v>1</v>
      </c>
      <c r="R920" s="5">
        <v>2</v>
      </c>
      <c r="S920" s="5">
        <v>1</v>
      </c>
      <c r="T920" s="5">
        <v>0</v>
      </c>
      <c r="U920" s="5">
        <v>1</v>
      </c>
      <c r="V920" s="5">
        <v>1</v>
      </c>
      <c r="W920" s="5">
        <v>1</v>
      </c>
      <c r="X920" s="5">
        <v>1</v>
      </c>
      <c r="Y920" s="5">
        <v>2</v>
      </c>
      <c r="Z920" s="5">
        <v>1</v>
      </c>
      <c r="AA920" s="5">
        <v>1</v>
      </c>
      <c r="AB920" s="5">
        <v>2</v>
      </c>
      <c r="AC920" s="5">
        <v>2</v>
      </c>
      <c r="AD920" s="5">
        <v>2</v>
      </c>
      <c r="AE920" s="5">
        <v>1</v>
      </c>
      <c r="AF920" s="5">
        <v>2</v>
      </c>
      <c r="AG920" s="5">
        <v>2</v>
      </c>
      <c r="AH920" s="5">
        <v>1</v>
      </c>
      <c r="AI920" s="5">
        <v>2</v>
      </c>
      <c r="AJ920" s="5">
        <v>2</v>
      </c>
      <c r="AK920" s="5">
        <v>2</v>
      </c>
      <c r="AL920" s="5">
        <v>1</v>
      </c>
      <c r="AM920" s="5">
        <v>1</v>
      </c>
      <c r="AN920">
        <v>3</v>
      </c>
      <c r="AO920" s="5">
        <v>0</v>
      </c>
      <c r="AP920" s="2">
        <v>18</v>
      </c>
      <c r="AQ920" s="5" t="s">
        <v>2957</v>
      </c>
      <c r="AR920" s="5">
        <v>1</v>
      </c>
      <c r="AS920" s="5">
        <v>1</v>
      </c>
      <c r="AT920" s="5">
        <v>3</v>
      </c>
      <c r="AU920" s="5">
        <v>2</v>
      </c>
      <c r="AV920" s="5">
        <v>1</v>
      </c>
      <c r="AW920" s="5">
        <v>1</v>
      </c>
      <c r="AX920" s="5">
        <v>3</v>
      </c>
      <c r="AY920">
        <v>3</v>
      </c>
      <c r="AZ920">
        <v>2</v>
      </c>
      <c r="BA920" s="5">
        <v>1</v>
      </c>
      <c r="BB920" s="5">
        <v>0</v>
      </c>
      <c r="BC920" s="5">
        <v>0</v>
      </c>
      <c r="BD920" s="2">
        <v>25</v>
      </c>
      <c r="BE920" s="5" t="s">
        <v>2955</v>
      </c>
      <c r="BF920" s="5">
        <v>3</v>
      </c>
      <c r="BG920" s="5">
        <v>3</v>
      </c>
      <c r="BH920" s="5">
        <v>0</v>
      </c>
      <c r="BI920" s="5">
        <v>3</v>
      </c>
      <c r="BJ920" s="5">
        <v>3</v>
      </c>
      <c r="BK920">
        <v>2</v>
      </c>
      <c r="BL920" s="5">
        <v>3</v>
      </c>
      <c r="BM920" s="5">
        <v>1</v>
      </c>
      <c r="BN920" s="5">
        <v>1</v>
      </c>
      <c r="BO920" s="5">
        <v>0</v>
      </c>
      <c r="BP920" s="5">
        <v>1</v>
      </c>
      <c r="BQ920" s="5">
        <v>3</v>
      </c>
      <c r="BR920" s="5">
        <v>2</v>
      </c>
      <c r="BS920" s="2">
        <v>19</v>
      </c>
      <c r="BT920" s="5" t="s">
        <v>2957</v>
      </c>
      <c r="BU920" s="5">
        <v>3</v>
      </c>
      <c r="BV920" s="5">
        <v>1</v>
      </c>
      <c r="BW920" s="5">
        <v>1</v>
      </c>
      <c r="BX920" s="5">
        <v>1</v>
      </c>
      <c r="BY920" s="5">
        <v>1</v>
      </c>
      <c r="BZ920" s="5">
        <v>3</v>
      </c>
      <c r="CA920" s="5">
        <v>1</v>
      </c>
      <c r="CB920" s="5">
        <v>2</v>
      </c>
      <c r="CC920" s="5">
        <v>0</v>
      </c>
      <c r="CD920" s="5">
        <v>1</v>
      </c>
      <c r="CE920" s="5">
        <v>1</v>
      </c>
      <c r="CF920" s="5">
        <v>1</v>
      </c>
      <c r="CG920" s="5">
        <v>1</v>
      </c>
      <c r="CH920" s="5">
        <v>1</v>
      </c>
      <c r="CI920" s="5">
        <v>1</v>
      </c>
      <c r="CJ920" s="5">
        <v>0</v>
      </c>
      <c r="CK920" s="2">
        <v>11</v>
      </c>
      <c r="CL920" s="5" t="s">
        <v>2957</v>
      </c>
      <c r="CM920" s="5">
        <v>1</v>
      </c>
      <c r="CN920" s="5">
        <v>1</v>
      </c>
      <c r="CO920" s="5">
        <v>1</v>
      </c>
      <c r="CP920" s="5">
        <v>0</v>
      </c>
      <c r="CQ920" s="5">
        <v>1</v>
      </c>
      <c r="CR920" s="5">
        <v>1</v>
      </c>
      <c r="CS920" s="5">
        <v>1</v>
      </c>
      <c r="CT920" s="5">
        <v>1</v>
      </c>
      <c r="CU920" s="5">
        <v>1</v>
      </c>
      <c r="CV920" s="5">
        <v>1</v>
      </c>
      <c r="CW920" s="5">
        <v>0</v>
      </c>
      <c r="CX920" s="5">
        <v>1</v>
      </c>
      <c r="CY920" s="5">
        <v>1</v>
      </c>
      <c r="CZ920" s="5">
        <v>0</v>
      </c>
      <c r="DA920" s="2">
        <v>31</v>
      </c>
      <c r="DB920" s="5" t="s">
        <v>2955</v>
      </c>
      <c r="DC920" s="5">
        <v>1</v>
      </c>
      <c r="DD920" s="5">
        <v>1</v>
      </c>
      <c r="DE920" s="5">
        <v>1</v>
      </c>
      <c r="DF920" s="5">
        <v>1</v>
      </c>
      <c r="DG920" s="5">
        <v>1</v>
      </c>
      <c r="DH920" s="5">
        <v>3</v>
      </c>
      <c r="DI920" s="5">
        <v>3</v>
      </c>
      <c r="DJ920" s="5">
        <v>3</v>
      </c>
      <c r="DK920" s="5">
        <v>3</v>
      </c>
      <c r="DL920" s="5">
        <v>3</v>
      </c>
      <c r="DM920" s="5">
        <v>3</v>
      </c>
      <c r="DN920">
        <v>2</v>
      </c>
      <c r="DO920" s="5">
        <v>3</v>
      </c>
      <c r="DP920" s="5">
        <v>3</v>
      </c>
      <c r="DQ920" s="2">
        <v>16</v>
      </c>
      <c r="DR920" s="5" t="s">
        <v>2957</v>
      </c>
      <c r="DS920" s="5">
        <v>1</v>
      </c>
      <c r="DT920">
        <v>3</v>
      </c>
      <c r="DU920" s="5">
        <v>1</v>
      </c>
      <c r="DV920" s="5">
        <v>1</v>
      </c>
      <c r="DW920">
        <v>0</v>
      </c>
      <c r="DX920" s="5">
        <v>0</v>
      </c>
      <c r="DY920" s="5">
        <v>1</v>
      </c>
      <c r="DZ920">
        <v>2</v>
      </c>
      <c r="EA920" s="5">
        <v>1</v>
      </c>
      <c r="EB920" s="5">
        <v>1</v>
      </c>
      <c r="EC920" s="5">
        <v>1</v>
      </c>
      <c r="ED920" s="5">
        <v>2</v>
      </c>
      <c r="EE920" s="5">
        <v>2</v>
      </c>
      <c r="EF920" s="5">
        <v>21</v>
      </c>
      <c r="EG920" s="5" t="s">
        <v>2955</v>
      </c>
      <c r="EH920" s="5">
        <v>1</v>
      </c>
      <c r="EI920" s="5">
        <v>1</v>
      </c>
      <c r="EJ920" s="5">
        <v>1</v>
      </c>
      <c r="EK920" s="5">
        <v>3</v>
      </c>
      <c r="EL920" s="5">
        <v>3</v>
      </c>
      <c r="EM920" s="5">
        <v>3</v>
      </c>
      <c r="EN920" s="5">
        <v>2</v>
      </c>
      <c r="EO920" s="5">
        <v>1</v>
      </c>
      <c r="EP920" s="5">
        <v>1</v>
      </c>
      <c r="EQ920" s="5">
        <v>3</v>
      </c>
      <c r="ER920" s="5">
        <v>1</v>
      </c>
      <c r="ES920" s="5">
        <v>1</v>
      </c>
    </row>
    <row r="921" spans="1:149">
      <c r="A921" s="74">
        <v>45604.390428240738</v>
      </c>
      <c r="B921" s="5" t="s">
        <v>51</v>
      </c>
      <c r="C921" s="5" t="s">
        <v>2265</v>
      </c>
      <c r="D921" s="5" t="s">
        <v>2266</v>
      </c>
      <c r="E921" s="2">
        <v>1</v>
      </c>
      <c r="F921" s="5" t="s">
        <v>2954</v>
      </c>
      <c r="G921" s="2">
        <v>163</v>
      </c>
      <c r="H921" s="5" t="s">
        <v>2957</v>
      </c>
      <c r="I921" s="5">
        <v>3</v>
      </c>
      <c r="J921" s="5">
        <v>3163</v>
      </c>
      <c r="K921" s="2" t="s">
        <v>2956</v>
      </c>
      <c r="L921" s="5" t="s">
        <v>3002</v>
      </c>
      <c r="M921" s="2">
        <v>33</v>
      </c>
      <c r="N921" s="5" t="s">
        <v>2957</v>
      </c>
      <c r="O921" s="5">
        <v>1</v>
      </c>
      <c r="P921" s="5">
        <v>1</v>
      </c>
      <c r="Q921" s="5">
        <v>1</v>
      </c>
      <c r="R921" s="5">
        <v>0</v>
      </c>
      <c r="S921" s="5">
        <v>1</v>
      </c>
      <c r="T921" s="5">
        <v>3</v>
      </c>
      <c r="U921" s="5">
        <v>1</v>
      </c>
      <c r="V921" s="5">
        <v>1</v>
      </c>
      <c r="W921" s="5">
        <v>1</v>
      </c>
      <c r="X921" s="5">
        <v>1</v>
      </c>
      <c r="Y921" s="5">
        <v>2</v>
      </c>
      <c r="Z921" s="5">
        <v>0</v>
      </c>
      <c r="AA921" s="5">
        <v>1</v>
      </c>
      <c r="AB921" s="5">
        <v>2</v>
      </c>
      <c r="AC921" s="5">
        <v>2</v>
      </c>
      <c r="AD921" s="5">
        <v>2</v>
      </c>
      <c r="AE921" s="5">
        <v>1</v>
      </c>
      <c r="AF921" s="5">
        <v>3</v>
      </c>
      <c r="AG921" s="5">
        <v>1</v>
      </c>
      <c r="AH921" s="5">
        <v>1</v>
      </c>
      <c r="AI921" s="5">
        <v>1</v>
      </c>
      <c r="AJ921" s="5">
        <v>3</v>
      </c>
      <c r="AK921" s="5">
        <v>0</v>
      </c>
      <c r="AL921" s="5">
        <v>0</v>
      </c>
      <c r="AM921" s="5">
        <v>0</v>
      </c>
      <c r="AN921">
        <v>2</v>
      </c>
      <c r="AO921" s="5">
        <v>1</v>
      </c>
      <c r="AP921" s="2">
        <v>19</v>
      </c>
      <c r="AQ921" s="5" t="s">
        <v>2957</v>
      </c>
      <c r="AR921" s="5">
        <v>1</v>
      </c>
      <c r="AS921" s="5">
        <v>1</v>
      </c>
      <c r="AT921" s="5">
        <v>3</v>
      </c>
      <c r="AU921" s="5">
        <v>2</v>
      </c>
      <c r="AV921" s="5">
        <v>1</v>
      </c>
      <c r="AW921" s="5">
        <v>2</v>
      </c>
      <c r="AX921" s="5">
        <v>3</v>
      </c>
      <c r="AY921">
        <v>3</v>
      </c>
      <c r="AZ921">
        <v>1</v>
      </c>
      <c r="BA921" s="5">
        <v>2</v>
      </c>
      <c r="BB921" s="5">
        <v>0</v>
      </c>
      <c r="BC921" s="5">
        <v>0</v>
      </c>
      <c r="BD921" s="2">
        <v>26</v>
      </c>
      <c r="BE921" s="5" t="s">
        <v>2955</v>
      </c>
      <c r="BF921" s="5">
        <v>3</v>
      </c>
      <c r="BG921" s="5">
        <v>3</v>
      </c>
      <c r="BH921" s="5">
        <v>3</v>
      </c>
      <c r="BI921" s="5">
        <v>3</v>
      </c>
      <c r="BJ921" s="5">
        <v>3</v>
      </c>
      <c r="BK921">
        <v>2</v>
      </c>
      <c r="BL921" s="5">
        <v>2</v>
      </c>
      <c r="BM921" s="5">
        <v>1</v>
      </c>
      <c r="BN921" s="5">
        <v>1</v>
      </c>
      <c r="BO921" s="5">
        <v>0</v>
      </c>
      <c r="BP921" s="5">
        <v>1</v>
      </c>
      <c r="BQ921" s="5">
        <v>2</v>
      </c>
      <c r="BR921" s="5">
        <v>2</v>
      </c>
      <c r="BS921" s="2">
        <v>18</v>
      </c>
      <c r="BT921" s="5" t="s">
        <v>2957</v>
      </c>
      <c r="BU921" s="5">
        <v>3</v>
      </c>
      <c r="BV921" s="5">
        <v>1</v>
      </c>
      <c r="BW921" s="5">
        <v>1</v>
      </c>
      <c r="BX921" s="5">
        <v>1</v>
      </c>
      <c r="BY921" s="5">
        <v>1</v>
      </c>
      <c r="BZ921" s="5">
        <v>2</v>
      </c>
      <c r="CA921" s="5">
        <v>1</v>
      </c>
      <c r="CB921" s="5">
        <v>1</v>
      </c>
      <c r="CC921" s="5">
        <v>0</v>
      </c>
      <c r="CD921" s="5">
        <v>1</v>
      </c>
      <c r="CE921" s="5">
        <v>1</v>
      </c>
      <c r="CF921" s="5">
        <v>1</v>
      </c>
      <c r="CG921" s="5">
        <v>1</v>
      </c>
      <c r="CH921" s="5">
        <v>1</v>
      </c>
      <c r="CI921" s="5">
        <v>1</v>
      </c>
      <c r="CJ921" s="5">
        <v>1</v>
      </c>
      <c r="CK921" s="2">
        <v>11</v>
      </c>
      <c r="CL921" s="5" t="s">
        <v>2957</v>
      </c>
      <c r="CM921" s="5">
        <v>1</v>
      </c>
      <c r="CN921" s="5">
        <v>1</v>
      </c>
      <c r="CO921" s="5">
        <v>1</v>
      </c>
      <c r="CP921" s="5">
        <v>0</v>
      </c>
      <c r="CQ921" s="5">
        <v>1</v>
      </c>
      <c r="CR921" s="5">
        <v>1</v>
      </c>
      <c r="CS921" s="5">
        <v>1</v>
      </c>
      <c r="CT921" s="5">
        <v>1</v>
      </c>
      <c r="CU921" s="5">
        <v>1</v>
      </c>
      <c r="CV921" s="5">
        <v>1</v>
      </c>
      <c r="CW921" s="5">
        <v>0</v>
      </c>
      <c r="CX921" s="5">
        <v>1</v>
      </c>
      <c r="CY921" s="5">
        <v>1</v>
      </c>
      <c r="CZ921" s="5">
        <v>0</v>
      </c>
      <c r="DA921" s="2">
        <v>24</v>
      </c>
      <c r="DB921" s="5" t="s">
        <v>2957</v>
      </c>
      <c r="DC921" s="5">
        <v>1</v>
      </c>
      <c r="DD921" s="5">
        <v>1</v>
      </c>
      <c r="DE921" s="5">
        <v>1</v>
      </c>
      <c r="DF921" s="5">
        <v>1</v>
      </c>
      <c r="DG921" s="5">
        <v>1</v>
      </c>
      <c r="DH921" s="5">
        <v>3</v>
      </c>
      <c r="DI921" s="5">
        <v>3</v>
      </c>
      <c r="DJ921" s="5">
        <v>3</v>
      </c>
      <c r="DK921" s="5">
        <v>3</v>
      </c>
      <c r="DL921" s="5">
        <v>3</v>
      </c>
      <c r="DM921" s="5">
        <v>3</v>
      </c>
      <c r="DN921">
        <v>1</v>
      </c>
      <c r="DO921" s="5">
        <v>0</v>
      </c>
      <c r="DP921" s="5">
        <v>0</v>
      </c>
      <c r="DQ921" s="2">
        <v>14</v>
      </c>
      <c r="DR921" s="5" t="s">
        <v>2957</v>
      </c>
      <c r="DS921" s="5">
        <v>1</v>
      </c>
      <c r="DT921">
        <v>3</v>
      </c>
      <c r="DU921" s="5">
        <v>1</v>
      </c>
      <c r="DV921" s="5">
        <v>1</v>
      </c>
      <c r="DW921">
        <v>0</v>
      </c>
      <c r="DX921" s="5">
        <v>0</v>
      </c>
      <c r="DY921" s="5">
        <v>1</v>
      </c>
      <c r="DZ921">
        <v>1</v>
      </c>
      <c r="EA921" s="5">
        <v>1</v>
      </c>
      <c r="EB921" s="5">
        <v>0</v>
      </c>
      <c r="EC921" s="5">
        <v>1</v>
      </c>
      <c r="ED921" s="5">
        <v>2</v>
      </c>
      <c r="EE921" s="5">
        <v>2</v>
      </c>
      <c r="EF921" s="5">
        <v>18</v>
      </c>
      <c r="EG921" s="5" t="s">
        <v>2955</v>
      </c>
      <c r="EH921" s="5">
        <v>1</v>
      </c>
      <c r="EI921" s="5">
        <v>1</v>
      </c>
      <c r="EJ921" s="5">
        <v>1</v>
      </c>
      <c r="EK921" s="5">
        <v>2</v>
      </c>
      <c r="EL921" s="5">
        <v>3</v>
      </c>
      <c r="EM921" s="5">
        <v>1</v>
      </c>
      <c r="EN921" s="5">
        <v>2</v>
      </c>
      <c r="EO921" s="5">
        <v>1</v>
      </c>
      <c r="EP921" s="5">
        <v>1</v>
      </c>
      <c r="EQ921" s="5">
        <v>3</v>
      </c>
      <c r="ER921" s="5">
        <v>1</v>
      </c>
      <c r="ES921" s="5">
        <v>1</v>
      </c>
    </row>
    <row r="922" spans="1:149">
      <c r="A922" s="74">
        <v>45602.462164351855</v>
      </c>
      <c r="B922" s="5" t="s">
        <v>51</v>
      </c>
      <c r="C922" s="5" t="s">
        <v>2267</v>
      </c>
      <c r="D922" s="5" t="s">
        <v>2268</v>
      </c>
      <c r="E922" s="2">
        <v>1</v>
      </c>
      <c r="F922" s="5" t="s">
        <v>2954</v>
      </c>
      <c r="G922" s="2">
        <v>154</v>
      </c>
      <c r="H922" s="5" t="s">
        <v>2957</v>
      </c>
      <c r="I922" s="5">
        <v>3</v>
      </c>
      <c r="J922" s="5">
        <v>3154</v>
      </c>
      <c r="K922" s="2" t="s">
        <v>2961</v>
      </c>
      <c r="L922" s="5" t="s">
        <v>2962</v>
      </c>
      <c r="M922" s="2">
        <v>34</v>
      </c>
      <c r="N922" s="5" t="s">
        <v>2957</v>
      </c>
      <c r="O922" s="5">
        <v>1</v>
      </c>
      <c r="P922" s="5">
        <v>2</v>
      </c>
      <c r="Q922" s="5">
        <v>1</v>
      </c>
      <c r="R922" s="5">
        <v>1</v>
      </c>
      <c r="S922" s="5">
        <v>1</v>
      </c>
      <c r="T922" s="5">
        <v>0</v>
      </c>
      <c r="U922" s="5">
        <v>1</v>
      </c>
      <c r="V922" s="5">
        <v>1</v>
      </c>
      <c r="W922" s="5">
        <v>1</v>
      </c>
      <c r="X922" s="5">
        <v>1</v>
      </c>
      <c r="Y922" s="5">
        <v>2</v>
      </c>
      <c r="Z922" s="5">
        <v>1</v>
      </c>
      <c r="AA922" s="5">
        <v>1</v>
      </c>
      <c r="AB922" s="5">
        <v>1</v>
      </c>
      <c r="AC922" s="5">
        <v>2</v>
      </c>
      <c r="AD922" s="5">
        <v>2</v>
      </c>
      <c r="AE922" s="5">
        <v>1</v>
      </c>
      <c r="AF922" s="5">
        <v>1</v>
      </c>
      <c r="AG922" s="5">
        <v>2</v>
      </c>
      <c r="AH922" s="5">
        <v>1</v>
      </c>
      <c r="AI922" s="5">
        <v>1</v>
      </c>
      <c r="AJ922" s="5">
        <v>3</v>
      </c>
      <c r="AK922" s="5">
        <v>1</v>
      </c>
      <c r="AL922" s="5">
        <v>1</v>
      </c>
      <c r="AM922" s="5">
        <v>1</v>
      </c>
      <c r="AN922">
        <v>3</v>
      </c>
      <c r="AO922" s="5">
        <v>0</v>
      </c>
      <c r="AP922" s="2">
        <v>17</v>
      </c>
      <c r="AQ922" s="5" t="s">
        <v>2957</v>
      </c>
      <c r="AR922" s="5">
        <v>1</v>
      </c>
      <c r="AS922" s="5">
        <v>1</v>
      </c>
      <c r="AT922" s="5">
        <v>3</v>
      </c>
      <c r="AU922" s="5">
        <v>2</v>
      </c>
      <c r="AV922" s="5">
        <v>1</v>
      </c>
      <c r="AW922" s="5">
        <v>2</v>
      </c>
      <c r="AX922" s="5">
        <v>3</v>
      </c>
      <c r="AY922">
        <v>2</v>
      </c>
      <c r="AZ922">
        <v>1</v>
      </c>
      <c r="BA922" s="5">
        <v>1</v>
      </c>
      <c r="BB922" s="5">
        <v>0</v>
      </c>
      <c r="BC922" s="5">
        <v>0</v>
      </c>
      <c r="BD922" s="2">
        <v>20</v>
      </c>
      <c r="BE922" s="5" t="s">
        <v>2957</v>
      </c>
      <c r="BF922" s="5">
        <v>3</v>
      </c>
      <c r="BG922" s="5">
        <v>2</v>
      </c>
      <c r="BH922" s="5">
        <v>2</v>
      </c>
      <c r="BI922" s="5">
        <v>2</v>
      </c>
      <c r="BJ922" s="5">
        <v>1</v>
      </c>
      <c r="BK922">
        <v>2</v>
      </c>
      <c r="BL922" s="5">
        <v>2</v>
      </c>
      <c r="BM922" s="5">
        <v>1</v>
      </c>
      <c r="BN922" s="5">
        <v>1</v>
      </c>
      <c r="BO922" s="5">
        <v>0</v>
      </c>
      <c r="BP922" s="5">
        <v>0</v>
      </c>
      <c r="BQ922" s="5">
        <v>2</v>
      </c>
      <c r="BR922" s="5">
        <v>2</v>
      </c>
      <c r="BS922" s="2">
        <v>19</v>
      </c>
      <c r="BT922" s="5" t="s">
        <v>2957</v>
      </c>
      <c r="BU922" s="5">
        <v>3</v>
      </c>
      <c r="BV922" s="5">
        <v>1</v>
      </c>
      <c r="BW922" s="5">
        <v>1</v>
      </c>
      <c r="BX922" s="5">
        <v>1</v>
      </c>
      <c r="BY922" s="5">
        <v>1</v>
      </c>
      <c r="BZ922" s="5">
        <v>2</v>
      </c>
      <c r="CA922" s="5">
        <v>1</v>
      </c>
      <c r="CB922" s="5">
        <v>2</v>
      </c>
      <c r="CC922" s="5">
        <v>0</v>
      </c>
      <c r="CD922" s="5">
        <v>1</v>
      </c>
      <c r="CE922" s="5">
        <v>1</v>
      </c>
      <c r="CF922" s="5">
        <v>1</v>
      </c>
      <c r="CG922" s="5">
        <v>1</v>
      </c>
      <c r="CH922" s="5">
        <v>1</v>
      </c>
      <c r="CI922" s="5">
        <v>1</v>
      </c>
      <c r="CJ922" s="5">
        <v>1</v>
      </c>
      <c r="CK922" s="2">
        <v>11</v>
      </c>
      <c r="CL922" s="5" t="s">
        <v>2957</v>
      </c>
      <c r="CM922" s="5">
        <v>1</v>
      </c>
      <c r="CN922" s="5">
        <v>1</v>
      </c>
      <c r="CO922" s="5">
        <v>1</v>
      </c>
      <c r="CP922" s="5">
        <v>0</v>
      </c>
      <c r="CQ922" s="5">
        <v>1</v>
      </c>
      <c r="CR922" s="5">
        <v>1</v>
      </c>
      <c r="CS922" s="5">
        <v>1</v>
      </c>
      <c r="CT922" s="5">
        <v>1</v>
      </c>
      <c r="CU922" s="5">
        <v>0</v>
      </c>
      <c r="CV922" s="5">
        <v>1</v>
      </c>
      <c r="CW922" s="5">
        <v>1</v>
      </c>
      <c r="CX922" s="5">
        <v>1</v>
      </c>
      <c r="CY922" s="5">
        <v>1</v>
      </c>
      <c r="CZ922" s="5">
        <v>0</v>
      </c>
      <c r="DA922" s="2">
        <v>24</v>
      </c>
      <c r="DB922" s="5" t="s">
        <v>2957</v>
      </c>
      <c r="DC922" s="5">
        <v>1</v>
      </c>
      <c r="DD922" s="5">
        <v>1</v>
      </c>
      <c r="DE922" s="5">
        <v>1</v>
      </c>
      <c r="DF922" s="5">
        <v>1</v>
      </c>
      <c r="DG922" s="5">
        <v>1</v>
      </c>
      <c r="DH922" s="5">
        <v>2</v>
      </c>
      <c r="DI922" s="5">
        <v>2</v>
      </c>
      <c r="DJ922" s="5">
        <v>3</v>
      </c>
      <c r="DK922" s="5">
        <v>3</v>
      </c>
      <c r="DL922" s="5">
        <v>1</v>
      </c>
      <c r="DM922" s="5">
        <v>3</v>
      </c>
      <c r="DN922">
        <v>2</v>
      </c>
      <c r="DO922" s="5">
        <v>2</v>
      </c>
      <c r="DP922" s="5">
        <v>1</v>
      </c>
      <c r="DQ922" s="2">
        <v>14</v>
      </c>
      <c r="DR922" s="5" t="s">
        <v>2957</v>
      </c>
      <c r="DS922" s="5">
        <v>1</v>
      </c>
      <c r="DT922">
        <v>2</v>
      </c>
      <c r="DU922" s="5">
        <v>1</v>
      </c>
      <c r="DV922" s="5">
        <v>1</v>
      </c>
      <c r="DW922">
        <v>0</v>
      </c>
      <c r="DX922" s="5">
        <v>0</v>
      </c>
      <c r="DY922" s="5">
        <v>1</v>
      </c>
      <c r="DZ922">
        <v>2</v>
      </c>
      <c r="EA922" s="5">
        <v>1</v>
      </c>
      <c r="EB922" s="5">
        <v>0</v>
      </c>
      <c r="EC922" s="5">
        <v>1</v>
      </c>
      <c r="ED922" s="5">
        <v>2</v>
      </c>
      <c r="EE922" s="5">
        <v>2</v>
      </c>
      <c r="EF922" s="5">
        <v>15</v>
      </c>
      <c r="EG922" s="5" t="s">
        <v>2957</v>
      </c>
      <c r="EH922" s="5">
        <v>1</v>
      </c>
      <c r="EI922" s="5">
        <v>1</v>
      </c>
      <c r="EJ922" s="5">
        <v>1</v>
      </c>
      <c r="EK922" s="5">
        <v>2</v>
      </c>
      <c r="EL922" s="5">
        <v>3</v>
      </c>
      <c r="EM922" s="5">
        <v>1</v>
      </c>
      <c r="EN922" s="5">
        <v>2</v>
      </c>
      <c r="EO922" s="5">
        <v>1</v>
      </c>
      <c r="EP922" s="5">
        <v>1</v>
      </c>
      <c r="EQ922" s="5">
        <v>0</v>
      </c>
      <c r="ER922" s="5">
        <v>1</v>
      </c>
      <c r="ES922" s="5">
        <v>1</v>
      </c>
    </row>
    <row r="923" spans="1:149">
      <c r="A923" s="74">
        <v>45602.319282407407</v>
      </c>
      <c r="B923" s="5" t="s">
        <v>51</v>
      </c>
      <c r="C923" s="5" t="s">
        <v>2269</v>
      </c>
      <c r="D923" s="5" t="s">
        <v>2270</v>
      </c>
      <c r="E923" s="2">
        <v>1</v>
      </c>
      <c r="F923" s="5" t="s">
        <v>2954</v>
      </c>
      <c r="G923" s="2">
        <v>155</v>
      </c>
      <c r="H923" s="5" t="s">
        <v>2957</v>
      </c>
      <c r="I923" s="5">
        <v>3</v>
      </c>
      <c r="J923" s="5">
        <v>3155</v>
      </c>
      <c r="K923" s="2" t="s">
        <v>2961</v>
      </c>
      <c r="L923" s="5" t="s">
        <v>2962</v>
      </c>
      <c r="M923" s="2">
        <v>37</v>
      </c>
      <c r="N923" s="5" t="s">
        <v>2957</v>
      </c>
      <c r="O923" s="5">
        <v>1</v>
      </c>
      <c r="P923" s="5">
        <v>1</v>
      </c>
      <c r="Q923" s="5">
        <v>1</v>
      </c>
      <c r="R923" s="5">
        <v>1</v>
      </c>
      <c r="S923" s="5">
        <v>1</v>
      </c>
      <c r="T923" s="5">
        <v>0</v>
      </c>
      <c r="U923" s="5">
        <v>1</v>
      </c>
      <c r="V923" s="5">
        <v>1</v>
      </c>
      <c r="W923" s="5">
        <v>1</v>
      </c>
      <c r="X923" s="5">
        <v>1</v>
      </c>
      <c r="Y923" s="5">
        <v>2</v>
      </c>
      <c r="Z923" s="5">
        <v>1</v>
      </c>
      <c r="AA923" s="5">
        <v>1</v>
      </c>
      <c r="AB923" s="5">
        <v>2</v>
      </c>
      <c r="AC923" s="5">
        <v>2</v>
      </c>
      <c r="AD923" s="5">
        <v>2</v>
      </c>
      <c r="AE923" s="5">
        <v>1</v>
      </c>
      <c r="AF923" s="5">
        <v>3</v>
      </c>
      <c r="AG923" s="5">
        <v>1</v>
      </c>
      <c r="AH923" s="5">
        <v>1</v>
      </c>
      <c r="AI923" s="5">
        <v>1</v>
      </c>
      <c r="AJ923" s="5">
        <v>3</v>
      </c>
      <c r="AK923" s="5">
        <v>2</v>
      </c>
      <c r="AL923" s="5">
        <v>1</v>
      </c>
      <c r="AM923" s="5">
        <v>1</v>
      </c>
      <c r="AN923">
        <v>3</v>
      </c>
      <c r="AO923" s="5">
        <v>1</v>
      </c>
      <c r="AP923" s="2">
        <v>16</v>
      </c>
      <c r="AQ923" s="5" t="s">
        <v>2957</v>
      </c>
      <c r="AR923" s="5">
        <v>1</v>
      </c>
      <c r="AS923" s="5">
        <v>1</v>
      </c>
      <c r="AT923" s="5">
        <v>3</v>
      </c>
      <c r="AU923" s="5">
        <v>2</v>
      </c>
      <c r="AV923" s="5">
        <v>1</v>
      </c>
      <c r="AW923" s="5">
        <v>1</v>
      </c>
      <c r="AX923" s="5">
        <v>3</v>
      </c>
      <c r="AY923">
        <v>2</v>
      </c>
      <c r="AZ923">
        <v>1</v>
      </c>
      <c r="BA923" s="5">
        <v>1</v>
      </c>
      <c r="BB923" s="5">
        <v>0</v>
      </c>
      <c r="BC923" s="5">
        <v>0</v>
      </c>
      <c r="BD923" s="2">
        <v>23</v>
      </c>
      <c r="BE923" s="5" t="s">
        <v>2957</v>
      </c>
      <c r="BF923" s="5">
        <v>3</v>
      </c>
      <c r="BG923" s="5">
        <v>2</v>
      </c>
      <c r="BH923" s="5">
        <v>1</v>
      </c>
      <c r="BI923" s="5">
        <v>3</v>
      </c>
      <c r="BJ923" s="5">
        <v>2</v>
      </c>
      <c r="BK923">
        <v>1</v>
      </c>
      <c r="BL923" s="5">
        <v>2</v>
      </c>
      <c r="BM923" s="5">
        <v>1</v>
      </c>
      <c r="BN923" s="5">
        <v>1</v>
      </c>
      <c r="BO923" s="5">
        <v>1</v>
      </c>
      <c r="BP923" s="5">
        <v>1</v>
      </c>
      <c r="BQ923" s="5">
        <v>3</v>
      </c>
      <c r="BR923" s="5">
        <v>2</v>
      </c>
      <c r="BS923" s="2">
        <v>18</v>
      </c>
      <c r="BT923" s="5" t="s">
        <v>2957</v>
      </c>
      <c r="BU923" s="5">
        <v>3</v>
      </c>
      <c r="BV923" s="5">
        <v>1</v>
      </c>
      <c r="BW923" s="5">
        <v>1</v>
      </c>
      <c r="BX923" s="5">
        <v>1</v>
      </c>
      <c r="BY923" s="5">
        <v>1</v>
      </c>
      <c r="BZ923" s="5">
        <v>3</v>
      </c>
      <c r="CA923" s="5">
        <v>1</v>
      </c>
      <c r="CB923" s="5">
        <v>0</v>
      </c>
      <c r="CC923" s="5">
        <v>0</v>
      </c>
      <c r="CD923" s="5">
        <v>1</v>
      </c>
      <c r="CE923" s="5">
        <v>1</v>
      </c>
      <c r="CF923" s="5">
        <v>1</v>
      </c>
      <c r="CG923" s="5">
        <v>1</v>
      </c>
      <c r="CH923" s="5">
        <v>1</v>
      </c>
      <c r="CI923" s="5">
        <v>1</v>
      </c>
      <c r="CJ923" s="5">
        <v>1</v>
      </c>
      <c r="CK923" s="2">
        <v>10</v>
      </c>
      <c r="CL923" s="5" t="s">
        <v>2957</v>
      </c>
      <c r="CM923" s="5">
        <v>1</v>
      </c>
      <c r="CN923" s="5">
        <v>1</v>
      </c>
      <c r="CO923" s="5">
        <v>1</v>
      </c>
      <c r="CP923" s="5">
        <v>0</v>
      </c>
      <c r="CQ923" s="5">
        <v>1</v>
      </c>
      <c r="CR923" s="5">
        <v>1</v>
      </c>
      <c r="CS923" s="5">
        <v>1</v>
      </c>
      <c r="CT923" s="5">
        <v>1</v>
      </c>
      <c r="CU923" s="5">
        <v>0</v>
      </c>
      <c r="CV923" s="5">
        <v>1</v>
      </c>
      <c r="CW923" s="5">
        <v>0</v>
      </c>
      <c r="CX923" s="5">
        <v>1</v>
      </c>
      <c r="CY923" s="5">
        <v>1</v>
      </c>
      <c r="CZ923" s="5">
        <v>0</v>
      </c>
      <c r="DA923" s="2">
        <v>22</v>
      </c>
      <c r="DB923" s="5" t="s">
        <v>2957</v>
      </c>
      <c r="DC923" s="5">
        <v>1</v>
      </c>
      <c r="DD923" s="5">
        <v>1</v>
      </c>
      <c r="DE923" s="5">
        <v>1</v>
      </c>
      <c r="DF923" s="5">
        <v>1</v>
      </c>
      <c r="DG923" s="5">
        <v>1</v>
      </c>
      <c r="DH923" s="5">
        <v>3</v>
      </c>
      <c r="DI923" s="5">
        <v>1</v>
      </c>
      <c r="DJ923" s="5">
        <v>3</v>
      </c>
      <c r="DK923" s="5">
        <v>1</v>
      </c>
      <c r="DL923" s="5">
        <v>0</v>
      </c>
      <c r="DM923" s="5">
        <v>1</v>
      </c>
      <c r="DN923">
        <v>2</v>
      </c>
      <c r="DO923" s="5">
        <v>3</v>
      </c>
      <c r="DP923" s="5">
        <v>3</v>
      </c>
      <c r="DQ923" s="2">
        <v>15</v>
      </c>
      <c r="DR923" s="5" t="s">
        <v>2957</v>
      </c>
      <c r="DS923" s="5">
        <v>1</v>
      </c>
      <c r="DT923">
        <v>3</v>
      </c>
      <c r="DU923" s="5">
        <v>1</v>
      </c>
      <c r="DV923" s="5">
        <v>1</v>
      </c>
      <c r="DW923">
        <v>0</v>
      </c>
      <c r="DX923" s="5">
        <v>0</v>
      </c>
      <c r="DY923" s="5">
        <v>2</v>
      </c>
      <c r="DZ923">
        <v>2</v>
      </c>
      <c r="EA923" s="5">
        <v>1</v>
      </c>
      <c r="EB923" s="5">
        <v>1</v>
      </c>
      <c r="EC923" s="5">
        <v>1</v>
      </c>
      <c r="ED923" s="5">
        <v>1</v>
      </c>
      <c r="EE923" s="5">
        <v>1</v>
      </c>
      <c r="EF923" s="5">
        <v>14</v>
      </c>
      <c r="EG923" s="5" t="s">
        <v>2957</v>
      </c>
      <c r="EH923" s="5">
        <v>1</v>
      </c>
      <c r="EI923" s="5">
        <v>1</v>
      </c>
      <c r="EJ923" s="5">
        <v>1</v>
      </c>
      <c r="EK923" s="5">
        <v>3</v>
      </c>
      <c r="EL923" s="5">
        <v>3</v>
      </c>
      <c r="EM923" s="5">
        <v>0</v>
      </c>
      <c r="EN923" s="5">
        <v>1</v>
      </c>
      <c r="EO923" s="5">
        <v>1</v>
      </c>
      <c r="EP923" s="5">
        <v>1</v>
      </c>
      <c r="EQ923" s="5">
        <v>0</v>
      </c>
      <c r="ER923" s="5">
        <v>1</v>
      </c>
      <c r="ES923" s="5">
        <v>1</v>
      </c>
    </row>
    <row r="924" spans="1:149">
      <c r="A924" s="74">
        <v>45602.363483796296</v>
      </c>
      <c r="B924" s="5" t="s">
        <v>51</v>
      </c>
      <c r="C924" s="5" t="s">
        <v>2271</v>
      </c>
      <c r="D924" s="5" t="s">
        <v>2272</v>
      </c>
      <c r="E924" s="2">
        <v>1</v>
      </c>
      <c r="F924" s="5" t="s">
        <v>2954</v>
      </c>
      <c r="G924" s="2">
        <v>162</v>
      </c>
      <c r="H924" s="5" t="s">
        <v>2957</v>
      </c>
      <c r="I924" s="5">
        <v>3</v>
      </c>
      <c r="J924" s="5">
        <v>3162</v>
      </c>
      <c r="K924" s="2" t="s">
        <v>2961</v>
      </c>
      <c r="L924" s="5" t="s">
        <v>2962</v>
      </c>
      <c r="M924" s="2">
        <v>42</v>
      </c>
      <c r="N924" s="5" t="s">
        <v>2955</v>
      </c>
      <c r="O924" s="5">
        <v>1</v>
      </c>
      <c r="P924" s="5">
        <v>1</v>
      </c>
      <c r="Q924" s="5">
        <v>1</v>
      </c>
      <c r="R924" s="5">
        <v>2</v>
      </c>
      <c r="S924" s="5">
        <v>1</v>
      </c>
      <c r="T924" s="5">
        <v>2</v>
      </c>
      <c r="U924" s="5">
        <v>1</v>
      </c>
      <c r="V924" s="5">
        <v>1</v>
      </c>
      <c r="W924" s="5">
        <v>1</v>
      </c>
      <c r="X924" s="5">
        <v>1</v>
      </c>
      <c r="Y924" s="5">
        <v>2</v>
      </c>
      <c r="Z924" s="5">
        <v>1</v>
      </c>
      <c r="AA924" s="5">
        <v>1</v>
      </c>
      <c r="AB924" s="5">
        <v>2</v>
      </c>
      <c r="AC924" s="5">
        <v>2</v>
      </c>
      <c r="AD924" s="5">
        <v>2</v>
      </c>
      <c r="AE924" s="5">
        <v>1</v>
      </c>
      <c r="AF924" s="5">
        <v>3</v>
      </c>
      <c r="AG924" s="5">
        <v>1</v>
      </c>
      <c r="AH924" s="5">
        <v>2</v>
      </c>
      <c r="AI924" s="5">
        <v>1</v>
      </c>
      <c r="AJ924" s="5">
        <v>3</v>
      </c>
      <c r="AK924" s="5">
        <v>2</v>
      </c>
      <c r="AL924" s="5">
        <v>1</v>
      </c>
      <c r="AM924" s="5">
        <v>1</v>
      </c>
      <c r="AN924">
        <v>3</v>
      </c>
      <c r="AO924" s="5">
        <v>2</v>
      </c>
      <c r="AP924" s="2">
        <v>16</v>
      </c>
      <c r="AQ924" s="5" t="s">
        <v>2957</v>
      </c>
      <c r="AR924" s="5">
        <v>1</v>
      </c>
      <c r="AS924" s="5">
        <v>1</v>
      </c>
      <c r="AT924" s="5">
        <v>3</v>
      </c>
      <c r="AU924" s="5">
        <v>1</v>
      </c>
      <c r="AV924" s="5">
        <v>1</v>
      </c>
      <c r="AW924" s="5">
        <v>1</v>
      </c>
      <c r="AX924" s="5">
        <v>2</v>
      </c>
      <c r="AY924">
        <v>3</v>
      </c>
      <c r="AZ924">
        <v>1</v>
      </c>
      <c r="BA924" s="5">
        <v>1</v>
      </c>
      <c r="BB924" s="5">
        <v>1</v>
      </c>
      <c r="BC924" s="5">
        <v>0</v>
      </c>
      <c r="BD924" s="2">
        <v>18</v>
      </c>
      <c r="BE924" s="5" t="s">
        <v>2957</v>
      </c>
      <c r="BF924" s="5">
        <v>2</v>
      </c>
      <c r="BG924" s="5">
        <v>2</v>
      </c>
      <c r="BH924" s="5">
        <v>2</v>
      </c>
      <c r="BI924" s="5">
        <v>2</v>
      </c>
      <c r="BJ924" s="5">
        <v>1</v>
      </c>
      <c r="BK924">
        <v>1</v>
      </c>
      <c r="BL924" s="5">
        <v>2</v>
      </c>
      <c r="BM924" s="5">
        <v>1</v>
      </c>
      <c r="BN924" s="5">
        <v>1</v>
      </c>
      <c r="BO924" s="5">
        <v>1</v>
      </c>
      <c r="BP924" s="5">
        <v>0</v>
      </c>
      <c r="BQ924" s="5">
        <v>2</v>
      </c>
      <c r="BR924" s="5">
        <v>1</v>
      </c>
      <c r="BS924" s="2">
        <v>18</v>
      </c>
      <c r="BT924" s="5" t="s">
        <v>2957</v>
      </c>
      <c r="BU924" s="5">
        <v>3</v>
      </c>
      <c r="BV924" s="5">
        <v>1</v>
      </c>
      <c r="BW924" s="5">
        <v>1</v>
      </c>
      <c r="BX924" s="5">
        <v>1</v>
      </c>
      <c r="BY924" s="5">
        <v>1</v>
      </c>
      <c r="BZ924" s="5">
        <v>2</v>
      </c>
      <c r="CA924" s="5">
        <v>0</v>
      </c>
      <c r="CB924" s="5">
        <v>2</v>
      </c>
      <c r="CC924" s="5">
        <v>0</v>
      </c>
      <c r="CD924" s="5">
        <v>1</v>
      </c>
      <c r="CE924" s="5">
        <v>1</v>
      </c>
      <c r="CF924" s="5">
        <v>1</v>
      </c>
      <c r="CG924" s="5">
        <v>1</v>
      </c>
      <c r="CH924" s="5">
        <v>1</v>
      </c>
      <c r="CI924" s="5">
        <v>1</v>
      </c>
      <c r="CJ924" s="5">
        <v>1</v>
      </c>
      <c r="CK924" s="2">
        <v>11</v>
      </c>
      <c r="CL924" s="5" t="s">
        <v>2957</v>
      </c>
      <c r="CM924" s="5">
        <v>1</v>
      </c>
      <c r="CN924" s="5">
        <v>1</v>
      </c>
      <c r="CO924" s="5">
        <v>1</v>
      </c>
      <c r="CP924" s="5">
        <v>0</v>
      </c>
      <c r="CQ924" s="5">
        <v>1</v>
      </c>
      <c r="CR924" s="5">
        <v>1</v>
      </c>
      <c r="CS924" s="5">
        <v>1</v>
      </c>
      <c r="CT924" s="5">
        <v>1</v>
      </c>
      <c r="CU924" s="5">
        <v>0</v>
      </c>
      <c r="CV924" s="5">
        <v>1</v>
      </c>
      <c r="CW924" s="5">
        <v>0</v>
      </c>
      <c r="CX924" s="5">
        <v>1</v>
      </c>
      <c r="CY924" s="5">
        <v>1</v>
      </c>
      <c r="CZ924" s="5">
        <v>1</v>
      </c>
      <c r="DA924" s="2">
        <v>23</v>
      </c>
      <c r="DB924" s="5" t="s">
        <v>2957</v>
      </c>
      <c r="DC924" s="5">
        <v>1</v>
      </c>
      <c r="DD924" s="5">
        <v>1</v>
      </c>
      <c r="DE924" s="5">
        <v>1</v>
      </c>
      <c r="DF924" s="5">
        <v>1</v>
      </c>
      <c r="DG924" s="5">
        <v>1</v>
      </c>
      <c r="DH924" s="5">
        <v>2</v>
      </c>
      <c r="DI924" s="5">
        <v>2</v>
      </c>
      <c r="DJ924" s="5">
        <v>3</v>
      </c>
      <c r="DK924" s="5">
        <v>3</v>
      </c>
      <c r="DL924" s="5">
        <v>3</v>
      </c>
      <c r="DM924" s="5">
        <v>2</v>
      </c>
      <c r="DN924">
        <v>1</v>
      </c>
      <c r="DO924" s="5">
        <v>1</v>
      </c>
      <c r="DP924" s="5">
        <v>1</v>
      </c>
      <c r="DQ924" s="2">
        <v>14</v>
      </c>
      <c r="DR924" s="5" t="s">
        <v>2957</v>
      </c>
      <c r="DS924" s="5">
        <v>1</v>
      </c>
      <c r="DT924">
        <v>3</v>
      </c>
      <c r="DU924" s="5">
        <v>1</v>
      </c>
      <c r="DV924" s="5">
        <v>1</v>
      </c>
      <c r="DW924">
        <v>0</v>
      </c>
      <c r="DX924" s="5">
        <v>0</v>
      </c>
      <c r="DY924" s="5">
        <v>2</v>
      </c>
      <c r="DZ924">
        <v>2</v>
      </c>
      <c r="EA924" s="5">
        <v>1</v>
      </c>
      <c r="EB924" s="5">
        <v>0</v>
      </c>
      <c r="EC924" s="5">
        <v>1</v>
      </c>
      <c r="ED924" s="5">
        <v>1</v>
      </c>
      <c r="EE924" s="5">
        <v>1</v>
      </c>
      <c r="EF924" s="5">
        <v>20</v>
      </c>
      <c r="EG924" s="5" t="s">
        <v>2955</v>
      </c>
      <c r="EH924" s="5">
        <v>1</v>
      </c>
      <c r="EI924" s="5">
        <v>1</v>
      </c>
      <c r="EJ924" s="5">
        <v>1</v>
      </c>
      <c r="EK924" s="5">
        <v>3</v>
      </c>
      <c r="EL924" s="5">
        <v>3</v>
      </c>
      <c r="EM924" s="5">
        <v>3</v>
      </c>
      <c r="EN924" s="5">
        <v>1</v>
      </c>
      <c r="EO924" s="5">
        <v>1</v>
      </c>
      <c r="EP924" s="5">
        <v>1</v>
      </c>
      <c r="EQ924" s="5">
        <v>3</v>
      </c>
      <c r="ER924" s="5">
        <v>1</v>
      </c>
      <c r="ES924" s="5">
        <v>1</v>
      </c>
    </row>
    <row r="925" spans="1:149">
      <c r="A925" s="74">
        <v>45607.73809027778</v>
      </c>
      <c r="B925" s="5" t="s">
        <v>51</v>
      </c>
      <c r="C925" s="5" t="s">
        <v>2273</v>
      </c>
      <c r="D925" s="5" t="s">
        <v>2274</v>
      </c>
      <c r="E925" s="2">
        <v>1</v>
      </c>
      <c r="F925" s="5" t="s">
        <v>2954</v>
      </c>
      <c r="G925" s="2">
        <v>142</v>
      </c>
      <c r="H925" s="5" t="s">
        <v>2957</v>
      </c>
      <c r="I925" s="5">
        <v>3</v>
      </c>
      <c r="J925" s="5">
        <v>3142</v>
      </c>
      <c r="K925" s="2" t="s">
        <v>2956</v>
      </c>
      <c r="L925" s="5" t="s">
        <v>3387</v>
      </c>
      <c r="M925" s="2">
        <v>30</v>
      </c>
      <c r="N925" s="5" t="s">
        <v>2957</v>
      </c>
      <c r="O925" s="5">
        <v>1</v>
      </c>
      <c r="P925" s="5">
        <v>2</v>
      </c>
      <c r="Q925" s="5">
        <v>1</v>
      </c>
      <c r="R925" s="5">
        <v>0</v>
      </c>
      <c r="S925" s="5">
        <v>1</v>
      </c>
      <c r="T925" s="5">
        <v>0</v>
      </c>
      <c r="U925" s="5">
        <v>1</v>
      </c>
      <c r="V925" s="5">
        <v>1</v>
      </c>
      <c r="W925" s="5">
        <v>1</v>
      </c>
      <c r="X925" s="5">
        <v>0</v>
      </c>
      <c r="Y925" s="5">
        <v>2</v>
      </c>
      <c r="Z925" s="5">
        <v>1</v>
      </c>
      <c r="AA925" s="5">
        <v>1</v>
      </c>
      <c r="AB925" s="5">
        <v>1</v>
      </c>
      <c r="AC925" s="5">
        <v>2</v>
      </c>
      <c r="AD925" s="5">
        <v>2</v>
      </c>
      <c r="AE925" s="5">
        <v>1</v>
      </c>
      <c r="AF925" s="5">
        <v>3</v>
      </c>
      <c r="AG925" s="5">
        <v>1</v>
      </c>
      <c r="AH925" s="5">
        <v>1</v>
      </c>
      <c r="AI925" s="5">
        <v>1</v>
      </c>
      <c r="AJ925" s="5">
        <v>3</v>
      </c>
      <c r="AK925" s="5">
        <v>0</v>
      </c>
      <c r="AL925" s="5">
        <v>1</v>
      </c>
      <c r="AM925" s="5">
        <v>1</v>
      </c>
      <c r="AN925">
        <v>0</v>
      </c>
      <c r="AO925" s="5">
        <v>1</v>
      </c>
      <c r="AP925" s="2">
        <v>15</v>
      </c>
      <c r="AQ925" s="5" t="s">
        <v>2957</v>
      </c>
      <c r="AR925" s="5">
        <v>1</v>
      </c>
      <c r="AS925" s="5">
        <v>1</v>
      </c>
      <c r="AT925" s="5">
        <v>3</v>
      </c>
      <c r="AU925" s="5">
        <v>1</v>
      </c>
      <c r="AV925" s="5">
        <v>1</v>
      </c>
      <c r="AW925" s="5">
        <v>1</v>
      </c>
      <c r="AX925" s="5">
        <v>3</v>
      </c>
      <c r="AY925">
        <v>2</v>
      </c>
      <c r="AZ925">
        <v>1</v>
      </c>
      <c r="BA925" s="5">
        <v>1</v>
      </c>
      <c r="BB925" s="5">
        <v>0</v>
      </c>
      <c r="BC925" s="5">
        <v>0</v>
      </c>
      <c r="BD925" s="2">
        <v>24</v>
      </c>
      <c r="BE925" s="5" t="s">
        <v>2957</v>
      </c>
      <c r="BF925" s="5">
        <v>3</v>
      </c>
      <c r="BG925" s="5">
        <v>3</v>
      </c>
      <c r="BH925" s="5">
        <v>1</v>
      </c>
      <c r="BI925" s="5">
        <v>3</v>
      </c>
      <c r="BJ925" s="5">
        <v>2</v>
      </c>
      <c r="BK925">
        <v>2</v>
      </c>
      <c r="BL925" s="5">
        <v>2</v>
      </c>
      <c r="BM925" s="5">
        <v>1</v>
      </c>
      <c r="BN925" s="5">
        <v>1</v>
      </c>
      <c r="BO925" s="5">
        <v>1</v>
      </c>
      <c r="BP925" s="5">
        <v>1</v>
      </c>
      <c r="BQ925" s="5">
        <v>2</v>
      </c>
      <c r="BR925" s="5">
        <v>2</v>
      </c>
      <c r="BS925" s="2">
        <v>18</v>
      </c>
      <c r="BT925" s="5" t="s">
        <v>2957</v>
      </c>
      <c r="BU925" s="5">
        <v>3</v>
      </c>
      <c r="BV925" s="5">
        <v>1</v>
      </c>
      <c r="BW925" s="5">
        <v>1</v>
      </c>
      <c r="BX925" s="5">
        <v>1</v>
      </c>
      <c r="BY925" s="5">
        <v>1</v>
      </c>
      <c r="BZ925" s="5">
        <v>2</v>
      </c>
      <c r="CA925" s="5">
        <v>1</v>
      </c>
      <c r="CB925" s="5">
        <v>1</v>
      </c>
      <c r="CC925" s="5">
        <v>0</v>
      </c>
      <c r="CD925" s="5">
        <v>1</v>
      </c>
      <c r="CE925" s="5">
        <v>1</v>
      </c>
      <c r="CF925" s="5">
        <v>1</v>
      </c>
      <c r="CG925" s="5">
        <v>1</v>
      </c>
      <c r="CH925" s="5">
        <v>1</v>
      </c>
      <c r="CI925" s="5">
        <v>1</v>
      </c>
      <c r="CJ925" s="5">
        <v>1</v>
      </c>
      <c r="CK925" s="2">
        <v>9</v>
      </c>
      <c r="CL925" s="5" t="s">
        <v>2957</v>
      </c>
      <c r="CM925" s="5">
        <v>1</v>
      </c>
      <c r="CN925" s="5">
        <v>1</v>
      </c>
      <c r="CO925" s="5">
        <v>1</v>
      </c>
      <c r="CP925" s="5">
        <v>0</v>
      </c>
      <c r="CQ925" s="5">
        <v>1</v>
      </c>
      <c r="CR925" s="5">
        <v>1</v>
      </c>
      <c r="CS925" s="5">
        <v>0</v>
      </c>
      <c r="CT925" s="5">
        <v>1</v>
      </c>
      <c r="CU925" s="5">
        <v>0</v>
      </c>
      <c r="CV925" s="5">
        <v>1</v>
      </c>
      <c r="CW925" s="5">
        <v>0</v>
      </c>
      <c r="CX925" s="5">
        <v>1</v>
      </c>
      <c r="CY925" s="5">
        <v>1</v>
      </c>
      <c r="CZ925" s="5">
        <v>0</v>
      </c>
      <c r="DA925" s="2">
        <v>19</v>
      </c>
      <c r="DB925" s="5" t="s">
        <v>2957</v>
      </c>
      <c r="DC925" s="5">
        <v>1</v>
      </c>
      <c r="DD925" s="5">
        <v>1</v>
      </c>
      <c r="DE925" s="5">
        <v>1</v>
      </c>
      <c r="DF925" s="5">
        <v>1</v>
      </c>
      <c r="DG925" s="5">
        <v>1</v>
      </c>
      <c r="DH925" s="5">
        <v>2</v>
      </c>
      <c r="DI925" s="5">
        <v>2</v>
      </c>
      <c r="DJ925" s="5">
        <v>3</v>
      </c>
      <c r="DK925" s="5">
        <v>1</v>
      </c>
      <c r="DL925" s="5">
        <v>2</v>
      </c>
      <c r="DM925" s="5">
        <v>0</v>
      </c>
      <c r="DN925">
        <v>0</v>
      </c>
      <c r="DO925" s="5">
        <v>2</v>
      </c>
      <c r="DP925" s="5">
        <v>2</v>
      </c>
      <c r="DQ925" s="2">
        <v>13</v>
      </c>
      <c r="DR925" s="5" t="s">
        <v>2960</v>
      </c>
      <c r="DS925" s="5">
        <v>1</v>
      </c>
      <c r="DT925">
        <v>3</v>
      </c>
      <c r="DU925" s="5">
        <v>1</v>
      </c>
      <c r="DV925" s="5">
        <v>1</v>
      </c>
      <c r="DW925">
        <v>0</v>
      </c>
      <c r="DX925" s="5">
        <v>0</v>
      </c>
      <c r="DY925" s="5">
        <v>0</v>
      </c>
      <c r="DZ925">
        <v>2</v>
      </c>
      <c r="EA925" s="5">
        <v>0</v>
      </c>
      <c r="EB925" s="5">
        <v>0</v>
      </c>
      <c r="EC925" s="5">
        <v>1</v>
      </c>
      <c r="ED925" s="5">
        <v>2</v>
      </c>
      <c r="EE925" s="5">
        <v>2</v>
      </c>
      <c r="EF925" s="5">
        <v>14</v>
      </c>
      <c r="EG925" s="5" t="s">
        <v>2957</v>
      </c>
      <c r="EH925" s="5">
        <v>1</v>
      </c>
      <c r="EI925" s="5">
        <v>1</v>
      </c>
      <c r="EJ925" s="5">
        <v>1</v>
      </c>
      <c r="EK925" s="5">
        <v>3</v>
      </c>
      <c r="EL925" s="5">
        <v>3</v>
      </c>
      <c r="EM925" s="5">
        <v>1</v>
      </c>
      <c r="EN925" s="5">
        <v>1</v>
      </c>
      <c r="EO925" s="5">
        <v>1</v>
      </c>
      <c r="EP925" s="5">
        <v>0</v>
      </c>
      <c r="EQ925" s="5">
        <v>0</v>
      </c>
      <c r="ER925" s="5">
        <v>1</v>
      </c>
      <c r="ES925" s="5">
        <v>1</v>
      </c>
    </row>
    <row r="926" spans="1:149">
      <c r="A926" s="74">
        <v>45607.445625</v>
      </c>
      <c r="B926" s="5" t="s">
        <v>51</v>
      </c>
      <c r="C926" s="5" t="s">
        <v>2275</v>
      </c>
      <c r="D926" s="5" t="s">
        <v>2276</v>
      </c>
      <c r="E926" s="2">
        <v>1</v>
      </c>
      <c r="F926" s="5" t="s">
        <v>2954</v>
      </c>
      <c r="G926" s="2">
        <v>147</v>
      </c>
      <c r="H926" s="5" t="s">
        <v>2957</v>
      </c>
      <c r="I926" s="5">
        <v>3</v>
      </c>
      <c r="J926" s="5">
        <v>3147</v>
      </c>
      <c r="K926" s="2" t="s">
        <v>2961</v>
      </c>
      <c r="L926" s="5" t="s">
        <v>2962</v>
      </c>
      <c r="M926" s="2">
        <v>32</v>
      </c>
      <c r="N926" s="5" t="s">
        <v>2957</v>
      </c>
      <c r="O926" s="5">
        <v>1</v>
      </c>
      <c r="P926" s="5">
        <v>1</v>
      </c>
      <c r="Q926" s="5">
        <v>1</v>
      </c>
      <c r="R926" s="5">
        <v>1</v>
      </c>
      <c r="S926" s="5">
        <v>1</v>
      </c>
      <c r="T926" s="5">
        <v>0</v>
      </c>
      <c r="U926" s="5">
        <v>1</v>
      </c>
      <c r="V926" s="5">
        <v>1</v>
      </c>
      <c r="W926" s="5">
        <v>1</v>
      </c>
      <c r="X926" s="5">
        <v>1</v>
      </c>
      <c r="Y926" s="5">
        <v>2</v>
      </c>
      <c r="Z926" s="5">
        <v>1</v>
      </c>
      <c r="AA926" s="5">
        <v>1</v>
      </c>
      <c r="AB926" s="5">
        <v>1</v>
      </c>
      <c r="AC926" s="5">
        <v>2</v>
      </c>
      <c r="AD926" s="5">
        <v>2</v>
      </c>
      <c r="AE926" s="5">
        <v>1</v>
      </c>
      <c r="AF926" s="5">
        <v>3</v>
      </c>
      <c r="AG926" s="5">
        <v>2</v>
      </c>
      <c r="AH926" s="5">
        <v>1</v>
      </c>
      <c r="AI926" s="5">
        <v>1</v>
      </c>
      <c r="AJ926" s="5">
        <v>1</v>
      </c>
      <c r="AK926" s="5">
        <v>1</v>
      </c>
      <c r="AL926" s="5">
        <v>1</v>
      </c>
      <c r="AM926" s="5">
        <v>1</v>
      </c>
      <c r="AN926">
        <v>1</v>
      </c>
      <c r="AO926" s="5">
        <v>1</v>
      </c>
      <c r="AP926" s="2">
        <v>16</v>
      </c>
      <c r="AQ926" s="5" t="s">
        <v>2957</v>
      </c>
      <c r="AR926" s="5">
        <v>1</v>
      </c>
      <c r="AS926" s="5">
        <v>1</v>
      </c>
      <c r="AT926" s="5">
        <v>3</v>
      </c>
      <c r="AU926" s="5">
        <v>2</v>
      </c>
      <c r="AV926" s="5">
        <v>1</v>
      </c>
      <c r="AW926" s="5">
        <v>1</v>
      </c>
      <c r="AX926" s="5">
        <v>3</v>
      </c>
      <c r="AY926">
        <v>2</v>
      </c>
      <c r="AZ926">
        <v>1</v>
      </c>
      <c r="BA926" s="5">
        <v>1</v>
      </c>
      <c r="BB926" s="5">
        <v>0</v>
      </c>
      <c r="BC926" s="5">
        <v>0</v>
      </c>
      <c r="BD926" s="2">
        <v>20</v>
      </c>
      <c r="BE926" s="5" t="s">
        <v>2957</v>
      </c>
      <c r="BF926" s="5">
        <v>3</v>
      </c>
      <c r="BG926" s="5">
        <v>1</v>
      </c>
      <c r="BH926" s="5">
        <v>1</v>
      </c>
      <c r="BI926" s="5">
        <v>3</v>
      </c>
      <c r="BJ926" s="5">
        <v>2</v>
      </c>
      <c r="BK926">
        <v>1</v>
      </c>
      <c r="BL926" s="5">
        <v>2</v>
      </c>
      <c r="BM926" s="5">
        <v>1</v>
      </c>
      <c r="BN926" s="5">
        <v>1</v>
      </c>
      <c r="BO926" s="5">
        <v>1</v>
      </c>
      <c r="BP926" s="5">
        <v>1</v>
      </c>
      <c r="BQ926" s="5">
        <v>2</v>
      </c>
      <c r="BR926" s="5">
        <v>1</v>
      </c>
      <c r="BS926" s="2">
        <v>18</v>
      </c>
      <c r="BT926" s="5" t="s">
        <v>2957</v>
      </c>
      <c r="BU926" s="5">
        <v>3</v>
      </c>
      <c r="BV926" s="5">
        <v>1</v>
      </c>
      <c r="BW926" s="5">
        <v>1</v>
      </c>
      <c r="BX926" s="5">
        <v>1</v>
      </c>
      <c r="BY926" s="5">
        <v>1</v>
      </c>
      <c r="BZ926" s="5">
        <v>2</v>
      </c>
      <c r="CA926" s="5">
        <v>1</v>
      </c>
      <c r="CB926" s="5">
        <v>1</v>
      </c>
      <c r="CC926" s="5">
        <v>0</v>
      </c>
      <c r="CD926" s="5">
        <v>1</v>
      </c>
      <c r="CE926" s="5">
        <v>1</v>
      </c>
      <c r="CF926" s="5">
        <v>1</v>
      </c>
      <c r="CG926" s="5">
        <v>1</v>
      </c>
      <c r="CH926" s="5">
        <v>1</v>
      </c>
      <c r="CI926" s="5">
        <v>1</v>
      </c>
      <c r="CJ926" s="5">
        <v>1</v>
      </c>
      <c r="CK926" s="2">
        <v>11</v>
      </c>
      <c r="CL926" s="5" t="s">
        <v>2957</v>
      </c>
      <c r="CM926" s="5">
        <v>1</v>
      </c>
      <c r="CN926" s="5">
        <v>1</v>
      </c>
      <c r="CO926" s="5">
        <v>1</v>
      </c>
      <c r="CP926" s="5">
        <v>0</v>
      </c>
      <c r="CQ926" s="5">
        <v>1</v>
      </c>
      <c r="CR926" s="5">
        <v>1</v>
      </c>
      <c r="CS926" s="5">
        <v>1</v>
      </c>
      <c r="CT926" s="5">
        <v>1</v>
      </c>
      <c r="CU926" s="5">
        <v>0</v>
      </c>
      <c r="CV926" s="5">
        <v>1</v>
      </c>
      <c r="CW926" s="5">
        <v>1</v>
      </c>
      <c r="CX926" s="5">
        <v>1</v>
      </c>
      <c r="CY926" s="5">
        <v>1</v>
      </c>
      <c r="CZ926" s="5">
        <v>0</v>
      </c>
      <c r="DA926" s="2">
        <v>20</v>
      </c>
      <c r="DB926" s="5" t="s">
        <v>2957</v>
      </c>
      <c r="DC926" s="5">
        <v>1</v>
      </c>
      <c r="DD926" s="5">
        <v>1</v>
      </c>
      <c r="DE926" s="5">
        <v>1</v>
      </c>
      <c r="DF926" s="5">
        <v>1</v>
      </c>
      <c r="DG926" s="5">
        <v>1</v>
      </c>
      <c r="DH926" s="5">
        <v>2</v>
      </c>
      <c r="DI926" s="5">
        <v>1</v>
      </c>
      <c r="DJ926" s="5">
        <v>3</v>
      </c>
      <c r="DK926" s="5">
        <v>2</v>
      </c>
      <c r="DL926" s="5">
        <v>1</v>
      </c>
      <c r="DM926" s="5">
        <v>3</v>
      </c>
      <c r="DN926">
        <v>1</v>
      </c>
      <c r="DO926" s="5">
        <v>1</v>
      </c>
      <c r="DP926" s="5">
        <v>1</v>
      </c>
      <c r="DQ926" s="2">
        <v>15</v>
      </c>
      <c r="DR926" s="5" t="s">
        <v>2957</v>
      </c>
      <c r="DS926" s="5">
        <v>1</v>
      </c>
      <c r="DT926">
        <v>2</v>
      </c>
      <c r="DU926" s="5">
        <v>1</v>
      </c>
      <c r="DV926" s="5">
        <v>1</v>
      </c>
      <c r="DW926">
        <v>0</v>
      </c>
      <c r="DX926" s="5">
        <v>0</v>
      </c>
      <c r="DY926" s="5">
        <v>2</v>
      </c>
      <c r="DZ926">
        <v>1</v>
      </c>
      <c r="EA926" s="5">
        <v>1</v>
      </c>
      <c r="EB926" s="5">
        <v>1</v>
      </c>
      <c r="EC926" s="5">
        <v>1</v>
      </c>
      <c r="ED926" s="5">
        <v>2</v>
      </c>
      <c r="EE926" s="5">
        <v>2</v>
      </c>
      <c r="EF926" s="5">
        <v>15</v>
      </c>
      <c r="EG926" s="5" t="s">
        <v>2957</v>
      </c>
      <c r="EH926" s="5">
        <v>1</v>
      </c>
      <c r="EI926" s="5">
        <v>1</v>
      </c>
      <c r="EJ926" s="5">
        <v>1</v>
      </c>
      <c r="EK926" s="5">
        <v>1</v>
      </c>
      <c r="EL926" s="5">
        <v>3</v>
      </c>
      <c r="EM926" s="5">
        <v>2</v>
      </c>
      <c r="EN926" s="5">
        <v>2</v>
      </c>
      <c r="EO926" s="5">
        <v>1</v>
      </c>
      <c r="EP926" s="5">
        <v>1</v>
      </c>
      <c r="EQ926" s="5">
        <v>0</v>
      </c>
      <c r="ER926" s="5">
        <v>1</v>
      </c>
      <c r="ES926" s="5">
        <v>1</v>
      </c>
    </row>
    <row r="927" spans="1:149">
      <c r="A927" s="74">
        <v>45601.347615740742</v>
      </c>
      <c r="B927" s="5" t="s">
        <v>51</v>
      </c>
      <c r="C927" s="5" t="s">
        <v>2277</v>
      </c>
      <c r="D927" s="5" t="s">
        <v>2278</v>
      </c>
      <c r="E927" s="2">
        <v>1</v>
      </c>
      <c r="F927" s="5" t="s">
        <v>2954</v>
      </c>
      <c r="G927" s="2">
        <v>162</v>
      </c>
      <c r="H927" s="5" t="s">
        <v>2957</v>
      </c>
      <c r="I927" s="5">
        <v>3</v>
      </c>
      <c r="J927" s="5">
        <v>3162</v>
      </c>
      <c r="K927" s="2" t="s">
        <v>2956</v>
      </c>
      <c r="L927" s="5" t="s">
        <v>2965</v>
      </c>
      <c r="M927" s="2">
        <v>38</v>
      </c>
      <c r="N927" s="5" t="s">
        <v>2957</v>
      </c>
      <c r="O927" s="5">
        <v>1</v>
      </c>
      <c r="P927" s="5">
        <v>3</v>
      </c>
      <c r="Q927" s="5">
        <v>1</v>
      </c>
      <c r="R927" s="5">
        <v>1</v>
      </c>
      <c r="S927" s="5">
        <v>1</v>
      </c>
      <c r="T927" s="5">
        <v>1</v>
      </c>
      <c r="U927" s="5">
        <v>1</v>
      </c>
      <c r="V927" s="5">
        <v>1</v>
      </c>
      <c r="W927" s="5">
        <v>1</v>
      </c>
      <c r="X927" s="5">
        <v>1</v>
      </c>
      <c r="Y927" s="5">
        <v>2</v>
      </c>
      <c r="Z927" s="5">
        <v>1</v>
      </c>
      <c r="AA927" s="5">
        <v>1</v>
      </c>
      <c r="AB927" s="5">
        <v>1</v>
      </c>
      <c r="AC927" s="5">
        <v>2</v>
      </c>
      <c r="AD927" s="5">
        <v>2</v>
      </c>
      <c r="AE927" s="5">
        <v>1</v>
      </c>
      <c r="AF927" s="5">
        <v>3</v>
      </c>
      <c r="AG927" s="5">
        <v>1</v>
      </c>
      <c r="AH927" s="5">
        <v>1</v>
      </c>
      <c r="AI927" s="5">
        <v>2</v>
      </c>
      <c r="AJ927" s="5">
        <v>2</v>
      </c>
      <c r="AK927" s="5">
        <v>1</v>
      </c>
      <c r="AL927" s="5">
        <v>1</v>
      </c>
      <c r="AM927" s="5">
        <v>1</v>
      </c>
      <c r="AN927">
        <v>3</v>
      </c>
      <c r="AO927" s="5">
        <v>1</v>
      </c>
      <c r="AP927" s="2">
        <v>16</v>
      </c>
      <c r="AQ927" s="5" t="s">
        <v>2957</v>
      </c>
      <c r="AR927" s="5">
        <v>1</v>
      </c>
      <c r="AS927" s="5">
        <v>1</v>
      </c>
      <c r="AT927" s="5">
        <v>3</v>
      </c>
      <c r="AU927" s="5">
        <v>2</v>
      </c>
      <c r="AV927" s="5">
        <v>1</v>
      </c>
      <c r="AW927" s="5">
        <v>2</v>
      </c>
      <c r="AX927" s="5">
        <v>3</v>
      </c>
      <c r="AY927">
        <v>2</v>
      </c>
      <c r="AZ927">
        <v>1</v>
      </c>
      <c r="BA927" s="5">
        <v>0</v>
      </c>
      <c r="BB927" s="5">
        <v>0</v>
      </c>
      <c r="BC927" s="5">
        <v>0</v>
      </c>
      <c r="BD927" s="2">
        <v>24</v>
      </c>
      <c r="BE927" s="5" t="s">
        <v>2957</v>
      </c>
      <c r="BF927" s="5">
        <v>3</v>
      </c>
      <c r="BG927" s="5">
        <v>3</v>
      </c>
      <c r="BH927" s="5">
        <v>1</v>
      </c>
      <c r="BI927" s="5">
        <v>3</v>
      </c>
      <c r="BJ927" s="5">
        <v>2</v>
      </c>
      <c r="BK927">
        <v>2</v>
      </c>
      <c r="BL927" s="5">
        <v>2</v>
      </c>
      <c r="BM927" s="5">
        <v>1</v>
      </c>
      <c r="BN927" s="5">
        <v>1</v>
      </c>
      <c r="BO927" s="5">
        <v>1</v>
      </c>
      <c r="BP927" s="5">
        <v>1</v>
      </c>
      <c r="BQ927" s="5">
        <v>2</v>
      </c>
      <c r="BR927" s="5">
        <v>2</v>
      </c>
      <c r="BS927" s="2">
        <v>17</v>
      </c>
      <c r="BT927" s="5" t="s">
        <v>2957</v>
      </c>
      <c r="BU927" s="5">
        <v>3</v>
      </c>
      <c r="BV927" s="5">
        <v>1</v>
      </c>
      <c r="BW927" s="5">
        <v>1</v>
      </c>
      <c r="BX927" s="5">
        <v>1</v>
      </c>
      <c r="BY927" s="5">
        <v>1</v>
      </c>
      <c r="BZ927" s="5">
        <v>2</v>
      </c>
      <c r="CA927" s="5">
        <v>1</v>
      </c>
      <c r="CB927" s="5">
        <v>1</v>
      </c>
      <c r="CC927" s="5">
        <v>0</v>
      </c>
      <c r="CD927" s="5">
        <v>1</v>
      </c>
      <c r="CE927" s="5">
        <v>1</v>
      </c>
      <c r="CF927" s="5">
        <v>1</v>
      </c>
      <c r="CG927" s="5">
        <v>1</v>
      </c>
      <c r="CH927" s="5">
        <v>1</v>
      </c>
      <c r="CI927" s="5">
        <v>1</v>
      </c>
      <c r="CJ927" s="5">
        <v>0</v>
      </c>
      <c r="CK927" s="2">
        <v>10</v>
      </c>
      <c r="CL927" s="5" t="s">
        <v>2957</v>
      </c>
      <c r="CM927" s="5">
        <v>1</v>
      </c>
      <c r="CN927" s="5">
        <v>1</v>
      </c>
      <c r="CO927" s="5">
        <v>1</v>
      </c>
      <c r="CP927" s="5">
        <v>0</v>
      </c>
      <c r="CQ927" s="5">
        <v>1</v>
      </c>
      <c r="CR927" s="5">
        <v>1</v>
      </c>
      <c r="CS927" s="5">
        <v>1</v>
      </c>
      <c r="CT927" s="5">
        <v>1</v>
      </c>
      <c r="CU927" s="5">
        <v>1</v>
      </c>
      <c r="CV927" s="5">
        <v>0</v>
      </c>
      <c r="CW927" s="5">
        <v>0</v>
      </c>
      <c r="CX927" s="5">
        <v>1</v>
      </c>
      <c r="CY927" s="5">
        <v>1</v>
      </c>
      <c r="CZ927" s="5">
        <v>0</v>
      </c>
      <c r="DA927" s="2">
        <v>26</v>
      </c>
      <c r="DB927" s="5" t="s">
        <v>2957</v>
      </c>
      <c r="DC927" s="5">
        <v>1</v>
      </c>
      <c r="DD927" s="5">
        <v>1</v>
      </c>
      <c r="DE927" s="5">
        <v>1</v>
      </c>
      <c r="DF927" s="5">
        <v>1</v>
      </c>
      <c r="DG927" s="5">
        <v>1</v>
      </c>
      <c r="DH927" s="5">
        <v>3</v>
      </c>
      <c r="DI927" s="5">
        <v>2</v>
      </c>
      <c r="DJ927" s="5">
        <v>3</v>
      </c>
      <c r="DK927" s="5">
        <v>3</v>
      </c>
      <c r="DL927" s="5">
        <v>3</v>
      </c>
      <c r="DM927" s="5">
        <v>3</v>
      </c>
      <c r="DN927">
        <v>2</v>
      </c>
      <c r="DO927" s="5">
        <v>1</v>
      </c>
      <c r="DP927" s="5">
        <v>1</v>
      </c>
      <c r="DQ927" s="2">
        <v>15</v>
      </c>
      <c r="DR927" s="5" t="s">
        <v>2957</v>
      </c>
      <c r="DS927" s="5">
        <v>1</v>
      </c>
      <c r="DT927">
        <v>3</v>
      </c>
      <c r="DU927" s="5">
        <v>1</v>
      </c>
      <c r="DV927" s="5">
        <v>1</v>
      </c>
      <c r="DW927">
        <v>0</v>
      </c>
      <c r="DX927" s="5">
        <v>0</v>
      </c>
      <c r="DY927" s="5">
        <v>1</v>
      </c>
      <c r="DZ927">
        <v>1</v>
      </c>
      <c r="EA927" s="5">
        <v>1</v>
      </c>
      <c r="EB927" s="5">
        <v>1</v>
      </c>
      <c r="EC927" s="5">
        <v>1</v>
      </c>
      <c r="ED927" s="5">
        <v>2</v>
      </c>
      <c r="EE927" s="5">
        <v>2</v>
      </c>
      <c r="EF927" s="5">
        <v>16</v>
      </c>
      <c r="EG927" s="5" t="s">
        <v>2955</v>
      </c>
      <c r="EH927" s="5">
        <v>1</v>
      </c>
      <c r="EI927" s="5">
        <v>1</v>
      </c>
      <c r="EJ927" s="5">
        <v>1</v>
      </c>
      <c r="EK927" s="5">
        <v>3</v>
      </c>
      <c r="EL927" s="5">
        <v>3</v>
      </c>
      <c r="EM927" s="5">
        <v>1</v>
      </c>
      <c r="EN927" s="5">
        <v>2</v>
      </c>
      <c r="EO927" s="5">
        <v>1</v>
      </c>
      <c r="EP927" s="5">
        <v>1</v>
      </c>
      <c r="EQ927" s="5">
        <v>0</v>
      </c>
      <c r="ER927" s="5">
        <v>1</v>
      </c>
      <c r="ES927" s="5">
        <v>1</v>
      </c>
    </row>
    <row r="928" spans="1:149">
      <c r="A928" s="74">
        <v>45608.683854166666</v>
      </c>
      <c r="B928" s="5" t="s">
        <v>51</v>
      </c>
      <c r="C928" s="5" t="s">
        <v>2279</v>
      </c>
      <c r="D928" s="5" t="s">
        <v>2280</v>
      </c>
      <c r="E928" s="2">
        <v>1</v>
      </c>
      <c r="F928" s="5" t="s">
        <v>2954</v>
      </c>
      <c r="G928" s="2">
        <v>145</v>
      </c>
      <c r="H928" s="5" t="s">
        <v>2957</v>
      </c>
      <c r="I928" s="5">
        <v>3</v>
      </c>
      <c r="J928" s="5">
        <v>3145</v>
      </c>
      <c r="K928" s="2" t="s">
        <v>2961</v>
      </c>
      <c r="L928" s="5" t="s">
        <v>2962</v>
      </c>
      <c r="M928" s="2">
        <v>34</v>
      </c>
      <c r="N928" s="5" t="s">
        <v>2957</v>
      </c>
      <c r="O928" s="5">
        <v>1</v>
      </c>
      <c r="P928" s="5">
        <v>2</v>
      </c>
      <c r="Q928" s="5">
        <v>1</v>
      </c>
      <c r="R928" s="5">
        <v>1</v>
      </c>
      <c r="S928" s="5">
        <v>1</v>
      </c>
      <c r="T928" s="5">
        <v>1</v>
      </c>
      <c r="U928" s="5">
        <v>1</v>
      </c>
      <c r="V928" s="5">
        <v>1</v>
      </c>
      <c r="W928" s="5">
        <v>1</v>
      </c>
      <c r="X928" s="5">
        <v>1</v>
      </c>
      <c r="Y928" s="5">
        <v>2</v>
      </c>
      <c r="Z928" s="5">
        <v>1</v>
      </c>
      <c r="AA928" s="5">
        <v>1</v>
      </c>
      <c r="AB928" s="5">
        <v>1</v>
      </c>
      <c r="AC928" s="5">
        <v>2</v>
      </c>
      <c r="AD928" s="5">
        <v>2</v>
      </c>
      <c r="AE928" s="5">
        <v>1</v>
      </c>
      <c r="AF928" s="5">
        <v>0</v>
      </c>
      <c r="AG928" s="5">
        <v>1</v>
      </c>
      <c r="AH928" s="5">
        <v>2</v>
      </c>
      <c r="AI928" s="5">
        <v>1</v>
      </c>
      <c r="AJ928" s="5">
        <v>2</v>
      </c>
      <c r="AK928" s="5">
        <v>3</v>
      </c>
      <c r="AL928" s="5">
        <v>1</v>
      </c>
      <c r="AM928" s="5">
        <v>1</v>
      </c>
      <c r="AN928">
        <v>2</v>
      </c>
      <c r="AO928" s="5">
        <v>0</v>
      </c>
      <c r="AP928" s="2">
        <v>16</v>
      </c>
      <c r="AQ928" s="5" t="s">
        <v>2957</v>
      </c>
      <c r="AR928" s="5">
        <v>1</v>
      </c>
      <c r="AS928" s="5">
        <v>1</v>
      </c>
      <c r="AT928" s="5">
        <v>3</v>
      </c>
      <c r="AU928" s="5">
        <v>2</v>
      </c>
      <c r="AV928" s="5">
        <v>1</v>
      </c>
      <c r="AW928" s="5">
        <v>1</v>
      </c>
      <c r="AX928" s="5">
        <v>2</v>
      </c>
      <c r="AY928">
        <v>3</v>
      </c>
      <c r="AZ928">
        <v>1</v>
      </c>
      <c r="BA928" s="5">
        <v>1</v>
      </c>
      <c r="BB928" s="5">
        <v>0</v>
      </c>
      <c r="BC928" s="5">
        <v>0</v>
      </c>
      <c r="BD928" s="2">
        <v>18</v>
      </c>
      <c r="BE928" s="5" t="s">
        <v>2957</v>
      </c>
      <c r="BF928" s="5">
        <v>3</v>
      </c>
      <c r="BG928" s="5">
        <v>3</v>
      </c>
      <c r="BH928" s="5">
        <v>0</v>
      </c>
      <c r="BI928" s="5">
        <v>3</v>
      </c>
      <c r="BJ928" s="5">
        <v>2</v>
      </c>
      <c r="BK928">
        <v>1</v>
      </c>
      <c r="BL928" s="5">
        <v>1</v>
      </c>
      <c r="BM928" s="5">
        <v>1</v>
      </c>
      <c r="BN928" s="5">
        <v>0</v>
      </c>
      <c r="BO928" s="5">
        <v>0</v>
      </c>
      <c r="BP928" s="5">
        <v>0</v>
      </c>
      <c r="BQ928" s="5">
        <v>2</v>
      </c>
      <c r="BR928" s="5">
        <v>2</v>
      </c>
      <c r="BS928" s="2">
        <v>15</v>
      </c>
      <c r="BT928" s="5" t="s">
        <v>2960</v>
      </c>
      <c r="BU928" s="5">
        <v>3</v>
      </c>
      <c r="BV928" s="5">
        <v>1</v>
      </c>
      <c r="BW928" s="5">
        <v>1</v>
      </c>
      <c r="BX928" s="5">
        <v>1</v>
      </c>
      <c r="BY928" s="5">
        <v>0</v>
      </c>
      <c r="BZ928" s="5">
        <v>2</v>
      </c>
      <c r="CA928" s="5">
        <v>1</v>
      </c>
      <c r="CB928" s="5">
        <v>0</v>
      </c>
      <c r="CC928" s="5">
        <v>0</v>
      </c>
      <c r="CD928" s="5">
        <v>1</v>
      </c>
      <c r="CE928" s="5">
        <v>1</v>
      </c>
      <c r="CF928" s="5">
        <v>1</v>
      </c>
      <c r="CG928" s="5">
        <v>1</v>
      </c>
      <c r="CH928" s="5">
        <v>1</v>
      </c>
      <c r="CI928" s="5">
        <v>1</v>
      </c>
      <c r="CJ928" s="5">
        <v>0</v>
      </c>
      <c r="CK928" s="2">
        <v>11</v>
      </c>
      <c r="CL928" s="5" t="s">
        <v>2957</v>
      </c>
      <c r="CM928" s="5">
        <v>1</v>
      </c>
      <c r="CN928" s="5">
        <v>1</v>
      </c>
      <c r="CO928" s="5">
        <v>1</v>
      </c>
      <c r="CP928" s="5">
        <v>0</v>
      </c>
      <c r="CQ928" s="5">
        <v>1</v>
      </c>
      <c r="CR928" s="5">
        <v>1</v>
      </c>
      <c r="CS928" s="5">
        <v>1</v>
      </c>
      <c r="CT928" s="5">
        <v>1</v>
      </c>
      <c r="CU928" s="5">
        <v>0</v>
      </c>
      <c r="CV928" s="5">
        <v>1</v>
      </c>
      <c r="CW928" s="5">
        <v>1</v>
      </c>
      <c r="CX928" s="5">
        <v>1</v>
      </c>
      <c r="CY928" s="5">
        <v>1</v>
      </c>
      <c r="CZ928" s="5">
        <v>0</v>
      </c>
      <c r="DA928" s="2">
        <v>22</v>
      </c>
      <c r="DB928" s="5" t="s">
        <v>2957</v>
      </c>
      <c r="DC928" s="5">
        <v>1</v>
      </c>
      <c r="DD928" s="5">
        <v>1</v>
      </c>
      <c r="DE928" s="5">
        <v>1</v>
      </c>
      <c r="DF928" s="5">
        <v>1</v>
      </c>
      <c r="DG928" s="5">
        <v>1</v>
      </c>
      <c r="DH928" s="5">
        <v>2</v>
      </c>
      <c r="DI928" s="5">
        <v>3</v>
      </c>
      <c r="DJ928" s="5">
        <v>3</v>
      </c>
      <c r="DK928" s="5">
        <v>1</v>
      </c>
      <c r="DL928" s="5">
        <v>1</v>
      </c>
      <c r="DM928" s="5">
        <v>3</v>
      </c>
      <c r="DN928">
        <v>2</v>
      </c>
      <c r="DO928" s="5">
        <v>1</v>
      </c>
      <c r="DP928" s="5">
        <v>1</v>
      </c>
      <c r="DQ928" s="2">
        <v>14</v>
      </c>
      <c r="DR928" s="5" t="s">
        <v>2957</v>
      </c>
      <c r="DS928" s="5">
        <v>1</v>
      </c>
      <c r="DT928">
        <v>3</v>
      </c>
      <c r="DU928" s="5">
        <v>1</v>
      </c>
      <c r="DV928" s="5">
        <v>1</v>
      </c>
      <c r="DW928">
        <v>0</v>
      </c>
      <c r="DX928" s="5">
        <v>0</v>
      </c>
      <c r="DY928" s="5">
        <v>0</v>
      </c>
      <c r="DZ928">
        <v>2</v>
      </c>
      <c r="EA928" s="5">
        <v>1</v>
      </c>
      <c r="EB928" s="5">
        <v>0</v>
      </c>
      <c r="EC928" s="5">
        <v>1</v>
      </c>
      <c r="ED928" s="5">
        <v>2</v>
      </c>
      <c r="EE928" s="5">
        <v>2</v>
      </c>
      <c r="EF928" s="5">
        <v>15</v>
      </c>
      <c r="EG928" s="5" t="s">
        <v>2957</v>
      </c>
      <c r="EH928" s="5">
        <v>1</v>
      </c>
      <c r="EI928" s="5">
        <v>1</v>
      </c>
      <c r="EJ928" s="5">
        <v>1</v>
      </c>
      <c r="EK928" s="5">
        <v>3</v>
      </c>
      <c r="EL928" s="5">
        <v>3</v>
      </c>
      <c r="EM928" s="5">
        <v>2</v>
      </c>
      <c r="EN928" s="5">
        <v>2</v>
      </c>
      <c r="EO928" s="5">
        <v>0</v>
      </c>
      <c r="EP928" s="5">
        <v>0</v>
      </c>
      <c r="EQ928" s="5">
        <v>0</v>
      </c>
      <c r="ER928" s="5">
        <v>1</v>
      </c>
      <c r="ES928" s="5">
        <v>1</v>
      </c>
    </row>
    <row r="929" spans="1:149">
      <c r="A929" s="74">
        <v>45609.642071759263</v>
      </c>
      <c r="B929" s="5" t="s">
        <v>51</v>
      </c>
      <c r="C929" s="5" t="s">
        <v>2281</v>
      </c>
      <c r="D929" s="5" t="s">
        <v>2282</v>
      </c>
      <c r="E929" s="2">
        <v>1</v>
      </c>
      <c r="F929" s="5" t="s">
        <v>2954</v>
      </c>
      <c r="G929" s="2">
        <v>159</v>
      </c>
      <c r="H929" s="5" t="s">
        <v>2957</v>
      </c>
      <c r="I929" s="5">
        <v>3</v>
      </c>
      <c r="J929" s="5">
        <v>3159</v>
      </c>
      <c r="K929" s="2" t="s">
        <v>2956</v>
      </c>
      <c r="L929" s="5" t="s">
        <v>3713</v>
      </c>
      <c r="M929" s="2">
        <v>30</v>
      </c>
      <c r="N929" s="5" t="s">
        <v>2957</v>
      </c>
      <c r="O929" s="5">
        <v>1</v>
      </c>
      <c r="P929" s="5">
        <v>1</v>
      </c>
      <c r="Q929" s="5">
        <v>1</v>
      </c>
      <c r="R929" s="5">
        <v>2</v>
      </c>
      <c r="S929" s="5">
        <v>1</v>
      </c>
      <c r="T929" s="5">
        <v>0</v>
      </c>
      <c r="U929" s="5">
        <v>1</v>
      </c>
      <c r="V929" s="5">
        <v>1</v>
      </c>
      <c r="W929" s="5">
        <v>1</v>
      </c>
      <c r="X929" s="5">
        <v>1</v>
      </c>
      <c r="Y929" s="5">
        <v>2</v>
      </c>
      <c r="Z929" s="5">
        <v>1</v>
      </c>
      <c r="AA929" s="5">
        <v>1</v>
      </c>
      <c r="AB929" s="5">
        <v>1</v>
      </c>
      <c r="AC929" s="5">
        <v>2</v>
      </c>
      <c r="AD929" s="5">
        <v>1</v>
      </c>
      <c r="AE929" s="5">
        <v>1</v>
      </c>
      <c r="AF929" s="5">
        <v>1</v>
      </c>
      <c r="AG929" s="5">
        <v>1</v>
      </c>
      <c r="AH929" s="5">
        <v>1</v>
      </c>
      <c r="AI929" s="5">
        <v>2</v>
      </c>
      <c r="AJ929" s="5">
        <v>2</v>
      </c>
      <c r="AK929" s="5">
        <v>0</v>
      </c>
      <c r="AL929" s="5">
        <v>1</v>
      </c>
      <c r="AM929" s="5">
        <v>1</v>
      </c>
      <c r="AN929">
        <v>1</v>
      </c>
      <c r="AO929" s="5">
        <v>1</v>
      </c>
      <c r="AP929" s="2">
        <v>16</v>
      </c>
      <c r="AQ929" s="5" t="s">
        <v>2957</v>
      </c>
      <c r="AR929" s="5">
        <v>1</v>
      </c>
      <c r="AS929" s="5">
        <v>1</v>
      </c>
      <c r="AT929" s="5">
        <v>3</v>
      </c>
      <c r="AU929" s="5">
        <v>2</v>
      </c>
      <c r="AV929" s="5">
        <v>1</v>
      </c>
      <c r="AW929" s="5">
        <v>1</v>
      </c>
      <c r="AX929" s="5">
        <v>3</v>
      </c>
      <c r="AY929">
        <v>2</v>
      </c>
      <c r="AZ929">
        <v>1</v>
      </c>
      <c r="BA929" s="5">
        <v>1</v>
      </c>
      <c r="BB929" s="5">
        <v>0</v>
      </c>
      <c r="BC929" s="5">
        <v>0</v>
      </c>
      <c r="BD929" s="2">
        <v>23</v>
      </c>
      <c r="BE929" s="5" t="s">
        <v>2957</v>
      </c>
      <c r="BF929" s="5">
        <v>3</v>
      </c>
      <c r="BG929" s="5">
        <v>2</v>
      </c>
      <c r="BH929" s="5">
        <v>0</v>
      </c>
      <c r="BI929" s="5">
        <v>3</v>
      </c>
      <c r="BJ929" s="5">
        <v>3</v>
      </c>
      <c r="BK929">
        <v>1</v>
      </c>
      <c r="BL929" s="5">
        <v>2</v>
      </c>
      <c r="BM929" s="5">
        <v>1</v>
      </c>
      <c r="BN929" s="5">
        <v>1</v>
      </c>
      <c r="BO929" s="5">
        <v>1</v>
      </c>
      <c r="BP929" s="5">
        <v>1</v>
      </c>
      <c r="BQ929" s="5">
        <v>3</v>
      </c>
      <c r="BR929" s="5">
        <v>2</v>
      </c>
      <c r="BS929" s="2">
        <v>18</v>
      </c>
      <c r="BT929" s="5" t="s">
        <v>2957</v>
      </c>
      <c r="BU929" s="5">
        <v>3</v>
      </c>
      <c r="BV929" s="5">
        <v>1</v>
      </c>
      <c r="BW929" s="5">
        <v>1</v>
      </c>
      <c r="BX929" s="5">
        <v>1</v>
      </c>
      <c r="BY929" s="5">
        <v>1</v>
      </c>
      <c r="BZ929" s="5">
        <v>3</v>
      </c>
      <c r="CA929" s="5">
        <v>1</v>
      </c>
      <c r="CB929" s="5">
        <v>0</v>
      </c>
      <c r="CC929" s="5">
        <v>0</v>
      </c>
      <c r="CD929" s="5">
        <v>1</v>
      </c>
      <c r="CE929" s="5">
        <v>1</v>
      </c>
      <c r="CF929" s="5">
        <v>1</v>
      </c>
      <c r="CG929" s="5">
        <v>1</v>
      </c>
      <c r="CH929" s="5">
        <v>1</v>
      </c>
      <c r="CI929" s="5">
        <v>1</v>
      </c>
      <c r="CJ929" s="5">
        <v>1</v>
      </c>
      <c r="CK929" s="2">
        <v>11</v>
      </c>
      <c r="CL929" s="5" t="s">
        <v>2957</v>
      </c>
      <c r="CM929" s="5">
        <v>1</v>
      </c>
      <c r="CN929" s="5">
        <v>1</v>
      </c>
      <c r="CO929" s="5">
        <v>1</v>
      </c>
      <c r="CP929" s="5">
        <v>0</v>
      </c>
      <c r="CQ929" s="5">
        <v>1</v>
      </c>
      <c r="CR929" s="5">
        <v>1</v>
      </c>
      <c r="CS929" s="5">
        <v>1</v>
      </c>
      <c r="CT929" s="5">
        <v>1</v>
      </c>
      <c r="CU929" s="5">
        <v>1</v>
      </c>
      <c r="CV929" s="5">
        <v>1</v>
      </c>
      <c r="CW929" s="5">
        <v>0</v>
      </c>
      <c r="CX929" s="5">
        <v>1</v>
      </c>
      <c r="CY929" s="5">
        <v>1</v>
      </c>
      <c r="CZ929" s="5">
        <v>0</v>
      </c>
      <c r="DA929" s="2">
        <v>26</v>
      </c>
      <c r="DB929" s="5" t="s">
        <v>2957</v>
      </c>
      <c r="DC929" s="5">
        <v>1</v>
      </c>
      <c r="DD929" s="5">
        <v>1</v>
      </c>
      <c r="DE929" s="5">
        <v>1</v>
      </c>
      <c r="DF929" s="5">
        <v>1</v>
      </c>
      <c r="DG929" s="5">
        <v>1</v>
      </c>
      <c r="DH929" s="5">
        <v>3</v>
      </c>
      <c r="DI929" s="5">
        <v>2</v>
      </c>
      <c r="DJ929" s="5">
        <v>3</v>
      </c>
      <c r="DK929" s="5">
        <v>1</v>
      </c>
      <c r="DL929" s="5">
        <v>2</v>
      </c>
      <c r="DM929" s="5">
        <v>2</v>
      </c>
      <c r="DN929">
        <v>2</v>
      </c>
      <c r="DO929" s="5">
        <v>3</v>
      </c>
      <c r="DP929" s="5">
        <v>3</v>
      </c>
      <c r="DQ929" s="2">
        <v>15</v>
      </c>
      <c r="DR929" s="5" t="s">
        <v>2957</v>
      </c>
      <c r="DS929" s="5">
        <v>1</v>
      </c>
      <c r="DT929">
        <v>3</v>
      </c>
      <c r="DU929" s="5">
        <v>1</v>
      </c>
      <c r="DV929" s="5">
        <v>1</v>
      </c>
      <c r="DW929">
        <v>0</v>
      </c>
      <c r="DX929" s="5">
        <v>0</v>
      </c>
      <c r="DY929" s="5">
        <v>1</v>
      </c>
      <c r="DZ929">
        <v>1</v>
      </c>
      <c r="EA929" s="5">
        <v>1</v>
      </c>
      <c r="EB929" s="5">
        <v>1</v>
      </c>
      <c r="EC929" s="5">
        <v>1</v>
      </c>
      <c r="ED929" s="5">
        <v>2</v>
      </c>
      <c r="EE929" s="5">
        <v>2</v>
      </c>
      <c r="EF929" s="5">
        <v>20</v>
      </c>
      <c r="EG929" s="5" t="s">
        <v>2955</v>
      </c>
      <c r="EH929" s="5">
        <v>1</v>
      </c>
      <c r="EI929" s="5">
        <v>1</v>
      </c>
      <c r="EJ929" s="5">
        <v>1</v>
      </c>
      <c r="EK929" s="5">
        <v>3</v>
      </c>
      <c r="EL929" s="5">
        <v>3</v>
      </c>
      <c r="EM929" s="5">
        <v>2</v>
      </c>
      <c r="EN929" s="5">
        <v>2</v>
      </c>
      <c r="EO929" s="5">
        <v>1</v>
      </c>
      <c r="EP929" s="5">
        <v>1</v>
      </c>
      <c r="EQ929" s="5">
        <v>3</v>
      </c>
      <c r="ER929" s="5">
        <v>1</v>
      </c>
      <c r="ES929" s="5">
        <v>1</v>
      </c>
    </row>
    <row r="930" spans="1:149">
      <c r="A930" s="74">
        <v>45608.628217592595</v>
      </c>
      <c r="B930" s="5" t="s">
        <v>51</v>
      </c>
      <c r="C930" s="5" t="s">
        <v>2283</v>
      </c>
      <c r="D930" s="5" t="s">
        <v>2284</v>
      </c>
      <c r="E930" s="2">
        <v>1</v>
      </c>
      <c r="F930" s="5" t="s">
        <v>2954</v>
      </c>
      <c r="G930" s="2">
        <v>153</v>
      </c>
      <c r="H930" s="5" t="s">
        <v>2957</v>
      </c>
      <c r="I930" s="5">
        <v>3</v>
      </c>
      <c r="J930" s="5">
        <v>3153</v>
      </c>
      <c r="K930" s="2" t="s">
        <v>2956</v>
      </c>
      <c r="L930" s="5" t="s">
        <v>3623</v>
      </c>
      <c r="M930" s="2">
        <v>29</v>
      </c>
      <c r="N930" s="5" t="s">
        <v>2957</v>
      </c>
      <c r="O930" s="5">
        <v>1</v>
      </c>
      <c r="P930" s="5">
        <v>2</v>
      </c>
      <c r="Q930" s="5">
        <v>1</v>
      </c>
      <c r="R930" s="5">
        <v>0</v>
      </c>
      <c r="S930" s="5">
        <v>1</v>
      </c>
      <c r="T930" s="5">
        <v>0</v>
      </c>
      <c r="U930" s="5">
        <v>1</v>
      </c>
      <c r="V930" s="5">
        <v>1</v>
      </c>
      <c r="W930" s="5">
        <v>1</v>
      </c>
      <c r="X930" s="5">
        <v>0</v>
      </c>
      <c r="Y930" s="5">
        <v>2</v>
      </c>
      <c r="Z930" s="5">
        <v>1</v>
      </c>
      <c r="AA930" s="5">
        <v>1</v>
      </c>
      <c r="AB930" s="5">
        <v>1</v>
      </c>
      <c r="AC930" s="5">
        <v>2</v>
      </c>
      <c r="AD930" s="5">
        <v>2</v>
      </c>
      <c r="AE930" s="5">
        <v>1</v>
      </c>
      <c r="AF930" s="5">
        <v>2</v>
      </c>
      <c r="AG930" s="5">
        <v>1</v>
      </c>
      <c r="AH930" s="5">
        <v>2</v>
      </c>
      <c r="AI930" s="5">
        <v>1</v>
      </c>
      <c r="AJ930" s="5">
        <v>1</v>
      </c>
      <c r="AK930" s="5">
        <v>0</v>
      </c>
      <c r="AL930" s="5">
        <v>1</v>
      </c>
      <c r="AM930" s="5">
        <v>1</v>
      </c>
      <c r="AN930">
        <v>1</v>
      </c>
      <c r="AO930" s="5">
        <v>1</v>
      </c>
      <c r="AP930" s="2">
        <v>15</v>
      </c>
      <c r="AQ930" s="5" t="s">
        <v>2957</v>
      </c>
      <c r="AR930" s="5">
        <v>1</v>
      </c>
      <c r="AS930" s="5">
        <v>1</v>
      </c>
      <c r="AT930" s="5">
        <v>2</v>
      </c>
      <c r="AU930" s="5">
        <v>2</v>
      </c>
      <c r="AV930" s="5">
        <v>1</v>
      </c>
      <c r="AW930" s="5">
        <v>1</v>
      </c>
      <c r="AX930" s="5">
        <v>2</v>
      </c>
      <c r="AY930">
        <v>3</v>
      </c>
      <c r="AZ930">
        <v>1</v>
      </c>
      <c r="BA930" s="5">
        <v>1</v>
      </c>
      <c r="BB930" s="5">
        <v>0</v>
      </c>
      <c r="BC930" s="5">
        <v>0</v>
      </c>
      <c r="BD930" s="2">
        <v>22</v>
      </c>
      <c r="BE930" s="5" t="s">
        <v>2957</v>
      </c>
      <c r="BF930" s="5">
        <v>3</v>
      </c>
      <c r="BG930" s="5">
        <v>3</v>
      </c>
      <c r="BH930" s="5">
        <v>1</v>
      </c>
      <c r="BI930" s="5">
        <v>3</v>
      </c>
      <c r="BJ930" s="5">
        <v>3</v>
      </c>
      <c r="BK930">
        <v>2</v>
      </c>
      <c r="BL930" s="5">
        <v>2</v>
      </c>
      <c r="BM930" s="5">
        <v>1</v>
      </c>
      <c r="BN930" s="5">
        <v>1</v>
      </c>
      <c r="BO930" s="5">
        <v>0</v>
      </c>
      <c r="BP930" s="5">
        <v>0</v>
      </c>
      <c r="BQ930" s="5">
        <v>2</v>
      </c>
      <c r="BR930" s="5">
        <v>1</v>
      </c>
      <c r="BS930" s="2">
        <v>18</v>
      </c>
      <c r="BT930" s="5" t="s">
        <v>2957</v>
      </c>
      <c r="BU930" s="5">
        <v>3</v>
      </c>
      <c r="BV930" s="5">
        <v>1</v>
      </c>
      <c r="BW930" s="5">
        <v>1</v>
      </c>
      <c r="BX930" s="5">
        <v>1</v>
      </c>
      <c r="BY930" s="5">
        <v>1</v>
      </c>
      <c r="BZ930" s="5">
        <v>2</v>
      </c>
      <c r="CA930" s="5">
        <v>1</v>
      </c>
      <c r="CB930" s="5">
        <v>2</v>
      </c>
      <c r="CC930" s="5">
        <v>0</v>
      </c>
      <c r="CD930" s="5">
        <v>1</v>
      </c>
      <c r="CE930" s="5">
        <v>1</v>
      </c>
      <c r="CF930" s="5">
        <v>1</v>
      </c>
      <c r="CG930" s="5">
        <v>1</v>
      </c>
      <c r="CH930" s="5">
        <v>1</v>
      </c>
      <c r="CI930" s="5">
        <v>1</v>
      </c>
      <c r="CJ930" s="5">
        <v>0</v>
      </c>
      <c r="CK930" s="2">
        <v>12</v>
      </c>
      <c r="CL930" s="5" t="s">
        <v>2955</v>
      </c>
      <c r="CM930" s="5">
        <v>1</v>
      </c>
      <c r="CN930" s="5">
        <v>1</v>
      </c>
      <c r="CO930" s="5">
        <v>1</v>
      </c>
      <c r="CP930" s="5">
        <v>1</v>
      </c>
      <c r="CQ930" s="5">
        <v>1</v>
      </c>
      <c r="CR930" s="5">
        <v>1</v>
      </c>
      <c r="CS930" s="5">
        <v>1</v>
      </c>
      <c r="CT930" s="5">
        <v>1</v>
      </c>
      <c r="CU930" s="5">
        <v>0</v>
      </c>
      <c r="CV930" s="5">
        <v>1</v>
      </c>
      <c r="CW930" s="5">
        <v>1</v>
      </c>
      <c r="CX930" s="5">
        <v>1</v>
      </c>
      <c r="CY930" s="5">
        <v>1</v>
      </c>
      <c r="CZ930" s="5">
        <v>0</v>
      </c>
      <c r="DA930" s="2">
        <v>21</v>
      </c>
      <c r="DB930" s="5" t="s">
        <v>2957</v>
      </c>
      <c r="DC930" s="5">
        <v>1</v>
      </c>
      <c r="DD930" s="5">
        <v>1</v>
      </c>
      <c r="DE930" s="5">
        <v>1</v>
      </c>
      <c r="DF930" s="5">
        <v>1</v>
      </c>
      <c r="DG930" s="5">
        <v>1</v>
      </c>
      <c r="DH930" s="5">
        <v>2</v>
      </c>
      <c r="DI930" s="5">
        <v>2</v>
      </c>
      <c r="DJ930" s="5">
        <v>3</v>
      </c>
      <c r="DK930" s="5">
        <v>1</v>
      </c>
      <c r="DL930" s="5">
        <v>2</v>
      </c>
      <c r="DM930" s="5">
        <v>2</v>
      </c>
      <c r="DN930">
        <v>0</v>
      </c>
      <c r="DO930" s="5">
        <v>2</v>
      </c>
      <c r="DP930" s="5">
        <v>2</v>
      </c>
      <c r="DQ930" s="2">
        <v>17</v>
      </c>
      <c r="DR930" s="5" t="s">
        <v>2955</v>
      </c>
      <c r="DS930" s="5">
        <v>1</v>
      </c>
      <c r="DT930">
        <v>3</v>
      </c>
      <c r="DU930" s="5">
        <v>1</v>
      </c>
      <c r="DV930" s="5">
        <v>1</v>
      </c>
      <c r="DW930">
        <v>0</v>
      </c>
      <c r="DX930" s="5">
        <v>0</v>
      </c>
      <c r="DY930" s="5">
        <v>2</v>
      </c>
      <c r="DZ930">
        <v>2</v>
      </c>
      <c r="EA930" s="5">
        <v>1</v>
      </c>
      <c r="EB930" s="5">
        <v>1</v>
      </c>
      <c r="EC930" s="5">
        <v>1</v>
      </c>
      <c r="ED930" s="5">
        <v>2</v>
      </c>
      <c r="EE930" s="5">
        <v>2</v>
      </c>
      <c r="EF930" s="5">
        <v>19</v>
      </c>
      <c r="EG930" s="5" t="s">
        <v>2955</v>
      </c>
      <c r="EH930" s="5">
        <v>1</v>
      </c>
      <c r="EI930" s="5">
        <v>1</v>
      </c>
      <c r="EJ930" s="5">
        <v>1</v>
      </c>
      <c r="EK930" s="5">
        <v>3</v>
      </c>
      <c r="EL930" s="5">
        <v>3</v>
      </c>
      <c r="EM930" s="5">
        <v>2</v>
      </c>
      <c r="EN930" s="5">
        <v>1</v>
      </c>
      <c r="EO930" s="5">
        <v>1</v>
      </c>
      <c r="EP930" s="5">
        <v>1</v>
      </c>
      <c r="EQ930" s="5">
        <v>3</v>
      </c>
      <c r="ER930" s="5">
        <v>1</v>
      </c>
      <c r="ES930" s="5">
        <v>1</v>
      </c>
    </row>
    <row r="931" spans="1:149">
      <c r="A931" s="74">
        <v>45604.260983796295</v>
      </c>
      <c r="B931" s="5" t="s">
        <v>51</v>
      </c>
      <c r="C931" s="5" t="s">
        <v>2285</v>
      </c>
      <c r="D931" s="5" t="s">
        <v>2286</v>
      </c>
      <c r="E931" s="2">
        <v>1</v>
      </c>
      <c r="F931" s="5" t="s">
        <v>2954</v>
      </c>
      <c r="G931" s="2">
        <v>162</v>
      </c>
      <c r="H931" s="5" t="s">
        <v>2957</v>
      </c>
      <c r="I931" s="5">
        <v>3</v>
      </c>
      <c r="J931" s="5">
        <v>3162</v>
      </c>
      <c r="K931" s="2" t="s">
        <v>2956</v>
      </c>
      <c r="L931" s="5" t="s">
        <v>3079</v>
      </c>
      <c r="M931" s="2">
        <v>35</v>
      </c>
      <c r="N931" s="5" t="s">
        <v>2957</v>
      </c>
      <c r="O931" s="5">
        <v>1</v>
      </c>
      <c r="P931" s="5">
        <v>2</v>
      </c>
      <c r="Q931" s="5">
        <v>1</v>
      </c>
      <c r="R931" s="5">
        <v>2</v>
      </c>
      <c r="S931" s="5">
        <v>1</v>
      </c>
      <c r="T931" s="5">
        <v>0</v>
      </c>
      <c r="U931" s="5">
        <v>1</v>
      </c>
      <c r="V931" s="5">
        <v>1</v>
      </c>
      <c r="W931" s="5">
        <v>1</v>
      </c>
      <c r="X931" s="5">
        <v>1</v>
      </c>
      <c r="Y931" s="5">
        <v>2</v>
      </c>
      <c r="Z931" s="5">
        <v>1</v>
      </c>
      <c r="AA931" s="5">
        <v>1</v>
      </c>
      <c r="AB931" s="5">
        <v>1</v>
      </c>
      <c r="AC931" s="5">
        <v>2</v>
      </c>
      <c r="AD931" s="5">
        <v>2</v>
      </c>
      <c r="AE931" s="5">
        <v>1</v>
      </c>
      <c r="AF931" s="5">
        <v>3</v>
      </c>
      <c r="AG931" s="5">
        <v>2</v>
      </c>
      <c r="AH931" s="5">
        <v>1</v>
      </c>
      <c r="AI931" s="5">
        <v>1</v>
      </c>
      <c r="AJ931" s="5">
        <v>1</v>
      </c>
      <c r="AK931" s="5">
        <v>1</v>
      </c>
      <c r="AL931" s="5">
        <v>1</v>
      </c>
      <c r="AM931" s="5">
        <v>1</v>
      </c>
      <c r="AN931">
        <v>2</v>
      </c>
      <c r="AO931" s="5">
        <v>1</v>
      </c>
      <c r="AP931" s="2">
        <v>18</v>
      </c>
      <c r="AQ931" s="5" t="s">
        <v>2957</v>
      </c>
      <c r="AR931" s="5">
        <v>1</v>
      </c>
      <c r="AS931" s="5">
        <v>1</v>
      </c>
      <c r="AT931" s="5">
        <v>3</v>
      </c>
      <c r="AU931" s="5">
        <v>2</v>
      </c>
      <c r="AV931" s="5">
        <v>1</v>
      </c>
      <c r="AW931" s="5">
        <v>1</v>
      </c>
      <c r="AX931" s="5">
        <v>3</v>
      </c>
      <c r="AY931">
        <v>3</v>
      </c>
      <c r="AZ931">
        <v>2</v>
      </c>
      <c r="BA931" s="5">
        <v>1</v>
      </c>
      <c r="BB931" s="5">
        <v>0</v>
      </c>
      <c r="BC931" s="5">
        <v>0</v>
      </c>
      <c r="BD931" s="2">
        <v>24</v>
      </c>
      <c r="BE931" s="5" t="s">
        <v>2957</v>
      </c>
      <c r="BF931" s="5">
        <v>3</v>
      </c>
      <c r="BG931" s="5">
        <v>2</v>
      </c>
      <c r="BH931" s="5">
        <v>2</v>
      </c>
      <c r="BI931" s="5">
        <v>3</v>
      </c>
      <c r="BJ931" s="5">
        <v>2</v>
      </c>
      <c r="BK931">
        <v>2</v>
      </c>
      <c r="BL931" s="5">
        <v>2</v>
      </c>
      <c r="BM931" s="5">
        <v>1</v>
      </c>
      <c r="BN931" s="5">
        <v>1</v>
      </c>
      <c r="BO931" s="5">
        <v>1</v>
      </c>
      <c r="BP931" s="5">
        <v>0</v>
      </c>
      <c r="BQ931" s="5">
        <v>3</v>
      </c>
      <c r="BR931" s="5">
        <v>2</v>
      </c>
      <c r="BS931" s="2">
        <v>18</v>
      </c>
      <c r="BT931" s="5" t="s">
        <v>2957</v>
      </c>
      <c r="BU931" s="5">
        <v>3</v>
      </c>
      <c r="BV931" s="5">
        <v>1</v>
      </c>
      <c r="BW931" s="5">
        <v>1</v>
      </c>
      <c r="BX931" s="5">
        <v>1</v>
      </c>
      <c r="BY931" s="5">
        <v>1</v>
      </c>
      <c r="BZ931" s="5">
        <v>2</v>
      </c>
      <c r="CA931" s="5">
        <v>1</v>
      </c>
      <c r="CB931" s="5">
        <v>2</v>
      </c>
      <c r="CC931" s="5">
        <v>0</v>
      </c>
      <c r="CD931" s="5">
        <v>1</v>
      </c>
      <c r="CE931" s="5">
        <v>1</v>
      </c>
      <c r="CF931" s="5">
        <v>1</v>
      </c>
      <c r="CG931" s="5">
        <v>1</v>
      </c>
      <c r="CH931" s="5">
        <v>1</v>
      </c>
      <c r="CI931" s="5">
        <v>1</v>
      </c>
      <c r="CJ931" s="5">
        <v>0</v>
      </c>
      <c r="CK931" s="2">
        <v>9</v>
      </c>
      <c r="CL931" s="5" t="s">
        <v>2957</v>
      </c>
      <c r="CM931" s="5">
        <v>1</v>
      </c>
      <c r="CN931" s="5">
        <v>1</v>
      </c>
      <c r="CO931" s="5">
        <v>0</v>
      </c>
      <c r="CP931" s="5">
        <v>0</v>
      </c>
      <c r="CQ931" s="5">
        <v>1</v>
      </c>
      <c r="CR931" s="5">
        <v>1</v>
      </c>
      <c r="CS931" s="5">
        <v>1</v>
      </c>
      <c r="CT931" s="5">
        <v>1</v>
      </c>
      <c r="CU931" s="5">
        <v>0</v>
      </c>
      <c r="CV931" s="5">
        <v>1</v>
      </c>
      <c r="CW931" s="5">
        <v>0</v>
      </c>
      <c r="CX931" s="5">
        <v>1</v>
      </c>
      <c r="CY931" s="5">
        <v>1</v>
      </c>
      <c r="CZ931" s="5">
        <v>0</v>
      </c>
      <c r="DA931" s="2">
        <v>27</v>
      </c>
      <c r="DB931" s="5" t="s">
        <v>2955</v>
      </c>
      <c r="DC931" s="5">
        <v>1</v>
      </c>
      <c r="DD931" s="5">
        <v>1</v>
      </c>
      <c r="DE931" s="5">
        <v>1</v>
      </c>
      <c r="DF931" s="5">
        <v>1</v>
      </c>
      <c r="DG931" s="5">
        <v>1</v>
      </c>
      <c r="DH931" s="5">
        <v>3</v>
      </c>
      <c r="DI931" s="5">
        <v>3</v>
      </c>
      <c r="DJ931" s="5">
        <v>3</v>
      </c>
      <c r="DK931" s="5">
        <v>3</v>
      </c>
      <c r="DL931" s="5">
        <v>3</v>
      </c>
      <c r="DM931" s="5">
        <v>3</v>
      </c>
      <c r="DN931">
        <v>2</v>
      </c>
      <c r="DO931" s="5">
        <v>1</v>
      </c>
      <c r="DP931" s="5">
        <v>1</v>
      </c>
      <c r="DQ931" s="2">
        <v>14</v>
      </c>
      <c r="DR931" s="5" t="s">
        <v>2957</v>
      </c>
      <c r="DS931" s="5">
        <v>1</v>
      </c>
      <c r="DT931">
        <v>3</v>
      </c>
      <c r="DU931" s="5">
        <v>1</v>
      </c>
      <c r="DV931" s="5">
        <v>1</v>
      </c>
      <c r="DW931">
        <v>0</v>
      </c>
      <c r="DX931" s="5">
        <v>0</v>
      </c>
      <c r="DY931" s="5">
        <v>1</v>
      </c>
      <c r="DZ931">
        <v>2</v>
      </c>
      <c r="EA931" s="5">
        <v>0</v>
      </c>
      <c r="EB931" s="5">
        <v>0</v>
      </c>
      <c r="EC931" s="5">
        <v>1</v>
      </c>
      <c r="ED931" s="5">
        <v>2</v>
      </c>
      <c r="EE931" s="5">
        <v>2</v>
      </c>
      <c r="EF931" s="5">
        <v>17</v>
      </c>
      <c r="EG931" s="5" t="s">
        <v>2955</v>
      </c>
      <c r="EH931" s="5">
        <v>1</v>
      </c>
      <c r="EI931" s="5">
        <v>1</v>
      </c>
      <c r="EJ931" s="5">
        <v>1</v>
      </c>
      <c r="EK931" s="5">
        <v>3</v>
      </c>
      <c r="EL931" s="5">
        <v>3</v>
      </c>
      <c r="EM931" s="5">
        <v>3</v>
      </c>
      <c r="EN931" s="5">
        <v>1</v>
      </c>
      <c r="EO931" s="5">
        <v>1</v>
      </c>
      <c r="EP931" s="5">
        <v>1</v>
      </c>
      <c r="EQ931" s="5">
        <v>0</v>
      </c>
      <c r="ER931" s="5">
        <v>1</v>
      </c>
      <c r="ES931" s="5">
        <v>1</v>
      </c>
    </row>
    <row r="932" spans="1:149">
      <c r="A932" s="74">
        <v>45603.311111111114</v>
      </c>
      <c r="B932" s="5" t="s">
        <v>51</v>
      </c>
      <c r="C932" s="5" t="s">
        <v>2287</v>
      </c>
      <c r="D932" s="5" t="s">
        <v>2288</v>
      </c>
      <c r="E932" s="2">
        <v>1</v>
      </c>
      <c r="F932" s="5" t="s">
        <v>2954</v>
      </c>
      <c r="G932" s="2">
        <v>178</v>
      </c>
      <c r="H932" s="5" t="s">
        <v>2955</v>
      </c>
      <c r="I932" s="5">
        <v>4</v>
      </c>
      <c r="J932" s="5">
        <v>4178</v>
      </c>
      <c r="K932" s="2" t="s">
        <v>2956</v>
      </c>
      <c r="L932" s="5" t="s">
        <v>2984</v>
      </c>
      <c r="M932" s="2">
        <v>37</v>
      </c>
      <c r="N932" s="5" t="s">
        <v>2957</v>
      </c>
      <c r="O932" s="5">
        <v>1</v>
      </c>
      <c r="P932" s="5">
        <v>2</v>
      </c>
      <c r="Q932" s="5">
        <v>1</v>
      </c>
      <c r="R932" s="5">
        <v>2</v>
      </c>
      <c r="S932" s="5">
        <v>1</v>
      </c>
      <c r="T932" s="5">
        <v>0</v>
      </c>
      <c r="U932" s="5">
        <v>1</v>
      </c>
      <c r="V932" s="5">
        <v>1</v>
      </c>
      <c r="W932" s="5">
        <v>1</v>
      </c>
      <c r="X932" s="5">
        <v>0</v>
      </c>
      <c r="Y932" s="5">
        <v>2</v>
      </c>
      <c r="Z932" s="5">
        <v>1</v>
      </c>
      <c r="AA932" s="5">
        <v>1</v>
      </c>
      <c r="AB932" s="5">
        <v>1</v>
      </c>
      <c r="AC932" s="5">
        <v>2</v>
      </c>
      <c r="AD932" s="5">
        <v>1</v>
      </c>
      <c r="AE932" s="5">
        <v>1</v>
      </c>
      <c r="AF932" s="5">
        <v>3</v>
      </c>
      <c r="AG932" s="5">
        <v>2</v>
      </c>
      <c r="AH932" s="5">
        <v>1</v>
      </c>
      <c r="AI932" s="5">
        <v>2</v>
      </c>
      <c r="AJ932" s="5">
        <v>3</v>
      </c>
      <c r="AK932" s="5">
        <v>1</v>
      </c>
      <c r="AL932" s="5">
        <v>1</v>
      </c>
      <c r="AM932" s="5">
        <v>1</v>
      </c>
      <c r="AN932">
        <v>2</v>
      </c>
      <c r="AO932" s="5">
        <v>2</v>
      </c>
      <c r="AP932" s="2">
        <v>18</v>
      </c>
      <c r="AQ932" s="5" t="s">
        <v>2957</v>
      </c>
      <c r="AR932" s="5">
        <v>1</v>
      </c>
      <c r="AS932" s="5">
        <v>1</v>
      </c>
      <c r="AT932" s="5">
        <v>3</v>
      </c>
      <c r="AU932" s="5">
        <v>2</v>
      </c>
      <c r="AV932" s="5">
        <v>1</v>
      </c>
      <c r="AW932" s="5">
        <v>1</v>
      </c>
      <c r="AX932" s="5">
        <v>3</v>
      </c>
      <c r="AY932">
        <v>2</v>
      </c>
      <c r="AZ932">
        <v>1</v>
      </c>
      <c r="BA932" s="5">
        <v>3</v>
      </c>
      <c r="BB932" s="5">
        <v>0</v>
      </c>
      <c r="BC932" s="5">
        <v>0</v>
      </c>
      <c r="BD932" s="2">
        <v>26</v>
      </c>
      <c r="BE932" s="5" t="s">
        <v>2955</v>
      </c>
      <c r="BF932" s="5">
        <v>3</v>
      </c>
      <c r="BG932" s="5">
        <v>2</v>
      </c>
      <c r="BH932" s="5">
        <v>2</v>
      </c>
      <c r="BI932" s="5">
        <v>3</v>
      </c>
      <c r="BJ932" s="5">
        <v>2</v>
      </c>
      <c r="BK932">
        <v>2</v>
      </c>
      <c r="BL932" s="5">
        <v>3</v>
      </c>
      <c r="BM932" s="5">
        <v>1</v>
      </c>
      <c r="BN932" s="5">
        <v>1</v>
      </c>
      <c r="BO932" s="5">
        <v>1</v>
      </c>
      <c r="BP932" s="5">
        <v>1</v>
      </c>
      <c r="BQ932" s="5">
        <v>3</v>
      </c>
      <c r="BR932" s="5">
        <v>2</v>
      </c>
      <c r="BS932" s="2">
        <v>20</v>
      </c>
      <c r="BT932" s="5" t="s">
        <v>2955</v>
      </c>
      <c r="BU932" s="5">
        <v>3</v>
      </c>
      <c r="BV932" s="5">
        <v>1</v>
      </c>
      <c r="BW932" s="5">
        <v>1</v>
      </c>
      <c r="BX932" s="5">
        <v>1</v>
      </c>
      <c r="BY932" s="5">
        <v>1</v>
      </c>
      <c r="BZ932" s="5">
        <v>2</v>
      </c>
      <c r="CA932" s="5">
        <v>1</v>
      </c>
      <c r="CB932" s="5">
        <v>3</v>
      </c>
      <c r="CC932" s="5">
        <v>0</v>
      </c>
      <c r="CD932" s="5">
        <v>1</v>
      </c>
      <c r="CE932" s="5">
        <v>1</v>
      </c>
      <c r="CF932" s="5">
        <v>1</v>
      </c>
      <c r="CG932" s="5">
        <v>1</v>
      </c>
      <c r="CH932" s="5">
        <v>1</v>
      </c>
      <c r="CI932" s="5">
        <v>1</v>
      </c>
      <c r="CJ932" s="5">
        <v>1</v>
      </c>
      <c r="CK932" s="2">
        <v>13</v>
      </c>
      <c r="CL932" s="5" t="s">
        <v>2955</v>
      </c>
      <c r="CM932" s="5">
        <v>1</v>
      </c>
      <c r="CN932" s="5">
        <v>1</v>
      </c>
      <c r="CO932" s="5">
        <v>1</v>
      </c>
      <c r="CP932" s="5">
        <v>0</v>
      </c>
      <c r="CQ932" s="5">
        <v>1</v>
      </c>
      <c r="CR932" s="5">
        <v>1</v>
      </c>
      <c r="CS932" s="5">
        <v>1</v>
      </c>
      <c r="CT932" s="5">
        <v>1</v>
      </c>
      <c r="CU932" s="5">
        <v>1</v>
      </c>
      <c r="CV932" s="5">
        <v>1</v>
      </c>
      <c r="CW932" s="5">
        <v>1</v>
      </c>
      <c r="CX932" s="5">
        <v>1</v>
      </c>
      <c r="CY932" s="5">
        <v>1</v>
      </c>
      <c r="CZ932" s="5">
        <v>1</v>
      </c>
      <c r="DA932" s="2">
        <v>28</v>
      </c>
      <c r="DB932" s="5" t="s">
        <v>2955</v>
      </c>
      <c r="DC932" s="5">
        <v>1</v>
      </c>
      <c r="DD932" s="5">
        <v>1</v>
      </c>
      <c r="DE932" s="5">
        <v>1</v>
      </c>
      <c r="DF932" s="5">
        <v>1</v>
      </c>
      <c r="DG932" s="5">
        <v>1</v>
      </c>
      <c r="DH932" s="5">
        <v>3</v>
      </c>
      <c r="DI932" s="5">
        <v>2</v>
      </c>
      <c r="DJ932" s="5">
        <v>3</v>
      </c>
      <c r="DK932" s="5">
        <v>3</v>
      </c>
      <c r="DL932" s="5">
        <v>3</v>
      </c>
      <c r="DM932" s="5">
        <v>3</v>
      </c>
      <c r="DN932">
        <v>2</v>
      </c>
      <c r="DO932" s="5">
        <v>2</v>
      </c>
      <c r="DP932" s="5">
        <v>2</v>
      </c>
      <c r="DQ932" s="2">
        <v>17</v>
      </c>
      <c r="DR932" s="5" t="s">
        <v>2955</v>
      </c>
      <c r="DS932" s="5">
        <v>1</v>
      </c>
      <c r="DT932">
        <v>3</v>
      </c>
      <c r="DU932" s="5">
        <v>1</v>
      </c>
      <c r="DV932" s="5">
        <v>1</v>
      </c>
      <c r="DW932">
        <v>0</v>
      </c>
      <c r="DX932" s="5">
        <v>0</v>
      </c>
      <c r="DY932" s="5">
        <v>2</v>
      </c>
      <c r="DZ932">
        <v>2</v>
      </c>
      <c r="EA932" s="5">
        <v>1</v>
      </c>
      <c r="EB932" s="5">
        <v>1</v>
      </c>
      <c r="EC932" s="5">
        <v>1</v>
      </c>
      <c r="ED932" s="5">
        <v>2</v>
      </c>
      <c r="EE932" s="5">
        <v>2</v>
      </c>
      <c r="EF932" s="5">
        <v>19</v>
      </c>
      <c r="EG932" s="5" t="s">
        <v>2955</v>
      </c>
      <c r="EH932" s="5">
        <v>1</v>
      </c>
      <c r="EI932" s="5">
        <v>1</v>
      </c>
      <c r="EJ932" s="5">
        <v>1</v>
      </c>
      <c r="EK932" s="5">
        <v>3</v>
      </c>
      <c r="EL932" s="5">
        <v>3</v>
      </c>
      <c r="EM932" s="5">
        <v>2</v>
      </c>
      <c r="EN932" s="5">
        <v>1</v>
      </c>
      <c r="EO932" s="5">
        <v>1</v>
      </c>
      <c r="EP932" s="5">
        <v>1</v>
      </c>
      <c r="EQ932" s="5">
        <v>3</v>
      </c>
      <c r="ER932" s="5">
        <v>1</v>
      </c>
      <c r="ES932" s="5">
        <v>1</v>
      </c>
    </row>
    <row r="933" spans="1:149">
      <c r="A933" s="74">
        <v>45607.494618055556</v>
      </c>
      <c r="B933" s="5" t="s">
        <v>51</v>
      </c>
      <c r="C933" s="5" t="s">
        <v>2289</v>
      </c>
      <c r="D933" s="5" t="s">
        <v>2290</v>
      </c>
      <c r="E933" s="2">
        <v>1</v>
      </c>
      <c r="F933" s="5" t="s">
        <v>2954</v>
      </c>
      <c r="G933" s="2">
        <v>150</v>
      </c>
      <c r="H933" s="5" t="s">
        <v>2958</v>
      </c>
      <c r="I933" s="5">
        <v>1</v>
      </c>
      <c r="J933" s="5">
        <v>1150</v>
      </c>
      <c r="K933" s="2" t="s">
        <v>2961</v>
      </c>
      <c r="L933" s="5" t="s">
        <v>2962</v>
      </c>
      <c r="M933" s="2">
        <v>39</v>
      </c>
      <c r="N933" s="5" t="s">
        <v>2957</v>
      </c>
      <c r="O933" s="5">
        <v>1</v>
      </c>
      <c r="P933" s="5">
        <v>2</v>
      </c>
      <c r="Q933" s="5">
        <v>1</v>
      </c>
      <c r="R933" s="5">
        <v>2</v>
      </c>
      <c r="S933" s="5">
        <v>1</v>
      </c>
      <c r="T933" s="5">
        <v>1</v>
      </c>
      <c r="U933" s="5">
        <v>1</v>
      </c>
      <c r="V933" s="5">
        <v>1</v>
      </c>
      <c r="W933" s="5">
        <v>1</v>
      </c>
      <c r="X933" s="5">
        <v>1</v>
      </c>
      <c r="Y933" s="5">
        <v>2</v>
      </c>
      <c r="Z933" s="5">
        <v>1</v>
      </c>
      <c r="AA933" s="5">
        <v>1</v>
      </c>
      <c r="AB933" s="5">
        <v>3</v>
      </c>
      <c r="AC933" s="5">
        <v>2</v>
      </c>
      <c r="AD933" s="5">
        <v>1</v>
      </c>
      <c r="AE933" s="5">
        <v>1</v>
      </c>
      <c r="AF933" s="5">
        <v>3</v>
      </c>
      <c r="AG933" s="5">
        <v>1</v>
      </c>
      <c r="AH933" s="5">
        <v>2</v>
      </c>
      <c r="AI933" s="5">
        <v>1</v>
      </c>
      <c r="AJ933" s="5">
        <v>3</v>
      </c>
      <c r="AK933" s="5">
        <v>2</v>
      </c>
      <c r="AL933" s="5">
        <v>1</v>
      </c>
      <c r="AM933" s="5">
        <v>1</v>
      </c>
      <c r="AN933">
        <v>2</v>
      </c>
      <c r="AO933" s="5">
        <v>0</v>
      </c>
      <c r="AP933" s="2">
        <v>18</v>
      </c>
      <c r="AQ933" s="5" t="s">
        <v>2957</v>
      </c>
      <c r="AR933" s="5">
        <v>1</v>
      </c>
      <c r="AS933" s="5">
        <v>1</v>
      </c>
      <c r="AT933" s="5">
        <v>3</v>
      </c>
      <c r="AU933" s="5">
        <v>2</v>
      </c>
      <c r="AV933" s="5">
        <v>1</v>
      </c>
      <c r="AW933" s="5">
        <v>1</v>
      </c>
      <c r="AX933" s="5">
        <v>3</v>
      </c>
      <c r="AY933">
        <v>2</v>
      </c>
      <c r="AZ933">
        <v>1</v>
      </c>
      <c r="BA933" s="5">
        <v>1</v>
      </c>
      <c r="BB933" s="5">
        <v>1</v>
      </c>
      <c r="BC933" s="5">
        <v>1</v>
      </c>
      <c r="BD933" s="2">
        <v>22</v>
      </c>
      <c r="BE933" s="5" t="s">
        <v>2957</v>
      </c>
      <c r="BF933" s="5">
        <v>3</v>
      </c>
      <c r="BG933" s="5">
        <v>2</v>
      </c>
      <c r="BH933" s="5">
        <v>1</v>
      </c>
      <c r="BI933" s="5">
        <v>3</v>
      </c>
      <c r="BJ933" s="5">
        <v>2</v>
      </c>
      <c r="BK933">
        <v>2</v>
      </c>
      <c r="BL933" s="5">
        <v>2</v>
      </c>
      <c r="BM933" s="5">
        <v>1</v>
      </c>
      <c r="BN933" s="5">
        <v>1</v>
      </c>
      <c r="BO933" s="5">
        <v>1</v>
      </c>
      <c r="BP933" s="5">
        <v>1</v>
      </c>
      <c r="BQ933" s="5">
        <v>2</v>
      </c>
      <c r="BR933" s="5">
        <v>1</v>
      </c>
      <c r="BS933" s="2">
        <v>18</v>
      </c>
      <c r="BT933" s="5" t="s">
        <v>2957</v>
      </c>
      <c r="BU933" s="5">
        <v>3</v>
      </c>
      <c r="BV933" s="5">
        <v>1</v>
      </c>
      <c r="BW933" s="5">
        <v>1</v>
      </c>
      <c r="BX933" s="5">
        <v>1</v>
      </c>
      <c r="BY933" s="5">
        <v>1</v>
      </c>
      <c r="BZ933" s="5">
        <v>2</v>
      </c>
      <c r="CA933" s="5">
        <v>1</v>
      </c>
      <c r="CB933" s="5">
        <v>1</v>
      </c>
      <c r="CC933" s="5">
        <v>0</v>
      </c>
      <c r="CD933" s="5">
        <v>1</v>
      </c>
      <c r="CE933" s="5">
        <v>1</v>
      </c>
      <c r="CF933" s="5">
        <v>1</v>
      </c>
      <c r="CG933" s="5">
        <v>1</v>
      </c>
      <c r="CH933" s="5">
        <v>1</v>
      </c>
      <c r="CI933" s="5">
        <v>1</v>
      </c>
      <c r="CJ933" s="5">
        <v>1</v>
      </c>
      <c r="CK933" s="2">
        <v>11</v>
      </c>
      <c r="CL933" s="5" t="s">
        <v>2957</v>
      </c>
      <c r="CM933" s="5">
        <v>1</v>
      </c>
      <c r="CN933" s="5">
        <v>1</v>
      </c>
      <c r="CO933" s="5">
        <v>1</v>
      </c>
      <c r="CP933" s="5">
        <v>0</v>
      </c>
      <c r="CQ933" s="5">
        <v>1</v>
      </c>
      <c r="CR933" s="5">
        <v>1</v>
      </c>
      <c r="CS933" s="5">
        <v>1</v>
      </c>
      <c r="CT933" s="5">
        <v>1</v>
      </c>
      <c r="CU933" s="5">
        <v>1</v>
      </c>
      <c r="CV933" s="5">
        <v>1</v>
      </c>
      <c r="CW933" s="5">
        <v>0</v>
      </c>
      <c r="CX933" s="5">
        <v>1</v>
      </c>
      <c r="CY933" s="5">
        <v>1</v>
      </c>
      <c r="CZ933" s="5">
        <v>0</v>
      </c>
      <c r="DA933" s="2">
        <v>26</v>
      </c>
      <c r="DB933" s="5" t="s">
        <v>2957</v>
      </c>
      <c r="DC933" s="5">
        <v>1</v>
      </c>
      <c r="DD933" s="5">
        <v>1</v>
      </c>
      <c r="DE933" s="5">
        <v>1</v>
      </c>
      <c r="DF933" s="5">
        <v>1</v>
      </c>
      <c r="DG933" s="5">
        <v>1</v>
      </c>
      <c r="DH933" s="5">
        <v>3</v>
      </c>
      <c r="DI933" s="5">
        <v>3</v>
      </c>
      <c r="DJ933" s="5">
        <v>3</v>
      </c>
      <c r="DK933" s="5">
        <v>3</v>
      </c>
      <c r="DL933" s="5">
        <v>3</v>
      </c>
      <c r="DM933" s="5">
        <v>3</v>
      </c>
      <c r="DN933">
        <v>1</v>
      </c>
      <c r="DO933" s="5">
        <v>1</v>
      </c>
      <c r="DP933" s="5">
        <v>1</v>
      </c>
      <c r="DQ933" s="2">
        <v>16</v>
      </c>
      <c r="DR933" s="5" t="s">
        <v>2957</v>
      </c>
      <c r="DS933" s="5">
        <v>1</v>
      </c>
      <c r="DT933">
        <v>3</v>
      </c>
      <c r="DU933" s="5">
        <v>1</v>
      </c>
      <c r="DV933" s="5">
        <v>1</v>
      </c>
      <c r="DW933">
        <v>0</v>
      </c>
      <c r="DX933" s="5">
        <v>0</v>
      </c>
      <c r="DY933" s="5">
        <v>2</v>
      </c>
      <c r="DZ933">
        <v>2</v>
      </c>
      <c r="EA933" s="5">
        <v>1</v>
      </c>
      <c r="EB933" s="5">
        <v>1</v>
      </c>
      <c r="EC933" s="5">
        <v>1</v>
      </c>
      <c r="ED933" s="5">
        <v>1</v>
      </c>
      <c r="EE933" s="5">
        <v>2</v>
      </c>
      <c r="EF933" s="5">
        <v>14</v>
      </c>
      <c r="EG933" s="5" t="s">
        <v>2958</v>
      </c>
      <c r="EH933" s="5">
        <v>1</v>
      </c>
      <c r="EI933" s="5">
        <v>0</v>
      </c>
      <c r="EJ933" s="5">
        <v>1</v>
      </c>
      <c r="EK933" s="5">
        <v>3</v>
      </c>
      <c r="EL933" s="5">
        <v>2</v>
      </c>
      <c r="EM933" s="5">
        <v>2</v>
      </c>
      <c r="EN933" s="5">
        <v>1</v>
      </c>
      <c r="EO933" s="5">
        <v>1</v>
      </c>
      <c r="EP933" s="5">
        <v>1</v>
      </c>
      <c r="EQ933" s="5">
        <v>0</v>
      </c>
      <c r="ER933" s="5">
        <v>1</v>
      </c>
      <c r="ES933" s="5">
        <v>1</v>
      </c>
    </row>
    <row r="934" spans="1:149">
      <c r="A934" s="74">
        <v>45607.536111111112</v>
      </c>
      <c r="B934" s="5" t="s">
        <v>51</v>
      </c>
      <c r="C934" s="5" t="s">
        <v>2291</v>
      </c>
      <c r="D934" s="5" t="s">
        <v>2292</v>
      </c>
      <c r="E934" s="2">
        <v>1</v>
      </c>
      <c r="F934" s="5" t="s">
        <v>2954</v>
      </c>
      <c r="G934" s="2">
        <v>146</v>
      </c>
      <c r="H934" s="5" t="s">
        <v>2957</v>
      </c>
      <c r="I934" s="5">
        <v>3</v>
      </c>
      <c r="J934" s="5">
        <v>3146</v>
      </c>
      <c r="K934" s="2" t="s">
        <v>2956</v>
      </c>
      <c r="L934" s="5" t="s">
        <v>3304</v>
      </c>
      <c r="M934" s="2">
        <v>33</v>
      </c>
      <c r="N934" s="5" t="s">
        <v>2957</v>
      </c>
      <c r="O934" s="5">
        <v>1</v>
      </c>
      <c r="P934" s="5">
        <v>1</v>
      </c>
      <c r="Q934" s="5">
        <v>1</v>
      </c>
      <c r="R934" s="5">
        <v>1</v>
      </c>
      <c r="S934" s="5">
        <v>1</v>
      </c>
      <c r="T934" s="5">
        <v>0</v>
      </c>
      <c r="U934" s="5">
        <v>1</v>
      </c>
      <c r="V934" s="5">
        <v>1</v>
      </c>
      <c r="W934" s="5">
        <v>1</v>
      </c>
      <c r="X934" s="5">
        <v>1</v>
      </c>
      <c r="Y934" s="5">
        <v>2</v>
      </c>
      <c r="Z934" s="5">
        <v>1</v>
      </c>
      <c r="AA934" s="5">
        <v>1</v>
      </c>
      <c r="AB934" s="5">
        <v>2</v>
      </c>
      <c r="AC934" s="5">
        <v>2</v>
      </c>
      <c r="AD934" s="5">
        <v>1</v>
      </c>
      <c r="AE934" s="5">
        <v>1</v>
      </c>
      <c r="AF934" s="5">
        <v>2</v>
      </c>
      <c r="AG934" s="5">
        <v>2</v>
      </c>
      <c r="AH934" s="5">
        <v>1</v>
      </c>
      <c r="AI934" s="5">
        <v>1</v>
      </c>
      <c r="AJ934" s="5">
        <v>2</v>
      </c>
      <c r="AK934" s="5">
        <v>1</v>
      </c>
      <c r="AL934" s="5">
        <v>1</v>
      </c>
      <c r="AM934" s="5">
        <v>1</v>
      </c>
      <c r="AN934">
        <v>2</v>
      </c>
      <c r="AO934" s="5">
        <v>1</v>
      </c>
      <c r="AP934" s="2">
        <v>16</v>
      </c>
      <c r="AQ934" s="5" t="s">
        <v>2957</v>
      </c>
      <c r="AR934" s="5">
        <v>1</v>
      </c>
      <c r="AS934" s="5">
        <v>1</v>
      </c>
      <c r="AT934" s="5">
        <v>3</v>
      </c>
      <c r="AU934" s="5">
        <v>2</v>
      </c>
      <c r="AV934" s="5">
        <v>1</v>
      </c>
      <c r="AW934" s="5">
        <v>1</v>
      </c>
      <c r="AX934" s="5">
        <v>3</v>
      </c>
      <c r="AY934">
        <v>2</v>
      </c>
      <c r="AZ934">
        <v>1</v>
      </c>
      <c r="BA934" s="5">
        <v>1</v>
      </c>
      <c r="BB934" s="5">
        <v>0</v>
      </c>
      <c r="BC934" s="5">
        <v>0</v>
      </c>
      <c r="BD934" s="2">
        <v>22</v>
      </c>
      <c r="BE934" s="5" t="s">
        <v>2957</v>
      </c>
      <c r="BF934" s="5">
        <v>2</v>
      </c>
      <c r="BG934" s="5">
        <v>2</v>
      </c>
      <c r="BH934" s="5">
        <v>1</v>
      </c>
      <c r="BI934" s="5">
        <v>3</v>
      </c>
      <c r="BJ934" s="5">
        <v>2</v>
      </c>
      <c r="BK934">
        <v>1</v>
      </c>
      <c r="BL934" s="5">
        <v>2</v>
      </c>
      <c r="BM934" s="5">
        <v>1</v>
      </c>
      <c r="BN934" s="5">
        <v>1</v>
      </c>
      <c r="BO934" s="5">
        <v>1</v>
      </c>
      <c r="BP934" s="5">
        <v>1</v>
      </c>
      <c r="BQ934" s="5">
        <v>3</v>
      </c>
      <c r="BR934" s="5">
        <v>2</v>
      </c>
      <c r="BS934" s="2">
        <v>17</v>
      </c>
      <c r="BT934" s="5" t="s">
        <v>2957</v>
      </c>
      <c r="BU934" s="5">
        <v>3</v>
      </c>
      <c r="BV934" s="5">
        <v>1</v>
      </c>
      <c r="BW934" s="5">
        <v>1</v>
      </c>
      <c r="BX934" s="5">
        <v>1</v>
      </c>
      <c r="BY934" s="5">
        <v>1</v>
      </c>
      <c r="BZ934" s="5">
        <v>2</v>
      </c>
      <c r="CA934" s="5">
        <v>0</v>
      </c>
      <c r="CB934" s="5">
        <v>2</v>
      </c>
      <c r="CC934" s="5">
        <v>0</v>
      </c>
      <c r="CD934" s="5">
        <v>1</v>
      </c>
      <c r="CE934" s="5">
        <v>1</v>
      </c>
      <c r="CF934" s="5">
        <v>1</v>
      </c>
      <c r="CG934" s="5">
        <v>1</v>
      </c>
      <c r="CH934" s="5">
        <v>1</v>
      </c>
      <c r="CI934" s="5">
        <v>1</v>
      </c>
      <c r="CJ934" s="5">
        <v>0</v>
      </c>
      <c r="CK934" s="2">
        <v>10</v>
      </c>
      <c r="CL934" s="5" t="s">
        <v>2957</v>
      </c>
      <c r="CM934" s="5">
        <v>1</v>
      </c>
      <c r="CN934" s="5">
        <v>1</v>
      </c>
      <c r="CO934" s="5">
        <v>1</v>
      </c>
      <c r="CP934" s="5">
        <v>0</v>
      </c>
      <c r="CQ934" s="5">
        <v>1</v>
      </c>
      <c r="CR934" s="5">
        <v>1</v>
      </c>
      <c r="CS934" s="5">
        <v>1</v>
      </c>
      <c r="CT934" s="5">
        <v>1</v>
      </c>
      <c r="CU934" s="5">
        <v>0</v>
      </c>
      <c r="CV934" s="5">
        <v>1</v>
      </c>
      <c r="CW934" s="5">
        <v>0</v>
      </c>
      <c r="CX934" s="5">
        <v>1</v>
      </c>
      <c r="CY934" s="5">
        <v>1</v>
      </c>
      <c r="CZ934" s="5">
        <v>0</v>
      </c>
      <c r="DA934" s="2">
        <v>19</v>
      </c>
      <c r="DB934" s="5" t="s">
        <v>2957</v>
      </c>
      <c r="DC934" s="5">
        <v>1</v>
      </c>
      <c r="DD934" s="5">
        <v>1</v>
      </c>
      <c r="DE934" s="5">
        <v>1</v>
      </c>
      <c r="DF934" s="5">
        <v>1</v>
      </c>
      <c r="DG934" s="5">
        <v>1</v>
      </c>
      <c r="DH934" s="5">
        <v>2</v>
      </c>
      <c r="DI934" s="5">
        <v>1</v>
      </c>
      <c r="DJ934" s="5">
        <v>3</v>
      </c>
      <c r="DK934" s="5">
        <v>0</v>
      </c>
      <c r="DL934" s="5">
        <v>2</v>
      </c>
      <c r="DM934" s="5">
        <v>3</v>
      </c>
      <c r="DN934">
        <v>1</v>
      </c>
      <c r="DO934" s="5">
        <v>1</v>
      </c>
      <c r="DP934" s="5">
        <v>1</v>
      </c>
      <c r="DQ934" s="2">
        <v>14</v>
      </c>
      <c r="DR934" s="5" t="s">
        <v>2957</v>
      </c>
      <c r="DS934" s="5">
        <v>1</v>
      </c>
      <c r="DT934">
        <v>2</v>
      </c>
      <c r="DU934" s="5">
        <v>1</v>
      </c>
      <c r="DV934" s="5">
        <v>1</v>
      </c>
      <c r="DW934">
        <v>0</v>
      </c>
      <c r="DX934" s="5">
        <v>0</v>
      </c>
      <c r="DY934" s="5">
        <v>1</v>
      </c>
      <c r="DZ934">
        <v>1</v>
      </c>
      <c r="EA934" s="5">
        <v>1</v>
      </c>
      <c r="EB934" s="5">
        <v>1</v>
      </c>
      <c r="EC934" s="5">
        <v>1</v>
      </c>
      <c r="ED934" s="5">
        <v>2</v>
      </c>
      <c r="EE934" s="5">
        <v>2</v>
      </c>
      <c r="EF934" s="5">
        <v>15</v>
      </c>
      <c r="EG934" s="5" t="s">
        <v>2957</v>
      </c>
      <c r="EH934" s="5">
        <v>1</v>
      </c>
      <c r="EI934" s="5">
        <v>1</v>
      </c>
      <c r="EJ934" s="5">
        <v>1</v>
      </c>
      <c r="EK934" s="5">
        <v>2</v>
      </c>
      <c r="EL934" s="5">
        <v>3</v>
      </c>
      <c r="EM934" s="5">
        <v>1</v>
      </c>
      <c r="EN934" s="5">
        <v>2</v>
      </c>
      <c r="EO934" s="5">
        <v>1</v>
      </c>
      <c r="EP934" s="5">
        <v>1</v>
      </c>
      <c r="EQ934" s="5">
        <v>0</v>
      </c>
      <c r="ER934" s="5">
        <v>1</v>
      </c>
      <c r="ES934" s="5">
        <v>1</v>
      </c>
    </row>
    <row r="935" spans="1:149">
      <c r="A935" s="74">
        <v>45602.494155092594</v>
      </c>
      <c r="B935" s="5" t="s">
        <v>51</v>
      </c>
      <c r="C935" s="5" t="s">
        <v>2293</v>
      </c>
      <c r="D935" s="5" t="s">
        <v>2294</v>
      </c>
      <c r="E935" s="2">
        <v>1</v>
      </c>
      <c r="F935" s="5" t="s">
        <v>2954</v>
      </c>
      <c r="G935" s="2">
        <v>149</v>
      </c>
      <c r="H935" s="5" t="s">
        <v>2957</v>
      </c>
      <c r="I935" s="5">
        <v>3</v>
      </c>
      <c r="J935" s="5">
        <v>3149</v>
      </c>
      <c r="K935" s="2" t="s">
        <v>2956</v>
      </c>
      <c r="L935" s="5" t="s">
        <v>3062</v>
      </c>
      <c r="M935" s="2">
        <v>29</v>
      </c>
      <c r="N935" s="5" t="s">
        <v>2957</v>
      </c>
      <c r="O935" s="5">
        <v>1</v>
      </c>
      <c r="P935" s="5">
        <v>1</v>
      </c>
      <c r="Q935" s="5">
        <v>1</v>
      </c>
      <c r="R935" s="5">
        <v>1</v>
      </c>
      <c r="S935" s="5">
        <v>1</v>
      </c>
      <c r="T935" s="5">
        <v>0</v>
      </c>
      <c r="U935" s="5">
        <v>1</v>
      </c>
      <c r="V935" s="5">
        <v>1</v>
      </c>
      <c r="W935" s="5">
        <v>1</v>
      </c>
      <c r="X935" s="5">
        <v>0</v>
      </c>
      <c r="Y935" s="5">
        <v>2</v>
      </c>
      <c r="Z935" s="5">
        <v>1</v>
      </c>
      <c r="AA935" s="5">
        <v>0</v>
      </c>
      <c r="AB935" s="5">
        <v>1</v>
      </c>
      <c r="AC935" s="5">
        <v>1</v>
      </c>
      <c r="AD935" s="5">
        <v>1</v>
      </c>
      <c r="AE935" s="5">
        <v>1</v>
      </c>
      <c r="AF935" s="5">
        <v>2</v>
      </c>
      <c r="AG935" s="5">
        <v>2</v>
      </c>
      <c r="AH935" s="5">
        <v>1</v>
      </c>
      <c r="AI935" s="5">
        <v>1</v>
      </c>
      <c r="AJ935" s="5">
        <v>2</v>
      </c>
      <c r="AK935" s="5">
        <v>1</v>
      </c>
      <c r="AL935" s="5">
        <v>1</v>
      </c>
      <c r="AM935" s="5">
        <v>1</v>
      </c>
      <c r="AN935">
        <v>2</v>
      </c>
      <c r="AO935" s="5">
        <v>1</v>
      </c>
      <c r="AP935" s="2">
        <v>17</v>
      </c>
      <c r="AQ935" s="5" t="s">
        <v>2957</v>
      </c>
      <c r="AR935" s="5">
        <v>1</v>
      </c>
      <c r="AS935" s="5">
        <v>1</v>
      </c>
      <c r="AT935" s="5">
        <v>3</v>
      </c>
      <c r="AU935" s="5">
        <v>2</v>
      </c>
      <c r="AV935" s="5">
        <v>1</v>
      </c>
      <c r="AW935" s="5">
        <v>2</v>
      </c>
      <c r="AX935" s="5">
        <v>3</v>
      </c>
      <c r="AY935">
        <v>2</v>
      </c>
      <c r="AZ935">
        <v>1</v>
      </c>
      <c r="BA935" s="5">
        <v>1</v>
      </c>
      <c r="BB935" s="5">
        <v>0</v>
      </c>
      <c r="BC935" s="5">
        <v>0</v>
      </c>
      <c r="BD935" s="2">
        <v>22</v>
      </c>
      <c r="BE935" s="5" t="s">
        <v>2957</v>
      </c>
      <c r="BF935" s="5">
        <v>3</v>
      </c>
      <c r="BG935" s="5">
        <v>2</v>
      </c>
      <c r="BH935" s="5">
        <v>1</v>
      </c>
      <c r="BI935" s="5">
        <v>2</v>
      </c>
      <c r="BJ935" s="5">
        <v>1</v>
      </c>
      <c r="BK935">
        <v>2</v>
      </c>
      <c r="BL935" s="5">
        <v>2</v>
      </c>
      <c r="BM935" s="5">
        <v>1</v>
      </c>
      <c r="BN935" s="5">
        <v>1</v>
      </c>
      <c r="BO935" s="5">
        <v>1</v>
      </c>
      <c r="BP935" s="5">
        <v>1</v>
      </c>
      <c r="BQ935" s="5">
        <v>3</v>
      </c>
      <c r="BR935" s="5">
        <v>2</v>
      </c>
      <c r="BS935" s="2">
        <v>18</v>
      </c>
      <c r="BT935" s="5" t="s">
        <v>2957</v>
      </c>
      <c r="BU935" s="5">
        <v>3</v>
      </c>
      <c r="BV935" s="5">
        <v>1</v>
      </c>
      <c r="BW935" s="5">
        <v>1</v>
      </c>
      <c r="BX935" s="5">
        <v>1</v>
      </c>
      <c r="BY935" s="5">
        <v>1</v>
      </c>
      <c r="BZ935" s="5">
        <v>3</v>
      </c>
      <c r="CA935" s="5">
        <v>1</v>
      </c>
      <c r="CB935" s="5">
        <v>1</v>
      </c>
      <c r="CC935" s="5">
        <v>0</v>
      </c>
      <c r="CD935" s="5">
        <v>1</v>
      </c>
      <c r="CE935" s="5">
        <v>1</v>
      </c>
      <c r="CF935" s="5">
        <v>1</v>
      </c>
      <c r="CG935" s="5">
        <v>1</v>
      </c>
      <c r="CH935" s="5">
        <v>1</v>
      </c>
      <c r="CI935" s="5">
        <v>1</v>
      </c>
      <c r="CJ935" s="5">
        <v>0</v>
      </c>
      <c r="CK935" s="2">
        <v>12</v>
      </c>
      <c r="CL935" s="5" t="s">
        <v>2955</v>
      </c>
      <c r="CM935" s="5">
        <v>1</v>
      </c>
      <c r="CN935" s="5">
        <v>1</v>
      </c>
      <c r="CO935" s="5">
        <v>1</v>
      </c>
      <c r="CP935" s="5">
        <v>0</v>
      </c>
      <c r="CQ935" s="5">
        <v>1</v>
      </c>
      <c r="CR935" s="5">
        <v>1</v>
      </c>
      <c r="CS935" s="5">
        <v>1</v>
      </c>
      <c r="CT935" s="5">
        <v>1</v>
      </c>
      <c r="CU935" s="5">
        <v>1</v>
      </c>
      <c r="CV935" s="5">
        <v>1</v>
      </c>
      <c r="CW935" s="5">
        <v>1</v>
      </c>
      <c r="CX935" s="5">
        <v>1</v>
      </c>
      <c r="CY935" s="5">
        <v>1</v>
      </c>
      <c r="CZ935" s="5">
        <v>0</v>
      </c>
      <c r="DA935" s="2">
        <v>20</v>
      </c>
      <c r="DB935" s="5" t="s">
        <v>2957</v>
      </c>
      <c r="DC935" s="5">
        <v>1</v>
      </c>
      <c r="DD935" s="5">
        <v>1</v>
      </c>
      <c r="DE935" s="5">
        <v>1</v>
      </c>
      <c r="DF935" s="5">
        <v>1</v>
      </c>
      <c r="DG935" s="5">
        <v>1</v>
      </c>
      <c r="DH935" s="5">
        <v>2</v>
      </c>
      <c r="DI935" s="5">
        <v>2</v>
      </c>
      <c r="DJ935" s="5">
        <v>2</v>
      </c>
      <c r="DK935" s="5">
        <v>1</v>
      </c>
      <c r="DL935" s="5">
        <v>2</v>
      </c>
      <c r="DM935" s="5">
        <v>3</v>
      </c>
      <c r="DN935">
        <v>2</v>
      </c>
      <c r="DO935" s="5">
        <v>1</v>
      </c>
      <c r="DP935" s="5">
        <v>0</v>
      </c>
      <c r="DQ935" s="2">
        <v>15</v>
      </c>
      <c r="DR935" s="5" t="s">
        <v>2957</v>
      </c>
      <c r="DS935" s="5">
        <v>1</v>
      </c>
      <c r="DT935">
        <v>3</v>
      </c>
      <c r="DU935" s="5">
        <v>1</v>
      </c>
      <c r="DV935" s="5">
        <v>1</v>
      </c>
      <c r="DW935">
        <v>0</v>
      </c>
      <c r="DX935" s="5">
        <v>0</v>
      </c>
      <c r="DY935" s="5">
        <v>1</v>
      </c>
      <c r="DZ935">
        <v>1</v>
      </c>
      <c r="EA935" s="5">
        <v>1</v>
      </c>
      <c r="EB935" s="5">
        <v>1</v>
      </c>
      <c r="EC935" s="5">
        <v>1</v>
      </c>
      <c r="ED935" s="5">
        <v>2</v>
      </c>
      <c r="EE935" s="5">
        <v>2</v>
      </c>
      <c r="EF935" s="5">
        <v>16</v>
      </c>
      <c r="EG935" s="5" t="s">
        <v>2955</v>
      </c>
      <c r="EH935" s="5">
        <v>1</v>
      </c>
      <c r="EI935" s="5">
        <v>1</v>
      </c>
      <c r="EJ935" s="5">
        <v>1</v>
      </c>
      <c r="EK935" s="5">
        <v>3</v>
      </c>
      <c r="EL935" s="5">
        <v>3</v>
      </c>
      <c r="EM935" s="5">
        <v>1</v>
      </c>
      <c r="EN935" s="5">
        <v>2</v>
      </c>
      <c r="EO935" s="5">
        <v>1</v>
      </c>
      <c r="EP935" s="5">
        <v>1</v>
      </c>
      <c r="EQ935" s="5">
        <v>0</v>
      </c>
      <c r="ER935" s="5">
        <v>1</v>
      </c>
      <c r="ES935" s="5">
        <v>1</v>
      </c>
    </row>
    <row r="936" spans="1:149">
      <c r="A936" s="74">
        <v>45598.576631944445</v>
      </c>
      <c r="B936" s="5" t="s">
        <v>51</v>
      </c>
      <c r="C936" s="5" t="s">
        <v>2295</v>
      </c>
      <c r="D936" s="5" t="s">
        <v>2296</v>
      </c>
      <c r="E936" s="2">
        <v>9</v>
      </c>
      <c r="F936" s="5" t="s">
        <v>3183</v>
      </c>
      <c r="G936" s="2">
        <v>16</v>
      </c>
      <c r="H936" s="5" t="s">
        <v>2958</v>
      </c>
      <c r="I936" s="5">
        <v>1</v>
      </c>
      <c r="J936" s="5">
        <v>1016</v>
      </c>
      <c r="K936" s="2" t="s">
        <v>2956</v>
      </c>
      <c r="L936" s="5" t="s">
        <v>3048</v>
      </c>
      <c r="M936" s="2">
        <v>5</v>
      </c>
      <c r="N936" s="5" t="s">
        <v>2958</v>
      </c>
      <c r="O936" s="5">
        <v>0</v>
      </c>
      <c r="P936" s="5">
        <v>0</v>
      </c>
      <c r="Q936" s="5"/>
      <c r="R936" s="5">
        <v>0</v>
      </c>
      <c r="S936" s="5">
        <v>0</v>
      </c>
      <c r="T936" s="5">
        <v>0</v>
      </c>
      <c r="U936" s="5">
        <v>0</v>
      </c>
      <c r="V936" s="5">
        <v>0</v>
      </c>
      <c r="W936" s="5">
        <v>0</v>
      </c>
      <c r="X936" s="5">
        <v>1</v>
      </c>
      <c r="Y936" s="5">
        <v>0</v>
      </c>
      <c r="Z936" s="5">
        <v>1</v>
      </c>
      <c r="AA936" s="5">
        <v>1</v>
      </c>
      <c r="AB936" s="5">
        <v>0</v>
      </c>
      <c r="AC936" s="5">
        <v>0</v>
      </c>
      <c r="AD936" s="5">
        <v>0</v>
      </c>
      <c r="AE936" s="5">
        <v>0</v>
      </c>
      <c r="AF936" s="5">
        <v>0</v>
      </c>
      <c r="AG936" s="5">
        <v>0</v>
      </c>
      <c r="AH936" s="5">
        <v>0</v>
      </c>
      <c r="AI936" s="5">
        <v>0</v>
      </c>
      <c r="AJ936" s="5">
        <v>0</v>
      </c>
      <c r="AK936" s="5">
        <v>0</v>
      </c>
      <c r="AL936" s="5">
        <v>0</v>
      </c>
      <c r="AM936" s="5">
        <v>1</v>
      </c>
      <c r="AN936">
        <v>0</v>
      </c>
      <c r="AO936" s="5">
        <v>1</v>
      </c>
      <c r="AP936" s="2">
        <v>11</v>
      </c>
      <c r="AQ936" s="5" t="s">
        <v>2958</v>
      </c>
      <c r="AR936" s="5"/>
      <c r="AS936" s="5">
        <v>0</v>
      </c>
      <c r="AT936" s="5">
        <v>0</v>
      </c>
      <c r="AU936" s="5">
        <v>1</v>
      </c>
      <c r="AV936" s="5">
        <v>1</v>
      </c>
      <c r="AW936" s="5">
        <v>2</v>
      </c>
      <c r="AX936" s="5">
        <v>3</v>
      </c>
      <c r="AY936">
        <v>1</v>
      </c>
      <c r="AZ936">
        <v>0</v>
      </c>
      <c r="BA936" s="5">
        <v>1</v>
      </c>
      <c r="BB936" s="5">
        <v>1</v>
      </c>
      <c r="BC936" s="5">
        <v>1</v>
      </c>
      <c r="BD936" s="2">
        <v>16</v>
      </c>
      <c r="BE936" s="5" t="s">
        <v>2960</v>
      </c>
      <c r="BF936" s="5">
        <v>1</v>
      </c>
      <c r="BG936" s="5">
        <v>1</v>
      </c>
      <c r="BH936" s="5">
        <v>1</v>
      </c>
      <c r="BI936" s="5">
        <v>1</v>
      </c>
      <c r="BJ936" s="5">
        <v>3</v>
      </c>
      <c r="BK936">
        <v>1</v>
      </c>
      <c r="BL936" s="5">
        <v>1</v>
      </c>
      <c r="BM936" s="5">
        <v>1</v>
      </c>
      <c r="BN936" s="5">
        <v>1</v>
      </c>
      <c r="BO936" s="5">
        <v>1</v>
      </c>
      <c r="BP936" s="5">
        <v>1</v>
      </c>
      <c r="BQ936" s="5">
        <v>2</v>
      </c>
      <c r="BR936" s="5">
        <v>1</v>
      </c>
      <c r="BS936" s="2">
        <v>4</v>
      </c>
      <c r="BT936" s="5" t="s">
        <v>2958</v>
      </c>
      <c r="BU936" s="5">
        <v>0</v>
      </c>
      <c r="BV936" s="5">
        <v>0</v>
      </c>
      <c r="BW936" s="5">
        <v>0</v>
      </c>
      <c r="BX936" s="5">
        <v>0</v>
      </c>
      <c r="BY936" s="5">
        <v>1</v>
      </c>
      <c r="BZ936" s="5">
        <v>1</v>
      </c>
      <c r="CA936" s="5">
        <v>0</v>
      </c>
      <c r="CB936" s="5">
        <v>2</v>
      </c>
      <c r="CC936" s="5">
        <v>0</v>
      </c>
      <c r="CD936" s="5">
        <v>0</v>
      </c>
      <c r="CE936" s="5">
        <v>0</v>
      </c>
      <c r="CF936" s="5">
        <v>0</v>
      </c>
      <c r="CG936" s="5"/>
      <c r="CH936" s="5">
        <v>0</v>
      </c>
      <c r="CI936" s="5">
        <v>0</v>
      </c>
      <c r="CJ936" s="5">
        <v>0</v>
      </c>
      <c r="CK936" s="2">
        <v>0</v>
      </c>
      <c r="CL936" s="5" t="s">
        <v>2958</v>
      </c>
      <c r="CM936" s="5">
        <v>0</v>
      </c>
      <c r="CN936" s="5">
        <v>0</v>
      </c>
      <c r="CO936" s="5">
        <v>0</v>
      </c>
      <c r="CP936" s="5">
        <v>0</v>
      </c>
      <c r="CQ936" s="5">
        <v>0</v>
      </c>
      <c r="CR936" s="5">
        <v>0</v>
      </c>
      <c r="CS936" s="5">
        <v>0</v>
      </c>
      <c r="CT936" s="5">
        <v>0</v>
      </c>
      <c r="CU936" s="5">
        <v>0</v>
      </c>
      <c r="CV936" s="5">
        <v>0</v>
      </c>
      <c r="CW936" s="5">
        <v>0</v>
      </c>
      <c r="CX936" s="5">
        <v>0</v>
      </c>
      <c r="CY936" s="5">
        <v>0</v>
      </c>
      <c r="CZ936" s="5">
        <v>0</v>
      </c>
      <c r="DA936" s="2">
        <v>0</v>
      </c>
      <c r="DB936" s="5" t="s">
        <v>2958</v>
      </c>
      <c r="DC936" s="5">
        <v>0</v>
      </c>
      <c r="DD936" s="5">
        <v>0</v>
      </c>
      <c r="DE936" s="5">
        <v>0</v>
      </c>
      <c r="DF936" s="5">
        <v>0</v>
      </c>
      <c r="DG936" s="5">
        <v>0</v>
      </c>
      <c r="DH936" s="5">
        <v>0</v>
      </c>
      <c r="DI936" s="5">
        <v>0</v>
      </c>
      <c r="DJ936" s="5">
        <v>0</v>
      </c>
      <c r="DK936" s="5">
        <v>0</v>
      </c>
      <c r="DL936" s="5">
        <v>0</v>
      </c>
      <c r="DM936" s="5">
        <v>0</v>
      </c>
      <c r="DN936">
        <v>0</v>
      </c>
      <c r="DO936" s="5">
        <v>0</v>
      </c>
      <c r="DP936" s="5">
        <v>0</v>
      </c>
      <c r="DQ936" s="2">
        <v>0</v>
      </c>
      <c r="DR936" s="5" t="s">
        <v>2958</v>
      </c>
      <c r="DS936" s="5">
        <v>0</v>
      </c>
      <c r="DT936">
        <v>0</v>
      </c>
      <c r="DU936" s="5">
        <v>0</v>
      </c>
      <c r="DV936" s="5">
        <v>0</v>
      </c>
      <c r="DW936">
        <v>0</v>
      </c>
      <c r="DX936" s="5">
        <v>0</v>
      </c>
      <c r="DY936" s="5">
        <v>0</v>
      </c>
      <c r="EA936" s="5">
        <v>0</v>
      </c>
      <c r="EB936" s="5">
        <v>0</v>
      </c>
      <c r="EC936" s="5">
        <v>0</v>
      </c>
      <c r="ED936" s="5">
        <v>0</v>
      </c>
      <c r="EE936" s="5">
        <v>0</v>
      </c>
      <c r="EF936" s="5">
        <v>0</v>
      </c>
      <c r="EG936" s="5" t="s">
        <v>2958</v>
      </c>
      <c r="EH936" s="5">
        <v>0</v>
      </c>
      <c r="EI936" s="5">
        <v>0</v>
      </c>
      <c r="EJ936" s="5">
        <v>0</v>
      </c>
      <c r="EK936" s="5">
        <v>0</v>
      </c>
      <c r="EL936" s="5">
        <v>0</v>
      </c>
      <c r="EM936" s="5">
        <v>0</v>
      </c>
      <c r="EN936" s="5">
        <v>0</v>
      </c>
      <c r="EO936" s="5">
        <v>0</v>
      </c>
      <c r="EP936" s="5">
        <v>0</v>
      </c>
      <c r="EQ936" s="5">
        <v>0</v>
      </c>
      <c r="ER936" s="5">
        <v>0</v>
      </c>
      <c r="ES936" s="5">
        <v>0</v>
      </c>
    </row>
    <row r="937" spans="1:149">
      <c r="A937" s="74">
        <v>45607.361643518518</v>
      </c>
      <c r="B937" s="5" t="s">
        <v>51</v>
      </c>
      <c r="C937" s="5" t="s">
        <v>2297</v>
      </c>
      <c r="D937" s="5" t="s">
        <v>2298</v>
      </c>
      <c r="E937" s="2">
        <v>1</v>
      </c>
      <c r="F937" s="5" t="s">
        <v>2954</v>
      </c>
      <c r="G937" s="2">
        <v>154</v>
      </c>
      <c r="H937" s="5" t="s">
        <v>2957</v>
      </c>
      <c r="I937" s="5">
        <v>3</v>
      </c>
      <c r="J937" s="5">
        <v>3154</v>
      </c>
      <c r="K937" s="2" t="s">
        <v>2956</v>
      </c>
      <c r="L937" s="5" t="s">
        <v>3140</v>
      </c>
      <c r="M937" s="2">
        <v>30</v>
      </c>
      <c r="N937" s="5" t="s">
        <v>2957</v>
      </c>
      <c r="O937" s="5">
        <v>1</v>
      </c>
      <c r="P937" s="5">
        <v>1</v>
      </c>
      <c r="Q937" s="5">
        <v>1</v>
      </c>
      <c r="R937" s="5">
        <v>1</v>
      </c>
      <c r="S937" s="5">
        <v>1</v>
      </c>
      <c r="T937" s="5">
        <v>0</v>
      </c>
      <c r="U937" s="5">
        <v>1</v>
      </c>
      <c r="V937" s="5">
        <v>1</v>
      </c>
      <c r="W937" s="5">
        <v>1</v>
      </c>
      <c r="X937" s="5">
        <v>0</v>
      </c>
      <c r="Y937" s="5">
        <v>2</v>
      </c>
      <c r="Z937" s="5">
        <v>1</v>
      </c>
      <c r="AA937" s="5">
        <v>1</v>
      </c>
      <c r="AB937" s="5">
        <v>1</v>
      </c>
      <c r="AC937" s="5">
        <v>2</v>
      </c>
      <c r="AD937" s="5">
        <v>1</v>
      </c>
      <c r="AE937" s="5">
        <v>1</v>
      </c>
      <c r="AF937" s="5">
        <v>2</v>
      </c>
      <c r="AG937" s="5">
        <v>1</v>
      </c>
      <c r="AH937" s="5">
        <v>2</v>
      </c>
      <c r="AI937" s="5">
        <v>1</v>
      </c>
      <c r="AJ937" s="5">
        <v>3</v>
      </c>
      <c r="AK937" s="5">
        <v>0</v>
      </c>
      <c r="AL937" s="5">
        <v>1</v>
      </c>
      <c r="AM937" s="5">
        <v>1</v>
      </c>
      <c r="AN937">
        <v>1</v>
      </c>
      <c r="AO937" s="5">
        <v>1</v>
      </c>
      <c r="AP937" s="2">
        <v>16</v>
      </c>
      <c r="AQ937" s="5" t="s">
        <v>2957</v>
      </c>
      <c r="AR937" s="5">
        <v>1</v>
      </c>
      <c r="AS937" s="5">
        <v>1</v>
      </c>
      <c r="AT937" s="5">
        <v>3</v>
      </c>
      <c r="AU937" s="5">
        <v>2</v>
      </c>
      <c r="AV937" s="5">
        <v>1</v>
      </c>
      <c r="AW937" s="5">
        <v>1</v>
      </c>
      <c r="AX937" s="5">
        <v>3</v>
      </c>
      <c r="AY937">
        <v>2</v>
      </c>
      <c r="AZ937">
        <v>1</v>
      </c>
      <c r="BA937" s="5">
        <v>1</v>
      </c>
      <c r="BB937" s="5">
        <v>0</v>
      </c>
      <c r="BC937" s="5">
        <v>0</v>
      </c>
      <c r="BD937" s="2">
        <v>21</v>
      </c>
      <c r="BE937" s="5" t="s">
        <v>2957</v>
      </c>
      <c r="BF937" s="5">
        <v>3</v>
      </c>
      <c r="BG937" s="5">
        <v>2</v>
      </c>
      <c r="BH937" s="5">
        <v>1</v>
      </c>
      <c r="BI937" s="5">
        <v>3</v>
      </c>
      <c r="BJ937" s="5">
        <v>2</v>
      </c>
      <c r="BK937">
        <v>2</v>
      </c>
      <c r="BL937" s="5">
        <v>1</v>
      </c>
      <c r="BM937" s="5">
        <v>1</v>
      </c>
      <c r="BN937" s="5">
        <v>0</v>
      </c>
      <c r="BO937" s="5">
        <v>1</v>
      </c>
      <c r="BP937" s="5">
        <v>0</v>
      </c>
      <c r="BQ937" s="5">
        <v>3</v>
      </c>
      <c r="BR937" s="5">
        <v>2</v>
      </c>
      <c r="BS937" s="2">
        <v>18</v>
      </c>
      <c r="BT937" s="5" t="s">
        <v>2957</v>
      </c>
      <c r="BU937" s="5">
        <v>3</v>
      </c>
      <c r="BV937" s="5">
        <v>1</v>
      </c>
      <c r="BW937" s="5">
        <v>1</v>
      </c>
      <c r="BX937" s="5">
        <v>1</v>
      </c>
      <c r="BY937" s="5">
        <v>1</v>
      </c>
      <c r="BZ937" s="5">
        <v>2</v>
      </c>
      <c r="CA937" s="5">
        <v>1</v>
      </c>
      <c r="CB937" s="5">
        <v>1</v>
      </c>
      <c r="CC937" s="5">
        <v>1</v>
      </c>
      <c r="CD937" s="5">
        <v>1</v>
      </c>
      <c r="CE937" s="5">
        <v>1</v>
      </c>
      <c r="CF937" s="5">
        <v>1</v>
      </c>
      <c r="CG937" s="5">
        <v>1</v>
      </c>
      <c r="CH937" s="5">
        <v>1</v>
      </c>
      <c r="CI937" s="5">
        <v>1</v>
      </c>
      <c r="CJ937" s="5">
        <v>0</v>
      </c>
      <c r="CK937" s="2">
        <v>9</v>
      </c>
      <c r="CL937" s="5" t="s">
        <v>2957</v>
      </c>
      <c r="CM937" s="5">
        <v>1</v>
      </c>
      <c r="CN937" s="5">
        <v>1</v>
      </c>
      <c r="CO937" s="5">
        <v>1</v>
      </c>
      <c r="CP937" s="5">
        <v>0</v>
      </c>
      <c r="CQ937" s="5">
        <v>1</v>
      </c>
      <c r="CR937" s="5">
        <v>1</v>
      </c>
      <c r="CS937" s="5">
        <v>0</v>
      </c>
      <c r="CT937" s="5">
        <v>1</v>
      </c>
      <c r="CU937" s="5">
        <v>0</v>
      </c>
      <c r="CV937" s="5">
        <v>1</v>
      </c>
      <c r="CW937" s="5">
        <v>0</v>
      </c>
      <c r="CX937" s="5">
        <v>1</v>
      </c>
      <c r="CY937" s="5">
        <v>1</v>
      </c>
      <c r="CZ937" s="5">
        <v>0</v>
      </c>
      <c r="DA937" s="2">
        <v>26</v>
      </c>
      <c r="DB937" s="5" t="s">
        <v>2957</v>
      </c>
      <c r="DC937" s="5">
        <v>1</v>
      </c>
      <c r="DD937" s="5">
        <v>1</v>
      </c>
      <c r="DE937" s="5">
        <v>1</v>
      </c>
      <c r="DF937" s="5">
        <v>1</v>
      </c>
      <c r="DG937" s="5">
        <v>1</v>
      </c>
      <c r="DH937" s="5">
        <v>2</v>
      </c>
      <c r="DI937" s="5">
        <v>3</v>
      </c>
      <c r="DJ937" s="5">
        <v>3</v>
      </c>
      <c r="DK937" s="5">
        <v>1</v>
      </c>
      <c r="DL937" s="5">
        <v>3</v>
      </c>
      <c r="DM937" s="5">
        <v>3</v>
      </c>
      <c r="DN937">
        <v>2</v>
      </c>
      <c r="DO937" s="5">
        <v>2</v>
      </c>
      <c r="DP937" s="5">
        <v>2</v>
      </c>
      <c r="DQ937" s="2">
        <v>16</v>
      </c>
      <c r="DR937" s="5" t="s">
        <v>2957</v>
      </c>
      <c r="DS937" s="5">
        <v>1</v>
      </c>
      <c r="DT937">
        <v>3</v>
      </c>
      <c r="DU937" s="5">
        <v>1</v>
      </c>
      <c r="DV937" s="5">
        <v>1</v>
      </c>
      <c r="DW937">
        <v>0</v>
      </c>
      <c r="DX937" s="5">
        <v>0</v>
      </c>
      <c r="DY937" s="5">
        <v>2</v>
      </c>
      <c r="DZ937">
        <v>2</v>
      </c>
      <c r="EA937" s="5">
        <v>1</v>
      </c>
      <c r="EB937" s="5">
        <v>1</v>
      </c>
      <c r="EC937" s="5">
        <v>1</v>
      </c>
      <c r="ED937" s="5">
        <v>1</v>
      </c>
      <c r="EE937" s="5">
        <v>2</v>
      </c>
      <c r="EF937" s="5">
        <v>18</v>
      </c>
      <c r="EG937" s="5" t="s">
        <v>2955</v>
      </c>
      <c r="EH937" s="5">
        <v>1</v>
      </c>
      <c r="EI937" s="5">
        <v>1</v>
      </c>
      <c r="EJ937" s="5">
        <v>1</v>
      </c>
      <c r="EK937" s="5">
        <v>3</v>
      </c>
      <c r="EL937" s="5">
        <v>3</v>
      </c>
      <c r="EM937" s="5">
        <v>3</v>
      </c>
      <c r="EN937" s="5">
        <v>2</v>
      </c>
      <c r="EO937" s="5">
        <v>1</v>
      </c>
      <c r="EP937" s="5">
        <v>1</v>
      </c>
      <c r="EQ937" s="5">
        <v>0</v>
      </c>
      <c r="ER937" s="5">
        <v>1</v>
      </c>
      <c r="ES937" s="5">
        <v>1</v>
      </c>
    </row>
    <row r="938" spans="1:149">
      <c r="A938" s="74">
        <v>45609.458831018521</v>
      </c>
      <c r="B938" s="5" t="s">
        <v>51</v>
      </c>
      <c r="C938" s="5" t="s">
        <v>2299</v>
      </c>
      <c r="D938" s="5" t="s">
        <v>2300</v>
      </c>
      <c r="E938" s="2">
        <v>1</v>
      </c>
      <c r="F938" s="5" t="s">
        <v>2954</v>
      </c>
      <c r="G938" s="2">
        <v>155</v>
      </c>
      <c r="H938" s="5" t="s">
        <v>2957</v>
      </c>
      <c r="I938" s="5">
        <v>3</v>
      </c>
      <c r="J938" s="5">
        <v>3155</v>
      </c>
      <c r="K938" s="2" t="s">
        <v>2961</v>
      </c>
      <c r="L938" s="5" t="s">
        <v>2962</v>
      </c>
      <c r="M938" s="2">
        <v>33</v>
      </c>
      <c r="N938" s="5" t="s">
        <v>2957</v>
      </c>
      <c r="O938" s="5">
        <v>1</v>
      </c>
      <c r="P938" s="5">
        <v>2</v>
      </c>
      <c r="Q938" s="5">
        <v>1</v>
      </c>
      <c r="R938" s="5">
        <v>2</v>
      </c>
      <c r="S938" s="5">
        <v>1</v>
      </c>
      <c r="T938" s="5">
        <v>2</v>
      </c>
      <c r="U938" s="5">
        <v>1</v>
      </c>
      <c r="V938" s="5">
        <v>1</v>
      </c>
      <c r="W938" s="5">
        <v>1</v>
      </c>
      <c r="X938" s="5">
        <v>1</v>
      </c>
      <c r="Y938" s="5">
        <v>2</v>
      </c>
      <c r="Z938" s="5">
        <v>1</v>
      </c>
      <c r="AA938" s="5">
        <v>1</v>
      </c>
      <c r="AB938" s="5">
        <v>1</v>
      </c>
      <c r="AC938" s="5">
        <v>1</v>
      </c>
      <c r="AD938" s="5">
        <v>1</v>
      </c>
      <c r="AE938" s="5">
        <v>1</v>
      </c>
      <c r="AF938" s="5">
        <v>1</v>
      </c>
      <c r="AG938" s="5">
        <v>1</v>
      </c>
      <c r="AH938" s="5">
        <v>1</v>
      </c>
      <c r="AI938" s="5">
        <v>1</v>
      </c>
      <c r="AJ938" s="5">
        <v>2</v>
      </c>
      <c r="AK938" s="5">
        <v>1</v>
      </c>
      <c r="AL938" s="5">
        <v>1</v>
      </c>
      <c r="AM938" s="5">
        <v>1</v>
      </c>
      <c r="AN938">
        <v>2</v>
      </c>
      <c r="AO938" s="5">
        <v>1</v>
      </c>
      <c r="AP938" s="2">
        <v>18</v>
      </c>
      <c r="AQ938" s="5" t="s">
        <v>2957</v>
      </c>
      <c r="AR938" s="5">
        <v>1</v>
      </c>
      <c r="AS938" s="5">
        <v>1</v>
      </c>
      <c r="AT938" s="5">
        <v>3</v>
      </c>
      <c r="AU938" s="5">
        <v>2</v>
      </c>
      <c r="AV938" s="5">
        <v>1</v>
      </c>
      <c r="AW938" s="5">
        <v>2</v>
      </c>
      <c r="AX938" s="5">
        <v>3</v>
      </c>
      <c r="AY938">
        <v>3</v>
      </c>
      <c r="AZ938">
        <v>1</v>
      </c>
      <c r="BA938" s="5">
        <v>1</v>
      </c>
      <c r="BB938" s="5">
        <v>0</v>
      </c>
      <c r="BC938" s="5">
        <v>0</v>
      </c>
      <c r="BD938" s="2">
        <v>21</v>
      </c>
      <c r="BE938" s="5" t="s">
        <v>2957</v>
      </c>
      <c r="BF938" s="5">
        <v>3</v>
      </c>
      <c r="BG938" s="5">
        <v>2</v>
      </c>
      <c r="BH938" s="5">
        <v>2</v>
      </c>
      <c r="BI938" s="5">
        <v>2</v>
      </c>
      <c r="BJ938" s="5">
        <v>1</v>
      </c>
      <c r="BK938">
        <v>2</v>
      </c>
      <c r="BL938" s="5">
        <v>2</v>
      </c>
      <c r="BM938" s="5">
        <v>1</v>
      </c>
      <c r="BN938" s="5">
        <v>1</v>
      </c>
      <c r="BO938" s="5">
        <v>1</v>
      </c>
      <c r="BP938" s="5">
        <v>1</v>
      </c>
      <c r="BQ938" s="5">
        <v>2</v>
      </c>
      <c r="BR938" s="5">
        <v>1</v>
      </c>
      <c r="BS938" s="2">
        <v>18</v>
      </c>
      <c r="BT938" s="5" t="s">
        <v>2957</v>
      </c>
      <c r="BU938" s="5">
        <v>3</v>
      </c>
      <c r="BV938" s="5">
        <v>1</v>
      </c>
      <c r="BW938" s="5">
        <v>1</v>
      </c>
      <c r="BX938" s="5">
        <v>1</v>
      </c>
      <c r="BY938" s="5">
        <v>1</v>
      </c>
      <c r="BZ938" s="5">
        <v>3</v>
      </c>
      <c r="CA938" s="5">
        <v>1</v>
      </c>
      <c r="CB938" s="5">
        <v>1</v>
      </c>
      <c r="CC938" s="5">
        <v>0</v>
      </c>
      <c r="CD938" s="5">
        <v>1</v>
      </c>
      <c r="CE938" s="5">
        <v>1</v>
      </c>
      <c r="CF938" s="5">
        <v>1</v>
      </c>
      <c r="CG938" s="5">
        <v>1</v>
      </c>
      <c r="CH938" s="5">
        <v>1</v>
      </c>
      <c r="CI938" s="5">
        <v>1</v>
      </c>
      <c r="CJ938" s="5">
        <v>0</v>
      </c>
      <c r="CK938" s="2">
        <v>10</v>
      </c>
      <c r="CL938" s="5" t="s">
        <v>2957</v>
      </c>
      <c r="CM938" s="5">
        <v>1</v>
      </c>
      <c r="CN938" s="5">
        <v>1</v>
      </c>
      <c r="CO938" s="5">
        <v>1</v>
      </c>
      <c r="CP938" s="5">
        <v>0</v>
      </c>
      <c r="CQ938" s="5">
        <v>1</v>
      </c>
      <c r="CR938" s="5">
        <v>1</v>
      </c>
      <c r="CS938" s="5">
        <v>1</v>
      </c>
      <c r="CT938" s="5">
        <v>1</v>
      </c>
      <c r="CU938" s="5">
        <v>0</v>
      </c>
      <c r="CV938" s="5">
        <v>1</v>
      </c>
      <c r="CW938" s="5">
        <v>0</v>
      </c>
      <c r="CX938" s="5">
        <v>1</v>
      </c>
      <c r="CY938" s="5">
        <v>1</v>
      </c>
      <c r="CZ938" s="5">
        <v>0</v>
      </c>
      <c r="DA938" s="2">
        <v>23</v>
      </c>
      <c r="DB938" s="5" t="s">
        <v>2957</v>
      </c>
      <c r="DC938" s="5">
        <v>1</v>
      </c>
      <c r="DD938" s="5">
        <v>1</v>
      </c>
      <c r="DE938" s="5">
        <v>1</v>
      </c>
      <c r="DF938" s="5">
        <v>1</v>
      </c>
      <c r="DG938" s="5">
        <v>1</v>
      </c>
      <c r="DH938" s="5">
        <v>3</v>
      </c>
      <c r="DI938" s="5">
        <v>3</v>
      </c>
      <c r="DJ938" s="5">
        <v>2</v>
      </c>
      <c r="DK938" s="5">
        <v>2</v>
      </c>
      <c r="DL938" s="5">
        <v>3</v>
      </c>
      <c r="DM938" s="5">
        <v>3</v>
      </c>
      <c r="DN938">
        <v>2</v>
      </c>
      <c r="DO938" s="5">
        <v>0</v>
      </c>
      <c r="DP938" s="5">
        <v>0</v>
      </c>
      <c r="DQ938" s="2">
        <v>15</v>
      </c>
      <c r="DR938" s="5" t="s">
        <v>2957</v>
      </c>
      <c r="DS938" s="5">
        <v>1</v>
      </c>
      <c r="DT938">
        <v>3</v>
      </c>
      <c r="DU938" s="5">
        <v>1</v>
      </c>
      <c r="DV938" s="5">
        <v>1</v>
      </c>
      <c r="DW938">
        <v>0</v>
      </c>
      <c r="DX938" s="5">
        <v>0</v>
      </c>
      <c r="DY938" s="5">
        <v>1</v>
      </c>
      <c r="DZ938">
        <v>1</v>
      </c>
      <c r="EA938" s="5">
        <v>1</v>
      </c>
      <c r="EB938" s="5">
        <v>1</v>
      </c>
      <c r="EC938" s="5">
        <v>1</v>
      </c>
      <c r="ED938" s="5">
        <v>2</v>
      </c>
      <c r="EE938" s="5">
        <v>2</v>
      </c>
      <c r="EF938" s="5">
        <v>17</v>
      </c>
      <c r="EG938" s="5" t="s">
        <v>2955</v>
      </c>
      <c r="EH938" s="5">
        <v>1</v>
      </c>
      <c r="EI938" s="5">
        <v>1</v>
      </c>
      <c r="EJ938" s="5">
        <v>1</v>
      </c>
      <c r="EK938" s="5">
        <v>3</v>
      </c>
      <c r="EL938" s="5">
        <v>3</v>
      </c>
      <c r="EM938" s="5">
        <v>2</v>
      </c>
      <c r="EN938" s="5">
        <v>2</v>
      </c>
      <c r="EO938" s="5">
        <v>1</v>
      </c>
      <c r="EP938" s="5">
        <v>1</v>
      </c>
      <c r="EQ938" s="5">
        <v>0</v>
      </c>
      <c r="ER938" s="5">
        <v>1</v>
      </c>
      <c r="ES938" s="5">
        <v>1</v>
      </c>
    </row>
    <row r="939" spans="1:149">
      <c r="A939" s="74">
        <v>45609.360891203702</v>
      </c>
      <c r="B939" s="5" t="s">
        <v>51</v>
      </c>
      <c r="C939" s="5" t="s">
        <v>2301</v>
      </c>
      <c r="D939" s="5" t="s">
        <v>2302</v>
      </c>
      <c r="E939" s="2">
        <v>1</v>
      </c>
      <c r="F939" s="5" t="s">
        <v>2954</v>
      </c>
      <c r="G939" s="2">
        <v>164</v>
      </c>
      <c r="H939" s="5" t="s">
        <v>2957</v>
      </c>
      <c r="I939" s="5">
        <v>3</v>
      </c>
      <c r="J939" s="5">
        <v>3164</v>
      </c>
      <c r="K939" s="2" t="s">
        <v>2956</v>
      </c>
      <c r="L939" s="5" t="s">
        <v>3558</v>
      </c>
      <c r="M939" s="2">
        <v>35</v>
      </c>
      <c r="N939" s="5" t="s">
        <v>2957</v>
      </c>
      <c r="O939" s="5">
        <v>1</v>
      </c>
      <c r="P939" s="5">
        <v>2</v>
      </c>
      <c r="Q939" s="5">
        <v>1</v>
      </c>
      <c r="R939" s="5">
        <v>2</v>
      </c>
      <c r="S939" s="5">
        <v>1</v>
      </c>
      <c r="T939" s="5">
        <v>0</v>
      </c>
      <c r="U939" s="5">
        <v>1</v>
      </c>
      <c r="V939" s="5">
        <v>1</v>
      </c>
      <c r="W939" s="5">
        <v>1</v>
      </c>
      <c r="X939" s="5">
        <v>1</v>
      </c>
      <c r="Y939" s="5">
        <v>2</v>
      </c>
      <c r="Z939" s="5">
        <v>1</v>
      </c>
      <c r="AA939" s="5">
        <v>1</v>
      </c>
      <c r="AB939" s="5">
        <v>1</v>
      </c>
      <c r="AC939" s="5">
        <v>2</v>
      </c>
      <c r="AD939" s="5">
        <v>1</v>
      </c>
      <c r="AE939" s="5">
        <v>1</v>
      </c>
      <c r="AF939" s="5">
        <v>3</v>
      </c>
      <c r="AG939" s="5">
        <v>1</v>
      </c>
      <c r="AH939" s="5">
        <v>2</v>
      </c>
      <c r="AI939" s="5">
        <v>2</v>
      </c>
      <c r="AJ939" s="5">
        <v>3</v>
      </c>
      <c r="AK939" s="5">
        <v>1</v>
      </c>
      <c r="AL939" s="5">
        <v>0</v>
      </c>
      <c r="AM939" s="5">
        <v>1</v>
      </c>
      <c r="AN939">
        <v>1</v>
      </c>
      <c r="AO939" s="5">
        <v>1</v>
      </c>
      <c r="AP939" s="2">
        <v>16</v>
      </c>
      <c r="AQ939" s="5" t="s">
        <v>2957</v>
      </c>
      <c r="AR939" s="5">
        <v>1</v>
      </c>
      <c r="AS939" s="5">
        <v>1</v>
      </c>
      <c r="AT939" s="5">
        <v>3</v>
      </c>
      <c r="AU939" s="5">
        <v>1</v>
      </c>
      <c r="AV939" s="5">
        <v>1</v>
      </c>
      <c r="AW939" s="5">
        <v>2</v>
      </c>
      <c r="AX939" s="5">
        <v>3</v>
      </c>
      <c r="AY939">
        <v>2</v>
      </c>
      <c r="AZ939">
        <v>1</v>
      </c>
      <c r="BA939" s="5">
        <v>1</v>
      </c>
      <c r="BB939" s="5">
        <v>0</v>
      </c>
      <c r="BC939" s="5">
        <v>0</v>
      </c>
      <c r="BD939" s="2">
        <v>26</v>
      </c>
      <c r="BE939" s="5" t="s">
        <v>2955</v>
      </c>
      <c r="BF939" s="5">
        <v>3</v>
      </c>
      <c r="BG939" s="5">
        <v>2</v>
      </c>
      <c r="BH939" s="5">
        <v>1</v>
      </c>
      <c r="BI939" s="5">
        <v>3</v>
      </c>
      <c r="BJ939" s="5">
        <v>3</v>
      </c>
      <c r="BK939">
        <v>2</v>
      </c>
      <c r="BL939" s="5">
        <v>3</v>
      </c>
      <c r="BM939" s="5">
        <v>1</v>
      </c>
      <c r="BN939" s="5">
        <v>1</v>
      </c>
      <c r="BO939" s="5">
        <v>1</v>
      </c>
      <c r="BP939" s="5">
        <v>1</v>
      </c>
      <c r="BQ939" s="5">
        <v>3</v>
      </c>
      <c r="BR939" s="5">
        <v>2</v>
      </c>
      <c r="BS939" s="2">
        <v>19</v>
      </c>
      <c r="BT939" s="5" t="s">
        <v>2957</v>
      </c>
      <c r="BU939" s="5">
        <v>3</v>
      </c>
      <c r="BV939" s="5">
        <v>1</v>
      </c>
      <c r="BW939" s="5">
        <v>1</v>
      </c>
      <c r="BX939" s="5">
        <v>1</v>
      </c>
      <c r="BY939" s="5">
        <v>1</v>
      </c>
      <c r="BZ939" s="5">
        <v>2</v>
      </c>
      <c r="CA939" s="5">
        <v>1</v>
      </c>
      <c r="CB939" s="5">
        <v>1</v>
      </c>
      <c r="CC939" s="5">
        <v>1</v>
      </c>
      <c r="CD939" s="5">
        <v>1</v>
      </c>
      <c r="CE939" s="5">
        <v>1</v>
      </c>
      <c r="CF939" s="5">
        <v>1</v>
      </c>
      <c r="CG939" s="5">
        <v>1</v>
      </c>
      <c r="CH939" s="5">
        <v>1</v>
      </c>
      <c r="CI939" s="5">
        <v>1</v>
      </c>
      <c r="CJ939" s="5">
        <v>1</v>
      </c>
      <c r="CK939" s="2">
        <v>11</v>
      </c>
      <c r="CL939" s="5" t="s">
        <v>2957</v>
      </c>
      <c r="CM939" s="5">
        <v>1</v>
      </c>
      <c r="CN939" s="5">
        <v>1</v>
      </c>
      <c r="CO939" s="5">
        <v>1</v>
      </c>
      <c r="CP939" s="5">
        <v>0</v>
      </c>
      <c r="CQ939" s="5">
        <v>1</v>
      </c>
      <c r="CR939" s="5">
        <v>1</v>
      </c>
      <c r="CS939" s="5">
        <v>1</v>
      </c>
      <c r="CT939" s="5">
        <v>1</v>
      </c>
      <c r="CU939" s="5">
        <v>0</v>
      </c>
      <c r="CV939" s="5">
        <v>1</v>
      </c>
      <c r="CW939" s="5">
        <v>1</v>
      </c>
      <c r="CX939" s="5">
        <v>1</v>
      </c>
      <c r="CY939" s="5">
        <v>1</v>
      </c>
      <c r="CZ939" s="5">
        <v>0</v>
      </c>
      <c r="DA939" s="2">
        <v>25</v>
      </c>
      <c r="DB939" s="5" t="s">
        <v>2957</v>
      </c>
      <c r="DC939" s="5">
        <v>1</v>
      </c>
      <c r="DD939" s="5">
        <v>1</v>
      </c>
      <c r="DE939" s="5">
        <v>1</v>
      </c>
      <c r="DF939" s="5">
        <v>1</v>
      </c>
      <c r="DG939" s="5">
        <v>1</v>
      </c>
      <c r="DH939" s="5">
        <v>2</v>
      </c>
      <c r="DI939" s="5">
        <v>3</v>
      </c>
      <c r="DJ939" s="5">
        <v>3</v>
      </c>
      <c r="DK939" s="5">
        <v>1</v>
      </c>
      <c r="DL939" s="5">
        <v>3</v>
      </c>
      <c r="DM939" s="5">
        <v>3</v>
      </c>
      <c r="DN939">
        <v>1</v>
      </c>
      <c r="DO939" s="5">
        <v>2</v>
      </c>
      <c r="DP939" s="5">
        <v>2</v>
      </c>
      <c r="DQ939" s="2">
        <v>16</v>
      </c>
      <c r="DR939" s="5" t="s">
        <v>2957</v>
      </c>
      <c r="DS939" s="5">
        <v>1</v>
      </c>
      <c r="DT939">
        <v>3</v>
      </c>
      <c r="DU939" s="5">
        <v>1</v>
      </c>
      <c r="DV939" s="5">
        <v>1</v>
      </c>
      <c r="DW939">
        <v>0</v>
      </c>
      <c r="DX939" s="5">
        <v>0</v>
      </c>
      <c r="DY939" s="5">
        <v>1</v>
      </c>
      <c r="DZ939">
        <v>2</v>
      </c>
      <c r="EA939" s="5">
        <v>1</v>
      </c>
      <c r="EB939" s="5">
        <v>1</v>
      </c>
      <c r="EC939" s="5">
        <v>1</v>
      </c>
      <c r="ED939" s="5">
        <v>2</v>
      </c>
      <c r="EE939" s="5">
        <v>2</v>
      </c>
      <c r="EF939" s="5">
        <v>16</v>
      </c>
      <c r="EG939" s="5" t="s">
        <v>2955</v>
      </c>
      <c r="EH939" s="5">
        <v>1</v>
      </c>
      <c r="EI939" s="5">
        <v>1</v>
      </c>
      <c r="EJ939" s="5">
        <v>1</v>
      </c>
      <c r="EK939" s="5">
        <v>3</v>
      </c>
      <c r="EL939" s="5">
        <v>3</v>
      </c>
      <c r="EM939" s="5">
        <v>1</v>
      </c>
      <c r="EN939" s="5">
        <v>2</v>
      </c>
      <c r="EO939" s="5">
        <v>1</v>
      </c>
      <c r="EP939" s="5">
        <v>1</v>
      </c>
      <c r="EQ939" s="5">
        <v>0</v>
      </c>
      <c r="ER939" s="5">
        <v>1</v>
      </c>
      <c r="ES939" s="5">
        <v>1</v>
      </c>
    </row>
    <row r="940" spans="1:149">
      <c r="A940" s="74">
        <v>45609.752766203703</v>
      </c>
      <c r="B940" s="5" t="s">
        <v>51</v>
      </c>
      <c r="C940" s="5" t="s">
        <v>2303</v>
      </c>
      <c r="D940" s="5" t="s">
        <v>2304</v>
      </c>
      <c r="E940" s="2">
        <v>1</v>
      </c>
      <c r="F940" s="5" t="s">
        <v>2954</v>
      </c>
      <c r="G940" s="2">
        <v>151</v>
      </c>
      <c r="H940" s="5" t="s">
        <v>2957</v>
      </c>
      <c r="I940" s="5">
        <v>3</v>
      </c>
      <c r="J940" s="5">
        <v>3151</v>
      </c>
      <c r="K940" s="2" t="s">
        <v>2956</v>
      </c>
      <c r="L940" s="5" t="s">
        <v>3696</v>
      </c>
      <c r="M940" s="2">
        <v>31</v>
      </c>
      <c r="N940" s="5" t="s">
        <v>2957</v>
      </c>
      <c r="O940" s="5">
        <v>1</v>
      </c>
      <c r="P940" s="5">
        <v>1</v>
      </c>
      <c r="Q940" s="5">
        <v>1</v>
      </c>
      <c r="R940" s="5">
        <v>1</v>
      </c>
      <c r="S940" s="5">
        <v>1</v>
      </c>
      <c r="T940" s="5">
        <v>0</v>
      </c>
      <c r="U940" s="5">
        <v>1</v>
      </c>
      <c r="V940" s="5">
        <v>1</v>
      </c>
      <c r="W940" s="5">
        <v>1</v>
      </c>
      <c r="X940" s="5">
        <v>1</v>
      </c>
      <c r="Y940" s="5">
        <v>2</v>
      </c>
      <c r="Z940" s="5">
        <v>1</v>
      </c>
      <c r="AA940" s="5">
        <v>1</v>
      </c>
      <c r="AB940" s="5">
        <v>1</v>
      </c>
      <c r="AC940" s="5">
        <v>2</v>
      </c>
      <c r="AD940" s="5">
        <v>2</v>
      </c>
      <c r="AE940" s="5">
        <v>1</v>
      </c>
      <c r="AF940" s="5">
        <v>1</v>
      </c>
      <c r="AG940" s="5">
        <v>1</v>
      </c>
      <c r="AH940" s="5">
        <v>1</v>
      </c>
      <c r="AI940" s="5">
        <v>2</v>
      </c>
      <c r="AJ940" s="5">
        <v>2</v>
      </c>
      <c r="AK940" s="5">
        <v>0</v>
      </c>
      <c r="AL940" s="5">
        <v>1</v>
      </c>
      <c r="AM940" s="5">
        <v>1</v>
      </c>
      <c r="AN940">
        <v>3</v>
      </c>
      <c r="AO940" s="5">
        <v>0</v>
      </c>
      <c r="AP940" s="2">
        <v>17</v>
      </c>
      <c r="AQ940" s="5" t="s">
        <v>2957</v>
      </c>
      <c r="AR940" s="5">
        <v>1</v>
      </c>
      <c r="AS940" s="5">
        <v>1</v>
      </c>
      <c r="AT940" s="5">
        <v>3</v>
      </c>
      <c r="AU940" s="5">
        <v>2</v>
      </c>
      <c r="AV940" s="5">
        <v>1</v>
      </c>
      <c r="AW940" s="5">
        <v>2</v>
      </c>
      <c r="AX940" s="5">
        <v>3</v>
      </c>
      <c r="AY940">
        <v>2</v>
      </c>
      <c r="AZ940">
        <v>1</v>
      </c>
      <c r="BA940" s="5">
        <v>1</v>
      </c>
      <c r="BB940" s="5">
        <v>0</v>
      </c>
      <c r="BC940" s="5">
        <v>0</v>
      </c>
      <c r="BD940" s="2">
        <v>23</v>
      </c>
      <c r="BE940" s="5" t="s">
        <v>2957</v>
      </c>
      <c r="BF940" s="5">
        <v>3</v>
      </c>
      <c r="BG940" s="5">
        <v>2</v>
      </c>
      <c r="BH940" s="5">
        <v>1</v>
      </c>
      <c r="BI940" s="5">
        <v>3</v>
      </c>
      <c r="BJ940" s="5">
        <v>2</v>
      </c>
      <c r="BK940">
        <v>2</v>
      </c>
      <c r="BL940" s="5">
        <v>2</v>
      </c>
      <c r="BM940" s="5">
        <v>1</v>
      </c>
      <c r="BN940" s="5">
        <v>1</v>
      </c>
      <c r="BO940" s="5">
        <v>0</v>
      </c>
      <c r="BP940" s="5">
        <v>1</v>
      </c>
      <c r="BQ940" s="5">
        <v>3</v>
      </c>
      <c r="BR940" s="5">
        <v>2</v>
      </c>
      <c r="BS940" s="2">
        <v>17</v>
      </c>
      <c r="BT940" s="5" t="s">
        <v>2957</v>
      </c>
      <c r="BU940" s="5">
        <v>3</v>
      </c>
      <c r="BV940" s="5">
        <v>1</v>
      </c>
      <c r="BW940" s="5">
        <v>1</v>
      </c>
      <c r="BX940" s="5">
        <v>1</v>
      </c>
      <c r="BY940" s="5">
        <v>1</v>
      </c>
      <c r="BZ940" s="5">
        <v>3</v>
      </c>
      <c r="CA940" s="5">
        <v>1</v>
      </c>
      <c r="CB940" s="5">
        <v>0</v>
      </c>
      <c r="CC940" s="5">
        <v>0</v>
      </c>
      <c r="CD940" s="5">
        <v>1</v>
      </c>
      <c r="CE940" s="5">
        <v>1</v>
      </c>
      <c r="CF940" s="5">
        <v>1</v>
      </c>
      <c r="CG940" s="5">
        <v>1</v>
      </c>
      <c r="CH940" s="5">
        <v>1</v>
      </c>
      <c r="CI940" s="5">
        <v>1</v>
      </c>
      <c r="CJ940" s="5">
        <v>0</v>
      </c>
      <c r="CK940" s="2">
        <v>11</v>
      </c>
      <c r="CL940" s="5" t="s">
        <v>2957</v>
      </c>
      <c r="CM940" s="5">
        <v>1</v>
      </c>
      <c r="CN940" s="5">
        <v>1</v>
      </c>
      <c r="CO940" s="5">
        <v>1</v>
      </c>
      <c r="CP940" s="5">
        <v>0</v>
      </c>
      <c r="CQ940" s="5">
        <v>1</v>
      </c>
      <c r="CR940" s="5">
        <v>1</v>
      </c>
      <c r="CS940" s="5">
        <v>1</v>
      </c>
      <c r="CT940" s="5">
        <v>1</v>
      </c>
      <c r="CU940" s="5">
        <v>0</v>
      </c>
      <c r="CV940" s="5">
        <v>1</v>
      </c>
      <c r="CW940" s="5">
        <v>1</v>
      </c>
      <c r="CX940" s="5">
        <v>1</v>
      </c>
      <c r="CY940" s="5">
        <v>1</v>
      </c>
      <c r="CZ940" s="5">
        <v>0</v>
      </c>
      <c r="DA940" s="2">
        <v>22</v>
      </c>
      <c r="DB940" s="5" t="s">
        <v>2957</v>
      </c>
      <c r="DC940" s="5">
        <v>1</v>
      </c>
      <c r="DD940" s="5">
        <v>1</v>
      </c>
      <c r="DE940" s="5">
        <v>1</v>
      </c>
      <c r="DF940" s="5">
        <v>1</v>
      </c>
      <c r="DG940" s="5">
        <v>1</v>
      </c>
      <c r="DH940" s="5">
        <v>2</v>
      </c>
      <c r="DI940" s="5">
        <v>2</v>
      </c>
      <c r="DJ940" s="5">
        <v>2</v>
      </c>
      <c r="DK940" s="5">
        <v>1</v>
      </c>
      <c r="DL940" s="5">
        <v>2</v>
      </c>
      <c r="DM940" s="5">
        <v>3</v>
      </c>
      <c r="DN940">
        <v>2</v>
      </c>
      <c r="DO940" s="5">
        <v>2</v>
      </c>
      <c r="DP940" s="5">
        <v>1</v>
      </c>
      <c r="DQ940" s="2">
        <v>15</v>
      </c>
      <c r="DR940" s="5" t="s">
        <v>2957</v>
      </c>
      <c r="DS940" s="5">
        <v>1</v>
      </c>
      <c r="DT940">
        <v>2</v>
      </c>
      <c r="DU940" s="5">
        <v>1</v>
      </c>
      <c r="DV940" s="5">
        <v>1</v>
      </c>
      <c r="DW940">
        <v>0</v>
      </c>
      <c r="DX940" s="5">
        <v>0</v>
      </c>
      <c r="DY940" s="5">
        <v>1</v>
      </c>
      <c r="DZ940">
        <v>2</v>
      </c>
      <c r="EA940" s="5">
        <v>1</v>
      </c>
      <c r="EB940" s="5">
        <v>1</v>
      </c>
      <c r="EC940" s="5">
        <v>1</v>
      </c>
      <c r="ED940" s="5">
        <v>2</v>
      </c>
      <c r="EE940" s="5">
        <v>2</v>
      </c>
      <c r="EF940" s="5">
        <v>15</v>
      </c>
      <c r="EG940" s="5" t="s">
        <v>2957</v>
      </c>
      <c r="EH940" s="5">
        <v>1</v>
      </c>
      <c r="EI940" s="5">
        <v>1</v>
      </c>
      <c r="EJ940" s="5">
        <v>1</v>
      </c>
      <c r="EK940" s="5">
        <v>1</v>
      </c>
      <c r="EL940" s="5">
        <v>2</v>
      </c>
      <c r="EM940" s="5">
        <v>1</v>
      </c>
      <c r="EN940" s="5">
        <v>1</v>
      </c>
      <c r="EO940" s="5">
        <v>1</v>
      </c>
      <c r="EP940" s="5">
        <v>1</v>
      </c>
      <c r="EQ940" s="5">
        <v>3</v>
      </c>
      <c r="ER940" s="5">
        <v>1</v>
      </c>
      <c r="ES940" s="5">
        <v>1</v>
      </c>
    </row>
    <row r="941" spans="1:149">
      <c r="A941" s="74">
        <v>45607.338506944441</v>
      </c>
      <c r="B941" s="5" t="s">
        <v>51</v>
      </c>
      <c r="C941" s="5" t="s">
        <v>2305</v>
      </c>
      <c r="D941" s="5" t="s">
        <v>2306</v>
      </c>
      <c r="E941" s="2">
        <v>1</v>
      </c>
      <c r="F941" s="5" t="s">
        <v>2954</v>
      </c>
      <c r="G941" s="2">
        <v>151</v>
      </c>
      <c r="H941" s="5" t="s">
        <v>2957</v>
      </c>
      <c r="I941" s="5">
        <v>3</v>
      </c>
      <c r="J941" s="5">
        <v>3151</v>
      </c>
      <c r="K941" s="2" t="s">
        <v>2961</v>
      </c>
      <c r="L941" s="5" t="s">
        <v>2962</v>
      </c>
      <c r="M941" s="2">
        <v>30</v>
      </c>
      <c r="N941" s="5" t="s">
        <v>2957</v>
      </c>
      <c r="O941" s="5">
        <v>1</v>
      </c>
      <c r="P941" s="5">
        <v>1</v>
      </c>
      <c r="Q941" s="5">
        <v>1</v>
      </c>
      <c r="R941" s="5">
        <v>2</v>
      </c>
      <c r="S941" s="5">
        <v>1</v>
      </c>
      <c r="T941" s="5">
        <v>0</v>
      </c>
      <c r="U941" s="5">
        <v>1</v>
      </c>
      <c r="V941" s="5">
        <v>1</v>
      </c>
      <c r="W941" s="5">
        <v>1</v>
      </c>
      <c r="X941" s="5">
        <v>1</v>
      </c>
      <c r="Y941" s="5">
        <v>2</v>
      </c>
      <c r="Z941" s="5">
        <v>1</v>
      </c>
      <c r="AA941" s="5">
        <v>1</v>
      </c>
      <c r="AB941" s="5">
        <v>1</v>
      </c>
      <c r="AC941" s="5">
        <v>2</v>
      </c>
      <c r="AD941" s="5">
        <v>1</v>
      </c>
      <c r="AE941" s="5">
        <v>1</v>
      </c>
      <c r="AF941" s="5">
        <v>1</v>
      </c>
      <c r="AG941" s="5">
        <v>1</v>
      </c>
      <c r="AH941" s="5">
        <v>1</v>
      </c>
      <c r="AI941" s="5">
        <v>1</v>
      </c>
      <c r="AJ941" s="5">
        <v>2</v>
      </c>
      <c r="AK941" s="5">
        <v>1</v>
      </c>
      <c r="AL941" s="5">
        <v>1</v>
      </c>
      <c r="AM941" s="5">
        <v>1</v>
      </c>
      <c r="AN941">
        <v>1</v>
      </c>
      <c r="AO941" s="5">
        <v>1</v>
      </c>
      <c r="AP941" s="2">
        <v>15</v>
      </c>
      <c r="AQ941" s="5" t="s">
        <v>2957</v>
      </c>
      <c r="AR941" s="5">
        <v>1</v>
      </c>
      <c r="AS941" s="5">
        <v>1</v>
      </c>
      <c r="AT941" s="5">
        <v>2</v>
      </c>
      <c r="AU941" s="5">
        <v>1</v>
      </c>
      <c r="AV941" s="5">
        <v>1</v>
      </c>
      <c r="AW941" s="5">
        <v>1</v>
      </c>
      <c r="AX941" s="5">
        <v>3</v>
      </c>
      <c r="AY941">
        <v>3</v>
      </c>
      <c r="AZ941">
        <v>1</v>
      </c>
      <c r="BA941" s="5">
        <v>1</v>
      </c>
      <c r="BB941" s="5">
        <v>0</v>
      </c>
      <c r="BC941" s="5">
        <v>0</v>
      </c>
      <c r="BD941" s="2">
        <v>23</v>
      </c>
      <c r="BE941" s="5" t="s">
        <v>2957</v>
      </c>
      <c r="BF941" s="5">
        <v>3</v>
      </c>
      <c r="BG941" s="5">
        <v>2</v>
      </c>
      <c r="BH941" s="5">
        <v>2</v>
      </c>
      <c r="BI941" s="5">
        <v>3</v>
      </c>
      <c r="BJ941" s="5">
        <v>1</v>
      </c>
      <c r="BK941">
        <v>2</v>
      </c>
      <c r="BL941" s="5">
        <v>2</v>
      </c>
      <c r="BM941" s="5">
        <v>1</v>
      </c>
      <c r="BN941" s="5">
        <v>1</v>
      </c>
      <c r="BO941" s="5">
        <v>1</v>
      </c>
      <c r="BP941" s="5">
        <v>0</v>
      </c>
      <c r="BQ941" s="5">
        <v>3</v>
      </c>
      <c r="BR941" s="5">
        <v>2</v>
      </c>
      <c r="BS941" s="2">
        <v>18</v>
      </c>
      <c r="BT941" s="5" t="s">
        <v>2957</v>
      </c>
      <c r="BU941" s="5">
        <v>3</v>
      </c>
      <c r="BV941" s="5">
        <v>1</v>
      </c>
      <c r="BW941" s="5">
        <v>1</v>
      </c>
      <c r="BX941" s="5">
        <v>1</v>
      </c>
      <c r="BY941" s="5">
        <v>1</v>
      </c>
      <c r="BZ941" s="5">
        <v>3</v>
      </c>
      <c r="CA941" s="5">
        <v>1</v>
      </c>
      <c r="CB941" s="5">
        <v>1</v>
      </c>
      <c r="CC941" s="5">
        <v>0</v>
      </c>
      <c r="CD941" s="5">
        <v>1</v>
      </c>
      <c r="CE941" s="5">
        <v>1</v>
      </c>
      <c r="CF941" s="5">
        <v>1</v>
      </c>
      <c r="CG941" s="5">
        <v>1</v>
      </c>
      <c r="CH941" s="5">
        <v>1</v>
      </c>
      <c r="CI941" s="5">
        <v>1</v>
      </c>
      <c r="CJ941" s="5">
        <v>0</v>
      </c>
      <c r="CK941" s="2">
        <v>10</v>
      </c>
      <c r="CL941" s="5" t="s">
        <v>2957</v>
      </c>
      <c r="CM941" s="5">
        <v>1</v>
      </c>
      <c r="CN941" s="5">
        <v>1</v>
      </c>
      <c r="CO941" s="5">
        <v>0</v>
      </c>
      <c r="CP941" s="5">
        <v>0</v>
      </c>
      <c r="CQ941" s="5">
        <v>1</v>
      </c>
      <c r="CR941" s="5">
        <v>1</v>
      </c>
      <c r="CS941" s="5">
        <v>1</v>
      </c>
      <c r="CT941" s="5">
        <v>1</v>
      </c>
      <c r="CU941" s="5">
        <v>1</v>
      </c>
      <c r="CV941" s="5">
        <v>1</v>
      </c>
      <c r="CW941" s="5">
        <v>0</v>
      </c>
      <c r="CX941" s="5">
        <v>1</v>
      </c>
      <c r="CY941" s="5">
        <v>1</v>
      </c>
      <c r="CZ941" s="5">
        <v>0</v>
      </c>
      <c r="DA941" s="2">
        <v>28</v>
      </c>
      <c r="DB941" s="5" t="s">
        <v>2955</v>
      </c>
      <c r="DC941" s="5">
        <v>1</v>
      </c>
      <c r="DD941" s="5">
        <v>1</v>
      </c>
      <c r="DE941" s="5">
        <v>1</v>
      </c>
      <c r="DF941" s="5">
        <v>1</v>
      </c>
      <c r="DG941" s="5">
        <v>1</v>
      </c>
      <c r="DH941" s="5">
        <v>3</v>
      </c>
      <c r="DI941" s="5">
        <v>2</v>
      </c>
      <c r="DJ941" s="5">
        <v>3</v>
      </c>
      <c r="DK941" s="5">
        <v>3</v>
      </c>
      <c r="DL941" s="5">
        <v>3</v>
      </c>
      <c r="DM941" s="5">
        <v>3</v>
      </c>
      <c r="DN941">
        <v>2</v>
      </c>
      <c r="DO941" s="5">
        <v>2</v>
      </c>
      <c r="DP941" s="5">
        <v>2</v>
      </c>
      <c r="DQ941" s="2">
        <v>14</v>
      </c>
      <c r="DR941" s="5" t="s">
        <v>2957</v>
      </c>
      <c r="DS941" s="5">
        <v>1</v>
      </c>
      <c r="DT941">
        <v>3</v>
      </c>
      <c r="DU941" s="5">
        <v>1</v>
      </c>
      <c r="DV941" s="5">
        <v>1</v>
      </c>
      <c r="DW941">
        <v>0</v>
      </c>
      <c r="DX941" s="5">
        <v>0</v>
      </c>
      <c r="DY941" s="5">
        <v>1</v>
      </c>
      <c r="DZ941">
        <v>2</v>
      </c>
      <c r="EA941" s="5">
        <v>0</v>
      </c>
      <c r="EB941" s="5">
        <v>0</v>
      </c>
      <c r="EC941" s="5">
        <v>1</v>
      </c>
      <c r="ED941" s="5">
        <v>2</v>
      </c>
      <c r="EE941" s="5">
        <v>2</v>
      </c>
      <c r="EF941" s="5">
        <v>13</v>
      </c>
      <c r="EG941" s="5" t="s">
        <v>2957</v>
      </c>
      <c r="EH941" s="5">
        <v>1</v>
      </c>
      <c r="EI941" s="5">
        <v>1</v>
      </c>
      <c r="EJ941" s="5">
        <v>1</v>
      </c>
      <c r="EK941" s="5">
        <v>1</v>
      </c>
      <c r="EL941" s="5">
        <v>3</v>
      </c>
      <c r="EM941" s="5">
        <v>1</v>
      </c>
      <c r="EN941" s="5">
        <v>1</v>
      </c>
      <c r="EO941" s="5">
        <v>1</v>
      </c>
      <c r="EP941" s="5">
        <v>1</v>
      </c>
      <c r="EQ941" s="5">
        <v>0</v>
      </c>
      <c r="ER941" s="5">
        <v>1</v>
      </c>
      <c r="ES941" s="5">
        <v>1</v>
      </c>
    </row>
    <row r="942" spans="1:149">
      <c r="A942" s="74">
        <v>45604.465891203705</v>
      </c>
      <c r="B942" s="5" t="s">
        <v>51</v>
      </c>
      <c r="C942" s="5" t="s">
        <v>2307</v>
      </c>
      <c r="D942" s="5" t="s">
        <v>2308</v>
      </c>
      <c r="E942" s="2">
        <v>1</v>
      </c>
      <c r="F942" s="5" t="s">
        <v>2954</v>
      </c>
      <c r="G942" s="2">
        <v>172</v>
      </c>
      <c r="H942" s="5" t="s">
        <v>2957</v>
      </c>
      <c r="I942" s="5">
        <v>3</v>
      </c>
      <c r="J942" s="5">
        <v>3172</v>
      </c>
      <c r="K942" s="2" t="s">
        <v>2956</v>
      </c>
      <c r="L942" s="5" t="s">
        <v>3089</v>
      </c>
      <c r="M942" s="2">
        <v>39</v>
      </c>
      <c r="N942" s="5" t="s">
        <v>2957</v>
      </c>
      <c r="O942" s="5">
        <v>1</v>
      </c>
      <c r="P942" s="5">
        <v>2</v>
      </c>
      <c r="Q942" s="5">
        <v>1</v>
      </c>
      <c r="R942" s="5">
        <v>2</v>
      </c>
      <c r="S942" s="5">
        <v>1</v>
      </c>
      <c r="T942" s="5">
        <v>2</v>
      </c>
      <c r="U942" s="5">
        <v>1</v>
      </c>
      <c r="V942" s="5">
        <v>1</v>
      </c>
      <c r="W942" s="5">
        <v>1</v>
      </c>
      <c r="X942" s="5">
        <v>1</v>
      </c>
      <c r="Y942" s="5">
        <v>2</v>
      </c>
      <c r="Z942" s="5">
        <v>0</v>
      </c>
      <c r="AA942" s="5">
        <v>1</v>
      </c>
      <c r="AB942" s="5">
        <v>2</v>
      </c>
      <c r="AC942" s="5">
        <v>1</v>
      </c>
      <c r="AD942" s="5">
        <v>1</v>
      </c>
      <c r="AE942" s="5">
        <v>1</v>
      </c>
      <c r="AF942" s="5">
        <v>2</v>
      </c>
      <c r="AG942" s="5">
        <v>2</v>
      </c>
      <c r="AH942" s="5">
        <v>2</v>
      </c>
      <c r="AI942" s="5">
        <v>1</v>
      </c>
      <c r="AJ942" s="5">
        <v>2</v>
      </c>
      <c r="AK942" s="5">
        <v>3</v>
      </c>
      <c r="AL942" s="5">
        <v>3</v>
      </c>
      <c r="AM942" s="5">
        <v>1</v>
      </c>
      <c r="AN942">
        <v>2</v>
      </c>
      <c r="AO942" s="5">
        <v>0</v>
      </c>
      <c r="AP942" s="2">
        <v>19</v>
      </c>
      <c r="AQ942" s="5" t="s">
        <v>2957</v>
      </c>
      <c r="AR942" s="5">
        <v>1</v>
      </c>
      <c r="AS942" s="5">
        <v>1</v>
      </c>
      <c r="AT942" s="5">
        <v>3</v>
      </c>
      <c r="AU942" s="5">
        <v>2</v>
      </c>
      <c r="AV942" s="5">
        <v>1</v>
      </c>
      <c r="AW942" s="5">
        <v>2</v>
      </c>
      <c r="AX942" s="5">
        <v>3</v>
      </c>
      <c r="AY942">
        <v>2</v>
      </c>
      <c r="AZ942">
        <v>2</v>
      </c>
      <c r="BA942" s="5">
        <v>2</v>
      </c>
      <c r="BB942" s="5">
        <v>0</v>
      </c>
      <c r="BC942" s="5">
        <v>0</v>
      </c>
      <c r="BD942" s="2">
        <v>24</v>
      </c>
      <c r="BE942" s="5" t="s">
        <v>2957</v>
      </c>
      <c r="BF942" s="5">
        <v>3</v>
      </c>
      <c r="BG942" s="5">
        <v>2</v>
      </c>
      <c r="BH942" s="5">
        <v>2</v>
      </c>
      <c r="BI942" s="5">
        <v>3</v>
      </c>
      <c r="BJ942" s="5">
        <v>3</v>
      </c>
      <c r="BK942">
        <v>2</v>
      </c>
      <c r="BL942" s="5">
        <v>2</v>
      </c>
      <c r="BM942" s="5">
        <v>1</v>
      </c>
      <c r="BN942" s="5">
        <v>1</v>
      </c>
      <c r="BO942" s="5">
        <v>1</v>
      </c>
      <c r="BP942" s="5">
        <v>1</v>
      </c>
      <c r="BQ942" s="5">
        <v>2</v>
      </c>
      <c r="BR942" s="5">
        <v>1</v>
      </c>
      <c r="BS942" s="2">
        <v>20</v>
      </c>
      <c r="BT942" s="5" t="s">
        <v>2955</v>
      </c>
      <c r="BU942" s="5">
        <v>3</v>
      </c>
      <c r="BV942" s="5">
        <v>1</v>
      </c>
      <c r="BW942" s="5">
        <v>1</v>
      </c>
      <c r="BX942" s="5">
        <v>1</v>
      </c>
      <c r="BY942" s="5">
        <v>1</v>
      </c>
      <c r="BZ942" s="5">
        <v>3</v>
      </c>
      <c r="CA942" s="5">
        <v>1</v>
      </c>
      <c r="CB942" s="5">
        <v>1</v>
      </c>
      <c r="CC942" s="5">
        <v>1</v>
      </c>
      <c r="CD942" s="5">
        <v>1</v>
      </c>
      <c r="CE942" s="5">
        <v>1</v>
      </c>
      <c r="CF942" s="5">
        <v>1</v>
      </c>
      <c r="CG942" s="5">
        <v>1</v>
      </c>
      <c r="CH942" s="5">
        <v>1</v>
      </c>
      <c r="CI942" s="5">
        <v>1</v>
      </c>
      <c r="CJ942" s="5">
        <v>1</v>
      </c>
      <c r="CK942" s="2">
        <v>12</v>
      </c>
      <c r="CL942" s="5" t="s">
        <v>2955</v>
      </c>
      <c r="CM942" s="5">
        <v>1</v>
      </c>
      <c r="CN942" s="5">
        <v>1</v>
      </c>
      <c r="CO942" s="5">
        <v>1</v>
      </c>
      <c r="CP942" s="5">
        <v>0</v>
      </c>
      <c r="CQ942" s="5">
        <v>1</v>
      </c>
      <c r="CR942" s="5">
        <v>1</v>
      </c>
      <c r="CS942" s="5">
        <v>1</v>
      </c>
      <c r="CT942" s="5">
        <v>1</v>
      </c>
      <c r="CU942" s="5">
        <v>0</v>
      </c>
      <c r="CV942" s="5">
        <v>1</v>
      </c>
      <c r="CW942" s="5">
        <v>1</v>
      </c>
      <c r="CX942" s="5">
        <v>1</v>
      </c>
      <c r="CY942" s="5">
        <v>1</v>
      </c>
      <c r="CZ942" s="5">
        <v>1</v>
      </c>
      <c r="DA942" s="2">
        <v>27</v>
      </c>
      <c r="DB942" s="5" t="s">
        <v>2955</v>
      </c>
      <c r="DC942" s="5">
        <v>1</v>
      </c>
      <c r="DD942" s="5">
        <v>1</v>
      </c>
      <c r="DE942" s="5">
        <v>1</v>
      </c>
      <c r="DF942" s="5">
        <v>1</v>
      </c>
      <c r="DG942" s="5">
        <v>1</v>
      </c>
      <c r="DH942" s="5">
        <v>3</v>
      </c>
      <c r="DI942" s="5">
        <v>3</v>
      </c>
      <c r="DJ942" s="5">
        <v>3</v>
      </c>
      <c r="DK942" s="5">
        <v>3</v>
      </c>
      <c r="DL942" s="5">
        <v>3</v>
      </c>
      <c r="DM942" s="5">
        <v>3</v>
      </c>
      <c r="DN942">
        <v>1</v>
      </c>
      <c r="DO942" s="5">
        <v>2</v>
      </c>
      <c r="DP942" s="5">
        <v>1</v>
      </c>
      <c r="DQ942" s="2">
        <v>16</v>
      </c>
      <c r="DR942" s="5" t="s">
        <v>2957</v>
      </c>
      <c r="DS942" s="5">
        <v>1</v>
      </c>
      <c r="DT942">
        <v>3</v>
      </c>
      <c r="DU942" s="5">
        <v>1</v>
      </c>
      <c r="DV942" s="5">
        <v>1</v>
      </c>
      <c r="DW942">
        <v>1</v>
      </c>
      <c r="DX942" s="5">
        <v>1</v>
      </c>
      <c r="DY942" s="5">
        <v>1</v>
      </c>
      <c r="DZ942">
        <v>2</v>
      </c>
      <c r="EA942" s="5">
        <v>1</v>
      </c>
      <c r="EB942" s="5">
        <v>0</v>
      </c>
      <c r="EC942" s="5">
        <v>1</v>
      </c>
      <c r="ED942" s="5">
        <v>2</v>
      </c>
      <c r="EE942" s="5">
        <v>1</v>
      </c>
      <c r="EF942" s="5">
        <v>15</v>
      </c>
      <c r="EG942" s="5" t="s">
        <v>2957</v>
      </c>
      <c r="EH942" s="5">
        <v>1</v>
      </c>
      <c r="EI942" s="5">
        <v>1</v>
      </c>
      <c r="EJ942" s="5">
        <v>1</v>
      </c>
      <c r="EK942" s="5">
        <v>2</v>
      </c>
      <c r="EL942" s="5">
        <v>3</v>
      </c>
      <c r="EM942" s="5">
        <v>1</v>
      </c>
      <c r="EN942" s="5">
        <v>2</v>
      </c>
      <c r="EO942" s="5">
        <v>1</v>
      </c>
      <c r="EP942" s="5">
        <v>1</v>
      </c>
      <c r="EQ942" s="5">
        <v>0</v>
      </c>
      <c r="ER942" s="5">
        <v>1</v>
      </c>
      <c r="ES942" s="5">
        <v>1</v>
      </c>
    </row>
    <row r="943" spans="1:149">
      <c r="A943" s="74">
        <v>45607.419039351851</v>
      </c>
      <c r="B943" s="5" t="s">
        <v>51</v>
      </c>
      <c r="C943" s="5" t="s">
        <v>2309</v>
      </c>
      <c r="D943" s="5" t="s">
        <v>2310</v>
      </c>
      <c r="E943" s="2">
        <v>1</v>
      </c>
      <c r="F943" s="5" t="s">
        <v>2954</v>
      </c>
      <c r="G943" s="2">
        <v>141</v>
      </c>
      <c r="H943" s="5" t="s">
        <v>2960</v>
      </c>
      <c r="I943" s="5">
        <v>2</v>
      </c>
      <c r="J943" s="5">
        <v>2141</v>
      </c>
      <c r="K943" s="2" t="s">
        <v>2961</v>
      </c>
      <c r="L943" s="5" t="s">
        <v>2962</v>
      </c>
      <c r="M943" s="2">
        <v>25</v>
      </c>
      <c r="N943" s="5" t="s">
        <v>2960</v>
      </c>
      <c r="O943" s="5">
        <v>1</v>
      </c>
      <c r="P943" s="5">
        <v>2</v>
      </c>
      <c r="Q943" s="5">
        <v>1</v>
      </c>
      <c r="R943" s="5">
        <v>0</v>
      </c>
      <c r="S943" s="5">
        <v>1</v>
      </c>
      <c r="T943" s="5">
        <v>0</v>
      </c>
      <c r="U943" s="5">
        <v>1</v>
      </c>
      <c r="V943" s="5">
        <v>1</v>
      </c>
      <c r="W943" s="5">
        <v>1</v>
      </c>
      <c r="X943" s="5">
        <v>0</v>
      </c>
      <c r="Y943" s="5">
        <v>2</v>
      </c>
      <c r="Z943" s="5">
        <v>1</v>
      </c>
      <c r="AA943" s="5">
        <v>1</v>
      </c>
      <c r="AB943" s="5">
        <v>1</v>
      </c>
      <c r="AC943" s="5">
        <v>1</v>
      </c>
      <c r="AD943" s="5">
        <v>1</v>
      </c>
      <c r="AE943" s="5">
        <v>1</v>
      </c>
      <c r="AF943" s="5">
        <v>2</v>
      </c>
      <c r="AG943" s="5">
        <v>2</v>
      </c>
      <c r="AH943" s="5">
        <v>1</v>
      </c>
      <c r="AI943" s="5">
        <v>1</v>
      </c>
      <c r="AJ943" s="5">
        <v>1</v>
      </c>
      <c r="AK943" s="5">
        <v>1</v>
      </c>
      <c r="AL943" s="5">
        <v>0</v>
      </c>
      <c r="AM943" s="5">
        <v>0</v>
      </c>
      <c r="AN943">
        <v>0</v>
      </c>
      <c r="AO943" s="5">
        <v>1</v>
      </c>
      <c r="AP943" s="2">
        <v>15</v>
      </c>
      <c r="AQ943" s="5" t="s">
        <v>2957</v>
      </c>
      <c r="AR943" s="5">
        <v>1</v>
      </c>
      <c r="AS943" s="5">
        <v>1</v>
      </c>
      <c r="AT943" s="5">
        <v>3</v>
      </c>
      <c r="AU943" s="5">
        <v>1</v>
      </c>
      <c r="AV943" s="5">
        <v>1</v>
      </c>
      <c r="AW943" s="5">
        <v>1</v>
      </c>
      <c r="AX943" s="5">
        <v>3</v>
      </c>
      <c r="AY943">
        <v>2</v>
      </c>
      <c r="AZ943">
        <v>1</v>
      </c>
      <c r="BA943" s="5">
        <v>1</v>
      </c>
      <c r="BB943" s="5">
        <v>0</v>
      </c>
      <c r="BC943" s="5">
        <v>0</v>
      </c>
      <c r="BD943" s="2">
        <v>20</v>
      </c>
      <c r="BE943" s="5" t="s">
        <v>2957</v>
      </c>
      <c r="BF943" s="5">
        <v>1</v>
      </c>
      <c r="BG943" s="5">
        <v>1</v>
      </c>
      <c r="BH943" s="5">
        <v>1</v>
      </c>
      <c r="BI943" s="5">
        <v>3</v>
      </c>
      <c r="BJ943" s="5">
        <v>3</v>
      </c>
      <c r="BK943">
        <v>2</v>
      </c>
      <c r="BL943" s="5">
        <v>2</v>
      </c>
      <c r="BM943" s="5">
        <v>1</v>
      </c>
      <c r="BN943" s="5">
        <v>1</v>
      </c>
      <c r="BO943" s="5">
        <v>1</v>
      </c>
      <c r="BP943" s="5">
        <v>1</v>
      </c>
      <c r="BQ943" s="5">
        <v>2</v>
      </c>
      <c r="BR943" s="5">
        <v>1</v>
      </c>
      <c r="BS943" s="2">
        <v>19</v>
      </c>
      <c r="BT943" s="5" t="s">
        <v>2957</v>
      </c>
      <c r="BU943" s="5">
        <v>3</v>
      </c>
      <c r="BV943" s="5">
        <v>1</v>
      </c>
      <c r="BW943" s="5">
        <v>1</v>
      </c>
      <c r="BX943" s="5">
        <v>1</v>
      </c>
      <c r="BY943" s="5">
        <v>1</v>
      </c>
      <c r="BZ943" s="5">
        <v>3</v>
      </c>
      <c r="CA943" s="5">
        <v>1</v>
      </c>
      <c r="CB943" s="5">
        <v>1</v>
      </c>
      <c r="CC943" s="5">
        <v>0</v>
      </c>
      <c r="CD943" s="5">
        <v>1</v>
      </c>
      <c r="CE943" s="5">
        <v>1</v>
      </c>
      <c r="CF943" s="5">
        <v>1</v>
      </c>
      <c r="CG943" s="5">
        <v>1</v>
      </c>
      <c r="CH943" s="5">
        <v>1</v>
      </c>
      <c r="CI943" s="5">
        <v>1</v>
      </c>
      <c r="CJ943" s="5">
        <v>1</v>
      </c>
      <c r="CK943" s="2">
        <v>9</v>
      </c>
      <c r="CL943" s="5" t="s">
        <v>2957</v>
      </c>
      <c r="CM943" s="5">
        <v>1</v>
      </c>
      <c r="CN943" s="5">
        <v>1</v>
      </c>
      <c r="CO943" s="5">
        <v>0</v>
      </c>
      <c r="CP943" s="5">
        <v>0</v>
      </c>
      <c r="CQ943" s="5">
        <v>1</v>
      </c>
      <c r="CR943" s="5">
        <v>1</v>
      </c>
      <c r="CS943" s="5">
        <v>1</v>
      </c>
      <c r="CT943" s="5">
        <v>1</v>
      </c>
      <c r="CU943" s="5">
        <v>0</v>
      </c>
      <c r="CV943" s="5">
        <v>1</v>
      </c>
      <c r="CW943" s="5">
        <v>0</v>
      </c>
      <c r="CX943" s="5">
        <v>1</v>
      </c>
      <c r="CY943" s="5">
        <v>1</v>
      </c>
      <c r="CZ943" s="5">
        <v>0</v>
      </c>
      <c r="DA943" s="2">
        <v>25</v>
      </c>
      <c r="DB943" s="5" t="s">
        <v>2957</v>
      </c>
      <c r="DC943" s="5">
        <v>1</v>
      </c>
      <c r="DD943" s="5">
        <v>1</v>
      </c>
      <c r="DE943" s="5">
        <v>1</v>
      </c>
      <c r="DF943" s="5">
        <v>1</v>
      </c>
      <c r="DG943" s="5">
        <v>1</v>
      </c>
      <c r="DH943" s="5">
        <v>2</v>
      </c>
      <c r="DI943" s="5">
        <v>0</v>
      </c>
      <c r="DJ943" s="5">
        <v>3</v>
      </c>
      <c r="DK943" s="5">
        <v>3</v>
      </c>
      <c r="DL943" s="5">
        <v>3</v>
      </c>
      <c r="DM943" s="5">
        <v>2</v>
      </c>
      <c r="DN943">
        <v>1</v>
      </c>
      <c r="DO943" s="5">
        <v>3</v>
      </c>
      <c r="DP943" s="5">
        <v>3</v>
      </c>
      <c r="DQ943" s="2">
        <v>13</v>
      </c>
      <c r="DR943" s="5" t="s">
        <v>2960</v>
      </c>
      <c r="DS943" s="5">
        <v>1</v>
      </c>
      <c r="DT943">
        <v>3</v>
      </c>
      <c r="DU943" s="5">
        <v>1</v>
      </c>
      <c r="DV943" s="5">
        <v>1</v>
      </c>
      <c r="DW943">
        <v>1</v>
      </c>
      <c r="DX943" s="5">
        <v>0</v>
      </c>
      <c r="DY943" s="5">
        <v>2</v>
      </c>
      <c r="DZ943">
        <v>1</v>
      </c>
      <c r="EA943" s="5">
        <v>0</v>
      </c>
      <c r="EB943" s="5">
        <v>0</v>
      </c>
      <c r="EC943" s="5">
        <v>0</v>
      </c>
      <c r="ED943" s="5">
        <v>2</v>
      </c>
      <c r="EE943" s="5">
        <v>1</v>
      </c>
      <c r="EF943" s="5">
        <v>15</v>
      </c>
      <c r="EG943" s="5" t="s">
        <v>2957</v>
      </c>
      <c r="EH943" s="5">
        <v>1</v>
      </c>
      <c r="EI943" s="5">
        <v>1</v>
      </c>
      <c r="EJ943" s="5">
        <v>1</v>
      </c>
      <c r="EK943" s="5">
        <v>3</v>
      </c>
      <c r="EL943" s="5">
        <v>3</v>
      </c>
      <c r="EM943" s="5">
        <v>1</v>
      </c>
      <c r="EN943" s="5">
        <v>1</v>
      </c>
      <c r="EO943" s="5">
        <v>1</v>
      </c>
      <c r="EP943" s="5">
        <v>1</v>
      </c>
      <c r="EQ943" s="5">
        <v>0</v>
      </c>
      <c r="ER943" s="5">
        <v>1</v>
      </c>
      <c r="ES943" s="5">
        <v>1</v>
      </c>
    </row>
    <row r="944" spans="1:149">
      <c r="A944" s="74">
        <v>45608.335185185184</v>
      </c>
      <c r="B944" s="5" t="s">
        <v>51</v>
      </c>
      <c r="C944" s="5" t="s">
        <v>2311</v>
      </c>
      <c r="D944" s="5" t="s">
        <v>2312</v>
      </c>
      <c r="E944" s="2">
        <v>5</v>
      </c>
      <c r="F944" s="5" t="s">
        <v>3248</v>
      </c>
      <c r="G944" s="2">
        <v>144</v>
      </c>
      <c r="H944" s="5" t="s">
        <v>2957</v>
      </c>
      <c r="I944" s="5">
        <v>3</v>
      </c>
      <c r="J944" s="5">
        <v>3144</v>
      </c>
      <c r="K944" s="2" t="s">
        <v>2961</v>
      </c>
      <c r="L944" s="5" t="s">
        <v>2962</v>
      </c>
      <c r="M944" s="2">
        <v>28</v>
      </c>
      <c r="N944" s="5" t="s">
        <v>2957</v>
      </c>
      <c r="O944" s="5">
        <v>1</v>
      </c>
      <c r="P944" s="5"/>
      <c r="Q944" s="5">
        <v>1</v>
      </c>
      <c r="R944" s="5">
        <v>1</v>
      </c>
      <c r="S944" s="5">
        <v>1</v>
      </c>
      <c r="T944" s="5">
        <v>0</v>
      </c>
      <c r="U944" s="5">
        <v>1</v>
      </c>
      <c r="V944" s="5">
        <v>1</v>
      </c>
      <c r="W944" s="5">
        <v>1</v>
      </c>
      <c r="X944" s="5"/>
      <c r="Y944" s="5">
        <v>2</v>
      </c>
      <c r="Z944" s="5">
        <v>0</v>
      </c>
      <c r="AA944" s="5"/>
      <c r="AB944" s="5">
        <v>2</v>
      </c>
      <c r="AC944" s="5">
        <v>1</v>
      </c>
      <c r="AD944" s="5">
        <v>1</v>
      </c>
      <c r="AE944" s="5">
        <v>1</v>
      </c>
      <c r="AF944" s="5">
        <v>3</v>
      </c>
      <c r="AG944" s="5">
        <v>1</v>
      </c>
      <c r="AH944" s="5">
        <v>2</v>
      </c>
      <c r="AI944" s="5">
        <v>1</v>
      </c>
      <c r="AJ944" s="5">
        <v>2</v>
      </c>
      <c r="AK944" s="5">
        <v>2</v>
      </c>
      <c r="AL944" s="5">
        <v>1</v>
      </c>
      <c r="AM944" s="5">
        <v>1</v>
      </c>
      <c r="AN944">
        <v>1</v>
      </c>
      <c r="AO944" s="5">
        <v>0</v>
      </c>
      <c r="AP944" s="2">
        <v>16</v>
      </c>
      <c r="AQ944" s="5" t="s">
        <v>2957</v>
      </c>
      <c r="AR944" s="5"/>
      <c r="AS944" s="5">
        <v>1</v>
      </c>
      <c r="AT944" s="5">
        <v>3</v>
      </c>
      <c r="AU944" s="5">
        <v>2</v>
      </c>
      <c r="AV944" s="5">
        <v>1</v>
      </c>
      <c r="AW944" s="5">
        <v>1</v>
      </c>
      <c r="AX944" s="5">
        <v>3</v>
      </c>
      <c r="AY944">
        <v>2</v>
      </c>
      <c r="AZ944">
        <v>0</v>
      </c>
      <c r="BA944" s="5">
        <v>0</v>
      </c>
      <c r="BB944" s="5">
        <v>1</v>
      </c>
      <c r="BC944" s="5">
        <v>1</v>
      </c>
      <c r="BD944" s="2">
        <v>21</v>
      </c>
      <c r="BE944" s="5" t="s">
        <v>2957</v>
      </c>
      <c r="BF944" s="5">
        <v>3</v>
      </c>
      <c r="BG944" s="5">
        <v>2</v>
      </c>
      <c r="BH944" s="5">
        <v>1</v>
      </c>
      <c r="BI944" s="5">
        <v>2</v>
      </c>
      <c r="BJ944" s="5">
        <v>1</v>
      </c>
      <c r="BK944">
        <v>2</v>
      </c>
      <c r="BL944" s="5">
        <v>2</v>
      </c>
      <c r="BM944" s="5">
        <v>1</v>
      </c>
      <c r="BN944" s="5">
        <v>1</v>
      </c>
      <c r="BO944" s="5">
        <v>1</v>
      </c>
      <c r="BP944" s="5">
        <v>1</v>
      </c>
      <c r="BQ944" s="5">
        <v>2</v>
      </c>
      <c r="BR944" s="5">
        <v>2</v>
      </c>
      <c r="BS944" s="2">
        <v>17</v>
      </c>
      <c r="BT944" s="5" t="s">
        <v>2957</v>
      </c>
      <c r="BU944" s="5">
        <v>3</v>
      </c>
      <c r="BV944" s="5">
        <v>1</v>
      </c>
      <c r="BW944" s="5">
        <v>1</v>
      </c>
      <c r="BX944" s="5">
        <v>1</v>
      </c>
      <c r="BY944" s="5">
        <v>0</v>
      </c>
      <c r="BZ944" s="5">
        <v>2</v>
      </c>
      <c r="CA944" s="5">
        <v>1</v>
      </c>
      <c r="CB944" s="5">
        <v>2</v>
      </c>
      <c r="CC944" s="5">
        <v>0</v>
      </c>
      <c r="CD944" s="5">
        <v>1</v>
      </c>
      <c r="CE944" s="5">
        <v>1</v>
      </c>
      <c r="CF944" s="5">
        <v>1</v>
      </c>
      <c r="CG944" s="5">
        <v>0</v>
      </c>
      <c r="CH944" s="5">
        <v>1</v>
      </c>
      <c r="CI944" s="5">
        <v>1</v>
      </c>
      <c r="CJ944" s="5">
        <v>1</v>
      </c>
      <c r="CK944" s="2">
        <v>12</v>
      </c>
      <c r="CL944" s="5" t="s">
        <v>2955</v>
      </c>
      <c r="CM944" s="5">
        <v>1</v>
      </c>
      <c r="CN944" s="5">
        <v>1</v>
      </c>
      <c r="CO944" s="5">
        <v>1</v>
      </c>
      <c r="CP944" s="5">
        <v>1</v>
      </c>
      <c r="CQ944" s="5">
        <v>1</v>
      </c>
      <c r="CR944" s="5">
        <v>1</v>
      </c>
      <c r="CS944" s="5">
        <v>1</v>
      </c>
      <c r="CT944" s="5">
        <v>1</v>
      </c>
      <c r="CU944" s="5">
        <v>0</v>
      </c>
      <c r="CV944" s="5">
        <v>1</v>
      </c>
      <c r="CW944" s="5">
        <v>1</v>
      </c>
      <c r="CX944" s="5">
        <v>1</v>
      </c>
      <c r="CY944" s="5">
        <v>1</v>
      </c>
      <c r="CZ944" s="5">
        <v>0</v>
      </c>
      <c r="DA944" s="2">
        <v>20</v>
      </c>
      <c r="DB944" s="5" t="s">
        <v>2957</v>
      </c>
      <c r="DC944" s="5">
        <v>1</v>
      </c>
      <c r="DD944" s="5">
        <v>1</v>
      </c>
      <c r="DE944" s="5">
        <v>1</v>
      </c>
      <c r="DF944" s="5">
        <v>1</v>
      </c>
      <c r="DG944" s="5">
        <v>1</v>
      </c>
      <c r="DH944" s="5">
        <v>2</v>
      </c>
      <c r="DI944" s="5">
        <v>2</v>
      </c>
      <c r="DJ944" s="5">
        <v>3</v>
      </c>
      <c r="DK944" s="5">
        <v>1</v>
      </c>
      <c r="DL944" s="5">
        <v>1</v>
      </c>
      <c r="DM944" s="5">
        <v>3</v>
      </c>
      <c r="DN944">
        <v>1</v>
      </c>
      <c r="DO944" s="5">
        <v>2</v>
      </c>
      <c r="DP944" s="5">
        <v>0</v>
      </c>
      <c r="DQ944" s="2">
        <v>15</v>
      </c>
      <c r="DR944" s="5" t="s">
        <v>2957</v>
      </c>
      <c r="DS944" s="5">
        <v>1</v>
      </c>
      <c r="DT944">
        <v>1</v>
      </c>
      <c r="DU944" s="5">
        <v>1</v>
      </c>
      <c r="DV944" s="5">
        <v>1</v>
      </c>
      <c r="DW944">
        <v>0</v>
      </c>
      <c r="DX944" s="5">
        <v>0</v>
      </c>
      <c r="DY944" s="5">
        <v>2</v>
      </c>
      <c r="EA944" s="5">
        <v>1</v>
      </c>
      <c r="EB944" s="5">
        <v>1</v>
      </c>
      <c r="EC944" s="5">
        <v>1</v>
      </c>
      <c r="ED944" s="5">
        <v>2</v>
      </c>
      <c r="EE944" s="5">
        <v>2</v>
      </c>
      <c r="EF944" s="5">
        <v>15</v>
      </c>
      <c r="EG944" s="5" t="s">
        <v>2957</v>
      </c>
      <c r="EH944" s="5">
        <v>1</v>
      </c>
      <c r="EI944" s="5">
        <v>1</v>
      </c>
      <c r="EJ944" s="5">
        <v>1</v>
      </c>
      <c r="EK944" s="5">
        <v>1</v>
      </c>
      <c r="EL944" s="5">
        <v>3</v>
      </c>
      <c r="EM944" s="5">
        <v>2</v>
      </c>
      <c r="EN944" s="5">
        <v>2</v>
      </c>
      <c r="EO944" s="5">
        <v>1</v>
      </c>
      <c r="EP944" s="5">
        <v>1</v>
      </c>
      <c r="EQ944" s="5">
        <v>0</v>
      </c>
      <c r="ER944" s="5">
        <v>1</v>
      </c>
      <c r="ES944" s="5">
        <v>1</v>
      </c>
    </row>
    <row r="945" spans="1:149">
      <c r="A945" s="74">
        <v>45604.745416666665</v>
      </c>
      <c r="B945" s="5" t="s">
        <v>51</v>
      </c>
      <c r="C945" s="5" t="s">
        <v>2313</v>
      </c>
      <c r="D945" s="5" t="s">
        <v>2314</v>
      </c>
      <c r="E945" s="2">
        <v>1</v>
      </c>
      <c r="F945" s="5" t="s">
        <v>2954</v>
      </c>
      <c r="G945" s="2">
        <v>164</v>
      </c>
      <c r="H945" s="5" t="s">
        <v>2957</v>
      </c>
      <c r="I945" s="5">
        <v>3</v>
      </c>
      <c r="J945" s="5">
        <v>3164</v>
      </c>
      <c r="K945" s="2" t="s">
        <v>2956</v>
      </c>
      <c r="L945" s="5" t="s">
        <v>3010</v>
      </c>
      <c r="M945" s="2">
        <v>34</v>
      </c>
      <c r="N945" s="5" t="s">
        <v>2957</v>
      </c>
      <c r="O945" s="5">
        <v>1</v>
      </c>
      <c r="P945" s="5">
        <v>1</v>
      </c>
      <c r="Q945" s="5">
        <v>1</v>
      </c>
      <c r="R945" s="5">
        <v>0</v>
      </c>
      <c r="S945" s="5">
        <v>1</v>
      </c>
      <c r="T945" s="5">
        <v>3</v>
      </c>
      <c r="U945" s="5">
        <v>1</v>
      </c>
      <c r="V945" s="5">
        <v>1</v>
      </c>
      <c r="W945" s="5">
        <v>1</v>
      </c>
      <c r="X945" s="5">
        <v>1</v>
      </c>
      <c r="Y945" s="5">
        <v>2</v>
      </c>
      <c r="Z945" s="5">
        <v>1</v>
      </c>
      <c r="AA945" s="5">
        <v>1</v>
      </c>
      <c r="AB945" s="5">
        <v>2</v>
      </c>
      <c r="AC945" s="5">
        <v>3</v>
      </c>
      <c r="AD945" s="5">
        <v>1</v>
      </c>
      <c r="AE945" s="5">
        <v>1</v>
      </c>
      <c r="AF945" s="5">
        <v>3</v>
      </c>
      <c r="AG945" s="5">
        <v>1</v>
      </c>
      <c r="AH945" s="5">
        <v>1</v>
      </c>
      <c r="AI945" s="5">
        <v>1</v>
      </c>
      <c r="AJ945" s="5">
        <v>3</v>
      </c>
      <c r="AK945" s="5">
        <v>0</v>
      </c>
      <c r="AL945" s="5">
        <v>1</v>
      </c>
      <c r="AM945" s="5">
        <v>0</v>
      </c>
      <c r="AN945">
        <v>1</v>
      </c>
      <c r="AO945" s="5">
        <v>1</v>
      </c>
      <c r="AP945" s="2">
        <v>19</v>
      </c>
      <c r="AQ945" s="5" t="s">
        <v>2957</v>
      </c>
      <c r="AR945" s="5">
        <v>1</v>
      </c>
      <c r="AS945" s="5">
        <v>1</v>
      </c>
      <c r="AT945" s="5">
        <v>3</v>
      </c>
      <c r="AU945" s="5">
        <v>2</v>
      </c>
      <c r="AV945" s="5">
        <v>1</v>
      </c>
      <c r="AW945" s="5">
        <v>2</v>
      </c>
      <c r="AX945" s="5">
        <v>3</v>
      </c>
      <c r="AY945">
        <v>3</v>
      </c>
      <c r="AZ945">
        <v>1</v>
      </c>
      <c r="BA945" s="5">
        <v>2</v>
      </c>
      <c r="BB945" s="5">
        <v>0</v>
      </c>
      <c r="BC945" s="5">
        <v>0</v>
      </c>
      <c r="BD945" s="2">
        <v>24</v>
      </c>
      <c r="BE945" s="5" t="s">
        <v>2957</v>
      </c>
      <c r="BF945" s="5">
        <v>3</v>
      </c>
      <c r="BG945" s="5">
        <v>3</v>
      </c>
      <c r="BH945" s="5">
        <v>3</v>
      </c>
      <c r="BI945" s="5">
        <v>2</v>
      </c>
      <c r="BJ945" s="5">
        <v>1</v>
      </c>
      <c r="BK945">
        <v>2</v>
      </c>
      <c r="BL945" s="5">
        <v>2</v>
      </c>
      <c r="BM945" s="5">
        <v>1</v>
      </c>
      <c r="BN945" s="5">
        <v>1</v>
      </c>
      <c r="BO945" s="5">
        <v>0</v>
      </c>
      <c r="BP945" s="5">
        <v>1</v>
      </c>
      <c r="BQ945" s="5">
        <v>3</v>
      </c>
      <c r="BR945" s="5">
        <v>2</v>
      </c>
      <c r="BS945" s="2">
        <v>20</v>
      </c>
      <c r="BT945" s="5" t="s">
        <v>2955</v>
      </c>
      <c r="BU945" s="5">
        <v>3</v>
      </c>
      <c r="BV945" s="5">
        <v>1</v>
      </c>
      <c r="BW945" s="5">
        <v>1</v>
      </c>
      <c r="BX945" s="5">
        <v>1</v>
      </c>
      <c r="BY945" s="5">
        <v>1</v>
      </c>
      <c r="BZ945" s="5">
        <v>3</v>
      </c>
      <c r="CA945" s="5">
        <v>1</v>
      </c>
      <c r="CB945" s="5">
        <v>1</v>
      </c>
      <c r="CC945" s="5">
        <v>1</v>
      </c>
      <c r="CD945" s="5">
        <v>1</v>
      </c>
      <c r="CE945" s="5">
        <v>1</v>
      </c>
      <c r="CF945" s="5">
        <v>1</v>
      </c>
      <c r="CG945" s="5">
        <v>1</v>
      </c>
      <c r="CH945" s="5">
        <v>1</v>
      </c>
      <c r="CI945" s="5">
        <v>1</v>
      </c>
      <c r="CJ945" s="5">
        <v>1</v>
      </c>
      <c r="CK945" s="2">
        <v>12</v>
      </c>
      <c r="CL945" s="5" t="s">
        <v>2955</v>
      </c>
      <c r="CM945" s="5">
        <v>1</v>
      </c>
      <c r="CN945" s="5">
        <v>1</v>
      </c>
      <c r="CO945" s="5">
        <v>1</v>
      </c>
      <c r="CP945" s="5">
        <v>1</v>
      </c>
      <c r="CQ945" s="5">
        <v>1</v>
      </c>
      <c r="CR945" s="5">
        <v>1</v>
      </c>
      <c r="CS945" s="5">
        <v>1</v>
      </c>
      <c r="CT945" s="5">
        <v>1</v>
      </c>
      <c r="CU945" s="5">
        <v>1</v>
      </c>
      <c r="CV945" s="5">
        <v>1</v>
      </c>
      <c r="CW945" s="5">
        <v>0</v>
      </c>
      <c r="CX945" s="5">
        <v>1</v>
      </c>
      <c r="CY945" s="5">
        <v>1</v>
      </c>
      <c r="CZ945" s="5">
        <v>0</v>
      </c>
      <c r="DA945" s="2">
        <v>26</v>
      </c>
      <c r="DB945" s="5" t="s">
        <v>2957</v>
      </c>
      <c r="DC945" s="5">
        <v>1</v>
      </c>
      <c r="DD945" s="5">
        <v>1</v>
      </c>
      <c r="DE945" s="5">
        <v>1</v>
      </c>
      <c r="DF945" s="5">
        <v>1</v>
      </c>
      <c r="DG945" s="5">
        <v>1</v>
      </c>
      <c r="DH945" s="5">
        <v>3</v>
      </c>
      <c r="DI945" s="5">
        <v>3</v>
      </c>
      <c r="DJ945" s="5">
        <v>3</v>
      </c>
      <c r="DK945" s="5">
        <v>3</v>
      </c>
      <c r="DL945" s="5">
        <v>2</v>
      </c>
      <c r="DM945" s="5">
        <v>2</v>
      </c>
      <c r="DN945">
        <v>2</v>
      </c>
      <c r="DO945" s="5">
        <v>1</v>
      </c>
      <c r="DP945" s="5">
        <v>2</v>
      </c>
      <c r="DQ945" s="2">
        <v>13</v>
      </c>
      <c r="DR945" s="5" t="s">
        <v>2960</v>
      </c>
      <c r="DS945" s="5">
        <v>1</v>
      </c>
      <c r="DT945">
        <v>2</v>
      </c>
      <c r="DU945" s="5">
        <v>1</v>
      </c>
      <c r="DV945" s="5">
        <v>1</v>
      </c>
      <c r="DW945">
        <v>0</v>
      </c>
      <c r="DX945" s="5">
        <v>0</v>
      </c>
      <c r="DY945" s="5">
        <v>2</v>
      </c>
      <c r="DZ945">
        <v>1</v>
      </c>
      <c r="EA945" s="5">
        <v>1</v>
      </c>
      <c r="EB945" s="5">
        <v>1</v>
      </c>
      <c r="EC945" s="5">
        <v>1</v>
      </c>
      <c r="ED945" s="5">
        <v>1</v>
      </c>
      <c r="EE945" s="5">
        <v>1</v>
      </c>
      <c r="EF945" s="5">
        <v>16</v>
      </c>
      <c r="EG945" s="5" t="s">
        <v>2955</v>
      </c>
      <c r="EH945" s="5">
        <v>1</v>
      </c>
      <c r="EI945" s="5">
        <v>1</v>
      </c>
      <c r="EJ945" s="5">
        <v>1</v>
      </c>
      <c r="EK945" s="5">
        <v>2</v>
      </c>
      <c r="EL945" s="5">
        <v>3</v>
      </c>
      <c r="EM945" s="5">
        <v>1</v>
      </c>
      <c r="EN945" s="5">
        <v>1</v>
      </c>
      <c r="EO945" s="5">
        <v>1</v>
      </c>
      <c r="EP945" s="5">
        <v>0</v>
      </c>
      <c r="EQ945" s="5">
        <v>3</v>
      </c>
      <c r="ER945" s="5">
        <v>1</v>
      </c>
      <c r="ES945" s="5">
        <v>1</v>
      </c>
    </row>
    <row r="946" spans="1:149">
      <c r="A946" s="74">
        <v>45607.747337962966</v>
      </c>
      <c r="B946" s="5" t="s">
        <v>51</v>
      </c>
      <c r="C946" s="5" t="s">
        <v>2315</v>
      </c>
      <c r="D946" s="5" t="s">
        <v>2316</v>
      </c>
      <c r="E946" s="2">
        <v>1</v>
      </c>
      <c r="F946" s="5" t="s">
        <v>2954</v>
      </c>
      <c r="G946" s="2">
        <v>143</v>
      </c>
      <c r="H946" s="5" t="s">
        <v>2957</v>
      </c>
      <c r="I946" s="5">
        <v>3</v>
      </c>
      <c r="J946" s="5">
        <v>3143</v>
      </c>
      <c r="K946" s="2" t="s">
        <v>2956</v>
      </c>
      <c r="L946" s="5" t="s">
        <v>3384</v>
      </c>
      <c r="M946" s="2">
        <v>30</v>
      </c>
      <c r="N946" s="5" t="s">
        <v>2957</v>
      </c>
      <c r="O946" s="5">
        <v>1</v>
      </c>
      <c r="P946" s="5">
        <v>1</v>
      </c>
      <c r="Q946" s="5">
        <v>1</v>
      </c>
      <c r="R946" s="5">
        <v>1</v>
      </c>
      <c r="S946" s="5">
        <v>1</v>
      </c>
      <c r="T946" s="5">
        <v>0</v>
      </c>
      <c r="U946" s="5">
        <v>1</v>
      </c>
      <c r="V946" s="5">
        <v>1</v>
      </c>
      <c r="W946" s="5">
        <v>1</v>
      </c>
      <c r="X946" s="5">
        <v>1</v>
      </c>
      <c r="Y946" s="5">
        <v>2</v>
      </c>
      <c r="Z946" s="5">
        <v>1</v>
      </c>
      <c r="AA946" s="5">
        <v>1</v>
      </c>
      <c r="AB946" s="5">
        <v>1</v>
      </c>
      <c r="AC946" s="5">
        <v>2</v>
      </c>
      <c r="AD946" s="5">
        <v>1</v>
      </c>
      <c r="AE946" s="5">
        <v>1</v>
      </c>
      <c r="AF946" s="5">
        <v>2</v>
      </c>
      <c r="AG946" s="5">
        <v>1</v>
      </c>
      <c r="AH946" s="5">
        <v>1</v>
      </c>
      <c r="AI946" s="5">
        <v>1</v>
      </c>
      <c r="AJ946" s="5">
        <v>3</v>
      </c>
      <c r="AK946" s="5">
        <v>0</v>
      </c>
      <c r="AL946" s="5">
        <v>1</v>
      </c>
      <c r="AM946" s="5">
        <v>1</v>
      </c>
      <c r="AN946">
        <v>1</v>
      </c>
      <c r="AO946" s="5">
        <v>1</v>
      </c>
      <c r="AP946" s="2">
        <v>16</v>
      </c>
      <c r="AQ946" s="5" t="s">
        <v>2957</v>
      </c>
      <c r="AR946" s="5">
        <v>1</v>
      </c>
      <c r="AS946" s="5">
        <v>1</v>
      </c>
      <c r="AT946" s="5">
        <v>3</v>
      </c>
      <c r="AU946" s="5">
        <v>2</v>
      </c>
      <c r="AV946" s="5">
        <v>1</v>
      </c>
      <c r="AW946" s="5">
        <v>1</v>
      </c>
      <c r="AX946" s="5">
        <v>3</v>
      </c>
      <c r="AY946">
        <v>2</v>
      </c>
      <c r="AZ946">
        <v>1</v>
      </c>
      <c r="BA946" s="5">
        <v>1</v>
      </c>
      <c r="BB946" s="5">
        <v>0</v>
      </c>
      <c r="BC946" s="5">
        <v>0</v>
      </c>
      <c r="BD946" s="2">
        <v>19</v>
      </c>
      <c r="BE946" s="5" t="s">
        <v>2957</v>
      </c>
      <c r="BF946" s="5">
        <v>2</v>
      </c>
      <c r="BG946" s="5">
        <v>2</v>
      </c>
      <c r="BH946" s="5">
        <v>0</v>
      </c>
      <c r="BI946" s="5">
        <v>2</v>
      </c>
      <c r="BJ946" s="5">
        <v>1</v>
      </c>
      <c r="BK946">
        <v>1</v>
      </c>
      <c r="BL946" s="5">
        <v>2</v>
      </c>
      <c r="BM946" s="5">
        <v>1</v>
      </c>
      <c r="BN946" s="5">
        <v>1</v>
      </c>
      <c r="BO946" s="5">
        <v>1</v>
      </c>
      <c r="BP946" s="5">
        <v>1</v>
      </c>
      <c r="BQ946" s="5">
        <v>3</v>
      </c>
      <c r="BR946" s="5">
        <v>2</v>
      </c>
      <c r="BS946" s="2">
        <v>17</v>
      </c>
      <c r="BT946" s="5" t="s">
        <v>2957</v>
      </c>
      <c r="BU946" s="5">
        <v>3</v>
      </c>
      <c r="BV946" s="5">
        <v>1</v>
      </c>
      <c r="BW946" s="5">
        <v>1</v>
      </c>
      <c r="BX946" s="5">
        <v>1</v>
      </c>
      <c r="BY946" s="5">
        <v>0</v>
      </c>
      <c r="BZ946" s="5">
        <v>2</v>
      </c>
      <c r="CA946" s="5">
        <v>1</v>
      </c>
      <c r="CB946" s="5">
        <v>1</v>
      </c>
      <c r="CC946" s="5">
        <v>0</v>
      </c>
      <c r="CD946" s="5">
        <v>1</v>
      </c>
      <c r="CE946" s="5">
        <v>1</v>
      </c>
      <c r="CF946" s="5">
        <v>1</v>
      </c>
      <c r="CG946" s="5">
        <v>1</v>
      </c>
      <c r="CH946" s="5">
        <v>1</v>
      </c>
      <c r="CI946" s="5">
        <v>1</v>
      </c>
      <c r="CJ946" s="5">
        <v>1</v>
      </c>
      <c r="CK946" s="2">
        <v>11</v>
      </c>
      <c r="CL946" s="5" t="s">
        <v>2957</v>
      </c>
      <c r="CM946" s="5">
        <v>1</v>
      </c>
      <c r="CN946" s="5">
        <v>1</v>
      </c>
      <c r="CO946" s="5">
        <v>1</v>
      </c>
      <c r="CP946" s="5">
        <v>0</v>
      </c>
      <c r="CQ946" s="5">
        <v>1</v>
      </c>
      <c r="CR946" s="5">
        <v>1</v>
      </c>
      <c r="CS946" s="5">
        <v>1</v>
      </c>
      <c r="CT946" s="5">
        <v>1</v>
      </c>
      <c r="CU946" s="5">
        <v>0</v>
      </c>
      <c r="CV946" s="5">
        <v>1</v>
      </c>
      <c r="CW946" s="5">
        <v>1</v>
      </c>
      <c r="CX946" s="5">
        <v>1</v>
      </c>
      <c r="CY946" s="5">
        <v>1</v>
      </c>
      <c r="CZ946" s="5">
        <v>0</v>
      </c>
      <c r="DA946" s="2">
        <v>21</v>
      </c>
      <c r="DB946" s="5" t="s">
        <v>2957</v>
      </c>
      <c r="DC946" s="5">
        <v>1</v>
      </c>
      <c r="DD946" s="5">
        <v>1</v>
      </c>
      <c r="DE946" s="5">
        <v>1</v>
      </c>
      <c r="DF946" s="5">
        <v>1</v>
      </c>
      <c r="DG946" s="5">
        <v>1</v>
      </c>
      <c r="DH946" s="5">
        <v>2</v>
      </c>
      <c r="DI946" s="5">
        <v>2</v>
      </c>
      <c r="DJ946" s="5">
        <v>3</v>
      </c>
      <c r="DK946" s="5">
        <v>1</v>
      </c>
      <c r="DL946" s="5">
        <v>2</v>
      </c>
      <c r="DM946" s="5">
        <v>3</v>
      </c>
      <c r="DN946">
        <v>2</v>
      </c>
      <c r="DO946" s="5">
        <v>1</v>
      </c>
      <c r="DP946" s="5">
        <v>0</v>
      </c>
      <c r="DQ946" s="2">
        <v>15</v>
      </c>
      <c r="DR946" s="5" t="s">
        <v>2957</v>
      </c>
      <c r="DS946" s="5">
        <v>1</v>
      </c>
      <c r="DT946">
        <v>2</v>
      </c>
      <c r="DU946" s="5">
        <v>1</v>
      </c>
      <c r="DV946" s="5">
        <v>1</v>
      </c>
      <c r="DW946">
        <v>0</v>
      </c>
      <c r="DX946" s="5">
        <v>0</v>
      </c>
      <c r="DY946" s="5">
        <v>1</v>
      </c>
      <c r="DZ946">
        <v>2</v>
      </c>
      <c r="EA946" s="5">
        <v>1</v>
      </c>
      <c r="EB946" s="5">
        <v>1</v>
      </c>
      <c r="EC946" s="5">
        <v>1</v>
      </c>
      <c r="ED946" s="5">
        <v>2</v>
      </c>
      <c r="EE946" s="5">
        <v>2</v>
      </c>
      <c r="EF946" s="5">
        <v>14</v>
      </c>
      <c r="EG946" s="5" t="s">
        <v>2957</v>
      </c>
      <c r="EH946" s="5">
        <v>1</v>
      </c>
      <c r="EI946" s="5">
        <v>1</v>
      </c>
      <c r="EJ946" s="5">
        <v>1</v>
      </c>
      <c r="EK946" s="5">
        <v>2</v>
      </c>
      <c r="EL946" s="5">
        <v>3</v>
      </c>
      <c r="EM946" s="5">
        <v>1</v>
      </c>
      <c r="EN946" s="5">
        <v>1</v>
      </c>
      <c r="EO946" s="5">
        <v>1</v>
      </c>
      <c r="EP946" s="5">
        <v>1</v>
      </c>
      <c r="EQ946" s="5">
        <v>0</v>
      </c>
      <c r="ER946" s="5">
        <v>1</v>
      </c>
      <c r="ES946" s="5">
        <v>1</v>
      </c>
    </row>
    <row r="947" spans="1:149">
      <c r="A947" s="74">
        <v>45607.499074074076</v>
      </c>
      <c r="B947" s="5" t="s">
        <v>51</v>
      </c>
      <c r="C947" s="5" t="s">
        <v>2317</v>
      </c>
      <c r="D947" s="5" t="s">
        <v>2318</v>
      </c>
      <c r="E947" s="2">
        <v>1</v>
      </c>
      <c r="F947" s="5" t="s">
        <v>2954</v>
      </c>
      <c r="G947" s="2">
        <v>152</v>
      </c>
      <c r="H947" s="5" t="s">
        <v>2957</v>
      </c>
      <c r="I947" s="5">
        <v>3</v>
      </c>
      <c r="J947" s="5">
        <v>3152</v>
      </c>
      <c r="K947" s="2" t="s">
        <v>2961</v>
      </c>
      <c r="L947" s="5" t="s">
        <v>2962</v>
      </c>
      <c r="M947" s="2">
        <v>31</v>
      </c>
      <c r="N947" s="5" t="s">
        <v>2957</v>
      </c>
      <c r="O947" s="5">
        <v>1</v>
      </c>
      <c r="P947" s="5">
        <v>1</v>
      </c>
      <c r="Q947" s="5">
        <v>1</v>
      </c>
      <c r="R947" s="5">
        <v>2</v>
      </c>
      <c r="S947" s="5">
        <v>1</v>
      </c>
      <c r="T947" s="5">
        <v>0</v>
      </c>
      <c r="U947" s="5">
        <v>1</v>
      </c>
      <c r="V947" s="5">
        <v>1</v>
      </c>
      <c r="W947" s="5">
        <v>1</v>
      </c>
      <c r="X947" s="5">
        <v>1</v>
      </c>
      <c r="Y947" s="5">
        <v>2</v>
      </c>
      <c r="Z947" s="5">
        <v>1</v>
      </c>
      <c r="AA947" s="5">
        <v>1</v>
      </c>
      <c r="AB947" s="5">
        <v>1</v>
      </c>
      <c r="AC947" s="5">
        <v>1</v>
      </c>
      <c r="AD947" s="5">
        <v>1</v>
      </c>
      <c r="AE947" s="5">
        <v>1</v>
      </c>
      <c r="AF947" s="5">
        <v>1</v>
      </c>
      <c r="AG947" s="5">
        <v>2</v>
      </c>
      <c r="AH947" s="5">
        <v>1</v>
      </c>
      <c r="AI947" s="5">
        <v>2</v>
      </c>
      <c r="AJ947" s="5">
        <v>2</v>
      </c>
      <c r="AK947" s="5">
        <v>1</v>
      </c>
      <c r="AL947" s="5">
        <v>1</v>
      </c>
      <c r="AM947" s="5">
        <v>1</v>
      </c>
      <c r="AN947">
        <v>2</v>
      </c>
      <c r="AO947" s="5">
        <v>0</v>
      </c>
      <c r="AP947" s="2">
        <v>15</v>
      </c>
      <c r="AQ947" s="5" t="s">
        <v>2957</v>
      </c>
      <c r="AR947" s="5">
        <v>1</v>
      </c>
      <c r="AS947" s="5">
        <v>1</v>
      </c>
      <c r="AT947" s="5">
        <v>3</v>
      </c>
      <c r="AU947" s="5">
        <v>2</v>
      </c>
      <c r="AV947" s="5">
        <v>1</v>
      </c>
      <c r="AW947" s="5">
        <v>1</v>
      </c>
      <c r="AX947" s="5">
        <v>3</v>
      </c>
      <c r="AY947">
        <v>2</v>
      </c>
      <c r="AZ947">
        <v>1</v>
      </c>
      <c r="BA947" s="5">
        <v>0</v>
      </c>
      <c r="BB947" s="5">
        <v>0</v>
      </c>
      <c r="BC947" s="5">
        <v>0</v>
      </c>
      <c r="BD947" s="2">
        <v>22</v>
      </c>
      <c r="BE947" s="5" t="s">
        <v>2957</v>
      </c>
      <c r="BF947" s="5">
        <v>3</v>
      </c>
      <c r="BG947" s="5">
        <v>2</v>
      </c>
      <c r="BH947" s="5">
        <v>0</v>
      </c>
      <c r="BI947" s="5">
        <v>3</v>
      </c>
      <c r="BJ947" s="5">
        <v>2</v>
      </c>
      <c r="BK947">
        <v>1</v>
      </c>
      <c r="BL947" s="5">
        <v>2</v>
      </c>
      <c r="BM947" s="5">
        <v>1</v>
      </c>
      <c r="BN947" s="5">
        <v>1</v>
      </c>
      <c r="BO947" s="5">
        <v>1</v>
      </c>
      <c r="BP947" s="5">
        <v>1</v>
      </c>
      <c r="BQ947" s="5">
        <v>3</v>
      </c>
      <c r="BR947" s="5">
        <v>2</v>
      </c>
      <c r="BS947" s="2">
        <v>17</v>
      </c>
      <c r="BT947" s="5" t="s">
        <v>2957</v>
      </c>
      <c r="BU947" s="5">
        <v>3</v>
      </c>
      <c r="BV947" s="5">
        <v>1</v>
      </c>
      <c r="BW947" s="5">
        <v>1</v>
      </c>
      <c r="BX947" s="5">
        <v>1</v>
      </c>
      <c r="BY947" s="5">
        <v>1</v>
      </c>
      <c r="BZ947" s="5">
        <v>3</v>
      </c>
      <c r="CA947" s="5">
        <v>1</v>
      </c>
      <c r="CB947" s="5">
        <v>0</v>
      </c>
      <c r="CC947" s="5">
        <v>0</v>
      </c>
      <c r="CD947" s="5">
        <v>1</v>
      </c>
      <c r="CE947" s="5">
        <v>1</v>
      </c>
      <c r="CF947" s="5">
        <v>1</v>
      </c>
      <c r="CG947" s="5">
        <v>1</v>
      </c>
      <c r="CH947" s="5">
        <v>1</v>
      </c>
      <c r="CI947" s="5">
        <v>1</v>
      </c>
      <c r="CJ947" s="5">
        <v>0</v>
      </c>
      <c r="CK947" s="2">
        <v>11</v>
      </c>
      <c r="CL947" s="5" t="s">
        <v>2957</v>
      </c>
      <c r="CM947" s="5">
        <v>1</v>
      </c>
      <c r="CN947" s="5">
        <v>1</v>
      </c>
      <c r="CO947" s="5">
        <v>1</v>
      </c>
      <c r="CP947" s="5">
        <v>0</v>
      </c>
      <c r="CQ947" s="5">
        <v>1</v>
      </c>
      <c r="CR947" s="5">
        <v>1</v>
      </c>
      <c r="CS947" s="5">
        <v>1</v>
      </c>
      <c r="CT947" s="5">
        <v>1</v>
      </c>
      <c r="CU947" s="5">
        <v>1</v>
      </c>
      <c r="CV947" s="5">
        <v>1</v>
      </c>
      <c r="CW947" s="5">
        <v>0</v>
      </c>
      <c r="CX947" s="5">
        <v>1</v>
      </c>
      <c r="CY947" s="5">
        <v>1</v>
      </c>
      <c r="CZ947" s="5">
        <v>0</v>
      </c>
      <c r="DA947" s="2">
        <v>22</v>
      </c>
      <c r="DB947" s="5" t="s">
        <v>2957</v>
      </c>
      <c r="DC947" s="5">
        <v>1</v>
      </c>
      <c r="DD947" s="5">
        <v>1</v>
      </c>
      <c r="DE947" s="5">
        <v>1</v>
      </c>
      <c r="DF947" s="5">
        <v>1</v>
      </c>
      <c r="DG947" s="5">
        <v>1</v>
      </c>
      <c r="DH947" s="5">
        <v>3</v>
      </c>
      <c r="DI947" s="5">
        <v>1</v>
      </c>
      <c r="DJ947" s="5">
        <v>3</v>
      </c>
      <c r="DK947" s="5">
        <v>1</v>
      </c>
      <c r="DL947" s="5">
        <v>2</v>
      </c>
      <c r="DM947" s="5">
        <v>3</v>
      </c>
      <c r="DN947">
        <v>2</v>
      </c>
      <c r="DO947" s="5">
        <v>1</v>
      </c>
      <c r="DP947" s="5">
        <v>1</v>
      </c>
      <c r="DQ947" s="2">
        <v>15</v>
      </c>
      <c r="DR947" s="5" t="s">
        <v>2957</v>
      </c>
      <c r="DS947" s="5">
        <v>1</v>
      </c>
      <c r="DT947">
        <v>3</v>
      </c>
      <c r="DU947" s="5">
        <v>1</v>
      </c>
      <c r="DV947" s="5">
        <v>1</v>
      </c>
      <c r="DW947">
        <v>0</v>
      </c>
      <c r="DX947" s="5">
        <v>0</v>
      </c>
      <c r="DY947" s="5">
        <v>1</v>
      </c>
      <c r="DZ947">
        <v>1</v>
      </c>
      <c r="EA947" s="5">
        <v>1</v>
      </c>
      <c r="EB947" s="5">
        <v>1</v>
      </c>
      <c r="EC947" s="5">
        <v>1</v>
      </c>
      <c r="ED947" s="5">
        <v>2</v>
      </c>
      <c r="EE947" s="5">
        <v>2</v>
      </c>
      <c r="EF947" s="5">
        <v>19</v>
      </c>
      <c r="EG947" s="5" t="s">
        <v>2955</v>
      </c>
      <c r="EH947" s="5">
        <v>1</v>
      </c>
      <c r="EI947" s="5">
        <v>1</v>
      </c>
      <c r="EJ947" s="5">
        <v>1</v>
      </c>
      <c r="EK947" s="5">
        <v>2</v>
      </c>
      <c r="EL947" s="5">
        <v>3</v>
      </c>
      <c r="EM947" s="5">
        <v>2</v>
      </c>
      <c r="EN947" s="5">
        <v>2</v>
      </c>
      <c r="EO947" s="5">
        <v>1</v>
      </c>
      <c r="EP947" s="5">
        <v>1</v>
      </c>
      <c r="EQ947" s="5">
        <v>3</v>
      </c>
      <c r="ER947" s="5">
        <v>1</v>
      </c>
      <c r="ES947" s="5">
        <v>1</v>
      </c>
    </row>
    <row r="948" spans="1:149">
      <c r="A948" s="74">
        <v>45608.323854166665</v>
      </c>
      <c r="B948" s="5" t="s">
        <v>51</v>
      </c>
      <c r="C948" s="5" t="s">
        <v>2319</v>
      </c>
      <c r="D948" s="5" t="s">
        <v>2320</v>
      </c>
      <c r="E948" s="2">
        <v>1</v>
      </c>
      <c r="F948" s="5" t="s">
        <v>2954</v>
      </c>
      <c r="G948" s="2">
        <v>147</v>
      </c>
      <c r="H948" s="5" t="s">
        <v>2957</v>
      </c>
      <c r="I948" s="5">
        <v>3</v>
      </c>
      <c r="J948" s="5">
        <v>3147</v>
      </c>
      <c r="K948" s="2" t="s">
        <v>2956</v>
      </c>
      <c r="L948" s="5" t="s">
        <v>3422</v>
      </c>
      <c r="M948" s="2">
        <v>31</v>
      </c>
      <c r="N948" s="5" t="s">
        <v>2957</v>
      </c>
      <c r="O948" s="5">
        <v>1</v>
      </c>
      <c r="P948" s="5">
        <v>2</v>
      </c>
      <c r="Q948" s="5">
        <v>1</v>
      </c>
      <c r="R948" s="5">
        <v>1</v>
      </c>
      <c r="S948" s="5">
        <v>1</v>
      </c>
      <c r="T948" s="5">
        <v>0</v>
      </c>
      <c r="U948" s="5">
        <v>1</v>
      </c>
      <c r="V948" s="5">
        <v>1</v>
      </c>
      <c r="W948" s="5">
        <v>1</v>
      </c>
      <c r="X948" s="5">
        <v>0</v>
      </c>
      <c r="Y948" s="5">
        <v>2</v>
      </c>
      <c r="Z948" s="5">
        <v>1</v>
      </c>
      <c r="AA948" s="5">
        <v>1</v>
      </c>
      <c r="AB948" s="5">
        <v>2</v>
      </c>
      <c r="AC948" s="5">
        <v>1</v>
      </c>
      <c r="AD948" s="5">
        <v>1</v>
      </c>
      <c r="AE948" s="5">
        <v>1</v>
      </c>
      <c r="AF948" s="5">
        <v>3</v>
      </c>
      <c r="AG948" s="5">
        <v>1</v>
      </c>
      <c r="AH948" s="5">
        <v>1</v>
      </c>
      <c r="AI948" s="5">
        <v>1</v>
      </c>
      <c r="AJ948" s="5">
        <v>2</v>
      </c>
      <c r="AK948" s="5">
        <v>1</v>
      </c>
      <c r="AL948" s="5">
        <v>1</v>
      </c>
      <c r="AM948" s="5">
        <v>1</v>
      </c>
      <c r="AN948">
        <v>1</v>
      </c>
      <c r="AO948" s="5">
        <v>1</v>
      </c>
      <c r="AP948" s="2">
        <v>16</v>
      </c>
      <c r="AQ948" s="5" t="s">
        <v>2957</v>
      </c>
      <c r="AR948" s="5">
        <v>1</v>
      </c>
      <c r="AS948" s="5">
        <v>1</v>
      </c>
      <c r="AT948" s="5">
        <v>3</v>
      </c>
      <c r="AU948" s="5">
        <v>2</v>
      </c>
      <c r="AV948" s="5">
        <v>1</v>
      </c>
      <c r="AW948" s="5">
        <v>1</v>
      </c>
      <c r="AX948" s="5">
        <v>3</v>
      </c>
      <c r="AY948">
        <v>2</v>
      </c>
      <c r="AZ948">
        <v>1</v>
      </c>
      <c r="BA948" s="5">
        <v>1</v>
      </c>
      <c r="BB948" s="5">
        <v>0</v>
      </c>
      <c r="BC948" s="5">
        <v>0</v>
      </c>
      <c r="BD948" s="2">
        <v>23</v>
      </c>
      <c r="BE948" s="5" t="s">
        <v>2957</v>
      </c>
      <c r="BF948" s="5">
        <v>3</v>
      </c>
      <c r="BG948" s="5">
        <v>3</v>
      </c>
      <c r="BH948" s="5">
        <v>2</v>
      </c>
      <c r="BI948" s="5">
        <v>2</v>
      </c>
      <c r="BJ948" s="5">
        <v>1</v>
      </c>
      <c r="BK948">
        <v>1</v>
      </c>
      <c r="BL948" s="5">
        <v>2</v>
      </c>
      <c r="BM948" s="5">
        <v>1</v>
      </c>
      <c r="BN948" s="5">
        <v>1</v>
      </c>
      <c r="BO948" s="5">
        <v>1</v>
      </c>
      <c r="BP948" s="5">
        <v>1</v>
      </c>
      <c r="BQ948" s="5">
        <v>3</v>
      </c>
      <c r="BR948" s="5">
        <v>2</v>
      </c>
      <c r="BS948" s="2">
        <v>17</v>
      </c>
      <c r="BT948" s="5" t="s">
        <v>2957</v>
      </c>
      <c r="BU948" s="5">
        <v>3</v>
      </c>
      <c r="BV948" s="5">
        <v>1</v>
      </c>
      <c r="BW948" s="5">
        <v>1</v>
      </c>
      <c r="BX948" s="5">
        <v>1</v>
      </c>
      <c r="BY948" s="5">
        <v>1</v>
      </c>
      <c r="BZ948" s="5">
        <v>2</v>
      </c>
      <c r="CA948" s="5">
        <v>1</v>
      </c>
      <c r="CB948" s="5">
        <v>1</v>
      </c>
      <c r="CC948" s="5">
        <v>0</v>
      </c>
      <c r="CD948" s="5">
        <v>1</v>
      </c>
      <c r="CE948" s="5">
        <v>1</v>
      </c>
      <c r="CF948" s="5">
        <v>1</v>
      </c>
      <c r="CG948" s="5">
        <v>1</v>
      </c>
      <c r="CH948" s="5">
        <v>1</v>
      </c>
      <c r="CI948" s="5">
        <v>1</v>
      </c>
      <c r="CJ948" s="5">
        <v>0</v>
      </c>
      <c r="CK948" s="2">
        <v>8</v>
      </c>
      <c r="CL948" s="5" t="s">
        <v>2957</v>
      </c>
      <c r="CM948" s="5">
        <v>1</v>
      </c>
      <c r="CN948" s="5">
        <v>1</v>
      </c>
      <c r="CO948" s="5">
        <v>0</v>
      </c>
      <c r="CP948" s="5">
        <v>0</v>
      </c>
      <c r="CQ948" s="5">
        <v>1</v>
      </c>
      <c r="CR948" s="5">
        <v>1</v>
      </c>
      <c r="CS948" s="5">
        <v>0</v>
      </c>
      <c r="CT948" s="5">
        <v>1</v>
      </c>
      <c r="CU948" s="5">
        <v>0</v>
      </c>
      <c r="CV948" s="5">
        <v>1</v>
      </c>
      <c r="CW948" s="5">
        <v>0</v>
      </c>
      <c r="CX948" s="5">
        <v>1</v>
      </c>
      <c r="CY948" s="5">
        <v>1</v>
      </c>
      <c r="CZ948" s="5">
        <v>0</v>
      </c>
      <c r="DA948" s="2">
        <v>22</v>
      </c>
      <c r="DB948" s="5" t="s">
        <v>2957</v>
      </c>
      <c r="DC948" s="5">
        <v>1</v>
      </c>
      <c r="DD948" s="5">
        <v>1</v>
      </c>
      <c r="DE948" s="5">
        <v>1</v>
      </c>
      <c r="DF948" s="5">
        <v>1</v>
      </c>
      <c r="DG948" s="5">
        <v>1</v>
      </c>
      <c r="DH948" s="5">
        <v>3</v>
      </c>
      <c r="DI948" s="5">
        <v>1</v>
      </c>
      <c r="DJ948" s="5">
        <v>3</v>
      </c>
      <c r="DK948" s="5">
        <v>2</v>
      </c>
      <c r="DL948" s="5">
        <v>2</v>
      </c>
      <c r="DM948" s="5">
        <v>3</v>
      </c>
      <c r="DN948">
        <v>2</v>
      </c>
      <c r="DO948" s="5">
        <v>1</v>
      </c>
      <c r="DP948" s="5">
        <v>0</v>
      </c>
      <c r="DQ948" s="2">
        <v>15</v>
      </c>
      <c r="DR948" s="5" t="s">
        <v>2957</v>
      </c>
      <c r="DS948" s="5">
        <v>1</v>
      </c>
      <c r="DT948">
        <v>3</v>
      </c>
      <c r="DU948" s="5">
        <v>1</v>
      </c>
      <c r="DV948" s="5">
        <v>1</v>
      </c>
      <c r="DW948">
        <v>0</v>
      </c>
      <c r="DX948" s="5">
        <v>0</v>
      </c>
      <c r="DY948" s="5">
        <v>1</v>
      </c>
      <c r="DZ948">
        <v>2</v>
      </c>
      <c r="EA948" s="5">
        <v>1</v>
      </c>
      <c r="EB948" s="5">
        <v>1</v>
      </c>
      <c r="EC948" s="5">
        <v>1</v>
      </c>
      <c r="ED948" s="5">
        <v>2</v>
      </c>
      <c r="EE948" s="5">
        <v>1</v>
      </c>
      <c r="EF948" s="5">
        <v>15</v>
      </c>
      <c r="EG948" s="5" t="s">
        <v>2957</v>
      </c>
      <c r="EH948" s="5">
        <v>1</v>
      </c>
      <c r="EI948" s="5">
        <v>1</v>
      </c>
      <c r="EJ948" s="5">
        <v>1</v>
      </c>
      <c r="EK948" s="5">
        <v>3</v>
      </c>
      <c r="EL948" s="5">
        <v>3</v>
      </c>
      <c r="EM948" s="5">
        <v>1</v>
      </c>
      <c r="EN948" s="5">
        <v>2</v>
      </c>
      <c r="EO948" s="5">
        <v>1</v>
      </c>
      <c r="EP948" s="5">
        <v>0</v>
      </c>
      <c r="EQ948" s="5">
        <v>0</v>
      </c>
      <c r="ER948" s="5">
        <v>1</v>
      </c>
      <c r="ES948" s="5">
        <v>1</v>
      </c>
    </row>
    <row r="949" spans="1:149">
      <c r="A949" s="74">
        <v>45607.534594907411</v>
      </c>
      <c r="B949" s="5" t="s">
        <v>51</v>
      </c>
      <c r="C949" s="5" t="s">
        <v>2321</v>
      </c>
      <c r="D949" s="5" t="s">
        <v>2322</v>
      </c>
      <c r="E949" s="2">
        <v>1</v>
      </c>
      <c r="F949" s="5" t="s">
        <v>2954</v>
      </c>
      <c r="G949" s="2">
        <v>158</v>
      </c>
      <c r="H949" s="5" t="s">
        <v>2957</v>
      </c>
      <c r="I949" s="5">
        <v>3</v>
      </c>
      <c r="J949" s="5">
        <v>3158</v>
      </c>
      <c r="K949" s="2" t="s">
        <v>2956</v>
      </c>
      <c r="L949" s="5" t="s">
        <v>3305</v>
      </c>
      <c r="M949" s="2">
        <v>32</v>
      </c>
      <c r="N949" s="5" t="s">
        <v>2957</v>
      </c>
      <c r="O949" s="5">
        <v>1</v>
      </c>
      <c r="P949" s="5">
        <v>1</v>
      </c>
      <c r="Q949" s="5">
        <v>1</v>
      </c>
      <c r="R949" s="5">
        <v>2</v>
      </c>
      <c r="S949" s="5">
        <v>1</v>
      </c>
      <c r="T949" s="5">
        <v>0</v>
      </c>
      <c r="U949" s="5">
        <v>1</v>
      </c>
      <c r="V949" s="5">
        <v>1</v>
      </c>
      <c r="W949" s="5">
        <v>1</v>
      </c>
      <c r="X949" s="5">
        <v>0</v>
      </c>
      <c r="Y949" s="5">
        <v>2</v>
      </c>
      <c r="Z949" s="5">
        <v>1</v>
      </c>
      <c r="AA949" s="5">
        <v>1</v>
      </c>
      <c r="AB949" s="5">
        <v>1</v>
      </c>
      <c r="AC949" s="5">
        <v>2</v>
      </c>
      <c r="AD949" s="5">
        <v>1</v>
      </c>
      <c r="AE949" s="5">
        <v>1</v>
      </c>
      <c r="AF949" s="5">
        <v>1</v>
      </c>
      <c r="AG949" s="5">
        <v>1</v>
      </c>
      <c r="AH949" s="5">
        <v>1</v>
      </c>
      <c r="AI949" s="5">
        <v>1</v>
      </c>
      <c r="AJ949" s="5">
        <v>2</v>
      </c>
      <c r="AK949" s="5">
        <v>2</v>
      </c>
      <c r="AL949" s="5">
        <v>1</v>
      </c>
      <c r="AM949" s="5">
        <v>1</v>
      </c>
      <c r="AN949">
        <v>3</v>
      </c>
      <c r="AO949" s="5">
        <v>1</v>
      </c>
      <c r="AP949" s="2">
        <v>17</v>
      </c>
      <c r="AQ949" s="5" t="s">
        <v>2957</v>
      </c>
      <c r="AR949" s="5">
        <v>1</v>
      </c>
      <c r="AS949" s="5">
        <v>1</v>
      </c>
      <c r="AT949" s="5">
        <v>3</v>
      </c>
      <c r="AU949" s="5">
        <v>2</v>
      </c>
      <c r="AV949" s="5">
        <v>1</v>
      </c>
      <c r="AW949" s="5">
        <v>1</v>
      </c>
      <c r="AX949" s="5">
        <v>3</v>
      </c>
      <c r="AY949">
        <v>2</v>
      </c>
      <c r="AZ949">
        <v>0</v>
      </c>
      <c r="BA949" s="5">
        <v>1</v>
      </c>
      <c r="BB949" s="5">
        <v>1</v>
      </c>
      <c r="BC949" s="5">
        <v>1</v>
      </c>
      <c r="BD949" s="2">
        <v>22</v>
      </c>
      <c r="BE949" s="5" t="s">
        <v>2957</v>
      </c>
      <c r="BF949" s="5">
        <v>3</v>
      </c>
      <c r="BG949" s="5">
        <v>3</v>
      </c>
      <c r="BH949" s="5">
        <v>1</v>
      </c>
      <c r="BI949" s="5">
        <v>3</v>
      </c>
      <c r="BJ949" s="5">
        <v>1</v>
      </c>
      <c r="BK949">
        <v>1</v>
      </c>
      <c r="BL949" s="5">
        <v>2</v>
      </c>
      <c r="BM949" s="5">
        <v>1</v>
      </c>
      <c r="BN949" s="5">
        <v>1</v>
      </c>
      <c r="BO949" s="5">
        <v>0</v>
      </c>
      <c r="BP949" s="5">
        <v>1</v>
      </c>
      <c r="BQ949" s="5">
        <v>3</v>
      </c>
      <c r="BR949" s="5">
        <v>2</v>
      </c>
      <c r="BS949" s="2">
        <v>18</v>
      </c>
      <c r="BT949" s="5" t="s">
        <v>2957</v>
      </c>
      <c r="BU949" s="5">
        <v>3</v>
      </c>
      <c r="BV949" s="5">
        <v>1</v>
      </c>
      <c r="BW949" s="5">
        <v>1</v>
      </c>
      <c r="BX949" s="5">
        <v>1</v>
      </c>
      <c r="BY949" s="5">
        <v>0</v>
      </c>
      <c r="BZ949" s="5">
        <v>3</v>
      </c>
      <c r="CA949" s="5">
        <v>1</v>
      </c>
      <c r="CB949" s="5">
        <v>1</v>
      </c>
      <c r="CC949" s="5">
        <v>1</v>
      </c>
      <c r="CD949" s="5">
        <v>1</v>
      </c>
      <c r="CE949" s="5">
        <v>1</v>
      </c>
      <c r="CF949" s="5">
        <v>1</v>
      </c>
      <c r="CG949" s="5">
        <v>1</v>
      </c>
      <c r="CH949" s="5">
        <v>1</v>
      </c>
      <c r="CI949" s="5">
        <v>1</v>
      </c>
      <c r="CJ949" s="5">
        <v>0</v>
      </c>
      <c r="CK949" s="2">
        <v>11</v>
      </c>
      <c r="CL949" s="5" t="s">
        <v>2957</v>
      </c>
      <c r="CM949" s="5">
        <v>1</v>
      </c>
      <c r="CN949" s="5">
        <v>1</v>
      </c>
      <c r="CO949" s="5">
        <v>1</v>
      </c>
      <c r="CP949" s="5">
        <v>0</v>
      </c>
      <c r="CQ949" s="5">
        <v>1</v>
      </c>
      <c r="CR949" s="5">
        <v>1</v>
      </c>
      <c r="CS949" s="5">
        <v>1</v>
      </c>
      <c r="CT949" s="5">
        <v>1</v>
      </c>
      <c r="CU949" s="5">
        <v>1</v>
      </c>
      <c r="CV949" s="5">
        <v>1</v>
      </c>
      <c r="CW949" s="5">
        <v>0</v>
      </c>
      <c r="CX949" s="5">
        <v>1</v>
      </c>
      <c r="CY949" s="5">
        <v>1</v>
      </c>
      <c r="CZ949" s="5">
        <v>0</v>
      </c>
      <c r="DA949" s="2">
        <v>22</v>
      </c>
      <c r="DB949" s="5" t="s">
        <v>2957</v>
      </c>
      <c r="DC949" s="5">
        <v>1</v>
      </c>
      <c r="DD949" s="5">
        <v>1</v>
      </c>
      <c r="DE949" s="5">
        <v>1</v>
      </c>
      <c r="DF949" s="5">
        <v>1</v>
      </c>
      <c r="DG949" s="5">
        <v>1</v>
      </c>
      <c r="DH949" s="5">
        <v>3</v>
      </c>
      <c r="DI949" s="5">
        <v>2</v>
      </c>
      <c r="DJ949" s="5">
        <v>3</v>
      </c>
      <c r="DK949" s="5">
        <v>2</v>
      </c>
      <c r="DL949" s="5">
        <v>2</v>
      </c>
      <c r="DM949" s="5">
        <v>3</v>
      </c>
      <c r="DN949">
        <v>0</v>
      </c>
      <c r="DO949" s="5">
        <v>1</v>
      </c>
      <c r="DP949" s="5">
        <v>1</v>
      </c>
      <c r="DQ949" s="2">
        <v>16</v>
      </c>
      <c r="DR949" s="5" t="s">
        <v>2957</v>
      </c>
      <c r="DS949" s="5">
        <v>1</v>
      </c>
      <c r="DT949">
        <v>3</v>
      </c>
      <c r="DU949" s="5">
        <v>1</v>
      </c>
      <c r="DV949" s="5">
        <v>1</v>
      </c>
      <c r="DW949">
        <v>0</v>
      </c>
      <c r="DX949" s="5">
        <v>1</v>
      </c>
      <c r="DY949" s="5">
        <v>1</v>
      </c>
      <c r="DZ949">
        <v>1</v>
      </c>
      <c r="EA949" s="5">
        <v>1</v>
      </c>
      <c r="EB949" s="5">
        <v>1</v>
      </c>
      <c r="EC949" s="5">
        <v>1</v>
      </c>
      <c r="ED949" s="5">
        <v>2</v>
      </c>
      <c r="EE949" s="5">
        <v>2</v>
      </c>
      <c r="EF949" s="5">
        <v>20</v>
      </c>
      <c r="EG949" s="5" t="s">
        <v>2955</v>
      </c>
      <c r="EH949" s="5">
        <v>1</v>
      </c>
      <c r="EI949" s="5">
        <v>1</v>
      </c>
      <c r="EJ949" s="5">
        <v>1</v>
      </c>
      <c r="EK949" s="5">
        <v>3</v>
      </c>
      <c r="EL949" s="5">
        <v>3</v>
      </c>
      <c r="EM949" s="5">
        <v>2</v>
      </c>
      <c r="EN949" s="5">
        <v>2</v>
      </c>
      <c r="EO949" s="5">
        <v>1</v>
      </c>
      <c r="EP949" s="5">
        <v>1</v>
      </c>
      <c r="EQ949" s="5">
        <v>3</v>
      </c>
      <c r="ER949" s="5">
        <v>1</v>
      </c>
      <c r="ES949" s="5">
        <v>1</v>
      </c>
    </row>
    <row r="950" spans="1:149">
      <c r="A950" s="74">
        <v>45608.311550925922</v>
      </c>
      <c r="B950" s="5" t="s">
        <v>51</v>
      </c>
      <c r="C950" s="5" t="s">
        <v>2323</v>
      </c>
      <c r="D950" s="5" t="s">
        <v>2324</v>
      </c>
      <c r="E950" s="2">
        <v>5</v>
      </c>
      <c r="F950" s="5" t="s">
        <v>3248</v>
      </c>
      <c r="G950" s="2">
        <v>120</v>
      </c>
      <c r="H950" s="5" t="s">
        <v>2958</v>
      </c>
      <c r="I950" s="5">
        <v>1</v>
      </c>
      <c r="J950" s="5">
        <v>1120</v>
      </c>
      <c r="K950" s="2" t="s">
        <v>2956</v>
      </c>
      <c r="L950" s="5" t="s">
        <v>3426</v>
      </c>
      <c r="M950" s="2">
        <v>34</v>
      </c>
      <c r="N950" s="5" t="s">
        <v>2958</v>
      </c>
      <c r="O950" s="5">
        <v>0</v>
      </c>
      <c r="P950" s="5"/>
      <c r="Q950" s="5">
        <v>1</v>
      </c>
      <c r="R950" s="5">
        <v>2</v>
      </c>
      <c r="S950" s="5">
        <v>1</v>
      </c>
      <c r="T950" s="5">
        <v>0</v>
      </c>
      <c r="U950" s="5">
        <v>1</v>
      </c>
      <c r="V950" s="5">
        <v>1</v>
      </c>
      <c r="W950" s="5">
        <v>1</v>
      </c>
      <c r="X950" s="5"/>
      <c r="Y950" s="5">
        <v>2</v>
      </c>
      <c r="Z950" s="5">
        <v>1</v>
      </c>
      <c r="AA950" s="5"/>
      <c r="AB950" s="5">
        <v>2</v>
      </c>
      <c r="AC950" s="5">
        <v>0</v>
      </c>
      <c r="AD950" s="5">
        <v>0</v>
      </c>
      <c r="AE950" s="5">
        <v>1</v>
      </c>
      <c r="AF950" s="5">
        <v>3</v>
      </c>
      <c r="AG950" s="5">
        <v>2</v>
      </c>
      <c r="AH950" s="5">
        <v>2</v>
      </c>
      <c r="AI950" s="5">
        <v>2</v>
      </c>
      <c r="AJ950" s="5">
        <v>3</v>
      </c>
      <c r="AK950" s="5">
        <v>3</v>
      </c>
      <c r="AL950" s="5">
        <v>2</v>
      </c>
      <c r="AM950" s="5">
        <v>1</v>
      </c>
      <c r="AN950">
        <v>2</v>
      </c>
      <c r="AO950" s="5">
        <v>1</v>
      </c>
      <c r="AP950" s="2">
        <v>20</v>
      </c>
      <c r="AQ950" s="5" t="s">
        <v>2957</v>
      </c>
      <c r="AR950" s="5"/>
      <c r="AS950" s="5">
        <v>1</v>
      </c>
      <c r="AT950" s="5">
        <v>3</v>
      </c>
      <c r="AU950" s="5">
        <v>2</v>
      </c>
      <c r="AV950" s="5">
        <v>1</v>
      </c>
      <c r="AW950" s="5">
        <v>1</v>
      </c>
      <c r="AX950" s="5">
        <v>3</v>
      </c>
      <c r="AY950">
        <v>3</v>
      </c>
      <c r="AZ950">
        <v>2</v>
      </c>
      <c r="BA950" s="5">
        <v>1</v>
      </c>
      <c r="BB950" s="5">
        <v>1</v>
      </c>
      <c r="BC950" s="5">
        <v>1</v>
      </c>
      <c r="BD950" s="2">
        <v>19</v>
      </c>
      <c r="BE950" s="5" t="s">
        <v>2957</v>
      </c>
      <c r="BF950" s="5">
        <v>3</v>
      </c>
      <c r="BG950" s="5">
        <v>1</v>
      </c>
      <c r="BH950" s="5">
        <v>2</v>
      </c>
      <c r="BI950" s="5">
        <v>1</v>
      </c>
      <c r="BJ950" s="5">
        <v>1</v>
      </c>
      <c r="BK950">
        <v>1</v>
      </c>
      <c r="BL950" s="5">
        <v>2</v>
      </c>
      <c r="BM950" s="5">
        <v>1</v>
      </c>
      <c r="BN950" s="5">
        <v>1</v>
      </c>
      <c r="BO950" s="5">
        <v>1</v>
      </c>
      <c r="BP950" s="5">
        <v>1</v>
      </c>
      <c r="BQ950" s="5">
        <v>3</v>
      </c>
      <c r="BR950" s="5">
        <v>1</v>
      </c>
      <c r="BS950" s="2">
        <v>15</v>
      </c>
      <c r="BT950" s="5" t="s">
        <v>2960</v>
      </c>
      <c r="BU950" s="5">
        <v>3</v>
      </c>
      <c r="BV950" s="5">
        <v>1</v>
      </c>
      <c r="BW950" s="5">
        <v>1</v>
      </c>
      <c r="BX950" s="5">
        <v>1</v>
      </c>
      <c r="BY950" s="5">
        <v>0</v>
      </c>
      <c r="BZ950" s="5">
        <v>2</v>
      </c>
      <c r="CA950" s="5">
        <v>1</v>
      </c>
      <c r="CB950" s="5">
        <v>1</v>
      </c>
      <c r="CC950" s="5">
        <v>0</v>
      </c>
      <c r="CD950" s="5">
        <v>1</v>
      </c>
      <c r="CE950" s="5">
        <v>1</v>
      </c>
      <c r="CF950" s="5">
        <v>1</v>
      </c>
      <c r="CG950" s="5">
        <v>0</v>
      </c>
      <c r="CH950" s="5">
        <v>1</v>
      </c>
      <c r="CI950" s="5">
        <v>0</v>
      </c>
      <c r="CJ950" s="5">
        <v>1</v>
      </c>
      <c r="CK950" s="2">
        <v>11</v>
      </c>
      <c r="CL950" s="5" t="s">
        <v>2957</v>
      </c>
      <c r="CM950" s="5">
        <v>1</v>
      </c>
      <c r="CN950" s="5">
        <v>1</v>
      </c>
      <c r="CO950" s="5">
        <v>0</v>
      </c>
      <c r="CP950" s="5">
        <v>1</v>
      </c>
      <c r="CQ950" s="5">
        <v>1</v>
      </c>
      <c r="CR950" s="5">
        <v>1</v>
      </c>
      <c r="CS950" s="5">
        <v>1</v>
      </c>
      <c r="CT950" s="5">
        <v>1</v>
      </c>
      <c r="CU950" s="5">
        <v>0</v>
      </c>
      <c r="CV950" s="5">
        <v>1</v>
      </c>
      <c r="CW950" s="5">
        <v>1</v>
      </c>
      <c r="CX950" s="5">
        <v>1</v>
      </c>
      <c r="CY950" s="5">
        <v>1</v>
      </c>
      <c r="CZ950" s="5">
        <v>0</v>
      </c>
      <c r="DA950" s="2">
        <v>19</v>
      </c>
      <c r="DB950" s="5" t="s">
        <v>2957</v>
      </c>
      <c r="DC950" s="5">
        <v>1</v>
      </c>
      <c r="DD950" s="5">
        <v>1</v>
      </c>
      <c r="DE950" s="5">
        <v>1</v>
      </c>
      <c r="DF950" s="5">
        <v>1</v>
      </c>
      <c r="DG950" s="5">
        <v>1</v>
      </c>
      <c r="DH950" s="5">
        <v>3</v>
      </c>
      <c r="DI950" s="5">
        <v>2</v>
      </c>
      <c r="DJ950" s="5">
        <v>2</v>
      </c>
      <c r="DK950" s="5">
        <v>1</v>
      </c>
      <c r="DL950" s="5">
        <v>1</v>
      </c>
      <c r="DM950" s="5">
        <v>1</v>
      </c>
      <c r="DN950">
        <v>2</v>
      </c>
      <c r="DO950" s="5">
        <v>1</v>
      </c>
      <c r="DP950" s="5">
        <v>1</v>
      </c>
      <c r="DQ950" s="2">
        <v>15</v>
      </c>
      <c r="DR950" s="5" t="s">
        <v>2957</v>
      </c>
      <c r="DS950" s="5">
        <v>1</v>
      </c>
      <c r="DT950">
        <v>1</v>
      </c>
      <c r="DU950" s="5">
        <v>1</v>
      </c>
      <c r="DV950" s="5">
        <v>1</v>
      </c>
      <c r="DW950">
        <v>1</v>
      </c>
      <c r="DX950" s="5">
        <v>1</v>
      </c>
      <c r="DY950" s="5">
        <v>1</v>
      </c>
      <c r="EA950" s="5">
        <v>1</v>
      </c>
      <c r="EB950" s="5">
        <v>1</v>
      </c>
      <c r="EC950" s="5">
        <v>1</v>
      </c>
      <c r="ED950" s="5">
        <v>2</v>
      </c>
      <c r="EE950" s="5">
        <v>1</v>
      </c>
      <c r="EF950" s="5">
        <v>21</v>
      </c>
      <c r="EG950" s="5" t="s">
        <v>2955</v>
      </c>
      <c r="EH950" s="5">
        <v>1</v>
      </c>
      <c r="EI950" s="5">
        <v>1</v>
      </c>
      <c r="EJ950" s="5">
        <v>1</v>
      </c>
      <c r="EK950" s="5">
        <v>3</v>
      </c>
      <c r="EL950" s="5">
        <v>3</v>
      </c>
      <c r="EM950" s="5">
        <v>3</v>
      </c>
      <c r="EN950" s="5">
        <v>2</v>
      </c>
      <c r="EO950" s="5">
        <v>1</v>
      </c>
      <c r="EP950" s="5">
        <v>1</v>
      </c>
      <c r="EQ950" s="5">
        <v>3</v>
      </c>
      <c r="ER950" s="5">
        <v>1</v>
      </c>
      <c r="ES950" s="5">
        <v>1</v>
      </c>
    </row>
    <row r="951" spans="1:149">
      <c r="A951" s="74">
        <v>45608.643726851849</v>
      </c>
      <c r="B951" s="5" t="s">
        <v>52</v>
      </c>
      <c r="C951" s="5" t="s">
        <v>2325</v>
      </c>
      <c r="D951" s="5" t="s">
        <v>2326</v>
      </c>
      <c r="E951" s="2">
        <v>2</v>
      </c>
      <c r="F951" s="5" t="s">
        <v>3193</v>
      </c>
      <c r="G951" s="2">
        <v>61</v>
      </c>
      <c r="H951" s="5" t="s">
        <v>2958</v>
      </c>
      <c r="I951" s="5">
        <v>1</v>
      </c>
      <c r="J951" s="5">
        <v>1061</v>
      </c>
      <c r="K951" s="2" t="s">
        <v>2961</v>
      </c>
      <c r="L951" s="5" t="s">
        <v>2962</v>
      </c>
      <c r="M951" s="2">
        <v>11</v>
      </c>
      <c r="N951" s="5" t="s">
        <v>2958</v>
      </c>
      <c r="O951" s="5">
        <v>1</v>
      </c>
      <c r="P951" s="5">
        <v>0</v>
      </c>
      <c r="Q951" s="5">
        <v>1</v>
      </c>
      <c r="R951" s="5"/>
      <c r="S951" s="5">
        <v>1</v>
      </c>
      <c r="T951" s="5">
        <v>0</v>
      </c>
      <c r="U951" s="5">
        <v>1</v>
      </c>
      <c r="V951" s="5">
        <v>1</v>
      </c>
      <c r="W951" s="5">
        <v>1</v>
      </c>
      <c r="X951" s="5">
        <v>0</v>
      </c>
      <c r="Y951" s="5">
        <v>2</v>
      </c>
      <c r="Z951" s="5">
        <v>0</v>
      </c>
      <c r="AA951" s="5">
        <v>0</v>
      </c>
      <c r="AB951" s="5">
        <v>1</v>
      </c>
      <c r="AC951" s="5">
        <v>1</v>
      </c>
      <c r="AD951" s="5">
        <v>1</v>
      </c>
      <c r="AE951" s="5">
        <v>0</v>
      </c>
      <c r="AF951" s="5">
        <v>0</v>
      </c>
      <c r="AG951" s="5">
        <v>0</v>
      </c>
      <c r="AH951" s="5"/>
      <c r="AI951" s="5"/>
      <c r="AJ951" s="5">
        <v>0</v>
      </c>
      <c r="AK951" s="5"/>
      <c r="AL951" s="5"/>
      <c r="AM951" s="5"/>
      <c r="AN951">
        <v>0</v>
      </c>
      <c r="AO951" s="5"/>
      <c r="AP951" s="2">
        <v>14</v>
      </c>
      <c r="AQ951" s="5" t="s">
        <v>2957</v>
      </c>
      <c r="AR951" s="5"/>
      <c r="AS951" s="5">
        <v>1</v>
      </c>
      <c r="AT951" s="5">
        <v>2</v>
      </c>
      <c r="AU951" s="5">
        <v>1</v>
      </c>
      <c r="AV951" s="5">
        <v>1</v>
      </c>
      <c r="AW951" s="5">
        <v>1</v>
      </c>
      <c r="AX951" s="5">
        <v>2</v>
      </c>
      <c r="AY951">
        <v>3</v>
      </c>
      <c r="AZ951">
        <v>2</v>
      </c>
      <c r="BA951" s="5">
        <v>0</v>
      </c>
      <c r="BB951" s="5"/>
      <c r="BC951" s="5"/>
      <c r="BD951" s="2">
        <v>9</v>
      </c>
      <c r="BE951" s="5" t="s">
        <v>2960</v>
      </c>
      <c r="BF951" s="5">
        <v>1</v>
      </c>
      <c r="BG951" s="5">
        <v>0</v>
      </c>
      <c r="BH951" s="5">
        <v>0</v>
      </c>
      <c r="BI951" s="5">
        <v>2</v>
      </c>
      <c r="BJ951" s="5">
        <v>1</v>
      </c>
      <c r="BK951">
        <v>0</v>
      </c>
      <c r="BL951" s="5">
        <v>1</v>
      </c>
      <c r="BM951" s="5">
        <v>1</v>
      </c>
      <c r="BN951" s="5">
        <v>1</v>
      </c>
      <c r="BO951" s="5">
        <v>0</v>
      </c>
      <c r="BP951" s="5">
        <v>0</v>
      </c>
      <c r="BQ951" s="5">
        <v>2</v>
      </c>
      <c r="BR951" s="5">
        <v>0</v>
      </c>
      <c r="BS951" s="2">
        <v>14</v>
      </c>
      <c r="BT951" s="5" t="s">
        <v>2960</v>
      </c>
      <c r="BU951" s="5">
        <v>3</v>
      </c>
      <c r="BV951" s="5"/>
      <c r="BW951" s="5">
        <v>1</v>
      </c>
      <c r="BX951" s="5">
        <v>1</v>
      </c>
      <c r="BY951" s="5">
        <v>0</v>
      </c>
      <c r="BZ951" s="5">
        <v>1</v>
      </c>
      <c r="CA951" s="5">
        <v>1</v>
      </c>
      <c r="CB951" s="5">
        <v>0</v>
      </c>
      <c r="CC951" s="5">
        <v>0</v>
      </c>
      <c r="CD951" s="5">
        <v>1</v>
      </c>
      <c r="CE951" s="5">
        <v>1</v>
      </c>
      <c r="CF951" s="5">
        <v>1</v>
      </c>
      <c r="CG951" s="5"/>
      <c r="CH951" s="5">
        <v>1</v>
      </c>
      <c r="CI951" s="5">
        <v>1</v>
      </c>
      <c r="CJ951" s="5">
        <v>0</v>
      </c>
      <c r="CK951" s="2">
        <v>8</v>
      </c>
      <c r="CL951" s="5" t="s">
        <v>2957</v>
      </c>
      <c r="CM951" s="5">
        <v>1</v>
      </c>
      <c r="CN951" s="5">
        <v>1</v>
      </c>
      <c r="CO951" s="5">
        <v>1</v>
      </c>
      <c r="CP951" s="5">
        <v>0</v>
      </c>
      <c r="CQ951" s="5">
        <v>1</v>
      </c>
      <c r="CR951" s="5">
        <v>0</v>
      </c>
      <c r="CS951" s="5">
        <v>1</v>
      </c>
      <c r="CT951" s="5">
        <v>0</v>
      </c>
      <c r="CU951" s="5">
        <v>0</v>
      </c>
      <c r="CV951" s="5">
        <v>1</v>
      </c>
      <c r="CW951" s="5">
        <v>0</v>
      </c>
      <c r="CX951" s="5">
        <v>1</v>
      </c>
      <c r="CY951" s="5">
        <v>1</v>
      </c>
      <c r="CZ951" s="5">
        <v>0</v>
      </c>
      <c r="DA951" s="2">
        <v>15</v>
      </c>
      <c r="DB951" s="5" t="s">
        <v>2958</v>
      </c>
      <c r="DC951" s="5">
        <v>1</v>
      </c>
      <c r="DD951" s="5">
        <v>1</v>
      </c>
      <c r="DE951" s="5">
        <v>0</v>
      </c>
      <c r="DF951" s="5">
        <v>1</v>
      </c>
      <c r="DG951" s="5">
        <v>1</v>
      </c>
      <c r="DH951" s="5">
        <v>3</v>
      </c>
      <c r="DI951" s="5">
        <v>0</v>
      </c>
      <c r="DJ951" s="5">
        <v>2</v>
      </c>
      <c r="DK951" s="5">
        <v>2</v>
      </c>
      <c r="DL951" s="5">
        <v>2</v>
      </c>
      <c r="DM951" s="5">
        <v>0</v>
      </c>
      <c r="DN951">
        <v>1</v>
      </c>
      <c r="DO951" s="5">
        <v>0</v>
      </c>
      <c r="DP951" s="5">
        <v>1</v>
      </c>
      <c r="DQ951" s="2">
        <v>7</v>
      </c>
      <c r="DR951" s="5" t="s">
        <v>2960</v>
      </c>
      <c r="DS951" s="5">
        <v>1</v>
      </c>
      <c r="DT951">
        <v>1</v>
      </c>
      <c r="DU951" s="5">
        <v>1</v>
      </c>
      <c r="DV951" s="5"/>
      <c r="DW951">
        <v>0</v>
      </c>
      <c r="DX951" s="5"/>
      <c r="DY951" s="5">
        <v>0</v>
      </c>
      <c r="EA951" s="5">
        <v>0</v>
      </c>
      <c r="EB951" s="5">
        <v>0</v>
      </c>
      <c r="EC951" s="5">
        <v>1</v>
      </c>
      <c r="ED951" s="5">
        <v>1</v>
      </c>
      <c r="EE951" s="5">
        <v>1</v>
      </c>
      <c r="EF951" s="5">
        <v>9</v>
      </c>
      <c r="EG951" s="5" t="s">
        <v>2960</v>
      </c>
      <c r="EH951" s="5">
        <v>1</v>
      </c>
      <c r="EI951" s="5">
        <v>1</v>
      </c>
      <c r="EJ951" s="5">
        <v>1</v>
      </c>
      <c r="EK951" s="5">
        <v>1</v>
      </c>
      <c r="EL951" s="5">
        <v>2</v>
      </c>
      <c r="EM951" s="5">
        <v>1</v>
      </c>
      <c r="EN951" s="5">
        <v>1</v>
      </c>
      <c r="EO951" s="5">
        <v>0</v>
      </c>
      <c r="EP951" s="5">
        <v>0</v>
      </c>
      <c r="EQ951" s="5">
        <v>0</v>
      </c>
      <c r="ER951" s="5">
        <v>0</v>
      </c>
      <c r="ES951" s="5">
        <v>1</v>
      </c>
    </row>
    <row r="952" spans="1:149">
      <c r="A952" s="74">
        <v>45597.252210648148</v>
      </c>
      <c r="B952" s="5" t="s">
        <v>52</v>
      </c>
      <c r="C952" s="5" t="s">
        <v>2327</v>
      </c>
      <c r="D952" s="5" t="s">
        <v>2328</v>
      </c>
      <c r="E952" s="2">
        <v>1</v>
      </c>
      <c r="F952" s="5" t="s">
        <v>2954</v>
      </c>
      <c r="G952" s="2">
        <v>77</v>
      </c>
      <c r="H952" s="5" t="s">
        <v>2958</v>
      </c>
      <c r="I952" s="5">
        <v>1</v>
      </c>
      <c r="J952" s="5">
        <v>1077</v>
      </c>
      <c r="K952" s="2" t="s">
        <v>2961</v>
      </c>
      <c r="L952" s="5" t="s">
        <v>2962</v>
      </c>
      <c r="M952" s="2">
        <v>24</v>
      </c>
      <c r="N952" s="5" t="s">
        <v>2958</v>
      </c>
      <c r="O952" s="5">
        <v>1</v>
      </c>
      <c r="P952" s="5">
        <v>0</v>
      </c>
      <c r="Q952" s="5">
        <v>1</v>
      </c>
      <c r="R952" s="5">
        <v>0</v>
      </c>
      <c r="S952" s="5">
        <v>1</v>
      </c>
      <c r="T952" s="5">
        <v>0</v>
      </c>
      <c r="U952" s="5">
        <v>1</v>
      </c>
      <c r="V952" s="5">
        <v>1</v>
      </c>
      <c r="W952" s="5">
        <v>1</v>
      </c>
      <c r="X952" s="5">
        <v>1</v>
      </c>
      <c r="Y952" s="5">
        <v>0</v>
      </c>
      <c r="Z952" s="5">
        <v>1</v>
      </c>
      <c r="AA952" s="5">
        <v>0</v>
      </c>
      <c r="AB952" s="5">
        <v>3</v>
      </c>
      <c r="AC952" s="5">
        <v>2</v>
      </c>
      <c r="AD952" s="5">
        <v>1</v>
      </c>
      <c r="AE952" s="5">
        <v>1</v>
      </c>
      <c r="AF952" s="5">
        <v>2</v>
      </c>
      <c r="AG952" s="5">
        <v>1</v>
      </c>
      <c r="AH952" s="5">
        <v>1</v>
      </c>
      <c r="AI952" s="5">
        <v>1</v>
      </c>
      <c r="AJ952" s="5">
        <v>3</v>
      </c>
      <c r="AK952" s="5">
        <v>0</v>
      </c>
      <c r="AL952" s="5">
        <v>0</v>
      </c>
      <c r="AM952" s="5">
        <v>0</v>
      </c>
      <c r="AN952">
        <v>0</v>
      </c>
      <c r="AO952" s="5">
        <v>1</v>
      </c>
      <c r="AP952" s="2">
        <v>14</v>
      </c>
      <c r="AQ952" s="5" t="s">
        <v>2957</v>
      </c>
      <c r="AR952" s="5">
        <v>1</v>
      </c>
      <c r="AS952" s="5">
        <v>1</v>
      </c>
      <c r="AT952" s="5">
        <v>2</v>
      </c>
      <c r="AU952" s="5">
        <v>1</v>
      </c>
      <c r="AV952" s="5">
        <v>1</v>
      </c>
      <c r="AW952" s="5">
        <v>1</v>
      </c>
      <c r="AX952" s="5">
        <v>3</v>
      </c>
      <c r="AY952">
        <v>2</v>
      </c>
      <c r="AZ952">
        <v>1</v>
      </c>
      <c r="BA952" s="5">
        <v>1</v>
      </c>
      <c r="BB952" s="5">
        <v>0</v>
      </c>
      <c r="BC952" s="5">
        <v>0</v>
      </c>
      <c r="BD952" s="2">
        <v>10</v>
      </c>
      <c r="BE952" s="5" t="s">
        <v>2960</v>
      </c>
      <c r="BF952" s="5">
        <v>2</v>
      </c>
      <c r="BG952" s="5">
        <v>2</v>
      </c>
      <c r="BH952" s="5">
        <v>0</v>
      </c>
      <c r="BI952" s="5">
        <v>2</v>
      </c>
      <c r="BJ952" s="5">
        <v>1</v>
      </c>
      <c r="BK952">
        <v>0</v>
      </c>
      <c r="BL952" s="5">
        <v>1</v>
      </c>
      <c r="BM952" s="5">
        <v>1</v>
      </c>
      <c r="BN952" s="5">
        <v>0</v>
      </c>
      <c r="BO952" s="5">
        <v>0</v>
      </c>
      <c r="BP952" s="5">
        <v>0</v>
      </c>
      <c r="BQ952" s="5">
        <v>1</v>
      </c>
      <c r="BR952" s="5">
        <v>0</v>
      </c>
      <c r="BS952" s="2">
        <v>12</v>
      </c>
      <c r="BT952" s="5" t="s">
        <v>2960</v>
      </c>
      <c r="BU952" s="5">
        <v>3</v>
      </c>
      <c r="BV952" s="5">
        <v>1</v>
      </c>
      <c r="BW952" s="5">
        <v>1</v>
      </c>
      <c r="BX952" s="5">
        <v>1</v>
      </c>
      <c r="BY952" s="5">
        <v>0</v>
      </c>
      <c r="BZ952" s="5">
        <v>1</v>
      </c>
      <c r="CA952" s="5">
        <v>0</v>
      </c>
      <c r="CB952" s="5">
        <v>1</v>
      </c>
      <c r="CC952" s="5">
        <v>0</v>
      </c>
      <c r="CD952" s="5">
        <v>1</v>
      </c>
      <c r="CE952" s="5">
        <v>1</v>
      </c>
      <c r="CF952" s="5">
        <v>0</v>
      </c>
      <c r="CG952" s="5">
        <v>0</v>
      </c>
      <c r="CH952" s="5">
        <v>0</v>
      </c>
      <c r="CI952" s="5">
        <v>1</v>
      </c>
      <c r="CJ952" s="5">
        <v>1</v>
      </c>
      <c r="CK952" s="2">
        <v>11</v>
      </c>
      <c r="CL952" s="5" t="s">
        <v>2957</v>
      </c>
      <c r="CM952" s="5">
        <v>1</v>
      </c>
      <c r="CN952" s="5">
        <v>1</v>
      </c>
      <c r="CO952" s="5">
        <v>1</v>
      </c>
      <c r="CP952" s="5">
        <v>0</v>
      </c>
      <c r="CQ952" s="5">
        <v>1</v>
      </c>
      <c r="CR952" s="5">
        <v>1</v>
      </c>
      <c r="CS952" s="5">
        <v>1</v>
      </c>
      <c r="CT952" s="5">
        <v>1</v>
      </c>
      <c r="CU952" s="5">
        <v>1</v>
      </c>
      <c r="CV952" s="5">
        <v>1</v>
      </c>
      <c r="CW952" s="5">
        <v>0</v>
      </c>
      <c r="CX952" s="5">
        <v>1</v>
      </c>
      <c r="CY952" s="5">
        <v>1</v>
      </c>
      <c r="CZ952" s="5">
        <v>0</v>
      </c>
      <c r="DA952" s="2">
        <v>11</v>
      </c>
      <c r="DB952" s="5" t="s">
        <v>2960</v>
      </c>
      <c r="DC952" s="5">
        <v>1</v>
      </c>
      <c r="DD952" s="5">
        <v>1</v>
      </c>
      <c r="DE952" s="5">
        <v>1</v>
      </c>
      <c r="DF952" s="5">
        <v>1</v>
      </c>
      <c r="DG952" s="5">
        <v>1</v>
      </c>
      <c r="DH952" s="5">
        <v>2</v>
      </c>
      <c r="DI952" s="5">
        <v>0</v>
      </c>
      <c r="DJ952" s="5">
        <v>1</v>
      </c>
      <c r="DK952" s="5">
        <v>0</v>
      </c>
      <c r="DL952" s="5">
        <v>0</v>
      </c>
      <c r="DM952" s="5">
        <v>0</v>
      </c>
      <c r="DN952">
        <v>0</v>
      </c>
      <c r="DO952" s="5">
        <v>1</v>
      </c>
      <c r="DP952" s="5">
        <v>2</v>
      </c>
      <c r="DQ952" s="2">
        <v>9</v>
      </c>
      <c r="DR952" s="5" t="s">
        <v>2960</v>
      </c>
      <c r="DS952" s="5">
        <v>1</v>
      </c>
      <c r="DT952">
        <v>3</v>
      </c>
      <c r="DU952" s="5">
        <v>1</v>
      </c>
      <c r="DV952" s="5">
        <v>1</v>
      </c>
      <c r="DW952">
        <v>0</v>
      </c>
      <c r="DX952" s="5">
        <v>0</v>
      </c>
      <c r="DY952" s="5">
        <v>0</v>
      </c>
      <c r="DZ952">
        <v>1</v>
      </c>
      <c r="EA952" s="5">
        <v>0</v>
      </c>
      <c r="EB952" s="5">
        <v>0</v>
      </c>
      <c r="EC952" s="5">
        <v>0</v>
      </c>
      <c r="ED952" s="5">
        <v>1</v>
      </c>
      <c r="EE952" s="5">
        <v>1</v>
      </c>
      <c r="EF952" s="5">
        <v>10</v>
      </c>
      <c r="EG952" s="5" t="s">
        <v>2960</v>
      </c>
      <c r="EH952" s="5">
        <v>1</v>
      </c>
      <c r="EI952" s="5">
        <v>1</v>
      </c>
      <c r="EJ952" s="5">
        <v>1</v>
      </c>
      <c r="EK952" s="5">
        <v>1</v>
      </c>
      <c r="EL952" s="5">
        <v>3</v>
      </c>
      <c r="EM952" s="5">
        <v>1</v>
      </c>
      <c r="EN952" s="5">
        <v>0</v>
      </c>
      <c r="EO952" s="5">
        <v>1</v>
      </c>
      <c r="EP952" s="5">
        <v>0</v>
      </c>
      <c r="EQ952" s="5">
        <v>0</v>
      </c>
      <c r="ER952" s="5">
        <v>1</v>
      </c>
      <c r="ES952" s="5">
        <v>0</v>
      </c>
    </row>
    <row r="953" spans="1:149">
      <c r="A953" s="74">
        <v>45604.489965277775</v>
      </c>
      <c r="B953" s="5" t="s">
        <v>52</v>
      </c>
      <c r="C953" s="5" t="s">
        <v>2329</v>
      </c>
      <c r="D953" s="5" t="s">
        <v>2330</v>
      </c>
      <c r="E953" s="2">
        <v>4</v>
      </c>
      <c r="F953" s="5" t="s">
        <v>3145</v>
      </c>
      <c r="G953" s="2">
        <v>118</v>
      </c>
      <c r="H953" s="5" t="s">
        <v>2958</v>
      </c>
      <c r="I953" s="5">
        <v>1</v>
      </c>
      <c r="J953" s="5">
        <v>1118</v>
      </c>
      <c r="K953" s="2" t="s">
        <v>2961</v>
      </c>
      <c r="L953" s="5" t="s">
        <v>2962</v>
      </c>
      <c r="M953" s="2">
        <v>21</v>
      </c>
      <c r="N953" s="5" t="s">
        <v>2957</v>
      </c>
      <c r="O953" s="5"/>
      <c r="P953" s="5"/>
      <c r="Q953" s="5"/>
      <c r="R953" s="5"/>
      <c r="S953" s="5">
        <v>1</v>
      </c>
      <c r="T953" s="5">
        <v>0</v>
      </c>
      <c r="U953" s="5">
        <v>1</v>
      </c>
      <c r="V953" s="5">
        <v>1</v>
      </c>
      <c r="W953" s="5">
        <v>1</v>
      </c>
      <c r="X953" s="5"/>
      <c r="Y953" s="5">
        <v>2</v>
      </c>
      <c r="Z953" s="5"/>
      <c r="AA953" s="5"/>
      <c r="AB953" s="5">
        <v>2</v>
      </c>
      <c r="AC953" s="5"/>
      <c r="AD953" s="5"/>
      <c r="AE953" s="5">
        <v>1</v>
      </c>
      <c r="AF953" s="5">
        <v>3</v>
      </c>
      <c r="AG953" s="5">
        <v>1</v>
      </c>
      <c r="AH953" s="5"/>
      <c r="AI953" s="5"/>
      <c r="AJ953" s="5">
        <v>3</v>
      </c>
      <c r="AK953" s="5"/>
      <c r="AL953" s="5"/>
      <c r="AM953" s="5"/>
      <c r="AN953">
        <v>3</v>
      </c>
      <c r="AO953" s="5"/>
      <c r="AP953" s="2">
        <v>19</v>
      </c>
      <c r="AQ953" s="5" t="s">
        <v>2957</v>
      </c>
      <c r="AR953" s="5"/>
      <c r="AS953" s="5">
        <v>1</v>
      </c>
      <c r="AT953" s="5">
        <v>3</v>
      </c>
      <c r="AU953" s="5">
        <v>2</v>
      </c>
      <c r="AV953" s="5">
        <v>1</v>
      </c>
      <c r="AW953" s="5">
        <v>2</v>
      </c>
      <c r="AX953" s="5">
        <v>3</v>
      </c>
      <c r="AY953">
        <v>2</v>
      </c>
      <c r="AZ953">
        <v>1</v>
      </c>
      <c r="BA953" s="5">
        <v>3</v>
      </c>
      <c r="BB953" s="5"/>
      <c r="BC953" s="5"/>
      <c r="BD953" s="2">
        <v>21</v>
      </c>
      <c r="BE953" s="5" t="s">
        <v>2957</v>
      </c>
      <c r="BF953" s="5">
        <v>3</v>
      </c>
      <c r="BG953" s="5">
        <v>2</v>
      </c>
      <c r="BH953" s="5">
        <v>3</v>
      </c>
      <c r="BI953" s="5">
        <v>2</v>
      </c>
      <c r="BJ953" s="5">
        <v>1</v>
      </c>
      <c r="BK953">
        <v>1</v>
      </c>
      <c r="BL953" s="5">
        <v>2</v>
      </c>
      <c r="BM953" s="5">
        <v>1</v>
      </c>
      <c r="BN953" s="5">
        <v>1</v>
      </c>
      <c r="BO953" s="5">
        <v>0</v>
      </c>
      <c r="BP953" s="5">
        <v>0</v>
      </c>
      <c r="BQ953" s="5">
        <v>3</v>
      </c>
      <c r="BR953" s="5">
        <v>2</v>
      </c>
      <c r="BS953" s="2">
        <v>18</v>
      </c>
      <c r="BT953" s="5" t="s">
        <v>2958</v>
      </c>
      <c r="BU953" s="5">
        <v>3</v>
      </c>
      <c r="BV953" s="5">
        <v>0</v>
      </c>
      <c r="BW953" s="5">
        <v>1</v>
      </c>
      <c r="BX953" s="5">
        <v>1</v>
      </c>
      <c r="BY953" s="5">
        <v>0</v>
      </c>
      <c r="BZ953" s="5">
        <v>3</v>
      </c>
      <c r="CA953" s="5">
        <v>1</v>
      </c>
      <c r="CB953" s="5">
        <v>3</v>
      </c>
      <c r="CC953" s="5">
        <v>1</v>
      </c>
      <c r="CD953" s="5">
        <v>1</v>
      </c>
      <c r="CE953" s="5">
        <v>1</v>
      </c>
      <c r="CF953" s="5">
        <v>1</v>
      </c>
      <c r="CG953" s="5"/>
      <c r="CH953" s="5">
        <v>1</v>
      </c>
      <c r="CI953" s="5"/>
      <c r="CJ953" s="5">
        <v>1</v>
      </c>
      <c r="CK953" s="2">
        <v>0</v>
      </c>
      <c r="CL953" s="5" t="s">
        <v>2960</v>
      </c>
      <c r="CM953" s="5"/>
      <c r="CN953" s="5"/>
      <c r="CO953" s="5"/>
      <c r="CP953" s="5"/>
      <c r="CQ953" s="5"/>
      <c r="CR953" s="5"/>
      <c r="CS953" s="5"/>
      <c r="CT953" s="5"/>
      <c r="CU953" s="5"/>
      <c r="CV953" s="5"/>
      <c r="CW953" s="5"/>
      <c r="CX953" s="5"/>
      <c r="CY953" s="5"/>
      <c r="CZ953" s="5">
        <v>0</v>
      </c>
      <c r="DA953" s="2">
        <v>26</v>
      </c>
      <c r="DB953" s="5" t="s">
        <v>2955</v>
      </c>
      <c r="DC953" s="5">
        <v>1</v>
      </c>
      <c r="DD953" s="5">
        <v>1</v>
      </c>
      <c r="DE953" s="5">
        <v>1</v>
      </c>
      <c r="DF953" s="5">
        <v>1</v>
      </c>
      <c r="DG953" s="5">
        <v>1</v>
      </c>
      <c r="DH953" s="5">
        <v>3</v>
      </c>
      <c r="DI953" s="5">
        <v>3</v>
      </c>
      <c r="DJ953" s="5">
        <v>3</v>
      </c>
      <c r="DK953" s="5">
        <v>3</v>
      </c>
      <c r="DL953" s="5">
        <v>3</v>
      </c>
      <c r="DM953" s="5">
        <v>3</v>
      </c>
      <c r="DO953" s="5">
        <v>2</v>
      </c>
      <c r="DP953" s="5">
        <v>1</v>
      </c>
      <c r="DQ953" s="2">
        <v>10</v>
      </c>
      <c r="DR953" s="5" t="s">
        <v>2960</v>
      </c>
      <c r="DS953" s="5">
        <v>1</v>
      </c>
      <c r="DU953" s="5">
        <v>1</v>
      </c>
      <c r="DV953" s="5"/>
      <c r="DX953" s="5">
        <v>0</v>
      </c>
      <c r="DY953" s="5">
        <v>0</v>
      </c>
      <c r="EA953" s="5">
        <v>1</v>
      </c>
      <c r="EB953" s="5">
        <v>1</v>
      </c>
      <c r="EC953" s="5">
        <v>1</v>
      </c>
      <c r="ED953" s="5">
        <v>2</v>
      </c>
      <c r="EE953" s="5">
        <v>2</v>
      </c>
      <c r="EF953" s="5">
        <v>21</v>
      </c>
      <c r="EG953" s="5" t="s">
        <v>2955</v>
      </c>
      <c r="EH953" s="5">
        <v>1</v>
      </c>
      <c r="EI953" s="5">
        <v>1</v>
      </c>
      <c r="EJ953" s="5">
        <v>1</v>
      </c>
      <c r="EK953" s="5">
        <v>3</v>
      </c>
      <c r="EL953" s="5">
        <v>3</v>
      </c>
      <c r="EM953" s="5">
        <v>3</v>
      </c>
      <c r="EN953" s="5">
        <v>2</v>
      </c>
      <c r="EO953" s="5">
        <v>1</v>
      </c>
      <c r="EP953" s="5">
        <v>1</v>
      </c>
      <c r="EQ953" s="5">
        <v>3</v>
      </c>
      <c r="ER953" s="5">
        <v>1</v>
      </c>
      <c r="ES953" s="5">
        <v>1</v>
      </c>
    </row>
    <row r="954" spans="1:149">
      <c r="A954" s="74">
        <v>45608.541562500002</v>
      </c>
      <c r="B954" s="5" t="s">
        <v>52</v>
      </c>
      <c r="C954" s="5" t="s">
        <v>2331</v>
      </c>
      <c r="D954" s="5" t="s">
        <v>2332</v>
      </c>
      <c r="E954" s="2">
        <v>2</v>
      </c>
      <c r="F954" s="5" t="s">
        <v>3193</v>
      </c>
      <c r="G954" s="2">
        <v>120</v>
      </c>
      <c r="H954" s="5" t="s">
        <v>2957</v>
      </c>
      <c r="I954" s="5">
        <v>3</v>
      </c>
      <c r="J954" s="5">
        <v>3120</v>
      </c>
      <c r="K954" s="2" t="s">
        <v>2961</v>
      </c>
      <c r="L954" s="5" t="s">
        <v>2962</v>
      </c>
      <c r="M954" s="2">
        <v>22</v>
      </c>
      <c r="N954" s="5" t="s">
        <v>2960</v>
      </c>
      <c r="O954" s="5">
        <v>1</v>
      </c>
      <c r="P954" s="5">
        <v>2</v>
      </c>
      <c r="Q954" s="5">
        <v>1</v>
      </c>
      <c r="R954" s="5"/>
      <c r="S954" s="5">
        <v>1</v>
      </c>
      <c r="T954" s="5">
        <v>1</v>
      </c>
      <c r="U954" s="5">
        <v>1</v>
      </c>
      <c r="V954" s="5">
        <v>1</v>
      </c>
      <c r="W954" s="5">
        <v>1</v>
      </c>
      <c r="X954" s="5">
        <v>1</v>
      </c>
      <c r="Y954" s="5">
        <v>2</v>
      </c>
      <c r="Z954" s="5">
        <v>1</v>
      </c>
      <c r="AA954" s="5">
        <v>0</v>
      </c>
      <c r="AB954" s="5">
        <v>1</v>
      </c>
      <c r="AC954" s="5">
        <v>2</v>
      </c>
      <c r="AD954" s="5">
        <v>2</v>
      </c>
      <c r="AE954" s="5">
        <v>1</v>
      </c>
      <c r="AF954" s="5">
        <v>1</v>
      </c>
      <c r="AG954" s="5">
        <v>1</v>
      </c>
      <c r="AH954" s="5"/>
      <c r="AI954" s="5"/>
      <c r="AJ954" s="5">
        <v>1</v>
      </c>
      <c r="AK954" s="5"/>
      <c r="AL954" s="5"/>
      <c r="AM954" s="5"/>
      <c r="AN954">
        <v>0</v>
      </c>
      <c r="AO954" s="5"/>
      <c r="AP954" s="2">
        <v>13</v>
      </c>
      <c r="AQ954" s="5" t="s">
        <v>2957</v>
      </c>
      <c r="AR954" s="5"/>
      <c r="AS954" s="5">
        <v>1</v>
      </c>
      <c r="AT954" s="5">
        <v>2</v>
      </c>
      <c r="AU954" s="5">
        <v>1</v>
      </c>
      <c r="AV954" s="5">
        <v>1</v>
      </c>
      <c r="AW954" s="5">
        <v>1</v>
      </c>
      <c r="AX954" s="5">
        <v>2</v>
      </c>
      <c r="AY954">
        <v>2</v>
      </c>
      <c r="AZ954">
        <v>1</v>
      </c>
      <c r="BA954" s="5">
        <v>1</v>
      </c>
      <c r="BB954" s="5"/>
      <c r="BC954" s="5"/>
      <c r="BD954" s="2">
        <v>16</v>
      </c>
      <c r="BE954" s="5" t="s">
        <v>2960</v>
      </c>
      <c r="BF954" s="5">
        <v>2</v>
      </c>
      <c r="BG954" s="5">
        <v>1</v>
      </c>
      <c r="BH954" s="5">
        <v>1</v>
      </c>
      <c r="BI954" s="5">
        <v>3</v>
      </c>
      <c r="BJ954" s="5">
        <v>2</v>
      </c>
      <c r="BK954">
        <v>1</v>
      </c>
      <c r="BL954" s="5">
        <v>1</v>
      </c>
      <c r="BM954" s="5">
        <v>1</v>
      </c>
      <c r="BN954" s="5">
        <v>1</v>
      </c>
      <c r="BO954" s="5">
        <v>0</v>
      </c>
      <c r="BP954" s="5">
        <v>0</v>
      </c>
      <c r="BQ954" s="5">
        <v>2</v>
      </c>
      <c r="BR954" s="5">
        <v>1</v>
      </c>
      <c r="BS954" s="2">
        <v>17</v>
      </c>
      <c r="BT954" s="5" t="s">
        <v>2957</v>
      </c>
      <c r="BU954" s="5">
        <v>3</v>
      </c>
      <c r="BV954" s="5"/>
      <c r="BW954" s="5">
        <v>1</v>
      </c>
      <c r="BX954" s="5">
        <v>1</v>
      </c>
      <c r="BY954" s="5">
        <v>0</v>
      </c>
      <c r="BZ954" s="5">
        <v>2</v>
      </c>
      <c r="CA954" s="5">
        <v>1</v>
      </c>
      <c r="CB954" s="5">
        <v>1</v>
      </c>
      <c r="CC954" s="5">
        <v>1</v>
      </c>
      <c r="CD954" s="5">
        <v>1</v>
      </c>
      <c r="CE954" s="5">
        <v>1</v>
      </c>
      <c r="CF954" s="5">
        <v>1</v>
      </c>
      <c r="CG954" s="5"/>
      <c r="CH954" s="5">
        <v>1</v>
      </c>
      <c r="CI954" s="5">
        <v>1</v>
      </c>
      <c r="CJ954" s="5">
        <v>0</v>
      </c>
      <c r="CK954" s="2">
        <v>10</v>
      </c>
      <c r="CL954" s="5" t="s">
        <v>2957</v>
      </c>
      <c r="CM954" s="5">
        <v>1</v>
      </c>
      <c r="CN954" s="5">
        <v>1</v>
      </c>
      <c r="CO954" s="5">
        <v>1</v>
      </c>
      <c r="CP954" s="5">
        <v>0</v>
      </c>
      <c r="CQ954" s="5">
        <v>1</v>
      </c>
      <c r="CR954" s="5">
        <v>1</v>
      </c>
      <c r="CS954" s="5">
        <v>0</v>
      </c>
      <c r="CT954" s="5">
        <v>1</v>
      </c>
      <c r="CU954" s="5">
        <v>0</v>
      </c>
      <c r="CV954" s="5">
        <v>1</v>
      </c>
      <c r="CW954" s="5">
        <v>1</v>
      </c>
      <c r="CX954" s="5">
        <v>1</v>
      </c>
      <c r="CY954" s="5">
        <v>1</v>
      </c>
      <c r="CZ954" s="5">
        <v>0</v>
      </c>
      <c r="DA954" s="2">
        <v>20</v>
      </c>
      <c r="DB954" s="5" t="s">
        <v>2957</v>
      </c>
      <c r="DC954" s="5">
        <v>1</v>
      </c>
      <c r="DD954" s="5">
        <v>1</v>
      </c>
      <c r="DE954" s="5">
        <v>1</v>
      </c>
      <c r="DF954" s="5">
        <v>1</v>
      </c>
      <c r="DG954" s="5">
        <v>1</v>
      </c>
      <c r="DH954" s="5">
        <v>2</v>
      </c>
      <c r="DI954" s="5">
        <v>1</v>
      </c>
      <c r="DJ954" s="5">
        <v>2</v>
      </c>
      <c r="DK954" s="5">
        <v>2</v>
      </c>
      <c r="DL954" s="5">
        <v>1</v>
      </c>
      <c r="DM954" s="5">
        <v>2</v>
      </c>
      <c r="DN954">
        <v>2</v>
      </c>
      <c r="DO954" s="5">
        <v>2</v>
      </c>
      <c r="DP954" s="5">
        <v>1</v>
      </c>
      <c r="DQ954" s="2">
        <v>9</v>
      </c>
      <c r="DR954" s="5" t="s">
        <v>2960</v>
      </c>
      <c r="DS954" s="5">
        <v>1</v>
      </c>
      <c r="DT954">
        <v>3</v>
      </c>
      <c r="DU954" s="5">
        <v>1</v>
      </c>
      <c r="DV954" s="5"/>
      <c r="DW954">
        <v>0</v>
      </c>
      <c r="DX954" s="5"/>
      <c r="DY954" s="5">
        <v>1</v>
      </c>
      <c r="EA954" s="5">
        <v>1</v>
      </c>
      <c r="EB954" s="5">
        <v>0</v>
      </c>
      <c r="EC954" s="5">
        <v>0</v>
      </c>
      <c r="ED954" s="5">
        <v>1</v>
      </c>
      <c r="EE954" s="5">
        <v>0</v>
      </c>
      <c r="EF954" s="5">
        <v>13</v>
      </c>
      <c r="EG954" s="5" t="s">
        <v>2957</v>
      </c>
      <c r="EH954" s="5">
        <v>1</v>
      </c>
      <c r="EI954" s="5">
        <v>1</v>
      </c>
      <c r="EJ954" s="5">
        <v>1</v>
      </c>
      <c r="EK954" s="5">
        <v>1</v>
      </c>
      <c r="EL954" s="5">
        <v>1</v>
      </c>
      <c r="EM954" s="5">
        <v>1</v>
      </c>
      <c r="EN954" s="5">
        <v>1</v>
      </c>
      <c r="EO954" s="5">
        <v>1</v>
      </c>
      <c r="EP954" s="5">
        <v>0</v>
      </c>
      <c r="EQ954" s="5">
        <v>3</v>
      </c>
      <c r="ER954" s="5">
        <v>1</v>
      </c>
      <c r="ES954" s="5">
        <v>1</v>
      </c>
    </row>
    <row r="955" spans="1:149">
      <c r="A955" s="74">
        <v>45598.835798611108</v>
      </c>
      <c r="B955" s="5" t="s">
        <v>52</v>
      </c>
      <c r="C955" s="5" t="s">
        <v>2333</v>
      </c>
      <c r="D955" s="5" t="s">
        <v>2334</v>
      </c>
      <c r="E955" s="2">
        <v>8</v>
      </c>
      <c r="F955" s="5" t="s">
        <v>3285</v>
      </c>
      <c r="G955" s="2">
        <v>129</v>
      </c>
      <c r="H955" s="5" t="s">
        <v>2957</v>
      </c>
      <c r="I955" s="5">
        <v>3</v>
      </c>
      <c r="J955" s="5">
        <v>3129</v>
      </c>
      <c r="K955" s="2" t="s">
        <v>2961</v>
      </c>
      <c r="L955" s="5" t="s">
        <v>2962</v>
      </c>
      <c r="M955" s="2">
        <v>22</v>
      </c>
      <c r="N955" s="5" t="s">
        <v>2960</v>
      </c>
      <c r="O955" s="5">
        <v>1</v>
      </c>
      <c r="P955" s="5"/>
      <c r="Q955" s="5"/>
      <c r="R955" s="5"/>
      <c r="S955" s="5">
        <v>1</v>
      </c>
      <c r="T955" s="5">
        <v>1</v>
      </c>
      <c r="U955" s="5">
        <v>1</v>
      </c>
      <c r="V955" s="5">
        <v>1</v>
      </c>
      <c r="W955" s="5">
        <v>1</v>
      </c>
      <c r="X955" s="5"/>
      <c r="Y955" s="5">
        <v>2</v>
      </c>
      <c r="Z955" s="5">
        <v>1</v>
      </c>
      <c r="AA955" s="5"/>
      <c r="AB955" s="5">
        <v>2</v>
      </c>
      <c r="AC955" s="5">
        <v>1</v>
      </c>
      <c r="AD955" s="5">
        <v>0</v>
      </c>
      <c r="AE955" s="5">
        <v>1</v>
      </c>
      <c r="AF955" s="5">
        <v>1</v>
      </c>
      <c r="AG955" s="5">
        <v>2</v>
      </c>
      <c r="AH955" s="5"/>
      <c r="AI955" s="5"/>
      <c r="AJ955" s="5">
        <v>3</v>
      </c>
      <c r="AK955" s="5"/>
      <c r="AL955" s="5"/>
      <c r="AM955" s="5"/>
      <c r="AN955">
        <v>0</v>
      </c>
      <c r="AO955" s="5"/>
      <c r="AP955" s="2">
        <v>14</v>
      </c>
      <c r="AQ955" s="5" t="s">
        <v>2957</v>
      </c>
      <c r="AR955" s="5"/>
      <c r="AS955" s="5">
        <v>1</v>
      </c>
      <c r="AT955" s="5">
        <v>3</v>
      </c>
      <c r="AU955" s="5">
        <v>2</v>
      </c>
      <c r="AV955" s="5">
        <v>1</v>
      </c>
      <c r="AW955" s="5">
        <v>1</v>
      </c>
      <c r="AX955" s="5">
        <v>3</v>
      </c>
      <c r="AY955">
        <v>2</v>
      </c>
      <c r="AZ955">
        <v>1</v>
      </c>
      <c r="BA955" s="5">
        <v>0</v>
      </c>
      <c r="BB955" s="5"/>
      <c r="BC955" s="5"/>
      <c r="BD955" s="2">
        <v>17</v>
      </c>
      <c r="BE955" s="5" t="s">
        <v>2957</v>
      </c>
      <c r="BF955" s="5">
        <v>3</v>
      </c>
      <c r="BG955" s="5">
        <v>0</v>
      </c>
      <c r="BH955" s="5">
        <v>1</v>
      </c>
      <c r="BI955" s="5">
        <v>2</v>
      </c>
      <c r="BJ955" s="5">
        <v>1</v>
      </c>
      <c r="BK955">
        <v>0</v>
      </c>
      <c r="BL955" s="5">
        <v>3</v>
      </c>
      <c r="BM955" s="5">
        <v>1</v>
      </c>
      <c r="BN955" s="5">
        <v>1</v>
      </c>
      <c r="BO955" s="5">
        <v>0</v>
      </c>
      <c r="BP955" s="5">
        <v>1</v>
      </c>
      <c r="BQ955" s="5">
        <v>3</v>
      </c>
      <c r="BR955" s="5">
        <v>1</v>
      </c>
      <c r="BS955" s="2">
        <v>15</v>
      </c>
      <c r="BT955" s="5" t="s">
        <v>2957</v>
      </c>
      <c r="BU955" s="5">
        <v>3</v>
      </c>
      <c r="BV955" s="5">
        <v>1</v>
      </c>
      <c r="BW955" s="5">
        <v>1</v>
      </c>
      <c r="BX955" s="5">
        <v>1</v>
      </c>
      <c r="BY955" s="5">
        <v>0</v>
      </c>
      <c r="BZ955" s="5">
        <v>2</v>
      </c>
      <c r="CA955" s="5">
        <v>1</v>
      </c>
      <c r="CB955" s="5">
        <v>1</v>
      </c>
      <c r="CC955" s="5">
        <v>0</v>
      </c>
      <c r="CD955" s="5">
        <v>1</v>
      </c>
      <c r="CE955" s="5">
        <v>1</v>
      </c>
      <c r="CF955" s="5">
        <v>1</v>
      </c>
      <c r="CG955" s="5"/>
      <c r="CH955" s="5">
        <v>1</v>
      </c>
      <c r="CI955" s="5">
        <v>1</v>
      </c>
      <c r="CJ955" s="5">
        <v>0</v>
      </c>
      <c r="CK955" s="2">
        <v>9</v>
      </c>
      <c r="CL955" s="5" t="s">
        <v>2957</v>
      </c>
      <c r="CM955" s="5">
        <v>1</v>
      </c>
      <c r="CN955" s="5">
        <v>1</v>
      </c>
      <c r="CO955" s="5">
        <v>1</v>
      </c>
      <c r="CP955" s="5">
        <v>0</v>
      </c>
      <c r="CQ955" s="5">
        <v>1</v>
      </c>
      <c r="CR955" s="5">
        <v>1</v>
      </c>
      <c r="CS955" s="5">
        <v>1</v>
      </c>
      <c r="CT955" s="5">
        <v>1</v>
      </c>
      <c r="CU955" s="5">
        <v>0</v>
      </c>
      <c r="CV955" s="5">
        <v>1</v>
      </c>
      <c r="CW955" s="5">
        <v>0</v>
      </c>
      <c r="CX955" s="5">
        <v>1</v>
      </c>
      <c r="CY955" s="5">
        <v>0</v>
      </c>
      <c r="CZ955" s="5">
        <v>0</v>
      </c>
      <c r="DA955" s="2">
        <v>21</v>
      </c>
      <c r="DB955" s="5" t="s">
        <v>2957</v>
      </c>
      <c r="DC955" s="5">
        <v>1</v>
      </c>
      <c r="DD955" s="5">
        <v>1</v>
      </c>
      <c r="DE955" s="5">
        <v>1</v>
      </c>
      <c r="DF955" s="5">
        <v>1</v>
      </c>
      <c r="DG955" s="5">
        <v>1</v>
      </c>
      <c r="DH955" s="5">
        <v>3</v>
      </c>
      <c r="DI955" s="5">
        <v>0</v>
      </c>
      <c r="DJ955" s="5">
        <v>3</v>
      </c>
      <c r="DK955" s="5">
        <v>2</v>
      </c>
      <c r="DL955" s="5">
        <v>0</v>
      </c>
      <c r="DM955" s="5">
        <v>3</v>
      </c>
      <c r="DN955">
        <v>2</v>
      </c>
      <c r="DO955" s="5">
        <v>2</v>
      </c>
      <c r="DP955" s="5">
        <v>1</v>
      </c>
      <c r="DQ955" s="2">
        <v>13</v>
      </c>
      <c r="DR955" s="5" t="s">
        <v>2957</v>
      </c>
      <c r="DS955" s="5">
        <v>1</v>
      </c>
      <c r="DT955">
        <v>3</v>
      </c>
      <c r="DU955" s="5">
        <v>1</v>
      </c>
      <c r="DV955" s="5">
        <v>0</v>
      </c>
      <c r="DX955" s="5">
        <v>0</v>
      </c>
      <c r="DY955" s="5">
        <v>1</v>
      </c>
      <c r="DZ955">
        <v>1</v>
      </c>
      <c r="EA955" s="5">
        <v>1</v>
      </c>
      <c r="EB955" s="5">
        <v>1</v>
      </c>
      <c r="EC955" s="5">
        <v>1</v>
      </c>
      <c r="ED955" s="5">
        <v>2</v>
      </c>
      <c r="EE955" s="5">
        <v>1</v>
      </c>
      <c r="EF955" s="5">
        <v>18</v>
      </c>
      <c r="EG955" s="5" t="s">
        <v>2955</v>
      </c>
      <c r="EH955" s="5">
        <v>1</v>
      </c>
      <c r="EI955" s="5">
        <v>1</v>
      </c>
      <c r="EJ955" s="5">
        <v>1</v>
      </c>
      <c r="EK955" s="5">
        <v>3</v>
      </c>
      <c r="EL955" s="5"/>
      <c r="EM955" s="5">
        <v>3</v>
      </c>
      <c r="EN955" s="5">
        <v>2</v>
      </c>
      <c r="EO955" s="5">
        <v>1</v>
      </c>
      <c r="EP955" s="5">
        <v>1</v>
      </c>
      <c r="EQ955" s="5">
        <v>0</v>
      </c>
      <c r="ER955" s="5">
        <v>1</v>
      </c>
      <c r="ES955" s="5">
        <v>1</v>
      </c>
    </row>
    <row r="956" spans="1:149">
      <c r="A956" s="74">
        <v>45608.319004629629</v>
      </c>
      <c r="B956" s="5" t="s">
        <v>52</v>
      </c>
      <c r="C956" s="5" t="s">
        <v>2335</v>
      </c>
      <c r="D956" s="5" t="s">
        <v>2336</v>
      </c>
      <c r="E956" s="2">
        <v>1</v>
      </c>
      <c r="F956" s="5" t="s">
        <v>2954</v>
      </c>
      <c r="G956" s="2">
        <v>89</v>
      </c>
      <c r="H956" s="5" t="s">
        <v>2958</v>
      </c>
      <c r="I956" s="5">
        <v>1</v>
      </c>
      <c r="J956" s="5">
        <v>1089</v>
      </c>
      <c r="K956" s="2" t="s">
        <v>2956</v>
      </c>
      <c r="L956" s="5" t="s">
        <v>3424</v>
      </c>
      <c r="M956" s="2">
        <v>22</v>
      </c>
      <c r="N956" s="5" t="s">
        <v>2958</v>
      </c>
      <c r="O956" s="5">
        <v>1</v>
      </c>
      <c r="P956" s="5">
        <v>0</v>
      </c>
      <c r="Q956" s="5">
        <v>1</v>
      </c>
      <c r="R956" s="5">
        <v>0</v>
      </c>
      <c r="S956" s="5">
        <v>1</v>
      </c>
      <c r="T956" s="5">
        <v>0</v>
      </c>
      <c r="U956" s="5">
        <v>1</v>
      </c>
      <c r="V956" s="5">
        <v>1</v>
      </c>
      <c r="W956" s="5">
        <v>1</v>
      </c>
      <c r="X956" s="5">
        <v>1</v>
      </c>
      <c r="Y956" s="5">
        <v>2</v>
      </c>
      <c r="Z956" s="5">
        <v>1</v>
      </c>
      <c r="AA956" s="5">
        <v>1</v>
      </c>
      <c r="AB956" s="5">
        <v>3</v>
      </c>
      <c r="AC956" s="5">
        <v>2</v>
      </c>
      <c r="AD956" s="5">
        <v>2</v>
      </c>
      <c r="AE956" s="5">
        <v>0</v>
      </c>
      <c r="AF956" s="5">
        <v>0</v>
      </c>
      <c r="AG956" s="5">
        <v>1</v>
      </c>
      <c r="AH956" s="5">
        <v>1</v>
      </c>
      <c r="AI956" s="5">
        <v>1</v>
      </c>
      <c r="AJ956" s="5">
        <v>0</v>
      </c>
      <c r="AK956" s="5">
        <v>0</v>
      </c>
      <c r="AL956" s="5">
        <v>0</v>
      </c>
      <c r="AM956" s="5">
        <v>1</v>
      </c>
      <c r="AN956">
        <v>0</v>
      </c>
      <c r="AO956" s="5">
        <v>0</v>
      </c>
      <c r="AP956" s="2">
        <v>9</v>
      </c>
      <c r="AQ956" s="5" t="s">
        <v>2960</v>
      </c>
      <c r="AR956" s="5">
        <v>1</v>
      </c>
      <c r="AS956" s="5">
        <v>1</v>
      </c>
      <c r="AT956" s="5">
        <v>3</v>
      </c>
      <c r="AU956" s="5">
        <v>1</v>
      </c>
      <c r="AV956" s="5">
        <v>1</v>
      </c>
      <c r="AW956" s="5">
        <v>1</v>
      </c>
      <c r="AX956" s="5">
        <v>1</v>
      </c>
      <c r="AY956">
        <v>0</v>
      </c>
      <c r="AZ956">
        <v>0</v>
      </c>
      <c r="BA956" s="5">
        <v>0</v>
      </c>
      <c r="BB956" s="5">
        <v>0</v>
      </c>
      <c r="BC956" s="5">
        <v>0</v>
      </c>
      <c r="BD956" s="2">
        <v>13</v>
      </c>
      <c r="BE956" s="5" t="s">
        <v>2960</v>
      </c>
      <c r="BF956" s="5">
        <v>1</v>
      </c>
      <c r="BG956" s="5">
        <v>0</v>
      </c>
      <c r="BH956" s="5">
        <v>0</v>
      </c>
      <c r="BI956" s="5">
        <v>3</v>
      </c>
      <c r="BJ956" s="5">
        <v>2</v>
      </c>
      <c r="BK956">
        <v>0</v>
      </c>
      <c r="BL956" s="5">
        <v>1</v>
      </c>
      <c r="BM956" s="5">
        <v>1</v>
      </c>
      <c r="BN956" s="5">
        <v>1</v>
      </c>
      <c r="BO956" s="5">
        <v>0</v>
      </c>
      <c r="BP956" s="5">
        <v>0</v>
      </c>
      <c r="BQ956" s="5">
        <v>2</v>
      </c>
      <c r="BR956" s="5">
        <v>2</v>
      </c>
      <c r="BS956" s="2">
        <v>17</v>
      </c>
      <c r="BT956" s="5" t="s">
        <v>2957</v>
      </c>
      <c r="BU956" s="5">
        <v>3</v>
      </c>
      <c r="BV956" s="5">
        <v>1</v>
      </c>
      <c r="BW956" s="5">
        <v>1</v>
      </c>
      <c r="BX956" s="5">
        <v>1</v>
      </c>
      <c r="BY956" s="5">
        <v>0</v>
      </c>
      <c r="BZ956" s="5">
        <v>2</v>
      </c>
      <c r="CA956" s="5">
        <v>0</v>
      </c>
      <c r="CB956" s="5">
        <v>1</v>
      </c>
      <c r="CC956" s="5">
        <v>1</v>
      </c>
      <c r="CD956" s="5">
        <v>1</v>
      </c>
      <c r="CE956" s="5">
        <v>1</v>
      </c>
      <c r="CF956" s="5">
        <v>1</v>
      </c>
      <c r="CG956" s="5">
        <v>1</v>
      </c>
      <c r="CH956" s="5">
        <v>1</v>
      </c>
      <c r="CI956" s="5">
        <v>1</v>
      </c>
      <c r="CJ956" s="5">
        <v>1</v>
      </c>
      <c r="CK956" s="2">
        <v>11</v>
      </c>
      <c r="CL956" s="5" t="s">
        <v>2957</v>
      </c>
      <c r="CM956" s="5">
        <v>1</v>
      </c>
      <c r="CN956" s="5">
        <v>1</v>
      </c>
      <c r="CO956" s="5">
        <v>1</v>
      </c>
      <c r="CP956" s="5">
        <v>0</v>
      </c>
      <c r="CQ956" s="5">
        <v>1</v>
      </c>
      <c r="CR956" s="5">
        <v>1</v>
      </c>
      <c r="CS956" s="5">
        <v>1</v>
      </c>
      <c r="CT956" s="5">
        <v>1</v>
      </c>
      <c r="CU956" s="5">
        <v>1</v>
      </c>
      <c r="CV956" s="5">
        <v>1</v>
      </c>
      <c r="CW956" s="5">
        <v>0</v>
      </c>
      <c r="CX956" s="5">
        <v>1</v>
      </c>
      <c r="CY956" s="5">
        <v>1</v>
      </c>
      <c r="CZ956" s="5">
        <v>0</v>
      </c>
      <c r="DA956" s="2">
        <v>16</v>
      </c>
      <c r="DB956" s="5" t="s">
        <v>2960</v>
      </c>
      <c r="DC956" s="5">
        <v>1</v>
      </c>
      <c r="DD956" s="5">
        <v>1</v>
      </c>
      <c r="DE956" s="5">
        <v>1</v>
      </c>
      <c r="DF956" s="5">
        <v>1</v>
      </c>
      <c r="DG956" s="5">
        <v>1</v>
      </c>
      <c r="DH956" s="5">
        <v>3</v>
      </c>
      <c r="DI956" s="5">
        <v>0</v>
      </c>
      <c r="DJ956" s="5">
        <v>3</v>
      </c>
      <c r="DK956" s="5">
        <v>0</v>
      </c>
      <c r="DL956" s="5">
        <v>1</v>
      </c>
      <c r="DM956" s="5">
        <v>2</v>
      </c>
      <c r="DN956">
        <v>0</v>
      </c>
      <c r="DO956" s="5">
        <v>1</v>
      </c>
      <c r="DP956" s="5">
        <v>1</v>
      </c>
      <c r="DQ956" s="2">
        <v>5</v>
      </c>
      <c r="DR956" s="5" t="s">
        <v>2958</v>
      </c>
      <c r="DS956" s="5">
        <v>1</v>
      </c>
      <c r="DT956">
        <v>1</v>
      </c>
      <c r="DU956" s="5">
        <v>1</v>
      </c>
      <c r="DV956" s="5">
        <v>0</v>
      </c>
      <c r="DW956">
        <v>0</v>
      </c>
      <c r="DX956" s="5">
        <v>0</v>
      </c>
      <c r="DY956" s="5">
        <v>0</v>
      </c>
      <c r="DZ956">
        <v>1</v>
      </c>
      <c r="EA956" s="5">
        <v>0</v>
      </c>
      <c r="EB956" s="5">
        <v>0</v>
      </c>
      <c r="EC956" s="5">
        <v>1</v>
      </c>
      <c r="ED956" s="5">
        <v>0</v>
      </c>
      <c r="EE956" s="5">
        <v>0</v>
      </c>
      <c r="EF956" s="5">
        <v>18</v>
      </c>
      <c r="EG956" s="5" t="s">
        <v>2955</v>
      </c>
      <c r="EH956" s="5">
        <v>1</v>
      </c>
      <c r="EI956" s="5">
        <v>1</v>
      </c>
      <c r="EJ956" s="5">
        <v>1</v>
      </c>
      <c r="EK956" s="5">
        <v>1</v>
      </c>
      <c r="EL956" s="5">
        <v>3</v>
      </c>
      <c r="EM956" s="5">
        <v>2</v>
      </c>
      <c r="EN956" s="5">
        <v>2</v>
      </c>
      <c r="EO956" s="5">
        <v>1</v>
      </c>
      <c r="EP956" s="5">
        <v>1</v>
      </c>
      <c r="EQ956" s="5">
        <v>3</v>
      </c>
      <c r="ER956" s="5">
        <v>1</v>
      </c>
      <c r="ES956" s="5">
        <v>1</v>
      </c>
    </row>
    <row r="957" spans="1:149">
      <c r="A957" s="74">
        <v>45602.298587962963</v>
      </c>
      <c r="B957" s="5" t="s">
        <v>52</v>
      </c>
      <c r="C957" s="5" t="s">
        <v>2337</v>
      </c>
      <c r="D957" s="5" t="s">
        <v>2338</v>
      </c>
      <c r="E957" s="2">
        <v>2</v>
      </c>
      <c r="F957" s="5" t="s">
        <v>3193</v>
      </c>
      <c r="G957" s="2">
        <v>149</v>
      </c>
      <c r="H957" s="5" t="s">
        <v>2957</v>
      </c>
      <c r="I957" s="5">
        <v>3</v>
      </c>
      <c r="J957" s="5">
        <v>3149</v>
      </c>
      <c r="K957" s="2" t="s">
        <v>2956</v>
      </c>
      <c r="L957" s="5" t="s">
        <v>3783</v>
      </c>
      <c r="M957" s="2">
        <v>27</v>
      </c>
      <c r="N957" s="5" t="s">
        <v>2957</v>
      </c>
      <c r="O957" s="5">
        <v>1</v>
      </c>
      <c r="P957" s="5">
        <v>2</v>
      </c>
      <c r="Q957" s="5">
        <v>1</v>
      </c>
      <c r="R957" s="5"/>
      <c r="S957" s="5">
        <v>1</v>
      </c>
      <c r="T957" s="5">
        <v>0</v>
      </c>
      <c r="U957" s="5">
        <v>1</v>
      </c>
      <c r="V957" s="5">
        <v>1</v>
      </c>
      <c r="W957" s="5">
        <v>1</v>
      </c>
      <c r="X957" s="5">
        <v>1</v>
      </c>
      <c r="Y957" s="5">
        <v>2</v>
      </c>
      <c r="Z957" s="5">
        <v>1</v>
      </c>
      <c r="AA957" s="5">
        <v>1</v>
      </c>
      <c r="AB957" s="5">
        <v>1</v>
      </c>
      <c r="AC957" s="5">
        <v>2</v>
      </c>
      <c r="AD957" s="5">
        <v>1</v>
      </c>
      <c r="AE957" s="5">
        <v>1</v>
      </c>
      <c r="AF957" s="5">
        <v>3</v>
      </c>
      <c r="AG957" s="5">
        <v>1</v>
      </c>
      <c r="AH957" s="5"/>
      <c r="AI957" s="5"/>
      <c r="AJ957" s="5">
        <v>3</v>
      </c>
      <c r="AK957" s="5"/>
      <c r="AL957" s="5"/>
      <c r="AM957" s="5"/>
      <c r="AN957">
        <v>2</v>
      </c>
      <c r="AO957" s="5"/>
      <c r="AP957" s="2">
        <v>16</v>
      </c>
      <c r="AQ957" s="5" t="s">
        <v>2957</v>
      </c>
      <c r="AR957" s="5"/>
      <c r="AS957" s="5">
        <v>1</v>
      </c>
      <c r="AT957" s="5">
        <v>3</v>
      </c>
      <c r="AU957" s="5">
        <v>2</v>
      </c>
      <c r="AV957" s="5">
        <v>1</v>
      </c>
      <c r="AW957" s="5">
        <v>2</v>
      </c>
      <c r="AX957" s="5">
        <v>2</v>
      </c>
      <c r="AY957">
        <v>2</v>
      </c>
      <c r="AZ957">
        <v>1</v>
      </c>
      <c r="BA957" s="5">
        <v>1</v>
      </c>
      <c r="BB957" s="5"/>
      <c r="BC957" s="5"/>
      <c r="BD957" s="2">
        <v>22</v>
      </c>
      <c r="BE957" s="5" t="s">
        <v>2957</v>
      </c>
      <c r="BF957" s="5">
        <v>2</v>
      </c>
      <c r="BG957" s="5">
        <v>2</v>
      </c>
      <c r="BH957" s="5">
        <v>2</v>
      </c>
      <c r="BI957" s="5">
        <v>3</v>
      </c>
      <c r="BJ957" s="5">
        <v>2</v>
      </c>
      <c r="BK957">
        <v>1</v>
      </c>
      <c r="BL957" s="5">
        <v>2</v>
      </c>
      <c r="BM957" s="5">
        <v>1</v>
      </c>
      <c r="BN957" s="5">
        <v>1</v>
      </c>
      <c r="BO957" s="5">
        <v>1</v>
      </c>
      <c r="BP957" s="5">
        <v>1</v>
      </c>
      <c r="BQ957" s="5">
        <v>2</v>
      </c>
      <c r="BR957" s="5">
        <v>2</v>
      </c>
      <c r="BS957" s="2">
        <v>19</v>
      </c>
      <c r="BT957" s="5" t="s">
        <v>2957</v>
      </c>
      <c r="BU957" s="5">
        <v>3</v>
      </c>
      <c r="BV957" s="5"/>
      <c r="BW957" s="5">
        <v>1</v>
      </c>
      <c r="BX957" s="5">
        <v>1</v>
      </c>
      <c r="BY957" s="5">
        <v>0</v>
      </c>
      <c r="BZ957" s="5">
        <v>2</v>
      </c>
      <c r="CA957" s="5">
        <v>1</v>
      </c>
      <c r="CB957" s="5">
        <v>2</v>
      </c>
      <c r="CC957" s="5">
        <v>1</v>
      </c>
      <c r="CD957" s="5">
        <v>1</v>
      </c>
      <c r="CE957" s="5">
        <v>1</v>
      </c>
      <c r="CF957" s="5">
        <v>1</v>
      </c>
      <c r="CG957" s="5"/>
      <c r="CH957" s="5">
        <v>1</v>
      </c>
      <c r="CI957" s="5">
        <v>1</v>
      </c>
      <c r="CJ957" s="5">
        <v>1</v>
      </c>
      <c r="CK957" s="2">
        <v>11</v>
      </c>
      <c r="CL957" s="5" t="s">
        <v>2957</v>
      </c>
      <c r="CM957" s="5">
        <v>1</v>
      </c>
      <c r="CN957" s="5">
        <v>1</v>
      </c>
      <c r="CO957" s="5">
        <v>1</v>
      </c>
      <c r="CP957" s="5">
        <v>0</v>
      </c>
      <c r="CQ957" s="5">
        <v>1</v>
      </c>
      <c r="CR957" s="5">
        <v>1</v>
      </c>
      <c r="CS957" s="5">
        <v>1</v>
      </c>
      <c r="CT957" s="5">
        <v>1</v>
      </c>
      <c r="CU957" s="5">
        <v>0</v>
      </c>
      <c r="CV957" s="5">
        <v>1</v>
      </c>
      <c r="CW957" s="5">
        <v>0</v>
      </c>
      <c r="CX957" s="5">
        <v>1</v>
      </c>
      <c r="CY957" s="5">
        <v>1</v>
      </c>
      <c r="CZ957" s="5">
        <v>1</v>
      </c>
      <c r="DA957" s="2">
        <v>24</v>
      </c>
      <c r="DB957" s="5" t="s">
        <v>2957</v>
      </c>
      <c r="DC957" s="5">
        <v>1</v>
      </c>
      <c r="DD957" s="5">
        <v>1</v>
      </c>
      <c r="DE957" s="5">
        <v>1</v>
      </c>
      <c r="DF957" s="5">
        <v>1</v>
      </c>
      <c r="DG957" s="5">
        <v>1</v>
      </c>
      <c r="DH957" s="5">
        <v>2</v>
      </c>
      <c r="DI957" s="5">
        <v>2</v>
      </c>
      <c r="DJ957" s="5">
        <v>3</v>
      </c>
      <c r="DK957" s="5">
        <v>2</v>
      </c>
      <c r="DL957" s="5">
        <v>2</v>
      </c>
      <c r="DM957" s="5">
        <v>2</v>
      </c>
      <c r="DN957">
        <v>2</v>
      </c>
      <c r="DO957" s="5">
        <v>2</v>
      </c>
      <c r="DP957" s="5">
        <v>2</v>
      </c>
      <c r="DQ957" s="2">
        <v>13</v>
      </c>
      <c r="DR957" s="5" t="s">
        <v>2957</v>
      </c>
      <c r="DS957" s="5">
        <v>1</v>
      </c>
      <c r="DT957">
        <v>3</v>
      </c>
      <c r="DU957" s="5">
        <v>1</v>
      </c>
      <c r="DV957" s="5"/>
      <c r="DW957">
        <v>0</v>
      </c>
      <c r="DX957" s="5"/>
      <c r="DY957" s="5">
        <v>0</v>
      </c>
      <c r="EA957" s="5">
        <v>1</v>
      </c>
      <c r="EB957" s="5">
        <v>0</v>
      </c>
      <c r="EC957" s="5">
        <v>1</v>
      </c>
      <c r="ED957" s="5">
        <v>2</v>
      </c>
      <c r="EE957" s="5">
        <v>2</v>
      </c>
      <c r="EF957" s="5">
        <v>17</v>
      </c>
      <c r="EG957" s="5" t="s">
        <v>2955</v>
      </c>
      <c r="EH957" s="5">
        <v>1</v>
      </c>
      <c r="EI957" s="5">
        <v>1</v>
      </c>
      <c r="EJ957" s="5">
        <v>1</v>
      </c>
      <c r="EK957" s="5">
        <v>3</v>
      </c>
      <c r="EL957" s="5">
        <v>2</v>
      </c>
      <c r="EM957" s="5">
        <v>3</v>
      </c>
      <c r="EN957" s="5">
        <v>2</v>
      </c>
      <c r="EO957" s="5">
        <v>1</v>
      </c>
      <c r="EP957" s="5">
        <v>1</v>
      </c>
      <c r="EQ957" s="5">
        <v>0</v>
      </c>
      <c r="ER957" s="5">
        <v>1</v>
      </c>
      <c r="ES957" s="5">
        <v>1</v>
      </c>
    </row>
    <row r="958" spans="1:149">
      <c r="A958" s="74">
        <v>45604.736956018518</v>
      </c>
      <c r="B958" s="5" t="s">
        <v>52</v>
      </c>
      <c r="C958" s="5" t="s">
        <v>2339</v>
      </c>
      <c r="D958" s="5" t="s">
        <v>2340</v>
      </c>
      <c r="E958" s="2">
        <v>2</v>
      </c>
      <c r="F958" s="5" t="s">
        <v>3193</v>
      </c>
      <c r="G958" s="2">
        <v>129</v>
      </c>
      <c r="H958" s="5" t="s">
        <v>2958</v>
      </c>
      <c r="I958" s="5">
        <v>1</v>
      </c>
      <c r="J958" s="5">
        <v>1129</v>
      </c>
      <c r="K958" s="2" t="s">
        <v>2961</v>
      </c>
      <c r="L958" s="5" t="s">
        <v>2962</v>
      </c>
      <c r="M958" s="2">
        <v>24</v>
      </c>
      <c r="N958" s="5" t="s">
        <v>2958</v>
      </c>
      <c r="O958" s="5">
        <v>1</v>
      </c>
      <c r="P958" s="5">
        <v>0</v>
      </c>
      <c r="Q958" s="5">
        <v>1</v>
      </c>
      <c r="R958" s="5"/>
      <c r="S958" s="5">
        <v>1</v>
      </c>
      <c r="T958" s="5">
        <v>1</v>
      </c>
      <c r="U958" s="5">
        <v>1</v>
      </c>
      <c r="V958" s="5">
        <v>1</v>
      </c>
      <c r="W958" s="5">
        <v>1</v>
      </c>
      <c r="X958" s="5">
        <v>0</v>
      </c>
      <c r="Y958" s="5">
        <v>2</v>
      </c>
      <c r="Z958" s="5">
        <v>1</v>
      </c>
      <c r="AA958" s="5">
        <v>1</v>
      </c>
      <c r="AB958" s="5">
        <v>1</v>
      </c>
      <c r="AC958" s="5">
        <v>2</v>
      </c>
      <c r="AD958" s="5">
        <v>0</v>
      </c>
      <c r="AE958" s="5">
        <v>1</v>
      </c>
      <c r="AF958" s="5">
        <v>1</v>
      </c>
      <c r="AG958" s="5">
        <v>1</v>
      </c>
      <c r="AH958" s="5"/>
      <c r="AI958" s="5"/>
      <c r="AJ958" s="5">
        <v>3</v>
      </c>
      <c r="AK958" s="5"/>
      <c r="AL958" s="5"/>
      <c r="AM958" s="5"/>
      <c r="AN958">
        <v>2</v>
      </c>
      <c r="AO958" s="5"/>
      <c r="AP958" s="2">
        <v>18</v>
      </c>
      <c r="AQ958" s="5" t="s">
        <v>2957</v>
      </c>
      <c r="AR958" s="5"/>
      <c r="AS958" s="5">
        <v>1</v>
      </c>
      <c r="AT958" s="5">
        <v>3</v>
      </c>
      <c r="AU958" s="5">
        <v>2</v>
      </c>
      <c r="AV958" s="5">
        <v>1</v>
      </c>
      <c r="AW958" s="5">
        <v>1</v>
      </c>
      <c r="AX958" s="5">
        <v>3</v>
      </c>
      <c r="AY958">
        <v>3</v>
      </c>
      <c r="AZ958">
        <v>1</v>
      </c>
      <c r="BA958" s="5">
        <v>2</v>
      </c>
      <c r="BB958" s="5"/>
      <c r="BC958" s="5"/>
      <c r="BD958" s="2">
        <v>26</v>
      </c>
      <c r="BE958" s="5" t="s">
        <v>2955</v>
      </c>
      <c r="BF958" s="5">
        <v>2</v>
      </c>
      <c r="BG958" s="5">
        <v>3</v>
      </c>
      <c r="BH958" s="5">
        <v>2</v>
      </c>
      <c r="BI958" s="5">
        <v>3</v>
      </c>
      <c r="BJ958" s="5">
        <v>3</v>
      </c>
      <c r="BK958">
        <v>2</v>
      </c>
      <c r="BL958" s="5">
        <v>2</v>
      </c>
      <c r="BM958" s="5">
        <v>1</v>
      </c>
      <c r="BN958" s="5">
        <v>1</v>
      </c>
      <c r="BO958" s="5">
        <v>1</v>
      </c>
      <c r="BP958" s="5">
        <v>1</v>
      </c>
      <c r="BQ958" s="5">
        <v>3</v>
      </c>
      <c r="BR958" s="5">
        <v>2</v>
      </c>
      <c r="BS958" s="2">
        <v>19</v>
      </c>
      <c r="BT958" s="5" t="s">
        <v>2957</v>
      </c>
      <c r="BU958" s="5">
        <v>3</v>
      </c>
      <c r="BV958" s="5"/>
      <c r="BW958" s="5">
        <v>1</v>
      </c>
      <c r="BX958" s="5">
        <v>1</v>
      </c>
      <c r="BY958" s="5">
        <v>1</v>
      </c>
      <c r="BZ958" s="5">
        <v>3</v>
      </c>
      <c r="CA958" s="5">
        <v>1</v>
      </c>
      <c r="CB958" s="5">
        <v>2</v>
      </c>
      <c r="CC958" s="5">
        <v>0</v>
      </c>
      <c r="CD958" s="5">
        <v>0</v>
      </c>
      <c r="CE958" s="5">
        <v>1</v>
      </c>
      <c r="CF958" s="5">
        <v>1</v>
      </c>
      <c r="CG958" s="5"/>
      <c r="CH958" s="5">
        <v>1</v>
      </c>
      <c r="CI958" s="5">
        <v>1</v>
      </c>
      <c r="CJ958" s="5">
        <v>1</v>
      </c>
      <c r="CK958" s="2">
        <v>12</v>
      </c>
      <c r="CL958" s="5" t="s">
        <v>2955</v>
      </c>
      <c r="CM958" s="5">
        <v>1</v>
      </c>
      <c r="CN958" s="5">
        <v>0</v>
      </c>
      <c r="CO958" s="5">
        <v>1</v>
      </c>
      <c r="CP958" s="5">
        <v>0</v>
      </c>
      <c r="CQ958" s="5">
        <v>1</v>
      </c>
      <c r="CR958" s="5">
        <v>1</v>
      </c>
      <c r="CS958" s="5">
        <v>1</v>
      </c>
      <c r="CT958" s="5">
        <v>1</v>
      </c>
      <c r="CU958" s="5">
        <v>1</v>
      </c>
      <c r="CV958" s="5">
        <v>1</v>
      </c>
      <c r="CW958" s="5">
        <v>1</v>
      </c>
      <c r="CX958" s="5">
        <v>1</v>
      </c>
      <c r="CY958" s="5">
        <v>1</v>
      </c>
      <c r="CZ958" s="5">
        <v>1</v>
      </c>
      <c r="DA958" s="2">
        <v>24</v>
      </c>
      <c r="DB958" s="5" t="s">
        <v>2957</v>
      </c>
      <c r="DC958" s="5">
        <v>1</v>
      </c>
      <c r="DD958" s="5">
        <v>1</v>
      </c>
      <c r="DE958" s="5">
        <v>1</v>
      </c>
      <c r="DF958" s="5">
        <v>1</v>
      </c>
      <c r="DG958" s="5">
        <v>1</v>
      </c>
      <c r="DH958" s="5">
        <v>3</v>
      </c>
      <c r="DI958" s="5">
        <v>1</v>
      </c>
      <c r="DJ958" s="5">
        <v>3</v>
      </c>
      <c r="DK958" s="5">
        <v>2</v>
      </c>
      <c r="DL958" s="5">
        <v>1</v>
      </c>
      <c r="DM958" s="5">
        <v>3</v>
      </c>
      <c r="DN958">
        <v>2</v>
      </c>
      <c r="DO958" s="5">
        <v>2</v>
      </c>
      <c r="DP958" s="5">
        <v>2</v>
      </c>
      <c r="DQ958" s="2">
        <v>13</v>
      </c>
      <c r="DR958" s="5" t="s">
        <v>2957</v>
      </c>
      <c r="DS958" s="5">
        <v>1</v>
      </c>
      <c r="DT958">
        <v>1</v>
      </c>
      <c r="DU958" s="5">
        <v>1</v>
      </c>
      <c r="DV958" s="5"/>
      <c r="DW958">
        <v>0</v>
      </c>
      <c r="DX958" s="5"/>
      <c r="DY958" s="5">
        <v>1</v>
      </c>
      <c r="EA958" s="5">
        <v>1</v>
      </c>
      <c r="EB958" s="5">
        <v>1</v>
      </c>
      <c r="EC958" s="5">
        <v>1</v>
      </c>
      <c r="ED958" s="5">
        <v>2</v>
      </c>
      <c r="EE958" s="5">
        <v>2</v>
      </c>
      <c r="EF958" s="5">
        <v>17</v>
      </c>
      <c r="EG958" s="5" t="s">
        <v>2955</v>
      </c>
      <c r="EH958" s="5">
        <v>1</v>
      </c>
      <c r="EI958" s="5">
        <v>1</v>
      </c>
      <c r="EJ958" s="5">
        <v>1</v>
      </c>
      <c r="EK958" s="5">
        <v>1</v>
      </c>
      <c r="EL958" s="5">
        <v>3</v>
      </c>
      <c r="EM958" s="5">
        <v>1</v>
      </c>
      <c r="EN958" s="5">
        <v>2</v>
      </c>
      <c r="EO958" s="5">
        <v>1</v>
      </c>
      <c r="EP958" s="5">
        <v>1</v>
      </c>
      <c r="EQ958" s="5">
        <v>3</v>
      </c>
      <c r="ER958" s="5">
        <v>1</v>
      </c>
      <c r="ES958" s="5">
        <v>1</v>
      </c>
    </row>
    <row r="959" spans="1:149">
      <c r="A959" s="74">
        <v>45608.266493055555</v>
      </c>
      <c r="B959" s="5" t="s">
        <v>52</v>
      </c>
      <c r="C959" s="5" t="s">
        <v>2341</v>
      </c>
      <c r="D959" s="5" t="s">
        <v>2342</v>
      </c>
      <c r="E959" s="2">
        <v>2</v>
      </c>
      <c r="F959" s="5" t="s">
        <v>3193</v>
      </c>
      <c r="G959" s="2">
        <v>125</v>
      </c>
      <c r="H959" s="5" t="s">
        <v>2960</v>
      </c>
      <c r="I959" s="5">
        <v>2</v>
      </c>
      <c r="J959" s="5">
        <v>2125</v>
      </c>
      <c r="K959" s="2" t="s">
        <v>2961</v>
      </c>
      <c r="L959" s="5" t="s">
        <v>2962</v>
      </c>
      <c r="M959" s="2">
        <v>25</v>
      </c>
      <c r="N959" s="5" t="s">
        <v>2957</v>
      </c>
      <c r="O959" s="5">
        <v>1</v>
      </c>
      <c r="P959" s="5">
        <v>2</v>
      </c>
      <c r="Q959" s="5">
        <v>1</v>
      </c>
      <c r="R959" s="5"/>
      <c r="S959" s="5">
        <v>1</v>
      </c>
      <c r="T959" s="5">
        <v>1</v>
      </c>
      <c r="U959" s="5">
        <v>1</v>
      </c>
      <c r="V959" s="5">
        <v>1</v>
      </c>
      <c r="W959" s="5">
        <v>1</v>
      </c>
      <c r="X959" s="5">
        <v>1</v>
      </c>
      <c r="Y959" s="5">
        <v>2</v>
      </c>
      <c r="Z959" s="5">
        <v>1</v>
      </c>
      <c r="AA959" s="5">
        <v>1</v>
      </c>
      <c r="AB959" s="5">
        <v>1</v>
      </c>
      <c r="AC959" s="5">
        <v>2</v>
      </c>
      <c r="AD959" s="5">
        <v>2</v>
      </c>
      <c r="AE959" s="5">
        <v>0</v>
      </c>
      <c r="AF959" s="5">
        <v>1</v>
      </c>
      <c r="AG959" s="5">
        <v>1</v>
      </c>
      <c r="AH959" s="5"/>
      <c r="AI959" s="5"/>
      <c r="AJ959" s="5">
        <v>1</v>
      </c>
      <c r="AK959" s="5"/>
      <c r="AL959" s="5"/>
      <c r="AM959" s="5"/>
      <c r="AN959">
        <v>1</v>
      </c>
      <c r="AO959" s="5"/>
      <c r="AP959" s="2">
        <v>12</v>
      </c>
      <c r="AQ959" s="5" t="s">
        <v>2960</v>
      </c>
      <c r="AR959" s="5"/>
      <c r="AS959" s="5">
        <v>1</v>
      </c>
      <c r="AT959" s="5">
        <v>2</v>
      </c>
      <c r="AU959" s="5">
        <v>2</v>
      </c>
      <c r="AV959" s="5">
        <v>1</v>
      </c>
      <c r="AW959" s="5">
        <v>1</v>
      </c>
      <c r="AX959" s="5">
        <v>1</v>
      </c>
      <c r="AY959">
        <v>2</v>
      </c>
      <c r="AZ959">
        <v>1</v>
      </c>
      <c r="BA959" s="5">
        <v>0</v>
      </c>
      <c r="BB959" s="5"/>
      <c r="BC959" s="5"/>
      <c r="BD959" s="2">
        <v>13</v>
      </c>
      <c r="BE959" s="5" t="s">
        <v>2960</v>
      </c>
      <c r="BF959" s="5">
        <v>1</v>
      </c>
      <c r="BG959" s="5">
        <v>1</v>
      </c>
      <c r="BH959" s="5">
        <v>1</v>
      </c>
      <c r="BI959" s="5">
        <v>2</v>
      </c>
      <c r="BJ959" s="5">
        <v>1</v>
      </c>
      <c r="BK959">
        <v>1</v>
      </c>
      <c r="BL959" s="5">
        <v>1</v>
      </c>
      <c r="BM959" s="5">
        <v>1</v>
      </c>
      <c r="BN959" s="5">
        <v>1</v>
      </c>
      <c r="BO959" s="5">
        <v>0</v>
      </c>
      <c r="BP959" s="5">
        <v>0</v>
      </c>
      <c r="BQ959" s="5">
        <v>2</v>
      </c>
      <c r="BR959" s="5">
        <v>1</v>
      </c>
      <c r="BS959" s="2">
        <v>18</v>
      </c>
      <c r="BT959" s="5" t="s">
        <v>2957</v>
      </c>
      <c r="BU959" s="5">
        <v>3</v>
      </c>
      <c r="BV959" s="5"/>
      <c r="BW959" s="5">
        <v>1</v>
      </c>
      <c r="BX959" s="5">
        <v>1</v>
      </c>
      <c r="BY959" s="5">
        <v>1</v>
      </c>
      <c r="BZ959" s="5">
        <v>2</v>
      </c>
      <c r="CA959" s="5">
        <v>1</v>
      </c>
      <c r="CB959" s="5">
        <v>1</v>
      </c>
      <c r="CC959" s="5">
        <v>0</v>
      </c>
      <c r="CD959" s="5">
        <v>1</v>
      </c>
      <c r="CE959" s="5">
        <v>1</v>
      </c>
      <c r="CF959" s="5">
        <v>1</v>
      </c>
      <c r="CG959" s="5"/>
      <c r="CH959" s="5">
        <v>1</v>
      </c>
      <c r="CI959" s="5">
        <v>1</v>
      </c>
      <c r="CJ959" s="5">
        <v>1</v>
      </c>
      <c r="CK959" s="2">
        <v>11</v>
      </c>
      <c r="CL959" s="5" t="s">
        <v>2957</v>
      </c>
      <c r="CM959" s="5">
        <v>1</v>
      </c>
      <c r="CN959" s="5">
        <v>1</v>
      </c>
      <c r="CO959" s="5">
        <v>1</v>
      </c>
      <c r="CP959" s="5">
        <v>1</v>
      </c>
      <c r="CQ959" s="5">
        <v>1</v>
      </c>
      <c r="CR959" s="5">
        <v>1</v>
      </c>
      <c r="CS959" s="5">
        <v>1</v>
      </c>
      <c r="CT959" s="5">
        <v>1</v>
      </c>
      <c r="CU959" s="5">
        <v>0</v>
      </c>
      <c r="CV959" s="5">
        <v>1</v>
      </c>
      <c r="CW959" s="5">
        <v>0</v>
      </c>
      <c r="CX959" s="5">
        <v>1</v>
      </c>
      <c r="CY959" s="5">
        <v>1</v>
      </c>
      <c r="CZ959" s="5">
        <v>0</v>
      </c>
      <c r="DA959" s="2">
        <v>18</v>
      </c>
      <c r="DB959" s="5" t="s">
        <v>2957</v>
      </c>
      <c r="DC959" s="5">
        <v>1</v>
      </c>
      <c r="DD959" s="5">
        <v>1</v>
      </c>
      <c r="DE959" s="5">
        <v>1</v>
      </c>
      <c r="DF959" s="5">
        <v>1</v>
      </c>
      <c r="DG959" s="5">
        <v>1</v>
      </c>
      <c r="DH959" s="5">
        <v>1</v>
      </c>
      <c r="DI959" s="5">
        <v>1</v>
      </c>
      <c r="DJ959" s="5">
        <v>2</v>
      </c>
      <c r="DK959" s="5">
        <v>1</v>
      </c>
      <c r="DL959" s="5">
        <v>2</v>
      </c>
      <c r="DM959" s="5">
        <v>2</v>
      </c>
      <c r="DN959">
        <v>1</v>
      </c>
      <c r="DO959" s="5">
        <v>2</v>
      </c>
      <c r="DP959" s="5">
        <v>1</v>
      </c>
      <c r="DQ959" s="2">
        <v>12</v>
      </c>
      <c r="DR959" s="5" t="s">
        <v>2960</v>
      </c>
      <c r="DS959" s="5">
        <v>1</v>
      </c>
      <c r="DT959">
        <v>3</v>
      </c>
      <c r="DU959" s="5">
        <v>1</v>
      </c>
      <c r="DV959" s="5"/>
      <c r="DW959">
        <v>0</v>
      </c>
      <c r="DX959" s="5"/>
      <c r="DY959" s="5">
        <v>1</v>
      </c>
      <c r="EA959" s="5">
        <v>1</v>
      </c>
      <c r="EB959" s="5">
        <v>1</v>
      </c>
      <c r="EC959" s="5">
        <v>1</v>
      </c>
      <c r="ED959" s="5">
        <v>1</v>
      </c>
      <c r="EE959" s="5">
        <v>1</v>
      </c>
      <c r="EF959" s="5">
        <v>16</v>
      </c>
      <c r="EG959" s="5" t="s">
        <v>2955</v>
      </c>
      <c r="EH959" s="5">
        <v>1</v>
      </c>
      <c r="EI959" s="5">
        <v>1</v>
      </c>
      <c r="EJ959" s="5">
        <v>1</v>
      </c>
      <c r="EK959" s="5">
        <v>2</v>
      </c>
      <c r="EL959" s="5">
        <v>2</v>
      </c>
      <c r="EM959" s="5">
        <v>1</v>
      </c>
      <c r="EN959" s="5">
        <v>1</v>
      </c>
      <c r="EO959" s="5">
        <v>1</v>
      </c>
      <c r="EP959" s="5">
        <v>1</v>
      </c>
      <c r="EQ959" s="5">
        <v>3</v>
      </c>
      <c r="ER959" s="5">
        <v>1</v>
      </c>
      <c r="ES959" s="5">
        <v>1</v>
      </c>
    </row>
    <row r="960" spans="1:149">
      <c r="A960" s="74">
        <v>45603.615740740737</v>
      </c>
      <c r="B960" s="5" t="s">
        <v>52</v>
      </c>
      <c r="C960" s="5" t="s">
        <v>2343</v>
      </c>
      <c r="D960" s="5" t="s">
        <v>2344</v>
      </c>
      <c r="E960" s="2">
        <v>2</v>
      </c>
      <c r="F960" s="5" t="s">
        <v>3193</v>
      </c>
      <c r="G960" s="2">
        <v>170</v>
      </c>
      <c r="H960" s="5" t="s">
        <v>2955</v>
      </c>
      <c r="I960" s="5">
        <v>4</v>
      </c>
      <c r="J960" s="5">
        <v>4170</v>
      </c>
      <c r="K960" s="2" t="s">
        <v>2961</v>
      </c>
      <c r="L960" s="5" t="s">
        <v>2962</v>
      </c>
      <c r="M960" s="2">
        <v>31</v>
      </c>
      <c r="N960" s="5" t="s">
        <v>2957</v>
      </c>
      <c r="O960" s="5">
        <v>1</v>
      </c>
      <c r="P960" s="5">
        <v>2</v>
      </c>
      <c r="Q960" s="5">
        <v>1</v>
      </c>
      <c r="R960" s="5"/>
      <c r="S960" s="5">
        <v>1</v>
      </c>
      <c r="T960" s="5">
        <v>1</v>
      </c>
      <c r="U960" s="5">
        <v>1</v>
      </c>
      <c r="V960" s="5">
        <v>1</v>
      </c>
      <c r="W960" s="5">
        <v>1</v>
      </c>
      <c r="X960" s="5">
        <v>0</v>
      </c>
      <c r="Y960" s="5">
        <v>2</v>
      </c>
      <c r="Z960" s="5">
        <v>1</v>
      </c>
      <c r="AA960" s="5">
        <v>1</v>
      </c>
      <c r="AB960" s="5">
        <v>2</v>
      </c>
      <c r="AC960" s="5">
        <v>2</v>
      </c>
      <c r="AD960" s="5">
        <v>2</v>
      </c>
      <c r="AE960" s="5">
        <v>1</v>
      </c>
      <c r="AF960" s="5">
        <v>3</v>
      </c>
      <c r="AG960" s="5">
        <v>2</v>
      </c>
      <c r="AH960" s="5"/>
      <c r="AI960" s="5"/>
      <c r="AJ960" s="5">
        <v>3</v>
      </c>
      <c r="AK960" s="5"/>
      <c r="AL960" s="5"/>
      <c r="AM960" s="5"/>
      <c r="AN960">
        <v>3</v>
      </c>
      <c r="AO960" s="5"/>
      <c r="AP960" s="2">
        <v>15</v>
      </c>
      <c r="AQ960" s="5" t="s">
        <v>2957</v>
      </c>
      <c r="AR960" s="5"/>
      <c r="AS960" s="5">
        <v>1</v>
      </c>
      <c r="AT960" s="5">
        <v>3</v>
      </c>
      <c r="AU960" s="5">
        <v>2</v>
      </c>
      <c r="AV960" s="5">
        <v>1</v>
      </c>
      <c r="AW960" s="5">
        <v>1</v>
      </c>
      <c r="AX960" s="5">
        <v>0</v>
      </c>
      <c r="AY960">
        <v>2</v>
      </c>
      <c r="AZ960">
        <v>1</v>
      </c>
      <c r="BA960" s="5">
        <v>3</v>
      </c>
      <c r="BB960" s="5"/>
      <c r="BC960" s="5"/>
      <c r="BD960" s="2">
        <v>27</v>
      </c>
      <c r="BE960" s="5" t="s">
        <v>2955</v>
      </c>
      <c r="BF960" s="5">
        <v>3</v>
      </c>
      <c r="BG960" s="5">
        <v>3</v>
      </c>
      <c r="BH960" s="5">
        <v>3</v>
      </c>
      <c r="BI960" s="5">
        <v>3</v>
      </c>
      <c r="BJ960" s="5">
        <v>3</v>
      </c>
      <c r="BK960">
        <v>2</v>
      </c>
      <c r="BL960" s="5">
        <v>3</v>
      </c>
      <c r="BM960" s="5">
        <v>1</v>
      </c>
      <c r="BN960" s="5">
        <v>1</v>
      </c>
      <c r="BO960" s="5">
        <v>0</v>
      </c>
      <c r="BP960" s="5">
        <v>0</v>
      </c>
      <c r="BQ960" s="5">
        <v>3</v>
      </c>
      <c r="BR960" s="5">
        <v>2</v>
      </c>
      <c r="BS960" s="2">
        <v>21</v>
      </c>
      <c r="BT960" s="5" t="s">
        <v>2955</v>
      </c>
      <c r="BU960" s="5">
        <v>3</v>
      </c>
      <c r="BV960" s="5"/>
      <c r="BW960" s="5">
        <v>1</v>
      </c>
      <c r="BX960" s="5">
        <v>1</v>
      </c>
      <c r="BY960" s="5">
        <v>1</v>
      </c>
      <c r="BZ960" s="5">
        <v>3</v>
      </c>
      <c r="CA960" s="5">
        <v>1</v>
      </c>
      <c r="CB960" s="5">
        <v>3</v>
      </c>
      <c r="CC960" s="5">
        <v>0</v>
      </c>
      <c r="CD960" s="5">
        <v>1</v>
      </c>
      <c r="CE960" s="5">
        <v>1</v>
      </c>
      <c r="CF960" s="5">
        <v>1</v>
      </c>
      <c r="CG960" s="5"/>
      <c r="CH960" s="5">
        <v>1</v>
      </c>
      <c r="CI960" s="5">
        <v>1</v>
      </c>
      <c r="CJ960" s="5">
        <v>1</v>
      </c>
      <c r="CK960" s="2">
        <v>14</v>
      </c>
      <c r="CL960" s="5" t="s">
        <v>2955</v>
      </c>
      <c r="CM960" s="5">
        <v>1</v>
      </c>
      <c r="CN960" s="5">
        <v>1</v>
      </c>
      <c r="CO960" s="5">
        <v>1</v>
      </c>
      <c r="CP960" s="5">
        <v>1</v>
      </c>
      <c r="CQ960" s="5">
        <v>1</v>
      </c>
      <c r="CR960" s="5">
        <v>1</v>
      </c>
      <c r="CS960" s="5">
        <v>1</v>
      </c>
      <c r="CT960" s="5">
        <v>1</v>
      </c>
      <c r="CU960" s="5">
        <v>1</v>
      </c>
      <c r="CV960" s="5">
        <v>1</v>
      </c>
      <c r="CW960" s="5">
        <v>1</v>
      </c>
      <c r="CX960" s="5">
        <v>1</v>
      </c>
      <c r="CY960" s="5">
        <v>1</v>
      </c>
      <c r="CZ960" s="5">
        <v>1</v>
      </c>
      <c r="DA960" s="2">
        <v>28</v>
      </c>
      <c r="DB960" s="5" t="s">
        <v>2955</v>
      </c>
      <c r="DC960" s="5">
        <v>1</v>
      </c>
      <c r="DD960" s="5">
        <v>1</v>
      </c>
      <c r="DE960" s="5">
        <v>1</v>
      </c>
      <c r="DF960" s="5">
        <v>1</v>
      </c>
      <c r="DG960" s="5">
        <v>1</v>
      </c>
      <c r="DH960" s="5">
        <v>3</v>
      </c>
      <c r="DI960" s="5">
        <v>3</v>
      </c>
      <c r="DJ960" s="5">
        <v>3</v>
      </c>
      <c r="DK960" s="5">
        <v>3</v>
      </c>
      <c r="DL960" s="5">
        <v>3</v>
      </c>
      <c r="DM960" s="5">
        <v>3</v>
      </c>
      <c r="DN960">
        <v>2</v>
      </c>
      <c r="DO960" s="5">
        <v>2</v>
      </c>
      <c r="DP960" s="5">
        <v>1</v>
      </c>
      <c r="DQ960" s="2">
        <v>15</v>
      </c>
      <c r="DR960" s="5" t="s">
        <v>2957</v>
      </c>
      <c r="DS960" s="5">
        <v>1</v>
      </c>
      <c r="DT960">
        <v>3</v>
      </c>
      <c r="DU960" s="5">
        <v>1</v>
      </c>
      <c r="DV960" s="5"/>
      <c r="DW960">
        <v>0</v>
      </c>
      <c r="DX960" s="5"/>
      <c r="DY960" s="5">
        <v>0</v>
      </c>
      <c r="EA960" s="5">
        <v>1</v>
      </c>
      <c r="EB960" s="5">
        <v>1</v>
      </c>
      <c r="EC960" s="5">
        <v>1</v>
      </c>
      <c r="ED960" s="5">
        <v>2</v>
      </c>
      <c r="EE960" s="5">
        <v>2</v>
      </c>
      <c r="EF960" s="5">
        <v>19</v>
      </c>
      <c r="EG960" s="5" t="s">
        <v>2955</v>
      </c>
      <c r="EH960" s="5">
        <v>1</v>
      </c>
      <c r="EI960" s="5">
        <v>1</v>
      </c>
      <c r="EJ960" s="5">
        <v>1</v>
      </c>
      <c r="EK960" s="5">
        <v>1</v>
      </c>
      <c r="EL960" s="5">
        <v>3</v>
      </c>
      <c r="EM960" s="5">
        <v>3</v>
      </c>
      <c r="EN960" s="5">
        <v>2</v>
      </c>
      <c r="EO960" s="5">
        <v>1</v>
      </c>
      <c r="EP960" s="5">
        <v>1</v>
      </c>
      <c r="EQ960" s="5">
        <v>3</v>
      </c>
      <c r="ER960" s="5">
        <v>1</v>
      </c>
      <c r="ES960" s="5">
        <v>1</v>
      </c>
    </row>
    <row r="961" spans="1:149">
      <c r="A961" s="74">
        <v>45601.30059027778</v>
      </c>
      <c r="B961" s="5" t="s">
        <v>52</v>
      </c>
      <c r="C961" s="5" t="s">
        <v>2345</v>
      </c>
      <c r="D961" s="5" t="s">
        <v>2346</v>
      </c>
      <c r="E961" s="2">
        <v>6</v>
      </c>
      <c r="F961" s="5" t="s">
        <v>3152</v>
      </c>
      <c r="G961" s="2">
        <v>134</v>
      </c>
      <c r="H961" s="5" t="s">
        <v>2957</v>
      </c>
      <c r="I961" s="5">
        <v>3</v>
      </c>
      <c r="J961" s="5">
        <v>3134</v>
      </c>
      <c r="K961" s="2" t="s">
        <v>2956</v>
      </c>
      <c r="L961" s="5" t="s">
        <v>3548</v>
      </c>
      <c r="M961" s="2">
        <v>21</v>
      </c>
      <c r="N961" s="5" t="s">
        <v>2960</v>
      </c>
      <c r="O961" s="5">
        <v>1</v>
      </c>
      <c r="P961" s="5"/>
      <c r="Q961" s="5">
        <v>1</v>
      </c>
      <c r="R961" s="5"/>
      <c r="S961" s="5">
        <v>1</v>
      </c>
      <c r="T961" s="5">
        <v>0</v>
      </c>
      <c r="U961" s="5">
        <v>1</v>
      </c>
      <c r="V961" s="5">
        <v>1</v>
      </c>
      <c r="W961" s="5">
        <v>1</v>
      </c>
      <c r="X961" s="5"/>
      <c r="Y961" s="5">
        <v>2</v>
      </c>
      <c r="Z961" s="5">
        <v>1</v>
      </c>
      <c r="AA961" s="5"/>
      <c r="AB961" s="5">
        <v>2</v>
      </c>
      <c r="AC961" s="5">
        <v>1</v>
      </c>
      <c r="AD961" s="5">
        <v>1</v>
      </c>
      <c r="AE961" s="5">
        <v>1</v>
      </c>
      <c r="AF961" s="5">
        <v>1</v>
      </c>
      <c r="AG961" s="5">
        <v>2</v>
      </c>
      <c r="AH961" s="5"/>
      <c r="AI961" s="5"/>
      <c r="AJ961" s="5">
        <v>1</v>
      </c>
      <c r="AK961" s="5"/>
      <c r="AL961" s="5"/>
      <c r="AM961" s="5"/>
      <c r="AN961">
        <v>2</v>
      </c>
      <c r="AO961" s="5"/>
      <c r="AP961" s="2">
        <v>12</v>
      </c>
      <c r="AQ961" s="5" t="s">
        <v>2960</v>
      </c>
      <c r="AR961" s="5">
        <v>1</v>
      </c>
      <c r="AS961" s="5">
        <v>1</v>
      </c>
      <c r="AT961" s="5">
        <v>2</v>
      </c>
      <c r="AU961" s="5">
        <v>1</v>
      </c>
      <c r="AV961" s="5">
        <v>1</v>
      </c>
      <c r="AW961" s="5">
        <v>1</v>
      </c>
      <c r="AX961" s="5">
        <v>2</v>
      </c>
      <c r="AY961">
        <v>2</v>
      </c>
      <c r="AZ961">
        <v>1</v>
      </c>
      <c r="BA961" s="5">
        <v>0</v>
      </c>
      <c r="BB961" s="5"/>
      <c r="BC961" s="5"/>
      <c r="BD961" s="2">
        <v>22</v>
      </c>
      <c r="BE961" s="5" t="s">
        <v>2957</v>
      </c>
      <c r="BF961" s="5">
        <v>2</v>
      </c>
      <c r="BG961" s="5">
        <v>2</v>
      </c>
      <c r="BH961" s="5">
        <v>2</v>
      </c>
      <c r="BI961" s="5">
        <v>3</v>
      </c>
      <c r="BJ961" s="5">
        <v>1</v>
      </c>
      <c r="BK961">
        <v>2</v>
      </c>
      <c r="BL961" s="5">
        <v>2</v>
      </c>
      <c r="BM961" s="5">
        <v>1</v>
      </c>
      <c r="BN961" s="5">
        <v>1</v>
      </c>
      <c r="BO961" s="5">
        <v>1</v>
      </c>
      <c r="BP961" s="5">
        <v>1</v>
      </c>
      <c r="BQ961" s="5">
        <v>3</v>
      </c>
      <c r="BR961" s="5">
        <v>1</v>
      </c>
      <c r="BS961" s="2">
        <v>17</v>
      </c>
      <c r="BT961" s="5" t="s">
        <v>2957</v>
      </c>
      <c r="BU961" s="5">
        <v>3</v>
      </c>
      <c r="BV961" s="5">
        <v>1</v>
      </c>
      <c r="BW961" s="5">
        <v>1</v>
      </c>
      <c r="BX961" s="5">
        <v>1</v>
      </c>
      <c r="BY961" s="5">
        <v>0</v>
      </c>
      <c r="BZ961" s="5">
        <v>2</v>
      </c>
      <c r="CA961" s="5">
        <v>1</v>
      </c>
      <c r="CB961" s="5">
        <v>1</v>
      </c>
      <c r="CC961" s="5">
        <v>0</v>
      </c>
      <c r="CD961" s="5">
        <v>1</v>
      </c>
      <c r="CE961" s="5">
        <v>1</v>
      </c>
      <c r="CF961" s="5">
        <v>1</v>
      </c>
      <c r="CG961" s="5">
        <v>1</v>
      </c>
      <c r="CH961" s="5">
        <v>1</v>
      </c>
      <c r="CI961" s="5">
        <v>1</v>
      </c>
      <c r="CJ961" s="5">
        <v>1</v>
      </c>
      <c r="CK961" s="2">
        <v>13</v>
      </c>
      <c r="CL961" s="5" t="s">
        <v>2955</v>
      </c>
      <c r="CM961" s="5">
        <v>1</v>
      </c>
      <c r="CN961" s="5">
        <v>1</v>
      </c>
      <c r="CO961" s="5">
        <v>1</v>
      </c>
      <c r="CP961" s="5">
        <v>1</v>
      </c>
      <c r="CQ961" s="5">
        <v>1</v>
      </c>
      <c r="CR961" s="5">
        <v>1</v>
      </c>
      <c r="CS961" s="5">
        <v>1</v>
      </c>
      <c r="CT961" s="5">
        <v>1</v>
      </c>
      <c r="CU961" s="5">
        <v>1</v>
      </c>
      <c r="CV961" s="5">
        <v>1</v>
      </c>
      <c r="CW961" s="5">
        <v>1</v>
      </c>
      <c r="CX961" s="5">
        <v>1</v>
      </c>
      <c r="CY961" s="5">
        <v>1</v>
      </c>
      <c r="CZ961" s="5">
        <v>0</v>
      </c>
      <c r="DA961" s="2">
        <v>24</v>
      </c>
      <c r="DB961" s="5" t="s">
        <v>2957</v>
      </c>
      <c r="DC961" s="5">
        <v>1</v>
      </c>
      <c r="DD961" s="5">
        <v>1</v>
      </c>
      <c r="DE961" s="5">
        <v>1</v>
      </c>
      <c r="DF961" s="5">
        <v>1</v>
      </c>
      <c r="DG961" s="5">
        <v>1</v>
      </c>
      <c r="DH961" s="5">
        <v>3</v>
      </c>
      <c r="DI961" s="5">
        <v>2</v>
      </c>
      <c r="DJ961" s="5">
        <v>3</v>
      </c>
      <c r="DK961" s="5">
        <v>2</v>
      </c>
      <c r="DL961" s="5">
        <v>3</v>
      </c>
      <c r="DM961" s="5">
        <v>2</v>
      </c>
      <c r="DN961">
        <v>1</v>
      </c>
      <c r="DO961" s="5">
        <v>2</v>
      </c>
      <c r="DP961" s="5">
        <v>1</v>
      </c>
      <c r="DQ961" s="2">
        <v>9</v>
      </c>
      <c r="DR961" s="5" t="s">
        <v>2960</v>
      </c>
      <c r="DS961" s="5">
        <v>1</v>
      </c>
      <c r="DT961">
        <v>3</v>
      </c>
      <c r="DU961" s="5">
        <v>1</v>
      </c>
      <c r="DV961" s="5">
        <v>0</v>
      </c>
      <c r="DX961" s="5">
        <v>0</v>
      </c>
      <c r="DY961" s="5">
        <v>1</v>
      </c>
      <c r="EA961" s="5">
        <v>0</v>
      </c>
      <c r="EB961" s="5">
        <v>0</v>
      </c>
      <c r="EC961" s="5">
        <v>0</v>
      </c>
      <c r="ED961" s="5">
        <v>1</v>
      </c>
      <c r="EE961" s="5">
        <v>1</v>
      </c>
      <c r="EF961" s="5">
        <v>16</v>
      </c>
      <c r="EG961" s="5" t="s">
        <v>2955</v>
      </c>
      <c r="EH961" s="5">
        <v>1</v>
      </c>
      <c r="EI961" s="5">
        <v>1</v>
      </c>
      <c r="EJ961" s="5">
        <v>1</v>
      </c>
      <c r="EK961" s="5">
        <v>1</v>
      </c>
      <c r="EL961" s="5">
        <v>3</v>
      </c>
      <c r="EM961" s="5">
        <v>1</v>
      </c>
      <c r="EN961" s="5">
        <v>1</v>
      </c>
      <c r="EO961" s="5">
        <v>1</v>
      </c>
      <c r="EP961" s="5">
        <v>1</v>
      </c>
      <c r="EQ961" s="5">
        <v>3</v>
      </c>
      <c r="ER961" s="5">
        <v>1</v>
      </c>
      <c r="ES961" s="5">
        <v>1</v>
      </c>
    </row>
    <row r="962" spans="1:149">
      <c r="A962" s="74">
        <v>45610.827638888892</v>
      </c>
      <c r="B962" s="5" t="s">
        <v>52</v>
      </c>
      <c r="C962" s="5" t="s">
        <v>2347</v>
      </c>
      <c r="D962" s="5" t="s">
        <v>2348</v>
      </c>
      <c r="E962" s="2">
        <v>2</v>
      </c>
      <c r="F962" s="5" t="s">
        <v>3193</v>
      </c>
      <c r="G962" s="2">
        <v>151</v>
      </c>
      <c r="H962" s="5" t="s">
        <v>2958</v>
      </c>
      <c r="I962" s="5">
        <v>1</v>
      </c>
      <c r="J962" s="5">
        <v>1151</v>
      </c>
      <c r="K962" s="2" t="s">
        <v>2961</v>
      </c>
      <c r="L962" s="5" t="s">
        <v>2962</v>
      </c>
      <c r="M962" s="2">
        <v>31</v>
      </c>
      <c r="N962" s="5" t="s">
        <v>2957</v>
      </c>
      <c r="O962" s="5">
        <v>1</v>
      </c>
      <c r="P962" s="5">
        <v>2</v>
      </c>
      <c r="Q962" s="5">
        <v>1</v>
      </c>
      <c r="R962" s="5"/>
      <c r="S962" s="5">
        <v>1</v>
      </c>
      <c r="T962" s="5">
        <v>2</v>
      </c>
      <c r="U962" s="5">
        <v>1</v>
      </c>
      <c r="V962" s="5">
        <v>1</v>
      </c>
      <c r="W962" s="5">
        <v>1</v>
      </c>
      <c r="X962" s="5">
        <v>0</v>
      </c>
      <c r="Y962" s="5">
        <v>2</v>
      </c>
      <c r="Z962" s="5">
        <v>1</v>
      </c>
      <c r="AA962" s="5">
        <v>1</v>
      </c>
      <c r="AB962" s="5">
        <v>3</v>
      </c>
      <c r="AC962" s="5">
        <v>2</v>
      </c>
      <c r="AD962" s="5">
        <v>2</v>
      </c>
      <c r="AE962" s="5">
        <v>1</v>
      </c>
      <c r="AF962" s="5">
        <v>2</v>
      </c>
      <c r="AG962" s="5">
        <v>1</v>
      </c>
      <c r="AH962" s="5"/>
      <c r="AI962" s="5"/>
      <c r="AJ962" s="5">
        <v>3</v>
      </c>
      <c r="AK962" s="5"/>
      <c r="AL962" s="5"/>
      <c r="AM962" s="5"/>
      <c r="AN962">
        <v>2</v>
      </c>
      <c r="AO962" s="5"/>
      <c r="AP962" s="2">
        <v>19</v>
      </c>
      <c r="AQ962" s="5" t="s">
        <v>2957</v>
      </c>
      <c r="AR962" s="5"/>
      <c r="AS962" s="5">
        <v>1</v>
      </c>
      <c r="AT962" s="5">
        <v>3</v>
      </c>
      <c r="AU962" s="5">
        <v>2</v>
      </c>
      <c r="AV962" s="5">
        <v>1</v>
      </c>
      <c r="AW962" s="5">
        <v>2</v>
      </c>
      <c r="AX962" s="5">
        <v>3</v>
      </c>
      <c r="AY962">
        <v>2</v>
      </c>
      <c r="AZ962">
        <v>1</v>
      </c>
      <c r="BA962" s="5">
        <v>3</v>
      </c>
      <c r="BB962" s="5"/>
      <c r="BC962" s="5"/>
      <c r="BD962" s="2">
        <v>26</v>
      </c>
      <c r="BE962" s="5" t="s">
        <v>2955</v>
      </c>
      <c r="BF962" s="5">
        <v>3</v>
      </c>
      <c r="BG962" s="5">
        <v>2</v>
      </c>
      <c r="BH962" s="5">
        <v>3</v>
      </c>
      <c r="BI962" s="5">
        <v>3</v>
      </c>
      <c r="BJ962" s="5">
        <v>2</v>
      </c>
      <c r="BK962">
        <v>2</v>
      </c>
      <c r="BL962" s="5">
        <v>2</v>
      </c>
      <c r="BM962" s="5">
        <v>1</v>
      </c>
      <c r="BN962" s="5">
        <v>1</v>
      </c>
      <c r="BO962" s="5">
        <v>1</v>
      </c>
      <c r="BP962" s="5">
        <v>1</v>
      </c>
      <c r="BQ962" s="5">
        <v>3</v>
      </c>
      <c r="BR962" s="5">
        <v>2</v>
      </c>
      <c r="BS962" s="2">
        <v>20</v>
      </c>
      <c r="BT962" s="5" t="s">
        <v>2955</v>
      </c>
      <c r="BU962" s="5">
        <v>3</v>
      </c>
      <c r="BV962" s="5"/>
      <c r="BW962" s="5">
        <v>1</v>
      </c>
      <c r="BX962" s="5">
        <v>1</v>
      </c>
      <c r="BY962" s="5">
        <v>1</v>
      </c>
      <c r="BZ962" s="5">
        <v>2</v>
      </c>
      <c r="CA962" s="5">
        <v>1</v>
      </c>
      <c r="CB962" s="5">
        <v>3</v>
      </c>
      <c r="CC962" s="5">
        <v>0</v>
      </c>
      <c r="CD962" s="5">
        <v>1</v>
      </c>
      <c r="CE962" s="5">
        <v>1</v>
      </c>
      <c r="CF962" s="5">
        <v>1</v>
      </c>
      <c r="CG962" s="5"/>
      <c r="CH962" s="5">
        <v>1</v>
      </c>
      <c r="CI962" s="5">
        <v>1</v>
      </c>
      <c r="CJ962" s="5">
        <v>1</v>
      </c>
      <c r="CK962" s="2">
        <v>13</v>
      </c>
      <c r="CL962" s="5" t="s">
        <v>2955</v>
      </c>
      <c r="CM962" s="5">
        <v>1</v>
      </c>
      <c r="CN962" s="5">
        <v>1</v>
      </c>
      <c r="CO962" s="5">
        <v>1</v>
      </c>
      <c r="CP962" s="5">
        <v>1</v>
      </c>
      <c r="CQ962" s="5">
        <v>1</v>
      </c>
      <c r="CR962" s="5">
        <v>1</v>
      </c>
      <c r="CS962" s="5">
        <v>1</v>
      </c>
      <c r="CT962" s="5">
        <v>1</v>
      </c>
      <c r="CU962" s="5">
        <v>1</v>
      </c>
      <c r="CV962" s="5">
        <v>1</v>
      </c>
      <c r="CW962" s="5">
        <v>0</v>
      </c>
      <c r="CX962" s="5">
        <v>1</v>
      </c>
      <c r="CY962" s="5">
        <v>1</v>
      </c>
      <c r="CZ962" s="5">
        <v>1</v>
      </c>
      <c r="DA962" s="2">
        <v>29</v>
      </c>
      <c r="DB962" s="5" t="s">
        <v>2955</v>
      </c>
      <c r="DC962" s="5">
        <v>1</v>
      </c>
      <c r="DD962" s="5">
        <v>1</v>
      </c>
      <c r="DE962" s="5">
        <v>1</v>
      </c>
      <c r="DF962" s="5">
        <v>1</v>
      </c>
      <c r="DG962" s="5">
        <v>1</v>
      </c>
      <c r="DH962" s="5">
        <v>3</v>
      </c>
      <c r="DI962" s="5">
        <v>3</v>
      </c>
      <c r="DJ962" s="5">
        <v>3</v>
      </c>
      <c r="DK962" s="5">
        <v>3</v>
      </c>
      <c r="DL962" s="5">
        <v>3</v>
      </c>
      <c r="DM962" s="5">
        <v>3</v>
      </c>
      <c r="DN962">
        <v>2</v>
      </c>
      <c r="DO962" s="5">
        <v>2</v>
      </c>
      <c r="DP962" s="5">
        <v>2</v>
      </c>
      <c r="DQ962" s="2">
        <v>13</v>
      </c>
      <c r="DR962" s="5" t="s">
        <v>2957</v>
      </c>
      <c r="DS962" s="5">
        <v>1</v>
      </c>
      <c r="DT962">
        <v>3</v>
      </c>
      <c r="DU962" s="5">
        <v>1</v>
      </c>
      <c r="DV962" s="5"/>
      <c r="DW962">
        <v>1</v>
      </c>
      <c r="DX962" s="5"/>
      <c r="DY962" s="5">
        <v>0</v>
      </c>
      <c r="EA962" s="5">
        <v>1</v>
      </c>
      <c r="EB962" s="5">
        <v>0</v>
      </c>
      <c r="EC962" s="5">
        <v>0</v>
      </c>
      <c r="ED962" s="5">
        <v>2</v>
      </c>
      <c r="EE962" s="5">
        <v>2</v>
      </c>
      <c r="EF962" s="5">
        <v>16</v>
      </c>
      <c r="EG962" s="5" t="s">
        <v>2958</v>
      </c>
      <c r="EH962" s="5">
        <v>1</v>
      </c>
      <c r="EI962" s="5">
        <v>1</v>
      </c>
      <c r="EJ962" s="5">
        <v>1</v>
      </c>
      <c r="EK962" s="5">
        <v>0</v>
      </c>
      <c r="EL962" s="5">
        <v>3</v>
      </c>
      <c r="EM962" s="5">
        <v>2</v>
      </c>
      <c r="EN962" s="5">
        <v>1</v>
      </c>
      <c r="EO962" s="5">
        <v>1</v>
      </c>
      <c r="EP962" s="5">
        <v>1</v>
      </c>
      <c r="EQ962" s="5">
        <v>3</v>
      </c>
      <c r="ER962" s="5">
        <v>1</v>
      </c>
      <c r="ES962" s="5">
        <v>1</v>
      </c>
    </row>
    <row r="963" spans="1:149">
      <c r="A963" s="74">
        <v>45608.372777777775</v>
      </c>
      <c r="B963" s="5" t="s">
        <v>52</v>
      </c>
      <c r="C963" s="5" t="s">
        <v>2349</v>
      </c>
      <c r="D963" s="5" t="s">
        <v>2350</v>
      </c>
      <c r="E963" s="2">
        <v>1</v>
      </c>
      <c r="F963" s="5" t="s">
        <v>2954</v>
      </c>
      <c r="G963" s="2">
        <v>116</v>
      </c>
      <c r="H963" s="5" t="s">
        <v>2960</v>
      </c>
      <c r="I963" s="5">
        <v>2</v>
      </c>
      <c r="J963" s="5">
        <v>2116</v>
      </c>
      <c r="K963" s="2" t="s">
        <v>2956</v>
      </c>
      <c r="L963" s="5" t="s">
        <v>3803</v>
      </c>
      <c r="M963" s="2">
        <v>20</v>
      </c>
      <c r="N963" s="5" t="s">
        <v>2960</v>
      </c>
      <c r="O963" s="5">
        <v>1</v>
      </c>
      <c r="P963" s="5">
        <v>1</v>
      </c>
      <c r="Q963" s="5">
        <v>1</v>
      </c>
      <c r="R963" s="5">
        <v>0</v>
      </c>
      <c r="S963" s="5">
        <v>1</v>
      </c>
      <c r="T963" s="5">
        <v>1</v>
      </c>
      <c r="U963" s="5">
        <v>1</v>
      </c>
      <c r="V963" s="5">
        <v>1</v>
      </c>
      <c r="W963" s="5">
        <v>0</v>
      </c>
      <c r="X963" s="5">
        <v>1</v>
      </c>
      <c r="Y963" s="5">
        <v>2</v>
      </c>
      <c r="Z963" s="5">
        <v>1</v>
      </c>
      <c r="AA963" s="5">
        <v>1</v>
      </c>
      <c r="AB963" s="5">
        <v>1</v>
      </c>
      <c r="AC963" s="5">
        <v>1</v>
      </c>
      <c r="AD963" s="5">
        <v>0</v>
      </c>
      <c r="AE963" s="5">
        <v>0</v>
      </c>
      <c r="AF963" s="5">
        <v>1</v>
      </c>
      <c r="AG963" s="5">
        <v>1</v>
      </c>
      <c r="AH963" s="5">
        <v>1</v>
      </c>
      <c r="AI963" s="5">
        <v>1</v>
      </c>
      <c r="AJ963" s="5">
        <v>1</v>
      </c>
      <c r="AK963" s="5">
        <v>0</v>
      </c>
      <c r="AL963" s="5">
        <v>0</v>
      </c>
      <c r="AM963" s="5">
        <v>1</v>
      </c>
      <c r="AN963">
        <v>0</v>
      </c>
      <c r="AO963" s="5">
        <v>0</v>
      </c>
      <c r="AP963" s="2">
        <v>12</v>
      </c>
      <c r="AQ963" s="5" t="s">
        <v>2960</v>
      </c>
      <c r="AR963" s="5">
        <v>1</v>
      </c>
      <c r="AS963" s="5">
        <v>1</v>
      </c>
      <c r="AT963" s="5">
        <v>3</v>
      </c>
      <c r="AU963" s="5">
        <v>1</v>
      </c>
      <c r="AV963" s="5">
        <v>1</v>
      </c>
      <c r="AW963" s="5">
        <v>1</v>
      </c>
      <c r="AX963" s="5">
        <v>0</v>
      </c>
      <c r="AY963">
        <v>2</v>
      </c>
      <c r="AZ963">
        <v>1</v>
      </c>
      <c r="BA963" s="5">
        <v>1</v>
      </c>
      <c r="BB963" s="5">
        <v>0</v>
      </c>
      <c r="BC963" s="5">
        <v>0</v>
      </c>
      <c r="BD963" s="2">
        <v>18</v>
      </c>
      <c r="BE963" s="5" t="s">
        <v>2957</v>
      </c>
      <c r="BF963" s="5">
        <v>2</v>
      </c>
      <c r="BG963" s="5">
        <v>2</v>
      </c>
      <c r="BH963" s="5">
        <v>2</v>
      </c>
      <c r="BI963" s="5">
        <v>3</v>
      </c>
      <c r="BJ963" s="5">
        <v>2</v>
      </c>
      <c r="BK963">
        <v>0</v>
      </c>
      <c r="BL963" s="5">
        <v>1</v>
      </c>
      <c r="BM963" s="5">
        <v>1</v>
      </c>
      <c r="BN963" s="5">
        <v>1</v>
      </c>
      <c r="BO963" s="5">
        <v>0</v>
      </c>
      <c r="BP963" s="5">
        <v>0</v>
      </c>
      <c r="BQ963" s="5">
        <v>2</v>
      </c>
      <c r="BR963" s="5">
        <v>2</v>
      </c>
      <c r="BS963" s="2">
        <v>15</v>
      </c>
      <c r="BT963" s="5" t="s">
        <v>2960</v>
      </c>
      <c r="BU963" s="5">
        <v>3</v>
      </c>
      <c r="BV963" s="5">
        <v>1</v>
      </c>
      <c r="BW963" s="5">
        <v>1</v>
      </c>
      <c r="BX963" s="5">
        <v>1</v>
      </c>
      <c r="BY963" s="5">
        <v>0</v>
      </c>
      <c r="BZ963" s="5">
        <v>2</v>
      </c>
      <c r="CA963" s="5">
        <v>1</v>
      </c>
      <c r="CB963" s="5">
        <v>1</v>
      </c>
      <c r="CC963" s="5">
        <v>0</v>
      </c>
      <c r="CD963" s="5">
        <v>1</v>
      </c>
      <c r="CE963" s="5">
        <v>1</v>
      </c>
      <c r="CF963" s="5">
        <v>1</v>
      </c>
      <c r="CG963" s="5">
        <v>0</v>
      </c>
      <c r="CH963" s="5">
        <v>1</v>
      </c>
      <c r="CI963" s="5">
        <v>1</v>
      </c>
      <c r="CJ963" s="5">
        <v>0</v>
      </c>
      <c r="CK963" s="2">
        <v>8</v>
      </c>
      <c r="CL963" s="5" t="s">
        <v>2957</v>
      </c>
      <c r="CM963" s="5">
        <v>1</v>
      </c>
      <c r="CN963" s="5">
        <v>1</v>
      </c>
      <c r="CO963" s="5">
        <v>0</v>
      </c>
      <c r="CP963" s="5">
        <v>0</v>
      </c>
      <c r="CQ963" s="5">
        <v>1</v>
      </c>
      <c r="CR963" s="5">
        <v>1</v>
      </c>
      <c r="CS963" s="5">
        <v>1</v>
      </c>
      <c r="CT963" s="5">
        <v>0</v>
      </c>
      <c r="CU963" s="5">
        <v>0</v>
      </c>
      <c r="CV963" s="5">
        <v>1</v>
      </c>
      <c r="CW963" s="5">
        <v>0</v>
      </c>
      <c r="CX963" s="5">
        <v>1</v>
      </c>
      <c r="CY963" s="5">
        <v>1</v>
      </c>
      <c r="CZ963" s="5">
        <v>0</v>
      </c>
      <c r="DA963" s="2">
        <v>20</v>
      </c>
      <c r="DB963" s="5" t="s">
        <v>2957</v>
      </c>
      <c r="DC963" s="5">
        <v>1</v>
      </c>
      <c r="DD963" s="5">
        <v>1</v>
      </c>
      <c r="DE963" s="5">
        <v>1</v>
      </c>
      <c r="DF963" s="5">
        <v>1</v>
      </c>
      <c r="DG963" s="5">
        <v>1</v>
      </c>
      <c r="DH963" s="5">
        <v>2</v>
      </c>
      <c r="DI963" s="5">
        <v>3</v>
      </c>
      <c r="DJ963" s="5">
        <v>2</v>
      </c>
      <c r="DK963" s="5">
        <v>2</v>
      </c>
      <c r="DL963" s="5">
        <v>2</v>
      </c>
      <c r="DM963" s="5">
        <v>1</v>
      </c>
      <c r="DN963">
        <v>0</v>
      </c>
      <c r="DO963" s="5">
        <v>2</v>
      </c>
      <c r="DP963" s="5">
        <v>1</v>
      </c>
      <c r="DQ963" s="2">
        <v>9</v>
      </c>
      <c r="DR963" s="5" t="s">
        <v>2960</v>
      </c>
      <c r="DS963" s="5">
        <v>1</v>
      </c>
      <c r="DT963">
        <v>3</v>
      </c>
      <c r="DU963" s="5">
        <v>1</v>
      </c>
      <c r="DV963" s="5">
        <v>1</v>
      </c>
      <c r="DW963">
        <v>0</v>
      </c>
      <c r="DX963" s="5">
        <v>0</v>
      </c>
      <c r="DY963" s="5">
        <v>0</v>
      </c>
      <c r="DZ963">
        <v>1</v>
      </c>
      <c r="EA963" s="5">
        <v>0</v>
      </c>
      <c r="EB963" s="5">
        <v>0</v>
      </c>
      <c r="EC963" s="5">
        <v>0</v>
      </c>
      <c r="ED963" s="5">
        <v>1</v>
      </c>
      <c r="EE963" s="5">
        <v>1</v>
      </c>
      <c r="EF963" s="5">
        <v>14</v>
      </c>
      <c r="EG963" s="5" t="s">
        <v>2957</v>
      </c>
      <c r="EH963" s="5">
        <v>1</v>
      </c>
      <c r="EI963" s="5">
        <v>1</v>
      </c>
      <c r="EJ963" s="5">
        <v>1</v>
      </c>
      <c r="EK963" s="5">
        <v>1</v>
      </c>
      <c r="EL963" s="5">
        <v>3</v>
      </c>
      <c r="EM963" s="5">
        <v>1</v>
      </c>
      <c r="EN963" s="5">
        <v>1</v>
      </c>
      <c r="EO963" s="5">
        <v>1</v>
      </c>
      <c r="EP963" s="5">
        <v>0</v>
      </c>
      <c r="EQ963" s="5">
        <v>3</v>
      </c>
      <c r="ER963" s="5">
        <v>1</v>
      </c>
      <c r="ES963" s="5">
        <v>0</v>
      </c>
    </row>
    <row r="964" spans="1:149">
      <c r="A964" s="74">
        <v>45606.254189814812</v>
      </c>
      <c r="B964" s="5" t="s">
        <v>52</v>
      </c>
      <c r="C964" s="5" t="s">
        <v>2351</v>
      </c>
      <c r="D964" s="5" t="s">
        <v>2352</v>
      </c>
      <c r="E964" s="2">
        <v>2</v>
      </c>
      <c r="F964" s="5" t="s">
        <v>3193</v>
      </c>
      <c r="G964" s="2">
        <v>153</v>
      </c>
      <c r="H964" s="5" t="s">
        <v>2957</v>
      </c>
      <c r="I964" s="5">
        <v>3</v>
      </c>
      <c r="J964" s="5">
        <v>3153</v>
      </c>
      <c r="K964" s="2" t="s">
        <v>2961</v>
      </c>
      <c r="L964" s="5" t="s">
        <v>2962</v>
      </c>
      <c r="M964" s="2">
        <v>30</v>
      </c>
      <c r="N964" s="5" t="s">
        <v>2957</v>
      </c>
      <c r="O964" s="5">
        <v>1</v>
      </c>
      <c r="P964" s="5">
        <v>2</v>
      </c>
      <c r="Q964" s="5">
        <v>1</v>
      </c>
      <c r="R964" s="5"/>
      <c r="S964" s="5">
        <v>1</v>
      </c>
      <c r="T964" s="5">
        <v>1</v>
      </c>
      <c r="U964" s="5">
        <v>1</v>
      </c>
      <c r="V964" s="5">
        <v>1</v>
      </c>
      <c r="W964" s="5">
        <v>1</v>
      </c>
      <c r="X964" s="5">
        <v>1</v>
      </c>
      <c r="Y964" s="5">
        <v>1</v>
      </c>
      <c r="Z964" s="5">
        <v>1</v>
      </c>
      <c r="AA964" s="5">
        <v>1</v>
      </c>
      <c r="AB964" s="5">
        <v>3</v>
      </c>
      <c r="AC964" s="5">
        <v>2</v>
      </c>
      <c r="AD964" s="5">
        <v>2</v>
      </c>
      <c r="AE964" s="5">
        <v>1</v>
      </c>
      <c r="AF964" s="5">
        <v>1</v>
      </c>
      <c r="AG964" s="5">
        <v>1</v>
      </c>
      <c r="AH964" s="5"/>
      <c r="AI964" s="5"/>
      <c r="AJ964" s="5">
        <v>3</v>
      </c>
      <c r="AK964" s="5"/>
      <c r="AL964" s="5"/>
      <c r="AM964" s="5"/>
      <c r="AN964">
        <v>3</v>
      </c>
      <c r="AO964" s="5"/>
      <c r="AP964" s="2">
        <v>16</v>
      </c>
      <c r="AQ964" s="5" t="s">
        <v>2957</v>
      </c>
      <c r="AR964" s="5"/>
      <c r="AS964" s="5">
        <v>1</v>
      </c>
      <c r="AT964" s="5">
        <v>3</v>
      </c>
      <c r="AU964" s="5">
        <v>2</v>
      </c>
      <c r="AV964" s="5">
        <v>1</v>
      </c>
      <c r="AW964" s="5">
        <v>1</v>
      </c>
      <c r="AX964" s="5">
        <v>2</v>
      </c>
      <c r="AY964">
        <v>2</v>
      </c>
      <c r="AZ964">
        <v>1</v>
      </c>
      <c r="BA964" s="5">
        <v>2</v>
      </c>
      <c r="BB964" s="5"/>
      <c r="BC964" s="5"/>
      <c r="BD964" s="2">
        <v>23</v>
      </c>
      <c r="BE964" s="5" t="s">
        <v>2957</v>
      </c>
      <c r="BF964" s="5">
        <v>3</v>
      </c>
      <c r="BG964" s="5">
        <v>2</v>
      </c>
      <c r="BH964" s="5">
        <v>2</v>
      </c>
      <c r="BI964" s="5">
        <v>3</v>
      </c>
      <c r="BJ964" s="5">
        <v>1</v>
      </c>
      <c r="BK964">
        <v>1</v>
      </c>
      <c r="BL964" s="5">
        <v>3</v>
      </c>
      <c r="BM964" s="5">
        <v>1</v>
      </c>
      <c r="BN964" s="5">
        <v>1</v>
      </c>
      <c r="BO964" s="5">
        <v>1</v>
      </c>
      <c r="BP964" s="5">
        <v>1</v>
      </c>
      <c r="BQ964" s="5">
        <v>2</v>
      </c>
      <c r="BR964" s="5">
        <v>2</v>
      </c>
      <c r="BS964" s="2">
        <v>21</v>
      </c>
      <c r="BT964" s="5" t="s">
        <v>2955</v>
      </c>
      <c r="BU964" s="5">
        <v>3</v>
      </c>
      <c r="BV964" s="5"/>
      <c r="BW964" s="5">
        <v>1</v>
      </c>
      <c r="BX964" s="5">
        <v>1</v>
      </c>
      <c r="BY964" s="5">
        <v>1</v>
      </c>
      <c r="BZ964" s="5">
        <v>3</v>
      </c>
      <c r="CA964" s="5">
        <v>1</v>
      </c>
      <c r="CB964" s="5">
        <v>2</v>
      </c>
      <c r="CC964" s="5">
        <v>1</v>
      </c>
      <c r="CD964" s="5">
        <v>1</v>
      </c>
      <c r="CE964" s="5">
        <v>1</v>
      </c>
      <c r="CF964" s="5">
        <v>1</v>
      </c>
      <c r="CG964" s="5"/>
      <c r="CH964" s="5">
        <v>1</v>
      </c>
      <c r="CI964" s="5">
        <v>1</v>
      </c>
      <c r="CJ964" s="5">
        <v>1</v>
      </c>
      <c r="CK964" s="2">
        <v>12</v>
      </c>
      <c r="CL964" s="5" t="s">
        <v>2955</v>
      </c>
      <c r="CM964" s="5">
        <v>1</v>
      </c>
      <c r="CN964" s="5">
        <v>1</v>
      </c>
      <c r="CO964" s="5">
        <v>1</v>
      </c>
      <c r="CP964" s="5">
        <v>1</v>
      </c>
      <c r="CQ964" s="5">
        <v>1</v>
      </c>
      <c r="CR964" s="5">
        <v>1</v>
      </c>
      <c r="CS964" s="5">
        <v>1</v>
      </c>
      <c r="CT964" s="5">
        <v>1</v>
      </c>
      <c r="CU964" s="5">
        <v>1</v>
      </c>
      <c r="CV964" s="5">
        <v>1</v>
      </c>
      <c r="CW964" s="5">
        <v>0</v>
      </c>
      <c r="CX964" s="5">
        <v>1</v>
      </c>
      <c r="CY964" s="5">
        <v>1</v>
      </c>
      <c r="CZ964" s="5">
        <v>0</v>
      </c>
      <c r="DA964" s="2">
        <v>21</v>
      </c>
      <c r="DB964" s="5" t="s">
        <v>2957</v>
      </c>
      <c r="DC964" s="5">
        <v>1</v>
      </c>
      <c r="DD964" s="5">
        <v>1</v>
      </c>
      <c r="DE964" s="5">
        <v>1</v>
      </c>
      <c r="DF964" s="5">
        <v>1</v>
      </c>
      <c r="DG964" s="5">
        <v>1</v>
      </c>
      <c r="DH964" s="5">
        <v>3</v>
      </c>
      <c r="DI964" s="5">
        <v>1</v>
      </c>
      <c r="DJ964" s="5">
        <v>3</v>
      </c>
      <c r="DK964" s="5">
        <v>2</v>
      </c>
      <c r="DL964" s="5">
        <v>1</v>
      </c>
      <c r="DM964" s="5">
        <v>2</v>
      </c>
      <c r="DN964">
        <v>1</v>
      </c>
      <c r="DO964" s="5">
        <v>2</v>
      </c>
      <c r="DP964" s="5">
        <v>1</v>
      </c>
      <c r="DQ964" s="2">
        <v>13</v>
      </c>
      <c r="DR964" s="5" t="s">
        <v>2957</v>
      </c>
      <c r="DS964" s="5">
        <v>1</v>
      </c>
      <c r="DT964">
        <v>3</v>
      </c>
      <c r="DU964" s="5">
        <v>1</v>
      </c>
      <c r="DV964" s="5"/>
      <c r="DW964">
        <v>0</v>
      </c>
      <c r="DX964" s="5"/>
      <c r="DY964" s="5">
        <v>1</v>
      </c>
      <c r="EA964" s="5">
        <v>1</v>
      </c>
      <c r="EB964" s="5">
        <v>1</v>
      </c>
      <c r="EC964" s="5">
        <v>0</v>
      </c>
      <c r="ED964" s="5">
        <v>1</v>
      </c>
      <c r="EE964" s="5">
        <v>1</v>
      </c>
      <c r="EF964" s="5">
        <v>17</v>
      </c>
      <c r="EG964" s="5" t="s">
        <v>2955</v>
      </c>
      <c r="EH964" s="5">
        <v>1</v>
      </c>
      <c r="EI964" s="5">
        <v>1</v>
      </c>
      <c r="EJ964" s="5">
        <v>1</v>
      </c>
      <c r="EK964" s="5">
        <v>3</v>
      </c>
      <c r="EL964" s="5">
        <v>3</v>
      </c>
      <c r="EM964" s="5">
        <v>3</v>
      </c>
      <c r="EN964" s="5">
        <v>1</v>
      </c>
      <c r="EO964" s="5">
        <v>1</v>
      </c>
      <c r="EP964" s="5">
        <v>1</v>
      </c>
      <c r="EQ964" s="5">
        <v>0</v>
      </c>
      <c r="ER964" s="5">
        <v>1</v>
      </c>
      <c r="ES964" s="5">
        <v>1</v>
      </c>
    </row>
    <row r="965" spans="1:149">
      <c r="A965" s="74">
        <v>45602.661192129628</v>
      </c>
      <c r="B965" s="5" t="s">
        <v>52</v>
      </c>
      <c r="C965" s="5" t="s">
        <v>2353</v>
      </c>
      <c r="D965" s="5" t="s">
        <v>2354</v>
      </c>
      <c r="E965" s="2">
        <v>2</v>
      </c>
      <c r="F965" s="5" t="s">
        <v>3193</v>
      </c>
      <c r="G965" s="2">
        <v>138</v>
      </c>
      <c r="H965" s="5" t="s">
        <v>2957</v>
      </c>
      <c r="I965" s="5">
        <v>3</v>
      </c>
      <c r="J965" s="5">
        <v>3138</v>
      </c>
      <c r="K965" s="2" t="s">
        <v>2961</v>
      </c>
      <c r="L965" s="5" t="s">
        <v>2962</v>
      </c>
      <c r="M965" s="2">
        <v>24</v>
      </c>
      <c r="N965" s="5" t="s">
        <v>2957</v>
      </c>
      <c r="O965" s="5">
        <v>1</v>
      </c>
      <c r="P965" s="5">
        <v>1</v>
      </c>
      <c r="Q965" s="5">
        <v>1</v>
      </c>
      <c r="R965" s="5"/>
      <c r="S965" s="5">
        <v>1</v>
      </c>
      <c r="T965" s="5">
        <v>1</v>
      </c>
      <c r="U965" s="5">
        <v>1</v>
      </c>
      <c r="V965" s="5">
        <v>1</v>
      </c>
      <c r="W965" s="5">
        <v>1</v>
      </c>
      <c r="X965" s="5">
        <v>0</v>
      </c>
      <c r="Y965" s="5">
        <v>2</v>
      </c>
      <c r="Z965" s="5">
        <v>1</v>
      </c>
      <c r="AA965" s="5">
        <v>1</v>
      </c>
      <c r="AB965" s="5">
        <v>1</v>
      </c>
      <c r="AC965" s="5">
        <v>1</v>
      </c>
      <c r="AD965" s="5">
        <v>1</v>
      </c>
      <c r="AE965" s="5">
        <v>1</v>
      </c>
      <c r="AF965" s="5">
        <v>2</v>
      </c>
      <c r="AG965" s="5">
        <v>0</v>
      </c>
      <c r="AH965" s="5"/>
      <c r="AI965" s="5"/>
      <c r="AJ965" s="5">
        <v>1</v>
      </c>
      <c r="AK965" s="5"/>
      <c r="AL965" s="5"/>
      <c r="AM965" s="5"/>
      <c r="AN965">
        <v>3</v>
      </c>
      <c r="AO965" s="5"/>
      <c r="AP965" s="2">
        <v>15</v>
      </c>
      <c r="AQ965" s="5" t="s">
        <v>2957</v>
      </c>
      <c r="AR965" s="5"/>
      <c r="AS965" s="5">
        <v>1</v>
      </c>
      <c r="AT965" s="5">
        <v>2</v>
      </c>
      <c r="AU965" s="5">
        <v>2</v>
      </c>
      <c r="AV965" s="5">
        <v>1</v>
      </c>
      <c r="AW965" s="5">
        <v>1</v>
      </c>
      <c r="AX965" s="5">
        <v>2</v>
      </c>
      <c r="AY965">
        <v>2</v>
      </c>
      <c r="AZ965">
        <v>1</v>
      </c>
      <c r="BA965" s="5">
        <v>2</v>
      </c>
      <c r="BB965" s="5"/>
      <c r="BC965" s="5"/>
      <c r="BD965" s="2">
        <v>17</v>
      </c>
      <c r="BE965" s="5" t="s">
        <v>2957</v>
      </c>
      <c r="BF965" s="5">
        <v>2</v>
      </c>
      <c r="BG965" s="5">
        <v>2</v>
      </c>
      <c r="BH965" s="5">
        <v>2</v>
      </c>
      <c r="BI965" s="5">
        <v>2</v>
      </c>
      <c r="BJ965" s="5">
        <v>1</v>
      </c>
      <c r="BK965">
        <v>1</v>
      </c>
      <c r="BL965" s="5">
        <v>1</v>
      </c>
      <c r="BM965" s="5">
        <v>1</v>
      </c>
      <c r="BN965" s="5">
        <v>1</v>
      </c>
      <c r="BO965" s="5">
        <v>1</v>
      </c>
      <c r="BP965" s="5">
        <v>1</v>
      </c>
      <c r="BQ965" s="5">
        <v>2</v>
      </c>
      <c r="BR965" s="5">
        <v>0</v>
      </c>
      <c r="BS965" s="2">
        <v>20</v>
      </c>
      <c r="BT965" s="5" t="s">
        <v>2955</v>
      </c>
      <c r="BU965" s="5">
        <v>3</v>
      </c>
      <c r="BV965" s="5"/>
      <c r="BW965" s="5">
        <v>1</v>
      </c>
      <c r="BX965" s="5">
        <v>1</v>
      </c>
      <c r="BY965" s="5">
        <v>0</v>
      </c>
      <c r="BZ965" s="5">
        <v>2</v>
      </c>
      <c r="CA965" s="5">
        <v>1</v>
      </c>
      <c r="CB965" s="5">
        <v>3</v>
      </c>
      <c r="CC965" s="5">
        <v>1</v>
      </c>
      <c r="CD965" s="5">
        <v>1</v>
      </c>
      <c r="CE965" s="5">
        <v>1</v>
      </c>
      <c r="CF965" s="5">
        <v>1</v>
      </c>
      <c r="CG965" s="5"/>
      <c r="CH965" s="5">
        <v>1</v>
      </c>
      <c r="CI965" s="5">
        <v>1</v>
      </c>
      <c r="CJ965" s="5">
        <v>1</v>
      </c>
      <c r="CK965" s="2">
        <v>13</v>
      </c>
      <c r="CL965" s="5" t="s">
        <v>2955</v>
      </c>
      <c r="CM965" s="5">
        <v>1</v>
      </c>
      <c r="CN965" s="5">
        <v>1</v>
      </c>
      <c r="CO965" s="5">
        <v>1</v>
      </c>
      <c r="CP965" s="5">
        <v>1</v>
      </c>
      <c r="CQ965" s="5">
        <v>1</v>
      </c>
      <c r="CR965" s="5">
        <v>1</v>
      </c>
      <c r="CS965" s="5">
        <v>1</v>
      </c>
      <c r="CT965" s="5">
        <v>1</v>
      </c>
      <c r="CU965" s="5">
        <v>1</v>
      </c>
      <c r="CV965" s="5">
        <v>1</v>
      </c>
      <c r="CW965" s="5">
        <v>1</v>
      </c>
      <c r="CX965" s="5">
        <v>1</v>
      </c>
      <c r="CY965" s="5">
        <v>1</v>
      </c>
      <c r="CZ965" s="5">
        <v>0</v>
      </c>
      <c r="DA965" s="2">
        <v>21</v>
      </c>
      <c r="DB965" s="5" t="s">
        <v>2957</v>
      </c>
      <c r="DC965" s="5">
        <v>1</v>
      </c>
      <c r="DD965" s="5">
        <v>1</v>
      </c>
      <c r="DE965" s="5">
        <v>1</v>
      </c>
      <c r="DF965" s="5">
        <v>1</v>
      </c>
      <c r="DG965" s="5">
        <v>1</v>
      </c>
      <c r="DH965" s="5">
        <v>3</v>
      </c>
      <c r="DI965" s="5">
        <v>1</v>
      </c>
      <c r="DJ965" s="5">
        <v>3</v>
      </c>
      <c r="DK965" s="5">
        <v>2</v>
      </c>
      <c r="DL965" s="5">
        <v>2</v>
      </c>
      <c r="DM965" s="5">
        <v>1</v>
      </c>
      <c r="DN965">
        <v>2</v>
      </c>
      <c r="DO965" s="5">
        <v>1</v>
      </c>
      <c r="DP965" s="5">
        <v>1</v>
      </c>
      <c r="DQ965" s="2">
        <v>11</v>
      </c>
      <c r="DR965" s="5" t="s">
        <v>2960</v>
      </c>
      <c r="DS965" s="5">
        <v>1</v>
      </c>
      <c r="DT965">
        <v>3</v>
      </c>
      <c r="DU965" s="5">
        <v>1</v>
      </c>
      <c r="DV965" s="5"/>
      <c r="DW965">
        <v>0</v>
      </c>
      <c r="DX965" s="5"/>
      <c r="DY965" s="5">
        <v>0</v>
      </c>
      <c r="EA965" s="5">
        <v>1</v>
      </c>
      <c r="EB965" s="5">
        <v>1</v>
      </c>
      <c r="EC965" s="5">
        <v>1</v>
      </c>
      <c r="ED965" s="5">
        <v>1</v>
      </c>
      <c r="EE965" s="5">
        <v>1</v>
      </c>
      <c r="EF965" s="5">
        <v>17</v>
      </c>
      <c r="EG965" s="5" t="s">
        <v>2955</v>
      </c>
      <c r="EH965" s="5">
        <v>1</v>
      </c>
      <c r="EI965" s="5">
        <v>1</v>
      </c>
      <c r="EJ965" s="5">
        <v>1</v>
      </c>
      <c r="EK965" s="5">
        <v>1</v>
      </c>
      <c r="EL965" s="5">
        <v>2</v>
      </c>
      <c r="EM965" s="5">
        <v>2</v>
      </c>
      <c r="EN965" s="5">
        <v>2</v>
      </c>
      <c r="EO965" s="5">
        <v>1</v>
      </c>
      <c r="EP965" s="5">
        <v>1</v>
      </c>
      <c r="EQ965" s="5">
        <v>3</v>
      </c>
      <c r="ER965" s="5">
        <v>1</v>
      </c>
      <c r="ES965" s="5">
        <v>1</v>
      </c>
    </row>
    <row r="966" spans="1:149">
      <c r="A966" s="74">
        <v>45609.984803240739</v>
      </c>
      <c r="B966" s="5" t="s">
        <v>52</v>
      </c>
      <c r="C966" s="5" t="s">
        <v>2355</v>
      </c>
      <c r="D966" s="5" t="s">
        <v>2356</v>
      </c>
      <c r="E966" s="2">
        <v>1</v>
      </c>
      <c r="F966" s="5" t="s">
        <v>2954</v>
      </c>
      <c r="G966" s="2">
        <v>128</v>
      </c>
      <c r="H966" s="5" t="s">
        <v>2957</v>
      </c>
      <c r="I966" s="5">
        <v>3</v>
      </c>
      <c r="J966" s="5">
        <v>3128</v>
      </c>
      <c r="K966" s="2" t="s">
        <v>2961</v>
      </c>
      <c r="L966" s="5" t="s">
        <v>2962</v>
      </c>
      <c r="M966" s="2">
        <v>27</v>
      </c>
      <c r="N966" s="5" t="s">
        <v>2960</v>
      </c>
      <c r="O966" s="5">
        <v>1</v>
      </c>
      <c r="P966" s="5">
        <v>1</v>
      </c>
      <c r="Q966" s="5">
        <v>1</v>
      </c>
      <c r="R966" s="5">
        <v>0</v>
      </c>
      <c r="S966" s="5">
        <v>1</v>
      </c>
      <c r="T966" s="5">
        <v>2</v>
      </c>
      <c r="U966" s="5">
        <v>1</v>
      </c>
      <c r="V966" s="5">
        <v>1</v>
      </c>
      <c r="W966" s="5">
        <v>1</v>
      </c>
      <c r="X966" s="5">
        <v>0</v>
      </c>
      <c r="Y966" s="5">
        <v>1</v>
      </c>
      <c r="Z966" s="5">
        <v>1</v>
      </c>
      <c r="AA966" s="5">
        <v>1</v>
      </c>
      <c r="AB966" s="5">
        <v>1</v>
      </c>
      <c r="AC966" s="5">
        <v>1</v>
      </c>
      <c r="AD966" s="5">
        <v>1</v>
      </c>
      <c r="AE966" s="5">
        <v>1</v>
      </c>
      <c r="AF966" s="5">
        <v>0</v>
      </c>
      <c r="AG966" s="5">
        <v>1</v>
      </c>
      <c r="AH966" s="5">
        <v>1</v>
      </c>
      <c r="AI966" s="5">
        <v>1</v>
      </c>
      <c r="AJ966" s="5">
        <v>2</v>
      </c>
      <c r="AK966" s="5">
        <v>0</v>
      </c>
      <c r="AL966" s="5">
        <v>3</v>
      </c>
      <c r="AM966" s="5">
        <v>0</v>
      </c>
      <c r="AN966">
        <v>2</v>
      </c>
      <c r="AO966" s="5">
        <v>1</v>
      </c>
      <c r="AP966" s="2">
        <v>13</v>
      </c>
      <c r="AQ966" s="5" t="s">
        <v>2957</v>
      </c>
      <c r="AR966" s="5">
        <v>1</v>
      </c>
      <c r="AS966" s="5">
        <v>1</v>
      </c>
      <c r="AT966" s="5">
        <v>3</v>
      </c>
      <c r="AU966" s="5">
        <v>1</v>
      </c>
      <c r="AV966" s="5">
        <v>1</v>
      </c>
      <c r="AW966" s="5">
        <v>1</v>
      </c>
      <c r="AX966" s="5">
        <v>2</v>
      </c>
      <c r="AY966">
        <v>2</v>
      </c>
      <c r="AZ966">
        <v>1</v>
      </c>
      <c r="BA966" s="5">
        <v>0</v>
      </c>
      <c r="BB966" s="5">
        <v>0</v>
      </c>
      <c r="BC966" s="5">
        <v>0</v>
      </c>
      <c r="BD966" s="2">
        <v>16</v>
      </c>
      <c r="BE966" s="5" t="s">
        <v>2960</v>
      </c>
      <c r="BF966" s="5">
        <v>3</v>
      </c>
      <c r="BG966" s="5">
        <v>1</v>
      </c>
      <c r="BH966" s="5">
        <v>3</v>
      </c>
      <c r="BI966" s="5">
        <v>2</v>
      </c>
      <c r="BJ966" s="5">
        <v>0</v>
      </c>
      <c r="BK966">
        <v>2</v>
      </c>
      <c r="BL966" s="5">
        <v>1</v>
      </c>
      <c r="BM966" s="5">
        <v>0</v>
      </c>
      <c r="BN966" s="5">
        <v>1</v>
      </c>
      <c r="BO966" s="5">
        <v>0</v>
      </c>
      <c r="BP966" s="5">
        <v>0</v>
      </c>
      <c r="BQ966" s="5">
        <v>2</v>
      </c>
      <c r="BR966" s="5">
        <v>1</v>
      </c>
      <c r="BS966" s="2">
        <v>16</v>
      </c>
      <c r="BT966" s="5" t="s">
        <v>2957</v>
      </c>
      <c r="BU966" s="5">
        <v>3</v>
      </c>
      <c r="BV966" s="5">
        <v>1</v>
      </c>
      <c r="BW966" s="5">
        <v>1</v>
      </c>
      <c r="BX966" s="5">
        <v>1</v>
      </c>
      <c r="BY966" s="5">
        <v>1</v>
      </c>
      <c r="BZ966" s="5">
        <v>2</v>
      </c>
      <c r="CA966" s="5">
        <v>1</v>
      </c>
      <c r="CB966" s="5">
        <v>0</v>
      </c>
      <c r="CC966" s="5">
        <v>0</v>
      </c>
      <c r="CD966" s="5">
        <v>1</v>
      </c>
      <c r="CE966" s="5">
        <v>1</v>
      </c>
      <c r="CF966" s="5">
        <v>0</v>
      </c>
      <c r="CG966" s="5">
        <v>1</v>
      </c>
      <c r="CH966" s="5">
        <v>1</v>
      </c>
      <c r="CI966" s="5">
        <v>1</v>
      </c>
      <c r="CJ966" s="5">
        <v>1</v>
      </c>
      <c r="CK966" s="2">
        <v>7</v>
      </c>
      <c r="CL966" s="5" t="s">
        <v>2960</v>
      </c>
      <c r="CM966" s="5">
        <v>1</v>
      </c>
      <c r="CN966" s="5">
        <v>1</v>
      </c>
      <c r="CO966" s="5">
        <v>1</v>
      </c>
      <c r="CP966" s="5">
        <v>0</v>
      </c>
      <c r="CQ966" s="5">
        <v>1</v>
      </c>
      <c r="CR966" s="5">
        <v>0</v>
      </c>
      <c r="CS966" s="5">
        <v>0</v>
      </c>
      <c r="CT966" s="5">
        <v>1</v>
      </c>
      <c r="CU966" s="5">
        <v>0</v>
      </c>
      <c r="CV966" s="5">
        <v>0</v>
      </c>
      <c r="CW966" s="5">
        <v>0</v>
      </c>
      <c r="CX966" s="5">
        <v>1</v>
      </c>
      <c r="CY966" s="5">
        <v>1</v>
      </c>
      <c r="CZ966" s="5">
        <v>0</v>
      </c>
      <c r="DA966" s="2">
        <v>21</v>
      </c>
      <c r="DB966" s="5" t="s">
        <v>2957</v>
      </c>
      <c r="DC966" s="5">
        <v>1</v>
      </c>
      <c r="DD966" s="5">
        <v>1</v>
      </c>
      <c r="DE966" s="5">
        <v>1</v>
      </c>
      <c r="DF966" s="5">
        <v>1</v>
      </c>
      <c r="DG966" s="5">
        <v>1</v>
      </c>
      <c r="DH966" s="5">
        <v>3</v>
      </c>
      <c r="DI966" s="5">
        <v>1</v>
      </c>
      <c r="DJ966" s="5">
        <v>3</v>
      </c>
      <c r="DK966" s="5">
        <v>2</v>
      </c>
      <c r="DL966" s="5">
        <v>3</v>
      </c>
      <c r="DM966" s="5">
        <v>2</v>
      </c>
      <c r="DN966">
        <v>1</v>
      </c>
      <c r="DO966" s="5">
        <v>1</v>
      </c>
      <c r="DP966" s="5">
        <v>0</v>
      </c>
      <c r="DQ966" s="2">
        <v>11</v>
      </c>
      <c r="DR966" s="5" t="s">
        <v>2960</v>
      </c>
      <c r="DS966" s="5">
        <v>1</v>
      </c>
      <c r="DT966">
        <v>3</v>
      </c>
      <c r="DU966" s="5">
        <v>1</v>
      </c>
      <c r="DV966" s="5">
        <v>0</v>
      </c>
      <c r="DW966">
        <v>0</v>
      </c>
      <c r="DX966" s="5">
        <v>0</v>
      </c>
      <c r="DY966" s="5">
        <v>1</v>
      </c>
      <c r="DZ966">
        <v>1</v>
      </c>
      <c r="EA966" s="5">
        <v>1</v>
      </c>
      <c r="EB966" s="5">
        <v>0</v>
      </c>
      <c r="EC966" s="5">
        <v>1</v>
      </c>
      <c r="ED966" s="5">
        <v>1</v>
      </c>
      <c r="EE966" s="5">
        <v>1</v>
      </c>
      <c r="EF966" s="5">
        <v>17</v>
      </c>
      <c r="EG966" s="5" t="s">
        <v>2955</v>
      </c>
      <c r="EH966" s="5">
        <v>1</v>
      </c>
      <c r="EI966" s="5">
        <v>1</v>
      </c>
      <c r="EJ966" s="5">
        <v>1</v>
      </c>
      <c r="EK966" s="5">
        <v>3</v>
      </c>
      <c r="EL966" s="5">
        <v>2</v>
      </c>
      <c r="EM966" s="5">
        <v>1</v>
      </c>
      <c r="EN966" s="5">
        <v>1</v>
      </c>
      <c r="EO966" s="5">
        <v>1</v>
      </c>
      <c r="EP966" s="5">
        <v>1</v>
      </c>
      <c r="EQ966" s="5">
        <v>3</v>
      </c>
      <c r="ER966" s="5">
        <v>1</v>
      </c>
      <c r="ES966" s="5">
        <v>1</v>
      </c>
    </row>
    <row r="967" spans="1:149">
      <c r="A967" s="74">
        <v>45597.554189814815</v>
      </c>
      <c r="B967" s="5" t="s">
        <v>52</v>
      </c>
      <c r="C967" s="5" t="s">
        <v>2357</v>
      </c>
      <c r="D967" s="5" t="s">
        <v>2358</v>
      </c>
      <c r="E967" s="2">
        <v>2</v>
      </c>
      <c r="F967" s="5" t="s">
        <v>3193</v>
      </c>
      <c r="G967" s="2">
        <v>110</v>
      </c>
      <c r="H967" s="5" t="s">
        <v>2958</v>
      </c>
      <c r="I967" s="5">
        <v>1</v>
      </c>
      <c r="J967" s="5">
        <v>1110</v>
      </c>
      <c r="K967" s="2" t="s">
        <v>2956</v>
      </c>
      <c r="L967" s="5" t="s">
        <v>3237</v>
      </c>
      <c r="M967" s="2">
        <v>25</v>
      </c>
      <c r="N967" s="5" t="s">
        <v>2957</v>
      </c>
      <c r="O967" s="5">
        <v>1</v>
      </c>
      <c r="P967" s="5">
        <v>1</v>
      </c>
      <c r="Q967" s="5">
        <v>1</v>
      </c>
      <c r="R967" s="5"/>
      <c r="S967" s="5">
        <v>1</v>
      </c>
      <c r="T967" s="5">
        <v>2</v>
      </c>
      <c r="U967" s="5">
        <v>1</v>
      </c>
      <c r="V967" s="5">
        <v>1</v>
      </c>
      <c r="W967" s="5">
        <v>1</v>
      </c>
      <c r="X967" s="5">
        <v>0</v>
      </c>
      <c r="Y967" s="5">
        <v>1</v>
      </c>
      <c r="Z967" s="5">
        <v>1</v>
      </c>
      <c r="AA967" s="5">
        <v>1</v>
      </c>
      <c r="AB967" s="5">
        <v>3</v>
      </c>
      <c r="AC967" s="5">
        <v>2</v>
      </c>
      <c r="AD967" s="5">
        <v>2</v>
      </c>
      <c r="AE967" s="5">
        <v>1</v>
      </c>
      <c r="AF967" s="5">
        <v>0</v>
      </c>
      <c r="AG967" s="5">
        <v>1</v>
      </c>
      <c r="AH967" s="5"/>
      <c r="AI967" s="5"/>
      <c r="AJ967" s="5">
        <v>1</v>
      </c>
      <c r="AK967" s="5"/>
      <c r="AL967" s="5"/>
      <c r="AM967" s="5"/>
      <c r="AN967">
        <v>1</v>
      </c>
      <c r="AO967" s="5"/>
      <c r="AP967" s="2">
        <v>17</v>
      </c>
      <c r="AQ967" s="5" t="s">
        <v>2957</v>
      </c>
      <c r="AR967" s="5"/>
      <c r="AS967" s="5">
        <v>1</v>
      </c>
      <c r="AT967" s="5">
        <v>3</v>
      </c>
      <c r="AU967" s="5">
        <v>1</v>
      </c>
      <c r="AV967" s="5">
        <v>1</v>
      </c>
      <c r="AW967" s="5">
        <v>1</v>
      </c>
      <c r="AX967" s="5">
        <v>2</v>
      </c>
      <c r="AY967">
        <v>3</v>
      </c>
      <c r="AZ967">
        <v>2</v>
      </c>
      <c r="BA967" s="5">
        <v>2</v>
      </c>
      <c r="BB967" s="5"/>
      <c r="BC967" s="5"/>
      <c r="BD967" s="2">
        <v>19</v>
      </c>
      <c r="BE967" s="5" t="s">
        <v>2957</v>
      </c>
      <c r="BF967" s="5">
        <v>1</v>
      </c>
      <c r="BG967" s="5">
        <v>2</v>
      </c>
      <c r="BH967" s="5">
        <v>3</v>
      </c>
      <c r="BI967" s="5">
        <v>2</v>
      </c>
      <c r="BJ967" s="5">
        <v>2</v>
      </c>
      <c r="BK967">
        <v>1</v>
      </c>
      <c r="BL967" s="5">
        <v>2</v>
      </c>
      <c r="BM967" s="5">
        <v>1</v>
      </c>
      <c r="BN967" s="5">
        <v>1</v>
      </c>
      <c r="BO967" s="5">
        <v>1</v>
      </c>
      <c r="BP967" s="5">
        <v>0</v>
      </c>
      <c r="BQ967" s="5">
        <v>2</v>
      </c>
      <c r="BR967" s="5">
        <v>1</v>
      </c>
      <c r="BS967" s="2">
        <v>15</v>
      </c>
      <c r="BT967" s="5" t="s">
        <v>2960</v>
      </c>
      <c r="BU967" s="5">
        <v>3</v>
      </c>
      <c r="BV967" s="5"/>
      <c r="BW967" s="5">
        <v>1</v>
      </c>
      <c r="BX967" s="5">
        <v>1</v>
      </c>
      <c r="BY967" s="5">
        <v>1</v>
      </c>
      <c r="BZ967" s="5">
        <v>1</v>
      </c>
      <c r="CA967" s="5">
        <v>1</v>
      </c>
      <c r="CB967" s="5">
        <v>1</v>
      </c>
      <c r="CC967" s="5">
        <v>0</v>
      </c>
      <c r="CD967" s="5">
        <v>0</v>
      </c>
      <c r="CE967" s="5">
        <v>1</v>
      </c>
      <c r="CF967" s="5">
        <v>1</v>
      </c>
      <c r="CG967" s="5"/>
      <c r="CH967" s="5">
        <v>1</v>
      </c>
      <c r="CI967" s="5">
        <v>1</v>
      </c>
      <c r="CJ967" s="5">
        <v>0</v>
      </c>
      <c r="CK967" s="2">
        <v>11</v>
      </c>
      <c r="CL967" s="5" t="s">
        <v>2957</v>
      </c>
      <c r="CM967" s="5">
        <v>1</v>
      </c>
      <c r="CN967" s="5">
        <v>1</v>
      </c>
      <c r="CO967" s="5">
        <v>1</v>
      </c>
      <c r="CP967" s="5">
        <v>1</v>
      </c>
      <c r="CQ967" s="5">
        <v>1</v>
      </c>
      <c r="CR967" s="5">
        <v>1</v>
      </c>
      <c r="CS967" s="5">
        <v>1</v>
      </c>
      <c r="CT967" s="5">
        <v>0</v>
      </c>
      <c r="CU967" s="5">
        <v>1</v>
      </c>
      <c r="CV967" s="5">
        <v>1</v>
      </c>
      <c r="CW967" s="5">
        <v>0</v>
      </c>
      <c r="CX967" s="5">
        <v>1</v>
      </c>
      <c r="CY967" s="5">
        <v>1</v>
      </c>
      <c r="CZ967" s="5">
        <v>0</v>
      </c>
      <c r="DA967" s="2">
        <v>13</v>
      </c>
      <c r="DB967" s="5" t="s">
        <v>2958</v>
      </c>
      <c r="DC967" s="5">
        <v>0</v>
      </c>
      <c r="DD967" s="5">
        <v>0</v>
      </c>
      <c r="DE967" s="5">
        <v>0</v>
      </c>
      <c r="DF967" s="5">
        <v>0</v>
      </c>
      <c r="DG967" s="5">
        <v>0</v>
      </c>
      <c r="DH967" s="5">
        <v>1</v>
      </c>
      <c r="DI967" s="5">
        <v>1</v>
      </c>
      <c r="DJ967" s="5">
        <v>2</v>
      </c>
      <c r="DK967" s="5">
        <v>2</v>
      </c>
      <c r="DL967" s="5">
        <v>1</v>
      </c>
      <c r="DM967" s="5">
        <v>1</v>
      </c>
      <c r="DN967">
        <v>1</v>
      </c>
      <c r="DO967" s="5">
        <v>2</v>
      </c>
      <c r="DP967" s="5">
        <v>2</v>
      </c>
      <c r="DQ967" s="2">
        <v>6</v>
      </c>
      <c r="DR967" s="5" t="s">
        <v>2960</v>
      </c>
      <c r="DS967" s="5">
        <v>1</v>
      </c>
      <c r="DT967">
        <v>1</v>
      </c>
      <c r="DU967" s="5">
        <v>0</v>
      </c>
      <c r="DV967" s="5"/>
      <c r="DW967">
        <v>0</v>
      </c>
      <c r="DX967" s="5"/>
      <c r="DY967" s="5">
        <v>1</v>
      </c>
      <c r="EA967" s="5">
        <v>0</v>
      </c>
      <c r="EB967" s="5">
        <v>0</v>
      </c>
      <c r="EC967" s="5">
        <v>0</v>
      </c>
      <c r="ED967" s="5">
        <v>1</v>
      </c>
      <c r="EE967" s="5">
        <v>1</v>
      </c>
      <c r="EF967" s="5">
        <v>17</v>
      </c>
      <c r="EG967" s="5" t="s">
        <v>2955</v>
      </c>
      <c r="EH967" s="5">
        <v>1</v>
      </c>
      <c r="EI967" s="5">
        <v>1</v>
      </c>
      <c r="EJ967" s="5">
        <v>1</v>
      </c>
      <c r="EK967" s="5">
        <v>3</v>
      </c>
      <c r="EL967" s="5">
        <v>2</v>
      </c>
      <c r="EM967" s="5">
        <v>2</v>
      </c>
      <c r="EN967" s="5">
        <v>1</v>
      </c>
      <c r="EO967" s="5">
        <v>1</v>
      </c>
      <c r="EP967" s="5">
        <v>1</v>
      </c>
      <c r="EQ967" s="5">
        <v>3</v>
      </c>
      <c r="ER967" s="5">
        <v>1</v>
      </c>
      <c r="ES967" s="5">
        <v>0</v>
      </c>
    </row>
    <row r="968" spans="1:149">
      <c r="A968" s="74">
        <v>45601.761562500003</v>
      </c>
      <c r="B968" s="5" t="s">
        <v>52</v>
      </c>
      <c r="C968" s="5" t="s">
        <v>2359</v>
      </c>
      <c r="D968" s="5" t="s">
        <v>2360</v>
      </c>
      <c r="E968" s="2">
        <v>2</v>
      </c>
      <c r="F968" s="5" t="s">
        <v>3193</v>
      </c>
      <c r="G968" s="2">
        <v>114</v>
      </c>
      <c r="H968" s="5" t="s">
        <v>2958</v>
      </c>
      <c r="I968" s="5">
        <v>1</v>
      </c>
      <c r="J968" s="5">
        <v>1114</v>
      </c>
      <c r="K968" s="2" t="s">
        <v>2961</v>
      </c>
      <c r="L968" s="5" t="s">
        <v>2962</v>
      </c>
      <c r="M968" s="2">
        <v>20</v>
      </c>
      <c r="N968" s="5" t="s">
        <v>2958</v>
      </c>
      <c r="O968" s="5">
        <v>1</v>
      </c>
      <c r="P968" s="5">
        <v>0</v>
      </c>
      <c r="Q968" s="5">
        <v>1</v>
      </c>
      <c r="R968" s="5"/>
      <c r="S968" s="5">
        <v>1</v>
      </c>
      <c r="T968" s="5">
        <v>0</v>
      </c>
      <c r="U968" s="5">
        <v>1</v>
      </c>
      <c r="V968" s="5">
        <v>1</v>
      </c>
      <c r="W968" s="5">
        <v>1</v>
      </c>
      <c r="X968" s="5">
        <v>1</v>
      </c>
      <c r="Y968" s="5">
        <v>2</v>
      </c>
      <c r="Z968" s="5">
        <v>1</v>
      </c>
      <c r="AA968" s="5">
        <v>0</v>
      </c>
      <c r="AB968" s="5">
        <v>1</v>
      </c>
      <c r="AC968" s="5">
        <v>2</v>
      </c>
      <c r="AD968" s="5">
        <v>0</v>
      </c>
      <c r="AE968" s="5">
        <v>0</v>
      </c>
      <c r="AF968" s="5">
        <v>1</v>
      </c>
      <c r="AG968" s="5">
        <v>2</v>
      </c>
      <c r="AH968" s="5"/>
      <c r="AI968" s="5"/>
      <c r="AJ968" s="5">
        <v>3</v>
      </c>
      <c r="AK968" s="5"/>
      <c r="AL968" s="5"/>
      <c r="AM968" s="5"/>
      <c r="AN968">
        <v>1</v>
      </c>
      <c r="AO968" s="5"/>
      <c r="AP968" s="2">
        <v>18</v>
      </c>
      <c r="AQ968" s="5" t="s">
        <v>2957</v>
      </c>
      <c r="AR968" s="5"/>
      <c r="AS968" s="5">
        <v>1</v>
      </c>
      <c r="AT968" s="5">
        <v>3</v>
      </c>
      <c r="AU968" s="5">
        <v>2</v>
      </c>
      <c r="AV968" s="5">
        <v>1</v>
      </c>
      <c r="AW968" s="5">
        <v>1</v>
      </c>
      <c r="AX968" s="5">
        <v>3</v>
      </c>
      <c r="AY968">
        <v>2</v>
      </c>
      <c r="AZ968">
        <v>1</v>
      </c>
      <c r="BA968" s="5">
        <v>3</v>
      </c>
      <c r="BB968" s="5"/>
      <c r="BC968" s="5"/>
      <c r="BD968" s="2">
        <v>19</v>
      </c>
      <c r="BE968" s="5" t="s">
        <v>2957</v>
      </c>
      <c r="BF968" s="5">
        <v>3</v>
      </c>
      <c r="BG968" s="5">
        <v>2</v>
      </c>
      <c r="BH968" s="5">
        <v>2</v>
      </c>
      <c r="BI968" s="5">
        <v>2</v>
      </c>
      <c r="BJ968" s="5">
        <v>1</v>
      </c>
      <c r="BK968">
        <v>0</v>
      </c>
      <c r="BL968" s="5">
        <v>2</v>
      </c>
      <c r="BM968" s="5">
        <v>1</v>
      </c>
      <c r="BN968" s="5">
        <v>1</v>
      </c>
      <c r="BO968" s="5">
        <v>0</v>
      </c>
      <c r="BP968" s="5">
        <v>0</v>
      </c>
      <c r="BQ968" s="5">
        <v>3</v>
      </c>
      <c r="BR968" s="5">
        <v>2</v>
      </c>
      <c r="BS968" s="2">
        <v>15</v>
      </c>
      <c r="BT968" s="5" t="s">
        <v>2960</v>
      </c>
      <c r="BU968" s="5">
        <v>3</v>
      </c>
      <c r="BV968" s="5"/>
      <c r="BW968" s="5">
        <v>1</v>
      </c>
      <c r="BX968" s="5">
        <v>1</v>
      </c>
      <c r="BY968" s="5">
        <v>0</v>
      </c>
      <c r="BZ968" s="5">
        <v>2</v>
      </c>
      <c r="CA968" s="5">
        <v>0</v>
      </c>
      <c r="CB968" s="5">
        <v>1</v>
      </c>
      <c r="CC968" s="5">
        <v>0</v>
      </c>
      <c r="CD968" s="5">
        <v>1</v>
      </c>
      <c r="CE968" s="5">
        <v>1</v>
      </c>
      <c r="CF968" s="5">
        <v>1</v>
      </c>
      <c r="CG968" s="5"/>
      <c r="CH968" s="5">
        <v>1</v>
      </c>
      <c r="CI968" s="5">
        <v>1</v>
      </c>
      <c r="CJ968" s="5">
        <v>1</v>
      </c>
      <c r="CK968" s="2">
        <v>12</v>
      </c>
      <c r="CL968" s="5" t="s">
        <v>2955</v>
      </c>
      <c r="CM968" s="5">
        <v>1</v>
      </c>
      <c r="CN968" s="5">
        <v>1</v>
      </c>
      <c r="CO968" s="5">
        <v>1</v>
      </c>
      <c r="CP968" s="5">
        <v>0</v>
      </c>
      <c r="CQ968" s="5">
        <v>1</v>
      </c>
      <c r="CR968" s="5">
        <v>1</v>
      </c>
      <c r="CS968" s="5">
        <v>1</v>
      </c>
      <c r="CT968" s="5">
        <v>1</v>
      </c>
      <c r="CU968" s="5">
        <v>1</v>
      </c>
      <c r="CV968" s="5">
        <v>1</v>
      </c>
      <c r="CW968" s="5">
        <v>1</v>
      </c>
      <c r="CX968" s="5">
        <v>1</v>
      </c>
      <c r="CY968" s="5">
        <v>1</v>
      </c>
      <c r="CZ968" s="5">
        <v>0</v>
      </c>
      <c r="DA968" s="2">
        <v>21</v>
      </c>
      <c r="DB968" s="5" t="s">
        <v>2957</v>
      </c>
      <c r="DC968" s="5">
        <v>0</v>
      </c>
      <c r="DD968" s="5">
        <v>1</v>
      </c>
      <c r="DE968" s="5">
        <v>1</v>
      </c>
      <c r="DF968" s="5">
        <v>1</v>
      </c>
      <c r="DG968" s="5">
        <v>1</v>
      </c>
      <c r="DH968" s="5">
        <v>2</v>
      </c>
      <c r="DI968" s="5">
        <v>1</v>
      </c>
      <c r="DJ968" s="5">
        <v>3</v>
      </c>
      <c r="DK968" s="5">
        <v>3</v>
      </c>
      <c r="DL968" s="5">
        <v>1</v>
      </c>
      <c r="DM968" s="5">
        <v>2</v>
      </c>
      <c r="DN968">
        <v>2</v>
      </c>
      <c r="DO968" s="5">
        <v>1</v>
      </c>
      <c r="DP968" s="5">
        <v>2</v>
      </c>
      <c r="DQ968" s="2">
        <v>14</v>
      </c>
      <c r="DR968" s="5" t="s">
        <v>2957</v>
      </c>
      <c r="DS968" s="5">
        <v>1</v>
      </c>
      <c r="DT968">
        <v>3</v>
      </c>
      <c r="DU968" s="5">
        <v>1</v>
      </c>
      <c r="DV968" s="5"/>
      <c r="DW968">
        <v>0</v>
      </c>
      <c r="DX968" s="5"/>
      <c r="DY968" s="5">
        <v>1</v>
      </c>
      <c r="EA968" s="5">
        <v>1</v>
      </c>
      <c r="EB968" s="5">
        <v>1</v>
      </c>
      <c r="EC968" s="5">
        <v>1</v>
      </c>
      <c r="ED968" s="5">
        <v>1</v>
      </c>
      <c r="EE968" s="5">
        <v>2</v>
      </c>
      <c r="EF968" s="5">
        <v>15</v>
      </c>
      <c r="EG968" s="5" t="s">
        <v>2957</v>
      </c>
      <c r="EH968" s="5">
        <v>1</v>
      </c>
      <c r="EI968" s="5">
        <v>1</v>
      </c>
      <c r="EJ968" s="5">
        <v>1</v>
      </c>
      <c r="EK968" s="5">
        <v>3</v>
      </c>
      <c r="EL968" s="5">
        <v>3</v>
      </c>
      <c r="EM968" s="5">
        <v>1</v>
      </c>
      <c r="EN968" s="5">
        <v>1</v>
      </c>
      <c r="EO968" s="5">
        <v>1</v>
      </c>
      <c r="EP968" s="5">
        <v>1</v>
      </c>
      <c r="EQ968" s="5">
        <v>0</v>
      </c>
      <c r="ER968" s="5">
        <v>1</v>
      </c>
      <c r="ES968" s="5">
        <v>1</v>
      </c>
    </row>
    <row r="969" spans="1:149">
      <c r="A969" s="74">
        <v>45605.267916666664</v>
      </c>
      <c r="B969" s="5" t="s">
        <v>52</v>
      </c>
      <c r="C969" s="5" t="s">
        <v>2361</v>
      </c>
      <c r="D969" s="5" t="s">
        <v>2362</v>
      </c>
      <c r="E969" s="2">
        <v>2</v>
      </c>
      <c r="F969" s="5" t="s">
        <v>3193</v>
      </c>
      <c r="G969" s="2">
        <v>135</v>
      </c>
      <c r="H969" s="5" t="s">
        <v>2958</v>
      </c>
      <c r="I969" s="5">
        <v>1</v>
      </c>
      <c r="J969" s="5">
        <v>1135</v>
      </c>
      <c r="K969" s="2" t="s">
        <v>2956</v>
      </c>
      <c r="L969" s="5" t="s">
        <v>3376</v>
      </c>
      <c r="M969" s="2">
        <v>26</v>
      </c>
      <c r="N969" s="5" t="s">
        <v>2957</v>
      </c>
      <c r="O969" s="5">
        <v>1</v>
      </c>
      <c r="P969" s="5">
        <v>2</v>
      </c>
      <c r="Q969" s="5">
        <v>1</v>
      </c>
      <c r="R969" s="5"/>
      <c r="S969" s="5">
        <v>1</v>
      </c>
      <c r="T969" s="5">
        <v>1</v>
      </c>
      <c r="U969" s="5">
        <v>1</v>
      </c>
      <c r="V969" s="5">
        <v>1</v>
      </c>
      <c r="W969" s="5">
        <v>1</v>
      </c>
      <c r="X969" s="5">
        <v>0</v>
      </c>
      <c r="Y969" s="5">
        <v>2</v>
      </c>
      <c r="Z969" s="5">
        <v>1</v>
      </c>
      <c r="AA969" s="5">
        <v>0</v>
      </c>
      <c r="AB969" s="5">
        <v>1</v>
      </c>
      <c r="AC969" s="5">
        <v>2</v>
      </c>
      <c r="AD969" s="5">
        <v>1</v>
      </c>
      <c r="AE969" s="5">
        <v>1</v>
      </c>
      <c r="AF969" s="5">
        <v>1</v>
      </c>
      <c r="AG969" s="5">
        <v>2</v>
      </c>
      <c r="AH969" s="5"/>
      <c r="AI969" s="5"/>
      <c r="AJ969" s="5">
        <v>2</v>
      </c>
      <c r="AK969" s="5"/>
      <c r="AL969" s="5"/>
      <c r="AM969" s="5"/>
      <c r="AN969">
        <v>3</v>
      </c>
      <c r="AO969" s="5"/>
      <c r="AP969" s="2">
        <v>15</v>
      </c>
      <c r="AQ969" s="5" t="s">
        <v>2957</v>
      </c>
      <c r="AR969" s="5"/>
      <c r="AS969" s="5">
        <v>1</v>
      </c>
      <c r="AT969" s="5">
        <v>2</v>
      </c>
      <c r="AU969" s="5">
        <v>2</v>
      </c>
      <c r="AV969" s="5">
        <v>1</v>
      </c>
      <c r="AW969" s="5">
        <v>1</v>
      </c>
      <c r="AX969" s="5">
        <v>3</v>
      </c>
      <c r="AY969">
        <v>2</v>
      </c>
      <c r="AZ969">
        <v>1</v>
      </c>
      <c r="BA969" s="5">
        <v>1</v>
      </c>
      <c r="BB969" s="5"/>
      <c r="BC969" s="5"/>
      <c r="BD969" s="2">
        <v>19</v>
      </c>
      <c r="BE969" s="5" t="s">
        <v>2957</v>
      </c>
      <c r="BF969" s="5">
        <v>2</v>
      </c>
      <c r="BG969" s="5">
        <v>1</v>
      </c>
      <c r="BH969" s="5">
        <v>1</v>
      </c>
      <c r="BI969" s="5">
        <v>3</v>
      </c>
      <c r="BJ969" s="5">
        <v>1</v>
      </c>
      <c r="BK969">
        <v>1</v>
      </c>
      <c r="BL969" s="5">
        <v>1</v>
      </c>
      <c r="BM969" s="5">
        <v>1</v>
      </c>
      <c r="BN969" s="5">
        <v>1</v>
      </c>
      <c r="BO969" s="5">
        <v>1</v>
      </c>
      <c r="BP969" s="5">
        <v>1</v>
      </c>
      <c r="BQ969" s="5">
        <v>3</v>
      </c>
      <c r="BR969" s="5">
        <v>2</v>
      </c>
      <c r="BS969" s="2">
        <v>20</v>
      </c>
      <c r="BT969" s="5" t="s">
        <v>2955</v>
      </c>
      <c r="BU969" s="5">
        <v>3</v>
      </c>
      <c r="BV969" s="5"/>
      <c r="BW969" s="5">
        <v>1</v>
      </c>
      <c r="BX969" s="5">
        <v>1</v>
      </c>
      <c r="BY969" s="5">
        <v>0</v>
      </c>
      <c r="BZ969" s="5">
        <v>2</v>
      </c>
      <c r="CA969" s="5">
        <v>1</v>
      </c>
      <c r="CB969" s="5">
        <v>3</v>
      </c>
      <c r="CC969" s="5">
        <v>1</v>
      </c>
      <c r="CD969" s="5">
        <v>1</v>
      </c>
      <c r="CE969" s="5">
        <v>1</v>
      </c>
      <c r="CF969" s="5">
        <v>1</v>
      </c>
      <c r="CG969" s="5"/>
      <c r="CH969" s="5">
        <v>1</v>
      </c>
      <c r="CI969" s="5">
        <v>1</v>
      </c>
      <c r="CJ969" s="5">
        <v>1</v>
      </c>
      <c r="CK969" s="2">
        <v>12</v>
      </c>
      <c r="CL969" s="5" t="s">
        <v>2955</v>
      </c>
      <c r="CM969" s="5">
        <v>1</v>
      </c>
      <c r="CN969" s="5">
        <v>1</v>
      </c>
      <c r="CO969" s="5">
        <v>1</v>
      </c>
      <c r="CP969" s="5">
        <v>0</v>
      </c>
      <c r="CQ969" s="5">
        <v>1</v>
      </c>
      <c r="CR969" s="5">
        <v>1</v>
      </c>
      <c r="CS969" s="5">
        <v>1</v>
      </c>
      <c r="CT969" s="5">
        <v>1</v>
      </c>
      <c r="CU969" s="5">
        <v>1</v>
      </c>
      <c r="CV969" s="5">
        <v>1</v>
      </c>
      <c r="CW969" s="5">
        <v>1</v>
      </c>
      <c r="CX969" s="5">
        <v>1</v>
      </c>
      <c r="CY969" s="5">
        <v>1</v>
      </c>
      <c r="CZ969" s="5">
        <v>0</v>
      </c>
      <c r="DA969" s="2">
        <v>26</v>
      </c>
      <c r="DB969" s="5" t="s">
        <v>2957</v>
      </c>
      <c r="DC969" s="5">
        <v>1</v>
      </c>
      <c r="DD969" s="5">
        <v>1</v>
      </c>
      <c r="DE969" s="5">
        <v>1</v>
      </c>
      <c r="DF969" s="5">
        <v>1</v>
      </c>
      <c r="DG969" s="5">
        <v>1</v>
      </c>
      <c r="DH969" s="5">
        <v>3</v>
      </c>
      <c r="DI969" s="5">
        <v>3</v>
      </c>
      <c r="DJ969" s="5">
        <v>3</v>
      </c>
      <c r="DK969" s="5">
        <v>2</v>
      </c>
      <c r="DL969" s="5">
        <v>3</v>
      </c>
      <c r="DM969" s="5">
        <v>3</v>
      </c>
      <c r="DN969">
        <v>2</v>
      </c>
      <c r="DO969" s="5">
        <v>1</v>
      </c>
      <c r="DP969" s="5">
        <v>1</v>
      </c>
      <c r="DQ969" s="2">
        <v>10</v>
      </c>
      <c r="DR969" s="5" t="s">
        <v>2958</v>
      </c>
      <c r="DS969" s="5">
        <v>1</v>
      </c>
      <c r="DT969">
        <v>0</v>
      </c>
      <c r="DU969" s="5">
        <v>1</v>
      </c>
      <c r="DV969" s="5"/>
      <c r="DW969">
        <v>0</v>
      </c>
      <c r="DX969" s="5"/>
      <c r="DY969" s="5">
        <v>1</v>
      </c>
      <c r="EA969" s="5">
        <v>1</v>
      </c>
      <c r="EB969" s="5">
        <v>1</v>
      </c>
      <c r="EC969" s="5">
        <v>1</v>
      </c>
      <c r="ED969" s="5">
        <v>1</v>
      </c>
      <c r="EE969" s="5">
        <v>2</v>
      </c>
      <c r="EF969" s="5">
        <v>17</v>
      </c>
      <c r="EG969" s="5" t="s">
        <v>2955</v>
      </c>
      <c r="EH969" s="5">
        <v>1</v>
      </c>
      <c r="EI969" s="5">
        <v>1</v>
      </c>
      <c r="EJ969" s="5">
        <v>1</v>
      </c>
      <c r="EK969" s="5">
        <v>1</v>
      </c>
      <c r="EL969" s="5">
        <v>3</v>
      </c>
      <c r="EM969" s="5">
        <v>1</v>
      </c>
      <c r="EN969" s="5">
        <v>2</v>
      </c>
      <c r="EO969" s="5">
        <v>1</v>
      </c>
      <c r="EP969" s="5">
        <v>1</v>
      </c>
      <c r="EQ969" s="5">
        <v>3</v>
      </c>
      <c r="ER969" s="5">
        <v>1</v>
      </c>
      <c r="ES969" s="5">
        <v>1</v>
      </c>
    </row>
    <row r="970" spans="1:149">
      <c r="A970" s="74">
        <v>45609.322280092594</v>
      </c>
      <c r="B970" s="5" t="s">
        <v>52</v>
      </c>
      <c r="C970" s="5" t="s">
        <v>2363</v>
      </c>
      <c r="D970" s="5" t="s">
        <v>2364</v>
      </c>
      <c r="E970" s="2">
        <v>2</v>
      </c>
      <c r="F970" s="5" t="s">
        <v>3193</v>
      </c>
      <c r="G970" s="2">
        <v>140</v>
      </c>
      <c r="H970" s="5" t="s">
        <v>2958</v>
      </c>
      <c r="I970" s="5">
        <v>1</v>
      </c>
      <c r="J970" s="5">
        <v>1140</v>
      </c>
      <c r="K970" s="2" t="s">
        <v>2956</v>
      </c>
      <c r="L970" s="5" t="s">
        <v>3570</v>
      </c>
      <c r="M970" s="2">
        <v>29</v>
      </c>
      <c r="N970" s="5" t="s">
        <v>2957</v>
      </c>
      <c r="O970" s="5">
        <v>1</v>
      </c>
      <c r="P970" s="5">
        <v>3</v>
      </c>
      <c r="Q970" s="5">
        <v>1</v>
      </c>
      <c r="R970" s="5"/>
      <c r="S970" s="5">
        <v>1</v>
      </c>
      <c r="T970" s="5">
        <v>1</v>
      </c>
      <c r="U970" s="5">
        <v>1</v>
      </c>
      <c r="V970" s="5">
        <v>1</v>
      </c>
      <c r="W970" s="5">
        <v>1</v>
      </c>
      <c r="X970" s="5">
        <v>0</v>
      </c>
      <c r="Y970" s="5">
        <v>2</v>
      </c>
      <c r="Z970" s="5">
        <v>1</v>
      </c>
      <c r="AA970" s="5">
        <v>1</v>
      </c>
      <c r="AB970" s="5">
        <v>1</v>
      </c>
      <c r="AC970" s="5">
        <v>1</v>
      </c>
      <c r="AD970" s="5">
        <v>2</v>
      </c>
      <c r="AE970" s="5">
        <v>1</v>
      </c>
      <c r="AF970" s="5">
        <v>1</v>
      </c>
      <c r="AG970" s="5">
        <v>2</v>
      </c>
      <c r="AH970" s="5"/>
      <c r="AI970" s="5"/>
      <c r="AJ970" s="5">
        <v>3</v>
      </c>
      <c r="AK970" s="5"/>
      <c r="AL970" s="5"/>
      <c r="AM970" s="5"/>
      <c r="AN970">
        <v>3</v>
      </c>
      <c r="AO970" s="5"/>
      <c r="AP970" s="2">
        <v>18</v>
      </c>
      <c r="AQ970" s="5" t="s">
        <v>2957</v>
      </c>
      <c r="AR970" s="5"/>
      <c r="AS970" s="5">
        <v>1</v>
      </c>
      <c r="AT970" s="5">
        <v>2</v>
      </c>
      <c r="AU970" s="5">
        <v>2</v>
      </c>
      <c r="AV970" s="5">
        <v>1</v>
      </c>
      <c r="AW970" s="5">
        <v>1</v>
      </c>
      <c r="AX970" s="5">
        <v>3</v>
      </c>
      <c r="AY970">
        <v>3</v>
      </c>
      <c r="AZ970">
        <v>2</v>
      </c>
      <c r="BA970" s="5">
        <v>2</v>
      </c>
      <c r="BB970" s="5"/>
      <c r="BC970" s="5"/>
      <c r="BD970" s="2">
        <v>20</v>
      </c>
      <c r="BE970" s="5" t="s">
        <v>2957</v>
      </c>
      <c r="BF970" s="5">
        <v>2</v>
      </c>
      <c r="BG970" s="5">
        <v>2</v>
      </c>
      <c r="BH970" s="5">
        <v>2</v>
      </c>
      <c r="BI970" s="5">
        <v>3</v>
      </c>
      <c r="BJ970" s="5">
        <v>2</v>
      </c>
      <c r="BK970">
        <v>1</v>
      </c>
      <c r="BL970" s="5">
        <v>2</v>
      </c>
      <c r="BM970" s="5">
        <v>1</v>
      </c>
      <c r="BN970" s="5">
        <v>1</v>
      </c>
      <c r="BO970" s="5">
        <v>1</v>
      </c>
      <c r="BP970" s="5">
        <v>1</v>
      </c>
      <c r="BQ970" s="5">
        <v>1</v>
      </c>
      <c r="BR970" s="5">
        <v>1</v>
      </c>
      <c r="BS970" s="2">
        <v>18</v>
      </c>
      <c r="BT970" s="5" t="s">
        <v>2957</v>
      </c>
      <c r="BU970" s="5">
        <v>3</v>
      </c>
      <c r="BV970" s="5"/>
      <c r="BW970" s="5">
        <v>1</v>
      </c>
      <c r="BX970" s="5">
        <v>1</v>
      </c>
      <c r="BY970" s="5">
        <v>0</v>
      </c>
      <c r="BZ970" s="5">
        <v>2</v>
      </c>
      <c r="CA970" s="5">
        <v>1</v>
      </c>
      <c r="CB970" s="5">
        <v>1</v>
      </c>
      <c r="CC970" s="5">
        <v>1</v>
      </c>
      <c r="CD970" s="5">
        <v>1</v>
      </c>
      <c r="CE970" s="5">
        <v>1</v>
      </c>
      <c r="CF970" s="5">
        <v>1</v>
      </c>
      <c r="CG970" s="5"/>
      <c r="CH970" s="5">
        <v>1</v>
      </c>
      <c r="CI970" s="5">
        <v>1</v>
      </c>
      <c r="CJ970" s="5">
        <v>1</v>
      </c>
      <c r="CK970" s="2">
        <v>12</v>
      </c>
      <c r="CL970" s="5" t="s">
        <v>2955</v>
      </c>
      <c r="CM970" s="5">
        <v>1</v>
      </c>
      <c r="CN970" s="5">
        <v>1</v>
      </c>
      <c r="CO970" s="5">
        <v>1</v>
      </c>
      <c r="CP970" s="5">
        <v>0</v>
      </c>
      <c r="CQ970" s="5">
        <v>1</v>
      </c>
      <c r="CR970" s="5">
        <v>1</v>
      </c>
      <c r="CS970" s="5">
        <v>1</v>
      </c>
      <c r="CT970" s="5">
        <v>1</v>
      </c>
      <c r="CU970" s="5">
        <v>1</v>
      </c>
      <c r="CV970" s="5">
        <v>1</v>
      </c>
      <c r="CW970" s="5">
        <v>1</v>
      </c>
      <c r="CX970" s="5">
        <v>1</v>
      </c>
      <c r="CY970" s="5">
        <v>1</v>
      </c>
      <c r="CZ970" s="5">
        <v>0</v>
      </c>
      <c r="DA970" s="2">
        <v>27</v>
      </c>
      <c r="DB970" s="5" t="s">
        <v>2955</v>
      </c>
      <c r="DC970" s="5">
        <v>1</v>
      </c>
      <c r="DD970" s="5">
        <v>1</v>
      </c>
      <c r="DE970" s="5">
        <v>1</v>
      </c>
      <c r="DF970" s="5">
        <v>1</v>
      </c>
      <c r="DG970" s="5">
        <v>1</v>
      </c>
      <c r="DH970" s="5">
        <v>3</v>
      </c>
      <c r="DI970" s="5">
        <v>3</v>
      </c>
      <c r="DJ970" s="5">
        <v>3</v>
      </c>
      <c r="DK970" s="5">
        <v>2</v>
      </c>
      <c r="DL970" s="5">
        <v>3</v>
      </c>
      <c r="DM970" s="5">
        <v>3</v>
      </c>
      <c r="DN970">
        <v>2</v>
      </c>
      <c r="DO970" s="5">
        <v>2</v>
      </c>
      <c r="DP970" s="5">
        <v>1</v>
      </c>
      <c r="DQ970" s="2">
        <v>11</v>
      </c>
      <c r="DR970" s="5" t="s">
        <v>2958</v>
      </c>
      <c r="DS970" s="5">
        <v>1</v>
      </c>
      <c r="DT970">
        <v>0</v>
      </c>
      <c r="DU970" s="5">
        <v>1</v>
      </c>
      <c r="DV970" s="5"/>
      <c r="DW970">
        <v>0</v>
      </c>
      <c r="DX970" s="5"/>
      <c r="DY970" s="5">
        <v>1</v>
      </c>
      <c r="EA970" s="5">
        <v>1</v>
      </c>
      <c r="EB970" s="5">
        <v>1</v>
      </c>
      <c r="EC970" s="5">
        <v>1</v>
      </c>
      <c r="ED970" s="5">
        <v>2</v>
      </c>
      <c r="EE970" s="5">
        <v>2</v>
      </c>
      <c r="EF970" s="5">
        <v>16</v>
      </c>
      <c r="EG970" s="5" t="s">
        <v>2955</v>
      </c>
      <c r="EH970" s="5">
        <v>1</v>
      </c>
      <c r="EI970" s="5">
        <v>1</v>
      </c>
      <c r="EJ970" s="5">
        <v>1</v>
      </c>
      <c r="EK970" s="5">
        <v>1</v>
      </c>
      <c r="EL970" s="5">
        <v>3</v>
      </c>
      <c r="EM970" s="5">
        <v>1</v>
      </c>
      <c r="EN970" s="5">
        <v>1</v>
      </c>
      <c r="EO970" s="5">
        <v>1</v>
      </c>
      <c r="EP970" s="5">
        <v>1</v>
      </c>
      <c r="EQ970" s="5">
        <v>3</v>
      </c>
      <c r="ER970" s="5">
        <v>1</v>
      </c>
      <c r="ES970" s="5">
        <v>1</v>
      </c>
    </row>
    <row r="971" spans="1:149">
      <c r="A971" s="74">
        <v>45610.392453703702</v>
      </c>
      <c r="B971" s="5" t="s">
        <v>52</v>
      </c>
      <c r="C971" s="5" t="s">
        <v>2365</v>
      </c>
      <c r="D971" s="5" t="s">
        <v>2366</v>
      </c>
      <c r="E971" s="2">
        <v>1</v>
      </c>
      <c r="F971" s="5" t="s">
        <v>2954</v>
      </c>
      <c r="G971" s="2">
        <v>68</v>
      </c>
      <c r="H971" s="5" t="s">
        <v>2958</v>
      </c>
      <c r="I971" s="5">
        <v>1</v>
      </c>
      <c r="J971" s="5">
        <v>1068</v>
      </c>
      <c r="K971" s="2" t="s">
        <v>2961</v>
      </c>
      <c r="L971" s="5" t="s">
        <v>2962</v>
      </c>
      <c r="M971" s="2">
        <v>36</v>
      </c>
      <c r="N971" s="5" t="s">
        <v>2958</v>
      </c>
      <c r="O971" s="5">
        <v>0</v>
      </c>
      <c r="P971" s="5">
        <v>1</v>
      </c>
      <c r="Q971" s="5">
        <v>1</v>
      </c>
      <c r="R971" s="5">
        <v>2</v>
      </c>
      <c r="S971" s="5">
        <v>1</v>
      </c>
      <c r="T971" s="5">
        <v>0</v>
      </c>
      <c r="U971" s="5">
        <v>1</v>
      </c>
      <c r="V971" s="5">
        <v>1</v>
      </c>
      <c r="W971" s="5">
        <v>1</v>
      </c>
      <c r="X971" s="5">
        <v>1</v>
      </c>
      <c r="Y971" s="5">
        <v>2</v>
      </c>
      <c r="Z971" s="5">
        <v>1</v>
      </c>
      <c r="AA971" s="5">
        <v>0</v>
      </c>
      <c r="AB971" s="5">
        <v>3</v>
      </c>
      <c r="AC971" s="5">
        <v>3</v>
      </c>
      <c r="AD971" s="5">
        <v>1</v>
      </c>
      <c r="AE971" s="5">
        <v>1</v>
      </c>
      <c r="AF971" s="5">
        <v>2</v>
      </c>
      <c r="AG971" s="5">
        <v>2</v>
      </c>
      <c r="AH971" s="5">
        <v>1</v>
      </c>
      <c r="AI971" s="5">
        <v>2</v>
      </c>
      <c r="AJ971" s="5">
        <v>1</v>
      </c>
      <c r="AK971" s="5">
        <v>3</v>
      </c>
      <c r="AL971" s="5">
        <v>0</v>
      </c>
      <c r="AM971" s="5">
        <v>1</v>
      </c>
      <c r="AN971">
        <v>2</v>
      </c>
      <c r="AO971" s="5">
        <v>2</v>
      </c>
      <c r="AP971" s="2">
        <v>12</v>
      </c>
      <c r="AQ971" s="5" t="s">
        <v>2960</v>
      </c>
      <c r="AR971" s="5">
        <v>1</v>
      </c>
      <c r="AS971" s="5">
        <v>1</v>
      </c>
      <c r="AT971" s="5">
        <v>3</v>
      </c>
      <c r="AU971" s="5">
        <v>2</v>
      </c>
      <c r="AV971" s="5">
        <v>1</v>
      </c>
      <c r="AW971" s="5">
        <v>1</v>
      </c>
      <c r="AX971" s="5">
        <v>1</v>
      </c>
      <c r="AY971">
        <v>0</v>
      </c>
      <c r="AZ971">
        <v>1</v>
      </c>
      <c r="BA971" s="5">
        <v>1</v>
      </c>
      <c r="BB971" s="5">
        <v>0</v>
      </c>
      <c r="BC971" s="5">
        <v>0</v>
      </c>
      <c r="BD971" s="2">
        <v>11</v>
      </c>
      <c r="BE971" s="5" t="s">
        <v>2958</v>
      </c>
      <c r="BF971" s="5">
        <v>0</v>
      </c>
      <c r="BG971" s="5">
        <v>0</v>
      </c>
      <c r="BH971" s="5">
        <v>1</v>
      </c>
      <c r="BI971" s="5">
        <v>2</v>
      </c>
      <c r="BJ971" s="5">
        <v>1</v>
      </c>
      <c r="BK971">
        <v>0</v>
      </c>
      <c r="BL971" s="5">
        <v>1</v>
      </c>
      <c r="BM971" s="5">
        <v>1</v>
      </c>
      <c r="BN971" s="5">
        <v>1</v>
      </c>
      <c r="BO971" s="5">
        <v>0</v>
      </c>
      <c r="BP971" s="5">
        <v>1</v>
      </c>
      <c r="BQ971" s="5">
        <v>2</v>
      </c>
      <c r="BR971" s="5">
        <v>1</v>
      </c>
      <c r="BS971" s="2">
        <v>15</v>
      </c>
      <c r="BT971" s="5" t="s">
        <v>2960</v>
      </c>
      <c r="BU971" s="5">
        <v>3</v>
      </c>
      <c r="BV971" s="5">
        <v>1</v>
      </c>
      <c r="BW971" s="5">
        <v>1</v>
      </c>
      <c r="BX971" s="5">
        <v>1</v>
      </c>
      <c r="BY971" s="5">
        <v>0</v>
      </c>
      <c r="BZ971" s="5">
        <v>2</v>
      </c>
      <c r="CA971" s="5">
        <v>0</v>
      </c>
      <c r="CB971" s="5">
        <v>0</v>
      </c>
      <c r="CC971" s="5">
        <v>0</v>
      </c>
      <c r="CD971" s="5">
        <v>1</v>
      </c>
      <c r="CE971" s="5">
        <v>1</v>
      </c>
      <c r="CF971" s="5">
        <v>1</v>
      </c>
      <c r="CG971" s="5">
        <v>1</v>
      </c>
      <c r="CH971" s="5">
        <v>1</v>
      </c>
      <c r="CI971" s="5">
        <v>1</v>
      </c>
      <c r="CJ971" s="5">
        <v>1</v>
      </c>
      <c r="CK971" s="2">
        <v>10</v>
      </c>
      <c r="CL971" s="5" t="s">
        <v>2957</v>
      </c>
      <c r="CM971" s="5">
        <v>1</v>
      </c>
      <c r="CN971" s="5">
        <v>1</v>
      </c>
      <c r="CO971" s="5">
        <v>1</v>
      </c>
      <c r="CP971" s="5">
        <v>0</v>
      </c>
      <c r="CQ971" s="5">
        <v>1</v>
      </c>
      <c r="CR971" s="5">
        <v>1</v>
      </c>
      <c r="CS971" s="5">
        <v>1</v>
      </c>
      <c r="CT971" s="5">
        <v>1</v>
      </c>
      <c r="CU971" s="5">
        <v>0</v>
      </c>
      <c r="CV971" s="5">
        <v>1</v>
      </c>
      <c r="CW971" s="5">
        <v>0</v>
      </c>
      <c r="CX971" s="5">
        <v>1</v>
      </c>
      <c r="CY971" s="5">
        <v>1</v>
      </c>
      <c r="CZ971" s="5">
        <v>0</v>
      </c>
      <c r="DA971" s="2">
        <v>19</v>
      </c>
      <c r="DB971" s="5" t="s">
        <v>2957</v>
      </c>
      <c r="DC971" s="5">
        <v>1</v>
      </c>
      <c r="DD971" s="5">
        <v>1</v>
      </c>
      <c r="DE971" s="5">
        <v>1</v>
      </c>
      <c r="DF971" s="5">
        <v>1</v>
      </c>
      <c r="DG971" s="5">
        <v>1</v>
      </c>
      <c r="DH971" s="5">
        <v>2</v>
      </c>
      <c r="DI971" s="5">
        <v>0</v>
      </c>
      <c r="DJ971" s="5">
        <v>3</v>
      </c>
      <c r="DK971" s="5">
        <v>3</v>
      </c>
      <c r="DL971" s="5">
        <v>1</v>
      </c>
      <c r="DM971" s="5">
        <v>2</v>
      </c>
      <c r="DN971">
        <v>1</v>
      </c>
      <c r="DO971" s="5">
        <v>1</v>
      </c>
      <c r="DP971" s="5">
        <v>1</v>
      </c>
      <c r="DQ971" s="2">
        <v>9</v>
      </c>
      <c r="DR971" s="5" t="s">
        <v>2958</v>
      </c>
      <c r="DS971" s="5">
        <v>0</v>
      </c>
      <c r="DT971">
        <v>3</v>
      </c>
      <c r="DU971" s="5">
        <v>1</v>
      </c>
      <c r="DV971" s="5">
        <v>0</v>
      </c>
      <c r="DW971">
        <v>0</v>
      </c>
      <c r="DX971" s="5">
        <v>0</v>
      </c>
      <c r="DY971" s="5">
        <v>0</v>
      </c>
      <c r="DZ971">
        <v>1</v>
      </c>
      <c r="EA971" s="5">
        <v>1</v>
      </c>
      <c r="EB971" s="5">
        <v>0</v>
      </c>
      <c r="EC971" s="5">
        <v>1</v>
      </c>
      <c r="ED971" s="5">
        <v>1</v>
      </c>
      <c r="EE971" s="5">
        <v>1</v>
      </c>
      <c r="EF971" s="5">
        <v>12</v>
      </c>
      <c r="EG971" s="5" t="s">
        <v>2960</v>
      </c>
      <c r="EH971" s="5">
        <v>1</v>
      </c>
      <c r="EI971" s="5">
        <v>1</v>
      </c>
      <c r="EJ971" s="5">
        <v>1</v>
      </c>
      <c r="EK971" s="5">
        <v>2</v>
      </c>
      <c r="EL971" s="5">
        <v>2</v>
      </c>
      <c r="EM971" s="5">
        <v>1</v>
      </c>
      <c r="EN971" s="5">
        <v>1</v>
      </c>
      <c r="EO971" s="5">
        <v>1</v>
      </c>
      <c r="EP971" s="5">
        <v>0</v>
      </c>
      <c r="EQ971" s="5">
        <v>0</v>
      </c>
      <c r="ER971" s="5">
        <v>1</v>
      </c>
      <c r="ES971" s="5">
        <v>1</v>
      </c>
    </row>
    <row r="972" spans="1:149">
      <c r="A972" s="74">
        <v>45607.543726851851</v>
      </c>
      <c r="B972" s="5" t="s">
        <v>52</v>
      </c>
      <c r="C972" s="5" t="s">
        <v>2367</v>
      </c>
      <c r="D972" s="5" t="s">
        <v>2368</v>
      </c>
      <c r="E972" s="2">
        <v>6</v>
      </c>
      <c r="F972" s="5" t="s">
        <v>3152</v>
      </c>
      <c r="G972" s="2">
        <v>79</v>
      </c>
      <c r="H972" s="5" t="s">
        <v>2958</v>
      </c>
      <c r="I972" s="5">
        <v>1</v>
      </c>
      <c r="J972" s="5">
        <v>1079</v>
      </c>
      <c r="K972" s="2" t="s">
        <v>2961</v>
      </c>
      <c r="L972" s="5" t="s">
        <v>2962</v>
      </c>
      <c r="M972" s="2">
        <v>12</v>
      </c>
      <c r="N972" s="5" t="s">
        <v>2960</v>
      </c>
      <c r="O972" s="5">
        <v>1</v>
      </c>
      <c r="P972" s="5"/>
      <c r="Q972" s="5">
        <v>1</v>
      </c>
      <c r="R972" s="5"/>
      <c r="S972" s="5">
        <v>1</v>
      </c>
      <c r="T972" s="5">
        <v>1</v>
      </c>
      <c r="U972" s="5">
        <v>1</v>
      </c>
      <c r="V972" s="5">
        <v>1</v>
      </c>
      <c r="W972" s="5">
        <v>1</v>
      </c>
      <c r="X972" s="5"/>
      <c r="Y972" s="5">
        <v>0</v>
      </c>
      <c r="Z972" s="5">
        <v>1</v>
      </c>
      <c r="AA972" s="5"/>
      <c r="AB972" s="5">
        <v>1</v>
      </c>
      <c r="AC972" s="5">
        <v>0</v>
      </c>
      <c r="AD972" s="5">
        <v>0</v>
      </c>
      <c r="AE972" s="5">
        <v>0</v>
      </c>
      <c r="AF972" s="5">
        <v>0</v>
      </c>
      <c r="AG972" s="5">
        <v>1</v>
      </c>
      <c r="AH972" s="5"/>
      <c r="AI972" s="5"/>
      <c r="AJ972" s="5">
        <v>1</v>
      </c>
      <c r="AK972" s="5"/>
      <c r="AL972" s="5"/>
      <c r="AM972" s="5"/>
      <c r="AN972">
        <v>0</v>
      </c>
      <c r="AO972" s="5"/>
      <c r="AP972" s="2">
        <v>12</v>
      </c>
      <c r="AQ972" s="5" t="s">
        <v>2960</v>
      </c>
      <c r="AR972" s="5">
        <v>1</v>
      </c>
      <c r="AS972" s="5">
        <v>1</v>
      </c>
      <c r="AT972" s="5">
        <v>3</v>
      </c>
      <c r="AU972" s="5">
        <v>1</v>
      </c>
      <c r="AV972" s="5">
        <v>1</v>
      </c>
      <c r="AW972" s="5">
        <v>1</v>
      </c>
      <c r="AX972" s="5">
        <v>3</v>
      </c>
      <c r="AY972">
        <v>1</v>
      </c>
      <c r="AZ972">
        <v>0</v>
      </c>
      <c r="BA972" s="5">
        <v>0</v>
      </c>
      <c r="BB972" s="5"/>
      <c r="BC972" s="5"/>
      <c r="BD972" s="2">
        <v>10</v>
      </c>
      <c r="BE972" s="5" t="s">
        <v>2960</v>
      </c>
      <c r="BF972" s="5">
        <v>3</v>
      </c>
      <c r="BG972" s="5">
        <v>1</v>
      </c>
      <c r="BH972" s="5">
        <v>0</v>
      </c>
      <c r="BI972" s="5">
        <v>0</v>
      </c>
      <c r="BJ972" s="5">
        <v>0</v>
      </c>
      <c r="BK972">
        <v>0</v>
      </c>
      <c r="BL972" s="5">
        <v>1</v>
      </c>
      <c r="BM972" s="5">
        <v>1</v>
      </c>
      <c r="BN972" s="5">
        <v>1</v>
      </c>
      <c r="BO972" s="5">
        <v>0</v>
      </c>
      <c r="BP972" s="5">
        <v>1</v>
      </c>
      <c r="BQ972" s="5">
        <v>1</v>
      </c>
      <c r="BR972" s="5">
        <v>1</v>
      </c>
      <c r="BS972" s="2">
        <v>10</v>
      </c>
      <c r="BT972" s="5" t="s">
        <v>2958</v>
      </c>
      <c r="BU972" s="5">
        <v>0</v>
      </c>
      <c r="BV972" s="5">
        <v>1</v>
      </c>
      <c r="BW972" s="5">
        <v>1</v>
      </c>
      <c r="BX972" s="5">
        <v>1</v>
      </c>
      <c r="BY972" s="5">
        <v>0</v>
      </c>
      <c r="BZ972" s="5">
        <v>1</v>
      </c>
      <c r="CA972" s="5">
        <v>1</v>
      </c>
      <c r="CB972" s="5">
        <v>1</v>
      </c>
      <c r="CC972" s="5">
        <v>0</v>
      </c>
      <c r="CD972" s="5">
        <v>0</v>
      </c>
      <c r="CE972" s="5">
        <v>1</v>
      </c>
      <c r="CF972" s="5">
        <v>1</v>
      </c>
      <c r="CG972" s="5">
        <v>1</v>
      </c>
      <c r="CH972" s="5">
        <v>0</v>
      </c>
      <c r="CI972" s="5">
        <v>1</v>
      </c>
      <c r="CJ972" s="5">
        <v>0</v>
      </c>
      <c r="CK972" s="2">
        <v>5</v>
      </c>
      <c r="CL972" s="5" t="s">
        <v>2960</v>
      </c>
      <c r="CM972" s="5">
        <v>1</v>
      </c>
      <c r="CN972" s="5">
        <v>1</v>
      </c>
      <c r="CO972" s="5">
        <v>0</v>
      </c>
      <c r="CP972" s="5">
        <v>0</v>
      </c>
      <c r="CQ972" s="5">
        <v>1</v>
      </c>
      <c r="CR972" s="5">
        <v>1</v>
      </c>
      <c r="CS972" s="5">
        <v>0</v>
      </c>
      <c r="CT972" s="5">
        <v>0</v>
      </c>
      <c r="CU972" s="5">
        <v>0</v>
      </c>
      <c r="CV972" s="5">
        <v>0</v>
      </c>
      <c r="CW972" s="5">
        <v>0</v>
      </c>
      <c r="CX972" s="5">
        <v>1</v>
      </c>
      <c r="CY972" s="5">
        <v>0</v>
      </c>
      <c r="CZ972" s="5">
        <v>0</v>
      </c>
      <c r="DA972" s="2">
        <v>12</v>
      </c>
      <c r="DB972" s="5" t="s">
        <v>2960</v>
      </c>
      <c r="DC972" s="5">
        <v>1</v>
      </c>
      <c r="DD972" s="5">
        <v>1</v>
      </c>
      <c r="DE972" s="5">
        <v>1</v>
      </c>
      <c r="DF972" s="5">
        <v>1</v>
      </c>
      <c r="DG972" s="5">
        <v>1</v>
      </c>
      <c r="DH972" s="5">
        <v>2</v>
      </c>
      <c r="DI972" s="5">
        <v>0</v>
      </c>
      <c r="DJ972" s="5">
        <v>2</v>
      </c>
      <c r="DK972" s="5">
        <v>1</v>
      </c>
      <c r="DL972" s="5">
        <v>0</v>
      </c>
      <c r="DM972" s="5">
        <v>1</v>
      </c>
      <c r="DN972">
        <v>1</v>
      </c>
      <c r="DO972" s="5">
        <v>0</v>
      </c>
      <c r="DP972" s="5">
        <v>0</v>
      </c>
      <c r="DQ972" s="2">
        <v>12</v>
      </c>
      <c r="DR972" s="5" t="s">
        <v>2960</v>
      </c>
      <c r="DS972" s="5">
        <v>1</v>
      </c>
      <c r="DT972">
        <v>3</v>
      </c>
      <c r="DU972" s="5">
        <v>1</v>
      </c>
      <c r="DV972" s="5">
        <v>0</v>
      </c>
      <c r="DX972" s="5">
        <v>0</v>
      </c>
      <c r="DY972" s="5">
        <v>1</v>
      </c>
      <c r="EA972" s="5">
        <v>1</v>
      </c>
      <c r="EB972" s="5">
        <v>1</v>
      </c>
      <c r="EC972" s="5">
        <v>1</v>
      </c>
      <c r="ED972" s="5">
        <v>1</v>
      </c>
      <c r="EE972" s="5">
        <v>1</v>
      </c>
      <c r="EF972" s="5">
        <v>16</v>
      </c>
      <c r="EG972" s="5" t="s">
        <v>2955</v>
      </c>
      <c r="EH972" s="5">
        <v>1</v>
      </c>
      <c r="EI972" s="5">
        <v>1</v>
      </c>
      <c r="EJ972" s="5">
        <v>1</v>
      </c>
      <c r="EK972" s="5">
        <v>3</v>
      </c>
      <c r="EL972" s="5">
        <v>1</v>
      </c>
      <c r="EM972" s="5">
        <v>1</v>
      </c>
      <c r="EN972" s="5">
        <v>1</v>
      </c>
      <c r="EO972" s="5">
        <v>1</v>
      </c>
      <c r="EP972" s="5">
        <v>1</v>
      </c>
      <c r="EQ972" s="5">
        <v>3</v>
      </c>
      <c r="ER972" s="5">
        <v>1</v>
      </c>
      <c r="ES972" s="5">
        <v>1</v>
      </c>
    </row>
    <row r="973" spans="1:149">
      <c r="A973" s="74">
        <v>45601.410833333335</v>
      </c>
      <c r="B973" s="5" t="s">
        <v>52</v>
      </c>
      <c r="C973" s="5" t="s">
        <v>2369</v>
      </c>
      <c r="D973" s="5" t="s">
        <v>2370</v>
      </c>
      <c r="E973" s="2">
        <v>5</v>
      </c>
      <c r="F973" s="5" t="s">
        <v>3248</v>
      </c>
      <c r="G973" s="2">
        <v>183</v>
      </c>
      <c r="H973" s="5" t="s">
        <v>2955</v>
      </c>
      <c r="I973" s="5">
        <v>4</v>
      </c>
      <c r="J973" s="5">
        <v>4183</v>
      </c>
      <c r="K973" s="2" t="s">
        <v>2956</v>
      </c>
      <c r="L973" s="5" t="s">
        <v>3547</v>
      </c>
      <c r="M973" s="2">
        <v>36</v>
      </c>
      <c r="N973" s="5" t="s">
        <v>2957</v>
      </c>
      <c r="O973" s="5">
        <v>1</v>
      </c>
      <c r="P973" s="5"/>
      <c r="Q973" s="5">
        <v>1</v>
      </c>
      <c r="R973" s="5">
        <v>1</v>
      </c>
      <c r="S973" s="5">
        <v>1</v>
      </c>
      <c r="T973" s="5">
        <v>0</v>
      </c>
      <c r="U973" s="5">
        <v>1</v>
      </c>
      <c r="V973" s="5">
        <v>1</v>
      </c>
      <c r="W973" s="5">
        <v>1</v>
      </c>
      <c r="X973" s="5"/>
      <c r="Y973" s="5">
        <v>2</v>
      </c>
      <c r="Z973" s="5">
        <v>1</v>
      </c>
      <c r="AA973" s="5"/>
      <c r="AB973" s="5">
        <v>3</v>
      </c>
      <c r="AC973" s="5">
        <v>2</v>
      </c>
      <c r="AD973" s="5">
        <v>2</v>
      </c>
      <c r="AE973" s="5">
        <v>1</v>
      </c>
      <c r="AF973" s="5">
        <v>3</v>
      </c>
      <c r="AG973" s="5">
        <v>2</v>
      </c>
      <c r="AH973" s="5">
        <v>1</v>
      </c>
      <c r="AI973" s="5">
        <v>2</v>
      </c>
      <c r="AJ973" s="5">
        <v>3</v>
      </c>
      <c r="AK973" s="5">
        <v>0</v>
      </c>
      <c r="AL973" s="5">
        <v>1</v>
      </c>
      <c r="AM973" s="5">
        <v>1</v>
      </c>
      <c r="AN973">
        <v>3</v>
      </c>
      <c r="AO973" s="5">
        <v>2</v>
      </c>
      <c r="AP973" s="2">
        <v>21</v>
      </c>
      <c r="AQ973" s="5" t="s">
        <v>2955</v>
      </c>
      <c r="AR973" s="5"/>
      <c r="AS973" s="5">
        <v>1</v>
      </c>
      <c r="AT973" s="5">
        <v>3</v>
      </c>
      <c r="AU973" s="5">
        <v>2</v>
      </c>
      <c r="AV973" s="5">
        <v>1</v>
      </c>
      <c r="AW973" s="5">
        <v>3</v>
      </c>
      <c r="AX973" s="5">
        <v>3</v>
      </c>
      <c r="AY973">
        <v>3</v>
      </c>
      <c r="AZ973">
        <v>2</v>
      </c>
      <c r="BA973" s="5">
        <v>2</v>
      </c>
      <c r="BB973" s="5">
        <v>0</v>
      </c>
      <c r="BC973" s="5">
        <v>0</v>
      </c>
      <c r="BD973" s="2">
        <v>28</v>
      </c>
      <c r="BE973" s="5" t="s">
        <v>2955</v>
      </c>
      <c r="BF973" s="5">
        <v>3</v>
      </c>
      <c r="BG973" s="5">
        <v>3</v>
      </c>
      <c r="BH973" s="5">
        <v>2</v>
      </c>
      <c r="BI973" s="5">
        <v>3</v>
      </c>
      <c r="BJ973" s="5">
        <v>3</v>
      </c>
      <c r="BK973">
        <v>2</v>
      </c>
      <c r="BL973" s="5">
        <v>3</v>
      </c>
      <c r="BM973" s="5">
        <v>1</v>
      </c>
      <c r="BN973" s="5">
        <v>1</v>
      </c>
      <c r="BO973" s="5">
        <v>1</v>
      </c>
      <c r="BP973" s="5">
        <v>1</v>
      </c>
      <c r="BQ973" s="5">
        <v>3</v>
      </c>
      <c r="BR973" s="5">
        <v>2</v>
      </c>
      <c r="BS973" s="2">
        <v>22</v>
      </c>
      <c r="BT973" s="5" t="s">
        <v>2955</v>
      </c>
      <c r="BU973" s="5">
        <v>3</v>
      </c>
      <c r="BV973" s="5">
        <v>1</v>
      </c>
      <c r="BW973" s="5">
        <v>1</v>
      </c>
      <c r="BX973" s="5">
        <v>1</v>
      </c>
      <c r="BY973" s="5">
        <v>1</v>
      </c>
      <c r="BZ973" s="5">
        <v>3</v>
      </c>
      <c r="CA973" s="5">
        <v>1</v>
      </c>
      <c r="CB973" s="5">
        <v>3</v>
      </c>
      <c r="CC973" s="5">
        <v>1</v>
      </c>
      <c r="CD973" s="5">
        <v>1</v>
      </c>
      <c r="CE973" s="5">
        <v>1</v>
      </c>
      <c r="CF973" s="5">
        <v>1</v>
      </c>
      <c r="CG973" s="5">
        <v>1</v>
      </c>
      <c r="CH973" s="5">
        <v>1</v>
      </c>
      <c r="CI973" s="5">
        <v>1</v>
      </c>
      <c r="CJ973" s="5">
        <v>1</v>
      </c>
      <c r="CK973" s="2">
        <v>13</v>
      </c>
      <c r="CL973" s="5" t="s">
        <v>2955</v>
      </c>
      <c r="CM973" s="5">
        <v>1</v>
      </c>
      <c r="CN973" s="5">
        <v>1</v>
      </c>
      <c r="CO973" s="5">
        <v>1</v>
      </c>
      <c r="CP973" s="5">
        <v>0</v>
      </c>
      <c r="CQ973" s="5">
        <v>1</v>
      </c>
      <c r="CR973" s="5">
        <v>1</v>
      </c>
      <c r="CS973" s="5">
        <v>1</v>
      </c>
      <c r="CT973" s="5">
        <v>1</v>
      </c>
      <c r="CU973" s="5">
        <v>1</v>
      </c>
      <c r="CV973" s="5">
        <v>1</v>
      </c>
      <c r="CW973" s="5">
        <v>1</v>
      </c>
      <c r="CX973" s="5">
        <v>1</v>
      </c>
      <c r="CY973" s="5">
        <v>1</v>
      </c>
      <c r="CZ973" s="5">
        <v>1</v>
      </c>
      <c r="DA973" s="2">
        <v>28</v>
      </c>
      <c r="DB973" s="5" t="s">
        <v>2955</v>
      </c>
      <c r="DC973" s="5">
        <v>1</v>
      </c>
      <c r="DD973" s="5">
        <v>1</v>
      </c>
      <c r="DE973" s="5">
        <v>1</v>
      </c>
      <c r="DF973" s="5">
        <v>1</v>
      </c>
      <c r="DG973" s="5">
        <v>1</v>
      </c>
      <c r="DH973" s="5">
        <v>3</v>
      </c>
      <c r="DI973" s="5">
        <v>0</v>
      </c>
      <c r="DJ973" s="5">
        <v>3</v>
      </c>
      <c r="DK973" s="5">
        <v>3</v>
      </c>
      <c r="DL973" s="5">
        <v>3</v>
      </c>
      <c r="DM973" s="5">
        <v>3</v>
      </c>
      <c r="DN973">
        <v>2</v>
      </c>
      <c r="DO973" s="5">
        <v>3</v>
      </c>
      <c r="DP973" s="5">
        <v>3</v>
      </c>
      <c r="DQ973" s="2">
        <v>16</v>
      </c>
      <c r="DR973" s="5" t="s">
        <v>2957</v>
      </c>
      <c r="DS973" s="5">
        <v>1</v>
      </c>
      <c r="DT973">
        <v>3</v>
      </c>
      <c r="DU973" s="5">
        <v>1</v>
      </c>
      <c r="DV973" s="5">
        <v>0</v>
      </c>
      <c r="DW973">
        <v>0</v>
      </c>
      <c r="DX973" s="5">
        <v>0</v>
      </c>
      <c r="DY973" s="5">
        <v>2</v>
      </c>
      <c r="EA973" s="5">
        <v>1</v>
      </c>
      <c r="EB973" s="5">
        <v>1</v>
      </c>
      <c r="EC973" s="5">
        <v>1</v>
      </c>
      <c r="ED973" s="5">
        <v>2</v>
      </c>
      <c r="EE973" s="5">
        <v>2</v>
      </c>
      <c r="EF973" s="5">
        <v>19</v>
      </c>
      <c r="EG973" s="5" t="s">
        <v>2955</v>
      </c>
      <c r="EH973" s="5">
        <v>1</v>
      </c>
      <c r="EI973" s="5">
        <v>1</v>
      </c>
      <c r="EJ973" s="5">
        <v>1</v>
      </c>
      <c r="EK973" s="5">
        <v>3</v>
      </c>
      <c r="EL973" s="5">
        <v>3</v>
      </c>
      <c r="EM973" s="5">
        <v>1</v>
      </c>
      <c r="EN973" s="5">
        <v>2</v>
      </c>
      <c r="EO973" s="5">
        <v>1</v>
      </c>
      <c r="EP973" s="5">
        <v>1</v>
      </c>
      <c r="EQ973" s="5">
        <v>3</v>
      </c>
      <c r="ER973" s="5">
        <v>1</v>
      </c>
      <c r="ES973" s="5">
        <v>1</v>
      </c>
    </row>
    <row r="974" spans="1:149">
      <c r="A974" s="74">
        <v>45601.770451388889</v>
      </c>
      <c r="B974" s="5" t="s">
        <v>52</v>
      </c>
      <c r="C974" s="5" t="s">
        <v>2371</v>
      </c>
      <c r="D974" s="5" t="s">
        <v>2372</v>
      </c>
      <c r="E974" s="2">
        <v>2</v>
      </c>
      <c r="F974" s="5" t="s">
        <v>3193</v>
      </c>
      <c r="G974" s="2">
        <v>50</v>
      </c>
      <c r="H974" s="5" t="s">
        <v>2958</v>
      </c>
      <c r="I974" s="5">
        <v>1</v>
      </c>
      <c r="J974" s="5">
        <v>1050</v>
      </c>
      <c r="K974" s="2" t="s">
        <v>2961</v>
      </c>
      <c r="L974" s="5" t="s">
        <v>2962</v>
      </c>
      <c r="M974" s="2">
        <v>17</v>
      </c>
      <c r="N974" s="5" t="s">
        <v>2960</v>
      </c>
      <c r="O974" s="5">
        <v>1</v>
      </c>
      <c r="P974" s="5">
        <v>1</v>
      </c>
      <c r="Q974" s="5">
        <v>1</v>
      </c>
      <c r="R974" s="5"/>
      <c r="S974" s="5">
        <v>1</v>
      </c>
      <c r="T974" s="5">
        <v>0</v>
      </c>
      <c r="U974" s="5">
        <v>1</v>
      </c>
      <c r="V974" s="5">
        <v>1</v>
      </c>
      <c r="W974" s="5">
        <v>1</v>
      </c>
      <c r="X974" s="5">
        <v>1</v>
      </c>
      <c r="Y974" s="5">
        <v>2</v>
      </c>
      <c r="Z974" s="5">
        <v>1</v>
      </c>
      <c r="AA974" s="5">
        <v>1</v>
      </c>
      <c r="AB974" s="5">
        <v>1</v>
      </c>
      <c r="AC974" s="5">
        <v>1</v>
      </c>
      <c r="AD974" s="5">
        <v>1</v>
      </c>
      <c r="AE974" s="5">
        <v>0</v>
      </c>
      <c r="AF974" s="5">
        <v>0</v>
      </c>
      <c r="AG974" s="5">
        <v>0</v>
      </c>
      <c r="AH974" s="5"/>
      <c r="AI974" s="5"/>
      <c r="AJ974" s="5">
        <v>2</v>
      </c>
      <c r="AK974" s="5"/>
      <c r="AL974" s="5"/>
      <c r="AM974" s="5"/>
      <c r="AN974">
        <v>0</v>
      </c>
      <c r="AO974" s="5"/>
      <c r="AP974" s="2">
        <v>7</v>
      </c>
      <c r="AQ974" s="5" t="s">
        <v>2960</v>
      </c>
      <c r="AR974" s="5"/>
      <c r="AS974" s="5">
        <v>1</v>
      </c>
      <c r="AT974" s="5">
        <v>1</v>
      </c>
      <c r="AU974" s="5">
        <v>1</v>
      </c>
      <c r="AV974" s="5">
        <v>1</v>
      </c>
      <c r="AW974" s="5">
        <v>0</v>
      </c>
      <c r="AX974" s="5">
        <v>0</v>
      </c>
      <c r="AY974">
        <v>2</v>
      </c>
      <c r="AZ974">
        <v>0</v>
      </c>
      <c r="BA974" s="5">
        <v>0</v>
      </c>
      <c r="BB974" s="5"/>
      <c r="BC974" s="5"/>
      <c r="BD974" s="2">
        <v>8</v>
      </c>
      <c r="BE974" s="5" t="s">
        <v>2958</v>
      </c>
      <c r="BF974" s="5">
        <v>0</v>
      </c>
      <c r="BG974" s="5">
        <v>0</v>
      </c>
      <c r="BH974" s="5">
        <v>0</v>
      </c>
      <c r="BI974" s="5">
        <v>2</v>
      </c>
      <c r="BJ974" s="5">
        <v>1</v>
      </c>
      <c r="BK974">
        <v>0</v>
      </c>
      <c r="BL974" s="5">
        <v>1</v>
      </c>
      <c r="BM974" s="5">
        <v>1</v>
      </c>
      <c r="BN974" s="5">
        <v>1</v>
      </c>
      <c r="BO974" s="5">
        <v>0</v>
      </c>
      <c r="BP974" s="5">
        <v>0</v>
      </c>
      <c r="BQ974" s="5">
        <v>1</v>
      </c>
      <c r="BR974" s="5">
        <v>1</v>
      </c>
      <c r="BS974" s="2">
        <v>11</v>
      </c>
      <c r="BT974" s="5" t="s">
        <v>2960</v>
      </c>
      <c r="BU974" s="5">
        <v>3</v>
      </c>
      <c r="BV974" s="5"/>
      <c r="BW974" s="5">
        <v>1</v>
      </c>
      <c r="BX974" s="5">
        <v>0</v>
      </c>
      <c r="BY974" s="5">
        <v>0</v>
      </c>
      <c r="BZ974" s="5">
        <v>1</v>
      </c>
      <c r="CA974" s="5">
        <v>0</v>
      </c>
      <c r="CB974" s="5">
        <v>1</v>
      </c>
      <c r="CC974" s="5">
        <v>0</v>
      </c>
      <c r="CD974" s="5">
        <v>0</v>
      </c>
      <c r="CE974" s="5">
        <v>1</v>
      </c>
      <c r="CF974" s="5">
        <v>1</v>
      </c>
      <c r="CG974" s="5"/>
      <c r="CH974" s="5">
        <v>1</v>
      </c>
      <c r="CI974" s="5">
        <v>1</v>
      </c>
      <c r="CJ974" s="5">
        <v>0</v>
      </c>
      <c r="CK974" s="2">
        <v>5</v>
      </c>
      <c r="CL974" s="5" t="s">
        <v>2960</v>
      </c>
      <c r="CM974" s="5">
        <v>1</v>
      </c>
      <c r="CN974" s="5">
        <v>1</v>
      </c>
      <c r="CO974" s="5">
        <v>0</v>
      </c>
      <c r="CP974" s="5">
        <v>0</v>
      </c>
      <c r="CQ974" s="5">
        <v>1</v>
      </c>
      <c r="CR974" s="5">
        <v>0</v>
      </c>
      <c r="CS974" s="5">
        <v>0</v>
      </c>
      <c r="CT974" s="5">
        <v>0</v>
      </c>
      <c r="CU974" s="5">
        <v>0</v>
      </c>
      <c r="CV974" s="5">
        <v>0</v>
      </c>
      <c r="CW974" s="5">
        <v>0</v>
      </c>
      <c r="CX974" s="5">
        <v>1</v>
      </c>
      <c r="CY974" s="5">
        <v>1</v>
      </c>
      <c r="CZ974" s="5">
        <v>0</v>
      </c>
      <c r="DA974" s="2">
        <v>6</v>
      </c>
      <c r="DB974" s="5" t="s">
        <v>2958</v>
      </c>
      <c r="DC974" s="5">
        <v>0</v>
      </c>
      <c r="DD974" s="5">
        <v>1</v>
      </c>
      <c r="DE974" s="5">
        <v>0</v>
      </c>
      <c r="DF974" s="5">
        <v>1</v>
      </c>
      <c r="DG974" s="5">
        <v>1</v>
      </c>
      <c r="DH974" s="5">
        <v>0</v>
      </c>
      <c r="DI974" s="5">
        <v>0</v>
      </c>
      <c r="DJ974" s="5">
        <v>0</v>
      </c>
      <c r="DK974" s="5">
        <v>0</v>
      </c>
      <c r="DL974" s="5">
        <v>0</v>
      </c>
      <c r="DM974" s="5">
        <v>1</v>
      </c>
      <c r="DN974">
        <v>0</v>
      </c>
      <c r="DO974" s="5">
        <v>1</v>
      </c>
      <c r="DP974" s="5">
        <v>1</v>
      </c>
      <c r="DQ974" s="2">
        <v>6</v>
      </c>
      <c r="DR974" s="5" t="s">
        <v>2958</v>
      </c>
      <c r="DS974" s="5">
        <v>0</v>
      </c>
      <c r="DT974">
        <v>0</v>
      </c>
      <c r="DU974" s="5">
        <v>1</v>
      </c>
      <c r="DV974" s="5"/>
      <c r="DW974">
        <v>0</v>
      </c>
      <c r="DX974" s="5"/>
      <c r="DY974" s="5">
        <v>0</v>
      </c>
      <c r="EA974" s="5">
        <v>1</v>
      </c>
      <c r="EB974" s="5">
        <v>0</v>
      </c>
      <c r="EC974" s="5">
        <v>1</v>
      </c>
      <c r="ED974" s="5">
        <v>1</v>
      </c>
      <c r="EE974" s="5">
        <v>1</v>
      </c>
      <c r="EF974" s="5">
        <v>10</v>
      </c>
      <c r="EG974" s="5" t="s">
        <v>2960</v>
      </c>
      <c r="EH974" s="5">
        <v>1</v>
      </c>
      <c r="EI974" s="5">
        <v>1</v>
      </c>
      <c r="EJ974" s="5">
        <v>1</v>
      </c>
      <c r="EK974" s="5">
        <v>2</v>
      </c>
      <c r="EL974" s="5">
        <v>1</v>
      </c>
      <c r="EM974" s="5">
        <v>1</v>
      </c>
      <c r="EN974" s="5">
        <v>1</v>
      </c>
      <c r="EO974" s="5">
        <v>1</v>
      </c>
      <c r="EP974" s="5">
        <v>0</v>
      </c>
      <c r="EQ974" s="5">
        <v>0</v>
      </c>
      <c r="ER974" s="5">
        <v>1</v>
      </c>
      <c r="ES974" s="5">
        <v>0</v>
      </c>
    </row>
    <row r="975" spans="1:149">
      <c r="A975" s="74">
        <v>45604.310416666667</v>
      </c>
      <c r="B975" s="5" t="s">
        <v>52</v>
      </c>
      <c r="C975" s="5" t="s">
        <v>2373</v>
      </c>
      <c r="D975" s="5" t="s">
        <v>2374</v>
      </c>
      <c r="E975" s="2">
        <v>4</v>
      </c>
      <c r="F975" s="5" t="s">
        <v>3145</v>
      </c>
      <c r="G975" s="2">
        <v>136</v>
      </c>
      <c r="H975" s="5" t="s">
        <v>2957</v>
      </c>
      <c r="I975" s="5">
        <v>3</v>
      </c>
      <c r="J975" s="5">
        <v>3136</v>
      </c>
      <c r="K975" s="2" t="s">
        <v>2961</v>
      </c>
      <c r="L975" s="5" t="s">
        <v>2962</v>
      </c>
      <c r="M975" s="2">
        <v>20</v>
      </c>
      <c r="N975" s="5" t="s">
        <v>2957</v>
      </c>
      <c r="O975" s="5"/>
      <c r="P975" s="5"/>
      <c r="Q975" s="5"/>
      <c r="R975" s="5"/>
      <c r="S975" s="5">
        <v>1</v>
      </c>
      <c r="T975" s="5">
        <v>0</v>
      </c>
      <c r="U975" s="5">
        <v>1</v>
      </c>
      <c r="V975" s="5">
        <v>1</v>
      </c>
      <c r="W975" s="5">
        <v>1</v>
      </c>
      <c r="X975" s="5"/>
      <c r="Y975" s="5">
        <v>2</v>
      </c>
      <c r="Z975" s="5"/>
      <c r="AA975" s="5"/>
      <c r="AB975" s="5">
        <v>2</v>
      </c>
      <c r="AC975" s="5"/>
      <c r="AD975" s="5"/>
      <c r="AE975" s="5">
        <v>1</v>
      </c>
      <c r="AF975" s="5">
        <v>1</v>
      </c>
      <c r="AG975" s="5">
        <v>1</v>
      </c>
      <c r="AH975" s="5"/>
      <c r="AI975" s="5"/>
      <c r="AJ975" s="5">
        <v>3</v>
      </c>
      <c r="AK975" s="5"/>
      <c r="AL975" s="5"/>
      <c r="AM975" s="5"/>
      <c r="AN975">
        <v>3</v>
      </c>
      <c r="AO975" s="5"/>
      <c r="AP975" s="2">
        <v>17</v>
      </c>
      <c r="AQ975" s="5" t="s">
        <v>2957</v>
      </c>
      <c r="AR975" s="5"/>
      <c r="AS975" s="5">
        <v>1</v>
      </c>
      <c r="AT975" s="5">
        <v>3</v>
      </c>
      <c r="AU975" s="5">
        <v>2</v>
      </c>
      <c r="AV975" s="5">
        <v>1</v>
      </c>
      <c r="AW975" s="5">
        <v>0</v>
      </c>
      <c r="AX975" s="5">
        <v>3</v>
      </c>
      <c r="AY975">
        <v>2</v>
      </c>
      <c r="AZ975">
        <v>1</v>
      </c>
      <c r="BA975" s="5">
        <v>3</v>
      </c>
      <c r="BB975" s="5"/>
      <c r="BC975" s="5"/>
      <c r="BD975" s="2">
        <v>20</v>
      </c>
      <c r="BE975" s="5" t="s">
        <v>2957</v>
      </c>
      <c r="BF975" s="5">
        <v>2</v>
      </c>
      <c r="BG975" s="5">
        <v>0</v>
      </c>
      <c r="BH975" s="5">
        <v>3</v>
      </c>
      <c r="BI975" s="5">
        <v>2</v>
      </c>
      <c r="BJ975" s="5">
        <v>2</v>
      </c>
      <c r="BK975">
        <v>2</v>
      </c>
      <c r="BL975" s="5">
        <v>2</v>
      </c>
      <c r="BM975" s="5">
        <v>1</v>
      </c>
      <c r="BN975" s="5">
        <v>1</v>
      </c>
      <c r="BO975" s="5">
        <v>0</v>
      </c>
      <c r="BP975" s="5">
        <v>0</v>
      </c>
      <c r="BQ975" s="5">
        <v>3</v>
      </c>
      <c r="BR975" s="5">
        <v>2</v>
      </c>
      <c r="BS975" s="2">
        <v>19</v>
      </c>
      <c r="BT975" s="5" t="s">
        <v>2955</v>
      </c>
      <c r="BU975" s="5">
        <v>3</v>
      </c>
      <c r="BV975" s="5">
        <v>1</v>
      </c>
      <c r="BW975" s="5">
        <v>1</v>
      </c>
      <c r="BX975" s="5">
        <v>1</v>
      </c>
      <c r="BY975" s="5">
        <v>0</v>
      </c>
      <c r="BZ975" s="5">
        <v>3</v>
      </c>
      <c r="CA975" s="5">
        <v>1</v>
      </c>
      <c r="CB975" s="5">
        <v>2</v>
      </c>
      <c r="CC975" s="5">
        <v>1</v>
      </c>
      <c r="CD975" s="5">
        <v>1</v>
      </c>
      <c r="CE975" s="5">
        <v>1</v>
      </c>
      <c r="CF975" s="5">
        <v>1</v>
      </c>
      <c r="CG975" s="5"/>
      <c r="CH975" s="5">
        <v>1</v>
      </c>
      <c r="CI975" s="5"/>
      <c r="CJ975" s="5">
        <v>1</v>
      </c>
      <c r="CK975" s="2">
        <v>1</v>
      </c>
      <c r="CL975" s="5" t="s">
        <v>2955</v>
      </c>
      <c r="CM975" s="5"/>
      <c r="CN975" s="5"/>
      <c r="CO975" s="5"/>
      <c r="CP975" s="5"/>
      <c r="CQ975" s="5"/>
      <c r="CR975" s="5"/>
      <c r="CS975" s="5"/>
      <c r="CT975" s="5"/>
      <c r="CU975" s="5"/>
      <c r="CV975" s="5"/>
      <c r="CW975" s="5"/>
      <c r="CX975" s="5"/>
      <c r="CY975" s="5"/>
      <c r="CZ975" s="5">
        <v>1</v>
      </c>
      <c r="DA975" s="2">
        <v>25</v>
      </c>
      <c r="DB975" s="5" t="s">
        <v>2957</v>
      </c>
      <c r="DC975" s="5">
        <v>1</v>
      </c>
      <c r="DD975" s="5">
        <v>1</v>
      </c>
      <c r="DE975" s="5">
        <v>1</v>
      </c>
      <c r="DF975" s="5">
        <v>1</v>
      </c>
      <c r="DG975" s="5">
        <v>1</v>
      </c>
      <c r="DH975" s="5">
        <v>3</v>
      </c>
      <c r="DI975" s="5">
        <v>3</v>
      </c>
      <c r="DJ975" s="5">
        <v>3</v>
      </c>
      <c r="DK975" s="5">
        <v>3</v>
      </c>
      <c r="DL975" s="5">
        <v>3</v>
      </c>
      <c r="DM975" s="5">
        <v>3</v>
      </c>
      <c r="DO975" s="5">
        <v>1</v>
      </c>
      <c r="DP975" s="5">
        <v>1</v>
      </c>
      <c r="DQ975" s="2">
        <v>13</v>
      </c>
      <c r="DR975" s="5" t="s">
        <v>2957</v>
      </c>
      <c r="DS975" s="5">
        <v>1</v>
      </c>
      <c r="DU975" s="5">
        <v>1</v>
      </c>
      <c r="DV975" s="5"/>
      <c r="DX975" s="5">
        <v>1</v>
      </c>
      <c r="DY975" s="5">
        <v>1</v>
      </c>
      <c r="EA975" s="5">
        <v>1</v>
      </c>
      <c r="EB975" s="5">
        <v>1</v>
      </c>
      <c r="EC975" s="5">
        <v>1</v>
      </c>
      <c r="ED975" s="5">
        <v>2</v>
      </c>
      <c r="EE975" s="5">
        <v>2</v>
      </c>
      <c r="EF975" s="5">
        <v>21</v>
      </c>
      <c r="EG975" s="5" t="s">
        <v>2955</v>
      </c>
      <c r="EH975" s="5">
        <v>1</v>
      </c>
      <c r="EI975" s="5">
        <v>1</v>
      </c>
      <c r="EJ975" s="5">
        <v>1</v>
      </c>
      <c r="EK975" s="5">
        <v>3</v>
      </c>
      <c r="EL975" s="5">
        <v>3</v>
      </c>
      <c r="EM975" s="5">
        <v>3</v>
      </c>
      <c r="EN975" s="5">
        <v>2</v>
      </c>
      <c r="EO975" s="5">
        <v>1</v>
      </c>
      <c r="EP975" s="5">
        <v>1</v>
      </c>
      <c r="EQ975" s="5">
        <v>3</v>
      </c>
      <c r="ER975" s="5">
        <v>1</v>
      </c>
      <c r="ES975" s="5">
        <v>1</v>
      </c>
    </row>
    <row r="976" spans="1:149">
      <c r="A976" s="74">
        <v>45609.284074074072</v>
      </c>
      <c r="B976" s="5" t="s">
        <v>52</v>
      </c>
      <c r="C976" s="5" t="s">
        <v>2375</v>
      </c>
      <c r="D976" s="5" t="s">
        <v>2376</v>
      </c>
      <c r="E976" s="2">
        <v>6</v>
      </c>
      <c r="F976" s="5" t="s">
        <v>3152</v>
      </c>
      <c r="G976" s="2">
        <v>138</v>
      </c>
      <c r="H976" s="5" t="s">
        <v>2957</v>
      </c>
      <c r="I976" s="5">
        <v>3</v>
      </c>
      <c r="J976" s="5">
        <v>3138</v>
      </c>
      <c r="K976" s="2" t="s">
        <v>2961</v>
      </c>
      <c r="L976" s="5" t="s">
        <v>2962</v>
      </c>
      <c r="M976" s="2">
        <v>23</v>
      </c>
      <c r="N976" s="5" t="s">
        <v>2957</v>
      </c>
      <c r="O976" s="5">
        <v>1</v>
      </c>
      <c r="P976" s="5"/>
      <c r="Q976" s="5">
        <v>1</v>
      </c>
      <c r="R976" s="5"/>
      <c r="S976" s="5">
        <v>1</v>
      </c>
      <c r="T976" s="5">
        <v>1</v>
      </c>
      <c r="U976" s="5">
        <v>1</v>
      </c>
      <c r="V976" s="5">
        <v>1</v>
      </c>
      <c r="W976" s="5">
        <v>1</v>
      </c>
      <c r="X976" s="5"/>
      <c r="Y976" s="5">
        <v>2</v>
      </c>
      <c r="Z976" s="5">
        <v>1</v>
      </c>
      <c r="AA976" s="5"/>
      <c r="AB976" s="5">
        <v>1</v>
      </c>
      <c r="AC976" s="5">
        <v>1</v>
      </c>
      <c r="AD976" s="5">
        <v>1</v>
      </c>
      <c r="AE976" s="5">
        <v>1</v>
      </c>
      <c r="AF976" s="5">
        <v>1</v>
      </c>
      <c r="AG976" s="5">
        <v>1</v>
      </c>
      <c r="AH976" s="5"/>
      <c r="AI976" s="5"/>
      <c r="AJ976" s="5">
        <v>3</v>
      </c>
      <c r="AK976" s="5"/>
      <c r="AL976" s="5"/>
      <c r="AM976" s="5"/>
      <c r="AN976">
        <v>2</v>
      </c>
      <c r="AO976" s="5"/>
      <c r="AP976" s="2">
        <v>13</v>
      </c>
      <c r="AQ976" s="5" t="s">
        <v>2957</v>
      </c>
      <c r="AR976" s="5">
        <v>1</v>
      </c>
      <c r="AS976" s="5">
        <v>1</v>
      </c>
      <c r="AT976" s="5">
        <v>3</v>
      </c>
      <c r="AU976" s="5">
        <v>2</v>
      </c>
      <c r="AV976" s="5">
        <v>1</v>
      </c>
      <c r="AW976" s="5">
        <v>1</v>
      </c>
      <c r="AX976" s="5">
        <v>1</v>
      </c>
      <c r="AY976">
        <v>2</v>
      </c>
      <c r="AZ976">
        <v>0</v>
      </c>
      <c r="BA976" s="5">
        <v>1</v>
      </c>
      <c r="BB976" s="5"/>
      <c r="BC976" s="5"/>
      <c r="BD976" s="2">
        <v>18</v>
      </c>
      <c r="BE976" s="5" t="s">
        <v>2957</v>
      </c>
      <c r="BF976" s="5">
        <v>3</v>
      </c>
      <c r="BG976" s="5">
        <v>1</v>
      </c>
      <c r="BH976" s="5">
        <v>1</v>
      </c>
      <c r="BI976" s="5">
        <v>2</v>
      </c>
      <c r="BJ976" s="5">
        <v>1</v>
      </c>
      <c r="BK976">
        <v>1</v>
      </c>
      <c r="BL976" s="5">
        <v>2</v>
      </c>
      <c r="BM976" s="5">
        <v>1</v>
      </c>
      <c r="BN976" s="5">
        <v>1</v>
      </c>
      <c r="BO976" s="5">
        <v>1</v>
      </c>
      <c r="BP976" s="5">
        <v>0</v>
      </c>
      <c r="BQ976" s="5">
        <v>2</v>
      </c>
      <c r="BR976" s="5">
        <v>2</v>
      </c>
      <c r="BS976" s="2">
        <v>18</v>
      </c>
      <c r="BT976" s="5" t="s">
        <v>2957</v>
      </c>
      <c r="BU976" s="5">
        <v>3</v>
      </c>
      <c r="BV976" s="5">
        <v>1</v>
      </c>
      <c r="BW976" s="5">
        <v>1</v>
      </c>
      <c r="BX976" s="5">
        <v>1</v>
      </c>
      <c r="BY976" s="5">
        <v>1</v>
      </c>
      <c r="BZ976" s="5">
        <v>2</v>
      </c>
      <c r="CA976" s="5">
        <v>1</v>
      </c>
      <c r="CB976" s="5">
        <v>1</v>
      </c>
      <c r="CC976" s="5">
        <v>0</v>
      </c>
      <c r="CD976" s="5">
        <v>1</v>
      </c>
      <c r="CE976" s="5">
        <v>1</v>
      </c>
      <c r="CF976" s="5">
        <v>1</v>
      </c>
      <c r="CG976" s="5">
        <v>1</v>
      </c>
      <c r="CH976" s="5">
        <v>1</v>
      </c>
      <c r="CI976" s="5">
        <v>1</v>
      </c>
      <c r="CJ976" s="5">
        <v>1</v>
      </c>
      <c r="CK976" s="2">
        <v>13</v>
      </c>
      <c r="CL976" s="5" t="s">
        <v>2955</v>
      </c>
      <c r="CM976" s="5">
        <v>1</v>
      </c>
      <c r="CN976" s="5">
        <v>1</v>
      </c>
      <c r="CO976" s="5">
        <v>1</v>
      </c>
      <c r="CP976" s="5">
        <v>1</v>
      </c>
      <c r="CQ976" s="5">
        <v>1</v>
      </c>
      <c r="CR976" s="5">
        <v>1</v>
      </c>
      <c r="CS976" s="5">
        <v>1</v>
      </c>
      <c r="CT976" s="5">
        <v>1</v>
      </c>
      <c r="CU976" s="5">
        <v>1</v>
      </c>
      <c r="CV976" s="5">
        <v>1</v>
      </c>
      <c r="CW976" s="5">
        <v>1</v>
      </c>
      <c r="CX976" s="5">
        <v>1</v>
      </c>
      <c r="CY976" s="5">
        <v>1</v>
      </c>
      <c r="CZ976" s="5">
        <v>0</v>
      </c>
      <c r="DA976" s="2">
        <v>26</v>
      </c>
      <c r="DB976" s="5" t="s">
        <v>2957</v>
      </c>
      <c r="DC976" s="5">
        <v>1</v>
      </c>
      <c r="DD976" s="5">
        <v>1</v>
      </c>
      <c r="DE976" s="5">
        <v>1</v>
      </c>
      <c r="DF976" s="5">
        <v>1</v>
      </c>
      <c r="DG976" s="5">
        <v>1</v>
      </c>
      <c r="DH976" s="5">
        <v>3</v>
      </c>
      <c r="DI976" s="5">
        <v>3</v>
      </c>
      <c r="DJ976" s="5">
        <v>3</v>
      </c>
      <c r="DK976" s="5">
        <v>3</v>
      </c>
      <c r="DL976" s="5">
        <v>3</v>
      </c>
      <c r="DM976" s="5">
        <v>3</v>
      </c>
      <c r="DN976">
        <v>1</v>
      </c>
      <c r="DO976" s="5">
        <v>1</v>
      </c>
      <c r="DP976" s="5">
        <v>1</v>
      </c>
      <c r="DQ976" s="2">
        <v>11</v>
      </c>
      <c r="DR976" s="5" t="s">
        <v>2960</v>
      </c>
      <c r="DS976" s="5">
        <v>1</v>
      </c>
      <c r="DT976">
        <v>3</v>
      </c>
      <c r="DU976" s="5">
        <v>1</v>
      </c>
      <c r="DV976" s="5">
        <v>0</v>
      </c>
      <c r="DX976" s="5">
        <v>0</v>
      </c>
      <c r="DY976" s="5">
        <v>1</v>
      </c>
      <c r="EA976" s="5">
        <v>1</v>
      </c>
      <c r="EB976" s="5">
        <v>1</v>
      </c>
      <c r="EC976" s="5">
        <v>1</v>
      </c>
      <c r="ED976" s="5">
        <v>1</v>
      </c>
      <c r="EE976" s="5">
        <v>0</v>
      </c>
      <c r="EF976" s="5">
        <v>16</v>
      </c>
      <c r="EG976" s="5" t="s">
        <v>2955</v>
      </c>
      <c r="EH976" s="5">
        <v>1</v>
      </c>
      <c r="EI976" s="5">
        <v>1</v>
      </c>
      <c r="EJ976" s="5">
        <v>1</v>
      </c>
      <c r="EK976" s="5">
        <v>3</v>
      </c>
      <c r="EL976" s="5">
        <v>3</v>
      </c>
      <c r="EM976" s="5">
        <v>1</v>
      </c>
      <c r="EN976" s="5">
        <v>2</v>
      </c>
      <c r="EO976" s="5">
        <v>1</v>
      </c>
      <c r="EP976" s="5">
        <v>1</v>
      </c>
      <c r="EQ976" s="5">
        <v>0</v>
      </c>
      <c r="ER976" s="5">
        <v>1</v>
      </c>
      <c r="ES976" s="5">
        <v>1</v>
      </c>
    </row>
    <row r="977" spans="1:149">
      <c r="A977" s="74">
        <v>45610.315659722219</v>
      </c>
      <c r="B977" s="5" t="s">
        <v>53</v>
      </c>
      <c r="C977" s="5" t="s">
        <v>2377</v>
      </c>
      <c r="D977" s="5" t="s">
        <v>2378</v>
      </c>
      <c r="E977" s="2">
        <v>4</v>
      </c>
      <c r="F977" s="5" t="s">
        <v>3145</v>
      </c>
      <c r="G977" s="2">
        <v>99</v>
      </c>
      <c r="H977" s="5" t="s">
        <v>2960</v>
      </c>
      <c r="I977" s="5">
        <v>2</v>
      </c>
      <c r="J977" s="5">
        <v>2099</v>
      </c>
      <c r="K977" s="2" t="s">
        <v>2956</v>
      </c>
      <c r="L977" s="5" t="s">
        <v>3187</v>
      </c>
      <c r="M977" s="2">
        <v>16</v>
      </c>
      <c r="N977" s="5" t="s">
        <v>2960</v>
      </c>
      <c r="O977" s="5"/>
      <c r="P977" s="5"/>
      <c r="Q977" s="5"/>
      <c r="R977" s="5"/>
      <c r="S977" s="5">
        <v>1</v>
      </c>
      <c r="T977" s="5">
        <v>0</v>
      </c>
      <c r="U977" s="5">
        <v>1</v>
      </c>
      <c r="V977" s="5">
        <v>1</v>
      </c>
      <c r="W977" s="5">
        <v>1</v>
      </c>
      <c r="X977" s="5"/>
      <c r="Y977" s="5">
        <v>2</v>
      </c>
      <c r="Z977" s="5"/>
      <c r="AA977" s="5"/>
      <c r="AB977" s="5">
        <v>1</v>
      </c>
      <c r="AC977" s="5"/>
      <c r="AD977" s="5"/>
      <c r="AE977" s="5">
        <v>0</v>
      </c>
      <c r="AF977" s="5">
        <v>1</v>
      </c>
      <c r="AG977" s="5">
        <v>1</v>
      </c>
      <c r="AH977" s="5"/>
      <c r="AI977" s="5"/>
      <c r="AJ977" s="5">
        <v>2</v>
      </c>
      <c r="AK977" s="5"/>
      <c r="AL977" s="5"/>
      <c r="AM977" s="5"/>
      <c r="AN977">
        <v>1</v>
      </c>
      <c r="AO977" s="5"/>
      <c r="AP977" s="2">
        <v>15</v>
      </c>
      <c r="AQ977" s="5" t="s">
        <v>2957</v>
      </c>
      <c r="AR977" s="5"/>
      <c r="AS977" s="5">
        <v>1</v>
      </c>
      <c r="AT977" s="5">
        <v>3</v>
      </c>
      <c r="AU977" s="5">
        <v>2</v>
      </c>
      <c r="AV977" s="5">
        <v>1</v>
      </c>
      <c r="AW977" s="5">
        <v>1</v>
      </c>
      <c r="AX977" s="5">
        <v>3</v>
      </c>
      <c r="AY977">
        <v>2</v>
      </c>
      <c r="AZ977">
        <v>1</v>
      </c>
      <c r="BA977" s="5">
        <v>0</v>
      </c>
      <c r="BB977" s="5"/>
      <c r="BC977" s="5"/>
      <c r="BD977" s="2">
        <v>17</v>
      </c>
      <c r="BE977" s="5" t="s">
        <v>2957</v>
      </c>
      <c r="BF977" s="5">
        <v>2</v>
      </c>
      <c r="BG977" s="5">
        <v>0</v>
      </c>
      <c r="BH977" s="5">
        <v>0</v>
      </c>
      <c r="BI977" s="5">
        <v>2</v>
      </c>
      <c r="BJ977" s="5">
        <v>1</v>
      </c>
      <c r="BK977">
        <v>1</v>
      </c>
      <c r="BL977" s="5">
        <v>2</v>
      </c>
      <c r="BM977" s="5">
        <v>1</v>
      </c>
      <c r="BN977" s="5">
        <v>1</v>
      </c>
      <c r="BO977" s="5">
        <v>1</v>
      </c>
      <c r="BP977" s="5">
        <v>1</v>
      </c>
      <c r="BQ977" s="5">
        <v>3</v>
      </c>
      <c r="BR977" s="5">
        <v>2</v>
      </c>
      <c r="BS977" s="2">
        <v>14</v>
      </c>
      <c r="BT977" s="5" t="s">
        <v>2960</v>
      </c>
      <c r="BU977" s="5">
        <v>3</v>
      </c>
      <c r="BV977" s="5">
        <v>1</v>
      </c>
      <c r="BW977" s="5">
        <v>1</v>
      </c>
      <c r="BX977" s="5">
        <v>1</v>
      </c>
      <c r="BY977" s="5">
        <v>0</v>
      </c>
      <c r="BZ977" s="5">
        <v>2</v>
      </c>
      <c r="CA977" s="5">
        <v>1</v>
      </c>
      <c r="CB977" s="5">
        <v>1</v>
      </c>
      <c r="CC977" s="5">
        <v>0</v>
      </c>
      <c r="CD977" s="5">
        <v>1</v>
      </c>
      <c r="CE977" s="5">
        <v>1</v>
      </c>
      <c r="CF977" s="5">
        <v>1</v>
      </c>
      <c r="CG977" s="5"/>
      <c r="CH977" s="5">
        <v>0</v>
      </c>
      <c r="CI977" s="5"/>
      <c r="CJ977" s="5">
        <v>1</v>
      </c>
      <c r="CK977" s="2">
        <v>0</v>
      </c>
      <c r="CL977" s="5" t="s">
        <v>2960</v>
      </c>
      <c r="CM977" s="5"/>
      <c r="CN977" s="5"/>
      <c r="CO977" s="5"/>
      <c r="CP977" s="5"/>
      <c r="CQ977" s="5"/>
      <c r="CR977" s="5"/>
      <c r="CS977" s="5"/>
      <c r="CT977" s="5"/>
      <c r="CU977" s="5"/>
      <c r="CV977" s="5"/>
      <c r="CW977" s="5"/>
      <c r="CX977" s="5"/>
      <c r="CY977" s="5"/>
      <c r="CZ977" s="5">
        <v>0</v>
      </c>
      <c r="DA977" s="2">
        <v>15</v>
      </c>
      <c r="DB977" s="5" t="s">
        <v>2960</v>
      </c>
      <c r="DC977" s="5">
        <v>1</v>
      </c>
      <c r="DD977" s="5">
        <v>1</v>
      </c>
      <c r="DE977" s="5">
        <v>1</v>
      </c>
      <c r="DF977" s="5">
        <v>1</v>
      </c>
      <c r="DG977" s="5">
        <v>1</v>
      </c>
      <c r="DH977" s="5">
        <v>3</v>
      </c>
      <c r="DI977" s="5">
        <v>1</v>
      </c>
      <c r="DJ977" s="5">
        <v>3</v>
      </c>
      <c r="DK977" s="5">
        <v>0</v>
      </c>
      <c r="DL977" s="5">
        <v>1</v>
      </c>
      <c r="DM977" s="5">
        <v>1</v>
      </c>
      <c r="DO977" s="5">
        <v>1</v>
      </c>
      <c r="DP977" s="5">
        <v>0</v>
      </c>
      <c r="DQ977" s="2">
        <v>10</v>
      </c>
      <c r="DR977" s="5" t="s">
        <v>2960</v>
      </c>
      <c r="DS977" s="5">
        <v>1</v>
      </c>
      <c r="DU977" s="5">
        <v>1</v>
      </c>
      <c r="DV977" s="5"/>
      <c r="DX977" s="5">
        <v>0</v>
      </c>
      <c r="DY977" s="5">
        <v>1</v>
      </c>
      <c r="EA977" s="5">
        <v>1</v>
      </c>
      <c r="EB977" s="5">
        <v>0</v>
      </c>
      <c r="EC977" s="5">
        <v>1</v>
      </c>
      <c r="ED977" s="5">
        <v>2</v>
      </c>
      <c r="EE977" s="5">
        <v>2</v>
      </c>
      <c r="EF977" s="5">
        <v>12</v>
      </c>
      <c r="EG977" s="5" t="s">
        <v>2960</v>
      </c>
      <c r="EH977" s="5">
        <v>1</v>
      </c>
      <c r="EI977" s="5">
        <v>1</v>
      </c>
      <c r="EJ977" s="5">
        <v>1</v>
      </c>
      <c r="EK977" s="5">
        <v>1</v>
      </c>
      <c r="EL977" s="5">
        <v>2</v>
      </c>
      <c r="EM977" s="5">
        <v>1</v>
      </c>
      <c r="EN977" s="5">
        <v>1</v>
      </c>
      <c r="EO977" s="5">
        <v>1</v>
      </c>
      <c r="EP977" s="5">
        <v>1</v>
      </c>
      <c r="EQ977" s="5">
        <v>0</v>
      </c>
      <c r="ER977" s="5">
        <v>1</v>
      </c>
      <c r="ES977" s="5">
        <v>1</v>
      </c>
    </row>
    <row r="978" spans="1:149">
      <c r="A978" s="74">
        <v>45608.458553240744</v>
      </c>
      <c r="B978" s="5" t="s">
        <v>53</v>
      </c>
      <c r="C978" s="5" t="s">
        <v>2379</v>
      </c>
      <c r="D978" s="5" t="s">
        <v>2380</v>
      </c>
      <c r="E978" s="2">
        <v>5</v>
      </c>
      <c r="F978" s="5" t="s">
        <v>3248</v>
      </c>
      <c r="G978" s="2">
        <v>151</v>
      </c>
      <c r="H978" s="5" t="s">
        <v>2957</v>
      </c>
      <c r="I978" s="5">
        <v>3</v>
      </c>
      <c r="J978" s="5">
        <v>3151</v>
      </c>
      <c r="K978" s="2" t="s">
        <v>2961</v>
      </c>
      <c r="L978" s="5" t="s">
        <v>2962</v>
      </c>
      <c r="M978" s="2">
        <v>28</v>
      </c>
      <c r="N978" s="5" t="s">
        <v>2957</v>
      </c>
      <c r="O978" s="5">
        <v>1</v>
      </c>
      <c r="P978" s="5"/>
      <c r="Q978" s="5">
        <v>1</v>
      </c>
      <c r="R978" s="5">
        <v>1</v>
      </c>
      <c r="S978" s="5">
        <v>1</v>
      </c>
      <c r="T978" s="5">
        <v>1</v>
      </c>
      <c r="U978" s="5">
        <v>1</v>
      </c>
      <c r="V978" s="5">
        <v>1</v>
      </c>
      <c r="W978" s="5">
        <v>1</v>
      </c>
      <c r="X978" s="5"/>
      <c r="Y978" s="5">
        <v>2</v>
      </c>
      <c r="Z978" s="5">
        <v>0</v>
      </c>
      <c r="AA978" s="5"/>
      <c r="AB978" s="5">
        <v>1</v>
      </c>
      <c r="AC978" s="5">
        <v>1</v>
      </c>
      <c r="AD978" s="5">
        <v>1</v>
      </c>
      <c r="AE978" s="5">
        <v>1</v>
      </c>
      <c r="AF978" s="5">
        <v>2</v>
      </c>
      <c r="AG978" s="5">
        <v>1</v>
      </c>
      <c r="AH978" s="5">
        <v>1</v>
      </c>
      <c r="AI978" s="5">
        <v>1</v>
      </c>
      <c r="AJ978" s="5">
        <v>2</v>
      </c>
      <c r="AK978" s="5">
        <v>2</v>
      </c>
      <c r="AL978" s="5">
        <v>1</v>
      </c>
      <c r="AM978" s="5">
        <v>1</v>
      </c>
      <c r="AN978">
        <v>2</v>
      </c>
      <c r="AO978" s="5">
        <v>1</v>
      </c>
      <c r="AP978" s="2">
        <v>18</v>
      </c>
      <c r="AQ978" s="5" t="s">
        <v>2957</v>
      </c>
      <c r="AR978" s="5"/>
      <c r="AS978" s="5">
        <v>1</v>
      </c>
      <c r="AT978" s="5">
        <v>2</v>
      </c>
      <c r="AU978" s="5">
        <v>2</v>
      </c>
      <c r="AV978" s="5">
        <v>1</v>
      </c>
      <c r="AW978" s="5">
        <v>2</v>
      </c>
      <c r="AX978" s="5">
        <v>2</v>
      </c>
      <c r="AY978">
        <v>3</v>
      </c>
      <c r="AZ978">
        <v>2</v>
      </c>
      <c r="BA978" s="5">
        <v>2</v>
      </c>
      <c r="BB978" s="5">
        <v>0</v>
      </c>
      <c r="BC978" s="5">
        <v>0</v>
      </c>
      <c r="BD978" s="2">
        <v>22</v>
      </c>
      <c r="BE978" s="5" t="s">
        <v>2957</v>
      </c>
      <c r="BF978" s="5">
        <v>3</v>
      </c>
      <c r="BG978" s="5">
        <v>1</v>
      </c>
      <c r="BH978" s="5">
        <v>2</v>
      </c>
      <c r="BI978" s="5">
        <v>3</v>
      </c>
      <c r="BJ978" s="5">
        <v>2</v>
      </c>
      <c r="BK978">
        <v>1</v>
      </c>
      <c r="BL978" s="5">
        <v>2</v>
      </c>
      <c r="BM978" s="5">
        <v>1</v>
      </c>
      <c r="BN978" s="5">
        <v>1</v>
      </c>
      <c r="BO978" s="5">
        <v>1</v>
      </c>
      <c r="BP978" s="5">
        <v>1</v>
      </c>
      <c r="BQ978" s="5">
        <v>2</v>
      </c>
      <c r="BR978" s="5">
        <v>2</v>
      </c>
      <c r="BS978" s="2">
        <v>17</v>
      </c>
      <c r="BT978" s="5" t="s">
        <v>2957</v>
      </c>
      <c r="BU978" s="5">
        <v>3</v>
      </c>
      <c r="BV978" s="5">
        <v>1</v>
      </c>
      <c r="BW978" s="5">
        <v>1</v>
      </c>
      <c r="BX978" s="5">
        <v>1</v>
      </c>
      <c r="BY978" s="5">
        <v>0</v>
      </c>
      <c r="BZ978" s="5">
        <v>2</v>
      </c>
      <c r="CA978" s="5">
        <v>1</v>
      </c>
      <c r="CB978" s="5">
        <v>1</v>
      </c>
      <c r="CC978" s="5">
        <v>0</v>
      </c>
      <c r="CD978" s="5">
        <v>1</v>
      </c>
      <c r="CE978" s="5">
        <v>1</v>
      </c>
      <c r="CF978" s="5">
        <v>1</v>
      </c>
      <c r="CG978" s="5">
        <v>1</v>
      </c>
      <c r="CH978" s="5">
        <v>1</v>
      </c>
      <c r="CI978" s="5">
        <v>1</v>
      </c>
      <c r="CJ978" s="5">
        <v>1</v>
      </c>
      <c r="CK978" s="2">
        <v>11</v>
      </c>
      <c r="CL978" s="5" t="s">
        <v>2957</v>
      </c>
      <c r="CM978" s="5">
        <v>1</v>
      </c>
      <c r="CN978" s="5">
        <v>1</v>
      </c>
      <c r="CO978" s="5">
        <v>1</v>
      </c>
      <c r="CP978" s="5">
        <v>0</v>
      </c>
      <c r="CQ978" s="5">
        <v>1</v>
      </c>
      <c r="CR978" s="5">
        <v>1</v>
      </c>
      <c r="CS978" s="5">
        <v>1</v>
      </c>
      <c r="CT978" s="5">
        <v>1</v>
      </c>
      <c r="CU978" s="5">
        <v>1</v>
      </c>
      <c r="CV978" s="5">
        <v>1</v>
      </c>
      <c r="CW978" s="5">
        <v>0</v>
      </c>
      <c r="CX978" s="5">
        <v>1</v>
      </c>
      <c r="CY978" s="5">
        <v>1</v>
      </c>
      <c r="CZ978" s="5">
        <v>0</v>
      </c>
      <c r="DA978" s="2">
        <v>23</v>
      </c>
      <c r="DB978" s="5" t="s">
        <v>2957</v>
      </c>
      <c r="DC978" s="5">
        <v>1</v>
      </c>
      <c r="DD978" s="5">
        <v>1</v>
      </c>
      <c r="DE978" s="5">
        <v>1</v>
      </c>
      <c r="DF978" s="5">
        <v>1</v>
      </c>
      <c r="DG978" s="5">
        <v>1</v>
      </c>
      <c r="DH978" s="5">
        <v>3</v>
      </c>
      <c r="DI978" s="5">
        <v>2</v>
      </c>
      <c r="DJ978" s="5">
        <v>2</v>
      </c>
      <c r="DK978" s="5">
        <v>2</v>
      </c>
      <c r="DL978" s="5">
        <v>2</v>
      </c>
      <c r="DM978" s="5">
        <v>2</v>
      </c>
      <c r="DN978">
        <v>1</v>
      </c>
      <c r="DO978" s="5">
        <v>2</v>
      </c>
      <c r="DP978" s="5">
        <v>2</v>
      </c>
      <c r="DQ978" s="2">
        <v>12</v>
      </c>
      <c r="DR978" s="5" t="s">
        <v>2960</v>
      </c>
      <c r="DS978" s="5">
        <v>1</v>
      </c>
      <c r="DT978">
        <v>2</v>
      </c>
      <c r="DU978" s="5">
        <v>1</v>
      </c>
      <c r="DV978" s="5">
        <v>0</v>
      </c>
      <c r="DW978">
        <v>0</v>
      </c>
      <c r="DX978" s="5">
        <v>0</v>
      </c>
      <c r="DY978" s="5">
        <v>0</v>
      </c>
      <c r="EA978" s="5">
        <v>1</v>
      </c>
      <c r="EB978" s="5">
        <v>0</v>
      </c>
      <c r="EC978" s="5">
        <v>1</v>
      </c>
      <c r="ED978" s="5">
        <v>2</v>
      </c>
      <c r="EE978" s="5">
        <v>2</v>
      </c>
      <c r="EF978" s="5">
        <v>20</v>
      </c>
      <c r="EG978" s="5" t="s">
        <v>2955</v>
      </c>
      <c r="EH978" s="5">
        <v>1</v>
      </c>
      <c r="EI978" s="5">
        <v>1</v>
      </c>
      <c r="EJ978" s="5">
        <v>1</v>
      </c>
      <c r="EK978" s="5">
        <v>3</v>
      </c>
      <c r="EL978" s="5">
        <v>3</v>
      </c>
      <c r="EM978" s="5">
        <v>2</v>
      </c>
      <c r="EN978" s="5">
        <v>2</v>
      </c>
      <c r="EO978" s="5">
        <v>1</v>
      </c>
      <c r="EP978" s="5">
        <v>1</v>
      </c>
      <c r="EQ978" s="5">
        <v>3</v>
      </c>
      <c r="ER978" s="5">
        <v>1</v>
      </c>
      <c r="ES978" s="5">
        <v>1</v>
      </c>
    </row>
    <row r="979" spans="1:149">
      <c r="A979" s="74">
        <v>45606.788032407407</v>
      </c>
      <c r="B979" s="5" t="s">
        <v>53</v>
      </c>
      <c r="C979" s="5" t="s">
        <v>2381</v>
      </c>
      <c r="D979" s="5" t="s">
        <v>2382</v>
      </c>
      <c r="E979" s="2">
        <v>1</v>
      </c>
      <c r="F979" s="5" t="s">
        <v>2954</v>
      </c>
      <c r="G979" s="2">
        <v>123</v>
      </c>
      <c r="H979" s="5" t="s">
        <v>2960</v>
      </c>
      <c r="I979" s="5">
        <v>2</v>
      </c>
      <c r="J979" s="5">
        <v>2123</v>
      </c>
      <c r="K979" s="2" t="s">
        <v>2956</v>
      </c>
      <c r="L979" s="5" t="s">
        <v>3125</v>
      </c>
      <c r="M979" s="2">
        <v>20</v>
      </c>
      <c r="N979" s="5" t="s">
        <v>2960</v>
      </c>
      <c r="O979" s="5">
        <v>1</v>
      </c>
      <c r="P979" s="5">
        <v>1</v>
      </c>
      <c r="Q979" s="5">
        <v>1</v>
      </c>
      <c r="R979" s="5">
        <v>1</v>
      </c>
      <c r="S979" s="5">
        <v>1</v>
      </c>
      <c r="T979" s="5">
        <v>0</v>
      </c>
      <c r="U979" s="5">
        <v>1</v>
      </c>
      <c r="V979" s="5">
        <v>1</v>
      </c>
      <c r="W979" s="5">
        <v>1</v>
      </c>
      <c r="X979" s="5">
        <v>1</v>
      </c>
      <c r="Y979" s="5">
        <v>2</v>
      </c>
      <c r="Z979" s="5">
        <v>1</v>
      </c>
      <c r="AA979" s="5">
        <v>0</v>
      </c>
      <c r="AB979" s="5">
        <v>1</v>
      </c>
      <c r="AC979" s="5">
        <v>2</v>
      </c>
      <c r="AD979" s="5">
        <v>1</v>
      </c>
      <c r="AE979" s="5">
        <v>0</v>
      </c>
      <c r="AF979" s="5">
        <v>0</v>
      </c>
      <c r="AG979" s="5">
        <v>1</v>
      </c>
      <c r="AH979" s="5">
        <v>0</v>
      </c>
      <c r="AI979" s="5">
        <v>1</v>
      </c>
      <c r="AJ979" s="5">
        <v>1</v>
      </c>
      <c r="AK979" s="5">
        <v>0</v>
      </c>
      <c r="AL979" s="5">
        <v>0</v>
      </c>
      <c r="AM979" s="5">
        <v>0</v>
      </c>
      <c r="AN979">
        <v>0</v>
      </c>
      <c r="AO979" s="5">
        <v>1</v>
      </c>
      <c r="AP979" s="2">
        <v>15</v>
      </c>
      <c r="AQ979" s="5" t="s">
        <v>2957</v>
      </c>
      <c r="AR979" s="5">
        <v>1</v>
      </c>
      <c r="AS979" s="5">
        <v>1</v>
      </c>
      <c r="AT979" s="5">
        <v>2</v>
      </c>
      <c r="AU979" s="5">
        <v>1</v>
      </c>
      <c r="AV979" s="5">
        <v>1</v>
      </c>
      <c r="AW979" s="5">
        <v>1</v>
      </c>
      <c r="AX979" s="5">
        <v>3</v>
      </c>
      <c r="AY979">
        <v>3</v>
      </c>
      <c r="AZ979">
        <v>2</v>
      </c>
      <c r="BA979" s="5">
        <v>0</v>
      </c>
      <c r="BB979" s="5">
        <v>0</v>
      </c>
      <c r="BC979" s="5">
        <v>0</v>
      </c>
      <c r="BD979" s="2">
        <v>16</v>
      </c>
      <c r="BE979" s="5" t="s">
        <v>2960</v>
      </c>
      <c r="BF979" s="5">
        <v>2</v>
      </c>
      <c r="BG979" s="5">
        <v>2</v>
      </c>
      <c r="BH979" s="5">
        <v>0</v>
      </c>
      <c r="BI979" s="5">
        <v>3</v>
      </c>
      <c r="BJ979" s="5">
        <v>2</v>
      </c>
      <c r="BK979">
        <v>0</v>
      </c>
      <c r="BL979" s="5">
        <v>2</v>
      </c>
      <c r="BM979" s="5">
        <v>1</v>
      </c>
      <c r="BN979" s="5">
        <v>1</v>
      </c>
      <c r="BO979" s="5">
        <v>0</v>
      </c>
      <c r="BP979" s="5">
        <v>0</v>
      </c>
      <c r="BQ979" s="5">
        <v>2</v>
      </c>
      <c r="BR979" s="5">
        <v>1</v>
      </c>
      <c r="BS979" s="2">
        <v>17</v>
      </c>
      <c r="BT979" s="5" t="s">
        <v>2957</v>
      </c>
      <c r="BU979" s="5">
        <v>3</v>
      </c>
      <c r="BV979" s="5">
        <v>1</v>
      </c>
      <c r="BW979" s="5">
        <v>1</v>
      </c>
      <c r="BX979" s="5">
        <v>1</v>
      </c>
      <c r="BY979" s="5">
        <v>0</v>
      </c>
      <c r="BZ979" s="5">
        <v>2</v>
      </c>
      <c r="CA979" s="5">
        <v>1</v>
      </c>
      <c r="CB979" s="5">
        <v>1</v>
      </c>
      <c r="CC979" s="5">
        <v>0</v>
      </c>
      <c r="CD979" s="5">
        <v>1</v>
      </c>
      <c r="CE979" s="5">
        <v>1</v>
      </c>
      <c r="CF979" s="5">
        <v>1</v>
      </c>
      <c r="CG979" s="5">
        <v>1</v>
      </c>
      <c r="CH979" s="5">
        <v>1</v>
      </c>
      <c r="CI979" s="5">
        <v>1</v>
      </c>
      <c r="CJ979" s="5">
        <v>1</v>
      </c>
      <c r="CK979" s="2">
        <v>9</v>
      </c>
      <c r="CL979" s="5" t="s">
        <v>2957</v>
      </c>
      <c r="CM979" s="5">
        <v>1</v>
      </c>
      <c r="CN979" s="5">
        <v>1</v>
      </c>
      <c r="CO979" s="5">
        <v>0</v>
      </c>
      <c r="CP979" s="5">
        <v>0</v>
      </c>
      <c r="CQ979" s="5">
        <v>1</v>
      </c>
      <c r="CR979" s="5">
        <v>1</v>
      </c>
      <c r="CS979" s="5">
        <v>1</v>
      </c>
      <c r="CT979" s="5">
        <v>1</v>
      </c>
      <c r="CU979" s="5">
        <v>0</v>
      </c>
      <c r="CV979" s="5">
        <v>1</v>
      </c>
      <c r="CW979" s="5">
        <v>0</v>
      </c>
      <c r="CX979" s="5">
        <v>1</v>
      </c>
      <c r="CY979" s="5">
        <v>1</v>
      </c>
      <c r="CZ979" s="5">
        <v>0</v>
      </c>
      <c r="DA979" s="2">
        <v>21</v>
      </c>
      <c r="DB979" s="5" t="s">
        <v>2957</v>
      </c>
      <c r="DC979" s="5">
        <v>1</v>
      </c>
      <c r="DD979" s="5">
        <v>1</v>
      </c>
      <c r="DE979" s="5">
        <v>1</v>
      </c>
      <c r="DF979" s="5">
        <v>1</v>
      </c>
      <c r="DG979" s="5">
        <v>1</v>
      </c>
      <c r="DH979" s="5">
        <v>2</v>
      </c>
      <c r="DI979" s="5">
        <v>1</v>
      </c>
      <c r="DJ979" s="5">
        <v>3</v>
      </c>
      <c r="DK979" s="5">
        <v>2</v>
      </c>
      <c r="DL979" s="5">
        <v>2</v>
      </c>
      <c r="DM979" s="5">
        <v>2</v>
      </c>
      <c r="DN979">
        <v>1</v>
      </c>
      <c r="DO979" s="5">
        <v>2</v>
      </c>
      <c r="DP979" s="5">
        <v>1</v>
      </c>
      <c r="DQ979" s="2">
        <v>14</v>
      </c>
      <c r="DR979" s="5" t="s">
        <v>2957</v>
      </c>
      <c r="DS979" s="5">
        <v>1</v>
      </c>
      <c r="DT979">
        <v>3</v>
      </c>
      <c r="DU979" s="5">
        <v>1</v>
      </c>
      <c r="DV979" s="5">
        <v>1</v>
      </c>
      <c r="DW979">
        <v>0</v>
      </c>
      <c r="DX979" s="5">
        <v>0</v>
      </c>
      <c r="DY979" s="5">
        <v>1</v>
      </c>
      <c r="DZ979">
        <v>2</v>
      </c>
      <c r="EA979" s="5">
        <v>1</v>
      </c>
      <c r="EB979" s="5">
        <v>0</v>
      </c>
      <c r="EC979" s="5">
        <v>0</v>
      </c>
      <c r="ED979" s="5">
        <v>2</v>
      </c>
      <c r="EE979" s="5">
        <v>2</v>
      </c>
      <c r="EF979" s="5">
        <v>11</v>
      </c>
      <c r="EG979" s="5" t="s">
        <v>2960</v>
      </c>
      <c r="EH979" s="5">
        <v>1</v>
      </c>
      <c r="EI979" s="5">
        <v>1</v>
      </c>
      <c r="EJ979" s="5">
        <v>1</v>
      </c>
      <c r="EK979" s="5">
        <v>2</v>
      </c>
      <c r="EL979" s="5">
        <v>2</v>
      </c>
      <c r="EM979" s="5">
        <v>1</v>
      </c>
      <c r="EN979" s="5">
        <v>0</v>
      </c>
      <c r="EO979" s="5">
        <v>1</v>
      </c>
      <c r="EP979" s="5">
        <v>0</v>
      </c>
      <c r="EQ979" s="5">
        <v>0</v>
      </c>
      <c r="ER979" s="5">
        <v>1</v>
      </c>
      <c r="ES979" s="5">
        <v>1</v>
      </c>
    </row>
    <row r="980" spans="1:149">
      <c r="A980" s="74">
        <v>45601.306921296295</v>
      </c>
      <c r="B980" s="5" t="s">
        <v>53</v>
      </c>
      <c r="C980" s="5" t="s">
        <v>2383</v>
      </c>
      <c r="D980" s="5" t="s">
        <v>2384</v>
      </c>
      <c r="E980" s="2">
        <v>1</v>
      </c>
      <c r="F980" s="5" t="s">
        <v>2954</v>
      </c>
      <c r="G980" s="2">
        <v>158</v>
      </c>
      <c r="H980" s="5" t="s">
        <v>2957</v>
      </c>
      <c r="I980" s="5">
        <v>3</v>
      </c>
      <c r="J980" s="5">
        <v>3158</v>
      </c>
      <c r="K980" s="2" t="s">
        <v>2956</v>
      </c>
      <c r="L980" s="5" t="s">
        <v>2964</v>
      </c>
      <c r="M980" s="2">
        <v>29</v>
      </c>
      <c r="N980" s="5" t="s">
        <v>2957</v>
      </c>
      <c r="O980" s="5">
        <v>1</v>
      </c>
      <c r="P980" s="5">
        <v>2</v>
      </c>
      <c r="Q980" s="5">
        <v>1</v>
      </c>
      <c r="R980" s="5">
        <v>1</v>
      </c>
      <c r="S980" s="5">
        <v>1</v>
      </c>
      <c r="T980" s="5">
        <v>2</v>
      </c>
      <c r="U980" s="5">
        <v>1</v>
      </c>
      <c r="V980" s="5">
        <v>1</v>
      </c>
      <c r="W980" s="5">
        <v>1</v>
      </c>
      <c r="X980" s="5">
        <v>0</v>
      </c>
      <c r="Y980" s="5">
        <v>2</v>
      </c>
      <c r="Z980" s="5">
        <v>0</v>
      </c>
      <c r="AA980" s="5">
        <v>0</v>
      </c>
      <c r="AB980" s="5">
        <v>1</v>
      </c>
      <c r="AC980" s="5">
        <v>1</v>
      </c>
      <c r="AD980" s="5">
        <v>1</v>
      </c>
      <c r="AE980" s="5">
        <v>1</v>
      </c>
      <c r="AF980" s="5">
        <v>1</v>
      </c>
      <c r="AG980" s="5">
        <v>2</v>
      </c>
      <c r="AH980" s="5">
        <v>2</v>
      </c>
      <c r="AI980" s="5">
        <v>1</v>
      </c>
      <c r="AJ980" s="5">
        <v>1</v>
      </c>
      <c r="AK980" s="5">
        <v>1</v>
      </c>
      <c r="AL980" s="5">
        <v>1</v>
      </c>
      <c r="AM980" s="5">
        <v>1</v>
      </c>
      <c r="AN980">
        <v>1</v>
      </c>
      <c r="AO980" s="5">
        <v>1</v>
      </c>
      <c r="AP980" s="2">
        <v>23</v>
      </c>
      <c r="AQ980" s="5" t="s">
        <v>2955</v>
      </c>
      <c r="AR980" s="5">
        <v>1</v>
      </c>
      <c r="AS980" s="5">
        <v>1</v>
      </c>
      <c r="AT980" s="5">
        <v>3</v>
      </c>
      <c r="AU980" s="5">
        <v>2</v>
      </c>
      <c r="AV980" s="5">
        <v>1</v>
      </c>
      <c r="AW980" s="5">
        <v>3</v>
      </c>
      <c r="AX980" s="5">
        <v>3</v>
      </c>
      <c r="AY980">
        <v>3</v>
      </c>
      <c r="AZ980">
        <v>2</v>
      </c>
      <c r="BA980" s="5">
        <v>2</v>
      </c>
      <c r="BB980" s="5">
        <v>1</v>
      </c>
      <c r="BC980" s="5">
        <v>1</v>
      </c>
      <c r="BD980" s="2">
        <v>24</v>
      </c>
      <c r="BE980" s="5" t="s">
        <v>2957</v>
      </c>
      <c r="BF980" s="5">
        <v>1</v>
      </c>
      <c r="BG980" s="5">
        <v>2</v>
      </c>
      <c r="BH980" s="5">
        <v>3</v>
      </c>
      <c r="BI980" s="5">
        <v>3</v>
      </c>
      <c r="BJ980" s="5">
        <v>3</v>
      </c>
      <c r="BK980">
        <v>1</v>
      </c>
      <c r="BL980" s="5">
        <v>2</v>
      </c>
      <c r="BM980" s="5">
        <v>1</v>
      </c>
      <c r="BN980" s="5">
        <v>1</v>
      </c>
      <c r="BO980" s="5">
        <v>1</v>
      </c>
      <c r="BP980" s="5">
        <v>1</v>
      </c>
      <c r="BQ980" s="5">
        <v>3</v>
      </c>
      <c r="BR980" s="5">
        <v>2</v>
      </c>
      <c r="BS980" s="2">
        <v>19</v>
      </c>
      <c r="BT980" s="5" t="s">
        <v>2957</v>
      </c>
      <c r="BU980" s="5">
        <v>3</v>
      </c>
      <c r="BV980" s="5">
        <v>1</v>
      </c>
      <c r="BW980" s="5">
        <v>1</v>
      </c>
      <c r="BX980" s="5">
        <v>1</v>
      </c>
      <c r="BY980" s="5">
        <v>0</v>
      </c>
      <c r="BZ980" s="5">
        <v>3</v>
      </c>
      <c r="CA980" s="5">
        <v>1</v>
      </c>
      <c r="CB980" s="5">
        <v>1</v>
      </c>
      <c r="CC980" s="5">
        <v>1</v>
      </c>
      <c r="CD980" s="5">
        <v>1</v>
      </c>
      <c r="CE980" s="5">
        <v>1</v>
      </c>
      <c r="CF980" s="5">
        <v>1</v>
      </c>
      <c r="CG980" s="5">
        <v>1</v>
      </c>
      <c r="CH980" s="5">
        <v>1</v>
      </c>
      <c r="CI980" s="5">
        <v>1</v>
      </c>
      <c r="CJ980" s="5">
        <v>1</v>
      </c>
      <c r="CK980" s="2">
        <v>11</v>
      </c>
      <c r="CL980" s="5" t="s">
        <v>2957</v>
      </c>
      <c r="CM980" s="5">
        <v>1</v>
      </c>
      <c r="CN980" s="5">
        <v>1</v>
      </c>
      <c r="CO980" s="5">
        <v>1</v>
      </c>
      <c r="CP980" s="5">
        <v>0</v>
      </c>
      <c r="CQ980" s="5">
        <v>1</v>
      </c>
      <c r="CR980" s="5">
        <v>1</v>
      </c>
      <c r="CS980" s="5">
        <v>1</v>
      </c>
      <c r="CT980" s="5">
        <v>1</v>
      </c>
      <c r="CU980" s="5">
        <v>1</v>
      </c>
      <c r="CV980" s="5">
        <v>1</v>
      </c>
      <c r="CW980" s="5">
        <v>0</v>
      </c>
      <c r="CX980" s="5">
        <v>1</v>
      </c>
      <c r="CY980" s="5">
        <v>1</v>
      </c>
      <c r="CZ980" s="5">
        <v>0</v>
      </c>
      <c r="DA980" s="2">
        <v>20</v>
      </c>
      <c r="DB980" s="5" t="s">
        <v>2957</v>
      </c>
      <c r="DC980" s="5">
        <v>1</v>
      </c>
      <c r="DD980" s="5">
        <v>1</v>
      </c>
      <c r="DE980" s="5">
        <v>1</v>
      </c>
      <c r="DF980" s="5">
        <v>1</v>
      </c>
      <c r="DG980" s="5">
        <v>1</v>
      </c>
      <c r="DH980" s="5">
        <v>2</v>
      </c>
      <c r="DI980" s="5">
        <v>2</v>
      </c>
      <c r="DJ980" s="5">
        <v>1</v>
      </c>
      <c r="DK980" s="5">
        <v>1</v>
      </c>
      <c r="DL980" s="5">
        <v>2</v>
      </c>
      <c r="DM980" s="5">
        <v>2</v>
      </c>
      <c r="DN980">
        <v>2</v>
      </c>
      <c r="DO980" s="5">
        <v>2</v>
      </c>
      <c r="DP980" s="5">
        <v>1</v>
      </c>
      <c r="DQ980" s="2">
        <v>15</v>
      </c>
      <c r="DR980" s="5" t="s">
        <v>2957</v>
      </c>
      <c r="DS980" s="5">
        <v>1</v>
      </c>
      <c r="DT980">
        <v>3</v>
      </c>
      <c r="DU980" s="5">
        <v>1</v>
      </c>
      <c r="DV980" s="5">
        <v>1</v>
      </c>
      <c r="DW980">
        <v>1</v>
      </c>
      <c r="DX980" s="5">
        <v>1</v>
      </c>
      <c r="DY980" s="5">
        <v>1</v>
      </c>
      <c r="DZ980">
        <v>1</v>
      </c>
      <c r="EA980" s="5">
        <v>1</v>
      </c>
      <c r="EB980" s="5">
        <v>0</v>
      </c>
      <c r="EC980" s="5">
        <v>1</v>
      </c>
      <c r="ED980" s="5">
        <v>2</v>
      </c>
      <c r="EE980" s="5">
        <v>1</v>
      </c>
      <c r="EF980" s="5">
        <v>17</v>
      </c>
      <c r="EG980" s="5" t="s">
        <v>2955</v>
      </c>
      <c r="EH980" s="5">
        <v>1</v>
      </c>
      <c r="EI980" s="5">
        <v>1</v>
      </c>
      <c r="EJ980" s="5">
        <v>1</v>
      </c>
      <c r="EK980" s="5">
        <v>2</v>
      </c>
      <c r="EL980" s="5">
        <v>2</v>
      </c>
      <c r="EM980" s="5">
        <v>2</v>
      </c>
      <c r="EN980" s="5">
        <v>1</v>
      </c>
      <c r="EO980" s="5">
        <v>1</v>
      </c>
      <c r="EP980" s="5">
        <v>1</v>
      </c>
      <c r="EQ980" s="5">
        <v>3</v>
      </c>
      <c r="ER980" s="5">
        <v>1</v>
      </c>
      <c r="ES980" s="5">
        <v>1</v>
      </c>
    </row>
    <row r="981" spans="1:149">
      <c r="A981" s="74">
        <v>45608.746354166666</v>
      </c>
      <c r="B981" s="5" t="s">
        <v>53</v>
      </c>
      <c r="C981" s="5" t="s">
        <v>2385</v>
      </c>
      <c r="D981" s="5" t="s">
        <v>2386</v>
      </c>
      <c r="E981" s="2">
        <v>2</v>
      </c>
      <c r="F981" s="5" t="s">
        <v>3193</v>
      </c>
      <c r="G981" s="2">
        <v>123</v>
      </c>
      <c r="H981" s="5" t="s">
        <v>2957</v>
      </c>
      <c r="I981" s="5">
        <v>3</v>
      </c>
      <c r="J981" s="5">
        <v>3123</v>
      </c>
      <c r="K981" s="2" t="s">
        <v>2956</v>
      </c>
      <c r="L981" s="5" t="s">
        <v>3606</v>
      </c>
      <c r="M981" s="2">
        <v>22</v>
      </c>
      <c r="N981" s="5" t="s">
        <v>2960</v>
      </c>
      <c r="O981" s="5">
        <v>1</v>
      </c>
      <c r="P981" s="5">
        <v>2</v>
      </c>
      <c r="Q981" s="5">
        <v>1</v>
      </c>
      <c r="R981" s="5"/>
      <c r="S981" s="5">
        <v>1</v>
      </c>
      <c r="T981" s="5">
        <v>0</v>
      </c>
      <c r="U981" s="5">
        <v>1</v>
      </c>
      <c r="V981" s="5">
        <v>1</v>
      </c>
      <c r="W981" s="5">
        <v>1</v>
      </c>
      <c r="X981" s="5">
        <v>0</v>
      </c>
      <c r="Y981" s="5">
        <v>2</v>
      </c>
      <c r="Z981" s="5">
        <v>1</v>
      </c>
      <c r="AA981" s="5">
        <v>0</v>
      </c>
      <c r="AB981" s="5">
        <v>1</v>
      </c>
      <c r="AC981" s="5">
        <v>2</v>
      </c>
      <c r="AD981" s="5">
        <v>2</v>
      </c>
      <c r="AE981" s="5">
        <v>0</v>
      </c>
      <c r="AF981" s="5">
        <v>1</v>
      </c>
      <c r="AG981" s="5">
        <v>1</v>
      </c>
      <c r="AH981" s="5"/>
      <c r="AI981" s="5"/>
      <c r="AJ981" s="5">
        <v>0</v>
      </c>
      <c r="AK981" s="5"/>
      <c r="AL981" s="5"/>
      <c r="AM981" s="5"/>
      <c r="AN981">
        <v>3</v>
      </c>
      <c r="AO981" s="5"/>
      <c r="AP981" s="2">
        <v>17</v>
      </c>
      <c r="AQ981" s="5" t="s">
        <v>2957</v>
      </c>
      <c r="AR981" s="5"/>
      <c r="AS981" s="5">
        <v>1</v>
      </c>
      <c r="AT981" s="5">
        <v>3</v>
      </c>
      <c r="AU981" s="5">
        <v>2</v>
      </c>
      <c r="AV981" s="5">
        <v>1</v>
      </c>
      <c r="AW981" s="5">
        <v>1</v>
      </c>
      <c r="AX981" s="5">
        <v>3</v>
      </c>
      <c r="AY981">
        <v>3</v>
      </c>
      <c r="AZ981">
        <v>2</v>
      </c>
      <c r="BA981" s="5">
        <v>0</v>
      </c>
      <c r="BB981" s="5"/>
      <c r="BC981" s="5"/>
      <c r="BD981" s="2">
        <v>17</v>
      </c>
      <c r="BE981" s="5" t="s">
        <v>2957</v>
      </c>
      <c r="BF981" s="5">
        <v>1</v>
      </c>
      <c r="BG981" s="5">
        <v>0</v>
      </c>
      <c r="BH981" s="5">
        <v>1</v>
      </c>
      <c r="BI981" s="5">
        <v>2</v>
      </c>
      <c r="BJ981" s="5">
        <v>1</v>
      </c>
      <c r="BK981">
        <v>1</v>
      </c>
      <c r="BL981" s="5">
        <v>2</v>
      </c>
      <c r="BM981" s="5">
        <v>1</v>
      </c>
      <c r="BN981" s="5">
        <v>1</v>
      </c>
      <c r="BO981" s="5">
        <v>1</v>
      </c>
      <c r="BP981" s="5">
        <v>1</v>
      </c>
      <c r="BQ981" s="5">
        <v>3</v>
      </c>
      <c r="BR981" s="5">
        <v>2</v>
      </c>
      <c r="BS981" s="2">
        <v>15</v>
      </c>
      <c r="BT981" s="5" t="s">
        <v>2960</v>
      </c>
      <c r="BU981" s="5">
        <v>3</v>
      </c>
      <c r="BV981" s="5"/>
      <c r="BW981" s="5">
        <v>1</v>
      </c>
      <c r="BX981" s="5">
        <v>1</v>
      </c>
      <c r="BY981" s="5">
        <v>0</v>
      </c>
      <c r="BZ981" s="5">
        <v>2</v>
      </c>
      <c r="CA981" s="5">
        <v>1</v>
      </c>
      <c r="CB981" s="5">
        <v>1</v>
      </c>
      <c r="CC981" s="5">
        <v>0</v>
      </c>
      <c r="CD981" s="5">
        <v>1</v>
      </c>
      <c r="CE981" s="5">
        <v>1</v>
      </c>
      <c r="CF981" s="5">
        <v>1</v>
      </c>
      <c r="CG981" s="5"/>
      <c r="CH981" s="5">
        <v>0</v>
      </c>
      <c r="CI981" s="5">
        <v>1</v>
      </c>
      <c r="CJ981" s="5">
        <v>0</v>
      </c>
      <c r="CK981" s="2">
        <v>8</v>
      </c>
      <c r="CL981" s="5" t="s">
        <v>2957</v>
      </c>
      <c r="CM981" s="5">
        <v>1</v>
      </c>
      <c r="CN981" s="5">
        <v>1</v>
      </c>
      <c r="CO981" s="5">
        <v>0</v>
      </c>
      <c r="CP981" s="5">
        <v>0</v>
      </c>
      <c r="CQ981" s="5">
        <v>1</v>
      </c>
      <c r="CR981" s="5">
        <v>1</v>
      </c>
      <c r="CS981" s="5">
        <v>0</v>
      </c>
      <c r="CT981" s="5">
        <v>1</v>
      </c>
      <c r="CU981" s="5">
        <v>0</v>
      </c>
      <c r="CV981" s="5">
        <v>1</v>
      </c>
      <c r="CW981" s="5">
        <v>0</v>
      </c>
      <c r="CX981" s="5">
        <v>1</v>
      </c>
      <c r="CY981" s="5">
        <v>1</v>
      </c>
      <c r="CZ981" s="5">
        <v>0</v>
      </c>
      <c r="DA981" s="2">
        <v>19</v>
      </c>
      <c r="DB981" s="5" t="s">
        <v>2957</v>
      </c>
      <c r="DC981" s="5">
        <v>1</v>
      </c>
      <c r="DD981" s="5">
        <v>1</v>
      </c>
      <c r="DE981" s="5">
        <v>1</v>
      </c>
      <c r="DF981" s="5">
        <v>1</v>
      </c>
      <c r="DG981" s="5">
        <v>1</v>
      </c>
      <c r="DH981" s="5">
        <v>0</v>
      </c>
      <c r="DI981" s="5">
        <v>0</v>
      </c>
      <c r="DJ981" s="5">
        <v>3</v>
      </c>
      <c r="DK981" s="5">
        <v>3</v>
      </c>
      <c r="DL981" s="5">
        <v>3</v>
      </c>
      <c r="DM981" s="5">
        <v>3</v>
      </c>
      <c r="DN981">
        <v>0</v>
      </c>
      <c r="DO981" s="5">
        <v>1</v>
      </c>
      <c r="DP981" s="5">
        <v>1</v>
      </c>
      <c r="DQ981" s="2">
        <v>12</v>
      </c>
      <c r="DR981" s="5" t="s">
        <v>2960</v>
      </c>
      <c r="DS981" s="5">
        <v>1</v>
      </c>
      <c r="DT981">
        <v>3</v>
      </c>
      <c r="DU981" s="5">
        <v>1</v>
      </c>
      <c r="DV981" s="5"/>
      <c r="DW981">
        <v>0</v>
      </c>
      <c r="DX981" s="5"/>
      <c r="DY981" s="5">
        <v>1</v>
      </c>
      <c r="EA981" s="5">
        <v>0</v>
      </c>
      <c r="EB981" s="5">
        <v>1</v>
      </c>
      <c r="EC981" s="5">
        <v>0</v>
      </c>
      <c r="ED981" s="5">
        <v>2</v>
      </c>
      <c r="EE981" s="5">
        <v>1</v>
      </c>
      <c r="EF981" s="5">
        <v>13</v>
      </c>
      <c r="EG981" s="5" t="s">
        <v>2957</v>
      </c>
      <c r="EH981" s="5">
        <v>1</v>
      </c>
      <c r="EI981" s="5">
        <v>1</v>
      </c>
      <c r="EJ981" s="5">
        <v>1</v>
      </c>
      <c r="EK981" s="5">
        <v>3</v>
      </c>
      <c r="EL981" s="5">
        <v>2</v>
      </c>
      <c r="EM981" s="5">
        <v>1</v>
      </c>
      <c r="EN981" s="5">
        <v>1</v>
      </c>
      <c r="EO981" s="5">
        <v>1</v>
      </c>
      <c r="EP981" s="5">
        <v>0</v>
      </c>
      <c r="EQ981" s="5">
        <v>0</v>
      </c>
      <c r="ER981" s="5">
        <v>1</v>
      </c>
      <c r="ES981" s="5">
        <v>1</v>
      </c>
    </row>
    <row r="982" spans="1:149">
      <c r="A982" s="74">
        <v>45603.36959490741</v>
      </c>
      <c r="B982" s="5" t="s">
        <v>53</v>
      </c>
      <c r="C982" s="5" t="s">
        <v>2387</v>
      </c>
      <c r="D982" s="5" t="s">
        <v>2388</v>
      </c>
      <c r="E982" s="2">
        <v>4</v>
      </c>
      <c r="F982" s="5" t="s">
        <v>3145</v>
      </c>
      <c r="G982" s="2">
        <v>75</v>
      </c>
      <c r="H982" s="5" t="s">
        <v>2960</v>
      </c>
      <c r="I982" s="5">
        <v>2</v>
      </c>
      <c r="J982" s="5">
        <v>2075</v>
      </c>
      <c r="K982" s="2" t="s">
        <v>2961</v>
      </c>
      <c r="L982" s="5" t="s">
        <v>2962</v>
      </c>
      <c r="M982" s="2">
        <v>12</v>
      </c>
      <c r="N982" s="5" t="s">
        <v>2960</v>
      </c>
      <c r="O982" s="5"/>
      <c r="P982" s="5"/>
      <c r="Q982" s="5"/>
      <c r="R982" s="5"/>
      <c r="S982" s="5">
        <v>1</v>
      </c>
      <c r="T982" s="5">
        <v>0</v>
      </c>
      <c r="U982" s="5">
        <v>1</v>
      </c>
      <c r="V982" s="5">
        <v>1</v>
      </c>
      <c r="W982" s="5">
        <v>1</v>
      </c>
      <c r="X982" s="5"/>
      <c r="Y982" s="5">
        <v>2</v>
      </c>
      <c r="Z982" s="5"/>
      <c r="AA982" s="5"/>
      <c r="AB982" s="5">
        <v>1</v>
      </c>
      <c r="AC982" s="5"/>
      <c r="AD982" s="5"/>
      <c r="AE982" s="5">
        <v>0</v>
      </c>
      <c r="AF982" s="5">
        <v>0</v>
      </c>
      <c r="AG982" s="5">
        <v>0</v>
      </c>
      <c r="AH982" s="5"/>
      <c r="AI982" s="5"/>
      <c r="AJ982" s="5">
        <v>1</v>
      </c>
      <c r="AK982" s="5"/>
      <c r="AL982" s="5"/>
      <c r="AM982" s="5"/>
      <c r="AN982">
        <v>0</v>
      </c>
      <c r="AO982" s="5"/>
      <c r="AP982" s="2">
        <v>9</v>
      </c>
      <c r="AQ982" s="5" t="s">
        <v>2960</v>
      </c>
      <c r="AR982" s="5"/>
      <c r="AS982" s="5">
        <v>1</v>
      </c>
      <c r="AT982" s="5">
        <v>2</v>
      </c>
      <c r="AU982" s="5">
        <v>1</v>
      </c>
      <c r="AV982" s="5">
        <v>1</v>
      </c>
      <c r="AW982" s="5">
        <v>1</v>
      </c>
      <c r="AX982" s="5">
        <v>1</v>
      </c>
      <c r="AY982">
        <v>1</v>
      </c>
      <c r="AZ982">
        <v>0</v>
      </c>
      <c r="BA982" s="5">
        <v>0</v>
      </c>
      <c r="BB982" s="5"/>
      <c r="BC982" s="5"/>
      <c r="BD982" s="2">
        <v>12</v>
      </c>
      <c r="BE982" s="5" t="s">
        <v>2960</v>
      </c>
      <c r="BF982" s="5">
        <v>1</v>
      </c>
      <c r="BG982" s="5">
        <v>0</v>
      </c>
      <c r="BH982" s="5">
        <v>0</v>
      </c>
      <c r="BI982" s="5">
        <v>2</v>
      </c>
      <c r="BJ982" s="5">
        <v>1</v>
      </c>
      <c r="BK982">
        <v>0</v>
      </c>
      <c r="BL982" s="5">
        <v>1</v>
      </c>
      <c r="BM982" s="5">
        <v>1</v>
      </c>
      <c r="BN982" s="5">
        <v>1</v>
      </c>
      <c r="BO982" s="5">
        <v>0</v>
      </c>
      <c r="BP982" s="5">
        <v>0</v>
      </c>
      <c r="BQ982" s="5">
        <v>3</v>
      </c>
      <c r="BR982" s="5">
        <v>2</v>
      </c>
      <c r="BS982" s="2">
        <v>11</v>
      </c>
      <c r="BT982" s="5" t="s">
        <v>2960</v>
      </c>
      <c r="BU982" s="5">
        <v>3</v>
      </c>
      <c r="BV982" s="5">
        <v>1</v>
      </c>
      <c r="BW982" s="5">
        <v>1</v>
      </c>
      <c r="BX982" s="5">
        <v>1</v>
      </c>
      <c r="BY982" s="5">
        <v>0</v>
      </c>
      <c r="BZ982" s="5">
        <v>2</v>
      </c>
      <c r="CA982" s="5">
        <v>1</v>
      </c>
      <c r="CB982" s="5">
        <v>1</v>
      </c>
      <c r="CC982" s="5">
        <v>0</v>
      </c>
      <c r="CD982" s="5">
        <v>0</v>
      </c>
      <c r="CE982" s="5">
        <v>1</v>
      </c>
      <c r="CF982" s="5">
        <v>0</v>
      </c>
      <c r="CG982" s="5"/>
      <c r="CH982" s="5">
        <v>0</v>
      </c>
      <c r="CI982" s="5"/>
      <c r="CJ982" s="5">
        <v>0</v>
      </c>
      <c r="CK982" s="2">
        <v>0</v>
      </c>
      <c r="CL982" s="5" t="s">
        <v>2960</v>
      </c>
      <c r="CM982" s="5"/>
      <c r="CN982" s="5"/>
      <c r="CO982" s="5"/>
      <c r="CP982" s="5"/>
      <c r="CQ982" s="5"/>
      <c r="CR982" s="5"/>
      <c r="CS982" s="5"/>
      <c r="CT982" s="5"/>
      <c r="CU982" s="5"/>
      <c r="CV982" s="5"/>
      <c r="CW982" s="5"/>
      <c r="CX982" s="5"/>
      <c r="CY982" s="5"/>
      <c r="CZ982" s="5">
        <v>0</v>
      </c>
      <c r="DA982" s="2">
        <v>12</v>
      </c>
      <c r="DB982" s="5" t="s">
        <v>2960</v>
      </c>
      <c r="DC982" s="5">
        <v>1</v>
      </c>
      <c r="DD982" s="5">
        <v>1</v>
      </c>
      <c r="DE982" s="5">
        <v>1</v>
      </c>
      <c r="DF982" s="5">
        <v>1</v>
      </c>
      <c r="DG982" s="5">
        <v>1</v>
      </c>
      <c r="DH982" s="5">
        <v>3</v>
      </c>
      <c r="DI982" s="5">
        <v>0</v>
      </c>
      <c r="DJ982" s="5">
        <v>3</v>
      </c>
      <c r="DK982" s="5">
        <v>0</v>
      </c>
      <c r="DL982" s="5">
        <v>0</v>
      </c>
      <c r="DM982" s="5">
        <v>0</v>
      </c>
      <c r="DO982" s="5">
        <v>1</v>
      </c>
      <c r="DP982" s="5">
        <v>0</v>
      </c>
      <c r="DQ982" s="2">
        <v>7</v>
      </c>
      <c r="DR982" s="5" t="s">
        <v>2960</v>
      </c>
      <c r="DS982" s="5">
        <v>1</v>
      </c>
      <c r="DU982" s="5">
        <v>1</v>
      </c>
      <c r="DV982" s="5"/>
      <c r="DX982" s="5">
        <v>0</v>
      </c>
      <c r="DY982" s="5">
        <v>0</v>
      </c>
      <c r="EA982" s="5">
        <v>1</v>
      </c>
      <c r="EB982" s="5">
        <v>0</v>
      </c>
      <c r="EC982" s="5">
        <v>1</v>
      </c>
      <c r="ED982" s="5">
        <v>1</v>
      </c>
      <c r="EE982" s="5">
        <v>1</v>
      </c>
      <c r="EF982" s="5">
        <v>12</v>
      </c>
      <c r="EG982" s="5" t="s">
        <v>2960</v>
      </c>
      <c r="EH982" s="5">
        <v>1</v>
      </c>
      <c r="EI982" s="5">
        <v>1</v>
      </c>
      <c r="EJ982" s="5">
        <v>1</v>
      </c>
      <c r="EK982" s="5">
        <v>1</v>
      </c>
      <c r="EL982" s="5">
        <v>2</v>
      </c>
      <c r="EM982" s="5">
        <v>1</v>
      </c>
      <c r="EN982" s="5">
        <v>1</v>
      </c>
      <c r="EO982" s="5">
        <v>1</v>
      </c>
      <c r="EP982" s="5">
        <v>1</v>
      </c>
      <c r="EQ982" s="5">
        <v>0</v>
      </c>
      <c r="ER982" s="5">
        <v>1</v>
      </c>
      <c r="ES982" s="5">
        <v>1</v>
      </c>
    </row>
    <row r="983" spans="1:149">
      <c r="A983" s="74">
        <v>45601.439189814817</v>
      </c>
      <c r="B983" s="5" t="s">
        <v>53</v>
      </c>
      <c r="C983" s="5" t="s">
        <v>2389</v>
      </c>
      <c r="D983" s="5" t="s">
        <v>2390</v>
      </c>
      <c r="E983" s="2">
        <v>1</v>
      </c>
      <c r="F983" s="5" t="s">
        <v>2954</v>
      </c>
      <c r="G983" s="2">
        <v>151</v>
      </c>
      <c r="H983" s="5" t="s">
        <v>2957</v>
      </c>
      <c r="I983" s="5">
        <v>3</v>
      </c>
      <c r="J983" s="5">
        <v>3151</v>
      </c>
      <c r="K983" s="2" t="s">
        <v>2956</v>
      </c>
      <c r="L983" s="5" t="s">
        <v>2969</v>
      </c>
      <c r="M983" s="2">
        <v>34</v>
      </c>
      <c r="N983" s="5" t="s">
        <v>2957</v>
      </c>
      <c r="O983" s="5">
        <v>1</v>
      </c>
      <c r="P983" s="5">
        <v>1</v>
      </c>
      <c r="Q983" s="5">
        <v>1</v>
      </c>
      <c r="R983" s="5">
        <v>2</v>
      </c>
      <c r="S983" s="5">
        <v>1</v>
      </c>
      <c r="T983" s="5">
        <v>1</v>
      </c>
      <c r="U983" s="5">
        <v>1</v>
      </c>
      <c r="V983" s="5">
        <v>1</v>
      </c>
      <c r="W983" s="5">
        <v>1</v>
      </c>
      <c r="X983" s="5">
        <v>1</v>
      </c>
      <c r="Y983" s="5">
        <v>2</v>
      </c>
      <c r="Z983" s="5">
        <v>1</v>
      </c>
      <c r="AA983" s="5">
        <v>1</v>
      </c>
      <c r="AB983" s="5">
        <v>1</v>
      </c>
      <c r="AC983" s="5">
        <v>2</v>
      </c>
      <c r="AD983" s="5">
        <v>2</v>
      </c>
      <c r="AE983" s="5">
        <v>1</v>
      </c>
      <c r="AF983" s="5">
        <v>2</v>
      </c>
      <c r="AG983" s="5">
        <v>1</v>
      </c>
      <c r="AH983" s="5">
        <v>1</v>
      </c>
      <c r="AI983" s="5">
        <v>1</v>
      </c>
      <c r="AJ983" s="5">
        <v>2</v>
      </c>
      <c r="AK983" s="5">
        <v>2</v>
      </c>
      <c r="AL983" s="5">
        <v>1</v>
      </c>
      <c r="AM983" s="5">
        <v>1</v>
      </c>
      <c r="AN983">
        <v>1</v>
      </c>
      <c r="AO983" s="5">
        <v>1</v>
      </c>
      <c r="AP983" s="2">
        <v>16</v>
      </c>
      <c r="AQ983" s="5" t="s">
        <v>2957</v>
      </c>
      <c r="AR983" s="5">
        <v>1</v>
      </c>
      <c r="AS983" s="5">
        <v>1</v>
      </c>
      <c r="AT983" s="5">
        <v>2</v>
      </c>
      <c r="AU983" s="5">
        <v>2</v>
      </c>
      <c r="AV983" s="5">
        <v>1</v>
      </c>
      <c r="AW983" s="5">
        <v>1</v>
      </c>
      <c r="AX983" s="5">
        <v>3</v>
      </c>
      <c r="AY983">
        <v>3</v>
      </c>
      <c r="AZ983">
        <v>1</v>
      </c>
      <c r="BA983" s="5">
        <v>1</v>
      </c>
      <c r="BB983" s="5">
        <v>0</v>
      </c>
      <c r="BC983" s="5">
        <v>0</v>
      </c>
      <c r="BD983" s="2">
        <v>22</v>
      </c>
      <c r="BE983" s="5" t="s">
        <v>2957</v>
      </c>
      <c r="BF983" s="5">
        <v>3</v>
      </c>
      <c r="BG983" s="5">
        <v>1</v>
      </c>
      <c r="BH983" s="5">
        <v>0</v>
      </c>
      <c r="BI983" s="5">
        <v>3</v>
      </c>
      <c r="BJ983" s="5">
        <v>2</v>
      </c>
      <c r="BK983">
        <v>2</v>
      </c>
      <c r="BL983" s="5">
        <v>2</v>
      </c>
      <c r="BM983" s="5">
        <v>1</v>
      </c>
      <c r="BN983" s="5">
        <v>1</v>
      </c>
      <c r="BO983" s="5">
        <v>1</v>
      </c>
      <c r="BP983" s="5">
        <v>1</v>
      </c>
      <c r="BQ983" s="5">
        <v>3</v>
      </c>
      <c r="BR983" s="5">
        <v>2</v>
      </c>
      <c r="BS983" s="2">
        <v>18</v>
      </c>
      <c r="BT983" s="5" t="s">
        <v>2957</v>
      </c>
      <c r="BU983" s="5">
        <v>3</v>
      </c>
      <c r="BV983" s="5">
        <v>1</v>
      </c>
      <c r="BW983" s="5">
        <v>1</v>
      </c>
      <c r="BX983" s="5">
        <v>1</v>
      </c>
      <c r="BY983" s="5">
        <v>1</v>
      </c>
      <c r="BZ983" s="5">
        <v>1</v>
      </c>
      <c r="CA983" s="5">
        <v>1</v>
      </c>
      <c r="CB983" s="5">
        <v>2</v>
      </c>
      <c r="CC983" s="5">
        <v>0</v>
      </c>
      <c r="CD983" s="5">
        <v>1</v>
      </c>
      <c r="CE983" s="5">
        <v>1</v>
      </c>
      <c r="CF983" s="5">
        <v>1</v>
      </c>
      <c r="CG983" s="5">
        <v>1</v>
      </c>
      <c r="CH983" s="5">
        <v>1</v>
      </c>
      <c r="CI983" s="5">
        <v>1</v>
      </c>
      <c r="CJ983" s="5">
        <v>1</v>
      </c>
      <c r="CK983" s="2">
        <v>10</v>
      </c>
      <c r="CL983" s="5" t="s">
        <v>2957</v>
      </c>
      <c r="CM983" s="5">
        <v>1</v>
      </c>
      <c r="CN983" s="5">
        <v>1</v>
      </c>
      <c r="CO983" s="5">
        <v>1</v>
      </c>
      <c r="CP983" s="5">
        <v>0</v>
      </c>
      <c r="CQ983" s="5">
        <v>1</v>
      </c>
      <c r="CR983" s="5">
        <v>1</v>
      </c>
      <c r="CS983" s="5">
        <v>1</v>
      </c>
      <c r="CT983" s="5">
        <v>1</v>
      </c>
      <c r="CU983" s="5">
        <v>0</v>
      </c>
      <c r="CV983" s="5">
        <v>1</v>
      </c>
      <c r="CW983" s="5">
        <v>0</v>
      </c>
      <c r="CX983" s="5">
        <v>1</v>
      </c>
      <c r="CY983" s="5">
        <v>1</v>
      </c>
      <c r="CZ983" s="5">
        <v>0</v>
      </c>
      <c r="DA983" s="2">
        <v>18</v>
      </c>
      <c r="DB983" s="5" t="s">
        <v>2957</v>
      </c>
      <c r="DC983" s="5">
        <v>1</v>
      </c>
      <c r="DD983" s="5">
        <v>1</v>
      </c>
      <c r="DE983" s="5">
        <v>1</v>
      </c>
      <c r="DF983" s="5">
        <v>1</v>
      </c>
      <c r="DG983" s="5">
        <v>1</v>
      </c>
      <c r="DH983" s="5">
        <v>2</v>
      </c>
      <c r="DI983" s="5">
        <v>2</v>
      </c>
      <c r="DJ983" s="5">
        <v>3</v>
      </c>
      <c r="DK983" s="5">
        <v>0</v>
      </c>
      <c r="DL983" s="5">
        <v>1</v>
      </c>
      <c r="DM983" s="5">
        <v>2</v>
      </c>
      <c r="DN983">
        <v>1</v>
      </c>
      <c r="DO983" s="5">
        <v>1</v>
      </c>
      <c r="DP983" s="5">
        <v>1</v>
      </c>
      <c r="DQ983" s="2">
        <v>15</v>
      </c>
      <c r="DR983" s="5" t="s">
        <v>2957</v>
      </c>
      <c r="DS983" s="5">
        <v>1</v>
      </c>
      <c r="DT983">
        <v>3</v>
      </c>
      <c r="DU983" s="5">
        <v>1</v>
      </c>
      <c r="DV983" s="5">
        <v>1</v>
      </c>
      <c r="DW983">
        <v>0</v>
      </c>
      <c r="DX983" s="5">
        <v>0</v>
      </c>
      <c r="DY983" s="5">
        <v>2</v>
      </c>
      <c r="DZ983">
        <v>1</v>
      </c>
      <c r="EA983" s="5">
        <v>1</v>
      </c>
      <c r="EB983" s="5">
        <v>1</v>
      </c>
      <c r="EC983" s="5">
        <v>1</v>
      </c>
      <c r="ED983" s="5">
        <v>1</v>
      </c>
      <c r="EE983" s="5">
        <v>2</v>
      </c>
      <c r="EF983" s="5">
        <v>18</v>
      </c>
      <c r="EG983" s="5" t="s">
        <v>2955</v>
      </c>
      <c r="EH983" s="5">
        <v>1</v>
      </c>
      <c r="EI983" s="5">
        <v>1</v>
      </c>
      <c r="EJ983" s="5">
        <v>1</v>
      </c>
      <c r="EK983" s="5">
        <v>3</v>
      </c>
      <c r="EL983" s="5">
        <v>3</v>
      </c>
      <c r="EM983" s="5">
        <v>3</v>
      </c>
      <c r="EN983" s="5">
        <v>2</v>
      </c>
      <c r="EO983" s="5">
        <v>1</v>
      </c>
      <c r="EP983" s="5">
        <v>1</v>
      </c>
      <c r="EQ983" s="5">
        <v>0</v>
      </c>
      <c r="ER983" s="5">
        <v>1</v>
      </c>
      <c r="ES983" s="5">
        <v>1</v>
      </c>
    </row>
    <row r="984" spans="1:149">
      <c r="A984" s="74">
        <v>45608.281238425923</v>
      </c>
      <c r="B984" s="5" t="s">
        <v>53</v>
      </c>
      <c r="C984" s="5" t="s">
        <v>2391</v>
      </c>
      <c r="D984" s="5" t="s">
        <v>2392</v>
      </c>
      <c r="E984" s="2">
        <v>1</v>
      </c>
      <c r="F984" s="5" t="s">
        <v>2954</v>
      </c>
      <c r="G984" s="2">
        <v>148</v>
      </c>
      <c r="H984" s="5" t="s">
        <v>2957</v>
      </c>
      <c r="I984" s="5">
        <v>3</v>
      </c>
      <c r="J984" s="5">
        <v>3148</v>
      </c>
      <c r="K984" s="2" t="s">
        <v>2956</v>
      </c>
      <c r="L984" s="5" t="s">
        <v>3438</v>
      </c>
      <c r="M984" s="2">
        <v>33</v>
      </c>
      <c r="N984" s="5" t="s">
        <v>2957</v>
      </c>
      <c r="O984" s="5">
        <v>1</v>
      </c>
      <c r="P984" s="5">
        <v>1</v>
      </c>
      <c r="Q984" s="5">
        <v>1</v>
      </c>
      <c r="R984" s="5">
        <v>2</v>
      </c>
      <c r="S984" s="5">
        <v>1</v>
      </c>
      <c r="T984" s="5">
        <v>1</v>
      </c>
      <c r="U984" s="5">
        <v>1</v>
      </c>
      <c r="V984" s="5">
        <v>1</v>
      </c>
      <c r="W984" s="5">
        <v>1</v>
      </c>
      <c r="X984" s="5">
        <v>1</v>
      </c>
      <c r="Y984" s="5">
        <v>2</v>
      </c>
      <c r="Z984" s="5">
        <v>1</v>
      </c>
      <c r="AA984" s="5">
        <v>0</v>
      </c>
      <c r="AB984" s="5">
        <v>1</v>
      </c>
      <c r="AC984" s="5">
        <v>1</v>
      </c>
      <c r="AD984" s="5">
        <v>1</v>
      </c>
      <c r="AE984" s="5">
        <v>1</v>
      </c>
      <c r="AF984" s="5">
        <v>3</v>
      </c>
      <c r="AG984" s="5">
        <v>1</v>
      </c>
      <c r="AH984" s="5">
        <v>2</v>
      </c>
      <c r="AI984" s="5">
        <v>1</v>
      </c>
      <c r="AJ984" s="5">
        <v>1</v>
      </c>
      <c r="AK984" s="5">
        <v>3</v>
      </c>
      <c r="AL984" s="5">
        <v>1</v>
      </c>
      <c r="AM984" s="5">
        <v>1</v>
      </c>
      <c r="AN984">
        <v>1</v>
      </c>
      <c r="AO984" s="5">
        <v>1</v>
      </c>
      <c r="AP984" s="2">
        <v>16</v>
      </c>
      <c r="AQ984" s="5" t="s">
        <v>2957</v>
      </c>
      <c r="AR984" s="5">
        <v>1</v>
      </c>
      <c r="AS984" s="5">
        <v>1</v>
      </c>
      <c r="AT984" s="5">
        <v>3</v>
      </c>
      <c r="AU984" s="5">
        <v>2</v>
      </c>
      <c r="AV984" s="5">
        <v>1</v>
      </c>
      <c r="AW984" s="5">
        <v>1</v>
      </c>
      <c r="AX984" s="5">
        <v>3</v>
      </c>
      <c r="AY984">
        <v>2</v>
      </c>
      <c r="AZ984">
        <v>1</v>
      </c>
      <c r="BA984" s="5">
        <v>0</v>
      </c>
      <c r="BB984" s="5">
        <v>1</v>
      </c>
      <c r="BC984" s="5">
        <v>0</v>
      </c>
      <c r="BD984" s="2">
        <v>18</v>
      </c>
      <c r="BE984" s="5" t="s">
        <v>2957</v>
      </c>
      <c r="BF984" s="5">
        <v>3</v>
      </c>
      <c r="BG984" s="5">
        <v>1</v>
      </c>
      <c r="BH984" s="5">
        <v>2</v>
      </c>
      <c r="BI984" s="5">
        <v>2</v>
      </c>
      <c r="BJ984" s="5">
        <v>1</v>
      </c>
      <c r="BK984">
        <v>1</v>
      </c>
      <c r="BL984" s="5">
        <v>1</v>
      </c>
      <c r="BM984" s="5">
        <v>1</v>
      </c>
      <c r="BN984" s="5">
        <v>1</v>
      </c>
      <c r="BO984" s="5">
        <v>0</v>
      </c>
      <c r="BP984" s="5">
        <v>0</v>
      </c>
      <c r="BQ984" s="5">
        <v>3</v>
      </c>
      <c r="BR984" s="5">
        <v>2</v>
      </c>
      <c r="BS984" s="2">
        <v>16</v>
      </c>
      <c r="BT984" s="5" t="s">
        <v>2957</v>
      </c>
      <c r="BU984" s="5">
        <v>3</v>
      </c>
      <c r="BV984" s="5">
        <v>1</v>
      </c>
      <c r="BW984" s="5">
        <v>1</v>
      </c>
      <c r="BX984" s="5">
        <v>1</v>
      </c>
      <c r="BY984" s="5">
        <v>0</v>
      </c>
      <c r="BZ984" s="5">
        <v>2</v>
      </c>
      <c r="CA984" s="5">
        <v>1</v>
      </c>
      <c r="CB984" s="5">
        <v>1</v>
      </c>
      <c r="CC984" s="5">
        <v>0</v>
      </c>
      <c r="CD984" s="5">
        <v>1</v>
      </c>
      <c r="CE984" s="5">
        <v>1</v>
      </c>
      <c r="CF984" s="5">
        <v>1</v>
      </c>
      <c r="CG984" s="5">
        <v>1</v>
      </c>
      <c r="CH984" s="5">
        <v>1</v>
      </c>
      <c r="CI984" s="5">
        <v>1</v>
      </c>
      <c r="CJ984" s="5">
        <v>0</v>
      </c>
      <c r="CK984" s="2">
        <v>12</v>
      </c>
      <c r="CL984" s="5" t="s">
        <v>2955</v>
      </c>
      <c r="CM984" s="5">
        <v>1</v>
      </c>
      <c r="CN984" s="5">
        <v>1</v>
      </c>
      <c r="CO984" s="5">
        <v>1</v>
      </c>
      <c r="CP984" s="5">
        <v>1</v>
      </c>
      <c r="CQ984" s="5">
        <v>1</v>
      </c>
      <c r="CR984" s="5">
        <v>1</v>
      </c>
      <c r="CS984" s="5">
        <v>1</v>
      </c>
      <c r="CT984" s="5">
        <v>1</v>
      </c>
      <c r="CU984" s="5">
        <v>1</v>
      </c>
      <c r="CV984" s="5">
        <v>1</v>
      </c>
      <c r="CW984" s="5">
        <v>0</v>
      </c>
      <c r="CX984" s="5">
        <v>1</v>
      </c>
      <c r="CY984" s="5">
        <v>1</v>
      </c>
      <c r="CZ984" s="5">
        <v>0</v>
      </c>
      <c r="DA984" s="2">
        <v>21</v>
      </c>
      <c r="DB984" s="5" t="s">
        <v>2957</v>
      </c>
      <c r="DC984" s="5">
        <v>1</v>
      </c>
      <c r="DD984" s="5">
        <v>1</v>
      </c>
      <c r="DE984" s="5">
        <v>1</v>
      </c>
      <c r="DF984" s="5">
        <v>1</v>
      </c>
      <c r="DG984" s="5">
        <v>1</v>
      </c>
      <c r="DH984" s="5">
        <v>2</v>
      </c>
      <c r="DI984" s="5">
        <v>1</v>
      </c>
      <c r="DJ984" s="5">
        <v>3</v>
      </c>
      <c r="DK984" s="5">
        <v>2</v>
      </c>
      <c r="DL984" s="5">
        <v>3</v>
      </c>
      <c r="DM984" s="5">
        <v>2</v>
      </c>
      <c r="DN984">
        <v>1</v>
      </c>
      <c r="DO984" s="5">
        <v>1</v>
      </c>
      <c r="DP984" s="5">
        <v>1</v>
      </c>
      <c r="DQ984" s="2">
        <v>16</v>
      </c>
      <c r="DR984" s="5" t="s">
        <v>2957</v>
      </c>
      <c r="DS984" s="5">
        <v>1</v>
      </c>
      <c r="DT984">
        <v>3</v>
      </c>
      <c r="DU984" s="5">
        <v>1</v>
      </c>
      <c r="DV984" s="5">
        <v>1</v>
      </c>
      <c r="DW984">
        <v>0</v>
      </c>
      <c r="DX984" s="5">
        <v>0</v>
      </c>
      <c r="DY984" s="5">
        <v>2</v>
      </c>
      <c r="DZ984">
        <v>1</v>
      </c>
      <c r="EA984" s="5">
        <v>1</v>
      </c>
      <c r="EB984" s="5">
        <v>1</v>
      </c>
      <c r="EC984" s="5">
        <v>1</v>
      </c>
      <c r="ED984" s="5">
        <v>2</v>
      </c>
      <c r="EE984" s="5">
        <v>2</v>
      </c>
      <c r="EF984" s="5">
        <v>16</v>
      </c>
      <c r="EG984" s="5" t="s">
        <v>2955</v>
      </c>
      <c r="EH984" s="5">
        <v>1</v>
      </c>
      <c r="EI984" s="5">
        <v>1</v>
      </c>
      <c r="EJ984" s="5">
        <v>1</v>
      </c>
      <c r="EK984" s="5">
        <v>3</v>
      </c>
      <c r="EL984" s="5">
        <v>3</v>
      </c>
      <c r="EM984" s="5">
        <v>1</v>
      </c>
      <c r="EN984" s="5">
        <v>2</v>
      </c>
      <c r="EO984" s="5">
        <v>1</v>
      </c>
      <c r="EP984" s="5">
        <v>1</v>
      </c>
      <c r="EQ984" s="5">
        <v>0</v>
      </c>
      <c r="ER984" s="5">
        <v>1</v>
      </c>
      <c r="ES984" s="5">
        <v>1</v>
      </c>
    </row>
    <row r="985" spans="1:149">
      <c r="A985" s="74">
        <v>45607.693576388891</v>
      </c>
      <c r="B985" s="5" t="s">
        <v>53</v>
      </c>
      <c r="C985" s="5" t="s">
        <v>2393</v>
      </c>
      <c r="D985" s="5" t="s">
        <v>2394</v>
      </c>
      <c r="E985" s="2">
        <v>1</v>
      </c>
      <c r="F985" s="5" t="s">
        <v>2954</v>
      </c>
      <c r="G985" s="2">
        <v>140</v>
      </c>
      <c r="H985" s="5" t="s">
        <v>2957</v>
      </c>
      <c r="I985" s="5">
        <v>3</v>
      </c>
      <c r="J985" s="5">
        <v>3140</v>
      </c>
      <c r="K985" s="2" t="s">
        <v>2956</v>
      </c>
      <c r="L985" s="5" t="s">
        <v>3391</v>
      </c>
      <c r="M985" s="2">
        <v>31</v>
      </c>
      <c r="N985" s="5" t="s">
        <v>2957</v>
      </c>
      <c r="O985" s="5">
        <v>1</v>
      </c>
      <c r="P985" s="5">
        <v>1</v>
      </c>
      <c r="Q985" s="5">
        <v>1</v>
      </c>
      <c r="R985" s="5">
        <v>0</v>
      </c>
      <c r="S985" s="5">
        <v>1</v>
      </c>
      <c r="T985" s="5">
        <v>0</v>
      </c>
      <c r="U985" s="5">
        <v>1</v>
      </c>
      <c r="V985" s="5">
        <v>1</v>
      </c>
      <c r="W985" s="5">
        <v>1</v>
      </c>
      <c r="X985" s="5">
        <v>0</v>
      </c>
      <c r="Y985" s="5">
        <v>2</v>
      </c>
      <c r="Z985" s="5">
        <v>1</v>
      </c>
      <c r="AA985" s="5">
        <v>1</v>
      </c>
      <c r="AB985" s="5">
        <v>1</v>
      </c>
      <c r="AC985" s="5">
        <v>1</v>
      </c>
      <c r="AD985" s="5">
        <v>1</v>
      </c>
      <c r="AE985" s="5">
        <v>0</v>
      </c>
      <c r="AF985" s="5">
        <v>1</v>
      </c>
      <c r="AG985" s="5">
        <v>2</v>
      </c>
      <c r="AH985" s="5">
        <v>2</v>
      </c>
      <c r="AI985" s="5">
        <v>2</v>
      </c>
      <c r="AJ985" s="5">
        <v>3</v>
      </c>
      <c r="AK985" s="5">
        <v>0</v>
      </c>
      <c r="AL985" s="5">
        <v>3</v>
      </c>
      <c r="AM985" s="5">
        <v>1</v>
      </c>
      <c r="AN985">
        <v>2</v>
      </c>
      <c r="AO985" s="5">
        <v>1</v>
      </c>
      <c r="AP985" s="2">
        <v>14</v>
      </c>
      <c r="AQ985" s="5" t="s">
        <v>2957</v>
      </c>
      <c r="AR985" s="5">
        <v>1</v>
      </c>
      <c r="AS985" s="5">
        <v>1</v>
      </c>
      <c r="AT985" s="5">
        <v>3</v>
      </c>
      <c r="AU985" s="5">
        <v>2</v>
      </c>
      <c r="AV985" s="5">
        <v>1</v>
      </c>
      <c r="AW985" s="5">
        <v>1</v>
      </c>
      <c r="AX985" s="5">
        <v>2</v>
      </c>
      <c r="AY985">
        <v>2</v>
      </c>
      <c r="AZ985">
        <v>1</v>
      </c>
      <c r="BA985" s="5">
        <v>0</v>
      </c>
      <c r="BB985" s="5">
        <v>0</v>
      </c>
      <c r="BC985" s="5">
        <v>0</v>
      </c>
      <c r="BD985" s="2">
        <v>17</v>
      </c>
      <c r="BE985" s="5" t="s">
        <v>2957</v>
      </c>
      <c r="BF985" s="5">
        <v>1</v>
      </c>
      <c r="BG985" s="5">
        <v>0</v>
      </c>
      <c r="BH985" s="5">
        <v>1</v>
      </c>
      <c r="BI985" s="5">
        <v>3</v>
      </c>
      <c r="BJ985" s="5">
        <v>1</v>
      </c>
      <c r="BK985">
        <v>0</v>
      </c>
      <c r="BL985" s="5">
        <v>2</v>
      </c>
      <c r="BM985" s="5">
        <v>1</v>
      </c>
      <c r="BN985" s="5">
        <v>1</v>
      </c>
      <c r="BO985" s="5">
        <v>1</v>
      </c>
      <c r="BP985" s="5">
        <v>1</v>
      </c>
      <c r="BQ985" s="5">
        <v>3</v>
      </c>
      <c r="BR985" s="5">
        <v>2</v>
      </c>
      <c r="BS985" s="2">
        <v>18</v>
      </c>
      <c r="BT985" s="5" t="s">
        <v>2957</v>
      </c>
      <c r="BU985" s="5">
        <v>3</v>
      </c>
      <c r="BV985" s="5">
        <v>1</v>
      </c>
      <c r="BW985" s="5">
        <v>1</v>
      </c>
      <c r="BX985" s="5">
        <v>1</v>
      </c>
      <c r="BY985" s="5">
        <v>0</v>
      </c>
      <c r="BZ985" s="5">
        <v>2</v>
      </c>
      <c r="CA985" s="5">
        <v>1</v>
      </c>
      <c r="CB985" s="5">
        <v>3</v>
      </c>
      <c r="CC985" s="5">
        <v>0</v>
      </c>
      <c r="CD985" s="5">
        <v>1</v>
      </c>
      <c r="CE985" s="5">
        <v>1</v>
      </c>
      <c r="CF985" s="5">
        <v>0</v>
      </c>
      <c r="CG985" s="5">
        <v>1</v>
      </c>
      <c r="CH985" s="5">
        <v>1</v>
      </c>
      <c r="CI985" s="5">
        <v>1</v>
      </c>
      <c r="CJ985" s="5">
        <v>1</v>
      </c>
      <c r="CK985" s="2">
        <v>13</v>
      </c>
      <c r="CL985" s="5" t="s">
        <v>2955</v>
      </c>
      <c r="CM985" s="5">
        <v>1</v>
      </c>
      <c r="CN985" s="5">
        <v>1</v>
      </c>
      <c r="CO985" s="5">
        <v>1</v>
      </c>
      <c r="CP985" s="5">
        <v>0</v>
      </c>
      <c r="CQ985" s="5">
        <v>1</v>
      </c>
      <c r="CR985" s="5">
        <v>1</v>
      </c>
      <c r="CS985" s="5">
        <v>1</v>
      </c>
      <c r="CT985" s="5">
        <v>1</v>
      </c>
      <c r="CU985" s="5">
        <v>1</v>
      </c>
      <c r="CV985" s="5">
        <v>1</v>
      </c>
      <c r="CW985" s="5">
        <v>1</v>
      </c>
      <c r="CX985" s="5">
        <v>1</v>
      </c>
      <c r="CY985" s="5">
        <v>1</v>
      </c>
      <c r="CZ985" s="5">
        <v>1</v>
      </c>
      <c r="DA985" s="2">
        <v>17</v>
      </c>
      <c r="DB985" s="5" t="s">
        <v>2957</v>
      </c>
      <c r="DC985" s="5">
        <v>1</v>
      </c>
      <c r="DD985" s="5">
        <v>0</v>
      </c>
      <c r="DE985" s="5">
        <v>1</v>
      </c>
      <c r="DF985" s="5">
        <v>1</v>
      </c>
      <c r="DG985" s="5">
        <v>1</v>
      </c>
      <c r="DH985" s="5">
        <v>2</v>
      </c>
      <c r="DI985" s="5">
        <v>2</v>
      </c>
      <c r="DJ985" s="5">
        <v>2</v>
      </c>
      <c r="DK985" s="5">
        <v>1</v>
      </c>
      <c r="DL985" s="5">
        <v>2</v>
      </c>
      <c r="DM985" s="5">
        <v>1</v>
      </c>
      <c r="DN985">
        <v>2</v>
      </c>
      <c r="DO985" s="5">
        <v>1</v>
      </c>
      <c r="DP985" s="5">
        <v>0</v>
      </c>
      <c r="DQ985" s="2">
        <v>16</v>
      </c>
      <c r="DR985" s="5" t="s">
        <v>2957</v>
      </c>
      <c r="DS985" s="5">
        <v>1</v>
      </c>
      <c r="DT985">
        <v>3</v>
      </c>
      <c r="DU985" s="5">
        <v>1</v>
      </c>
      <c r="DV985" s="5">
        <v>0</v>
      </c>
      <c r="DW985">
        <v>0</v>
      </c>
      <c r="DX985" s="5">
        <v>0</v>
      </c>
      <c r="DY985" s="5">
        <v>2</v>
      </c>
      <c r="DZ985">
        <v>2</v>
      </c>
      <c r="EA985" s="5">
        <v>1</v>
      </c>
      <c r="EB985" s="5">
        <v>1</v>
      </c>
      <c r="EC985" s="5">
        <v>1</v>
      </c>
      <c r="ED985" s="5">
        <v>2</v>
      </c>
      <c r="EE985" s="5">
        <v>2</v>
      </c>
      <c r="EF985" s="5">
        <v>14</v>
      </c>
      <c r="EG985" s="5" t="s">
        <v>2957</v>
      </c>
      <c r="EH985" s="5">
        <v>1</v>
      </c>
      <c r="EI985" s="5">
        <v>1</v>
      </c>
      <c r="EJ985" s="5">
        <v>1</v>
      </c>
      <c r="EK985" s="5">
        <v>2</v>
      </c>
      <c r="EL985" s="5">
        <v>2</v>
      </c>
      <c r="EM985" s="5">
        <v>1</v>
      </c>
      <c r="EN985" s="5">
        <v>2</v>
      </c>
      <c r="EO985" s="5">
        <v>1</v>
      </c>
      <c r="EP985" s="5">
        <v>1</v>
      </c>
      <c r="EQ985" s="5">
        <v>0</v>
      </c>
      <c r="ER985" s="5">
        <v>1</v>
      </c>
      <c r="ES985" s="5">
        <v>1</v>
      </c>
    </row>
    <row r="986" spans="1:149">
      <c r="A986" s="74">
        <v>45609.249710648146</v>
      </c>
      <c r="B986" s="5" t="s">
        <v>53</v>
      </c>
      <c r="C986" s="5" t="s">
        <v>2395</v>
      </c>
      <c r="D986" s="5" t="s">
        <v>2396</v>
      </c>
      <c r="E986" s="2">
        <v>5</v>
      </c>
      <c r="F986" s="5" t="s">
        <v>3248</v>
      </c>
      <c r="G986" s="2">
        <v>114</v>
      </c>
      <c r="H986" s="5" t="s">
        <v>2960</v>
      </c>
      <c r="I986" s="5">
        <v>2</v>
      </c>
      <c r="J986" s="5">
        <v>2114</v>
      </c>
      <c r="K986" s="2" t="s">
        <v>2961</v>
      </c>
      <c r="L986" s="5" t="s">
        <v>2962</v>
      </c>
      <c r="M986" s="2">
        <v>20</v>
      </c>
      <c r="N986" s="5" t="s">
        <v>2960</v>
      </c>
      <c r="O986" s="5">
        <v>1</v>
      </c>
      <c r="P986" s="5"/>
      <c r="Q986" s="5">
        <v>1</v>
      </c>
      <c r="R986" s="5">
        <v>0</v>
      </c>
      <c r="S986" s="5">
        <v>1</v>
      </c>
      <c r="T986" s="5">
        <v>0</v>
      </c>
      <c r="U986" s="5">
        <v>1</v>
      </c>
      <c r="V986" s="5">
        <v>1</v>
      </c>
      <c r="W986" s="5">
        <v>1</v>
      </c>
      <c r="X986" s="5"/>
      <c r="Y986" s="5">
        <v>2</v>
      </c>
      <c r="Z986" s="5">
        <v>1</v>
      </c>
      <c r="AA986" s="5"/>
      <c r="AB986" s="5">
        <v>1</v>
      </c>
      <c r="AC986" s="5">
        <v>1</v>
      </c>
      <c r="AD986" s="5">
        <v>1</v>
      </c>
      <c r="AE986" s="5">
        <v>0</v>
      </c>
      <c r="AF986" s="5">
        <v>1</v>
      </c>
      <c r="AG986" s="5">
        <v>1</v>
      </c>
      <c r="AH986" s="5">
        <v>1</v>
      </c>
      <c r="AI986" s="5">
        <v>1</v>
      </c>
      <c r="AJ986" s="5">
        <v>1</v>
      </c>
      <c r="AK986" s="5">
        <v>0</v>
      </c>
      <c r="AL986" s="5">
        <v>0</v>
      </c>
      <c r="AM986" s="5">
        <v>1</v>
      </c>
      <c r="AN986">
        <v>2</v>
      </c>
      <c r="AO986" s="5">
        <v>0</v>
      </c>
      <c r="AP986" s="2">
        <v>15</v>
      </c>
      <c r="AQ986" s="5" t="s">
        <v>2957</v>
      </c>
      <c r="AR986" s="5"/>
      <c r="AS986" s="5">
        <v>1</v>
      </c>
      <c r="AT986" s="5">
        <v>2</v>
      </c>
      <c r="AU986" s="5">
        <v>2</v>
      </c>
      <c r="AV986" s="5">
        <v>1</v>
      </c>
      <c r="AW986" s="5">
        <v>1</v>
      </c>
      <c r="AX986" s="5">
        <v>2</v>
      </c>
      <c r="AY986">
        <v>3</v>
      </c>
      <c r="AZ986">
        <v>2</v>
      </c>
      <c r="BA986" s="5">
        <v>0</v>
      </c>
      <c r="BB986" s="5">
        <v>0</v>
      </c>
      <c r="BC986" s="5">
        <v>0</v>
      </c>
      <c r="BD986" s="2">
        <v>17</v>
      </c>
      <c r="BE986" s="5" t="s">
        <v>2957</v>
      </c>
      <c r="BF986" s="5">
        <v>2</v>
      </c>
      <c r="BG986" s="5">
        <v>1</v>
      </c>
      <c r="BH986" s="5">
        <v>1</v>
      </c>
      <c r="BI986" s="5">
        <v>2</v>
      </c>
      <c r="BJ986" s="5">
        <v>0</v>
      </c>
      <c r="BK986">
        <v>1</v>
      </c>
      <c r="BL986" s="5">
        <v>2</v>
      </c>
      <c r="BM986" s="5">
        <v>1</v>
      </c>
      <c r="BN986" s="5">
        <v>1</v>
      </c>
      <c r="BO986" s="5">
        <v>1</v>
      </c>
      <c r="BP986" s="5">
        <v>1</v>
      </c>
      <c r="BQ986" s="5">
        <v>2</v>
      </c>
      <c r="BR986" s="5">
        <v>2</v>
      </c>
      <c r="BS986" s="2">
        <v>13</v>
      </c>
      <c r="BT986" s="5" t="s">
        <v>2960</v>
      </c>
      <c r="BU986" s="5">
        <v>3</v>
      </c>
      <c r="BV986" s="5">
        <v>1</v>
      </c>
      <c r="BW986" s="5">
        <v>1</v>
      </c>
      <c r="BX986" s="5">
        <v>1</v>
      </c>
      <c r="BY986" s="5">
        <v>0</v>
      </c>
      <c r="BZ986" s="5">
        <v>2</v>
      </c>
      <c r="CA986" s="5">
        <v>1</v>
      </c>
      <c r="CB986" s="5">
        <v>0</v>
      </c>
      <c r="CC986" s="5">
        <v>0</v>
      </c>
      <c r="CD986" s="5">
        <v>1</v>
      </c>
      <c r="CE986" s="5">
        <v>1</v>
      </c>
      <c r="CF986" s="5">
        <v>1</v>
      </c>
      <c r="CG986" s="5">
        <v>0</v>
      </c>
      <c r="CH986" s="5">
        <v>0</v>
      </c>
      <c r="CI986" s="5">
        <v>1</v>
      </c>
      <c r="CJ986" s="5">
        <v>0</v>
      </c>
      <c r="CK986" s="2">
        <v>9</v>
      </c>
      <c r="CL986" s="5" t="s">
        <v>2957</v>
      </c>
      <c r="CM986" s="5">
        <v>1</v>
      </c>
      <c r="CN986" s="5">
        <v>1</v>
      </c>
      <c r="CO986" s="5">
        <v>1</v>
      </c>
      <c r="CP986" s="5">
        <v>0</v>
      </c>
      <c r="CQ986" s="5">
        <v>1</v>
      </c>
      <c r="CR986" s="5">
        <v>1</v>
      </c>
      <c r="CS986" s="5">
        <v>1</v>
      </c>
      <c r="CT986" s="5">
        <v>0</v>
      </c>
      <c r="CU986" s="5">
        <v>0</v>
      </c>
      <c r="CV986" s="5">
        <v>1</v>
      </c>
      <c r="CW986" s="5">
        <v>0</v>
      </c>
      <c r="CX986" s="5">
        <v>1</v>
      </c>
      <c r="CY986" s="5">
        <v>1</v>
      </c>
      <c r="CZ986" s="5">
        <v>0</v>
      </c>
      <c r="DA986" s="2">
        <v>17</v>
      </c>
      <c r="DB986" s="5" t="s">
        <v>2957</v>
      </c>
      <c r="DC986" s="5">
        <v>1</v>
      </c>
      <c r="DD986" s="5">
        <v>1</v>
      </c>
      <c r="DE986" s="5">
        <v>1</v>
      </c>
      <c r="DF986" s="5">
        <v>1</v>
      </c>
      <c r="DG986" s="5">
        <v>1</v>
      </c>
      <c r="DH986" s="5">
        <v>1</v>
      </c>
      <c r="DI986" s="5">
        <v>1</v>
      </c>
      <c r="DJ986" s="5">
        <v>3</v>
      </c>
      <c r="DK986" s="5">
        <v>1</v>
      </c>
      <c r="DL986" s="5">
        <v>1</v>
      </c>
      <c r="DM986" s="5">
        <v>3</v>
      </c>
      <c r="DN986">
        <v>0</v>
      </c>
      <c r="DO986" s="5">
        <v>1</v>
      </c>
      <c r="DP986" s="5">
        <v>1</v>
      </c>
      <c r="DQ986" s="2">
        <v>12</v>
      </c>
      <c r="DR986" s="5" t="s">
        <v>2960</v>
      </c>
      <c r="DS986" s="5">
        <v>1</v>
      </c>
      <c r="DT986">
        <v>3</v>
      </c>
      <c r="DU986" s="5">
        <v>1</v>
      </c>
      <c r="DV986" s="5">
        <v>0</v>
      </c>
      <c r="DW986">
        <v>0</v>
      </c>
      <c r="DX986" s="5">
        <v>0</v>
      </c>
      <c r="DY986" s="5">
        <v>0</v>
      </c>
      <c r="EA986" s="5">
        <v>1</v>
      </c>
      <c r="EB986" s="5">
        <v>1</v>
      </c>
      <c r="EC986" s="5">
        <v>1</v>
      </c>
      <c r="ED986" s="5">
        <v>1</v>
      </c>
      <c r="EE986" s="5">
        <v>2</v>
      </c>
      <c r="EF986" s="5">
        <v>11</v>
      </c>
      <c r="EG986" s="5" t="s">
        <v>2960</v>
      </c>
      <c r="EH986" s="5">
        <v>1</v>
      </c>
      <c r="EI986" s="5">
        <v>1</v>
      </c>
      <c r="EJ986" s="5">
        <v>1</v>
      </c>
      <c r="EK986" s="5">
        <v>2</v>
      </c>
      <c r="EL986" s="5">
        <v>2</v>
      </c>
      <c r="EM986" s="5">
        <v>1</v>
      </c>
      <c r="EN986" s="5">
        <v>1</v>
      </c>
      <c r="EO986" s="5">
        <v>1</v>
      </c>
      <c r="EP986" s="5">
        <v>0</v>
      </c>
      <c r="EQ986" s="5">
        <v>0</v>
      </c>
      <c r="ER986" s="5">
        <v>1</v>
      </c>
      <c r="ES986" s="5">
        <v>0</v>
      </c>
    </row>
    <row r="987" spans="1:149">
      <c r="A987" s="74">
        <v>45607.823055555556</v>
      </c>
      <c r="B987" s="5" t="s">
        <v>53</v>
      </c>
      <c r="C987" s="5" t="s">
        <v>2397</v>
      </c>
      <c r="D987" s="5" t="s">
        <v>2398</v>
      </c>
      <c r="E987" s="2">
        <v>4</v>
      </c>
      <c r="F987" s="5" t="s">
        <v>3145</v>
      </c>
      <c r="G987" s="2">
        <v>79</v>
      </c>
      <c r="H987" s="5" t="s">
        <v>2960</v>
      </c>
      <c r="I987" s="5">
        <v>2</v>
      </c>
      <c r="J987" s="5">
        <v>2079</v>
      </c>
      <c r="K987" s="2" t="s">
        <v>2956</v>
      </c>
      <c r="L987" s="5" t="s">
        <v>3462</v>
      </c>
      <c r="M987" s="2">
        <v>12</v>
      </c>
      <c r="N987" s="5" t="s">
        <v>2960</v>
      </c>
      <c r="O987" s="5"/>
      <c r="P987" s="5"/>
      <c r="Q987" s="5"/>
      <c r="R987" s="5"/>
      <c r="S987" s="5">
        <v>1</v>
      </c>
      <c r="T987" s="5">
        <v>0</v>
      </c>
      <c r="U987" s="5">
        <v>1</v>
      </c>
      <c r="V987" s="5">
        <v>1</v>
      </c>
      <c r="W987" s="5">
        <v>1</v>
      </c>
      <c r="X987" s="5"/>
      <c r="Y987" s="5">
        <v>0</v>
      </c>
      <c r="Z987" s="5"/>
      <c r="AA987" s="5"/>
      <c r="AB987" s="5">
        <v>1</v>
      </c>
      <c r="AC987" s="5"/>
      <c r="AD987" s="5"/>
      <c r="AE987" s="5">
        <v>0</v>
      </c>
      <c r="AF987" s="5">
        <v>0</v>
      </c>
      <c r="AG987" s="5">
        <v>1</v>
      </c>
      <c r="AH987" s="5"/>
      <c r="AI987" s="5"/>
      <c r="AJ987" s="5">
        <v>1</v>
      </c>
      <c r="AK987" s="5"/>
      <c r="AL987" s="5"/>
      <c r="AM987" s="5"/>
      <c r="AN987">
        <v>2</v>
      </c>
      <c r="AO987" s="5"/>
      <c r="AP987" s="2">
        <v>15</v>
      </c>
      <c r="AQ987" s="5" t="s">
        <v>2957</v>
      </c>
      <c r="AR987" s="5"/>
      <c r="AS987" s="5">
        <v>1</v>
      </c>
      <c r="AT987" s="5">
        <v>2</v>
      </c>
      <c r="AU987" s="5">
        <v>2</v>
      </c>
      <c r="AV987" s="5">
        <v>1</v>
      </c>
      <c r="AW987" s="5">
        <v>2</v>
      </c>
      <c r="AX987" s="5">
        <v>3</v>
      </c>
      <c r="AY987">
        <v>2</v>
      </c>
      <c r="AZ987">
        <v>1</v>
      </c>
      <c r="BA987" s="5">
        <v>0</v>
      </c>
      <c r="BB987" s="5"/>
      <c r="BC987" s="5"/>
      <c r="BD987" s="2">
        <v>13</v>
      </c>
      <c r="BE987" s="5" t="s">
        <v>2960</v>
      </c>
      <c r="BF987" s="5">
        <v>1</v>
      </c>
      <c r="BG987" s="5">
        <v>0</v>
      </c>
      <c r="BH987" s="5">
        <v>0</v>
      </c>
      <c r="BI987" s="5">
        <v>2</v>
      </c>
      <c r="BJ987" s="5">
        <v>1</v>
      </c>
      <c r="BK987">
        <v>0</v>
      </c>
      <c r="BL987" s="5">
        <v>2</v>
      </c>
      <c r="BM987" s="5">
        <v>1</v>
      </c>
      <c r="BN987" s="5">
        <v>1</v>
      </c>
      <c r="BO987" s="5">
        <v>0</v>
      </c>
      <c r="BP987" s="5">
        <v>0</v>
      </c>
      <c r="BQ987" s="5">
        <v>3</v>
      </c>
      <c r="BR987" s="5">
        <v>2</v>
      </c>
      <c r="BS987" s="2">
        <v>11</v>
      </c>
      <c r="BT987" s="5" t="s">
        <v>2960</v>
      </c>
      <c r="BU987" s="5">
        <v>3</v>
      </c>
      <c r="BV987" s="5">
        <v>1</v>
      </c>
      <c r="BW987" s="5">
        <v>1</v>
      </c>
      <c r="BX987" s="5">
        <v>1</v>
      </c>
      <c r="BY987" s="5">
        <v>0</v>
      </c>
      <c r="BZ987" s="5">
        <v>2</v>
      </c>
      <c r="CA987" s="5">
        <v>1</v>
      </c>
      <c r="CB987" s="5">
        <v>1</v>
      </c>
      <c r="CC987" s="5">
        <v>0</v>
      </c>
      <c r="CD987" s="5">
        <v>0</v>
      </c>
      <c r="CE987" s="5">
        <v>1</v>
      </c>
      <c r="CF987" s="5">
        <v>0</v>
      </c>
      <c r="CG987" s="5"/>
      <c r="CH987" s="5">
        <v>0</v>
      </c>
      <c r="CI987" s="5"/>
      <c r="CJ987" s="5">
        <v>0</v>
      </c>
      <c r="CK987" s="2">
        <v>0</v>
      </c>
      <c r="CL987" s="5" t="s">
        <v>2960</v>
      </c>
      <c r="CM987" s="5"/>
      <c r="CN987" s="5"/>
      <c r="CO987" s="5"/>
      <c r="CP987" s="5"/>
      <c r="CQ987" s="5"/>
      <c r="CR987" s="5"/>
      <c r="CS987" s="5"/>
      <c r="CT987" s="5"/>
      <c r="CU987" s="5"/>
      <c r="CV987" s="5"/>
      <c r="CW987" s="5"/>
      <c r="CX987" s="5"/>
      <c r="CY987" s="5"/>
      <c r="CZ987" s="5">
        <v>0</v>
      </c>
      <c r="DA987" s="2">
        <v>10</v>
      </c>
      <c r="DB987" s="5" t="s">
        <v>2960</v>
      </c>
      <c r="DC987" s="5">
        <v>1</v>
      </c>
      <c r="DD987" s="5">
        <v>1</v>
      </c>
      <c r="DE987" s="5">
        <v>1</v>
      </c>
      <c r="DF987" s="5">
        <v>1</v>
      </c>
      <c r="DG987" s="5">
        <v>1</v>
      </c>
      <c r="DH987" s="5">
        <v>0</v>
      </c>
      <c r="DI987" s="5">
        <v>0</v>
      </c>
      <c r="DJ987" s="5">
        <v>3</v>
      </c>
      <c r="DK987" s="5">
        <v>0</v>
      </c>
      <c r="DL987" s="5">
        <v>0</v>
      </c>
      <c r="DM987" s="5">
        <v>0</v>
      </c>
      <c r="DO987" s="5">
        <v>1</v>
      </c>
      <c r="DP987" s="5">
        <v>1</v>
      </c>
      <c r="DQ987" s="2">
        <v>6</v>
      </c>
      <c r="DR987" s="5" t="s">
        <v>2960</v>
      </c>
      <c r="DS987" s="5">
        <v>1</v>
      </c>
      <c r="DU987" s="5">
        <v>0</v>
      </c>
      <c r="DV987" s="5"/>
      <c r="DX987" s="5">
        <v>0</v>
      </c>
      <c r="DY987" s="5">
        <v>0</v>
      </c>
      <c r="EA987" s="5">
        <v>1</v>
      </c>
      <c r="EB987" s="5">
        <v>0</v>
      </c>
      <c r="EC987" s="5">
        <v>1</v>
      </c>
      <c r="ED987" s="5">
        <v>1</v>
      </c>
      <c r="EE987" s="5">
        <v>1</v>
      </c>
      <c r="EF987" s="5">
        <v>12</v>
      </c>
      <c r="EG987" s="5" t="s">
        <v>2960</v>
      </c>
      <c r="EH987" s="5">
        <v>1</v>
      </c>
      <c r="EI987" s="5">
        <v>1</v>
      </c>
      <c r="EJ987" s="5">
        <v>1</v>
      </c>
      <c r="EK987" s="5">
        <v>1</v>
      </c>
      <c r="EL987" s="5">
        <v>3</v>
      </c>
      <c r="EM987" s="5">
        <v>1</v>
      </c>
      <c r="EN987" s="5">
        <v>1</v>
      </c>
      <c r="EO987" s="5">
        <v>1</v>
      </c>
      <c r="EP987" s="5">
        <v>1</v>
      </c>
      <c r="EQ987" s="5">
        <v>0</v>
      </c>
      <c r="ER987" s="5">
        <v>0</v>
      </c>
      <c r="ES987" s="5">
        <v>1</v>
      </c>
    </row>
    <row r="988" spans="1:149">
      <c r="A988" s="74">
        <v>45607.811435185184</v>
      </c>
      <c r="B988" s="5" t="s">
        <v>53</v>
      </c>
      <c r="C988" s="5" t="s">
        <v>2399</v>
      </c>
      <c r="D988" s="5" t="s">
        <v>2400</v>
      </c>
      <c r="E988" s="2">
        <v>4</v>
      </c>
      <c r="F988" s="5" t="s">
        <v>3145</v>
      </c>
      <c r="G988" s="2">
        <v>78</v>
      </c>
      <c r="H988" s="5" t="s">
        <v>2960</v>
      </c>
      <c r="I988" s="5">
        <v>2</v>
      </c>
      <c r="J988" s="5">
        <v>2078</v>
      </c>
      <c r="K988" s="2" t="s">
        <v>2956</v>
      </c>
      <c r="L988" s="5" t="s">
        <v>3639</v>
      </c>
      <c r="M988" s="2">
        <v>13</v>
      </c>
      <c r="N988" s="5" t="s">
        <v>2960</v>
      </c>
      <c r="O988" s="5"/>
      <c r="P988" s="5"/>
      <c r="Q988" s="5"/>
      <c r="R988" s="5"/>
      <c r="S988" s="5">
        <v>1</v>
      </c>
      <c r="T988" s="5">
        <v>0</v>
      </c>
      <c r="U988" s="5">
        <v>1</v>
      </c>
      <c r="V988" s="5">
        <v>1</v>
      </c>
      <c r="W988" s="5">
        <v>1</v>
      </c>
      <c r="X988" s="5"/>
      <c r="Y988" s="5">
        <v>2</v>
      </c>
      <c r="Z988" s="5"/>
      <c r="AA988" s="5"/>
      <c r="AB988" s="5">
        <v>1</v>
      </c>
      <c r="AC988" s="5"/>
      <c r="AD988" s="5"/>
      <c r="AE988" s="5">
        <v>0</v>
      </c>
      <c r="AF988" s="5">
        <v>0</v>
      </c>
      <c r="AG988" s="5">
        <v>1</v>
      </c>
      <c r="AH988" s="5"/>
      <c r="AI988" s="5"/>
      <c r="AJ988" s="5">
        <v>1</v>
      </c>
      <c r="AK988" s="5"/>
      <c r="AL988" s="5"/>
      <c r="AM988" s="5"/>
      <c r="AN988">
        <v>1</v>
      </c>
      <c r="AO988" s="5"/>
      <c r="AP988" s="2">
        <v>12</v>
      </c>
      <c r="AQ988" s="5" t="s">
        <v>2960</v>
      </c>
      <c r="AR988" s="5"/>
      <c r="AS988" s="5">
        <v>1</v>
      </c>
      <c r="AT988" s="5">
        <v>2</v>
      </c>
      <c r="AU988" s="5">
        <v>2</v>
      </c>
      <c r="AV988" s="5">
        <v>1</v>
      </c>
      <c r="AW988" s="5">
        <v>1</v>
      </c>
      <c r="AX988" s="5">
        <v>1</v>
      </c>
      <c r="AY988">
        <v>2</v>
      </c>
      <c r="AZ988">
        <v>1</v>
      </c>
      <c r="BA988" s="5">
        <v>0</v>
      </c>
      <c r="BB988" s="5"/>
      <c r="BC988" s="5"/>
      <c r="BD988" s="2">
        <v>12</v>
      </c>
      <c r="BE988" s="5" t="s">
        <v>2960</v>
      </c>
      <c r="BF988" s="5">
        <v>1</v>
      </c>
      <c r="BG988" s="5">
        <v>0</v>
      </c>
      <c r="BH988" s="5">
        <v>0</v>
      </c>
      <c r="BI988" s="5">
        <v>2</v>
      </c>
      <c r="BJ988" s="5">
        <v>1</v>
      </c>
      <c r="BK988">
        <v>0</v>
      </c>
      <c r="BL988" s="5">
        <v>1</v>
      </c>
      <c r="BM988" s="5">
        <v>1</v>
      </c>
      <c r="BN988" s="5">
        <v>1</v>
      </c>
      <c r="BO988" s="5">
        <v>0</v>
      </c>
      <c r="BP988" s="5">
        <v>0</v>
      </c>
      <c r="BQ988" s="5">
        <v>3</v>
      </c>
      <c r="BR988" s="5">
        <v>2</v>
      </c>
      <c r="BS988" s="2">
        <v>11</v>
      </c>
      <c r="BT988" s="5" t="s">
        <v>2960</v>
      </c>
      <c r="BU988" s="5">
        <v>3</v>
      </c>
      <c r="BV988" s="5">
        <v>1</v>
      </c>
      <c r="BW988" s="5">
        <v>1</v>
      </c>
      <c r="BX988" s="5">
        <v>1</v>
      </c>
      <c r="BY988" s="5">
        <v>0</v>
      </c>
      <c r="BZ988" s="5">
        <v>2</v>
      </c>
      <c r="CA988" s="5">
        <v>1</v>
      </c>
      <c r="CB988" s="5">
        <v>1</v>
      </c>
      <c r="CC988" s="5">
        <v>0</v>
      </c>
      <c r="CD988" s="5">
        <v>0</v>
      </c>
      <c r="CE988" s="5">
        <v>1</v>
      </c>
      <c r="CF988" s="5">
        <v>0</v>
      </c>
      <c r="CG988" s="5"/>
      <c r="CH988" s="5">
        <v>0</v>
      </c>
      <c r="CI988" s="5"/>
      <c r="CJ988" s="5">
        <v>0</v>
      </c>
      <c r="CK988" s="2">
        <v>0</v>
      </c>
      <c r="CL988" s="5" t="s">
        <v>2960</v>
      </c>
      <c r="CM988" s="5"/>
      <c r="CN988" s="5"/>
      <c r="CO988" s="5"/>
      <c r="CP988" s="5"/>
      <c r="CQ988" s="5"/>
      <c r="CR988" s="5"/>
      <c r="CS988" s="5"/>
      <c r="CT988" s="5"/>
      <c r="CU988" s="5"/>
      <c r="CV988" s="5"/>
      <c r="CW988" s="5"/>
      <c r="CX988" s="5"/>
      <c r="CY988" s="5"/>
      <c r="CZ988" s="5">
        <v>0</v>
      </c>
      <c r="DA988" s="2">
        <v>11</v>
      </c>
      <c r="DB988" s="5" t="s">
        <v>2960</v>
      </c>
      <c r="DC988" s="5">
        <v>1</v>
      </c>
      <c r="DD988" s="5">
        <v>1</v>
      </c>
      <c r="DE988" s="5">
        <v>1</v>
      </c>
      <c r="DF988" s="5">
        <v>1</v>
      </c>
      <c r="DG988" s="5">
        <v>1</v>
      </c>
      <c r="DH988" s="5">
        <v>0</v>
      </c>
      <c r="DI988" s="5">
        <v>0</v>
      </c>
      <c r="DJ988" s="5">
        <v>3</v>
      </c>
      <c r="DK988" s="5">
        <v>1</v>
      </c>
      <c r="DL988" s="5">
        <v>0</v>
      </c>
      <c r="DM988" s="5">
        <v>0</v>
      </c>
      <c r="DO988" s="5">
        <v>1</v>
      </c>
      <c r="DP988" s="5">
        <v>1</v>
      </c>
      <c r="DQ988" s="2">
        <v>7</v>
      </c>
      <c r="DR988" s="5" t="s">
        <v>2960</v>
      </c>
      <c r="DS988" s="5">
        <v>1</v>
      </c>
      <c r="DU988" s="5">
        <v>0</v>
      </c>
      <c r="DV988" s="5"/>
      <c r="DX988" s="5">
        <v>0</v>
      </c>
      <c r="DY988" s="5">
        <v>0</v>
      </c>
      <c r="EA988" s="5">
        <v>1</v>
      </c>
      <c r="EB988" s="5">
        <v>1</v>
      </c>
      <c r="EC988" s="5">
        <v>1</v>
      </c>
      <c r="ED988" s="5">
        <v>1</v>
      </c>
      <c r="EE988" s="5">
        <v>1</v>
      </c>
      <c r="EF988" s="5">
        <v>12</v>
      </c>
      <c r="EG988" s="5" t="s">
        <v>2960</v>
      </c>
      <c r="EH988" s="5">
        <v>1</v>
      </c>
      <c r="EI988" s="5">
        <v>1</v>
      </c>
      <c r="EJ988" s="5">
        <v>1</v>
      </c>
      <c r="EK988" s="5">
        <v>1</v>
      </c>
      <c r="EL988" s="5">
        <v>3</v>
      </c>
      <c r="EM988" s="5">
        <v>1</v>
      </c>
      <c r="EN988" s="5">
        <v>1</v>
      </c>
      <c r="EO988" s="5">
        <v>1</v>
      </c>
      <c r="EP988" s="5">
        <v>1</v>
      </c>
      <c r="EQ988" s="5">
        <v>0</v>
      </c>
      <c r="ER988" s="5">
        <v>0</v>
      </c>
      <c r="ES988" s="5">
        <v>1</v>
      </c>
    </row>
    <row r="989" spans="1:149">
      <c r="A989" s="74">
        <v>45606.684525462966</v>
      </c>
      <c r="B989" s="5" t="s">
        <v>53</v>
      </c>
      <c r="C989" s="5" t="s">
        <v>2401</v>
      </c>
      <c r="D989" s="5" t="s">
        <v>2402</v>
      </c>
      <c r="E989" s="2">
        <v>1</v>
      </c>
      <c r="F989" s="5" t="s">
        <v>2954</v>
      </c>
      <c r="G989" s="2">
        <v>154</v>
      </c>
      <c r="H989" s="5" t="s">
        <v>2957</v>
      </c>
      <c r="I989" s="5">
        <v>3</v>
      </c>
      <c r="J989" s="5">
        <v>3154</v>
      </c>
      <c r="K989" s="2" t="s">
        <v>2956</v>
      </c>
      <c r="L989" s="5" t="s">
        <v>3026</v>
      </c>
      <c r="M989" s="2">
        <v>34</v>
      </c>
      <c r="N989" s="5" t="s">
        <v>2957</v>
      </c>
      <c r="O989" s="5">
        <v>1</v>
      </c>
      <c r="P989" s="5">
        <v>3</v>
      </c>
      <c r="Q989" s="5">
        <v>1</v>
      </c>
      <c r="R989" s="5">
        <v>1</v>
      </c>
      <c r="S989" s="5">
        <v>1</v>
      </c>
      <c r="T989" s="5">
        <v>0</v>
      </c>
      <c r="U989" s="5">
        <v>1</v>
      </c>
      <c r="V989" s="5">
        <v>1</v>
      </c>
      <c r="W989" s="5">
        <v>1</v>
      </c>
      <c r="X989" s="5">
        <v>0</v>
      </c>
      <c r="Y989" s="5">
        <v>2</v>
      </c>
      <c r="Z989" s="5">
        <v>0</v>
      </c>
      <c r="AA989" s="5">
        <v>1</v>
      </c>
      <c r="AB989" s="5">
        <v>1</v>
      </c>
      <c r="AC989" s="5">
        <v>2</v>
      </c>
      <c r="AD989" s="5">
        <v>1</v>
      </c>
      <c r="AE989" s="5">
        <v>0</v>
      </c>
      <c r="AF989" s="5">
        <v>3</v>
      </c>
      <c r="AG989" s="5">
        <v>2</v>
      </c>
      <c r="AH989" s="5">
        <v>1</v>
      </c>
      <c r="AI989" s="5">
        <v>1</v>
      </c>
      <c r="AJ989" s="5">
        <v>3</v>
      </c>
      <c r="AK989" s="5">
        <v>1</v>
      </c>
      <c r="AL989" s="5">
        <v>2</v>
      </c>
      <c r="AM989" s="5">
        <v>1</v>
      </c>
      <c r="AN989">
        <v>2</v>
      </c>
      <c r="AO989" s="5">
        <v>1</v>
      </c>
      <c r="AP989" s="2">
        <v>15</v>
      </c>
      <c r="AQ989" s="5" t="s">
        <v>2957</v>
      </c>
      <c r="AR989" s="5">
        <v>1</v>
      </c>
      <c r="AS989" s="5">
        <v>1</v>
      </c>
      <c r="AT989" s="5">
        <v>3</v>
      </c>
      <c r="AU989" s="5">
        <v>2</v>
      </c>
      <c r="AV989" s="5">
        <v>1</v>
      </c>
      <c r="AW989" s="5">
        <v>1</v>
      </c>
      <c r="AX989" s="5">
        <v>3</v>
      </c>
      <c r="AY989">
        <v>2</v>
      </c>
      <c r="AZ989">
        <v>1</v>
      </c>
      <c r="BA989" s="5">
        <v>0</v>
      </c>
      <c r="BB989" s="5">
        <v>0</v>
      </c>
      <c r="BC989" s="5">
        <v>0</v>
      </c>
      <c r="BD989" s="2">
        <v>15</v>
      </c>
      <c r="BE989" s="5" t="s">
        <v>2960</v>
      </c>
      <c r="BF989" s="5">
        <v>1</v>
      </c>
      <c r="BG989" s="5">
        <v>0</v>
      </c>
      <c r="BH989" s="5">
        <v>0</v>
      </c>
      <c r="BI989" s="5">
        <v>2</v>
      </c>
      <c r="BJ989" s="5">
        <v>1</v>
      </c>
      <c r="BK989">
        <v>0</v>
      </c>
      <c r="BL989" s="5">
        <v>2</v>
      </c>
      <c r="BM989" s="5">
        <v>1</v>
      </c>
      <c r="BN989" s="5">
        <v>1</v>
      </c>
      <c r="BO989" s="5">
        <v>1</v>
      </c>
      <c r="BP989" s="5">
        <v>1</v>
      </c>
      <c r="BQ989" s="5">
        <v>3</v>
      </c>
      <c r="BR989" s="5">
        <v>2</v>
      </c>
      <c r="BS989" s="2">
        <v>19</v>
      </c>
      <c r="BT989" s="5" t="s">
        <v>2957</v>
      </c>
      <c r="BU989" s="5">
        <v>3</v>
      </c>
      <c r="BV989" s="5">
        <v>1</v>
      </c>
      <c r="BW989" s="5">
        <v>1</v>
      </c>
      <c r="BX989" s="5">
        <v>1</v>
      </c>
      <c r="BY989" s="5">
        <v>0</v>
      </c>
      <c r="BZ989" s="5">
        <v>3</v>
      </c>
      <c r="CA989" s="5">
        <v>1</v>
      </c>
      <c r="CB989" s="5">
        <v>2</v>
      </c>
      <c r="CC989" s="5">
        <v>1</v>
      </c>
      <c r="CD989" s="5">
        <v>1</v>
      </c>
      <c r="CE989" s="5">
        <v>1</v>
      </c>
      <c r="CF989" s="5">
        <v>1</v>
      </c>
      <c r="CG989" s="5">
        <v>0</v>
      </c>
      <c r="CH989" s="5">
        <v>1</v>
      </c>
      <c r="CI989" s="5">
        <v>1</v>
      </c>
      <c r="CJ989" s="5">
        <v>1</v>
      </c>
      <c r="CK989" s="2">
        <v>12</v>
      </c>
      <c r="CL989" s="5" t="s">
        <v>2955</v>
      </c>
      <c r="CM989" s="5">
        <v>1</v>
      </c>
      <c r="CN989" s="5">
        <v>1</v>
      </c>
      <c r="CO989" s="5">
        <v>1</v>
      </c>
      <c r="CP989" s="5">
        <v>0</v>
      </c>
      <c r="CQ989" s="5">
        <v>1</v>
      </c>
      <c r="CR989" s="5">
        <v>1</v>
      </c>
      <c r="CS989" s="5">
        <v>1</v>
      </c>
      <c r="CT989" s="5">
        <v>1</v>
      </c>
      <c r="CU989" s="5">
        <v>1</v>
      </c>
      <c r="CV989" s="5">
        <v>1</v>
      </c>
      <c r="CW989" s="5">
        <v>1</v>
      </c>
      <c r="CX989" s="5">
        <v>1</v>
      </c>
      <c r="CY989" s="5">
        <v>1</v>
      </c>
      <c r="CZ989" s="5">
        <v>0</v>
      </c>
      <c r="DA989" s="2">
        <v>26</v>
      </c>
      <c r="DB989" s="5" t="s">
        <v>2957</v>
      </c>
      <c r="DC989" s="5">
        <v>1</v>
      </c>
      <c r="DD989" s="5">
        <v>1</v>
      </c>
      <c r="DE989" s="5">
        <v>1</v>
      </c>
      <c r="DF989" s="5">
        <v>1</v>
      </c>
      <c r="DG989" s="5">
        <v>1</v>
      </c>
      <c r="DH989" s="5">
        <v>3</v>
      </c>
      <c r="DI989" s="5">
        <v>3</v>
      </c>
      <c r="DJ989" s="5">
        <v>3</v>
      </c>
      <c r="DK989" s="5">
        <v>3</v>
      </c>
      <c r="DL989" s="5">
        <v>3</v>
      </c>
      <c r="DM989" s="5">
        <v>2</v>
      </c>
      <c r="DN989">
        <v>2</v>
      </c>
      <c r="DO989" s="5">
        <v>1</v>
      </c>
      <c r="DP989" s="5">
        <v>1</v>
      </c>
      <c r="DQ989" s="2">
        <v>16</v>
      </c>
      <c r="DR989" s="5" t="s">
        <v>2957</v>
      </c>
      <c r="DS989" s="5">
        <v>1</v>
      </c>
      <c r="DT989">
        <v>2</v>
      </c>
      <c r="DU989" s="5">
        <v>1</v>
      </c>
      <c r="DV989" s="5">
        <v>1</v>
      </c>
      <c r="DW989">
        <v>0</v>
      </c>
      <c r="DX989" s="5">
        <v>0</v>
      </c>
      <c r="DY989" s="5">
        <v>2</v>
      </c>
      <c r="DZ989">
        <v>2</v>
      </c>
      <c r="EA989" s="5">
        <v>1</v>
      </c>
      <c r="EB989" s="5">
        <v>1</v>
      </c>
      <c r="EC989" s="5">
        <v>1</v>
      </c>
      <c r="ED989" s="5">
        <v>2</v>
      </c>
      <c r="EE989" s="5">
        <v>2</v>
      </c>
      <c r="EF989" s="5">
        <v>17</v>
      </c>
      <c r="EG989" s="5" t="s">
        <v>2955</v>
      </c>
      <c r="EH989" s="5">
        <v>1</v>
      </c>
      <c r="EI989" s="5">
        <v>1</v>
      </c>
      <c r="EJ989" s="5">
        <v>1</v>
      </c>
      <c r="EK989" s="5">
        <v>3</v>
      </c>
      <c r="EL989" s="5">
        <v>2</v>
      </c>
      <c r="EM989" s="5">
        <v>3</v>
      </c>
      <c r="EN989" s="5">
        <v>2</v>
      </c>
      <c r="EO989" s="5">
        <v>1</v>
      </c>
      <c r="EP989" s="5">
        <v>1</v>
      </c>
      <c r="EQ989" s="5">
        <v>0</v>
      </c>
      <c r="ER989" s="5">
        <v>1</v>
      </c>
      <c r="ES989" s="5">
        <v>1</v>
      </c>
    </row>
    <row r="990" spans="1:149">
      <c r="A990" s="74">
        <v>45606.511805555558</v>
      </c>
      <c r="B990" s="5" t="s">
        <v>53</v>
      </c>
      <c r="C990" s="5" t="s">
        <v>2403</v>
      </c>
      <c r="D990" s="5" t="s">
        <v>2404</v>
      </c>
      <c r="E990" s="2">
        <v>5</v>
      </c>
      <c r="F990" s="5" t="s">
        <v>3248</v>
      </c>
      <c r="G990" s="2">
        <v>161</v>
      </c>
      <c r="H990" s="5" t="s">
        <v>2957</v>
      </c>
      <c r="I990" s="5">
        <v>3</v>
      </c>
      <c r="J990" s="5">
        <v>3161</v>
      </c>
      <c r="K990" s="2" t="s">
        <v>2956</v>
      </c>
      <c r="L990" s="5" t="s">
        <v>3271</v>
      </c>
      <c r="M990" s="2">
        <v>37</v>
      </c>
      <c r="N990" s="5" t="s">
        <v>2955</v>
      </c>
      <c r="O990" s="5">
        <v>1</v>
      </c>
      <c r="P990" s="5"/>
      <c r="Q990" s="5">
        <v>1</v>
      </c>
      <c r="R990" s="5">
        <v>2</v>
      </c>
      <c r="S990" s="5">
        <v>1</v>
      </c>
      <c r="T990" s="5">
        <v>3</v>
      </c>
      <c r="U990" s="5">
        <v>1</v>
      </c>
      <c r="V990" s="5">
        <v>1</v>
      </c>
      <c r="W990" s="5">
        <v>1</v>
      </c>
      <c r="X990" s="5"/>
      <c r="Y990" s="5">
        <v>2</v>
      </c>
      <c r="Z990" s="5">
        <v>0</v>
      </c>
      <c r="AA990" s="5"/>
      <c r="AB990" s="5">
        <v>2</v>
      </c>
      <c r="AC990" s="5">
        <v>1</v>
      </c>
      <c r="AD990" s="5">
        <v>0</v>
      </c>
      <c r="AE990" s="5">
        <v>1</v>
      </c>
      <c r="AF990" s="5">
        <v>2</v>
      </c>
      <c r="AG990" s="5">
        <v>2</v>
      </c>
      <c r="AH990" s="5">
        <v>1</v>
      </c>
      <c r="AI990" s="5">
        <v>2</v>
      </c>
      <c r="AJ990" s="5">
        <v>3</v>
      </c>
      <c r="AK990" s="5">
        <v>3</v>
      </c>
      <c r="AL990" s="5">
        <v>2</v>
      </c>
      <c r="AM990" s="5">
        <v>1</v>
      </c>
      <c r="AN990">
        <v>2</v>
      </c>
      <c r="AO990" s="5">
        <v>2</v>
      </c>
      <c r="AP990" s="2">
        <v>15</v>
      </c>
      <c r="AQ990" s="5" t="s">
        <v>2957</v>
      </c>
      <c r="AR990" s="5"/>
      <c r="AS990" s="5">
        <v>1</v>
      </c>
      <c r="AT990" s="5">
        <v>2</v>
      </c>
      <c r="AU990" s="5">
        <v>1</v>
      </c>
      <c r="AV990" s="5">
        <v>1</v>
      </c>
      <c r="AW990" s="5">
        <v>2</v>
      </c>
      <c r="AX990" s="5">
        <v>2</v>
      </c>
      <c r="AY990">
        <v>1</v>
      </c>
      <c r="AZ990">
        <v>0</v>
      </c>
      <c r="BA990" s="5">
        <v>2</v>
      </c>
      <c r="BB990" s="5">
        <v>1</v>
      </c>
      <c r="BC990" s="5">
        <v>1</v>
      </c>
      <c r="BD990" s="2">
        <v>18</v>
      </c>
      <c r="BE990" s="5" t="s">
        <v>2957</v>
      </c>
      <c r="BF990" s="5">
        <v>3</v>
      </c>
      <c r="BG990" s="5">
        <v>2</v>
      </c>
      <c r="BH990" s="5">
        <v>1</v>
      </c>
      <c r="BI990" s="5">
        <v>1</v>
      </c>
      <c r="BJ990" s="5">
        <v>0</v>
      </c>
      <c r="BK990">
        <v>1</v>
      </c>
      <c r="BL990" s="5">
        <v>2</v>
      </c>
      <c r="BM990" s="5">
        <v>1</v>
      </c>
      <c r="BN990" s="5">
        <v>1</v>
      </c>
      <c r="BO990" s="5">
        <v>1</v>
      </c>
      <c r="BP990" s="5">
        <v>1</v>
      </c>
      <c r="BQ990" s="5">
        <v>2</v>
      </c>
      <c r="BR990" s="5">
        <v>2</v>
      </c>
      <c r="BS990" s="2">
        <v>20</v>
      </c>
      <c r="BT990" s="5" t="s">
        <v>2955</v>
      </c>
      <c r="BU990" s="5">
        <v>3</v>
      </c>
      <c r="BV990" s="5">
        <v>1</v>
      </c>
      <c r="BW990" s="5">
        <v>1</v>
      </c>
      <c r="BX990" s="5">
        <v>1</v>
      </c>
      <c r="BY990" s="5">
        <v>1</v>
      </c>
      <c r="BZ990" s="5">
        <v>2</v>
      </c>
      <c r="CA990" s="5">
        <v>1</v>
      </c>
      <c r="CB990" s="5">
        <v>3</v>
      </c>
      <c r="CC990" s="5">
        <v>0</v>
      </c>
      <c r="CD990" s="5">
        <v>1</v>
      </c>
      <c r="CE990" s="5">
        <v>1</v>
      </c>
      <c r="CF990" s="5">
        <v>1</v>
      </c>
      <c r="CG990" s="5">
        <v>1</v>
      </c>
      <c r="CH990" s="5">
        <v>1</v>
      </c>
      <c r="CI990" s="5">
        <v>1</v>
      </c>
      <c r="CJ990" s="5">
        <v>1</v>
      </c>
      <c r="CK990" s="2">
        <v>14</v>
      </c>
      <c r="CL990" s="5" t="s">
        <v>2955</v>
      </c>
      <c r="CM990" s="5">
        <v>1</v>
      </c>
      <c r="CN990" s="5">
        <v>1</v>
      </c>
      <c r="CO990" s="5">
        <v>1</v>
      </c>
      <c r="CP990" s="5">
        <v>1</v>
      </c>
      <c r="CQ990" s="5">
        <v>1</v>
      </c>
      <c r="CR990" s="5">
        <v>1</v>
      </c>
      <c r="CS990" s="5">
        <v>1</v>
      </c>
      <c r="CT990" s="5">
        <v>1</v>
      </c>
      <c r="CU990" s="5">
        <v>1</v>
      </c>
      <c r="CV990" s="5">
        <v>1</v>
      </c>
      <c r="CW990" s="5">
        <v>1</v>
      </c>
      <c r="CX990" s="5">
        <v>1</v>
      </c>
      <c r="CY990" s="5">
        <v>1</v>
      </c>
      <c r="CZ990" s="5">
        <v>1</v>
      </c>
      <c r="DA990" s="2">
        <v>23</v>
      </c>
      <c r="DB990" s="5" t="s">
        <v>2957</v>
      </c>
      <c r="DC990" s="5">
        <v>1</v>
      </c>
      <c r="DD990" s="5">
        <v>1</v>
      </c>
      <c r="DE990" s="5">
        <v>1</v>
      </c>
      <c r="DF990" s="5">
        <v>1</v>
      </c>
      <c r="DG990" s="5">
        <v>1</v>
      </c>
      <c r="DH990" s="5">
        <v>3</v>
      </c>
      <c r="DI990" s="5">
        <v>3</v>
      </c>
      <c r="DJ990" s="5">
        <v>3</v>
      </c>
      <c r="DK990" s="5">
        <v>2</v>
      </c>
      <c r="DL990" s="5">
        <v>2</v>
      </c>
      <c r="DM990" s="5">
        <v>2</v>
      </c>
      <c r="DN990">
        <v>2</v>
      </c>
      <c r="DO990" s="5">
        <v>1</v>
      </c>
      <c r="DP990" s="5">
        <v>0</v>
      </c>
      <c r="DQ990" s="2">
        <v>15</v>
      </c>
      <c r="DR990" s="5" t="s">
        <v>2957</v>
      </c>
      <c r="DS990" s="5">
        <v>1</v>
      </c>
      <c r="DT990">
        <v>2</v>
      </c>
      <c r="DU990" s="5">
        <v>1</v>
      </c>
      <c r="DV990" s="5">
        <v>1</v>
      </c>
      <c r="DW990">
        <v>1</v>
      </c>
      <c r="DX990" s="5">
        <v>1</v>
      </c>
      <c r="DY990" s="5">
        <v>1</v>
      </c>
      <c r="EA990" s="5">
        <v>1</v>
      </c>
      <c r="EB990" s="5">
        <v>1</v>
      </c>
      <c r="EC990" s="5">
        <v>1</v>
      </c>
      <c r="ED990" s="5">
        <v>1</v>
      </c>
      <c r="EE990" s="5">
        <v>1</v>
      </c>
      <c r="EF990" s="5">
        <v>19</v>
      </c>
      <c r="EG990" s="5" t="s">
        <v>2955</v>
      </c>
      <c r="EH990" s="5">
        <v>1</v>
      </c>
      <c r="EI990" s="5">
        <v>1</v>
      </c>
      <c r="EJ990" s="5">
        <v>1</v>
      </c>
      <c r="EK990" s="5">
        <v>3</v>
      </c>
      <c r="EL990" s="5">
        <v>3</v>
      </c>
      <c r="EM990" s="5">
        <v>2</v>
      </c>
      <c r="EN990" s="5">
        <v>1</v>
      </c>
      <c r="EO990" s="5">
        <v>1</v>
      </c>
      <c r="EP990" s="5">
        <v>1</v>
      </c>
      <c r="EQ990" s="5">
        <v>3</v>
      </c>
      <c r="ER990" s="5">
        <v>1</v>
      </c>
      <c r="ES990" s="5">
        <v>1</v>
      </c>
    </row>
    <row r="991" spans="1:149">
      <c r="A991" s="74">
        <v>45607.305127314816</v>
      </c>
      <c r="B991" s="5" t="s">
        <v>53</v>
      </c>
      <c r="C991" s="5" t="s">
        <v>2405</v>
      </c>
      <c r="D991" s="5" t="s">
        <v>2406</v>
      </c>
      <c r="E991" s="2">
        <v>4</v>
      </c>
      <c r="F991" s="5" t="s">
        <v>3145</v>
      </c>
      <c r="G991" s="2">
        <v>95</v>
      </c>
      <c r="H991" s="5" t="s">
        <v>2960</v>
      </c>
      <c r="I991" s="5">
        <v>2</v>
      </c>
      <c r="J991" s="5">
        <v>2095</v>
      </c>
      <c r="K991" s="2" t="s">
        <v>2956</v>
      </c>
      <c r="L991" s="5" t="s">
        <v>3149</v>
      </c>
      <c r="M991" s="2">
        <v>16</v>
      </c>
      <c r="N991" s="5" t="s">
        <v>2960</v>
      </c>
      <c r="O991" s="5"/>
      <c r="P991" s="5"/>
      <c r="Q991" s="5"/>
      <c r="R991" s="5"/>
      <c r="S991" s="5">
        <v>1</v>
      </c>
      <c r="T991" s="5">
        <v>0</v>
      </c>
      <c r="U991" s="5">
        <v>1</v>
      </c>
      <c r="V991" s="5">
        <v>1</v>
      </c>
      <c r="W991" s="5">
        <v>1</v>
      </c>
      <c r="X991" s="5"/>
      <c r="Y991" s="5">
        <v>2</v>
      </c>
      <c r="Z991" s="5"/>
      <c r="AA991" s="5"/>
      <c r="AB991" s="5">
        <v>1</v>
      </c>
      <c r="AC991" s="5"/>
      <c r="AD991" s="5"/>
      <c r="AE991" s="5">
        <v>0</v>
      </c>
      <c r="AF991" s="5">
        <v>1</v>
      </c>
      <c r="AG991" s="5">
        <v>2</v>
      </c>
      <c r="AH991" s="5"/>
      <c r="AI991" s="5"/>
      <c r="AJ991" s="5">
        <v>2</v>
      </c>
      <c r="AK991" s="5"/>
      <c r="AL991" s="5"/>
      <c r="AM991" s="5"/>
      <c r="AN991">
        <v>0</v>
      </c>
      <c r="AO991" s="5"/>
      <c r="AP991" s="2">
        <v>15</v>
      </c>
      <c r="AQ991" s="5" t="s">
        <v>2957</v>
      </c>
      <c r="AR991" s="5"/>
      <c r="AS991" s="5">
        <v>1</v>
      </c>
      <c r="AT991" s="5">
        <v>3</v>
      </c>
      <c r="AU991" s="5">
        <v>2</v>
      </c>
      <c r="AV991" s="5">
        <v>1</v>
      </c>
      <c r="AW991" s="5">
        <v>1</v>
      </c>
      <c r="AX991" s="5">
        <v>3</v>
      </c>
      <c r="AY991">
        <v>2</v>
      </c>
      <c r="AZ991">
        <v>1</v>
      </c>
      <c r="BA991" s="5">
        <v>0</v>
      </c>
      <c r="BB991" s="5"/>
      <c r="BC991" s="5"/>
      <c r="BD991" s="2">
        <v>13</v>
      </c>
      <c r="BE991" s="5" t="s">
        <v>2960</v>
      </c>
      <c r="BF991" s="5">
        <v>1</v>
      </c>
      <c r="BG991" s="5">
        <v>0</v>
      </c>
      <c r="BH991" s="5">
        <v>0</v>
      </c>
      <c r="BI991" s="5">
        <v>2</v>
      </c>
      <c r="BJ991" s="5">
        <v>1</v>
      </c>
      <c r="BK991">
        <v>1</v>
      </c>
      <c r="BL991" s="5">
        <v>1</v>
      </c>
      <c r="BM991" s="5">
        <v>1</v>
      </c>
      <c r="BN991" s="5">
        <v>1</v>
      </c>
      <c r="BO991" s="5">
        <v>0</v>
      </c>
      <c r="BP991" s="5">
        <v>0</v>
      </c>
      <c r="BQ991" s="5">
        <v>3</v>
      </c>
      <c r="BR991" s="5">
        <v>2</v>
      </c>
      <c r="BS991" s="2">
        <v>13</v>
      </c>
      <c r="BT991" s="5" t="s">
        <v>2960</v>
      </c>
      <c r="BU991" s="5">
        <v>3</v>
      </c>
      <c r="BV991" s="5">
        <v>1</v>
      </c>
      <c r="BW991" s="5">
        <v>1</v>
      </c>
      <c r="BX991" s="5">
        <v>1</v>
      </c>
      <c r="BY991" s="5">
        <v>0</v>
      </c>
      <c r="BZ991" s="5">
        <v>2</v>
      </c>
      <c r="CA991" s="5">
        <v>1</v>
      </c>
      <c r="CB991" s="5">
        <v>1</v>
      </c>
      <c r="CC991" s="5">
        <v>0</v>
      </c>
      <c r="CD991" s="5">
        <v>1</v>
      </c>
      <c r="CE991" s="5">
        <v>1</v>
      </c>
      <c r="CF991" s="5">
        <v>1</v>
      </c>
      <c r="CG991" s="5"/>
      <c r="CH991" s="5">
        <v>0</v>
      </c>
      <c r="CI991" s="5"/>
      <c r="CJ991" s="5">
        <v>0</v>
      </c>
      <c r="CK991" s="2">
        <v>1</v>
      </c>
      <c r="CL991" s="5" t="s">
        <v>2955</v>
      </c>
      <c r="CM991" s="5"/>
      <c r="CN991" s="5"/>
      <c r="CO991" s="5"/>
      <c r="CP991" s="5"/>
      <c r="CQ991" s="5"/>
      <c r="CR991" s="5"/>
      <c r="CS991" s="5"/>
      <c r="CT991" s="5"/>
      <c r="CU991" s="5"/>
      <c r="CV991" s="5"/>
      <c r="CW991" s="5"/>
      <c r="CX991" s="5"/>
      <c r="CY991" s="5"/>
      <c r="CZ991" s="5">
        <v>1</v>
      </c>
      <c r="DA991" s="2">
        <v>12</v>
      </c>
      <c r="DB991" s="5" t="s">
        <v>2960</v>
      </c>
      <c r="DC991" s="5">
        <v>1</v>
      </c>
      <c r="DD991" s="5">
        <v>1</v>
      </c>
      <c r="DE991" s="5">
        <v>1</v>
      </c>
      <c r="DF991" s="5">
        <v>1</v>
      </c>
      <c r="DG991" s="5">
        <v>1</v>
      </c>
      <c r="DH991" s="5">
        <v>1</v>
      </c>
      <c r="DI991" s="5">
        <v>1</v>
      </c>
      <c r="DJ991" s="5">
        <v>3</v>
      </c>
      <c r="DK991" s="5">
        <v>0</v>
      </c>
      <c r="DL991" s="5">
        <v>0</v>
      </c>
      <c r="DM991" s="5">
        <v>0</v>
      </c>
      <c r="DO991" s="5">
        <v>1</v>
      </c>
      <c r="DP991" s="5">
        <v>1</v>
      </c>
      <c r="DQ991" s="2">
        <v>11</v>
      </c>
      <c r="DR991" s="5" t="s">
        <v>2957</v>
      </c>
      <c r="DS991" s="5">
        <v>1</v>
      </c>
      <c r="DU991" s="5">
        <v>1</v>
      </c>
      <c r="DV991" s="5"/>
      <c r="DX991" s="5">
        <v>0</v>
      </c>
      <c r="DY991" s="5">
        <v>0</v>
      </c>
      <c r="EA991" s="5">
        <v>1</v>
      </c>
      <c r="EB991" s="5">
        <v>1</v>
      </c>
      <c r="EC991" s="5">
        <v>1</v>
      </c>
      <c r="ED991" s="5">
        <v>2</v>
      </c>
      <c r="EE991" s="5">
        <v>2</v>
      </c>
      <c r="EF991" s="5">
        <v>14</v>
      </c>
      <c r="EG991" s="5" t="s">
        <v>2957</v>
      </c>
      <c r="EH991" s="5">
        <v>1</v>
      </c>
      <c r="EI991" s="5">
        <v>1</v>
      </c>
      <c r="EJ991" s="5">
        <v>1</v>
      </c>
      <c r="EK991" s="5">
        <v>1</v>
      </c>
      <c r="EL991" s="5">
        <v>3</v>
      </c>
      <c r="EM991" s="5">
        <v>2</v>
      </c>
      <c r="EN991" s="5">
        <v>1</v>
      </c>
      <c r="EO991" s="5">
        <v>1</v>
      </c>
      <c r="EP991" s="5">
        <v>1</v>
      </c>
      <c r="EQ991" s="5">
        <v>0</v>
      </c>
      <c r="ER991" s="5">
        <v>1</v>
      </c>
      <c r="ES991" s="5">
        <v>1</v>
      </c>
    </row>
    <row r="992" spans="1:149">
      <c r="A992" s="74">
        <v>45609.409699074073</v>
      </c>
      <c r="B992" s="5" t="s">
        <v>53</v>
      </c>
      <c r="C992" s="5" t="s">
        <v>2407</v>
      </c>
      <c r="D992" s="5" t="s">
        <v>2408</v>
      </c>
      <c r="E992" s="2">
        <v>4</v>
      </c>
      <c r="F992" s="5" t="s">
        <v>3145</v>
      </c>
      <c r="G992" s="2">
        <v>79</v>
      </c>
      <c r="H992" s="5" t="s">
        <v>2960</v>
      </c>
      <c r="I992" s="5">
        <v>2</v>
      </c>
      <c r="J992" s="5">
        <v>2079</v>
      </c>
      <c r="K992" s="2" t="s">
        <v>2956</v>
      </c>
      <c r="L992" s="5" t="s">
        <v>3685</v>
      </c>
      <c r="M992" s="2">
        <v>13</v>
      </c>
      <c r="N992" s="5" t="s">
        <v>2960</v>
      </c>
      <c r="O992" s="5"/>
      <c r="P992" s="5"/>
      <c r="Q992" s="5"/>
      <c r="R992" s="5"/>
      <c r="S992" s="5">
        <v>1</v>
      </c>
      <c r="T992" s="5">
        <v>0</v>
      </c>
      <c r="U992" s="5">
        <v>1</v>
      </c>
      <c r="V992" s="5">
        <v>1</v>
      </c>
      <c r="W992" s="5">
        <v>1</v>
      </c>
      <c r="X992" s="5"/>
      <c r="Y992" s="5">
        <v>2</v>
      </c>
      <c r="Z992" s="5"/>
      <c r="AA992" s="5"/>
      <c r="AB992" s="5">
        <v>1</v>
      </c>
      <c r="AC992" s="5"/>
      <c r="AD992" s="5"/>
      <c r="AE992" s="5">
        <v>0</v>
      </c>
      <c r="AF992" s="5">
        <v>0</v>
      </c>
      <c r="AG992" s="5">
        <v>1</v>
      </c>
      <c r="AH992" s="5"/>
      <c r="AI992" s="5"/>
      <c r="AJ992" s="5">
        <v>1</v>
      </c>
      <c r="AK992" s="5"/>
      <c r="AL992" s="5"/>
      <c r="AM992" s="5"/>
      <c r="AN992">
        <v>0</v>
      </c>
      <c r="AO992" s="5"/>
      <c r="AP992" s="2">
        <v>14</v>
      </c>
      <c r="AQ992" s="5" t="s">
        <v>2957</v>
      </c>
      <c r="AR992" s="5"/>
      <c r="AS992" s="5">
        <v>1</v>
      </c>
      <c r="AT992" s="5">
        <v>3</v>
      </c>
      <c r="AU992" s="5">
        <v>2</v>
      </c>
      <c r="AV992" s="5">
        <v>1</v>
      </c>
      <c r="AW992" s="5">
        <v>1</v>
      </c>
      <c r="AX992" s="5">
        <v>2</v>
      </c>
      <c r="AY992">
        <v>2</v>
      </c>
      <c r="AZ992">
        <v>1</v>
      </c>
      <c r="BA992" s="5">
        <v>0</v>
      </c>
      <c r="BB992" s="5"/>
      <c r="BC992" s="5"/>
      <c r="BD992" s="2">
        <v>12</v>
      </c>
      <c r="BE992" s="5" t="s">
        <v>2960</v>
      </c>
      <c r="BF992" s="5">
        <v>2</v>
      </c>
      <c r="BG992" s="5">
        <v>0</v>
      </c>
      <c r="BH992" s="5">
        <v>0</v>
      </c>
      <c r="BI992" s="5">
        <v>2</v>
      </c>
      <c r="BJ992" s="5">
        <v>1</v>
      </c>
      <c r="BK992">
        <v>0</v>
      </c>
      <c r="BL992" s="5">
        <v>1</v>
      </c>
      <c r="BM992" s="5">
        <v>1</v>
      </c>
      <c r="BN992" s="5">
        <v>1</v>
      </c>
      <c r="BO992" s="5">
        <v>0</v>
      </c>
      <c r="BP992" s="5">
        <v>0</v>
      </c>
      <c r="BQ992" s="5">
        <v>3</v>
      </c>
      <c r="BR992" s="5">
        <v>1</v>
      </c>
      <c r="BS992" s="2">
        <v>12</v>
      </c>
      <c r="BT992" s="5" t="s">
        <v>2960</v>
      </c>
      <c r="BU992" s="5">
        <v>3</v>
      </c>
      <c r="BV992" s="5">
        <v>1</v>
      </c>
      <c r="BW992" s="5">
        <v>1</v>
      </c>
      <c r="BX992" s="5">
        <v>1</v>
      </c>
      <c r="BY992" s="5">
        <v>0</v>
      </c>
      <c r="BZ992" s="5">
        <v>2</v>
      </c>
      <c r="CA992" s="5">
        <v>1</v>
      </c>
      <c r="CB992" s="5">
        <v>1</v>
      </c>
      <c r="CC992" s="5">
        <v>0</v>
      </c>
      <c r="CD992" s="5">
        <v>1</v>
      </c>
      <c r="CE992" s="5">
        <v>1</v>
      </c>
      <c r="CF992" s="5">
        <v>0</v>
      </c>
      <c r="CG992" s="5"/>
      <c r="CH992" s="5">
        <v>0</v>
      </c>
      <c r="CI992" s="5"/>
      <c r="CJ992" s="5">
        <v>0</v>
      </c>
      <c r="CK992" s="2">
        <v>0</v>
      </c>
      <c r="CL992" s="5" t="s">
        <v>2960</v>
      </c>
      <c r="CM992" s="5"/>
      <c r="CN992" s="5"/>
      <c r="CO992" s="5"/>
      <c r="CP992" s="5"/>
      <c r="CQ992" s="5"/>
      <c r="CR992" s="5"/>
      <c r="CS992" s="5"/>
      <c r="CT992" s="5"/>
      <c r="CU992" s="5"/>
      <c r="CV992" s="5"/>
      <c r="CW992" s="5"/>
      <c r="CX992" s="5"/>
      <c r="CY992" s="5"/>
      <c r="CZ992" s="5">
        <v>0</v>
      </c>
      <c r="DA992" s="2">
        <v>10</v>
      </c>
      <c r="DB992" s="5" t="s">
        <v>2960</v>
      </c>
      <c r="DC992" s="5">
        <v>1</v>
      </c>
      <c r="DD992" s="5">
        <v>1</v>
      </c>
      <c r="DE992" s="5">
        <v>1</v>
      </c>
      <c r="DF992" s="5">
        <v>1</v>
      </c>
      <c r="DG992" s="5">
        <v>1</v>
      </c>
      <c r="DH992" s="5">
        <v>0</v>
      </c>
      <c r="DI992" s="5">
        <v>0</v>
      </c>
      <c r="DJ992" s="5">
        <v>3</v>
      </c>
      <c r="DK992" s="5">
        <v>0</v>
      </c>
      <c r="DL992" s="5">
        <v>0</v>
      </c>
      <c r="DM992" s="5">
        <v>1</v>
      </c>
      <c r="DO992" s="5">
        <v>1</v>
      </c>
      <c r="DP992" s="5">
        <v>0</v>
      </c>
      <c r="DQ992" s="2">
        <v>7</v>
      </c>
      <c r="DR992" s="5" t="s">
        <v>2960</v>
      </c>
      <c r="DS992" s="5">
        <v>1</v>
      </c>
      <c r="DU992" s="5">
        <v>1</v>
      </c>
      <c r="DV992" s="5"/>
      <c r="DX992" s="5">
        <v>0</v>
      </c>
      <c r="DY992" s="5">
        <v>0</v>
      </c>
      <c r="EA992" s="5">
        <v>1</v>
      </c>
      <c r="EB992" s="5">
        <v>0</v>
      </c>
      <c r="EC992" s="5">
        <v>1</v>
      </c>
      <c r="ED992" s="5">
        <v>1</v>
      </c>
      <c r="EE992" s="5">
        <v>1</v>
      </c>
      <c r="EF992" s="5">
        <v>11</v>
      </c>
      <c r="EG992" s="5" t="s">
        <v>2960</v>
      </c>
      <c r="EH992" s="5">
        <v>1</v>
      </c>
      <c r="EI992" s="5">
        <v>1</v>
      </c>
      <c r="EJ992" s="5">
        <v>1</v>
      </c>
      <c r="EK992" s="5">
        <v>1</v>
      </c>
      <c r="EL992" s="5">
        <v>2</v>
      </c>
      <c r="EM992" s="5">
        <v>1</v>
      </c>
      <c r="EN992" s="5">
        <v>1</v>
      </c>
      <c r="EO992" s="5">
        <v>1</v>
      </c>
      <c r="EP992" s="5">
        <v>1</v>
      </c>
      <c r="EQ992" s="5">
        <v>0</v>
      </c>
      <c r="ER992" s="5">
        <v>0</v>
      </c>
      <c r="ES992" s="5">
        <v>1</v>
      </c>
    </row>
    <row r="993" spans="1:149">
      <c r="A993" s="74">
        <v>45610.352187500001</v>
      </c>
      <c r="B993" s="5" t="s">
        <v>53</v>
      </c>
      <c r="C993" s="5" t="s">
        <v>2409</v>
      </c>
      <c r="D993" s="5" t="s">
        <v>2410</v>
      </c>
      <c r="E993" s="2">
        <v>1</v>
      </c>
      <c r="F993" s="5" t="s">
        <v>2954</v>
      </c>
      <c r="G993" s="2">
        <v>132</v>
      </c>
      <c r="H993" s="5" t="s">
        <v>2960</v>
      </c>
      <c r="I993" s="5">
        <v>2</v>
      </c>
      <c r="J993" s="5">
        <v>2132</v>
      </c>
      <c r="K993" s="2" t="s">
        <v>2956</v>
      </c>
      <c r="L993" s="5" t="s">
        <v>3751</v>
      </c>
      <c r="M993" s="2">
        <v>26</v>
      </c>
      <c r="N993" s="5" t="s">
        <v>2960</v>
      </c>
      <c r="O993" s="5">
        <v>1</v>
      </c>
      <c r="P993" s="5">
        <v>1</v>
      </c>
      <c r="Q993" s="5">
        <v>1</v>
      </c>
      <c r="R993" s="5">
        <v>1</v>
      </c>
      <c r="S993" s="5">
        <v>1</v>
      </c>
      <c r="T993" s="5">
        <v>1</v>
      </c>
      <c r="U993" s="5">
        <v>1</v>
      </c>
      <c r="V993" s="5">
        <v>1</v>
      </c>
      <c r="W993" s="5">
        <v>1</v>
      </c>
      <c r="X993" s="5">
        <v>0</v>
      </c>
      <c r="Y993" s="5">
        <v>1</v>
      </c>
      <c r="Z993" s="5">
        <v>0</v>
      </c>
      <c r="AA993" s="5">
        <v>1</v>
      </c>
      <c r="AB993" s="5">
        <v>2</v>
      </c>
      <c r="AC993" s="5">
        <v>1</v>
      </c>
      <c r="AD993" s="5">
        <v>0</v>
      </c>
      <c r="AE993" s="5">
        <v>1</v>
      </c>
      <c r="AF993" s="5">
        <v>2</v>
      </c>
      <c r="AG993" s="5">
        <v>1</v>
      </c>
      <c r="AH993" s="5">
        <v>1</v>
      </c>
      <c r="AI993" s="5">
        <v>1</v>
      </c>
      <c r="AJ993" s="5">
        <v>1</v>
      </c>
      <c r="AK993" s="5">
        <v>1</v>
      </c>
      <c r="AL993" s="5">
        <v>1</v>
      </c>
      <c r="AM993" s="5">
        <v>1</v>
      </c>
      <c r="AN993">
        <v>1</v>
      </c>
      <c r="AO993" s="5">
        <v>1</v>
      </c>
      <c r="AP993" s="2">
        <v>18</v>
      </c>
      <c r="AQ993" s="5" t="s">
        <v>2957</v>
      </c>
      <c r="AR993" s="5">
        <v>1</v>
      </c>
      <c r="AS993" s="5">
        <v>1</v>
      </c>
      <c r="AT993" s="5">
        <v>3</v>
      </c>
      <c r="AU993" s="5">
        <v>2</v>
      </c>
      <c r="AV993" s="5">
        <v>1</v>
      </c>
      <c r="AW993" s="5">
        <v>1</v>
      </c>
      <c r="AX993" s="5">
        <v>3</v>
      </c>
      <c r="AY993">
        <v>2</v>
      </c>
      <c r="AZ993">
        <v>1</v>
      </c>
      <c r="BA993" s="5">
        <v>1</v>
      </c>
      <c r="BB993" s="5">
        <v>1</v>
      </c>
      <c r="BC993" s="5">
        <v>1</v>
      </c>
      <c r="BD993" s="2">
        <v>16</v>
      </c>
      <c r="BE993" s="5" t="s">
        <v>2960</v>
      </c>
      <c r="BF993" s="5">
        <v>2</v>
      </c>
      <c r="BG993" s="5">
        <v>2</v>
      </c>
      <c r="BH993" s="5">
        <v>0</v>
      </c>
      <c r="BI993" s="5">
        <v>2</v>
      </c>
      <c r="BJ993" s="5">
        <v>1</v>
      </c>
      <c r="BK993">
        <v>1</v>
      </c>
      <c r="BL993" s="5">
        <v>1</v>
      </c>
      <c r="BM993" s="5">
        <v>1</v>
      </c>
      <c r="BN993" s="5">
        <v>1</v>
      </c>
      <c r="BO993" s="5">
        <v>0</v>
      </c>
      <c r="BP993" s="5">
        <v>1</v>
      </c>
      <c r="BQ993" s="5">
        <v>2</v>
      </c>
      <c r="BR993" s="5">
        <v>2</v>
      </c>
      <c r="BS993" s="2">
        <v>14</v>
      </c>
      <c r="BT993" s="5" t="s">
        <v>2960</v>
      </c>
      <c r="BU993" s="5">
        <v>3</v>
      </c>
      <c r="BV993" s="5">
        <v>1</v>
      </c>
      <c r="BW993" s="5">
        <v>1</v>
      </c>
      <c r="BX993" s="5">
        <v>1</v>
      </c>
      <c r="BY993" s="5">
        <v>1</v>
      </c>
      <c r="BZ993" s="5">
        <v>2</v>
      </c>
      <c r="CA993" s="5">
        <v>0</v>
      </c>
      <c r="CB993" s="5">
        <v>1</v>
      </c>
      <c r="CC993" s="5">
        <v>0</v>
      </c>
      <c r="CD993" s="5">
        <v>1</v>
      </c>
      <c r="CE993" s="5">
        <v>1</v>
      </c>
      <c r="CF993" s="5">
        <v>1</v>
      </c>
      <c r="CG993" s="5">
        <v>0</v>
      </c>
      <c r="CH993" s="5">
        <v>0</v>
      </c>
      <c r="CI993" s="5">
        <v>1</v>
      </c>
      <c r="CJ993" s="5">
        <v>0</v>
      </c>
      <c r="CK993" s="2">
        <v>8</v>
      </c>
      <c r="CL993" s="5" t="s">
        <v>2957</v>
      </c>
      <c r="CM993" s="5">
        <v>1</v>
      </c>
      <c r="CN993" s="5">
        <v>1</v>
      </c>
      <c r="CO993" s="5">
        <v>1</v>
      </c>
      <c r="CP993" s="5">
        <v>0</v>
      </c>
      <c r="CQ993" s="5">
        <v>1</v>
      </c>
      <c r="CR993" s="5">
        <v>0</v>
      </c>
      <c r="CS993" s="5">
        <v>1</v>
      </c>
      <c r="CT993" s="5">
        <v>0</v>
      </c>
      <c r="CU993" s="5">
        <v>0</v>
      </c>
      <c r="CV993" s="5">
        <v>1</v>
      </c>
      <c r="CW993" s="5">
        <v>0</v>
      </c>
      <c r="CX993" s="5">
        <v>1</v>
      </c>
      <c r="CY993" s="5">
        <v>1</v>
      </c>
      <c r="CZ993" s="5">
        <v>0</v>
      </c>
      <c r="DA993" s="2">
        <v>20</v>
      </c>
      <c r="DB993" s="5" t="s">
        <v>2957</v>
      </c>
      <c r="DC993" s="5">
        <v>1</v>
      </c>
      <c r="DD993" s="5">
        <v>1</v>
      </c>
      <c r="DE993" s="5">
        <v>1</v>
      </c>
      <c r="DF993" s="5">
        <v>1</v>
      </c>
      <c r="DG993" s="5">
        <v>1</v>
      </c>
      <c r="DH993" s="5">
        <v>2</v>
      </c>
      <c r="DI993" s="5">
        <v>1</v>
      </c>
      <c r="DJ993" s="5">
        <v>3</v>
      </c>
      <c r="DK993" s="5">
        <v>3</v>
      </c>
      <c r="DL993" s="5">
        <v>3</v>
      </c>
      <c r="DM993" s="5">
        <v>1</v>
      </c>
      <c r="DN993">
        <v>1</v>
      </c>
      <c r="DO993" s="5">
        <v>1</v>
      </c>
      <c r="DP993" s="5">
        <v>0</v>
      </c>
      <c r="DQ993" s="2">
        <v>14</v>
      </c>
      <c r="DR993" s="5" t="s">
        <v>2957</v>
      </c>
      <c r="DS993" s="5">
        <v>1</v>
      </c>
      <c r="DT993">
        <v>3</v>
      </c>
      <c r="DU993" s="5">
        <v>1</v>
      </c>
      <c r="DV993" s="5">
        <v>1</v>
      </c>
      <c r="DW993">
        <v>0</v>
      </c>
      <c r="DX993" s="5">
        <v>0</v>
      </c>
      <c r="DY993" s="5">
        <v>1</v>
      </c>
      <c r="DZ993">
        <v>2</v>
      </c>
      <c r="EA993" s="5">
        <v>1</v>
      </c>
      <c r="EB993" s="5">
        <v>1</v>
      </c>
      <c r="EC993" s="5">
        <v>1</v>
      </c>
      <c r="ED993" s="5">
        <v>1</v>
      </c>
      <c r="EE993" s="5">
        <v>1</v>
      </c>
      <c r="EF993" s="5">
        <v>16</v>
      </c>
      <c r="EG993" s="5" t="s">
        <v>2955</v>
      </c>
      <c r="EH993" s="5">
        <v>1</v>
      </c>
      <c r="EI993" s="5">
        <v>1</v>
      </c>
      <c r="EJ993" s="5">
        <v>1</v>
      </c>
      <c r="EK993" s="5">
        <v>2</v>
      </c>
      <c r="EL993" s="5">
        <v>2</v>
      </c>
      <c r="EM993" s="5">
        <v>1</v>
      </c>
      <c r="EN993" s="5">
        <v>1</v>
      </c>
      <c r="EO993" s="5">
        <v>1</v>
      </c>
      <c r="EP993" s="5">
        <v>1</v>
      </c>
      <c r="EQ993" s="5">
        <v>3</v>
      </c>
      <c r="ER993" s="5">
        <v>1</v>
      </c>
      <c r="ES993" s="5">
        <v>1</v>
      </c>
    </row>
    <row r="994" spans="1:149">
      <c r="A994" s="74">
        <v>45605.350578703707</v>
      </c>
      <c r="B994" s="5" t="s">
        <v>53</v>
      </c>
      <c r="C994" s="5" t="s">
        <v>2411</v>
      </c>
      <c r="D994" s="5" t="s">
        <v>2412</v>
      </c>
      <c r="E994" s="2">
        <v>2</v>
      </c>
      <c r="F994" s="5" t="s">
        <v>3193</v>
      </c>
      <c r="G994" s="2">
        <v>155</v>
      </c>
      <c r="H994" s="5" t="s">
        <v>2957</v>
      </c>
      <c r="I994" s="5">
        <v>3</v>
      </c>
      <c r="J994" s="5">
        <v>3155</v>
      </c>
      <c r="K994" s="2" t="s">
        <v>2956</v>
      </c>
      <c r="L994" s="5" t="s">
        <v>3233</v>
      </c>
      <c r="M994" s="2">
        <v>25</v>
      </c>
      <c r="N994" s="5" t="s">
        <v>2957</v>
      </c>
      <c r="O994" s="5">
        <v>1</v>
      </c>
      <c r="P994" s="5">
        <v>2</v>
      </c>
      <c r="Q994" s="5">
        <v>1</v>
      </c>
      <c r="R994" s="5"/>
      <c r="S994" s="5">
        <v>1</v>
      </c>
      <c r="T994" s="5">
        <v>0</v>
      </c>
      <c r="U994" s="5">
        <v>1</v>
      </c>
      <c r="V994" s="5">
        <v>1</v>
      </c>
      <c r="W994" s="5">
        <v>1</v>
      </c>
      <c r="X994" s="5">
        <v>1</v>
      </c>
      <c r="Y994" s="5">
        <v>2</v>
      </c>
      <c r="Z994" s="5">
        <v>0</v>
      </c>
      <c r="AA994" s="5">
        <v>1</v>
      </c>
      <c r="AB994" s="5">
        <v>1</v>
      </c>
      <c r="AC994" s="5">
        <v>2</v>
      </c>
      <c r="AD994" s="5">
        <v>2</v>
      </c>
      <c r="AE994" s="5">
        <v>1</v>
      </c>
      <c r="AF994" s="5">
        <v>1</v>
      </c>
      <c r="AG994" s="5">
        <v>2</v>
      </c>
      <c r="AH994" s="5"/>
      <c r="AI994" s="5"/>
      <c r="AJ994" s="5">
        <v>3</v>
      </c>
      <c r="AK994" s="5"/>
      <c r="AL994" s="5"/>
      <c r="AM994" s="5"/>
      <c r="AN994">
        <v>0</v>
      </c>
      <c r="AO994" s="5"/>
      <c r="AP994" s="2">
        <v>19</v>
      </c>
      <c r="AQ994" s="5" t="s">
        <v>2957</v>
      </c>
      <c r="AR994" s="5"/>
      <c r="AS994" s="5">
        <v>1</v>
      </c>
      <c r="AT994" s="5">
        <v>3</v>
      </c>
      <c r="AU994" s="5">
        <v>2</v>
      </c>
      <c r="AV994" s="5">
        <v>1</v>
      </c>
      <c r="AW994" s="5">
        <v>2</v>
      </c>
      <c r="AX994" s="5">
        <v>3</v>
      </c>
      <c r="AY994">
        <v>3</v>
      </c>
      <c r="AZ994">
        <v>2</v>
      </c>
      <c r="BA994" s="5">
        <v>1</v>
      </c>
      <c r="BB994" s="5"/>
      <c r="BC994" s="5"/>
      <c r="BD994" s="2">
        <v>27</v>
      </c>
      <c r="BE994" s="5" t="s">
        <v>2955</v>
      </c>
      <c r="BF994" s="5">
        <v>3</v>
      </c>
      <c r="BG994" s="5">
        <v>3</v>
      </c>
      <c r="BH994" s="5">
        <v>3</v>
      </c>
      <c r="BI994" s="5">
        <v>3</v>
      </c>
      <c r="BJ994" s="5">
        <v>3</v>
      </c>
      <c r="BK994">
        <v>1</v>
      </c>
      <c r="BL994" s="5">
        <v>2</v>
      </c>
      <c r="BM994" s="5">
        <v>1</v>
      </c>
      <c r="BN994" s="5">
        <v>1</v>
      </c>
      <c r="BO994" s="5">
        <v>1</v>
      </c>
      <c r="BP994" s="5">
        <v>1</v>
      </c>
      <c r="BQ994" s="5">
        <v>3</v>
      </c>
      <c r="BR994" s="5">
        <v>2</v>
      </c>
      <c r="BS994" s="2">
        <v>17</v>
      </c>
      <c r="BT994" s="5" t="s">
        <v>2957</v>
      </c>
      <c r="BU994" s="5">
        <v>3</v>
      </c>
      <c r="BV994" s="5"/>
      <c r="BW994" s="5">
        <v>1</v>
      </c>
      <c r="BX994" s="5">
        <v>1</v>
      </c>
      <c r="BY994" s="5">
        <v>0</v>
      </c>
      <c r="BZ994" s="5">
        <v>2</v>
      </c>
      <c r="CA994" s="5">
        <v>1</v>
      </c>
      <c r="CB994" s="5">
        <v>2</v>
      </c>
      <c r="CC994" s="5">
        <v>0</v>
      </c>
      <c r="CD994" s="5">
        <v>1</v>
      </c>
      <c r="CE994" s="5">
        <v>1</v>
      </c>
      <c r="CF994" s="5">
        <v>1</v>
      </c>
      <c r="CG994" s="5"/>
      <c r="CH994" s="5">
        <v>1</v>
      </c>
      <c r="CI994" s="5">
        <v>1</v>
      </c>
      <c r="CJ994" s="5">
        <v>0</v>
      </c>
      <c r="CK994" s="2">
        <v>9</v>
      </c>
      <c r="CL994" s="5" t="s">
        <v>2957</v>
      </c>
      <c r="CM994" s="5">
        <v>1</v>
      </c>
      <c r="CN994" s="5">
        <v>1</v>
      </c>
      <c r="CO994" s="5">
        <v>0</v>
      </c>
      <c r="CP994" s="5">
        <v>0</v>
      </c>
      <c r="CQ994" s="5">
        <v>1</v>
      </c>
      <c r="CR994" s="5">
        <v>1</v>
      </c>
      <c r="CS994" s="5">
        <v>1</v>
      </c>
      <c r="CT994" s="5">
        <v>1</v>
      </c>
      <c r="CU994" s="5">
        <v>0</v>
      </c>
      <c r="CV994" s="5">
        <v>1</v>
      </c>
      <c r="CW994" s="5">
        <v>0</v>
      </c>
      <c r="CX994" s="5">
        <v>1</v>
      </c>
      <c r="CY994" s="5">
        <v>1</v>
      </c>
      <c r="CZ994" s="5">
        <v>0</v>
      </c>
      <c r="DA994" s="2">
        <v>22</v>
      </c>
      <c r="DB994" s="5" t="s">
        <v>2957</v>
      </c>
      <c r="DC994" s="5">
        <v>1</v>
      </c>
      <c r="DD994" s="5">
        <v>1</v>
      </c>
      <c r="DE994" s="5">
        <v>1</v>
      </c>
      <c r="DF994" s="5">
        <v>1</v>
      </c>
      <c r="DG994" s="5">
        <v>1</v>
      </c>
      <c r="DH994" s="5">
        <v>3</v>
      </c>
      <c r="DI994" s="5">
        <v>3</v>
      </c>
      <c r="DJ994" s="5">
        <v>3</v>
      </c>
      <c r="DK994" s="5">
        <v>3</v>
      </c>
      <c r="DL994" s="5">
        <v>0</v>
      </c>
      <c r="DM994" s="5">
        <v>3</v>
      </c>
      <c r="DN994">
        <v>0</v>
      </c>
      <c r="DO994" s="5">
        <v>1</v>
      </c>
      <c r="DP994" s="5">
        <v>1</v>
      </c>
      <c r="DQ994" s="2">
        <v>17</v>
      </c>
      <c r="DR994" s="5" t="s">
        <v>2955</v>
      </c>
      <c r="DS994" s="5">
        <v>1</v>
      </c>
      <c r="DT994">
        <v>3</v>
      </c>
      <c r="DU994" s="5">
        <v>1</v>
      </c>
      <c r="DV994" s="5"/>
      <c r="DW994">
        <v>0</v>
      </c>
      <c r="DX994" s="5"/>
      <c r="DY994" s="5">
        <v>2</v>
      </c>
      <c r="EA994" s="5">
        <v>1</v>
      </c>
      <c r="EB994" s="5">
        <v>1</v>
      </c>
      <c r="EC994" s="5">
        <v>1</v>
      </c>
      <c r="ED994" s="5">
        <v>2</v>
      </c>
      <c r="EE994" s="5">
        <v>2</v>
      </c>
      <c r="EF994" s="5">
        <v>19</v>
      </c>
      <c r="EG994" s="5" t="s">
        <v>2955</v>
      </c>
      <c r="EH994" s="5">
        <v>1</v>
      </c>
      <c r="EI994" s="5">
        <v>1</v>
      </c>
      <c r="EJ994" s="5">
        <v>1</v>
      </c>
      <c r="EK994" s="5">
        <v>3</v>
      </c>
      <c r="EL994" s="5">
        <v>2</v>
      </c>
      <c r="EM994" s="5">
        <v>3</v>
      </c>
      <c r="EN994" s="5">
        <v>1</v>
      </c>
      <c r="EO994" s="5">
        <v>1</v>
      </c>
      <c r="EP994" s="5">
        <v>1</v>
      </c>
      <c r="EQ994" s="5">
        <v>3</v>
      </c>
      <c r="ER994" s="5">
        <v>1</v>
      </c>
      <c r="ES994" s="5">
        <v>1</v>
      </c>
    </row>
    <row r="995" spans="1:149">
      <c r="A995" s="74">
        <v>45610.293611111112</v>
      </c>
      <c r="B995" s="5" t="s">
        <v>53</v>
      </c>
      <c r="C995" s="5" t="s">
        <v>2413</v>
      </c>
      <c r="D995" s="5" t="s">
        <v>2414</v>
      </c>
      <c r="E995" s="2">
        <v>5</v>
      </c>
      <c r="F995" s="5" t="s">
        <v>3248</v>
      </c>
      <c r="G995" s="2">
        <v>97</v>
      </c>
      <c r="H995" s="5" t="s">
        <v>2960</v>
      </c>
      <c r="I995" s="5">
        <v>2</v>
      </c>
      <c r="J995" s="5">
        <v>2097</v>
      </c>
      <c r="K995" s="2" t="s">
        <v>2961</v>
      </c>
      <c r="L995" s="5" t="s">
        <v>2962</v>
      </c>
      <c r="M995" s="2">
        <v>17</v>
      </c>
      <c r="N995" s="5" t="s">
        <v>2960</v>
      </c>
      <c r="O995" s="5">
        <v>1</v>
      </c>
      <c r="P995" s="5"/>
      <c r="Q995" s="5">
        <v>1</v>
      </c>
      <c r="R995" s="5">
        <v>2</v>
      </c>
      <c r="S995" s="5">
        <v>1</v>
      </c>
      <c r="T995" s="5">
        <v>0</v>
      </c>
      <c r="U995" s="5">
        <v>1</v>
      </c>
      <c r="V995" s="5">
        <v>1</v>
      </c>
      <c r="W995" s="5">
        <v>1</v>
      </c>
      <c r="X995" s="5"/>
      <c r="Y995" s="5">
        <v>2</v>
      </c>
      <c r="Z995" s="5">
        <v>0</v>
      </c>
      <c r="AA995" s="5"/>
      <c r="AB995" s="5">
        <v>1</v>
      </c>
      <c r="AC995" s="5">
        <v>1</v>
      </c>
      <c r="AD995" s="5">
        <v>0</v>
      </c>
      <c r="AE995" s="5">
        <v>0</v>
      </c>
      <c r="AF995" s="5">
        <v>0</v>
      </c>
      <c r="AG995" s="5">
        <v>1</v>
      </c>
      <c r="AH995" s="5">
        <v>1</v>
      </c>
      <c r="AI995" s="5">
        <v>0</v>
      </c>
      <c r="AJ995" s="5">
        <v>2</v>
      </c>
      <c r="AK995" s="5">
        <v>0</v>
      </c>
      <c r="AL995" s="5">
        <v>0</v>
      </c>
      <c r="AM995" s="5">
        <v>1</v>
      </c>
      <c r="AN995">
        <v>0</v>
      </c>
      <c r="AO995" s="5">
        <v>0</v>
      </c>
      <c r="AP995" s="2">
        <v>13</v>
      </c>
      <c r="AQ995" s="5" t="s">
        <v>2957</v>
      </c>
      <c r="AR995" s="5"/>
      <c r="AS995" s="5">
        <v>1</v>
      </c>
      <c r="AT995" s="5">
        <v>2</v>
      </c>
      <c r="AU995" s="5">
        <v>2</v>
      </c>
      <c r="AV995" s="5">
        <v>1</v>
      </c>
      <c r="AW995" s="5">
        <v>1</v>
      </c>
      <c r="AX995" s="5">
        <v>2</v>
      </c>
      <c r="AY995">
        <v>2</v>
      </c>
      <c r="AZ995">
        <v>1</v>
      </c>
      <c r="BA995" s="5">
        <v>0</v>
      </c>
      <c r="BB995" s="5">
        <v>0</v>
      </c>
      <c r="BC995" s="5">
        <v>0</v>
      </c>
      <c r="BD995" s="2">
        <v>11</v>
      </c>
      <c r="BE995" s="5" t="s">
        <v>2960</v>
      </c>
      <c r="BF995" s="5">
        <v>1</v>
      </c>
      <c r="BG995" s="5">
        <v>0</v>
      </c>
      <c r="BH995" s="5">
        <v>0</v>
      </c>
      <c r="BI995" s="5">
        <v>2</v>
      </c>
      <c r="BJ995" s="5">
        <v>1</v>
      </c>
      <c r="BK995">
        <v>0</v>
      </c>
      <c r="BL995" s="5">
        <v>1</v>
      </c>
      <c r="BM995" s="5">
        <v>1</v>
      </c>
      <c r="BN995" s="5">
        <v>1</v>
      </c>
      <c r="BO995" s="5">
        <v>0</v>
      </c>
      <c r="BP995" s="5">
        <v>0</v>
      </c>
      <c r="BQ995" s="5">
        <v>3</v>
      </c>
      <c r="BR995" s="5">
        <v>1</v>
      </c>
      <c r="BS995" s="2">
        <v>13</v>
      </c>
      <c r="BT995" s="5" t="s">
        <v>2960</v>
      </c>
      <c r="BU995" s="5">
        <v>3</v>
      </c>
      <c r="BV995" s="5">
        <v>1</v>
      </c>
      <c r="BW995" s="5">
        <v>1</v>
      </c>
      <c r="BX995" s="5">
        <v>1</v>
      </c>
      <c r="BY995" s="5">
        <v>0</v>
      </c>
      <c r="BZ995" s="5">
        <v>2</v>
      </c>
      <c r="CA995" s="5">
        <v>1</v>
      </c>
      <c r="CB995" s="5">
        <v>1</v>
      </c>
      <c r="CC995" s="5">
        <v>0</v>
      </c>
      <c r="CD995" s="5">
        <v>1</v>
      </c>
      <c r="CE995" s="5">
        <v>1</v>
      </c>
      <c r="CF995" s="5">
        <v>1</v>
      </c>
      <c r="CG995" s="5">
        <v>0</v>
      </c>
      <c r="CH995" s="5">
        <v>0</v>
      </c>
      <c r="CI995" s="5">
        <v>0</v>
      </c>
      <c r="CJ995" s="5">
        <v>0</v>
      </c>
      <c r="CK995" s="2">
        <v>8</v>
      </c>
      <c r="CL995" s="5" t="s">
        <v>2957</v>
      </c>
      <c r="CM995" s="5">
        <v>1</v>
      </c>
      <c r="CN995" s="5">
        <v>1</v>
      </c>
      <c r="CO995" s="5">
        <v>0</v>
      </c>
      <c r="CP995" s="5">
        <v>0</v>
      </c>
      <c r="CQ995" s="5">
        <v>1</v>
      </c>
      <c r="CR995" s="5">
        <v>1</v>
      </c>
      <c r="CS995" s="5">
        <v>1</v>
      </c>
      <c r="CT995" s="5">
        <v>0</v>
      </c>
      <c r="CU995" s="5">
        <v>0</v>
      </c>
      <c r="CV995" s="5">
        <v>1</v>
      </c>
      <c r="CW995" s="5">
        <v>0</v>
      </c>
      <c r="CX995" s="5">
        <v>1</v>
      </c>
      <c r="CY995" s="5">
        <v>1</v>
      </c>
      <c r="CZ995" s="5">
        <v>0</v>
      </c>
      <c r="DA995" s="2">
        <v>12</v>
      </c>
      <c r="DB995" s="5" t="s">
        <v>2960</v>
      </c>
      <c r="DC995" s="5">
        <v>1</v>
      </c>
      <c r="DD995" s="5">
        <v>1</v>
      </c>
      <c r="DE995" s="5">
        <v>1</v>
      </c>
      <c r="DF995" s="5">
        <v>1</v>
      </c>
      <c r="DG995" s="5">
        <v>1</v>
      </c>
      <c r="DH995" s="5">
        <v>1</v>
      </c>
      <c r="DI995" s="5">
        <v>1</v>
      </c>
      <c r="DJ995" s="5">
        <v>2</v>
      </c>
      <c r="DK995" s="5">
        <v>0</v>
      </c>
      <c r="DL995" s="5">
        <v>0</v>
      </c>
      <c r="DM995" s="5">
        <v>1</v>
      </c>
      <c r="DN995">
        <v>0</v>
      </c>
      <c r="DO995" s="5">
        <v>1</v>
      </c>
      <c r="DP995" s="5">
        <v>1</v>
      </c>
      <c r="DQ995" s="2">
        <v>11</v>
      </c>
      <c r="DR995" s="5" t="s">
        <v>2960</v>
      </c>
      <c r="DS995" s="5">
        <v>1</v>
      </c>
      <c r="DT995">
        <v>2</v>
      </c>
      <c r="DU995" s="5">
        <v>1</v>
      </c>
      <c r="DV995" s="5">
        <v>0</v>
      </c>
      <c r="DW995">
        <v>0</v>
      </c>
      <c r="DX995" s="5">
        <v>0</v>
      </c>
      <c r="DY995" s="5">
        <v>0</v>
      </c>
      <c r="EA995" s="5">
        <v>1</v>
      </c>
      <c r="EB995" s="5">
        <v>0</v>
      </c>
      <c r="EC995" s="5">
        <v>1</v>
      </c>
      <c r="ED995" s="5">
        <v>2</v>
      </c>
      <c r="EE995" s="5">
        <v>2</v>
      </c>
      <c r="EF995" s="5">
        <v>12</v>
      </c>
      <c r="EG995" s="5" t="s">
        <v>2960</v>
      </c>
      <c r="EH995" s="5">
        <v>1</v>
      </c>
      <c r="EI995" s="5">
        <v>1</v>
      </c>
      <c r="EJ995" s="5">
        <v>1</v>
      </c>
      <c r="EK995" s="5">
        <v>1</v>
      </c>
      <c r="EL995" s="5">
        <v>2</v>
      </c>
      <c r="EM995" s="5">
        <v>1</v>
      </c>
      <c r="EN995" s="5">
        <v>1</v>
      </c>
      <c r="EO995" s="5">
        <v>1</v>
      </c>
      <c r="EP995" s="5">
        <v>1</v>
      </c>
      <c r="EQ995" s="5">
        <v>0</v>
      </c>
      <c r="ER995" s="5">
        <v>1</v>
      </c>
      <c r="ES995" s="5">
        <v>1</v>
      </c>
    </row>
    <row r="996" spans="1:149">
      <c r="A996" s="74">
        <v>45606.653449074074</v>
      </c>
      <c r="B996" s="5" t="s">
        <v>53</v>
      </c>
      <c r="C996" s="5" t="s">
        <v>2415</v>
      </c>
      <c r="D996" s="5" t="s">
        <v>2416</v>
      </c>
      <c r="E996" s="2">
        <v>2</v>
      </c>
      <c r="F996" s="5" t="s">
        <v>3193</v>
      </c>
      <c r="G996" s="2">
        <v>135</v>
      </c>
      <c r="H996" s="5" t="s">
        <v>2957</v>
      </c>
      <c r="I996" s="5">
        <v>3</v>
      </c>
      <c r="J996" s="5">
        <v>3135</v>
      </c>
      <c r="K996" s="2" t="s">
        <v>2956</v>
      </c>
      <c r="L996" s="5" t="s">
        <v>3241</v>
      </c>
      <c r="M996" s="2">
        <v>21</v>
      </c>
      <c r="N996" s="5" t="s">
        <v>2960</v>
      </c>
      <c r="O996" s="5">
        <v>1</v>
      </c>
      <c r="P996" s="5">
        <v>2</v>
      </c>
      <c r="Q996" s="5">
        <v>1</v>
      </c>
      <c r="R996" s="5"/>
      <c r="S996" s="5">
        <v>1</v>
      </c>
      <c r="T996" s="5">
        <v>0</v>
      </c>
      <c r="U996" s="5">
        <v>1</v>
      </c>
      <c r="V996" s="5">
        <v>1</v>
      </c>
      <c r="W996" s="5">
        <v>1</v>
      </c>
      <c r="X996" s="5">
        <v>1</v>
      </c>
      <c r="Y996" s="5">
        <v>2</v>
      </c>
      <c r="Z996" s="5">
        <v>0</v>
      </c>
      <c r="AA996" s="5">
        <v>0</v>
      </c>
      <c r="AB996" s="5">
        <v>1</v>
      </c>
      <c r="AC996" s="5">
        <v>2</v>
      </c>
      <c r="AD996" s="5">
        <v>1</v>
      </c>
      <c r="AE996" s="5">
        <v>0</v>
      </c>
      <c r="AF996" s="5">
        <v>1</v>
      </c>
      <c r="AG996" s="5">
        <v>2</v>
      </c>
      <c r="AH996" s="5"/>
      <c r="AI996" s="5"/>
      <c r="AJ996" s="5">
        <v>3</v>
      </c>
      <c r="AK996" s="5"/>
      <c r="AL996" s="5"/>
      <c r="AM996" s="5"/>
      <c r="AN996">
        <v>0</v>
      </c>
      <c r="AO996" s="5"/>
      <c r="AP996" s="2">
        <v>14</v>
      </c>
      <c r="AQ996" s="5" t="s">
        <v>2957</v>
      </c>
      <c r="AR996" s="5"/>
      <c r="AS996" s="5">
        <v>1</v>
      </c>
      <c r="AT996" s="5">
        <v>3</v>
      </c>
      <c r="AU996" s="5">
        <v>2</v>
      </c>
      <c r="AV996" s="5">
        <v>1</v>
      </c>
      <c r="AW996" s="5">
        <v>1</v>
      </c>
      <c r="AX996" s="5">
        <v>3</v>
      </c>
      <c r="AY996">
        <v>2</v>
      </c>
      <c r="AZ996">
        <v>0</v>
      </c>
      <c r="BA996" s="5">
        <v>0</v>
      </c>
      <c r="BB996" s="5"/>
      <c r="BC996" s="5"/>
      <c r="BD996" s="2">
        <v>22</v>
      </c>
      <c r="BE996" s="5" t="s">
        <v>2957</v>
      </c>
      <c r="BF996" s="5">
        <v>2</v>
      </c>
      <c r="BG996" s="5">
        <v>2</v>
      </c>
      <c r="BH996" s="5">
        <v>0</v>
      </c>
      <c r="BI996" s="5">
        <v>3</v>
      </c>
      <c r="BJ996" s="5">
        <v>3</v>
      </c>
      <c r="BK996">
        <v>2</v>
      </c>
      <c r="BL996" s="5">
        <v>2</v>
      </c>
      <c r="BM996" s="5">
        <v>1</v>
      </c>
      <c r="BN996" s="5">
        <v>1</v>
      </c>
      <c r="BO996" s="5">
        <v>1</v>
      </c>
      <c r="BP996" s="5">
        <v>0</v>
      </c>
      <c r="BQ996" s="5">
        <v>3</v>
      </c>
      <c r="BR996" s="5">
        <v>2</v>
      </c>
      <c r="BS996" s="2">
        <v>16</v>
      </c>
      <c r="BT996" s="5" t="s">
        <v>2957</v>
      </c>
      <c r="BU996" s="5">
        <v>3</v>
      </c>
      <c r="BV996" s="5"/>
      <c r="BW996" s="5">
        <v>1</v>
      </c>
      <c r="BX996" s="5">
        <v>1</v>
      </c>
      <c r="BY996" s="5">
        <v>0</v>
      </c>
      <c r="BZ996" s="5">
        <v>3</v>
      </c>
      <c r="CA996" s="5">
        <v>1</v>
      </c>
      <c r="CB996" s="5">
        <v>1</v>
      </c>
      <c r="CC996" s="5">
        <v>0</v>
      </c>
      <c r="CD996" s="5">
        <v>1</v>
      </c>
      <c r="CE996" s="5">
        <v>1</v>
      </c>
      <c r="CF996" s="5">
        <v>1</v>
      </c>
      <c r="CG996" s="5"/>
      <c r="CH996" s="5">
        <v>1</v>
      </c>
      <c r="CI996" s="5">
        <v>1</v>
      </c>
      <c r="CJ996" s="5">
        <v>0</v>
      </c>
      <c r="CK996" s="2">
        <v>10</v>
      </c>
      <c r="CL996" s="5" t="s">
        <v>2957</v>
      </c>
      <c r="CM996" s="5">
        <v>1</v>
      </c>
      <c r="CN996" s="5">
        <v>1</v>
      </c>
      <c r="CO996" s="5">
        <v>0</v>
      </c>
      <c r="CP996" s="5">
        <v>0</v>
      </c>
      <c r="CQ996" s="5">
        <v>1</v>
      </c>
      <c r="CR996" s="5">
        <v>1</v>
      </c>
      <c r="CS996" s="5">
        <v>1</v>
      </c>
      <c r="CT996" s="5">
        <v>1</v>
      </c>
      <c r="CU996" s="5">
        <v>0</v>
      </c>
      <c r="CV996" s="5">
        <v>1</v>
      </c>
      <c r="CW996" s="5">
        <v>1</v>
      </c>
      <c r="CX996" s="5">
        <v>1</v>
      </c>
      <c r="CY996" s="5">
        <v>1</v>
      </c>
      <c r="CZ996" s="5">
        <v>0</v>
      </c>
      <c r="DA996" s="2">
        <v>22</v>
      </c>
      <c r="DB996" s="5" t="s">
        <v>2957</v>
      </c>
      <c r="DC996" s="5">
        <v>1</v>
      </c>
      <c r="DD996" s="5">
        <v>1</v>
      </c>
      <c r="DE996" s="5">
        <v>1</v>
      </c>
      <c r="DF996" s="5">
        <v>1</v>
      </c>
      <c r="DG996" s="5">
        <v>1</v>
      </c>
      <c r="DH996" s="5">
        <v>2</v>
      </c>
      <c r="DI996" s="5">
        <v>3</v>
      </c>
      <c r="DJ996" s="5">
        <v>3</v>
      </c>
      <c r="DK996" s="5">
        <v>0</v>
      </c>
      <c r="DL996" s="5">
        <v>1</v>
      </c>
      <c r="DM996" s="5">
        <v>1</v>
      </c>
      <c r="DN996">
        <v>1</v>
      </c>
      <c r="DO996" s="5">
        <v>3</v>
      </c>
      <c r="DP996" s="5">
        <v>3</v>
      </c>
      <c r="DQ996" s="2">
        <v>16</v>
      </c>
      <c r="DR996" s="5" t="s">
        <v>2955</v>
      </c>
      <c r="DS996" s="5">
        <v>1</v>
      </c>
      <c r="DT996">
        <v>3</v>
      </c>
      <c r="DU996" s="5">
        <v>1</v>
      </c>
      <c r="DV996" s="5"/>
      <c r="DW996">
        <v>0</v>
      </c>
      <c r="DX996" s="5"/>
      <c r="DY996" s="5">
        <v>1</v>
      </c>
      <c r="EA996" s="5">
        <v>1</v>
      </c>
      <c r="EB996" s="5">
        <v>1</v>
      </c>
      <c r="EC996" s="5">
        <v>1</v>
      </c>
      <c r="ED996" s="5">
        <v>2</v>
      </c>
      <c r="EE996" s="5">
        <v>2</v>
      </c>
      <c r="EF996" s="5">
        <v>14</v>
      </c>
      <c r="EG996" s="5" t="s">
        <v>2957</v>
      </c>
      <c r="EH996" s="5">
        <v>1</v>
      </c>
      <c r="EI996" s="5">
        <v>1</v>
      </c>
      <c r="EJ996" s="5">
        <v>1</v>
      </c>
      <c r="EK996" s="5">
        <v>2</v>
      </c>
      <c r="EL996" s="5">
        <v>2</v>
      </c>
      <c r="EM996" s="5">
        <v>1</v>
      </c>
      <c r="EN996" s="5">
        <v>2</v>
      </c>
      <c r="EO996" s="5">
        <v>1</v>
      </c>
      <c r="EP996" s="5">
        <v>1</v>
      </c>
      <c r="EQ996" s="5">
        <v>0</v>
      </c>
      <c r="ER996" s="5">
        <v>1</v>
      </c>
      <c r="ES996" s="5">
        <v>1</v>
      </c>
    </row>
    <row r="997" spans="1:149">
      <c r="A997" s="74">
        <v>45607.771041666667</v>
      </c>
      <c r="B997" s="5" t="s">
        <v>53</v>
      </c>
      <c r="C997" s="5" t="s">
        <v>2417</v>
      </c>
      <c r="D997" s="5" t="s">
        <v>2418</v>
      </c>
      <c r="E997" s="2">
        <v>5</v>
      </c>
      <c r="F997" s="5" t="s">
        <v>3248</v>
      </c>
      <c r="G997" s="2">
        <v>124</v>
      </c>
      <c r="H997" s="5" t="s">
        <v>2960</v>
      </c>
      <c r="I997" s="5">
        <v>2</v>
      </c>
      <c r="J997" s="5">
        <v>2124</v>
      </c>
      <c r="K997" s="2" t="s">
        <v>2956</v>
      </c>
      <c r="L997" s="5" t="s">
        <v>3381</v>
      </c>
      <c r="M997" s="2">
        <v>29</v>
      </c>
      <c r="N997" s="5" t="s">
        <v>2957</v>
      </c>
      <c r="O997" s="5">
        <v>1</v>
      </c>
      <c r="P997" s="5"/>
      <c r="Q997" s="5">
        <v>1</v>
      </c>
      <c r="R997" s="5">
        <v>2</v>
      </c>
      <c r="S997" s="5">
        <v>1</v>
      </c>
      <c r="T997" s="5">
        <v>0</v>
      </c>
      <c r="U997" s="5">
        <v>1</v>
      </c>
      <c r="V997" s="5">
        <v>1</v>
      </c>
      <c r="W997" s="5">
        <v>1</v>
      </c>
      <c r="X997" s="5"/>
      <c r="Y997" s="5">
        <v>2</v>
      </c>
      <c r="Z997" s="5">
        <v>1</v>
      </c>
      <c r="AA997" s="5"/>
      <c r="AB997" s="5">
        <v>1</v>
      </c>
      <c r="AC997" s="5">
        <v>1</v>
      </c>
      <c r="AD997" s="5">
        <v>1</v>
      </c>
      <c r="AE997" s="5">
        <v>0</v>
      </c>
      <c r="AF997" s="5">
        <v>1</v>
      </c>
      <c r="AG997" s="5">
        <v>1</v>
      </c>
      <c r="AH997" s="5">
        <v>2</v>
      </c>
      <c r="AI997" s="5">
        <v>1</v>
      </c>
      <c r="AJ997" s="5">
        <v>3</v>
      </c>
      <c r="AK997" s="5">
        <v>2</v>
      </c>
      <c r="AL997" s="5">
        <v>1</v>
      </c>
      <c r="AM997" s="5">
        <v>1</v>
      </c>
      <c r="AN997">
        <v>2</v>
      </c>
      <c r="AO997" s="5">
        <v>1</v>
      </c>
      <c r="AP997" s="2">
        <v>15</v>
      </c>
      <c r="AQ997" s="5" t="s">
        <v>2957</v>
      </c>
      <c r="AR997" s="5"/>
      <c r="AS997" s="5">
        <v>1</v>
      </c>
      <c r="AT997" s="5">
        <v>3</v>
      </c>
      <c r="AU997" s="5">
        <v>2</v>
      </c>
      <c r="AV997" s="5">
        <v>1</v>
      </c>
      <c r="AW997" s="5">
        <v>1</v>
      </c>
      <c r="AX997" s="5">
        <v>3</v>
      </c>
      <c r="AY997">
        <v>2</v>
      </c>
      <c r="AZ997">
        <v>1</v>
      </c>
      <c r="BA997" s="5">
        <v>0</v>
      </c>
      <c r="BB997" s="5">
        <v>0</v>
      </c>
      <c r="BC997" s="5">
        <v>0</v>
      </c>
      <c r="BD997" s="2">
        <v>15</v>
      </c>
      <c r="BE997" s="5" t="s">
        <v>2960</v>
      </c>
      <c r="BF997" s="5">
        <v>1</v>
      </c>
      <c r="BG997" s="5">
        <v>1</v>
      </c>
      <c r="BH997" s="5">
        <v>0</v>
      </c>
      <c r="BI997" s="5">
        <v>2</v>
      </c>
      <c r="BJ997" s="5">
        <v>1</v>
      </c>
      <c r="BK997">
        <v>0</v>
      </c>
      <c r="BL997" s="5">
        <v>2</v>
      </c>
      <c r="BM997" s="5">
        <v>1</v>
      </c>
      <c r="BN997" s="5">
        <v>1</v>
      </c>
      <c r="BO997" s="5">
        <v>1</v>
      </c>
      <c r="BP997" s="5">
        <v>0</v>
      </c>
      <c r="BQ997" s="5">
        <v>3</v>
      </c>
      <c r="BR997" s="5">
        <v>2</v>
      </c>
      <c r="BS997" s="2">
        <v>15</v>
      </c>
      <c r="BT997" s="5" t="s">
        <v>2960</v>
      </c>
      <c r="BU997" s="5">
        <v>3</v>
      </c>
      <c r="BV997" s="5">
        <v>1</v>
      </c>
      <c r="BW997" s="5">
        <v>1</v>
      </c>
      <c r="BX997" s="5">
        <v>1</v>
      </c>
      <c r="BY997" s="5">
        <v>0</v>
      </c>
      <c r="BZ997" s="5">
        <v>2</v>
      </c>
      <c r="CA997" s="5">
        <v>0</v>
      </c>
      <c r="CB997" s="5">
        <v>1</v>
      </c>
      <c r="CC997" s="5">
        <v>0</v>
      </c>
      <c r="CD997" s="5">
        <v>1</v>
      </c>
      <c r="CE997" s="5">
        <v>1</v>
      </c>
      <c r="CF997" s="5">
        <v>1</v>
      </c>
      <c r="CG997" s="5">
        <v>0</v>
      </c>
      <c r="CH997" s="5">
        <v>1</v>
      </c>
      <c r="CI997" s="5">
        <v>1</v>
      </c>
      <c r="CJ997" s="5">
        <v>1</v>
      </c>
      <c r="CK997" s="2">
        <v>8</v>
      </c>
      <c r="CL997" s="5" t="s">
        <v>2957</v>
      </c>
      <c r="CM997" s="5">
        <v>1</v>
      </c>
      <c r="CN997" s="5">
        <v>1</v>
      </c>
      <c r="CO997" s="5">
        <v>0</v>
      </c>
      <c r="CP997" s="5">
        <v>0</v>
      </c>
      <c r="CQ997" s="5">
        <v>1</v>
      </c>
      <c r="CR997" s="5">
        <v>1</v>
      </c>
      <c r="CS997" s="5">
        <v>1</v>
      </c>
      <c r="CT997" s="5">
        <v>1</v>
      </c>
      <c r="CU997" s="5">
        <v>0</v>
      </c>
      <c r="CV997" s="5">
        <v>0</v>
      </c>
      <c r="CW997" s="5">
        <v>0</v>
      </c>
      <c r="CX997" s="5">
        <v>1</v>
      </c>
      <c r="CY997" s="5">
        <v>1</v>
      </c>
      <c r="CZ997" s="5">
        <v>0</v>
      </c>
      <c r="DA997" s="2">
        <v>18</v>
      </c>
      <c r="DB997" s="5" t="s">
        <v>2957</v>
      </c>
      <c r="DC997" s="5">
        <v>1</v>
      </c>
      <c r="DD997" s="5">
        <v>1</v>
      </c>
      <c r="DE997" s="5">
        <v>1</v>
      </c>
      <c r="DF997" s="5">
        <v>1</v>
      </c>
      <c r="DG997" s="5">
        <v>1</v>
      </c>
      <c r="DH997" s="5">
        <v>1</v>
      </c>
      <c r="DI997" s="5">
        <v>1</v>
      </c>
      <c r="DJ997" s="5">
        <v>2</v>
      </c>
      <c r="DK997" s="5">
        <v>2</v>
      </c>
      <c r="DL997" s="5">
        <v>2</v>
      </c>
      <c r="DM997" s="5">
        <v>1</v>
      </c>
      <c r="DN997">
        <v>2</v>
      </c>
      <c r="DO997" s="5">
        <v>1</v>
      </c>
      <c r="DP997" s="5">
        <v>1</v>
      </c>
      <c r="DQ997" s="2">
        <v>9</v>
      </c>
      <c r="DR997" s="5" t="s">
        <v>2960</v>
      </c>
      <c r="DS997" s="5">
        <v>1</v>
      </c>
      <c r="DT997">
        <v>3</v>
      </c>
      <c r="DU997" s="5">
        <v>1</v>
      </c>
      <c r="DV997" s="5">
        <v>0</v>
      </c>
      <c r="DW997">
        <v>0</v>
      </c>
      <c r="DX997" s="5">
        <v>0</v>
      </c>
      <c r="DY997" s="5">
        <v>1</v>
      </c>
      <c r="EA997" s="5">
        <v>0</v>
      </c>
      <c r="EB997" s="5">
        <v>0</v>
      </c>
      <c r="EC997" s="5">
        <v>0</v>
      </c>
      <c r="ED997" s="5">
        <v>1</v>
      </c>
      <c r="EE997" s="5">
        <v>1</v>
      </c>
      <c r="EF997" s="5">
        <v>15</v>
      </c>
      <c r="EG997" s="5" t="s">
        <v>2957</v>
      </c>
      <c r="EH997" s="5">
        <v>1</v>
      </c>
      <c r="EI997" s="5">
        <v>1</v>
      </c>
      <c r="EJ997" s="5">
        <v>1</v>
      </c>
      <c r="EK997" s="5">
        <v>3</v>
      </c>
      <c r="EL997" s="5">
        <v>3</v>
      </c>
      <c r="EM997" s="5">
        <v>1</v>
      </c>
      <c r="EN997" s="5">
        <v>1</v>
      </c>
      <c r="EO997" s="5">
        <v>1</v>
      </c>
      <c r="EP997" s="5">
        <v>1</v>
      </c>
      <c r="EQ997" s="5">
        <v>0</v>
      </c>
      <c r="ER997" s="5">
        <v>1</v>
      </c>
      <c r="ES997" s="5">
        <v>1</v>
      </c>
    </row>
    <row r="998" spans="1:149">
      <c r="A998" s="74">
        <v>45604.532870370371</v>
      </c>
      <c r="B998" s="5" t="s">
        <v>53</v>
      </c>
      <c r="C998" s="5" t="s">
        <v>2419</v>
      </c>
      <c r="D998" s="5" t="s">
        <v>2420</v>
      </c>
      <c r="E998" s="2">
        <v>4</v>
      </c>
      <c r="F998" s="5" t="s">
        <v>3145</v>
      </c>
      <c r="G998" s="2">
        <v>82</v>
      </c>
      <c r="H998" s="5" t="s">
        <v>2960</v>
      </c>
      <c r="I998" s="5">
        <v>2</v>
      </c>
      <c r="J998" s="5">
        <v>2082</v>
      </c>
      <c r="K998" s="2" t="s">
        <v>2956</v>
      </c>
      <c r="L998" s="5" t="s">
        <v>3148</v>
      </c>
      <c r="M998" s="2">
        <v>12</v>
      </c>
      <c r="N998" s="5" t="s">
        <v>2960</v>
      </c>
      <c r="O998" s="5"/>
      <c r="P998" s="5"/>
      <c r="Q998" s="5"/>
      <c r="R998" s="5"/>
      <c r="S998" s="5">
        <v>1</v>
      </c>
      <c r="T998" s="5">
        <v>0</v>
      </c>
      <c r="U998" s="5">
        <v>1</v>
      </c>
      <c r="V998" s="5">
        <v>1</v>
      </c>
      <c r="W998" s="5">
        <v>1</v>
      </c>
      <c r="X998" s="5"/>
      <c r="Y998" s="5">
        <v>2</v>
      </c>
      <c r="Z998" s="5"/>
      <c r="AA998" s="5"/>
      <c r="AB998" s="5">
        <v>1</v>
      </c>
      <c r="AC998" s="5"/>
      <c r="AD998" s="5"/>
      <c r="AE998" s="5">
        <v>0</v>
      </c>
      <c r="AF998" s="5">
        <v>0</v>
      </c>
      <c r="AG998" s="5">
        <v>1</v>
      </c>
      <c r="AH998" s="5"/>
      <c r="AI998" s="5"/>
      <c r="AJ998" s="5">
        <v>1</v>
      </c>
      <c r="AK998" s="5"/>
      <c r="AL998" s="5"/>
      <c r="AM998" s="5"/>
      <c r="AN998">
        <v>0</v>
      </c>
      <c r="AO998" s="5"/>
      <c r="AP998" s="2">
        <v>12</v>
      </c>
      <c r="AQ998" s="5" t="s">
        <v>2960</v>
      </c>
      <c r="AR998" s="5"/>
      <c r="AS998" s="5">
        <v>1</v>
      </c>
      <c r="AT998" s="5">
        <v>2</v>
      </c>
      <c r="AU998" s="5">
        <v>2</v>
      </c>
      <c r="AV998" s="5">
        <v>1</v>
      </c>
      <c r="AW998" s="5">
        <v>1</v>
      </c>
      <c r="AX998" s="5">
        <v>1</v>
      </c>
      <c r="AY998">
        <v>2</v>
      </c>
      <c r="AZ998">
        <v>1</v>
      </c>
      <c r="BA998" s="5">
        <v>0</v>
      </c>
      <c r="BB998" s="5"/>
      <c r="BC998" s="5"/>
      <c r="BD998" s="2">
        <v>13</v>
      </c>
      <c r="BE998" s="5" t="s">
        <v>2960</v>
      </c>
      <c r="BF998" s="5">
        <v>3</v>
      </c>
      <c r="BG998" s="5">
        <v>0</v>
      </c>
      <c r="BH998" s="5">
        <v>0</v>
      </c>
      <c r="BI998" s="5">
        <v>2</v>
      </c>
      <c r="BJ998" s="5">
        <v>0</v>
      </c>
      <c r="BK998">
        <v>0</v>
      </c>
      <c r="BL998" s="5">
        <v>1</v>
      </c>
      <c r="BM998" s="5">
        <v>1</v>
      </c>
      <c r="BN998" s="5">
        <v>1</v>
      </c>
      <c r="BO998" s="5">
        <v>0</v>
      </c>
      <c r="BP998" s="5">
        <v>0</v>
      </c>
      <c r="BQ998" s="5">
        <v>3</v>
      </c>
      <c r="BR998" s="5">
        <v>2</v>
      </c>
      <c r="BS998" s="2">
        <v>12</v>
      </c>
      <c r="BT998" s="5" t="s">
        <v>2960</v>
      </c>
      <c r="BU998" s="5">
        <v>3</v>
      </c>
      <c r="BV998" s="5">
        <v>1</v>
      </c>
      <c r="BW998" s="5">
        <v>1</v>
      </c>
      <c r="BX998" s="5">
        <v>1</v>
      </c>
      <c r="BY998" s="5">
        <v>0</v>
      </c>
      <c r="BZ998" s="5">
        <v>2</v>
      </c>
      <c r="CA998" s="5">
        <v>1</v>
      </c>
      <c r="CB998" s="5">
        <v>1</v>
      </c>
      <c r="CC998" s="5">
        <v>0</v>
      </c>
      <c r="CD998" s="5">
        <v>1</v>
      </c>
      <c r="CE998" s="5">
        <v>1</v>
      </c>
      <c r="CF998" s="5">
        <v>0</v>
      </c>
      <c r="CG998" s="5"/>
      <c r="CH998" s="5">
        <v>0</v>
      </c>
      <c r="CI998" s="5"/>
      <c r="CJ998" s="5">
        <v>0</v>
      </c>
      <c r="CK998" s="2">
        <v>0</v>
      </c>
      <c r="CL998" s="5" t="s">
        <v>2960</v>
      </c>
      <c r="CM998" s="5"/>
      <c r="CN998" s="5"/>
      <c r="CO998" s="5"/>
      <c r="CP998" s="5"/>
      <c r="CQ998" s="5"/>
      <c r="CR998" s="5"/>
      <c r="CS998" s="5"/>
      <c r="CT998" s="5"/>
      <c r="CU998" s="5"/>
      <c r="CV998" s="5"/>
      <c r="CW998" s="5"/>
      <c r="CX998" s="5"/>
      <c r="CY998" s="5"/>
      <c r="CZ998" s="5">
        <v>0</v>
      </c>
      <c r="DA998" s="2">
        <v>16</v>
      </c>
      <c r="DB998" s="5" t="s">
        <v>2957</v>
      </c>
      <c r="DC998" s="5">
        <v>1</v>
      </c>
      <c r="DD998" s="5">
        <v>1</v>
      </c>
      <c r="DE998" s="5">
        <v>1</v>
      </c>
      <c r="DF998" s="5">
        <v>1</v>
      </c>
      <c r="DG998" s="5">
        <v>1</v>
      </c>
      <c r="DH998" s="5">
        <v>3</v>
      </c>
      <c r="DI998" s="5">
        <v>0</v>
      </c>
      <c r="DJ998" s="5">
        <v>3</v>
      </c>
      <c r="DK998" s="5">
        <v>0</v>
      </c>
      <c r="DL998" s="5">
        <v>3</v>
      </c>
      <c r="DM998" s="5">
        <v>1</v>
      </c>
      <c r="DO998" s="5">
        <v>1</v>
      </c>
      <c r="DP998" s="5">
        <v>0</v>
      </c>
      <c r="DQ998" s="2">
        <v>7</v>
      </c>
      <c r="DR998" s="5" t="s">
        <v>2960</v>
      </c>
      <c r="DS998" s="5">
        <v>1</v>
      </c>
      <c r="DU998" s="5">
        <v>1</v>
      </c>
      <c r="DV998" s="5"/>
      <c r="DX998" s="5">
        <v>0</v>
      </c>
      <c r="DY998" s="5">
        <v>0</v>
      </c>
      <c r="EA998" s="5">
        <v>1</v>
      </c>
      <c r="EB998" s="5">
        <v>0</v>
      </c>
      <c r="EC998" s="5">
        <v>1</v>
      </c>
      <c r="ED998" s="5">
        <v>1</v>
      </c>
      <c r="EE998" s="5">
        <v>1</v>
      </c>
      <c r="EF998" s="5">
        <v>10</v>
      </c>
      <c r="EG998" s="5" t="s">
        <v>2960</v>
      </c>
      <c r="EH998" s="5">
        <v>1</v>
      </c>
      <c r="EI998" s="5">
        <v>1</v>
      </c>
      <c r="EJ998" s="5">
        <v>1</v>
      </c>
      <c r="EK998" s="5">
        <v>1</v>
      </c>
      <c r="EL998" s="5">
        <v>2</v>
      </c>
      <c r="EM998" s="5">
        <v>1</v>
      </c>
      <c r="EN998" s="5">
        <v>1</v>
      </c>
      <c r="EO998" s="5">
        <v>1</v>
      </c>
      <c r="EP998" s="5">
        <v>0</v>
      </c>
      <c r="EQ998" s="5">
        <v>0</v>
      </c>
      <c r="ER998" s="5">
        <v>0</v>
      </c>
      <c r="ES998" s="5">
        <v>1</v>
      </c>
    </row>
    <row r="999" spans="1:149">
      <c r="A999" s="74">
        <v>45607.789143518516</v>
      </c>
      <c r="B999" s="5" t="s">
        <v>53</v>
      </c>
      <c r="C999" s="5" t="s">
        <v>2421</v>
      </c>
      <c r="D999" s="5" t="s">
        <v>2422</v>
      </c>
      <c r="E999" s="2">
        <v>1</v>
      </c>
      <c r="F999" s="5" t="s">
        <v>2954</v>
      </c>
      <c r="G999" s="2">
        <v>144</v>
      </c>
      <c r="H999" s="5" t="s">
        <v>2957</v>
      </c>
      <c r="I999" s="5">
        <v>3</v>
      </c>
      <c r="J999" s="5">
        <v>3144</v>
      </c>
      <c r="K999" s="2" t="s">
        <v>2956</v>
      </c>
      <c r="L999" s="5" t="s">
        <v>3467</v>
      </c>
      <c r="M999" s="2">
        <v>31</v>
      </c>
      <c r="N999" s="5" t="s">
        <v>2957</v>
      </c>
      <c r="O999" s="5">
        <v>1</v>
      </c>
      <c r="P999" s="5">
        <v>1</v>
      </c>
      <c r="Q999" s="5">
        <v>1</v>
      </c>
      <c r="R999" s="5">
        <v>2</v>
      </c>
      <c r="S999" s="5">
        <v>1</v>
      </c>
      <c r="T999" s="5">
        <v>0</v>
      </c>
      <c r="U999" s="5">
        <v>1</v>
      </c>
      <c r="V999" s="5">
        <v>1</v>
      </c>
      <c r="W999" s="5">
        <v>1</v>
      </c>
      <c r="X999" s="5">
        <v>1</v>
      </c>
      <c r="Y999" s="5">
        <v>2</v>
      </c>
      <c r="Z999" s="5">
        <v>1</v>
      </c>
      <c r="AA999" s="5">
        <v>1</v>
      </c>
      <c r="AB999" s="5">
        <v>1</v>
      </c>
      <c r="AC999" s="5">
        <v>2</v>
      </c>
      <c r="AD999" s="5">
        <v>1</v>
      </c>
      <c r="AE999" s="5">
        <v>1</v>
      </c>
      <c r="AF999" s="5">
        <v>3</v>
      </c>
      <c r="AG999" s="5">
        <v>1</v>
      </c>
      <c r="AH999" s="5">
        <v>1</v>
      </c>
      <c r="AI999" s="5">
        <v>1</v>
      </c>
      <c r="AJ999" s="5">
        <v>1</v>
      </c>
      <c r="AK999" s="5">
        <v>1</v>
      </c>
      <c r="AL999" s="5">
        <v>1</v>
      </c>
      <c r="AM999" s="5">
        <v>1</v>
      </c>
      <c r="AN999">
        <v>1</v>
      </c>
      <c r="AO999" s="5">
        <v>1</v>
      </c>
      <c r="AP999" s="2">
        <v>16</v>
      </c>
      <c r="AQ999" s="5" t="s">
        <v>2957</v>
      </c>
      <c r="AR999" s="5">
        <v>1</v>
      </c>
      <c r="AS999" s="5">
        <v>1</v>
      </c>
      <c r="AT999" s="5">
        <v>2</v>
      </c>
      <c r="AU999" s="5">
        <v>2</v>
      </c>
      <c r="AV999" s="5">
        <v>1</v>
      </c>
      <c r="AW999" s="5">
        <v>1</v>
      </c>
      <c r="AX999" s="5">
        <v>3</v>
      </c>
      <c r="AY999">
        <v>3</v>
      </c>
      <c r="AZ999">
        <v>1</v>
      </c>
      <c r="BA999" s="5">
        <v>1</v>
      </c>
      <c r="BB999" s="5">
        <v>0</v>
      </c>
      <c r="BC999" s="5">
        <v>0</v>
      </c>
      <c r="BD999" s="2">
        <v>19</v>
      </c>
      <c r="BE999" s="5" t="s">
        <v>2957</v>
      </c>
      <c r="BF999" s="5">
        <v>3</v>
      </c>
      <c r="BG999" s="5">
        <v>1</v>
      </c>
      <c r="BH999" s="5">
        <v>1</v>
      </c>
      <c r="BI999" s="5">
        <v>2</v>
      </c>
      <c r="BJ999" s="5">
        <v>1</v>
      </c>
      <c r="BK999">
        <v>2</v>
      </c>
      <c r="BL999" s="5">
        <v>1</v>
      </c>
      <c r="BM999" s="5">
        <v>1</v>
      </c>
      <c r="BN999" s="5">
        <v>1</v>
      </c>
      <c r="BO999" s="5">
        <v>1</v>
      </c>
      <c r="BP999" s="5">
        <v>1</v>
      </c>
      <c r="BQ999" s="5">
        <v>2</v>
      </c>
      <c r="BR999" s="5">
        <v>2</v>
      </c>
      <c r="BS999" s="2">
        <v>17</v>
      </c>
      <c r="BT999" s="5" t="s">
        <v>2957</v>
      </c>
      <c r="BU999" s="5">
        <v>3</v>
      </c>
      <c r="BV999" s="5">
        <v>1</v>
      </c>
      <c r="BW999" s="5">
        <v>1</v>
      </c>
      <c r="BX999" s="5">
        <v>1</v>
      </c>
      <c r="BY999" s="5">
        <v>1</v>
      </c>
      <c r="BZ999" s="5">
        <v>1</v>
      </c>
      <c r="CA999" s="5">
        <v>1</v>
      </c>
      <c r="CB999" s="5">
        <v>1</v>
      </c>
      <c r="CC999" s="5">
        <v>0</v>
      </c>
      <c r="CD999" s="5">
        <v>1</v>
      </c>
      <c r="CE999" s="5">
        <v>1</v>
      </c>
      <c r="CF999" s="5">
        <v>1</v>
      </c>
      <c r="CG999" s="5">
        <v>1</v>
      </c>
      <c r="CH999" s="5">
        <v>1</v>
      </c>
      <c r="CI999" s="5">
        <v>1</v>
      </c>
      <c r="CJ999" s="5">
        <v>1</v>
      </c>
      <c r="CK999" s="2">
        <v>10</v>
      </c>
      <c r="CL999" s="5" t="s">
        <v>2957</v>
      </c>
      <c r="CM999" s="5">
        <v>1</v>
      </c>
      <c r="CN999" s="5">
        <v>1</v>
      </c>
      <c r="CO999" s="5">
        <v>1</v>
      </c>
      <c r="CP999" s="5">
        <v>0</v>
      </c>
      <c r="CQ999" s="5">
        <v>1</v>
      </c>
      <c r="CR999" s="5">
        <v>1</v>
      </c>
      <c r="CS999" s="5">
        <v>1</v>
      </c>
      <c r="CT999" s="5">
        <v>0</v>
      </c>
      <c r="CU999" s="5">
        <v>0</v>
      </c>
      <c r="CV999" s="5">
        <v>1</v>
      </c>
      <c r="CW999" s="5">
        <v>1</v>
      </c>
      <c r="CX999" s="5">
        <v>1</v>
      </c>
      <c r="CY999" s="5">
        <v>1</v>
      </c>
      <c r="CZ999" s="5">
        <v>0</v>
      </c>
      <c r="DA999" s="2">
        <v>21</v>
      </c>
      <c r="DB999" s="5" t="s">
        <v>2957</v>
      </c>
      <c r="DC999" s="5">
        <v>1</v>
      </c>
      <c r="DD999" s="5">
        <v>1</v>
      </c>
      <c r="DE999" s="5">
        <v>1</v>
      </c>
      <c r="DF999" s="5">
        <v>1</v>
      </c>
      <c r="DG999" s="5">
        <v>1</v>
      </c>
      <c r="DH999" s="5">
        <v>2</v>
      </c>
      <c r="DI999" s="5">
        <v>2</v>
      </c>
      <c r="DJ999" s="5">
        <v>3</v>
      </c>
      <c r="DK999" s="5">
        <v>2</v>
      </c>
      <c r="DL999" s="5">
        <v>1</v>
      </c>
      <c r="DM999" s="5">
        <v>2</v>
      </c>
      <c r="DN999">
        <v>1</v>
      </c>
      <c r="DO999" s="5">
        <v>1</v>
      </c>
      <c r="DP999" s="5">
        <v>2</v>
      </c>
      <c r="DQ999" s="2">
        <v>15</v>
      </c>
      <c r="DR999" s="5" t="s">
        <v>2957</v>
      </c>
      <c r="DS999" s="5">
        <v>1</v>
      </c>
      <c r="DT999">
        <v>3</v>
      </c>
      <c r="DU999" s="5">
        <v>1</v>
      </c>
      <c r="DV999" s="5">
        <v>1</v>
      </c>
      <c r="DW999">
        <v>0</v>
      </c>
      <c r="DX999" s="5">
        <v>0</v>
      </c>
      <c r="DY999" s="5">
        <v>1</v>
      </c>
      <c r="DZ999">
        <v>2</v>
      </c>
      <c r="EA999" s="5">
        <v>1</v>
      </c>
      <c r="EB999" s="5">
        <v>1</v>
      </c>
      <c r="EC999" s="5">
        <v>1</v>
      </c>
      <c r="ED999" s="5">
        <v>2</v>
      </c>
      <c r="EE999" s="5">
        <v>1</v>
      </c>
      <c r="EF999" s="5">
        <v>15</v>
      </c>
      <c r="EG999" s="5" t="s">
        <v>2957</v>
      </c>
      <c r="EH999" s="5">
        <v>1</v>
      </c>
      <c r="EI999" s="5">
        <v>1</v>
      </c>
      <c r="EJ999" s="5">
        <v>1</v>
      </c>
      <c r="EK999" s="5">
        <v>3</v>
      </c>
      <c r="EL999" s="5">
        <v>3</v>
      </c>
      <c r="EM999" s="5">
        <v>1</v>
      </c>
      <c r="EN999" s="5">
        <v>1</v>
      </c>
      <c r="EO999" s="5">
        <v>1</v>
      </c>
      <c r="EP999" s="5">
        <v>1</v>
      </c>
      <c r="EQ999" s="5">
        <v>0</v>
      </c>
      <c r="ER999" s="5">
        <v>1</v>
      </c>
      <c r="ES999" s="5">
        <v>1</v>
      </c>
    </row>
    <row r="1000" spans="1:149">
      <c r="A1000" s="74">
        <v>45608.871539351851</v>
      </c>
      <c r="B1000" s="5" t="s">
        <v>53</v>
      </c>
      <c r="C1000" s="5" t="s">
        <v>2423</v>
      </c>
      <c r="D1000" s="5" t="s">
        <v>2424</v>
      </c>
      <c r="E1000" s="2">
        <v>1</v>
      </c>
      <c r="F1000" s="5" t="s">
        <v>2954</v>
      </c>
      <c r="G1000" s="2">
        <v>174</v>
      </c>
      <c r="H1000" s="5" t="s">
        <v>2955</v>
      </c>
      <c r="I1000" s="5">
        <v>4</v>
      </c>
      <c r="J1000" s="5">
        <v>4174</v>
      </c>
      <c r="K1000" s="2" t="s">
        <v>2961</v>
      </c>
      <c r="L1000" s="5" t="s">
        <v>2962</v>
      </c>
      <c r="M1000" s="2">
        <v>40</v>
      </c>
      <c r="N1000" s="5" t="s">
        <v>2955</v>
      </c>
      <c r="O1000" s="5">
        <v>1</v>
      </c>
      <c r="P1000" s="5">
        <v>3</v>
      </c>
      <c r="Q1000" s="5">
        <v>1</v>
      </c>
      <c r="R1000" s="5">
        <v>0</v>
      </c>
      <c r="S1000" s="5">
        <v>1</v>
      </c>
      <c r="T1000" s="5">
        <v>2</v>
      </c>
      <c r="U1000" s="5">
        <v>1</v>
      </c>
      <c r="V1000" s="5">
        <v>1</v>
      </c>
      <c r="W1000" s="5">
        <v>1</v>
      </c>
      <c r="X1000" s="5">
        <v>1</v>
      </c>
      <c r="Y1000" s="5">
        <v>2</v>
      </c>
      <c r="Z1000" s="5">
        <v>1</v>
      </c>
      <c r="AA1000" s="5">
        <v>1</v>
      </c>
      <c r="AB1000" s="5">
        <v>3</v>
      </c>
      <c r="AC1000" s="5">
        <v>2</v>
      </c>
      <c r="AD1000" s="5">
        <v>2</v>
      </c>
      <c r="AE1000" s="5">
        <v>1</v>
      </c>
      <c r="AF1000" s="5">
        <v>3</v>
      </c>
      <c r="AG1000" s="5">
        <v>2</v>
      </c>
      <c r="AH1000" s="5">
        <v>2</v>
      </c>
      <c r="AI1000" s="5">
        <v>1</v>
      </c>
      <c r="AJ1000" s="5">
        <v>2</v>
      </c>
      <c r="AK1000" s="5">
        <v>0</v>
      </c>
      <c r="AL1000" s="5">
        <v>2</v>
      </c>
      <c r="AM1000" s="5">
        <v>1</v>
      </c>
      <c r="AN1000">
        <v>2</v>
      </c>
      <c r="AO1000" s="5">
        <v>1</v>
      </c>
      <c r="AP1000" s="2">
        <v>19</v>
      </c>
      <c r="AQ1000" s="5" t="s">
        <v>2957</v>
      </c>
      <c r="AR1000" s="5">
        <v>1</v>
      </c>
      <c r="AS1000" s="5">
        <v>1</v>
      </c>
      <c r="AT1000" s="5">
        <v>3</v>
      </c>
      <c r="AU1000" s="5">
        <v>2</v>
      </c>
      <c r="AV1000" s="5">
        <v>1</v>
      </c>
      <c r="AW1000" s="5">
        <v>2</v>
      </c>
      <c r="AX1000" s="5">
        <v>3</v>
      </c>
      <c r="AY1000">
        <v>3</v>
      </c>
      <c r="AZ1000">
        <v>2</v>
      </c>
      <c r="BA1000" s="5">
        <v>1</v>
      </c>
      <c r="BB1000" s="5">
        <v>0</v>
      </c>
      <c r="BC1000" s="5">
        <v>0</v>
      </c>
      <c r="BD1000" s="2">
        <v>25</v>
      </c>
      <c r="BE1000" s="5" t="s">
        <v>2955</v>
      </c>
      <c r="BF1000" s="5">
        <v>2</v>
      </c>
      <c r="BG1000" s="5">
        <v>2</v>
      </c>
      <c r="BH1000" s="5">
        <v>3</v>
      </c>
      <c r="BI1000" s="5">
        <v>3</v>
      </c>
      <c r="BJ1000" s="5">
        <v>3</v>
      </c>
      <c r="BK1000">
        <v>2</v>
      </c>
      <c r="BL1000" s="5">
        <v>2</v>
      </c>
      <c r="BM1000" s="5">
        <v>1</v>
      </c>
      <c r="BN1000" s="5">
        <v>1</v>
      </c>
      <c r="BO1000" s="5">
        <v>0</v>
      </c>
      <c r="BP1000" s="5">
        <v>1</v>
      </c>
      <c r="BQ1000" s="5">
        <v>3</v>
      </c>
      <c r="BR1000" s="5">
        <v>2</v>
      </c>
      <c r="BS1000" s="2">
        <v>18</v>
      </c>
      <c r="BT1000" s="5" t="s">
        <v>2957</v>
      </c>
      <c r="BU1000" s="5">
        <v>3</v>
      </c>
      <c r="BV1000" s="5">
        <v>1</v>
      </c>
      <c r="BW1000" s="5">
        <v>1</v>
      </c>
      <c r="BX1000" s="5">
        <v>1</v>
      </c>
      <c r="BY1000" s="5">
        <v>0</v>
      </c>
      <c r="BZ1000" s="5">
        <v>3</v>
      </c>
      <c r="CA1000" s="5">
        <v>1</v>
      </c>
      <c r="CB1000" s="5">
        <v>1</v>
      </c>
      <c r="CC1000" s="5">
        <v>0</v>
      </c>
      <c r="CD1000" s="5">
        <v>1</v>
      </c>
      <c r="CE1000" s="5">
        <v>1</v>
      </c>
      <c r="CF1000" s="5">
        <v>1</v>
      </c>
      <c r="CG1000" s="5">
        <v>1</v>
      </c>
      <c r="CH1000" s="5">
        <v>1</v>
      </c>
      <c r="CI1000" s="5">
        <v>1</v>
      </c>
      <c r="CJ1000" s="5">
        <v>1</v>
      </c>
      <c r="CK1000" s="2">
        <v>11</v>
      </c>
      <c r="CL1000" s="5" t="s">
        <v>2957</v>
      </c>
      <c r="CM1000" s="5">
        <v>1</v>
      </c>
      <c r="CN1000" s="5">
        <v>1</v>
      </c>
      <c r="CO1000" s="5">
        <v>1</v>
      </c>
      <c r="CP1000" s="5">
        <v>0</v>
      </c>
      <c r="CQ1000" s="5">
        <v>1</v>
      </c>
      <c r="CR1000" s="5">
        <v>1</v>
      </c>
      <c r="CS1000" s="5">
        <v>1</v>
      </c>
      <c r="CT1000" s="5">
        <v>1</v>
      </c>
      <c r="CU1000" s="5">
        <v>1</v>
      </c>
      <c r="CV1000" s="5">
        <v>1</v>
      </c>
      <c r="CW1000" s="5">
        <v>0</v>
      </c>
      <c r="CX1000" s="5">
        <v>1</v>
      </c>
      <c r="CY1000" s="5">
        <v>1</v>
      </c>
      <c r="CZ1000" s="5">
        <v>0</v>
      </c>
      <c r="DA1000" s="2">
        <v>29</v>
      </c>
      <c r="DB1000" s="5" t="s">
        <v>2955</v>
      </c>
      <c r="DC1000" s="5">
        <v>1</v>
      </c>
      <c r="DD1000" s="5">
        <v>1</v>
      </c>
      <c r="DE1000" s="5">
        <v>1</v>
      </c>
      <c r="DF1000" s="5">
        <v>1</v>
      </c>
      <c r="DG1000" s="5">
        <v>1</v>
      </c>
      <c r="DH1000" s="5">
        <v>3</v>
      </c>
      <c r="DI1000" s="5">
        <v>3</v>
      </c>
      <c r="DJ1000" s="5">
        <v>3</v>
      </c>
      <c r="DK1000" s="5">
        <v>3</v>
      </c>
      <c r="DL1000" s="5">
        <v>2</v>
      </c>
      <c r="DM1000" s="5">
        <v>3</v>
      </c>
      <c r="DN1000">
        <v>2</v>
      </c>
      <c r="DO1000" s="5">
        <v>3</v>
      </c>
      <c r="DP1000" s="5">
        <v>2</v>
      </c>
      <c r="DQ1000" s="2">
        <v>14</v>
      </c>
      <c r="DR1000" s="5" t="s">
        <v>2957</v>
      </c>
      <c r="DS1000" s="5">
        <v>1</v>
      </c>
      <c r="DT1000">
        <v>3</v>
      </c>
      <c r="DU1000" s="5">
        <v>1</v>
      </c>
      <c r="DV1000" s="5">
        <v>1</v>
      </c>
      <c r="DW1000">
        <v>0</v>
      </c>
      <c r="DX1000" s="5">
        <v>0</v>
      </c>
      <c r="DY1000" s="5">
        <v>2</v>
      </c>
      <c r="DZ1000">
        <v>1</v>
      </c>
      <c r="EA1000" s="5">
        <v>1</v>
      </c>
      <c r="EB1000" s="5">
        <v>1</v>
      </c>
      <c r="EC1000" s="5">
        <v>1</v>
      </c>
      <c r="ED1000" s="5">
        <v>1</v>
      </c>
      <c r="EE1000" s="5">
        <v>1</v>
      </c>
      <c r="EF1000" s="5">
        <v>18</v>
      </c>
      <c r="EG1000" s="5" t="s">
        <v>2955</v>
      </c>
      <c r="EH1000" s="5">
        <v>1</v>
      </c>
      <c r="EI1000" s="5">
        <v>1</v>
      </c>
      <c r="EJ1000" s="5">
        <v>1</v>
      </c>
      <c r="EK1000" s="5">
        <v>3</v>
      </c>
      <c r="EL1000" s="5">
        <v>3</v>
      </c>
      <c r="EM1000" s="5">
        <v>3</v>
      </c>
      <c r="EN1000" s="5">
        <v>2</v>
      </c>
      <c r="EO1000" s="5">
        <v>1</v>
      </c>
      <c r="EP1000" s="5">
        <v>1</v>
      </c>
      <c r="EQ1000" s="5">
        <v>0</v>
      </c>
      <c r="ER1000" s="5">
        <v>1</v>
      </c>
      <c r="ES1000" s="5">
        <v>1</v>
      </c>
    </row>
    <row r="1001" spans="1:149">
      <c r="A1001" s="74">
        <v>45609.301539351851</v>
      </c>
      <c r="B1001" s="5" t="s">
        <v>53</v>
      </c>
      <c r="C1001" s="5" t="s">
        <v>2425</v>
      </c>
      <c r="D1001" s="5" t="s">
        <v>2426</v>
      </c>
      <c r="E1001" s="2">
        <v>2</v>
      </c>
      <c r="F1001" s="5" t="s">
        <v>3193</v>
      </c>
      <c r="G1001" s="2">
        <v>101</v>
      </c>
      <c r="H1001" s="5" t="s">
        <v>2960</v>
      </c>
      <c r="I1001" s="5">
        <v>2</v>
      </c>
      <c r="J1001" s="5">
        <v>2101</v>
      </c>
      <c r="K1001" s="2" t="s">
        <v>2961</v>
      </c>
      <c r="L1001" s="5" t="s">
        <v>2962</v>
      </c>
      <c r="M1001" s="2">
        <v>20</v>
      </c>
      <c r="N1001" s="5" t="s">
        <v>2960</v>
      </c>
      <c r="O1001" s="5">
        <v>1</v>
      </c>
      <c r="P1001" s="5">
        <v>1</v>
      </c>
      <c r="Q1001" s="5">
        <v>1</v>
      </c>
      <c r="R1001" s="5"/>
      <c r="S1001" s="5">
        <v>1</v>
      </c>
      <c r="T1001" s="5">
        <v>1</v>
      </c>
      <c r="U1001" s="5">
        <v>1</v>
      </c>
      <c r="V1001" s="5">
        <v>1</v>
      </c>
      <c r="W1001" s="5">
        <v>1</v>
      </c>
      <c r="X1001" s="5">
        <v>1</v>
      </c>
      <c r="Y1001" s="5">
        <v>2</v>
      </c>
      <c r="Z1001" s="5">
        <v>1</v>
      </c>
      <c r="AA1001" s="5">
        <v>1</v>
      </c>
      <c r="AB1001" s="5">
        <v>1</v>
      </c>
      <c r="AC1001" s="5">
        <v>1</v>
      </c>
      <c r="AD1001" s="5">
        <v>1</v>
      </c>
      <c r="AE1001" s="5">
        <v>0</v>
      </c>
      <c r="AF1001" s="5">
        <v>1</v>
      </c>
      <c r="AG1001" s="5">
        <v>1</v>
      </c>
      <c r="AH1001" s="5"/>
      <c r="AI1001" s="5"/>
      <c r="AJ1001" s="5">
        <v>1</v>
      </c>
      <c r="AK1001" s="5"/>
      <c r="AL1001" s="5"/>
      <c r="AM1001" s="5"/>
      <c r="AN1001">
        <v>0</v>
      </c>
      <c r="AO1001" s="5"/>
      <c r="AP1001" s="2">
        <v>11</v>
      </c>
      <c r="AQ1001" s="5" t="s">
        <v>2960</v>
      </c>
      <c r="AR1001" s="5"/>
      <c r="AS1001" s="5">
        <v>1</v>
      </c>
      <c r="AT1001" s="5">
        <v>2</v>
      </c>
      <c r="AU1001" s="5">
        <v>1</v>
      </c>
      <c r="AV1001" s="5">
        <v>1</v>
      </c>
      <c r="AW1001" s="5">
        <v>1</v>
      </c>
      <c r="AX1001" s="5">
        <v>1</v>
      </c>
      <c r="AY1001">
        <v>2</v>
      </c>
      <c r="AZ1001">
        <v>1</v>
      </c>
      <c r="BA1001" s="5">
        <v>0</v>
      </c>
      <c r="BB1001" s="5"/>
      <c r="BC1001" s="5"/>
      <c r="BD1001" s="2">
        <v>13</v>
      </c>
      <c r="BE1001" s="5" t="s">
        <v>2960</v>
      </c>
      <c r="BF1001" s="5">
        <v>1</v>
      </c>
      <c r="BG1001" s="5">
        <v>1</v>
      </c>
      <c r="BH1001" s="5">
        <v>1</v>
      </c>
      <c r="BI1001" s="5">
        <v>2</v>
      </c>
      <c r="BJ1001" s="5">
        <v>1</v>
      </c>
      <c r="BK1001">
        <v>0</v>
      </c>
      <c r="BL1001" s="5">
        <v>2</v>
      </c>
      <c r="BM1001" s="5">
        <v>1</v>
      </c>
      <c r="BN1001" s="5">
        <v>1</v>
      </c>
      <c r="BO1001" s="5">
        <v>0</v>
      </c>
      <c r="BP1001" s="5">
        <v>0</v>
      </c>
      <c r="BQ1001" s="5">
        <v>2</v>
      </c>
      <c r="BR1001" s="5">
        <v>1</v>
      </c>
      <c r="BS1001" s="2">
        <v>16</v>
      </c>
      <c r="BT1001" s="5" t="s">
        <v>2957</v>
      </c>
      <c r="BU1001" s="5">
        <v>3</v>
      </c>
      <c r="BV1001" s="5"/>
      <c r="BW1001" s="5">
        <v>1</v>
      </c>
      <c r="BX1001" s="5">
        <v>1</v>
      </c>
      <c r="BY1001" s="5">
        <v>0</v>
      </c>
      <c r="BZ1001" s="5">
        <v>1</v>
      </c>
      <c r="CA1001" s="5">
        <v>1</v>
      </c>
      <c r="CB1001" s="5">
        <v>1</v>
      </c>
      <c r="CC1001" s="5">
        <v>0</v>
      </c>
      <c r="CD1001" s="5">
        <v>1</v>
      </c>
      <c r="CE1001" s="5">
        <v>1</v>
      </c>
      <c r="CF1001" s="5">
        <v>1</v>
      </c>
      <c r="CG1001" s="5"/>
      <c r="CH1001" s="5">
        <v>1</v>
      </c>
      <c r="CI1001" s="5">
        <v>1</v>
      </c>
      <c r="CJ1001" s="5">
        <v>1</v>
      </c>
      <c r="CK1001" s="2">
        <v>7</v>
      </c>
      <c r="CL1001" s="5" t="s">
        <v>2960</v>
      </c>
      <c r="CM1001" s="5">
        <v>1</v>
      </c>
      <c r="CN1001" s="5">
        <v>1</v>
      </c>
      <c r="CO1001" s="5">
        <v>0</v>
      </c>
      <c r="CP1001" s="5">
        <v>0</v>
      </c>
      <c r="CQ1001" s="5">
        <v>1</v>
      </c>
      <c r="CR1001" s="5">
        <v>0</v>
      </c>
      <c r="CS1001" s="5">
        <v>1</v>
      </c>
      <c r="CT1001" s="5">
        <v>0</v>
      </c>
      <c r="CU1001" s="5">
        <v>0</v>
      </c>
      <c r="CV1001" s="5">
        <v>1</v>
      </c>
      <c r="CW1001" s="5">
        <v>0</v>
      </c>
      <c r="CX1001" s="5">
        <v>1</v>
      </c>
      <c r="CY1001" s="5">
        <v>1</v>
      </c>
      <c r="CZ1001" s="5">
        <v>0</v>
      </c>
      <c r="DA1001" s="2">
        <v>13</v>
      </c>
      <c r="DB1001" s="5" t="s">
        <v>2960</v>
      </c>
      <c r="DC1001" s="5">
        <v>1</v>
      </c>
      <c r="DD1001" s="5">
        <v>1</v>
      </c>
      <c r="DE1001" s="5">
        <v>1</v>
      </c>
      <c r="DF1001" s="5">
        <v>1</v>
      </c>
      <c r="DG1001" s="5">
        <v>1</v>
      </c>
      <c r="DH1001" s="5">
        <v>1</v>
      </c>
      <c r="DI1001" s="5">
        <v>0</v>
      </c>
      <c r="DJ1001" s="5">
        <v>1</v>
      </c>
      <c r="DK1001" s="5">
        <v>1</v>
      </c>
      <c r="DL1001" s="5">
        <v>1</v>
      </c>
      <c r="DM1001" s="5">
        <v>1</v>
      </c>
      <c r="DN1001">
        <v>1</v>
      </c>
      <c r="DO1001" s="5">
        <v>1</v>
      </c>
      <c r="DP1001" s="5">
        <v>1</v>
      </c>
      <c r="DQ1001" s="2">
        <v>11</v>
      </c>
      <c r="DR1001" s="5" t="s">
        <v>2960</v>
      </c>
      <c r="DS1001" s="5">
        <v>1</v>
      </c>
      <c r="DT1001">
        <v>2</v>
      </c>
      <c r="DU1001" s="5">
        <v>1</v>
      </c>
      <c r="DV1001" s="5"/>
      <c r="DW1001">
        <v>0</v>
      </c>
      <c r="DX1001" s="5"/>
      <c r="DY1001" s="5">
        <v>1</v>
      </c>
      <c r="EA1001" s="5">
        <v>1</v>
      </c>
      <c r="EB1001" s="5">
        <v>1</v>
      </c>
      <c r="EC1001" s="5">
        <v>1</v>
      </c>
      <c r="ED1001" s="5">
        <v>1</v>
      </c>
      <c r="EE1001" s="5">
        <v>1</v>
      </c>
      <c r="EF1001" s="5">
        <v>10</v>
      </c>
      <c r="EG1001" s="5" t="s">
        <v>2960</v>
      </c>
      <c r="EH1001" s="5">
        <v>1</v>
      </c>
      <c r="EI1001" s="5">
        <v>1</v>
      </c>
      <c r="EJ1001" s="5">
        <v>1</v>
      </c>
      <c r="EK1001" s="5">
        <v>2</v>
      </c>
      <c r="EL1001" s="5">
        <v>2</v>
      </c>
      <c r="EM1001" s="5">
        <v>1</v>
      </c>
      <c r="EN1001" s="5">
        <v>0</v>
      </c>
      <c r="EO1001" s="5">
        <v>1</v>
      </c>
      <c r="EP1001" s="5">
        <v>0</v>
      </c>
      <c r="EQ1001" s="5">
        <v>0</v>
      </c>
      <c r="ER1001" s="5">
        <v>1</v>
      </c>
      <c r="ES1001" s="5">
        <v>0</v>
      </c>
    </row>
    <row r="1002" spans="1:149">
      <c r="A1002" s="74">
        <v>45607.921377314815</v>
      </c>
      <c r="B1002" s="5" t="s">
        <v>53</v>
      </c>
      <c r="C1002" s="5" t="s">
        <v>2427</v>
      </c>
      <c r="D1002" s="5" t="s">
        <v>2428</v>
      </c>
      <c r="E1002" s="2">
        <v>1</v>
      </c>
      <c r="F1002" s="5" t="s">
        <v>2954</v>
      </c>
      <c r="G1002" s="2">
        <v>118</v>
      </c>
      <c r="H1002" s="5" t="s">
        <v>2960</v>
      </c>
      <c r="I1002" s="5">
        <v>2</v>
      </c>
      <c r="J1002" s="5">
        <v>2118</v>
      </c>
      <c r="K1002" s="2" t="s">
        <v>2956</v>
      </c>
      <c r="L1002" s="5" t="s">
        <v>3457</v>
      </c>
      <c r="M1002" s="2">
        <v>24</v>
      </c>
      <c r="N1002" s="5" t="s">
        <v>2960</v>
      </c>
      <c r="O1002" s="5">
        <v>1</v>
      </c>
      <c r="P1002" s="5">
        <v>2</v>
      </c>
      <c r="Q1002" s="5">
        <v>1</v>
      </c>
      <c r="R1002" s="5">
        <v>0</v>
      </c>
      <c r="S1002" s="5">
        <v>1</v>
      </c>
      <c r="T1002" s="5">
        <v>0</v>
      </c>
      <c r="U1002" s="5">
        <v>1</v>
      </c>
      <c r="V1002" s="5">
        <v>1</v>
      </c>
      <c r="W1002" s="5">
        <v>1</v>
      </c>
      <c r="X1002" s="5">
        <v>1</v>
      </c>
      <c r="Y1002" s="5">
        <v>1</v>
      </c>
      <c r="Z1002" s="5">
        <v>0</v>
      </c>
      <c r="AA1002" s="5">
        <v>1</v>
      </c>
      <c r="AB1002" s="5">
        <v>1</v>
      </c>
      <c r="AC1002" s="5">
        <v>1</v>
      </c>
      <c r="AD1002" s="5">
        <v>0</v>
      </c>
      <c r="AE1002" s="5">
        <v>0</v>
      </c>
      <c r="AF1002" s="5">
        <v>2</v>
      </c>
      <c r="AG1002" s="5">
        <v>2</v>
      </c>
      <c r="AH1002" s="5">
        <v>2</v>
      </c>
      <c r="AI1002" s="5">
        <v>1</v>
      </c>
      <c r="AJ1002" s="5">
        <v>2</v>
      </c>
      <c r="AK1002" s="5">
        <v>0</v>
      </c>
      <c r="AL1002" s="5">
        <v>0</v>
      </c>
      <c r="AM1002" s="5">
        <v>1</v>
      </c>
      <c r="AN1002">
        <v>0</v>
      </c>
      <c r="AO1002" s="5">
        <v>1</v>
      </c>
      <c r="AP1002" s="2">
        <v>11</v>
      </c>
      <c r="AQ1002" s="5" t="s">
        <v>2960</v>
      </c>
      <c r="AR1002" s="5">
        <v>1</v>
      </c>
      <c r="AS1002" s="5">
        <v>1</v>
      </c>
      <c r="AT1002" s="5">
        <v>3</v>
      </c>
      <c r="AU1002" s="5">
        <v>2</v>
      </c>
      <c r="AV1002" s="5">
        <v>1</v>
      </c>
      <c r="AW1002" s="5">
        <v>1</v>
      </c>
      <c r="AX1002" s="5">
        <v>0</v>
      </c>
      <c r="AY1002">
        <v>2</v>
      </c>
      <c r="AZ1002">
        <v>0</v>
      </c>
      <c r="BA1002" s="5">
        <v>0</v>
      </c>
      <c r="BB1002" s="5">
        <v>0</v>
      </c>
      <c r="BC1002" s="5">
        <v>0</v>
      </c>
      <c r="BD1002" s="2">
        <v>19</v>
      </c>
      <c r="BE1002" s="5" t="s">
        <v>2957</v>
      </c>
      <c r="BF1002" s="5">
        <v>1</v>
      </c>
      <c r="BG1002" s="5">
        <v>1</v>
      </c>
      <c r="BH1002" s="5">
        <v>1</v>
      </c>
      <c r="BI1002" s="5">
        <v>3</v>
      </c>
      <c r="BJ1002" s="5">
        <v>2</v>
      </c>
      <c r="BK1002">
        <v>0</v>
      </c>
      <c r="BL1002" s="5">
        <v>2</v>
      </c>
      <c r="BM1002" s="5">
        <v>1</v>
      </c>
      <c r="BN1002" s="5">
        <v>1</v>
      </c>
      <c r="BO1002" s="5">
        <v>1</v>
      </c>
      <c r="BP1002" s="5">
        <v>1</v>
      </c>
      <c r="BQ1002" s="5">
        <v>3</v>
      </c>
      <c r="BR1002" s="5">
        <v>2</v>
      </c>
      <c r="BS1002" s="2">
        <v>15</v>
      </c>
      <c r="BT1002" s="5" t="s">
        <v>2960</v>
      </c>
      <c r="BU1002" s="5">
        <v>3</v>
      </c>
      <c r="BV1002" s="5">
        <v>1</v>
      </c>
      <c r="BW1002" s="5">
        <v>1</v>
      </c>
      <c r="BX1002" s="5">
        <v>1</v>
      </c>
      <c r="BY1002" s="5">
        <v>0</v>
      </c>
      <c r="BZ1002" s="5">
        <v>2</v>
      </c>
      <c r="CA1002" s="5">
        <v>1</v>
      </c>
      <c r="CB1002" s="5">
        <v>0</v>
      </c>
      <c r="CC1002" s="5">
        <v>0</v>
      </c>
      <c r="CD1002" s="5">
        <v>1</v>
      </c>
      <c r="CE1002" s="5">
        <v>1</v>
      </c>
      <c r="CF1002" s="5">
        <v>1</v>
      </c>
      <c r="CG1002" s="5">
        <v>1</v>
      </c>
      <c r="CH1002" s="5">
        <v>1</v>
      </c>
      <c r="CI1002" s="5">
        <v>1</v>
      </c>
      <c r="CJ1002" s="5">
        <v>0</v>
      </c>
      <c r="CK1002" s="2">
        <v>8</v>
      </c>
      <c r="CL1002" s="5" t="s">
        <v>2957</v>
      </c>
      <c r="CM1002" s="5">
        <v>1</v>
      </c>
      <c r="CN1002" s="5">
        <v>1</v>
      </c>
      <c r="CO1002" s="5">
        <v>0</v>
      </c>
      <c r="CP1002" s="5">
        <v>0</v>
      </c>
      <c r="CQ1002" s="5">
        <v>1</v>
      </c>
      <c r="CR1002" s="5">
        <v>1</v>
      </c>
      <c r="CS1002" s="5">
        <v>1</v>
      </c>
      <c r="CT1002" s="5">
        <v>1</v>
      </c>
      <c r="CU1002" s="5">
        <v>0</v>
      </c>
      <c r="CV1002" s="5">
        <v>0</v>
      </c>
      <c r="CW1002" s="5">
        <v>0</v>
      </c>
      <c r="CX1002" s="5">
        <v>1</v>
      </c>
      <c r="CY1002" s="5">
        <v>1</v>
      </c>
      <c r="CZ1002" s="5">
        <v>0</v>
      </c>
      <c r="DA1002" s="2">
        <v>12</v>
      </c>
      <c r="DB1002" s="5" t="s">
        <v>2960</v>
      </c>
      <c r="DC1002" s="5">
        <v>1</v>
      </c>
      <c r="DD1002" s="5">
        <v>1</v>
      </c>
      <c r="DE1002" s="5">
        <v>1</v>
      </c>
      <c r="DF1002" s="5">
        <v>1</v>
      </c>
      <c r="DG1002" s="5">
        <v>1</v>
      </c>
      <c r="DH1002" s="5">
        <v>2</v>
      </c>
      <c r="DI1002" s="5">
        <v>0</v>
      </c>
      <c r="DJ1002" s="5">
        <v>1</v>
      </c>
      <c r="DK1002" s="5">
        <v>0</v>
      </c>
      <c r="DL1002" s="5">
        <v>1</v>
      </c>
      <c r="DM1002" s="5">
        <v>2</v>
      </c>
      <c r="DN1002">
        <v>1</v>
      </c>
      <c r="DO1002" s="5">
        <v>0</v>
      </c>
      <c r="DP1002" s="5">
        <v>0</v>
      </c>
      <c r="DQ1002" s="2">
        <v>12</v>
      </c>
      <c r="DR1002" s="5" t="s">
        <v>2960</v>
      </c>
      <c r="DS1002" s="5">
        <v>1</v>
      </c>
      <c r="DT1002">
        <v>2</v>
      </c>
      <c r="DU1002" s="5">
        <v>1</v>
      </c>
      <c r="DV1002" s="5">
        <v>1</v>
      </c>
      <c r="DW1002">
        <v>1</v>
      </c>
      <c r="DX1002" s="5">
        <v>1</v>
      </c>
      <c r="DY1002" s="5">
        <v>0</v>
      </c>
      <c r="DZ1002">
        <v>1</v>
      </c>
      <c r="EA1002" s="5">
        <v>1</v>
      </c>
      <c r="EB1002" s="5">
        <v>0</v>
      </c>
      <c r="EC1002" s="5">
        <v>1</v>
      </c>
      <c r="ED1002" s="5">
        <v>1</v>
      </c>
      <c r="EE1002" s="5">
        <v>1</v>
      </c>
      <c r="EF1002" s="5">
        <v>17</v>
      </c>
      <c r="EG1002" s="5" t="s">
        <v>2955</v>
      </c>
      <c r="EH1002" s="5">
        <v>1</v>
      </c>
      <c r="EI1002" s="5">
        <v>1</v>
      </c>
      <c r="EJ1002" s="5">
        <v>1</v>
      </c>
      <c r="EK1002" s="5">
        <v>2</v>
      </c>
      <c r="EL1002" s="5">
        <v>3</v>
      </c>
      <c r="EM1002" s="5">
        <v>0</v>
      </c>
      <c r="EN1002" s="5">
        <v>2</v>
      </c>
      <c r="EO1002" s="5">
        <v>1</v>
      </c>
      <c r="EP1002" s="5">
        <v>1</v>
      </c>
      <c r="EQ1002" s="5">
        <v>3</v>
      </c>
      <c r="ER1002" s="5">
        <v>1</v>
      </c>
      <c r="ES1002" s="5">
        <v>1</v>
      </c>
    </row>
    <row r="1003" spans="1:149">
      <c r="A1003" s="74">
        <v>45610.322789351849</v>
      </c>
      <c r="B1003" s="5" t="s">
        <v>53</v>
      </c>
      <c r="C1003" s="5" t="s">
        <v>2429</v>
      </c>
      <c r="D1003" s="5" t="s">
        <v>2430</v>
      </c>
      <c r="E1003" s="2">
        <v>2</v>
      </c>
      <c r="F1003" s="5" t="s">
        <v>3193</v>
      </c>
      <c r="G1003" s="2">
        <v>172</v>
      </c>
      <c r="H1003" s="5" t="s">
        <v>2955</v>
      </c>
      <c r="I1003" s="5">
        <v>4</v>
      </c>
      <c r="J1003" s="5">
        <v>4172</v>
      </c>
      <c r="K1003" s="2" t="s">
        <v>2956</v>
      </c>
      <c r="L1003" s="5" t="s">
        <v>3527</v>
      </c>
      <c r="M1003" s="2">
        <v>27</v>
      </c>
      <c r="N1003" s="5" t="s">
        <v>2957</v>
      </c>
      <c r="O1003" s="5">
        <v>1</v>
      </c>
      <c r="P1003" s="5">
        <v>1</v>
      </c>
      <c r="Q1003" s="5">
        <v>1</v>
      </c>
      <c r="R1003" s="5"/>
      <c r="S1003" s="5">
        <v>1</v>
      </c>
      <c r="T1003" s="5">
        <v>0</v>
      </c>
      <c r="U1003" s="5">
        <v>1</v>
      </c>
      <c r="V1003" s="5">
        <v>1</v>
      </c>
      <c r="W1003" s="5">
        <v>1</v>
      </c>
      <c r="X1003" s="5">
        <v>1</v>
      </c>
      <c r="Y1003" s="5">
        <v>1</v>
      </c>
      <c r="Z1003" s="5">
        <v>1</v>
      </c>
      <c r="AA1003" s="5">
        <v>1</v>
      </c>
      <c r="AB1003" s="5">
        <v>3</v>
      </c>
      <c r="AC1003" s="5">
        <v>2</v>
      </c>
      <c r="AD1003" s="5">
        <v>1</v>
      </c>
      <c r="AE1003" s="5">
        <v>1</v>
      </c>
      <c r="AF1003" s="5">
        <v>3</v>
      </c>
      <c r="AG1003" s="5">
        <v>2</v>
      </c>
      <c r="AH1003" s="5"/>
      <c r="AI1003" s="5"/>
      <c r="AJ1003" s="5">
        <v>1</v>
      </c>
      <c r="AK1003" s="5"/>
      <c r="AL1003" s="5"/>
      <c r="AM1003" s="5"/>
      <c r="AN1003">
        <v>1</v>
      </c>
      <c r="AO1003" s="5"/>
      <c r="AP1003" s="2">
        <v>18</v>
      </c>
      <c r="AQ1003" s="5" t="s">
        <v>2957</v>
      </c>
      <c r="AR1003" s="5"/>
      <c r="AS1003" s="5">
        <v>1</v>
      </c>
      <c r="AT1003" s="5">
        <v>3</v>
      </c>
      <c r="AU1003" s="5">
        <v>2</v>
      </c>
      <c r="AV1003" s="5">
        <v>1</v>
      </c>
      <c r="AW1003" s="5">
        <v>2</v>
      </c>
      <c r="AX1003" s="5">
        <v>3</v>
      </c>
      <c r="AY1003">
        <v>2</v>
      </c>
      <c r="AZ1003">
        <v>2</v>
      </c>
      <c r="BA1003" s="5">
        <v>1</v>
      </c>
      <c r="BB1003" s="5"/>
      <c r="BC1003" s="5"/>
      <c r="BD1003" s="2">
        <v>25</v>
      </c>
      <c r="BE1003" s="5" t="s">
        <v>2955</v>
      </c>
      <c r="BF1003" s="5">
        <v>3</v>
      </c>
      <c r="BG1003" s="5">
        <v>2</v>
      </c>
      <c r="BH1003" s="5">
        <v>3</v>
      </c>
      <c r="BI1003" s="5">
        <v>3</v>
      </c>
      <c r="BJ1003" s="5">
        <v>2</v>
      </c>
      <c r="BK1003">
        <v>2</v>
      </c>
      <c r="BL1003" s="5">
        <v>2</v>
      </c>
      <c r="BM1003" s="5">
        <v>1</v>
      </c>
      <c r="BN1003" s="5">
        <v>1</v>
      </c>
      <c r="BO1003" s="5">
        <v>1</v>
      </c>
      <c r="BP1003" s="5">
        <v>0</v>
      </c>
      <c r="BQ1003" s="5">
        <v>3</v>
      </c>
      <c r="BR1003" s="5">
        <v>2</v>
      </c>
      <c r="BS1003" s="2">
        <v>22</v>
      </c>
      <c r="BT1003" s="5" t="s">
        <v>2955</v>
      </c>
      <c r="BU1003" s="5">
        <v>3</v>
      </c>
      <c r="BV1003" s="5"/>
      <c r="BW1003" s="5">
        <v>1</v>
      </c>
      <c r="BX1003" s="5">
        <v>1</v>
      </c>
      <c r="BY1003" s="5">
        <v>1</v>
      </c>
      <c r="BZ1003" s="5">
        <v>3</v>
      </c>
      <c r="CA1003" s="5">
        <v>1</v>
      </c>
      <c r="CB1003" s="5">
        <v>3</v>
      </c>
      <c r="CC1003" s="5">
        <v>1</v>
      </c>
      <c r="CD1003" s="5">
        <v>1</v>
      </c>
      <c r="CE1003" s="5">
        <v>1</v>
      </c>
      <c r="CF1003" s="5">
        <v>1</v>
      </c>
      <c r="CG1003" s="5"/>
      <c r="CH1003" s="5">
        <v>1</v>
      </c>
      <c r="CI1003" s="5">
        <v>1</v>
      </c>
      <c r="CJ1003" s="5">
        <v>1</v>
      </c>
      <c r="CK1003" s="2">
        <v>14</v>
      </c>
      <c r="CL1003" s="5" t="s">
        <v>2955</v>
      </c>
      <c r="CM1003" s="5">
        <v>1</v>
      </c>
      <c r="CN1003" s="5">
        <v>1</v>
      </c>
      <c r="CO1003" s="5">
        <v>1</v>
      </c>
      <c r="CP1003" s="5">
        <v>1</v>
      </c>
      <c r="CQ1003" s="5">
        <v>1</v>
      </c>
      <c r="CR1003" s="5">
        <v>1</v>
      </c>
      <c r="CS1003" s="5">
        <v>1</v>
      </c>
      <c r="CT1003" s="5">
        <v>1</v>
      </c>
      <c r="CU1003" s="5">
        <v>1</v>
      </c>
      <c r="CV1003" s="5">
        <v>1</v>
      </c>
      <c r="CW1003" s="5">
        <v>1</v>
      </c>
      <c r="CX1003" s="5">
        <v>1</v>
      </c>
      <c r="CY1003" s="5">
        <v>1</v>
      </c>
      <c r="CZ1003" s="5">
        <v>1</v>
      </c>
      <c r="DA1003" s="2">
        <v>31</v>
      </c>
      <c r="DB1003" s="5" t="s">
        <v>2955</v>
      </c>
      <c r="DC1003" s="5">
        <v>1</v>
      </c>
      <c r="DD1003" s="5">
        <v>1</v>
      </c>
      <c r="DE1003" s="5">
        <v>1</v>
      </c>
      <c r="DF1003" s="5">
        <v>1</v>
      </c>
      <c r="DG1003" s="5">
        <v>1</v>
      </c>
      <c r="DH1003" s="5">
        <v>3</v>
      </c>
      <c r="DI1003" s="5">
        <v>3</v>
      </c>
      <c r="DJ1003" s="5">
        <v>3</v>
      </c>
      <c r="DK1003" s="5">
        <v>3</v>
      </c>
      <c r="DL1003" s="5">
        <v>3</v>
      </c>
      <c r="DM1003" s="5">
        <v>3</v>
      </c>
      <c r="DN1003">
        <v>2</v>
      </c>
      <c r="DO1003" s="5">
        <v>3</v>
      </c>
      <c r="DP1003" s="5">
        <v>3</v>
      </c>
      <c r="DQ1003" s="2">
        <v>17</v>
      </c>
      <c r="DR1003" s="5" t="s">
        <v>2955</v>
      </c>
      <c r="DS1003" s="5">
        <v>1</v>
      </c>
      <c r="DT1003">
        <v>3</v>
      </c>
      <c r="DU1003" s="5">
        <v>1</v>
      </c>
      <c r="DV1003" s="5"/>
      <c r="DW1003">
        <v>1</v>
      </c>
      <c r="DX1003" s="5"/>
      <c r="DY1003" s="5">
        <v>1</v>
      </c>
      <c r="EA1003" s="5">
        <v>1</v>
      </c>
      <c r="EB1003" s="5">
        <v>1</v>
      </c>
      <c r="EC1003" s="5">
        <v>1</v>
      </c>
      <c r="ED1003" s="5">
        <v>2</v>
      </c>
      <c r="EE1003" s="5">
        <v>2</v>
      </c>
      <c r="EF1003" s="5">
        <v>18</v>
      </c>
      <c r="EG1003" s="5" t="s">
        <v>2955</v>
      </c>
      <c r="EH1003" s="5">
        <v>1</v>
      </c>
      <c r="EI1003" s="5">
        <v>1</v>
      </c>
      <c r="EJ1003" s="5">
        <v>1</v>
      </c>
      <c r="EK1003" s="5">
        <v>3</v>
      </c>
      <c r="EL1003" s="5">
        <v>3</v>
      </c>
      <c r="EM1003" s="5">
        <v>3</v>
      </c>
      <c r="EN1003" s="5">
        <v>2</v>
      </c>
      <c r="EO1003" s="5">
        <v>1</v>
      </c>
      <c r="EP1003" s="5">
        <v>1</v>
      </c>
      <c r="EQ1003" s="5">
        <v>0</v>
      </c>
      <c r="ER1003" s="5">
        <v>1</v>
      </c>
      <c r="ES1003" s="5">
        <v>1</v>
      </c>
    </row>
    <row r="1004" spans="1:149">
      <c r="A1004" s="74">
        <v>45608.774664351855</v>
      </c>
      <c r="B1004" s="5" t="s">
        <v>53</v>
      </c>
      <c r="C1004" s="5" t="s">
        <v>2431</v>
      </c>
      <c r="D1004" s="5" t="s">
        <v>2432</v>
      </c>
      <c r="E1004" s="2">
        <v>1</v>
      </c>
      <c r="F1004" s="5" t="s">
        <v>2954</v>
      </c>
      <c r="G1004" s="2">
        <v>145</v>
      </c>
      <c r="H1004" s="5" t="s">
        <v>2957</v>
      </c>
      <c r="I1004" s="5">
        <v>3</v>
      </c>
      <c r="J1004" s="5">
        <v>3145</v>
      </c>
      <c r="K1004" s="2" t="s">
        <v>2956</v>
      </c>
      <c r="L1004" s="5" t="s">
        <v>3602</v>
      </c>
      <c r="M1004" s="2">
        <v>35</v>
      </c>
      <c r="N1004" s="5" t="s">
        <v>2957</v>
      </c>
      <c r="O1004" s="5">
        <v>1</v>
      </c>
      <c r="P1004" s="5">
        <v>2</v>
      </c>
      <c r="Q1004" s="5">
        <v>1</v>
      </c>
      <c r="R1004" s="5">
        <v>2</v>
      </c>
      <c r="S1004" s="5">
        <v>1</v>
      </c>
      <c r="T1004" s="5">
        <v>1</v>
      </c>
      <c r="U1004" s="5">
        <v>1</v>
      </c>
      <c r="V1004" s="5">
        <v>1</v>
      </c>
      <c r="W1004" s="5">
        <v>1</v>
      </c>
      <c r="X1004" s="5">
        <v>1</v>
      </c>
      <c r="Y1004" s="5">
        <v>2</v>
      </c>
      <c r="Z1004" s="5">
        <v>1</v>
      </c>
      <c r="AA1004" s="5">
        <v>0</v>
      </c>
      <c r="AB1004" s="5">
        <v>1</v>
      </c>
      <c r="AC1004" s="5">
        <v>2</v>
      </c>
      <c r="AD1004" s="5">
        <v>1</v>
      </c>
      <c r="AE1004" s="5">
        <v>0</v>
      </c>
      <c r="AF1004" s="5">
        <v>3</v>
      </c>
      <c r="AG1004" s="5">
        <v>1</v>
      </c>
      <c r="AH1004" s="5">
        <v>2</v>
      </c>
      <c r="AI1004" s="5">
        <v>1</v>
      </c>
      <c r="AJ1004" s="5">
        <v>3</v>
      </c>
      <c r="AK1004" s="5">
        <v>1</v>
      </c>
      <c r="AL1004" s="5">
        <v>1</v>
      </c>
      <c r="AM1004" s="5">
        <v>1</v>
      </c>
      <c r="AN1004">
        <v>2</v>
      </c>
      <c r="AO1004" s="5">
        <v>1</v>
      </c>
      <c r="AP1004" s="2">
        <v>13</v>
      </c>
      <c r="AQ1004" s="5" t="s">
        <v>2957</v>
      </c>
      <c r="AR1004" s="5">
        <v>1</v>
      </c>
      <c r="AS1004" s="5">
        <v>1</v>
      </c>
      <c r="AT1004" s="5">
        <v>2</v>
      </c>
      <c r="AU1004" s="5">
        <v>1</v>
      </c>
      <c r="AV1004" s="5">
        <v>1</v>
      </c>
      <c r="AW1004" s="5">
        <v>1</v>
      </c>
      <c r="AX1004" s="5">
        <v>1</v>
      </c>
      <c r="AY1004">
        <v>2</v>
      </c>
      <c r="AZ1004">
        <v>1</v>
      </c>
      <c r="BA1004" s="5">
        <v>1</v>
      </c>
      <c r="BB1004" s="5">
        <v>0</v>
      </c>
      <c r="BC1004" s="5">
        <v>1</v>
      </c>
      <c r="BD1004" s="2">
        <v>20</v>
      </c>
      <c r="BE1004" s="5" t="s">
        <v>2957</v>
      </c>
      <c r="BF1004" s="5">
        <v>1</v>
      </c>
      <c r="BG1004" s="5">
        <v>1</v>
      </c>
      <c r="BH1004" s="5">
        <v>2</v>
      </c>
      <c r="BI1004" s="5">
        <v>3</v>
      </c>
      <c r="BJ1004" s="5">
        <v>3</v>
      </c>
      <c r="BK1004">
        <v>1</v>
      </c>
      <c r="BL1004" s="5">
        <v>2</v>
      </c>
      <c r="BM1004" s="5">
        <v>1</v>
      </c>
      <c r="BN1004" s="5">
        <v>1</v>
      </c>
      <c r="BO1004" s="5">
        <v>1</v>
      </c>
      <c r="BP1004" s="5">
        <v>1</v>
      </c>
      <c r="BQ1004" s="5">
        <v>2</v>
      </c>
      <c r="BR1004" s="5">
        <v>1</v>
      </c>
      <c r="BS1004" s="2">
        <v>19</v>
      </c>
      <c r="BT1004" s="5" t="s">
        <v>2957</v>
      </c>
      <c r="BU1004" s="5">
        <v>3</v>
      </c>
      <c r="BV1004" s="5">
        <v>1</v>
      </c>
      <c r="BW1004" s="5">
        <v>1</v>
      </c>
      <c r="BX1004" s="5">
        <v>1</v>
      </c>
      <c r="BY1004" s="5">
        <v>0</v>
      </c>
      <c r="BZ1004" s="5">
        <v>2</v>
      </c>
      <c r="CA1004" s="5">
        <v>1</v>
      </c>
      <c r="CB1004" s="5">
        <v>2</v>
      </c>
      <c r="CC1004" s="5">
        <v>1</v>
      </c>
      <c r="CD1004" s="5">
        <v>1</v>
      </c>
      <c r="CE1004" s="5">
        <v>1</v>
      </c>
      <c r="CF1004" s="5">
        <v>1</v>
      </c>
      <c r="CG1004" s="5">
        <v>1</v>
      </c>
      <c r="CH1004" s="5">
        <v>1</v>
      </c>
      <c r="CI1004" s="5">
        <v>1</v>
      </c>
      <c r="CJ1004" s="5">
        <v>1</v>
      </c>
      <c r="CK1004" s="2">
        <v>11</v>
      </c>
      <c r="CL1004" s="5" t="s">
        <v>2957</v>
      </c>
      <c r="CM1004" s="5">
        <v>1</v>
      </c>
      <c r="CN1004" s="5">
        <v>1</v>
      </c>
      <c r="CO1004" s="5">
        <v>1</v>
      </c>
      <c r="CP1004" s="5">
        <v>0</v>
      </c>
      <c r="CQ1004" s="5">
        <v>1</v>
      </c>
      <c r="CR1004" s="5">
        <v>1</v>
      </c>
      <c r="CS1004" s="5">
        <v>1</v>
      </c>
      <c r="CT1004" s="5">
        <v>1</v>
      </c>
      <c r="CU1004" s="5">
        <v>1</v>
      </c>
      <c r="CV1004" s="5">
        <v>1</v>
      </c>
      <c r="CW1004" s="5">
        <v>0</v>
      </c>
      <c r="CX1004" s="5">
        <v>1</v>
      </c>
      <c r="CY1004" s="5">
        <v>1</v>
      </c>
      <c r="CZ1004" s="5">
        <v>0</v>
      </c>
      <c r="DA1004" s="2">
        <v>22</v>
      </c>
      <c r="DB1004" s="5" t="s">
        <v>2957</v>
      </c>
      <c r="DC1004" s="5">
        <v>1</v>
      </c>
      <c r="DD1004" s="5">
        <v>1</v>
      </c>
      <c r="DE1004" s="5">
        <v>1</v>
      </c>
      <c r="DF1004" s="5">
        <v>1</v>
      </c>
      <c r="DG1004" s="5">
        <v>1</v>
      </c>
      <c r="DH1004" s="5">
        <v>2</v>
      </c>
      <c r="DI1004" s="5">
        <v>2</v>
      </c>
      <c r="DJ1004" s="5">
        <v>3</v>
      </c>
      <c r="DK1004" s="5">
        <v>1</v>
      </c>
      <c r="DL1004" s="5">
        <v>1</v>
      </c>
      <c r="DM1004" s="5">
        <v>2</v>
      </c>
      <c r="DN1004">
        <v>2</v>
      </c>
      <c r="DO1004" s="5">
        <v>2</v>
      </c>
      <c r="DP1004" s="5">
        <v>2</v>
      </c>
      <c r="DQ1004" s="2">
        <v>13</v>
      </c>
      <c r="DR1004" s="5" t="s">
        <v>2960</v>
      </c>
      <c r="DS1004" s="5">
        <v>1</v>
      </c>
      <c r="DT1004">
        <v>2</v>
      </c>
      <c r="DU1004" s="5">
        <v>1</v>
      </c>
      <c r="DV1004" s="5">
        <v>1</v>
      </c>
      <c r="DW1004">
        <v>0</v>
      </c>
      <c r="DX1004" s="5">
        <v>0</v>
      </c>
      <c r="DY1004" s="5">
        <v>1</v>
      </c>
      <c r="DZ1004">
        <v>1</v>
      </c>
      <c r="EA1004" s="5">
        <v>1</v>
      </c>
      <c r="EB1004" s="5">
        <v>1</v>
      </c>
      <c r="EC1004" s="5">
        <v>1</v>
      </c>
      <c r="ED1004" s="5">
        <v>1</v>
      </c>
      <c r="EE1004" s="5">
        <v>2</v>
      </c>
      <c r="EF1004" s="5">
        <v>12</v>
      </c>
      <c r="EG1004" s="5" t="s">
        <v>2960</v>
      </c>
      <c r="EH1004" s="5">
        <v>1</v>
      </c>
      <c r="EI1004" s="5">
        <v>1</v>
      </c>
      <c r="EJ1004" s="5">
        <v>1</v>
      </c>
      <c r="EK1004" s="5">
        <v>1</v>
      </c>
      <c r="EL1004" s="5">
        <v>2</v>
      </c>
      <c r="EM1004" s="5">
        <v>1</v>
      </c>
      <c r="EN1004" s="5">
        <v>1</v>
      </c>
      <c r="EO1004" s="5">
        <v>1</v>
      </c>
      <c r="EP1004" s="5">
        <v>1</v>
      </c>
      <c r="EQ1004" s="5">
        <v>0</v>
      </c>
      <c r="ER1004" s="5">
        <v>1</v>
      </c>
      <c r="ES1004" s="5">
        <v>1</v>
      </c>
    </row>
    <row r="1005" spans="1:149">
      <c r="A1005" s="74">
        <v>45607.758506944447</v>
      </c>
      <c r="B1005" s="5" t="s">
        <v>53</v>
      </c>
      <c r="C1005" s="5" t="s">
        <v>2433</v>
      </c>
      <c r="D1005" s="5" t="s">
        <v>2434</v>
      </c>
      <c r="E1005" s="2">
        <v>1</v>
      </c>
      <c r="F1005" s="5" t="s">
        <v>2954</v>
      </c>
      <c r="G1005" s="2">
        <v>136</v>
      </c>
      <c r="H1005" s="5" t="s">
        <v>2957</v>
      </c>
      <c r="I1005" s="5">
        <v>3</v>
      </c>
      <c r="J1005" s="5">
        <v>3136</v>
      </c>
      <c r="K1005" s="2" t="s">
        <v>2956</v>
      </c>
      <c r="L1005" s="5" t="s">
        <v>3383</v>
      </c>
      <c r="M1005" s="2">
        <v>32</v>
      </c>
      <c r="N1005" s="5" t="s">
        <v>2957</v>
      </c>
      <c r="O1005" s="5">
        <v>1</v>
      </c>
      <c r="P1005" s="5">
        <v>1</v>
      </c>
      <c r="Q1005" s="5">
        <v>1</v>
      </c>
      <c r="R1005" s="5">
        <v>1</v>
      </c>
      <c r="S1005" s="5">
        <v>1</v>
      </c>
      <c r="T1005" s="5">
        <v>0</v>
      </c>
      <c r="U1005" s="5">
        <v>1</v>
      </c>
      <c r="V1005" s="5">
        <v>1</v>
      </c>
      <c r="W1005" s="5">
        <v>1</v>
      </c>
      <c r="X1005" s="5">
        <v>1</v>
      </c>
      <c r="Y1005" s="5">
        <v>2</v>
      </c>
      <c r="Z1005" s="5">
        <v>1</v>
      </c>
      <c r="AA1005" s="5">
        <v>1</v>
      </c>
      <c r="AB1005" s="5">
        <v>1</v>
      </c>
      <c r="AC1005" s="5">
        <v>1</v>
      </c>
      <c r="AD1005" s="5">
        <v>1</v>
      </c>
      <c r="AE1005" s="5">
        <v>0</v>
      </c>
      <c r="AF1005" s="5">
        <v>1</v>
      </c>
      <c r="AG1005" s="5">
        <v>1</v>
      </c>
      <c r="AH1005" s="5">
        <v>2</v>
      </c>
      <c r="AI1005" s="5">
        <v>1</v>
      </c>
      <c r="AJ1005" s="5">
        <v>3</v>
      </c>
      <c r="AK1005" s="5">
        <v>2</v>
      </c>
      <c r="AL1005" s="5">
        <v>2</v>
      </c>
      <c r="AM1005" s="5">
        <v>1</v>
      </c>
      <c r="AN1005">
        <v>2</v>
      </c>
      <c r="AO1005" s="5">
        <v>1</v>
      </c>
      <c r="AP1005" s="2">
        <v>15</v>
      </c>
      <c r="AQ1005" s="5" t="s">
        <v>2957</v>
      </c>
      <c r="AR1005" s="5">
        <v>1</v>
      </c>
      <c r="AS1005" s="5">
        <v>1</v>
      </c>
      <c r="AT1005" s="5">
        <v>3</v>
      </c>
      <c r="AU1005" s="5">
        <v>2</v>
      </c>
      <c r="AV1005" s="5">
        <v>1</v>
      </c>
      <c r="AW1005" s="5">
        <v>1</v>
      </c>
      <c r="AX1005" s="5">
        <v>3</v>
      </c>
      <c r="AY1005">
        <v>2</v>
      </c>
      <c r="AZ1005">
        <v>1</v>
      </c>
      <c r="BA1005" s="5">
        <v>0</v>
      </c>
      <c r="BB1005" s="5">
        <v>0</v>
      </c>
      <c r="BC1005" s="5">
        <v>0</v>
      </c>
      <c r="BD1005" s="2">
        <v>17</v>
      </c>
      <c r="BE1005" s="5" t="s">
        <v>2957</v>
      </c>
      <c r="BF1005" s="5">
        <v>2</v>
      </c>
      <c r="BG1005" s="5">
        <v>1</v>
      </c>
      <c r="BH1005" s="5">
        <v>0</v>
      </c>
      <c r="BI1005" s="5">
        <v>3</v>
      </c>
      <c r="BJ1005" s="5">
        <v>1</v>
      </c>
      <c r="BK1005">
        <v>0</v>
      </c>
      <c r="BL1005" s="5">
        <v>2</v>
      </c>
      <c r="BM1005" s="5">
        <v>1</v>
      </c>
      <c r="BN1005" s="5">
        <v>1</v>
      </c>
      <c r="BO1005" s="5">
        <v>1</v>
      </c>
      <c r="BP1005" s="5">
        <v>0</v>
      </c>
      <c r="BQ1005" s="5">
        <v>3</v>
      </c>
      <c r="BR1005" s="5">
        <v>2</v>
      </c>
      <c r="BS1005" s="2">
        <v>17</v>
      </c>
      <c r="BT1005" s="5" t="s">
        <v>2957</v>
      </c>
      <c r="BU1005" s="5">
        <v>3</v>
      </c>
      <c r="BV1005" s="5">
        <v>1</v>
      </c>
      <c r="BW1005" s="5">
        <v>1</v>
      </c>
      <c r="BX1005" s="5">
        <v>1</v>
      </c>
      <c r="BY1005" s="5">
        <v>0</v>
      </c>
      <c r="BZ1005" s="5">
        <v>3</v>
      </c>
      <c r="CA1005" s="5">
        <v>0</v>
      </c>
      <c r="CB1005" s="5">
        <v>2</v>
      </c>
      <c r="CC1005" s="5">
        <v>0</v>
      </c>
      <c r="CD1005" s="5">
        <v>1</v>
      </c>
      <c r="CE1005" s="5">
        <v>1</v>
      </c>
      <c r="CF1005" s="5">
        <v>1</v>
      </c>
      <c r="CG1005" s="5">
        <v>0</v>
      </c>
      <c r="CH1005" s="5">
        <v>1</v>
      </c>
      <c r="CI1005" s="5">
        <v>1</v>
      </c>
      <c r="CJ1005" s="5">
        <v>1</v>
      </c>
      <c r="CK1005" s="2">
        <v>10</v>
      </c>
      <c r="CL1005" s="5" t="s">
        <v>2957</v>
      </c>
      <c r="CM1005" s="5">
        <v>1</v>
      </c>
      <c r="CN1005" s="5">
        <v>1</v>
      </c>
      <c r="CO1005" s="5">
        <v>0</v>
      </c>
      <c r="CP1005" s="5">
        <v>0</v>
      </c>
      <c r="CQ1005" s="5">
        <v>1</v>
      </c>
      <c r="CR1005" s="5">
        <v>1</v>
      </c>
      <c r="CS1005" s="5">
        <v>1</v>
      </c>
      <c r="CT1005" s="5">
        <v>1</v>
      </c>
      <c r="CU1005" s="5">
        <v>1</v>
      </c>
      <c r="CV1005" s="5">
        <v>1</v>
      </c>
      <c r="CW1005" s="5">
        <v>0</v>
      </c>
      <c r="CX1005" s="5">
        <v>1</v>
      </c>
      <c r="CY1005" s="5">
        <v>1</v>
      </c>
      <c r="CZ1005" s="5">
        <v>0</v>
      </c>
      <c r="DA1005" s="2">
        <v>18</v>
      </c>
      <c r="DB1005" s="5" t="s">
        <v>2957</v>
      </c>
      <c r="DC1005" s="5">
        <v>1</v>
      </c>
      <c r="DD1005" s="5">
        <v>1</v>
      </c>
      <c r="DE1005" s="5">
        <v>1</v>
      </c>
      <c r="DF1005" s="5">
        <v>1</v>
      </c>
      <c r="DG1005" s="5">
        <v>1</v>
      </c>
      <c r="DH1005" s="5">
        <v>1</v>
      </c>
      <c r="DI1005" s="5">
        <v>0</v>
      </c>
      <c r="DJ1005" s="5">
        <v>2</v>
      </c>
      <c r="DK1005" s="5">
        <v>2</v>
      </c>
      <c r="DL1005" s="5">
        <v>2</v>
      </c>
      <c r="DM1005" s="5">
        <v>2</v>
      </c>
      <c r="DN1005">
        <v>2</v>
      </c>
      <c r="DO1005" s="5">
        <v>1</v>
      </c>
      <c r="DP1005" s="5">
        <v>1</v>
      </c>
      <c r="DQ1005" s="2">
        <v>11</v>
      </c>
      <c r="DR1005" s="5" t="s">
        <v>2960</v>
      </c>
      <c r="DS1005" s="5">
        <v>1</v>
      </c>
      <c r="DT1005">
        <v>3</v>
      </c>
      <c r="DU1005" s="5">
        <v>1</v>
      </c>
      <c r="DV1005" s="5">
        <v>0</v>
      </c>
      <c r="DW1005">
        <v>0</v>
      </c>
      <c r="DX1005" s="5">
        <v>0</v>
      </c>
      <c r="DY1005" s="5">
        <v>1</v>
      </c>
      <c r="DZ1005">
        <v>1</v>
      </c>
      <c r="EA1005" s="5">
        <v>1</v>
      </c>
      <c r="EB1005" s="5">
        <v>0</v>
      </c>
      <c r="EC1005" s="5">
        <v>0</v>
      </c>
      <c r="ED1005" s="5">
        <v>1</v>
      </c>
      <c r="EE1005" s="5">
        <v>2</v>
      </c>
      <c r="EF1005" s="5">
        <v>16</v>
      </c>
      <c r="EG1005" s="5" t="s">
        <v>2955</v>
      </c>
      <c r="EH1005" s="5">
        <v>1</v>
      </c>
      <c r="EI1005" s="5">
        <v>1</v>
      </c>
      <c r="EJ1005" s="5">
        <v>1</v>
      </c>
      <c r="EK1005" s="5">
        <v>3</v>
      </c>
      <c r="EL1005" s="5">
        <v>3</v>
      </c>
      <c r="EM1005" s="5">
        <v>1</v>
      </c>
      <c r="EN1005" s="5">
        <v>2</v>
      </c>
      <c r="EO1005" s="5">
        <v>1</v>
      </c>
      <c r="EP1005" s="5">
        <v>1</v>
      </c>
      <c r="EQ1005" s="5">
        <v>0</v>
      </c>
      <c r="ER1005" s="5">
        <v>1</v>
      </c>
      <c r="ES1005" s="5">
        <v>1</v>
      </c>
    </row>
    <row r="1006" spans="1:149">
      <c r="A1006" s="74">
        <v>45608.320625</v>
      </c>
      <c r="B1006" s="5" t="s">
        <v>53</v>
      </c>
      <c r="C1006" s="5" t="s">
        <v>2435</v>
      </c>
      <c r="D1006" s="5" t="s">
        <v>2436</v>
      </c>
      <c r="E1006" s="2">
        <v>4</v>
      </c>
      <c r="F1006" s="5" t="s">
        <v>3145</v>
      </c>
      <c r="G1006" s="2">
        <v>75</v>
      </c>
      <c r="H1006" s="5" t="s">
        <v>2960</v>
      </c>
      <c r="I1006" s="5">
        <v>2</v>
      </c>
      <c r="J1006" s="5">
        <v>2075</v>
      </c>
      <c r="K1006" s="2" t="s">
        <v>2961</v>
      </c>
      <c r="L1006" s="5" t="s">
        <v>2962</v>
      </c>
      <c r="M1006" s="2">
        <v>12</v>
      </c>
      <c r="N1006" s="5" t="s">
        <v>2960</v>
      </c>
      <c r="O1006" s="5"/>
      <c r="P1006" s="5"/>
      <c r="Q1006" s="5"/>
      <c r="R1006" s="5"/>
      <c r="S1006" s="5">
        <v>1</v>
      </c>
      <c r="T1006" s="5">
        <v>0</v>
      </c>
      <c r="U1006" s="5">
        <v>1</v>
      </c>
      <c r="V1006" s="5">
        <v>1</v>
      </c>
      <c r="W1006" s="5">
        <v>1</v>
      </c>
      <c r="X1006" s="5"/>
      <c r="Y1006" s="5">
        <v>2</v>
      </c>
      <c r="Z1006" s="5"/>
      <c r="AA1006" s="5"/>
      <c r="AB1006" s="5">
        <v>1</v>
      </c>
      <c r="AC1006" s="5"/>
      <c r="AD1006" s="5"/>
      <c r="AE1006" s="5">
        <v>0</v>
      </c>
      <c r="AF1006" s="5">
        <v>0</v>
      </c>
      <c r="AG1006" s="5">
        <v>0</v>
      </c>
      <c r="AH1006" s="5"/>
      <c r="AI1006" s="5"/>
      <c r="AJ1006" s="5">
        <v>1</v>
      </c>
      <c r="AK1006" s="5"/>
      <c r="AL1006" s="5"/>
      <c r="AM1006" s="5"/>
      <c r="AN1006">
        <v>0</v>
      </c>
      <c r="AO1006" s="5"/>
      <c r="AP1006" s="2">
        <v>11</v>
      </c>
      <c r="AQ1006" s="5" t="s">
        <v>2960</v>
      </c>
      <c r="AR1006" s="5"/>
      <c r="AS1006" s="5">
        <v>1</v>
      </c>
      <c r="AT1006" s="5">
        <v>2</v>
      </c>
      <c r="AU1006" s="5">
        <v>2</v>
      </c>
      <c r="AV1006" s="5">
        <v>1</v>
      </c>
      <c r="AW1006" s="5">
        <v>1</v>
      </c>
      <c r="AX1006" s="5">
        <v>0</v>
      </c>
      <c r="AY1006">
        <v>2</v>
      </c>
      <c r="AZ1006">
        <v>1</v>
      </c>
      <c r="BA1006" s="5">
        <v>0</v>
      </c>
      <c r="BB1006" s="5"/>
      <c r="BC1006" s="5"/>
      <c r="BD1006" s="2">
        <v>11</v>
      </c>
      <c r="BE1006" s="5" t="s">
        <v>2960</v>
      </c>
      <c r="BF1006" s="5">
        <v>1</v>
      </c>
      <c r="BG1006" s="5">
        <v>0</v>
      </c>
      <c r="BH1006" s="5">
        <v>0</v>
      </c>
      <c r="BI1006" s="5">
        <v>2</v>
      </c>
      <c r="BJ1006" s="5">
        <v>1</v>
      </c>
      <c r="BK1006">
        <v>0</v>
      </c>
      <c r="BL1006" s="5">
        <v>1</v>
      </c>
      <c r="BM1006" s="5">
        <v>1</v>
      </c>
      <c r="BN1006" s="5">
        <v>1</v>
      </c>
      <c r="BO1006" s="5">
        <v>0</v>
      </c>
      <c r="BP1006" s="5">
        <v>0</v>
      </c>
      <c r="BQ1006" s="5">
        <v>3</v>
      </c>
      <c r="BR1006" s="5">
        <v>1</v>
      </c>
      <c r="BS1006" s="2">
        <v>11</v>
      </c>
      <c r="BT1006" s="5" t="s">
        <v>2960</v>
      </c>
      <c r="BU1006" s="5">
        <v>3</v>
      </c>
      <c r="BV1006" s="5">
        <v>1</v>
      </c>
      <c r="BW1006" s="5">
        <v>1</v>
      </c>
      <c r="BX1006" s="5">
        <v>1</v>
      </c>
      <c r="BY1006" s="5">
        <v>0</v>
      </c>
      <c r="BZ1006" s="5">
        <v>2</v>
      </c>
      <c r="CA1006" s="5">
        <v>1</v>
      </c>
      <c r="CB1006" s="5">
        <v>1</v>
      </c>
      <c r="CC1006" s="5">
        <v>0</v>
      </c>
      <c r="CD1006" s="5">
        <v>0</v>
      </c>
      <c r="CE1006" s="5">
        <v>1</v>
      </c>
      <c r="CF1006" s="5">
        <v>0</v>
      </c>
      <c r="CG1006" s="5"/>
      <c r="CH1006" s="5">
        <v>0</v>
      </c>
      <c r="CI1006" s="5"/>
      <c r="CJ1006" s="5">
        <v>0</v>
      </c>
      <c r="CK1006" s="2">
        <v>0</v>
      </c>
      <c r="CL1006" s="5" t="s">
        <v>2960</v>
      </c>
      <c r="CM1006" s="5"/>
      <c r="CN1006" s="5"/>
      <c r="CO1006" s="5"/>
      <c r="CP1006" s="5"/>
      <c r="CQ1006" s="5"/>
      <c r="CR1006" s="5"/>
      <c r="CS1006" s="5"/>
      <c r="CT1006" s="5"/>
      <c r="CU1006" s="5"/>
      <c r="CV1006" s="5"/>
      <c r="CW1006" s="5"/>
      <c r="CX1006" s="5"/>
      <c r="CY1006" s="5"/>
      <c r="CZ1006" s="5">
        <v>0</v>
      </c>
      <c r="DA1006" s="2">
        <v>12</v>
      </c>
      <c r="DB1006" s="5" t="s">
        <v>2960</v>
      </c>
      <c r="DC1006" s="5">
        <v>1</v>
      </c>
      <c r="DD1006" s="5">
        <v>1</v>
      </c>
      <c r="DE1006" s="5">
        <v>1</v>
      </c>
      <c r="DF1006" s="5">
        <v>1</v>
      </c>
      <c r="DG1006" s="5">
        <v>1</v>
      </c>
      <c r="DH1006" s="5">
        <v>3</v>
      </c>
      <c r="DI1006" s="5">
        <v>0</v>
      </c>
      <c r="DJ1006" s="5">
        <v>3</v>
      </c>
      <c r="DK1006" s="5">
        <v>0</v>
      </c>
      <c r="DL1006" s="5">
        <v>0</v>
      </c>
      <c r="DM1006" s="5">
        <v>0</v>
      </c>
      <c r="DO1006" s="5">
        <v>1</v>
      </c>
      <c r="DP1006" s="5">
        <v>0</v>
      </c>
      <c r="DQ1006" s="2">
        <v>7</v>
      </c>
      <c r="DR1006" s="5" t="s">
        <v>2960</v>
      </c>
      <c r="DS1006" s="5">
        <v>1</v>
      </c>
      <c r="DU1006" s="5">
        <v>1</v>
      </c>
      <c r="DV1006" s="5"/>
      <c r="DX1006" s="5">
        <v>0</v>
      </c>
      <c r="DY1006" s="5">
        <v>0</v>
      </c>
      <c r="EA1006" s="5">
        <v>1</v>
      </c>
      <c r="EB1006" s="5">
        <v>0</v>
      </c>
      <c r="EC1006" s="5">
        <v>1</v>
      </c>
      <c r="ED1006" s="5">
        <v>1</v>
      </c>
      <c r="EE1006" s="5">
        <v>1</v>
      </c>
      <c r="EF1006" s="5">
        <v>11</v>
      </c>
      <c r="EG1006" s="5" t="s">
        <v>2960</v>
      </c>
      <c r="EH1006" s="5">
        <v>1</v>
      </c>
      <c r="EI1006" s="5">
        <v>1</v>
      </c>
      <c r="EJ1006" s="5">
        <v>1</v>
      </c>
      <c r="EK1006" s="5">
        <v>1</v>
      </c>
      <c r="EL1006" s="5">
        <v>2</v>
      </c>
      <c r="EM1006" s="5">
        <v>1</v>
      </c>
      <c r="EN1006" s="5">
        <v>1</v>
      </c>
      <c r="EO1006" s="5">
        <v>1</v>
      </c>
      <c r="EP1006" s="5">
        <v>1</v>
      </c>
      <c r="EQ1006" s="5">
        <v>0</v>
      </c>
      <c r="ER1006" s="5">
        <v>0</v>
      </c>
      <c r="ES1006" s="5">
        <v>1</v>
      </c>
    </row>
    <row r="1007" spans="1:149">
      <c r="A1007" s="74">
        <v>45602.385752314818</v>
      </c>
      <c r="B1007" s="5" t="s">
        <v>53</v>
      </c>
      <c r="C1007" s="5" t="s">
        <v>2437</v>
      </c>
      <c r="D1007" s="5" t="s">
        <v>2438</v>
      </c>
      <c r="E1007" s="2">
        <v>1</v>
      </c>
      <c r="F1007" s="5" t="s">
        <v>2954</v>
      </c>
      <c r="G1007" s="2">
        <v>151</v>
      </c>
      <c r="H1007" s="5" t="s">
        <v>2957</v>
      </c>
      <c r="I1007" s="5">
        <v>3</v>
      </c>
      <c r="J1007" s="5">
        <v>3151</v>
      </c>
      <c r="K1007" s="2" t="s">
        <v>2956</v>
      </c>
      <c r="L1007" s="5" t="s">
        <v>2976</v>
      </c>
      <c r="M1007" s="2">
        <v>34</v>
      </c>
      <c r="N1007" s="5" t="s">
        <v>2957</v>
      </c>
      <c r="O1007" s="5">
        <v>1</v>
      </c>
      <c r="P1007" s="5">
        <v>1</v>
      </c>
      <c r="Q1007" s="5">
        <v>1</v>
      </c>
      <c r="R1007" s="5">
        <v>2</v>
      </c>
      <c r="S1007" s="5">
        <v>1</v>
      </c>
      <c r="T1007" s="5">
        <v>1</v>
      </c>
      <c r="U1007" s="5">
        <v>1</v>
      </c>
      <c r="V1007" s="5">
        <v>1</v>
      </c>
      <c r="W1007" s="5">
        <v>1</v>
      </c>
      <c r="X1007" s="5">
        <v>1</v>
      </c>
      <c r="Y1007" s="5">
        <v>2</v>
      </c>
      <c r="Z1007" s="5">
        <v>1</v>
      </c>
      <c r="AA1007" s="5">
        <v>1</v>
      </c>
      <c r="AB1007" s="5">
        <v>3</v>
      </c>
      <c r="AC1007" s="5">
        <v>2</v>
      </c>
      <c r="AD1007" s="5">
        <v>1</v>
      </c>
      <c r="AE1007" s="5">
        <v>1</v>
      </c>
      <c r="AF1007" s="5">
        <v>2</v>
      </c>
      <c r="AG1007" s="5">
        <v>1</v>
      </c>
      <c r="AH1007" s="5">
        <v>2</v>
      </c>
      <c r="AI1007" s="5">
        <v>1</v>
      </c>
      <c r="AJ1007" s="5">
        <v>2</v>
      </c>
      <c r="AK1007" s="5">
        <v>1</v>
      </c>
      <c r="AL1007" s="5">
        <v>1</v>
      </c>
      <c r="AM1007" s="5">
        <v>1</v>
      </c>
      <c r="AN1007">
        <v>0</v>
      </c>
      <c r="AO1007" s="5">
        <v>1</v>
      </c>
      <c r="AP1007" s="2">
        <v>19</v>
      </c>
      <c r="AQ1007" s="5" t="s">
        <v>2957</v>
      </c>
      <c r="AR1007" s="5">
        <v>1</v>
      </c>
      <c r="AS1007" s="5">
        <v>1</v>
      </c>
      <c r="AT1007" s="5">
        <v>3</v>
      </c>
      <c r="AU1007" s="5">
        <v>2</v>
      </c>
      <c r="AV1007" s="5">
        <v>1</v>
      </c>
      <c r="AW1007" s="5">
        <v>2</v>
      </c>
      <c r="AX1007" s="5">
        <v>3</v>
      </c>
      <c r="AY1007">
        <v>3</v>
      </c>
      <c r="AZ1007">
        <v>2</v>
      </c>
      <c r="BA1007" s="5">
        <v>1</v>
      </c>
      <c r="BB1007" s="5">
        <v>0</v>
      </c>
      <c r="BC1007" s="5">
        <v>0</v>
      </c>
      <c r="BD1007" s="2">
        <v>24</v>
      </c>
      <c r="BE1007" s="5" t="s">
        <v>2957</v>
      </c>
      <c r="BF1007" s="5">
        <v>3</v>
      </c>
      <c r="BG1007" s="5">
        <v>2</v>
      </c>
      <c r="BH1007" s="5">
        <v>1</v>
      </c>
      <c r="BI1007" s="5">
        <v>3</v>
      </c>
      <c r="BJ1007" s="5">
        <v>2</v>
      </c>
      <c r="BK1007">
        <v>2</v>
      </c>
      <c r="BL1007" s="5">
        <v>2</v>
      </c>
      <c r="BM1007" s="5">
        <v>1</v>
      </c>
      <c r="BN1007" s="5">
        <v>1</v>
      </c>
      <c r="BO1007" s="5">
        <v>1</v>
      </c>
      <c r="BP1007" s="5">
        <v>1</v>
      </c>
      <c r="BQ1007" s="5">
        <v>3</v>
      </c>
      <c r="BR1007" s="5">
        <v>2</v>
      </c>
      <c r="BS1007" s="2">
        <v>17</v>
      </c>
      <c r="BT1007" s="5" t="s">
        <v>2957</v>
      </c>
      <c r="BU1007" s="5">
        <v>3</v>
      </c>
      <c r="BV1007" s="5">
        <v>1</v>
      </c>
      <c r="BW1007" s="5">
        <v>1</v>
      </c>
      <c r="BX1007" s="5">
        <v>1</v>
      </c>
      <c r="BY1007" s="5">
        <v>0</v>
      </c>
      <c r="BZ1007" s="5">
        <v>1</v>
      </c>
      <c r="CA1007" s="5">
        <v>1</v>
      </c>
      <c r="CB1007" s="5">
        <v>2</v>
      </c>
      <c r="CC1007" s="5">
        <v>0</v>
      </c>
      <c r="CD1007" s="5">
        <v>1</v>
      </c>
      <c r="CE1007" s="5">
        <v>1</v>
      </c>
      <c r="CF1007" s="5">
        <v>1</v>
      </c>
      <c r="CG1007" s="5">
        <v>1</v>
      </c>
      <c r="CH1007" s="5">
        <v>1</v>
      </c>
      <c r="CI1007" s="5">
        <v>1</v>
      </c>
      <c r="CJ1007" s="5">
        <v>1</v>
      </c>
      <c r="CK1007" s="2">
        <v>9</v>
      </c>
      <c r="CL1007" s="5" t="s">
        <v>2957</v>
      </c>
      <c r="CM1007" s="5">
        <v>1</v>
      </c>
      <c r="CN1007" s="5">
        <v>1</v>
      </c>
      <c r="CO1007" s="5">
        <v>1</v>
      </c>
      <c r="CP1007" s="5">
        <v>0</v>
      </c>
      <c r="CQ1007" s="5">
        <v>1</v>
      </c>
      <c r="CR1007" s="5">
        <v>1</v>
      </c>
      <c r="CS1007" s="5">
        <v>1</v>
      </c>
      <c r="CT1007" s="5">
        <v>1</v>
      </c>
      <c r="CU1007" s="5">
        <v>0</v>
      </c>
      <c r="CV1007" s="5">
        <v>0</v>
      </c>
      <c r="CW1007" s="5">
        <v>0</v>
      </c>
      <c r="CX1007" s="5">
        <v>1</v>
      </c>
      <c r="CY1007" s="5">
        <v>1</v>
      </c>
      <c r="CZ1007" s="5">
        <v>0</v>
      </c>
      <c r="DA1007" s="2">
        <v>17</v>
      </c>
      <c r="DB1007" s="5" t="s">
        <v>2957</v>
      </c>
      <c r="DC1007" s="5">
        <v>1</v>
      </c>
      <c r="DD1007" s="5">
        <v>1</v>
      </c>
      <c r="DE1007" s="5">
        <v>1</v>
      </c>
      <c r="DF1007" s="5">
        <v>1</v>
      </c>
      <c r="DG1007" s="5">
        <v>1</v>
      </c>
      <c r="DH1007" s="5">
        <v>1</v>
      </c>
      <c r="DI1007" s="5">
        <v>1</v>
      </c>
      <c r="DJ1007" s="5">
        <v>1</v>
      </c>
      <c r="DK1007" s="5">
        <v>1</v>
      </c>
      <c r="DL1007" s="5">
        <v>2</v>
      </c>
      <c r="DM1007" s="5">
        <v>2</v>
      </c>
      <c r="DN1007">
        <v>1</v>
      </c>
      <c r="DO1007" s="5">
        <v>2</v>
      </c>
      <c r="DP1007" s="5">
        <v>1</v>
      </c>
      <c r="DQ1007" s="2">
        <v>15</v>
      </c>
      <c r="DR1007" s="5" t="s">
        <v>2957</v>
      </c>
      <c r="DS1007" s="5">
        <v>1</v>
      </c>
      <c r="DT1007">
        <v>3</v>
      </c>
      <c r="DU1007" s="5">
        <v>1</v>
      </c>
      <c r="DV1007" s="5">
        <v>1</v>
      </c>
      <c r="DW1007">
        <v>0</v>
      </c>
      <c r="DX1007" s="5">
        <v>0</v>
      </c>
      <c r="DY1007" s="5">
        <v>1</v>
      </c>
      <c r="DZ1007">
        <v>1</v>
      </c>
      <c r="EA1007" s="5">
        <v>1</v>
      </c>
      <c r="EB1007" s="5">
        <v>1</v>
      </c>
      <c r="EC1007" s="5">
        <v>1</v>
      </c>
      <c r="ED1007" s="5">
        <v>2</v>
      </c>
      <c r="EE1007" s="5">
        <v>2</v>
      </c>
      <c r="EF1007" s="5">
        <v>16</v>
      </c>
      <c r="EG1007" s="5" t="s">
        <v>2955</v>
      </c>
      <c r="EH1007" s="5">
        <v>1</v>
      </c>
      <c r="EI1007" s="5">
        <v>1</v>
      </c>
      <c r="EJ1007" s="5">
        <v>1</v>
      </c>
      <c r="EK1007" s="5">
        <v>3</v>
      </c>
      <c r="EL1007" s="5">
        <v>3</v>
      </c>
      <c r="EM1007" s="5">
        <v>1</v>
      </c>
      <c r="EN1007" s="5">
        <v>2</v>
      </c>
      <c r="EO1007" s="5">
        <v>1</v>
      </c>
      <c r="EP1007" s="5">
        <v>1</v>
      </c>
      <c r="EQ1007" s="5">
        <v>0</v>
      </c>
      <c r="ER1007" s="5">
        <v>1</v>
      </c>
      <c r="ES1007" s="5">
        <v>1</v>
      </c>
    </row>
    <row r="1008" spans="1:149">
      <c r="A1008" s="74">
        <v>45607.463078703702</v>
      </c>
      <c r="B1008" s="5" t="s">
        <v>53</v>
      </c>
      <c r="C1008" s="5" t="s">
        <v>2439</v>
      </c>
      <c r="D1008" s="5" t="s">
        <v>2440</v>
      </c>
      <c r="E1008" s="2">
        <v>1</v>
      </c>
      <c r="F1008" s="5" t="s">
        <v>2954</v>
      </c>
      <c r="G1008" s="2">
        <v>162</v>
      </c>
      <c r="H1008" s="5" t="s">
        <v>2957</v>
      </c>
      <c r="I1008" s="5">
        <v>3</v>
      </c>
      <c r="J1008" s="5">
        <v>3162</v>
      </c>
      <c r="K1008" s="2" t="s">
        <v>2956</v>
      </c>
      <c r="L1008" s="5" t="s">
        <v>3339</v>
      </c>
      <c r="M1008" s="2">
        <v>33</v>
      </c>
      <c r="N1008" s="5" t="s">
        <v>2957</v>
      </c>
      <c r="O1008" s="5">
        <v>1</v>
      </c>
      <c r="P1008" s="5">
        <v>2</v>
      </c>
      <c r="Q1008" s="5">
        <v>1</v>
      </c>
      <c r="R1008" s="5">
        <v>1</v>
      </c>
      <c r="S1008" s="5">
        <v>1</v>
      </c>
      <c r="T1008" s="5">
        <v>2</v>
      </c>
      <c r="U1008" s="5">
        <v>1</v>
      </c>
      <c r="V1008" s="5">
        <v>1</v>
      </c>
      <c r="W1008" s="5">
        <v>1</v>
      </c>
      <c r="X1008" s="5">
        <v>0</v>
      </c>
      <c r="Y1008" s="5">
        <v>1</v>
      </c>
      <c r="Z1008" s="5">
        <v>0</v>
      </c>
      <c r="AA1008" s="5">
        <v>1</v>
      </c>
      <c r="AB1008" s="5">
        <v>1</v>
      </c>
      <c r="AC1008" s="5">
        <v>2</v>
      </c>
      <c r="AD1008" s="5">
        <v>2</v>
      </c>
      <c r="AE1008" s="5">
        <v>0</v>
      </c>
      <c r="AF1008" s="5">
        <v>3</v>
      </c>
      <c r="AG1008" s="5">
        <v>2</v>
      </c>
      <c r="AH1008" s="5">
        <v>2</v>
      </c>
      <c r="AI1008" s="5">
        <v>1</v>
      </c>
      <c r="AJ1008" s="5">
        <v>3</v>
      </c>
      <c r="AK1008" s="5">
        <v>1</v>
      </c>
      <c r="AL1008" s="5">
        <v>1</v>
      </c>
      <c r="AM1008" s="5">
        <v>1</v>
      </c>
      <c r="AN1008">
        <v>0</v>
      </c>
      <c r="AO1008" s="5">
        <v>1</v>
      </c>
      <c r="AP1008" s="2">
        <v>19</v>
      </c>
      <c r="AQ1008" s="5" t="s">
        <v>2957</v>
      </c>
      <c r="AR1008" s="5">
        <v>1</v>
      </c>
      <c r="AS1008" s="5">
        <v>1</v>
      </c>
      <c r="AT1008" s="5">
        <v>3</v>
      </c>
      <c r="AU1008" s="5">
        <v>2</v>
      </c>
      <c r="AV1008" s="5">
        <v>1</v>
      </c>
      <c r="AW1008" s="5">
        <v>2</v>
      </c>
      <c r="AX1008" s="5">
        <v>3</v>
      </c>
      <c r="AY1008">
        <v>3</v>
      </c>
      <c r="AZ1008">
        <v>2</v>
      </c>
      <c r="BA1008" s="5">
        <v>1</v>
      </c>
      <c r="BB1008" s="5">
        <v>0</v>
      </c>
      <c r="BC1008" s="5">
        <v>0</v>
      </c>
      <c r="BD1008" s="2">
        <v>24</v>
      </c>
      <c r="BE1008" s="5" t="s">
        <v>2957</v>
      </c>
      <c r="BF1008" s="5">
        <v>2</v>
      </c>
      <c r="BG1008" s="5">
        <v>2</v>
      </c>
      <c r="BH1008" s="5">
        <v>2</v>
      </c>
      <c r="BI1008" s="5">
        <v>3</v>
      </c>
      <c r="BJ1008" s="5">
        <v>2</v>
      </c>
      <c r="BK1008">
        <v>1</v>
      </c>
      <c r="BL1008" s="5">
        <v>3</v>
      </c>
      <c r="BM1008" s="5">
        <v>1</v>
      </c>
      <c r="BN1008" s="5">
        <v>1</v>
      </c>
      <c r="BO1008" s="5">
        <v>1</v>
      </c>
      <c r="BP1008" s="5">
        <v>1</v>
      </c>
      <c r="BQ1008" s="5">
        <v>3</v>
      </c>
      <c r="BR1008" s="5">
        <v>2</v>
      </c>
      <c r="BS1008" s="2">
        <v>18</v>
      </c>
      <c r="BT1008" s="5" t="s">
        <v>2957</v>
      </c>
      <c r="BU1008" s="5">
        <v>3</v>
      </c>
      <c r="BV1008" s="5">
        <v>1</v>
      </c>
      <c r="BW1008" s="5">
        <v>1</v>
      </c>
      <c r="BX1008" s="5">
        <v>1</v>
      </c>
      <c r="BY1008" s="5">
        <v>0</v>
      </c>
      <c r="BZ1008" s="5">
        <v>2</v>
      </c>
      <c r="CA1008" s="5">
        <v>1</v>
      </c>
      <c r="CB1008" s="5">
        <v>2</v>
      </c>
      <c r="CC1008" s="5">
        <v>0</v>
      </c>
      <c r="CD1008" s="5">
        <v>1</v>
      </c>
      <c r="CE1008" s="5">
        <v>1</v>
      </c>
      <c r="CF1008" s="5">
        <v>1</v>
      </c>
      <c r="CG1008" s="5">
        <v>1</v>
      </c>
      <c r="CH1008" s="5">
        <v>1</v>
      </c>
      <c r="CI1008" s="5">
        <v>1</v>
      </c>
      <c r="CJ1008" s="5">
        <v>1</v>
      </c>
      <c r="CK1008" s="2">
        <v>11</v>
      </c>
      <c r="CL1008" s="5" t="s">
        <v>2957</v>
      </c>
      <c r="CM1008" s="5">
        <v>1</v>
      </c>
      <c r="CN1008" s="5">
        <v>1</v>
      </c>
      <c r="CO1008" s="5">
        <v>1</v>
      </c>
      <c r="CP1008" s="5">
        <v>0</v>
      </c>
      <c r="CQ1008" s="5">
        <v>1</v>
      </c>
      <c r="CR1008" s="5">
        <v>1</v>
      </c>
      <c r="CS1008" s="5">
        <v>1</v>
      </c>
      <c r="CT1008" s="5">
        <v>1</v>
      </c>
      <c r="CU1008" s="5">
        <v>1</v>
      </c>
      <c r="CV1008" s="5">
        <v>1</v>
      </c>
      <c r="CW1008" s="5">
        <v>0</v>
      </c>
      <c r="CX1008" s="5">
        <v>1</v>
      </c>
      <c r="CY1008" s="5">
        <v>1</v>
      </c>
      <c r="CZ1008" s="5">
        <v>0</v>
      </c>
      <c r="DA1008" s="2">
        <v>20</v>
      </c>
      <c r="DB1008" s="5" t="s">
        <v>2957</v>
      </c>
      <c r="DC1008" s="5">
        <v>1</v>
      </c>
      <c r="DD1008" s="5">
        <v>1</v>
      </c>
      <c r="DE1008" s="5">
        <v>1</v>
      </c>
      <c r="DF1008" s="5">
        <v>1</v>
      </c>
      <c r="DG1008" s="5">
        <v>1</v>
      </c>
      <c r="DH1008" s="5">
        <v>2</v>
      </c>
      <c r="DI1008" s="5">
        <v>2</v>
      </c>
      <c r="DJ1008" s="5">
        <v>3</v>
      </c>
      <c r="DK1008" s="5">
        <v>1</v>
      </c>
      <c r="DL1008" s="5">
        <v>1</v>
      </c>
      <c r="DM1008" s="5">
        <v>3</v>
      </c>
      <c r="DN1008">
        <v>1</v>
      </c>
      <c r="DO1008" s="5">
        <v>1</v>
      </c>
      <c r="DP1008" s="5">
        <v>1</v>
      </c>
      <c r="DQ1008" s="2">
        <v>16</v>
      </c>
      <c r="DR1008" s="5" t="s">
        <v>2957</v>
      </c>
      <c r="DS1008" s="5">
        <v>1</v>
      </c>
      <c r="DT1008">
        <v>3</v>
      </c>
      <c r="DU1008" s="5">
        <v>1</v>
      </c>
      <c r="DV1008" s="5">
        <v>1</v>
      </c>
      <c r="DW1008">
        <v>0</v>
      </c>
      <c r="DX1008" s="5">
        <v>0</v>
      </c>
      <c r="DY1008" s="5">
        <v>2</v>
      </c>
      <c r="DZ1008">
        <v>2</v>
      </c>
      <c r="EA1008" s="5">
        <v>1</v>
      </c>
      <c r="EB1008" s="5">
        <v>0</v>
      </c>
      <c r="EC1008" s="5">
        <v>1</v>
      </c>
      <c r="ED1008" s="5">
        <v>2</v>
      </c>
      <c r="EE1008" s="5">
        <v>2</v>
      </c>
      <c r="EF1008" s="5">
        <v>21</v>
      </c>
      <c r="EG1008" s="5" t="s">
        <v>2955</v>
      </c>
      <c r="EH1008" s="5">
        <v>1</v>
      </c>
      <c r="EI1008" s="5">
        <v>1</v>
      </c>
      <c r="EJ1008" s="5">
        <v>1</v>
      </c>
      <c r="EK1008" s="5">
        <v>3</v>
      </c>
      <c r="EL1008" s="5">
        <v>3</v>
      </c>
      <c r="EM1008" s="5">
        <v>3</v>
      </c>
      <c r="EN1008" s="5">
        <v>2</v>
      </c>
      <c r="EO1008" s="5">
        <v>1</v>
      </c>
      <c r="EP1008" s="5">
        <v>1</v>
      </c>
      <c r="EQ1008" s="5">
        <v>3</v>
      </c>
      <c r="ER1008" s="5">
        <v>1</v>
      </c>
      <c r="ES1008" s="5">
        <v>1</v>
      </c>
    </row>
    <row r="1009" spans="1:149">
      <c r="A1009" s="74">
        <v>45605.583923611113</v>
      </c>
      <c r="B1009" s="5" t="s">
        <v>53</v>
      </c>
      <c r="C1009" s="5" t="s">
        <v>2441</v>
      </c>
      <c r="D1009" s="5" t="s">
        <v>2442</v>
      </c>
      <c r="E1009" s="2">
        <v>10</v>
      </c>
      <c r="F1009" s="5" t="s">
        <v>3276</v>
      </c>
      <c r="G1009" s="2">
        <v>94</v>
      </c>
      <c r="H1009" s="5" t="s">
        <v>2960</v>
      </c>
      <c r="I1009" s="5">
        <v>2</v>
      </c>
      <c r="J1009" s="5">
        <v>2094</v>
      </c>
      <c r="K1009" s="2" t="s">
        <v>2956</v>
      </c>
      <c r="L1009" s="5" t="s">
        <v>3280</v>
      </c>
      <c r="M1009" s="2">
        <v>19</v>
      </c>
      <c r="N1009" s="5" t="s">
        <v>2960</v>
      </c>
      <c r="O1009" s="5">
        <v>1</v>
      </c>
      <c r="P1009" s="5">
        <v>1</v>
      </c>
      <c r="Q1009" s="5"/>
      <c r="R1009" s="5">
        <v>1</v>
      </c>
      <c r="S1009" s="5">
        <v>1</v>
      </c>
      <c r="T1009" s="5">
        <v>1</v>
      </c>
      <c r="U1009" s="5">
        <v>1</v>
      </c>
      <c r="V1009" s="5">
        <v>1</v>
      </c>
      <c r="W1009" s="5">
        <v>1</v>
      </c>
      <c r="X1009" s="5">
        <v>1</v>
      </c>
      <c r="Y1009" s="5">
        <v>1</v>
      </c>
      <c r="Z1009" s="5">
        <v>0</v>
      </c>
      <c r="AA1009" s="5">
        <v>0</v>
      </c>
      <c r="AB1009" s="5">
        <v>2</v>
      </c>
      <c r="AC1009" s="5">
        <v>1</v>
      </c>
      <c r="AD1009" s="5">
        <v>1</v>
      </c>
      <c r="AE1009" s="5">
        <v>0</v>
      </c>
      <c r="AF1009" s="5">
        <v>1</v>
      </c>
      <c r="AG1009" s="5">
        <v>1</v>
      </c>
      <c r="AH1009" s="5"/>
      <c r="AI1009" s="5"/>
      <c r="AJ1009" s="5">
        <v>2</v>
      </c>
      <c r="AK1009" s="5"/>
      <c r="AL1009" s="5"/>
      <c r="AM1009" s="5"/>
      <c r="AN1009">
        <v>0</v>
      </c>
      <c r="AO1009" s="5"/>
      <c r="AP1009" s="2">
        <v>9</v>
      </c>
      <c r="AQ1009" s="5" t="s">
        <v>2960</v>
      </c>
      <c r="AR1009" s="5"/>
      <c r="AS1009" s="5">
        <v>1</v>
      </c>
      <c r="AT1009" s="5">
        <v>1</v>
      </c>
      <c r="AU1009" s="5">
        <v>1</v>
      </c>
      <c r="AV1009" s="5">
        <v>1</v>
      </c>
      <c r="AW1009" s="5">
        <v>1</v>
      </c>
      <c r="AX1009" s="5">
        <v>2</v>
      </c>
      <c r="AY1009">
        <v>1</v>
      </c>
      <c r="AZ1009">
        <v>1</v>
      </c>
      <c r="BA1009" s="5">
        <v>0</v>
      </c>
      <c r="BB1009" s="5"/>
      <c r="BC1009" s="5"/>
      <c r="BD1009" s="2">
        <v>10</v>
      </c>
      <c r="BE1009" s="5" t="s">
        <v>2960</v>
      </c>
      <c r="BF1009" s="5">
        <v>1</v>
      </c>
      <c r="BG1009" s="5">
        <v>1</v>
      </c>
      <c r="BH1009" s="5">
        <v>1</v>
      </c>
      <c r="BI1009" s="5">
        <v>0</v>
      </c>
      <c r="BJ1009" s="5">
        <v>0</v>
      </c>
      <c r="BK1009">
        <v>1</v>
      </c>
      <c r="BL1009" s="5">
        <v>1</v>
      </c>
      <c r="BM1009" s="5">
        <v>1</v>
      </c>
      <c r="BN1009" s="5">
        <v>1</v>
      </c>
      <c r="BO1009" s="5">
        <v>0</v>
      </c>
      <c r="BP1009" s="5">
        <v>0</v>
      </c>
      <c r="BQ1009" s="5">
        <v>2</v>
      </c>
      <c r="BR1009" s="5">
        <v>1</v>
      </c>
      <c r="BS1009" s="2">
        <v>15</v>
      </c>
      <c r="BT1009" s="5" t="s">
        <v>2957</v>
      </c>
      <c r="BU1009" s="5">
        <v>3</v>
      </c>
      <c r="BV1009" s="5">
        <v>1</v>
      </c>
      <c r="BW1009" s="5">
        <v>1</v>
      </c>
      <c r="BX1009" s="5">
        <v>1</v>
      </c>
      <c r="BY1009" s="5">
        <v>0</v>
      </c>
      <c r="BZ1009" s="5">
        <v>2</v>
      </c>
      <c r="CA1009" s="5">
        <v>1</v>
      </c>
      <c r="CB1009" s="5">
        <v>1</v>
      </c>
      <c r="CC1009" s="5">
        <v>0</v>
      </c>
      <c r="CD1009" s="5">
        <v>1</v>
      </c>
      <c r="CE1009" s="5">
        <v>1</v>
      </c>
      <c r="CF1009" s="5">
        <v>0</v>
      </c>
      <c r="CG1009" s="5"/>
      <c r="CH1009" s="5">
        <v>1</v>
      </c>
      <c r="CI1009" s="5">
        <v>1</v>
      </c>
      <c r="CJ1009" s="5">
        <v>1</v>
      </c>
      <c r="CK1009" s="2">
        <v>8</v>
      </c>
      <c r="CL1009" s="5" t="s">
        <v>2957</v>
      </c>
      <c r="CM1009" s="5">
        <v>1</v>
      </c>
      <c r="CN1009" s="5">
        <v>1</v>
      </c>
      <c r="CO1009" s="5">
        <v>0</v>
      </c>
      <c r="CP1009" s="5">
        <v>0</v>
      </c>
      <c r="CQ1009" s="5">
        <v>1</v>
      </c>
      <c r="CR1009" s="5">
        <v>1</v>
      </c>
      <c r="CS1009" s="5">
        <v>1</v>
      </c>
      <c r="CT1009" s="5">
        <v>0</v>
      </c>
      <c r="CU1009" s="5">
        <v>0</v>
      </c>
      <c r="CV1009" s="5">
        <v>1</v>
      </c>
      <c r="CW1009" s="5">
        <v>0</v>
      </c>
      <c r="CX1009" s="5">
        <v>1</v>
      </c>
      <c r="CY1009" s="5">
        <v>1</v>
      </c>
      <c r="CZ1009" s="5">
        <v>0</v>
      </c>
      <c r="DA1009" s="2">
        <v>12</v>
      </c>
      <c r="DB1009" s="5" t="s">
        <v>2960</v>
      </c>
      <c r="DC1009" s="5">
        <v>1</v>
      </c>
      <c r="DD1009" s="5">
        <v>1</v>
      </c>
      <c r="DE1009" s="5">
        <v>1</v>
      </c>
      <c r="DF1009" s="5">
        <v>1</v>
      </c>
      <c r="DG1009" s="5">
        <v>1</v>
      </c>
      <c r="DH1009" s="5">
        <v>1</v>
      </c>
      <c r="DI1009" s="5">
        <v>0</v>
      </c>
      <c r="DJ1009" s="5">
        <v>1</v>
      </c>
      <c r="DK1009" s="5">
        <v>1</v>
      </c>
      <c r="DL1009" s="5">
        <v>1</v>
      </c>
      <c r="DM1009" s="5">
        <v>1</v>
      </c>
      <c r="DN1009">
        <v>1</v>
      </c>
      <c r="DO1009" s="5">
        <v>1</v>
      </c>
      <c r="DP1009" s="5">
        <v>0</v>
      </c>
      <c r="DQ1009" s="2">
        <v>12</v>
      </c>
      <c r="DR1009" s="5" t="s">
        <v>2960</v>
      </c>
      <c r="DS1009" s="5">
        <v>1</v>
      </c>
      <c r="DT1009">
        <v>3</v>
      </c>
      <c r="DU1009" s="5">
        <v>1</v>
      </c>
      <c r="DV1009" s="5">
        <v>1</v>
      </c>
      <c r="DX1009" s="5">
        <v>0</v>
      </c>
      <c r="DY1009" s="5">
        <v>1</v>
      </c>
      <c r="EA1009" s="5">
        <v>1</v>
      </c>
      <c r="EB1009" s="5">
        <v>0</v>
      </c>
      <c r="EC1009" s="5">
        <v>1</v>
      </c>
      <c r="ED1009" s="5">
        <v>1</v>
      </c>
      <c r="EE1009" s="5">
        <v>1</v>
      </c>
      <c r="EF1009" s="5">
        <v>9</v>
      </c>
      <c r="EG1009" s="5" t="s">
        <v>2960</v>
      </c>
      <c r="EH1009" s="5">
        <v>1</v>
      </c>
      <c r="EI1009" s="5">
        <v>1</v>
      </c>
      <c r="EJ1009" s="5">
        <v>1</v>
      </c>
      <c r="EK1009" s="5">
        <v>1</v>
      </c>
      <c r="EL1009" s="5">
        <v>1</v>
      </c>
      <c r="EM1009" s="5">
        <v>1</v>
      </c>
      <c r="EN1009" s="5">
        <v>1</v>
      </c>
      <c r="EO1009" s="5">
        <v>1</v>
      </c>
      <c r="EP1009" s="5">
        <v>0</v>
      </c>
      <c r="EQ1009" s="5">
        <v>0</v>
      </c>
      <c r="ER1009" s="5">
        <v>0</v>
      </c>
      <c r="ES1009" s="5">
        <v>1</v>
      </c>
    </row>
    <row r="1010" spans="1:149">
      <c r="A1010" s="74">
        <v>45607.520486111112</v>
      </c>
      <c r="B1010" s="5" t="s">
        <v>53</v>
      </c>
      <c r="C1010" s="5" t="s">
        <v>2443</v>
      </c>
      <c r="D1010" s="5" t="s">
        <v>2444</v>
      </c>
      <c r="E1010" s="2">
        <v>4</v>
      </c>
      <c r="F1010" s="5" t="s">
        <v>3145</v>
      </c>
      <c r="G1010" s="2">
        <v>78</v>
      </c>
      <c r="H1010" s="5" t="s">
        <v>2960</v>
      </c>
      <c r="I1010" s="5">
        <v>2</v>
      </c>
      <c r="J1010" s="5">
        <v>2078</v>
      </c>
      <c r="K1010" s="2" t="s">
        <v>2956</v>
      </c>
      <c r="L1010" s="5" t="s">
        <v>3316</v>
      </c>
      <c r="M1010" s="2">
        <v>13</v>
      </c>
      <c r="N1010" s="5" t="s">
        <v>2960</v>
      </c>
      <c r="O1010" s="5"/>
      <c r="P1010" s="5"/>
      <c r="Q1010" s="5"/>
      <c r="R1010" s="5"/>
      <c r="S1010" s="5">
        <v>1</v>
      </c>
      <c r="T1010" s="5">
        <v>0</v>
      </c>
      <c r="U1010" s="5">
        <v>1</v>
      </c>
      <c r="V1010" s="5">
        <v>1</v>
      </c>
      <c r="W1010" s="5">
        <v>1</v>
      </c>
      <c r="X1010" s="5"/>
      <c r="Y1010" s="5">
        <v>2</v>
      </c>
      <c r="Z1010" s="5"/>
      <c r="AA1010" s="5"/>
      <c r="AB1010" s="5">
        <v>1</v>
      </c>
      <c r="AC1010" s="5"/>
      <c r="AD1010" s="5"/>
      <c r="AE1010" s="5">
        <v>0</v>
      </c>
      <c r="AF1010" s="5">
        <v>0</v>
      </c>
      <c r="AG1010" s="5">
        <v>1</v>
      </c>
      <c r="AH1010" s="5"/>
      <c r="AI1010" s="5"/>
      <c r="AJ1010" s="5">
        <v>1</v>
      </c>
      <c r="AK1010" s="5"/>
      <c r="AL1010" s="5"/>
      <c r="AM1010" s="5"/>
      <c r="AN1010">
        <v>0</v>
      </c>
      <c r="AO1010" s="5"/>
      <c r="AP1010" s="2">
        <v>12</v>
      </c>
      <c r="AQ1010" s="5" t="s">
        <v>2960</v>
      </c>
      <c r="AR1010" s="5"/>
      <c r="AS1010" s="5">
        <v>1</v>
      </c>
      <c r="AT1010" s="5">
        <v>3</v>
      </c>
      <c r="AU1010" s="5">
        <v>2</v>
      </c>
      <c r="AV1010" s="5">
        <v>1</v>
      </c>
      <c r="AW1010" s="5">
        <v>1</v>
      </c>
      <c r="AX1010" s="5">
        <v>0</v>
      </c>
      <c r="AY1010">
        <v>2</v>
      </c>
      <c r="AZ1010">
        <v>1</v>
      </c>
      <c r="BA1010" s="5">
        <v>0</v>
      </c>
      <c r="BB1010" s="5"/>
      <c r="BC1010" s="5"/>
      <c r="BD1010" s="2">
        <v>12</v>
      </c>
      <c r="BE1010" s="5" t="s">
        <v>2960</v>
      </c>
      <c r="BF1010" s="5">
        <v>1</v>
      </c>
      <c r="BG1010" s="5">
        <v>0</v>
      </c>
      <c r="BH1010" s="5">
        <v>0</v>
      </c>
      <c r="BI1010" s="5">
        <v>2</v>
      </c>
      <c r="BJ1010" s="5">
        <v>1</v>
      </c>
      <c r="BK1010">
        <v>0</v>
      </c>
      <c r="BL1010" s="5">
        <v>1</v>
      </c>
      <c r="BM1010" s="5">
        <v>1</v>
      </c>
      <c r="BN1010" s="5">
        <v>1</v>
      </c>
      <c r="BO1010" s="5">
        <v>0</v>
      </c>
      <c r="BP1010" s="5">
        <v>0</v>
      </c>
      <c r="BQ1010" s="5">
        <v>3</v>
      </c>
      <c r="BR1010" s="5">
        <v>2</v>
      </c>
      <c r="BS1010" s="2">
        <v>13</v>
      </c>
      <c r="BT1010" s="5" t="s">
        <v>2960</v>
      </c>
      <c r="BU1010" s="5">
        <v>3</v>
      </c>
      <c r="BV1010" s="5">
        <v>1</v>
      </c>
      <c r="BW1010" s="5">
        <v>1</v>
      </c>
      <c r="BX1010" s="5">
        <v>1</v>
      </c>
      <c r="BY1010" s="5">
        <v>0</v>
      </c>
      <c r="BZ1010" s="5">
        <v>2</v>
      </c>
      <c r="CA1010" s="5">
        <v>1</v>
      </c>
      <c r="CB1010" s="5">
        <v>1</v>
      </c>
      <c r="CC1010" s="5">
        <v>0</v>
      </c>
      <c r="CD1010" s="5">
        <v>1</v>
      </c>
      <c r="CE1010" s="5">
        <v>1</v>
      </c>
      <c r="CF1010" s="5">
        <v>1</v>
      </c>
      <c r="CG1010" s="5"/>
      <c r="CH1010" s="5">
        <v>0</v>
      </c>
      <c r="CI1010" s="5"/>
      <c r="CJ1010" s="5">
        <v>0</v>
      </c>
      <c r="CK1010" s="2">
        <v>0</v>
      </c>
      <c r="CL1010" s="5" t="s">
        <v>2960</v>
      </c>
      <c r="CM1010" s="5"/>
      <c r="CN1010" s="5"/>
      <c r="CO1010" s="5"/>
      <c r="CP1010" s="5"/>
      <c r="CQ1010" s="5"/>
      <c r="CR1010" s="5"/>
      <c r="CS1010" s="5"/>
      <c r="CT1010" s="5"/>
      <c r="CU1010" s="5"/>
      <c r="CV1010" s="5"/>
      <c r="CW1010" s="5"/>
      <c r="CX1010" s="5"/>
      <c r="CY1010" s="5"/>
      <c r="CZ1010" s="5">
        <v>0</v>
      </c>
      <c r="DA1010" s="2">
        <v>10</v>
      </c>
      <c r="DB1010" s="5" t="s">
        <v>2960</v>
      </c>
      <c r="DC1010" s="5">
        <v>1</v>
      </c>
      <c r="DD1010" s="5">
        <v>1</v>
      </c>
      <c r="DE1010" s="5">
        <v>1</v>
      </c>
      <c r="DF1010" s="5">
        <v>1</v>
      </c>
      <c r="DG1010" s="5">
        <v>1</v>
      </c>
      <c r="DH1010" s="5">
        <v>0</v>
      </c>
      <c r="DI1010" s="5">
        <v>0</v>
      </c>
      <c r="DJ1010" s="5">
        <v>3</v>
      </c>
      <c r="DK1010" s="5">
        <v>0</v>
      </c>
      <c r="DL1010" s="5">
        <v>0</v>
      </c>
      <c r="DM1010" s="5">
        <v>0</v>
      </c>
      <c r="DO1010" s="5">
        <v>1</v>
      </c>
      <c r="DP1010" s="5">
        <v>1</v>
      </c>
      <c r="DQ1010" s="2">
        <v>7</v>
      </c>
      <c r="DR1010" s="5" t="s">
        <v>2960</v>
      </c>
      <c r="DS1010" s="5">
        <v>1</v>
      </c>
      <c r="DU1010" s="5">
        <v>1</v>
      </c>
      <c r="DV1010" s="5"/>
      <c r="DX1010" s="5">
        <v>0</v>
      </c>
      <c r="DY1010" s="5">
        <v>0</v>
      </c>
      <c r="EA1010" s="5">
        <v>1</v>
      </c>
      <c r="EB1010" s="5">
        <v>0</v>
      </c>
      <c r="EC1010" s="5">
        <v>1</v>
      </c>
      <c r="ED1010" s="5">
        <v>1</v>
      </c>
      <c r="EE1010" s="5">
        <v>1</v>
      </c>
      <c r="EF1010" s="5">
        <v>11</v>
      </c>
      <c r="EG1010" s="5" t="s">
        <v>2960</v>
      </c>
      <c r="EH1010" s="5">
        <v>1</v>
      </c>
      <c r="EI1010" s="5">
        <v>1</v>
      </c>
      <c r="EJ1010" s="5">
        <v>1</v>
      </c>
      <c r="EK1010" s="5">
        <v>1</v>
      </c>
      <c r="EL1010" s="5">
        <v>2</v>
      </c>
      <c r="EM1010" s="5">
        <v>1</v>
      </c>
      <c r="EN1010" s="5">
        <v>1</v>
      </c>
      <c r="EO1010" s="5">
        <v>1</v>
      </c>
      <c r="EP1010" s="5">
        <v>1</v>
      </c>
      <c r="EQ1010" s="5">
        <v>0</v>
      </c>
      <c r="ER1010" s="5">
        <v>0</v>
      </c>
      <c r="ES1010" s="5">
        <v>1</v>
      </c>
    </row>
    <row r="1011" spans="1:149">
      <c r="A1011" s="74">
        <v>45604.680034722223</v>
      </c>
      <c r="B1011" s="5" t="s">
        <v>53</v>
      </c>
      <c r="C1011" s="5" t="s">
        <v>2445</v>
      </c>
      <c r="D1011" s="5" t="s">
        <v>2446</v>
      </c>
      <c r="E1011" s="2">
        <v>4</v>
      </c>
      <c r="F1011" s="5" t="s">
        <v>3145</v>
      </c>
      <c r="G1011" s="2">
        <v>116</v>
      </c>
      <c r="H1011" s="5" t="s">
        <v>2960</v>
      </c>
      <c r="I1011" s="5">
        <v>2</v>
      </c>
      <c r="J1011" s="5">
        <v>2116</v>
      </c>
      <c r="K1011" s="2" t="s">
        <v>2956</v>
      </c>
      <c r="L1011" s="5" t="s">
        <v>3147</v>
      </c>
      <c r="M1011" s="2">
        <v>23</v>
      </c>
      <c r="N1011" s="5" t="s">
        <v>2955</v>
      </c>
      <c r="O1011" s="5"/>
      <c r="P1011" s="5"/>
      <c r="Q1011" s="5"/>
      <c r="R1011" s="5"/>
      <c r="S1011" s="5">
        <v>1</v>
      </c>
      <c r="T1011" s="5">
        <v>1</v>
      </c>
      <c r="U1011" s="5">
        <v>1</v>
      </c>
      <c r="V1011" s="5">
        <v>1</v>
      </c>
      <c r="W1011" s="5">
        <v>1</v>
      </c>
      <c r="X1011" s="5"/>
      <c r="Y1011" s="5">
        <v>2</v>
      </c>
      <c r="Z1011" s="5"/>
      <c r="AA1011" s="5"/>
      <c r="AB1011" s="5">
        <v>1</v>
      </c>
      <c r="AC1011" s="5"/>
      <c r="AD1011" s="5"/>
      <c r="AE1011" s="5">
        <v>1</v>
      </c>
      <c r="AF1011" s="5">
        <v>2</v>
      </c>
      <c r="AG1011" s="5">
        <v>2</v>
      </c>
      <c r="AH1011" s="5"/>
      <c r="AI1011" s="5"/>
      <c r="AJ1011" s="5">
        <v>3</v>
      </c>
      <c r="AK1011" s="5"/>
      <c r="AL1011" s="5"/>
      <c r="AM1011" s="5"/>
      <c r="AN1011">
        <v>3</v>
      </c>
      <c r="AO1011" s="5"/>
      <c r="AP1011" s="2">
        <v>15</v>
      </c>
      <c r="AQ1011" s="5" t="s">
        <v>2957</v>
      </c>
      <c r="AR1011" s="5"/>
      <c r="AS1011" s="5">
        <v>1</v>
      </c>
      <c r="AT1011" s="5">
        <v>3</v>
      </c>
      <c r="AU1011" s="5">
        <v>2</v>
      </c>
      <c r="AV1011" s="5">
        <v>1</v>
      </c>
      <c r="AW1011" s="5">
        <v>1</v>
      </c>
      <c r="AX1011" s="5">
        <v>3</v>
      </c>
      <c r="AY1011">
        <v>2</v>
      </c>
      <c r="AZ1011">
        <v>1</v>
      </c>
      <c r="BA1011" s="5">
        <v>0</v>
      </c>
      <c r="BB1011" s="5"/>
      <c r="BC1011" s="5"/>
      <c r="BD1011" s="2">
        <v>15</v>
      </c>
      <c r="BE1011" s="5" t="s">
        <v>2960</v>
      </c>
      <c r="BF1011" s="5">
        <v>3</v>
      </c>
      <c r="BG1011" s="5">
        <v>1</v>
      </c>
      <c r="BH1011" s="5">
        <v>0</v>
      </c>
      <c r="BI1011" s="5">
        <v>1</v>
      </c>
      <c r="BJ1011" s="5">
        <v>1</v>
      </c>
      <c r="BK1011">
        <v>0</v>
      </c>
      <c r="BL1011" s="5">
        <v>2</v>
      </c>
      <c r="BM1011" s="5">
        <v>1</v>
      </c>
      <c r="BN1011" s="5">
        <v>1</v>
      </c>
      <c r="BO1011" s="5">
        <v>0</v>
      </c>
      <c r="BP1011" s="5">
        <v>0</v>
      </c>
      <c r="BQ1011" s="5">
        <v>3</v>
      </c>
      <c r="BR1011" s="5">
        <v>2</v>
      </c>
      <c r="BS1011" s="2">
        <v>15</v>
      </c>
      <c r="BT1011" s="5" t="s">
        <v>2957</v>
      </c>
      <c r="BU1011" s="5">
        <v>3</v>
      </c>
      <c r="BV1011" s="5">
        <v>1</v>
      </c>
      <c r="BW1011" s="5">
        <v>1</v>
      </c>
      <c r="BX1011" s="5">
        <v>1</v>
      </c>
      <c r="BY1011" s="5">
        <v>0</v>
      </c>
      <c r="BZ1011" s="5">
        <v>3</v>
      </c>
      <c r="CA1011" s="5">
        <v>1</v>
      </c>
      <c r="CB1011" s="5">
        <v>2</v>
      </c>
      <c r="CC1011" s="5">
        <v>0</v>
      </c>
      <c r="CD1011" s="5">
        <v>1</v>
      </c>
      <c r="CE1011" s="5">
        <v>1</v>
      </c>
      <c r="CF1011" s="5">
        <v>1</v>
      </c>
      <c r="CG1011" s="5"/>
      <c r="CH1011" s="5">
        <v>0</v>
      </c>
      <c r="CI1011" s="5"/>
      <c r="CJ1011" s="5">
        <v>0</v>
      </c>
      <c r="CK1011" s="2">
        <v>0</v>
      </c>
      <c r="CL1011" s="5" t="s">
        <v>2960</v>
      </c>
      <c r="CM1011" s="5"/>
      <c r="CN1011" s="5"/>
      <c r="CO1011" s="5"/>
      <c r="CP1011" s="5"/>
      <c r="CQ1011" s="5"/>
      <c r="CR1011" s="5"/>
      <c r="CS1011" s="5"/>
      <c r="CT1011" s="5"/>
      <c r="CU1011" s="5"/>
      <c r="CV1011" s="5"/>
      <c r="CW1011" s="5"/>
      <c r="CX1011" s="5"/>
      <c r="CY1011" s="5"/>
      <c r="CZ1011" s="5">
        <v>0</v>
      </c>
      <c r="DA1011" s="2">
        <v>24</v>
      </c>
      <c r="DB1011" s="5" t="s">
        <v>2957</v>
      </c>
      <c r="DC1011" s="5">
        <v>1</v>
      </c>
      <c r="DD1011" s="5">
        <v>1</v>
      </c>
      <c r="DE1011" s="5">
        <v>1</v>
      </c>
      <c r="DF1011" s="5">
        <v>1</v>
      </c>
      <c r="DG1011" s="5">
        <v>1</v>
      </c>
      <c r="DH1011" s="5">
        <v>3</v>
      </c>
      <c r="DI1011" s="5">
        <v>3</v>
      </c>
      <c r="DJ1011" s="5">
        <v>3</v>
      </c>
      <c r="DK1011" s="5">
        <v>3</v>
      </c>
      <c r="DL1011" s="5">
        <v>3</v>
      </c>
      <c r="DM1011" s="5">
        <v>3</v>
      </c>
      <c r="DO1011" s="5">
        <v>1</v>
      </c>
      <c r="DP1011" s="5">
        <v>0</v>
      </c>
      <c r="DQ1011" s="2">
        <v>7</v>
      </c>
      <c r="DR1011" s="5" t="s">
        <v>2960</v>
      </c>
      <c r="DS1011" s="5">
        <v>1</v>
      </c>
      <c r="DU1011" s="5">
        <v>1</v>
      </c>
      <c r="DV1011" s="5"/>
      <c r="DX1011" s="5">
        <v>0</v>
      </c>
      <c r="DY1011" s="5">
        <v>0</v>
      </c>
      <c r="EA1011" s="5">
        <v>1</v>
      </c>
      <c r="EB1011" s="5">
        <v>0</v>
      </c>
      <c r="EC1011" s="5">
        <v>1</v>
      </c>
      <c r="ED1011" s="5">
        <v>1</v>
      </c>
      <c r="EE1011" s="5">
        <v>1</v>
      </c>
      <c r="EF1011" s="5">
        <v>17</v>
      </c>
      <c r="EG1011" s="5" t="s">
        <v>2955</v>
      </c>
      <c r="EH1011" s="5">
        <v>1</v>
      </c>
      <c r="EI1011" s="5">
        <v>1</v>
      </c>
      <c r="EJ1011" s="5">
        <v>1</v>
      </c>
      <c r="EK1011" s="5">
        <v>3</v>
      </c>
      <c r="EL1011" s="5">
        <v>3</v>
      </c>
      <c r="EM1011" s="5">
        <v>3</v>
      </c>
      <c r="EN1011" s="5">
        <v>2</v>
      </c>
      <c r="EO1011" s="5">
        <v>1</v>
      </c>
      <c r="EP1011" s="5">
        <v>0</v>
      </c>
      <c r="EQ1011" s="5">
        <v>0</v>
      </c>
      <c r="ER1011" s="5">
        <v>1</v>
      </c>
      <c r="ES1011" s="5">
        <v>1</v>
      </c>
    </row>
    <row r="1012" spans="1:149">
      <c r="A1012" s="74">
        <v>45606.773680555554</v>
      </c>
      <c r="B1012" s="5" t="s">
        <v>53</v>
      </c>
      <c r="C1012" s="5" t="s">
        <v>2447</v>
      </c>
      <c r="D1012" s="5" t="s">
        <v>2448</v>
      </c>
      <c r="E1012" s="2">
        <v>6</v>
      </c>
      <c r="F1012" s="5" t="s">
        <v>3152</v>
      </c>
      <c r="G1012" s="2">
        <v>117</v>
      </c>
      <c r="H1012" s="5" t="s">
        <v>2957</v>
      </c>
      <c r="I1012" s="5">
        <v>3</v>
      </c>
      <c r="J1012" s="5">
        <v>3117</v>
      </c>
      <c r="K1012" s="2" t="s">
        <v>2961</v>
      </c>
      <c r="L1012" s="5" t="s">
        <v>2962</v>
      </c>
      <c r="M1012" s="2">
        <v>20</v>
      </c>
      <c r="N1012" s="5" t="s">
        <v>2960</v>
      </c>
      <c r="O1012" s="5">
        <v>1</v>
      </c>
      <c r="P1012" s="5"/>
      <c r="Q1012" s="5">
        <v>1</v>
      </c>
      <c r="R1012" s="5"/>
      <c r="S1012" s="5">
        <v>1</v>
      </c>
      <c r="T1012" s="5">
        <v>1</v>
      </c>
      <c r="U1012" s="5">
        <v>1</v>
      </c>
      <c r="V1012" s="5">
        <v>1</v>
      </c>
      <c r="W1012" s="5">
        <v>1</v>
      </c>
      <c r="X1012" s="5"/>
      <c r="Y1012" s="5">
        <v>2</v>
      </c>
      <c r="Z1012" s="5">
        <v>1</v>
      </c>
      <c r="AA1012" s="5"/>
      <c r="AB1012" s="5">
        <v>1</v>
      </c>
      <c r="AC1012" s="5">
        <v>1</v>
      </c>
      <c r="AD1012" s="5">
        <v>1</v>
      </c>
      <c r="AE1012" s="5">
        <v>1</v>
      </c>
      <c r="AF1012" s="5">
        <v>1</v>
      </c>
      <c r="AG1012" s="5">
        <v>1</v>
      </c>
      <c r="AH1012" s="5"/>
      <c r="AI1012" s="5"/>
      <c r="AJ1012" s="5">
        <v>1</v>
      </c>
      <c r="AK1012" s="5"/>
      <c r="AL1012" s="5"/>
      <c r="AM1012" s="5"/>
      <c r="AN1012">
        <v>1</v>
      </c>
      <c r="AO1012" s="5"/>
      <c r="AP1012" s="2">
        <v>13</v>
      </c>
      <c r="AQ1012" s="5" t="s">
        <v>2957</v>
      </c>
      <c r="AR1012" s="5">
        <v>1</v>
      </c>
      <c r="AS1012" s="5">
        <v>1</v>
      </c>
      <c r="AT1012" s="5">
        <v>2</v>
      </c>
      <c r="AU1012" s="5">
        <v>1</v>
      </c>
      <c r="AV1012" s="5">
        <v>1</v>
      </c>
      <c r="AW1012" s="5">
        <v>1</v>
      </c>
      <c r="AX1012" s="5">
        <v>3</v>
      </c>
      <c r="AY1012">
        <v>2</v>
      </c>
      <c r="AZ1012">
        <v>1</v>
      </c>
      <c r="BA1012" s="5">
        <v>0</v>
      </c>
      <c r="BB1012" s="5"/>
      <c r="BC1012" s="5"/>
      <c r="BD1012" s="2">
        <v>20</v>
      </c>
      <c r="BE1012" s="5" t="s">
        <v>2957</v>
      </c>
      <c r="BF1012" s="5">
        <v>3</v>
      </c>
      <c r="BG1012" s="5">
        <v>1</v>
      </c>
      <c r="BH1012" s="5">
        <v>0</v>
      </c>
      <c r="BI1012" s="5">
        <v>3</v>
      </c>
      <c r="BJ1012" s="5">
        <v>3</v>
      </c>
      <c r="BK1012">
        <v>0</v>
      </c>
      <c r="BL1012" s="5">
        <v>1</v>
      </c>
      <c r="BM1012" s="5">
        <v>1</v>
      </c>
      <c r="BN1012" s="5">
        <v>1</v>
      </c>
      <c r="BO1012" s="5">
        <v>1</v>
      </c>
      <c r="BP1012" s="5">
        <v>1</v>
      </c>
      <c r="BQ1012" s="5">
        <v>3</v>
      </c>
      <c r="BR1012" s="5">
        <v>2</v>
      </c>
      <c r="BS1012" s="2">
        <v>15</v>
      </c>
      <c r="BT1012" s="5" t="s">
        <v>2960</v>
      </c>
      <c r="BU1012" s="5">
        <v>3</v>
      </c>
      <c r="BV1012" s="5">
        <v>1</v>
      </c>
      <c r="BW1012" s="5">
        <v>1</v>
      </c>
      <c r="BX1012" s="5">
        <v>1</v>
      </c>
      <c r="BY1012" s="5">
        <v>0</v>
      </c>
      <c r="BZ1012" s="5">
        <v>2</v>
      </c>
      <c r="CA1012" s="5">
        <v>1</v>
      </c>
      <c r="CB1012" s="5">
        <v>0</v>
      </c>
      <c r="CC1012" s="5">
        <v>0</v>
      </c>
      <c r="CD1012" s="5">
        <v>1</v>
      </c>
      <c r="CE1012" s="5">
        <v>1</v>
      </c>
      <c r="CF1012" s="5">
        <v>1</v>
      </c>
      <c r="CG1012" s="5">
        <v>1</v>
      </c>
      <c r="CH1012" s="5">
        <v>1</v>
      </c>
      <c r="CI1012" s="5">
        <v>1</v>
      </c>
      <c r="CJ1012" s="5">
        <v>0</v>
      </c>
      <c r="CK1012" s="2">
        <v>9</v>
      </c>
      <c r="CL1012" s="5" t="s">
        <v>2957</v>
      </c>
      <c r="CM1012" s="5">
        <v>1</v>
      </c>
      <c r="CN1012" s="5">
        <v>1</v>
      </c>
      <c r="CO1012" s="5">
        <v>0</v>
      </c>
      <c r="CP1012" s="5">
        <v>0</v>
      </c>
      <c r="CQ1012" s="5">
        <v>1</v>
      </c>
      <c r="CR1012" s="5">
        <v>1</v>
      </c>
      <c r="CS1012" s="5">
        <v>1</v>
      </c>
      <c r="CT1012" s="5">
        <v>1</v>
      </c>
      <c r="CU1012" s="5">
        <v>1</v>
      </c>
      <c r="CV1012" s="5">
        <v>0</v>
      </c>
      <c r="CW1012" s="5">
        <v>0</v>
      </c>
      <c r="CX1012" s="5">
        <v>1</v>
      </c>
      <c r="CY1012" s="5">
        <v>1</v>
      </c>
      <c r="CZ1012" s="5">
        <v>0</v>
      </c>
      <c r="DA1012" s="2">
        <v>18</v>
      </c>
      <c r="DB1012" s="5" t="s">
        <v>2957</v>
      </c>
      <c r="DC1012" s="5">
        <v>1</v>
      </c>
      <c r="DD1012" s="5">
        <v>1</v>
      </c>
      <c r="DE1012" s="5">
        <v>1</v>
      </c>
      <c r="DF1012" s="5">
        <v>1</v>
      </c>
      <c r="DG1012" s="5">
        <v>1</v>
      </c>
      <c r="DH1012" s="5">
        <v>2</v>
      </c>
      <c r="DI1012" s="5">
        <v>1</v>
      </c>
      <c r="DJ1012" s="5">
        <v>3</v>
      </c>
      <c r="DK1012" s="5">
        <v>1</v>
      </c>
      <c r="DL1012" s="5">
        <v>2</v>
      </c>
      <c r="DM1012" s="5">
        <v>1</v>
      </c>
      <c r="DN1012">
        <v>1</v>
      </c>
      <c r="DO1012" s="5">
        <v>1</v>
      </c>
      <c r="DP1012" s="5">
        <v>1</v>
      </c>
      <c r="DQ1012" s="2">
        <v>10</v>
      </c>
      <c r="DR1012" s="5" t="s">
        <v>2960</v>
      </c>
      <c r="DS1012" s="5">
        <v>1</v>
      </c>
      <c r="DT1012">
        <v>3</v>
      </c>
      <c r="DU1012" s="5">
        <v>1</v>
      </c>
      <c r="DV1012" s="5">
        <v>0</v>
      </c>
      <c r="DX1012" s="5">
        <v>0</v>
      </c>
      <c r="DY1012" s="5">
        <v>0</v>
      </c>
      <c r="EA1012" s="5">
        <v>1</v>
      </c>
      <c r="EB1012" s="5">
        <v>0</v>
      </c>
      <c r="EC1012" s="5">
        <v>1</v>
      </c>
      <c r="ED1012" s="5">
        <v>1</v>
      </c>
      <c r="EE1012" s="5">
        <v>1</v>
      </c>
      <c r="EF1012" s="5">
        <v>12</v>
      </c>
      <c r="EG1012" s="5" t="s">
        <v>2960</v>
      </c>
      <c r="EH1012" s="5">
        <v>1</v>
      </c>
      <c r="EI1012" s="5">
        <v>1</v>
      </c>
      <c r="EJ1012" s="5">
        <v>1</v>
      </c>
      <c r="EK1012" s="5">
        <v>2</v>
      </c>
      <c r="EL1012" s="5">
        <v>2</v>
      </c>
      <c r="EM1012" s="5">
        <v>1</v>
      </c>
      <c r="EN1012" s="5">
        <v>1</v>
      </c>
      <c r="EO1012" s="5">
        <v>1</v>
      </c>
      <c r="EP1012" s="5">
        <v>0</v>
      </c>
      <c r="EQ1012" s="5">
        <v>0</v>
      </c>
      <c r="ER1012" s="5">
        <v>1</v>
      </c>
      <c r="ES1012" s="5">
        <v>1</v>
      </c>
    </row>
    <row r="1013" spans="1:149">
      <c r="A1013" s="74">
        <v>45604.39025462963</v>
      </c>
      <c r="B1013" s="5" t="s">
        <v>53</v>
      </c>
      <c r="C1013" s="5" t="s">
        <v>2449</v>
      </c>
      <c r="D1013" s="5" t="s">
        <v>2450</v>
      </c>
      <c r="E1013" s="2">
        <v>4</v>
      </c>
      <c r="F1013" s="5" t="s">
        <v>3145</v>
      </c>
      <c r="G1013" s="2">
        <v>76</v>
      </c>
      <c r="H1013" s="5" t="s">
        <v>2960</v>
      </c>
      <c r="I1013" s="5">
        <v>2</v>
      </c>
      <c r="J1013" s="5">
        <v>2076</v>
      </c>
      <c r="K1013" s="2" t="s">
        <v>2956</v>
      </c>
      <c r="L1013" s="5" t="s">
        <v>3151</v>
      </c>
      <c r="M1013" s="2">
        <v>11</v>
      </c>
      <c r="N1013" s="5" t="s">
        <v>2960</v>
      </c>
      <c r="O1013" s="5"/>
      <c r="P1013" s="5"/>
      <c r="Q1013" s="5"/>
      <c r="R1013" s="5"/>
      <c r="S1013" s="5">
        <v>1</v>
      </c>
      <c r="T1013" s="5">
        <v>0</v>
      </c>
      <c r="U1013" s="5">
        <v>1</v>
      </c>
      <c r="V1013" s="5">
        <v>1</v>
      </c>
      <c r="W1013" s="5">
        <v>1</v>
      </c>
      <c r="X1013" s="5"/>
      <c r="Y1013" s="5">
        <v>2</v>
      </c>
      <c r="Z1013" s="5"/>
      <c r="AA1013" s="5"/>
      <c r="AB1013" s="5">
        <v>1</v>
      </c>
      <c r="AC1013" s="5"/>
      <c r="AD1013" s="5"/>
      <c r="AE1013" s="5">
        <v>0</v>
      </c>
      <c r="AF1013" s="5">
        <v>0</v>
      </c>
      <c r="AG1013" s="5">
        <v>0</v>
      </c>
      <c r="AH1013" s="5"/>
      <c r="AI1013" s="5"/>
      <c r="AJ1013" s="5">
        <v>1</v>
      </c>
      <c r="AK1013" s="5"/>
      <c r="AL1013" s="5"/>
      <c r="AM1013" s="5"/>
      <c r="AN1013">
        <v>0</v>
      </c>
      <c r="AO1013" s="5"/>
      <c r="AP1013" s="2">
        <v>12</v>
      </c>
      <c r="AQ1013" s="5" t="s">
        <v>2960</v>
      </c>
      <c r="AR1013" s="5"/>
      <c r="AS1013" s="5">
        <v>1</v>
      </c>
      <c r="AT1013" s="5">
        <v>3</v>
      </c>
      <c r="AU1013" s="5">
        <v>2</v>
      </c>
      <c r="AV1013" s="5">
        <v>1</v>
      </c>
      <c r="AW1013" s="5">
        <v>1</v>
      </c>
      <c r="AX1013" s="5">
        <v>1</v>
      </c>
      <c r="AY1013">
        <v>2</v>
      </c>
      <c r="AZ1013">
        <v>0</v>
      </c>
      <c r="BA1013" s="5">
        <v>0</v>
      </c>
      <c r="BB1013" s="5"/>
      <c r="BC1013" s="5"/>
      <c r="BD1013" s="2">
        <v>11</v>
      </c>
      <c r="BE1013" s="5" t="s">
        <v>2960</v>
      </c>
      <c r="BF1013" s="5">
        <v>1</v>
      </c>
      <c r="BG1013" s="5">
        <v>0</v>
      </c>
      <c r="BH1013" s="5">
        <v>0</v>
      </c>
      <c r="BI1013" s="5">
        <v>2</v>
      </c>
      <c r="BJ1013" s="5">
        <v>0</v>
      </c>
      <c r="BK1013">
        <v>0</v>
      </c>
      <c r="BL1013" s="5">
        <v>1</v>
      </c>
      <c r="BM1013" s="5">
        <v>1</v>
      </c>
      <c r="BN1013" s="5">
        <v>1</v>
      </c>
      <c r="BO1013" s="5">
        <v>0</v>
      </c>
      <c r="BP1013" s="5">
        <v>0</v>
      </c>
      <c r="BQ1013" s="5">
        <v>3</v>
      </c>
      <c r="BR1013" s="5">
        <v>2</v>
      </c>
      <c r="BS1013" s="2">
        <v>11</v>
      </c>
      <c r="BT1013" s="5" t="s">
        <v>2960</v>
      </c>
      <c r="BU1013" s="5">
        <v>3</v>
      </c>
      <c r="BV1013" s="5">
        <v>1</v>
      </c>
      <c r="BW1013" s="5">
        <v>1</v>
      </c>
      <c r="BX1013" s="5">
        <v>1</v>
      </c>
      <c r="BY1013" s="5">
        <v>0</v>
      </c>
      <c r="BZ1013" s="5">
        <v>2</v>
      </c>
      <c r="CA1013" s="5">
        <v>1</v>
      </c>
      <c r="CB1013" s="5">
        <v>1</v>
      </c>
      <c r="CC1013" s="5">
        <v>0</v>
      </c>
      <c r="CD1013" s="5">
        <v>0</v>
      </c>
      <c r="CE1013" s="5">
        <v>1</v>
      </c>
      <c r="CF1013" s="5">
        <v>0</v>
      </c>
      <c r="CG1013" s="5"/>
      <c r="CH1013" s="5">
        <v>0</v>
      </c>
      <c r="CI1013" s="5"/>
      <c r="CJ1013" s="5">
        <v>0</v>
      </c>
      <c r="CK1013" s="2">
        <v>0</v>
      </c>
      <c r="CL1013" s="5" t="s">
        <v>2960</v>
      </c>
      <c r="CM1013" s="5"/>
      <c r="CN1013" s="5"/>
      <c r="CO1013" s="5"/>
      <c r="CP1013" s="5"/>
      <c r="CQ1013" s="5"/>
      <c r="CR1013" s="5"/>
      <c r="CS1013" s="5"/>
      <c r="CT1013" s="5"/>
      <c r="CU1013" s="5"/>
      <c r="CV1013" s="5"/>
      <c r="CW1013" s="5"/>
      <c r="CX1013" s="5"/>
      <c r="CY1013" s="5"/>
      <c r="CZ1013" s="5">
        <v>0</v>
      </c>
      <c r="DA1013" s="2">
        <v>13</v>
      </c>
      <c r="DB1013" s="5" t="s">
        <v>2960</v>
      </c>
      <c r="DC1013" s="5">
        <v>1</v>
      </c>
      <c r="DD1013" s="5">
        <v>1</v>
      </c>
      <c r="DE1013" s="5">
        <v>1</v>
      </c>
      <c r="DF1013" s="5">
        <v>1</v>
      </c>
      <c r="DG1013" s="5">
        <v>1</v>
      </c>
      <c r="DH1013" s="5">
        <v>3</v>
      </c>
      <c r="DI1013" s="5">
        <v>0</v>
      </c>
      <c r="DJ1013" s="5">
        <v>3</v>
      </c>
      <c r="DK1013" s="5">
        <v>0</v>
      </c>
      <c r="DL1013" s="5">
        <v>0</v>
      </c>
      <c r="DM1013" s="5">
        <v>1</v>
      </c>
      <c r="DO1013" s="5">
        <v>1</v>
      </c>
      <c r="DP1013" s="5">
        <v>0</v>
      </c>
      <c r="DQ1013" s="2">
        <v>9</v>
      </c>
      <c r="DR1013" s="5" t="s">
        <v>2960</v>
      </c>
      <c r="DS1013" s="5">
        <v>1</v>
      </c>
      <c r="DU1013" s="5">
        <v>1</v>
      </c>
      <c r="DV1013" s="5"/>
      <c r="DX1013" s="5">
        <v>0</v>
      </c>
      <c r="DY1013" s="5">
        <v>0</v>
      </c>
      <c r="EA1013" s="5">
        <v>1</v>
      </c>
      <c r="EB1013" s="5">
        <v>0</v>
      </c>
      <c r="EC1013" s="5">
        <v>1</v>
      </c>
      <c r="ED1013" s="5">
        <v>2</v>
      </c>
      <c r="EE1013" s="5">
        <v>2</v>
      </c>
      <c r="EF1013" s="5">
        <v>9</v>
      </c>
      <c r="EG1013" s="5" t="s">
        <v>2960</v>
      </c>
      <c r="EH1013" s="5">
        <v>1</v>
      </c>
      <c r="EI1013" s="5">
        <v>1</v>
      </c>
      <c r="EJ1013" s="5">
        <v>1</v>
      </c>
      <c r="EK1013" s="5">
        <v>1</v>
      </c>
      <c r="EL1013" s="5">
        <v>1</v>
      </c>
      <c r="EM1013" s="5">
        <v>1</v>
      </c>
      <c r="EN1013" s="5">
        <v>1</v>
      </c>
      <c r="EO1013" s="5">
        <v>1</v>
      </c>
      <c r="EP1013" s="5">
        <v>0</v>
      </c>
      <c r="EQ1013" s="5">
        <v>0</v>
      </c>
      <c r="ER1013" s="5">
        <v>0</v>
      </c>
      <c r="ES1013" s="5">
        <v>1</v>
      </c>
    </row>
    <row r="1014" spans="1:149">
      <c r="A1014" s="74">
        <v>45607.831203703703</v>
      </c>
      <c r="B1014" s="5" t="s">
        <v>53</v>
      </c>
      <c r="C1014" s="5" t="s">
        <v>2451</v>
      </c>
      <c r="D1014" s="5" t="s">
        <v>2452</v>
      </c>
      <c r="E1014" s="2">
        <v>4</v>
      </c>
      <c r="F1014" s="5" t="s">
        <v>3145</v>
      </c>
      <c r="G1014" s="2">
        <v>76</v>
      </c>
      <c r="H1014" s="5" t="s">
        <v>2960</v>
      </c>
      <c r="I1014" s="5">
        <v>2</v>
      </c>
      <c r="J1014" s="5">
        <v>2076</v>
      </c>
      <c r="K1014" s="2" t="s">
        <v>2956</v>
      </c>
      <c r="L1014" s="5" t="s">
        <v>3461</v>
      </c>
      <c r="M1014" s="2">
        <v>13</v>
      </c>
      <c r="N1014" s="5" t="s">
        <v>2960</v>
      </c>
      <c r="O1014" s="5"/>
      <c r="P1014" s="5"/>
      <c r="Q1014" s="5"/>
      <c r="R1014" s="5"/>
      <c r="S1014" s="5">
        <v>1</v>
      </c>
      <c r="T1014" s="5">
        <v>0</v>
      </c>
      <c r="U1014" s="5">
        <v>1</v>
      </c>
      <c r="V1014" s="5">
        <v>1</v>
      </c>
      <c r="W1014" s="5">
        <v>1</v>
      </c>
      <c r="X1014" s="5"/>
      <c r="Y1014" s="5">
        <v>2</v>
      </c>
      <c r="Z1014" s="5"/>
      <c r="AA1014" s="5"/>
      <c r="AB1014" s="5">
        <v>1</v>
      </c>
      <c r="AC1014" s="5"/>
      <c r="AD1014" s="5"/>
      <c r="AE1014" s="5">
        <v>0</v>
      </c>
      <c r="AF1014" s="5">
        <v>0</v>
      </c>
      <c r="AG1014" s="5">
        <v>1</v>
      </c>
      <c r="AH1014" s="5"/>
      <c r="AI1014" s="5"/>
      <c r="AJ1014" s="5">
        <v>1</v>
      </c>
      <c r="AK1014" s="5"/>
      <c r="AL1014" s="5"/>
      <c r="AM1014" s="5"/>
      <c r="AN1014">
        <v>1</v>
      </c>
      <c r="AO1014" s="5"/>
      <c r="AP1014" s="2">
        <v>12</v>
      </c>
      <c r="AQ1014" s="5" t="s">
        <v>2960</v>
      </c>
      <c r="AR1014" s="5"/>
      <c r="AS1014" s="5">
        <v>1</v>
      </c>
      <c r="AT1014" s="5">
        <v>2</v>
      </c>
      <c r="AU1014" s="5">
        <v>2</v>
      </c>
      <c r="AV1014" s="5">
        <v>1</v>
      </c>
      <c r="AW1014" s="5">
        <v>1</v>
      </c>
      <c r="AX1014" s="5">
        <v>1</v>
      </c>
      <c r="AY1014">
        <v>2</v>
      </c>
      <c r="AZ1014">
        <v>1</v>
      </c>
      <c r="BA1014" s="5">
        <v>0</v>
      </c>
      <c r="BB1014" s="5"/>
      <c r="BC1014" s="5"/>
      <c r="BD1014" s="2">
        <v>12</v>
      </c>
      <c r="BE1014" s="5" t="s">
        <v>2960</v>
      </c>
      <c r="BF1014" s="5">
        <v>1</v>
      </c>
      <c r="BG1014" s="5">
        <v>0</v>
      </c>
      <c r="BH1014" s="5">
        <v>0</v>
      </c>
      <c r="BI1014" s="5">
        <v>2</v>
      </c>
      <c r="BJ1014" s="5">
        <v>1</v>
      </c>
      <c r="BK1014">
        <v>0</v>
      </c>
      <c r="BL1014" s="5">
        <v>1</v>
      </c>
      <c r="BM1014" s="5">
        <v>1</v>
      </c>
      <c r="BN1014" s="5">
        <v>1</v>
      </c>
      <c r="BO1014" s="5">
        <v>0</v>
      </c>
      <c r="BP1014" s="5">
        <v>0</v>
      </c>
      <c r="BQ1014" s="5">
        <v>3</v>
      </c>
      <c r="BR1014" s="5">
        <v>2</v>
      </c>
      <c r="BS1014" s="2">
        <v>11</v>
      </c>
      <c r="BT1014" s="5" t="s">
        <v>2960</v>
      </c>
      <c r="BU1014" s="5">
        <v>3</v>
      </c>
      <c r="BV1014" s="5">
        <v>1</v>
      </c>
      <c r="BW1014" s="5">
        <v>1</v>
      </c>
      <c r="BX1014" s="5">
        <v>1</v>
      </c>
      <c r="BY1014" s="5">
        <v>0</v>
      </c>
      <c r="BZ1014" s="5">
        <v>2</v>
      </c>
      <c r="CA1014" s="5">
        <v>1</v>
      </c>
      <c r="CB1014" s="5">
        <v>1</v>
      </c>
      <c r="CC1014" s="5">
        <v>0</v>
      </c>
      <c r="CD1014" s="5">
        <v>0</v>
      </c>
      <c r="CE1014" s="5">
        <v>1</v>
      </c>
      <c r="CF1014" s="5">
        <v>0</v>
      </c>
      <c r="CG1014" s="5"/>
      <c r="CH1014" s="5">
        <v>0</v>
      </c>
      <c r="CI1014" s="5"/>
      <c r="CJ1014" s="5">
        <v>0</v>
      </c>
      <c r="CK1014" s="2">
        <v>0</v>
      </c>
      <c r="CL1014" s="5" t="s">
        <v>2960</v>
      </c>
      <c r="CM1014" s="5"/>
      <c r="CN1014" s="5"/>
      <c r="CO1014" s="5"/>
      <c r="CP1014" s="5"/>
      <c r="CQ1014" s="5"/>
      <c r="CR1014" s="5"/>
      <c r="CS1014" s="5"/>
      <c r="CT1014" s="5"/>
      <c r="CU1014" s="5"/>
      <c r="CV1014" s="5"/>
      <c r="CW1014" s="5"/>
      <c r="CX1014" s="5"/>
      <c r="CY1014" s="5"/>
      <c r="CZ1014" s="5">
        <v>0</v>
      </c>
      <c r="DA1014" s="2">
        <v>10</v>
      </c>
      <c r="DB1014" s="5" t="s">
        <v>2960</v>
      </c>
      <c r="DC1014" s="5">
        <v>1</v>
      </c>
      <c r="DD1014" s="5">
        <v>1</v>
      </c>
      <c r="DE1014" s="5">
        <v>1</v>
      </c>
      <c r="DF1014" s="5">
        <v>1</v>
      </c>
      <c r="DG1014" s="5">
        <v>1</v>
      </c>
      <c r="DH1014" s="5">
        <v>0</v>
      </c>
      <c r="DI1014" s="5">
        <v>0</v>
      </c>
      <c r="DJ1014" s="5">
        <v>3</v>
      </c>
      <c r="DK1014" s="5">
        <v>0</v>
      </c>
      <c r="DL1014" s="5">
        <v>0</v>
      </c>
      <c r="DM1014" s="5">
        <v>0</v>
      </c>
      <c r="DO1014" s="5">
        <v>1</v>
      </c>
      <c r="DP1014" s="5">
        <v>1</v>
      </c>
      <c r="DQ1014" s="2">
        <v>6</v>
      </c>
      <c r="DR1014" s="5" t="s">
        <v>2960</v>
      </c>
      <c r="DS1014" s="5">
        <v>1</v>
      </c>
      <c r="DU1014" s="5">
        <v>0</v>
      </c>
      <c r="DV1014" s="5"/>
      <c r="DX1014" s="5">
        <v>0</v>
      </c>
      <c r="DY1014" s="5">
        <v>0</v>
      </c>
      <c r="EA1014" s="5">
        <v>1</v>
      </c>
      <c r="EB1014" s="5">
        <v>0</v>
      </c>
      <c r="EC1014" s="5">
        <v>1</v>
      </c>
      <c r="ED1014" s="5">
        <v>1</v>
      </c>
      <c r="EE1014" s="5">
        <v>1</v>
      </c>
      <c r="EF1014" s="5">
        <v>12</v>
      </c>
      <c r="EG1014" s="5" t="s">
        <v>2960</v>
      </c>
      <c r="EH1014" s="5">
        <v>1</v>
      </c>
      <c r="EI1014" s="5">
        <v>1</v>
      </c>
      <c r="EJ1014" s="5">
        <v>1</v>
      </c>
      <c r="EK1014" s="5">
        <v>1</v>
      </c>
      <c r="EL1014" s="5">
        <v>3</v>
      </c>
      <c r="EM1014" s="5">
        <v>1</v>
      </c>
      <c r="EN1014" s="5">
        <v>1</v>
      </c>
      <c r="EO1014" s="5">
        <v>1</v>
      </c>
      <c r="EP1014" s="5">
        <v>1</v>
      </c>
      <c r="EQ1014" s="5">
        <v>0</v>
      </c>
      <c r="ER1014" s="5">
        <v>0</v>
      </c>
      <c r="ES1014" s="5">
        <v>1</v>
      </c>
    </row>
    <row r="1015" spans="1:149">
      <c r="A1015" s="74">
        <v>45608.752500000002</v>
      </c>
      <c r="B1015" s="5" t="s">
        <v>59</v>
      </c>
      <c r="C1015" s="5" t="s">
        <v>2453</v>
      </c>
      <c r="D1015" s="5" t="s">
        <v>2454</v>
      </c>
      <c r="E1015" s="2">
        <v>6</v>
      </c>
      <c r="F1015" s="5" t="s">
        <v>3152</v>
      </c>
      <c r="G1015" s="2">
        <v>106</v>
      </c>
      <c r="H1015" s="5" t="s">
        <v>2960</v>
      </c>
      <c r="I1015" s="5">
        <v>2</v>
      </c>
      <c r="J1015" s="5">
        <v>2106</v>
      </c>
      <c r="K1015" s="2" t="s">
        <v>2956</v>
      </c>
      <c r="L1015" s="5" t="s">
        <v>3605</v>
      </c>
      <c r="M1015" s="2">
        <v>17</v>
      </c>
      <c r="N1015" s="5" t="s">
        <v>2960</v>
      </c>
      <c r="O1015" s="5">
        <v>1</v>
      </c>
      <c r="P1015" s="5"/>
      <c r="Q1015" s="5">
        <v>1</v>
      </c>
      <c r="R1015" s="5"/>
      <c r="S1015" s="5">
        <v>1</v>
      </c>
      <c r="T1015" s="5">
        <v>1</v>
      </c>
      <c r="U1015" s="5">
        <v>1</v>
      </c>
      <c r="V1015" s="5">
        <v>1</v>
      </c>
      <c r="W1015" s="5">
        <v>1</v>
      </c>
      <c r="X1015" s="5"/>
      <c r="Y1015" s="5">
        <v>1</v>
      </c>
      <c r="Z1015" s="5">
        <v>0</v>
      </c>
      <c r="AA1015" s="5"/>
      <c r="AB1015" s="5">
        <v>1</v>
      </c>
      <c r="AC1015" s="5">
        <v>1</v>
      </c>
      <c r="AD1015" s="5">
        <v>0</v>
      </c>
      <c r="AE1015" s="5">
        <v>1</v>
      </c>
      <c r="AF1015" s="5">
        <v>2</v>
      </c>
      <c r="AG1015" s="5">
        <v>1</v>
      </c>
      <c r="AH1015" s="5"/>
      <c r="AI1015" s="5"/>
      <c r="AJ1015" s="5">
        <v>1</v>
      </c>
      <c r="AK1015" s="5"/>
      <c r="AL1015" s="5"/>
      <c r="AM1015" s="5"/>
      <c r="AN1015">
        <v>1</v>
      </c>
      <c r="AO1015" s="5"/>
      <c r="AP1015" s="2">
        <v>12</v>
      </c>
      <c r="AQ1015" s="5" t="s">
        <v>2960</v>
      </c>
      <c r="AR1015" s="5">
        <v>1</v>
      </c>
      <c r="AS1015" s="5">
        <v>1</v>
      </c>
      <c r="AT1015" s="5">
        <v>2</v>
      </c>
      <c r="AU1015" s="5">
        <v>2</v>
      </c>
      <c r="AV1015" s="5">
        <v>1</v>
      </c>
      <c r="AW1015" s="5">
        <v>1</v>
      </c>
      <c r="AX1015" s="5">
        <v>1</v>
      </c>
      <c r="AY1015">
        <v>2</v>
      </c>
      <c r="AZ1015">
        <v>1</v>
      </c>
      <c r="BA1015" s="5">
        <v>0</v>
      </c>
      <c r="BB1015" s="5"/>
      <c r="BC1015" s="5"/>
      <c r="BD1015" s="2">
        <v>13</v>
      </c>
      <c r="BE1015" s="5" t="s">
        <v>2960</v>
      </c>
      <c r="BF1015" s="5">
        <v>1</v>
      </c>
      <c r="BG1015" s="5">
        <v>2</v>
      </c>
      <c r="BH1015" s="5">
        <v>0</v>
      </c>
      <c r="BI1015" s="5">
        <v>0</v>
      </c>
      <c r="BJ1015" s="5">
        <v>0</v>
      </c>
      <c r="BK1015">
        <v>0</v>
      </c>
      <c r="BL1015" s="5">
        <v>2</v>
      </c>
      <c r="BM1015" s="5">
        <v>1</v>
      </c>
      <c r="BN1015" s="5">
        <v>1</v>
      </c>
      <c r="BO1015" s="5">
        <v>1</v>
      </c>
      <c r="BP1015" s="5">
        <v>1</v>
      </c>
      <c r="BQ1015" s="5">
        <v>3</v>
      </c>
      <c r="BR1015" s="5">
        <v>1</v>
      </c>
      <c r="BS1015" s="2">
        <v>15</v>
      </c>
      <c r="BT1015" s="5" t="s">
        <v>2960</v>
      </c>
      <c r="BU1015" s="5">
        <v>3</v>
      </c>
      <c r="BV1015" s="5">
        <v>1</v>
      </c>
      <c r="BW1015" s="5">
        <v>1</v>
      </c>
      <c r="BX1015" s="5">
        <v>1</v>
      </c>
      <c r="BY1015" s="5">
        <v>0</v>
      </c>
      <c r="BZ1015" s="5">
        <v>2</v>
      </c>
      <c r="CA1015" s="5">
        <v>1</v>
      </c>
      <c r="CB1015" s="5">
        <v>1</v>
      </c>
      <c r="CC1015" s="5">
        <v>0</v>
      </c>
      <c r="CD1015" s="5">
        <v>1</v>
      </c>
      <c r="CE1015" s="5">
        <v>1</v>
      </c>
      <c r="CF1015" s="5">
        <v>1</v>
      </c>
      <c r="CG1015" s="5">
        <v>1</v>
      </c>
      <c r="CH1015" s="5">
        <v>0</v>
      </c>
      <c r="CI1015" s="5">
        <v>1</v>
      </c>
      <c r="CJ1015" s="5">
        <v>0</v>
      </c>
      <c r="CK1015" s="2">
        <v>8</v>
      </c>
      <c r="CL1015" s="5" t="s">
        <v>2957</v>
      </c>
      <c r="CM1015" s="5">
        <v>1</v>
      </c>
      <c r="CN1015" s="5">
        <v>1</v>
      </c>
      <c r="CO1015" s="5">
        <v>1</v>
      </c>
      <c r="CP1015" s="5">
        <v>0</v>
      </c>
      <c r="CQ1015" s="5">
        <v>1</v>
      </c>
      <c r="CR1015" s="5">
        <v>1</v>
      </c>
      <c r="CS1015" s="5">
        <v>1</v>
      </c>
      <c r="CT1015" s="5">
        <v>0</v>
      </c>
      <c r="CU1015" s="5">
        <v>0</v>
      </c>
      <c r="CV1015" s="5">
        <v>0</v>
      </c>
      <c r="CW1015" s="5">
        <v>0</v>
      </c>
      <c r="CX1015" s="5">
        <v>1</v>
      </c>
      <c r="CY1015" s="5">
        <v>1</v>
      </c>
      <c r="CZ1015" s="5">
        <v>0</v>
      </c>
      <c r="DA1015" s="2">
        <v>16</v>
      </c>
      <c r="DB1015" s="5" t="s">
        <v>2960</v>
      </c>
      <c r="DC1015" s="5">
        <v>1</v>
      </c>
      <c r="DD1015" s="5">
        <v>1</v>
      </c>
      <c r="DE1015" s="5">
        <v>1</v>
      </c>
      <c r="DF1015" s="5">
        <v>1</v>
      </c>
      <c r="DG1015" s="5">
        <v>1</v>
      </c>
      <c r="DH1015" s="5">
        <v>3</v>
      </c>
      <c r="DI1015" s="5">
        <v>3</v>
      </c>
      <c r="DJ1015" s="5">
        <v>2</v>
      </c>
      <c r="DK1015" s="5">
        <v>0</v>
      </c>
      <c r="DL1015" s="5">
        <v>1</v>
      </c>
      <c r="DM1015" s="5">
        <v>1</v>
      </c>
      <c r="DN1015">
        <v>1</v>
      </c>
      <c r="DO1015" s="5">
        <v>0</v>
      </c>
      <c r="DP1015" s="5">
        <v>0</v>
      </c>
      <c r="DQ1015" s="2">
        <v>14</v>
      </c>
      <c r="DR1015" s="5" t="s">
        <v>2957</v>
      </c>
      <c r="DS1015" s="5">
        <v>1</v>
      </c>
      <c r="DT1015">
        <v>3</v>
      </c>
      <c r="DU1015" s="5">
        <v>1</v>
      </c>
      <c r="DV1015" s="5">
        <v>0</v>
      </c>
      <c r="DX1015" s="5">
        <v>0</v>
      </c>
      <c r="DY1015" s="5">
        <v>1</v>
      </c>
      <c r="EA1015" s="5">
        <v>1</v>
      </c>
      <c r="EB1015" s="5">
        <v>1</v>
      </c>
      <c r="EC1015" s="5">
        <v>1</v>
      </c>
      <c r="ED1015" s="5">
        <v>2</v>
      </c>
      <c r="EE1015" s="5">
        <v>1</v>
      </c>
      <c r="EF1015" s="5">
        <v>11</v>
      </c>
      <c r="EG1015" s="5" t="s">
        <v>2960</v>
      </c>
      <c r="EH1015" s="5">
        <v>1</v>
      </c>
      <c r="EI1015" s="5">
        <v>1</v>
      </c>
      <c r="EJ1015" s="5">
        <v>1</v>
      </c>
      <c r="EK1015" s="5">
        <v>1</v>
      </c>
      <c r="EL1015" s="5">
        <v>1</v>
      </c>
      <c r="EM1015" s="5">
        <v>1</v>
      </c>
      <c r="EN1015" s="5">
        <v>2</v>
      </c>
      <c r="EO1015" s="5">
        <v>1</v>
      </c>
      <c r="EP1015" s="5">
        <v>1</v>
      </c>
      <c r="EQ1015" s="5">
        <v>0</v>
      </c>
      <c r="ER1015" s="5">
        <v>1</v>
      </c>
      <c r="ES1015" s="5">
        <v>0</v>
      </c>
    </row>
    <row r="1016" spans="1:149">
      <c r="A1016" s="74">
        <v>45607.433148148149</v>
      </c>
      <c r="B1016" s="5" t="s">
        <v>59</v>
      </c>
      <c r="C1016" s="5" t="s">
        <v>2455</v>
      </c>
      <c r="D1016" s="5" t="s">
        <v>2456</v>
      </c>
      <c r="E1016" s="2">
        <v>6</v>
      </c>
      <c r="F1016" s="5" t="s">
        <v>3152</v>
      </c>
      <c r="G1016" s="2">
        <v>130</v>
      </c>
      <c r="H1016" s="5" t="s">
        <v>2957</v>
      </c>
      <c r="I1016" s="5">
        <v>3</v>
      </c>
      <c r="J1016" s="5">
        <v>3130</v>
      </c>
      <c r="K1016" s="2" t="s">
        <v>2961</v>
      </c>
      <c r="L1016" s="5" t="s">
        <v>2962</v>
      </c>
      <c r="M1016" s="2">
        <v>25</v>
      </c>
      <c r="N1016" s="5" t="s">
        <v>2957</v>
      </c>
      <c r="O1016" s="5">
        <v>1</v>
      </c>
      <c r="P1016" s="5"/>
      <c r="Q1016" s="5">
        <v>1</v>
      </c>
      <c r="R1016" s="5"/>
      <c r="S1016" s="5">
        <v>1</v>
      </c>
      <c r="T1016" s="5">
        <v>1</v>
      </c>
      <c r="U1016" s="5">
        <v>1</v>
      </c>
      <c r="V1016" s="5">
        <v>1</v>
      </c>
      <c r="W1016" s="5">
        <v>1</v>
      </c>
      <c r="X1016" s="5"/>
      <c r="Y1016" s="5">
        <v>2</v>
      </c>
      <c r="Z1016" s="5">
        <v>1</v>
      </c>
      <c r="AA1016" s="5"/>
      <c r="AB1016" s="5">
        <v>1</v>
      </c>
      <c r="AC1016" s="5">
        <v>1</v>
      </c>
      <c r="AD1016" s="5">
        <v>1</v>
      </c>
      <c r="AE1016" s="5">
        <v>1</v>
      </c>
      <c r="AF1016" s="5">
        <v>2</v>
      </c>
      <c r="AG1016" s="5">
        <v>1</v>
      </c>
      <c r="AH1016" s="5"/>
      <c r="AI1016" s="5"/>
      <c r="AJ1016" s="5">
        <v>3</v>
      </c>
      <c r="AK1016" s="5"/>
      <c r="AL1016" s="5"/>
      <c r="AM1016" s="5"/>
      <c r="AN1016">
        <v>3</v>
      </c>
      <c r="AO1016" s="5"/>
      <c r="AP1016" s="2">
        <v>14</v>
      </c>
      <c r="AQ1016" s="5" t="s">
        <v>2957</v>
      </c>
      <c r="AR1016" s="5">
        <v>1</v>
      </c>
      <c r="AS1016" s="5">
        <v>1</v>
      </c>
      <c r="AT1016" s="5">
        <v>3</v>
      </c>
      <c r="AU1016" s="5">
        <v>2</v>
      </c>
      <c r="AV1016" s="5">
        <v>1</v>
      </c>
      <c r="AW1016" s="5">
        <v>1</v>
      </c>
      <c r="AX1016" s="5">
        <v>2</v>
      </c>
      <c r="AY1016">
        <v>2</v>
      </c>
      <c r="AZ1016">
        <v>1</v>
      </c>
      <c r="BA1016" s="5">
        <v>0</v>
      </c>
      <c r="BB1016" s="5"/>
      <c r="BC1016" s="5"/>
      <c r="BD1016" s="2">
        <v>18</v>
      </c>
      <c r="BE1016" s="5" t="s">
        <v>2957</v>
      </c>
      <c r="BF1016" s="5">
        <v>3</v>
      </c>
      <c r="BG1016" s="5">
        <v>1</v>
      </c>
      <c r="BH1016" s="5">
        <v>1</v>
      </c>
      <c r="BI1016" s="5">
        <v>1</v>
      </c>
      <c r="BJ1016" s="5">
        <v>1</v>
      </c>
      <c r="BK1016">
        <v>1</v>
      </c>
      <c r="BL1016" s="5">
        <v>2</v>
      </c>
      <c r="BM1016" s="5">
        <v>1</v>
      </c>
      <c r="BN1016" s="5">
        <v>1</v>
      </c>
      <c r="BO1016" s="5">
        <v>1</v>
      </c>
      <c r="BP1016" s="5">
        <v>1</v>
      </c>
      <c r="BQ1016" s="5">
        <v>2</v>
      </c>
      <c r="BR1016" s="5">
        <v>2</v>
      </c>
      <c r="BS1016" s="2">
        <v>17</v>
      </c>
      <c r="BT1016" s="5" t="s">
        <v>2957</v>
      </c>
      <c r="BU1016" s="5">
        <v>3</v>
      </c>
      <c r="BV1016" s="5">
        <v>1</v>
      </c>
      <c r="BW1016" s="5">
        <v>1</v>
      </c>
      <c r="BX1016" s="5">
        <v>1</v>
      </c>
      <c r="BY1016" s="5">
        <v>0</v>
      </c>
      <c r="BZ1016" s="5">
        <v>2</v>
      </c>
      <c r="CA1016" s="5">
        <v>1</v>
      </c>
      <c r="CB1016" s="5">
        <v>1</v>
      </c>
      <c r="CC1016" s="5">
        <v>0</v>
      </c>
      <c r="CD1016" s="5">
        <v>1</v>
      </c>
      <c r="CE1016" s="5">
        <v>1</v>
      </c>
      <c r="CF1016" s="5">
        <v>1</v>
      </c>
      <c r="CG1016" s="5">
        <v>1</v>
      </c>
      <c r="CH1016" s="5">
        <v>1</v>
      </c>
      <c r="CI1016" s="5">
        <v>1</v>
      </c>
      <c r="CJ1016" s="5">
        <v>1</v>
      </c>
      <c r="CK1016" s="2">
        <v>10</v>
      </c>
      <c r="CL1016" s="5" t="s">
        <v>2957</v>
      </c>
      <c r="CM1016" s="5">
        <v>1</v>
      </c>
      <c r="CN1016" s="5">
        <v>1</v>
      </c>
      <c r="CO1016" s="5">
        <v>1</v>
      </c>
      <c r="CP1016" s="5">
        <v>0</v>
      </c>
      <c r="CQ1016" s="5">
        <v>1</v>
      </c>
      <c r="CR1016" s="5">
        <v>1</v>
      </c>
      <c r="CS1016" s="5">
        <v>1</v>
      </c>
      <c r="CT1016" s="5">
        <v>0</v>
      </c>
      <c r="CU1016" s="5">
        <v>1</v>
      </c>
      <c r="CV1016" s="5">
        <v>1</v>
      </c>
      <c r="CW1016" s="5">
        <v>0</v>
      </c>
      <c r="CX1016" s="5">
        <v>1</v>
      </c>
      <c r="CY1016" s="5">
        <v>1</v>
      </c>
      <c r="CZ1016" s="5">
        <v>0</v>
      </c>
      <c r="DA1016" s="2">
        <v>19</v>
      </c>
      <c r="DB1016" s="5" t="s">
        <v>2957</v>
      </c>
      <c r="DC1016" s="5">
        <v>1</v>
      </c>
      <c r="DD1016" s="5">
        <v>1</v>
      </c>
      <c r="DE1016" s="5">
        <v>1</v>
      </c>
      <c r="DF1016" s="5">
        <v>1</v>
      </c>
      <c r="DG1016" s="5">
        <v>1</v>
      </c>
      <c r="DH1016" s="5">
        <v>3</v>
      </c>
      <c r="DI1016" s="5">
        <v>2</v>
      </c>
      <c r="DJ1016" s="5">
        <v>1</v>
      </c>
      <c r="DK1016" s="5">
        <v>2</v>
      </c>
      <c r="DL1016" s="5">
        <v>2</v>
      </c>
      <c r="DM1016" s="5">
        <v>2</v>
      </c>
      <c r="DN1016">
        <v>1</v>
      </c>
      <c r="DO1016" s="5">
        <v>1</v>
      </c>
      <c r="DP1016" s="5">
        <v>0</v>
      </c>
      <c r="DQ1016" s="2">
        <v>13</v>
      </c>
      <c r="DR1016" s="5" t="s">
        <v>2957</v>
      </c>
      <c r="DS1016" s="5">
        <v>1</v>
      </c>
      <c r="DT1016">
        <v>3</v>
      </c>
      <c r="DU1016" s="5">
        <v>1</v>
      </c>
      <c r="DV1016" s="5">
        <v>0</v>
      </c>
      <c r="DX1016" s="5">
        <v>1</v>
      </c>
      <c r="DY1016" s="5">
        <v>1</v>
      </c>
      <c r="EA1016" s="5">
        <v>1</v>
      </c>
      <c r="EB1016" s="5">
        <v>0</v>
      </c>
      <c r="EC1016" s="5">
        <v>1</v>
      </c>
      <c r="ED1016" s="5">
        <v>2</v>
      </c>
      <c r="EE1016" s="5">
        <v>1</v>
      </c>
      <c r="EF1016" s="5">
        <v>14</v>
      </c>
      <c r="EG1016" s="5" t="s">
        <v>2957</v>
      </c>
      <c r="EH1016" s="5">
        <v>1</v>
      </c>
      <c r="EI1016" s="5">
        <v>1</v>
      </c>
      <c r="EJ1016" s="5">
        <v>1</v>
      </c>
      <c r="EK1016" s="5">
        <v>2</v>
      </c>
      <c r="EL1016" s="5">
        <v>2</v>
      </c>
      <c r="EM1016" s="5">
        <v>2</v>
      </c>
      <c r="EN1016" s="5">
        <v>1</v>
      </c>
      <c r="EO1016" s="5">
        <v>1</v>
      </c>
      <c r="EP1016" s="5">
        <v>1</v>
      </c>
      <c r="EQ1016" s="5">
        <v>0</v>
      </c>
      <c r="ER1016" s="5">
        <v>1</v>
      </c>
      <c r="ES1016" s="5">
        <v>1</v>
      </c>
    </row>
    <row r="1017" spans="1:149">
      <c r="A1017" s="74">
        <v>45607.280127314814</v>
      </c>
      <c r="B1017" s="5" t="s">
        <v>59</v>
      </c>
      <c r="C1017" s="5" t="s">
        <v>2457</v>
      </c>
      <c r="D1017" s="5" t="s">
        <v>2458</v>
      </c>
      <c r="E1017" s="2">
        <v>1</v>
      </c>
      <c r="F1017" s="5" t="s">
        <v>2954</v>
      </c>
      <c r="G1017" s="2">
        <v>166</v>
      </c>
      <c r="H1017" s="5" t="s">
        <v>2957</v>
      </c>
      <c r="I1017" s="5">
        <v>3</v>
      </c>
      <c r="J1017" s="5">
        <v>3166</v>
      </c>
      <c r="K1017" s="2" t="s">
        <v>2956</v>
      </c>
      <c r="L1017" s="5" t="s">
        <v>3128</v>
      </c>
      <c r="M1017" s="2">
        <v>32</v>
      </c>
      <c r="N1017" s="5" t="s">
        <v>2957</v>
      </c>
      <c r="O1017" s="5">
        <v>1</v>
      </c>
      <c r="P1017" s="5">
        <v>2</v>
      </c>
      <c r="Q1017" s="5">
        <v>1</v>
      </c>
      <c r="R1017" s="5">
        <v>0</v>
      </c>
      <c r="S1017" s="5">
        <v>1</v>
      </c>
      <c r="T1017" s="5">
        <v>2</v>
      </c>
      <c r="U1017" s="5">
        <v>1</v>
      </c>
      <c r="V1017" s="5">
        <v>1</v>
      </c>
      <c r="W1017" s="5">
        <v>1</v>
      </c>
      <c r="X1017" s="5">
        <v>0</v>
      </c>
      <c r="Y1017" s="5">
        <v>1</v>
      </c>
      <c r="Z1017" s="5">
        <v>0</v>
      </c>
      <c r="AA1017" s="5">
        <v>1</v>
      </c>
      <c r="AB1017" s="5">
        <v>2</v>
      </c>
      <c r="AC1017" s="5">
        <v>2</v>
      </c>
      <c r="AD1017" s="5">
        <v>2</v>
      </c>
      <c r="AE1017" s="5">
        <v>1</v>
      </c>
      <c r="AF1017" s="5">
        <v>3</v>
      </c>
      <c r="AG1017" s="5">
        <v>2</v>
      </c>
      <c r="AH1017" s="5">
        <v>1</v>
      </c>
      <c r="AI1017" s="5">
        <v>1</v>
      </c>
      <c r="AJ1017" s="5">
        <v>1</v>
      </c>
      <c r="AK1017" s="5">
        <v>0</v>
      </c>
      <c r="AL1017" s="5">
        <v>1</v>
      </c>
      <c r="AM1017" s="5">
        <v>1</v>
      </c>
      <c r="AN1017">
        <v>2</v>
      </c>
      <c r="AO1017" s="5">
        <v>1</v>
      </c>
      <c r="AP1017" s="2">
        <v>16</v>
      </c>
      <c r="AQ1017" s="5" t="s">
        <v>2957</v>
      </c>
      <c r="AR1017" s="5">
        <v>1</v>
      </c>
      <c r="AS1017" s="5">
        <v>1</v>
      </c>
      <c r="AT1017" s="5">
        <v>2</v>
      </c>
      <c r="AU1017" s="5">
        <v>2</v>
      </c>
      <c r="AV1017" s="5">
        <v>1</v>
      </c>
      <c r="AW1017" s="5">
        <v>1</v>
      </c>
      <c r="AX1017" s="5">
        <v>3</v>
      </c>
      <c r="AY1017">
        <v>2</v>
      </c>
      <c r="AZ1017">
        <v>2</v>
      </c>
      <c r="BA1017" s="5">
        <v>1</v>
      </c>
      <c r="BB1017" s="5">
        <v>0</v>
      </c>
      <c r="BC1017" s="5">
        <v>0</v>
      </c>
      <c r="BD1017" s="2">
        <v>27</v>
      </c>
      <c r="BE1017" s="5" t="s">
        <v>2955</v>
      </c>
      <c r="BF1017" s="5">
        <v>3</v>
      </c>
      <c r="BG1017" s="5">
        <v>3</v>
      </c>
      <c r="BH1017" s="5">
        <v>2</v>
      </c>
      <c r="BI1017" s="5">
        <v>3</v>
      </c>
      <c r="BJ1017" s="5">
        <v>3</v>
      </c>
      <c r="BK1017">
        <v>2</v>
      </c>
      <c r="BL1017" s="5">
        <v>2</v>
      </c>
      <c r="BM1017" s="5">
        <v>1</v>
      </c>
      <c r="BN1017" s="5">
        <v>1</v>
      </c>
      <c r="BO1017" s="5">
        <v>1</v>
      </c>
      <c r="BP1017" s="5">
        <v>1</v>
      </c>
      <c r="BQ1017" s="5">
        <v>3</v>
      </c>
      <c r="BR1017" s="5">
        <v>2</v>
      </c>
      <c r="BS1017" s="2">
        <v>18</v>
      </c>
      <c r="BT1017" s="5" t="s">
        <v>2957</v>
      </c>
      <c r="BU1017" s="5">
        <v>3</v>
      </c>
      <c r="BV1017" s="5">
        <v>1</v>
      </c>
      <c r="BW1017" s="5">
        <v>1</v>
      </c>
      <c r="BX1017" s="5">
        <v>1</v>
      </c>
      <c r="BY1017" s="5">
        <v>1</v>
      </c>
      <c r="BZ1017" s="5">
        <v>2</v>
      </c>
      <c r="CA1017" s="5">
        <v>1</v>
      </c>
      <c r="CB1017" s="5">
        <v>2</v>
      </c>
      <c r="CC1017" s="5">
        <v>0</v>
      </c>
      <c r="CD1017" s="5">
        <v>1</v>
      </c>
      <c r="CE1017" s="5">
        <v>1</v>
      </c>
      <c r="CF1017" s="5">
        <v>1</v>
      </c>
      <c r="CG1017" s="5">
        <v>1</v>
      </c>
      <c r="CH1017" s="5">
        <v>1</v>
      </c>
      <c r="CI1017" s="5">
        <v>1</v>
      </c>
      <c r="CJ1017" s="5">
        <v>0</v>
      </c>
      <c r="CK1017" s="2">
        <v>12</v>
      </c>
      <c r="CL1017" s="5" t="s">
        <v>2955</v>
      </c>
      <c r="CM1017" s="5">
        <v>1</v>
      </c>
      <c r="CN1017" s="5">
        <v>1</v>
      </c>
      <c r="CO1017" s="5">
        <v>1</v>
      </c>
      <c r="CP1017" s="5">
        <v>1</v>
      </c>
      <c r="CQ1017" s="5">
        <v>1</v>
      </c>
      <c r="CR1017" s="5">
        <v>1</v>
      </c>
      <c r="CS1017" s="5">
        <v>1</v>
      </c>
      <c r="CT1017" s="5">
        <v>1</v>
      </c>
      <c r="CU1017" s="5">
        <v>1</v>
      </c>
      <c r="CV1017" s="5">
        <v>1</v>
      </c>
      <c r="CW1017" s="5">
        <v>0</v>
      </c>
      <c r="CX1017" s="5">
        <v>1</v>
      </c>
      <c r="CY1017" s="5">
        <v>1</v>
      </c>
      <c r="CZ1017" s="5">
        <v>0</v>
      </c>
      <c r="DA1017" s="2">
        <v>26</v>
      </c>
      <c r="DB1017" s="5" t="s">
        <v>2957</v>
      </c>
      <c r="DC1017" s="5">
        <v>1</v>
      </c>
      <c r="DD1017" s="5">
        <v>1</v>
      </c>
      <c r="DE1017" s="5">
        <v>1</v>
      </c>
      <c r="DF1017" s="5">
        <v>1</v>
      </c>
      <c r="DG1017" s="5">
        <v>1</v>
      </c>
      <c r="DH1017" s="5">
        <v>3</v>
      </c>
      <c r="DI1017" s="5">
        <v>2</v>
      </c>
      <c r="DJ1017" s="5">
        <v>3</v>
      </c>
      <c r="DK1017" s="5">
        <v>2</v>
      </c>
      <c r="DL1017" s="5">
        <v>2</v>
      </c>
      <c r="DM1017" s="5">
        <v>2</v>
      </c>
      <c r="DN1017">
        <v>2</v>
      </c>
      <c r="DO1017" s="5">
        <v>3</v>
      </c>
      <c r="DP1017" s="5">
        <v>2</v>
      </c>
      <c r="DQ1017" s="2">
        <v>15</v>
      </c>
      <c r="DR1017" s="5" t="s">
        <v>2957</v>
      </c>
      <c r="DS1017" s="5">
        <v>1</v>
      </c>
      <c r="DT1017">
        <v>3</v>
      </c>
      <c r="DU1017" s="5">
        <v>1</v>
      </c>
      <c r="DV1017" s="5">
        <v>0</v>
      </c>
      <c r="DW1017">
        <v>0</v>
      </c>
      <c r="DX1017" s="5">
        <v>0</v>
      </c>
      <c r="DY1017" s="5">
        <v>1</v>
      </c>
      <c r="DZ1017">
        <v>2</v>
      </c>
      <c r="EA1017" s="5">
        <v>1</v>
      </c>
      <c r="EB1017" s="5">
        <v>1</v>
      </c>
      <c r="EC1017" s="5">
        <v>1</v>
      </c>
      <c r="ED1017" s="5">
        <v>2</v>
      </c>
      <c r="EE1017" s="5">
        <v>2</v>
      </c>
      <c r="EF1017" s="5">
        <v>20</v>
      </c>
      <c r="EG1017" s="5" t="s">
        <v>2955</v>
      </c>
      <c r="EH1017" s="5">
        <v>1</v>
      </c>
      <c r="EI1017" s="5">
        <v>1</v>
      </c>
      <c r="EJ1017" s="5">
        <v>1</v>
      </c>
      <c r="EK1017" s="5">
        <v>3</v>
      </c>
      <c r="EL1017" s="5">
        <v>3</v>
      </c>
      <c r="EM1017" s="5">
        <v>3</v>
      </c>
      <c r="EN1017" s="5">
        <v>2</v>
      </c>
      <c r="EO1017" s="5">
        <v>1</v>
      </c>
      <c r="EP1017" s="5">
        <v>0</v>
      </c>
      <c r="EQ1017" s="5">
        <v>3</v>
      </c>
      <c r="ER1017" s="5">
        <v>1</v>
      </c>
      <c r="ES1017" s="5">
        <v>1</v>
      </c>
    </row>
    <row r="1018" spans="1:149">
      <c r="A1018" s="74">
        <v>45604.574675925927</v>
      </c>
      <c r="B1018" s="5" t="s">
        <v>59</v>
      </c>
      <c r="C1018" s="5" t="s">
        <v>2459</v>
      </c>
      <c r="D1018" s="5" t="s">
        <v>2460</v>
      </c>
      <c r="E1018" s="2">
        <v>1</v>
      </c>
      <c r="F1018" s="5" t="s">
        <v>2954</v>
      </c>
      <c r="G1018" s="2">
        <v>140</v>
      </c>
      <c r="H1018" s="5" t="s">
        <v>2960</v>
      </c>
      <c r="I1018" s="5">
        <v>2</v>
      </c>
      <c r="J1018" s="5">
        <v>2140</v>
      </c>
      <c r="K1018" s="2" t="s">
        <v>2956</v>
      </c>
      <c r="L1018" s="5" t="s">
        <v>3095</v>
      </c>
      <c r="M1018" s="2">
        <v>32</v>
      </c>
      <c r="N1018" s="5" t="s">
        <v>2957</v>
      </c>
      <c r="O1018" s="5">
        <v>1</v>
      </c>
      <c r="P1018" s="5">
        <v>2</v>
      </c>
      <c r="Q1018" s="5">
        <v>1</v>
      </c>
      <c r="R1018" s="5">
        <v>2</v>
      </c>
      <c r="S1018" s="5">
        <v>1</v>
      </c>
      <c r="T1018" s="5">
        <v>1</v>
      </c>
      <c r="U1018" s="5">
        <v>1</v>
      </c>
      <c r="V1018" s="5">
        <v>1</v>
      </c>
      <c r="W1018" s="5">
        <v>1</v>
      </c>
      <c r="X1018" s="5">
        <v>1</v>
      </c>
      <c r="Y1018" s="5">
        <v>2</v>
      </c>
      <c r="Z1018" s="5">
        <v>1</v>
      </c>
      <c r="AA1018" s="5">
        <v>1</v>
      </c>
      <c r="AB1018" s="5">
        <v>1</v>
      </c>
      <c r="AC1018" s="5">
        <v>2</v>
      </c>
      <c r="AD1018" s="5">
        <v>1</v>
      </c>
      <c r="AE1018" s="5">
        <v>1</v>
      </c>
      <c r="AF1018" s="5">
        <v>1</v>
      </c>
      <c r="AG1018" s="5">
        <v>1</v>
      </c>
      <c r="AH1018" s="5">
        <v>1</v>
      </c>
      <c r="AI1018" s="5">
        <v>1</v>
      </c>
      <c r="AJ1018" s="5">
        <v>1</v>
      </c>
      <c r="AK1018" s="5">
        <v>2</v>
      </c>
      <c r="AL1018" s="5">
        <v>1</v>
      </c>
      <c r="AM1018" s="5">
        <v>1</v>
      </c>
      <c r="AN1018">
        <v>1</v>
      </c>
      <c r="AO1018" s="5">
        <v>1</v>
      </c>
      <c r="AP1018" s="2">
        <v>11</v>
      </c>
      <c r="AQ1018" s="5" t="s">
        <v>2960</v>
      </c>
      <c r="AR1018" s="5">
        <v>1</v>
      </c>
      <c r="AS1018" s="5">
        <v>1</v>
      </c>
      <c r="AT1018" s="5">
        <v>3</v>
      </c>
      <c r="AU1018" s="5">
        <v>2</v>
      </c>
      <c r="AV1018" s="5">
        <v>1</v>
      </c>
      <c r="AW1018" s="5">
        <v>1</v>
      </c>
      <c r="AX1018" s="5">
        <v>0</v>
      </c>
      <c r="AY1018">
        <v>2</v>
      </c>
      <c r="AZ1018">
        <v>0</v>
      </c>
      <c r="BA1018" s="5">
        <v>0</v>
      </c>
      <c r="BB1018" s="5">
        <v>0</v>
      </c>
      <c r="BC1018" s="5">
        <v>0</v>
      </c>
      <c r="BD1018" s="2">
        <v>20</v>
      </c>
      <c r="BE1018" s="5" t="s">
        <v>2957</v>
      </c>
      <c r="BF1018" s="5">
        <v>2</v>
      </c>
      <c r="BG1018" s="5">
        <v>2</v>
      </c>
      <c r="BH1018" s="5">
        <v>1</v>
      </c>
      <c r="BI1018" s="5">
        <v>2</v>
      </c>
      <c r="BJ1018" s="5">
        <v>1</v>
      </c>
      <c r="BK1018">
        <v>1</v>
      </c>
      <c r="BL1018" s="5">
        <v>2</v>
      </c>
      <c r="BM1018" s="5">
        <v>1</v>
      </c>
      <c r="BN1018" s="5">
        <v>1</v>
      </c>
      <c r="BO1018" s="5">
        <v>1</v>
      </c>
      <c r="BP1018" s="5">
        <v>1</v>
      </c>
      <c r="BQ1018" s="5">
        <v>3</v>
      </c>
      <c r="BR1018" s="5">
        <v>2</v>
      </c>
      <c r="BS1018" s="2">
        <v>16</v>
      </c>
      <c r="BT1018" s="5" t="s">
        <v>2957</v>
      </c>
      <c r="BU1018" s="5">
        <v>3</v>
      </c>
      <c r="BV1018" s="5">
        <v>1</v>
      </c>
      <c r="BW1018" s="5">
        <v>1</v>
      </c>
      <c r="BX1018" s="5">
        <v>1</v>
      </c>
      <c r="BY1018" s="5">
        <v>0</v>
      </c>
      <c r="BZ1018" s="5">
        <v>2</v>
      </c>
      <c r="CA1018" s="5">
        <v>1</v>
      </c>
      <c r="CB1018" s="5">
        <v>1</v>
      </c>
      <c r="CC1018" s="5">
        <v>0</v>
      </c>
      <c r="CD1018" s="5">
        <v>1</v>
      </c>
      <c r="CE1018" s="5">
        <v>1</v>
      </c>
      <c r="CF1018" s="5">
        <v>1</v>
      </c>
      <c r="CG1018" s="5">
        <v>1</v>
      </c>
      <c r="CH1018" s="5">
        <v>1</v>
      </c>
      <c r="CI1018" s="5">
        <v>1</v>
      </c>
      <c r="CJ1018" s="5">
        <v>0</v>
      </c>
      <c r="CK1018" s="2">
        <v>11</v>
      </c>
      <c r="CL1018" s="5" t="s">
        <v>2957</v>
      </c>
      <c r="CM1018" s="5">
        <v>1</v>
      </c>
      <c r="CN1018" s="5">
        <v>1</v>
      </c>
      <c r="CO1018" s="5">
        <v>1</v>
      </c>
      <c r="CP1018" s="5">
        <v>0</v>
      </c>
      <c r="CQ1018" s="5">
        <v>1</v>
      </c>
      <c r="CR1018" s="5">
        <v>1</v>
      </c>
      <c r="CS1018" s="5">
        <v>1</v>
      </c>
      <c r="CT1018" s="5">
        <v>1</v>
      </c>
      <c r="CU1018" s="5">
        <v>0</v>
      </c>
      <c r="CV1018" s="5">
        <v>1</v>
      </c>
      <c r="CW1018" s="5">
        <v>1</v>
      </c>
      <c r="CX1018" s="5">
        <v>1</v>
      </c>
      <c r="CY1018" s="5">
        <v>1</v>
      </c>
      <c r="CZ1018" s="5">
        <v>0</v>
      </c>
      <c r="DA1018" s="2">
        <v>20</v>
      </c>
      <c r="DB1018" s="5" t="s">
        <v>2957</v>
      </c>
      <c r="DC1018" s="5">
        <v>1</v>
      </c>
      <c r="DD1018" s="5">
        <v>1</v>
      </c>
      <c r="DE1018" s="5">
        <v>1</v>
      </c>
      <c r="DF1018" s="5">
        <v>1</v>
      </c>
      <c r="DG1018" s="5">
        <v>1</v>
      </c>
      <c r="DH1018" s="5">
        <v>2</v>
      </c>
      <c r="DI1018" s="5">
        <v>1</v>
      </c>
      <c r="DJ1018" s="5">
        <v>3</v>
      </c>
      <c r="DK1018" s="5">
        <v>3</v>
      </c>
      <c r="DL1018" s="5">
        <v>1</v>
      </c>
      <c r="DM1018" s="5">
        <v>2</v>
      </c>
      <c r="DN1018">
        <v>2</v>
      </c>
      <c r="DO1018" s="5">
        <v>1</v>
      </c>
      <c r="DP1018" s="5">
        <v>0</v>
      </c>
      <c r="DQ1018" s="2">
        <v>13</v>
      </c>
      <c r="DR1018" s="5" t="s">
        <v>2960</v>
      </c>
      <c r="DS1018" s="5">
        <v>1</v>
      </c>
      <c r="DT1018">
        <v>3</v>
      </c>
      <c r="DU1018" s="5">
        <v>1</v>
      </c>
      <c r="DV1018" s="5">
        <v>1</v>
      </c>
      <c r="DW1018">
        <v>0</v>
      </c>
      <c r="DX1018" s="5">
        <v>0</v>
      </c>
      <c r="DY1018" s="5">
        <v>1</v>
      </c>
      <c r="DZ1018">
        <v>1</v>
      </c>
      <c r="EA1018" s="5">
        <v>1</v>
      </c>
      <c r="EB1018" s="5">
        <v>1</v>
      </c>
      <c r="EC1018" s="5">
        <v>1</v>
      </c>
      <c r="ED1018" s="5">
        <v>1</v>
      </c>
      <c r="EE1018" s="5">
        <v>1</v>
      </c>
      <c r="EF1018" s="5">
        <v>17</v>
      </c>
      <c r="EG1018" s="5" t="s">
        <v>2955</v>
      </c>
      <c r="EH1018" s="5">
        <v>1</v>
      </c>
      <c r="EI1018" s="5">
        <v>1</v>
      </c>
      <c r="EJ1018" s="5">
        <v>1</v>
      </c>
      <c r="EK1018" s="5">
        <v>3</v>
      </c>
      <c r="EL1018" s="5">
        <v>3</v>
      </c>
      <c r="EM1018" s="5">
        <v>3</v>
      </c>
      <c r="EN1018" s="5">
        <v>1</v>
      </c>
      <c r="EO1018" s="5">
        <v>1</v>
      </c>
      <c r="EP1018" s="5">
        <v>1</v>
      </c>
      <c r="EQ1018" s="5">
        <v>0</v>
      </c>
      <c r="ER1018" s="5">
        <v>1</v>
      </c>
      <c r="ES1018" s="5">
        <v>1</v>
      </c>
    </row>
    <row r="1019" spans="1:149">
      <c r="A1019" s="74">
        <v>45609.481064814812</v>
      </c>
      <c r="B1019" s="5" t="s">
        <v>59</v>
      </c>
      <c r="C1019" s="5" t="s">
        <v>2461</v>
      </c>
      <c r="D1019" s="5" t="s">
        <v>2462</v>
      </c>
      <c r="E1019" s="2">
        <v>2</v>
      </c>
      <c r="F1019" s="5" t="s">
        <v>3193</v>
      </c>
      <c r="G1019" s="2">
        <v>158</v>
      </c>
      <c r="H1019" s="5" t="s">
        <v>2957</v>
      </c>
      <c r="I1019" s="5">
        <v>3</v>
      </c>
      <c r="J1019" s="5">
        <v>3158</v>
      </c>
      <c r="K1019" s="2" t="s">
        <v>2956</v>
      </c>
      <c r="L1019" s="5" t="s">
        <v>3662</v>
      </c>
      <c r="M1019" s="2">
        <v>31</v>
      </c>
      <c r="N1019" s="5" t="s">
        <v>2957</v>
      </c>
      <c r="O1019" s="5">
        <v>1</v>
      </c>
      <c r="P1019" s="5">
        <v>1</v>
      </c>
      <c r="Q1019" s="5">
        <v>1</v>
      </c>
      <c r="R1019" s="5"/>
      <c r="S1019" s="5">
        <v>1</v>
      </c>
      <c r="T1019" s="5">
        <v>2</v>
      </c>
      <c r="U1019" s="5">
        <v>1</v>
      </c>
      <c r="V1019" s="5">
        <v>1</v>
      </c>
      <c r="W1019" s="5">
        <v>1</v>
      </c>
      <c r="X1019" s="5">
        <v>1</v>
      </c>
      <c r="Y1019" s="5">
        <v>2</v>
      </c>
      <c r="Z1019" s="5">
        <v>1</v>
      </c>
      <c r="AA1019" s="5">
        <v>0</v>
      </c>
      <c r="AB1019" s="5">
        <v>2</v>
      </c>
      <c r="AC1019" s="5">
        <v>2</v>
      </c>
      <c r="AD1019" s="5">
        <v>1</v>
      </c>
      <c r="AE1019" s="5">
        <v>1</v>
      </c>
      <c r="AF1019" s="5">
        <v>3</v>
      </c>
      <c r="AG1019" s="5">
        <v>1</v>
      </c>
      <c r="AH1019" s="5"/>
      <c r="AI1019" s="5"/>
      <c r="AJ1019" s="5">
        <v>3</v>
      </c>
      <c r="AK1019" s="5"/>
      <c r="AL1019" s="5"/>
      <c r="AM1019" s="5"/>
      <c r="AN1019">
        <v>3</v>
      </c>
      <c r="AO1019" s="5"/>
      <c r="AP1019" s="2">
        <v>17</v>
      </c>
      <c r="AQ1019" s="5" t="s">
        <v>2957</v>
      </c>
      <c r="AR1019" s="5"/>
      <c r="AS1019" s="5">
        <v>1</v>
      </c>
      <c r="AT1019" s="5">
        <v>3</v>
      </c>
      <c r="AU1019" s="5">
        <v>2</v>
      </c>
      <c r="AV1019" s="5">
        <v>1</v>
      </c>
      <c r="AW1019" s="5">
        <v>1</v>
      </c>
      <c r="AX1019" s="5">
        <v>3</v>
      </c>
      <c r="AY1019">
        <v>2</v>
      </c>
      <c r="AZ1019">
        <v>1</v>
      </c>
      <c r="BA1019" s="5">
        <v>2</v>
      </c>
      <c r="BB1019" s="5"/>
      <c r="BC1019" s="5"/>
      <c r="BD1019" s="2">
        <v>24</v>
      </c>
      <c r="BE1019" s="5" t="s">
        <v>2957</v>
      </c>
      <c r="BF1019" s="5">
        <v>3</v>
      </c>
      <c r="BG1019" s="5">
        <v>2</v>
      </c>
      <c r="BH1019" s="5">
        <v>2</v>
      </c>
      <c r="BI1019" s="5">
        <v>2</v>
      </c>
      <c r="BJ1019" s="5">
        <v>1</v>
      </c>
      <c r="BK1019">
        <v>2</v>
      </c>
      <c r="BL1019" s="5">
        <v>3</v>
      </c>
      <c r="BM1019" s="5">
        <v>1</v>
      </c>
      <c r="BN1019" s="5">
        <v>1</v>
      </c>
      <c r="BO1019" s="5">
        <v>1</v>
      </c>
      <c r="BP1019" s="5">
        <v>1</v>
      </c>
      <c r="BQ1019" s="5">
        <v>3</v>
      </c>
      <c r="BR1019" s="5">
        <v>2</v>
      </c>
      <c r="BS1019" s="2">
        <v>20</v>
      </c>
      <c r="BT1019" s="5" t="s">
        <v>2955</v>
      </c>
      <c r="BU1019" s="5">
        <v>3</v>
      </c>
      <c r="BV1019" s="5"/>
      <c r="BW1019" s="5">
        <v>1</v>
      </c>
      <c r="BX1019" s="5">
        <v>1</v>
      </c>
      <c r="BY1019" s="5">
        <v>0</v>
      </c>
      <c r="BZ1019" s="5">
        <v>3</v>
      </c>
      <c r="CA1019" s="5">
        <v>1</v>
      </c>
      <c r="CB1019" s="5">
        <v>3</v>
      </c>
      <c r="CC1019" s="5">
        <v>1</v>
      </c>
      <c r="CD1019" s="5">
        <v>1</v>
      </c>
      <c r="CE1019" s="5">
        <v>1</v>
      </c>
      <c r="CF1019" s="5">
        <v>1</v>
      </c>
      <c r="CG1019" s="5"/>
      <c r="CH1019" s="5">
        <v>0</v>
      </c>
      <c r="CI1019" s="5">
        <v>1</v>
      </c>
      <c r="CJ1019" s="5">
        <v>1</v>
      </c>
      <c r="CK1019" s="2">
        <v>11</v>
      </c>
      <c r="CL1019" s="5" t="s">
        <v>2957</v>
      </c>
      <c r="CM1019" s="5">
        <v>1</v>
      </c>
      <c r="CN1019" s="5">
        <v>1</v>
      </c>
      <c r="CO1019" s="5">
        <v>1</v>
      </c>
      <c r="CP1019" s="5">
        <v>0</v>
      </c>
      <c r="CQ1019" s="5">
        <v>1</v>
      </c>
      <c r="CR1019" s="5">
        <v>1</v>
      </c>
      <c r="CS1019" s="5">
        <v>0</v>
      </c>
      <c r="CT1019" s="5">
        <v>1</v>
      </c>
      <c r="CU1019" s="5">
        <v>1</v>
      </c>
      <c r="CV1019" s="5">
        <v>1</v>
      </c>
      <c r="CW1019" s="5">
        <v>1</v>
      </c>
      <c r="CX1019" s="5">
        <v>1</v>
      </c>
      <c r="CY1019" s="5">
        <v>1</v>
      </c>
      <c r="CZ1019" s="5">
        <v>0</v>
      </c>
      <c r="DA1019" s="2">
        <v>25</v>
      </c>
      <c r="DB1019" s="5" t="s">
        <v>2957</v>
      </c>
      <c r="DC1019" s="5">
        <v>1</v>
      </c>
      <c r="DD1019" s="5">
        <v>1</v>
      </c>
      <c r="DE1019" s="5">
        <v>1</v>
      </c>
      <c r="DF1019" s="5">
        <v>1</v>
      </c>
      <c r="DG1019" s="5">
        <v>1</v>
      </c>
      <c r="DH1019" s="5">
        <v>3</v>
      </c>
      <c r="DI1019" s="5">
        <v>3</v>
      </c>
      <c r="DJ1019" s="5">
        <v>3</v>
      </c>
      <c r="DK1019" s="5">
        <v>3</v>
      </c>
      <c r="DL1019" s="5">
        <v>3</v>
      </c>
      <c r="DM1019" s="5">
        <v>2</v>
      </c>
      <c r="DN1019">
        <v>2</v>
      </c>
      <c r="DO1019" s="5">
        <v>1</v>
      </c>
      <c r="DP1019" s="5">
        <v>0</v>
      </c>
      <c r="DQ1019" s="2">
        <v>15</v>
      </c>
      <c r="DR1019" s="5" t="s">
        <v>2957</v>
      </c>
      <c r="DS1019" s="5">
        <v>1</v>
      </c>
      <c r="DT1019">
        <v>3</v>
      </c>
      <c r="DU1019" s="5">
        <v>1</v>
      </c>
      <c r="DV1019" s="5"/>
      <c r="DW1019">
        <v>0</v>
      </c>
      <c r="DX1019" s="5"/>
      <c r="DY1019" s="5">
        <v>1</v>
      </c>
      <c r="EA1019" s="5">
        <v>1</v>
      </c>
      <c r="EB1019" s="5">
        <v>1</v>
      </c>
      <c r="EC1019" s="5">
        <v>1</v>
      </c>
      <c r="ED1019" s="5">
        <v>2</v>
      </c>
      <c r="EE1019" s="5">
        <v>2</v>
      </c>
      <c r="EF1019" s="5">
        <v>15</v>
      </c>
      <c r="EG1019" s="5" t="s">
        <v>2957</v>
      </c>
      <c r="EH1019" s="5">
        <v>1</v>
      </c>
      <c r="EI1019" s="5">
        <v>1</v>
      </c>
      <c r="EJ1019" s="5">
        <v>1</v>
      </c>
      <c r="EK1019" s="5">
        <v>3</v>
      </c>
      <c r="EL1019" s="5">
        <v>3</v>
      </c>
      <c r="EM1019" s="5">
        <v>1</v>
      </c>
      <c r="EN1019" s="5">
        <v>2</v>
      </c>
      <c r="EO1019" s="5">
        <v>1</v>
      </c>
      <c r="EP1019" s="5">
        <v>1</v>
      </c>
      <c r="EQ1019" s="5">
        <v>0</v>
      </c>
      <c r="ER1019" s="5">
        <v>1</v>
      </c>
      <c r="ES1019" s="5">
        <v>0</v>
      </c>
    </row>
    <row r="1020" spans="1:149">
      <c r="A1020" s="74">
        <v>45603.408692129633</v>
      </c>
      <c r="B1020" s="5" t="s">
        <v>59</v>
      </c>
      <c r="C1020" s="5" t="s">
        <v>2463</v>
      </c>
      <c r="D1020" s="5" t="s">
        <v>2464</v>
      </c>
      <c r="E1020" s="2">
        <v>1</v>
      </c>
      <c r="F1020" s="5" t="s">
        <v>2954</v>
      </c>
      <c r="G1020" s="2">
        <v>180</v>
      </c>
      <c r="H1020" s="5" t="s">
        <v>2955</v>
      </c>
      <c r="I1020" s="5">
        <v>4</v>
      </c>
      <c r="J1020" s="5">
        <v>4180</v>
      </c>
      <c r="K1020" s="2" t="s">
        <v>2956</v>
      </c>
      <c r="L1020" s="5" t="s">
        <v>2990</v>
      </c>
      <c r="M1020" s="2">
        <v>35</v>
      </c>
      <c r="N1020" s="5" t="s">
        <v>2957</v>
      </c>
      <c r="O1020" s="5">
        <v>1</v>
      </c>
      <c r="P1020" s="5">
        <v>2</v>
      </c>
      <c r="Q1020" s="5">
        <v>1</v>
      </c>
      <c r="R1020" s="5">
        <v>1</v>
      </c>
      <c r="S1020" s="5">
        <v>1</v>
      </c>
      <c r="T1020" s="5">
        <v>1</v>
      </c>
      <c r="U1020" s="5">
        <v>1</v>
      </c>
      <c r="V1020" s="5">
        <v>1</v>
      </c>
      <c r="W1020" s="5">
        <v>1</v>
      </c>
      <c r="X1020" s="5">
        <v>1</v>
      </c>
      <c r="Y1020" s="5">
        <v>2</v>
      </c>
      <c r="Z1020" s="5">
        <v>1</v>
      </c>
      <c r="AA1020" s="5">
        <v>1</v>
      </c>
      <c r="AB1020" s="5">
        <v>1</v>
      </c>
      <c r="AC1020" s="5">
        <v>2</v>
      </c>
      <c r="AD1020" s="5">
        <v>2</v>
      </c>
      <c r="AE1020" s="5">
        <v>1</v>
      </c>
      <c r="AF1020" s="5">
        <v>2</v>
      </c>
      <c r="AG1020" s="5">
        <v>2</v>
      </c>
      <c r="AH1020" s="5">
        <v>2</v>
      </c>
      <c r="AI1020" s="5">
        <v>1</v>
      </c>
      <c r="AJ1020" s="5">
        <v>2</v>
      </c>
      <c r="AK1020" s="5">
        <v>1</v>
      </c>
      <c r="AL1020" s="5">
        <v>1</v>
      </c>
      <c r="AM1020" s="5">
        <v>1</v>
      </c>
      <c r="AN1020">
        <v>1</v>
      </c>
      <c r="AO1020" s="5">
        <v>1</v>
      </c>
      <c r="AP1020" s="2">
        <v>21</v>
      </c>
      <c r="AQ1020" s="5" t="s">
        <v>2955</v>
      </c>
      <c r="AR1020" s="5">
        <v>1</v>
      </c>
      <c r="AS1020" s="5">
        <v>1</v>
      </c>
      <c r="AT1020" s="5">
        <v>3</v>
      </c>
      <c r="AU1020" s="5">
        <v>2</v>
      </c>
      <c r="AV1020" s="5">
        <v>1</v>
      </c>
      <c r="AW1020" s="5">
        <v>2</v>
      </c>
      <c r="AX1020" s="5">
        <v>3</v>
      </c>
      <c r="AY1020">
        <v>3</v>
      </c>
      <c r="AZ1020">
        <v>1</v>
      </c>
      <c r="BA1020" s="5">
        <v>2</v>
      </c>
      <c r="BB1020" s="5">
        <v>1</v>
      </c>
      <c r="BC1020" s="5">
        <v>1</v>
      </c>
      <c r="BD1020" s="2">
        <v>27</v>
      </c>
      <c r="BE1020" s="5" t="s">
        <v>2955</v>
      </c>
      <c r="BF1020" s="5">
        <v>3</v>
      </c>
      <c r="BG1020" s="5">
        <v>3</v>
      </c>
      <c r="BH1020" s="5">
        <v>2</v>
      </c>
      <c r="BI1020" s="5">
        <v>3</v>
      </c>
      <c r="BJ1020" s="5">
        <v>2</v>
      </c>
      <c r="BK1020">
        <v>2</v>
      </c>
      <c r="BL1020" s="5">
        <v>3</v>
      </c>
      <c r="BM1020" s="5">
        <v>1</v>
      </c>
      <c r="BN1020" s="5">
        <v>1</v>
      </c>
      <c r="BO1020" s="5">
        <v>1</v>
      </c>
      <c r="BP1020" s="5">
        <v>1</v>
      </c>
      <c r="BQ1020" s="5">
        <v>3</v>
      </c>
      <c r="BR1020" s="5">
        <v>2</v>
      </c>
      <c r="BS1020" s="2">
        <v>20</v>
      </c>
      <c r="BT1020" s="5" t="s">
        <v>2955</v>
      </c>
      <c r="BU1020" s="5">
        <v>3</v>
      </c>
      <c r="BV1020" s="5">
        <v>1</v>
      </c>
      <c r="BW1020" s="5">
        <v>1</v>
      </c>
      <c r="BX1020" s="5">
        <v>1</v>
      </c>
      <c r="BY1020" s="5">
        <v>1</v>
      </c>
      <c r="BZ1020" s="5">
        <v>3</v>
      </c>
      <c r="CA1020" s="5">
        <v>1</v>
      </c>
      <c r="CB1020" s="5">
        <v>1</v>
      </c>
      <c r="CC1020" s="5">
        <v>1</v>
      </c>
      <c r="CD1020" s="5">
        <v>1</v>
      </c>
      <c r="CE1020" s="5">
        <v>1</v>
      </c>
      <c r="CF1020" s="5">
        <v>1</v>
      </c>
      <c r="CG1020" s="5">
        <v>1</v>
      </c>
      <c r="CH1020" s="5">
        <v>1</v>
      </c>
      <c r="CI1020" s="5">
        <v>1</v>
      </c>
      <c r="CJ1020" s="5">
        <v>1</v>
      </c>
      <c r="CK1020" s="2">
        <v>12</v>
      </c>
      <c r="CL1020" s="5" t="s">
        <v>2955</v>
      </c>
      <c r="CM1020" s="5">
        <v>1</v>
      </c>
      <c r="CN1020" s="5">
        <v>1</v>
      </c>
      <c r="CO1020" s="5">
        <v>1</v>
      </c>
      <c r="CP1020" s="5">
        <v>1</v>
      </c>
      <c r="CQ1020" s="5">
        <v>1</v>
      </c>
      <c r="CR1020" s="5">
        <v>1</v>
      </c>
      <c r="CS1020" s="5">
        <v>1</v>
      </c>
      <c r="CT1020" s="5">
        <v>1</v>
      </c>
      <c r="CU1020" s="5">
        <v>1</v>
      </c>
      <c r="CV1020" s="5">
        <v>1</v>
      </c>
      <c r="CW1020" s="5">
        <v>0</v>
      </c>
      <c r="CX1020" s="5">
        <v>1</v>
      </c>
      <c r="CY1020" s="5">
        <v>1</v>
      </c>
      <c r="CZ1020" s="5">
        <v>0</v>
      </c>
      <c r="DA1020" s="2">
        <v>26</v>
      </c>
      <c r="DB1020" s="5" t="s">
        <v>2957</v>
      </c>
      <c r="DC1020" s="5">
        <v>1</v>
      </c>
      <c r="DD1020" s="5">
        <v>1</v>
      </c>
      <c r="DE1020" s="5">
        <v>1</v>
      </c>
      <c r="DF1020" s="5">
        <v>1</v>
      </c>
      <c r="DG1020" s="5">
        <v>1</v>
      </c>
      <c r="DH1020" s="5">
        <v>3</v>
      </c>
      <c r="DI1020" s="5">
        <v>2</v>
      </c>
      <c r="DJ1020" s="5">
        <v>3</v>
      </c>
      <c r="DK1020" s="5">
        <v>3</v>
      </c>
      <c r="DL1020" s="5">
        <v>2</v>
      </c>
      <c r="DM1020" s="5">
        <v>2</v>
      </c>
      <c r="DN1020">
        <v>2</v>
      </c>
      <c r="DO1020" s="5">
        <v>2</v>
      </c>
      <c r="DP1020" s="5">
        <v>2</v>
      </c>
      <c r="DQ1020" s="2">
        <v>19</v>
      </c>
      <c r="DR1020" s="5" t="s">
        <v>2955</v>
      </c>
      <c r="DS1020" s="5">
        <v>1</v>
      </c>
      <c r="DT1020">
        <v>3</v>
      </c>
      <c r="DU1020" s="5">
        <v>1</v>
      </c>
      <c r="DV1020" s="5">
        <v>1</v>
      </c>
      <c r="DW1020">
        <v>1</v>
      </c>
      <c r="DX1020" s="5">
        <v>1</v>
      </c>
      <c r="DY1020" s="5">
        <v>2</v>
      </c>
      <c r="DZ1020">
        <v>2</v>
      </c>
      <c r="EA1020" s="5">
        <v>1</v>
      </c>
      <c r="EB1020" s="5">
        <v>1</v>
      </c>
      <c r="EC1020" s="5">
        <v>1</v>
      </c>
      <c r="ED1020" s="5">
        <v>2</v>
      </c>
      <c r="EE1020" s="5">
        <v>2</v>
      </c>
      <c r="EF1020" s="5">
        <v>20</v>
      </c>
      <c r="EG1020" s="5" t="s">
        <v>2955</v>
      </c>
      <c r="EH1020" s="5">
        <v>1</v>
      </c>
      <c r="EI1020" s="5">
        <v>1</v>
      </c>
      <c r="EJ1020" s="5">
        <v>1</v>
      </c>
      <c r="EK1020" s="5">
        <v>3</v>
      </c>
      <c r="EL1020" s="5">
        <v>2</v>
      </c>
      <c r="EM1020" s="5">
        <v>3</v>
      </c>
      <c r="EN1020" s="5">
        <v>2</v>
      </c>
      <c r="EO1020" s="5">
        <v>1</v>
      </c>
      <c r="EP1020" s="5">
        <v>1</v>
      </c>
      <c r="EQ1020" s="5">
        <v>3</v>
      </c>
      <c r="ER1020" s="5">
        <v>1</v>
      </c>
      <c r="ES1020" s="5">
        <v>1</v>
      </c>
    </row>
    <row r="1021" spans="1:149">
      <c r="A1021" s="74">
        <v>45604.307523148149</v>
      </c>
      <c r="B1021" s="5" t="s">
        <v>59</v>
      </c>
      <c r="C1021" s="5" t="s">
        <v>2465</v>
      </c>
      <c r="D1021" s="5" t="s">
        <v>2466</v>
      </c>
      <c r="E1021" s="2">
        <v>2</v>
      </c>
      <c r="F1021" s="5" t="s">
        <v>3193</v>
      </c>
      <c r="G1021" s="2">
        <v>153</v>
      </c>
      <c r="H1021" s="5" t="s">
        <v>2957</v>
      </c>
      <c r="I1021" s="5">
        <v>3</v>
      </c>
      <c r="J1021" s="5">
        <v>3153</v>
      </c>
      <c r="K1021" s="2" t="s">
        <v>2956</v>
      </c>
      <c r="L1021" s="5" t="s">
        <v>3221</v>
      </c>
      <c r="M1021" s="2">
        <v>26</v>
      </c>
      <c r="N1021" s="5" t="s">
        <v>2957</v>
      </c>
      <c r="O1021" s="5">
        <v>1</v>
      </c>
      <c r="P1021" s="5">
        <v>2</v>
      </c>
      <c r="Q1021" s="5">
        <v>1</v>
      </c>
      <c r="R1021" s="5"/>
      <c r="S1021" s="5">
        <v>1</v>
      </c>
      <c r="T1021" s="5">
        <v>2</v>
      </c>
      <c r="U1021" s="5">
        <v>1</v>
      </c>
      <c r="V1021" s="5">
        <v>1</v>
      </c>
      <c r="W1021" s="5">
        <v>1</v>
      </c>
      <c r="X1021" s="5">
        <v>1</v>
      </c>
      <c r="Y1021" s="5">
        <v>2</v>
      </c>
      <c r="Z1021" s="5">
        <v>0</v>
      </c>
      <c r="AA1021" s="5">
        <v>1</v>
      </c>
      <c r="AB1021" s="5">
        <v>2</v>
      </c>
      <c r="AC1021" s="5">
        <v>1</v>
      </c>
      <c r="AD1021" s="5">
        <v>1</v>
      </c>
      <c r="AE1021" s="5">
        <v>1</v>
      </c>
      <c r="AF1021" s="5">
        <v>1</v>
      </c>
      <c r="AG1021" s="5">
        <v>1</v>
      </c>
      <c r="AH1021" s="5"/>
      <c r="AI1021" s="5"/>
      <c r="AJ1021" s="5">
        <v>3</v>
      </c>
      <c r="AK1021" s="5"/>
      <c r="AL1021" s="5"/>
      <c r="AM1021" s="5"/>
      <c r="AN1021">
        <v>1</v>
      </c>
      <c r="AO1021" s="5"/>
      <c r="AP1021" s="2">
        <v>18</v>
      </c>
      <c r="AQ1021" s="5" t="s">
        <v>2957</v>
      </c>
      <c r="AR1021" s="5"/>
      <c r="AS1021" s="5">
        <v>1</v>
      </c>
      <c r="AT1021" s="5">
        <v>3</v>
      </c>
      <c r="AU1021" s="5">
        <v>2</v>
      </c>
      <c r="AV1021" s="5">
        <v>1</v>
      </c>
      <c r="AW1021" s="5">
        <v>2</v>
      </c>
      <c r="AX1021" s="5">
        <v>3</v>
      </c>
      <c r="AY1021">
        <v>2</v>
      </c>
      <c r="AZ1021">
        <v>1</v>
      </c>
      <c r="BA1021" s="5">
        <v>2</v>
      </c>
      <c r="BB1021" s="5"/>
      <c r="BC1021" s="5"/>
      <c r="BD1021" s="2">
        <v>20</v>
      </c>
      <c r="BE1021" s="5" t="s">
        <v>2957</v>
      </c>
      <c r="BF1021" s="5">
        <v>2</v>
      </c>
      <c r="BG1021" s="5">
        <v>2</v>
      </c>
      <c r="BH1021" s="5">
        <v>1</v>
      </c>
      <c r="BI1021" s="5">
        <v>2</v>
      </c>
      <c r="BJ1021" s="5">
        <v>2</v>
      </c>
      <c r="BK1021">
        <v>2</v>
      </c>
      <c r="BL1021" s="5">
        <v>2</v>
      </c>
      <c r="BM1021" s="5">
        <v>1</v>
      </c>
      <c r="BN1021" s="5">
        <v>1</v>
      </c>
      <c r="BO1021" s="5">
        <v>1</v>
      </c>
      <c r="BP1021" s="5">
        <v>1</v>
      </c>
      <c r="BQ1021" s="5">
        <v>2</v>
      </c>
      <c r="BR1021" s="5">
        <v>1</v>
      </c>
      <c r="BS1021" s="2">
        <v>18</v>
      </c>
      <c r="BT1021" s="5" t="s">
        <v>2957</v>
      </c>
      <c r="BU1021" s="5">
        <v>3</v>
      </c>
      <c r="BV1021" s="5"/>
      <c r="BW1021" s="5">
        <v>1</v>
      </c>
      <c r="BX1021" s="5">
        <v>1</v>
      </c>
      <c r="BY1021" s="5">
        <v>1</v>
      </c>
      <c r="BZ1021" s="5">
        <v>2</v>
      </c>
      <c r="CA1021" s="5">
        <v>1</v>
      </c>
      <c r="CB1021" s="5">
        <v>1</v>
      </c>
      <c r="CC1021" s="5">
        <v>0</v>
      </c>
      <c r="CD1021" s="5">
        <v>1</v>
      </c>
      <c r="CE1021" s="5">
        <v>1</v>
      </c>
      <c r="CF1021" s="5">
        <v>1</v>
      </c>
      <c r="CG1021" s="5"/>
      <c r="CH1021" s="5">
        <v>1</v>
      </c>
      <c r="CI1021" s="5">
        <v>1</v>
      </c>
      <c r="CJ1021" s="5">
        <v>1</v>
      </c>
      <c r="CK1021" s="2">
        <v>13</v>
      </c>
      <c r="CL1021" s="5" t="s">
        <v>2955</v>
      </c>
      <c r="CM1021" s="5">
        <v>1</v>
      </c>
      <c r="CN1021" s="5">
        <v>1</v>
      </c>
      <c r="CO1021" s="5">
        <v>1</v>
      </c>
      <c r="CP1021" s="5">
        <v>0</v>
      </c>
      <c r="CQ1021" s="5">
        <v>1</v>
      </c>
      <c r="CR1021" s="5">
        <v>1</v>
      </c>
      <c r="CS1021" s="5">
        <v>1</v>
      </c>
      <c r="CT1021" s="5">
        <v>1</v>
      </c>
      <c r="CU1021" s="5">
        <v>1</v>
      </c>
      <c r="CV1021" s="5">
        <v>1</v>
      </c>
      <c r="CW1021" s="5">
        <v>1</v>
      </c>
      <c r="CX1021" s="5">
        <v>1</v>
      </c>
      <c r="CY1021" s="5">
        <v>1</v>
      </c>
      <c r="CZ1021" s="5">
        <v>1</v>
      </c>
      <c r="DA1021" s="2">
        <v>24</v>
      </c>
      <c r="DB1021" s="5" t="s">
        <v>2957</v>
      </c>
      <c r="DC1021" s="5">
        <v>1</v>
      </c>
      <c r="DD1021" s="5">
        <v>1</v>
      </c>
      <c r="DE1021" s="5">
        <v>1</v>
      </c>
      <c r="DF1021" s="5">
        <v>1</v>
      </c>
      <c r="DG1021" s="5">
        <v>1</v>
      </c>
      <c r="DH1021" s="5">
        <v>3</v>
      </c>
      <c r="DI1021" s="5">
        <v>2</v>
      </c>
      <c r="DJ1021" s="5">
        <v>2</v>
      </c>
      <c r="DK1021" s="5">
        <v>2</v>
      </c>
      <c r="DL1021" s="5">
        <v>3</v>
      </c>
      <c r="DM1021" s="5">
        <v>2</v>
      </c>
      <c r="DN1021">
        <v>2</v>
      </c>
      <c r="DO1021" s="5">
        <v>1</v>
      </c>
      <c r="DP1021" s="5">
        <v>2</v>
      </c>
      <c r="DQ1021" s="2">
        <v>16</v>
      </c>
      <c r="DR1021" s="5" t="s">
        <v>2955</v>
      </c>
      <c r="DS1021" s="5">
        <v>1</v>
      </c>
      <c r="DT1021">
        <v>3</v>
      </c>
      <c r="DU1021" s="5">
        <v>1</v>
      </c>
      <c r="DV1021" s="5"/>
      <c r="DW1021">
        <v>0</v>
      </c>
      <c r="DX1021" s="5"/>
      <c r="DY1021" s="5">
        <v>1</v>
      </c>
      <c r="EA1021" s="5">
        <v>1</v>
      </c>
      <c r="EB1021" s="5">
        <v>1</v>
      </c>
      <c r="EC1021" s="5">
        <v>1</v>
      </c>
      <c r="ED1021" s="5">
        <v>2</v>
      </c>
      <c r="EE1021" s="5">
        <v>2</v>
      </c>
      <c r="EF1021" s="5">
        <v>18</v>
      </c>
      <c r="EG1021" s="5" t="s">
        <v>2955</v>
      </c>
      <c r="EH1021" s="5">
        <v>1</v>
      </c>
      <c r="EI1021" s="5">
        <v>1</v>
      </c>
      <c r="EJ1021" s="5">
        <v>1</v>
      </c>
      <c r="EK1021" s="5">
        <v>3</v>
      </c>
      <c r="EL1021" s="5">
        <v>2</v>
      </c>
      <c r="EM1021" s="5">
        <v>2</v>
      </c>
      <c r="EN1021" s="5">
        <v>1</v>
      </c>
      <c r="EO1021" s="5">
        <v>1</v>
      </c>
      <c r="EP1021" s="5">
        <v>1</v>
      </c>
      <c r="EQ1021" s="5">
        <v>3</v>
      </c>
      <c r="ER1021" s="5">
        <v>1</v>
      </c>
      <c r="ES1021" s="5">
        <v>1</v>
      </c>
    </row>
    <row r="1022" spans="1:149">
      <c r="A1022" s="74">
        <v>45604.479884259257</v>
      </c>
      <c r="B1022" s="5" t="s">
        <v>59</v>
      </c>
      <c r="C1022" s="5" t="s">
        <v>2467</v>
      </c>
      <c r="D1022" s="5" t="s">
        <v>2468</v>
      </c>
      <c r="E1022" s="2">
        <v>6</v>
      </c>
      <c r="F1022" s="5" t="s">
        <v>3152</v>
      </c>
      <c r="G1022" s="2">
        <v>127</v>
      </c>
      <c r="H1022" s="5" t="s">
        <v>2957</v>
      </c>
      <c r="I1022" s="5">
        <v>3</v>
      </c>
      <c r="J1022" s="5">
        <v>3127</v>
      </c>
      <c r="K1022" s="2" t="s">
        <v>2956</v>
      </c>
      <c r="L1022" s="5" t="s">
        <v>3174</v>
      </c>
      <c r="M1022" s="2">
        <v>24</v>
      </c>
      <c r="N1022" s="5" t="s">
        <v>2957</v>
      </c>
      <c r="O1022" s="5">
        <v>1</v>
      </c>
      <c r="P1022" s="5"/>
      <c r="Q1022" s="5">
        <v>1</v>
      </c>
      <c r="R1022" s="5"/>
      <c r="S1022" s="5">
        <v>1</v>
      </c>
      <c r="T1022" s="5">
        <v>0</v>
      </c>
      <c r="U1022" s="5">
        <v>1</v>
      </c>
      <c r="V1022" s="5">
        <v>1</v>
      </c>
      <c r="W1022" s="5">
        <v>1</v>
      </c>
      <c r="X1022" s="5"/>
      <c r="Y1022" s="5">
        <v>2</v>
      </c>
      <c r="Z1022" s="5">
        <v>1</v>
      </c>
      <c r="AA1022" s="5"/>
      <c r="AB1022" s="5">
        <v>1</v>
      </c>
      <c r="AC1022" s="5">
        <v>2</v>
      </c>
      <c r="AD1022" s="5">
        <v>2</v>
      </c>
      <c r="AE1022" s="5">
        <v>1</v>
      </c>
      <c r="AF1022" s="5">
        <v>1</v>
      </c>
      <c r="AG1022" s="5">
        <v>2</v>
      </c>
      <c r="AH1022" s="5"/>
      <c r="AI1022" s="5"/>
      <c r="AJ1022" s="5">
        <v>3</v>
      </c>
      <c r="AK1022" s="5"/>
      <c r="AL1022" s="5"/>
      <c r="AM1022" s="5"/>
      <c r="AN1022">
        <v>1</v>
      </c>
      <c r="AO1022" s="5"/>
      <c r="AP1022" s="2">
        <v>14</v>
      </c>
      <c r="AQ1022" s="5" t="s">
        <v>2957</v>
      </c>
      <c r="AR1022" s="5">
        <v>1</v>
      </c>
      <c r="AS1022" s="5">
        <v>1</v>
      </c>
      <c r="AT1022" s="5">
        <v>2</v>
      </c>
      <c r="AU1022" s="5">
        <v>2</v>
      </c>
      <c r="AV1022" s="5">
        <v>1</v>
      </c>
      <c r="AW1022" s="5">
        <v>1</v>
      </c>
      <c r="AX1022" s="5">
        <v>3</v>
      </c>
      <c r="AY1022">
        <v>2</v>
      </c>
      <c r="AZ1022">
        <v>1</v>
      </c>
      <c r="BA1022" s="5">
        <v>0</v>
      </c>
      <c r="BB1022" s="5"/>
      <c r="BC1022" s="5"/>
      <c r="BD1022" s="2">
        <v>18</v>
      </c>
      <c r="BE1022" s="5" t="s">
        <v>2957</v>
      </c>
      <c r="BF1022" s="5">
        <v>3</v>
      </c>
      <c r="BG1022" s="5">
        <v>2</v>
      </c>
      <c r="BH1022" s="5">
        <v>0</v>
      </c>
      <c r="BI1022" s="5">
        <v>2</v>
      </c>
      <c r="BJ1022" s="5">
        <v>1</v>
      </c>
      <c r="BK1022">
        <v>1</v>
      </c>
      <c r="BL1022" s="5">
        <v>2</v>
      </c>
      <c r="BM1022" s="5">
        <v>1</v>
      </c>
      <c r="BN1022" s="5">
        <v>1</v>
      </c>
      <c r="BO1022" s="5">
        <v>0</v>
      </c>
      <c r="BP1022" s="5">
        <v>1</v>
      </c>
      <c r="BQ1022" s="5">
        <v>3</v>
      </c>
      <c r="BR1022" s="5">
        <v>1</v>
      </c>
      <c r="BS1022" s="2">
        <v>14</v>
      </c>
      <c r="BT1022" s="5" t="s">
        <v>2960</v>
      </c>
      <c r="BU1022" s="5">
        <v>3</v>
      </c>
      <c r="BV1022" s="5">
        <v>1</v>
      </c>
      <c r="BW1022" s="5">
        <v>1</v>
      </c>
      <c r="BX1022" s="5">
        <v>1</v>
      </c>
      <c r="BY1022" s="5">
        <v>0</v>
      </c>
      <c r="BZ1022" s="5">
        <v>2</v>
      </c>
      <c r="CA1022" s="5">
        <v>1</v>
      </c>
      <c r="CB1022" s="5">
        <v>1</v>
      </c>
      <c r="CC1022" s="5">
        <v>0</v>
      </c>
      <c r="CD1022" s="5">
        <v>1</v>
      </c>
      <c r="CE1022" s="5">
        <v>1</v>
      </c>
      <c r="CF1022" s="5">
        <v>0</v>
      </c>
      <c r="CG1022" s="5">
        <v>1</v>
      </c>
      <c r="CH1022" s="5">
        <v>0</v>
      </c>
      <c r="CI1022" s="5">
        <v>1</v>
      </c>
      <c r="CJ1022" s="5">
        <v>0</v>
      </c>
      <c r="CK1022" s="2">
        <v>10</v>
      </c>
      <c r="CL1022" s="5" t="s">
        <v>2957</v>
      </c>
      <c r="CM1022" s="5">
        <v>1</v>
      </c>
      <c r="CN1022" s="5">
        <v>1</v>
      </c>
      <c r="CO1022" s="5">
        <v>1</v>
      </c>
      <c r="CP1022" s="5">
        <v>0</v>
      </c>
      <c r="CQ1022" s="5">
        <v>1</v>
      </c>
      <c r="CR1022" s="5">
        <v>1</v>
      </c>
      <c r="CS1022" s="5">
        <v>1</v>
      </c>
      <c r="CT1022" s="5">
        <v>0</v>
      </c>
      <c r="CU1022" s="5">
        <v>0</v>
      </c>
      <c r="CV1022" s="5">
        <v>1</v>
      </c>
      <c r="CW1022" s="5">
        <v>1</v>
      </c>
      <c r="CX1022" s="5">
        <v>1</v>
      </c>
      <c r="CY1022" s="5">
        <v>1</v>
      </c>
      <c r="CZ1022" s="5">
        <v>0</v>
      </c>
      <c r="DA1022" s="2">
        <v>19</v>
      </c>
      <c r="DB1022" s="5" t="s">
        <v>2957</v>
      </c>
      <c r="DC1022" s="5">
        <v>1</v>
      </c>
      <c r="DD1022" s="5">
        <v>1</v>
      </c>
      <c r="DE1022" s="5">
        <v>1</v>
      </c>
      <c r="DF1022" s="5">
        <v>1</v>
      </c>
      <c r="DG1022" s="5">
        <v>1</v>
      </c>
      <c r="DH1022" s="5">
        <v>2</v>
      </c>
      <c r="DI1022" s="5">
        <v>1</v>
      </c>
      <c r="DJ1022" s="5">
        <v>3</v>
      </c>
      <c r="DK1022" s="5">
        <v>2</v>
      </c>
      <c r="DL1022" s="5">
        <v>1</v>
      </c>
      <c r="DM1022" s="5">
        <v>3</v>
      </c>
      <c r="DN1022">
        <v>2</v>
      </c>
      <c r="DO1022" s="5">
        <v>0</v>
      </c>
      <c r="DP1022" s="5">
        <v>0</v>
      </c>
      <c r="DQ1022" s="2">
        <v>11</v>
      </c>
      <c r="DR1022" s="5" t="s">
        <v>2960</v>
      </c>
      <c r="DS1022" s="5">
        <v>1</v>
      </c>
      <c r="DT1022">
        <v>3</v>
      </c>
      <c r="DU1022" s="5">
        <v>1</v>
      </c>
      <c r="DV1022" s="5">
        <v>0</v>
      </c>
      <c r="DX1022" s="5">
        <v>0</v>
      </c>
      <c r="DY1022" s="5">
        <v>1</v>
      </c>
      <c r="EA1022" s="5">
        <v>1</v>
      </c>
      <c r="EB1022" s="5">
        <v>0</v>
      </c>
      <c r="EC1022" s="5">
        <v>0</v>
      </c>
      <c r="ED1022" s="5">
        <v>2</v>
      </c>
      <c r="EE1022" s="5">
        <v>1</v>
      </c>
      <c r="EF1022" s="5">
        <v>17</v>
      </c>
      <c r="EG1022" s="5" t="s">
        <v>2955</v>
      </c>
      <c r="EH1022" s="5">
        <v>1</v>
      </c>
      <c r="EI1022" s="5">
        <v>1</v>
      </c>
      <c r="EJ1022" s="5">
        <v>1</v>
      </c>
      <c r="EK1022" s="5">
        <v>3</v>
      </c>
      <c r="EL1022" s="5">
        <v>3</v>
      </c>
      <c r="EM1022" s="5">
        <v>3</v>
      </c>
      <c r="EN1022" s="5">
        <v>1</v>
      </c>
      <c r="EO1022" s="5">
        <v>1</v>
      </c>
      <c r="EP1022" s="5">
        <v>1</v>
      </c>
      <c r="EQ1022" s="5">
        <v>0</v>
      </c>
      <c r="ER1022" s="5">
        <v>1</v>
      </c>
      <c r="ES1022" s="5">
        <v>1</v>
      </c>
    </row>
    <row r="1023" spans="1:149">
      <c r="A1023" s="74">
        <v>45605.319537037038</v>
      </c>
      <c r="B1023" s="5" t="s">
        <v>59</v>
      </c>
      <c r="C1023" s="5" t="s">
        <v>2469</v>
      </c>
      <c r="D1023" s="5" t="s">
        <v>2470</v>
      </c>
      <c r="E1023" s="2">
        <v>6</v>
      </c>
      <c r="F1023" s="5" t="s">
        <v>3152</v>
      </c>
      <c r="G1023" s="2">
        <v>149</v>
      </c>
      <c r="H1023" s="5" t="s">
        <v>2957</v>
      </c>
      <c r="I1023" s="5">
        <v>3</v>
      </c>
      <c r="J1023" s="5">
        <v>3149</v>
      </c>
      <c r="K1023" s="2" t="s">
        <v>2956</v>
      </c>
      <c r="L1023" s="5" t="s">
        <v>3164</v>
      </c>
      <c r="M1023" s="2">
        <v>23</v>
      </c>
      <c r="N1023" s="5" t="s">
        <v>2957</v>
      </c>
      <c r="O1023" s="5">
        <v>1</v>
      </c>
      <c r="P1023" s="5"/>
      <c r="Q1023" s="5">
        <v>1</v>
      </c>
      <c r="R1023" s="5"/>
      <c r="S1023" s="5">
        <v>1</v>
      </c>
      <c r="T1023" s="5">
        <v>0</v>
      </c>
      <c r="U1023" s="5">
        <v>1</v>
      </c>
      <c r="V1023" s="5">
        <v>1</v>
      </c>
      <c r="W1023" s="5">
        <v>1</v>
      </c>
      <c r="X1023" s="5"/>
      <c r="Y1023" s="5">
        <v>2</v>
      </c>
      <c r="Z1023" s="5">
        <v>1</v>
      </c>
      <c r="AA1023" s="5"/>
      <c r="AB1023" s="5">
        <v>1</v>
      </c>
      <c r="AC1023" s="5">
        <v>2</v>
      </c>
      <c r="AD1023" s="5">
        <v>1</v>
      </c>
      <c r="AE1023" s="5">
        <v>1</v>
      </c>
      <c r="AF1023" s="5">
        <v>1</v>
      </c>
      <c r="AG1023" s="5">
        <v>2</v>
      </c>
      <c r="AH1023" s="5"/>
      <c r="AI1023" s="5"/>
      <c r="AJ1023" s="5">
        <v>3</v>
      </c>
      <c r="AK1023" s="5"/>
      <c r="AL1023" s="5"/>
      <c r="AM1023" s="5"/>
      <c r="AN1023">
        <v>1</v>
      </c>
      <c r="AO1023" s="5"/>
      <c r="AP1023" s="2">
        <v>18</v>
      </c>
      <c r="AQ1023" s="5" t="s">
        <v>2957</v>
      </c>
      <c r="AR1023" s="5">
        <v>1</v>
      </c>
      <c r="AS1023" s="5">
        <v>1</v>
      </c>
      <c r="AT1023" s="5">
        <v>3</v>
      </c>
      <c r="AU1023" s="5">
        <v>2</v>
      </c>
      <c r="AV1023" s="5">
        <v>1</v>
      </c>
      <c r="AW1023" s="5">
        <v>2</v>
      </c>
      <c r="AX1023" s="5">
        <v>3</v>
      </c>
      <c r="AY1023">
        <v>3</v>
      </c>
      <c r="AZ1023">
        <v>2</v>
      </c>
      <c r="BA1023" s="5">
        <v>0</v>
      </c>
      <c r="BB1023" s="5"/>
      <c r="BC1023" s="5"/>
      <c r="BD1023" s="2">
        <v>21</v>
      </c>
      <c r="BE1023" s="5" t="s">
        <v>2957</v>
      </c>
      <c r="BF1023" s="5">
        <v>1</v>
      </c>
      <c r="BG1023" s="5">
        <v>2</v>
      </c>
      <c r="BH1023" s="5">
        <v>1</v>
      </c>
      <c r="BI1023" s="5">
        <v>3</v>
      </c>
      <c r="BJ1023" s="5">
        <v>2</v>
      </c>
      <c r="BK1023">
        <v>2</v>
      </c>
      <c r="BL1023" s="5">
        <v>2</v>
      </c>
      <c r="BM1023" s="5">
        <v>1</v>
      </c>
      <c r="BN1023" s="5">
        <v>1</v>
      </c>
      <c r="BO1023" s="5">
        <v>0</v>
      </c>
      <c r="BP1023" s="5">
        <v>1</v>
      </c>
      <c r="BQ1023" s="5">
        <v>3</v>
      </c>
      <c r="BR1023" s="5">
        <v>2</v>
      </c>
      <c r="BS1023" s="2">
        <v>17</v>
      </c>
      <c r="BT1023" s="5" t="s">
        <v>2957</v>
      </c>
      <c r="BU1023" s="5">
        <v>3</v>
      </c>
      <c r="BV1023" s="5">
        <v>1</v>
      </c>
      <c r="BW1023" s="5">
        <v>1</v>
      </c>
      <c r="BX1023" s="5">
        <v>1</v>
      </c>
      <c r="BY1023" s="5">
        <v>0</v>
      </c>
      <c r="BZ1023" s="5">
        <v>3</v>
      </c>
      <c r="CA1023" s="5">
        <v>1</v>
      </c>
      <c r="CB1023" s="5">
        <v>1</v>
      </c>
      <c r="CC1023" s="5">
        <v>0</v>
      </c>
      <c r="CD1023" s="5">
        <v>1</v>
      </c>
      <c r="CE1023" s="5">
        <v>1</v>
      </c>
      <c r="CF1023" s="5">
        <v>0</v>
      </c>
      <c r="CG1023" s="5">
        <v>1</v>
      </c>
      <c r="CH1023" s="5">
        <v>1</v>
      </c>
      <c r="CI1023" s="5">
        <v>1</v>
      </c>
      <c r="CJ1023" s="5">
        <v>1</v>
      </c>
      <c r="CK1023" s="2">
        <v>11</v>
      </c>
      <c r="CL1023" s="5" t="s">
        <v>2957</v>
      </c>
      <c r="CM1023" s="5">
        <v>1</v>
      </c>
      <c r="CN1023" s="5">
        <v>1</v>
      </c>
      <c r="CO1023" s="5">
        <v>1</v>
      </c>
      <c r="CP1023" s="5">
        <v>0</v>
      </c>
      <c r="CQ1023" s="5">
        <v>1</v>
      </c>
      <c r="CR1023" s="5">
        <v>1</v>
      </c>
      <c r="CS1023" s="5">
        <v>1</v>
      </c>
      <c r="CT1023" s="5">
        <v>1</v>
      </c>
      <c r="CU1023" s="5">
        <v>0</v>
      </c>
      <c r="CV1023" s="5">
        <v>1</v>
      </c>
      <c r="CW1023" s="5">
        <v>1</v>
      </c>
      <c r="CX1023" s="5">
        <v>1</v>
      </c>
      <c r="CY1023" s="5">
        <v>1</v>
      </c>
      <c r="CZ1023" s="5">
        <v>0</v>
      </c>
      <c r="DA1023" s="2">
        <v>28</v>
      </c>
      <c r="DB1023" s="5" t="s">
        <v>2955</v>
      </c>
      <c r="DC1023" s="5">
        <v>1</v>
      </c>
      <c r="DD1023" s="5">
        <v>1</v>
      </c>
      <c r="DE1023" s="5">
        <v>1</v>
      </c>
      <c r="DF1023" s="5">
        <v>1</v>
      </c>
      <c r="DG1023" s="5">
        <v>1</v>
      </c>
      <c r="DH1023" s="5">
        <v>3</v>
      </c>
      <c r="DI1023" s="5">
        <v>3</v>
      </c>
      <c r="DJ1023" s="5">
        <v>3</v>
      </c>
      <c r="DK1023" s="5">
        <v>3</v>
      </c>
      <c r="DL1023" s="5">
        <v>3</v>
      </c>
      <c r="DM1023" s="5">
        <v>3</v>
      </c>
      <c r="DN1023">
        <v>2</v>
      </c>
      <c r="DO1023" s="5">
        <v>2</v>
      </c>
      <c r="DP1023" s="5">
        <v>1</v>
      </c>
      <c r="DQ1023" s="2">
        <v>16</v>
      </c>
      <c r="DR1023" s="5" t="s">
        <v>2955</v>
      </c>
      <c r="DS1023" s="5">
        <v>1</v>
      </c>
      <c r="DT1023">
        <v>3</v>
      </c>
      <c r="DU1023" s="5">
        <v>1</v>
      </c>
      <c r="DV1023" s="5">
        <v>1</v>
      </c>
      <c r="DX1023" s="5">
        <v>0</v>
      </c>
      <c r="DY1023" s="5">
        <v>1</v>
      </c>
      <c r="EA1023" s="5">
        <v>1</v>
      </c>
      <c r="EB1023" s="5">
        <v>1</v>
      </c>
      <c r="EC1023" s="5">
        <v>1</v>
      </c>
      <c r="ED1023" s="5">
        <v>2</v>
      </c>
      <c r="EE1023" s="5">
        <v>2</v>
      </c>
      <c r="EF1023" s="5">
        <v>15</v>
      </c>
      <c r="EG1023" s="5" t="s">
        <v>2957</v>
      </c>
      <c r="EH1023" s="5">
        <v>1</v>
      </c>
      <c r="EI1023" s="5">
        <v>1</v>
      </c>
      <c r="EJ1023" s="5">
        <v>1</v>
      </c>
      <c r="EK1023" s="5">
        <v>3</v>
      </c>
      <c r="EL1023" s="5">
        <v>2</v>
      </c>
      <c r="EM1023" s="5">
        <v>1</v>
      </c>
      <c r="EN1023" s="5">
        <v>2</v>
      </c>
      <c r="EO1023" s="5">
        <v>1</v>
      </c>
      <c r="EP1023" s="5">
        <v>1</v>
      </c>
      <c r="EQ1023" s="5">
        <v>0</v>
      </c>
      <c r="ER1023" s="5">
        <v>1</v>
      </c>
      <c r="ES1023" s="5">
        <v>1</v>
      </c>
    </row>
    <row r="1024" spans="1:149">
      <c r="A1024" s="74">
        <v>45607.391481481478</v>
      </c>
      <c r="B1024" s="5" t="s">
        <v>59</v>
      </c>
      <c r="C1024" s="5" t="s">
        <v>2471</v>
      </c>
      <c r="D1024" s="5" t="s">
        <v>2472</v>
      </c>
      <c r="E1024" s="2">
        <v>6</v>
      </c>
      <c r="F1024" s="5" t="s">
        <v>3152</v>
      </c>
      <c r="G1024" s="2">
        <v>119</v>
      </c>
      <c r="H1024" s="5" t="s">
        <v>2957</v>
      </c>
      <c r="I1024" s="5">
        <v>3</v>
      </c>
      <c r="J1024" s="5">
        <v>3119</v>
      </c>
      <c r="K1024" s="2" t="s">
        <v>2956</v>
      </c>
      <c r="L1024" s="5" t="s">
        <v>3359</v>
      </c>
      <c r="M1024" s="2">
        <v>21</v>
      </c>
      <c r="N1024" s="5" t="s">
        <v>2960</v>
      </c>
      <c r="O1024" s="5">
        <v>1</v>
      </c>
      <c r="P1024" s="5"/>
      <c r="Q1024" s="5">
        <v>1</v>
      </c>
      <c r="R1024" s="5"/>
      <c r="S1024" s="5">
        <v>1</v>
      </c>
      <c r="T1024" s="5">
        <v>0</v>
      </c>
      <c r="U1024" s="5">
        <v>1</v>
      </c>
      <c r="V1024" s="5">
        <v>1</v>
      </c>
      <c r="W1024" s="5">
        <v>1</v>
      </c>
      <c r="X1024" s="5"/>
      <c r="Y1024" s="5">
        <v>2</v>
      </c>
      <c r="Z1024" s="5">
        <v>1</v>
      </c>
      <c r="AA1024" s="5"/>
      <c r="AB1024" s="5">
        <v>1</v>
      </c>
      <c r="AC1024" s="5">
        <v>1</v>
      </c>
      <c r="AD1024" s="5">
        <v>1</v>
      </c>
      <c r="AE1024" s="5">
        <v>1</v>
      </c>
      <c r="AF1024" s="5">
        <v>1</v>
      </c>
      <c r="AG1024" s="5">
        <v>0</v>
      </c>
      <c r="AH1024" s="5"/>
      <c r="AI1024" s="5"/>
      <c r="AJ1024" s="5">
        <v>2</v>
      </c>
      <c r="AK1024" s="5"/>
      <c r="AL1024" s="5"/>
      <c r="AM1024" s="5"/>
      <c r="AN1024">
        <v>3</v>
      </c>
      <c r="AO1024" s="5"/>
      <c r="AP1024" s="2">
        <v>12</v>
      </c>
      <c r="AQ1024" s="5" t="s">
        <v>2960</v>
      </c>
      <c r="AR1024" s="5">
        <v>1</v>
      </c>
      <c r="AS1024" s="5">
        <v>1</v>
      </c>
      <c r="AT1024" s="5">
        <v>3</v>
      </c>
      <c r="AU1024" s="5">
        <v>2</v>
      </c>
      <c r="AV1024" s="5">
        <v>1</v>
      </c>
      <c r="AW1024" s="5">
        <v>1</v>
      </c>
      <c r="AX1024" s="5">
        <v>1</v>
      </c>
      <c r="AY1024">
        <v>2</v>
      </c>
      <c r="AZ1024">
        <v>0</v>
      </c>
      <c r="BA1024" s="5">
        <v>0</v>
      </c>
      <c r="BB1024" s="5"/>
      <c r="BC1024" s="5"/>
      <c r="BD1024" s="2">
        <v>17</v>
      </c>
      <c r="BE1024" s="5" t="s">
        <v>2957</v>
      </c>
      <c r="BF1024" s="5">
        <v>2</v>
      </c>
      <c r="BG1024" s="5">
        <v>1</v>
      </c>
      <c r="BH1024" s="5">
        <v>1</v>
      </c>
      <c r="BI1024" s="5">
        <v>2</v>
      </c>
      <c r="BJ1024" s="5">
        <v>1</v>
      </c>
      <c r="BK1024">
        <v>1</v>
      </c>
      <c r="BL1024" s="5">
        <v>2</v>
      </c>
      <c r="BM1024" s="5">
        <v>1</v>
      </c>
      <c r="BN1024" s="5">
        <v>1</v>
      </c>
      <c r="BO1024" s="5">
        <v>0</v>
      </c>
      <c r="BP1024" s="5">
        <v>1</v>
      </c>
      <c r="BQ1024" s="5">
        <v>3</v>
      </c>
      <c r="BR1024" s="5">
        <v>1</v>
      </c>
      <c r="BS1024" s="2">
        <v>15</v>
      </c>
      <c r="BT1024" s="5" t="s">
        <v>2960</v>
      </c>
      <c r="BU1024" s="5">
        <v>3</v>
      </c>
      <c r="BV1024" s="5">
        <v>1</v>
      </c>
      <c r="BW1024" s="5">
        <v>1</v>
      </c>
      <c r="BX1024" s="5">
        <v>1</v>
      </c>
      <c r="BY1024" s="5">
        <v>0</v>
      </c>
      <c r="BZ1024" s="5">
        <v>3</v>
      </c>
      <c r="CA1024" s="5">
        <v>1</v>
      </c>
      <c r="CB1024" s="5">
        <v>0</v>
      </c>
      <c r="CC1024" s="5">
        <v>0</v>
      </c>
      <c r="CD1024" s="5">
        <v>1</v>
      </c>
      <c r="CE1024" s="5">
        <v>1</v>
      </c>
      <c r="CF1024" s="5">
        <v>1</v>
      </c>
      <c r="CG1024" s="5">
        <v>1</v>
      </c>
      <c r="CH1024" s="5">
        <v>0</v>
      </c>
      <c r="CI1024" s="5">
        <v>1</v>
      </c>
      <c r="CJ1024" s="5">
        <v>0</v>
      </c>
      <c r="CK1024" s="2">
        <v>11</v>
      </c>
      <c r="CL1024" s="5" t="s">
        <v>2957</v>
      </c>
      <c r="CM1024" s="5">
        <v>1</v>
      </c>
      <c r="CN1024" s="5">
        <v>1</v>
      </c>
      <c r="CO1024" s="5">
        <v>1</v>
      </c>
      <c r="CP1024" s="5">
        <v>0</v>
      </c>
      <c r="CQ1024" s="5">
        <v>1</v>
      </c>
      <c r="CR1024" s="5">
        <v>1</v>
      </c>
      <c r="CS1024" s="5">
        <v>1</v>
      </c>
      <c r="CT1024" s="5">
        <v>1</v>
      </c>
      <c r="CU1024" s="5">
        <v>0</v>
      </c>
      <c r="CV1024" s="5">
        <v>1</v>
      </c>
      <c r="CW1024" s="5">
        <v>1</v>
      </c>
      <c r="CX1024" s="5">
        <v>1</v>
      </c>
      <c r="CY1024" s="5">
        <v>1</v>
      </c>
      <c r="CZ1024" s="5">
        <v>0</v>
      </c>
      <c r="DA1024" s="2">
        <v>17</v>
      </c>
      <c r="DB1024" s="5" t="s">
        <v>2957</v>
      </c>
      <c r="DC1024" s="5">
        <v>1</v>
      </c>
      <c r="DD1024" s="5">
        <v>1</v>
      </c>
      <c r="DE1024" s="5">
        <v>1</v>
      </c>
      <c r="DF1024" s="5">
        <v>1</v>
      </c>
      <c r="DG1024" s="5">
        <v>1</v>
      </c>
      <c r="DH1024" s="5">
        <v>2</v>
      </c>
      <c r="DI1024" s="5">
        <v>1</v>
      </c>
      <c r="DJ1024" s="5">
        <v>3</v>
      </c>
      <c r="DK1024" s="5">
        <v>1</v>
      </c>
      <c r="DL1024" s="5">
        <v>1</v>
      </c>
      <c r="DM1024" s="5">
        <v>2</v>
      </c>
      <c r="DN1024">
        <v>2</v>
      </c>
      <c r="DO1024" s="5">
        <v>0</v>
      </c>
      <c r="DP1024" s="5">
        <v>0</v>
      </c>
      <c r="DQ1024" s="2">
        <v>11</v>
      </c>
      <c r="DR1024" s="5" t="s">
        <v>2960</v>
      </c>
      <c r="DS1024" s="5">
        <v>1</v>
      </c>
      <c r="DT1024">
        <v>3</v>
      </c>
      <c r="DU1024" s="5">
        <v>1</v>
      </c>
      <c r="DV1024" s="5">
        <v>0</v>
      </c>
      <c r="DX1024" s="5">
        <v>0</v>
      </c>
      <c r="DY1024" s="5">
        <v>0</v>
      </c>
      <c r="EA1024" s="5">
        <v>1</v>
      </c>
      <c r="EB1024" s="5">
        <v>0</v>
      </c>
      <c r="EC1024" s="5">
        <v>1</v>
      </c>
      <c r="ED1024" s="5">
        <v>1</v>
      </c>
      <c r="EE1024" s="5">
        <v>2</v>
      </c>
      <c r="EF1024" s="5">
        <v>15</v>
      </c>
      <c r="EG1024" s="5" t="s">
        <v>2957</v>
      </c>
      <c r="EH1024" s="5">
        <v>1</v>
      </c>
      <c r="EI1024" s="5">
        <v>1</v>
      </c>
      <c r="EJ1024" s="5">
        <v>1</v>
      </c>
      <c r="EK1024" s="5">
        <v>3</v>
      </c>
      <c r="EL1024" s="5">
        <v>3</v>
      </c>
      <c r="EM1024" s="5">
        <v>1</v>
      </c>
      <c r="EN1024" s="5">
        <v>2</v>
      </c>
      <c r="EO1024" s="5">
        <v>0</v>
      </c>
      <c r="EP1024" s="5">
        <v>1</v>
      </c>
      <c r="EQ1024" s="5">
        <v>0</v>
      </c>
      <c r="ER1024" s="5">
        <v>1</v>
      </c>
      <c r="ES1024" s="5">
        <v>1</v>
      </c>
    </row>
    <row r="1025" spans="1:149">
      <c r="A1025" s="74">
        <v>45610.428576388891</v>
      </c>
      <c r="B1025" s="5" t="s">
        <v>59</v>
      </c>
      <c r="C1025" s="5" t="s">
        <v>2473</v>
      </c>
      <c r="D1025" s="5" t="s">
        <v>2474</v>
      </c>
      <c r="E1025" s="2">
        <v>6</v>
      </c>
      <c r="F1025" s="5" t="s">
        <v>3152</v>
      </c>
      <c r="G1025" s="2">
        <v>135</v>
      </c>
      <c r="H1025" s="5" t="s">
        <v>2957</v>
      </c>
      <c r="I1025" s="5">
        <v>3</v>
      </c>
      <c r="J1025" s="5">
        <v>3135</v>
      </c>
      <c r="K1025" s="2" t="s">
        <v>2961</v>
      </c>
      <c r="L1025" s="5" t="s">
        <v>2962</v>
      </c>
      <c r="M1025" s="2">
        <v>23</v>
      </c>
      <c r="N1025" s="5" t="s">
        <v>2957</v>
      </c>
      <c r="O1025" s="5">
        <v>1</v>
      </c>
      <c r="P1025" s="5"/>
      <c r="Q1025" s="5">
        <v>1</v>
      </c>
      <c r="R1025" s="5"/>
      <c r="S1025" s="5">
        <v>1</v>
      </c>
      <c r="T1025" s="5">
        <v>0</v>
      </c>
      <c r="U1025" s="5">
        <v>1</v>
      </c>
      <c r="V1025" s="5">
        <v>1</v>
      </c>
      <c r="W1025" s="5">
        <v>1</v>
      </c>
      <c r="X1025" s="5"/>
      <c r="Y1025" s="5">
        <v>2</v>
      </c>
      <c r="Z1025" s="5">
        <v>0</v>
      </c>
      <c r="AA1025" s="5"/>
      <c r="AB1025" s="5">
        <v>1</v>
      </c>
      <c r="AC1025" s="5">
        <v>1</v>
      </c>
      <c r="AD1025" s="5">
        <v>1</v>
      </c>
      <c r="AE1025" s="5">
        <v>1</v>
      </c>
      <c r="AF1025" s="5">
        <v>3</v>
      </c>
      <c r="AG1025" s="5">
        <v>2</v>
      </c>
      <c r="AH1025" s="5"/>
      <c r="AI1025" s="5"/>
      <c r="AJ1025" s="5">
        <v>2</v>
      </c>
      <c r="AK1025" s="5"/>
      <c r="AL1025" s="5"/>
      <c r="AM1025" s="5"/>
      <c r="AN1025">
        <v>2</v>
      </c>
      <c r="AO1025" s="5"/>
      <c r="AP1025" s="2">
        <v>14</v>
      </c>
      <c r="AQ1025" s="5" t="s">
        <v>2957</v>
      </c>
      <c r="AR1025" s="5">
        <v>1</v>
      </c>
      <c r="AS1025" s="5">
        <v>1</v>
      </c>
      <c r="AT1025" s="5">
        <v>2</v>
      </c>
      <c r="AU1025" s="5">
        <v>2</v>
      </c>
      <c r="AV1025" s="5">
        <v>1</v>
      </c>
      <c r="AW1025" s="5">
        <v>1</v>
      </c>
      <c r="AX1025" s="5">
        <v>3</v>
      </c>
      <c r="AY1025">
        <v>2</v>
      </c>
      <c r="AZ1025">
        <v>1</v>
      </c>
      <c r="BA1025" s="5">
        <v>0</v>
      </c>
      <c r="BB1025" s="5"/>
      <c r="BC1025" s="5"/>
      <c r="BD1025" s="2">
        <v>18</v>
      </c>
      <c r="BE1025" s="5" t="s">
        <v>2957</v>
      </c>
      <c r="BF1025" s="5">
        <v>2</v>
      </c>
      <c r="BG1025" s="5">
        <v>1</v>
      </c>
      <c r="BH1025" s="5">
        <v>1</v>
      </c>
      <c r="BI1025" s="5">
        <v>2</v>
      </c>
      <c r="BJ1025" s="5">
        <v>1</v>
      </c>
      <c r="BK1025">
        <v>1</v>
      </c>
      <c r="BL1025" s="5">
        <v>2</v>
      </c>
      <c r="BM1025" s="5">
        <v>1</v>
      </c>
      <c r="BN1025" s="5">
        <v>1</v>
      </c>
      <c r="BO1025" s="5">
        <v>1</v>
      </c>
      <c r="BP1025" s="5">
        <v>1</v>
      </c>
      <c r="BQ1025" s="5">
        <v>3</v>
      </c>
      <c r="BR1025" s="5">
        <v>1</v>
      </c>
      <c r="BS1025" s="2">
        <v>15</v>
      </c>
      <c r="BT1025" s="5" t="s">
        <v>2960</v>
      </c>
      <c r="BU1025" s="5">
        <v>3</v>
      </c>
      <c r="BV1025" s="5">
        <v>1</v>
      </c>
      <c r="BW1025" s="5">
        <v>1</v>
      </c>
      <c r="BX1025" s="5">
        <v>1</v>
      </c>
      <c r="BY1025" s="5">
        <v>0</v>
      </c>
      <c r="BZ1025" s="5">
        <v>2</v>
      </c>
      <c r="CA1025" s="5">
        <v>1</v>
      </c>
      <c r="CB1025" s="5">
        <v>0</v>
      </c>
      <c r="CC1025" s="5">
        <v>0</v>
      </c>
      <c r="CD1025" s="5">
        <v>1</v>
      </c>
      <c r="CE1025" s="5">
        <v>1</v>
      </c>
      <c r="CF1025" s="5">
        <v>1</v>
      </c>
      <c r="CG1025" s="5">
        <v>1</v>
      </c>
      <c r="CH1025" s="5">
        <v>1</v>
      </c>
      <c r="CI1025" s="5">
        <v>0</v>
      </c>
      <c r="CJ1025" s="5">
        <v>1</v>
      </c>
      <c r="CK1025" s="2">
        <v>11</v>
      </c>
      <c r="CL1025" s="5" t="s">
        <v>2957</v>
      </c>
      <c r="CM1025" s="5">
        <v>1</v>
      </c>
      <c r="CN1025" s="5">
        <v>1</v>
      </c>
      <c r="CO1025" s="5">
        <v>1</v>
      </c>
      <c r="CP1025" s="5">
        <v>0</v>
      </c>
      <c r="CQ1025" s="5">
        <v>1</v>
      </c>
      <c r="CR1025" s="5">
        <v>1</v>
      </c>
      <c r="CS1025" s="5">
        <v>1</v>
      </c>
      <c r="CT1025" s="5">
        <v>1</v>
      </c>
      <c r="CU1025" s="5">
        <v>1</v>
      </c>
      <c r="CV1025" s="5">
        <v>1</v>
      </c>
      <c r="CW1025" s="5">
        <v>0</v>
      </c>
      <c r="CX1025" s="5">
        <v>1</v>
      </c>
      <c r="CY1025" s="5">
        <v>1</v>
      </c>
      <c r="CZ1025" s="5">
        <v>0</v>
      </c>
      <c r="DA1025" s="2">
        <v>24</v>
      </c>
      <c r="DB1025" s="5" t="s">
        <v>2957</v>
      </c>
      <c r="DC1025" s="5">
        <v>1</v>
      </c>
      <c r="DD1025" s="5">
        <v>1</v>
      </c>
      <c r="DE1025" s="5">
        <v>1</v>
      </c>
      <c r="DF1025" s="5">
        <v>1</v>
      </c>
      <c r="DG1025" s="5">
        <v>1</v>
      </c>
      <c r="DH1025" s="5">
        <v>3</v>
      </c>
      <c r="DI1025" s="5">
        <v>2</v>
      </c>
      <c r="DJ1025" s="5">
        <v>3</v>
      </c>
      <c r="DK1025" s="5">
        <v>3</v>
      </c>
      <c r="DL1025" s="5">
        <v>3</v>
      </c>
      <c r="DM1025" s="5">
        <v>3</v>
      </c>
      <c r="DN1025">
        <v>1</v>
      </c>
      <c r="DO1025" s="5">
        <v>1</v>
      </c>
      <c r="DP1025" s="5">
        <v>0</v>
      </c>
      <c r="DQ1025" s="2">
        <v>14</v>
      </c>
      <c r="DR1025" s="5" t="s">
        <v>2957</v>
      </c>
      <c r="DS1025" s="5">
        <v>1</v>
      </c>
      <c r="DT1025">
        <v>3</v>
      </c>
      <c r="DU1025" s="5">
        <v>1</v>
      </c>
      <c r="DV1025" s="5">
        <v>0</v>
      </c>
      <c r="DX1025" s="5">
        <v>0</v>
      </c>
      <c r="DY1025" s="5">
        <v>1</v>
      </c>
      <c r="EA1025" s="5">
        <v>1</v>
      </c>
      <c r="EB1025" s="5">
        <v>1</v>
      </c>
      <c r="EC1025" s="5">
        <v>0</v>
      </c>
      <c r="ED1025" s="5">
        <v>2</v>
      </c>
      <c r="EE1025" s="5">
        <v>2</v>
      </c>
      <c r="EF1025" s="5">
        <v>16</v>
      </c>
      <c r="EG1025" s="5" t="s">
        <v>2955</v>
      </c>
      <c r="EH1025" s="5">
        <v>1</v>
      </c>
      <c r="EI1025" s="5">
        <v>1</v>
      </c>
      <c r="EJ1025" s="5">
        <v>1</v>
      </c>
      <c r="EK1025" s="5">
        <v>1</v>
      </c>
      <c r="EL1025" s="5">
        <v>1</v>
      </c>
      <c r="EM1025" s="5">
        <v>2</v>
      </c>
      <c r="EN1025" s="5">
        <v>2</v>
      </c>
      <c r="EO1025" s="5">
        <v>1</v>
      </c>
      <c r="EP1025" s="5">
        <v>1</v>
      </c>
      <c r="EQ1025" s="5">
        <v>3</v>
      </c>
      <c r="ER1025" s="5">
        <v>1</v>
      </c>
      <c r="ES1025" s="5">
        <v>1</v>
      </c>
    </row>
    <row r="1026" spans="1:149">
      <c r="A1026" s="74">
        <v>45607.253379629627</v>
      </c>
      <c r="B1026" s="5" t="s">
        <v>59</v>
      </c>
      <c r="C1026" s="5" t="s">
        <v>2475</v>
      </c>
      <c r="D1026" s="5" t="s">
        <v>2476</v>
      </c>
      <c r="E1026" s="2">
        <v>6</v>
      </c>
      <c r="F1026" s="5" t="s">
        <v>3152</v>
      </c>
      <c r="G1026" s="2">
        <v>152</v>
      </c>
      <c r="H1026" s="5" t="s">
        <v>2957</v>
      </c>
      <c r="I1026" s="5">
        <v>3</v>
      </c>
      <c r="J1026" s="5">
        <v>3152</v>
      </c>
      <c r="K1026" s="2" t="s">
        <v>2956</v>
      </c>
      <c r="L1026" s="5" t="s">
        <v>3163</v>
      </c>
      <c r="M1026" s="2">
        <v>26</v>
      </c>
      <c r="N1026" s="5" t="s">
        <v>2957</v>
      </c>
      <c r="O1026" s="5">
        <v>1</v>
      </c>
      <c r="P1026" s="5"/>
      <c r="Q1026" s="5">
        <v>1</v>
      </c>
      <c r="R1026" s="5"/>
      <c r="S1026" s="5">
        <v>1</v>
      </c>
      <c r="T1026" s="5">
        <v>1</v>
      </c>
      <c r="U1026" s="5">
        <v>1</v>
      </c>
      <c r="V1026" s="5">
        <v>1</v>
      </c>
      <c r="W1026" s="5">
        <v>1</v>
      </c>
      <c r="X1026" s="5"/>
      <c r="Y1026" s="5">
        <v>2</v>
      </c>
      <c r="Z1026" s="5">
        <v>1</v>
      </c>
      <c r="AA1026" s="5"/>
      <c r="AB1026" s="5">
        <v>2</v>
      </c>
      <c r="AC1026" s="5">
        <v>2</v>
      </c>
      <c r="AD1026" s="5">
        <v>2</v>
      </c>
      <c r="AE1026" s="5">
        <v>1</v>
      </c>
      <c r="AF1026" s="5">
        <v>1</v>
      </c>
      <c r="AG1026" s="5">
        <v>2</v>
      </c>
      <c r="AH1026" s="5"/>
      <c r="AI1026" s="5"/>
      <c r="AJ1026" s="5">
        <v>3</v>
      </c>
      <c r="AK1026" s="5"/>
      <c r="AL1026" s="5"/>
      <c r="AM1026" s="5"/>
      <c r="AN1026">
        <v>1</v>
      </c>
      <c r="AO1026" s="5"/>
      <c r="AP1026" s="2">
        <v>15</v>
      </c>
      <c r="AQ1026" s="5" t="s">
        <v>2957</v>
      </c>
      <c r="AR1026" s="5">
        <v>1</v>
      </c>
      <c r="AS1026" s="5">
        <v>1</v>
      </c>
      <c r="AT1026" s="5">
        <v>3</v>
      </c>
      <c r="AU1026" s="5">
        <v>2</v>
      </c>
      <c r="AV1026" s="5">
        <v>1</v>
      </c>
      <c r="AW1026" s="5">
        <v>1</v>
      </c>
      <c r="AX1026" s="5">
        <v>2</v>
      </c>
      <c r="AY1026">
        <v>3</v>
      </c>
      <c r="AZ1026">
        <v>1</v>
      </c>
      <c r="BA1026" s="5">
        <v>0</v>
      </c>
      <c r="BB1026" s="5"/>
      <c r="BC1026" s="5"/>
      <c r="BD1026" s="2">
        <v>22</v>
      </c>
      <c r="BE1026" s="5" t="s">
        <v>2957</v>
      </c>
      <c r="BF1026" s="5">
        <v>2</v>
      </c>
      <c r="BG1026" s="5">
        <v>2</v>
      </c>
      <c r="BH1026" s="5">
        <v>1</v>
      </c>
      <c r="BI1026" s="5">
        <v>3</v>
      </c>
      <c r="BJ1026" s="5">
        <v>2</v>
      </c>
      <c r="BK1026">
        <v>1</v>
      </c>
      <c r="BL1026" s="5">
        <v>2</v>
      </c>
      <c r="BM1026" s="5">
        <v>1</v>
      </c>
      <c r="BN1026" s="5">
        <v>1</v>
      </c>
      <c r="BO1026" s="5">
        <v>1</v>
      </c>
      <c r="BP1026" s="5">
        <v>1</v>
      </c>
      <c r="BQ1026" s="5">
        <v>3</v>
      </c>
      <c r="BR1026" s="5">
        <v>2</v>
      </c>
      <c r="BS1026" s="2">
        <v>19</v>
      </c>
      <c r="BT1026" s="5" t="s">
        <v>2957</v>
      </c>
      <c r="BU1026" s="5">
        <v>3</v>
      </c>
      <c r="BV1026" s="5">
        <v>1</v>
      </c>
      <c r="BW1026" s="5">
        <v>1</v>
      </c>
      <c r="BX1026" s="5">
        <v>1</v>
      </c>
      <c r="BY1026" s="5">
        <v>0</v>
      </c>
      <c r="BZ1026" s="5">
        <v>3</v>
      </c>
      <c r="CA1026" s="5">
        <v>1</v>
      </c>
      <c r="CB1026" s="5">
        <v>1</v>
      </c>
      <c r="CC1026" s="5">
        <v>1</v>
      </c>
      <c r="CD1026" s="5">
        <v>1</v>
      </c>
      <c r="CE1026" s="5">
        <v>1</v>
      </c>
      <c r="CF1026" s="5">
        <v>1</v>
      </c>
      <c r="CG1026" s="5">
        <v>1</v>
      </c>
      <c r="CH1026" s="5">
        <v>1</v>
      </c>
      <c r="CI1026" s="5">
        <v>1</v>
      </c>
      <c r="CJ1026" s="5">
        <v>1</v>
      </c>
      <c r="CK1026" s="2">
        <v>11</v>
      </c>
      <c r="CL1026" s="5" t="s">
        <v>2957</v>
      </c>
      <c r="CM1026" s="5">
        <v>1</v>
      </c>
      <c r="CN1026" s="5">
        <v>1</v>
      </c>
      <c r="CO1026" s="5">
        <v>1</v>
      </c>
      <c r="CP1026" s="5">
        <v>1</v>
      </c>
      <c r="CQ1026" s="5">
        <v>1</v>
      </c>
      <c r="CR1026" s="5">
        <v>1</v>
      </c>
      <c r="CS1026" s="5">
        <v>1</v>
      </c>
      <c r="CT1026" s="5">
        <v>0</v>
      </c>
      <c r="CU1026" s="5">
        <v>1</v>
      </c>
      <c r="CV1026" s="5">
        <v>1</v>
      </c>
      <c r="CW1026" s="5">
        <v>0</v>
      </c>
      <c r="CX1026" s="5">
        <v>1</v>
      </c>
      <c r="CY1026" s="5">
        <v>1</v>
      </c>
      <c r="CZ1026" s="5">
        <v>0</v>
      </c>
      <c r="DA1026" s="2">
        <v>29</v>
      </c>
      <c r="DB1026" s="5" t="s">
        <v>2955</v>
      </c>
      <c r="DC1026" s="5">
        <v>1</v>
      </c>
      <c r="DD1026" s="5">
        <v>1</v>
      </c>
      <c r="DE1026" s="5">
        <v>1</v>
      </c>
      <c r="DF1026" s="5">
        <v>1</v>
      </c>
      <c r="DG1026" s="5">
        <v>1</v>
      </c>
      <c r="DH1026" s="5">
        <v>2</v>
      </c>
      <c r="DI1026" s="5">
        <v>3</v>
      </c>
      <c r="DJ1026" s="5">
        <v>3</v>
      </c>
      <c r="DK1026" s="5">
        <v>3</v>
      </c>
      <c r="DL1026" s="5">
        <v>3</v>
      </c>
      <c r="DM1026" s="5">
        <v>2</v>
      </c>
      <c r="DN1026">
        <v>2</v>
      </c>
      <c r="DO1026" s="5">
        <v>3</v>
      </c>
      <c r="DP1026" s="5">
        <v>3</v>
      </c>
      <c r="DQ1026" s="2">
        <v>14</v>
      </c>
      <c r="DR1026" s="5" t="s">
        <v>2957</v>
      </c>
      <c r="DS1026" s="5">
        <v>1</v>
      </c>
      <c r="DT1026">
        <v>3</v>
      </c>
      <c r="DU1026" s="5">
        <v>1</v>
      </c>
      <c r="DV1026" s="5">
        <v>0</v>
      </c>
      <c r="DX1026" s="5">
        <v>0</v>
      </c>
      <c r="DY1026" s="5">
        <v>0</v>
      </c>
      <c r="EA1026" s="5">
        <v>1</v>
      </c>
      <c r="EB1026" s="5">
        <v>1</v>
      </c>
      <c r="EC1026" s="5">
        <v>1</v>
      </c>
      <c r="ED1026" s="5">
        <v>2</v>
      </c>
      <c r="EE1026" s="5">
        <v>2</v>
      </c>
      <c r="EF1026" s="5">
        <v>16</v>
      </c>
      <c r="EG1026" s="5" t="s">
        <v>2955</v>
      </c>
      <c r="EH1026" s="5">
        <v>1</v>
      </c>
      <c r="EI1026" s="5">
        <v>1</v>
      </c>
      <c r="EJ1026" s="5">
        <v>1</v>
      </c>
      <c r="EK1026" s="5">
        <v>3</v>
      </c>
      <c r="EL1026" s="5">
        <v>3</v>
      </c>
      <c r="EM1026" s="5">
        <v>3</v>
      </c>
      <c r="EN1026" s="5">
        <v>1</v>
      </c>
      <c r="EO1026" s="5">
        <v>1</v>
      </c>
      <c r="EP1026" s="5">
        <v>0</v>
      </c>
      <c r="EQ1026" s="5">
        <v>0</v>
      </c>
      <c r="ER1026" s="5">
        <v>1</v>
      </c>
      <c r="ES1026" s="5">
        <v>1</v>
      </c>
    </row>
    <row r="1027" spans="1:149">
      <c r="A1027" s="74">
        <v>45608.634606481479</v>
      </c>
      <c r="B1027" s="5" t="s">
        <v>59</v>
      </c>
      <c r="C1027" s="5" t="s">
        <v>2477</v>
      </c>
      <c r="D1027" s="5" t="s">
        <v>2478</v>
      </c>
      <c r="E1027" s="2">
        <v>5</v>
      </c>
      <c r="F1027" s="5" t="s">
        <v>3248</v>
      </c>
      <c r="G1027" s="2">
        <v>139</v>
      </c>
      <c r="H1027" s="5" t="s">
        <v>2957</v>
      </c>
      <c r="I1027" s="5">
        <v>3</v>
      </c>
      <c r="J1027" s="5">
        <v>3139</v>
      </c>
      <c r="K1027" s="2" t="s">
        <v>2956</v>
      </c>
      <c r="L1027" s="5" t="s">
        <v>3622</v>
      </c>
      <c r="M1027" s="2">
        <v>29</v>
      </c>
      <c r="N1027" s="5" t="s">
        <v>2957</v>
      </c>
      <c r="O1027" s="5">
        <v>1</v>
      </c>
      <c r="P1027" s="5"/>
      <c r="Q1027" s="5">
        <v>1</v>
      </c>
      <c r="R1027" s="5">
        <v>1</v>
      </c>
      <c r="S1027" s="5">
        <v>1</v>
      </c>
      <c r="T1027" s="5">
        <v>0</v>
      </c>
      <c r="U1027" s="5">
        <v>1</v>
      </c>
      <c r="V1027" s="5">
        <v>1</v>
      </c>
      <c r="W1027" s="5">
        <v>1</v>
      </c>
      <c r="X1027" s="5"/>
      <c r="Y1027" s="5">
        <v>2</v>
      </c>
      <c r="Z1027" s="5">
        <v>1</v>
      </c>
      <c r="AA1027" s="5"/>
      <c r="AB1027" s="5">
        <v>2</v>
      </c>
      <c r="AC1027" s="5">
        <v>1</v>
      </c>
      <c r="AD1027" s="5">
        <v>1</v>
      </c>
      <c r="AE1027" s="5">
        <v>1</v>
      </c>
      <c r="AF1027" s="5">
        <v>2</v>
      </c>
      <c r="AG1027" s="5">
        <v>1</v>
      </c>
      <c r="AH1027" s="5">
        <v>2</v>
      </c>
      <c r="AI1027" s="5">
        <v>1</v>
      </c>
      <c r="AJ1027" s="5">
        <v>1</v>
      </c>
      <c r="AK1027" s="5">
        <v>1</v>
      </c>
      <c r="AL1027" s="5">
        <v>1</v>
      </c>
      <c r="AM1027" s="5">
        <v>1</v>
      </c>
      <c r="AN1027">
        <v>3</v>
      </c>
      <c r="AO1027" s="5">
        <v>1</v>
      </c>
      <c r="AP1027" s="2">
        <v>14</v>
      </c>
      <c r="AQ1027" s="5" t="s">
        <v>2957</v>
      </c>
      <c r="AR1027" s="5"/>
      <c r="AS1027" s="5">
        <v>1</v>
      </c>
      <c r="AT1027" s="5">
        <v>3</v>
      </c>
      <c r="AU1027" s="5">
        <v>1</v>
      </c>
      <c r="AV1027" s="5">
        <v>1</v>
      </c>
      <c r="AW1027" s="5">
        <v>1</v>
      </c>
      <c r="AX1027" s="5">
        <v>3</v>
      </c>
      <c r="AY1027">
        <v>2</v>
      </c>
      <c r="AZ1027">
        <v>1</v>
      </c>
      <c r="BA1027" s="5">
        <v>0</v>
      </c>
      <c r="BB1027" s="5">
        <v>0</v>
      </c>
      <c r="BC1027" s="5">
        <v>0</v>
      </c>
      <c r="BD1027" s="2">
        <v>20</v>
      </c>
      <c r="BE1027" s="5" t="s">
        <v>2957</v>
      </c>
      <c r="BF1027" s="5">
        <v>3</v>
      </c>
      <c r="BG1027" s="5">
        <v>2</v>
      </c>
      <c r="BH1027" s="5">
        <v>1</v>
      </c>
      <c r="BI1027" s="5">
        <v>2</v>
      </c>
      <c r="BJ1027" s="5">
        <v>1</v>
      </c>
      <c r="BK1027">
        <v>1</v>
      </c>
      <c r="BL1027" s="5">
        <v>2</v>
      </c>
      <c r="BM1027" s="5">
        <v>1</v>
      </c>
      <c r="BN1027" s="5">
        <v>1</v>
      </c>
      <c r="BO1027" s="5">
        <v>0</v>
      </c>
      <c r="BP1027" s="5">
        <v>1</v>
      </c>
      <c r="BQ1027" s="5">
        <v>3</v>
      </c>
      <c r="BR1027" s="5">
        <v>2</v>
      </c>
      <c r="BS1027" s="2">
        <v>16</v>
      </c>
      <c r="BT1027" s="5" t="s">
        <v>2957</v>
      </c>
      <c r="BU1027" s="5">
        <v>3</v>
      </c>
      <c r="BV1027" s="5">
        <v>1</v>
      </c>
      <c r="BW1027" s="5">
        <v>1</v>
      </c>
      <c r="BX1027" s="5">
        <v>1</v>
      </c>
      <c r="BY1027" s="5">
        <v>0</v>
      </c>
      <c r="BZ1027" s="5">
        <v>2</v>
      </c>
      <c r="CA1027" s="5">
        <v>1</v>
      </c>
      <c r="CB1027" s="5">
        <v>1</v>
      </c>
      <c r="CC1027" s="5">
        <v>0</v>
      </c>
      <c r="CD1027" s="5">
        <v>1</v>
      </c>
      <c r="CE1027" s="5">
        <v>1</v>
      </c>
      <c r="CF1027" s="5">
        <v>1</v>
      </c>
      <c r="CG1027" s="5">
        <v>1</v>
      </c>
      <c r="CH1027" s="5">
        <v>1</v>
      </c>
      <c r="CI1027" s="5">
        <v>1</v>
      </c>
      <c r="CJ1027" s="5">
        <v>0</v>
      </c>
      <c r="CK1027" s="2">
        <v>12</v>
      </c>
      <c r="CL1027" s="5" t="s">
        <v>2955</v>
      </c>
      <c r="CM1027" s="5">
        <v>1</v>
      </c>
      <c r="CN1027" s="5">
        <v>1</v>
      </c>
      <c r="CO1027" s="5">
        <v>1</v>
      </c>
      <c r="CP1027" s="5">
        <v>0</v>
      </c>
      <c r="CQ1027" s="5">
        <v>1</v>
      </c>
      <c r="CR1027" s="5">
        <v>1</v>
      </c>
      <c r="CS1027" s="5">
        <v>1</v>
      </c>
      <c r="CT1027" s="5">
        <v>1</v>
      </c>
      <c r="CU1027" s="5">
        <v>1</v>
      </c>
      <c r="CV1027" s="5">
        <v>1</v>
      </c>
      <c r="CW1027" s="5">
        <v>1</v>
      </c>
      <c r="CX1027" s="5">
        <v>1</v>
      </c>
      <c r="CY1027" s="5">
        <v>1</v>
      </c>
      <c r="CZ1027" s="5">
        <v>0</v>
      </c>
      <c r="DA1027" s="2">
        <v>20</v>
      </c>
      <c r="DB1027" s="5" t="s">
        <v>2957</v>
      </c>
      <c r="DC1027" s="5">
        <v>1</v>
      </c>
      <c r="DD1027" s="5">
        <v>1</v>
      </c>
      <c r="DE1027" s="5">
        <v>1</v>
      </c>
      <c r="DF1027" s="5">
        <v>1</v>
      </c>
      <c r="DG1027" s="5">
        <v>1</v>
      </c>
      <c r="DH1027" s="5">
        <v>2</v>
      </c>
      <c r="DI1027" s="5">
        <v>2</v>
      </c>
      <c r="DJ1027" s="5">
        <v>2</v>
      </c>
      <c r="DK1027" s="5">
        <v>3</v>
      </c>
      <c r="DL1027" s="5">
        <v>1</v>
      </c>
      <c r="DM1027" s="5">
        <v>2</v>
      </c>
      <c r="DN1027">
        <v>1</v>
      </c>
      <c r="DO1027" s="5">
        <v>1</v>
      </c>
      <c r="DP1027" s="5">
        <v>1</v>
      </c>
      <c r="DQ1027" s="2">
        <v>12</v>
      </c>
      <c r="DR1027" s="5" t="s">
        <v>2960</v>
      </c>
      <c r="DS1027" s="5">
        <v>1</v>
      </c>
      <c r="DT1027">
        <v>3</v>
      </c>
      <c r="DU1027" s="5">
        <v>1</v>
      </c>
      <c r="DV1027" s="5">
        <v>0</v>
      </c>
      <c r="DW1027">
        <v>0</v>
      </c>
      <c r="DX1027" s="5">
        <v>0</v>
      </c>
      <c r="DY1027" s="5">
        <v>0</v>
      </c>
      <c r="EA1027" s="5">
        <v>1</v>
      </c>
      <c r="EB1027" s="5">
        <v>1</v>
      </c>
      <c r="EC1027" s="5">
        <v>1</v>
      </c>
      <c r="ED1027" s="5">
        <v>2</v>
      </c>
      <c r="EE1027" s="5">
        <v>0</v>
      </c>
      <c r="EF1027" s="5">
        <v>16</v>
      </c>
      <c r="EG1027" s="5" t="s">
        <v>2955</v>
      </c>
      <c r="EH1027" s="5">
        <v>1</v>
      </c>
      <c r="EI1027" s="5">
        <v>1</v>
      </c>
      <c r="EJ1027" s="5">
        <v>1</v>
      </c>
      <c r="EK1027" s="5">
        <v>3</v>
      </c>
      <c r="EL1027" s="5">
        <v>2</v>
      </c>
      <c r="EM1027" s="5">
        <v>2</v>
      </c>
      <c r="EN1027" s="5">
        <v>2</v>
      </c>
      <c r="EO1027" s="5">
        <v>1</v>
      </c>
      <c r="EP1027" s="5">
        <v>1</v>
      </c>
      <c r="EQ1027" s="5">
        <v>0</v>
      </c>
      <c r="ER1027" s="5">
        <v>1</v>
      </c>
      <c r="ES1027" s="5">
        <v>1</v>
      </c>
    </row>
    <row r="1028" spans="1:149">
      <c r="A1028" s="74">
        <v>45608.30605324074</v>
      </c>
      <c r="B1028" s="5" t="s">
        <v>59</v>
      </c>
      <c r="C1028" s="5" t="s">
        <v>2479</v>
      </c>
      <c r="D1028" s="5" t="s">
        <v>2480</v>
      </c>
      <c r="E1028" s="2">
        <v>6</v>
      </c>
      <c r="F1028" s="5" t="s">
        <v>3152</v>
      </c>
      <c r="G1028" s="2">
        <v>136</v>
      </c>
      <c r="H1028" s="5" t="s">
        <v>2957</v>
      </c>
      <c r="I1028" s="5">
        <v>3</v>
      </c>
      <c r="J1028" s="5">
        <v>3136</v>
      </c>
      <c r="K1028" s="2" t="s">
        <v>2956</v>
      </c>
      <c r="L1028" s="5" t="s">
        <v>3429</v>
      </c>
      <c r="M1028" s="2">
        <v>24</v>
      </c>
      <c r="N1028" s="5" t="s">
        <v>2957</v>
      </c>
      <c r="O1028" s="5">
        <v>1</v>
      </c>
      <c r="P1028" s="5"/>
      <c r="Q1028" s="5">
        <v>1</v>
      </c>
      <c r="R1028" s="5"/>
      <c r="S1028" s="5">
        <v>1</v>
      </c>
      <c r="T1028" s="5">
        <v>0</v>
      </c>
      <c r="U1028" s="5">
        <v>1</v>
      </c>
      <c r="V1028" s="5">
        <v>1</v>
      </c>
      <c r="W1028" s="5">
        <v>1</v>
      </c>
      <c r="X1028" s="5"/>
      <c r="Y1028" s="5">
        <v>2</v>
      </c>
      <c r="Z1028" s="5">
        <v>1</v>
      </c>
      <c r="AA1028" s="5"/>
      <c r="AB1028" s="5">
        <v>1</v>
      </c>
      <c r="AC1028" s="5">
        <v>1</v>
      </c>
      <c r="AD1028" s="5">
        <v>1</v>
      </c>
      <c r="AE1028" s="5">
        <v>1</v>
      </c>
      <c r="AF1028" s="5">
        <v>3</v>
      </c>
      <c r="AG1028" s="5">
        <v>2</v>
      </c>
      <c r="AH1028" s="5"/>
      <c r="AI1028" s="5"/>
      <c r="AJ1028" s="5">
        <v>3</v>
      </c>
      <c r="AK1028" s="5"/>
      <c r="AL1028" s="5"/>
      <c r="AM1028" s="5"/>
      <c r="AN1028">
        <v>1</v>
      </c>
      <c r="AO1028" s="5"/>
      <c r="AP1028" s="2">
        <v>14</v>
      </c>
      <c r="AQ1028" s="5" t="s">
        <v>2957</v>
      </c>
      <c r="AR1028" s="5">
        <v>1</v>
      </c>
      <c r="AS1028" s="5">
        <v>1</v>
      </c>
      <c r="AT1028" s="5">
        <v>3</v>
      </c>
      <c r="AU1028" s="5">
        <v>2</v>
      </c>
      <c r="AV1028" s="5">
        <v>1</v>
      </c>
      <c r="AW1028" s="5">
        <v>1</v>
      </c>
      <c r="AX1028" s="5">
        <v>2</v>
      </c>
      <c r="AY1028">
        <v>2</v>
      </c>
      <c r="AZ1028">
        <v>1</v>
      </c>
      <c r="BA1028" s="5">
        <v>0</v>
      </c>
      <c r="BB1028" s="5"/>
      <c r="BC1028" s="5"/>
      <c r="BD1028" s="2">
        <v>18</v>
      </c>
      <c r="BE1028" s="5" t="s">
        <v>2957</v>
      </c>
      <c r="BF1028" s="5">
        <v>1</v>
      </c>
      <c r="BG1028" s="5">
        <v>1</v>
      </c>
      <c r="BH1028" s="5">
        <v>2</v>
      </c>
      <c r="BI1028" s="5">
        <v>2</v>
      </c>
      <c r="BJ1028" s="5">
        <v>1</v>
      </c>
      <c r="BK1028">
        <v>1</v>
      </c>
      <c r="BL1028" s="5">
        <v>2</v>
      </c>
      <c r="BM1028" s="5">
        <v>1</v>
      </c>
      <c r="BN1028" s="5">
        <v>1</v>
      </c>
      <c r="BO1028" s="5">
        <v>1</v>
      </c>
      <c r="BP1028" s="5">
        <v>1</v>
      </c>
      <c r="BQ1028" s="5">
        <v>3</v>
      </c>
      <c r="BR1028" s="5">
        <v>1</v>
      </c>
      <c r="BS1028" s="2">
        <v>18</v>
      </c>
      <c r="BT1028" s="5" t="s">
        <v>2957</v>
      </c>
      <c r="BU1028" s="5">
        <v>3</v>
      </c>
      <c r="BV1028" s="5">
        <v>1</v>
      </c>
      <c r="BW1028" s="5">
        <v>1</v>
      </c>
      <c r="BX1028" s="5">
        <v>1</v>
      </c>
      <c r="BY1028" s="5">
        <v>0</v>
      </c>
      <c r="BZ1028" s="5">
        <v>2</v>
      </c>
      <c r="CA1028" s="5">
        <v>1</v>
      </c>
      <c r="CB1028" s="5">
        <v>2</v>
      </c>
      <c r="CC1028" s="5">
        <v>0</v>
      </c>
      <c r="CD1028" s="5">
        <v>1</v>
      </c>
      <c r="CE1028" s="5">
        <v>1</v>
      </c>
      <c r="CF1028" s="5">
        <v>1</v>
      </c>
      <c r="CG1028" s="5">
        <v>1</v>
      </c>
      <c r="CH1028" s="5">
        <v>1</v>
      </c>
      <c r="CI1028" s="5">
        <v>1</v>
      </c>
      <c r="CJ1028" s="5">
        <v>1</v>
      </c>
      <c r="CK1028" s="2">
        <v>10</v>
      </c>
      <c r="CL1028" s="5" t="s">
        <v>2957</v>
      </c>
      <c r="CM1028" s="5">
        <v>1</v>
      </c>
      <c r="CN1028" s="5">
        <v>1</v>
      </c>
      <c r="CO1028" s="5">
        <v>1</v>
      </c>
      <c r="CP1028" s="5">
        <v>0</v>
      </c>
      <c r="CQ1028" s="5">
        <v>1</v>
      </c>
      <c r="CR1028" s="5">
        <v>1</v>
      </c>
      <c r="CS1028" s="5">
        <v>1</v>
      </c>
      <c r="CT1028" s="5">
        <v>1</v>
      </c>
      <c r="CU1028" s="5">
        <v>0</v>
      </c>
      <c r="CV1028" s="5">
        <v>1</v>
      </c>
      <c r="CW1028" s="5">
        <v>0</v>
      </c>
      <c r="CX1028" s="5">
        <v>1</v>
      </c>
      <c r="CY1028" s="5">
        <v>1</v>
      </c>
      <c r="CZ1028" s="5">
        <v>0</v>
      </c>
      <c r="DA1028" s="2">
        <v>20</v>
      </c>
      <c r="DB1028" s="5" t="s">
        <v>2957</v>
      </c>
      <c r="DC1028" s="5">
        <v>1</v>
      </c>
      <c r="DD1028" s="5">
        <v>1</v>
      </c>
      <c r="DE1028" s="5">
        <v>1</v>
      </c>
      <c r="DF1028" s="5">
        <v>1</v>
      </c>
      <c r="DG1028" s="5">
        <v>1</v>
      </c>
      <c r="DH1028" s="5">
        <v>3</v>
      </c>
      <c r="DI1028" s="5">
        <v>2</v>
      </c>
      <c r="DJ1028" s="5">
        <v>1</v>
      </c>
      <c r="DK1028" s="5">
        <v>2</v>
      </c>
      <c r="DL1028" s="5">
        <v>3</v>
      </c>
      <c r="DM1028" s="5">
        <v>2</v>
      </c>
      <c r="DN1028">
        <v>1</v>
      </c>
      <c r="DO1028" s="5">
        <v>1</v>
      </c>
      <c r="DP1028" s="5">
        <v>0</v>
      </c>
      <c r="DQ1028" s="2">
        <v>14</v>
      </c>
      <c r="DR1028" s="5" t="s">
        <v>2957</v>
      </c>
      <c r="DS1028" s="5">
        <v>1</v>
      </c>
      <c r="DT1028">
        <v>3</v>
      </c>
      <c r="DU1028" s="5">
        <v>1</v>
      </c>
      <c r="DV1028" s="5">
        <v>0</v>
      </c>
      <c r="DX1028" s="5">
        <v>0</v>
      </c>
      <c r="DY1028" s="5">
        <v>1</v>
      </c>
      <c r="EA1028" s="5">
        <v>1</v>
      </c>
      <c r="EB1028" s="5">
        <v>0</v>
      </c>
      <c r="EC1028" s="5">
        <v>1</v>
      </c>
      <c r="ED1028" s="5">
        <v>2</v>
      </c>
      <c r="EE1028" s="5">
        <v>2</v>
      </c>
      <c r="EF1028" s="5">
        <v>18</v>
      </c>
      <c r="EG1028" s="5" t="s">
        <v>2955</v>
      </c>
      <c r="EH1028" s="5">
        <v>1</v>
      </c>
      <c r="EI1028" s="5">
        <v>1</v>
      </c>
      <c r="EJ1028" s="5">
        <v>1</v>
      </c>
      <c r="EK1028" s="5">
        <v>3</v>
      </c>
      <c r="EL1028" s="5">
        <v>3</v>
      </c>
      <c r="EM1028" s="5">
        <v>2</v>
      </c>
      <c r="EN1028" s="5">
        <v>1</v>
      </c>
      <c r="EO1028" s="5">
        <v>1</v>
      </c>
      <c r="EP1028" s="5">
        <v>0</v>
      </c>
      <c r="EQ1028" s="5">
        <v>3</v>
      </c>
      <c r="ER1028" s="5">
        <v>1</v>
      </c>
      <c r="ES1028" s="5">
        <v>1</v>
      </c>
    </row>
    <row r="1029" spans="1:149">
      <c r="A1029" s="74">
        <v>45608.392291666663</v>
      </c>
      <c r="B1029" s="5" t="s">
        <v>59</v>
      </c>
      <c r="C1029" s="5" t="s">
        <v>2481</v>
      </c>
      <c r="D1029" s="5" t="s">
        <v>2482</v>
      </c>
      <c r="E1029" s="2">
        <v>2</v>
      </c>
      <c r="F1029" s="5" t="s">
        <v>3193</v>
      </c>
      <c r="G1029" s="2">
        <v>131</v>
      </c>
      <c r="H1029" s="5" t="s">
        <v>2960</v>
      </c>
      <c r="I1029" s="5">
        <v>2</v>
      </c>
      <c r="J1029" s="5">
        <v>2131</v>
      </c>
      <c r="K1029" s="2" t="s">
        <v>2956</v>
      </c>
      <c r="L1029" s="5" t="s">
        <v>3530</v>
      </c>
      <c r="M1029" s="2">
        <v>28</v>
      </c>
      <c r="N1029" s="5" t="s">
        <v>2957</v>
      </c>
      <c r="O1029" s="5">
        <v>1</v>
      </c>
      <c r="P1029" s="5">
        <v>1</v>
      </c>
      <c r="Q1029" s="5">
        <v>1</v>
      </c>
      <c r="R1029" s="5"/>
      <c r="S1029" s="5">
        <v>1</v>
      </c>
      <c r="T1029" s="5">
        <v>1</v>
      </c>
      <c r="U1029" s="5">
        <v>1</v>
      </c>
      <c r="V1029" s="5">
        <v>1</v>
      </c>
      <c r="W1029" s="5">
        <v>1</v>
      </c>
      <c r="X1029" s="5">
        <v>0</v>
      </c>
      <c r="Y1029" s="5">
        <v>2</v>
      </c>
      <c r="Z1029" s="5">
        <v>1</v>
      </c>
      <c r="AA1029" s="5">
        <v>1</v>
      </c>
      <c r="AB1029" s="5">
        <v>2</v>
      </c>
      <c r="AC1029" s="5">
        <v>3</v>
      </c>
      <c r="AD1029" s="5">
        <v>1</v>
      </c>
      <c r="AE1029" s="5">
        <v>0</v>
      </c>
      <c r="AF1029" s="5">
        <v>2</v>
      </c>
      <c r="AG1029" s="5">
        <v>2</v>
      </c>
      <c r="AH1029" s="5"/>
      <c r="AI1029" s="5"/>
      <c r="AJ1029" s="5">
        <v>3</v>
      </c>
      <c r="AK1029" s="5"/>
      <c r="AL1029" s="5"/>
      <c r="AM1029" s="5"/>
      <c r="AN1029">
        <v>1</v>
      </c>
      <c r="AO1029" s="5"/>
      <c r="AP1029" s="2">
        <v>16</v>
      </c>
      <c r="AQ1029" s="5" t="s">
        <v>2957</v>
      </c>
      <c r="AR1029" s="5"/>
      <c r="AS1029" s="5">
        <v>1</v>
      </c>
      <c r="AT1029" s="5">
        <v>3</v>
      </c>
      <c r="AU1029" s="5">
        <v>2</v>
      </c>
      <c r="AV1029" s="5">
        <v>1</v>
      </c>
      <c r="AW1029" s="5">
        <v>1</v>
      </c>
      <c r="AX1029" s="5">
        <v>2</v>
      </c>
      <c r="AY1029">
        <v>3</v>
      </c>
      <c r="AZ1029">
        <v>2</v>
      </c>
      <c r="BA1029" s="5">
        <v>0</v>
      </c>
      <c r="BB1029" s="5"/>
      <c r="BC1029" s="5"/>
      <c r="BD1029" s="2">
        <v>10</v>
      </c>
      <c r="BE1029" s="5" t="s">
        <v>2960</v>
      </c>
      <c r="BF1029" s="5">
        <v>1</v>
      </c>
      <c r="BG1029" s="5">
        <v>1</v>
      </c>
      <c r="BH1029" s="5">
        <v>0</v>
      </c>
      <c r="BI1029" s="5">
        <v>1</v>
      </c>
      <c r="BJ1029" s="5">
        <v>1</v>
      </c>
      <c r="BK1029">
        <v>0</v>
      </c>
      <c r="BL1029" s="5">
        <v>1</v>
      </c>
      <c r="BM1029" s="5">
        <v>1</v>
      </c>
      <c r="BN1029" s="5">
        <v>1</v>
      </c>
      <c r="BO1029" s="5">
        <v>0</v>
      </c>
      <c r="BP1029" s="5">
        <v>1</v>
      </c>
      <c r="BQ1029" s="5">
        <v>1</v>
      </c>
      <c r="BR1029" s="5">
        <v>1</v>
      </c>
      <c r="BS1029" s="2">
        <v>19</v>
      </c>
      <c r="BT1029" s="5" t="s">
        <v>2957</v>
      </c>
      <c r="BU1029" s="5">
        <v>3</v>
      </c>
      <c r="BV1029" s="5"/>
      <c r="BW1029" s="5">
        <v>1</v>
      </c>
      <c r="BX1029" s="5">
        <v>1</v>
      </c>
      <c r="BY1029" s="5">
        <v>1</v>
      </c>
      <c r="BZ1029" s="5">
        <v>3</v>
      </c>
      <c r="CA1029" s="5">
        <v>1</v>
      </c>
      <c r="CB1029" s="5">
        <v>0</v>
      </c>
      <c r="CC1029" s="5">
        <v>1</v>
      </c>
      <c r="CD1029" s="5">
        <v>1</v>
      </c>
      <c r="CE1029" s="5">
        <v>1</v>
      </c>
      <c r="CF1029" s="5">
        <v>1</v>
      </c>
      <c r="CG1029" s="5"/>
      <c r="CH1029" s="5">
        <v>1</v>
      </c>
      <c r="CI1029" s="5">
        <v>1</v>
      </c>
      <c r="CJ1029" s="5">
        <v>1</v>
      </c>
      <c r="CK1029" s="2">
        <v>13</v>
      </c>
      <c r="CL1029" s="5" t="s">
        <v>2955</v>
      </c>
      <c r="CM1029" s="5">
        <v>1</v>
      </c>
      <c r="CN1029" s="5">
        <v>1</v>
      </c>
      <c r="CO1029" s="5">
        <v>1</v>
      </c>
      <c r="CP1029" s="5">
        <v>1</v>
      </c>
      <c r="CQ1029" s="5">
        <v>1</v>
      </c>
      <c r="CR1029" s="5">
        <v>1</v>
      </c>
      <c r="CS1029" s="5">
        <v>1</v>
      </c>
      <c r="CT1029" s="5">
        <v>1</v>
      </c>
      <c r="CU1029" s="5">
        <v>1</v>
      </c>
      <c r="CV1029" s="5">
        <v>1</v>
      </c>
      <c r="CW1029" s="5">
        <v>1</v>
      </c>
      <c r="CX1029" s="5">
        <v>1</v>
      </c>
      <c r="CY1029" s="5">
        <v>1</v>
      </c>
      <c r="CZ1029" s="5">
        <v>0</v>
      </c>
      <c r="DA1029" s="2">
        <v>18</v>
      </c>
      <c r="DB1029" s="5" t="s">
        <v>2957</v>
      </c>
      <c r="DC1029" s="5">
        <v>1</v>
      </c>
      <c r="DD1029" s="5">
        <v>1</v>
      </c>
      <c r="DE1029" s="5">
        <v>1</v>
      </c>
      <c r="DF1029" s="5">
        <v>1</v>
      </c>
      <c r="DG1029" s="5">
        <v>1</v>
      </c>
      <c r="DH1029" s="5">
        <v>2</v>
      </c>
      <c r="DI1029" s="5">
        <v>1</v>
      </c>
      <c r="DJ1029" s="5">
        <v>2</v>
      </c>
      <c r="DK1029" s="5">
        <v>1</v>
      </c>
      <c r="DL1029" s="5">
        <v>2</v>
      </c>
      <c r="DM1029" s="5">
        <v>2</v>
      </c>
      <c r="DN1029">
        <v>2</v>
      </c>
      <c r="DO1029" s="5">
        <v>1</v>
      </c>
      <c r="DP1029" s="5">
        <v>0</v>
      </c>
      <c r="DQ1029" s="2">
        <v>13</v>
      </c>
      <c r="DR1029" s="5" t="s">
        <v>2957</v>
      </c>
      <c r="DS1029" s="5">
        <v>1</v>
      </c>
      <c r="DT1029">
        <v>2</v>
      </c>
      <c r="DU1029" s="5">
        <v>1</v>
      </c>
      <c r="DV1029" s="5"/>
      <c r="DW1029">
        <v>0</v>
      </c>
      <c r="DX1029" s="5"/>
      <c r="DY1029" s="5">
        <v>1</v>
      </c>
      <c r="EA1029" s="5">
        <v>1</v>
      </c>
      <c r="EB1029" s="5">
        <v>0</v>
      </c>
      <c r="EC1029" s="5">
        <v>1</v>
      </c>
      <c r="ED1029" s="5">
        <v>2</v>
      </c>
      <c r="EE1029" s="5">
        <v>1</v>
      </c>
      <c r="EF1029" s="5">
        <v>14</v>
      </c>
      <c r="EG1029" s="5" t="s">
        <v>2957</v>
      </c>
      <c r="EH1029" s="5">
        <v>1</v>
      </c>
      <c r="EI1029" s="5">
        <v>1</v>
      </c>
      <c r="EJ1029" s="5">
        <v>1</v>
      </c>
      <c r="EK1029" s="5">
        <v>2</v>
      </c>
      <c r="EL1029" s="5">
        <v>3</v>
      </c>
      <c r="EM1029" s="5">
        <v>1</v>
      </c>
      <c r="EN1029" s="5">
        <v>1</v>
      </c>
      <c r="EO1029" s="5">
        <v>1</v>
      </c>
      <c r="EP1029" s="5">
        <v>1</v>
      </c>
      <c r="EQ1029" s="5">
        <v>0</v>
      </c>
      <c r="ER1029" s="5">
        <v>1</v>
      </c>
      <c r="ES1029" s="5">
        <v>1</v>
      </c>
    </row>
    <row r="1030" spans="1:149">
      <c r="A1030" s="74">
        <v>45607.518425925926</v>
      </c>
      <c r="B1030" s="5" t="s">
        <v>59</v>
      </c>
      <c r="C1030" s="5" t="s">
        <v>2483</v>
      </c>
      <c r="D1030" s="5" t="s">
        <v>2484</v>
      </c>
      <c r="E1030" s="2">
        <v>1</v>
      </c>
      <c r="F1030" s="5" t="s">
        <v>2954</v>
      </c>
      <c r="G1030" s="2">
        <v>144</v>
      </c>
      <c r="H1030" s="5" t="s">
        <v>2957</v>
      </c>
      <c r="I1030" s="5">
        <v>3</v>
      </c>
      <c r="J1030" s="5">
        <v>3144</v>
      </c>
      <c r="K1030" s="2" t="s">
        <v>2956</v>
      </c>
      <c r="L1030" s="5" t="s">
        <v>3318</v>
      </c>
      <c r="M1030" s="2">
        <v>32</v>
      </c>
      <c r="N1030" s="5" t="s">
        <v>2957</v>
      </c>
      <c r="O1030" s="5">
        <v>1</v>
      </c>
      <c r="P1030" s="5">
        <v>2</v>
      </c>
      <c r="Q1030" s="5">
        <v>1</v>
      </c>
      <c r="R1030" s="5">
        <v>0</v>
      </c>
      <c r="S1030" s="5">
        <v>1</v>
      </c>
      <c r="T1030" s="5">
        <v>1</v>
      </c>
      <c r="U1030" s="5">
        <v>1</v>
      </c>
      <c r="V1030" s="5">
        <v>1</v>
      </c>
      <c r="W1030" s="5">
        <v>1</v>
      </c>
      <c r="X1030" s="5">
        <v>1</v>
      </c>
      <c r="Y1030" s="5">
        <v>2</v>
      </c>
      <c r="Z1030" s="5">
        <v>1</v>
      </c>
      <c r="AA1030" s="5">
        <v>0</v>
      </c>
      <c r="AB1030" s="5">
        <v>1</v>
      </c>
      <c r="AC1030" s="5">
        <v>2</v>
      </c>
      <c r="AD1030" s="5">
        <v>2</v>
      </c>
      <c r="AE1030" s="5">
        <v>1</v>
      </c>
      <c r="AF1030" s="5">
        <v>3</v>
      </c>
      <c r="AG1030" s="5">
        <v>1</v>
      </c>
      <c r="AH1030" s="5">
        <v>1</v>
      </c>
      <c r="AI1030" s="5">
        <v>1</v>
      </c>
      <c r="AJ1030" s="5">
        <v>3</v>
      </c>
      <c r="AK1030" s="5">
        <v>1</v>
      </c>
      <c r="AL1030" s="5">
        <v>0</v>
      </c>
      <c r="AM1030" s="5">
        <v>1</v>
      </c>
      <c r="AN1030">
        <v>1</v>
      </c>
      <c r="AO1030" s="5">
        <v>1</v>
      </c>
      <c r="AP1030" s="2">
        <v>16</v>
      </c>
      <c r="AQ1030" s="5" t="s">
        <v>2957</v>
      </c>
      <c r="AR1030" s="5">
        <v>1</v>
      </c>
      <c r="AS1030" s="5">
        <v>1</v>
      </c>
      <c r="AT1030" s="5">
        <v>3</v>
      </c>
      <c r="AU1030" s="5">
        <v>2</v>
      </c>
      <c r="AV1030" s="5">
        <v>1</v>
      </c>
      <c r="AW1030" s="5">
        <v>2</v>
      </c>
      <c r="AX1030" s="5">
        <v>3</v>
      </c>
      <c r="AY1030">
        <v>2</v>
      </c>
      <c r="AZ1030">
        <v>1</v>
      </c>
      <c r="BA1030" s="5">
        <v>0</v>
      </c>
      <c r="BB1030" s="5">
        <v>0</v>
      </c>
      <c r="BC1030" s="5">
        <v>0</v>
      </c>
      <c r="BD1030" s="2">
        <v>21</v>
      </c>
      <c r="BE1030" s="5" t="s">
        <v>2957</v>
      </c>
      <c r="BF1030" s="5">
        <v>2</v>
      </c>
      <c r="BG1030" s="5">
        <v>3</v>
      </c>
      <c r="BH1030" s="5">
        <v>2</v>
      </c>
      <c r="BI1030" s="5">
        <v>2</v>
      </c>
      <c r="BJ1030" s="5">
        <v>1</v>
      </c>
      <c r="BK1030">
        <v>1</v>
      </c>
      <c r="BL1030" s="5">
        <v>2</v>
      </c>
      <c r="BM1030" s="5">
        <v>1</v>
      </c>
      <c r="BN1030" s="5">
        <v>1</v>
      </c>
      <c r="BO1030" s="5">
        <v>0</v>
      </c>
      <c r="BP1030" s="5">
        <v>1</v>
      </c>
      <c r="BQ1030" s="5">
        <v>3</v>
      </c>
      <c r="BR1030" s="5">
        <v>2</v>
      </c>
      <c r="BS1030" s="2">
        <v>18</v>
      </c>
      <c r="BT1030" s="5" t="s">
        <v>2957</v>
      </c>
      <c r="BU1030" s="5">
        <v>3</v>
      </c>
      <c r="BV1030" s="5">
        <v>1</v>
      </c>
      <c r="BW1030" s="5">
        <v>1</v>
      </c>
      <c r="BX1030" s="5">
        <v>1</v>
      </c>
      <c r="BY1030" s="5">
        <v>1</v>
      </c>
      <c r="BZ1030" s="5">
        <v>2</v>
      </c>
      <c r="CA1030" s="5">
        <v>1</v>
      </c>
      <c r="CB1030" s="5">
        <v>2</v>
      </c>
      <c r="CC1030" s="5">
        <v>0</v>
      </c>
      <c r="CD1030" s="5">
        <v>1</v>
      </c>
      <c r="CE1030" s="5">
        <v>1</v>
      </c>
      <c r="CF1030" s="5">
        <v>1</v>
      </c>
      <c r="CG1030" s="5">
        <v>1</v>
      </c>
      <c r="CH1030" s="5">
        <v>1</v>
      </c>
      <c r="CI1030" s="5">
        <v>1</v>
      </c>
      <c r="CJ1030" s="5">
        <v>0</v>
      </c>
      <c r="CK1030" s="2">
        <v>11</v>
      </c>
      <c r="CL1030" s="5" t="s">
        <v>2957</v>
      </c>
      <c r="CM1030" s="5">
        <v>1</v>
      </c>
      <c r="CN1030" s="5">
        <v>1</v>
      </c>
      <c r="CO1030" s="5">
        <v>1</v>
      </c>
      <c r="CP1030" s="5">
        <v>0</v>
      </c>
      <c r="CQ1030" s="5">
        <v>1</v>
      </c>
      <c r="CR1030" s="5">
        <v>1</v>
      </c>
      <c r="CS1030" s="5">
        <v>1</v>
      </c>
      <c r="CT1030" s="5">
        <v>1</v>
      </c>
      <c r="CU1030" s="5">
        <v>0</v>
      </c>
      <c r="CV1030" s="5">
        <v>1</v>
      </c>
      <c r="CW1030" s="5">
        <v>1</v>
      </c>
      <c r="CX1030" s="5">
        <v>1</v>
      </c>
      <c r="CY1030" s="5">
        <v>1</v>
      </c>
      <c r="CZ1030" s="5">
        <v>0</v>
      </c>
      <c r="DA1030" s="2">
        <v>16</v>
      </c>
      <c r="DB1030" s="5" t="s">
        <v>2960</v>
      </c>
      <c r="DC1030" s="5">
        <v>1</v>
      </c>
      <c r="DD1030" s="5">
        <v>1</v>
      </c>
      <c r="DE1030" s="5">
        <v>1</v>
      </c>
      <c r="DF1030" s="5">
        <v>1</v>
      </c>
      <c r="DG1030" s="5">
        <v>1</v>
      </c>
      <c r="DH1030" s="5">
        <v>1</v>
      </c>
      <c r="DI1030" s="5">
        <v>2</v>
      </c>
      <c r="DJ1030" s="5">
        <v>3</v>
      </c>
      <c r="DK1030" s="5">
        <v>1</v>
      </c>
      <c r="DL1030" s="5">
        <v>0</v>
      </c>
      <c r="DM1030" s="5">
        <v>1</v>
      </c>
      <c r="DN1030">
        <v>1</v>
      </c>
      <c r="DO1030" s="5">
        <v>1</v>
      </c>
      <c r="DP1030" s="5">
        <v>1</v>
      </c>
      <c r="DQ1030" s="2">
        <v>15</v>
      </c>
      <c r="DR1030" s="5" t="s">
        <v>2957</v>
      </c>
      <c r="DS1030" s="5">
        <v>1</v>
      </c>
      <c r="DT1030">
        <v>3</v>
      </c>
      <c r="DU1030" s="5">
        <v>1</v>
      </c>
      <c r="DV1030" s="5">
        <v>0</v>
      </c>
      <c r="DW1030">
        <v>0</v>
      </c>
      <c r="DX1030" s="5">
        <v>0</v>
      </c>
      <c r="DY1030" s="5">
        <v>1</v>
      </c>
      <c r="DZ1030">
        <v>2</v>
      </c>
      <c r="EA1030" s="5">
        <v>1</v>
      </c>
      <c r="EB1030" s="5">
        <v>1</v>
      </c>
      <c r="EC1030" s="5">
        <v>1</v>
      </c>
      <c r="ED1030" s="5">
        <v>2</v>
      </c>
      <c r="EE1030" s="5">
        <v>2</v>
      </c>
      <c r="EF1030" s="5">
        <v>15</v>
      </c>
      <c r="EG1030" s="5" t="s">
        <v>2957</v>
      </c>
      <c r="EH1030" s="5">
        <v>1</v>
      </c>
      <c r="EI1030" s="5">
        <v>1</v>
      </c>
      <c r="EJ1030" s="5">
        <v>1</v>
      </c>
      <c r="EK1030" s="5">
        <v>3</v>
      </c>
      <c r="EL1030" s="5">
        <v>3</v>
      </c>
      <c r="EM1030" s="5">
        <v>1</v>
      </c>
      <c r="EN1030" s="5">
        <v>2</v>
      </c>
      <c r="EO1030" s="5">
        <v>1</v>
      </c>
      <c r="EP1030" s="5">
        <v>1</v>
      </c>
      <c r="EQ1030" s="5">
        <v>0</v>
      </c>
      <c r="ER1030" s="5">
        <v>1</v>
      </c>
      <c r="ES1030" s="5">
        <v>0</v>
      </c>
    </row>
    <row r="1031" spans="1:149">
      <c r="A1031" s="74">
        <v>45609.307557870372</v>
      </c>
      <c r="B1031" s="5" t="s">
        <v>59</v>
      </c>
      <c r="C1031" s="5" t="s">
        <v>2485</v>
      </c>
      <c r="D1031" s="5" t="s">
        <v>2486</v>
      </c>
      <c r="E1031" s="2">
        <v>6</v>
      </c>
      <c r="F1031" s="5" t="s">
        <v>3152</v>
      </c>
      <c r="G1031" s="2">
        <v>121</v>
      </c>
      <c r="H1031" s="5" t="s">
        <v>2957</v>
      </c>
      <c r="I1031" s="5">
        <v>3</v>
      </c>
      <c r="J1031" s="5">
        <v>3121</v>
      </c>
      <c r="K1031" s="2" t="s">
        <v>2956</v>
      </c>
      <c r="L1031" s="5" t="s">
        <v>3578</v>
      </c>
      <c r="M1031" s="2">
        <v>20</v>
      </c>
      <c r="N1031" s="5" t="s">
        <v>2960</v>
      </c>
      <c r="O1031" s="5">
        <v>1</v>
      </c>
      <c r="P1031" s="5"/>
      <c r="Q1031" s="5">
        <v>1</v>
      </c>
      <c r="R1031" s="5"/>
      <c r="S1031" s="5">
        <v>1</v>
      </c>
      <c r="T1031" s="5">
        <v>0</v>
      </c>
      <c r="U1031" s="5">
        <v>1</v>
      </c>
      <c r="V1031" s="5">
        <v>1</v>
      </c>
      <c r="W1031" s="5">
        <v>1</v>
      </c>
      <c r="X1031" s="5"/>
      <c r="Y1031" s="5">
        <v>2</v>
      </c>
      <c r="Z1031" s="5">
        <v>0</v>
      </c>
      <c r="AA1031" s="5"/>
      <c r="AB1031" s="5">
        <v>1</v>
      </c>
      <c r="AC1031" s="5">
        <v>1</v>
      </c>
      <c r="AD1031" s="5">
        <v>1</v>
      </c>
      <c r="AE1031" s="5">
        <v>1</v>
      </c>
      <c r="AF1031" s="5">
        <v>1</v>
      </c>
      <c r="AG1031" s="5">
        <v>2</v>
      </c>
      <c r="AH1031" s="5"/>
      <c r="AI1031" s="5"/>
      <c r="AJ1031" s="5">
        <v>2</v>
      </c>
      <c r="AK1031" s="5"/>
      <c r="AL1031" s="5"/>
      <c r="AM1031" s="5"/>
      <c r="AN1031">
        <v>1</v>
      </c>
      <c r="AO1031" s="5"/>
      <c r="AP1031" s="2">
        <v>12</v>
      </c>
      <c r="AQ1031" s="5" t="s">
        <v>2960</v>
      </c>
      <c r="AR1031" s="5">
        <v>1</v>
      </c>
      <c r="AS1031" s="5">
        <v>1</v>
      </c>
      <c r="AT1031" s="5">
        <v>3</v>
      </c>
      <c r="AU1031" s="5">
        <v>1</v>
      </c>
      <c r="AV1031" s="5">
        <v>1</v>
      </c>
      <c r="AW1031" s="5">
        <v>1</v>
      </c>
      <c r="AX1031" s="5">
        <v>2</v>
      </c>
      <c r="AY1031">
        <v>2</v>
      </c>
      <c r="AZ1031">
        <v>0</v>
      </c>
      <c r="BA1031" s="5">
        <v>0</v>
      </c>
      <c r="BB1031" s="5"/>
      <c r="BC1031" s="5"/>
      <c r="BD1031" s="2">
        <v>19</v>
      </c>
      <c r="BE1031" s="5" t="s">
        <v>2957</v>
      </c>
      <c r="BF1031" s="5">
        <v>3</v>
      </c>
      <c r="BG1031" s="5">
        <v>1</v>
      </c>
      <c r="BH1031" s="5">
        <v>1</v>
      </c>
      <c r="BI1031" s="5">
        <v>2</v>
      </c>
      <c r="BJ1031" s="5">
        <v>0</v>
      </c>
      <c r="BK1031">
        <v>1</v>
      </c>
      <c r="BL1031" s="5">
        <v>3</v>
      </c>
      <c r="BM1031" s="5">
        <v>1</v>
      </c>
      <c r="BN1031" s="5">
        <v>1</v>
      </c>
      <c r="BO1031" s="5">
        <v>1</v>
      </c>
      <c r="BP1031" s="5">
        <v>1</v>
      </c>
      <c r="BQ1031" s="5">
        <v>3</v>
      </c>
      <c r="BR1031" s="5">
        <v>1</v>
      </c>
      <c r="BS1031" s="2">
        <v>16</v>
      </c>
      <c r="BT1031" s="5" t="s">
        <v>2957</v>
      </c>
      <c r="BU1031" s="5">
        <v>3</v>
      </c>
      <c r="BV1031" s="5">
        <v>1</v>
      </c>
      <c r="BW1031" s="5">
        <v>1</v>
      </c>
      <c r="BX1031" s="5">
        <v>1</v>
      </c>
      <c r="BY1031" s="5">
        <v>1</v>
      </c>
      <c r="BZ1031" s="5">
        <v>2</v>
      </c>
      <c r="CA1031" s="5">
        <v>0</v>
      </c>
      <c r="CB1031" s="5">
        <v>1</v>
      </c>
      <c r="CC1031" s="5">
        <v>0</v>
      </c>
      <c r="CD1031" s="5">
        <v>1</v>
      </c>
      <c r="CE1031" s="5">
        <v>1</v>
      </c>
      <c r="CF1031" s="5">
        <v>1</v>
      </c>
      <c r="CG1031" s="5">
        <v>1</v>
      </c>
      <c r="CH1031" s="5">
        <v>1</v>
      </c>
      <c r="CI1031" s="5">
        <v>1</v>
      </c>
      <c r="CJ1031" s="5">
        <v>0</v>
      </c>
      <c r="CK1031" s="2">
        <v>9</v>
      </c>
      <c r="CL1031" s="5" t="s">
        <v>2957</v>
      </c>
      <c r="CM1031" s="5">
        <v>1</v>
      </c>
      <c r="CN1031" s="5">
        <v>1</v>
      </c>
      <c r="CO1031" s="5">
        <v>1</v>
      </c>
      <c r="CP1031" s="5">
        <v>0</v>
      </c>
      <c r="CQ1031" s="5">
        <v>1</v>
      </c>
      <c r="CR1031" s="5">
        <v>1</v>
      </c>
      <c r="CS1031" s="5">
        <v>0</v>
      </c>
      <c r="CT1031" s="5">
        <v>0</v>
      </c>
      <c r="CU1031" s="5">
        <v>0</v>
      </c>
      <c r="CV1031" s="5">
        <v>1</v>
      </c>
      <c r="CW1031" s="5">
        <v>1</v>
      </c>
      <c r="CX1031" s="5">
        <v>1</v>
      </c>
      <c r="CY1031" s="5">
        <v>1</v>
      </c>
      <c r="CZ1031" s="5">
        <v>0</v>
      </c>
      <c r="DA1031" s="2">
        <v>19</v>
      </c>
      <c r="DB1031" s="5" t="s">
        <v>2957</v>
      </c>
      <c r="DC1031" s="5">
        <v>1</v>
      </c>
      <c r="DD1031" s="5">
        <v>1</v>
      </c>
      <c r="DE1031" s="5">
        <v>1</v>
      </c>
      <c r="DF1031" s="5">
        <v>1</v>
      </c>
      <c r="DG1031" s="5">
        <v>1</v>
      </c>
      <c r="DH1031" s="5">
        <v>2</v>
      </c>
      <c r="DI1031" s="5">
        <v>2</v>
      </c>
      <c r="DJ1031" s="5">
        <v>2</v>
      </c>
      <c r="DK1031" s="5">
        <v>2</v>
      </c>
      <c r="DL1031" s="5">
        <v>2</v>
      </c>
      <c r="DM1031" s="5">
        <v>1</v>
      </c>
      <c r="DN1031">
        <v>1</v>
      </c>
      <c r="DO1031" s="5">
        <v>1</v>
      </c>
      <c r="DP1031" s="5">
        <v>1</v>
      </c>
      <c r="DQ1031" s="2">
        <v>12</v>
      </c>
      <c r="DR1031" s="5" t="s">
        <v>2960</v>
      </c>
      <c r="DS1031" s="5">
        <v>1</v>
      </c>
      <c r="DT1031">
        <v>3</v>
      </c>
      <c r="DU1031" s="5">
        <v>1</v>
      </c>
      <c r="DV1031" s="5">
        <v>0</v>
      </c>
      <c r="DX1031" s="5">
        <v>0</v>
      </c>
      <c r="DY1031" s="5">
        <v>1</v>
      </c>
      <c r="EA1031" s="5">
        <v>1</v>
      </c>
      <c r="EB1031" s="5">
        <v>1</v>
      </c>
      <c r="EC1031" s="5">
        <v>1</v>
      </c>
      <c r="ED1031" s="5">
        <v>1</v>
      </c>
      <c r="EE1031" s="5">
        <v>1</v>
      </c>
      <c r="EF1031" s="5">
        <v>14</v>
      </c>
      <c r="EG1031" s="5" t="s">
        <v>2957</v>
      </c>
      <c r="EH1031" s="5">
        <v>1</v>
      </c>
      <c r="EI1031" s="5">
        <v>1</v>
      </c>
      <c r="EJ1031" s="5">
        <v>1</v>
      </c>
      <c r="EK1031" s="5">
        <v>2</v>
      </c>
      <c r="EL1031" s="5">
        <v>1</v>
      </c>
      <c r="EM1031" s="5">
        <v>2</v>
      </c>
      <c r="EN1031" s="5">
        <v>2</v>
      </c>
      <c r="EO1031" s="5">
        <v>1</v>
      </c>
      <c r="EP1031" s="5">
        <v>1</v>
      </c>
      <c r="EQ1031" s="5">
        <v>0</v>
      </c>
      <c r="ER1031" s="5">
        <v>1</v>
      </c>
      <c r="ES1031" s="5">
        <v>1</v>
      </c>
    </row>
    <row r="1032" spans="1:149">
      <c r="A1032" s="74">
        <v>45607.45103009259</v>
      </c>
      <c r="B1032" s="5" t="s">
        <v>59</v>
      </c>
      <c r="C1032" s="5" t="s">
        <v>2487</v>
      </c>
      <c r="D1032" s="5" t="s">
        <v>2488</v>
      </c>
      <c r="E1032" s="2">
        <v>1</v>
      </c>
      <c r="F1032" s="5" t="s">
        <v>2954</v>
      </c>
      <c r="G1032" s="2">
        <v>183</v>
      </c>
      <c r="H1032" s="5" t="s">
        <v>2955</v>
      </c>
      <c r="I1032" s="5">
        <v>4</v>
      </c>
      <c r="J1032" s="5">
        <v>4183</v>
      </c>
      <c r="K1032" s="2" t="s">
        <v>2961</v>
      </c>
      <c r="L1032" s="5" t="s">
        <v>2962</v>
      </c>
      <c r="M1032" s="2">
        <v>43</v>
      </c>
      <c r="N1032" s="5" t="s">
        <v>2955</v>
      </c>
      <c r="O1032" s="5">
        <v>1</v>
      </c>
      <c r="P1032" s="5">
        <v>2</v>
      </c>
      <c r="Q1032" s="5">
        <v>1</v>
      </c>
      <c r="R1032" s="5">
        <v>1</v>
      </c>
      <c r="S1032" s="5">
        <v>1</v>
      </c>
      <c r="T1032" s="5">
        <v>2</v>
      </c>
      <c r="U1032" s="5">
        <v>1</v>
      </c>
      <c r="V1032" s="5">
        <v>1</v>
      </c>
      <c r="W1032" s="5">
        <v>1</v>
      </c>
      <c r="X1032" s="5">
        <v>1</v>
      </c>
      <c r="Y1032" s="5">
        <v>2</v>
      </c>
      <c r="Z1032" s="5">
        <v>1</v>
      </c>
      <c r="AA1032" s="5">
        <v>1</v>
      </c>
      <c r="AB1032" s="5">
        <v>2</v>
      </c>
      <c r="AC1032" s="5">
        <v>2</v>
      </c>
      <c r="AD1032" s="5">
        <v>2</v>
      </c>
      <c r="AE1032" s="5">
        <v>1</v>
      </c>
      <c r="AF1032" s="5">
        <v>3</v>
      </c>
      <c r="AG1032" s="5">
        <v>2</v>
      </c>
      <c r="AH1032" s="5">
        <v>2</v>
      </c>
      <c r="AI1032" s="5">
        <v>2</v>
      </c>
      <c r="AJ1032" s="5">
        <v>3</v>
      </c>
      <c r="AK1032" s="5">
        <v>3</v>
      </c>
      <c r="AL1032" s="5">
        <v>1</v>
      </c>
      <c r="AM1032" s="5">
        <v>1</v>
      </c>
      <c r="AN1032">
        <v>2</v>
      </c>
      <c r="AO1032" s="5">
        <v>1</v>
      </c>
      <c r="AP1032" s="2">
        <v>17</v>
      </c>
      <c r="AQ1032" s="5" t="s">
        <v>2957</v>
      </c>
      <c r="AR1032" s="5">
        <v>1</v>
      </c>
      <c r="AS1032" s="5">
        <v>1</v>
      </c>
      <c r="AT1032" s="5">
        <v>3</v>
      </c>
      <c r="AU1032" s="5">
        <v>2</v>
      </c>
      <c r="AV1032" s="5">
        <v>1</v>
      </c>
      <c r="AW1032" s="5">
        <v>1</v>
      </c>
      <c r="AX1032" s="5">
        <v>3</v>
      </c>
      <c r="AY1032">
        <v>3</v>
      </c>
      <c r="AZ1032">
        <v>2</v>
      </c>
      <c r="BA1032" s="5">
        <v>0</v>
      </c>
      <c r="BB1032" s="5">
        <v>0</v>
      </c>
      <c r="BC1032" s="5">
        <v>0</v>
      </c>
      <c r="BD1032" s="2">
        <v>25</v>
      </c>
      <c r="BE1032" s="5" t="s">
        <v>2955</v>
      </c>
      <c r="BF1032" s="5">
        <v>3</v>
      </c>
      <c r="BG1032" s="5">
        <v>3</v>
      </c>
      <c r="BH1032" s="5">
        <v>2</v>
      </c>
      <c r="BI1032" s="5">
        <v>3</v>
      </c>
      <c r="BJ1032" s="5">
        <v>2</v>
      </c>
      <c r="BK1032">
        <v>1</v>
      </c>
      <c r="BL1032" s="5">
        <v>2</v>
      </c>
      <c r="BM1032" s="5">
        <v>1</v>
      </c>
      <c r="BN1032" s="5">
        <v>1</v>
      </c>
      <c r="BO1032" s="5">
        <v>1</v>
      </c>
      <c r="BP1032" s="5">
        <v>1</v>
      </c>
      <c r="BQ1032" s="5">
        <v>3</v>
      </c>
      <c r="BR1032" s="5">
        <v>2</v>
      </c>
      <c r="BS1032" s="2">
        <v>21</v>
      </c>
      <c r="BT1032" s="5" t="s">
        <v>2955</v>
      </c>
      <c r="BU1032" s="5">
        <v>3</v>
      </c>
      <c r="BV1032" s="5">
        <v>1</v>
      </c>
      <c r="BW1032" s="5">
        <v>1</v>
      </c>
      <c r="BX1032" s="5">
        <v>1</v>
      </c>
      <c r="BY1032" s="5">
        <v>1</v>
      </c>
      <c r="BZ1032" s="5">
        <v>3</v>
      </c>
      <c r="CA1032" s="5">
        <v>1</v>
      </c>
      <c r="CB1032" s="5">
        <v>2</v>
      </c>
      <c r="CC1032" s="5">
        <v>1</v>
      </c>
      <c r="CD1032" s="5">
        <v>1</v>
      </c>
      <c r="CE1032" s="5">
        <v>1</v>
      </c>
      <c r="CF1032" s="5">
        <v>1</v>
      </c>
      <c r="CG1032" s="5">
        <v>1</v>
      </c>
      <c r="CH1032" s="5">
        <v>1</v>
      </c>
      <c r="CI1032" s="5">
        <v>1</v>
      </c>
      <c r="CJ1032" s="5">
        <v>1</v>
      </c>
      <c r="CK1032" s="2">
        <v>12</v>
      </c>
      <c r="CL1032" s="5" t="s">
        <v>2955</v>
      </c>
      <c r="CM1032" s="5">
        <v>1</v>
      </c>
      <c r="CN1032" s="5">
        <v>1</v>
      </c>
      <c r="CO1032" s="5">
        <v>1</v>
      </c>
      <c r="CP1032" s="5">
        <v>0</v>
      </c>
      <c r="CQ1032" s="5">
        <v>1</v>
      </c>
      <c r="CR1032" s="5">
        <v>1</v>
      </c>
      <c r="CS1032" s="5">
        <v>1</v>
      </c>
      <c r="CT1032" s="5">
        <v>1</v>
      </c>
      <c r="CU1032" s="5">
        <v>1</v>
      </c>
      <c r="CV1032" s="5">
        <v>1</v>
      </c>
      <c r="CW1032" s="5">
        <v>1</v>
      </c>
      <c r="CX1032" s="5">
        <v>1</v>
      </c>
      <c r="CY1032" s="5">
        <v>1</v>
      </c>
      <c r="CZ1032" s="5">
        <v>0</v>
      </c>
      <c r="DA1032" s="2">
        <v>27</v>
      </c>
      <c r="DB1032" s="5" t="s">
        <v>2955</v>
      </c>
      <c r="DC1032" s="5">
        <v>1</v>
      </c>
      <c r="DD1032" s="5">
        <v>1</v>
      </c>
      <c r="DE1032" s="5">
        <v>1</v>
      </c>
      <c r="DF1032" s="5">
        <v>1</v>
      </c>
      <c r="DG1032" s="5">
        <v>1</v>
      </c>
      <c r="DH1032" s="5">
        <v>3</v>
      </c>
      <c r="DI1032" s="5">
        <v>3</v>
      </c>
      <c r="DJ1032" s="5">
        <v>3</v>
      </c>
      <c r="DK1032" s="5">
        <v>3</v>
      </c>
      <c r="DL1032" s="5">
        <v>2</v>
      </c>
      <c r="DM1032" s="5">
        <v>2</v>
      </c>
      <c r="DN1032">
        <v>2</v>
      </c>
      <c r="DO1032" s="5">
        <v>2</v>
      </c>
      <c r="DP1032" s="5">
        <v>2</v>
      </c>
      <c r="DQ1032" s="2">
        <v>17</v>
      </c>
      <c r="DR1032" s="5" t="s">
        <v>2955</v>
      </c>
      <c r="DS1032" s="5">
        <v>1</v>
      </c>
      <c r="DT1032">
        <v>3</v>
      </c>
      <c r="DU1032" s="5">
        <v>1</v>
      </c>
      <c r="DV1032" s="5">
        <v>1</v>
      </c>
      <c r="DW1032">
        <v>0</v>
      </c>
      <c r="DX1032" s="5">
        <v>0</v>
      </c>
      <c r="DY1032" s="5">
        <v>2</v>
      </c>
      <c r="DZ1032">
        <v>2</v>
      </c>
      <c r="EA1032" s="5">
        <v>1</v>
      </c>
      <c r="EB1032" s="5">
        <v>1</v>
      </c>
      <c r="EC1032" s="5">
        <v>1</v>
      </c>
      <c r="ED1032" s="5">
        <v>2</v>
      </c>
      <c r="EE1032" s="5">
        <v>2</v>
      </c>
      <c r="EF1032" s="5">
        <v>21</v>
      </c>
      <c r="EG1032" s="5" t="s">
        <v>2955</v>
      </c>
      <c r="EH1032" s="5">
        <v>1</v>
      </c>
      <c r="EI1032" s="5">
        <v>1</v>
      </c>
      <c r="EJ1032" s="5">
        <v>1</v>
      </c>
      <c r="EK1032" s="5">
        <v>3</v>
      </c>
      <c r="EL1032" s="5">
        <v>3</v>
      </c>
      <c r="EM1032" s="5">
        <v>3</v>
      </c>
      <c r="EN1032" s="5">
        <v>2</v>
      </c>
      <c r="EO1032" s="5">
        <v>1</v>
      </c>
      <c r="EP1032" s="5">
        <v>1</v>
      </c>
      <c r="EQ1032" s="5">
        <v>3</v>
      </c>
      <c r="ER1032" s="5">
        <v>1</v>
      </c>
      <c r="ES1032" s="5">
        <v>1</v>
      </c>
    </row>
    <row r="1033" spans="1:149">
      <c r="A1033" s="74">
        <v>45604.402314814812</v>
      </c>
      <c r="B1033" s="5" t="s">
        <v>59</v>
      </c>
      <c r="C1033" s="5" t="s">
        <v>2489</v>
      </c>
      <c r="D1033" s="5" t="s">
        <v>2490</v>
      </c>
      <c r="E1033" s="2">
        <v>2</v>
      </c>
      <c r="F1033" s="5" t="s">
        <v>3193</v>
      </c>
      <c r="G1033" s="2">
        <v>106</v>
      </c>
      <c r="H1033" s="5" t="s">
        <v>2960</v>
      </c>
      <c r="I1033" s="5">
        <v>2</v>
      </c>
      <c r="J1033" s="5">
        <v>2106</v>
      </c>
      <c r="K1033" s="2" t="s">
        <v>2956</v>
      </c>
      <c r="L1033" s="5" t="s">
        <v>3211</v>
      </c>
      <c r="M1033" s="2">
        <v>20</v>
      </c>
      <c r="N1033" s="5" t="s">
        <v>2960</v>
      </c>
      <c r="O1033" s="5">
        <v>1</v>
      </c>
      <c r="P1033" s="5">
        <v>1</v>
      </c>
      <c r="Q1033" s="5">
        <v>1</v>
      </c>
      <c r="R1033" s="5"/>
      <c r="S1033" s="5">
        <v>1</v>
      </c>
      <c r="T1033" s="5">
        <v>0</v>
      </c>
      <c r="U1033" s="5">
        <v>1</v>
      </c>
      <c r="V1033" s="5">
        <v>1</v>
      </c>
      <c r="W1033" s="5">
        <v>1</v>
      </c>
      <c r="X1033" s="5">
        <v>1</v>
      </c>
      <c r="Y1033" s="5">
        <v>2</v>
      </c>
      <c r="Z1033" s="5">
        <v>1</v>
      </c>
      <c r="AA1033" s="5">
        <v>1</v>
      </c>
      <c r="AB1033" s="5">
        <v>2</v>
      </c>
      <c r="AC1033" s="5">
        <v>1</v>
      </c>
      <c r="AD1033" s="5">
        <v>1</v>
      </c>
      <c r="AE1033" s="5">
        <v>1</v>
      </c>
      <c r="AF1033" s="5">
        <v>0</v>
      </c>
      <c r="AG1033" s="5">
        <v>0</v>
      </c>
      <c r="AH1033" s="5"/>
      <c r="AI1033" s="5"/>
      <c r="AJ1033" s="5">
        <v>1</v>
      </c>
      <c r="AK1033" s="5"/>
      <c r="AL1033" s="5"/>
      <c r="AM1033" s="5"/>
      <c r="AN1033">
        <v>0</v>
      </c>
      <c r="AO1033" s="5"/>
      <c r="AP1033" s="2">
        <v>9</v>
      </c>
      <c r="AQ1033" s="5" t="s">
        <v>2960</v>
      </c>
      <c r="AR1033" s="5"/>
      <c r="AS1033" s="5">
        <v>1</v>
      </c>
      <c r="AT1033" s="5">
        <v>1</v>
      </c>
      <c r="AU1033" s="5">
        <v>1</v>
      </c>
      <c r="AV1033" s="5">
        <v>1</v>
      </c>
      <c r="AW1033" s="5">
        <v>2</v>
      </c>
      <c r="AX1033" s="5">
        <v>1</v>
      </c>
      <c r="AY1033">
        <v>1</v>
      </c>
      <c r="AZ1033">
        <v>0</v>
      </c>
      <c r="BA1033" s="5">
        <v>0</v>
      </c>
      <c r="BB1033" s="5"/>
      <c r="BC1033" s="5"/>
      <c r="BD1033" s="2">
        <v>14</v>
      </c>
      <c r="BE1033" s="5" t="s">
        <v>2960</v>
      </c>
      <c r="BF1033" s="5">
        <v>2</v>
      </c>
      <c r="BG1033" s="5">
        <v>0</v>
      </c>
      <c r="BH1033" s="5">
        <v>0</v>
      </c>
      <c r="BI1033" s="5">
        <v>2</v>
      </c>
      <c r="BJ1033" s="5">
        <v>3</v>
      </c>
      <c r="BK1033">
        <v>1</v>
      </c>
      <c r="BL1033" s="5">
        <v>1</v>
      </c>
      <c r="BM1033" s="5">
        <v>1</v>
      </c>
      <c r="BN1033" s="5">
        <v>1</v>
      </c>
      <c r="BO1033" s="5">
        <v>0</v>
      </c>
      <c r="BP1033" s="5">
        <v>0</v>
      </c>
      <c r="BQ1033" s="5">
        <v>2</v>
      </c>
      <c r="BR1033" s="5">
        <v>1</v>
      </c>
      <c r="BS1033" s="2">
        <v>13</v>
      </c>
      <c r="BT1033" s="5" t="s">
        <v>2960</v>
      </c>
      <c r="BU1033" s="5">
        <v>3</v>
      </c>
      <c r="BV1033" s="5"/>
      <c r="BW1033" s="5">
        <v>1</v>
      </c>
      <c r="BX1033" s="5">
        <v>1</v>
      </c>
      <c r="BY1033" s="5">
        <v>0</v>
      </c>
      <c r="BZ1033" s="5">
        <v>2</v>
      </c>
      <c r="CA1033" s="5">
        <v>0</v>
      </c>
      <c r="CB1033" s="5">
        <v>0</v>
      </c>
      <c r="CC1033" s="5">
        <v>0</v>
      </c>
      <c r="CD1033" s="5">
        <v>1</v>
      </c>
      <c r="CE1033" s="5">
        <v>1</v>
      </c>
      <c r="CF1033" s="5">
        <v>1</v>
      </c>
      <c r="CG1033" s="5"/>
      <c r="CH1033" s="5">
        <v>0</v>
      </c>
      <c r="CI1033" s="5">
        <v>1</v>
      </c>
      <c r="CJ1033" s="5">
        <v>0</v>
      </c>
      <c r="CK1033" s="2">
        <v>10</v>
      </c>
      <c r="CL1033" s="5" t="s">
        <v>2957</v>
      </c>
      <c r="CM1033" s="5">
        <v>1</v>
      </c>
      <c r="CN1033" s="5">
        <v>1</v>
      </c>
      <c r="CO1033" s="5">
        <v>1</v>
      </c>
      <c r="CP1033" s="5">
        <v>0</v>
      </c>
      <c r="CQ1033" s="5">
        <v>1</v>
      </c>
      <c r="CR1033" s="5">
        <v>1</v>
      </c>
      <c r="CS1033" s="5">
        <v>1</v>
      </c>
      <c r="CT1033" s="5">
        <v>0</v>
      </c>
      <c r="CU1033" s="5">
        <v>0</v>
      </c>
      <c r="CV1033" s="5">
        <v>1</v>
      </c>
      <c r="CW1033" s="5">
        <v>1</v>
      </c>
      <c r="CX1033" s="5">
        <v>1</v>
      </c>
      <c r="CY1033" s="5">
        <v>1</v>
      </c>
      <c r="CZ1033" s="5">
        <v>0</v>
      </c>
      <c r="DA1033" s="2">
        <v>18</v>
      </c>
      <c r="DB1033" s="5" t="s">
        <v>2957</v>
      </c>
      <c r="DC1033" s="5">
        <v>1</v>
      </c>
      <c r="DD1033" s="5">
        <v>1</v>
      </c>
      <c r="DE1033" s="5">
        <v>1</v>
      </c>
      <c r="DF1033" s="5">
        <v>1</v>
      </c>
      <c r="DG1033" s="5">
        <v>1</v>
      </c>
      <c r="DH1033" s="5">
        <v>2</v>
      </c>
      <c r="DI1033" s="5">
        <v>2</v>
      </c>
      <c r="DJ1033" s="5">
        <v>2</v>
      </c>
      <c r="DK1033" s="5">
        <v>2</v>
      </c>
      <c r="DL1033" s="5">
        <v>1</v>
      </c>
      <c r="DM1033" s="5">
        <v>0</v>
      </c>
      <c r="DN1033">
        <v>2</v>
      </c>
      <c r="DO1033" s="5">
        <v>1</v>
      </c>
      <c r="DP1033" s="5">
        <v>1</v>
      </c>
      <c r="DQ1033" s="2">
        <v>8</v>
      </c>
      <c r="DR1033" s="5" t="s">
        <v>2960</v>
      </c>
      <c r="DS1033" s="5">
        <v>1</v>
      </c>
      <c r="DT1033">
        <v>1</v>
      </c>
      <c r="DU1033" s="5">
        <v>1</v>
      </c>
      <c r="DV1033" s="5"/>
      <c r="DW1033">
        <v>0</v>
      </c>
      <c r="DX1033" s="5"/>
      <c r="DY1033" s="5">
        <v>0</v>
      </c>
      <c r="EA1033" s="5">
        <v>1</v>
      </c>
      <c r="EB1033" s="5">
        <v>0</v>
      </c>
      <c r="EC1033" s="5">
        <v>1</v>
      </c>
      <c r="ED1033" s="5">
        <v>1</v>
      </c>
      <c r="EE1033" s="5">
        <v>1</v>
      </c>
      <c r="EF1033" s="5">
        <v>14</v>
      </c>
      <c r="EG1033" s="5" t="s">
        <v>2957</v>
      </c>
      <c r="EH1033" s="5">
        <v>1</v>
      </c>
      <c r="EI1033" s="5">
        <v>1</v>
      </c>
      <c r="EJ1033" s="5">
        <v>1</v>
      </c>
      <c r="EK1033" s="5">
        <v>3</v>
      </c>
      <c r="EL1033" s="5">
        <v>3</v>
      </c>
      <c r="EM1033" s="5">
        <v>1</v>
      </c>
      <c r="EN1033" s="5">
        <v>2</v>
      </c>
      <c r="EO1033" s="5">
        <v>1</v>
      </c>
      <c r="EP1033" s="5">
        <v>0</v>
      </c>
      <c r="EQ1033" s="5">
        <v>0</v>
      </c>
      <c r="ER1033" s="5">
        <v>1</v>
      </c>
      <c r="ES1033" s="5">
        <v>0</v>
      </c>
    </row>
    <row r="1034" spans="1:149">
      <c r="A1034" s="74">
        <v>45603.266550925924</v>
      </c>
      <c r="B1034" s="5" t="s">
        <v>59</v>
      </c>
      <c r="C1034" s="5" t="s">
        <v>2491</v>
      </c>
      <c r="D1034" s="5" t="s">
        <v>2492</v>
      </c>
      <c r="E1034" s="2">
        <v>2</v>
      </c>
      <c r="F1034" s="5" t="s">
        <v>3193</v>
      </c>
      <c r="G1034" s="2">
        <v>139</v>
      </c>
      <c r="H1034" s="5" t="s">
        <v>2957</v>
      </c>
      <c r="I1034" s="5">
        <v>3</v>
      </c>
      <c r="J1034" s="5">
        <v>3139</v>
      </c>
      <c r="K1034" s="2" t="s">
        <v>2956</v>
      </c>
      <c r="L1034" s="5" t="s">
        <v>3216</v>
      </c>
      <c r="M1034" s="2">
        <v>22</v>
      </c>
      <c r="N1034" s="5" t="s">
        <v>2960</v>
      </c>
      <c r="O1034" s="5">
        <v>1</v>
      </c>
      <c r="P1034" s="5">
        <v>1</v>
      </c>
      <c r="Q1034" s="5">
        <v>1</v>
      </c>
      <c r="R1034" s="5"/>
      <c r="S1034" s="5">
        <v>1</v>
      </c>
      <c r="T1034" s="5">
        <v>1</v>
      </c>
      <c r="U1034" s="5">
        <v>1</v>
      </c>
      <c r="V1034" s="5">
        <v>1</v>
      </c>
      <c r="W1034" s="5">
        <v>1</v>
      </c>
      <c r="X1034" s="5">
        <v>1</v>
      </c>
      <c r="Y1034" s="5">
        <v>2</v>
      </c>
      <c r="Z1034" s="5">
        <v>1</v>
      </c>
      <c r="AA1034" s="5">
        <v>1</v>
      </c>
      <c r="AB1034" s="5">
        <v>1</v>
      </c>
      <c r="AC1034" s="5">
        <v>1</v>
      </c>
      <c r="AD1034" s="5">
        <v>1</v>
      </c>
      <c r="AE1034" s="5">
        <v>1</v>
      </c>
      <c r="AF1034" s="5">
        <v>0</v>
      </c>
      <c r="AG1034" s="5">
        <v>1</v>
      </c>
      <c r="AH1034" s="5"/>
      <c r="AI1034" s="5"/>
      <c r="AJ1034" s="5">
        <v>3</v>
      </c>
      <c r="AK1034" s="5"/>
      <c r="AL1034" s="5"/>
      <c r="AM1034" s="5"/>
      <c r="AN1034">
        <v>1</v>
      </c>
      <c r="AO1034" s="5"/>
      <c r="AP1034" s="2">
        <v>14</v>
      </c>
      <c r="AQ1034" s="5" t="s">
        <v>2957</v>
      </c>
      <c r="AR1034" s="5"/>
      <c r="AS1034" s="5">
        <v>1</v>
      </c>
      <c r="AT1034" s="5">
        <v>2</v>
      </c>
      <c r="AU1034" s="5">
        <v>2</v>
      </c>
      <c r="AV1034" s="5">
        <v>1</v>
      </c>
      <c r="AW1034" s="5">
        <v>1</v>
      </c>
      <c r="AX1034" s="5">
        <v>3</v>
      </c>
      <c r="AY1034">
        <v>2</v>
      </c>
      <c r="AZ1034">
        <v>1</v>
      </c>
      <c r="BA1034" s="5">
        <v>0</v>
      </c>
      <c r="BB1034" s="5"/>
      <c r="BC1034" s="5"/>
      <c r="BD1034" s="2">
        <v>15</v>
      </c>
      <c r="BE1034" s="5" t="s">
        <v>2960</v>
      </c>
      <c r="BF1034" s="5">
        <v>1</v>
      </c>
      <c r="BG1034" s="5">
        <v>2</v>
      </c>
      <c r="BH1034" s="5">
        <v>1</v>
      </c>
      <c r="BI1034" s="5">
        <v>1</v>
      </c>
      <c r="BJ1034" s="5">
        <v>1</v>
      </c>
      <c r="BK1034">
        <v>0</v>
      </c>
      <c r="BL1034" s="5">
        <v>1</v>
      </c>
      <c r="BM1034" s="5">
        <v>1</v>
      </c>
      <c r="BN1034" s="5">
        <v>1</v>
      </c>
      <c r="BO1034" s="5">
        <v>1</v>
      </c>
      <c r="BP1034" s="5">
        <v>0</v>
      </c>
      <c r="BQ1034" s="5">
        <v>3</v>
      </c>
      <c r="BR1034" s="5">
        <v>2</v>
      </c>
      <c r="BS1034" s="2">
        <v>20</v>
      </c>
      <c r="BT1034" s="5" t="s">
        <v>2955</v>
      </c>
      <c r="BU1034" s="5">
        <v>3</v>
      </c>
      <c r="BV1034" s="5"/>
      <c r="BW1034" s="5">
        <v>1</v>
      </c>
      <c r="BX1034" s="5">
        <v>1</v>
      </c>
      <c r="BY1034" s="5">
        <v>0</v>
      </c>
      <c r="BZ1034" s="5">
        <v>2</v>
      </c>
      <c r="CA1034" s="5">
        <v>1</v>
      </c>
      <c r="CB1034" s="5">
        <v>3</v>
      </c>
      <c r="CC1034" s="5">
        <v>1</v>
      </c>
      <c r="CD1034" s="5">
        <v>1</v>
      </c>
      <c r="CE1034" s="5">
        <v>1</v>
      </c>
      <c r="CF1034" s="5">
        <v>1</v>
      </c>
      <c r="CG1034" s="5"/>
      <c r="CH1034" s="5">
        <v>1</v>
      </c>
      <c r="CI1034" s="5">
        <v>1</v>
      </c>
      <c r="CJ1034" s="5">
        <v>1</v>
      </c>
      <c r="CK1034" s="2">
        <v>12</v>
      </c>
      <c r="CL1034" s="5" t="s">
        <v>2955</v>
      </c>
      <c r="CM1034" s="5">
        <v>1</v>
      </c>
      <c r="CN1034" s="5">
        <v>1</v>
      </c>
      <c r="CO1034" s="5">
        <v>1</v>
      </c>
      <c r="CP1034" s="5">
        <v>0</v>
      </c>
      <c r="CQ1034" s="5">
        <v>1</v>
      </c>
      <c r="CR1034" s="5">
        <v>1</v>
      </c>
      <c r="CS1034" s="5">
        <v>1</v>
      </c>
      <c r="CT1034" s="5">
        <v>1</v>
      </c>
      <c r="CU1034" s="5">
        <v>1</v>
      </c>
      <c r="CV1034" s="5">
        <v>1</v>
      </c>
      <c r="CW1034" s="5">
        <v>1</v>
      </c>
      <c r="CX1034" s="5">
        <v>1</v>
      </c>
      <c r="CY1034" s="5">
        <v>1</v>
      </c>
      <c r="CZ1034" s="5">
        <v>0</v>
      </c>
      <c r="DA1034" s="2">
        <v>22</v>
      </c>
      <c r="DB1034" s="5" t="s">
        <v>2957</v>
      </c>
      <c r="DC1034" s="5">
        <v>1</v>
      </c>
      <c r="DD1034" s="5">
        <v>1</v>
      </c>
      <c r="DE1034" s="5">
        <v>1</v>
      </c>
      <c r="DF1034" s="5">
        <v>1</v>
      </c>
      <c r="DG1034" s="5">
        <v>1</v>
      </c>
      <c r="DH1034" s="5">
        <v>3</v>
      </c>
      <c r="DI1034" s="5">
        <v>1</v>
      </c>
      <c r="DJ1034" s="5">
        <v>3</v>
      </c>
      <c r="DK1034" s="5">
        <v>3</v>
      </c>
      <c r="DL1034" s="5">
        <v>1</v>
      </c>
      <c r="DM1034" s="5">
        <v>2</v>
      </c>
      <c r="DN1034">
        <v>2</v>
      </c>
      <c r="DO1034" s="5">
        <v>1</v>
      </c>
      <c r="DP1034" s="5">
        <v>1</v>
      </c>
      <c r="DQ1034" s="2">
        <v>15</v>
      </c>
      <c r="DR1034" s="5" t="s">
        <v>2957</v>
      </c>
      <c r="DS1034" s="5">
        <v>1</v>
      </c>
      <c r="DT1034">
        <v>3</v>
      </c>
      <c r="DU1034" s="5">
        <v>1</v>
      </c>
      <c r="DV1034" s="5"/>
      <c r="DW1034">
        <v>0</v>
      </c>
      <c r="DX1034" s="5"/>
      <c r="DY1034" s="5">
        <v>1</v>
      </c>
      <c r="EA1034" s="5">
        <v>1</v>
      </c>
      <c r="EB1034" s="5">
        <v>1</v>
      </c>
      <c r="EC1034" s="5">
        <v>1</v>
      </c>
      <c r="ED1034" s="5">
        <v>2</v>
      </c>
      <c r="EE1034" s="5">
        <v>2</v>
      </c>
      <c r="EF1034" s="5">
        <v>19</v>
      </c>
      <c r="EG1034" s="5" t="s">
        <v>2955</v>
      </c>
      <c r="EH1034" s="5">
        <v>1</v>
      </c>
      <c r="EI1034" s="5">
        <v>1</v>
      </c>
      <c r="EJ1034" s="5">
        <v>1</v>
      </c>
      <c r="EK1034" s="5">
        <v>3</v>
      </c>
      <c r="EL1034" s="5">
        <v>3</v>
      </c>
      <c r="EM1034" s="5">
        <v>1</v>
      </c>
      <c r="EN1034" s="5">
        <v>2</v>
      </c>
      <c r="EO1034" s="5">
        <v>1</v>
      </c>
      <c r="EP1034" s="5">
        <v>1</v>
      </c>
      <c r="EQ1034" s="5">
        <v>3</v>
      </c>
      <c r="ER1034" s="5">
        <v>1</v>
      </c>
      <c r="ES1034" s="5">
        <v>1</v>
      </c>
    </row>
    <row r="1035" spans="1:149">
      <c r="A1035" s="74">
        <v>45608.428391203706</v>
      </c>
      <c r="B1035" s="5" t="s">
        <v>59</v>
      </c>
      <c r="C1035" s="5" t="s">
        <v>2493</v>
      </c>
      <c r="D1035" s="5" t="s">
        <v>2494</v>
      </c>
      <c r="E1035" s="2">
        <v>6</v>
      </c>
      <c r="F1035" s="5" t="s">
        <v>3152</v>
      </c>
      <c r="G1035" s="2">
        <v>139</v>
      </c>
      <c r="H1035" s="5" t="s">
        <v>2957</v>
      </c>
      <c r="I1035" s="5">
        <v>3</v>
      </c>
      <c r="J1035" s="5">
        <v>3139</v>
      </c>
      <c r="K1035" s="2" t="s">
        <v>2956</v>
      </c>
      <c r="L1035" s="5" t="s">
        <v>3520</v>
      </c>
      <c r="M1035" s="2">
        <v>24</v>
      </c>
      <c r="N1035" s="5" t="s">
        <v>2957</v>
      </c>
      <c r="O1035" s="5">
        <v>1</v>
      </c>
      <c r="P1035" s="5"/>
      <c r="Q1035" s="5">
        <v>1</v>
      </c>
      <c r="R1035" s="5"/>
      <c r="S1035" s="5">
        <v>1</v>
      </c>
      <c r="T1035" s="5">
        <v>0</v>
      </c>
      <c r="U1035" s="5">
        <v>1</v>
      </c>
      <c r="V1035" s="5">
        <v>1</v>
      </c>
      <c r="W1035" s="5">
        <v>1</v>
      </c>
      <c r="X1035" s="5"/>
      <c r="Y1035" s="5">
        <v>1</v>
      </c>
      <c r="Z1035" s="5">
        <v>1</v>
      </c>
      <c r="AA1035" s="5"/>
      <c r="AB1035" s="5">
        <v>2</v>
      </c>
      <c r="AC1035" s="5">
        <v>2</v>
      </c>
      <c r="AD1035" s="5">
        <v>1</v>
      </c>
      <c r="AE1035" s="5">
        <v>1</v>
      </c>
      <c r="AF1035" s="5">
        <v>2</v>
      </c>
      <c r="AG1035" s="5">
        <v>2</v>
      </c>
      <c r="AH1035" s="5"/>
      <c r="AI1035" s="5"/>
      <c r="AJ1035" s="5">
        <v>2</v>
      </c>
      <c r="AK1035" s="5"/>
      <c r="AL1035" s="5"/>
      <c r="AM1035" s="5"/>
      <c r="AN1035">
        <v>2</v>
      </c>
      <c r="AO1035" s="5"/>
      <c r="AP1035" s="2">
        <v>16</v>
      </c>
      <c r="AQ1035" s="5" t="s">
        <v>2957</v>
      </c>
      <c r="AR1035" s="5">
        <v>1</v>
      </c>
      <c r="AS1035" s="5">
        <v>1</v>
      </c>
      <c r="AT1035" s="5">
        <v>3</v>
      </c>
      <c r="AU1035" s="5">
        <v>2</v>
      </c>
      <c r="AV1035" s="5">
        <v>1</v>
      </c>
      <c r="AW1035" s="5">
        <v>1</v>
      </c>
      <c r="AX1035" s="5">
        <v>3</v>
      </c>
      <c r="AY1035">
        <v>2</v>
      </c>
      <c r="AZ1035">
        <v>1</v>
      </c>
      <c r="BA1035" s="5">
        <v>1</v>
      </c>
      <c r="BB1035" s="5"/>
      <c r="BC1035" s="5"/>
      <c r="BD1035" s="2">
        <v>20</v>
      </c>
      <c r="BE1035" s="5" t="s">
        <v>2957</v>
      </c>
      <c r="BF1035" s="5">
        <v>2</v>
      </c>
      <c r="BG1035" s="5">
        <v>1</v>
      </c>
      <c r="BH1035" s="5">
        <v>2</v>
      </c>
      <c r="BI1035" s="5">
        <v>2</v>
      </c>
      <c r="BJ1035" s="5">
        <v>1</v>
      </c>
      <c r="BK1035">
        <v>2</v>
      </c>
      <c r="BL1035" s="5">
        <v>2</v>
      </c>
      <c r="BM1035" s="5">
        <v>1</v>
      </c>
      <c r="BN1035" s="5">
        <v>1</v>
      </c>
      <c r="BO1035" s="5">
        <v>1</v>
      </c>
      <c r="BP1035" s="5">
        <v>1</v>
      </c>
      <c r="BQ1035" s="5">
        <v>2</v>
      </c>
      <c r="BR1035" s="5">
        <v>2</v>
      </c>
      <c r="BS1035" s="2">
        <v>17</v>
      </c>
      <c r="BT1035" s="5" t="s">
        <v>2957</v>
      </c>
      <c r="BU1035" s="5">
        <v>3</v>
      </c>
      <c r="BV1035" s="5">
        <v>1</v>
      </c>
      <c r="BW1035" s="5">
        <v>1</v>
      </c>
      <c r="BX1035" s="5">
        <v>1</v>
      </c>
      <c r="BY1035" s="5">
        <v>0</v>
      </c>
      <c r="BZ1035" s="5">
        <v>2</v>
      </c>
      <c r="CA1035" s="5">
        <v>1</v>
      </c>
      <c r="CB1035" s="5">
        <v>1</v>
      </c>
      <c r="CC1035" s="5">
        <v>1</v>
      </c>
      <c r="CD1035" s="5">
        <v>1</v>
      </c>
      <c r="CE1035" s="5">
        <v>1</v>
      </c>
      <c r="CF1035" s="5">
        <v>1</v>
      </c>
      <c r="CG1035" s="5">
        <v>1</v>
      </c>
      <c r="CH1035" s="5">
        <v>1</v>
      </c>
      <c r="CI1035" s="5">
        <v>1</v>
      </c>
      <c r="CJ1035" s="5">
        <v>0</v>
      </c>
      <c r="CK1035" s="2">
        <v>11</v>
      </c>
      <c r="CL1035" s="5" t="s">
        <v>2957</v>
      </c>
      <c r="CM1035" s="5">
        <v>1</v>
      </c>
      <c r="CN1035" s="5">
        <v>1</v>
      </c>
      <c r="CO1035" s="5">
        <v>1</v>
      </c>
      <c r="CP1035" s="5">
        <v>0</v>
      </c>
      <c r="CQ1035" s="5">
        <v>1</v>
      </c>
      <c r="CR1035" s="5">
        <v>1</v>
      </c>
      <c r="CS1035" s="5">
        <v>1</v>
      </c>
      <c r="CT1035" s="5">
        <v>1</v>
      </c>
      <c r="CU1035" s="5">
        <v>1</v>
      </c>
      <c r="CV1035" s="5">
        <v>1</v>
      </c>
      <c r="CW1035" s="5">
        <v>0</v>
      </c>
      <c r="CX1035" s="5">
        <v>1</v>
      </c>
      <c r="CY1035" s="5">
        <v>1</v>
      </c>
      <c r="CZ1035" s="5">
        <v>0</v>
      </c>
      <c r="DA1035" s="2">
        <v>21</v>
      </c>
      <c r="DB1035" s="5" t="s">
        <v>2957</v>
      </c>
      <c r="DC1035" s="5">
        <v>1</v>
      </c>
      <c r="DD1035" s="5">
        <v>1</v>
      </c>
      <c r="DE1035" s="5">
        <v>1</v>
      </c>
      <c r="DF1035" s="5">
        <v>1</v>
      </c>
      <c r="DG1035" s="5">
        <v>1</v>
      </c>
      <c r="DH1035" s="5">
        <v>2</v>
      </c>
      <c r="DI1035" s="5">
        <v>3</v>
      </c>
      <c r="DJ1035" s="5">
        <v>1</v>
      </c>
      <c r="DK1035" s="5">
        <v>1</v>
      </c>
      <c r="DL1035" s="5">
        <v>3</v>
      </c>
      <c r="DM1035" s="5">
        <v>2</v>
      </c>
      <c r="DN1035">
        <v>2</v>
      </c>
      <c r="DO1035" s="5">
        <v>1</v>
      </c>
      <c r="DP1035" s="5">
        <v>1</v>
      </c>
      <c r="DQ1035" s="2">
        <v>15</v>
      </c>
      <c r="DR1035" s="5" t="s">
        <v>2957</v>
      </c>
      <c r="DS1035" s="5">
        <v>1</v>
      </c>
      <c r="DT1035">
        <v>3</v>
      </c>
      <c r="DU1035" s="5">
        <v>1</v>
      </c>
      <c r="DV1035" s="5">
        <v>0</v>
      </c>
      <c r="DX1035" s="5">
        <v>0</v>
      </c>
      <c r="DY1035" s="5">
        <v>1</v>
      </c>
      <c r="EA1035" s="5">
        <v>1</v>
      </c>
      <c r="EB1035" s="5">
        <v>1</v>
      </c>
      <c r="EC1035" s="5">
        <v>1</v>
      </c>
      <c r="ED1035" s="5">
        <v>2</v>
      </c>
      <c r="EE1035" s="5">
        <v>2</v>
      </c>
      <c r="EF1035" s="5">
        <v>15</v>
      </c>
      <c r="EG1035" s="5" t="s">
        <v>2957</v>
      </c>
      <c r="EH1035" s="5">
        <v>1</v>
      </c>
      <c r="EI1035" s="5">
        <v>1</v>
      </c>
      <c r="EJ1035" s="5">
        <v>1</v>
      </c>
      <c r="EK1035" s="5">
        <v>3</v>
      </c>
      <c r="EL1035" s="5">
        <v>3</v>
      </c>
      <c r="EM1035" s="5">
        <v>1</v>
      </c>
      <c r="EN1035" s="5">
        <v>1</v>
      </c>
      <c r="EO1035" s="5">
        <v>1</v>
      </c>
      <c r="EP1035" s="5">
        <v>1</v>
      </c>
      <c r="EQ1035" s="5">
        <v>0</v>
      </c>
      <c r="ER1035" s="5">
        <v>1</v>
      </c>
      <c r="ES1035" s="5">
        <v>1</v>
      </c>
    </row>
    <row r="1036" spans="1:149">
      <c r="A1036" s="74">
        <v>45609.54855324074</v>
      </c>
      <c r="B1036" s="5" t="s">
        <v>59</v>
      </c>
      <c r="C1036" s="5" t="s">
        <v>2495</v>
      </c>
      <c r="D1036" s="5" t="s">
        <v>2496</v>
      </c>
      <c r="E1036" s="2">
        <v>6</v>
      </c>
      <c r="F1036" s="5" t="s">
        <v>3152</v>
      </c>
      <c r="G1036" s="2">
        <v>122</v>
      </c>
      <c r="H1036" s="5" t="s">
        <v>2960</v>
      </c>
      <c r="I1036" s="5">
        <v>2</v>
      </c>
      <c r="J1036" s="5">
        <v>2122</v>
      </c>
      <c r="K1036" s="2" t="s">
        <v>2956</v>
      </c>
      <c r="L1036" s="5" t="s">
        <v>3725</v>
      </c>
      <c r="M1036" s="2">
        <v>18</v>
      </c>
      <c r="N1036" s="5" t="s">
        <v>2960</v>
      </c>
      <c r="O1036" s="5">
        <v>1</v>
      </c>
      <c r="P1036" s="5"/>
      <c r="Q1036" s="5">
        <v>1</v>
      </c>
      <c r="R1036" s="5"/>
      <c r="S1036" s="5">
        <v>1</v>
      </c>
      <c r="T1036" s="5">
        <v>1</v>
      </c>
      <c r="U1036" s="5">
        <v>1</v>
      </c>
      <c r="V1036" s="5">
        <v>1</v>
      </c>
      <c r="W1036" s="5">
        <v>1</v>
      </c>
      <c r="X1036" s="5"/>
      <c r="Y1036" s="5">
        <v>2</v>
      </c>
      <c r="Z1036" s="5">
        <v>1</v>
      </c>
      <c r="AA1036" s="5"/>
      <c r="AB1036" s="5">
        <v>1</v>
      </c>
      <c r="AC1036" s="5">
        <v>1</v>
      </c>
      <c r="AD1036" s="5">
        <v>0</v>
      </c>
      <c r="AE1036" s="5">
        <v>1</v>
      </c>
      <c r="AF1036" s="5">
        <v>1</v>
      </c>
      <c r="AG1036" s="5">
        <v>1</v>
      </c>
      <c r="AH1036" s="5"/>
      <c r="AI1036" s="5"/>
      <c r="AJ1036" s="5">
        <v>1</v>
      </c>
      <c r="AK1036" s="5"/>
      <c r="AL1036" s="5"/>
      <c r="AM1036" s="5"/>
      <c r="AN1036">
        <v>1</v>
      </c>
      <c r="AO1036" s="5"/>
      <c r="AP1036" s="2">
        <v>18</v>
      </c>
      <c r="AQ1036" s="5" t="s">
        <v>2957</v>
      </c>
      <c r="AR1036" s="5">
        <v>1</v>
      </c>
      <c r="AS1036" s="5">
        <v>1</v>
      </c>
      <c r="AT1036" s="5">
        <v>3</v>
      </c>
      <c r="AU1036" s="5">
        <v>2</v>
      </c>
      <c r="AV1036" s="5">
        <v>1</v>
      </c>
      <c r="AW1036" s="5">
        <v>1</v>
      </c>
      <c r="AX1036" s="5">
        <v>2</v>
      </c>
      <c r="AY1036">
        <v>3</v>
      </c>
      <c r="AZ1036">
        <v>2</v>
      </c>
      <c r="BA1036" s="5">
        <v>2</v>
      </c>
      <c r="BB1036" s="5"/>
      <c r="BC1036" s="5"/>
      <c r="BD1036" s="2">
        <v>19</v>
      </c>
      <c r="BE1036" s="5" t="s">
        <v>2957</v>
      </c>
      <c r="BF1036" s="5">
        <v>2</v>
      </c>
      <c r="BG1036" s="5">
        <v>1</v>
      </c>
      <c r="BH1036" s="5">
        <v>2</v>
      </c>
      <c r="BI1036" s="5">
        <v>2</v>
      </c>
      <c r="BJ1036" s="5">
        <v>1</v>
      </c>
      <c r="BK1036">
        <v>1</v>
      </c>
      <c r="BL1036" s="5">
        <v>1</v>
      </c>
      <c r="BM1036" s="5">
        <v>1</v>
      </c>
      <c r="BN1036" s="5">
        <v>1</v>
      </c>
      <c r="BO1036" s="5">
        <v>1</v>
      </c>
      <c r="BP1036" s="5">
        <v>1</v>
      </c>
      <c r="BQ1036" s="5">
        <v>3</v>
      </c>
      <c r="BR1036" s="5">
        <v>2</v>
      </c>
      <c r="BS1036" s="2">
        <v>16</v>
      </c>
      <c r="BT1036" s="5" t="s">
        <v>2957</v>
      </c>
      <c r="BU1036" s="5">
        <v>3</v>
      </c>
      <c r="BV1036" s="5">
        <v>1</v>
      </c>
      <c r="BW1036" s="5">
        <v>1</v>
      </c>
      <c r="BX1036" s="5">
        <v>1</v>
      </c>
      <c r="BY1036" s="5">
        <v>0</v>
      </c>
      <c r="BZ1036" s="5">
        <v>2</v>
      </c>
      <c r="CA1036" s="5">
        <v>1</v>
      </c>
      <c r="CB1036" s="5">
        <v>1</v>
      </c>
      <c r="CC1036" s="5">
        <v>0</v>
      </c>
      <c r="CD1036" s="5">
        <v>1</v>
      </c>
      <c r="CE1036" s="5">
        <v>1</v>
      </c>
      <c r="CF1036" s="5">
        <v>1</v>
      </c>
      <c r="CG1036" s="5">
        <v>0</v>
      </c>
      <c r="CH1036" s="5">
        <v>1</v>
      </c>
      <c r="CI1036" s="5">
        <v>1</v>
      </c>
      <c r="CJ1036" s="5">
        <v>1</v>
      </c>
      <c r="CK1036" s="2">
        <v>11</v>
      </c>
      <c r="CL1036" s="5" t="s">
        <v>2957</v>
      </c>
      <c r="CM1036" s="5">
        <v>1</v>
      </c>
      <c r="CN1036" s="5">
        <v>1</v>
      </c>
      <c r="CO1036" s="5">
        <v>1</v>
      </c>
      <c r="CP1036" s="5">
        <v>0</v>
      </c>
      <c r="CQ1036" s="5">
        <v>1</v>
      </c>
      <c r="CR1036" s="5">
        <v>1</v>
      </c>
      <c r="CS1036" s="5">
        <v>1</v>
      </c>
      <c r="CT1036" s="5">
        <v>1</v>
      </c>
      <c r="CU1036" s="5">
        <v>0</v>
      </c>
      <c r="CV1036" s="5">
        <v>1</v>
      </c>
      <c r="CW1036" s="5">
        <v>1</v>
      </c>
      <c r="CX1036" s="5">
        <v>1</v>
      </c>
      <c r="CY1036" s="5">
        <v>1</v>
      </c>
      <c r="CZ1036" s="5">
        <v>0</v>
      </c>
      <c r="DA1036" s="2">
        <v>15</v>
      </c>
      <c r="DB1036" s="5" t="s">
        <v>2960</v>
      </c>
      <c r="DC1036" s="5">
        <v>1</v>
      </c>
      <c r="DD1036" s="5">
        <v>1</v>
      </c>
      <c r="DE1036" s="5">
        <v>1</v>
      </c>
      <c r="DF1036" s="5">
        <v>1</v>
      </c>
      <c r="DG1036" s="5">
        <v>1</v>
      </c>
      <c r="DH1036" s="5">
        <v>2</v>
      </c>
      <c r="DI1036" s="5">
        <v>0</v>
      </c>
      <c r="DJ1036" s="5">
        <v>3</v>
      </c>
      <c r="DK1036" s="5">
        <v>1</v>
      </c>
      <c r="DL1036" s="5">
        <v>2</v>
      </c>
      <c r="DM1036" s="5">
        <v>1</v>
      </c>
      <c r="DN1036">
        <v>1</v>
      </c>
      <c r="DO1036" s="5">
        <v>0</v>
      </c>
      <c r="DP1036" s="5">
        <v>0</v>
      </c>
      <c r="DQ1036" s="2">
        <v>12</v>
      </c>
      <c r="DR1036" s="5" t="s">
        <v>2960</v>
      </c>
      <c r="DS1036" s="5">
        <v>1</v>
      </c>
      <c r="DT1036">
        <v>3</v>
      </c>
      <c r="DU1036" s="5">
        <v>1</v>
      </c>
      <c r="DV1036" s="5">
        <v>0</v>
      </c>
      <c r="DX1036" s="5">
        <v>0</v>
      </c>
      <c r="DY1036" s="5">
        <v>1</v>
      </c>
      <c r="EA1036" s="5">
        <v>1</v>
      </c>
      <c r="EB1036" s="5">
        <v>1</v>
      </c>
      <c r="EC1036" s="5">
        <v>1</v>
      </c>
      <c r="ED1036" s="5">
        <v>1</v>
      </c>
      <c r="EE1036" s="5">
        <v>1</v>
      </c>
      <c r="EF1036" s="5">
        <v>13</v>
      </c>
      <c r="EG1036" s="5" t="s">
        <v>2957</v>
      </c>
      <c r="EH1036" s="5">
        <v>1</v>
      </c>
      <c r="EI1036" s="5">
        <v>1</v>
      </c>
      <c r="EJ1036" s="5">
        <v>1</v>
      </c>
      <c r="EK1036" s="5">
        <v>3</v>
      </c>
      <c r="EL1036" s="5">
        <v>2</v>
      </c>
      <c r="EM1036" s="5">
        <v>1</v>
      </c>
      <c r="EN1036" s="5">
        <v>2</v>
      </c>
      <c r="EO1036" s="5">
        <v>0</v>
      </c>
      <c r="EP1036" s="5">
        <v>1</v>
      </c>
      <c r="EQ1036" s="5">
        <v>0</v>
      </c>
      <c r="ER1036" s="5">
        <v>1</v>
      </c>
      <c r="ES1036" s="5">
        <v>0</v>
      </c>
    </row>
    <row r="1037" spans="1:149">
      <c r="A1037" s="74">
        <v>45608.635474537034</v>
      </c>
      <c r="B1037" s="5" t="s">
        <v>59</v>
      </c>
      <c r="C1037" s="5" t="s">
        <v>2497</v>
      </c>
      <c r="D1037" s="5" t="s">
        <v>2498</v>
      </c>
      <c r="E1037" s="2">
        <v>1</v>
      </c>
      <c r="F1037" s="5" t="s">
        <v>2954</v>
      </c>
      <c r="G1037" s="2">
        <v>133</v>
      </c>
      <c r="H1037" s="5" t="s">
        <v>2960</v>
      </c>
      <c r="I1037" s="5">
        <v>2</v>
      </c>
      <c r="J1037" s="5">
        <v>2133</v>
      </c>
      <c r="K1037" s="2" t="s">
        <v>2956</v>
      </c>
      <c r="L1037" s="5" t="s">
        <v>3620</v>
      </c>
      <c r="M1037" s="2">
        <v>23</v>
      </c>
      <c r="N1037" s="5" t="s">
        <v>2960</v>
      </c>
      <c r="O1037" s="5">
        <v>1</v>
      </c>
      <c r="P1037" s="5">
        <v>1</v>
      </c>
      <c r="Q1037" s="5">
        <v>1</v>
      </c>
      <c r="R1037" s="5">
        <v>1</v>
      </c>
      <c r="S1037" s="5">
        <v>1</v>
      </c>
      <c r="T1037" s="5">
        <v>0</v>
      </c>
      <c r="U1037" s="5">
        <v>1</v>
      </c>
      <c r="V1037" s="5">
        <v>1</v>
      </c>
      <c r="W1037" s="5">
        <v>1</v>
      </c>
      <c r="X1037" s="5">
        <v>0</v>
      </c>
      <c r="Y1037" s="5">
        <v>1</v>
      </c>
      <c r="Z1037" s="5">
        <v>0</v>
      </c>
      <c r="AA1037" s="5">
        <v>0</v>
      </c>
      <c r="AB1037" s="5">
        <v>1</v>
      </c>
      <c r="AC1037" s="5">
        <v>1</v>
      </c>
      <c r="AD1037" s="5">
        <v>1</v>
      </c>
      <c r="AE1037" s="5">
        <v>1</v>
      </c>
      <c r="AF1037" s="5">
        <v>1</v>
      </c>
      <c r="AG1037" s="5">
        <v>1</v>
      </c>
      <c r="AH1037" s="5">
        <v>1</v>
      </c>
      <c r="AI1037" s="5">
        <v>1</v>
      </c>
      <c r="AJ1037" s="5">
        <v>1</v>
      </c>
      <c r="AK1037" s="5">
        <v>1</v>
      </c>
      <c r="AL1037" s="5">
        <v>1</v>
      </c>
      <c r="AM1037" s="5">
        <v>1</v>
      </c>
      <c r="AN1037">
        <v>1</v>
      </c>
      <c r="AO1037" s="5">
        <v>1</v>
      </c>
      <c r="AP1037" s="2">
        <v>14</v>
      </c>
      <c r="AQ1037" s="5" t="s">
        <v>2957</v>
      </c>
      <c r="AR1037" s="5">
        <v>1</v>
      </c>
      <c r="AS1037" s="5">
        <v>1</v>
      </c>
      <c r="AT1037" s="5">
        <v>3</v>
      </c>
      <c r="AU1037" s="5">
        <v>1</v>
      </c>
      <c r="AV1037" s="5">
        <v>1</v>
      </c>
      <c r="AW1037" s="5">
        <v>1</v>
      </c>
      <c r="AX1037" s="5">
        <v>3</v>
      </c>
      <c r="AY1037">
        <v>2</v>
      </c>
      <c r="AZ1037">
        <v>1</v>
      </c>
      <c r="BA1037" s="5">
        <v>0</v>
      </c>
      <c r="BB1037" s="5">
        <v>0</v>
      </c>
      <c r="BC1037" s="5">
        <v>0</v>
      </c>
      <c r="BD1037" s="2">
        <v>21</v>
      </c>
      <c r="BE1037" s="5" t="s">
        <v>2957</v>
      </c>
      <c r="BF1037" s="5">
        <v>2</v>
      </c>
      <c r="BG1037" s="5">
        <v>2</v>
      </c>
      <c r="BH1037" s="5">
        <v>2</v>
      </c>
      <c r="BI1037" s="5">
        <v>2</v>
      </c>
      <c r="BJ1037" s="5">
        <v>1</v>
      </c>
      <c r="BK1037">
        <v>1</v>
      </c>
      <c r="BL1037" s="5">
        <v>2</v>
      </c>
      <c r="BM1037" s="5">
        <v>1</v>
      </c>
      <c r="BN1037" s="5">
        <v>1</v>
      </c>
      <c r="BO1037" s="5">
        <v>1</v>
      </c>
      <c r="BP1037" s="5">
        <v>1</v>
      </c>
      <c r="BQ1037" s="5">
        <v>3</v>
      </c>
      <c r="BR1037" s="5">
        <v>2</v>
      </c>
      <c r="BS1037" s="2">
        <v>14</v>
      </c>
      <c r="BT1037" s="5" t="s">
        <v>2960</v>
      </c>
      <c r="BU1037" s="5">
        <v>3</v>
      </c>
      <c r="BV1037" s="5">
        <v>1</v>
      </c>
      <c r="BW1037" s="5">
        <v>1</v>
      </c>
      <c r="BX1037" s="5">
        <v>1</v>
      </c>
      <c r="BY1037" s="5">
        <v>0</v>
      </c>
      <c r="BZ1037" s="5">
        <v>2</v>
      </c>
      <c r="CA1037" s="5">
        <v>0</v>
      </c>
      <c r="CB1037" s="5">
        <v>0</v>
      </c>
      <c r="CC1037" s="5">
        <v>0</v>
      </c>
      <c r="CD1037" s="5">
        <v>1</v>
      </c>
      <c r="CE1037" s="5">
        <v>1</v>
      </c>
      <c r="CF1037" s="5">
        <v>1</v>
      </c>
      <c r="CG1037" s="5">
        <v>1</v>
      </c>
      <c r="CH1037" s="5">
        <v>1</v>
      </c>
      <c r="CI1037" s="5">
        <v>1</v>
      </c>
      <c r="CJ1037" s="5">
        <v>0</v>
      </c>
      <c r="CK1037" s="2">
        <v>10</v>
      </c>
      <c r="CL1037" s="5" t="s">
        <v>2957</v>
      </c>
      <c r="CM1037" s="5">
        <v>1</v>
      </c>
      <c r="CN1037" s="5">
        <v>1</v>
      </c>
      <c r="CO1037" s="5">
        <v>1</v>
      </c>
      <c r="CP1037" s="5">
        <v>0</v>
      </c>
      <c r="CQ1037" s="5">
        <v>1</v>
      </c>
      <c r="CR1037" s="5">
        <v>1</v>
      </c>
      <c r="CS1037" s="5">
        <v>1</v>
      </c>
      <c r="CT1037" s="5">
        <v>1</v>
      </c>
      <c r="CU1037" s="5">
        <v>0</v>
      </c>
      <c r="CV1037" s="5">
        <v>1</v>
      </c>
      <c r="CW1037" s="5">
        <v>0</v>
      </c>
      <c r="CX1037" s="5">
        <v>1</v>
      </c>
      <c r="CY1037" s="5">
        <v>1</v>
      </c>
      <c r="CZ1037" s="5">
        <v>0</v>
      </c>
      <c r="DA1037" s="2">
        <v>20</v>
      </c>
      <c r="DB1037" s="5" t="s">
        <v>2957</v>
      </c>
      <c r="DC1037" s="5">
        <v>1</v>
      </c>
      <c r="DD1037" s="5">
        <v>1</v>
      </c>
      <c r="DE1037" s="5">
        <v>1</v>
      </c>
      <c r="DF1037" s="5">
        <v>1</v>
      </c>
      <c r="DG1037" s="5">
        <v>1</v>
      </c>
      <c r="DH1037" s="5">
        <v>3</v>
      </c>
      <c r="DI1037" s="5">
        <v>1</v>
      </c>
      <c r="DJ1037" s="5">
        <v>2</v>
      </c>
      <c r="DK1037" s="5">
        <v>3</v>
      </c>
      <c r="DL1037" s="5">
        <v>1</v>
      </c>
      <c r="DM1037" s="5">
        <v>1</v>
      </c>
      <c r="DN1037">
        <v>2</v>
      </c>
      <c r="DO1037" s="5">
        <v>1</v>
      </c>
      <c r="DP1037" s="5">
        <v>1</v>
      </c>
      <c r="DQ1037" s="2">
        <v>13</v>
      </c>
      <c r="DR1037" s="5" t="s">
        <v>2960</v>
      </c>
      <c r="DS1037" s="5">
        <v>1</v>
      </c>
      <c r="DT1037">
        <v>3</v>
      </c>
      <c r="DU1037" s="5">
        <v>1</v>
      </c>
      <c r="DV1037" s="5">
        <v>1</v>
      </c>
      <c r="DW1037">
        <v>0</v>
      </c>
      <c r="DX1037" s="5">
        <v>0</v>
      </c>
      <c r="DY1037" s="5">
        <v>1</v>
      </c>
      <c r="DZ1037">
        <v>1</v>
      </c>
      <c r="EA1037" s="5">
        <v>1</v>
      </c>
      <c r="EB1037" s="5">
        <v>1</v>
      </c>
      <c r="EC1037" s="5">
        <v>1</v>
      </c>
      <c r="ED1037" s="5">
        <v>1</v>
      </c>
      <c r="EE1037" s="5">
        <v>1</v>
      </c>
      <c r="EF1037" s="5">
        <v>18</v>
      </c>
      <c r="EG1037" s="5" t="s">
        <v>2955</v>
      </c>
      <c r="EH1037" s="5">
        <v>1</v>
      </c>
      <c r="EI1037" s="5">
        <v>1</v>
      </c>
      <c r="EJ1037" s="5">
        <v>1</v>
      </c>
      <c r="EK1037" s="5">
        <v>3</v>
      </c>
      <c r="EL1037" s="5">
        <v>2</v>
      </c>
      <c r="EM1037" s="5">
        <v>2</v>
      </c>
      <c r="EN1037" s="5">
        <v>1</v>
      </c>
      <c r="EO1037" s="5">
        <v>1</v>
      </c>
      <c r="EP1037" s="5">
        <v>1</v>
      </c>
      <c r="EQ1037" s="5">
        <v>3</v>
      </c>
      <c r="ER1037" s="5">
        <v>1</v>
      </c>
      <c r="ES1037" s="5">
        <v>1</v>
      </c>
    </row>
    <row r="1038" spans="1:149">
      <c r="A1038" s="74">
        <v>45608.26358796296</v>
      </c>
      <c r="B1038" s="5" t="s">
        <v>59</v>
      </c>
      <c r="C1038" s="5" t="s">
        <v>2499</v>
      </c>
      <c r="D1038" s="5" t="s">
        <v>2500</v>
      </c>
      <c r="E1038" s="2">
        <v>2</v>
      </c>
      <c r="F1038" s="5" t="s">
        <v>3193</v>
      </c>
      <c r="G1038" s="2">
        <v>134</v>
      </c>
      <c r="H1038" s="5" t="s">
        <v>2957</v>
      </c>
      <c r="I1038" s="5">
        <v>3</v>
      </c>
      <c r="J1038" s="5">
        <v>3134</v>
      </c>
      <c r="K1038" s="2" t="s">
        <v>2956</v>
      </c>
      <c r="L1038" s="5" t="s">
        <v>3445</v>
      </c>
      <c r="M1038" s="2">
        <v>21</v>
      </c>
      <c r="N1038" s="5" t="s">
        <v>2960</v>
      </c>
      <c r="O1038" s="5">
        <v>1</v>
      </c>
      <c r="P1038" s="5">
        <v>2</v>
      </c>
      <c r="Q1038" s="5">
        <v>1</v>
      </c>
      <c r="R1038" s="5"/>
      <c r="S1038" s="5">
        <v>1</v>
      </c>
      <c r="T1038" s="5">
        <v>0</v>
      </c>
      <c r="U1038" s="5">
        <v>1</v>
      </c>
      <c r="V1038" s="5">
        <v>1</v>
      </c>
      <c r="W1038" s="5">
        <v>1</v>
      </c>
      <c r="X1038" s="5">
        <v>1</v>
      </c>
      <c r="Y1038" s="5">
        <v>2</v>
      </c>
      <c r="Z1038" s="5">
        <v>0</v>
      </c>
      <c r="AA1038" s="5">
        <v>0</v>
      </c>
      <c r="AB1038" s="5">
        <v>1</v>
      </c>
      <c r="AC1038" s="5">
        <v>1</v>
      </c>
      <c r="AD1038" s="5">
        <v>0</v>
      </c>
      <c r="AE1038" s="5">
        <v>1</v>
      </c>
      <c r="AF1038" s="5">
        <v>1</v>
      </c>
      <c r="AG1038" s="5">
        <v>1</v>
      </c>
      <c r="AH1038" s="5"/>
      <c r="AI1038" s="5"/>
      <c r="AJ1038" s="5">
        <v>1</v>
      </c>
      <c r="AK1038" s="5"/>
      <c r="AL1038" s="5"/>
      <c r="AM1038" s="5"/>
      <c r="AN1038">
        <v>3</v>
      </c>
      <c r="AO1038" s="5"/>
      <c r="AP1038" s="2">
        <v>14</v>
      </c>
      <c r="AQ1038" s="5" t="s">
        <v>2957</v>
      </c>
      <c r="AR1038" s="5"/>
      <c r="AS1038" s="5">
        <v>1</v>
      </c>
      <c r="AT1038" s="5">
        <v>3</v>
      </c>
      <c r="AU1038" s="5">
        <v>2</v>
      </c>
      <c r="AV1038" s="5">
        <v>1</v>
      </c>
      <c r="AW1038" s="5">
        <v>1</v>
      </c>
      <c r="AX1038" s="5">
        <v>3</v>
      </c>
      <c r="AY1038">
        <v>2</v>
      </c>
      <c r="AZ1038">
        <v>0</v>
      </c>
      <c r="BA1038" s="5">
        <v>0</v>
      </c>
      <c r="BB1038" s="5"/>
      <c r="BC1038" s="5"/>
      <c r="BD1038" s="2">
        <v>17</v>
      </c>
      <c r="BE1038" s="5" t="s">
        <v>2957</v>
      </c>
      <c r="BF1038" s="5">
        <v>2</v>
      </c>
      <c r="BG1038" s="5">
        <v>1</v>
      </c>
      <c r="BH1038" s="5">
        <v>1</v>
      </c>
      <c r="BI1038" s="5">
        <v>1</v>
      </c>
      <c r="BJ1038" s="5">
        <v>0</v>
      </c>
      <c r="BK1038">
        <v>2</v>
      </c>
      <c r="BL1038" s="5">
        <v>2</v>
      </c>
      <c r="BM1038" s="5">
        <v>1</v>
      </c>
      <c r="BN1038" s="5">
        <v>1</v>
      </c>
      <c r="BO1038" s="5">
        <v>1</v>
      </c>
      <c r="BP1038" s="5">
        <v>0</v>
      </c>
      <c r="BQ1038" s="5">
        <v>3</v>
      </c>
      <c r="BR1038" s="5">
        <v>2</v>
      </c>
      <c r="BS1038" s="2">
        <v>18</v>
      </c>
      <c r="BT1038" s="5" t="s">
        <v>2957</v>
      </c>
      <c r="BU1038" s="5">
        <v>3</v>
      </c>
      <c r="BV1038" s="5"/>
      <c r="BW1038" s="5">
        <v>1</v>
      </c>
      <c r="BX1038" s="5">
        <v>1</v>
      </c>
      <c r="BY1038" s="5">
        <v>0</v>
      </c>
      <c r="BZ1038" s="5">
        <v>2</v>
      </c>
      <c r="CA1038" s="5">
        <v>1</v>
      </c>
      <c r="CB1038" s="5">
        <v>1</v>
      </c>
      <c r="CC1038" s="5">
        <v>1</v>
      </c>
      <c r="CD1038" s="5">
        <v>1</v>
      </c>
      <c r="CE1038" s="5">
        <v>1</v>
      </c>
      <c r="CF1038" s="5">
        <v>1</v>
      </c>
      <c r="CG1038" s="5"/>
      <c r="CH1038" s="5">
        <v>1</v>
      </c>
      <c r="CI1038" s="5">
        <v>1</v>
      </c>
      <c r="CJ1038" s="5">
        <v>1</v>
      </c>
      <c r="CK1038" s="2">
        <v>11</v>
      </c>
      <c r="CL1038" s="5" t="s">
        <v>2957</v>
      </c>
      <c r="CM1038" s="5">
        <v>1</v>
      </c>
      <c r="CN1038" s="5">
        <v>1</v>
      </c>
      <c r="CO1038" s="5">
        <v>1</v>
      </c>
      <c r="CP1038" s="5">
        <v>1</v>
      </c>
      <c r="CQ1038" s="5">
        <v>1</v>
      </c>
      <c r="CR1038" s="5">
        <v>1</v>
      </c>
      <c r="CS1038" s="5">
        <v>1</v>
      </c>
      <c r="CT1038" s="5">
        <v>0</v>
      </c>
      <c r="CU1038" s="5">
        <v>0</v>
      </c>
      <c r="CV1038" s="5">
        <v>1</v>
      </c>
      <c r="CW1038" s="5">
        <v>1</v>
      </c>
      <c r="CX1038" s="5">
        <v>1</v>
      </c>
      <c r="CY1038" s="5">
        <v>1</v>
      </c>
      <c r="CZ1038" s="5">
        <v>0</v>
      </c>
      <c r="DA1038" s="2">
        <v>22</v>
      </c>
      <c r="DB1038" s="5" t="s">
        <v>2957</v>
      </c>
      <c r="DC1038" s="5">
        <v>1</v>
      </c>
      <c r="DD1038" s="5">
        <v>1</v>
      </c>
      <c r="DE1038" s="5">
        <v>1</v>
      </c>
      <c r="DF1038" s="5">
        <v>1</v>
      </c>
      <c r="DG1038" s="5">
        <v>1</v>
      </c>
      <c r="DH1038" s="5">
        <v>3</v>
      </c>
      <c r="DI1038" s="5">
        <v>0</v>
      </c>
      <c r="DJ1038" s="5">
        <v>3</v>
      </c>
      <c r="DK1038" s="5">
        <v>3</v>
      </c>
      <c r="DL1038" s="5">
        <v>3</v>
      </c>
      <c r="DM1038" s="5">
        <v>3</v>
      </c>
      <c r="DN1038">
        <v>1</v>
      </c>
      <c r="DO1038" s="5">
        <v>1</v>
      </c>
      <c r="DP1038" s="5">
        <v>0</v>
      </c>
      <c r="DQ1038" s="2">
        <v>11</v>
      </c>
      <c r="DR1038" s="5" t="s">
        <v>2960</v>
      </c>
      <c r="DS1038" s="5">
        <v>1</v>
      </c>
      <c r="DT1038">
        <v>3</v>
      </c>
      <c r="DU1038" s="5">
        <v>1</v>
      </c>
      <c r="DV1038" s="5"/>
      <c r="DW1038">
        <v>0</v>
      </c>
      <c r="DX1038" s="5"/>
      <c r="DY1038" s="5">
        <v>1</v>
      </c>
      <c r="EA1038" s="5">
        <v>1</v>
      </c>
      <c r="EB1038" s="5">
        <v>0</v>
      </c>
      <c r="EC1038" s="5">
        <v>1</v>
      </c>
      <c r="ED1038" s="5">
        <v>1</v>
      </c>
      <c r="EE1038" s="5">
        <v>1</v>
      </c>
      <c r="EF1038" s="5">
        <v>20</v>
      </c>
      <c r="EG1038" s="5" t="s">
        <v>2955</v>
      </c>
      <c r="EH1038" s="5">
        <v>1</v>
      </c>
      <c r="EI1038" s="5">
        <v>1</v>
      </c>
      <c r="EJ1038" s="5">
        <v>1</v>
      </c>
      <c r="EK1038" s="5">
        <v>3</v>
      </c>
      <c r="EL1038" s="5">
        <v>2</v>
      </c>
      <c r="EM1038" s="5">
        <v>3</v>
      </c>
      <c r="EN1038" s="5">
        <v>2</v>
      </c>
      <c r="EO1038" s="5">
        <v>1</v>
      </c>
      <c r="EP1038" s="5">
        <v>1</v>
      </c>
      <c r="EQ1038" s="5">
        <v>3</v>
      </c>
      <c r="ER1038" s="5">
        <v>1</v>
      </c>
      <c r="ES1038" s="5">
        <v>1</v>
      </c>
    </row>
    <row r="1039" spans="1:149">
      <c r="A1039" s="74">
        <v>45607.738981481481</v>
      </c>
      <c r="B1039" s="5" t="s">
        <v>59</v>
      </c>
      <c r="C1039" s="5" t="s">
        <v>2501</v>
      </c>
      <c r="D1039" s="5" t="s">
        <v>2502</v>
      </c>
      <c r="E1039" s="2">
        <v>5</v>
      </c>
      <c r="F1039" s="5" t="s">
        <v>3248</v>
      </c>
      <c r="G1039" s="2">
        <v>139</v>
      </c>
      <c r="H1039" s="5" t="s">
        <v>2957</v>
      </c>
      <c r="I1039" s="5">
        <v>3</v>
      </c>
      <c r="J1039" s="5">
        <v>3139</v>
      </c>
      <c r="K1039" s="2" t="s">
        <v>2956</v>
      </c>
      <c r="L1039" s="5" t="s">
        <v>3386</v>
      </c>
      <c r="M1039" s="2">
        <v>27</v>
      </c>
      <c r="N1039" s="5" t="s">
        <v>2957</v>
      </c>
      <c r="O1039" s="5">
        <v>1</v>
      </c>
      <c r="P1039" s="5"/>
      <c r="Q1039" s="5">
        <v>1</v>
      </c>
      <c r="R1039" s="5">
        <v>1</v>
      </c>
      <c r="S1039" s="5">
        <v>1</v>
      </c>
      <c r="T1039" s="5">
        <v>0</v>
      </c>
      <c r="U1039" s="5">
        <v>1</v>
      </c>
      <c r="V1039" s="5">
        <v>1</v>
      </c>
      <c r="W1039" s="5">
        <v>1</v>
      </c>
      <c r="X1039" s="5"/>
      <c r="Y1039" s="5">
        <v>2</v>
      </c>
      <c r="Z1039" s="5">
        <v>1</v>
      </c>
      <c r="AA1039" s="5"/>
      <c r="AB1039" s="5">
        <v>2</v>
      </c>
      <c r="AC1039" s="5">
        <v>1</v>
      </c>
      <c r="AD1039" s="5">
        <v>0</v>
      </c>
      <c r="AE1039" s="5">
        <v>1</v>
      </c>
      <c r="AF1039" s="5">
        <v>3</v>
      </c>
      <c r="AG1039" s="5">
        <v>2</v>
      </c>
      <c r="AH1039" s="5">
        <v>2</v>
      </c>
      <c r="AI1039" s="5">
        <v>1</v>
      </c>
      <c r="AJ1039" s="5">
        <v>2</v>
      </c>
      <c r="AK1039" s="5">
        <v>0</v>
      </c>
      <c r="AL1039" s="5">
        <v>1</v>
      </c>
      <c r="AM1039" s="5">
        <v>1</v>
      </c>
      <c r="AN1039">
        <v>1</v>
      </c>
      <c r="AO1039" s="5">
        <v>0</v>
      </c>
      <c r="AP1039" s="2">
        <v>14</v>
      </c>
      <c r="AQ1039" s="5" t="s">
        <v>2957</v>
      </c>
      <c r="AR1039" s="5"/>
      <c r="AS1039" s="5">
        <v>1</v>
      </c>
      <c r="AT1039" s="5">
        <v>3</v>
      </c>
      <c r="AU1039" s="5">
        <v>2</v>
      </c>
      <c r="AV1039" s="5">
        <v>1</v>
      </c>
      <c r="AW1039" s="5">
        <v>1</v>
      </c>
      <c r="AX1039" s="5">
        <v>3</v>
      </c>
      <c r="AY1039">
        <v>2</v>
      </c>
      <c r="AZ1039">
        <v>0</v>
      </c>
      <c r="BA1039" s="5">
        <v>0</v>
      </c>
      <c r="BB1039" s="5">
        <v>0</v>
      </c>
      <c r="BC1039" s="5">
        <v>0</v>
      </c>
      <c r="BD1039" s="2">
        <v>18</v>
      </c>
      <c r="BE1039" s="5" t="s">
        <v>2957</v>
      </c>
      <c r="BF1039" s="5">
        <v>2</v>
      </c>
      <c r="BG1039" s="5">
        <v>2</v>
      </c>
      <c r="BH1039" s="5">
        <v>1</v>
      </c>
      <c r="BI1039" s="5">
        <v>2</v>
      </c>
      <c r="BJ1039" s="5">
        <v>0</v>
      </c>
      <c r="BK1039">
        <v>1</v>
      </c>
      <c r="BL1039" s="5">
        <v>2</v>
      </c>
      <c r="BM1039" s="5">
        <v>1</v>
      </c>
      <c r="BN1039" s="5">
        <v>1</v>
      </c>
      <c r="BO1039" s="5">
        <v>0</v>
      </c>
      <c r="BP1039" s="5">
        <v>1</v>
      </c>
      <c r="BQ1039" s="5">
        <v>3</v>
      </c>
      <c r="BR1039" s="5">
        <v>2</v>
      </c>
      <c r="BS1039" s="2">
        <v>19</v>
      </c>
      <c r="BT1039" s="5" t="s">
        <v>2957</v>
      </c>
      <c r="BU1039" s="5">
        <v>3</v>
      </c>
      <c r="BV1039" s="5">
        <v>1</v>
      </c>
      <c r="BW1039" s="5">
        <v>1</v>
      </c>
      <c r="BX1039" s="5">
        <v>1</v>
      </c>
      <c r="BY1039" s="5">
        <v>1</v>
      </c>
      <c r="BZ1039" s="5">
        <v>2</v>
      </c>
      <c r="CA1039" s="5">
        <v>1</v>
      </c>
      <c r="CB1039" s="5">
        <v>1</v>
      </c>
      <c r="CC1039" s="5">
        <v>1</v>
      </c>
      <c r="CD1039" s="5">
        <v>1</v>
      </c>
      <c r="CE1039" s="5">
        <v>1</v>
      </c>
      <c r="CF1039" s="5">
        <v>1</v>
      </c>
      <c r="CG1039" s="5">
        <v>1</v>
      </c>
      <c r="CH1039" s="5">
        <v>1</v>
      </c>
      <c r="CI1039" s="5">
        <v>1</v>
      </c>
      <c r="CJ1039" s="5">
        <v>1</v>
      </c>
      <c r="CK1039" s="2">
        <v>12</v>
      </c>
      <c r="CL1039" s="5" t="s">
        <v>2955</v>
      </c>
      <c r="CM1039" s="5">
        <v>1</v>
      </c>
      <c r="CN1039" s="5">
        <v>1</v>
      </c>
      <c r="CO1039" s="5">
        <v>1</v>
      </c>
      <c r="CP1039" s="5">
        <v>0</v>
      </c>
      <c r="CQ1039" s="5">
        <v>1</v>
      </c>
      <c r="CR1039" s="5">
        <v>1</v>
      </c>
      <c r="CS1039" s="5">
        <v>1</v>
      </c>
      <c r="CT1039" s="5">
        <v>1</v>
      </c>
      <c r="CU1039" s="5">
        <v>1</v>
      </c>
      <c r="CV1039" s="5">
        <v>1</v>
      </c>
      <c r="CW1039" s="5">
        <v>1</v>
      </c>
      <c r="CX1039" s="5">
        <v>1</v>
      </c>
      <c r="CY1039" s="5">
        <v>1</v>
      </c>
      <c r="CZ1039" s="5">
        <v>0</v>
      </c>
      <c r="DA1039" s="2">
        <v>20</v>
      </c>
      <c r="DB1039" s="5" t="s">
        <v>2957</v>
      </c>
      <c r="DC1039" s="5">
        <v>1</v>
      </c>
      <c r="DD1039" s="5">
        <v>1</v>
      </c>
      <c r="DE1039" s="5">
        <v>1</v>
      </c>
      <c r="DF1039" s="5">
        <v>1</v>
      </c>
      <c r="DG1039" s="5">
        <v>1</v>
      </c>
      <c r="DH1039" s="5">
        <v>3</v>
      </c>
      <c r="DI1039" s="5">
        <v>1</v>
      </c>
      <c r="DJ1039" s="5">
        <v>3</v>
      </c>
      <c r="DK1039" s="5">
        <v>2</v>
      </c>
      <c r="DL1039" s="5">
        <v>3</v>
      </c>
      <c r="DM1039" s="5">
        <v>2</v>
      </c>
      <c r="DN1039">
        <v>0</v>
      </c>
      <c r="DO1039" s="5">
        <v>1</v>
      </c>
      <c r="DP1039" s="5">
        <v>0</v>
      </c>
      <c r="DQ1039" s="2">
        <v>13</v>
      </c>
      <c r="DR1039" s="5" t="s">
        <v>2960</v>
      </c>
      <c r="DS1039" s="5">
        <v>1</v>
      </c>
      <c r="DT1039">
        <v>3</v>
      </c>
      <c r="DU1039" s="5">
        <v>1</v>
      </c>
      <c r="DV1039" s="5">
        <v>0</v>
      </c>
      <c r="DW1039">
        <v>0</v>
      </c>
      <c r="DX1039" s="5">
        <v>0</v>
      </c>
      <c r="DY1039" s="5">
        <v>0</v>
      </c>
      <c r="EA1039" s="5">
        <v>1</v>
      </c>
      <c r="EB1039" s="5">
        <v>0</v>
      </c>
      <c r="EC1039" s="5">
        <v>1</v>
      </c>
      <c r="ED1039" s="5">
        <v>2</v>
      </c>
      <c r="EE1039" s="5">
        <v>2</v>
      </c>
      <c r="EF1039" s="5">
        <v>16</v>
      </c>
      <c r="EG1039" s="5" t="s">
        <v>2955</v>
      </c>
      <c r="EH1039" s="5">
        <v>1</v>
      </c>
      <c r="EI1039" s="5">
        <v>1</v>
      </c>
      <c r="EJ1039" s="5">
        <v>1</v>
      </c>
      <c r="EK1039" s="5">
        <v>3</v>
      </c>
      <c r="EL1039" s="5">
        <v>3</v>
      </c>
      <c r="EM1039" s="5">
        <v>1</v>
      </c>
      <c r="EN1039" s="5">
        <v>2</v>
      </c>
      <c r="EO1039" s="5">
        <v>1</v>
      </c>
      <c r="EP1039" s="5">
        <v>1</v>
      </c>
      <c r="EQ1039" s="5">
        <v>0</v>
      </c>
      <c r="ER1039" s="5">
        <v>1</v>
      </c>
      <c r="ES1039" s="5">
        <v>1</v>
      </c>
    </row>
    <row r="1040" spans="1:149">
      <c r="A1040" s="74">
        <v>45602.430879629632</v>
      </c>
      <c r="B1040" s="5" t="s">
        <v>59</v>
      </c>
      <c r="C1040" s="5" t="s">
        <v>2503</v>
      </c>
      <c r="D1040" s="5" t="s">
        <v>2504</v>
      </c>
      <c r="E1040" s="2">
        <v>1</v>
      </c>
      <c r="F1040" s="5" t="s">
        <v>2954</v>
      </c>
      <c r="G1040" s="2">
        <v>168</v>
      </c>
      <c r="H1040" s="5" t="s">
        <v>2957</v>
      </c>
      <c r="I1040" s="5">
        <v>3</v>
      </c>
      <c r="J1040" s="5">
        <v>3168</v>
      </c>
      <c r="K1040" s="2" t="s">
        <v>2956</v>
      </c>
      <c r="L1040" s="5" t="s">
        <v>3060</v>
      </c>
      <c r="M1040" s="2">
        <v>38</v>
      </c>
      <c r="N1040" s="5" t="s">
        <v>2957</v>
      </c>
      <c r="O1040" s="5">
        <v>1</v>
      </c>
      <c r="P1040" s="5">
        <v>2</v>
      </c>
      <c r="Q1040" s="5">
        <v>1</v>
      </c>
      <c r="R1040" s="5">
        <v>1</v>
      </c>
      <c r="S1040" s="5">
        <v>1</v>
      </c>
      <c r="T1040" s="5">
        <v>1</v>
      </c>
      <c r="U1040" s="5">
        <v>1</v>
      </c>
      <c r="V1040" s="5">
        <v>1</v>
      </c>
      <c r="W1040" s="5">
        <v>1</v>
      </c>
      <c r="X1040" s="5">
        <v>1</v>
      </c>
      <c r="Y1040" s="5">
        <v>2</v>
      </c>
      <c r="Z1040" s="5">
        <v>1</v>
      </c>
      <c r="AA1040" s="5">
        <v>1</v>
      </c>
      <c r="AB1040" s="5">
        <v>2</v>
      </c>
      <c r="AC1040" s="5">
        <v>2</v>
      </c>
      <c r="AD1040" s="5">
        <v>2</v>
      </c>
      <c r="AE1040" s="5">
        <v>1</v>
      </c>
      <c r="AF1040" s="5">
        <v>3</v>
      </c>
      <c r="AG1040" s="5">
        <v>2</v>
      </c>
      <c r="AH1040" s="5">
        <v>1</v>
      </c>
      <c r="AI1040" s="5">
        <v>1</v>
      </c>
      <c r="AJ1040" s="5">
        <v>3</v>
      </c>
      <c r="AK1040" s="5">
        <v>1</v>
      </c>
      <c r="AL1040" s="5">
        <v>1</v>
      </c>
      <c r="AM1040" s="5">
        <v>1</v>
      </c>
      <c r="AN1040">
        <v>2</v>
      </c>
      <c r="AO1040" s="5">
        <v>1</v>
      </c>
      <c r="AP1040" s="2">
        <v>18</v>
      </c>
      <c r="AQ1040" s="5" t="s">
        <v>2957</v>
      </c>
      <c r="AR1040" s="5">
        <v>1</v>
      </c>
      <c r="AS1040" s="5">
        <v>1</v>
      </c>
      <c r="AT1040" s="5">
        <v>3</v>
      </c>
      <c r="AU1040" s="5">
        <v>2</v>
      </c>
      <c r="AV1040" s="5">
        <v>1</v>
      </c>
      <c r="AW1040" s="5">
        <v>1</v>
      </c>
      <c r="AX1040" s="5">
        <v>3</v>
      </c>
      <c r="AY1040">
        <v>2</v>
      </c>
      <c r="AZ1040">
        <v>1</v>
      </c>
      <c r="BA1040" s="5">
        <v>1</v>
      </c>
      <c r="BB1040" s="5">
        <v>1</v>
      </c>
      <c r="BC1040" s="5">
        <v>1</v>
      </c>
      <c r="BD1040" s="2">
        <v>22</v>
      </c>
      <c r="BE1040" s="5" t="s">
        <v>2957</v>
      </c>
      <c r="BF1040" s="5">
        <v>1</v>
      </c>
      <c r="BG1040" s="5">
        <v>2</v>
      </c>
      <c r="BH1040" s="5">
        <v>1</v>
      </c>
      <c r="BI1040" s="5">
        <v>3</v>
      </c>
      <c r="BJ1040" s="5">
        <v>2</v>
      </c>
      <c r="BK1040">
        <v>2</v>
      </c>
      <c r="BL1040" s="5">
        <v>2</v>
      </c>
      <c r="BM1040" s="5">
        <v>1</v>
      </c>
      <c r="BN1040" s="5">
        <v>1</v>
      </c>
      <c r="BO1040" s="5">
        <v>1</v>
      </c>
      <c r="BP1040" s="5">
        <v>1</v>
      </c>
      <c r="BQ1040" s="5">
        <v>3</v>
      </c>
      <c r="BR1040" s="5">
        <v>2</v>
      </c>
      <c r="BS1040" s="2">
        <v>18</v>
      </c>
      <c r="BT1040" s="5" t="s">
        <v>2957</v>
      </c>
      <c r="BU1040" s="5">
        <v>3</v>
      </c>
      <c r="BV1040" s="5">
        <v>1</v>
      </c>
      <c r="BW1040" s="5">
        <v>1</v>
      </c>
      <c r="BX1040" s="5">
        <v>1</v>
      </c>
      <c r="BY1040" s="5">
        <v>0</v>
      </c>
      <c r="BZ1040" s="5">
        <v>3</v>
      </c>
      <c r="CA1040" s="5">
        <v>1</v>
      </c>
      <c r="CB1040" s="5">
        <v>1</v>
      </c>
      <c r="CC1040" s="5">
        <v>0</v>
      </c>
      <c r="CD1040" s="5">
        <v>1</v>
      </c>
      <c r="CE1040" s="5">
        <v>1</v>
      </c>
      <c r="CF1040" s="5">
        <v>1</v>
      </c>
      <c r="CG1040" s="5">
        <v>1</v>
      </c>
      <c r="CH1040" s="5">
        <v>1</v>
      </c>
      <c r="CI1040" s="5">
        <v>1</v>
      </c>
      <c r="CJ1040" s="5">
        <v>1</v>
      </c>
      <c r="CK1040" s="2">
        <v>13</v>
      </c>
      <c r="CL1040" s="5" t="s">
        <v>2955</v>
      </c>
      <c r="CM1040" s="5">
        <v>1</v>
      </c>
      <c r="CN1040" s="5">
        <v>1</v>
      </c>
      <c r="CO1040" s="5">
        <v>1</v>
      </c>
      <c r="CP1040" s="5">
        <v>1</v>
      </c>
      <c r="CQ1040" s="5">
        <v>1</v>
      </c>
      <c r="CR1040" s="5">
        <v>1</v>
      </c>
      <c r="CS1040" s="5">
        <v>1</v>
      </c>
      <c r="CT1040" s="5">
        <v>1</v>
      </c>
      <c r="CU1040" s="5">
        <v>1</v>
      </c>
      <c r="CV1040" s="5">
        <v>1</v>
      </c>
      <c r="CW1040" s="5">
        <v>0</v>
      </c>
      <c r="CX1040" s="5">
        <v>1</v>
      </c>
      <c r="CY1040" s="5">
        <v>1</v>
      </c>
      <c r="CZ1040" s="5">
        <v>1</v>
      </c>
      <c r="DA1040" s="2">
        <v>23</v>
      </c>
      <c r="DB1040" s="5" t="s">
        <v>2957</v>
      </c>
      <c r="DC1040" s="5">
        <v>1</v>
      </c>
      <c r="DD1040" s="5">
        <v>1</v>
      </c>
      <c r="DE1040" s="5">
        <v>1</v>
      </c>
      <c r="DF1040" s="5">
        <v>1</v>
      </c>
      <c r="DG1040" s="5">
        <v>1</v>
      </c>
      <c r="DH1040" s="5">
        <v>3</v>
      </c>
      <c r="DI1040" s="5">
        <v>2</v>
      </c>
      <c r="DJ1040" s="5">
        <v>1</v>
      </c>
      <c r="DK1040" s="5">
        <v>2</v>
      </c>
      <c r="DL1040" s="5">
        <v>1</v>
      </c>
      <c r="DM1040" s="5">
        <v>3</v>
      </c>
      <c r="DN1040">
        <v>2</v>
      </c>
      <c r="DO1040" s="5">
        <v>2</v>
      </c>
      <c r="DP1040" s="5">
        <v>2</v>
      </c>
      <c r="DQ1040" s="2">
        <v>16</v>
      </c>
      <c r="DR1040" s="5" t="s">
        <v>2957</v>
      </c>
      <c r="DS1040" s="5">
        <v>1</v>
      </c>
      <c r="DT1040">
        <v>3</v>
      </c>
      <c r="DU1040" s="5">
        <v>1</v>
      </c>
      <c r="DV1040" s="5">
        <v>1</v>
      </c>
      <c r="DW1040">
        <v>0</v>
      </c>
      <c r="DX1040" s="5">
        <v>1</v>
      </c>
      <c r="DY1040" s="5">
        <v>1</v>
      </c>
      <c r="DZ1040">
        <v>1</v>
      </c>
      <c r="EA1040" s="5">
        <v>1</v>
      </c>
      <c r="EB1040" s="5">
        <v>1</v>
      </c>
      <c r="EC1040" s="5">
        <v>1</v>
      </c>
      <c r="ED1040" s="5">
        <v>2</v>
      </c>
      <c r="EE1040" s="5">
        <v>2</v>
      </c>
      <c r="EF1040" s="5">
        <v>20</v>
      </c>
      <c r="EG1040" s="5" t="s">
        <v>2955</v>
      </c>
      <c r="EH1040" s="5">
        <v>1</v>
      </c>
      <c r="EI1040" s="5">
        <v>1</v>
      </c>
      <c r="EJ1040" s="5">
        <v>1</v>
      </c>
      <c r="EK1040" s="5">
        <v>3</v>
      </c>
      <c r="EL1040" s="5">
        <v>3</v>
      </c>
      <c r="EM1040" s="5">
        <v>2</v>
      </c>
      <c r="EN1040" s="5">
        <v>2</v>
      </c>
      <c r="EO1040" s="5">
        <v>1</v>
      </c>
      <c r="EP1040" s="5">
        <v>1</v>
      </c>
      <c r="EQ1040" s="5">
        <v>3</v>
      </c>
      <c r="ER1040" s="5">
        <v>1</v>
      </c>
      <c r="ES1040" s="5">
        <v>1</v>
      </c>
    </row>
    <row r="1041" spans="1:149">
      <c r="A1041" s="74">
        <v>45608.940104166664</v>
      </c>
      <c r="B1041" s="5" t="s">
        <v>59</v>
      </c>
      <c r="C1041" s="5" t="s">
        <v>2505</v>
      </c>
      <c r="D1041" s="5" t="s">
        <v>2506</v>
      </c>
      <c r="E1041" s="2">
        <v>6</v>
      </c>
      <c r="F1041" s="5" t="s">
        <v>3152</v>
      </c>
      <c r="G1041" s="2">
        <v>105</v>
      </c>
      <c r="H1041" s="5" t="s">
        <v>2960</v>
      </c>
      <c r="I1041" s="5">
        <v>2</v>
      </c>
      <c r="J1041" s="5">
        <v>2105</v>
      </c>
      <c r="K1041" s="2" t="s">
        <v>2956</v>
      </c>
      <c r="L1041" s="5" t="s">
        <v>3596</v>
      </c>
      <c r="M1041" s="2">
        <v>17</v>
      </c>
      <c r="N1041" s="5" t="s">
        <v>2960</v>
      </c>
      <c r="O1041" s="5">
        <v>1</v>
      </c>
      <c r="P1041" s="5"/>
      <c r="Q1041" s="5">
        <v>1</v>
      </c>
      <c r="R1041" s="5"/>
      <c r="S1041" s="5">
        <v>1</v>
      </c>
      <c r="T1041" s="5">
        <v>0</v>
      </c>
      <c r="U1041" s="5">
        <v>1</v>
      </c>
      <c r="V1041" s="5">
        <v>1</v>
      </c>
      <c r="W1041" s="5">
        <v>1</v>
      </c>
      <c r="X1041" s="5"/>
      <c r="Y1041" s="5">
        <v>2</v>
      </c>
      <c r="Z1041" s="5">
        <v>1</v>
      </c>
      <c r="AA1041" s="5"/>
      <c r="AB1041" s="5">
        <v>1</v>
      </c>
      <c r="AC1041" s="5">
        <v>0</v>
      </c>
      <c r="AD1041" s="5">
        <v>0</v>
      </c>
      <c r="AE1041" s="5">
        <v>1</v>
      </c>
      <c r="AF1041" s="5">
        <v>1</v>
      </c>
      <c r="AG1041" s="5">
        <v>1</v>
      </c>
      <c r="AH1041" s="5"/>
      <c r="AI1041" s="5"/>
      <c r="AJ1041" s="5">
        <v>2</v>
      </c>
      <c r="AK1041" s="5"/>
      <c r="AL1041" s="5"/>
      <c r="AM1041" s="5"/>
      <c r="AN1041">
        <v>0</v>
      </c>
      <c r="AO1041" s="5"/>
      <c r="AP1041" s="2">
        <v>9</v>
      </c>
      <c r="AQ1041" s="5" t="s">
        <v>2960</v>
      </c>
      <c r="AR1041" s="5">
        <v>1</v>
      </c>
      <c r="AS1041" s="5">
        <v>1</v>
      </c>
      <c r="AT1041" s="5">
        <v>2</v>
      </c>
      <c r="AU1041" s="5">
        <v>1</v>
      </c>
      <c r="AV1041" s="5">
        <v>1</v>
      </c>
      <c r="AW1041" s="5">
        <v>1</v>
      </c>
      <c r="AX1041" s="5">
        <v>1</v>
      </c>
      <c r="AY1041">
        <v>1</v>
      </c>
      <c r="AZ1041">
        <v>0</v>
      </c>
      <c r="BA1041" s="5">
        <v>0</v>
      </c>
      <c r="BB1041" s="5"/>
      <c r="BC1041" s="5"/>
      <c r="BD1041" s="2">
        <v>15</v>
      </c>
      <c r="BE1041" s="5" t="s">
        <v>2960</v>
      </c>
      <c r="BF1041" s="5">
        <v>3</v>
      </c>
      <c r="BG1041" s="5">
        <v>1</v>
      </c>
      <c r="BH1041" s="5">
        <v>0</v>
      </c>
      <c r="BI1041" s="5">
        <v>1</v>
      </c>
      <c r="BJ1041" s="5">
        <v>0</v>
      </c>
      <c r="BK1041">
        <v>1</v>
      </c>
      <c r="BL1041" s="5">
        <v>2</v>
      </c>
      <c r="BM1041" s="5">
        <v>1</v>
      </c>
      <c r="BN1041" s="5">
        <v>1</v>
      </c>
      <c r="BO1041" s="5">
        <v>0</v>
      </c>
      <c r="BP1041" s="5">
        <v>0</v>
      </c>
      <c r="BQ1041" s="5">
        <v>3</v>
      </c>
      <c r="BR1041" s="5">
        <v>2</v>
      </c>
      <c r="BS1041" s="2">
        <v>15</v>
      </c>
      <c r="BT1041" s="5" t="s">
        <v>2960</v>
      </c>
      <c r="BU1041" s="5">
        <v>3</v>
      </c>
      <c r="BV1041" s="5">
        <v>1</v>
      </c>
      <c r="BW1041" s="5">
        <v>1</v>
      </c>
      <c r="BX1041" s="5">
        <v>1</v>
      </c>
      <c r="BY1041" s="5">
        <v>0</v>
      </c>
      <c r="BZ1041" s="5">
        <v>2</v>
      </c>
      <c r="CA1041" s="5">
        <v>0</v>
      </c>
      <c r="CB1041" s="5">
        <v>0</v>
      </c>
      <c r="CC1041" s="5">
        <v>0</v>
      </c>
      <c r="CD1041" s="5">
        <v>1</v>
      </c>
      <c r="CE1041" s="5">
        <v>1</v>
      </c>
      <c r="CF1041" s="5">
        <v>1</v>
      </c>
      <c r="CG1041" s="5">
        <v>1</v>
      </c>
      <c r="CH1041" s="5">
        <v>1</v>
      </c>
      <c r="CI1041" s="5">
        <v>1</v>
      </c>
      <c r="CJ1041" s="5">
        <v>1</v>
      </c>
      <c r="CK1041" s="2">
        <v>10</v>
      </c>
      <c r="CL1041" s="5" t="s">
        <v>2957</v>
      </c>
      <c r="CM1041" s="5">
        <v>1</v>
      </c>
      <c r="CN1041" s="5">
        <v>1</v>
      </c>
      <c r="CO1041" s="5">
        <v>1</v>
      </c>
      <c r="CP1041" s="5">
        <v>0</v>
      </c>
      <c r="CQ1041" s="5">
        <v>1</v>
      </c>
      <c r="CR1041" s="5">
        <v>1</v>
      </c>
      <c r="CS1041" s="5">
        <v>1</v>
      </c>
      <c r="CT1041" s="5">
        <v>1</v>
      </c>
      <c r="CU1041" s="5">
        <v>0</v>
      </c>
      <c r="CV1041" s="5">
        <v>1</v>
      </c>
      <c r="CW1041" s="5">
        <v>0</v>
      </c>
      <c r="CX1041" s="5">
        <v>1</v>
      </c>
      <c r="CY1041" s="5">
        <v>1</v>
      </c>
      <c r="CZ1041" s="5">
        <v>0</v>
      </c>
      <c r="DA1041" s="2">
        <v>16</v>
      </c>
      <c r="DB1041" s="5" t="s">
        <v>2960</v>
      </c>
      <c r="DC1041" s="5">
        <v>1</v>
      </c>
      <c r="DD1041" s="5">
        <v>1</v>
      </c>
      <c r="DE1041" s="5">
        <v>1</v>
      </c>
      <c r="DF1041" s="5">
        <v>1</v>
      </c>
      <c r="DG1041" s="5">
        <v>1</v>
      </c>
      <c r="DH1041" s="5">
        <v>3</v>
      </c>
      <c r="DI1041" s="5">
        <v>1</v>
      </c>
      <c r="DJ1041" s="5">
        <v>3</v>
      </c>
      <c r="DK1041" s="5">
        <v>1</v>
      </c>
      <c r="DL1041" s="5">
        <v>0</v>
      </c>
      <c r="DM1041" s="5">
        <v>3</v>
      </c>
      <c r="DN1041">
        <v>0</v>
      </c>
      <c r="DO1041" s="5">
        <v>0</v>
      </c>
      <c r="DP1041" s="5">
        <v>0</v>
      </c>
      <c r="DQ1041" s="2">
        <v>10</v>
      </c>
      <c r="DR1041" s="5" t="s">
        <v>2960</v>
      </c>
      <c r="DS1041" s="5">
        <v>1</v>
      </c>
      <c r="DT1041">
        <v>3</v>
      </c>
      <c r="DU1041" s="5">
        <v>1</v>
      </c>
      <c r="DV1041" s="5">
        <v>0</v>
      </c>
      <c r="DX1041" s="5">
        <v>0</v>
      </c>
      <c r="DY1041" s="5">
        <v>0</v>
      </c>
      <c r="EA1041" s="5">
        <v>0</v>
      </c>
      <c r="EB1041" s="5">
        <v>0</v>
      </c>
      <c r="EC1041" s="5">
        <v>0</v>
      </c>
      <c r="ED1041" s="5">
        <v>1</v>
      </c>
      <c r="EE1041" s="5">
        <v>2</v>
      </c>
      <c r="EF1041" s="5">
        <v>13</v>
      </c>
      <c r="EG1041" s="5" t="s">
        <v>2957</v>
      </c>
      <c r="EH1041" s="5">
        <v>1</v>
      </c>
      <c r="EI1041" s="5">
        <v>1</v>
      </c>
      <c r="EJ1041" s="5">
        <v>1</v>
      </c>
      <c r="EK1041" s="5">
        <v>3</v>
      </c>
      <c r="EL1041" s="5">
        <v>2</v>
      </c>
      <c r="EM1041" s="5">
        <v>1</v>
      </c>
      <c r="EN1041" s="5">
        <v>2</v>
      </c>
      <c r="EO1041" s="5">
        <v>0</v>
      </c>
      <c r="EP1041" s="5">
        <v>0</v>
      </c>
      <c r="EQ1041" s="5">
        <v>0</v>
      </c>
      <c r="ER1041" s="5">
        <v>1</v>
      </c>
      <c r="ES1041" s="5">
        <v>1</v>
      </c>
    </row>
    <row r="1042" spans="1:149">
      <c r="A1042" s="74">
        <v>45608.256516203706</v>
      </c>
      <c r="B1042" s="5" t="s">
        <v>59</v>
      </c>
      <c r="C1042" s="5" t="s">
        <v>2507</v>
      </c>
      <c r="D1042" s="5" t="s">
        <v>2508</v>
      </c>
      <c r="E1042" s="2">
        <v>2</v>
      </c>
      <c r="F1042" s="5" t="s">
        <v>3193</v>
      </c>
      <c r="G1042" s="2">
        <v>150</v>
      </c>
      <c r="H1042" s="5" t="s">
        <v>2957</v>
      </c>
      <c r="I1042" s="5">
        <v>3</v>
      </c>
      <c r="J1042" s="5">
        <v>3150</v>
      </c>
      <c r="K1042" s="2" t="s">
        <v>2956</v>
      </c>
      <c r="L1042" s="5" t="s">
        <v>3446</v>
      </c>
      <c r="M1042" s="2">
        <v>27</v>
      </c>
      <c r="N1042" s="5" t="s">
        <v>2957</v>
      </c>
      <c r="O1042" s="5">
        <v>1</v>
      </c>
      <c r="P1042" s="5">
        <v>2</v>
      </c>
      <c r="Q1042" s="5">
        <v>1</v>
      </c>
      <c r="R1042" s="5"/>
      <c r="S1042" s="5">
        <v>1</v>
      </c>
      <c r="T1042" s="5">
        <v>2</v>
      </c>
      <c r="U1042" s="5">
        <v>1</v>
      </c>
      <c r="V1042" s="5">
        <v>1</v>
      </c>
      <c r="W1042" s="5">
        <v>1</v>
      </c>
      <c r="X1042" s="5">
        <v>0</v>
      </c>
      <c r="Y1042" s="5">
        <v>2</v>
      </c>
      <c r="Z1042" s="5">
        <v>0</v>
      </c>
      <c r="AA1042" s="5">
        <v>1</v>
      </c>
      <c r="AB1042" s="5">
        <v>1</v>
      </c>
      <c r="AC1042" s="5">
        <v>1</v>
      </c>
      <c r="AD1042" s="5">
        <v>1</v>
      </c>
      <c r="AE1042" s="5">
        <v>1</v>
      </c>
      <c r="AF1042" s="5">
        <v>3</v>
      </c>
      <c r="AG1042" s="5">
        <v>1</v>
      </c>
      <c r="AH1042" s="5"/>
      <c r="AI1042" s="5"/>
      <c r="AJ1042" s="5">
        <v>2</v>
      </c>
      <c r="AK1042" s="5"/>
      <c r="AL1042" s="5"/>
      <c r="AM1042" s="5"/>
      <c r="AN1042">
        <v>3</v>
      </c>
      <c r="AO1042" s="5"/>
      <c r="AP1042" s="2">
        <v>16</v>
      </c>
      <c r="AQ1042" s="5" t="s">
        <v>2957</v>
      </c>
      <c r="AR1042" s="5"/>
      <c r="AS1042" s="5">
        <v>1</v>
      </c>
      <c r="AT1042" s="5">
        <v>3</v>
      </c>
      <c r="AU1042" s="5">
        <v>2</v>
      </c>
      <c r="AV1042" s="5">
        <v>1</v>
      </c>
      <c r="AW1042" s="5">
        <v>1</v>
      </c>
      <c r="AX1042" s="5">
        <v>3</v>
      </c>
      <c r="AY1042">
        <v>3</v>
      </c>
      <c r="AZ1042">
        <v>1</v>
      </c>
      <c r="BA1042" s="5">
        <v>0</v>
      </c>
      <c r="BB1042" s="5"/>
      <c r="BC1042" s="5"/>
      <c r="BD1042" s="2">
        <v>24</v>
      </c>
      <c r="BE1042" s="5" t="s">
        <v>2957</v>
      </c>
      <c r="BF1042" s="5">
        <v>3</v>
      </c>
      <c r="BG1042" s="5">
        <v>3</v>
      </c>
      <c r="BH1042" s="5">
        <v>2</v>
      </c>
      <c r="BI1042" s="5">
        <v>2</v>
      </c>
      <c r="BJ1042" s="5">
        <v>1</v>
      </c>
      <c r="BK1042">
        <v>2</v>
      </c>
      <c r="BL1042" s="5">
        <v>2</v>
      </c>
      <c r="BM1042" s="5">
        <v>1</v>
      </c>
      <c r="BN1042" s="5">
        <v>1</v>
      </c>
      <c r="BO1042" s="5">
        <v>1</v>
      </c>
      <c r="BP1042" s="5">
        <v>1</v>
      </c>
      <c r="BQ1042" s="5">
        <v>3</v>
      </c>
      <c r="BR1042" s="5">
        <v>2</v>
      </c>
      <c r="BS1042" s="2">
        <v>19</v>
      </c>
      <c r="BT1042" s="5" t="s">
        <v>2957</v>
      </c>
      <c r="BU1042" s="5">
        <v>3</v>
      </c>
      <c r="BV1042" s="5"/>
      <c r="BW1042" s="5">
        <v>1</v>
      </c>
      <c r="BX1042" s="5">
        <v>1</v>
      </c>
      <c r="BY1042" s="5">
        <v>1</v>
      </c>
      <c r="BZ1042" s="5">
        <v>2</v>
      </c>
      <c r="CA1042" s="5">
        <v>1</v>
      </c>
      <c r="CB1042" s="5">
        <v>1</v>
      </c>
      <c r="CC1042" s="5">
        <v>1</v>
      </c>
      <c r="CD1042" s="5">
        <v>1</v>
      </c>
      <c r="CE1042" s="5">
        <v>1</v>
      </c>
      <c r="CF1042" s="5">
        <v>1</v>
      </c>
      <c r="CG1042" s="5"/>
      <c r="CH1042" s="5">
        <v>1</v>
      </c>
      <c r="CI1042" s="5">
        <v>1</v>
      </c>
      <c r="CJ1042" s="5">
        <v>1</v>
      </c>
      <c r="CK1042" s="2">
        <v>12</v>
      </c>
      <c r="CL1042" s="5" t="s">
        <v>2955</v>
      </c>
      <c r="CM1042" s="5">
        <v>1</v>
      </c>
      <c r="CN1042" s="5">
        <v>1</v>
      </c>
      <c r="CO1042" s="5">
        <v>1</v>
      </c>
      <c r="CP1042" s="5">
        <v>1</v>
      </c>
      <c r="CQ1042" s="5">
        <v>1</v>
      </c>
      <c r="CR1042" s="5">
        <v>1</v>
      </c>
      <c r="CS1042" s="5">
        <v>1</v>
      </c>
      <c r="CT1042" s="5">
        <v>1</v>
      </c>
      <c r="CU1042" s="5">
        <v>0</v>
      </c>
      <c r="CV1042" s="5">
        <v>1</v>
      </c>
      <c r="CW1042" s="5">
        <v>1</v>
      </c>
      <c r="CX1042" s="5">
        <v>1</v>
      </c>
      <c r="CY1042" s="5">
        <v>1</v>
      </c>
      <c r="CZ1042" s="5">
        <v>0</v>
      </c>
      <c r="DA1042" s="2">
        <v>21</v>
      </c>
      <c r="DB1042" s="5" t="s">
        <v>2957</v>
      </c>
      <c r="DC1042" s="5">
        <v>1</v>
      </c>
      <c r="DD1042" s="5">
        <v>1</v>
      </c>
      <c r="DE1042" s="5">
        <v>1</v>
      </c>
      <c r="DF1042" s="5">
        <v>1</v>
      </c>
      <c r="DG1042" s="5">
        <v>1</v>
      </c>
      <c r="DH1042" s="5">
        <v>2</v>
      </c>
      <c r="DI1042" s="5">
        <v>3</v>
      </c>
      <c r="DJ1042" s="5">
        <v>3</v>
      </c>
      <c r="DK1042" s="5">
        <v>2</v>
      </c>
      <c r="DL1042" s="5">
        <v>2</v>
      </c>
      <c r="DM1042" s="5">
        <v>2</v>
      </c>
      <c r="DN1042">
        <v>2</v>
      </c>
      <c r="DO1042" s="5">
        <v>0</v>
      </c>
      <c r="DP1042" s="5">
        <v>0</v>
      </c>
      <c r="DQ1042" s="2">
        <v>15</v>
      </c>
      <c r="DR1042" s="5" t="s">
        <v>2957</v>
      </c>
      <c r="DS1042" s="5">
        <v>1</v>
      </c>
      <c r="DT1042">
        <v>1</v>
      </c>
      <c r="DU1042" s="5">
        <v>1</v>
      </c>
      <c r="DV1042" s="5"/>
      <c r="DW1042">
        <v>0</v>
      </c>
      <c r="DX1042" s="5"/>
      <c r="DY1042" s="5">
        <v>2</v>
      </c>
      <c r="EA1042" s="5">
        <v>1</v>
      </c>
      <c r="EB1042" s="5">
        <v>1</v>
      </c>
      <c r="EC1042" s="5">
        <v>1</v>
      </c>
      <c r="ED1042" s="5">
        <v>2</v>
      </c>
      <c r="EE1042" s="5">
        <v>2</v>
      </c>
      <c r="EF1042" s="5">
        <v>16</v>
      </c>
      <c r="EG1042" s="5" t="s">
        <v>2955</v>
      </c>
      <c r="EH1042" s="5">
        <v>1</v>
      </c>
      <c r="EI1042" s="5">
        <v>1</v>
      </c>
      <c r="EJ1042" s="5">
        <v>1</v>
      </c>
      <c r="EK1042" s="5">
        <v>2</v>
      </c>
      <c r="EL1042" s="5">
        <v>2</v>
      </c>
      <c r="EM1042" s="5">
        <v>1</v>
      </c>
      <c r="EN1042" s="5">
        <v>1</v>
      </c>
      <c r="EO1042" s="5">
        <v>1</v>
      </c>
      <c r="EP1042" s="5">
        <v>1</v>
      </c>
      <c r="EQ1042" s="5">
        <v>3</v>
      </c>
      <c r="ER1042" s="5">
        <v>1</v>
      </c>
      <c r="ES1042" s="5">
        <v>1</v>
      </c>
    </row>
    <row r="1043" spans="1:149">
      <c r="A1043" s="74">
        <v>45602.759421296294</v>
      </c>
      <c r="B1043" s="5" t="s">
        <v>59</v>
      </c>
      <c r="C1043" s="5" t="s">
        <v>2509</v>
      </c>
      <c r="D1043" s="5" t="s">
        <v>2510</v>
      </c>
      <c r="E1043" s="2">
        <v>2</v>
      </c>
      <c r="F1043" s="5" t="s">
        <v>3193</v>
      </c>
      <c r="G1043" s="2">
        <v>150</v>
      </c>
      <c r="H1043" s="5" t="s">
        <v>2957</v>
      </c>
      <c r="I1043" s="5">
        <v>3</v>
      </c>
      <c r="J1043" s="5">
        <v>3150</v>
      </c>
      <c r="K1043" s="2" t="s">
        <v>2961</v>
      </c>
      <c r="L1043" s="5" t="s">
        <v>2962</v>
      </c>
      <c r="M1043" s="2">
        <v>21</v>
      </c>
      <c r="N1043" s="5" t="s">
        <v>2960</v>
      </c>
      <c r="O1043" s="5">
        <v>1</v>
      </c>
      <c r="P1043" s="5">
        <v>1</v>
      </c>
      <c r="Q1043" s="5">
        <v>1</v>
      </c>
      <c r="R1043" s="5"/>
      <c r="S1043" s="5">
        <v>1</v>
      </c>
      <c r="T1043" s="5">
        <v>0</v>
      </c>
      <c r="U1043" s="5">
        <v>1</v>
      </c>
      <c r="V1043" s="5">
        <v>1</v>
      </c>
      <c r="W1043" s="5">
        <v>1</v>
      </c>
      <c r="X1043" s="5">
        <v>0</v>
      </c>
      <c r="Y1043" s="5">
        <v>2</v>
      </c>
      <c r="Z1043" s="5">
        <v>1</v>
      </c>
      <c r="AA1043" s="5">
        <v>1</v>
      </c>
      <c r="AB1043" s="5">
        <v>2</v>
      </c>
      <c r="AC1043" s="5">
        <v>2</v>
      </c>
      <c r="AD1043" s="5">
        <v>1</v>
      </c>
      <c r="AE1043" s="5">
        <v>1</v>
      </c>
      <c r="AF1043" s="5">
        <v>1</v>
      </c>
      <c r="AG1043" s="5">
        <v>1</v>
      </c>
      <c r="AH1043" s="5"/>
      <c r="AI1043" s="5"/>
      <c r="AJ1043" s="5">
        <v>1</v>
      </c>
      <c r="AK1043" s="5"/>
      <c r="AL1043" s="5"/>
      <c r="AM1043" s="5"/>
      <c r="AN1043">
        <v>1</v>
      </c>
      <c r="AO1043" s="5"/>
      <c r="AP1043" s="2">
        <v>15</v>
      </c>
      <c r="AQ1043" s="5" t="s">
        <v>2957</v>
      </c>
      <c r="AR1043" s="5"/>
      <c r="AS1043" s="5">
        <v>1</v>
      </c>
      <c r="AT1043" s="5">
        <v>2</v>
      </c>
      <c r="AU1043" s="5">
        <v>2</v>
      </c>
      <c r="AV1043" s="5">
        <v>1</v>
      </c>
      <c r="AW1043" s="5">
        <v>2</v>
      </c>
      <c r="AX1043" s="5">
        <v>3</v>
      </c>
      <c r="AY1043">
        <v>2</v>
      </c>
      <c r="AZ1043">
        <v>1</v>
      </c>
      <c r="BA1043" s="5">
        <v>0</v>
      </c>
      <c r="BB1043" s="5"/>
      <c r="BC1043" s="5"/>
      <c r="BD1043" s="2">
        <v>22</v>
      </c>
      <c r="BE1043" s="5" t="s">
        <v>2957</v>
      </c>
      <c r="BF1043" s="5">
        <v>2</v>
      </c>
      <c r="BG1043" s="5">
        <v>2</v>
      </c>
      <c r="BH1043" s="5">
        <v>1</v>
      </c>
      <c r="BI1043" s="5">
        <v>3</v>
      </c>
      <c r="BJ1043" s="5">
        <v>2</v>
      </c>
      <c r="BK1043">
        <v>2</v>
      </c>
      <c r="BL1043" s="5">
        <v>2</v>
      </c>
      <c r="BM1043" s="5">
        <v>1</v>
      </c>
      <c r="BN1043" s="5">
        <v>1</v>
      </c>
      <c r="BO1043" s="5">
        <v>1</v>
      </c>
      <c r="BP1043" s="5">
        <v>1</v>
      </c>
      <c r="BQ1043" s="5">
        <v>3</v>
      </c>
      <c r="BR1043" s="5">
        <v>1</v>
      </c>
      <c r="BS1043" s="2">
        <v>20</v>
      </c>
      <c r="BT1043" s="5" t="s">
        <v>2955</v>
      </c>
      <c r="BU1043" s="5">
        <v>3</v>
      </c>
      <c r="BV1043" s="5"/>
      <c r="BW1043" s="5">
        <v>1</v>
      </c>
      <c r="BX1043" s="5">
        <v>1</v>
      </c>
      <c r="BY1043" s="5">
        <v>1</v>
      </c>
      <c r="BZ1043" s="5">
        <v>2</v>
      </c>
      <c r="CA1043" s="5">
        <v>1</v>
      </c>
      <c r="CB1043" s="5">
        <v>2</v>
      </c>
      <c r="CC1043" s="5">
        <v>1</v>
      </c>
      <c r="CD1043" s="5">
        <v>1</v>
      </c>
      <c r="CE1043" s="5">
        <v>1</v>
      </c>
      <c r="CF1043" s="5">
        <v>1</v>
      </c>
      <c r="CG1043" s="5"/>
      <c r="CH1043" s="5">
        <v>1</v>
      </c>
      <c r="CI1043" s="5">
        <v>1</v>
      </c>
      <c r="CJ1043" s="5">
        <v>1</v>
      </c>
      <c r="CK1043" s="2">
        <v>13</v>
      </c>
      <c r="CL1043" s="5" t="s">
        <v>2955</v>
      </c>
      <c r="CM1043" s="5">
        <v>1</v>
      </c>
      <c r="CN1043" s="5">
        <v>1</v>
      </c>
      <c r="CO1043" s="5">
        <v>1</v>
      </c>
      <c r="CP1043" s="5">
        <v>1</v>
      </c>
      <c r="CQ1043" s="5">
        <v>1</v>
      </c>
      <c r="CR1043" s="5">
        <v>1</v>
      </c>
      <c r="CS1043" s="5">
        <v>1</v>
      </c>
      <c r="CT1043" s="5">
        <v>1</v>
      </c>
      <c r="CU1043" s="5">
        <v>1</v>
      </c>
      <c r="CV1043" s="5">
        <v>1</v>
      </c>
      <c r="CW1043" s="5">
        <v>1</v>
      </c>
      <c r="CX1043" s="5">
        <v>1</v>
      </c>
      <c r="CY1043" s="5">
        <v>1</v>
      </c>
      <c r="CZ1043" s="5">
        <v>0</v>
      </c>
      <c r="DA1043" s="2">
        <v>27</v>
      </c>
      <c r="DB1043" s="5" t="s">
        <v>2955</v>
      </c>
      <c r="DC1043" s="5">
        <v>1</v>
      </c>
      <c r="DD1043" s="5">
        <v>1</v>
      </c>
      <c r="DE1043" s="5">
        <v>1</v>
      </c>
      <c r="DF1043" s="5">
        <v>1</v>
      </c>
      <c r="DG1043" s="5">
        <v>1</v>
      </c>
      <c r="DH1043" s="5">
        <v>3</v>
      </c>
      <c r="DI1043" s="5">
        <v>1</v>
      </c>
      <c r="DJ1043" s="5">
        <v>3</v>
      </c>
      <c r="DK1043" s="5">
        <v>3</v>
      </c>
      <c r="DL1043" s="5">
        <v>3</v>
      </c>
      <c r="DM1043" s="5">
        <v>3</v>
      </c>
      <c r="DN1043">
        <v>2</v>
      </c>
      <c r="DO1043" s="5">
        <v>2</v>
      </c>
      <c r="DP1043" s="5">
        <v>2</v>
      </c>
      <c r="DQ1043" s="2">
        <v>13</v>
      </c>
      <c r="DR1043" s="5" t="s">
        <v>2957</v>
      </c>
      <c r="DS1043" s="5">
        <v>1</v>
      </c>
      <c r="DT1043">
        <v>3</v>
      </c>
      <c r="DU1043" s="5">
        <v>1</v>
      </c>
      <c r="DV1043" s="5"/>
      <c r="DW1043">
        <v>0</v>
      </c>
      <c r="DX1043" s="5"/>
      <c r="DY1043" s="5">
        <v>1</v>
      </c>
      <c r="EA1043" s="5">
        <v>1</v>
      </c>
      <c r="EB1043" s="5">
        <v>1</v>
      </c>
      <c r="EC1043" s="5">
        <v>1</v>
      </c>
      <c r="ED1043" s="5">
        <v>1</v>
      </c>
      <c r="EE1043" s="5">
        <v>1</v>
      </c>
      <c r="EF1043" s="5">
        <v>19</v>
      </c>
      <c r="EG1043" s="5" t="s">
        <v>2955</v>
      </c>
      <c r="EH1043" s="5">
        <v>1</v>
      </c>
      <c r="EI1043" s="5">
        <v>1</v>
      </c>
      <c r="EJ1043" s="5">
        <v>1</v>
      </c>
      <c r="EK1043" s="5">
        <v>3</v>
      </c>
      <c r="EL1043" s="5">
        <v>2</v>
      </c>
      <c r="EM1043" s="5">
        <v>2</v>
      </c>
      <c r="EN1043" s="5">
        <v>2</v>
      </c>
      <c r="EO1043" s="5">
        <v>1</v>
      </c>
      <c r="EP1043" s="5">
        <v>1</v>
      </c>
      <c r="EQ1043" s="5">
        <v>3</v>
      </c>
      <c r="ER1043" s="5">
        <v>1</v>
      </c>
      <c r="ES1043" s="5">
        <v>1</v>
      </c>
    </row>
    <row r="1044" spans="1:149">
      <c r="A1044" s="74">
        <v>45607.527696759258</v>
      </c>
      <c r="B1044" s="5" t="s">
        <v>59</v>
      </c>
      <c r="C1044" s="5" t="s">
        <v>2511</v>
      </c>
      <c r="D1044" s="5" t="s">
        <v>2512</v>
      </c>
      <c r="E1044" s="2">
        <v>2</v>
      </c>
      <c r="F1044" s="5" t="s">
        <v>3193</v>
      </c>
      <c r="G1044" s="2">
        <v>163</v>
      </c>
      <c r="H1044" s="5" t="s">
        <v>2957</v>
      </c>
      <c r="I1044" s="5">
        <v>3</v>
      </c>
      <c r="J1044" s="5">
        <v>3163</v>
      </c>
      <c r="K1044" s="2" t="s">
        <v>2956</v>
      </c>
      <c r="L1044" s="5" t="s">
        <v>3311</v>
      </c>
      <c r="M1044" s="2">
        <v>30</v>
      </c>
      <c r="N1044" s="5" t="s">
        <v>2957</v>
      </c>
      <c r="O1044" s="5">
        <v>1</v>
      </c>
      <c r="P1044" s="5">
        <v>2</v>
      </c>
      <c r="Q1044" s="5">
        <v>1</v>
      </c>
      <c r="R1044" s="5"/>
      <c r="S1044" s="5">
        <v>1</v>
      </c>
      <c r="T1044" s="5">
        <v>1</v>
      </c>
      <c r="U1044" s="5">
        <v>1</v>
      </c>
      <c r="V1044" s="5">
        <v>1</v>
      </c>
      <c r="W1044" s="5">
        <v>1</v>
      </c>
      <c r="X1044" s="5">
        <v>0</v>
      </c>
      <c r="Y1044" s="5">
        <v>2</v>
      </c>
      <c r="Z1044" s="5">
        <v>1</v>
      </c>
      <c r="AA1044" s="5">
        <v>1</v>
      </c>
      <c r="AB1044" s="5">
        <v>3</v>
      </c>
      <c r="AC1044" s="5">
        <v>2</v>
      </c>
      <c r="AD1044" s="5">
        <v>2</v>
      </c>
      <c r="AE1044" s="5">
        <v>1</v>
      </c>
      <c r="AF1044" s="5">
        <v>1</v>
      </c>
      <c r="AG1044" s="5">
        <v>2</v>
      </c>
      <c r="AH1044" s="5"/>
      <c r="AI1044" s="5"/>
      <c r="AJ1044" s="5">
        <v>3</v>
      </c>
      <c r="AK1044" s="5"/>
      <c r="AL1044" s="5"/>
      <c r="AM1044" s="5"/>
      <c r="AN1044">
        <v>2</v>
      </c>
      <c r="AO1044" s="5"/>
      <c r="AP1044" s="2">
        <v>18</v>
      </c>
      <c r="AQ1044" s="5" t="s">
        <v>2957</v>
      </c>
      <c r="AR1044" s="5"/>
      <c r="AS1044" s="5">
        <v>1</v>
      </c>
      <c r="AT1044" s="5">
        <v>3</v>
      </c>
      <c r="AU1044" s="5">
        <v>2</v>
      </c>
      <c r="AV1044" s="5">
        <v>1</v>
      </c>
      <c r="AW1044" s="5">
        <v>2</v>
      </c>
      <c r="AX1044" s="5">
        <v>3</v>
      </c>
      <c r="AY1044">
        <v>3</v>
      </c>
      <c r="AZ1044">
        <v>2</v>
      </c>
      <c r="BA1044" s="5">
        <v>0</v>
      </c>
      <c r="BB1044" s="5"/>
      <c r="BC1044" s="5"/>
      <c r="BD1044" s="2">
        <v>25</v>
      </c>
      <c r="BE1044" s="5" t="s">
        <v>2955</v>
      </c>
      <c r="BF1044" s="5">
        <v>3</v>
      </c>
      <c r="BG1044" s="5">
        <v>3</v>
      </c>
      <c r="BH1044" s="5">
        <v>3</v>
      </c>
      <c r="BI1044" s="5">
        <v>3</v>
      </c>
      <c r="BJ1044" s="5">
        <v>2</v>
      </c>
      <c r="BK1044">
        <v>1</v>
      </c>
      <c r="BL1044" s="5">
        <v>3</v>
      </c>
      <c r="BM1044" s="5">
        <v>1</v>
      </c>
      <c r="BN1044" s="5">
        <v>1</v>
      </c>
      <c r="BO1044" s="5">
        <v>0</v>
      </c>
      <c r="BP1044" s="5">
        <v>1</v>
      </c>
      <c r="BQ1044" s="5">
        <v>3</v>
      </c>
      <c r="BR1044" s="5">
        <v>1</v>
      </c>
      <c r="BS1044" s="2">
        <v>17</v>
      </c>
      <c r="BT1044" s="5" t="s">
        <v>2957</v>
      </c>
      <c r="BU1044" s="5">
        <v>3</v>
      </c>
      <c r="BV1044" s="5"/>
      <c r="BW1044" s="5">
        <v>1</v>
      </c>
      <c r="BX1044" s="5">
        <v>1</v>
      </c>
      <c r="BY1044" s="5">
        <v>0</v>
      </c>
      <c r="BZ1044" s="5">
        <v>3</v>
      </c>
      <c r="CA1044" s="5">
        <v>1</v>
      </c>
      <c r="CB1044" s="5">
        <v>1</v>
      </c>
      <c r="CC1044" s="5">
        <v>0</v>
      </c>
      <c r="CD1044" s="5">
        <v>1</v>
      </c>
      <c r="CE1044" s="5">
        <v>1</v>
      </c>
      <c r="CF1044" s="5">
        <v>1</v>
      </c>
      <c r="CG1044" s="5"/>
      <c r="CH1044" s="5">
        <v>1</v>
      </c>
      <c r="CI1044" s="5">
        <v>1</v>
      </c>
      <c r="CJ1044" s="5">
        <v>0</v>
      </c>
      <c r="CK1044" s="2">
        <v>12</v>
      </c>
      <c r="CL1044" s="5" t="s">
        <v>2955</v>
      </c>
      <c r="CM1044" s="5">
        <v>1</v>
      </c>
      <c r="CN1044" s="5">
        <v>1</v>
      </c>
      <c r="CO1044" s="5">
        <v>1</v>
      </c>
      <c r="CP1044" s="5">
        <v>1</v>
      </c>
      <c r="CQ1044" s="5">
        <v>1</v>
      </c>
      <c r="CR1044" s="5">
        <v>1</v>
      </c>
      <c r="CS1044" s="5">
        <v>1</v>
      </c>
      <c r="CT1044" s="5">
        <v>1</v>
      </c>
      <c r="CU1044" s="5">
        <v>0</v>
      </c>
      <c r="CV1044" s="5">
        <v>1</v>
      </c>
      <c r="CW1044" s="5">
        <v>0</v>
      </c>
      <c r="CX1044" s="5">
        <v>1</v>
      </c>
      <c r="CY1044" s="5">
        <v>1</v>
      </c>
      <c r="CZ1044" s="5">
        <v>1</v>
      </c>
      <c r="DA1044" s="2">
        <v>27</v>
      </c>
      <c r="DB1044" s="5" t="s">
        <v>2955</v>
      </c>
      <c r="DC1044" s="5">
        <v>1</v>
      </c>
      <c r="DD1044" s="5">
        <v>1</v>
      </c>
      <c r="DE1044" s="5">
        <v>1</v>
      </c>
      <c r="DF1044" s="5">
        <v>1</v>
      </c>
      <c r="DG1044" s="5">
        <v>1</v>
      </c>
      <c r="DH1044" s="5">
        <v>3</v>
      </c>
      <c r="DI1044" s="5">
        <v>1</v>
      </c>
      <c r="DJ1044" s="5">
        <v>3</v>
      </c>
      <c r="DK1044" s="5">
        <v>3</v>
      </c>
      <c r="DL1044" s="5">
        <v>3</v>
      </c>
      <c r="DM1044" s="5">
        <v>3</v>
      </c>
      <c r="DN1044">
        <v>2</v>
      </c>
      <c r="DO1044" s="5">
        <v>2</v>
      </c>
      <c r="DP1044" s="5">
        <v>2</v>
      </c>
      <c r="DQ1044" s="2">
        <v>14</v>
      </c>
      <c r="DR1044" s="5" t="s">
        <v>2957</v>
      </c>
      <c r="DS1044" s="5">
        <v>1</v>
      </c>
      <c r="DT1044">
        <v>3</v>
      </c>
      <c r="DU1044" s="5">
        <v>1</v>
      </c>
      <c r="DV1044" s="5"/>
      <c r="DW1044">
        <v>0</v>
      </c>
      <c r="DX1044" s="5"/>
      <c r="DY1044" s="5">
        <v>1</v>
      </c>
      <c r="EA1044" s="5">
        <v>1</v>
      </c>
      <c r="EB1044" s="5">
        <v>0</v>
      </c>
      <c r="EC1044" s="5">
        <v>1</v>
      </c>
      <c r="ED1044" s="5">
        <v>2</v>
      </c>
      <c r="EE1044" s="5">
        <v>2</v>
      </c>
      <c r="EF1044" s="5">
        <v>20</v>
      </c>
      <c r="EG1044" s="5" t="s">
        <v>2955</v>
      </c>
      <c r="EH1044" s="5">
        <v>1</v>
      </c>
      <c r="EI1044" s="5">
        <v>1</v>
      </c>
      <c r="EJ1044" s="5">
        <v>1</v>
      </c>
      <c r="EK1044" s="5">
        <v>3</v>
      </c>
      <c r="EL1044" s="5">
        <v>3</v>
      </c>
      <c r="EM1044" s="5">
        <v>2</v>
      </c>
      <c r="EN1044" s="5">
        <v>2</v>
      </c>
      <c r="EO1044" s="5">
        <v>1</v>
      </c>
      <c r="EP1044" s="5">
        <v>1</v>
      </c>
      <c r="EQ1044" s="5">
        <v>3</v>
      </c>
      <c r="ER1044" s="5">
        <v>1</v>
      </c>
      <c r="ES1044" s="5">
        <v>1</v>
      </c>
    </row>
    <row r="1045" spans="1:149">
      <c r="A1045" s="74">
        <v>45609.411840277775</v>
      </c>
      <c r="B1045" s="5" t="s">
        <v>59</v>
      </c>
      <c r="C1045" s="5" t="s">
        <v>2513</v>
      </c>
      <c r="D1045" s="5" t="s">
        <v>2514</v>
      </c>
      <c r="E1045" s="2">
        <v>2</v>
      </c>
      <c r="F1045" s="5" t="s">
        <v>3193</v>
      </c>
      <c r="G1045" s="2">
        <v>152</v>
      </c>
      <c r="H1045" s="5" t="s">
        <v>2957</v>
      </c>
      <c r="I1045" s="5">
        <v>3</v>
      </c>
      <c r="J1045" s="5">
        <v>3152</v>
      </c>
      <c r="K1045" s="2" t="s">
        <v>2956</v>
      </c>
      <c r="L1045" s="5" t="s">
        <v>3683</v>
      </c>
      <c r="M1045" s="2">
        <v>28</v>
      </c>
      <c r="N1045" s="5" t="s">
        <v>2957</v>
      </c>
      <c r="O1045" s="5">
        <v>1</v>
      </c>
      <c r="P1045" s="5">
        <v>2</v>
      </c>
      <c r="Q1045" s="5">
        <v>1</v>
      </c>
      <c r="R1045" s="5"/>
      <c r="S1045" s="5">
        <v>1</v>
      </c>
      <c r="T1045" s="5">
        <v>1</v>
      </c>
      <c r="U1045" s="5">
        <v>1</v>
      </c>
      <c r="V1045" s="5">
        <v>1</v>
      </c>
      <c r="W1045" s="5">
        <v>1</v>
      </c>
      <c r="X1045" s="5">
        <v>0</v>
      </c>
      <c r="Y1045" s="5">
        <v>2</v>
      </c>
      <c r="Z1045" s="5">
        <v>1</v>
      </c>
      <c r="AA1045" s="5">
        <v>1</v>
      </c>
      <c r="AB1045" s="5">
        <v>2</v>
      </c>
      <c r="AC1045" s="5">
        <v>2</v>
      </c>
      <c r="AD1045" s="5">
        <v>2</v>
      </c>
      <c r="AE1045" s="5">
        <v>1</v>
      </c>
      <c r="AF1045" s="5">
        <v>1</v>
      </c>
      <c r="AG1045" s="5">
        <v>1</v>
      </c>
      <c r="AH1045" s="5"/>
      <c r="AI1045" s="5"/>
      <c r="AJ1045" s="5">
        <v>3</v>
      </c>
      <c r="AK1045" s="5"/>
      <c r="AL1045" s="5"/>
      <c r="AM1045" s="5"/>
      <c r="AN1045">
        <v>1</v>
      </c>
      <c r="AO1045" s="5"/>
      <c r="AP1045" s="2">
        <v>17</v>
      </c>
      <c r="AQ1045" s="5" t="s">
        <v>2957</v>
      </c>
      <c r="AR1045" s="5"/>
      <c r="AS1045" s="5">
        <v>1</v>
      </c>
      <c r="AT1045" s="5">
        <v>3</v>
      </c>
      <c r="AU1045" s="5">
        <v>2</v>
      </c>
      <c r="AV1045" s="5">
        <v>1</v>
      </c>
      <c r="AW1045" s="5">
        <v>1</v>
      </c>
      <c r="AX1045" s="5">
        <v>3</v>
      </c>
      <c r="AY1045">
        <v>3</v>
      </c>
      <c r="AZ1045">
        <v>2</v>
      </c>
      <c r="BA1045" s="5">
        <v>0</v>
      </c>
      <c r="BB1045" s="5"/>
      <c r="BC1045" s="5"/>
      <c r="BD1045" s="2">
        <v>23</v>
      </c>
      <c r="BE1045" s="5" t="s">
        <v>2957</v>
      </c>
      <c r="BF1045" s="5">
        <v>3</v>
      </c>
      <c r="BG1045" s="5">
        <v>3</v>
      </c>
      <c r="BH1045" s="5">
        <v>2</v>
      </c>
      <c r="BI1045" s="5">
        <v>2</v>
      </c>
      <c r="BJ1045" s="5">
        <v>1</v>
      </c>
      <c r="BK1045">
        <v>1</v>
      </c>
      <c r="BL1045" s="5">
        <v>2</v>
      </c>
      <c r="BM1045" s="5">
        <v>1</v>
      </c>
      <c r="BN1045" s="5">
        <v>1</v>
      </c>
      <c r="BO1045" s="5">
        <v>1</v>
      </c>
      <c r="BP1045" s="5">
        <v>1</v>
      </c>
      <c r="BQ1045" s="5">
        <v>3</v>
      </c>
      <c r="BR1045" s="5">
        <v>2</v>
      </c>
      <c r="BS1045" s="2">
        <v>21</v>
      </c>
      <c r="BT1045" s="5" t="s">
        <v>2955</v>
      </c>
      <c r="BU1045" s="5">
        <v>3</v>
      </c>
      <c r="BV1045" s="5"/>
      <c r="BW1045" s="5">
        <v>1</v>
      </c>
      <c r="BX1045" s="5">
        <v>1</v>
      </c>
      <c r="BY1045" s="5">
        <v>1</v>
      </c>
      <c r="BZ1045" s="5">
        <v>3</v>
      </c>
      <c r="CA1045" s="5">
        <v>1</v>
      </c>
      <c r="CB1045" s="5">
        <v>2</v>
      </c>
      <c r="CC1045" s="5">
        <v>1</v>
      </c>
      <c r="CD1045" s="5">
        <v>1</v>
      </c>
      <c r="CE1045" s="5">
        <v>1</v>
      </c>
      <c r="CF1045" s="5">
        <v>1</v>
      </c>
      <c r="CG1045" s="5"/>
      <c r="CH1045" s="5">
        <v>1</v>
      </c>
      <c r="CI1045" s="5">
        <v>1</v>
      </c>
      <c r="CJ1045" s="5">
        <v>1</v>
      </c>
      <c r="CK1045" s="2">
        <v>12</v>
      </c>
      <c r="CL1045" s="5" t="s">
        <v>2955</v>
      </c>
      <c r="CM1045" s="5">
        <v>1</v>
      </c>
      <c r="CN1045" s="5">
        <v>1</v>
      </c>
      <c r="CO1045" s="5">
        <v>1</v>
      </c>
      <c r="CP1045" s="5">
        <v>1</v>
      </c>
      <c r="CQ1045" s="5">
        <v>1</v>
      </c>
      <c r="CR1045" s="5">
        <v>1</v>
      </c>
      <c r="CS1045" s="5">
        <v>1</v>
      </c>
      <c r="CT1045" s="5">
        <v>1</v>
      </c>
      <c r="CU1045" s="5">
        <v>0</v>
      </c>
      <c r="CV1045" s="5">
        <v>1</v>
      </c>
      <c r="CW1045" s="5">
        <v>1</v>
      </c>
      <c r="CX1045" s="5">
        <v>1</v>
      </c>
      <c r="CY1045" s="5">
        <v>1</v>
      </c>
      <c r="CZ1045" s="5">
        <v>0</v>
      </c>
      <c r="DA1045" s="2">
        <v>19</v>
      </c>
      <c r="DB1045" s="5" t="s">
        <v>2957</v>
      </c>
      <c r="DC1045" s="5">
        <v>1</v>
      </c>
      <c r="DD1045" s="5">
        <v>1</v>
      </c>
      <c r="DE1045" s="5">
        <v>1</v>
      </c>
      <c r="DF1045" s="5">
        <v>1</v>
      </c>
      <c r="DG1045" s="5">
        <v>1</v>
      </c>
      <c r="DH1045" s="5">
        <v>3</v>
      </c>
      <c r="DI1045" s="5">
        <v>1</v>
      </c>
      <c r="DJ1045" s="5">
        <v>1</v>
      </c>
      <c r="DK1045" s="5">
        <v>2</v>
      </c>
      <c r="DL1045" s="5">
        <v>2</v>
      </c>
      <c r="DM1045" s="5">
        <v>1</v>
      </c>
      <c r="DN1045">
        <v>2</v>
      </c>
      <c r="DO1045" s="5">
        <v>1</v>
      </c>
      <c r="DP1045" s="5">
        <v>1</v>
      </c>
      <c r="DQ1045" s="2">
        <v>12</v>
      </c>
      <c r="DR1045" s="5" t="s">
        <v>2960</v>
      </c>
      <c r="DS1045" s="5">
        <v>1</v>
      </c>
      <c r="DT1045">
        <v>3</v>
      </c>
      <c r="DU1045" s="5">
        <v>1</v>
      </c>
      <c r="DV1045" s="5"/>
      <c r="DW1045">
        <v>0</v>
      </c>
      <c r="DX1045" s="5"/>
      <c r="DY1045" s="5">
        <v>1</v>
      </c>
      <c r="EA1045" s="5">
        <v>1</v>
      </c>
      <c r="EB1045" s="5">
        <v>0</v>
      </c>
      <c r="EC1045" s="5">
        <v>0</v>
      </c>
      <c r="ED1045" s="5">
        <v>2</v>
      </c>
      <c r="EE1045" s="5">
        <v>2</v>
      </c>
      <c r="EF1045" s="5">
        <v>20</v>
      </c>
      <c r="EG1045" s="5" t="s">
        <v>2955</v>
      </c>
      <c r="EH1045" s="5">
        <v>1</v>
      </c>
      <c r="EI1045" s="5">
        <v>1</v>
      </c>
      <c r="EJ1045" s="5">
        <v>1</v>
      </c>
      <c r="EK1045" s="5">
        <v>3</v>
      </c>
      <c r="EL1045" s="5">
        <v>3</v>
      </c>
      <c r="EM1045" s="5">
        <v>2</v>
      </c>
      <c r="EN1045" s="5">
        <v>2</v>
      </c>
      <c r="EO1045" s="5">
        <v>1</v>
      </c>
      <c r="EP1045" s="5">
        <v>1</v>
      </c>
      <c r="EQ1045" s="5">
        <v>3</v>
      </c>
      <c r="ER1045" s="5">
        <v>1</v>
      </c>
      <c r="ES1045" s="5">
        <v>1</v>
      </c>
    </row>
    <row r="1046" spans="1:149">
      <c r="A1046" s="74">
        <v>45604.344699074078</v>
      </c>
      <c r="B1046" s="5" t="s">
        <v>59</v>
      </c>
      <c r="C1046" s="5" t="s">
        <v>2515</v>
      </c>
      <c r="D1046" s="5" t="s">
        <v>2516</v>
      </c>
      <c r="E1046" s="2">
        <v>1</v>
      </c>
      <c r="F1046" s="5" t="s">
        <v>2954</v>
      </c>
      <c r="G1046" s="2">
        <v>149</v>
      </c>
      <c r="H1046" s="5" t="s">
        <v>2957</v>
      </c>
      <c r="I1046" s="5">
        <v>3</v>
      </c>
      <c r="J1046" s="5">
        <v>3149</v>
      </c>
      <c r="K1046" s="2" t="s">
        <v>2956</v>
      </c>
      <c r="L1046" s="5" t="s">
        <v>3082</v>
      </c>
      <c r="M1046" s="2">
        <v>37</v>
      </c>
      <c r="N1046" s="5" t="s">
        <v>2957</v>
      </c>
      <c r="O1046" s="5">
        <v>1</v>
      </c>
      <c r="P1046" s="5">
        <v>3</v>
      </c>
      <c r="Q1046" s="5">
        <v>1</v>
      </c>
      <c r="R1046" s="5">
        <v>1</v>
      </c>
      <c r="S1046" s="5">
        <v>1</v>
      </c>
      <c r="T1046" s="5">
        <v>0</v>
      </c>
      <c r="U1046" s="5">
        <v>1</v>
      </c>
      <c r="V1046" s="5">
        <v>1</v>
      </c>
      <c r="W1046" s="5">
        <v>1</v>
      </c>
      <c r="X1046" s="5">
        <v>1</v>
      </c>
      <c r="Y1046" s="5">
        <v>2</v>
      </c>
      <c r="Z1046" s="5">
        <v>0</v>
      </c>
      <c r="AA1046" s="5">
        <v>1</v>
      </c>
      <c r="AB1046" s="5">
        <v>1</v>
      </c>
      <c r="AC1046" s="5">
        <v>1</v>
      </c>
      <c r="AD1046" s="5">
        <v>1</v>
      </c>
      <c r="AE1046" s="5">
        <v>1</v>
      </c>
      <c r="AF1046" s="5">
        <v>3</v>
      </c>
      <c r="AG1046" s="5">
        <v>2</v>
      </c>
      <c r="AH1046" s="5">
        <v>2</v>
      </c>
      <c r="AI1046" s="5">
        <v>2</v>
      </c>
      <c r="AJ1046" s="5">
        <v>2</v>
      </c>
      <c r="AK1046" s="5">
        <v>2</v>
      </c>
      <c r="AL1046" s="5">
        <v>2</v>
      </c>
      <c r="AM1046" s="5">
        <v>1</v>
      </c>
      <c r="AN1046">
        <v>2</v>
      </c>
      <c r="AO1046" s="5">
        <v>1</v>
      </c>
      <c r="AP1046" s="2">
        <v>15</v>
      </c>
      <c r="AQ1046" s="5" t="s">
        <v>2957</v>
      </c>
      <c r="AR1046" s="5">
        <v>1</v>
      </c>
      <c r="AS1046" s="5">
        <v>1</v>
      </c>
      <c r="AT1046" s="5">
        <v>3</v>
      </c>
      <c r="AU1046" s="5">
        <v>1</v>
      </c>
      <c r="AV1046" s="5">
        <v>1</v>
      </c>
      <c r="AW1046" s="5">
        <v>1</v>
      </c>
      <c r="AX1046" s="5">
        <v>3</v>
      </c>
      <c r="AY1046">
        <v>1</v>
      </c>
      <c r="AZ1046">
        <v>0</v>
      </c>
      <c r="BA1046" s="5">
        <v>3</v>
      </c>
      <c r="BB1046" s="5">
        <v>0</v>
      </c>
      <c r="BC1046" s="5">
        <v>0</v>
      </c>
      <c r="BD1046" s="2">
        <v>18</v>
      </c>
      <c r="BE1046" s="5" t="s">
        <v>2957</v>
      </c>
      <c r="BF1046" s="5">
        <v>2</v>
      </c>
      <c r="BG1046" s="5">
        <v>1</v>
      </c>
      <c r="BH1046" s="5">
        <v>2</v>
      </c>
      <c r="BI1046" s="5">
        <v>3</v>
      </c>
      <c r="BJ1046" s="5">
        <v>1</v>
      </c>
      <c r="BK1046">
        <v>2</v>
      </c>
      <c r="BL1046" s="5">
        <v>1</v>
      </c>
      <c r="BM1046" s="5">
        <v>1</v>
      </c>
      <c r="BN1046" s="5">
        <v>1</v>
      </c>
      <c r="BO1046" s="5">
        <v>0</v>
      </c>
      <c r="BP1046" s="5">
        <v>0</v>
      </c>
      <c r="BQ1046" s="5">
        <v>3</v>
      </c>
      <c r="BR1046" s="5">
        <v>1</v>
      </c>
      <c r="BS1046" s="2">
        <v>16</v>
      </c>
      <c r="BT1046" s="5" t="s">
        <v>2957</v>
      </c>
      <c r="BU1046" s="5">
        <v>3</v>
      </c>
      <c r="BV1046" s="5">
        <v>1</v>
      </c>
      <c r="BW1046" s="5">
        <v>1</v>
      </c>
      <c r="BX1046" s="5">
        <v>1</v>
      </c>
      <c r="BY1046" s="5">
        <v>0</v>
      </c>
      <c r="BZ1046" s="5">
        <v>2</v>
      </c>
      <c r="CA1046" s="5">
        <v>1</v>
      </c>
      <c r="CB1046" s="5">
        <v>0</v>
      </c>
      <c r="CC1046" s="5">
        <v>0</v>
      </c>
      <c r="CD1046" s="5">
        <v>1</v>
      </c>
      <c r="CE1046" s="5">
        <v>1</v>
      </c>
      <c r="CF1046" s="5">
        <v>1</v>
      </c>
      <c r="CG1046" s="5">
        <v>1</v>
      </c>
      <c r="CH1046" s="5">
        <v>1</v>
      </c>
      <c r="CI1046" s="5">
        <v>1</v>
      </c>
      <c r="CJ1046" s="5">
        <v>1</v>
      </c>
      <c r="CK1046" s="2">
        <v>12</v>
      </c>
      <c r="CL1046" s="5" t="s">
        <v>2955</v>
      </c>
      <c r="CM1046" s="5">
        <v>1</v>
      </c>
      <c r="CN1046" s="5">
        <v>1</v>
      </c>
      <c r="CO1046" s="5">
        <v>1</v>
      </c>
      <c r="CP1046" s="5">
        <v>1</v>
      </c>
      <c r="CQ1046" s="5">
        <v>1</v>
      </c>
      <c r="CR1046" s="5">
        <v>1</v>
      </c>
      <c r="CS1046" s="5">
        <v>1</v>
      </c>
      <c r="CT1046" s="5">
        <v>1</v>
      </c>
      <c r="CU1046" s="5">
        <v>0</v>
      </c>
      <c r="CV1046" s="5">
        <v>1</v>
      </c>
      <c r="CW1046" s="5">
        <v>1</v>
      </c>
      <c r="CX1046" s="5">
        <v>1</v>
      </c>
      <c r="CY1046" s="5">
        <v>1</v>
      </c>
      <c r="CZ1046" s="5">
        <v>0</v>
      </c>
      <c r="DA1046" s="2">
        <v>18</v>
      </c>
      <c r="DB1046" s="5" t="s">
        <v>2957</v>
      </c>
      <c r="DC1046" s="5">
        <v>1</v>
      </c>
      <c r="DD1046" s="5">
        <v>1</v>
      </c>
      <c r="DE1046" s="5">
        <v>1</v>
      </c>
      <c r="DF1046" s="5">
        <v>1</v>
      </c>
      <c r="DG1046" s="5">
        <v>1</v>
      </c>
      <c r="DH1046" s="5">
        <v>2</v>
      </c>
      <c r="DI1046" s="5">
        <v>2</v>
      </c>
      <c r="DJ1046" s="5">
        <v>1</v>
      </c>
      <c r="DK1046" s="5">
        <v>0</v>
      </c>
      <c r="DL1046" s="5">
        <v>1</v>
      </c>
      <c r="DM1046" s="5">
        <v>2</v>
      </c>
      <c r="DN1046">
        <v>2</v>
      </c>
      <c r="DO1046" s="5">
        <v>2</v>
      </c>
      <c r="DP1046" s="5">
        <v>1</v>
      </c>
      <c r="DQ1046" s="2">
        <v>16</v>
      </c>
      <c r="DR1046" s="5" t="s">
        <v>2957</v>
      </c>
      <c r="DS1046" s="5">
        <v>1</v>
      </c>
      <c r="DT1046">
        <v>3</v>
      </c>
      <c r="DU1046" s="5">
        <v>1</v>
      </c>
      <c r="DV1046" s="5">
        <v>1</v>
      </c>
      <c r="DW1046">
        <v>0</v>
      </c>
      <c r="DX1046" s="5">
        <v>0</v>
      </c>
      <c r="DY1046" s="5">
        <v>1</v>
      </c>
      <c r="DZ1046">
        <v>2</v>
      </c>
      <c r="EA1046" s="5">
        <v>1</v>
      </c>
      <c r="EB1046" s="5">
        <v>1</v>
      </c>
      <c r="EC1046" s="5">
        <v>1</v>
      </c>
      <c r="ED1046" s="5">
        <v>2</v>
      </c>
      <c r="EE1046" s="5">
        <v>2</v>
      </c>
      <c r="EF1046" s="5">
        <v>17</v>
      </c>
      <c r="EG1046" s="5" t="s">
        <v>2955</v>
      </c>
      <c r="EH1046" s="5">
        <v>1</v>
      </c>
      <c r="EI1046" s="5">
        <v>1</v>
      </c>
      <c r="EJ1046" s="5">
        <v>1</v>
      </c>
      <c r="EK1046" s="5">
        <v>2</v>
      </c>
      <c r="EL1046" s="5">
        <v>2</v>
      </c>
      <c r="EM1046" s="5">
        <v>2</v>
      </c>
      <c r="EN1046" s="5">
        <v>1</v>
      </c>
      <c r="EO1046" s="5">
        <v>1</v>
      </c>
      <c r="EP1046" s="5">
        <v>1</v>
      </c>
      <c r="EQ1046" s="5">
        <v>3</v>
      </c>
      <c r="ER1046" s="5">
        <v>1</v>
      </c>
      <c r="ES1046" s="5">
        <v>1</v>
      </c>
    </row>
    <row r="1047" spans="1:149">
      <c r="A1047" s="74">
        <v>45604.545173611114</v>
      </c>
      <c r="B1047" s="5" t="s">
        <v>59</v>
      </c>
      <c r="C1047" s="5" t="s">
        <v>2517</v>
      </c>
      <c r="D1047" s="5" t="s">
        <v>2518</v>
      </c>
      <c r="E1047" s="2">
        <v>4</v>
      </c>
      <c r="F1047" s="5" t="s">
        <v>3145</v>
      </c>
      <c r="G1047" s="2">
        <v>103</v>
      </c>
      <c r="H1047" s="5" t="s">
        <v>2958</v>
      </c>
      <c r="I1047" s="5">
        <v>1</v>
      </c>
      <c r="J1047" s="5">
        <v>1103</v>
      </c>
      <c r="K1047" s="2" t="s">
        <v>2961</v>
      </c>
      <c r="L1047" s="5" t="s">
        <v>2962</v>
      </c>
      <c r="M1047" s="2">
        <v>17</v>
      </c>
      <c r="N1047" s="5" t="s">
        <v>2957</v>
      </c>
      <c r="O1047" s="5"/>
      <c r="P1047" s="5"/>
      <c r="Q1047" s="5"/>
      <c r="R1047" s="5"/>
      <c r="S1047" s="5">
        <v>1</v>
      </c>
      <c r="T1047" s="5">
        <v>1</v>
      </c>
      <c r="U1047" s="5">
        <v>1</v>
      </c>
      <c r="V1047" s="5">
        <v>1</v>
      </c>
      <c r="W1047" s="5">
        <v>1</v>
      </c>
      <c r="X1047" s="5"/>
      <c r="Y1047" s="5">
        <v>0</v>
      </c>
      <c r="Z1047" s="5"/>
      <c r="AA1047" s="5"/>
      <c r="AB1047" s="5">
        <v>2</v>
      </c>
      <c r="AC1047" s="5"/>
      <c r="AD1047" s="5"/>
      <c r="AE1047" s="5">
        <v>1</v>
      </c>
      <c r="AF1047" s="5">
        <v>1</v>
      </c>
      <c r="AG1047" s="5">
        <v>1</v>
      </c>
      <c r="AH1047" s="5"/>
      <c r="AI1047" s="5"/>
      <c r="AJ1047" s="5">
        <v>3</v>
      </c>
      <c r="AK1047" s="5"/>
      <c r="AL1047" s="5"/>
      <c r="AM1047" s="5"/>
      <c r="AN1047">
        <v>0</v>
      </c>
      <c r="AO1047" s="5"/>
      <c r="AP1047" s="2">
        <v>15</v>
      </c>
      <c r="AQ1047" s="5" t="s">
        <v>2957</v>
      </c>
      <c r="AR1047" s="5"/>
      <c r="AS1047" s="5">
        <v>1</v>
      </c>
      <c r="AT1047" s="5">
        <v>2</v>
      </c>
      <c r="AU1047" s="5">
        <v>2</v>
      </c>
      <c r="AV1047" s="5">
        <v>1</v>
      </c>
      <c r="AW1047" s="5">
        <v>1</v>
      </c>
      <c r="AX1047" s="5">
        <v>2</v>
      </c>
      <c r="AY1047">
        <v>2</v>
      </c>
      <c r="AZ1047">
        <v>1</v>
      </c>
      <c r="BA1047" s="5">
        <v>2</v>
      </c>
      <c r="BB1047" s="5"/>
      <c r="BC1047" s="5"/>
      <c r="BD1047" s="2">
        <v>17</v>
      </c>
      <c r="BE1047" s="5" t="s">
        <v>2957</v>
      </c>
      <c r="BF1047" s="5">
        <v>2</v>
      </c>
      <c r="BG1047" s="5">
        <v>1</v>
      </c>
      <c r="BH1047" s="5">
        <v>2</v>
      </c>
      <c r="BI1047" s="5">
        <v>1</v>
      </c>
      <c r="BJ1047" s="5">
        <v>1</v>
      </c>
      <c r="BK1047">
        <v>1</v>
      </c>
      <c r="BL1047" s="5">
        <v>2</v>
      </c>
      <c r="BM1047" s="5">
        <v>1</v>
      </c>
      <c r="BN1047" s="5">
        <v>1</v>
      </c>
      <c r="BO1047" s="5">
        <v>1</v>
      </c>
      <c r="BP1047" s="5">
        <v>1</v>
      </c>
      <c r="BQ1047" s="5">
        <v>2</v>
      </c>
      <c r="BR1047" s="5">
        <v>1</v>
      </c>
      <c r="BS1047" s="2">
        <v>16</v>
      </c>
      <c r="BT1047" s="5" t="s">
        <v>2957</v>
      </c>
      <c r="BU1047" s="5">
        <v>3</v>
      </c>
      <c r="BV1047" s="5">
        <v>1</v>
      </c>
      <c r="BW1047" s="5">
        <v>1</v>
      </c>
      <c r="BX1047" s="5">
        <v>1</v>
      </c>
      <c r="BY1047" s="5">
        <v>1</v>
      </c>
      <c r="BZ1047" s="5">
        <v>1</v>
      </c>
      <c r="CA1047" s="5">
        <v>1</v>
      </c>
      <c r="CB1047" s="5">
        <v>1</v>
      </c>
      <c r="CC1047" s="5">
        <v>1</v>
      </c>
      <c r="CD1047" s="5">
        <v>1</v>
      </c>
      <c r="CE1047" s="5">
        <v>1</v>
      </c>
      <c r="CF1047" s="5">
        <v>1</v>
      </c>
      <c r="CG1047" s="5"/>
      <c r="CH1047" s="5">
        <v>1</v>
      </c>
      <c r="CI1047" s="5"/>
      <c r="CJ1047" s="5">
        <v>0</v>
      </c>
      <c r="CK1047" s="2">
        <v>0</v>
      </c>
      <c r="CL1047" s="5" t="s">
        <v>2960</v>
      </c>
      <c r="CM1047" s="5"/>
      <c r="CN1047" s="5"/>
      <c r="CO1047" s="5"/>
      <c r="CP1047" s="5"/>
      <c r="CQ1047" s="5"/>
      <c r="CR1047" s="5"/>
      <c r="CS1047" s="5"/>
      <c r="CT1047" s="5"/>
      <c r="CU1047" s="5"/>
      <c r="CV1047" s="5"/>
      <c r="CW1047" s="5"/>
      <c r="CX1047" s="5"/>
      <c r="CY1047" s="5"/>
      <c r="CZ1047" s="5">
        <v>0</v>
      </c>
      <c r="DA1047" s="2">
        <v>20</v>
      </c>
      <c r="DB1047" s="5" t="s">
        <v>2957</v>
      </c>
      <c r="DC1047" s="5">
        <v>1</v>
      </c>
      <c r="DD1047" s="5">
        <v>0</v>
      </c>
      <c r="DE1047" s="5">
        <v>1</v>
      </c>
      <c r="DF1047" s="5">
        <v>1</v>
      </c>
      <c r="DG1047" s="5">
        <v>1</v>
      </c>
      <c r="DH1047" s="5">
        <v>3</v>
      </c>
      <c r="DI1047" s="5">
        <v>1</v>
      </c>
      <c r="DJ1047" s="5">
        <v>3</v>
      </c>
      <c r="DK1047" s="5">
        <v>3</v>
      </c>
      <c r="DL1047" s="5">
        <v>3</v>
      </c>
      <c r="DM1047" s="5">
        <v>1</v>
      </c>
      <c r="DO1047" s="5">
        <v>1</v>
      </c>
      <c r="DP1047" s="5">
        <v>1</v>
      </c>
      <c r="DQ1047" s="2">
        <v>7</v>
      </c>
      <c r="DR1047" s="5" t="s">
        <v>2958</v>
      </c>
      <c r="DS1047" s="5">
        <v>0</v>
      </c>
      <c r="DU1047" s="5">
        <v>1</v>
      </c>
      <c r="DV1047" s="5"/>
      <c r="DX1047" s="5">
        <v>0</v>
      </c>
      <c r="DY1047" s="5">
        <v>1</v>
      </c>
      <c r="EA1047" s="5">
        <v>1</v>
      </c>
      <c r="EB1047" s="5">
        <v>1</v>
      </c>
      <c r="EC1047" s="5">
        <v>1</v>
      </c>
      <c r="ED1047" s="5">
        <v>1</v>
      </c>
      <c r="EE1047" s="5">
        <v>0</v>
      </c>
      <c r="EF1047" s="5">
        <v>18</v>
      </c>
      <c r="EG1047" s="5" t="s">
        <v>2955</v>
      </c>
      <c r="EH1047" s="5">
        <v>1</v>
      </c>
      <c r="EI1047" s="5">
        <v>1</v>
      </c>
      <c r="EJ1047" s="5">
        <v>1</v>
      </c>
      <c r="EK1047" s="5">
        <v>1</v>
      </c>
      <c r="EL1047" s="5">
        <v>3</v>
      </c>
      <c r="EM1047" s="5">
        <v>3</v>
      </c>
      <c r="EN1047" s="5">
        <v>1</v>
      </c>
      <c r="EO1047" s="5">
        <v>1</v>
      </c>
      <c r="EP1047" s="5">
        <v>1</v>
      </c>
      <c r="EQ1047" s="5">
        <v>3</v>
      </c>
      <c r="ER1047" s="5">
        <v>1</v>
      </c>
      <c r="ES1047" s="5">
        <v>1</v>
      </c>
    </row>
    <row r="1048" spans="1:149">
      <c r="A1048" s="74">
        <v>45608.354363425926</v>
      </c>
      <c r="B1048" s="5" t="s">
        <v>59</v>
      </c>
      <c r="C1048" s="5" t="s">
        <v>2519</v>
      </c>
      <c r="D1048" s="5" t="s">
        <v>2520</v>
      </c>
      <c r="E1048" s="2">
        <v>6</v>
      </c>
      <c r="F1048" s="5" t="s">
        <v>3152</v>
      </c>
      <c r="G1048" s="2">
        <v>138</v>
      </c>
      <c r="H1048" s="5" t="s">
        <v>2957</v>
      </c>
      <c r="I1048" s="5">
        <v>3</v>
      </c>
      <c r="J1048" s="5">
        <v>3138</v>
      </c>
      <c r="K1048" s="2" t="s">
        <v>2956</v>
      </c>
      <c r="L1048" s="5" t="s">
        <v>3412</v>
      </c>
      <c r="M1048" s="2">
        <v>23</v>
      </c>
      <c r="N1048" s="5" t="s">
        <v>2957</v>
      </c>
      <c r="O1048" s="5">
        <v>1</v>
      </c>
      <c r="P1048" s="5"/>
      <c r="Q1048" s="5">
        <v>1</v>
      </c>
      <c r="R1048" s="5"/>
      <c r="S1048" s="5">
        <v>1</v>
      </c>
      <c r="T1048" s="5">
        <v>1</v>
      </c>
      <c r="U1048" s="5">
        <v>1</v>
      </c>
      <c r="V1048" s="5">
        <v>1</v>
      </c>
      <c r="W1048" s="5">
        <v>1</v>
      </c>
      <c r="X1048" s="5"/>
      <c r="Y1048" s="5">
        <v>1</v>
      </c>
      <c r="Z1048" s="5">
        <v>1</v>
      </c>
      <c r="AA1048" s="5"/>
      <c r="AB1048" s="5">
        <v>1</v>
      </c>
      <c r="AC1048" s="5">
        <v>1</v>
      </c>
      <c r="AD1048" s="5">
        <v>1</v>
      </c>
      <c r="AE1048" s="5">
        <v>1</v>
      </c>
      <c r="AF1048" s="5">
        <v>1</v>
      </c>
      <c r="AG1048" s="5">
        <v>1</v>
      </c>
      <c r="AH1048" s="5"/>
      <c r="AI1048" s="5"/>
      <c r="AJ1048" s="5">
        <v>3</v>
      </c>
      <c r="AK1048" s="5"/>
      <c r="AL1048" s="5"/>
      <c r="AM1048" s="5"/>
      <c r="AN1048">
        <v>3</v>
      </c>
      <c r="AO1048" s="5"/>
      <c r="AP1048" s="2">
        <v>15</v>
      </c>
      <c r="AQ1048" s="5" t="s">
        <v>2957</v>
      </c>
      <c r="AR1048" s="5">
        <v>1</v>
      </c>
      <c r="AS1048" s="5">
        <v>1</v>
      </c>
      <c r="AT1048" s="5">
        <v>3</v>
      </c>
      <c r="AU1048" s="5">
        <v>2</v>
      </c>
      <c r="AV1048" s="5">
        <v>1</v>
      </c>
      <c r="AW1048" s="5">
        <v>1</v>
      </c>
      <c r="AX1048" s="5">
        <v>3</v>
      </c>
      <c r="AY1048">
        <v>2</v>
      </c>
      <c r="AZ1048">
        <v>1</v>
      </c>
      <c r="BA1048" s="5">
        <v>0</v>
      </c>
      <c r="BB1048" s="5"/>
      <c r="BC1048" s="5"/>
      <c r="BD1048" s="2">
        <v>19</v>
      </c>
      <c r="BE1048" s="5" t="s">
        <v>2957</v>
      </c>
      <c r="BF1048" s="5">
        <v>3</v>
      </c>
      <c r="BG1048" s="5">
        <v>1</v>
      </c>
      <c r="BH1048" s="5">
        <v>1</v>
      </c>
      <c r="BI1048" s="5">
        <v>2</v>
      </c>
      <c r="BJ1048" s="5">
        <v>1</v>
      </c>
      <c r="BK1048">
        <v>2</v>
      </c>
      <c r="BL1048" s="5">
        <v>2</v>
      </c>
      <c r="BM1048" s="5">
        <v>1</v>
      </c>
      <c r="BN1048" s="5">
        <v>1</v>
      </c>
      <c r="BO1048" s="5">
        <v>0</v>
      </c>
      <c r="BP1048" s="5">
        <v>1</v>
      </c>
      <c r="BQ1048" s="5">
        <v>3</v>
      </c>
      <c r="BR1048" s="5">
        <v>1</v>
      </c>
      <c r="BS1048" s="2">
        <v>17</v>
      </c>
      <c r="BT1048" s="5" t="s">
        <v>2957</v>
      </c>
      <c r="BU1048" s="5">
        <v>3</v>
      </c>
      <c r="BV1048" s="5">
        <v>1</v>
      </c>
      <c r="BW1048" s="5">
        <v>1</v>
      </c>
      <c r="BX1048" s="5">
        <v>1</v>
      </c>
      <c r="BY1048" s="5">
        <v>0</v>
      </c>
      <c r="BZ1048" s="5">
        <v>2</v>
      </c>
      <c r="CA1048" s="5">
        <v>1</v>
      </c>
      <c r="CB1048" s="5">
        <v>1</v>
      </c>
      <c r="CC1048" s="5">
        <v>0</v>
      </c>
      <c r="CD1048" s="5">
        <v>1</v>
      </c>
      <c r="CE1048" s="5">
        <v>1</v>
      </c>
      <c r="CF1048" s="5">
        <v>1</v>
      </c>
      <c r="CG1048" s="5">
        <v>1</v>
      </c>
      <c r="CH1048" s="5">
        <v>1</v>
      </c>
      <c r="CI1048" s="5">
        <v>1</v>
      </c>
      <c r="CJ1048" s="5">
        <v>1</v>
      </c>
      <c r="CK1048" s="2">
        <v>12</v>
      </c>
      <c r="CL1048" s="5" t="s">
        <v>2955</v>
      </c>
      <c r="CM1048" s="5">
        <v>1</v>
      </c>
      <c r="CN1048" s="5">
        <v>1</v>
      </c>
      <c r="CO1048" s="5">
        <v>1</v>
      </c>
      <c r="CP1048" s="5">
        <v>1</v>
      </c>
      <c r="CQ1048" s="5">
        <v>1</v>
      </c>
      <c r="CR1048" s="5">
        <v>1</v>
      </c>
      <c r="CS1048" s="5">
        <v>1</v>
      </c>
      <c r="CT1048" s="5">
        <v>1</v>
      </c>
      <c r="CU1048" s="5">
        <v>0</v>
      </c>
      <c r="CV1048" s="5">
        <v>1</v>
      </c>
      <c r="CW1048" s="5">
        <v>1</v>
      </c>
      <c r="CX1048" s="5">
        <v>1</v>
      </c>
      <c r="CY1048" s="5">
        <v>1</v>
      </c>
      <c r="CZ1048" s="5">
        <v>0</v>
      </c>
      <c r="DA1048" s="2">
        <v>22</v>
      </c>
      <c r="DB1048" s="5" t="s">
        <v>2957</v>
      </c>
      <c r="DC1048" s="5">
        <v>1</v>
      </c>
      <c r="DD1048" s="5">
        <v>1</v>
      </c>
      <c r="DE1048" s="5">
        <v>1</v>
      </c>
      <c r="DF1048" s="5">
        <v>1</v>
      </c>
      <c r="DG1048" s="5">
        <v>1</v>
      </c>
      <c r="DH1048" s="5">
        <v>3</v>
      </c>
      <c r="DI1048" s="5">
        <v>2</v>
      </c>
      <c r="DJ1048" s="5">
        <v>2</v>
      </c>
      <c r="DK1048" s="5">
        <v>2</v>
      </c>
      <c r="DL1048" s="5">
        <v>2</v>
      </c>
      <c r="DM1048" s="5">
        <v>2</v>
      </c>
      <c r="DN1048">
        <v>2</v>
      </c>
      <c r="DO1048" s="5">
        <v>1</v>
      </c>
      <c r="DP1048" s="5">
        <v>1</v>
      </c>
      <c r="DQ1048" s="2">
        <v>13</v>
      </c>
      <c r="DR1048" s="5" t="s">
        <v>2957</v>
      </c>
      <c r="DS1048" s="5">
        <v>1</v>
      </c>
      <c r="DT1048">
        <v>3</v>
      </c>
      <c r="DU1048" s="5">
        <v>1</v>
      </c>
      <c r="DV1048" s="5">
        <v>0</v>
      </c>
      <c r="DX1048" s="5">
        <v>0</v>
      </c>
      <c r="DY1048" s="5">
        <v>1</v>
      </c>
      <c r="EA1048" s="5">
        <v>1</v>
      </c>
      <c r="EB1048" s="5">
        <v>0</v>
      </c>
      <c r="EC1048" s="5">
        <v>1</v>
      </c>
      <c r="ED1048" s="5">
        <v>2</v>
      </c>
      <c r="EE1048" s="5">
        <v>2</v>
      </c>
      <c r="EF1048" s="5">
        <v>17</v>
      </c>
      <c r="EG1048" s="5" t="s">
        <v>2955</v>
      </c>
      <c r="EH1048" s="5">
        <v>1</v>
      </c>
      <c r="EI1048" s="5">
        <v>1</v>
      </c>
      <c r="EJ1048" s="5">
        <v>1</v>
      </c>
      <c r="EK1048" s="5">
        <v>3</v>
      </c>
      <c r="EL1048" s="5">
        <v>3</v>
      </c>
      <c r="EM1048" s="5">
        <v>2</v>
      </c>
      <c r="EN1048" s="5">
        <v>2</v>
      </c>
      <c r="EO1048" s="5">
        <v>1</v>
      </c>
      <c r="EP1048" s="5">
        <v>1</v>
      </c>
      <c r="EQ1048" s="5">
        <v>0</v>
      </c>
      <c r="ER1048" s="5">
        <v>1</v>
      </c>
      <c r="ES1048" s="5">
        <v>1</v>
      </c>
    </row>
    <row r="1049" spans="1:149">
      <c r="A1049" s="74">
        <v>45605.313715277778</v>
      </c>
      <c r="B1049" s="5" t="s">
        <v>59</v>
      </c>
      <c r="C1049" s="5" t="s">
        <v>2521</v>
      </c>
      <c r="D1049" s="5" t="s">
        <v>2522</v>
      </c>
      <c r="E1049" s="2">
        <v>6</v>
      </c>
      <c r="F1049" s="5" t="s">
        <v>3152</v>
      </c>
      <c r="G1049" s="2">
        <v>160</v>
      </c>
      <c r="H1049" s="5" t="s">
        <v>2957</v>
      </c>
      <c r="I1049" s="5">
        <v>3</v>
      </c>
      <c r="J1049" s="5">
        <v>3160</v>
      </c>
      <c r="K1049" s="2" t="s">
        <v>2956</v>
      </c>
      <c r="L1049" s="5" t="s">
        <v>3162</v>
      </c>
      <c r="M1049" s="2">
        <v>28</v>
      </c>
      <c r="N1049" s="5" t="s">
        <v>2957</v>
      </c>
      <c r="O1049" s="5">
        <v>1</v>
      </c>
      <c r="P1049" s="5"/>
      <c r="Q1049" s="5">
        <v>1</v>
      </c>
      <c r="R1049" s="5"/>
      <c r="S1049" s="5">
        <v>1</v>
      </c>
      <c r="T1049" s="5">
        <v>2</v>
      </c>
      <c r="U1049" s="5">
        <v>1</v>
      </c>
      <c r="V1049" s="5">
        <v>1</v>
      </c>
      <c r="W1049" s="5">
        <v>1</v>
      </c>
      <c r="X1049" s="5"/>
      <c r="Y1049" s="5">
        <v>2</v>
      </c>
      <c r="Z1049" s="5">
        <v>1</v>
      </c>
      <c r="AA1049" s="5"/>
      <c r="AB1049" s="5">
        <v>1</v>
      </c>
      <c r="AC1049" s="5">
        <v>2</v>
      </c>
      <c r="AD1049" s="5">
        <v>1</v>
      </c>
      <c r="AE1049" s="5">
        <v>1</v>
      </c>
      <c r="AF1049" s="5">
        <v>3</v>
      </c>
      <c r="AG1049" s="5">
        <v>2</v>
      </c>
      <c r="AH1049" s="5"/>
      <c r="AI1049" s="5"/>
      <c r="AJ1049" s="5">
        <v>3</v>
      </c>
      <c r="AK1049" s="5"/>
      <c r="AL1049" s="5"/>
      <c r="AM1049" s="5"/>
      <c r="AN1049">
        <v>2</v>
      </c>
      <c r="AO1049" s="5"/>
      <c r="AP1049" s="2">
        <v>18</v>
      </c>
      <c r="AQ1049" s="5" t="s">
        <v>2957</v>
      </c>
      <c r="AR1049" s="5">
        <v>1</v>
      </c>
      <c r="AS1049" s="5">
        <v>1</v>
      </c>
      <c r="AT1049" s="5">
        <v>3</v>
      </c>
      <c r="AU1049" s="5">
        <v>2</v>
      </c>
      <c r="AV1049" s="5">
        <v>1</v>
      </c>
      <c r="AW1049" s="5">
        <v>2</v>
      </c>
      <c r="AX1049" s="5">
        <v>3</v>
      </c>
      <c r="AY1049">
        <v>3</v>
      </c>
      <c r="AZ1049">
        <v>1</v>
      </c>
      <c r="BA1049" s="5">
        <v>1</v>
      </c>
      <c r="BB1049" s="5"/>
      <c r="BC1049" s="5"/>
      <c r="BD1049" s="2">
        <v>22</v>
      </c>
      <c r="BE1049" s="5" t="s">
        <v>2957</v>
      </c>
      <c r="BF1049" s="5">
        <v>3</v>
      </c>
      <c r="BG1049" s="5">
        <v>1</v>
      </c>
      <c r="BH1049" s="5">
        <v>1</v>
      </c>
      <c r="BI1049" s="5">
        <v>3</v>
      </c>
      <c r="BJ1049" s="5">
        <v>1</v>
      </c>
      <c r="BK1049">
        <v>2</v>
      </c>
      <c r="BL1049" s="5">
        <v>2</v>
      </c>
      <c r="BM1049" s="5">
        <v>1</v>
      </c>
      <c r="BN1049" s="5">
        <v>1</v>
      </c>
      <c r="BO1049" s="5">
        <v>1</v>
      </c>
      <c r="BP1049" s="5">
        <v>1</v>
      </c>
      <c r="BQ1049" s="5">
        <v>3</v>
      </c>
      <c r="BR1049" s="5">
        <v>2</v>
      </c>
      <c r="BS1049" s="2">
        <v>19</v>
      </c>
      <c r="BT1049" s="5" t="s">
        <v>2957</v>
      </c>
      <c r="BU1049" s="5">
        <v>3</v>
      </c>
      <c r="BV1049" s="5">
        <v>1</v>
      </c>
      <c r="BW1049" s="5">
        <v>1</v>
      </c>
      <c r="BX1049" s="5">
        <v>1</v>
      </c>
      <c r="BY1049" s="5">
        <v>1</v>
      </c>
      <c r="BZ1049" s="5">
        <v>2</v>
      </c>
      <c r="CA1049" s="5">
        <v>1</v>
      </c>
      <c r="CB1049" s="5">
        <v>1</v>
      </c>
      <c r="CC1049" s="5">
        <v>1</v>
      </c>
      <c r="CD1049" s="5">
        <v>1</v>
      </c>
      <c r="CE1049" s="5">
        <v>1</v>
      </c>
      <c r="CF1049" s="5">
        <v>1</v>
      </c>
      <c r="CG1049" s="5">
        <v>1</v>
      </c>
      <c r="CH1049" s="5">
        <v>1</v>
      </c>
      <c r="CI1049" s="5">
        <v>1</v>
      </c>
      <c r="CJ1049" s="5">
        <v>1</v>
      </c>
      <c r="CK1049" s="2">
        <v>14</v>
      </c>
      <c r="CL1049" s="5" t="s">
        <v>2955</v>
      </c>
      <c r="CM1049" s="5">
        <v>1</v>
      </c>
      <c r="CN1049" s="5">
        <v>1</v>
      </c>
      <c r="CO1049" s="5">
        <v>1</v>
      </c>
      <c r="CP1049" s="5">
        <v>1</v>
      </c>
      <c r="CQ1049" s="5">
        <v>1</v>
      </c>
      <c r="CR1049" s="5">
        <v>1</v>
      </c>
      <c r="CS1049" s="5">
        <v>1</v>
      </c>
      <c r="CT1049" s="5">
        <v>1</v>
      </c>
      <c r="CU1049" s="5">
        <v>1</v>
      </c>
      <c r="CV1049" s="5">
        <v>1</v>
      </c>
      <c r="CW1049" s="5">
        <v>1</v>
      </c>
      <c r="CX1049" s="5">
        <v>1</v>
      </c>
      <c r="CY1049" s="5">
        <v>1</v>
      </c>
      <c r="CZ1049" s="5">
        <v>1</v>
      </c>
      <c r="DA1049" s="2">
        <v>24</v>
      </c>
      <c r="DB1049" s="5" t="s">
        <v>2957</v>
      </c>
      <c r="DC1049" s="5">
        <v>1</v>
      </c>
      <c r="DD1049" s="5">
        <v>1</v>
      </c>
      <c r="DE1049" s="5">
        <v>1</v>
      </c>
      <c r="DF1049" s="5">
        <v>1</v>
      </c>
      <c r="DG1049" s="5">
        <v>1</v>
      </c>
      <c r="DH1049" s="5">
        <v>2</v>
      </c>
      <c r="DI1049" s="5">
        <v>3</v>
      </c>
      <c r="DJ1049" s="5">
        <v>2</v>
      </c>
      <c r="DK1049" s="5">
        <v>3</v>
      </c>
      <c r="DL1049" s="5">
        <v>3</v>
      </c>
      <c r="DM1049" s="5">
        <v>2</v>
      </c>
      <c r="DN1049">
        <v>2</v>
      </c>
      <c r="DO1049" s="5">
        <v>1</v>
      </c>
      <c r="DP1049" s="5">
        <v>1</v>
      </c>
      <c r="DQ1049" s="2">
        <v>16</v>
      </c>
      <c r="DR1049" s="5" t="s">
        <v>2955</v>
      </c>
      <c r="DS1049" s="5">
        <v>1</v>
      </c>
      <c r="DT1049">
        <v>3</v>
      </c>
      <c r="DU1049" s="5">
        <v>1</v>
      </c>
      <c r="DV1049" s="5">
        <v>1</v>
      </c>
      <c r="DX1049" s="5">
        <v>1</v>
      </c>
      <c r="DY1049" s="5">
        <v>1</v>
      </c>
      <c r="EA1049" s="5">
        <v>1</v>
      </c>
      <c r="EB1049" s="5">
        <v>1</v>
      </c>
      <c r="EC1049" s="5">
        <v>1</v>
      </c>
      <c r="ED1049" s="5">
        <v>2</v>
      </c>
      <c r="EE1049" s="5">
        <v>2</v>
      </c>
      <c r="EF1049" s="5">
        <v>19</v>
      </c>
      <c r="EG1049" s="5" t="s">
        <v>2955</v>
      </c>
      <c r="EH1049" s="5">
        <v>1</v>
      </c>
      <c r="EI1049" s="5">
        <v>1</v>
      </c>
      <c r="EJ1049" s="5">
        <v>1</v>
      </c>
      <c r="EK1049" s="5">
        <v>3</v>
      </c>
      <c r="EL1049" s="5">
        <v>2</v>
      </c>
      <c r="EM1049" s="5">
        <v>2</v>
      </c>
      <c r="EN1049" s="5">
        <v>2</v>
      </c>
      <c r="EO1049" s="5">
        <v>1</v>
      </c>
      <c r="EP1049" s="5">
        <v>1</v>
      </c>
      <c r="EQ1049" s="5">
        <v>3</v>
      </c>
      <c r="ER1049" s="5">
        <v>1</v>
      </c>
      <c r="ES1049" s="5">
        <v>1</v>
      </c>
    </row>
    <row r="1050" spans="1:149">
      <c r="A1050" s="74">
        <v>45607.818738425929</v>
      </c>
      <c r="B1050" s="5" t="s">
        <v>59</v>
      </c>
      <c r="C1050" s="5" t="s">
        <v>2523</v>
      </c>
      <c r="D1050" s="5" t="s">
        <v>2524</v>
      </c>
      <c r="E1050" s="2">
        <v>6</v>
      </c>
      <c r="F1050" s="5" t="s">
        <v>3152</v>
      </c>
      <c r="G1050" s="2">
        <v>121</v>
      </c>
      <c r="H1050" s="5" t="s">
        <v>2960</v>
      </c>
      <c r="I1050" s="5">
        <v>2</v>
      </c>
      <c r="J1050" s="5">
        <v>2121</v>
      </c>
      <c r="K1050" s="2" t="s">
        <v>2956</v>
      </c>
      <c r="L1050" s="5" t="s">
        <v>3463</v>
      </c>
      <c r="M1050" s="2">
        <v>17</v>
      </c>
      <c r="N1050" s="5" t="s">
        <v>2960</v>
      </c>
      <c r="O1050" s="5">
        <v>1</v>
      </c>
      <c r="P1050" s="5"/>
      <c r="Q1050" s="5">
        <v>1</v>
      </c>
      <c r="R1050" s="5"/>
      <c r="S1050" s="5">
        <v>1</v>
      </c>
      <c r="T1050" s="5">
        <v>0</v>
      </c>
      <c r="U1050" s="5">
        <v>1</v>
      </c>
      <c r="V1050" s="5">
        <v>1</v>
      </c>
      <c r="W1050" s="5">
        <v>1</v>
      </c>
      <c r="X1050" s="5"/>
      <c r="Y1050" s="5">
        <v>2</v>
      </c>
      <c r="Z1050" s="5">
        <v>1</v>
      </c>
      <c r="AA1050" s="5"/>
      <c r="AB1050" s="5">
        <v>1</v>
      </c>
      <c r="AC1050" s="5">
        <v>1</v>
      </c>
      <c r="AD1050" s="5">
        <v>1</v>
      </c>
      <c r="AE1050" s="5">
        <v>1</v>
      </c>
      <c r="AF1050" s="5">
        <v>1</v>
      </c>
      <c r="AG1050" s="5">
        <v>1</v>
      </c>
      <c r="AH1050" s="5"/>
      <c r="AI1050" s="5"/>
      <c r="AJ1050" s="5">
        <v>1</v>
      </c>
      <c r="AK1050" s="5"/>
      <c r="AL1050" s="5"/>
      <c r="AM1050" s="5"/>
      <c r="AN1050">
        <v>1</v>
      </c>
      <c r="AO1050" s="5"/>
      <c r="AP1050" s="2">
        <v>11</v>
      </c>
      <c r="AQ1050" s="5" t="s">
        <v>2960</v>
      </c>
      <c r="AR1050" s="5">
        <v>1</v>
      </c>
      <c r="AS1050" s="5">
        <v>1</v>
      </c>
      <c r="AT1050" s="5">
        <v>3</v>
      </c>
      <c r="AU1050" s="5">
        <v>2</v>
      </c>
      <c r="AV1050" s="5">
        <v>0</v>
      </c>
      <c r="AW1050" s="5">
        <v>1</v>
      </c>
      <c r="AX1050" s="5">
        <v>0</v>
      </c>
      <c r="AY1050">
        <v>2</v>
      </c>
      <c r="AZ1050">
        <v>1</v>
      </c>
      <c r="BA1050" s="5">
        <v>0</v>
      </c>
      <c r="BB1050" s="5"/>
      <c r="BC1050" s="5"/>
      <c r="BD1050" s="2">
        <v>15</v>
      </c>
      <c r="BE1050" s="5" t="s">
        <v>2960</v>
      </c>
      <c r="BF1050" s="5">
        <v>3</v>
      </c>
      <c r="BG1050" s="5">
        <v>1</v>
      </c>
      <c r="BH1050" s="5">
        <v>0</v>
      </c>
      <c r="BI1050" s="5">
        <v>2</v>
      </c>
      <c r="BJ1050" s="5">
        <v>1</v>
      </c>
      <c r="BK1050">
        <v>1</v>
      </c>
      <c r="BL1050" s="5">
        <v>1</v>
      </c>
      <c r="BM1050" s="5">
        <v>1</v>
      </c>
      <c r="BN1050" s="5">
        <v>1</v>
      </c>
      <c r="BO1050" s="5">
        <v>0</v>
      </c>
      <c r="BP1050" s="5">
        <v>0</v>
      </c>
      <c r="BQ1050" s="5">
        <v>3</v>
      </c>
      <c r="BR1050" s="5">
        <v>1</v>
      </c>
      <c r="BS1050" s="2">
        <v>17</v>
      </c>
      <c r="BT1050" s="5" t="s">
        <v>2957</v>
      </c>
      <c r="BU1050" s="5">
        <v>3</v>
      </c>
      <c r="BV1050" s="5">
        <v>1</v>
      </c>
      <c r="BW1050" s="5">
        <v>1</v>
      </c>
      <c r="BX1050" s="5">
        <v>1</v>
      </c>
      <c r="BY1050" s="5">
        <v>1</v>
      </c>
      <c r="BZ1050" s="5">
        <v>2</v>
      </c>
      <c r="CA1050" s="5">
        <v>1</v>
      </c>
      <c r="CB1050" s="5">
        <v>0</v>
      </c>
      <c r="CC1050" s="5">
        <v>0</v>
      </c>
      <c r="CD1050" s="5">
        <v>1</v>
      </c>
      <c r="CE1050" s="5">
        <v>1</v>
      </c>
      <c r="CF1050" s="5">
        <v>1</v>
      </c>
      <c r="CG1050" s="5">
        <v>1</v>
      </c>
      <c r="CH1050" s="5">
        <v>1</v>
      </c>
      <c r="CI1050" s="5">
        <v>1</v>
      </c>
      <c r="CJ1050" s="5">
        <v>1</v>
      </c>
      <c r="CK1050" s="2">
        <v>10</v>
      </c>
      <c r="CL1050" s="5" t="s">
        <v>2957</v>
      </c>
      <c r="CM1050" s="5">
        <v>1</v>
      </c>
      <c r="CN1050" s="5">
        <v>1</v>
      </c>
      <c r="CO1050" s="5">
        <v>1</v>
      </c>
      <c r="CP1050" s="5">
        <v>0</v>
      </c>
      <c r="CQ1050" s="5">
        <v>1</v>
      </c>
      <c r="CR1050" s="5">
        <v>1</v>
      </c>
      <c r="CS1050" s="5">
        <v>1</v>
      </c>
      <c r="CT1050" s="5">
        <v>0</v>
      </c>
      <c r="CU1050" s="5">
        <v>1</v>
      </c>
      <c r="CV1050" s="5">
        <v>0</v>
      </c>
      <c r="CW1050" s="5">
        <v>1</v>
      </c>
      <c r="CX1050" s="5">
        <v>1</v>
      </c>
      <c r="CY1050" s="5">
        <v>1</v>
      </c>
      <c r="CZ1050" s="5">
        <v>0</v>
      </c>
      <c r="DA1050" s="2">
        <v>26</v>
      </c>
      <c r="DB1050" s="5" t="s">
        <v>2957</v>
      </c>
      <c r="DC1050" s="5">
        <v>1</v>
      </c>
      <c r="DD1050" s="5">
        <v>1</v>
      </c>
      <c r="DE1050" s="5">
        <v>1</v>
      </c>
      <c r="DF1050" s="5">
        <v>1</v>
      </c>
      <c r="DG1050" s="5">
        <v>1</v>
      </c>
      <c r="DH1050" s="5">
        <v>2</v>
      </c>
      <c r="DI1050" s="5">
        <v>2</v>
      </c>
      <c r="DJ1050" s="5">
        <v>3</v>
      </c>
      <c r="DK1050" s="5">
        <v>2</v>
      </c>
      <c r="DL1050" s="5">
        <v>3</v>
      </c>
      <c r="DM1050" s="5">
        <v>3</v>
      </c>
      <c r="DN1050">
        <v>2</v>
      </c>
      <c r="DO1050" s="5">
        <v>2</v>
      </c>
      <c r="DP1050" s="5">
        <v>2</v>
      </c>
      <c r="DQ1050" s="2">
        <v>10</v>
      </c>
      <c r="DR1050" s="5" t="s">
        <v>2960</v>
      </c>
      <c r="DS1050" s="5">
        <v>1</v>
      </c>
      <c r="DT1050">
        <v>3</v>
      </c>
      <c r="DU1050" s="5">
        <v>1</v>
      </c>
      <c r="DV1050" s="5">
        <v>0</v>
      </c>
      <c r="DX1050" s="5">
        <v>0</v>
      </c>
      <c r="DY1050" s="5">
        <v>0</v>
      </c>
      <c r="EA1050" s="5">
        <v>1</v>
      </c>
      <c r="EB1050" s="5">
        <v>0</v>
      </c>
      <c r="EC1050" s="5">
        <v>1</v>
      </c>
      <c r="ED1050" s="5">
        <v>1</v>
      </c>
      <c r="EE1050" s="5">
        <v>1</v>
      </c>
      <c r="EF1050" s="5">
        <v>15</v>
      </c>
      <c r="EG1050" s="5" t="s">
        <v>2957</v>
      </c>
      <c r="EH1050" s="5">
        <v>1</v>
      </c>
      <c r="EI1050" s="5">
        <v>1</v>
      </c>
      <c r="EJ1050" s="5">
        <v>1</v>
      </c>
      <c r="EK1050" s="5">
        <v>1</v>
      </c>
      <c r="EL1050" s="5">
        <v>2</v>
      </c>
      <c r="EM1050" s="5">
        <v>1</v>
      </c>
      <c r="EN1050" s="5">
        <v>1</v>
      </c>
      <c r="EO1050" s="5">
        <v>1</v>
      </c>
      <c r="EP1050" s="5">
        <v>1</v>
      </c>
      <c r="EQ1050" s="5">
        <v>3</v>
      </c>
      <c r="ER1050" s="5">
        <v>1</v>
      </c>
      <c r="ES1050" s="5">
        <v>1</v>
      </c>
    </row>
    <row r="1051" spans="1:149">
      <c r="A1051" s="74">
        <v>45609.499490740738</v>
      </c>
      <c r="B1051" s="5" t="s">
        <v>59</v>
      </c>
      <c r="C1051" s="5" t="s">
        <v>2525</v>
      </c>
      <c r="D1051" s="5" t="s">
        <v>2526</v>
      </c>
      <c r="E1051" s="2">
        <v>4</v>
      </c>
      <c r="F1051" s="5" t="s">
        <v>3145</v>
      </c>
      <c r="G1051" s="2">
        <v>75</v>
      </c>
      <c r="H1051" s="5" t="s">
        <v>2960</v>
      </c>
      <c r="I1051" s="5">
        <v>2</v>
      </c>
      <c r="J1051" s="5">
        <v>2075</v>
      </c>
      <c r="K1051" s="2" t="s">
        <v>2956</v>
      </c>
      <c r="L1051" s="5" t="s">
        <v>3657</v>
      </c>
      <c r="M1051" s="2">
        <v>13</v>
      </c>
      <c r="N1051" s="5" t="s">
        <v>2960</v>
      </c>
      <c r="O1051" s="5"/>
      <c r="P1051" s="5"/>
      <c r="Q1051" s="5"/>
      <c r="R1051" s="5"/>
      <c r="S1051" s="5">
        <v>1</v>
      </c>
      <c r="T1051" s="5">
        <v>0</v>
      </c>
      <c r="U1051" s="5">
        <v>1</v>
      </c>
      <c r="V1051" s="5">
        <v>1</v>
      </c>
      <c r="W1051" s="5">
        <v>1</v>
      </c>
      <c r="X1051" s="5"/>
      <c r="Y1051" s="5">
        <v>1</v>
      </c>
      <c r="Z1051" s="5"/>
      <c r="AA1051" s="5"/>
      <c r="AB1051" s="5">
        <v>1</v>
      </c>
      <c r="AC1051" s="5"/>
      <c r="AD1051" s="5"/>
      <c r="AE1051" s="5">
        <v>1</v>
      </c>
      <c r="AF1051" s="5">
        <v>1</v>
      </c>
      <c r="AG1051" s="5">
        <v>0</v>
      </c>
      <c r="AH1051" s="5"/>
      <c r="AI1051" s="5"/>
      <c r="AJ1051" s="5">
        <v>2</v>
      </c>
      <c r="AK1051" s="5"/>
      <c r="AL1051" s="5"/>
      <c r="AM1051" s="5"/>
      <c r="AN1051">
        <v>1</v>
      </c>
      <c r="AO1051" s="5"/>
      <c r="AP1051" s="2">
        <v>10</v>
      </c>
      <c r="AQ1051" s="5" t="s">
        <v>2960</v>
      </c>
      <c r="AR1051" s="5"/>
      <c r="AS1051" s="5">
        <v>1</v>
      </c>
      <c r="AT1051" s="5">
        <v>2</v>
      </c>
      <c r="AU1051" s="5">
        <v>1</v>
      </c>
      <c r="AV1051" s="5">
        <v>1</v>
      </c>
      <c r="AW1051" s="5">
        <v>1</v>
      </c>
      <c r="AX1051" s="5">
        <v>1</v>
      </c>
      <c r="AY1051">
        <v>1</v>
      </c>
      <c r="AZ1051">
        <v>1</v>
      </c>
      <c r="BA1051" s="5">
        <v>0</v>
      </c>
      <c r="BB1051" s="5"/>
      <c r="BC1051" s="5"/>
      <c r="BD1051" s="2">
        <v>11</v>
      </c>
      <c r="BE1051" s="5" t="s">
        <v>2960</v>
      </c>
      <c r="BF1051" s="5">
        <v>1</v>
      </c>
      <c r="BG1051" s="5">
        <v>0</v>
      </c>
      <c r="BH1051" s="5">
        <v>1</v>
      </c>
      <c r="BI1051" s="5">
        <v>2</v>
      </c>
      <c r="BJ1051" s="5">
        <v>1</v>
      </c>
      <c r="BK1051">
        <v>1</v>
      </c>
      <c r="BL1051" s="5">
        <v>1</v>
      </c>
      <c r="BM1051" s="5">
        <v>1</v>
      </c>
      <c r="BN1051" s="5">
        <v>1</v>
      </c>
      <c r="BO1051" s="5">
        <v>0</v>
      </c>
      <c r="BP1051" s="5">
        <v>0</v>
      </c>
      <c r="BQ1051" s="5">
        <v>1</v>
      </c>
      <c r="BR1051" s="5">
        <v>1</v>
      </c>
      <c r="BS1051" s="2">
        <v>11</v>
      </c>
      <c r="BT1051" s="5" t="s">
        <v>2960</v>
      </c>
      <c r="BU1051" s="5">
        <v>3</v>
      </c>
      <c r="BV1051" s="5">
        <v>1</v>
      </c>
      <c r="BW1051" s="5">
        <v>1</v>
      </c>
      <c r="BX1051" s="5">
        <v>1</v>
      </c>
      <c r="BY1051" s="5">
        <v>0</v>
      </c>
      <c r="BZ1051" s="5">
        <v>1</v>
      </c>
      <c r="CA1051" s="5">
        <v>1</v>
      </c>
      <c r="CB1051" s="5">
        <v>0</v>
      </c>
      <c r="CC1051" s="5">
        <v>0</v>
      </c>
      <c r="CD1051" s="5">
        <v>1</v>
      </c>
      <c r="CE1051" s="5">
        <v>1</v>
      </c>
      <c r="CF1051" s="5">
        <v>0</v>
      </c>
      <c r="CG1051" s="5"/>
      <c r="CH1051" s="5">
        <v>0</v>
      </c>
      <c r="CI1051" s="5"/>
      <c r="CJ1051" s="5">
        <v>0</v>
      </c>
      <c r="CK1051" s="2">
        <v>0</v>
      </c>
      <c r="CL1051" s="5" t="s">
        <v>2960</v>
      </c>
      <c r="CM1051" s="5"/>
      <c r="CN1051" s="5"/>
      <c r="CO1051" s="5"/>
      <c r="CP1051" s="5"/>
      <c r="CQ1051" s="5"/>
      <c r="CR1051" s="5"/>
      <c r="CS1051" s="5"/>
      <c r="CT1051" s="5"/>
      <c r="CU1051" s="5"/>
      <c r="CV1051" s="5"/>
      <c r="CW1051" s="5"/>
      <c r="CX1051" s="5"/>
      <c r="CY1051" s="5"/>
      <c r="CZ1051" s="5">
        <v>0</v>
      </c>
      <c r="DA1051" s="2">
        <v>12</v>
      </c>
      <c r="DB1051" s="5" t="s">
        <v>2960</v>
      </c>
      <c r="DC1051" s="5">
        <v>1</v>
      </c>
      <c r="DD1051" s="5">
        <v>1</v>
      </c>
      <c r="DE1051" s="5">
        <v>1</v>
      </c>
      <c r="DF1051" s="5">
        <v>1</v>
      </c>
      <c r="DG1051" s="5">
        <v>1</v>
      </c>
      <c r="DH1051" s="5">
        <v>1</v>
      </c>
      <c r="DI1051" s="5">
        <v>1</v>
      </c>
      <c r="DJ1051" s="5">
        <v>2</v>
      </c>
      <c r="DK1051" s="5">
        <v>1</v>
      </c>
      <c r="DL1051" s="5">
        <v>2</v>
      </c>
      <c r="DM1051" s="5">
        <v>0</v>
      </c>
      <c r="DO1051" s="5">
        <v>0</v>
      </c>
      <c r="DP1051" s="5">
        <v>0</v>
      </c>
      <c r="DQ1051" s="2">
        <v>8</v>
      </c>
      <c r="DR1051" s="5" t="s">
        <v>2960</v>
      </c>
      <c r="DS1051" s="5">
        <v>1</v>
      </c>
      <c r="DU1051" s="5">
        <v>1</v>
      </c>
      <c r="DV1051" s="5"/>
      <c r="DX1051" s="5">
        <v>0</v>
      </c>
      <c r="DY1051" s="5">
        <v>1</v>
      </c>
      <c r="EA1051" s="5">
        <v>1</v>
      </c>
      <c r="EB1051" s="5">
        <v>0</v>
      </c>
      <c r="EC1051" s="5">
        <v>1</v>
      </c>
      <c r="ED1051" s="5">
        <v>1</v>
      </c>
      <c r="EE1051" s="5">
        <v>1</v>
      </c>
      <c r="EF1051" s="5">
        <v>10</v>
      </c>
      <c r="EG1051" s="5" t="s">
        <v>2960</v>
      </c>
      <c r="EH1051" s="5">
        <v>1</v>
      </c>
      <c r="EI1051" s="5">
        <v>1</v>
      </c>
      <c r="EJ1051" s="5">
        <v>1</v>
      </c>
      <c r="EK1051" s="5">
        <v>1</v>
      </c>
      <c r="EL1051" s="5">
        <v>1</v>
      </c>
      <c r="EM1051" s="5">
        <v>1</v>
      </c>
      <c r="EN1051" s="5">
        <v>1</v>
      </c>
      <c r="EO1051" s="5">
        <v>1</v>
      </c>
      <c r="EP1051" s="5">
        <v>1</v>
      </c>
      <c r="EQ1051" s="5">
        <v>0</v>
      </c>
      <c r="ER1051" s="5">
        <v>1</v>
      </c>
      <c r="ES1051" s="5">
        <v>0</v>
      </c>
    </row>
    <row r="1052" spans="1:149">
      <c r="A1052" s="74">
        <v>45608.690428240741</v>
      </c>
      <c r="B1052" s="5" t="s">
        <v>59</v>
      </c>
      <c r="C1052" s="5" t="s">
        <v>2527</v>
      </c>
      <c r="D1052" s="5" t="s">
        <v>2528</v>
      </c>
      <c r="E1052" s="2">
        <v>2</v>
      </c>
      <c r="F1052" s="5" t="s">
        <v>3193</v>
      </c>
      <c r="G1052" s="2">
        <v>153</v>
      </c>
      <c r="H1052" s="5" t="s">
        <v>2957</v>
      </c>
      <c r="I1052" s="5">
        <v>3</v>
      </c>
      <c r="J1052" s="5">
        <v>3153</v>
      </c>
      <c r="K1052" s="2" t="s">
        <v>2956</v>
      </c>
      <c r="L1052" s="5" t="s">
        <v>3610</v>
      </c>
      <c r="M1052" s="2">
        <v>29</v>
      </c>
      <c r="N1052" s="5" t="s">
        <v>2957</v>
      </c>
      <c r="O1052" s="5">
        <v>1</v>
      </c>
      <c r="P1052" s="5">
        <v>2</v>
      </c>
      <c r="Q1052" s="5">
        <v>1</v>
      </c>
      <c r="R1052" s="5"/>
      <c r="S1052" s="5">
        <v>1</v>
      </c>
      <c r="T1052" s="5">
        <v>1</v>
      </c>
      <c r="U1052" s="5">
        <v>1</v>
      </c>
      <c r="V1052" s="5">
        <v>1</v>
      </c>
      <c r="W1052" s="5">
        <v>1</v>
      </c>
      <c r="X1052" s="5">
        <v>1</v>
      </c>
      <c r="Y1052" s="5">
        <v>2</v>
      </c>
      <c r="Z1052" s="5">
        <v>1</v>
      </c>
      <c r="AA1052" s="5">
        <v>1</v>
      </c>
      <c r="AB1052" s="5">
        <v>2</v>
      </c>
      <c r="AC1052" s="5">
        <v>2</v>
      </c>
      <c r="AD1052" s="5">
        <v>2</v>
      </c>
      <c r="AE1052" s="5">
        <v>1</v>
      </c>
      <c r="AF1052" s="5">
        <v>2</v>
      </c>
      <c r="AG1052" s="5">
        <v>1</v>
      </c>
      <c r="AH1052" s="5"/>
      <c r="AI1052" s="5"/>
      <c r="AJ1052" s="5">
        <v>2</v>
      </c>
      <c r="AK1052" s="5"/>
      <c r="AL1052" s="5"/>
      <c r="AM1052" s="5"/>
      <c r="AN1052">
        <v>1</v>
      </c>
      <c r="AO1052" s="5"/>
      <c r="AP1052" s="2">
        <v>17</v>
      </c>
      <c r="AQ1052" s="5" t="s">
        <v>2957</v>
      </c>
      <c r="AR1052" s="5"/>
      <c r="AS1052" s="5">
        <v>1</v>
      </c>
      <c r="AT1052" s="5">
        <v>2</v>
      </c>
      <c r="AU1052" s="5">
        <v>1</v>
      </c>
      <c r="AV1052" s="5">
        <v>1</v>
      </c>
      <c r="AW1052" s="5">
        <v>2</v>
      </c>
      <c r="AX1052" s="5">
        <v>3</v>
      </c>
      <c r="AY1052">
        <v>3</v>
      </c>
      <c r="AZ1052">
        <v>2</v>
      </c>
      <c r="BA1052" s="5">
        <v>1</v>
      </c>
      <c r="BB1052" s="5"/>
      <c r="BC1052" s="5"/>
      <c r="BD1052" s="2">
        <v>25</v>
      </c>
      <c r="BE1052" s="5" t="s">
        <v>2955</v>
      </c>
      <c r="BF1052" s="5">
        <v>3</v>
      </c>
      <c r="BG1052" s="5">
        <v>2</v>
      </c>
      <c r="BH1052" s="5">
        <v>3</v>
      </c>
      <c r="BI1052" s="5">
        <v>3</v>
      </c>
      <c r="BJ1052" s="5">
        <v>2</v>
      </c>
      <c r="BK1052">
        <v>2</v>
      </c>
      <c r="BL1052" s="5">
        <v>1</v>
      </c>
      <c r="BM1052" s="5">
        <v>1</v>
      </c>
      <c r="BN1052" s="5">
        <v>1</v>
      </c>
      <c r="BO1052" s="5">
        <v>1</v>
      </c>
      <c r="BP1052" s="5">
        <v>1</v>
      </c>
      <c r="BQ1052" s="5">
        <v>3</v>
      </c>
      <c r="BR1052" s="5">
        <v>2</v>
      </c>
      <c r="BS1052" s="2">
        <v>17</v>
      </c>
      <c r="BT1052" s="5" t="s">
        <v>2957</v>
      </c>
      <c r="BU1052" s="5">
        <v>3</v>
      </c>
      <c r="BV1052" s="5"/>
      <c r="BW1052" s="5">
        <v>1</v>
      </c>
      <c r="BX1052" s="5">
        <v>1</v>
      </c>
      <c r="BY1052" s="5">
        <v>1</v>
      </c>
      <c r="BZ1052" s="5">
        <v>2</v>
      </c>
      <c r="CA1052" s="5">
        <v>1</v>
      </c>
      <c r="CB1052" s="5">
        <v>1</v>
      </c>
      <c r="CC1052" s="5">
        <v>0</v>
      </c>
      <c r="CD1052" s="5">
        <v>1</v>
      </c>
      <c r="CE1052" s="5">
        <v>1</v>
      </c>
      <c r="CF1052" s="5">
        <v>1</v>
      </c>
      <c r="CG1052" s="5"/>
      <c r="CH1052" s="5">
        <v>1</v>
      </c>
      <c r="CI1052" s="5">
        <v>1</v>
      </c>
      <c r="CJ1052" s="5">
        <v>0</v>
      </c>
      <c r="CK1052" s="2">
        <v>13</v>
      </c>
      <c r="CL1052" s="5" t="s">
        <v>2955</v>
      </c>
      <c r="CM1052" s="5">
        <v>1</v>
      </c>
      <c r="CN1052" s="5">
        <v>1</v>
      </c>
      <c r="CO1052" s="5">
        <v>1</v>
      </c>
      <c r="CP1052" s="5">
        <v>0</v>
      </c>
      <c r="CQ1052" s="5">
        <v>1</v>
      </c>
      <c r="CR1052" s="5">
        <v>1</v>
      </c>
      <c r="CS1052" s="5">
        <v>1</v>
      </c>
      <c r="CT1052" s="5">
        <v>1</v>
      </c>
      <c r="CU1052" s="5">
        <v>1</v>
      </c>
      <c r="CV1052" s="5">
        <v>1</v>
      </c>
      <c r="CW1052" s="5">
        <v>1</v>
      </c>
      <c r="CX1052" s="5">
        <v>1</v>
      </c>
      <c r="CY1052" s="5">
        <v>1</v>
      </c>
      <c r="CZ1052" s="5">
        <v>1</v>
      </c>
      <c r="DA1052" s="2">
        <v>22</v>
      </c>
      <c r="DB1052" s="5" t="s">
        <v>2957</v>
      </c>
      <c r="DC1052" s="5">
        <v>1</v>
      </c>
      <c r="DD1052" s="5">
        <v>1</v>
      </c>
      <c r="DE1052" s="5">
        <v>1</v>
      </c>
      <c r="DF1052" s="5">
        <v>1</v>
      </c>
      <c r="DG1052" s="5">
        <v>1</v>
      </c>
      <c r="DH1052" s="5">
        <v>2</v>
      </c>
      <c r="DI1052" s="5">
        <v>2</v>
      </c>
      <c r="DJ1052" s="5">
        <v>3</v>
      </c>
      <c r="DK1052" s="5">
        <v>3</v>
      </c>
      <c r="DL1052" s="5">
        <v>2</v>
      </c>
      <c r="DM1052" s="5">
        <v>1</v>
      </c>
      <c r="DN1052">
        <v>1</v>
      </c>
      <c r="DO1052" s="5">
        <v>2</v>
      </c>
      <c r="DP1052" s="5">
        <v>1</v>
      </c>
      <c r="DQ1052" s="2">
        <v>14</v>
      </c>
      <c r="DR1052" s="5" t="s">
        <v>2957</v>
      </c>
      <c r="DS1052" s="5">
        <v>1</v>
      </c>
      <c r="DT1052">
        <v>3</v>
      </c>
      <c r="DU1052" s="5">
        <v>1</v>
      </c>
      <c r="DV1052" s="5"/>
      <c r="DW1052">
        <v>0</v>
      </c>
      <c r="DX1052" s="5"/>
      <c r="DY1052" s="5">
        <v>1</v>
      </c>
      <c r="EA1052" s="5">
        <v>1</v>
      </c>
      <c r="EB1052" s="5">
        <v>1</v>
      </c>
      <c r="EC1052" s="5">
        <v>1</v>
      </c>
      <c r="ED1052" s="5">
        <v>1</v>
      </c>
      <c r="EE1052" s="5">
        <v>2</v>
      </c>
      <c r="EF1052" s="5">
        <v>16</v>
      </c>
      <c r="EG1052" s="5" t="s">
        <v>2955</v>
      </c>
      <c r="EH1052" s="5">
        <v>1</v>
      </c>
      <c r="EI1052" s="5">
        <v>1</v>
      </c>
      <c r="EJ1052" s="5">
        <v>1</v>
      </c>
      <c r="EK1052" s="5">
        <v>1</v>
      </c>
      <c r="EL1052" s="5">
        <v>2</v>
      </c>
      <c r="EM1052" s="5">
        <v>1</v>
      </c>
      <c r="EN1052" s="5">
        <v>2</v>
      </c>
      <c r="EO1052" s="5">
        <v>1</v>
      </c>
      <c r="EP1052" s="5">
        <v>1</v>
      </c>
      <c r="EQ1052" s="5">
        <v>3</v>
      </c>
      <c r="ER1052" s="5">
        <v>1</v>
      </c>
      <c r="ES1052" s="5">
        <v>1</v>
      </c>
    </row>
    <row r="1053" spans="1:149">
      <c r="A1053" s="74">
        <v>45607.435590277775</v>
      </c>
      <c r="B1053" s="5" t="s">
        <v>59</v>
      </c>
      <c r="C1053" s="5" t="s">
        <v>2529</v>
      </c>
      <c r="D1053" s="5" t="s">
        <v>2530</v>
      </c>
      <c r="E1053" s="2">
        <v>2</v>
      </c>
      <c r="F1053" s="5" t="s">
        <v>3193</v>
      </c>
      <c r="G1053" s="2">
        <v>123</v>
      </c>
      <c r="H1053" s="5" t="s">
        <v>2957</v>
      </c>
      <c r="I1053" s="5">
        <v>3</v>
      </c>
      <c r="J1053" s="5">
        <v>3123</v>
      </c>
      <c r="K1053" s="2" t="s">
        <v>2961</v>
      </c>
      <c r="L1053" s="5" t="s">
        <v>2962</v>
      </c>
      <c r="M1053" s="2">
        <v>23</v>
      </c>
      <c r="N1053" s="5" t="s">
        <v>2957</v>
      </c>
      <c r="O1053" s="5">
        <v>1</v>
      </c>
      <c r="P1053" s="5">
        <v>2</v>
      </c>
      <c r="Q1053" s="5">
        <v>1</v>
      </c>
      <c r="R1053" s="5"/>
      <c r="S1053" s="5">
        <v>1</v>
      </c>
      <c r="T1053" s="5">
        <v>1</v>
      </c>
      <c r="U1053" s="5">
        <v>1</v>
      </c>
      <c r="V1053" s="5">
        <v>1</v>
      </c>
      <c r="W1053" s="5">
        <v>1</v>
      </c>
      <c r="X1053" s="5">
        <v>1</v>
      </c>
      <c r="Y1053" s="5">
        <v>2</v>
      </c>
      <c r="Z1053" s="5">
        <v>1</v>
      </c>
      <c r="AA1053" s="5">
        <v>1</v>
      </c>
      <c r="AB1053" s="5">
        <v>1</v>
      </c>
      <c r="AC1053" s="5">
        <v>1</v>
      </c>
      <c r="AD1053" s="5">
        <v>1</v>
      </c>
      <c r="AE1053" s="5">
        <v>1</v>
      </c>
      <c r="AF1053" s="5">
        <v>1</v>
      </c>
      <c r="AG1053" s="5">
        <v>1</v>
      </c>
      <c r="AH1053" s="5"/>
      <c r="AI1053" s="5"/>
      <c r="AJ1053" s="5">
        <v>1</v>
      </c>
      <c r="AK1053" s="5"/>
      <c r="AL1053" s="5"/>
      <c r="AM1053" s="5"/>
      <c r="AN1053">
        <v>1</v>
      </c>
      <c r="AO1053" s="5"/>
      <c r="AP1053" s="2">
        <v>15</v>
      </c>
      <c r="AQ1053" s="5" t="s">
        <v>2957</v>
      </c>
      <c r="AR1053" s="5"/>
      <c r="AS1053" s="5">
        <v>1</v>
      </c>
      <c r="AT1053" s="5">
        <v>3</v>
      </c>
      <c r="AU1053" s="5">
        <v>2</v>
      </c>
      <c r="AV1053" s="5">
        <v>1</v>
      </c>
      <c r="AW1053" s="5">
        <v>1</v>
      </c>
      <c r="AX1053" s="5">
        <v>2</v>
      </c>
      <c r="AY1053">
        <v>2</v>
      </c>
      <c r="AZ1053">
        <v>1</v>
      </c>
      <c r="BA1053" s="5">
        <v>1</v>
      </c>
      <c r="BB1053" s="5"/>
      <c r="BC1053" s="5"/>
      <c r="BD1053" s="2">
        <v>18</v>
      </c>
      <c r="BE1053" s="5" t="s">
        <v>2957</v>
      </c>
      <c r="BF1053" s="5">
        <v>1</v>
      </c>
      <c r="BG1053" s="5">
        <v>2</v>
      </c>
      <c r="BH1053" s="5">
        <v>1</v>
      </c>
      <c r="BI1053" s="5">
        <v>2</v>
      </c>
      <c r="BJ1053" s="5">
        <v>1</v>
      </c>
      <c r="BK1053">
        <v>1</v>
      </c>
      <c r="BL1053" s="5">
        <v>2</v>
      </c>
      <c r="BM1053" s="5">
        <v>1</v>
      </c>
      <c r="BN1053" s="5">
        <v>1</v>
      </c>
      <c r="BO1053" s="5">
        <v>1</v>
      </c>
      <c r="BP1053" s="5">
        <v>1</v>
      </c>
      <c r="BQ1053" s="5">
        <v>2</v>
      </c>
      <c r="BR1053" s="5">
        <v>2</v>
      </c>
      <c r="BS1053" s="2">
        <v>17</v>
      </c>
      <c r="BT1053" s="5" t="s">
        <v>2957</v>
      </c>
      <c r="BU1053" s="5">
        <v>3</v>
      </c>
      <c r="BV1053" s="5"/>
      <c r="BW1053" s="5">
        <v>1</v>
      </c>
      <c r="BX1053" s="5">
        <v>1</v>
      </c>
      <c r="BY1053" s="5">
        <v>1</v>
      </c>
      <c r="BZ1053" s="5">
        <v>1</v>
      </c>
      <c r="CA1053" s="5">
        <v>1</v>
      </c>
      <c r="CB1053" s="5">
        <v>2</v>
      </c>
      <c r="CC1053" s="5">
        <v>0</v>
      </c>
      <c r="CD1053" s="5">
        <v>1</v>
      </c>
      <c r="CE1053" s="5">
        <v>1</v>
      </c>
      <c r="CF1053" s="5">
        <v>1</v>
      </c>
      <c r="CG1053" s="5"/>
      <c r="CH1053" s="5">
        <v>1</v>
      </c>
      <c r="CI1053" s="5">
        <v>0</v>
      </c>
      <c r="CJ1053" s="5">
        <v>1</v>
      </c>
      <c r="CK1053" s="2">
        <v>10</v>
      </c>
      <c r="CL1053" s="5" t="s">
        <v>2957</v>
      </c>
      <c r="CM1053" s="5">
        <v>1</v>
      </c>
      <c r="CN1053" s="5">
        <v>1</v>
      </c>
      <c r="CO1053" s="5">
        <v>1</v>
      </c>
      <c r="CP1053" s="5">
        <v>0</v>
      </c>
      <c r="CQ1053" s="5">
        <v>0</v>
      </c>
      <c r="CR1053" s="5">
        <v>1</v>
      </c>
      <c r="CS1053" s="5">
        <v>1</v>
      </c>
      <c r="CT1053" s="5">
        <v>1</v>
      </c>
      <c r="CU1053" s="5">
        <v>0</v>
      </c>
      <c r="CV1053" s="5">
        <v>1</v>
      </c>
      <c r="CW1053" s="5">
        <v>1</v>
      </c>
      <c r="CX1053" s="5">
        <v>1</v>
      </c>
      <c r="CY1053" s="5">
        <v>1</v>
      </c>
      <c r="CZ1053" s="5">
        <v>0</v>
      </c>
      <c r="DA1053" s="2">
        <v>16</v>
      </c>
      <c r="DB1053" s="5" t="s">
        <v>2960</v>
      </c>
      <c r="DC1053" s="5">
        <v>1</v>
      </c>
      <c r="DD1053" s="5">
        <v>1</v>
      </c>
      <c r="DE1053" s="5">
        <v>1</v>
      </c>
      <c r="DF1053" s="5">
        <v>1</v>
      </c>
      <c r="DG1053" s="5">
        <v>1</v>
      </c>
      <c r="DH1053" s="5">
        <v>2</v>
      </c>
      <c r="DI1053" s="5">
        <v>2</v>
      </c>
      <c r="DJ1053" s="5">
        <v>2</v>
      </c>
      <c r="DK1053" s="5">
        <v>1</v>
      </c>
      <c r="DL1053" s="5">
        <v>1</v>
      </c>
      <c r="DM1053" s="5">
        <v>1</v>
      </c>
      <c r="DN1053">
        <v>2</v>
      </c>
      <c r="DO1053" s="5">
        <v>0</v>
      </c>
      <c r="DP1053" s="5">
        <v>0</v>
      </c>
      <c r="DQ1053" s="2">
        <v>12</v>
      </c>
      <c r="DR1053" s="5" t="s">
        <v>2960</v>
      </c>
      <c r="DS1053" s="5">
        <v>1</v>
      </c>
      <c r="DT1053">
        <v>2</v>
      </c>
      <c r="DU1053" s="5">
        <v>1</v>
      </c>
      <c r="DV1053" s="5"/>
      <c r="DW1053">
        <v>0</v>
      </c>
      <c r="DX1053" s="5"/>
      <c r="DY1053" s="5">
        <v>0</v>
      </c>
      <c r="EA1053" s="5">
        <v>1</v>
      </c>
      <c r="EB1053" s="5">
        <v>1</v>
      </c>
      <c r="EC1053" s="5">
        <v>1</v>
      </c>
      <c r="ED1053" s="5">
        <v>2</v>
      </c>
      <c r="EE1053" s="5">
        <v>1</v>
      </c>
      <c r="EF1053" s="5">
        <v>12</v>
      </c>
      <c r="EG1053" s="5" t="s">
        <v>2960</v>
      </c>
      <c r="EH1053" s="5">
        <v>1</v>
      </c>
      <c r="EI1053" s="5">
        <v>1</v>
      </c>
      <c r="EJ1053" s="5">
        <v>1</v>
      </c>
      <c r="EK1053" s="5">
        <v>1</v>
      </c>
      <c r="EL1053" s="5">
        <v>2</v>
      </c>
      <c r="EM1053" s="5">
        <v>1</v>
      </c>
      <c r="EN1053" s="5">
        <v>1</v>
      </c>
      <c r="EO1053" s="5">
        <v>1</v>
      </c>
      <c r="EP1053" s="5">
        <v>1</v>
      </c>
      <c r="EQ1053" s="5">
        <v>0</v>
      </c>
      <c r="ER1053" s="5">
        <v>1</v>
      </c>
      <c r="ES1053" s="5">
        <v>1</v>
      </c>
    </row>
    <row r="1054" spans="1:149">
      <c r="A1054" s="74">
        <v>45608.553391203706</v>
      </c>
      <c r="B1054" s="5" t="s">
        <v>59</v>
      </c>
      <c r="C1054" s="5" t="s">
        <v>2531</v>
      </c>
      <c r="D1054" s="5" t="s">
        <v>2532</v>
      </c>
      <c r="E1054" s="2">
        <v>6</v>
      </c>
      <c r="F1054" s="5" t="s">
        <v>3152</v>
      </c>
      <c r="G1054" s="2">
        <v>113</v>
      </c>
      <c r="H1054" s="5" t="s">
        <v>2960</v>
      </c>
      <c r="I1054" s="5">
        <v>2</v>
      </c>
      <c r="J1054" s="5">
        <v>2113</v>
      </c>
      <c r="K1054" s="2" t="s">
        <v>2956</v>
      </c>
      <c r="L1054" s="5" t="s">
        <v>3474</v>
      </c>
      <c r="M1054" s="2">
        <v>17</v>
      </c>
      <c r="N1054" s="5" t="s">
        <v>2960</v>
      </c>
      <c r="O1054" s="5">
        <v>1</v>
      </c>
      <c r="P1054" s="5"/>
      <c r="Q1054" s="5">
        <v>1</v>
      </c>
      <c r="R1054" s="5"/>
      <c r="S1054" s="5">
        <v>1</v>
      </c>
      <c r="T1054" s="5">
        <v>1</v>
      </c>
      <c r="U1054" s="5">
        <v>1</v>
      </c>
      <c r="V1054" s="5">
        <v>1</v>
      </c>
      <c r="W1054" s="5">
        <v>1</v>
      </c>
      <c r="X1054" s="5"/>
      <c r="Y1054" s="5">
        <v>1</v>
      </c>
      <c r="Z1054" s="5">
        <v>1</v>
      </c>
      <c r="AA1054" s="5"/>
      <c r="AB1054" s="5">
        <v>1</v>
      </c>
      <c r="AC1054" s="5">
        <v>1</v>
      </c>
      <c r="AD1054" s="5">
        <v>1</v>
      </c>
      <c r="AE1054" s="5">
        <v>1</v>
      </c>
      <c r="AF1054" s="5">
        <v>1</v>
      </c>
      <c r="AG1054" s="5">
        <v>1</v>
      </c>
      <c r="AH1054" s="5"/>
      <c r="AI1054" s="5"/>
      <c r="AJ1054" s="5">
        <v>1</v>
      </c>
      <c r="AK1054" s="5"/>
      <c r="AL1054" s="5"/>
      <c r="AM1054" s="5"/>
      <c r="AN1054">
        <v>0</v>
      </c>
      <c r="AO1054" s="5"/>
      <c r="AP1054" s="2">
        <v>12</v>
      </c>
      <c r="AQ1054" s="5" t="s">
        <v>2960</v>
      </c>
      <c r="AR1054" s="5">
        <v>1</v>
      </c>
      <c r="AS1054" s="5">
        <v>1</v>
      </c>
      <c r="AT1054" s="5">
        <v>3</v>
      </c>
      <c r="AU1054" s="5">
        <v>1</v>
      </c>
      <c r="AV1054" s="5">
        <v>1</v>
      </c>
      <c r="AW1054" s="5">
        <v>1</v>
      </c>
      <c r="AX1054" s="5">
        <v>1</v>
      </c>
      <c r="AY1054">
        <v>2</v>
      </c>
      <c r="AZ1054">
        <v>1</v>
      </c>
      <c r="BA1054" s="5">
        <v>0</v>
      </c>
      <c r="BB1054" s="5"/>
      <c r="BC1054" s="5"/>
      <c r="BD1054" s="2">
        <v>16</v>
      </c>
      <c r="BE1054" s="5" t="s">
        <v>2960</v>
      </c>
      <c r="BF1054" s="5">
        <v>1</v>
      </c>
      <c r="BG1054" s="5">
        <v>1</v>
      </c>
      <c r="BH1054" s="5">
        <v>1</v>
      </c>
      <c r="BI1054" s="5">
        <v>2</v>
      </c>
      <c r="BJ1054" s="5">
        <v>1</v>
      </c>
      <c r="BK1054">
        <v>1</v>
      </c>
      <c r="BL1054" s="5">
        <v>1</v>
      </c>
      <c r="BM1054" s="5">
        <v>1</v>
      </c>
      <c r="BN1054" s="5">
        <v>1</v>
      </c>
      <c r="BO1054" s="5">
        <v>1</v>
      </c>
      <c r="BP1054" s="5">
        <v>1</v>
      </c>
      <c r="BQ1054" s="5">
        <v>2</v>
      </c>
      <c r="BR1054" s="5">
        <v>2</v>
      </c>
      <c r="BS1054" s="2">
        <v>17</v>
      </c>
      <c r="BT1054" s="5" t="s">
        <v>2957</v>
      </c>
      <c r="BU1054" s="5">
        <v>3</v>
      </c>
      <c r="BV1054" s="5">
        <v>1</v>
      </c>
      <c r="BW1054" s="5">
        <v>1</v>
      </c>
      <c r="BX1054" s="5">
        <v>1</v>
      </c>
      <c r="BY1054" s="5">
        <v>0</v>
      </c>
      <c r="BZ1054" s="5">
        <v>2</v>
      </c>
      <c r="CA1054" s="5">
        <v>1</v>
      </c>
      <c r="CB1054" s="5">
        <v>1</v>
      </c>
      <c r="CC1054" s="5">
        <v>0</v>
      </c>
      <c r="CD1054" s="5">
        <v>1</v>
      </c>
      <c r="CE1054" s="5">
        <v>1</v>
      </c>
      <c r="CF1054" s="5">
        <v>1</v>
      </c>
      <c r="CG1054" s="5">
        <v>1</v>
      </c>
      <c r="CH1054" s="5">
        <v>1</v>
      </c>
      <c r="CI1054" s="5">
        <v>1</v>
      </c>
      <c r="CJ1054" s="5">
        <v>1</v>
      </c>
      <c r="CK1054" s="2">
        <v>9</v>
      </c>
      <c r="CL1054" s="5" t="s">
        <v>2957</v>
      </c>
      <c r="CM1054" s="5">
        <v>1</v>
      </c>
      <c r="CN1054" s="5">
        <v>1</v>
      </c>
      <c r="CO1054" s="5">
        <v>1</v>
      </c>
      <c r="CP1054" s="5">
        <v>0</v>
      </c>
      <c r="CQ1054" s="5">
        <v>1</v>
      </c>
      <c r="CR1054" s="5">
        <v>1</v>
      </c>
      <c r="CS1054" s="5">
        <v>0</v>
      </c>
      <c r="CT1054" s="5">
        <v>0</v>
      </c>
      <c r="CU1054" s="5">
        <v>0</v>
      </c>
      <c r="CV1054" s="5">
        <v>1</v>
      </c>
      <c r="CW1054" s="5">
        <v>1</v>
      </c>
      <c r="CX1054" s="5">
        <v>1</v>
      </c>
      <c r="CY1054" s="5">
        <v>1</v>
      </c>
      <c r="CZ1054" s="5">
        <v>0</v>
      </c>
      <c r="DA1054" s="2">
        <v>16</v>
      </c>
      <c r="DB1054" s="5" t="s">
        <v>2960</v>
      </c>
      <c r="DC1054" s="5">
        <v>1</v>
      </c>
      <c r="DD1054" s="5">
        <v>1</v>
      </c>
      <c r="DE1054" s="5">
        <v>1</v>
      </c>
      <c r="DF1054" s="5">
        <v>1</v>
      </c>
      <c r="DG1054" s="5">
        <v>1</v>
      </c>
      <c r="DH1054" s="5">
        <v>3</v>
      </c>
      <c r="DI1054" s="5">
        <v>1</v>
      </c>
      <c r="DJ1054" s="5">
        <v>1</v>
      </c>
      <c r="DK1054" s="5">
        <v>3</v>
      </c>
      <c r="DL1054" s="5">
        <v>1</v>
      </c>
      <c r="DM1054" s="5">
        <v>1</v>
      </c>
      <c r="DN1054">
        <v>1</v>
      </c>
      <c r="DO1054" s="5">
        <v>0</v>
      </c>
      <c r="DP1054" s="5">
        <v>0</v>
      </c>
      <c r="DQ1054" s="2">
        <v>11</v>
      </c>
      <c r="DR1054" s="5" t="s">
        <v>2960</v>
      </c>
      <c r="DS1054" s="5">
        <v>1</v>
      </c>
      <c r="DT1054">
        <v>3</v>
      </c>
      <c r="DU1054" s="5">
        <v>1</v>
      </c>
      <c r="DV1054" s="5">
        <v>0</v>
      </c>
      <c r="DX1054" s="5">
        <v>0</v>
      </c>
      <c r="DY1054" s="5">
        <v>0</v>
      </c>
      <c r="EA1054" s="5">
        <v>1</v>
      </c>
      <c r="EB1054" s="5">
        <v>1</v>
      </c>
      <c r="EC1054" s="5">
        <v>1</v>
      </c>
      <c r="ED1054" s="5">
        <v>1</v>
      </c>
      <c r="EE1054" s="5">
        <v>1</v>
      </c>
      <c r="EF1054" s="5">
        <v>15</v>
      </c>
      <c r="EG1054" s="5" t="s">
        <v>2957</v>
      </c>
      <c r="EH1054" s="5">
        <v>1</v>
      </c>
      <c r="EI1054" s="5">
        <v>1</v>
      </c>
      <c r="EJ1054" s="5">
        <v>1</v>
      </c>
      <c r="EK1054" s="5">
        <v>3</v>
      </c>
      <c r="EL1054" s="5">
        <v>3</v>
      </c>
      <c r="EM1054" s="5">
        <v>1</v>
      </c>
      <c r="EN1054" s="5">
        <v>2</v>
      </c>
      <c r="EO1054" s="5">
        <v>1</v>
      </c>
      <c r="EP1054" s="5">
        <v>1</v>
      </c>
      <c r="EQ1054" s="5">
        <v>0</v>
      </c>
      <c r="ER1054" s="5">
        <v>1</v>
      </c>
      <c r="ES1054" s="5">
        <v>0</v>
      </c>
    </row>
    <row r="1055" spans="1:149">
      <c r="A1055" s="74">
        <v>45608.246967592589</v>
      </c>
      <c r="B1055" s="5" t="s">
        <v>59</v>
      </c>
      <c r="C1055" s="5" t="s">
        <v>2533</v>
      </c>
      <c r="D1055" s="5" t="s">
        <v>2534</v>
      </c>
      <c r="E1055" s="2">
        <v>2</v>
      </c>
      <c r="F1055" s="5" t="s">
        <v>3193</v>
      </c>
      <c r="G1055" s="2">
        <v>123</v>
      </c>
      <c r="H1055" s="5" t="s">
        <v>2957</v>
      </c>
      <c r="I1055" s="5">
        <v>3</v>
      </c>
      <c r="J1055" s="5">
        <v>3123</v>
      </c>
      <c r="K1055" s="2" t="s">
        <v>2956</v>
      </c>
      <c r="L1055" s="5" t="s">
        <v>3451</v>
      </c>
      <c r="M1055" s="2">
        <v>25</v>
      </c>
      <c r="N1055" s="5" t="s">
        <v>2957</v>
      </c>
      <c r="O1055" s="5">
        <v>1</v>
      </c>
      <c r="P1055" s="5">
        <v>2</v>
      </c>
      <c r="Q1055" s="5">
        <v>1</v>
      </c>
      <c r="R1055" s="5"/>
      <c r="S1055" s="5">
        <v>1</v>
      </c>
      <c r="T1055" s="5">
        <v>1</v>
      </c>
      <c r="U1055" s="5">
        <v>1</v>
      </c>
      <c r="V1055" s="5">
        <v>1</v>
      </c>
      <c r="W1055" s="5">
        <v>1</v>
      </c>
      <c r="X1055" s="5">
        <v>1</v>
      </c>
      <c r="Y1055" s="5">
        <v>2</v>
      </c>
      <c r="Z1055" s="5">
        <v>1</v>
      </c>
      <c r="AA1055" s="5">
        <v>1</v>
      </c>
      <c r="AB1055" s="5">
        <v>1</v>
      </c>
      <c r="AC1055" s="5">
        <v>2</v>
      </c>
      <c r="AD1055" s="5">
        <v>2</v>
      </c>
      <c r="AE1055" s="5">
        <v>1</v>
      </c>
      <c r="AF1055" s="5">
        <v>1</v>
      </c>
      <c r="AG1055" s="5">
        <v>1</v>
      </c>
      <c r="AH1055" s="5"/>
      <c r="AI1055" s="5"/>
      <c r="AJ1055" s="5">
        <v>1</v>
      </c>
      <c r="AK1055" s="5"/>
      <c r="AL1055" s="5"/>
      <c r="AM1055" s="5"/>
      <c r="AN1055">
        <v>1</v>
      </c>
      <c r="AO1055" s="5"/>
      <c r="AP1055" s="2">
        <v>12</v>
      </c>
      <c r="AQ1055" s="5" t="s">
        <v>2960</v>
      </c>
      <c r="AR1055" s="5"/>
      <c r="AS1055" s="5">
        <v>1</v>
      </c>
      <c r="AT1055" s="5">
        <v>2</v>
      </c>
      <c r="AU1055" s="5">
        <v>1</v>
      </c>
      <c r="AV1055" s="5">
        <v>1</v>
      </c>
      <c r="AW1055" s="5">
        <v>1</v>
      </c>
      <c r="AX1055" s="5">
        <v>1</v>
      </c>
      <c r="AY1055">
        <v>2</v>
      </c>
      <c r="AZ1055">
        <v>1</v>
      </c>
      <c r="BA1055" s="5">
        <v>1</v>
      </c>
      <c r="BB1055" s="5"/>
      <c r="BC1055" s="5"/>
      <c r="BD1055" s="2">
        <v>17</v>
      </c>
      <c r="BE1055" s="5" t="s">
        <v>2957</v>
      </c>
      <c r="BF1055" s="5">
        <v>2</v>
      </c>
      <c r="BG1055" s="5">
        <v>1</v>
      </c>
      <c r="BH1055" s="5">
        <v>0</v>
      </c>
      <c r="BI1055" s="5">
        <v>2</v>
      </c>
      <c r="BJ1055" s="5">
        <v>1</v>
      </c>
      <c r="BK1055">
        <v>1</v>
      </c>
      <c r="BL1055" s="5">
        <v>2</v>
      </c>
      <c r="BM1055" s="5">
        <v>1</v>
      </c>
      <c r="BN1055" s="5">
        <v>1</v>
      </c>
      <c r="BO1055" s="5">
        <v>1</v>
      </c>
      <c r="BP1055" s="5">
        <v>0</v>
      </c>
      <c r="BQ1055" s="5">
        <v>3</v>
      </c>
      <c r="BR1055" s="5">
        <v>2</v>
      </c>
      <c r="BS1055" s="2">
        <v>14</v>
      </c>
      <c r="BT1055" s="5" t="s">
        <v>2960</v>
      </c>
      <c r="BU1055" s="5">
        <v>3</v>
      </c>
      <c r="BV1055" s="5"/>
      <c r="BW1055" s="5">
        <v>1</v>
      </c>
      <c r="BX1055" s="5">
        <v>1</v>
      </c>
      <c r="BY1055" s="5">
        <v>0</v>
      </c>
      <c r="BZ1055" s="5">
        <v>2</v>
      </c>
      <c r="CA1055" s="5">
        <v>1</v>
      </c>
      <c r="CB1055" s="5">
        <v>0</v>
      </c>
      <c r="CC1055" s="5">
        <v>0</v>
      </c>
      <c r="CD1055" s="5">
        <v>1</v>
      </c>
      <c r="CE1055" s="5">
        <v>1</v>
      </c>
      <c r="CF1055" s="5">
        <v>1</v>
      </c>
      <c r="CG1055" s="5"/>
      <c r="CH1055" s="5">
        <v>0</v>
      </c>
      <c r="CI1055" s="5">
        <v>1</v>
      </c>
      <c r="CJ1055" s="5">
        <v>0</v>
      </c>
      <c r="CK1055" s="2">
        <v>10</v>
      </c>
      <c r="CL1055" s="5" t="s">
        <v>2957</v>
      </c>
      <c r="CM1055" s="5">
        <v>1</v>
      </c>
      <c r="CN1055" s="5">
        <v>1</v>
      </c>
      <c r="CO1055" s="5">
        <v>1</v>
      </c>
      <c r="CP1055" s="5">
        <v>0</v>
      </c>
      <c r="CQ1055" s="5">
        <v>1</v>
      </c>
      <c r="CR1055" s="5">
        <v>1</v>
      </c>
      <c r="CS1055" s="5">
        <v>0</v>
      </c>
      <c r="CT1055" s="5">
        <v>1</v>
      </c>
      <c r="CU1055" s="5">
        <v>0</v>
      </c>
      <c r="CV1055" s="5">
        <v>1</v>
      </c>
      <c r="CW1055" s="5">
        <v>1</v>
      </c>
      <c r="CX1055" s="5">
        <v>1</v>
      </c>
      <c r="CY1055" s="5">
        <v>1</v>
      </c>
      <c r="CZ1055" s="5">
        <v>0</v>
      </c>
      <c r="DA1055" s="2">
        <v>24</v>
      </c>
      <c r="DB1055" s="5" t="s">
        <v>2957</v>
      </c>
      <c r="DC1055" s="5">
        <v>1</v>
      </c>
      <c r="DD1055" s="5">
        <v>1</v>
      </c>
      <c r="DE1055" s="5">
        <v>1</v>
      </c>
      <c r="DF1055" s="5">
        <v>1</v>
      </c>
      <c r="DG1055" s="5">
        <v>1</v>
      </c>
      <c r="DH1055" s="5">
        <v>3</v>
      </c>
      <c r="DI1055" s="5">
        <v>2</v>
      </c>
      <c r="DJ1055" s="5">
        <v>3</v>
      </c>
      <c r="DK1055" s="5">
        <v>3</v>
      </c>
      <c r="DL1055" s="5">
        <v>2</v>
      </c>
      <c r="DM1055" s="5">
        <v>2</v>
      </c>
      <c r="DN1055">
        <v>2</v>
      </c>
      <c r="DO1055" s="5">
        <v>1</v>
      </c>
      <c r="DP1055" s="5">
        <v>1</v>
      </c>
      <c r="DQ1055" s="2">
        <v>9</v>
      </c>
      <c r="DR1055" s="5" t="s">
        <v>2960</v>
      </c>
      <c r="DS1055" s="5">
        <v>1</v>
      </c>
      <c r="DT1055">
        <v>3</v>
      </c>
      <c r="DU1055" s="5">
        <v>1</v>
      </c>
      <c r="DV1055" s="5"/>
      <c r="DW1055">
        <v>0</v>
      </c>
      <c r="DX1055" s="5"/>
      <c r="DY1055" s="5">
        <v>0</v>
      </c>
      <c r="EA1055" s="5">
        <v>0</v>
      </c>
      <c r="EB1055" s="5">
        <v>0</v>
      </c>
      <c r="EC1055" s="5">
        <v>1</v>
      </c>
      <c r="ED1055" s="5">
        <v>1</v>
      </c>
      <c r="EE1055" s="5">
        <v>1</v>
      </c>
      <c r="EF1055" s="5">
        <v>12</v>
      </c>
      <c r="EG1055" s="5" t="s">
        <v>2960</v>
      </c>
      <c r="EH1055" s="5">
        <v>1</v>
      </c>
      <c r="EI1055" s="5">
        <v>1</v>
      </c>
      <c r="EJ1055" s="5">
        <v>1</v>
      </c>
      <c r="EK1055" s="5">
        <v>1</v>
      </c>
      <c r="EL1055" s="5">
        <v>2</v>
      </c>
      <c r="EM1055" s="5">
        <v>0</v>
      </c>
      <c r="EN1055" s="5">
        <v>0</v>
      </c>
      <c r="EO1055" s="5">
        <v>0</v>
      </c>
      <c r="EP1055" s="5">
        <v>1</v>
      </c>
      <c r="EQ1055" s="5">
        <v>3</v>
      </c>
      <c r="ER1055" s="5">
        <v>1</v>
      </c>
      <c r="ES1055" s="5">
        <v>1</v>
      </c>
    </row>
    <row r="1056" spans="1:149">
      <c r="A1056" s="74">
        <v>45609.225370370368</v>
      </c>
      <c r="B1056" s="5" t="s">
        <v>59</v>
      </c>
      <c r="C1056" s="5" t="s">
        <v>2535</v>
      </c>
      <c r="D1056" s="5" t="s">
        <v>2536</v>
      </c>
      <c r="E1056" s="2">
        <v>6</v>
      </c>
      <c r="F1056" s="5" t="s">
        <v>3152</v>
      </c>
      <c r="G1056" s="2">
        <v>113</v>
      </c>
      <c r="H1056" s="5" t="s">
        <v>2960</v>
      </c>
      <c r="I1056" s="5">
        <v>2</v>
      </c>
      <c r="J1056" s="5">
        <v>2113</v>
      </c>
      <c r="K1056" s="2" t="s">
        <v>2956</v>
      </c>
      <c r="L1056" s="5" t="s">
        <v>3593</v>
      </c>
      <c r="M1056" s="2">
        <v>15</v>
      </c>
      <c r="N1056" s="5" t="s">
        <v>2960</v>
      </c>
      <c r="O1056" s="5">
        <v>1</v>
      </c>
      <c r="P1056" s="5"/>
      <c r="Q1056" s="5">
        <v>1</v>
      </c>
      <c r="R1056" s="5"/>
      <c r="S1056" s="5">
        <v>1</v>
      </c>
      <c r="T1056" s="5">
        <v>1</v>
      </c>
      <c r="U1056" s="5">
        <v>1</v>
      </c>
      <c r="V1056" s="5">
        <v>1</v>
      </c>
      <c r="W1056" s="5">
        <v>1</v>
      </c>
      <c r="X1056" s="5"/>
      <c r="Y1056" s="5">
        <v>0</v>
      </c>
      <c r="Z1056" s="5">
        <v>1</v>
      </c>
      <c r="AA1056" s="5"/>
      <c r="AB1056" s="5">
        <v>1</v>
      </c>
      <c r="AC1056" s="5">
        <v>0</v>
      </c>
      <c r="AD1056" s="5">
        <v>0</v>
      </c>
      <c r="AE1056" s="5">
        <v>1</v>
      </c>
      <c r="AF1056" s="5">
        <v>1</v>
      </c>
      <c r="AG1056" s="5">
        <v>1</v>
      </c>
      <c r="AH1056" s="5"/>
      <c r="AI1056" s="5"/>
      <c r="AJ1056" s="5">
        <v>1</v>
      </c>
      <c r="AK1056" s="5"/>
      <c r="AL1056" s="5"/>
      <c r="AM1056" s="5"/>
      <c r="AN1056">
        <v>1</v>
      </c>
      <c r="AO1056" s="5"/>
      <c r="AP1056" s="2">
        <v>10</v>
      </c>
      <c r="AQ1056" s="5" t="s">
        <v>2960</v>
      </c>
      <c r="AR1056" s="5">
        <v>1</v>
      </c>
      <c r="AS1056" s="5">
        <v>1</v>
      </c>
      <c r="AT1056" s="5">
        <v>2</v>
      </c>
      <c r="AU1056" s="5">
        <v>1</v>
      </c>
      <c r="AV1056" s="5">
        <v>1</v>
      </c>
      <c r="AW1056" s="5">
        <v>1</v>
      </c>
      <c r="AX1056" s="5">
        <v>2</v>
      </c>
      <c r="AY1056">
        <v>1</v>
      </c>
      <c r="AZ1056">
        <v>0</v>
      </c>
      <c r="BA1056" s="5">
        <v>0</v>
      </c>
      <c r="BB1056" s="5"/>
      <c r="BC1056" s="5"/>
      <c r="BD1056" s="2">
        <v>15</v>
      </c>
      <c r="BE1056" s="5" t="s">
        <v>2960</v>
      </c>
      <c r="BF1056" s="5">
        <v>2</v>
      </c>
      <c r="BG1056" s="5">
        <v>1</v>
      </c>
      <c r="BH1056" s="5">
        <v>0</v>
      </c>
      <c r="BI1056" s="5">
        <v>1</v>
      </c>
      <c r="BJ1056" s="5">
        <v>1</v>
      </c>
      <c r="BK1056">
        <v>1</v>
      </c>
      <c r="BL1056" s="5">
        <v>1</v>
      </c>
      <c r="BM1056" s="5">
        <v>1</v>
      </c>
      <c r="BN1056" s="5">
        <v>1</v>
      </c>
      <c r="BO1056" s="5">
        <v>1</v>
      </c>
      <c r="BP1056" s="5">
        <v>1</v>
      </c>
      <c r="BQ1056" s="5">
        <v>3</v>
      </c>
      <c r="BR1056" s="5">
        <v>1</v>
      </c>
      <c r="BS1056" s="2">
        <v>17</v>
      </c>
      <c r="BT1056" s="5" t="s">
        <v>2957</v>
      </c>
      <c r="BU1056" s="5">
        <v>3</v>
      </c>
      <c r="BV1056" s="5">
        <v>1</v>
      </c>
      <c r="BW1056" s="5">
        <v>1</v>
      </c>
      <c r="BX1056" s="5">
        <v>1</v>
      </c>
      <c r="BY1056" s="5">
        <v>0</v>
      </c>
      <c r="BZ1056" s="5">
        <v>2</v>
      </c>
      <c r="CA1056" s="5">
        <v>1</v>
      </c>
      <c r="CB1056" s="5">
        <v>1</v>
      </c>
      <c r="CC1056" s="5">
        <v>0</v>
      </c>
      <c r="CD1056" s="5">
        <v>1</v>
      </c>
      <c r="CE1056" s="5">
        <v>1</v>
      </c>
      <c r="CF1056" s="5">
        <v>1</v>
      </c>
      <c r="CG1056" s="5">
        <v>1</v>
      </c>
      <c r="CH1056" s="5">
        <v>1</v>
      </c>
      <c r="CI1056" s="5">
        <v>1</v>
      </c>
      <c r="CJ1056" s="5">
        <v>1</v>
      </c>
      <c r="CK1056" s="2">
        <v>10</v>
      </c>
      <c r="CL1056" s="5" t="s">
        <v>2957</v>
      </c>
      <c r="CM1056" s="5">
        <v>1</v>
      </c>
      <c r="CN1056" s="5">
        <v>1</v>
      </c>
      <c r="CO1056" s="5">
        <v>1</v>
      </c>
      <c r="CP1056" s="5">
        <v>0</v>
      </c>
      <c r="CQ1056" s="5">
        <v>1</v>
      </c>
      <c r="CR1056" s="5">
        <v>1</v>
      </c>
      <c r="CS1056" s="5">
        <v>1</v>
      </c>
      <c r="CT1056" s="5">
        <v>1</v>
      </c>
      <c r="CU1056" s="5">
        <v>0</v>
      </c>
      <c r="CV1056" s="5">
        <v>1</v>
      </c>
      <c r="CW1056" s="5">
        <v>0</v>
      </c>
      <c r="CX1056" s="5">
        <v>1</v>
      </c>
      <c r="CY1056" s="5">
        <v>1</v>
      </c>
      <c r="CZ1056" s="5">
        <v>0</v>
      </c>
      <c r="DA1056" s="2">
        <v>19</v>
      </c>
      <c r="DB1056" s="5" t="s">
        <v>2957</v>
      </c>
      <c r="DC1056" s="5">
        <v>1</v>
      </c>
      <c r="DD1056" s="5">
        <v>1</v>
      </c>
      <c r="DE1056" s="5">
        <v>1</v>
      </c>
      <c r="DF1056" s="5">
        <v>1</v>
      </c>
      <c r="DG1056" s="5">
        <v>1</v>
      </c>
      <c r="DH1056" s="5">
        <v>3</v>
      </c>
      <c r="DI1056" s="5">
        <v>2</v>
      </c>
      <c r="DJ1056" s="5">
        <v>3</v>
      </c>
      <c r="DK1056" s="5">
        <v>3</v>
      </c>
      <c r="DL1056" s="5">
        <v>1</v>
      </c>
      <c r="DM1056" s="5">
        <v>1</v>
      </c>
      <c r="DN1056">
        <v>1</v>
      </c>
      <c r="DO1056" s="5">
        <v>0</v>
      </c>
      <c r="DP1056" s="5">
        <v>0</v>
      </c>
      <c r="DQ1056" s="2">
        <v>13</v>
      </c>
      <c r="DR1056" s="5" t="s">
        <v>2957</v>
      </c>
      <c r="DS1056" s="5">
        <v>1</v>
      </c>
      <c r="DT1056">
        <v>3</v>
      </c>
      <c r="DU1056" s="5">
        <v>1</v>
      </c>
      <c r="DV1056" s="5">
        <v>0</v>
      </c>
      <c r="DX1056" s="5">
        <v>0</v>
      </c>
      <c r="DY1056" s="5">
        <v>1</v>
      </c>
      <c r="EA1056" s="5">
        <v>1</v>
      </c>
      <c r="EB1056" s="5">
        <v>1</v>
      </c>
      <c r="EC1056" s="5">
        <v>1</v>
      </c>
      <c r="ED1056" s="5">
        <v>1</v>
      </c>
      <c r="EE1056" s="5">
        <v>1</v>
      </c>
      <c r="EF1056" s="5">
        <v>14</v>
      </c>
      <c r="EG1056" s="5" t="s">
        <v>2957</v>
      </c>
      <c r="EH1056" s="5">
        <v>1</v>
      </c>
      <c r="EI1056" s="5">
        <v>1</v>
      </c>
      <c r="EJ1056" s="5">
        <v>1</v>
      </c>
      <c r="EK1056" s="5">
        <v>3</v>
      </c>
      <c r="EL1056" s="5">
        <v>3</v>
      </c>
      <c r="EM1056" s="5">
        <v>1</v>
      </c>
      <c r="EN1056" s="5">
        <v>2</v>
      </c>
      <c r="EO1056" s="5">
        <v>1</v>
      </c>
      <c r="EP1056" s="5">
        <v>0</v>
      </c>
      <c r="EQ1056" s="5">
        <v>0</v>
      </c>
      <c r="ER1056" s="5">
        <v>1</v>
      </c>
      <c r="ES1056" s="5">
        <v>0</v>
      </c>
    </row>
    <row r="1057" spans="1:149">
      <c r="A1057" s="74">
        <v>45607.280138888891</v>
      </c>
      <c r="B1057" s="5" t="s">
        <v>59</v>
      </c>
      <c r="C1057" s="5" t="s">
        <v>2537</v>
      </c>
      <c r="D1057" s="5" t="s">
        <v>2538</v>
      </c>
      <c r="E1057" s="2">
        <v>5</v>
      </c>
      <c r="F1057" s="5" t="s">
        <v>3248</v>
      </c>
      <c r="G1057" s="2">
        <v>159</v>
      </c>
      <c r="H1057" s="5" t="s">
        <v>2957</v>
      </c>
      <c r="I1057" s="5">
        <v>3</v>
      </c>
      <c r="J1057" s="5">
        <v>3159</v>
      </c>
      <c r="K1057" s="2" t="s">
        <v>2961</v>
      </c>
      <c r="L1057" s="5" t="s">
        <v>2962</v>
      </c>
      <c r="M1057" s="2">
        <v>37</v>
      </c>
      <c r="N1057" s="5" t="s">
        <v>2955</v>
      </c>
      <c r="O1057" s="5">
        <v>1</v>
      </c>
      <c r="P1057" s="5"/>
      <c r="Q1057" s="5">
        <v>1</v>
      </c>
      <c r="R1057" s="5">
        <v>2</v>
      </c>
      <c r="S1057" s="5">
        <v>1</v>
      </c>
      <c r="T1057" s="5">
        <v>2</v>
      </c>
      <c r="U1057" s="5">
        <v>1</v>
      </c>
      <c r="V1057" s="5">
        <v>1</v>
      </c>
      <c r="W1057" s="5">
        <v>1</v>
      </c>
      <c r="X1057" s="5"/>
      <c r="Y1057" s="5">
        <v>2</v>
      </c>
      <c r="Z1057" s="5">
        <v>1</v>
      </c>
      <c r="AA1057" s="5"/>
      <c r="AB1057" s="5">
        <v>1</v>
      </c>
      <c r="AC1057" s="5">
        <v>2</v>
      </c>
      <c r="AD1057" s="5">
        <v>1</v>
      </c>
      <c r="AE1057" s="5">
        <v>1</v>
      </c>
      <c r="AF1057" s="5">
        <v>3</v>
      </c>
      <c r="AG1057" s="5">
        <v>2</v>
      </c>
      <c r="AH1057" s="5">
        <v>2</v>
      </c>
      <c r="AI1057" s="5">
        <v>1</v>
      </c>
      <c r="AJ1057" s="5">
        <v>3</v>
      </c>
      <c r="AK1057" s="5">
        <v>2</v>
      </c>
      <c r="AL1057" s="5">
        <v>1</v>
      </c>
      <c r="AM1057" s="5">
        <v>1</v>
      </c>
      <c r="AN1057">
        <v>2</v>
      </c>
      <c r="AO1057" s="5">
        <v>2</v>
      </c>
      <c r="AP1057" s="2">
        <v>18</v>
      </c>
      <c r="AQ1057" s="5" t="s">
        <v>2957</v>
      </c>
      <c r="AR1057" s="5"/>
      <c r="AS1057" s="5">
        <v>1</v>
      </c>
      <c r="AT1057" s="5">
        <v>3</v>
      </c>
      <c r="AU1057" s="5">
        <v>1</v>
      </c>
      <c r="AV1057" s="5">
        <v>1</v>
      </c>
      <c r="AW1057" s="5">
        <v>1</v>
      </c>
      <c r="AX1057" s="5">
        <v>3</v>
      </c>
      <c r="AY1057">
        <v>2</v>
      </c>
      <c r="AZ1057">
        <v>1</v>
      </c>
      <c r="BA1057" s="5">
        <v>2</v>
      </c>
      <c r="BB1057" s="5">
        <v>1</v>
      </c>
      <c r="BC1057" s="5">
        <v>1</v>
      </c>
      <c r="BD1057" s="2">
        <v>19</v>
      </c>
      <c r="BE1057" s="5" t="s">
        <v>2957</v>
      </c>
      <c r="BF1057" s="5">
        <v>2</v>
      </c>
      <c r="BG1057" s="5">
        <v>2</v>
      </c>
      <c r="BH1057" s="5">
        <v>1</v>
      </c>
      <c r="BI1057" s="5">
        <v>2</v>
      </c>
      <c r="BJ1057" s="5">
        <v>1</v>
      </c>
      <c r="BK1057">
        <v>1</v>
      </c>
      <c r="BL1057" s="5">
        <v>2</v>
      </c>
      <c r="BM1057" s="5">
        <v>1</v>
      </c>
      <c r="BN1057" s="5">
        <v>1</v>
      </c>
      <c r="BO1057" s="5">
        <v>1</v>
      </c>
      <c r="BP1057" s="5">
        <v>1</v>
      </c>
      <c r="BQ1057" s="5">
        <v>3</v>
      </c>
      <c r="BR1057" s="5">
        <v>1</v>
      </c>
      <c r="BS1057" s="2">
        <v>19</v>
      </c>
      <c r="BT1057" s="5" t="s">
        <v>2957</v>
      </c>
      <c r="BU1057" s="5">
        <v>3</v>
      </c>
      <c r="BV1057" s="5">
        <v>1</v>
      </c>
      <c r="BW1057" s="5">
        <v>1</v>
      </c>
      <c r="BX1057" s="5">
        <v>1</v>
      </c>
      <c r="BY1057" s="5">
        <v>1</v>
      </c>
      <c r="BZ1057" s="5">
        <v>2</v>
      </c>
      <c r="CA1057" s="5">
        <v>1</v>
      </c>
      <c r="CB1057" s="5">
        <v>1</v>
      </c>
      <c r="CC1057" s="5">
        <v>1</v>
      </c>
      <c r="CD1057" s="5">
        <v>1</v>
      </c>
      <c r="CE1057" s="5">
        <v>1</v>
      </c>
      <c r="CF1057" s="5">
        <v>1</v>
      </c>
      <c r="CG1057" s="5">
        <v>1</v>
      </c>
      <c r="CH1057" s="5">
        <v>1</v>
      </c>
      <c r="CI1057" s="5">
        <v>1</v>
      </c>
      <c r="CJ1057" s="5">
        <v>1</v>
      </c>
      <c r="CK1057" s="2">
        <v>14</v>
      </c>
      <c r="CL1057" s="5" t="s">
        <v>2955</v>
      </c>
      <c r="CM1057" s="5">
        <v>1</v>
      </c>
      <c r="CN1057" s="5">
        <v>1</v>
      </c>
      <c r="CO1057" s="5">
        <v>1</v>
      </c>
      <c r="CP1057" s="5">
        <v>1</v>
      </c>
      <c r="CQ1057" s="5">
        <v>1</v>
      </c>
      <c r="CR1057" s="5">
        <v>1</v>
      </c>
      <c r="CS1057" s="5">
        <v>1</v>
      </c>
      <c r="CT1057" s="5">
        <v>1</v>
      </c>
      <c r="CU1057" s="5">
        <v>1</v>
      </c>
      <c r="CV1057" s="5">
        <v>1</v>
      </c>
      <c r="CW1057" s="5">
        <v>1</v>
      </c>
      <c r="CX1057" s="5">
        <v>1</v>
      </c>
      <c r="CY1057" s="5">
        <v>1</v>
      </c>
      <c r="CZ1057" s="5">
        <v>1</v>
      </c>
      <c r="DA1057" s="2">
        <v>22</v>
      </c>
      <c r="DB1057" s="5" t="s">
        <v>2957</v>
      </c>
      <c r="DC1057" s="5">
        <v>1</v>
      </c>
      <c r="DD1057" s="5">
        <v>1</v>
      </c>
      <c r="DE1057" s="5">
        <v>1</v>
      </c>
      <c r="DF1057" s="5">
        <v>1</v>
      </c>
      <c r="DG1057" s="5">
        <v>1</v>
      </c>
      <c r="DH1057" s="5">
        <v>3</v>
      </c>
      <c r="DI1057" s="5">
        <v>3</v>
      </c>
      <c r="DJ1057" s="5">
        <v>3</v>
      </c>
      <c r="DK1057" s="5">
        <v>3</v>
      </c>
      <c r="DL1057" s="5">
        <v>1</v>
      </c>
      <c r="DM1057" s="5">
        <v>1</v>
      </c>
      <c r="DN1057">
        <v>1</v>
      </c>
      <c r="DO1057" s="5">
        <v>1</v>
      </c>
      <c r="DP1057" s="5">
        <v>1</v>
      </c>
      <c r="DQ1057" s="2">
        <v>12</v>
      </c>
      <c r="DR1057" s="5" t="s">
        <v>2960</v>
      </c>
      <c r="DS1057" s="5">
        <v>1</v>
      </c>
      <c r="DT1057">
        <v>3</v>
      </c>
      <c r="DU1057" s="5">
        <v>1</v>
      </c>
      <c r="DV1057" s="5">
        <v>0</v>
      </c>
      <c r="DW1057">
        <v>0</v>
      </c>
      <c r="DX1057" s="5">
        <v>0</v>
      </c>
      <c r="DY1057" s="5">
        <v>1</v>
      </c>
      <c r="EA1057" s="5">
        <v>1</v>
      </c>
      <c r="EB1057" s="5">
        <v>1</v>
      </c>
      <c r="EC1057" s="5">
        <v>1</v>
      </c>
      <c r="ED1057" s="5">
        <v>1</v>
      </c>
      <c r="EE1057" s="5">
        <v>1</v>
      </c>
      <c r="EF1057" s="5">
        <v>18</v>
      </c>
      <c r="EG1057" s="5" t="s">
        <v>2955</v>
      </c>
      <c r="EH1057" s="5">
        <v>1</v>
      </c>
      <c r="EI1057" s="5">
        <v>1</v>
      </c>
      <c r="EJ1057" s="5">
        <v>1</v>
      </c>
      <c r="EK1057" s="5">
        <v>2</v>
      </c>
      <c r="EL1057" s="5">
        <v>2</v>
      </c>
      <c r="EM1057" s="5">
        <v>3</v>
      </c>
      <c r="EN1057" s="5">
        <v>2</v>
      </c>
      <c r="EO1057" s="5">
        <v>1</v>
      </c>
      <c r="EP1057" s="5">
        <v>1</v>
      </c>
      <c r="EQ1057" s="5">
        <v>3</v>
      </c>
      <c r="ER1057" s="5">
        <v>1</v>
      </c>
      <c r="ES1057" s="5">
        <v>0</v>
      </c>
    </row>
    <row r="1058" spans="1:149">
      <c r="A1058" s="74">
        <v>45603.449699074074</v>
      </c>
      <c r="B1058" s="5" t="s">
        <v>59</v>
      </c>
      <c r="C1058" s="5" t="s">
        <v>2539</v>
      </c>
      <c r="D1058" s="5" t="s">
        <v>2540</v>
      </c>
      <c r="E1058" s="2">
        <v>6</v>
      </c>
      <c r="F1058" s="5" t="s">
        <v>3152</v>
      </c>
      <c r="G1058" s="2">
        <v>135</v>
      </c>
      <c r="H1058" s="5" t="s">
        <v>2957</v>
      </c>
      <c r="I1058" s="5">
        <v>3</v>
      </c>
      <c r="J1058" s="5">
        <v>3135</v>
      </c>
      <c r="K1058" s="2" t="s">
        <v>2956</v>
      </c>
      <c r="L1058" s="5" t="s">
        <v>3178</v>
      </c>
      <c r="M1058" s="2">
        <v>21</v>
      </c>
      <c r="N1058" s="5" t="s">
        <v>2960</v>
      </c>
      <c r="O1058" s="5">
        <v>1</v>
      </c>
      <c r="P1058" s="5"/>
      <c r="Q1058" s="5">
        <v>1</v>
      </c>
      <c r="R1058" s="5"/>
      <c r="S1058" s="5">
        <v>1</v>
      </c>
      <c r="T1058" s="5">
        <v>2</v>
      </c>
      <c r="U1058" s="5">
        <v>1</v>
      </c>
      <c r="V1058" s="5">
        <v>1</v>
      </c>
      <c r="W1058" s="5">
        <v>1</v>
      </c>
      <c r="X1058" s="5"/>
      <c r="Y1058" s="5">
        <v>1</v>
      </c>
      <c r="Z1058" s="5">
        <v>0</v>
      </c>
      <c r="AA1058" s="5"/>
      <c r="AB1058" s="5">
        <v>1</v>
      </c>
      <c r="AC1058" s="5">
        <v>1</v>
      </c>
      <c r="AD1058" s="5">
        <v>2</v>
      </c>
      <c r="AE1058" s="5">
        <v>1</v>
      </c>
      <c r="AF1058" s="5">
        <v>1</v>
      </c>
      <c r="AG1058" s="5">
        <v>1</v>
      </c>
      <c r="AH1058" s="5"/>
      <c r="AI1058" s="5"/>
      <c r="AJ1058" s="5">
        <v>3</v>
      </c>
      <c r="AK1058" s="5"/>
      <c r="AL1058" s="5"/>
      <c r="AM1058" s="5"/>
      <c r="AN1058">
        <v>1</v>
      </c>
      <c r="AO1058" s="5"/>
      <c r="AP1058" s="2">
        <v>14</v>
      </c>
      <c r="AQ1058" s="5" t="s">
        <v>2957</v>
      </c>
      <c r="AR1058" s="5">
        <v>1</v>
      </c>
      <c r="AS1058" s="5">
        <v>1</v>
      </c>
      <c r="AT1058" s="5">
        <v>2</v>
      </c>
      <c r="AU1058" s="5">
        <v>2</v>
      </c>
      <c r="AV1058" s="5">
        <v>1</v>
      </c>
      <c r="AW1058" s="5">
        <v>1</v>
      </c>
      <c r="AX1058" s="5">
        <v>3</v>
      </c>
      <c r="AY1058">
        <v>2</v>
      </c>
      <c r="AZ1058">
        <v>1</v>
      </c>
      <c r="BA1058" s="5">
        <v>0</v>
      </c>
      <c r="BB1058" s="5"/>
      <c r="BC1058" s="5"/>
      <c r="BD1058" s="2">
        <v>16</v>
      </c>
      <c r="BE1058" s="5" t="s">
        <v>2960</v>
      </c>
      <c r="BF1058" s="5">
        <v>1</v>
      </c>
      <c r="BG1058" s="5">
        <v>1</v>
      </c>
      <c r="BH1058" s="5">
        <v>1</v>
      </c>
      <c r="BI1058" s="5">
        <v>2</v>
      </c>
      <c r="BJ1058" s="5">
        <v>1</v>
      </c>
      <c r="BK1058">
        <v>0</v>
      </c>
      <c r="BL1058" s="5">
        <v>1</v>
      </c>
      <c r="BM1058" s="5">
        <v>1</v>
      </c>
      <c r="BN1058" s="5">
        <v>1</v>
      </c>
      <c r="BO1058" s="5">
        <v>1</v>
      </c>
      <c r="BP1058" s="5">
        <v>1</v>
      </c>
      <c r="BQ1058" s="5">
        <v>3</v>
      </c>
      <c r="BR1058" s="5">
        <v>2</v>
      </c>
      <c r="BS1058" s="2">
        <v>19</v>
      </c>
      <c r="BT1058" s="5" t="s">
        <v>2957</v>
      </c>
      <c r="BU1058" s="5">
        <v>3</v>
      </c>
      <c r="BV1058" s="5">
        <v>1</v>
      </c>
      <c r="BW1058" s="5">
        <v>1</v>
      </c>
      <c r="BX1058" s="5">
        <v>1</v>
      </c>
      <c r="BY1058" s="5">
        <v>0</v>
      </c>
      <c r="BZ1058" s="5">
        <v>1</v>
      </c>
      <c r="CA1058" s="5">
        <v>1</v>
      </c>
      <c r="CB1058" s="5">
        <v>3</v>
      </c>
      <c r="CC1058" s="5">
        <v>1</v>
      </c>
      <c r="CD1058" s="5">
        <v>1</v>
      </c>
      <c r="CE1058" s="5">
        <v>1</v>
      </c>
      <c r="CF1058" s="5">
        <v>1</v>
      </c>
      <c r="CG1058" s="5">
        <v>1</v>
      </c>
      <c r="CH1058" s="5">
        <v>1</v>
      </c>
      <c r="CI1058" s="5">
        <v>1</v>
      </c>
      <c r="CJ1058" s="5">
        <v>1</v>
      </c>
      <c r="CK1058" s="2">
        <v>11</v>
      </c>
      <c r="CL1058" s="5" t="s">
        <v>2957</v>
      </c>
      <c r="CM1058" s="5">
        <v>1</v>
      </c>
      <c r="CN1058" s="5">
        <v>1</v>
      </c>
      <c r="CO1058" s="5">
        <v>1</v>
      </c>
      <c r="CP1058" s="5">
        <v>0</v>
      </c>
      <c r="CQ1058" s="5">
        <v>1</v>
      </c>
      <c r="CR1058" s="5">
        <v>1</v>
      </c>
      <c r="CS1058" s="5">
        <v>1</v>
      </c>
      <c r="CT1058" s="5">
        <v>1</v>
      </c>
      <c r="CU1058" s="5">
        <v>0</v>
      </c>
      <c r="CV1058" s="5">
        <v>1</v>
      </c>
      <c r="CW1058" s="5">
        <v>1</v>
      </c>
      <c r="CX1058" s="5">
        <v>1</v>
      </c>
      <c r="CY1058" s="5">
        <v>1</v>
      </c>
      <c r="CZ1058" s="5">
        <v>0</v>
      </c>
      <c r="DA1058" s="2">
        <v>20</v>
      </c>
      <c r="DB1058" s="5" t="s">
        <v>2957</v>
      </c>
      <c r="DC1058" s="5">
        <v>1</v>
      </c>
      <c r="DD1058" s="5">
        <v>1</v>
      </c>
      <c r="DE1058" s="5">
        <v>1</v>
      </c>
      <c r="DF1058" s="5">
        <v>1</v>
      </c>
      <c r="DG1058" s="5">
        <v>1</v>
      </c>
      <c r="DH1058" s="5">
        <v>2</v>
      </c>
      <c r="DI1058" s="5">
        <v>1</v>
      </c>
      <c r="DJ1058" s="5">
        <v>2</v>
      </c>
      <c r="DK1058" s="5">
        <v>2</v>
      </c>
      <c r="DL1058" s="5">
        <v>2</v>
      </c>
      <c r="DM1058" s="5">
        <v>2</v>
      </c>
      <c r="DN1058">
        <v>2</v>
      </c>
      <c r="DO1058" s="5">
        <v>1</v>
      </c>
      <c r="DP1058" s="5">
        <v>1</v>
      </c>
      <c r="DQ1058" s="2">
        <v>15</v>
      </c>
      <c r="DR1058" s="5" t="s">
        <v>2957</v>
      </c>
      <c r="DS1058" s="5">
        <v>1</v>
      </c>
      <c r="DT1058">
        <v>3</v>
      </c>
      <c r="DU1058" s="5">
        <v>1</v>
      </c>
      <c r="DV1058" s="5">
        <v>0</v>
      </c>
      <c r="DX1058" s="5">
        <v>0</v>
      </c>
      <c r="DY1058" s="5">
        <v>1</v>
      </c>
      <c r="EA1058" s="5">
        <v>1</v>
      </c>
      <c r="EB1058" s="5">
        <v>1</v>
      </c>
      <c r="EC1058" s="5">
        <v>1</v>
      </c>
      <c r="ED1058" s="5">
        <v>2</v>
      </c>
      <c r="EE1058" s="5">
        <v>2</v>
      </c>
      <c r="EF1058" s="5">
        <v>19</v>
      </c>
      <c r="EG1058" s="5" t="s">
        <v>2955</v>
      </c>
      <c r="EH1058" s="5">
        <v>1</v>
      </c>
      <c r="EI1058" s="5">
        <v>1</v>
      </c>
      <c r="EJ1058" s="5">
        <v>1</v>
      </c>
      <c r="EK1058" s="5">
        <v>3</v>
      </c>
      <c r="EL1058" s="5">
        <v>3</v>
      </c>
      <c r="EM1058" s="5">
        <v>1</v>
      </c>
      <c r="EN1058" s="5">
        <v>2</v>
      </c>
      <c r="EO1058" s="5">
        <v>1</v>
      </c>
      <c r="EP1058" s="5">
        <v>1</v>
      </c>
      <c r="EQ1058" s="5">
        <v>3</v>
      </c>
      <c r="ER1058" s="5">
        <v>1</v>
      </c>
      <c r="ES1058" s="5">
        <v>1</v>
      </c>
    </row>
    <row r="1059" spans="1:149">
      <c r="A1059" s="74">
        <v>45607.430046296293</v>
      </c>
      <c r="B1059" s="5" t="s">
        <v>59</v>
      </c>
      <c r="C1059" s="5" t="s">
        <v>2541</v>
      </c>
      <c r="D1059" s="5" t="s">
        <v>2542</v>
      </c>
      <c r="E1059" s="2">
        <v>6</v>
      </c>
      <c r="F1059" s="5" t="s">
        <v>3152</v>
      </c>
      <c r="G1059" s="2">
        <v>134</v>
      </c>
      <c r="H1059" s="5" t="s">
        <v>2957</v>
      </c>
      <c r="I1059" s="5">
        <v>3</v>
      </c>
      <c r="J1059" s="5">
        <v>3134</v>
      </c>
      <c r="K1059" s="2" t="s">
        <v>2956</v>
      </c>
      <c r="L1059" s="5" t="s">
        <v>3347</v>
      </c>
      <c r="M1059" s="2">
        <v>18</v>
      </c>
      <c r="N1059" s="5" t="s">
        <v>2960</v>
      </c>
      <c r="O1059" s="5">
        <v>1</v>
      </c>
      <c r="P1059" s="5"/>
      <c r="Q1059" s="5">
        <v>1</v>
      </c>
      <c r="R1059" s="5"/>
      <c r="S1059" s="5">
        <v>1</v>
      </c>
      <c r="T1059" s="5">
        <v>0</v>
      </c>
      <c r="U1059" s="5">
        <v>1</v>
      </c>
      <c r="V1059" s="5">
        <v>1</v>
      </c>
      <c r="W1059" s="5">
        <v>1</v>
      </c>
      <c r="X1059" s="5"/>
      <c r="Y1059" s="5">
        <v>2</v>
      </c>
      <c r="Z1059" s="5">
        <v>1</v>
      </c>
      <c r="AA1059" s="5"/>
      <c r="AB1059" s="5">
        <v>1</v>
      </c>
      <c r="AC1059" s="5">
        <v>1</v>
      </c>
      <c r="AD1059" s="5">
        <v>1</v>
      </c>
      <c r="AE1059" s="5">
        <v>1</v>
      </c>
      <c r="AF1059" s="5">
        <v>1</v>
      </c>
      <c r="AG1059" s="5">
        <v>0</v>
      </c>
      <c r="AH1059" s="5"/>
      <c r="AI1059" s="5"/>
      <c r="AJ1059" s="5">
        <v>2</v>
      </c>
      <c r="AK1059" s="5"/>
      <c r="AL1059" s="5"/>
      <c r="AM1059" s="5"/>
      <c r="AN1059">
        <v>0</v>
      </c>
      <c r="AO1059" s="5"/>
      <c r="AP1059" s="2">
        <v>15</v>
      </c>
      <c r="AQ1059" s="5" t="s">
        <v>2957</v>
      </c>
      <c r="AR1059" s="5">
        <v>1</v>
      </c>
      <c r="AS1059" s="5">
        <v>1</v>
      </c>
      <c r="AT1059" s="5">
        <v>3</v>
      </c>
      <c r="AU1059" s="5">
        <v>2</v>
      </c>
      <c r="AV1059" s="5">
        <v>1</v>
      </c>
      <c r="AW1059" s="5">
        <v>1</v>
      </c>
      <c r="AX1059" s="5">
        <v>3</v>
      </c>
      <c r="AY1059">
        <v>2</v>
      </c>
      <c r="AZ1059">
        <v>1</v>
      </c>
      <c r="BA1059" s="5">
        <v>0</v>
      </c>
      <c r="BB1059" s="5"/>
      <c r="BC1059" s="5"/>
      <c r="BD1059" s="2">
        <v>23</v>
      </c>
      <c r="BE1059" s="5" t="s">
        <v>2957</v>
      </c>
      <c r="BF1059" s="5">
        <v>3</v>
      </c>
      <c r="BG1059" s="5">
        <v>3</v>
      </c>
      <c r="BH1059" s="5">
        <v>2</v>
      </c>
      <c r="BI1059" s="5">
        <v>3</v>
      </c>
      <c r="BJ1059" s="5">
        <v>1</v>
      </c>
      <c r="BK1059">
        <v>2</v>
      </c>
      <c r="BL1059" s="5">
        <v>2</v>
      </c>
      <c r="BM1059" s="5">
        <v>1</v>
      </c>
      <c r="BN1059" s="5">
        <v>1</v>
      </c>
      <c r="BO1059" s="5">
        <v>0</v>
      </c>
      <c r="BP1059" s="5">
        <v>1</v>
      </c>
      <c r="BQ1059" s="5">
        <v>3</v>
      </c>
      <c r="BR1059" s="5">
        <v>1</v>
      </c>
      <c r="BS1059" s="2">
        <v>17</v>
      </c>
      <c r="BT1059" s="5" t="s">
        <v>2957</v>
      </c>
      <c r="BU1059" s="5">
        <v>3</v>
      </c>
      <c r="BV1059" s="5">
        <v>1</v>
      </c>
      <c r="BW1059" s="5">
        <v>1</v>
      </c>
      <c r="BX1059" s="5">
        <v>1</v>
      </c>
      <c r="BY1059" s="5">
        <v>1</v>
      </c>
      <c r="BZ1059" s="5">
        <v>3</v>
      </c>
      <c r="CA1059" s="5">
        <v>1</v>
      </c>
      <c r="CB1059" s="5">
        <v>0</v>
      </c>
      <c r="CC1059" s="5">
        <v>0</v>
      </c>
      <c r="CD1059" s="5">
        <v>1</v>
      </c>
      <c r="CE1059" s="5">
        <v>1</v>
      </c>
      <c r="CF1059" s="5">
        <v>1</v>
      </c>
      <c r="CG1059" s="5">
        <v>1</v>
      </c>
      <c r="CH1059" s="5">
        <v>0</v>
      </c>
      <c r="CI1059" s="5">
        <v>1</v>
      </c>
      <c r="CJ1059" s="5">
        <v>1</v>
      </c>
      <c r="CK1059" s="2">
        <v>12</v>
      </c>
      <c r="CL1059" s="5" t="s">
        <v>2955</v>
      </c>
      <c r="CM1059" s="5">
        <v>1</v>
      </c>
      <c r="CN1059" s="5">
        <v>1</v>
      </c>
      <c r="CO1059" s="5">
        <v>1</v>
      </c>
      <c r="CP1059" s="5">
        <v>1</v>
      </c>
      <c r="CQ1059" s="5">
        <v>1</v>
      </c>
      <c r="CR1059" s="5">
        <v>1</v>
      </c>
      <c r="CS1059" s="5">
        <v>1</v>
      </c>
      <c r="CT1059" s="5">
        <v>1</v>
      </c>
      <c r="CU1059" s="5">
        <v>0</v>
      </c>
      <c r="CV1059" s="5">
        <v>1</v>
      </c>
      <c r="CW1059" s="5">
        <v>1</v>
      </c>
      <c r="CX1059" s="5">
        <v>1</v>
      </c>
      <c r="CY1059" s="5">
        <v>1</v>
      </c>
      <c r="CZ1059" s="5">
        <v>0</v>
      </c>
      <c r="DA1059" s="2">
        <v>17</v>
      </c>
      <c r="DB1059" s="5" t="s">
        <v>2957</v>
      </c>
      <c r="DC1059" s="5">
        <v>1</v>
      </c>
      <c r="DD1059" s="5">
        <v>1</v>
      </c>
      <c r="DE1059" s="5">
        <v>1</v>
      </c>
      <c r="DF1059" s="5">
        <v>1</v>
      </c>
      <c r="DG1059" s="5">
        <v>1</v>
      </c>
      <c r="DH1059" s="5">
        <v>2</v>
      </c>
      <c r="DI1059" s="5">
        <v>1</v>
      </c>
      <c r="DJ1059" s="5">
        <v>3</v>
      </c>
      <c r="DK1059" s="5">
        <v>1</v>
      </c>
      <c r="DL1059" s="5">
        <v>1</v>
      </c>
      <c r="DM1059" s="5">
        <v>2</v>
      </c>
      <c r="DN1059">
        <v>2</v>
      </c>
      <c r="DO1059" s="5">
        <v>0</v>
      </c>
      <c r="DP1059" s="5">
        <v>0</v>
      </c>
      <c r="DQ1059" s="2">
        <v>11</v>
      </c>
      <c r="DR1059" s="5" t="s">
        <v>2960</v>
      </c>
      <c r="DS1059" s="5">
        <v>1</v>
      </c>
      <c r="DT1059">
        <v>3</v>
      </c>
      <c r="DU1059" s="5">
        <v>1</v>
      </c>
      <c r="DV1059" s="5">
        <v>0</v>
      </c>
      <c r="DX1059" s="5">
        <v>0</v>
      </c>
      <c r="DY1059" s="5">
        <v>0</v>
      </c>
      <c r="EA1059" s="5">
        <v>1</v>
      </c>
      <c r="EB1059" s="5">
        <v>0</v>
      </c>
      <c r="EC1059" s="5">
        <v>1</v>
      </c>
      <c r="ED1059" s="5">
        <v>1</v>
      </c>
      <c r="EE1059" s="5">
        <v>2</v>
      </c>
      <c r="EF1059" s="5">
        <v>21</v>
      </c>
      <c r="EG1059" s="5" t="s">
        <v>2955</v>
      </c>
      <c r="EH1059" s="5">
        <v>1</v>
      </c>
      <c r="EI1059" s="5">
        <v>1</v>
      </c>
      <c r="EJ1059" s="5">
        <v>1</v>
      </c>
      <c r="EK1059" s="5">
        <v>3</v>
      </c>
      <c r="EL1059" s="5">
        <v>3</v>
      </c>
      <c r="EM1059" s="5">
        <v>3</v>
      </c>
      <c r="EN1059" s="5">
        <v>2</v>
      </c>
      <c r="EO1059" s="5">
        <v>1</v>
      </c>
      <c r="EP1059" s="5">
        <v>1</v>
      </c>
      <c r="EQ1059" s="5">
        <v>3</v>
      </c>
      <c r="ER1059" s="5">
        <v>1</v>
      </c>
      <c r="ES1059" s="5">
        <v>1</v>
      </c>
    </row>
    <row r="1060" spans="1:149">
      <c r="A1060" s="74">
        <v>45609.185717592591</v>
      </c>
      <c r="B1060" s="5" t="s">
        <v>59</v>
      </c>
      <c r="C1060" s="5" t="s">
        <v>2543</v>
      </c>
      <c r="D1060" s="5" t="s">
        <v>2544</v>
      </c>
      <c r="E1060" s="2">
        <v>2</v>
      </c>
      <c r="F1060" s="5" t="s">
        <v>3193</v>
      </c>
      <c r="G1060" s="2">
        <v>132</v>
      </c>
      <c r="H1060" s="5" t="s">
        <v>2957</v>
      </c>
      <c r="I1060" s="5">
        <v>3</v>
      </c>
      <c r="J1060" s="5">
        <v>3132</v>
      </c>
      <c r="K1060" s="2" t="s">
        <v>2956</v>
      </c>
      <c r="L1060" s="5" t="s">
        <v>3595</v>
      </c>
      <c r="M1060" s="2">
        <v>27</v>
      </c>
      <c r="N1060" s="5" t="s">
        <v>2957</v>
      </c>
      <c r="O1060" s="5">
        <v>1</v>
      </c>
      <c r="P1060" s="5">
        <v>3</v>
      </c>
      <c r="Q1060" s="5">
        <v>1</v>
      </c>
      <c r="R1060" s="5"/>
      <c r="S1060" s="5">
        <v>1</v>
      </c>
      <c r="T1060" s="5">
        <v>2</v>
      </c>
      <c r="U1060" s="5">
        <v>1</v>
      </c>
      <c r="V1060" s="5">
        <v>1</v>
      </c>
      <c r="W1060" s="5">
        <v>1</v>
      </c>
      <c r="X1060" s="5">
        <v>1</v>
      </c>
      <c r="Y1060" s="5">
        <v>2</v>
      </c>
      <c r="Z1060" s="5">
        <v>1</v>
      </c>
      <c r="AA1060" s="5">
        <v>0</v>
      </c>
      <c r="AB1060" s="5">
        <v>1</v>
      </c>
      <c r="AC1060" s="5">
        <v>1</v>
      </c>
      <c r="AD1060" s="5">
        <v>1</v>
      </c>
      <c r="AE1060" s="5">
        <v>1</v>
      </c>
      <c r="AF1060" s="5">
        <v>1</v>
      </c>
      <c r="AG1060" s="5">
        <v>2</v>
      </c>
      <c r="AH1060" s="5"/>
      <c r="AI1060" s="5"/>
      <c r="AJ1060" s="5">
        <v>2</v>
      </c>
      <c r="AK1060" s="5"/>
      <c r="AL1060" s="5"/>
      <c r="AM1060" s="5"/>
      <c r="AN1060">
        <v>1</v>
      </c>
      <c r="AO1060" s="5"/>
      <c r="AP1060" s="2">
        <v>14</v>
      </c>
      <c r="AQ1060" s="5" t="s">
        <v>2957</v>
      </c>
      <c r="AR1060" s="5"/>
      <c r="AS1060" s="5">
        <v>1</v>
      </c>
      <c r="AT1060" s="5">
        <v>3</v>
      </c>
      <c r="AU1060" s="5">
        <v>2</v>
      </c>
      <c r="AV1060" s="5">
        <v>1</v>
      </c>
      <c r="AW1060" s="5">
        <v>1</v>
      </c>
      <c r="AX1060" s="5">
        <v>2</v>
      </c>
      <c r="AY1060">
        <v>2</v>
      </c>
      <c r="AZ1060">
        <v>1</v>
      </c>
      <c r="BA1060" s="5">
        <v>0</v>
      </c>
      <c r="BB1060" s="5"/>
      <c r="BC1060" s="5"/>
      <c r="BD1060" s="2">
        <v>18</v>
      </c>
      <c r="BE1060" s="5" t="s">
        <v>2957</v>
      </c>
      <c r="BF1060" s="5">
        <v>2</v>
      </c>
      <c r="BG1060" s="5">
        <v>1</v>
      </c>
      <c r="BH1060" s="5">
        <v>1</v>
      </c>
      <c r="BI1060" s="5">
        <v>2</v>
      </c>
      <c r="BJ1060" s="5">
        <v>1</v>
      </c>
      <c r="BK1060">
        <v>2</v>
      </c>
      <c r="BL1060" s="5">
        <v>1</v>
      </c>
      <c r="BM1060" s="5">
        <v>1</v>
      </c>
      <c r="BN1060" s="5">
        <v>1</v>
      </c>
      <c r="BO1060" s="5">
        <v>1</v>
      </c>
      <c r="BP1060" s="5">
        <v>1</v>
      </c>
      <c r="BQ1060" s="5">
        <v>2</v>
      </c>
      <c r="BR1060" s="5">
        <v>2</v>
      </c>
      <c r="BS1060" s="2">
        <v>16</v>
      </c>
      <c r="BT1060" s="5" t="s">
        <v>2957</v>
      </c>
      <c r="BU1060" s="5">
        <v>3</v>
      </c>
      <c r="BV1060" s="5"/>
      <c r="BW1060" s="5">
        <v>1</v>
      </c>
      <c r="BX1060" s="5">
        <v>1</v>
      </c>
      <c r="BY1060" s="5">
        <v>0</v>
      </c>
      <c r="BZ1060" s="5">
        <v>2</v>
      </c>
      <c r="CA1060" s="5">
        <v>1</v>
      </c>
      <c r="CB1060" s="5">
        <v>1</v>
      </c>
      <c r="CC1060" s="5">
        <v>0</v>
      </c>
      <c r="CD1060" s="5">
        <v>1</v>
      </c>
      <c r="CE1060" s="5">
        <v>1</v>
      </c>
      <c r="CF1060" s="5">
        <v>1</v>
      </c>
      <c r="CG1060" s="5"/>
      <c r="CH1060" s="5">
        <v>1</v>
      </c>
      <c r="CI1060" s="5">
        <v>1</v>
      </c>
      <c r="CJ1060" s="5">
        <v>0</v>
      </c>
      <c r="CK1060" s="2">
        <v>11</v>
      </c>
      <c r="CL1060" s="5" t="s">
        <v>2957</v>
      </c>
      <c r="CM1060" s="5">
        <v>1</v>
      </c>
      <c r="CN1060" s="5">
        <v>1</v>
      </c>
      <c r="CO1060" s="5">
        <v>1</v>
      </c>
      <c r="CP1060" s="5">
        <v>0</v>
      </c>
      <c r="CQ1060" s="5">
        <v>1</v>
      </c>
      <c r="CR1060" s="5">
        <v>1</v>
      </c>
      <c r="CS1060" s="5">
        <v>1</v>
      </c>
      <c r="CT1060" s="5">
        <v>1</v>
      </c>
      <c r="CU1060" s="5">
        <v>0</v>
      </c>
      <c r="CV1060" s="5">
        <v>1</v>
      </c>
      <c r="CW1060" s="5">
        <v>1</v>
      </c>
      <c r="CX1060" s="5">
        <v>1</v>
      </c>
      <c r="CY1060" s="5">
        <v>1</v>
      </c>
      <c r="CZ1060" s="5">
        <v>0</v>
      </c>
      <c r="DA1060" s="2">
        <v>19</v>
      </c>
      <c r="DB1060" s="5" t="s">
        <v>2957</v>
      </c>
      <c r="DC1060" s="5">
        <v>1</v>
      </c>
      <c r="DD1060" s="5">
        <v>1</v>
      </c>
      <c r="DE1060" s="5">
        <v>1</v>
      </c>
      <c r="DF1060" s="5">
        <v>1</v>
      </c>
      <c r="DG1060" s="5">
        <v>1</v>
      </c>
      <c r="DH1060" s="5">
        <v>2</v>
      </c>
      <c r="DI1060" s="5">
        <v>1</v>
      </c>
      <c r="DJ1060" s="5">
        <v>3</v>
      </c>
      <c r="DK1060" s="5">
        <v>2</v>
      </c>
      <c r="DL1060" s="5">
        <v>1</v>
      </c>
      <c r="DM1060" s="5">
        <v>2</v>
      </c>
      <c r="DN1060">
        <v>1</v>
      </c>
      <c r="DO1060" s="5">
        <v>1</v>
      </c>
      <c r="DP1060" s="5">
        <v>1</v>
      </c>
      <c r="DQ1060" s="2">
        <v>13</v>
      </c>
      <c r="DR1060" s="5" t="s">
        <v>2957</v>
      </c>
      <c r="DS1060" s="5">
        <v>1</v>
      </c>
      <c r="DT1060">
        <v>3</v>
      </c>
      <c r="DU1060" s="5">
        <v>1</v>
      </c>
      <c r="DV1060" s="5"/>
      <c r="DW1060">
        <v>0</v>
      </c>
      <c r="DX1060" s="5"/>
      <c r="DY1060" s="5">
        <v>1</v>
      </c>
      <c r="EA1060" s="5">
        <v>1</v>
      </c>
      <c r="EB1060" s="5">
        <v>0</v>
      </c>
      <c r="EC1060" s="5">
        <v>1</v>
      </c>
      <c r="ED1060" s="5">
        <v>2</v>
      </c>
      <c r="EE1060" s="5">
        <v>1</v>
      </c>
      <c r="EF1060" s="5">
        <v>14</v>
      </c>
      <c r="EG1060" s="5" t="s">
        <v>2957</v>
      </c>
      <c r="EH1060" s="5">
        <v>1</v>
      </c>
      <c r="EI1060" s="5">
        <v>1</v>
      </c>
      <c r="EJ1060" s="5">
        <v>1</v>
      </c>
      <c r="EK1060" s="5">
        <v>3</v>
      </c>
      <c r="EL1060" s="5">
        <v>3</v>
      </c>
      <c r="EM1060" s="5">
        <v>1</v>
      </c>
      <c r="EN1060" s="5">
        <v>1</v>
      </c>
      <c r="EO1060" s="5">
        <v>1</v>
      </c>
      <c r="EP1060" s="5">
        <v>0</v>
      </c>
      <c r="EQ1060" s="5">
        <v>0</v>
      </c>
      <c r="ER1060" s="5">
        <v>1</v>
      </c>
      <c r="ES1060" s="5">
        <v>1</v>
      </c>
    </row>
    <row r="1061" spans="1:149">
      <c r="A1061" s="74">
        <v>45609.379155092596</v>
      </c>
      <c r="B1061" s="5" t="s">
        <v>59</v>
      </c>
      <c r="C1061" s="5" t="s">
        <v>2545</v>
      </c>
      <c r="D1061" s="5" t="s">
        <v>2546</v>
      </c>
      <c r="E1061" s="2">
        <v>2</v>
      </c>
      <c r="F1061" s="5" t="s">
        <v>3193</v>
      </c>
      <c r="G1061" s="2">
        <v>161</v>
      </c>
      <c r="H1061" s="5" t="s">
        <v>2957</v>
      </c>
      <c r="I1061" s="5">
        <v>3</v>
      </c>
      <c r="J1061" s="5">
        <v>3161</v>
      </c>
      <c r="K1061" s="2" t="s">
        <v>2956</v>
      </c>
      <c r="L1061" s="5" t="s">
        <v>3553</v>
      </c>
      <c r="M1061" s="2">
        <v>31</v>
      </c>
      <c r="N1061" s="5" t="s">
        <v>2957</v>
      </c>
      <c r="O1061" s="5">
        <v>1</v>
      </c>
      <c r="P1061" s="5">
        <v>2</v>
      </c>
      <c r="Q1061" s="5">
        <v>1</v>
      </c>
      <c r="R1061" s="5"/>
      <c r="S1061" s="5">
        <v>1</v>
      </c>
      <c r="T1061" s="5">
        <v>2</v>
      </c>
      <c r="U1061" s="5">
        <v>1</v>
      </c>
      <c r="V1061" s="5">
        <v>1</v>
      </c>
      <c r="W1061" s="5">
        <v>1</v>
      </c>
      <c r="X1061" s="5">
        <v>1</v>
      </c>
      <c r="Y1061" s="5">
        <v>1</v>
      </c>
      <c r="Z1061" s="5">
        <v>1</v>
      </c>
      <c r="AA1061" s="5">
        <v>1</v>
      </c>
      <c r="AB1061" s="5">
        <v>2</v>
      </c>
      <c r="AC1061" s="5">
        <v>2</v>
      </c>
      <c r="AD1061" s="5">
        <v>2</v>
      </c>
      <c r="AE1061" s="5">
        <v>1</v>
      </c>
      <c r="AF1061" s="5">
        <v>3</v>
      </c>
      <c r="AG1061" s="5">
        <v>2</v>
      </c>
      <c r="AH1061" s="5"/>
      <c r="AI1061" s="5"/>
      <c r="AJ1061" s="5">
        <v>2</v>
      </c>
      <c r="AK1061" s="5"/>
      <c r="AL1061" s="5"/>
      <c r="AM1061" s="5"/>
      <c r="AN1061">
        <v>2</v>
      </c>
      <c r="AO1061" s="5"/>
      <c r="AP1061" s="2">
        <v>17</v>
      </c>
      <c r="AQ1061" s="5" t="s">
        <v>2957</v>
      </c>
      <c r="AR1061" s="5"/>
      <c r="AS1061" s="5">
        <v>1</v>
      </c>
      <c r="AT1061" s="5">
        <v>3</v>
      </c>
      <c r="AU1061" s="5">
        <v>2</v>
      </c>
      <c r="AV1061" s="5">
        <v>1</v>
      </c>
      <c r="AW1061" s="5">
        <v>2</v>
      </c>
      <c r="AX1061" s="5">
        <v>3</v>
      </c>
      <c r="AY1061">
        <v>2</v>
      </c>
      <c r="AZ1061">
        <v>1</v>
      </c>
      <c r="BA1061" s="5">
        <v>1</v>
      </c>
      <c r="BB1061" s="5"/>
      <c r="BC1061" s="5"/>
      <c r="BD1061" s="2">
        <v>24</v>
      </c>
      <c r="BE1061" s="5" t="s">
        <v>2957</v>
      </c>
      <c r="BF1061" s="5">
        <v>2</v>
      </c>
      <c r="BG1061" s="5">
        <v>2</v>
      </c>
      <c r="BH1061" s="5">
        <v>3</v>
      </c>
      <c r="BI1061" s="5">
        <v>3</v>
      </c>
      <c r="BJ1061" s="5">
        <v>3</v>
      </c>
      <c r="BK1061">
        <v>1</v>
      </c>
      <c r="BL1061" s="5">
        <v>2</v>
      </c>
      <c r="BM1061" s="5">
        <v>1</v>
      </c>
      <c r="BN1061" s="5">
        <v>1</v>
      </c>
      <c r="BO1061" s="5">
        <v>0</v>
      </c>
      <c r="BP1061" s="5">
        <v>1</v>
      </c>
      <c r="BQ1061" s="5">
        <v>3</v>
      </c>
      <c r="BR1061" s="5">
        <v>2</v>
      </c>
      <c r="BS1061" s="2">
        <v>20</v>
      </c>
      <c r="BT1061" s="5" t="s">
        <v>2955</v>
      </c>
      <c r="BU1061" s="5">
        <v>3</v>
      </c>
      <c r="BV1061" s="5"/>
      <c r="BW1061" s="5">
        <v>1</v>
      </c>
      <c r="BX1061" s="5">
        <v>1</v>
      </c>
      <c r="BY1061" s="5">
        <v>1</v>
      </c>
      <c r="BZ1061" s="5">
        <v>3</v>
      </c>
      <c r="CA1061" s="5">
        <v>1</v>
      </c>
      <c r="CB1061" s="5">
        <v>2</v>
      </c>
      <c r="CC1061" s="5">
        <v>1</v>
      </c>
      <c r="CD1061" s="5">
        <v>1</v>
      </c>
      <c r="CE1061" s="5">
        <v>1</v>
      </c>
      <c r="CF1061" s="5">
        <v>1</v>
      </c>
      <c r="CG1061" s="5"/>
      <c r="CH1061" s="5">
        <v>1</v>
      </c>
      <c r="CI1061" s="5">
        <v>1</v>
      </c>
      <c r="CJ1061" s="5">
        <v>0</v>
      </c>
      <c r="CK1061" s="2">
        <v>13</v>
      </c>
      <c r="CL1061" s="5" t="s">
        <v>2955</v>
      </c>
      <c r="CM1061" s="5">
        <v>1</v>
      </c>
      <c r="CN1061" s="5">
        <v>1</v>
      </c>
      <c r="CO1061" s="5">
        <v>1</v>
      </c>
      <c r="CP1061" s="5">
        <v>0</v>
      </c>
      <c r="CQ1061" s="5">
        <v>1</v>
      </c>
      <c r="CR1061" s="5">
        <v>1</v>
      </c>
      <c r="CS1061" s="5">
        <v>1</v>
      </c>
      <c r="CT1061" s="5">
        <v>1</v>
      </c>
      <c r="CU1061" s="5">
        <v>1</v>
      </c>
      <c r="CV1061" s="5">
        <v>1</v>
      </c>
      <c r="CW1061" s="5">
        <v>1</v>
      </c>
      <c r="CX1061" s="5">
        <v>1</v>
      </c>
      <c r="CY1061" s="5">
        <v>1</v>
      </c>
      <c r="CZ1061" s="5">
        <v>1</v>
      </c>
      <c r="DA1061" s="2">
        <v>24</v>
      </c>
      <c r="DB1061" s="5" t="s">
        <v>2957</v>
      </c>
      <c r="DC1061" s="5">
        <v>1</v>
      </c>
      <c r="DD1061" s="5">
        <v>1</v>
      </c>
      <c r="DE1061" s="5">
        <v>1</v>
      </c>
      <c r="DF1061" s="5">
        <v>1</v>
      </c>
      <c r="DG1061" s="5">
        <v>1</v>
      </c>
      <c r="DH1061" s="5">
        <v>3</v>
      </c>
      <c r="DI1061" s="5">
        <v>1</v>
      </c>
      <c r="DJ1061" s="5">
        <v>2</v>
      </c>
      <c r="DK1061" s="5">
        <v>3</v>
      </c>
      <c r="DL1061" s="5">
        <v>2</v>
      </c>
      <c r="DM1061" s="5">
        <v>2</v>
      </c>
      <c r="DN1061">
        <v>2</v>
      </c>
      <c r="DO1061" s="5">
        <v>2</v>
      </c>
      <c r="DP1061" s="5">
        <v>2</v>
      </c>
      <c r="DQ1061" s="2">
        <v>13</v>
      </c>
      <c r="DR1061" s="5" t="s">
        <v>2957</v>
      </c>
      <c r="DS1061" s="5">
        <v>1</v>
      </c>
      <c r="DT1061">
        <v>3</v>
      </c>
      <c r="DU1061" s="5">
        <v>1</v>
      </c>
      <c r="DV1061" s="5"/>
      <c r="DW1061">
        <v>0</v>
      </c>
      <c r="DX1061" s="5"/>
      <c r="DY1061" s="5">
        <v>1</v>
      </c>
      <c r="EA1061" s="5">
        <v>1</v>
      </c>
      <c r="EB1061" s="5">
        <v>1</v>
      </c>
      <c r="EC1061" s="5">
        <v>1</v>
      </c>
      <c r="ED1061" s="5">
        <v>2</v>
      </c>
      <c r="EE1061" s="5">
        <v>1</v>
      </c>
      <c r="EF1061" s="5">
        <v>19</v>
      </c>
      <c r="EG1061" s="5" t="s">
        <v>2955</v>
      </c>
      <c r="EH1061" s="5">
        <v>1</v>
      </c>
      <c r="EI1061" s="5">
        <v>1</v>
      </c>
      <c r="EJ1061" s="5">
        <v>1</v>
      </c>
      <c r="EK1061" s="5">
        <v>2</v>
      </c>
      <c r="EL1061" s="5">
        <v>3</v>
      </c>
      <c r="EM1061" s="5">
        <v>2</v>
      </c>
      <c r="EN1061" s="5">
        <v>2</v>
      </c>
      <c r="EO1061" s="5">
        <v>1</v>
      </c>
      <c r="EP1061" s="5">
        <v>1</v>
      </c>
      <c r="EQ1061" s="5">
        <v>3</v>
      </c>
      <c r="ER1061" s="5">
        <v>1</v>
      </c>
      <c r="ES1061" s="5">
        <v>1</v>
      </c>
    </row>
    <row r="1062" spans="1:149">
      <c r="A1062" s="74">
        <v>45608.765787037039</v>
      </c>
      <c r="B1062" s="5" t="s">
        <v>59</v>
      </c>
      <c r="C1062" s="5" t="s">
        <v>2547</v>
      </c>
      <c r="D1062" s="5" t="s">
        <v>2548</v>
      </c>
      <c r="E1062" s="2">
        <v>2</v>
      </c>
      <c r="F1062" s="5" t="s">
        <v>3193</v>
      </c>
      <c r="G1062" s="2">
        <v>127</v>
      </c>
      <c r="H1062" s="5" t="s">
        <v>2957</v>
      </c>
      <c r="I1062" s="5">
        <v>3</v>
      </c>
      <c r="J1062" s="5">
        <v>3127</v>
      </c>
      <c r="K1062" s="2" t="s">
        <v>2956</v>
      </c>
      <c r="L1062" s="5" t="s">
        <v>3604</v>
      </c>
      <c r="M1062" s="2">
        <v>21</v>
      </c>
      <c r="N1062" s="5" t="s">
        <v>2960</v>
      </c>
      <c r="O1062" s="5">
        <v>1</v>
      </c>
      <c r="P1062" s="5">
        <v>1</v>
      </c>
      <c r="Q1062" s="5">
        <v>1</v>
      </c>
      <c r="R1062" s="5"/>
      <c r="S1062" s="5">
        <v>1</v>
      </c>
      <c r="T1062" s="5">
        <v>1</v>
      </c>
      <c r="U1062" s="5">
        <v>1</v>
      </c>
      <c r="V1062" s="5">
        <v>1</v>
      </c>
      <c r="W1062" s="5">
        <v>1</v>
      </c>
      <c r="X1062" s="5">
        <v>1</v>
      </c>
      <c r="Y1062" s="5">
        <v>2</v>
      </c>
      <c r="Z1062" s="5">
        <v>1</v>
      </c>
      <c r="AA1062" s="5">
        <v>1</v>
      </c>
      <c r="AB1062" s="5">
        <v>1</v>
      </c>
      <c r="AC1062" s="5">
        <v>1</v>
      </c>
      <c r="AD1062" s="5">
        <v>0</v>
      </c>
      <c r="AE1062" s="5">
        <v>1</v>
      </c>
      <c r="AF1062" s="5">
        <v>1</v>
      </c>
      <c r="AG1062" s="5">
        <v>1</v>
      </c>
      <c r="AH1062" s="5"/>
      <c r="AI1062" s="5"/>
      <c r="AJ1062" s="5">
        <v>1</v>
      </c>
      <c r="AK1062" s="5"/>
      <c r="AL1062" s="5"/>
      <c r="AM1062" s="5"/>
      <c r="AN1062">
        <v>1</v>
      </c>
      <c r="AO1062" s="5"/>
      <c r="AP1062" s="2">
        <v>11</v>
      </c>
      <c r="AQ1062" s="5" t="s">
        <v>2960</v>
      </c>
      <c r="AR1062" s="5"/>
      <c r="AS1062" s="5">
        <v>1</v>
      </c>
      <c r="AT1062" s="5">
        <v>3</v>
      </c>
      <c r="AU1062" s="5">
        <v>1</v>
      </c>
      <c r="AV1062" s="5">
        <v>1</v>
      </c>
      <c r="AW1062" s="5">
        <v>1</v>
      </c>
      <c r="AX1062" s="5">
        <v>2</v>
      </c>
      <c r="AY1062">
        <v>1</v>
      </c>
      <c r="AZ1062">
        <v>0</v>
      </c>
      <c r="BA1062" s="5">
        <v>0</v>
      </c>
      <c r="BB1062" s="5"/>
      <c r="BC1062" s="5"/>
      <c r="BD1062" s="2">
        <v>21</v>
      </c>
      <c r="BE1062" s="5" t="s">
        <v>2957</v>
      </c>
      <c r="BF1062" s="5">
        <v>2</v>
      </c>
      <c r="BG1062" s="5">
        <v>1</v>
      </c>
      <c r="BH1062" s="5">
        <v>1</v>
      </c>
      <c r="BI1062" s="5">
        <v>3</v>
      </c>
      <c r="BJ1062" s="5">
        <v>2</v>
      </c>
      <c r="BK1062">
        <v>2</v>
      </c>
      <c r="BL1062" s="5">
        <v>2</v>
      </c>
      <c r="BM1062" s="5">
        <v>1</v>
      </c>
      <c r="BN1062" s="5">
        <v>1</v>
      </c>
      <c r="BO1062" s="5">
        <v>1</v>
      </c>
      <c r="BP1062" s="5">
        <v>1</v>
      </c>
      <c r="BQ1062" s="5">
        <v>3</v>
      </c>
      <c r="BR1062" s="5">
        <v>1</v>
      </c>
      <c r="BS1062" s="2">
        <v>18</v>
      </c>
      <c r="BT1062" s="5" t="s">
        <v>2957</v>
      </c>
      <c r="BU1062" s="5">
        <v>3</v>
      </c>
      <c r="BV1062" s="5"/>
      <c r="BW1062" s="5">
        <v>1</v>
      </c>
      <c r="BX1062" s="5">
        <v>1</v>
      </c>
      <c r="BY1062" s="5">
        <v>1</v>
      </c>
      <c r="BZ1062" s="5">
        <v>2</v>
      </c>
      <c r="CA1062" s="5">
        <v>1</v>
      </c>
      <c r="CB1062" s="5">
        <v>1</v>
      </c>
      <c r="CC1062" s="5">
        <v>0</v>
      </c>
      <c r="CD1062" s="5">
        <v>1</v>
      </c>
      <c r="CE1062" s="5">
        <v>1</v>
      </c>
      <c r="CF1062" s="5">
        <v>1</v>
      </c>
      <c r="CG1062" s="5"/>
      <c r="CH1062" s="5">
        <v>1</v>
      </c>
      <c r="CI1062" s="5">
        <v>1</v>
      </c>
      <c r="CJ1062" s="5">
        <v>1</v>
      </c>
      <c r="CK1062" s="2">
        <v>12</v>
      </c>
      <c r="CL1062" s="5" t="s">
        <v>2955</v>
      </c>
      <c r="CM1062" s="5">
        <v>1</v>
      </c>
      <c r="CN1062" s="5">
        <v>1</v>
      </c>
      <c r="CO1062" s="5">
        <v>1</v>
      </c>
      <c r="CP1062" s="5">
        <v>0</v>
      </c>
      <c r="CQ1062" s="5">
        <v>1</v>
      </c>
      <c r="CR1062" s="5">
        <v>1</v>
      </c>
      <c r="CS1062" s="5">
        <v>1</v>
      </c>
      <c r="CT1062" s="5">
        <v>1</v>
      </c>
      <c r="CU1062" s="5">
        <v>1</v>
      </c>
      <c r="CV1062" s="5">
        <v>1</v>
      </c>
      <c r="CW1062" s="5">
        <v>1</v>
      </c>
      <c r="CX1062" s="5">
        <v>1</v>
      </c>
      <c r="CY1062" s="5">
        <v>1</v>
      </c>
      <c r="CZ1062" s="5">
        <v>0</v>
      </c>
      <c r="DA1062" s="2">
        <v>17</v>
      </c>
      <c r="DB1062" s="5" t="s">
        <v>2957</v>
      </c>
      <c r="DC1062" s="5">
        <v>1</v>
      </c>
      <c r="DD1062" s="5">
        <v>1</v>
      </c>
      <c r="DE1062" s="5">
        <v>1</v>
      </c>
      <c r="DF1062" s="5">
        <v>1</v>
      </c>
      <c r="DG1062" s="5">
        <v>1</v>
      </c>
      <c r="DH1062" s="5">
        <v>2</v>
      </c>
      <c r="DI1062" s="5">
        <v>1</v>
      </c>
      <c r="DJ1062" s="5">
        <v>1</v>
      </c>
      <c r="DK1062" s="5">
        <v>3</v>
      </c>
      <c r="DL1062" s="5">
        <v>1</v>
      </c>
      <c r="DM1062" s="5">
        <v>1</v>
      </c>
      <c r="DN1062">
        <v>1</v>
      </c>
      <c r="DO1062" s="5">
        <v>1</v>
      </c>
      <c r="DP1062" s="5">
        <v>1</v>
      </c>
      <c r="DQ1062" s="2">
        <v>12</v>
      </c>
      <c r="DR1062" s="5" t="s">
        <v>2960</v>
      </c>
      <c r="DS1062" s="5">
        <v>1</v>
      </c>
      <c r="DT1062">
        <v>3</v>
      </c>
      <c r="DU1062" s="5">
        <v>1</v>
      </c>
      <c r="DV1062" s="5"/>
      <c r="DW1062">
        <v>0</v>
      </c>
      <c r="DX1062" s="5"/>
      <c r="DY1062" s="5">
        <v>1</v>
      </c>
      <c r="EA1062" s="5">
        <v>1</v>
      </c>
      <c r="EB1062" s="5">
        <v>1</v>
      </c>
      <c r="EC1062" s="5">
        <v>1</v>
      </c>
      <c r="ED1062" s="5">
        <v>1</v>
      </c>
      <c r="EE1062" s="5">
        <v>1</v>
      </c>
      <c r="EF1062" s="5">
        <v>15</v>
      </c>
      <c r="EG1062" s="5" t="s">
        <v>2957</v>
      </c>
      <c r="EH1062" s="5">
        <v>1</v>
      </c>
      <c r="EI1062" s="5">
        <v>1</v>
      </c>
      <c r="EJ1062" s="5">
        <v>1</v>
      </c>
      <c r="EK1062" s="5">
        <v>3</v>
      </c>
      <c r="EL1062" s="5">
        <v>3</v>
      </c>
      <c r="EM1062" s="5">
        <v>1</v>
      </c>
      <c r="EN1062" s="5">
        <v>2</v>
      </c>
      <c r="EO1062" s="5">
        <v>1</v>
      </c>
      <c r="EP1062" s="5">
        <v>1</v>
      </c>
      <c r="EQ1062" s="5">
        <v>0</v>
      </c>
      <c r="ER1062" s="5">
        <v>1</v>
      </c>
      <c r="ES1062" s="5">
        <v>0</v>
      </c>
    </row>
    <row r="1063" spans="1:149">
      <c r="A1063" s="74">
        <v>45609.276412037034</v>
      </c>
      <c r="B1063" s="5" t="s">
        <v>59</v>
      </c>
      <c r="C1063" s="5" t="s">
        <v>2549</v>
      </c>
      <c r="D1063" s="5" t="s">
        <v>2550</v>
      </c>
      <c r="E1063" s="2">
        <v>2</v>
      </c>
      <c r="F1063" s="5" t="s">
        <v>3193</v>
      </c>
      <c r="G1063" s="2">
        <v>129</v>
      </c>
      <c r="H1063" s="5" t="s">
        <v>2957</v>
      </c>
      <c r="I1063" s="5">
        <v>3</v>
      </c>
      <c r="J1063" s="5">
        <v>3129</v>
      </c>
      <c r="K1063" s="2" t="s">
        <v>2956</v>
      </c>
      <c r="L1063" s="5" t="s">
        <v>3584</v>
      </c>
      <c r="M1063" s="2">
        <v>22</v>
      </c>
      <c r="N1063" s="5" t="s">
        <v>2960</v>
      </c>
      <c r="O1063" s="5">
        <v>1</v>
      </c>
      <c r="P1063" s="5">
        <v>1</v>
      </c>
      <c r="Q1063" s="5">
        <v>1</v>
      </c>
      <c r="R1063" s="5"/>
      <c r="S1063" s="5">
        <v>1</v>
      </c>
      <c r="T1063" s="5">
        <v>1</v>
      </c>
      <c r="U1063" s="5">
        <v>1</v>
      </c>
      <c r="V1063" s="5">
        <v>1</v>
      </c>
      <c r="W1063" s="5">
        <v>1</v>
      </c>
      <c r="X1063" s="5">
        <v>1</v>
      </c>
      <c r="Y1063" s="5">
        <v>1</v>
      </c>
      <c r="Z1063" s="5">
        <v>0</v>
      </c>
      <c r="AA1063" s="5">
        <v>0</v>
      </c>
      <c r="AB1063" s="5">
        <v>1</v>
      </c>
      <c r="AC1063" s="5">
        <v>1</v>
      </c>
      <c r="AD1063" s="5">
        <v>1</v>
      </c>
      <c r="AE1063" s="5">
        <v>1</v>
      </c>
      <c r="AF1063" s="5">
        <v>1</v>
      </c>
      <c r="AG1063" s="5">
        <v>2</v>
      </c>
      <c r="AH1063" s="5"/>
      <c r="AI1063" s="5"/>
      <c r="AJ1063" s="5">
        <v>2</v>
      </c>
      <c r="AK1063" s="5"/>
      <c r="AL1063" s="5"/>
      <c r="AM1063" s="5"/>
      <c r="AN1063">
        <v>1</v>
      </c>
      <c r="AO1063" s="5"/>
      <c r="AP1063" s="2">
        <v>15</v>
      </c>
      <c r="AQ1063" s="5" t="s">
        <v>2957</v>
      </c>
      <c r="AR1063" s="5"/>
      <c r="AS1063" s="5">
        <v>1</v>
      </c>
      <c r="AT1063" s="5">
        <v>3</v>
      </c>
      <c r="AU1063" s="5">
        <v>2</v>
      </c>
      <c r="AV1063" s="5">
        <v>1</v>
      </c>
      <c r="AW1063" s="5">
        <v>1</v>
      </c>
      <c r="AX1063" s="5">
        <v>3</v>
      </c>
      <c r="AY1063">
        <v>2</v>
      </c>
      <c r="AZ1063">
        <v>1</v>
      </c>
      <c r="BA1063" s="5">
        <v>0</v>
      </c>
      <c r="BB1063" s="5"/>
      <c r="BC1063" s="5"/>
      <c r="BD1063" s="2">
        <v>20</v>
      </c>
      <c r="BE1063" s="5" t="s">
        <v>2957</v>
      </c>
      <c r="BF1063" s="5">
        <v>2</v>
      </c>
      <c r="BG1063" s="5">
        <v>2</v>
      </c>
      <c r="BH1063" s="5">
        <v>1</v>
      </c>
      <c r="BI1063" s="5">
        <v>2</v>
      </c>
      <c r="BJ1063" s="5">
        <v>1</v>
      </c>
      <c r="BK1063">
        <v>2</v>
      </c>
      <c r="BL1063" s="5">
        <v>2</v>
      </c>
      <c r="BM1063" s="5">
        <v>1</v>
      </c>
      <c r="BN1063" s="5">
        <v>1</v>
      </c>
      <c r="BO1063" s="5">
        <v>1</v>
      </c>
      <c r="BP1063" s="5">
        <v>1</v>
      </c>
      <c r="BQ1063" s="5">
        <v>2</v>
      </c>
      <c r="BR1063" s="5">
        <v>2</v>
      </c>
      <c r="BS1063" s="2">
        <v>16</v>
      </c>
      <c r="BT1063" s="5" t="s">
        <v>2957</v>
      </c>
      <c r="BU1063" s="5">
        <v>3</v>
      </c>
      <c r="BV1063" s="5"/>
      <c r="BW1063" s="5">
        <v>1</v>
      </c>
      <c r="BX1063" s="5">
        <v>1</v>
      </c>
      <c r="BY1063" s="5">
        <v>0</v>
      </c>
      <c r="BZ1063" s="5">
        <v>2</v>
      </c>
      <c r="CA1063" s="5">
        <v>1</v>
      </c>
      <c r="CB1063" s="5">
        <v>1</v>
      </c>
      <c r="CC1063" s="5">
        <v>0</v>
      </c>
      <c r="CD1063" s="5">
        <v>1</v>
      </c>
      <c r="CE1063" s="5">
        <v>1</v>
      </c>
      <c r="CF1063" s="5">
        <v>1</v>
      </c>
      <c r="CG1063" s="5"/>
      <c r="CH1063" s="5">
        <v>1</v>
      </c>
      <c r="CI1063" s="5">
        <v>1</v>
      </c>
      <c r="CJ1063" s="5">
        <v>0</v>
      </c>
      <c r="CK1063" s="2">
        <v>11</v>
      </c>
      <c r="CL1063" s="5" t="s">
        <v>2957</v>
      </c>
      <c r="CM1063" s="5">
        <v>1</v>
      </c>
      <c r="CN1063" s="5">
        <v>1</v>
      </c>
      <c r="CO1063" s="5">
        <v>1</v>
      </c>
      <c r="CP1063" s="5">
        <v>0</v>
      </c>
      <c r="CQ1063" s="5">
        <v>1</v>
      </c>
      <c r="CR1063" s="5">
        <v>1</v>
      </c>
      <c r="CS1063" s="5">
        <v>1</v>
      </c>
      <c r="CT1063" s="5">
        <v>1</v>
      </c>
      <c r="CU1063" s="5">
        <v>0</v>
      </c>
      <c r="CV1063" s="5">
        <v>1</v>
      </c>
      <c r="CW1063" s="5">
        <v>1</v>
      </c>
      <c r="CX1063" s="5">
        <v>1</v>
      </c>
      <c r="CY1063" s="5">
        <v>1</v>
      </c>
      <c r="CZ1063" s="5">
        <v>0</v>
      </c>
      <c r="DA1063" s="2">
        <v>18</v>
      </c>
      <c r="DB1063" s="5" t="s">
        <v>2957</v>
      </c>
      <c r="DC1063" s="5">
        <v>1</v>
      </c>
      <c r="DD1063" s="5">
        <v>1</v>
      </c>
      <c r="DE1063" s="5">
        <v>1</v>
      </c>
      <c r="DF1063" s="5">
        <v>1</v>
      </c>
      <c r="DG1063" s="5">
        <v>1</v>
      </c>
      <c r="DH1063" s="5">
        <v>2</v>
      </c>
      <c r="DI1063" s="5">
        <v>0</v>
      </c>
      <c r="DJ1063" s="5">
        <v>3</v>
      </c>
      <c r="DK1063" s="5">
        <v>2</v>
      </c>
      <c r="DL1063" s="5">
        <v>1</v>
      </c>
      <c r="DM1063" s="5">
        <v>2</v>
      </c>
      <c r="DN1063">
        <v>2</v>
      </c>
      <c r="DO1063" s="5">
        <v>1</v>
      </c>
      <c r="DP1063" s="5">
        <v>0</v>
      </c>
      <c r="DQ1063" s="2">
        <v>12</v>
      </c>
      <c r="DR1063" s="5" t="s">
        <v>2960</v>
      </c>
      <c r="DS1063" s="5">
        <v>1</v>
      </c>
      <c r="DT1063">
        <v>3</v>
      </c>
      <c r="DU1063" s="5">
        <v>1</v>
      </c>
      <c r="DV1063" s="5"/>
      <c r="DW1063">
        <v>0</v>
      </c>
      <c r="DX1063" s="5"/>
      <c r="DY1063" s="5">
        <v>1</v>
      </c>
      <c r="EA1063" s="5">
        <v>1</v>
      </c>
      <c r="EB1063" s="5">
        <v>0</v>
      </c>
      <c r="EC1063" s="5">
        <v>1</v>
      </c>
      <c r="ED1063" s="5">
        <v>1</v>
      </c>
      <c r="EE1063" s="5">
        <v>1</v>
      </c>
      <c r="EF1063" s="5">
        <v>15</v>
      </c>
      <c r="EG1063" s="5" t="s">
        <v>2957</v>
      </c>
      <c r="EH1063" s="5">
        <v>1</v>
      </c>
      <c r="EI1063" s="5">
        <v>1</v>
      </c>
      <c r="EJ1063" s="5">
        <v>1</v>
      </c>
      <c r="EK1063" s="5">
        <v>3</v>
      </c>
      <c r="EL1063" s="5">
        <v>3</v>
      </c>
      <c r="EM1063" s="5">
        <v>1</v>
      </c>
      <c r="EN1063" s="5">
        <v>1</v>
      </c>
      <c r="EO1063" s="5">
        <v>1</v>
      </c>
      <c r="EP1063" s="5">
        <v>1</v>
      </c>
      <c r="EQ1063" s="5">
        <v>0</v>
      </c>
      <c r="ER1063" s="5">
        <v>1</v>
      </c>
      <c r="ES1063" s="5">
        <v>1</v>
      </c>
    </row>
    <row r="1064" spans="1:149">
      <c r="A1064" s="74">
        <v>45609.636145833334</v>
      </c>
      <c r="B1064" s="5" t="s">
        <v>59</v>
      </c>
      <c r="C1064" s="5" t="s">
        <v>2551</v>
      </c>
      <c r="D1064" s="5" t="s">
        <v>2552</v>
      </c>
      <c r="E1064" s="2">
        <v>6</v>
      </c>
      <c r="F1064" s="5" t="s">
        <v>3152</v>
      </c>
      <c r="G1064" s="2">
        <v>139</v>
      </c>
      <c r="H1064" s="5" t="s">
        <v>2960</v>
      </c>
      <c r="I1064" s="5">
        <v>2</v>
      </c>
      <c r="J1064" s="5">
        <v>2139</v>
      </c>
      <c r="K1064" s="2" t="s">
        <v>2956</v>
      </c>
      <c r="L1064" s="5" t="s">
        <v>3714</v>
      </c>
      <c r="M1064" s="2">
        <v>23</v>
      </c>
      <c r="N1064" s="5" t="s">
        <v>2957</v>
      </c>
      <c r="O1064" s="5">
        <v>1</v>
      </c>
      <c r="P1064" s="5"/>
      <c r="Q1064" s="5">
        <v>1</v>
      </c>
      <c r="R1064" s="5"/>
      <c r="S1064" s="5">
        <v>1</v>
      </c>
      <c r="T1064" s="5">
        <v>2</v>
      </c>
      <c r="U1064" s="5">
        <v>1</v>
      </c>
      <c r="V1064" s="5">
        <v>1</v>
      </c>
      <c r="W1064" s="5">
        <v>1</v>
      </c>
      <c r="X1064" s="5"/>
      <c r="Y1064" s="5">
        <v>2</v>
      </c>
      <c r="Z1064" s="5">
        <v>1</v>
      </c>
      <c r="AA1064" s="5"/>
      <c r="AB1064" s="5">
        <v>1</v>
      </c>
      <c r="AC1064" s="5">
        <v>1</v>
      </c>
      <c r="AD1064" s="5">
        <v>1</v>
      </c>
      <c r="AE1064" s="5">
        <v>1</v>
      </c>
      <c r="AF1064" s="5">
        <v>2</v>
      </c>
      <c r="AG1064" s="5">
        <v>1</v>
      </c>
      <c r="AH1064" s="5"/>
      <c r="AI1064" s="5"/>
      <c r="AJ1064" s="5">
        <v>3</v>
      </c>
      <c r="AK1064" s="5"/>
      <c r="AL1064" s="5"/>
      <c r="AM1064" s="5"/>
      <c r="AN1064">
        <v>1</v>
      </c>
      <c r="AO1064" s="5"/>
      <c r="AP1064" s="2">
        <v>14</v>
      </c>
      <c r="AQ1064" s="5" t="s">
        <v>2957</v>
      </c>
      <c r="AR1064" s="5">
        <v>1</v>
      </c>
      <c r="AS1064" s="5">
        <v>1</v>
      </c>
      <c r="AT1064" s="5">
        <v>2</v>
      </c>
      <c r="AU1064" s="5">
        <v>2</v>
      </c>
      <c r="AV1064" s="5">
        <v>1</v>
      </c>
      <c r="AW1064" s="5">
        <v>1</v>
      </c>
      <c r="AX1064" s="5">
        <v>2</v>
      </c>
      <c r="AY1064">
        <v>2</v>
      </c>
      <c r="AZ1064">
        <v>1</v>
      </c>
      <c r="BA1064" s="5">
        <v>1</v>
      </c>
      <c r="BB1064" s="5"/>
      <c r="BC1064" s="5"/>
      <c r="BD1064" s="2">
        <v>14</v>
      </c>
      <c r="BE1064" s="5" t="s">
        <v>2960</v>
      </c>
      <c r="BF1064" s="5">
        <v>1</v>
      </c>
      <c r="BG1064" s="5">
        <v>1</v>
      </c>
      <c r="BH1064" s="5">
        <v>1</v>
      </c>
      <c r="BI1064" s="5">
        <v>1</v>
      </c>
      <c r="BJ1064" s="5">
        <v>1</v>
      </c>
      <c r="BK1064">
        <v>1</v>
      </c>
      <c r="BL1064" s="5">
        <v>1</v>
      </c>
      <c r="BM1064" s="5">
        <v>1</v>
      </c>
      <c r="BN1064" s="5">
        <v>1</v>
      </c>
      <c r="BO1064" s="5">
        <v>1</v>
      </c>
      <c r="BP1064" s="5">
        <v>1</v>
      </c>
      <c r="BQ1064" s="5">
        <v>2</v>
      </c>
      <c r="BR1064" s="5">
        <v>1</v>
      </c>
      <c r="BS1064" s="2">
        <v>18</v>
      </c>
      <c r="BT1064" s="5" t="s">
        <v>2957</v>
      </c>
      <c r="BU1064" s="5">
        <v>3</v>
      </c>
      <c r="BV1064" s="5">
        <v>1</v>
      </c>
      <c r="BW1064" s="5">
        <v>1</v>
      </c>
      <c r="BX1064" s="5">
        <v>1</v>
      </c>
      <c r="BY1064" s="5">
        <v>1</v>
      </c>
      <c r="BZ1064" s="5">
        <v>1</v>
      </c>
      <c r="CA1064" s="5">
        <v>1</v>
      </c>
      <c r="CB1064" s="5">
        <v>1</v>
      </c>
      <c r="CC1064" s="5">
        <v>1</v>
      </c>
      <c r="CD1064" s="5">
        <v>1</v>
      </c>
      <c r="CE1064" s="5">
        <v>1</v>
      </c>
      <c r="CF1064" s="5">
        <v>1</v>
      </c>
      <c r="CG1064" s="5">
        <v>1</v>
      </c>
      <c r="CH1064" s="5">
        <v>1</v>
      </c>
      <c r="CI1064" s="5">
        <v>1</v>
      </c>
      <c r="CJ1064" s="5">
        <v>1</v>
      </c>
      <c r="CK1064" s="2">
        <v>14</v>
      </c>
      <c r="CL1064" s="5" t="s">
        <v>2955</v>
      </c>
      <c r="CM1064" s="5">
        <v>1</v>
      </c>
      <c r="CN1064" s="5">
        <v>1</v>
      </c>
      <c r="CO1064" s="5">
        <v>1</v>
      </c>
      <c r="CP1064" s="5">
        <v>1</v>
      </c>
      <c r="CQ1064" s="5">
        <v>1</v>
      </c>
      <c r="CR1064" s="5">
        <v>1</v>
      </c>
      <c r="CS1064" s="5">
        <v>1</v>
      </c>
      <c r="CT1064" s="5">
        <v>1</v>
      </c>
      <c r="CU1064" s="5">
        <v>1</v>
      </c>
      <c r="CV1064" s="5">
        <v>1</v>
      </c>
      <c r="CW1064" s="5">
        <v>1</v>
      </c>
      <c r="CX1064" s="5">
        <v>1</v>
      </c>
      <c r="CY1064" s="5">
        <v>1</v>
      </c>
      <c r="CZ1064" s="5">
        <v>1</v>
      </c>
      <c r="DA1064" s="2">
        <v>23</v>
      </c>
      <c r="DB1064" s="5" t="s">
        <v>2957</v>
      </c>
      <c r="DC1064" s="5">
        <v>1</v>
      </c>
      <c r="DD1064" s="5">
        <v>1</v>
      </c>
      <c r="DE1064" s="5">
        <v>1</v>
      </c>
      <c r="DF1064" s="5">
        <v>1</v>
      </c>
      <c r="DG1064" s="5">
        <v>1</v>
      </c>
      <c r="DH1064" s="5">
        <v>2</v>
      </c>
      <c r="DI1064" s="5">
        <v>1</v>
      </c>
      <c r="DJ1064" s="5">
        <v>3</v>
      </c>
      <c r="DK1064" s="5">
        <v>3</v>
      </c>
      <c r="DL1064" s="5">
        <v>3</v>
      </c>
      <c r="DM1064" s="5">
        <v>1</v>
      </c>
      <c r="DN1064">
        <v>2</v>
      </c>
      <c r="DO1064" s="5">
        <v>2</v>
      </c>
      <c r="DP1064" s="5">
        <v>1</v>
      </c>
      <c r="DQ1064" s="2">
        <v>14</v>
      </c>
      <c r="DR1064" s="5" t="s">
        <v>2957</v>
      </c>
      <c r="DS1064" s="5">
        <v>1</v>
      </c>
      <c r="DT1064">
        <v>3</v>
      </c>
      <c r="DU1064" s="5">
        <v>1</v>
      </c>
      <c r="DV1064" s="5">
        <v>1</v>
      </c>
      <c r="DX1064" s="5">
        <v>1</v>
      </c>
      <c r="DY1064" s="5">
        <v>1</v>
      </c>
      <c r="EA1064" s="5">
        <v>1</v>
      </c>
      <c r="EB1064" s="5">
        <v>1</v>
      </c>
      <c r="EC1064" s="5">
        <v>1</v>
      </c>
      <c r="ED1064" s="5">
        <v>1</v>
      </c>
      <c r="EE1064" s="5">
        <v>1</v>
      </c>
      <c r="EF1064" s="5">
        <v>19</v>
      </c>
      <c r="EG1064" s="5" t="s">
        <v>2955</v>
      </c>
      <c r="EH1064" s="5">
        <v>1</v>
      </c>
      <c r="EI1064" s="5">
        <v>1</v>
      </c>
      <c r="EJ1064" s="5">
        <v>1</v>
      </c>
      <c r="EK1064" s="5">
        <v>3</v>
      </c>
      <c r="EL1064" s="5">
        <v>3</v>
      </c>
      <c r="EM1064" s="5">
        <v>1</v>
      </c>
      <c r="EN1064" s="5">
        <v>2</v>
      </c>
      <c r="EO1064" s="5">
        <v>1</v>
      </c>
      <c r="EP1064" s="5">
        <v>1</v>
      </c>
      <c r="EQ1064" s="5">
        <v>3</v>
      </c>
      <c r="ER1064" s="5">
        <v>1</v>
      </c>
      <c r="ES1064" s="5">
        <v>1</v>
      </c>
    </row>
    <row r="1065" spans="1:149">
      <c r="A1065" s="74">
        <v>45608.346446759257</v>
      </c>
      <c r="B1065" s="5" t="s">
        <v>59</v>
      </c>
      <c r="C1065" s="5" t="s">
        <v>2553</v>
      </c>
      <c r="D1065" s="5" t="s">
        <v>2554</v>
      </c>
      <c r="E1065" s="2">
        <v>6</v>
      </c>
      <c r="F1065" s="5" t="s">
        <v>3152</v>
      </c>
      <c r="G1065" s="2">
        <v>94</v>
      </c>
      <c r="H1065" s="5" t="s">
        <v>2958</v>
      </c>
      <c r="I1065" s="5">
        <v>1</v>
      </c>
      <c r="J1065" s="5">
        <v>1094</v>
      </c>
      <c r="K1065" s="2" t="s">
        <v>2956</v>
      </c>
      <c r="L1065" s="5" t="s">
        <v>3414</v>
      </c>
      <c r="M1065" s="2">
        <v>14</v>
      </c>
      <c r="N1065" s="5" t="s">
        <v>2960</v>
      </c>
      <c r="O1065" s="5">
        <v>1</v>
      </c>
      <c r="P1065" s="5"/>
      <c r="Q1065" s="5">
        <v>1</v>
      </c>
      <c r="R1065" s="5"/>
      <c r="S1065" s="5">
        <v>1</v>
      </c>
      <c r="T1065" s="5">
        <v>0</v>
      </c>
      <c r="U1065" s="5">
        <v>1</v>
      </c>
      <c r="V1065" s="5">
        <v>1</v>
      </c>
      <c r="W1065" s="5">
        <v>1</v>
      </c>
      <c r="X1065" s="5"/>
      <c r="Y1065" s="5">
        <v>1</v>
      </c>
      <c r="Z1065" s="5">
        <v>1</v>
      </c>
      <c r="AA1065" s="5"/>
      <c r="AB1065" s="5">
        <v>1</v>
      </c>
      <c r="AC1065" s="5">
        <v>1</v>
      </c>
      <c r="AD1065" s="5">
        <v>0</v>
      </c>
      <c r="AE1065" s="5">
        <v>1</v>
      </c>
      <c r="AF1065" s="5">
        <v>1</v>
      </c>
      <c r="AG1065" s="5">
        <v>1</v>
      </c>
      <c r="AH1065" s="5"/>
      <c r="AI1065" s="5"/>
      <c r="AJ1065" s="5">
        <v>1</v>
      </c>
      <c r="AK1065" s="5"/>
      <c r="AL1065" s="5"/>
      <c r="AM1065" s="5"/>
      <c r="AN1065">
        <v>0</v>
      </c>
      <c r="AO1065" s="5"/>
      <c r="AP1065" s="2">
        <v>14</v>
      </c>
      <c r="AQ1065" s="5" t="s">
        <v>2957</v>
      </c>
      <c r="AR1065" s="5">
        <v>1</v>
      </c>
      <c r="AS1065" s="5">
        <v>1</v>
      </c>
      <c r="AT1065" s="5">
        <v>2</v>
      </c>
      <c r="AU1065" s="5">
        <v>1</v>
      </c>
      <c r="AV1065" s="5">
        <v>1</v>
      </c>
      <c r="AW1065" s="5">
        <v>1</v>
      </c>
      <c r="AX1065" s="5">
        <v>3</v>
      </c>
      <c r="AY1065">
        <v>2</v>
      </c>
      <c r="AZ1065">
        <v>1</v>
      </c>
      <c r="BA1065" s="5">
        <v>1</v>
      </c>
      <c r="BB1065" s="5"/>
      <c r="BC1065" s="5"/>
      <c r="BD1065" s="2">
        <v>15</v>
      </c>
      <c r="BE1065" s="5" t="s">
        <v>2960</v>
      </c>
      <c r="BF1065" s="5">
        <v>2</v>
      </c>
      <c r="BG1065" s="5">
        <v>1</v>
      </c>
      <c r="BH1065" s="5">
        <v>1</v>
      </c>
      <c r="BI1065" s="5">
        <v>1</v>
      </c>
      <c r="BJ1065" s="5">
        <v>0</v>
      </c>
      <c r="BK1065">
        <v>1</v>
      </c>
      <c r="BL1065" s="5">
        <v>2</v>
      </c>
      <c r="BM1065" s="5">
        <v>1</v>
      </c>
      <c r="BN1065" s="5">
        <v>1</v>
      </c>
      <c r="BO1065" s="5">
        <v>0</v>
      </c>
      <c r="BP1065" s="5">
        <v>1</v>
      </c>
      <c r="BQ1065" s="5">
        <v>2</v>
      </c>
      <c r="BR1065" s="5">
        <v>2</v>
      </c>
      <c r="BS1065" s="2">
        <v>17</v>
      </c>
      <c r="BT1065" s="5" t="s">
        <v>2957</v>
      </c>
      <c r="BU1065" s="5">
        <v>3</v>
      </c>
      <c r="BV1065" s="5">
        <v>1</v>
      </c>
      <c r="BW1065" s="5">
        <v>1</v>
      </c>
      <c r="BX1065" s="5">
        <v>1</v>
      </c>
      <c r="BY1065" s="5">
        <v>1</v>
      </c>
      <c r="BZ1065" s="5">
        <v>2</v>
      </c>
      <c r="CA1065" s="5">
        <v>1</v>
      </c>
      <c r="CB1065" s="5">
        <v>1</v>
      </c>
      <c r="CC1065" s="5">
        <v>0</v>
      </c>
      <c r="CD1065" s="5">
        <v>1</v>
      </c>
      <c r="CE1065" s="5">
        <v>1</v>
      </c>
      <c r="CF1065" s="5">
        <v>1</v>
      </c>
      <c r="CG1065" s="5">
        <v>1</v>
      </c>
      <c r="CH1065" s="5">
        <v>0</v>
      </c>
      <c r="CI1065" s="5">
        <v>1</v>
      </c>
      <c r="CJ1065" s="5">
        <v>1</v>
      </c>
      <c r="CK1065" s="2">
        <v>11</v>
      </c>
      <c r="CL1065" s="5" t="s">
        <v>2957</v>
      </c>
      <c r="CM1065" s="5">
        <v>1</v>
      </c>
      <c r="CN1065" s="5">
        <v>1</v>
      </c>
      <c r="CO1065" s="5">
        <v>1</v>
      </c>
      <c r="CP1065" s="5">
        <v>1</v>
      </c>
      <c r="CQ1065" s="5">
        <v>1</v>
      </c>
      <c r="CR1065" s="5">
        <v>1</v>
      </c>
      <c r="CS1065" s="5">
        <v>1</v>
      </c>
      <c r="CT1065" s="5">
        <v>0</v>
      </c>
      <c r="CU1065" s="5">
        <v>1</v>
      </c>
      <c r="CV1065" s="5">
        <v>1</v>
      </c>
      <c r="CW1065" s="5">
        <v>0</v>
      </c>
      <c r="CX1065" s="5">
        <v>1</v>
      </c>
      <c r="CY1065" s="5">
        <v>1</v>
      </c>
      <c r="CZ1065" s="5">
        <v>0</v>
      </c>
      <c r="DA1065" s="2">
        <v>15</v>
      </c>
      <c r="DB1065" s="5" t="s">
        <v>2958</v>
      </c>
      <c r="DC1065" s="5">
        <v>1</v>
      </c>
      <c r="DD1065" s="5">
        <v>0</v>
      </c>
      <c r="DE1065" s="5">
        <v>1</v>
      </c>
      <c r="DF1065" s="5">
        <v>1</v>
      </c>
      <c r="DG1065" s="5">
        <v>1</v>
      </c>
      <c r="DH1065" s="5">
        <v>2</v>
      </c>
      <c r="DI1065" s="5">
        <v>2</v>
      </c>
      <c r="DJ1065" s="5">
        <v>0</v>
      </c>
      <c r="DK1065" s="5">
        <v>1</v>
      </c>
      <c r="DL1065" s="5">
        <v>2</v>
      </c>
      <c r="DM1065" s="5">
        <v>1</v>
      </c>
      <c r="DN1065">
        <v>1</v>
      </c>
      <c r="DO1065" s="5">
        <v>1</v>
      </c>
      <c r="DP1065" s="5">
        <v>1</v>
      </c>
      <c r="DQ1065" s="2">
        <v>8</v>
      </c>
      <c r="DR1065" s="5" t="s">
        <v>2960</v>
      </c>
      <c r="DS1065" s="5">
        <v>1</v>
      </c>
      <c r="DT1065">
        <v>1</v>
      </c>
      <c r="DU1065" s="5">
        <v>1</v>
      </c>
      <c r="DV1065" s="5">
        <v>0</v>
      </c>
      <c r="DX1065" s="5">
        <v>0</v>
      </c>
      <c r="DY1065" s="5">
        <v>0</v>
      </c>
      <c r="EA1065" s="5">
        <v>1</v>
      </c>
      <c r="EB1065" s="5">
        <v>0</v>
      </c>
      <c r="EC1065" s="5">
        <v>1</v>
      </c>
      <c r="ED1065" s="5">
        <v>1</v>
      </c>
      <c r="EE1065" s="5">
        <v>1</v>
      </c>
      <c r="EF1065" s="5">
        <v>15</v>
      </c>
      <c r="EG1065" s="5" t="s">
        <v>2957</v>
      </c>
      <c r="EH1065" s="5">
        <v>1</v>
      </c>
      <c r="EI1065" s="5">
        <v>1</v>
      </c>
      <c r="EJ1065" s="5">
        <v>1</v>
      </c>
      <c r="EK1065" s="5">
        <v>2</v>
      </c>
      <c r="EL1065" s="5">
        <v>3</v>
      </c>
      <c r="EM1065" s="5">
        <v>1</v>
      </c>
      <c r="EN1065" s="5">
        <v>1</v>
      </c>
      <c r="EO1065" s="5">
        <v>1</v>
      </c>
      <c r="EP1065" s="5">
        <v>0</v>
      </c>
      <c r="EQ1065" s="5">
        <v>3</v>
      </c>
      <c r="ER1065" s="5">
        <v>1</v>
      </c>
      <c r="ES1065" s="5">
        <v>0</v>
      </c>
    </row>
    <row r="1066" spans="1:149">
      <c r="A1066" s="74">
        <v>45609.355902777781</v>
      </c>
      <c r="B1066" s="5" t="s">
        <v>59</v>
      </c>
      <c r="C1066" s="5" t="s">
        <v>2555</v>
      </c>
      <c r="D1066" s="5" t="s">
        <v>2556</v>
      </c>
      <c r="E1066" s="2">
        <v>1</v>
      </c>
      <c r="F1066" s="5" t="s">
        <v>2954</v>
      </c>
      <c r="G1066" s="2">
        <v>146</v>
      </c>
      <c r="H1066" s="5" t="s">
        <v>2957</v>
      </c>
      <c r="I1066" s="5">
        <v>3</v>
      </c>
      <c r="J1066" s="5">
        <v>3146</v>
      </c>
      <c r="K1066" s="2" t="s">
        <v>2956</v>
      </c>
      <c r="L1066" s="5" t="s">
        <v>3561</v>
      </c>
      <c r="M1066" s="2">
        <v>29</v>
      </c>
      <c r="N1066" s="5" t="s">
        <v>2957</v>
      </c>
      <c r="O1066" s="5">
        <v>1</v>
      </c>
      <c r="P1066" s="5">
        <v>1</v>
      </c>
      <c r="Q1066" s="5">
        <v>1</v>
      </c>
      <c r="R1066" s="5">
        <v>1</v>
      </c>
      <c r="S1066" s="5">
        <v>1</v>
      </c>
      <c r="T1066" s="5">
        <v>0</v>
      </c>
      <c r="U1066" s="5">
        <v>1</v>
      </c>
      <c r="V1066" s="5">
        <v>1</v>
      </c>
      <c r="W1066" s="5">
        <v>1</v>
      </c>
      <c r="X1066" s="5">
        <v>1</v>
      </c>
      <c r="Y1066" s="5">
        <v>2</v>
      </c>
      <c r="Z1066" s="5">
        <v>0</v>
      </c>
      <c r="AA1066" s="5">
        <v>1</v>
      </c>
      <c r="AB1066" s="5">
        <v>1</v>
      </c>
      <c r="AC1066" s="5">
        <v>2</v>
      </c>
      <c r="AD1066" s="5">
        <v>1</v>
      </c>
      <c r="AE1066" s="5">
        <v>1</v>
      </c>
      <c r="AF1066" s="5">
        <v>3</v>
      </c>
      <c r="AG1066" s="5">
        <v>2</v>
      </c>
      <c r="AH1066" s="5">
        <v>1</v>
      </c>
      <c r="AI1066" s="5">
        <v>1</v>
      </c>
      <c r="AJ1066" s="5">
        <v>1</v>
      </c>
      <c r="AK1066" s="5">
        <v>1</v>
      </c>
      <c r="AL1066" s="5">
        <v>0</v>
      </c>
      <c r="AM1066" s="5">
        <v>1</v>
      </c>
      <c r="AN1066">
        <v>1</v>
      </c>
      <c r="AO1066" s="5">
        <v>1</v>
      </c>
      <c r="AP1066" s="2">
        <v>15</v>
      </c>
      <c r="AQ1066" s="5" t="s">
        <v>2957</v>
      </c>
      <c r="AR1066" s="5">
        <v>1</v>
      </c>
      <c r="AS1066" s="5">
        <v>1</v>
      </c>
      <c r="AT1066" s="5">
        <v>3</v>
      </c>
      <c r="AU1066" s="5">
        <v>2</v>
      </c>
      <c r="AV1066" s="5">
        <v>1</v>
      </c>
      <c r="AW1066" s="5">
        <v>1</v>
      </c>
      <c r="AX1066" s="5">
        <v>2</v>
      </c>
      <c r="AY1066">
        <v>2</v>
      </c>
      <c r="AZ1066">
        <v>1</v>
      </c>
      <c r="BA1066" s="5">
        <v>1</v>
      </c>
      <c r="BB1066" s="5">
        <v>0</v>
      </c>
      <c r="BC1066" s="5">
        <v>0</v>
      </c>
      <c r="BD1066" s="2">
        <v>19</v>
      </c>
      <c r="BE1066" s="5" t="s">
        <v>2957</v>
      </c>
      <c r="BF1066" s="5">
        <v>1</v>
      </c>
      <c r="BG1066" s="5">
        <v>1</v>
      </c>
      <c r="BH1066" s="5">
        <v>2</v>
      </c>
      <c r="BI1066" s="5">
        <v>2</v>
      </c>
      <c r="BJ1066" s="5">
        <v>1</v>
      </c>
      <c r="BK1066">
        <v>2</v>
      </c>
      <c r="BL1066" s="5">
        <v>2</v>
      </c>
      <c r="BM1066" s="5">
        <v>1</v>
      </c>
      <c r="BN1066" s="5">
        <v>1</v>
      </c>
      <c r="BO1066" s="5">
        <v>0</v>
      </c>
      <c r="BP1066" s="5">
        <v>1</v>
      </c>
      <c r="BQ1066" s="5">
        <v>3</v>
      </c>
      <c r="BR1066" s="5">
        <v>2</v>
      </c>
      <c r="BS1066" s="2">
        <v>18</v>
      </c>
      <c r="BT1066" s="5" t="s">
        <v>2957</v>
      </c>
      <c r="BU1066" s="5">
        <v>3</v>
      </c>
      <c r="BV1066" s="5">
        <v>1</v>
      </c>
      <c r="BW1066" s="5">
        <v>1</v>
      </c>
      <c r="BX1066" s="5">
        <v>1</v>
      </c>
      <c r="BY1066" s="5">
        <v>1</v>
      </c>
      <c r="BZ1066" s="5">
        <v>2</v>
      </c>
      <c r="CA1066" s="5">
        <v>1</v>
      </c>
      <c r="CB1066" s="5">
        <v>1</v>
      </c>
      <c r="CC1066" s="5">
        <v>1</v>
      </c>
      <c r="CD1066" s="5">
        <v>1</v>
      </c>
      <c r="CE1066" s="5">
        <v>1</v>
      </c>
      <c r="CF1066" s="5">
        <v>1</v>
      </c>
      <c r="CG1066" s="5">
        <v>1</v>
      </c>
      <c r="CH1066" s="5">
        <v>1</v>
      </c>
      <c r="CI1066" s="5">
        <v>1</v>
      </c>
      <c r="CJ1066" s="5">
        <v>0</v>
      </c>
      <c r="CK1066" s="2">
        <v>12</v>
      </c>
      <c r="CL1066" s="5" t="s">
        <v>2955</v>
      </c>
      <c r="CM1066" s="5">
        <v>1</v>
      </c>
      <c r="CN1066" s="5">
        <v>1</v>
      </c>
      <c r="CO1066" s="5">
        <v>1</v>
      </c>
      <c r="CP1066" s="5">
        <v>0</v>
      </c>
      <c r="CQ1066" s="5">
        <v>1</v>
      </c>
      <c r="CR1066" s="5">
        <v>1</v>
      </c>
      <c r="CS1066" s="5">
        <v>1</v>
      </c>
      <c r="CT1066" s="5">
        <v>1</v>
      </c>
      <c r="CU1066" s="5">
        <v>1</v>
      </c>
      <c r="CV1066" s="5">
        <v>1</v>
      </c>
      <c r="CW1066" s="5">
        <v>1</v>
      </c>
      <c r="CX1066" s="5">
        <v>1</v>
      </c>
      <c r="CY1066" s="5">
        <v>1</v>
      </c>
      <c r="CZ1066" s="5">
        <v>0</v>
      </c>
      <c r="DA1066" s="2">
        <v>23</v>
      </c>
      <c r="DB1066" s="5" t="s">
        <v>2957</v>
      </c>
      <c r="DC1066" s="5">
        <v>1</v>
      </c>
      <c r="DD1066" s="5">
        <v>1</v>
      </c>
      <c r="DE1066" s="5">
        <v>1</v>
      </c>
      <c r="DF1066" s="5">
        <v>1</v>
      </c>
      <c r="DG1066" s="5">
        <v>1</v>
      </c>
      <c r="DH1066" s="5">
        <v>3</v>
      </c>
      <c r="DI1066" s="5">
        <v>1</v>
      </c>
      <c r="DJ1066" s="5">
        <v>3</v>
      </c>
      <c r="DK1066" s="5">
        <v>3</v>
      </c>
      <c r="DL1066" s="5">
        <v>1</v>
      </c>
      <c r="DM1066" s="5">
        <v>1</v>
      </c>
      <c r="DN1066">
        <v>2</v>
      </c>
      <c r="DO1066" s="5">
        <v>2</v>
      </c>
      <c r="DP1066" s="5">
        <v>2</v>
      </c>
      <c r="DQ1066" s="2">
        <v>15</v>
      </c>
      <c r="DR1066" s="5" t="s">
        <v>2957</v>
      </c>
      <c r="DS1066" s="5">
        <v>1</v>
      </c>
      <c r="DT1066">
        <v>3</v>
      </c>
      <c r="DU1066" s="5">
        <v>1</v>
      </c>
      <c r="DV1066" s="5">
        <v>1</v>
      </c>
      <c r="DW1066">
        <v>0</v>
      </c>
      <c r="DX1066" s="5">
        <v>0</v>
      </c>
      <c r="DY1066" s="5">
        <v>1</v>
      </c>
      <c r="DZ1066">
        <v>2</v>
      </c>
      <c r="EA1066" s="5">
        <v>1</v>
      </c>
      <c r="EB1066" s="5">
        <v>0</v>
      </c>
      <c r="EC1066" s="5">
        <v>1</v>
      </c>
      <c r="ED1066" s="5">
        <v>2</v>
      </c>
      <c r="EE1066" s="5">
        <v>2</v>
      </c>
      <c r="EF1066" s="5">
        <v>15</v>
      </c>
      <c r="EG1066" s="5" t="s">
        <v>2957</v>
      </c>
      <c r="EH1066" s="5">
        <v>1</v>
      </c>
      <c r="EI1066" s="5">
        <v>1</v>
      </c>
      <c r="EJ1066" s="5">
        <v>1</v>
      </c>
      <c r="EK1066" s="5">
        <v>1</v>
      </c>
      <c r="EL1066" s="5">
        <v>3</v>
      </c>
      <c r="EM1066" s="5">
        <v>3</v>
      </c>
      <c r="EN1066" s="5">
        <v>2</v>
      </c>
      <c r="EO1066" s="5">
        <v>1</v>
      </c>
      <c r="EP1066" s="5">
        <v>1</v>
      </c>
      <c r="EQ1066" s="5">
        <v>0</v>
      </c>
      <c r="ER1066" s="5">
        <v>1</v>
      </c>
      <c r="ES1066" s="5">
        <v>0</v>
      </c>
    </row>
    <row r="1067" spans="1:149">
      <c r="A1067" s="74">
        <v>45607.496863425928</v>
      </c>
      <c r="B1067" s="5" t="s">
        <v>59</v>
      </c>
      <c r="C1067" s="5" t="s">
        <v>2557</v>
      </c>
      <c r="D1067" s="5" t="s">
        <v>2558</v>
      </c>
      <c r="E1067" s="2">
        <v>6</v>
      </c>
      <c r="F1067" s="5" t="s">
        <v>3152</v>
      </c>
      <c r="G1067" s="2">
        <v>145</v>
      </c>
      <c r="H1067" s="5" t="s">
        <v>2957</v>
      </c>
      <c r="I1067" s="5">
        <v>3</v>
      </c>
      <c r="J1067" s="5">
        <v>3145</v>
      </c>
      <c r="K1067" s="2" t="s">
        <v>2956</v>
      </c>
      <c r="L1067" s="5" t="s">
        <v>3326</v>
      </c>
      <c r="M1067" s="2">
        <v>18</v>
      </c>
      <c r="N1067" s="5" t="s">
        <v>2960</v>
      </c>
      <c r="O1067" s="5">
        <v>1</v>
      </c>
      <c r="P1067" s="5"/>
      <c r="Q1067" s="5">
        <v>1</v>
      </c>
      <c r="R1067" s="5"/>
      <c r="S1067" s="5">
        <v>1</v>
      </c>
      <c r="T1067" s="5">
        <v>1</v>
      </c>
      <c r="U1067" s="5">
        <v>1</v>
      </c>
      <c r="V1067" s="5">
        <v>1</v>
      </c>
      <c r="W1067" s="5">
        <v>1</v>
      </c>
      <c r="X1067" s="5"/>
      <c r="Y1067" s="5">
        <v>2</v>
      </c>
      <c r="Z1067" s="5">
        <v>1</v>
      </c>
      <c r="AA1067" s="5"/>
      <c r="AB1067" s="5">
        <v>2</v>
      </c>
      <c r="AC1067" s="5">
        <v>0</v>
      </c>
      <c r="AD1067" s="5">
        <v>0</v>
      </c>
      <c r="AE1067" s="5">
        <v>1</v>
      </c>
      <c r="AF1067" s="5">
        <v>1</v>
      </c>
      <c r="AG1067" s="5">
        <v>1</v>
      </c>
      <c r="AH1067" s="5"/>
      <c r="AI1067" s="5"/>
      <c r="AJ1067" s="5">
        <v>2</v>
      </c>
      <c r="AK1067" s="5"/>
      <c r="AL1067" s="5"/>
      <c r="AM1067" s="5"/>
      <c r="AN1067">
        <v>0</v>
      </c>
      <c r="AO1067" s="5"/>
      <c r="AP1067" s="2">
        <v>17</v>
      </c>
      <c r="AQ1067" s="5" t="s">
        <v>2957</v>
      </c>
      <c r="AR1067" s="5">
        <v>1</v>
      </c>
      <c r="AS1067" s="5">
        <v>1</v>
      </c>
      <c r="AT1067" s="5">
        <v>3</v>
      </c>
      <c r="AU1067" s="5">
        <v>2</v>
      </c>
      <c r="AV1067" s="5">
        <v>1</v>
      </c>
      <c r="AW1067" s="5">
        <v>1</v>
      </c>
      <c r="AX1067" s="5">
        <v>3</v>
      </c>
      <c r="AY1067">
        <v>3</v>
      </c>
      <c r="AZ1067">
        <v>2</v>
      </c>
      <c r="BA1067" s="5">
        <v>0</v>
      </c>
      <c r="BB1067" s="5"/>
      <c r="BC1067" s="5"/>
      <c r="BD1067" s="2">
        <v>25</v>
      </c>
      <c r="BE1067" s="5" t="s">
        <v>2955</v>
      </c>
      <c r="BF1067" s="5">
        <v>3</v>
      </c>
      <c r="BG1067" s="5">
        <v>3</v>
      </c>
      <c r="BH1067" s="5">
        <v>3</v>
      </c>
      <c r="BI1067" s="5">
        <v>2</v>
      </c>
      <c r="BJ1067" s="5">
        <v>2</v>
      </c>
      <c r="BK1067">
        <v>1</v>
      </c>
      <c r="BL1067" s="5">
        <v>2</v>
      </c>
      <c r="BM1067" s="5">
        <v>1</v>
      </c>
      <c r="BN1067" s="5">
        <v>1</v>
      </c>
      <c r="BO1067" s="5">
        <v>1</v>
      </c>
      <c r="BP1067" s="5">
        <v>1</v>
      </c>
      <c r="BQ1067" s="5">
        <v>3</v>
      </c>
      <c r="BR1067" s="5">
        <v>2</v>
      </c>
      <c r="BS1067" s="2">
        <v>16</v>
      </c>
      <c r="BT1067" s="5" t="s">
        <v>2957</v>
      </c>
      <c r="BU1067" s="5">
        <v>3</v>
      </c>
      <c r="BV1067" s="5">
        <v>1</v>
      </c>
      <c r="BW1067" s="5">
        <v>1</v>
      </c>
      <c r="BX1067" s="5">
        <v>1</v>
      </c>
      <c r="BY1067" s="5">
        <v>0</v>
      </c>
      <c r="BZ1067" s="5">
        <v>2</v>
      </c>
      <c r="CA1067" s="5">
        <v>1</v>
      </c>
      <c r="CB1067" s="5">
        <v>1</v>
      </c>
      <c r="CC1067" s="5">
        <v>0</v>
      </c>
      <c r="CD1067" s="5">
        <v>1</v>
      </c>
      <c r="CE1067" s="5">
        <v>0</v>
      </c>
      <c r="CF1067" s="5">
        <v>1</v>
      </c>
      <c r="CG1067" s="5">
        <v>1</v>
      </c>
      <c r="CH1067" s="5">
        <v>1</v>
      </c>
      <c r="CI1067" s="5">
        <v>1</v>
      </c>
      <c r="CJ1067" s="5">
        <v>1</v>
      </c>
      <c r="CK1067" s="2">
        <v>12</v>
      </c>
      <c r="CL1067" s="5" t="s">
        <v>2955</v>
      </c>
      <c r="CM1067" s="5">
        <v>1</v>
      </c>
      <c r="CN1067" s="5">
        <v>1</v>
      </c>
      <c r="CO1067" s="5">
        <v>1</v>
      </c>
      <c r="CP1067" s="5">
        <v>1</v>
      </c>
      <c r="CQ1067" s="5">
        <v>1</v>
      </c>
      <c r="CR1067" s="5">
        <v>1</v>
      </c>
      <c r="CS1067" s="5">
        <v>1</v>
      </c>
      <c r="CT1067" s="5">
        <v>1</v>
      </c>
      <c r="CU1067" s="5">
        <v>0</v>
      </c>
      <c r="CV1067" s="5">
        <v>1</v>
      </c>
      <c r="CW1067" s="5">
        <v>1</v>
      </c>
      <c r="CX1067" s="5">
        <v>1</v>
      </c>
      <c r="CY1067" s="5">
        <v>1</v>
      </c>
      <c r="CZ1067" s="5">
        <v>0</v>
      </c>
      <c r="DA1067" s="2">
        <v>21</v>
      </c>
      <c r="DB1067" s="5" t="s">
        <v>2957</v>
      </c>
      <c r="DC1067" s="5">
        <v>1</v>
      </c>
      <c r="DD1067" s="5">
        <v>1</v>
      </c>
      <c r="DE1067" s="5">
        <v>1</v>
      </c>
      <c r="DF1067" s="5">
        <v>1</v>
      </c>
      <c r="DG1067" s="5">
        <v>1</v>
      </c>
      <c r="DH1067" s="5">
        <v>1</v>
      </c>
      <c r="DI1067" s="5">
        <v>1</v>
      </c>
      <c r="DJ1067" s="5">
        <v>3</v>
      </c>
      <c r="DK1067" s="5">
        <v>1</v>
      </c>
      <c r="DL1067" s="5">
        <v>3</v>
      </c>
      <c r="DM1067" s="5">
        <v>3</v>
      </c>
      <c r="DN1067">
        <v>1</v>
      </c>
      <c r="DO1067" s="5">
        <v>2</v>
      </c>
      <c r="DP1067" s="5">
        <v>1</v>
      </c>
      <c r="DQ1067" s="2">
        <v>17</v>
      </c>
      <c r="DR1067" s="5" t="s">
        <v>2955</v>
      </c>
      <c r="DS1067" s="5">
        <v>1</v>
      </c>
      <c r="DT1067">
        <v>3</v>
      </c>
      <c r="DU1067" s="5">
        <v>1</v>
      </c>
      <c r="DV1067" s="5">
        <v>1</v>
      </c>
      <c r="DX1067" s="5">
        <v>0</v>
      </c>
      <c r="DY1067" s="5">
        <v>2</v>
      </c>
      <c r="EA1067" s="5">
        <v>1</v>
      </c>
      <c r="EB1067" s="5">
        <v>1</v>
      </c>
      <c r="EC1067" s="5">
        <v>1</v>
      </c>
      <c r="ED1067" s="5">
        <v>2</v>
      </c>
      <c r="EE1067" s="5">
        <v>2</v>
      </c>
      <c r="EF1067" s="5">
        <v>19</v>
      </c>
      <c r="EG1067" s="5" t="s">
        <v>2955</v>
      </c>
      <c r="EH1067" s="5">
        <v>1</v>
      </c>
      <c r="EI1067" s="5">
        <v>1</v>
      </c>
      <c r="EJ1067" s="5">
        <v>1</v>
      </c>
      <c r="EK1067" s="5">
        <v>3</v>
      </c>
      <c r="EL1067" s="5">
        <v>3</v>
      </c>
      <c r="EM1067" s="5">
        <v>1</v>
      </c>
      <c r="EN1067" s="5">
        <v>2</v>
      </c>
      <c r="EO1067" s="5">
        <v>1</v>
      </c>
      <c r="EP1067" s="5">
        <v>1</v>
      </c>
      <c r="EQ1067" s="5">
        <v>3</v>
      </c>
      <c r="ER1067" s="5">
        <v>1</v>
      </c>
      <c r="ES1067" s="5">
        <v>1</v>
      </c>
    </row>
    <row r="1068" spans="1:149">
      <c r="A1068" s="74">
        <v>45608.791516203702</v>
      </c>
      <c r="B1068" s="5" t="s">
        <v>59</v>
      </c>
      <c r="C1068" s="5" t="s">
        <v>2559</v>
      </c>
      <c r="D1068" s="5" t="s">
        <v>2560</v>
      </c>
      <c r="E1068" s="2">
        <v>5</v>
      </c>
      <c r="F1068" s="5" t="s">
        <v>3248</v>
      </c>
      <c r="G1068" s="2">
        <v>137</v>
      </c>
      <c r="H1068" s="5" t="s">
        <v>2957</v>
      </c>
      <c r="I1068" s="5">
        <v>3</v>
      </c>
      <c r="J1068" s="5">
        <v>3137</v>
      </c>
      <c r="K1068" s="2" t="s">
        <v>2956</v>
      </c>
      <c r="L1068" s="5" t="s">
        <v>3600</v>
      </c>
      <c r="M1068" s="2">
        <v>30</v>
      </c>
      <c r="N1068" s="5" t="s">
        <v>2957</v>
      </c>
      <c r="O1068" s="5">
        <v>1</v>
      </c>
      <c r="P1068" s="5"/>
      <c r="Q1068" s="5">
        <v>1</v>
      </c>
      <c r="R1068" s="5">
        <v>2</v>
      </c>
      <c r="S1068" s="5">
        <v>1</v>
      </c>
      <c r="T1068" s="5">
        <v>1</v>
      </c>
      <c r="U1068" s="5">
        <v>1</v>
      </c>
      <c r="V1068" s="5">
        <v>1</v>
      </c>
      <c r="W1068" s="5">
        <v>1</v>
      </c>
      <c r="X1068" s="5"/>
      <c r="Y1068" s="5">
        <v>2</v>
      </c>
      <c r="Z1068" s="5">
        <v>1</v>
      </c>
      <c r="AA1068" s="5"/>
      <c r="AB1068" s="5">
        <v>2</v>
      </c>
      <c r="AC1068" s="5">
        <v>1</v>
      </c>
      <c r="AD1068" s="5">
        <v>0</v>
      </c>
      <c r="AE1068" s="5">
        <v>1</v>
      </c>
      <c r="AF1068" s="5">
        <v>3</v>
      </c>
      <c r="AG1068" s="5">
        <v>1</v>
      </c>
      <c r="AH1068" s="5">
        <v>1</v>
      </c>
      <c r="AI1068" s="5">
        <v>1</v>
      </c>
      <c r="AJ1068" s="5">
        <v>2</v>
      </c>
      <c r="AK1068" s="5">
        <v>1</v>
      </c>
      <c r="AL1068" s="5">
        <v>1</v>
      </c>
      <c r="AM1068" s="5">
        <v>1</v>
      </c>
      <c r="AN1068">
        <v>2</v>
      </c>
      <c r="AO1068" s="5">
        <v>1</v>
      </c>
      <c r="AP1068" s="2">
        <v>13</v>
      </c>
      <c r="AQ1068" s="5" t="s">
        <v>2957</v>
      </c>
      <c r="AR1068" s="5"/>
      <c r="AS1068" s="5">
        <v>1</v>
      </c>
      <c r="AT1068" s="5">
        <v>2</v>
      </c>
      <c r="AU1068" s="5">
        <v>2</v>
      </c>
      <c r="AV1068" s="5">
        <v>1</v>
      </c>
      <c r="AW1068" s="5">
        <v>1</v>
      </c>
      <c r="AX1068" s="5">
        <v>3</v>
      </c>
      <c r="AY1068">
        <v>2</v>
      </c>
      <c r="AZ1068">
        <v>0</v>
      </c>
      <c r="BA1068" s="5">
        <v>0</v>
      </c>
      <c r="BB1068" s="5">
        <v>0</v>
      </c>
      <c r="BC1068" s="5">
        <v>0</v>
      </c>
      <c r="BD1068" s="2">
        <v>18</v>
      </c>
      <c r="BE1068" s="5" t="s">
        <v>2957</v>
      </c>
      <c r="BF1068" s="5">
        <v>3</v>
      </c>
      <c r="BG1068" s="5">
        <v>2</v>
      </c>
      <c r="BH1068" s="5">
        <v>1</v>
      </c>
      <c r="BI1068" s="5">
        <v>1</v>
      </c>
      <c r="BJ1068" s="5">
        <v>0</v>
      </c>
      <c r="BK1068">
        <v>1</v>
      </c>
      <c r="BL1068" s="5">
        <v>2</v>
      </c>
      <c r="BM1068" s="5">
        <v>1</v>
      </c>
      <c r="BN1068" s="5">
        <v>1</v>
      </c>
      <c r="BO1068" s="5">
        <v>1</v>
      </c>
      <c r="BP1068" s="5">
        <v>0</v>
      </c>
      <c r="BQ1068" s="5">
        <v>3</v>
      </c>
      <c r="BR1068" s="5">
        <v>2</v>
      </c>
      <c r="BS1068" s="2">
        <v>18</v>
      </c>
      <c r="BT1068" s="5" t="s">
        <v>2957</v>
      </c>
      <c r="BU1068" s="5">
        <v>3</v>
      </c>
      <c r="BV1068" s="5">
        <v>1</v>
      </c>
      <c r="BW1068" s="5">
        <v>1</v>
      </c>
      <c r="BX1068" s="5">
        <v>1</v>
      </c>
      <c r="BY1068" s="5">
        <v>1</v>
      </c>
      <c r="BZ1068" s="5">
        <v>2</v>
      </c>
      <c r="CA1068" s="5">
        <v>0</v>
      </c>
      <c r="CB1068" s="5">
        <v>1</v>
      </c>
      <c r="CC1068" s="5">
        <v>1</v>
      </c>
      <c r="CD1068" s="5">
        <v>1</v>
      </c>
      <c r="CE1068" s="5">
        <v>1</v>
      </c>
      <c r="CF1068" s="5">
        <v>1</v>
      </c>
      <c r="CG1068" s="5">
        <v>1</v>
      </c>
      <c r="CH1068" s="5">
        <v>1</v>
      </c>
      <c r="CI1068" s="5">
        <v>1</v>
      </c>
      <c r="CJ1068" s="5">
        <v>1</v>
      </c>
      <c r="CK1068" s="2">
        <v>12</v>
      </c>
      <c r="CL1068" s="5" t="s">
        <v>2955</v>
      </c>
      <c r="CM1068" s="5">
        <v>1</v>
      </c>
      <c r="CN1068" s="5">
        <v>1</v>
      </c>
      <c r="CO1068" s="5">
        <v>1</v>
      </c>
      <c r="CP1068" s="5">
        <v>0</v>
      </c>
      <c r="CQ1068" s="5">
        <v>1</v>
      </c>
      <c r="CR1068" s="5">
        <v>1</v>
      </c>
      <c r="CS1068" s="5">
        <v>1</v>
      </c>
      <c r="CT1068" s="5">
        <v>1</v>
      </c>
      <c r="CU1068" s="5">
        <v>1</v>
      </c>
      <c r="CV1068" s="5">
        <v>1</v>
      </c>
      <c r="CW1068" s="5">
        <v>1</v>
      </c>
      <c r="CX1068" s="5">
        <v>1</v>
      </c>
      <c r="CY1068" s="5">
        <v>1</v>
      </c>
      <c r="CZ1068" s="5">
        <v>0</v>
      </c>
      <c r="DA1068" s="2">
        <v>19</v>
      </c>
      <c r="DB1068" s="5" t="s">
        <v>2957</v>
      </c>
      <c r="DC1068" s="5">
        <v>1</v>
      </c>
      <c r="DD1068" s="5">
        <v>1</v>
      </c>
      <c r="DE1068" s="5">
        <v>1</v>
      </c>
      <c r="DF1068" s="5">
        <v>1</v>
      </c>
      <c r="DG1068" s="5">
        <v>1</v>
      </c>
      <c r="DH1068" s="5">
        <v>2</v>
      </c>
      <c r="DI1068" s="5">
        <v>1</v>
      </c>
      <c r="DJ1068" s="5">
        <v>3</v>
      </c>
      <c r="DK1068" s="5">
        <v>3</v>
      </c>
      <c r="DL1068" s="5">
        <v>3</v>
      </c>
      <c r="DM1068" s="5">
        <v>1</v>
      </c>
      <c r="DN1068">
        <v>1</v>
      </c>
      <c r="DO1068" s="5">
        <v>0</v>
      </c>
      <c r="DP1068" s="5">
        <v>0</v>
      </c>
      <c r="DQ1068" s="2">
        <v>12</v>
      </c>
      <c r="DR1068" s="5" t="s">
        <v>2960</v>
      </c>
      <c r="DS1068" s="5">
        <v>1</v>
      </c>
      <c r="DT1068">
        <v>3</v>
      </c>
      <c r="DU1068" s="5">
        <v>1</v>
      </c>
      <c r="DV1068" s="5">
        <v>0</v>
      </c>
      <c r="DW1068">
        <v>0</v>
      </c>
      <c r="DX1068" s="5">
        <v>0</v>
      </c>
      <c r="DY1068" s="5">
        <v>1</v>
      </c>
      <c r="EA1068" s="5">
        <v>1</v>
      </c>
      <c r="EB1068" s="5">
        <v>1</v>
      </c>
      <c r="EC1068" s="5">
        <v>1</v>
      </c>
      <c r="ED1068" s="5">
        <v>1</v>
      </c>
      <c r="EE1068" s="5">
        <v>1</v>
      </c>
      <c r="EF1068" s="5">
        <v>15</v>
      </c>
      <c r="EG1068" s="5" t="s">
        <v>2957</v>
      </c>
      <c r="EH1068" s="5">
        <v>1</v>
      </c>
      <c r="EI1068" s="5">
        <v>1</v>
      </c>
      <c r="EJ1068" s="5">
        <v>1</v>
      </c>
      <c r="EK1068" s="5">
        <v>2</v>
      </c>
      <c r="EL1068" s="5">
        <v>3</v>
      </c>
      <c r="EM1068" s="5">
        <v>2</v>
      </c>
      <c r="EN1068" s="5">
        <v>1</v>
      </c>
      <c r="EO1068" s="5">
        <v>1</v>
      </c>
      <c r="EP1068" s="5">
        <v>1</v>
      </c>
      <c r="EQ1068" s="5">
        <v>0</v>
      </c>
      <c r="ER1068" s="5">
        <v>1</v>
      </c>
      <c r="ES1068" s="5">
        <v>1</v>
      </c>
    </row>
    <row r="1069" spans="1:149">
      <c r="A1069" s="74">
        <v>45608.415856481479</v>
      </c>
      <c r="B1069" s="5" t="s">
        <v>59</v>
      </c>
      <c r="C1069" s="5" t="s">
        <v>2561</v>
      </c>
      <c r="D1069" s="5" t="s">
        <v>2562</v>
      </c>
      <c r="E1069" s="2">
        <v>5</v>
      </c>
      <c r="F1069" s="5" t="s">
        <v>3248</v>
      </c>
      <c r="G1069" s="2">
        <v>122</v>
      </c>
      <c r="H1069" s="5" t="s">
        <v>2960</v>
      </c>
      <c r="I1069" s="5">
        <v>2</v>
      </c>
      <c r="J1069" s="5">
        <v>2122</v>
      </c>
      <c r="K1069" s="2" t="s">
        <v>2956</v>
      </c>
      <c r="L1069" s="5" t="s">
        <v>3524</v>
      </c>
      <c r="M1069" s="2">
        <v>21</v>
      </c>
      <c r="N1069" s="5" t="s">
        <v>2960</v>
      </c>
      <c r="O1069" s="5">
        <v>1</v>
      </c>
      <c r="P1069" s="5"/>
      <c r="Q1069" s="5">
        <v>1</v>
      </c>
      <c r="R1069" s="5">
        <v>1</v>
      </c>
      <c r="S1069" s="5">
        <v>1</v>
      </c>
      <c r="T1069" s="5">
        <v>0</v>
      </c>
      <c r="U1069" s="5">
        <v>1</v>
      </c>
      <c r="V1069" s="5">
        <v>1</v>
      </c>
      <c r="W1069" s="5">
        <v>1</v>
      </c>
      <c r="X1069" s="5"/>
      <c r="Y1069" s="5">
        <v>1</v>
      </c>
      <c r="Z1069" s="5">
        <v>1</v>
      </c>
      <c r="AA1069" s="5"/>
      <c r="AB1069" s="5">
        <v>1</v>
      </c>
      <c r="AC1069" s="5">
        <v>1</v>
      </c>
      <c r="AD1069" s="5">
        <v>1</v>
      </c>
      <c r="AE1069" s="5">
        <v>1</v>
      </c>
      <c r="AF1069" s="5">
        <v>1</v>
      </c>
      <c r="AG1069" s="5">
        <v>1</v>
      </c>
      <c r="AH1069" s="5">
        <v>1</v>
      </c>
      <c r="AI1069" s="5">
        <v>0</v>
      </c>
      <c r="AJ1069" s="5">
        <v>1</v>
      </c>
      <c r="AK1069" s="5">
        <v>1</v>
      </c>
      <c r="AL1069" s="5">
        <v>1</v>
      </c>
      <c r="AM1069" s="5">
        <v>1</v>
      </c>
      <c r="AN1069">
        <v>1</v>
      </c>
      <c r="AO1069" s="5">
        <v>0</v>
      </c>
      <c r="AP1069" s="2">
        <v>12</v>
      </c>
      <c r="AQ1069" s="5" t="s">
        <v>2960</v>
      </c>
      <c r="AR1069" s="5"/>
      <c r="AS1069" s="5">
        <v>1</v>
      </c>
      <c r="AT1069" s="5">
        <v>2</v>
      </c>
      <c r="AU1069" s="5">
        <v>1</v>
      </c>
      <c r="AV1069" s="5">
        <v>1</v>
      </c>
      <c r="AW1069" s="5">
        <v>1</v>
      </c>
      <c r="AX1069" s="5">
        <v>2</v>
      </c>
      <c r="AY1069">
        <v>2</v>
      </c>
      <c r="AZ1069">
        <v>1</v>
      </c>
      <c r="BA1069" s="5">
        <v>0</v>
      </c>
      <c r="BB1069" s="5">
        <v>0</v>
      </c>
      <c r="BC1069" s="5">
        <v>0</v>
      </c>
      <c r="BD1069" s="2">
        <v>15</v>
      </c>
      <c r="BE1069" s="5" t="s">
        <v>2960</v>
      </c>
      <c r="BF1069" s="5">
        <v>2</v>
      </c>
      <c r="BG1069" s="5">
        <v>1</v>
      </c>
      <c r="BH1069" s="5">
        <v>1</v>
      </c>
      <c r="BI1069" s="5">
        <v>2</v>
      </c>
      <c r="BJ1069" s="5">
        <v>1</v>
      </c>
      <c r="BK1069">
        <v>1</v>
      </c>
      <c r="BL1069" s="5">
        <v>2</v>
      </c>
      <c r="BM1069" s="5">
        <v>1</v>
      </c>
      <c r="BN1069" s="5">
        <v>1</v>
      </c>
      <c r="BO1069" s="5">
        <v>0</v>
      </c>
      <c r="BP1069" s="5">
        <v>0</v>
      </c>
      <c r="BQ1069" s="5">
        <v>3</v>
      </c>
      <c r="BR1069" s="5">
        <v>0</v>
      </c>
      <c r="BS1069" s="2">
        <v>15</v>
      </c>
      <c r="BT1069" s="5" t="s">
        <v>2960</v>
      </c>
      <c r="BU1069" s="5">
        <v>3</v>
      </c>
      <c r="BV1069" s="5">
        <v>1</v>
      </c>
      <c r="BW1069" s="5">
        <v>1</v>
      </c>
      <c r="BX1069" s="5">
        <v>1</v>
      </c>
      <c r="BY1069" s="5">
        <v>0</v>
      </c>
      <c r="BZ1069" s="5">
        <v>2</v>
      </c>
      <c r="CA1069" s="5">
        <v>1</v>
      </c>
      <c r="CB1069" s="5">
        <v>1</v>
      </c>
      <c r="CC1069" s="5">
        <v>0</v>
      </c>
      <c r="CD1069" s="5">
        <v>1</v>
      </c>
      <c r="CE1069" s="5">
        <v>1</v>
      </c>
      <c r="CF1069" s="5">
        <v>1</v>
      </c>
      <c r="CG1069" s="5">
        <v>1</v>
      </c>
      <c r="CH1069" s="5">
        <v>0</v>
      </c>
      <c r="CI1069" s="5">
        <v>1</v>
      </c>
      <c r="CJ1069" s="5">
        <v>0</v>
      </c>
      <c r="CK1069" s="2">
        <v>11</v>
      </c>
      <c r="CL1069" s="5" t="s">
        <v>2957</v>
      </c>
      <c r="CM1069" s="5">
        <v>1</v>
      </c>
      <c r="CN1069" s="5">
        <v>1</v>
      </c>
      <c r="CO1069" s="5">
        <v>1</v>
      </c>
      <c r="CP1069" s="5">
        <v>0</v>
      </c>
      <c r="CQ1069" s="5">
        <v>1</v>
      </c>
      <c r="CR1069" s="5">
        <v>1</v>
      </c>
      <c r="CS1069" s="5">
        <v>1</v>
      </c>
      <c r="CT1069" s="5">
        <v>1</v>
      </c>
      <c r="CU1069" s="5">
        <v>0</v>
      </c>
      <c r="CV1069" s="5">
        <v>1</v>
      </c>
      <c r="CW1069" s="5">
        <v>1</v>
      </c>
      <c r="CX1069" s="5">
        <v>1</v>
      </c>
      <c r="CY1069" s="5">
        <v>1</v>
      </c>
      <c r="CZ1069" s="5">
        <v>0</v>
      </c>
      <c r="DA1069" s="2">
        <v>21</v>
      </c>
      <c r="DB1069" s="5" t="s">
        <v>2957</v>
      </c>
      <c r="DC1069" s="5">
        <v>1</v>
      </c>
      <c r="DD1069" s="5">
        <v>1</v>
      </c>
      <c r="DE1069" s="5">
        <v>1</v>
      </c>
      <c r="DF1069" s="5">
        <v>1</v>
      </c>
      <c r="DG1069" s="5">
        <v>1</v>
      </c>
      <c r="DH1069" s="5">
        <v>3</v>
      </c>
      <c r="DI1069" s="5">
        <v>2</v>
      </c>
      <c r="DJ1069" s="5">
        <v>3</v>
      </c>
      <c r="DK1069" s="5">
        <v>2</v>
      </c>
      <c r="DL1069" s="5">
        <v>1</v>
      </c>
      <c r="DM1069" s="5">
        <v>1</v>
      </c>
      <c r="DN1069">
        <v>2</v>
      </c>
      <c r="DO1069" s="5">
        <v>1</v>
      </c>
      <c r="DP1069" s="5">
        <v>1</v>
      </c>
      <c r="DQ1069" s="2">
        <v>11</v>
      </c>
      <c r="DR1069" s="5" t="s">
        <v>2960</v>
      </c>
      <c r="DS1069" s="5">
        <v>1</v>
      </c>
      <c r="DT1069">
        <v>3</v>
      </c>
      <c r="DU1069" s="5">
        <v>1</v>
      </c>
      <c r="DV1069" s="5">
        <v>0</v>
      </c>
      <c r="DW1069">
        <v>0</v>
      </c>
      <c r="DX1069" s="5">
        <v>0</v>
      </c>
      <c r="DY1069" s="5">
        <v>0</v>
      </c>
      <c r="EA1069" s="5">
        <v>1</v>
      </c>
      <c r="EB1069" s="5">
        <v>0</v>
      </c>
      <c r="EC1069" s="5">
        <v>1</v>
      </c>
      <c r="ED1069" s="5">
        <v>2</v>
      </c>
      <c r="EE1069" s="5">
        <v>1</v>
      </c>
      <c r="EF1069" s="5">
        <v>16</v>
      </c>
      <c r="EG1069" s="5" t="s">
        <v>2955</v>
      </c>
      <c r="EH1069" s="5">
        <v>1</v>
      </c>
      <c r="EI1069" s="5">
        <v>1</v>
      </c>
      <c r="EJ1069" s="5">
        <v>1</v>
      </c>
      <c r="EK1069" s="5">
        <v>1</v>
      </c>
      <c r="EL1069" s="5">
        <v>3</v>
      </c>
      <c r="EM1069" s="5">
        <v>1</v>
      </c>
      <c r="EN1069" s="5">
        <v>1</v>
      </c>
      <c r="EO1069" s="5">
        <v>1</v>
      </c>
      <c r="EP1069" s="5">
        <v>1</v>
      </c>
      <c r="EQ1069" s="5">
        <v>3</v>
      </c>
      <c r="ER1069" s="5">
        <v>1</v>
      </c>
      <c r="ES1069" s="5">
        <v>1</v>
      </c>
    </row>
    <row r="1070" spans="1:149">
      <c r="A1070" s="74">
        <v>45609.347395833334</v>
      </c>
      <c r="B1070" s="5" t="s">
        <v>59</v>
      </c>
      <c r="C1070" s="5" t="s">
        <v>2563</v>
      </c>
      <c r="D1070" s="5" t="s">
        <v>2564</v>
      </c>
      <c r="E1070" s="2">
        <v>5</v>
      </c>
      <c r="F1070" s="5" t="s">
        <v>3248</v>
      </c>
      <c r="G1070" s="2">
        <v>144</v>
      </c>
      <c r="H1070" s="5" t="s">
        <v>2957</v>
      </c>
      <c r="I1070" s="5">
        <v>3</v>
      </c>
      <c r="J1070" s="5">
        <v>3144</v>
      </c>
      <c r="K1070" s="2" t="s">
        <v>2956</v>
      </c>
      <c r="L1070" s="5" t="s">
        <v>3565</v>
      </c>
      <c r="M1070" s="2">
        <v>26</v>
      </c>
      <c r="N1070" s="5" t="s">
        <v>2957</v>
      </c>
      <c r="O1070" s="5">
        <v>1</v>
      </c>
      <c r="P1070" s="5"/>
      <c r="Q1070" s="5">
        <v>1</v>
      </c>
      <c r="R1070" s="5">
        <v>1</v>
      </c>
      <c r="S1070" s="5">
        <v>1</v>
      </c>
      <c r="T1070" s="5">
        <v>1</v>
      </c>
      <c r="U1070" s="5">
        <v>1</v>
      </c>
      <c r="V1070" s="5">
        <v>1</v>
      </c>
      <c r="W1070" s="5">
        <v>1</v>
      </c>
      <c r="X1070" s="5"/>
      <c r="Y1070" s="5">
        <v>2</v>
      </c>
      <c r="Z1070" s="5">
        <v>1</v>
      </c>
      <c r="AA1070" s="5"/>
      <c r="AB1070" s="5">
        <v>1</v>
      </c>
      <c r="AC1070" s="5">
        <v>2</v>
      </c>
      <c r="AD1070" s="5">
        <v>1</v>
      </c>
      <c r="AE1070" s="5">
        <v>1</v>
      </c>
      <c r="AF1070" s="5">
        <v>1</v>
      </c>
      <c r="AG1070" s="5">
        <v>1</v>
      </c>
      <c r="AH1070" s="5">
        <v>1</v>
      </c>
      <c r="AI1070" s="5">
        <v>1</v>
      </c>
      <c r="AJ1070" s="5">
        <v>1</v>
      </c>
      <c r="AK1070" s="5">
        <v>1</v>
      </c>
      <c r="AL1070" s="5">
        <v>1</v>
      </c>
      <c r="AM1070" s="5">
        <v>1</v>
      </c>
      <c r="AN1070">
        <v>1</v>
      </c>
      <c r="AO1070" s="5">
        <v>1</v>
      </c>
      <c r="AP1070" s="2">
        <v>14</v>
      </c>
      <c r="AQ1070" s="5" t="s">
        <v>2957</v>
      </c>
      <c r="AR1070" s="5"/>
      <c r="AS1070" s="5">
        <v>1</v>
      </c>
      <c r="AT1070" s="5">
        <v>3</v>
      </c>
      <c r="AU1070" s="5">
        <v>1</v>
      </c>
      <c r="AV1070" s="5">
        <v>1</v>
      </c>
      <c r="AW1070" s="5">
        <v>1</v>
      </c>
      <c r="AX1070" s="5">
        <v>1</v>
      </c>
      <c r="AY1070">
        <v>2</v>
      </c>
      <c r="AZ1070">
        <v>1</v>
      </c>
      <c r="BA1070" s="5">
        <v>0</v>
      </c>
      <c r="BB1070" s="5">
        <v>1</v>
      </c>
      <c r="BC1070" s="5">
        <v>1</v>
      </c>
      <c r="BD1070" s="2">
        <v>18</v>
      </c>
      <c r="BE1070" s="5" t="s">
        <v>2957</v>
      </c>
      <c r="BF1070" s="5">
        <v>2</v>
      </c>
      <c r="BG1070" s="5">
        <v>3</v>
      </c>
      <c r="BH1070" s="5">
        <v>2</v>
      </c>
      <c r="BI1070" s="5">
        <v>2</v>
      </c>
      <c r="BJ1070" s="5">
        <v>1</v>
      </c>
      <c r="BK1070">
        <v>1</v>
      </c>
      <c r="BL1070" s="5">
        <v>1</v>
      </c>
      <c r="BM1070" s="5">
        <v>1</v>
      </c>
      <c r="BN1070" s="5">
        <v>1</v>
      </c>
      <c r="BO1070" s="5">
        <v>0</v>
      </c>
      <c r="BP1070" s="5">
        <v>0</v>
      </c>
      <c r="BQ1070" s="5">
        <v>2</v>
      </c>
      <c r="BR1070" s="5">
        <v>2</v>
      </c>
      <c r="BS1070" s="2">
        <v>17</v>
      </c>
      <c r="BT1070" s="5" t="s">
        <v>2957</v>
      </c>
      <c r="BU1070" s="5">
        <v>3</v>
      </c>
      <c r="BV1070" s="5">
        <v>1</v>
      </c>
      <c r="BW1070" s="5">
        <v>1</v>
      </c>
      <c r="BX1070" s="5">
        <v>1</v>
      </c>
      <c r="BY1070" s="5">
        <v>1</v>
      </c>
      <c r="BZ1070" s="5">
        <v>3</v>
      </c>
      <c r="CA1070" s="5">
        <v>0</v>
      </c>
      <c r="CB1070" s="5">
        <v>1</v>
      </c>
      <c r="CC1070" s="5">
        <v>1</v>
      </c>
      <c r="CD1070" s="5">
        <v>1</v>
      </c>
      <c r="CE1070" s="5">
        <v>1</v>
      </c>
      <c r="CF1070" s="5">
        <v>1</v>
      </c>
      <c r="CG1070" s="5">
        <v>1</v>
      </c>
      <c r="CH1070" s="5">
        <v>0</v>
      </c>
      <c r="CI1070" s="5">
        <v>1</v>
      </c>
      <c r="CJ1070" s="5">
        <v>0</v>
      </c>
      <c r="CK1070" s="2">
        <v>11</v>
      </c>
      <c r="CL1070" s="5" t="s">
        <v>2957</v>
      </c>
      <c r="CM1070" s="5">
        <v>1</v>
      </c>
      <c r="CN1070" s="5">
        <v>1</v>
      </c>
      <c r="CO1070" s="5">
        <v>1</v>
      </c>
      <c r="CP1070" s="5">
        <v>0</v>
      </c>
      <c r="CQ1070" s="5">
        <v>1</v>
      </c>
      <c r="CR1070" s="5">
        <v>1</v>
      </c>
      <c r="CS1070" s="5">
        <v>1</v>
      </c>
      <c r="CT1070" s="5">
        <v>0</v>
      </c>
      <c r="CU1070" s="5">
        <v>1</v>
      </c>
      <c r="CV1070" s="5">
        <v>1</v>
      </c>
      <c r="CW1070" s="5">
        <v>1</v>
      </c>
      <c r="CX1070" s="5">
        <v>1</v>
      </c>
      <c r="CY1070" s="5">
        <v>1</v>
      </c>
      <c r="CZ1070" s="5">
        <v>0</v>
      </c>
      <c r="DA1070" s="2">
        <v>24</v>
      </c>
      <c r="DB1070" s="5" t="s">
        <v>2957</v>
      </c>
      <c r="DC1070" s="5">
        <v>1</v>
      </c>
      <c r="DD1070" s="5">
        <v>1</v>
      </c>
      <c r="DE1070" s="5">
        <v>1</v>
      </c>
      <c r="DF1070" s="5">
        <v>1</v>
      </c>
      <c r="DG1070" s="5">
        <v>1</v>
      </c>
      <c r="DH1070" s="5">
        <v>3</v>
      </c>
      <c r="DI1070" s="5">
        <v>2</v>
      </c>
      <c r="DJ1070" s="5">
        <v>3</v>
      </c>
      <c r="DK1070" s="5">
        <v>3</v>
      </c>
      <c r="DL1070" s="5">
        <v>2</v>
      </c>
      <c r="DM1070" s="5">
        <v>1</v>
      </c>
      <c r="DN1070">
        <v>1</v>
      </c>
      <c r="DO1070" s="5">
        <v>2</v>
      </c>
      <c r="DP1070" s="5">
        <v>2</v>
      </c>
      <c r="DQ1070" s="2">
        <v>15</v>
      </c>
      <c r="DR1070" s="5" t="s">
        <v>2957</v>
      </c>
      <c r="DS1070" s="5">
        <v>1</v>
      </c>
      <c r="DT1070">
        <v>3</v>
      </c>
      <c r="DU1070" s="5">
        <v>1</v>
      </c>
      <c r="DV1070" s="5">
        <v>1</v>
      </c>
      <c r="DW1070">
        <v>0</v>
      </c>
      <c r="DX1070" s="5">
        <v>1</v>
      </c>
      <c r="DY1070" s="5">
        <v>2</v>
      </c>
      <c r="EA1070" s="5">
        <v>1</v>
      </c>
      <c r="EB1070" s="5">
        <v>1</v>
      </c>
      <c r="EC1070" s="5">
        <v>1</v>
      </c>
      <c r="ED1070" s="5">
        <v>1</v>
      </c>
      <c r="EE1070" s="5">
        <v>1</v>
      </c>
      <c r="EF1070" s="5">
        <v>19</v>
      </c>
      <c r="EG1070" s="5" t="s">
        <v>2955</v>
      </c>
      <c r="EH1070" s="5">
        <v>1</v>
      </c>
      <c r="EI1070" s="5">
        <v>1</v>
      </c>
      <c r="EJ1070" s="5">
        <v>1</v>
      </c>
      <c r="EK1070" s="5">
        <v>2</v>
      </c>
      <c r="EL1070" s="5">
        <v>3</v>
      </c>
      <c r="EM1070" s="5">
        <v>2</v>
      </c>
      <c r="EN1070" s="5">
        <v>2</v>
      </c>
      <c r="EO1070" s="5">
        <v>1</v>
      </c>
      <c r="EP1070" s="5">
        <v>1</v>
      </c>
      <c r="EQ1070" s="5">
        <v>3</v>
      </c>
      <c r="ER1070" s="5">
        <v>1</v>
      </c>
      <c r="ES1070" s="5">
        <v>1</v>
      </c>
    </row>
    <row r="1071" spans="1:149">
      <c r="A1071" s="74">
        <v>45609.241469907407</v>
      </c>
      <c r="B1071" s="5" t="s">
        <v>59</v>
      </c>
      <c r="C1071" s="5" t="s">
        <v>2565</v>
      </c>
      <c r="D1071" s="5" t="s">
        <v>2566</v>
      </c>
      <c r="E1071" s="2">
        <v>5</v>
      </c>
      <c r="F1071" s="5" t="s">
        <v>3248</v>
      </c>
      <c r="G1071" s="2">
        <v>156</v>
      </c>
      <c r="H1071" s="5" t="s">
        <v>2957</v>
      </c>
      <c r="I1071" s="5">
        <v>3</v>
      </c>
      <c r="J1071" s="5">
        <v>3156</v>
      </c>
      <c r="K1071" s="2" t="s">
        <v>2961</v>
      </c>
      <c r="L1071" s="5" t="s">
        <v>2962</v>
      </c>
      <c r="M1071" s="2">
        <v>37</v>
      </c>
      <c r="N1071" s="5" t="s">
        <v>2955</v>
      </c>
      <c r="O1071" s="5">
        <v>1</v>
      </c>
      <c r="P1071" s="5"/>
      <c r="Q1071" s="5">
        <v>1</v>
      </c>
      <c r="R1071" s="5">
        <v>2</v>
      </c>
      <c r="S1071" s="5">
        <v>1</v>
      </c>
      <c r="T1071" s="5">
        <v>1</v>
      </c>
      <c r="U1071" s="5">
        <v>1</v>
      </c>
      <c r="V1071" s="5">
        <v>1</v>
      </c>
      <c r="W1071" s="5">
        <v>1</v>
      </c>
      <c r="X1071" s="5"/>
      <c r="Y1071" s="5">
        <v>2</v>
      </c>
      <c r="Z1071" s="5">
        <v>1</v>
      </c>
      <c r="AA1071" s="5"/>
      <c r="AB1071" s="5">
        <v>2</v>
      </c>
      <c r="AC1071" s="5">
        <v>1</v>
      </c>
      <c r="AD1071" s="5">
        <v>1</v>
      </c>
      <c r="AE1071" s="5">
        <v>1</v>
      </c>
      <c r="AF1071" s="5">
        <v>3</v>
      </c>
      <c r="AG1071" s="5">
        <v>2</v>
      </c>
      <c r="AH1071" s="5">
        <v>2</v>
      </c>
      <c r="AI1071" s="5">
        <v>2</v>
      </c>
      <c r="AJ1071" s="5">
        <v>3</v>
      </c>
      <c r="AK1071" s="5">
        <v>2</v>
      </c>
      <c r="AL1071" s="5">
        <v>1</v>
      </c>
      <c r="AM1071" s="5">
        <v>1</v>
      </c>
      <c r="AN1071">
        <v>2</v>
      </c>
      <c r="AO1071" s="5">
        <v>2</v>
      </c>
      <c r="AP1071" s="2">
        <v>14</v>
      </c>
      <c r="AQ1071" s="5" t="s">
        <v>2957</v>
      </c>
      <c r="AR1071" s="5"/>
      <c r="AS1071" s="5">
        <v>1</v>
      </c>
      <c r="AT1071" s="5">
        <v>3</v>
      </c>
      <c r="AU1071" s="5">
        <v>2</v>
      </c>
      <c r="AV1071" s="5">
        <v>1</v>
      </c>
      <c r="AW1071" s="5">
        <v>1</v>
      </c>
      <c r="AX1071" s="5">
        <v>2</v>
      </c>
      <c r="AY1071">
        <v>2</v>
      </c>
      <c r="AZ1071">
        <v>1</v>
      </c>
      <c r="BA1071" s="5">
        <v>0</v>
      </c>
      <c r="BB1071" s="5">
        <v>0</v>
      </c>
      <c r="BC1071" s="5">
        <v>0</v>
      </c>
      <c r="BD1071" s="2">
        <v>17</v>
      </c>
      <c r="BE1071" s="5" t="s">
        <v>2957</v>
      </c>
      <c r="BF1071" s="5">
        <v>1</v>
      </c>
      <c r="BG1071" s="5">
        <v>1</v>
      </c>
      <c r="BH1071" s="5">
        <v>2</v>
      </c>
      <c r="BI1071" s="5">
        <v>2</v>
      </c>
      <c r="BJ1071" s="5">
        <v>0</v>
      </c>
      <c r="BK1071">
        <v>1</v>
      </c>
      <c r="BL1071" s="5">
        <v>2</v>
      </c>
      <c r="BM1071" s="5">
        <v>1</v>
      </c>
      <c r="BN1071" s="5">
        <v>1</v>
      </c>
      <c r="BO1071" s="5">
        <v>0</v>
      </c>
      <c r="BP1071" s="5">
        <v>1</v>
      </c>
      <c r="BQ1071" s="5">
        <v>3</v>
      </c>
      <c r="BR1071" s="5">
        <v>2</v>
      </c>
      <c r="BS1071" s="2">
        <v>20</v>
      </c>
      <c r="BT1071" s="5" t="s">
        <v>2955</v>
      </c>
      <c r="BU1071" s="5">
        <v>3</v>
      </c>
      <c r="BV1071" s="5">
        <v>1</v>
      </c>
      <c r="BW1071" s="5">
        <v>1</v>
      </c>
      <c r="BX1071" s="5">
        <v>1</v>
      </c>
      <c r="BY1071" s="5">
        <v>1</v>
      </c>
      <c r="BZ1071" s="5">
        <v>2</v>
      </c>
      <c r="CA1071" s="5">
        <v>1</v>
      </c>
      <c r="CB1071" s="5">
        <v>2</v>
      </c>
      <c r="CC1071" s="5">
        <v>1</v>
      </c>
      <c r="CD1071" s="5">
        <v>1</v>
      </c>
      <c r="CE1071" s="5">
        <v>1</v>
      </c>
      <c r="CF1071" s="5">
        <v>1</v>
      </c>
      <c r="CG1071" s="5">
        <v>1</v>
      </c>
      <c r="CH1071" s="5">
        <v>1</v>
      </c>
      <c r="CI1071" s="5">
        <v>1</v>
      </c>
      <c r="CJ1071" s="5">
        <v>1</v>
      </c>
      <c r="CK1071" s="2">
        <v>11</v>
      </c>
      <c r="CL1071" s="5" t="s">
        <v>2957</v>
      </c>
      <c r="CM1071" s="5">
        <v>1</v>
      </c>
      <c r="CN1071" s="5">
        <v>1</v>
      </c>
      <c r="CO1071" s="5">
        <v>1</v>
      </c>
      <c r="CP1071" s="5">
        <v>0</v>
      </c>
      <c r="CQ1071" s="5">
        <v>1</v>
      </c>
      <c r="CR1071" s="5">
        <v>1</v>
      </c>
      <c r="CS1071" s="5">
        <v>1</v>
      </c>
      <c r="CT1071" s="5">
        <v>1</v>
      </c>
      <c r="CU1071" s="5">
        <v>0</v>
      </c>
      <c r="CV1071" s="5">
        <v>1</v>
      </c>
      <c r="CW1071" s="5">
        <v>0</v>
      </c>
      <c r="CX1071" s="5">
        <v>1</v>
      </c>
      <c r="CY1071" s="5">
        <v>1</v>
      </c>
      <c r="CZ1071" s="5">
        <v>1</v>
      </c>
      <c r="DA1071" s="2">
        <v>22</v>
      </c>
      <c r="DB1071" s="5" t="s">
        <v>2957</v>
      </c>
      <c r="DC1071" s="5">
        <v>1</v>
      </c>
      <c r="DD1071" s="5">
        <v>1</v>
      </c>
      <c r="DE1071" s="5">
        <v>1</v>
      </c>
      <c r="DF1071" s="5">
        <v>1</v>
      </c>
      <c r="DG1071" s="5">
        <v>1</v>
      </c>
      <c r="DH1071" s="5">
        <v>3</v>
      </c>
      <c r="DI1071" s="5">
        <v>1</v>
      </c>
      <c r="DJ1071" s="5">
        <v>3</v>
      </c>
      <c r="DK1071" s="5">
        <v>2</v>
      </c>
      <c r="DL1071" s="5">
        <v>3</v>
      </c>
      <c r="DM1071" s="5">
        <v>2</v>
      </c>
      <c r="DN1071">
        <v>1</v>
      </c>
      <c r="DO1071" s="5">
        <v>1</v>
      </c>
      <c r="DP1071" s="5">
        <v>1</v>
      </c>
      <c r="DQ1071" s="2">
        <v>14</v>
      </c>
      <c r="DR1071" s="5" t="s">
        <v>2957</v>
      </c>
      <c r="DS1071" s="5">
        <v>1</v>
      </c>
      <c r="DT1071">
        <v>3</v>
      </c>
      <c r="DU1071" s="5">
        <v>1</v>
      </c>
      <c r="DV1071" s="5">
        <v>0</v>
      </c>
      <c r="DW1071">
        <v>0</v>
      </c>
      <c r="DX1071" s="5">
        <v>0</v>
      </c>
      <c r="DY1071" s="5">
        <v>0</v>
      </c>
      <c r="EA1071" s="5">
        <v>1</v>
      </c>
      <c r="EB1071" s="5">
        <v>1</v>
      </c>
      <c r="EC1071" s="5">
        <v>1</v>
      </c>
      <c r="ED1071" s="5">
        <v>2</v>
      </c>
      <c r="EE1071" s="5">
        <v>2</v>
      </c>
      <c r="EF1071" s="5">
        <v>21</v>
      </c>
      <c r="EG1071" s="5" t="s">
        <v>2955</v>
      </c>
      <c r="EH1071" s="5">
        <v>1</v>
      </c>
      <c r="EI1071" s="5">
        <v>1</v>
      </c>
      <c r="EJ1071" s="5">
        <v>1</v>
      </c>
      <c r="EK1071" s="5">
        <v>3</v>
      </c>
      <c r="EL1071" s="5">
        <v>3</v>
      </c>
      <c r="EM1071" s="5">
        <v>3</v>
      </c>
      <c r="EN1071" s="5">
        <v>2</v>
      </c>
      <c r="EO1071" s="5">
        <v>1</v>
      </c>
      <c r="EP1071" s="5">
        <v>1</v>
      </c>
      <c r="EQ1071" s="5">
        <v>3</v>
      </c>
      <c r="ER1071" s="5">
        <v>1</v>
      </c>
      <c r="ES1071" s="5">
        <v>1</v>
      </c>
    </row>
    <row r="1072" spans="1:149">
      <c r="A1072" s="74">
        <v>45604.435868055552</v>
      </c>
      <c r="B1072" s="5" t="s">
        <v>59</v>
      </c>
      <c r="C1072" s="5" t="s">
        <v>2567</v>
      </c>
      <c r="D1072" s="5" t="s">
        <v>2568</v>
      </c>
      <c r="E1072" s="2">
        <v>1</v>
      </c>
      <c r="F1072" s="5" t="s">
        <v>2954</v>
      </c>
      <c r="G1072" s="2">
        <v>144</v>
      </c>
      <c r="H1072" s="5" t="s">
        <v>2957</v>
      </c>
      <c r="I1072" s="5">
        <v>3</v>
      </c>
      <c r="J1072" s="5">
        <v>3144</v>
      </c>
      <c r="K1072" s="2" t="s">
        <v>2956</v>
      </c>
      <c r="L1072" s="5" t="s">
        <v>3088</v>
      </c>
      <c r="M1072" s="2">
        <v>29</v>
      </c>
      <c r="N1072" s="5" t="s">
        <v>2957</v>
      </c>
      <c r="O1072" s="5">
        <v>1</v>
      </c>
      <c r="P1072" s="5">
        <v>2</v>
      </c>
      <c r="Q1072" s="5">
        <v>1</v>
      </c>
      <c r="R1072" s="5">
        <v>1</v>
      </c>
      <c r="S1072" s="5">
        <v>1</v>
      </c>
      <c r="T1072" s="5">
        <v>0</v>
      </c>
      <c r="U1072" s="5">
        <v>1</v>
      </c>
      <c r="V1072" s="5">
        <v>1</v>
      </c>
      <c r="W1072" s="5">
        <v>1</v>
      </c>
      <c r="X1072" s="5">
        <v>1</v>
      </c>
      <c r="Y1072" s="5">
        <v>2</v>
      </c>
      <c r="Z1072" s="5">
        <v>1</v>
      </c>
      <c r="AA1072" s="5">
        <v>1</v>
      </c>
      <c r="AB1072" s="5">
        <v>2</v>
      </c>
      <c r="AC1072" s="5">
        <v>2</v>
      </c>
      <c r="AD1072" s="5">
        <v>1</v>
      </c>
      <c r="AE1072" s="5">
        <v>0</v>
      </c>
      <c r="AF1072" s="5">
        <v>1</v>
      </c>
      <c r="AG1072" s="5">
        <v>2</v>
      </c>
      <c r="AH1072" s="5">
        <v>1</v>
      </c>
      <c r="AI1072" s="5">
        <v>1</v>
      </c>
      <c r="AJ1072" s="5">
        <v>1</v>
      </c>
      <c r="AK1072" s="5">
        <v>1</v>
      </c>
      <c r="AL1072" s="5">
        <v>1</v>
      </c>
      <c r="AM1072" s="5">
        <v>1</v>
      </c>
      <c r="AN1072">
        <v>1</v>
      </c>
      <c r="AO1072" s="5">
        <v>0</v>
      </c>
      <c r="AP1072" s="2">
        <v>12</v>
      </c>
      <c r="AQ1072" s="5" t="s">
        <v>2960</v>
      </c>
      <c r="AR1072" s="5">
        <v>1</v>
      </c>
      <c r="AS1072" s="5">
        <v>1</v>
      </c>
      <c r="AT1072" s="5">
        <v>3</v>
      </c>
      <c r="AU1072" s="5">
        <v>1</v>
      </c>
      <c r="AV1072" s="5">
        <v>1</v>
      </c>
      <c r="AW1072" s="5">
        <v>2</v>
      </c>
      <c r="AX1072" s="5">
        <v>0</v>
      </c>
      <c r="AY1072">
        <v>2</v>
      </c>
      <c r="AZ1072">
        <v>1</v>
      </c>
      <c r="BA1072" s="5">
        <v>0</v>
      </c>
      <c r="BB1072" s="5">
        <v>0</v>
      </c>
      <c r="BC1072" s="5">
        <v>0</v>
      </c>
      <c r="BD1072" s="2">
        <v>26</v>
      </c>
      <c r="BE1072" s="5" t="s">
        <v>2955</v>
      </c>
      <c r="BF1072" s="5">
        <v>3</v>
      </c>
      <c r="BG1072" s="5">
        <v>2</v>
      </c>
      <c r="BH1072" s="5">
        <v>2</v>
      </c>
      <c r="BI1072" s="5">
        <v>3</v>
      </c>
      <c r="BJ1072" s="5">
        <v>3</v>
      </c>
      <c r="BK1072">
        <v>2</v>
      </c>
      <c r="BL1072" s="5">
        <v>3</v>
      </c>
      <c r="BM1072" s="5">
        <v>1</v>
      </c>
      <c r="BN1072" s="5">
        <v>1</v>
      </c>
      <c r="BO1072" s="5">
        <v>1</v>
      </c>
      <c r="BP1072" s="5">
        <v>0</v>
      </c>
      <c r="BQ1072" s="5">
        <v>3</v>
      </c>
      <c r="BR1072" s="5">
        <v>2</v>
      </c>
      <c r="BS1072" s="2">
        <v>17</v>
      </c>
      <c r="BT1072" s="5" t="s">
        <v>2957</v>
      </c>
      <c r="BU1072" s="5">
        <v>3</v>
      </c>
      <c r="BV1072" s="5">
        <v>1</v>
      </c>
      <c r="BW1072" s="5">
        <v>1</v>
      </c>
      <c r="BX1072" s="5">
        <v>1</v>
      </c>
      <c r="BY1072" s="5">
        <v>1</v>
      </c>
      <c r="BZ1072" s="5">
        <v>2</v>
      </c>
      <c r="CA1072" s="5">
        <v>1</v>
      </c>
      <c r="CB1072" s="5">
        <v>1</v>
      </c>
      <c r="CC1072" s="5">
        <v>0</v>
      </c>
      <c r="CD1072" s="5">
        <v>1</v>
      </c>
      <c r="CE1072" s="5">
        <v>1</v>
      </c>
      <c r="CF1072" s="5">
        <v>1</v>
      </c>
      <c r="CG1072" s="5">
        <v>1</v>
      </c>
      <c r="CH1072" s="5">
        <v>0</v>
      </c>
      <c r="CI1072" s="5">
        <v>1</v>
      </c>
      <c r="CJ1072" s="5">
        <v>1</v>
      </c>
      <c r="CK1072" s="2">
        <v>10</v>
      </c>
      <c r="CL1072" s="5" t="s">
        <v>2957</v>
      </c>
      <c r="CM1072" s="5">
        <v>1</v>
      </c>
      <c r="CN1072" s="5">
        <v>1</v>
      </c>
      <c r="CO1072" s="5">
        <v>1</v>
      </c>
      <c r="CP1072" s="5">
        <v>1</v>
      </c>
      <c r="CQ1072" s="5">
        <v>1</v>
      </c>
      <c r="CR1072" s="5">
        <v>1</v>
      </c>
      <c r="CS1072" s="5">
        <v>1</v>
      </c>
      <c r="CT1072" s="5">
        <v>0</v>
      </c>
      <c r="CU1072" s="5">
        <v>0</v>
      </c>
      <c r="CV1072" s="5">
        <v>1</v>
      </c>
      <c r="CW1072" s="5">
        <v>0</v>
      </c>
      <c r="CX1072" s="5">
        <v>1</v>
      </c>
      <c r="CY1072" s="5">
        <v>1</v>
      </c>
      <c r="CZ1072" s="5">
        <v>0</v>
      </c>
      <c r="DA1072" s="2">
        <v>19</v>
      </c>
      <c r="DB1072" s="5" t="s">
        <v>2957</v>
      </c>
      <c r="DC1072" s="5">
        <v>1</v>
      </c>
      <c r="DD1072" s="5">
        <v>1</v>
      </c>
      <c r="DE1072" s="5">
        <v>1</v>
      </c>
      <c r="DF1072" s="5">
        <v>1</v>
      </c>
      <c r="DG1072" s="5">
        <v>1</v>
      </c>
      <c r="DH1072" s="5">
        <v>1</v>
      </c>
      <c r="DI1072" s="5">
        <v>1</v>
      </c>
      <c r="DJ1072" s="5">
        <v>1</v>
      </c>
      <c r="DK1072" s="5">
        <v>2</v>
      </c>
      <c r="DL1072" s="5">
        <v>1</v>
      </c>
      <c r="DM1072" s="5">
        <v>1</v>
      </c>
      <c r="DN1072">
        <v>1</v>
      </c>
      <c r="DO1072" s="5">
        <v>3</v>
      </c>
      <c r="DP1072" s="5">
        <v>3</v>
      </c>
      <c r="DQ1072" s="2">
        <v>12</v>
      </c>
      <c r="DR1072" s="5" t="s">
        <v>2960</v>
      </c>
      <c r="DS1072" s="5">
        <v>1</v>
      </c>
      <c r="DT1072">
        <v>3</v>
      </c>
      <c r="DU1072" s="5">
        <v>1</v>
      </c>
      <c r="DV1072" s="5">
        <v>0</v>
      </c>
      <c r="DW1072">
        <v>0</v>
      </c>
      <c r="DX1072" s="5">
        <v>0</v>
      </c>
      <c r="DY1072" s="5">
        <v>1</v>
      </c>
      <c r="DZ1072">
        <v>1</v>
      </c>
      <c r="EA1072" s="5">
        <v>1</v>
      </c>
      <c r="EB1072" s="5">
        <v>1</v>
      </c>
      <c r="EC1072" s="5">
        <v>1</v>
      </c>
      <c r="ED1072" s="5">
        <v>1</v>
      </c>
      <c r="EE1072" s="5">
        <v>1</v>
      </c>
      <c r="EF1072" s="5">
        <v>19</v>
      </c>
      <c r="EG1072" s="5" t="s">
        <v>2955</v>
      </c>
      <c r="EH1072" s="5">
        <v>1</v>
      </c>
      <c r="EI1072" s="5">
        <v>1</v>
      </c>
      <c r="EJ1072" s="5">
        <v>1</v>
      </c>
      <c r="EK1072" s="5">
        <v>3</v>
      </c>
      <c r="EL1072" s="5">
        <v>2</v>
      </c>
      <c r="EM1072" s="5">
        <v>3</v>
      </c>
      <c r="EN1072" s="5">
        <v>1</v>
      </c>
      <c r="EO1072" s="5">
        <v>1</v>
      </c>
      <c r="EP1072" s="5">
        <v>1</v>
      </c>
      <c r="EQ1072" s="5">
        <v>3</v>
      </c>
      <c r="ER1072" s="5">
        <v>1</v>
      </c>
      <c r="ES1072" s="5">
        <v>1</v>
      </c>
    </row>
    <row r="1073" spans="1:149">
      <c r="A1073" s="74">
        <v>45603.483912037038</v>
      </c>
      <c r="B1073" s="5" t="s">
        <v>59</v>
      </c>
      <c r="C1073" s="5" t="s">
        <v>2569</v>
      </c>
      <c r="D1073" s="5" t="s">
        <v>2570</v>
      </c>
      <c r="E1073" s="2">
        <v>2</v>
      </c>
      <c r="F1073" s="5" t="s">
        <v>3193</v>
      </c>
      <c r="G1073" s="2">
        <v>146</v>
      </c>
      <c r="H1073" s="5" t="s">
        <v>2957</v>
      </c>
      <c r="I1073" s="5">
        <v>3</v>
      </c>
      <c r="J1073" s="5">
        <v>3146</v>
      </c>
      <c r="K1073" s="2" t="s">
        <v>2956</v>
      </c>
      <c r="L1073" s="5" t="s">
        <v>3215</v>
      </c>
      <c r="M1073" s="2">
        <v>27</v>
      </c>
      <c r="N1073" s="5" t="s">
        <v>2957</v>
      </c>
      <c r="O1073" s="5">
        <v>1</v>
      </c>
      <c r="P1073" s="5">
        <v>3</v>
      </c>
      <c r="Q1073" s="5">
        <v>1</v>
      </c>
      <c r="R1073" s="5"/>
      <c r="S1073" s="5">
        <v>1</v>
      </c>
      <c r="T1073" s="5">
        <v>1</v>
      </c>
      <c r="U1073" s="5">
        <v>1</v>
      </c>
      <c r="V1073" s="5">
        <v>1</v>
      </c>
      <c r="W1073" s="5">
        <v>1</v>
      </c>
      <c r="X1073" s="5">
        <v>1</v>
      </c>
      <c r="Y1073" s="5">
        <v>2</v>
      </c>
      <c r="Z1073" s="5">
        <v>1</v>
      </c>
      <c r="AA1073" s="5">
        <v>1</v>
      </c>
      <c r="AB1073" s="5">
        <v>2</v>
      </c>
      <c r="AC1073" s="5">
        <v>2</v>
      </c>
      <c r="AD1073" s="5">
        <v>2</v>
      </c>
      <c r="AE1073" s="5">
        <v>1</v>
      </c>
      <c r="AF1073" s="5">
        <v>1</v>
      </c>
      <c r="AG1073" s="5">
        <v>1</v>
      </c>
      <c r="AH1073" s="5"/>
      <c r="AI1073" s="5"/>
      <c r="AJ1073" s="5">
        <v>2</v>
      </c>
      <c r="AK1073" s="5"/>
      <c r="AL1073" s="5"/>
      <c r="AM1073" s="5"/>
      <c r="AN1073">
        <v>0</v>
      </c>
      <c r="AO1073" s="5"/>
      <c r="AP1073" s="2">
        <v>13</v>
      </c>
      <c r="AQ1073" s="5" t="s">
        <v>2957</v>
      </c>
      <c r="AR1073" s="5"/>
      <c r="AS1073" s="5">
        <v>1</v>
      </c>
      <c r="AT1073" s="5">
        <v>3</v>
      </c>
      <c r="AU1073" s="5">
        <v>2</v>
      </c>
      <c r="AV1073" s="5">
        <v>1</v>
      </c>
      <c r="AW1073" s="5">
        <v>1</v>
      </c>
      <c r="AX1073" s="5">
        <v>3</v>
      </c>
      <c r="AY1073">
        <v>1</v>
      </c>
      <c r="AZ1073">
        <v>0</v>
      </c>
      <c r="BA1073" s="5">
        <v>0</v>
      </c>
      <c r="BB1073" s="5"/>
      <c r="BC1073" s="5"/>
      <c r="BD1073" s="2">
        <v>21</v>
      </c>
      <c r="BE1073" s="5" t="s">
        <v>2957</v>
      </c>
      <c r="BF1073" s="5">
        <v>3</v>
      </c>
      <c r="BG1073" s="5">
        <v>2</v>
      </c>
      <c r="BH1073" s="5">
        <v>0</v>
      </c>
      <c r="BI1073" s="5">
        <v>3</v>
      </c>
      <c r="BJ1073" s="5">
        <v>1</v>
      </c>
      <c r="BK1073">
        <v>2</v>
      </c>
      <c r="BL1073" s="5">
        <v>3</v>
      </c>
      <c r="BM1073" s="5">
        <v>1</v>
      </c>
      <c r="BN1073" s="5">
        <v>1</v>
      </c>
      <c r="BO1073" s="5">
        <v>0</v>
      </c>
      <c r="BP1073" s="5">
        <v>1</v>
      </c>
      <c r="BQ1073" s="5">
        <v>3</v>
      </c>
      <c r="BR1073" s="5">
        <v>1</v>
      </c>
      <c r="BS1073" s="2">
        <v>17</v>
      </c>
      <c r="BT1073" s="5" t="s">
        <v>2957</v>
      </c>
      <c r="BU1073" s="5">
        <v>3</v>
      </c>
      <c r="BV1073" s="5"/>
      <c r="BW1073" s="5">
        <v>1</v>
      </c>
      <c r="BX1073" s="5">
        <v>1</v>
      </c>
      <c r="BY1073" s="5">
        <v>0</v>
      </c>
      <c r="BZ1073" s="5">
        <v>3</v>
      </c>
      <c r="CA1073" s="5">
        <v>1</v>
      </c>
      <c r="CB1073" s="5">
        <v>1</v>
      </c>
      <c r="CC1073" s="5">
        <v>1</v>
      </c>
      <c r="CD1073" s="5">
        <v>1</v>
      </c>
      <c r="CE1073" s="5">
        <v>1</v>
      </c>
      <c r="CF1073" s="5">
        <v>1</v>
      </c>
      <c r="CG1073" s="5"/>
      <c r="CH1073" s="5">
        <v>0</v>
      </c>
      <c r="CI1073" s="5">
        <v>1</v>
      </c>
      <c r="CJ1073" s="5">
        <v>0</v>
      </c>
      <c r="CK1073" s="2">
        <v>12</v>
      </c>
      <c r="CL1073" s="5" t="s">
        <v>2955</v>
      </c>
      <c r="CM1073" s="5">
        <v>1</v>
      </c>
      <c r="CN1073" s="5">
        <v>1</v>
      </c>
      <c r="CO1073" s="5">
        <v>1</v>
      </c>
      <c r="CP1073" s="5">
        <v>0</v>
      </c>
      <c r="CQ1073" s="5">
        <v>1</v>
      </c>
      <c r="CR1073" s="5">
        <v>1</v>
      </c>
      <c r="CS1073" s="5">
        <v>1</v>
      </c>
      <c r="CT1073" s="5">
        <v>1</v>
      </c>
      <c r="CU1073" s="5">
        <v>1</v>
      </c>
      <c r="CV1073" s="5">
        <v>1</v>
      </c>
      <c r="CW1073" s="5">
        <v>1</v>
      </c>
      <c r="CX1073" s="5">
        <v>1</v>
      </c>
      <c r="CY1073" s="5">
        <v>1</v>
      </c>
      <c r="CZ1073" s="5">
        <v>0</v>
      </c>
      <c r="DA1073" s="2">
        <v>22</v>
      </c>
      <c r="DB1073" s="5" t="s">
        <v>2957</v>
      </c>
      <c r="DC1073" s="5">
        <v>0</v>
      </c>
      <c r="DD1073" s="5">
        <v>1</v>
      </c>
      <c r="DE1073" s="5">
        <v>1</v>
      </c>
      <c r="DF1073" s="5">
        <v>1</v>
      </c>
      <c r="DG1073" s="5">
        <v>1</v>
      </c>
      <c r="DH1073" s="5">
        <v>1</v>
      </c>
      <c r="DI1073" s="5">
        <v>2</v>
      </c>
      <c r="DJ1073" s="5">
        <v>3</v>
      </c>
      <c r="DK1073" s="5">
        <v>2</v>
      </c>
      <c r="DL1073" s="5">
        <v>3</v>
      </c>
      <c r="DM1073" s="5">
        <v>3</v>
      </c>
      <c r="DN1073">
        <v>1</v>
      </c>
      <c r="DO1073" s="5">
        <v>2</v>
      </c>
      <c r="DP1073" s="5">
        <v>1</v>
      </c>
      <c r="DQ1073" s="2">
        <v>16</v>
      </c>
      <c r="DR1073" s="5" t="s">
        <v>2955</v>
      </c>
      <c r="DS1073" s="5">
        <v>1</v>
      </c>
      <c r="DT1073">
        <v>3</v>
      </c>
      <c r="DU1073" s="5">
        <v>1</v>
      </c>
      <c r="DV1073" s="5"/>
      <c r="DW1073">
        <v>0</v>
      </c>
      <c r="DX1073" s="5"/>
      <c r="DY1073" s="5">
        <v>2</v>
      </c>
      <c r="EA1073" s="5">
        <v>1</v>
      </c>
      <c r="EB1073" s="5">
        <v>1</v>
      </c>
      <c r="EC1073" s="5">
        <v>1</v>
      </c>
      <c r="ED1073" s="5">
        <v>2</v>
      </c>
      <c r="EE1073" s="5">
        <v>2</v>
      </c>
      <c r="EF1073" s="5">
        <v>18</v>
      </c>
      <c r="EG1073" s="5" t="s">
        <v>2955</v>
      </c>
      <c r="EH1073" s="5">
        <v>1</v>
      </c>
      <c r="EI1073" s="5">
        <v>1</v>
      </c>
      <c r="EJ1073" s="5">
        <v>1</v>
      </c>
      <c r="EK1073" s="5">
        <v>3</v>
      </c>
      <c r="EL1073" s="5">
        <v>3</v>
      </c>
      <c r="EM1073" s="5">
        <v>3</v>
      </c>
      <c r="EN1073" s="5">
        <v>2</v>
      </c>
      <c r="EO1073" s="5">
        <v>1</v>
      </c>
      <c r="EP1073" s="5">
        <v>1</v>
      </c>
      <c r="EQ1073" s="5">
        <v>0</v>
      </c>
      <c r="ER1073" s="5">
        <v>1</v>
      </c>
      <c r="ES1073" s="5">
        <v>1</v>
      </c>
    </row>
    <row r="1074" spans="1:149">
      <c r="A1074" s="74">
        <v>45610.531469907408</v>
      </c>
      <c r="B1074" s="5" t="s">
        <v>59</v>
      </c>
      <c r="C1074" s="5" t="s">
        <v>2571</v>
      </c>
      <c r="D1074" s="5" t="s">
        <v>2572</v>
      </c>
      <c r="E1074" s="2">
        <v>2</v>
      </c>
      <c r="F1074" s="5" t="s">
        <v>3193</v>
      </c>
      <c r="G1074" s="2">
        <v>123</v>
      </c>
      <c r="H1074" s="5" t="s">
        <v>2957</v>
      </c>
      <c r="I1074" s="5">
        <v>3</v>
      </c>
      <c r="J1074" s="5">
        <v>3123</v>
      </c>
      <c r="K1074" s="2" t="s">
        <v>2956</v>
      </c>
      <c r="L1074" s="5" t="s">
        <v>3771</v>
      </c>
      <c r="M1074" s="2">
        <v>20</v>
      </c>
      <c r="N1074" s="5" t="s">
        <v>2960</v>
      </c>
      <c r="O1074" s="5">
        <v>1</v>
      </c>
      <c r="P1074" s="5">
        <v>1</v>
      </c>
      <c r="Q1074" s="5">
        <v>1</v>
      </c>
      <c r="R1074" s="5"/>
      <c r="S1074" s="5">
        <v>1</v>
      </c>
      <c r="T1074" s="5">
        <v>0</v>
      </c>
      <c r="U1074" s="5">
        <v>1</v>
      </c>
      <c r="V1074" s="5">
        <v>1</v>
      </c>
      <c r="W1074" s="5">
        <v>1</v>
      </c>
      <c r="X1074" s="5">
        <v>1</v>
      </c>
      <c r="Y1074" s="5">
        <v>2</v>
      </c>
      <c r="Z1074" s="5">
        <v>0</v>
      </c>
      <c r="AA1074" s="5">
        <v>1</v>
      </c>
      <c r="AB1074" s="5">
        <v>2</v>
      </c>
      <c r="AC1074" s="5">
        <v>1</v>
      </c>
      <c r="AD1074" s="5">
        <v>0</v>
      </c>
      <c r="AE1074" s="5">
        <v>0</v>
      </c>
      <c r="AF1074" s="5">
        <v>3</v>
      </c>
      <c r="AG1074" s="5">
        <v>1</v>
      </c>
      <c r="AH1074" s="5"/>
      <c r="AI1074" s="5"/>
      <c r="AJ1074" s="5">
        <v>2</v>
      </c>
      <c r="AK1074" s="5"/>
      <c r="AL1074" s="5"/>
      <c r="AM1074" s="5"/>
      <c r="AN1074">
        <v>0</v>
      </c>
      <c r="AO1074" s="5"/>
      <c r="AP1074" s="2">
        <v>13</v>
      </c>
      <c r="AQ1074" s="5" t="s">
        <v>2957</v>
      </c>
      <c r="AR1074" s="5"/>
      <c r="AS1074" s="5">
        <v>1</v>
      </c>
      <c r="AT1074" s="5">
        <v>3</v>
      </c>
      <c r="AU1074" s="5">
        <v>2</v>
      </c>
      <c r="AV1074" s="5">
        <v>1</v>
      </c>
      <c r="AW1074" s="5">
        <v>1</v>
      </c>
      <c r="AX1074" s="5">
        <v>3</v>
      </c>
      <c r="AY1074">
        <v>1</v>
      </c>
      <c r="AZ1074">
        <v>0</v>
      </c>
      <c r="BA1074" s="5">
        <v>0</v>
      </c>
      <c r="BB1074" s="5"/>
      <c r="BC1074" s="5"/>
      <c r="BD1074" s="2">
        <v>16</v>
      </c>
      <c r="BE1074" s="5" t="s">
        <v>2960</v>
      </c>
      <c r="BF1074" s="5">
        <v>1</v>
      </c>
      <c r="BG1074" s="5">
        <v>0</v>
      </c>
      <c r="BH1074" s="5">
        <v>1</v>
      </c>
      <c r="BI1074" s="5">
        <v>2</v>
      </c>
      <c r="BJ1074" s="5">
        <v>1</v>
      </c>
      <c r="BK1074">
        <v>1</v>
      </c>
      <c r="BL1074" s="5">
        <v>2</v>
      </c>
      <c r="BM1074" s="5">
        <v>1</v>
      </c>
      <c r="BN1074" s="5">
        <v>1</v>
      </c>
      <c r="BO1074" s="5">
        <v>0</v>
      </c>
      <c r="BP1074" s="5">
        <v>1</v>
      </c>
      <c r="BQ1074" s="5">
        <v>3</v>
      </c>
      <c r="BR1074" s="5">
        <v>2</v>
      </c>
      <c r="BS1074" s="2">
        <v>16</v>
      </c>
      <c r="BT1074" s="5" t="s">
        <v>2957</v>
      </c>
      <c r="BU1074" s="5">
        <v>3</v>
      </c>
      <c r="BV1074" s="5"/>
      <c r="BW1074" s="5">
        <v>1</v>
      </c>
      <c r="BX1074" s="5">
        <v>1</v>
      </c>
      <c r="BY1074" s="5">
        <v>0</v>
      </c>
      <c r="BZ1074" s="5">
        <v>2</v>
      </c>
      <c r="CA1074" s="5">
        <v>0</v>
      </c>
      <c r="CB1074" s="5">
        <v>2</v>
      </c>
      <c r="CC1074" s="5">
        <v>1</v>
      </c>
      <c r="CD1074" s="5">
        <v>1</v>
      </c>
      <c r="CE1074" s="5">
        <v>0</v>
      </c>
      <c r="CF1074" s="5">
        <v>1</v>
      </c>
      <c r="CG1074" s="5"/>
      <c r="CH1074" s="5">
        <v>1</v>
      </c>
      <c r="CI1074" s="5">
        <v>1</v>
      </c>
      <c r="CJ1074" s="5">
        <v>0</v>
      </c>
      <c r="CK1074" s="2">
        <v>11</v>
      </c>
      <c r="CL1074" s="5" t="s">
        <v>2957</v>
      </c>
      <c r="CM1074" s="5">
        <v>1</v>
      </c>
      <c r="CN1074" s="5">
        <v>1</v>
      </c>
      <c r="CO1074" s="5">
        <v>1</v>
      </c>
      <c r="CP1074" s="5">
        <v>0</v>
      </c>
      <c r="CQ1074" s="5">
        <v>1</v>
      </c>
      <c r="CR1074" s="5">
        <v>1</v>
      </c>
      <c r="CS1074" s="5">
        <v>1</v>
      </c>
      <c r="CT1074" s="5">
        <v>1</v>
      </c>
      <c r="CU1074" s="5">
        <v>1</v>
      </c>
      <c r="CV1074" s="5">
        <v>0</v>
      </c>
      <c r="CW1074" s="5">
        <v>1</v>
      </c>
      <c r="CX1074" s="5">
        <v>1</v>
      </c>
      <c r="CY1074" s="5">
        <v>1</v>
      </c>
      <c r="CZ1074" s="5">
        <v>0</v>
      </c>
      <c r="DA1074" s="2">
        <v>25</v>
      </c>
      <c r="DB1074" s="5" t="s">
        <v>2957</v>
      </c>
      <c r="DC1074" s="5">
        <v>1</v>
      </c>
      <c r="DD1074" s="5">
        <v>1</v>
      </c>
      <c r="DE1074" s="5">
        <v>1</v>
      </c>
      <c r="DF1074" s="5">
        <v>1</v>
      </c>
      <c r="DG1074" s="5">
        <v>1</v>
      </c>
      <c r="DH1074" s="5">
        <v>3</v>
      </c>
      <c r="DI1074" s="5">
        <v>3</v>
      </c>
      <c r="DJ1074" s="5">
        <v>3</v>
      </c>
      <c r="DK1074" s="5">
        <v>3</v>
      </c>
      <c r="DL1074" s="5">
        <v>1</v>
      </c>
      <c r="DM1074" s="5">
        <v>3</v>
      </c>
      <c r="DN1074">
        <v>0</v>
      </c>
      <c r="DO1074" s="5">
        <v>2</v>
      </c>
      <c r="DP1074" s="5">
        <v>2</v>
      </c>
      <c r="DQ1074" s="2">
        <v>10</v>
      </c>
      <c r="DR1074" s="5" t="s">
        <v>2960</v>
      </c>
      <c r="DS1074" s="5">
        <v>1</v>
      </c>
      <c r="DT1074">
        <v>3</v>
      </c>
      <c r="DU1074" s="5">
        <v>1</v>
      </c>
      <c r="DV1074" s="5"/>
      <c r="DW1074">
        <v>0</v>
      </c>
      <c r="DX1074" s="5"/>
      <c r="DY1074" s="5">
        <v>1</v>
      </c>
      <c r="EA1074" s="5">
        <v>0</v>
      </c>
      <c r="EB1074" s="5">
        <v>0</v>
      </c>
      <c r="EC1074" s="5">
        <v>1</v>
      </c>
      <c r="ED1074" s="5">
        <v>1</v>
      </c>
      <c r="EE1074" s="5">
        <v>1</v>
      </c>
      <c r="EF1074" s="5">
        <v>12</v>
      </c>
      <c r="EG1074" s="5" t="s">
        <v>2960</v>
      </c>
      <c r="EH1074" s="5">
        <v>1</v>
      </c>
      <c r="EI1074" s="5">
        <v>1</v>
      </c>
      <c r="EJ1074" s="5">
        <v>1</v>
      </c>
      <c r="EK1074" s="5">
        <v>1</v>
      </c>
      <c r="EL1074" s="5">
        <v>3</v>
      </c>
      <c r="EM1074" s="5">
        <v>1</v>
      </c>
      <c r="EN1074" s="5">
        <v>0</v>
      </c>
      <c r="EO1074" s="5">
        <v>1</v>
      </c>
      <c r="EP1074" s="5">
        <v>1</v>
      </c>
      <c r="EQ1074" s="5">
        <v>0</v>
      </c>
      <c r="ER1074" s="5">
        <v>1</v>
      </c>
      <c r="ES1074" s="5">
        <v>1</v>
      </c>
    </row>
    <row r="1075" spans="1:149">
      <c r="A1075" s="74">
        <v>45609.672581018516</v>
      </c>
      <c r="B1075" s="5" t="s">
        <v>59</v>
      </c>
      <c r="C1075" s="5" t="s">
        <v>2573</v>
      </c>
      <c r="D1075" s="5" t="s">
        <v>2574</v>
      </c>
      <c r="E1075" s="2">
        <v>5</v>
      </c>
      <c r="F1075" s="5" t="s">
        <v>3248</v>
      </c>
      <c r="G1075" s="2">
        <v>135</v>
      </c>
      <c r="H1075" s="5" t="s">
        <v>2957</v>
      </c>
      <c r="I1075" s="5">
        <v>3</v>
      </c>
      <c r="J1075" s="5">
        <v>3135</v>
      </c>
      <c r="K1075" s="2" t="s">
        <v>2956</v>
      </c>
      <c r="L1075" s="5" t="s">
        <v>3706</v>
      </c>
      <c r="M1075" s="2">
        <v>26</v>
      </c>
      <c r="N1075" s="5" t="s">
        <v>2957</v>
      </c>
      <c r="O1075" s="5">
        <v>1</v>
      </c>
      <c r="P1075" s="5"/>
      <c r="Q1075" s="5">
        <v>1</v>
      </c>
      <c r="R1075" s="5">
        <v>1</v>
      </c>
      <c r="S1075" s="5">
        <v>1</v>
      </c>
      <c r="T1075" s="5">
        <v>0</v>
      </c>
      <c r="U1075" s="5">
        <v>1</v>
      </c>
      <c r="V1075" s="5">
        <v>1</v>
      </c>
      <c r="W1075" s="5">
        <v>1</v>
      </c>
      <c r="X1075" s="5"/>
      <c r="Y1075" s="5">
        <v>1</v>
      </c>
      <c r="Z1075" s="5">
        <v>1</v>
      </c>
      <c r="AA1075" s="5"/>
      <c r="AB1075" s="5">
        <v>1</v>
      </c>
      <c r="AC1075" s="5">
        <v>1</v>
      </c>
      <c r="AD1075" s="5">
        <v>1</v>
      </c>
      <c r="AE1075" s="5">
        <v>1</v>
      </c>
      <c r="AF1075" s="5">
        <v>2</v>
      </c>
      <c r="AG1075" s="5">
        <v>1</v>
      </c>
      <c r="AH1075" s="5">
        <v>2</v>
      </c>
      <c r="AI1075" s="5">
        <v>1</v>
      </c>
      <c r="AJ1075" s="5">
        <v>1</v>
      </c>
      <c r="AK1075" s="5">
        <v>1</v>
      </c>
      <c r="AL1075" s="5">
        <v>1</v>
      </c>
      <c r="AM1075" s="5">
        <v>1</v>
      </c>
      <c r="AN1075">
        <v>2</v>
      </c>
      <c r="AO1075" s="5">
        <v>1</v>
      </c>
      <c r="AP1075" s="2">
        <v>15</v>
      </c>
      <c r="AQ1075" s="5" t="s">
        <v>2957</v>
      </c>
      <c r="AR1075" s="5"/>
      <c r="AS1075" s="5">
        <v>1</v>
      </c>
      <c r="AT1075" s="5">
        <v>2</v>
      </c>
      <c r="AU1075" s="5">
        <v>2</v>
      </c>
      <c r="AV1075" s="5">
        <v>1</v>
      </c>
      <c r="AW1075" s="5">
        <v>1</v>
      </c>
      <c r="AX1075" s="5">
        <v>3</v>
      </c>
      <c r="AY1075">
        <v>2</v>
      </c>
      <c r="AZ1075">
        <v>1</v>
      </c>
      <c r="BA1075" s="5">
        <v>1</v>
      </c>
      <c r="BB1075" s="5">
        <v>0</v>
      </c>
      <c r="BC1075" s="5">
        <v>0</v>
      </c>
      <c r="BD1075" s="2">
        <v>19</v>
      </c>
      <c r="BE1075" s="5" t="s">
        <v>2957</v>
      </c>
      <c r="BF1075" s="5">
        <v>2</v>
      </c>
      <c r="BG1075" s="5">
        <v>1</v>
      </c>
      <c r="BH1075" s="5">
        <v>1</v>
      </c>
      <c r="BI1075" s="5">
        <v>2</v>
      </c>
      <c r="BJ1075" s="5">
        <v>1</v>
      </c>
      <c r="BK1075">
        <v>1</v>
      </c>
      <c r="BL1075" s="5">
        <v>2</v>
      </c>
      <c r="BM1075" s="5">
        <v>1</v>
      </c>
      <c r="BN1075" s="5">
        <v>1</v>
      </c>
      <c r="BO1075" s="5">
        <v>1</v>
      </c>
      <c r="BP1075" s="5">
        <v>1</v>
      </c>
      <c r="BQ1075" s="5">
        <v>3</v>
      </c>
      <c r="BR1075" s="5">
        <v>2</v>
      </c>
      <c r="BS1075" s="2">
        <v>18</v>
      </c>
      <c r="BT1075" s="5" t="s">
        <v>2957</v>
      </c>
      <c r="BU1075" s="5">
        <v>3</v>
      </c>
      <c r="BV1075" s="5">
        <v>1</v>
      </c>
      <c r="BW1075" s="5">
        <v>1</v>
      </c>
      <c r="BX1075" s="5">
        <v>1</v>
      </c>
      <c r="BY1075" s="5">
        <v>1</v>
      </c>
      <c r="BZ1075" s="5">
        <v>1</v>
      </c>
      <c r="CA1075" s="5">
        <v>1</v>
      </c>
      <c r="CB1075" s="5">
        <v>2</v>
      </c>
      <c r="CC1075" s="5">
        <v>0</v>
      </c>
      <c r="CD1075" s="5">
        <v>1</v>
      </c>
      <c r="CE1075" s="5">
        <v>1</v>
      </c>
      <c r="CF1075" s="5">
        <v>1</v>
      </c>
      <c r="CG1075" s="5">
        <v>1</v>
      </c>
      <c r="CH1075" s="5">
        <v>1</v>
      </c>
      <c r="CI1075" s="5">
        <v>1</v>
      </c>
      <c r="CJ1075" s="5">
        <v>1</v>
      </c>
      <c r="CK1075" s="2">
        <v>12</v>
      </c>
      <c r="CL1075" s="5" t="s">
        <v>2955</v>
      </c>
      <c r="CM1075" s="5">
        <v>1</v>
      </c>
      <c r="CN1075" s="5">
        <v>1</v>
      </c>
      <c r="CO1075" s="5">
        <v>1</v>
      </c>
      <c r="CP1075" s="5">
        <v>1</v>
      </c>
      <c r="CQ1075" s="5">
        <v>1</v>
      </c>
      <c r="CR1075" s="5">
        <v>1</v>
      </c>
      <c r="CS1075" s="5">
        <v>1</v>
      </c>
      <c r="CT1075" s="5">
        <v>1</v>
      </c>
      <c r="CU1075" s="5">
        <v>0</v>
      </c>
      <c r="CV1075" s="5">
        <v>1</v>
      </c>
      <c r="CW1075" s="5">
        <v>1</v>
      </c>
      <c r="CX1075" s="5">
        <v>1</v>
      </c>
      <c r="CY1075" s="5">
        <v>1</v>
      </c>
      <c r="CZ1075" s="5">
        <v>0</v>
      </c>
      <c r="DA1075" s="2">
        <v>19</v>
      </c>
      <c r="DB1075" s="5" t="s">
        <v>2957</v>
      </c>
      <c r="DC1075" s="5">
        <v>1</v>
      </c>
      <c r="DD1075" s="5">
        <v>1</v>
      </c>
      <c r="DE1075" s="5">
        <v>1</v>
      </c>
      <c r="DF1075" s="5">
        <v>1</v>
      </c>
      <c r="DG1075" s="5">
        <v>1</v>
      </c>
      <c r="DH1075" s="5">
        <v>2</v>
      </c>
      <c r="DI1075" s="5">
        <v>1</v>
      </c>
      <c r="DJ1075" s="5">
        <v>3</v>
      </c>
      <c r="DK1075" s="5">
        <v>3</v>
      </c>
      <c r="DL1075" s="5">
        <v>1</v>
      </c>
      <c r="DM1075" s="5">
        <v>1</v>
      </c>
      <c r="DN1075">
        <v>1</v>
      </c>
      <c r="DO1075" s="5">
        <v>1</v>
      </c>
      <c r="DP1075" s="5">
        <v>1</v>
      </c>
      <c r="DQ1075" s="2">
        <v>13</v>
      </c>
      <c r="DR1075" s="5" t="s">
        <v>2960</v>
      </c>
      <c r="DS1075" s="5">
        <v>1</v>
      </c>
      <c r="DT1075">
        <v>3</v>
      </c>
      <c r="DU1075" s="5">
        <v>1</v>
      </c>
      <c r="DV1075" s="5">
        <v>0</v>
      </c>
      <c r="DW1075">
        <v>0</v>
      </c>
      <c r="DX1075" s="5">
        <v>0</v>
      </c>
      <c r="DY1075" s="5">
        <v>1</v>
      </c>
      <c r="EA1075" s="5">
        <v>1</v>
      </c>
      <c r="EB1075" s="5">
        <v>1</v>
      </c>
      <c r="EC1075" s="5">
        <v>1</v>
      </c>
      <c r="ED1075" s="5">
        <v>2</v>
      </c>
      <c r="EE1075" s="5">
        <v>1</v>
      </c>
      <c r="EF1075" s="5">
        <v>13</v>
      </c>
      <c r="EG1075" s="5" t="s">
        <v>2957</v>
      </c>
      <c r="EH1075" s="5">
        <v>1</v>
      </c>
      <c r="EI1075" s="5">
        <v>1</v>
      </c>
      <c r="EJ1075" s="5">
        <v>1</v>
      </c>
      <c r="EK1075" s="5">
        <v>1</v>
      </c>
      <c r="EL1075" s="5">
        <v>2</v>
      </c>
      <c r="EM1075" s="5">
        <v>2</v>
      </c>
      <c r="EN1075" s="5">
        <v>1</v>
      </c>
      <c r="EO1075" s="5">
        <v>1</v>
      </c>
      <c r="EP1075" s="5">
        <v>1</v>
      </c>
      <c r="EQ1075" s="5">
        <v>0</v>
      </c>
      <c r="ER1075" s="5">
        <v>1</v>
      </c>
      <c r="ES1075" s="5">
        <v>1</v>
      </c>
    </row>
    <row r="1076" spans="1:149">
      <c r="A1076" s="74">
        <v>45609.281805555554</v>
      </c>
      <c r="B1076" s="5" t="s">
        <v>59</v>
      </c>
      <c r="C1076" s="5" t="s">
        <v>2575</v>
      </c>
      <c r="D1076" s="5" t="s">
        <v>2576</v>
      </c>
      <c r="E1076" s="2">
        <v>2</v>
      </c>
      <c r="F1076" s="5" t="s">
        <v>3193</v>
      </c>
      <c r="G1076" s="2">
        <v>151</v>
      </c>
      <c r="H1076" s="5" t="s">
        <v>2957</v>
      </c>
      <c r="I1076" s="5">
        <v>3</v>
      </c>
      <c r="J1076" s="5">
        <v>3151</v>
      </c>
      <c r="K1076" s="2" t="s">
        <v>2956</v>
      </c>
      <c r="L1076" s="5" t="s">
        <v>3583</v>
      </c>
      <c r="M1076" s="2">
        <v>24</v>
      </c>
      <c r="N1076" s="5" t="s">
        <v>2957</v>
      </c>
      <c r="O1076" s="5">
        <v>1</v>
      </c>
      <c r="P1076" s="5">
        <v>1</v>
      </c>
      <c r="Q1076" s="5">
        <v>1</v>
      </c>
      <c r="R1076" s="5"/>
      <c r="S1076" s="5">
        <v>1</v>
      </c>
      <c r="T1076" s="5">
        <v>1</v>
      </c>
      <c r="U1076" s="5">
        <v>1</v>
      </c>
      <c r="V1076" s="5">
        <v>1</v>
      </c>
      <c r="W1076" s="5">
        <v>1</v>
      </c>
      <c r="X1076" s="5">
        <v>1</v>
      </c>
      <c r="Y1076" s="5">
        <v>1</v>
      </c>
      <c r="Z1076" s="5">
        <v>1</v>
      </c>
      <c r="AA1076" s="5">
        <v>0</v>
      </c>
      <c r="AB1076" s="5">
        <v>2</v>
      </c>
      <c r="AC1076" s="5">
        <v>2</v>
      </c>
      <c r="AD1076" s="5">
        <v>1</v>
      </c>
      <c r="AE1076" s="5">
        <v>1</v>
      </c>
      <c r="AF1076" s="5">
        <v>1</v>
      </c>
      <c r="AG1076" s="5">
        <v>2</v>
      </c>
      <c r="AH1076" s="5"/>
      <c r="AI1076" s="5"/>
      <c r="AJ1076" s="5">
        <v>2</v>
      </c>
      <c r="AK1076" s="5"/>
      <c r="AL1076" s="5"/>
      <c r="AM1076" s="5"/>
      <c r="AN1076">
        <v>1</v>
      </c>
      <c r="AO1076" s="5"/>
      <c r="AP1076" s="2">
        <v>14</v>
      </c>
      <c r="AQ1076" s="5" t="s">
        <v>2957</v>
      </c>
      <c r="AR1076" s="5"/>
      <c r="AS1076" s="5">
        <v>1</v>
      </c>
      <c r="AT1076" s="5">
        <v>2</v>
      </c>
      <c r="AU1076" s="5">
        <v>1</v>
      </c>
      <c r="AV1076" s="5">
        <v>1</v>
      </c>
      <c r="AW1076" s="5">
        <v>1</v>
      </c>
      <c r="AX1076" s="5">
        <v>2</v>
      </c>
      <c r="AY1076">
        <v>3</v>
      </c>
      <c r="AZ1076">
        <v>2</v>
      </c>
      <c r="BA1076" s="5">
        <v>0</v>
      </c>
      <c r="BB1076" s="5"/>
      <c r="BC1076" s="5"/>
      <c r="BD1076" s="2">
        <v>23</v>
      </c>
      <c r="BE1076" s="5" t="s">
        <v>2957</v>
      </c>
      <c r="BF1076" s="5">
        <v>3</v>
      </c>
      <c r="BG1076" s="5">
        <v>2</v>
      </c>
      <c r="BH1076" s="5">
        <v>2</v>
      </c>
      <c r="BI1076" s="5">
        <v>3</v>
      </c>
      <c r="BJ1076" s="5">
        <v>2</v>
      </c>
      <c r="BK1076">
        <v>1</v>
      </c>
      <c r="BL1076" s="5">
        <v>2</v>
      </c>
      <c r="BM1076" s="5">
        <v>1</v>
      </c>
      <c r="BN1076" s="5">
        <v>1</v>
      </c>
      <c r="BO1076" s="5">
        <v>0</v>
      </c>
      <c r="BP1076" s="5">
        <v>1</v>
      </c>
      <c r="BQ1076" s="5">
        <v>3</v>
      </c>
      <c r="BR1076" s="5">
        <v>2</v>
      </c>
      <c r="BS1076" s="2">
        <v>18</v>
      </c>
      <c r="BT1076" s="5" t="s">
        <v>2957</v>
      </c>
      <c r="BU1076" s="5">
        <v>3</v>
      </c>
      <c r="BV1076" s="5"/>
      <c r="BW1076" s="5">
        <v>1</v>
      </c>
      <c r="BX1076" s="5">
        <v>1</v>
      </c>
      <c r="BY1076" s="5">
        <v>0</v>
      </c>
      <c r="BZ1076" s="5">
        <v>3</v>
      </c>
      <c r="CA1076" s="5">
        <v>1</v>
      </c>
      <c r="CB1076" s="5">
        <v>1</v>
      </c>
      <c r="CC1076" s="5">
        <v>0</v>
      </c>
      <c r="CD1076" s="5">
        <v>1</v>
      </c>
      <c r="CE1076" s="5">
        <v>1</v>
      </c>
      <c r="CF1076" s="5">
        <v>1</v>
      </c>
      <c r="CG1076" s="5"/>
      <c r="CH1076" s="5">
        <v>1</v>
      </c>
      <c r="CI1076" s="5">
        <v>1</v>
      </c>
      <c r="CJ1076" s="5">
        <v>1</v>
      </c>
      <c r="CK1076" s="2">
        <v>13</v>
      </c>
      <c r="CL1076" s="5" t="s">
        <v>2955</v>
      </c>
      <c r="CM1076" s="5">
        <v>1</v>
      </c>
      <c r="CN1076" s="5">
        <v>1</v>
      </c>
      <c r="CO1076" s="5">
        <v>1</v>
      </c>
      <c r="CP1076" s="5">
        <v>1</v>
      </c>
      <c r="CQ1076" s="5">
        <v>1</v>
      </c>
      <c r="CR1076" s="5">
        <v>1</v>
      </c>
      <c r="CS1076" s="5">
        <v>1</v>
      </c>
      <c r="CT1076" s="5">
        <v>1</v>
      </c>
      <c r="CU1076" s="5">
        <v>1</v>
      </c>
      <c r="CV1076" s="5">
        <v>1</v>
      </c>
      <c r="CW1076" s="5">
        <v>1</v>
      </c>
      <c r="CX1076" s="5">
        <v>1</v>
      </c>
      <c r="CY1076" s="5">
        <v>1</v>
      </c>
      <c r="CZ1076" s="5">
        <v>0</v>
      </c>
      <c r="DA1076" s="2">
        <v>24</v>
      </c>
      <c r="DB1076" s="5" t="s">
        <v>2957</v>
      </c>
      <c r="DC1076" s="5">
        <v>1</v>
      </c>
      <c r="DD1076" s="5">
        <v>1</v>
      </c>
      <c r="DE1076" s="5">
        <v>1</v>
      </c>
      <c r="DF1076" s="5">
        <v>1</v>
      </c>
      <c r="DG1076" s="5">
        <v>1</v>
      </c>
      <c r="DH1076" s="5">
        <v>1</v>
      </c>
      <c r="DI1076" s="5">
        <v>2</v>
      </c>
      <c r="DJ1076" s="5">
        <v>3</v>
      </c>
      <c r="DK1076" s="5">
        <v>2</v>
      </c>
      <c r="DL1076" s="5">
        <v>2</v>
      </c>
      <c r="DM1076" s="5">
        <v>2</v>
      </c>
      <c r="DN1076">
        <v>2</v>
      </c>
      <c r="DO1076" s="5">
        <v>3</v>
      </c>
      <c r="DP1076" s="5">
        <v>2</v>
      </c>
      <c r="DQ1076" s="2">
        <v>17</v>
      </c>
      <c r="DR1076" s="5" t="s">
        <v>2955</v>
      </c>
      <c r="DS1076" s="5">
        <v>1</v>
      </c>
      <c r="DT1076">
        <v>3</v>
      </c>
      <c r="DU1076" s="5">
        <v>1</v>
      </c>
      <c r="DV1076" s="5"/>
      <c r="DW1076">
        <v>0</v>
      </c>
      <c r="DX1076" s="5"/>
      <c r="DY1076" s="5">
        <v>2</v>
      </c>
      <c r="EA1076" s="5">
        <v>1</v>
      </c>
      <c r="EB1076" s="5">
        <v>1</v>
      </c>
      <c r="EC1076" s="5">
        <v>1</v>
      </c>
      <c r="ED1076" s="5">
        <v>2</v>
      </c>
      <c r="EE1076" s="5">
        <v>2</v>
      </c>
      <c r="EF1076" s="5">
        <v>18</v>
      </c>
      <c r="EG1076" s="5" t="s">
        <v>2955</v>
      </c>
      <c r="EH1076" s="5">
        <v>1</v>
      </c>
      <c r="EI1076" s="5">
        <v>1</v>
      </c>
      <c r="EJ1076" s="5">
        <v>1</v>
      </c>
      <c r="EK1076" s="5">
        <v>2</v>
      </c>
      <c r="EL1076" s="5">
        <v>2</v>
      </c>
      <c r="EM1076" s="5">
        <v>2</v>
      </c>
      <c r="EN1076" s="5">
        <v>2</v>
      </c>
      <c r="EO1076" s="5">
        <v>1</v>
      </c>
      <c r="EP1076" s="5">
        <v>1</v>
      </c>
      <c r="EQ1076" s="5">
        <v>3</v>
      </c>
      <c r="ER1076" s="5">
        <v>1</v>
      </c>
      <c r="ES1076" s="5">
        <v>1</v>
      </c>
    </row>
    <row r="1077" spans="1:149">
      <c r="A1077" s="74">
        <v>45609.466226851851</v>
      </c>
      <c r="B1077" s="5" t="s">
        <v>59</v>
      </c>
      <c r="C1077" s="5" t="s">
        <v>2577</v>
      </c>
      <c r="D1077" s="5" t="s">
        <v>2578</v>
      </c>
      <c r="E1077" s="2">
        <v>5</v>
      </c>
      <c r="F1077" s="5" t="s">
        <v>3248</v>
      </c>
      <c r="G1077" s="2">
        <v>137</v>
      </c>
      <c r="H1077" s="5" t="s">
        <v>2960</v>
      </c>
      <c r="I1077" s="5">
        <v>2</v>
      </c>
      <c r="J1077" s="5">
        <v>2137</v>
      </c>
      <c r="K1077" s="2" t="s">
        <v>2956</v>
      </c>
      <c r="L1077" s="5" t="s">
        <v>3668</v>
      </c>
      <c r="M1077" s="2">
        <v>26</v>
      </c>
      <c r="N1077" s="5" t="s">
        <v>2957</v>
      </c>
      <c r="O1077" s="5">
        <v>1</v>
      </c>
      <c r="P1077" s="5"/>
      <c r="Q1077" s="5">
        <v>1</v>
      </c>
      <c r="R1077" s="5">
        <v>2</v>
      </c>
      <c r="S1077" s="5">
        <v>1</v>
      </c>
      <c r="T1077" s="5">
        <v>0</v>
      </c>
      <c r="U1077" s="5">
        <v>1</v>
      </c>
      <c r="V1077" s="5">
        <v>1</v>
      </c>
      <c r="W1077" s="5">
        <v>1</v>
      </c>
      <c r="X1077" s="5"/>
      <c r="Y1077" s="5">
        <v>2</v>
      </c>
      <c r="Z1077" s="5">
        <v>1</v>
      </c>
      <c r="AA1077" s="5"/>
      <c r="AB1077" s="5">
        <v>1</v>
      </c>
      <c r="AC1077" s="5">
        <v>0</v>
      </c>
      <c r="AD1077" s="5">
        <v>0</v>
      </c>
      <c r="AE1077" s="5">
        <v>1</v>
      </c>
      <c r="AF1077" s="5">
        <v>1</v>
      </c>
      <c r="AG1077" s="5">
        <v>1</v>
      </c>
      <c r="AH1077" s="5">
        <v>1</v>
      </c>
      <c r="AI1077" s="5">
        <v>1</v>
      </c>
      <c r="AJ1077" s="5">
        <v>3</v>
      </c>
      <c r="AK1077" s="5">
        <v>2</v>
      </c>
      <c r="AL1077" s="5">
        <v>1</v>
      </c>
      <c r="AM1077" s="5">
        <v>1</v>
      </c>
      <c r="AN1077">
        <v>1</v>
      </c>
      <c r="AO1077" s="5">
        <v>1</v>
      </c>
      <c r="AP1077" s="2">
        <v>13</v>
      </c>
      <c r="AQ1077" s="5" t="s">
        <v>2957</v>
      </c>
      <c r="AR1077" s="5"/>
      <c r="AS1077" s="5">
        <v>1</v>
      </c>
      <c r="AT1077" s="5">
        <v>3</v>
      </c>
      <c r="AU1077" s="5">
        <v>2</v>
      </c>
      <c r="AV1077" s="5">
        <v>1</v>
      </c>
      <c r="AW1077" s="5">
        <v>1</v>
      </c>
      <c r="AX1077" s="5">
        <v>3</v>
      </c>
      <c r="AY1077">
        <v>1</v>
      </c>
      <c r="AZ1077">
        <v>0</v>
      </c>
      <c r="BA1077" s="5">
        <v>0</v>
      </c>
      <c r="BB1077" s="5">
        <v>0</v>
      </c>
      <c r="BC1077" s="5">
        <v>0</v>
      </c>
      <c r="BD1077" s="2">
        <v>24</v>
      </c>
      <c r="BE1077" s="5" t="s">
        <v>2957</v>
      </c>
      <c r="BF1077" s="5">
        <v>3</v>
      </c>
      <c r="BG1077" s="5">
        <v>2</v>
      </c>
      <c r="BH1077" s="5">
        <v>3</v>
      </c>
      <c r="BI1077" s="5">
        <v>2</v>
      </c>
      <c r="BJ1077" s="5">
        <v>1</v>
      </c>
      <c r="BK1077">
        <v>2</v>
      </c>
      <c r="BL1077" s="5">
        <v>2</v>
      </c>
      <c r="BM1077" s="5">
        <v>1</v>
      </c>
      <c r="BN1077" s="5">
        <v>1</v>
      </c>
      <c r="BO1077" s="5">
        <v>1</v>
      </c>
      <c r="BP1077" s="5">
        <v>1</v>
      </c>
      <c r="BQ1077" s="5">
        <v>3</v>
      </c>
      <c r="BR1077" s="5">
        <v>2</v>
      </c>
      <c r="BS1077" s="2">
        <v>19</v>
      </c>
      <c r="BT1077" s="5" t="s">
        <v>2957</v>
      </c>
      <c r="BU1077" s="5">
        <v>3</v>
      </c>
      <c r="BV1077" s="5">
        <v>1</v>
      </c>
      <c r="BW1077" s="5">
        <v>1</v>
      </c>
      <c r="BX1077" s="5">
        <v>1</v>
      </c>
      <c r="BY1077" s="5">
        <v>1</v>
      </c>
      <c r="BZ1077" s="5">
        <v>2</v>
      </c>
      <c r="CA1077" s="5">
        <v>1</v>
      </c>
      <c r="CB1077" s="5">
        <v>1</v>
      </c>
      <c r="CC1077" s="5">
        <v>1</v>
      </c>
      <c r="CD1077" s="5">
        <v>1</v>
      </c>
      <c r="CE1077" s="5">
        <v>1</v>
      </c>
      <c r="CF1077" s="5">
        <v>1</v>
      </c>
      <c r="CG1077" s="5">
        <v>1</v>
      </c>
      <c r="CH1077" s="5">
        <v>1</v>
      </c>
      <c r="CI1077" s="5">
        <v>1</v>
      </c>
      <c r="CJ1077" s="5">
        <v>1</v>
      </c>
      <c r="CK1077" s="2">
        <v>10</v>
      </c>
      <c r="CL1077" s="5" t="s">
        <v>2957</v>
      </c>
      <c r="CM1077" s="5">
        <v>1</v>
      </c>
      <c r="CN1077" s="5">
        <v>1</v>
      </c>
      <c r="CO1077" s="5">
        <v>1</v>
      </c>
      <c r="CP1077" s="5">
        <v>0</v>
      </c>
      <c r="CQ1077" s="5">
        <v>1</v>
      </c>
      <c r="CR1077" s="5">
        <v>1</v>
      </c>
      <c r="CS1077" s="5">
        <v>1</v>
      </c>
      <c r="CT1077" s="5">
        <v>1</v>
      </c>
      <c r="CU1077" s="5">
        <v>0</v>
      </c>
      <c r="CV1077" s="5">
        <v>1</v>
      </c>
      <c r="CW1077" s="5">
        <v>0</v>
      </c>
      <c r="CX1077" s="5">
        <v>1</v>
      </c>
      <c r="CY1077" s="5">
        <v>1</v>
      </c>
      <c r="CZ1077" s="5">
        <v>0</v>
      </c>
      <c r="DA1077" s="2">
        <v>14</v>
      </c>
      <c r="DB1077" s="5" t="s">
        <v>2960</v>
      </c>
      <c r="DC1077" s="5">
        <v>1</v>
      </c>
      <c r="DD1077" s="5">
        <v>1</v>
      </c>
      <c r="DE1077" s="5">
        <v>1</v>
      </c>
      <c r="DF1077" s="5">
        <v>1</v>
      </c>
      <c r="DG1077" s="5">
        <v>1</v>
      </c>
      <c r="DH1077" s="5">
        <v>1</v>
      </c>
      <c r="DI1077" s="5">
        <v>1</v>
      </c>
      <c r="DJ1077" s="5">
        <v>3</v>
      </c>
      <c r="DK1077" s="5">
        <v>1</v>
      </c>
      <c r="DL1077" s="5">
        <v>1</v>
      </c>
      <c r="DM1077" s="5">
        <v>2</v>
      </c>
      <c r="DN1077">
        <v>0</v>
      </c>
      <c r="DO1077" s="5">
        <v>0</v>
      </c>
      <c r="DP1077" s="5">
        <v>0</v>
      </c>
      <c r="DQ1077" s="2">
        <v>13</v>
      </c>
      <c r="DR1077" s="5" t="s">
        <v>2960</v>
      </c>
      <c r="DS1077" s="5">
        <v>1</v>
      </c>
      <c r="DT1077">
        <v>3</v>
      </c>
      <c r="DU1077" s="5">
        <v>1</v>
      </c>
      <c r="DV1077" s="5">
        <v>0</v>
      </c>
      <c r="DW1077">
        <v>0</v>
      </c>
      <c r="DX1077" s="5">
        <v>0</v>
      </c>
      <c r="DY1077" s="5">
        <v>2</v>
      </c>
      <c r="EA1077" s="5">
        <v>1</v>
      </c>
      <c r="EB1077" s="5">
        <v>1</v>
      </c>
      <c r="EC1077" s="5">
        <v>1</v>
      </c>
      <c r="ED1077" s="5">
        <v>1</v>
      </c>
      <c r="EE1077" s="5">
        <v>1</v>
      </c>
      <c r="EF1077" s="5">
        <v>18</v>
      </c>
      <c r="EG1077" s="5" t="s">
        <v>2955</v>
      </c>
      <c r="EH1077" s="5">
        <v>1</v>
      </c>
      <c r="EI1077" s="5">
        <v>1</v>
      </c>
      <c r="EJ1077" s="5">
        <v>1</v>
      </c>
      <c r="EK1077" s="5">
        <v>2</v>
      </c>
      <c r="EL1077" s="5">
        <v>3</v>
      </c>
      <c r="EM1077" s="5">
        <v>2</v>
      </c>
      <c r="EN1077" s="5">
        <v>1</v>
      </c>
      <c r="EO1077" s="5">
        <v>1</v>
      </c>
      <c r="EP1077" s="5">
        <v>1</v>
      </c>
      <c r="EQ1077" s="5">
        <v>3</v>
      </c>
      <c r="ER1077" s="5">
        <v>1</v>
      </c>
      <c r="ES1077" s="5">
        <v>1</v>
      </c>
    </row>
    <row r="1078" spans="1:149">
      <c r="A1078" s="74">
        <v>45608.266030092593</v>
      </c>
      <c r="B1078" s="5" t="s">
        <v>59</v>
      </c>
      <c r="C1078" s="5" t="s">
        <v>2579</v>
      </c>
      <c r="D1078" s="5" t="s">
        <v>2580</v>
      </c>
      <c r="E1078" s="2">
        <v>1</v>
      </c>
      <c r="F1078" s="5" t="s">
        <v>2954</v>
      </c>
      <c r="G1078" s="2">
        <v>160</v>
      </c>
      <c r="H1078" s="5" t="s">
        <v>2957</v>
      </c>
      <c r="I1078" s="5">
        <v>3</v>
      </c>
      <c r="J1078" s="5">
        <v>3160</v>
      </c>
      <c r="K1078" s="2" t="s">
        <v>2956</v>
      </c>
      <c r="L1078" s="5" t="s">
        <v>3443</v>
      </c>
      <c r="M1078" s="2">
        <v>37</v>
      </c>
      <c r="N1078" s="5" t="s">
        <v>2957</v>
      </c>
      <c r="O1078" s="5">
        <v>1</v>
      </c>
      <c r="P1078" s="5">
        <v>2</v>
      </c>
      <c r="Q1078" s="5">
        <v>1</v>
      </c>
      <c r="R1078" s="5">
        <v>0</v>
      </c>
      <c r="S1078" s="5">
        <v>1</v>
      </c>
      <c r="T1078" s="5">
        <v>1</v>
      </c>
      <c r="U1078" s="5">
        <v>1</v>
      </c>
      <c r="V1078" s="5">
        <v>1</v>
      </c>
      <c r="W1078" s="5">
        <v>1</v>
      </c>
      <c r="X1078" s="5">
        <v>1</v>
      </c>
      <c r="Y1078" s="5">
        <v>2</v>
      </c>
      <c r="Z1078" s="5">
        <v>1</v>
      </c>
      <c r="AA1078" s="5">
        <v>1</v>
      </c>
      <c r="AB1078" s="5">
        <v>1</v>
      </c>
      <c r="AC1078" s="5">
        <v>2</v>
      </c>
      <c r="AD1078" s="5">
        <v>2</v>
      </c>
      <c r="AE1078" s="5">
        <v>1</v>
      </c>
      <c r="AF1078" s="5">
        <v>3</v>
      </c>
      <c r="AG1078" s="5">
        <v>2</v>
      </c>
      <c r="AH1078" s="5">
        <v>2</v>
      </c>
      <c r="AI1078" s="5">
        <v>2</v>
      </c>
      <c r="AJ1078" s="5">
        <v>3</v>
      </c>
      <c r="AK1078" s="5">
        <v>0</v>
      </c>
      <c r="AL1078" s="5">
        <v>1</v>
      </c>
      <c r="AM1078" s="5">
        <v>1</v>
      </c>
      <c r="AN1078">
        <v>2</v>
      </c>
      <c r="AO1078" s="5">
        <v>1</v>
      </c>
      <c r="AP1078" s="2">
        <v>15</v>
      </c>
      <c r="AQ1078" s="5" t="s">
        <v>2957</v>
      </c>
      <c r="AR1078" s="5">
        <v>1</v>
      </c>
      <c r="AS1078" s="5">
        <v>1</v>
      </c>
      <c r="AT1078" s="5">
        <v>3</v>
      </c>
      <c r="AU1078" s="5">
        <v>1</v>
      </c>
      <c r="AV1078" s="5">
        <v>1</v>
      </c>
      <c r="AW1078" s="5">
        <v>1</v>
      </c>
      <c r="AX1078" s="5">
        <v>2</v>
      </c>
      <c r="AY1078">
        <v>3</v>
      </c>
      <c r="AZ1078">
        <v>2</v>
      </c>
      <c r="BA1078" s="5">
        <v>0</v>
      </c>
      <c r="BB1078" s="5">
        <v>0</v>
      </c>
      <c r="BC1078" s="5">
        <v>0</v>
      </c>
      <c r="BD1078" s="2">
        <v>19</v>
      </c>
      <c r="BE1078" s="5" t="s">
        <v>2957</v>
      </c>
      <c r="BF1078" s="5">
        <v>2</v>
      </c>
      <c r="BG1078" s="5">
        <v>1</v>
      </c>
      <c r="BH1078" s="5">
        <v>3</v>
      </c>
      <c r="BI1078" s="5">
        <v>3</v>
      </c>
      <c r="BJ1078" s="5">
        <v>1</v>
      </c>
      <c r="BK1078">
        <v>1</v>
      </c>
      <c r="BL1078" s="5">
        <v>1</v>
      </c>
      <c r="BM1078" s="5">
        <v>1</v>
      </c>
      <c r="BN1078" s="5">
        <v>1</v>
      </c>
      <c r="BO1078" s="5">
        <v>0</v>
      </c>
      <c r="BP1078" s="5">
        <v>1</v>
      </c>
      <c r="BQ1078" s="5">
        <v>2</v>
      </c>
      <c r="BR1078" s="5">
        <v>2</v>
      </c>
      <c r="BS1078" s="2">
        <v>17</v>
      </c>
      <c r="BT1078" s="5" t="s">
        <v>2957</v>
      </c>
      <c r="BU1078" s="5">
        <v>3</v>
      </c>
      <c r="BV1078" s="5">
        <v>1</v>
      </c>
      <c r="BW1078" s="5">
        <v>1</v>
      </c>
      <c r="BX1078" s="5">
        <v>1</v>
      </c>
      <c r="BY1078" s="5">
        <v>0</v>
      </c>
      <c r="BZ1078" s="5">
        <v>2</v>
      </c>
      <c r="CA1078" s="5">
        <v>1</v>
      </c>
      <c r="CB1078" s="5">
        <v>1</v>
      </c>
      <c r="CC1078" s="5">
        <v>0</v>
      </c>
      <c r="CD1078" s="5">
        <v>1</v>
      </c>
      <c r="CE1078" s="5">
        <v>1</v>
      </c>
      <c r="CF1078" s="5">
        <v>1</v>
      </c>
      <c r="CG1078" s="5">
        <v>1</v>
      </c>
      <c r="CH1078" s="5">
        <v>1</v>
      </c>
      <c r="CI1078" s="5">
        <v>1</v>
      </c>
      <c r="CJ1078" s="5">
        <v>1</v>
      </c>
      <c r="CK1078" s="2">
        <v>12</v>
      </c>
      <c r="CL1078" s="5" t="s">
        <v>2955</v>
      </c>
      <c r="CM1078" s="5">
        <v>1</v>
      </c>
      <c r="CN1078" s="5">
        <v>1</v>
      </c>
      <c r="CO1078" s="5">
        <v>1</v>
      </c>
      <c r="CP1078" s="5">
        <v>1</v>
      </c>
      <c r="CQ1078" s="5">
        <v>1</v>
      </c>
      <c r="CR1078" s="5">
        <v>1</v>
      </c>
      <c r="CS1078" s="5">
        <v>1</v>
      </c>
      <c r="CT1078" s="5">
        <v>1</v>
      </c>
      <c r="CU1078" s="5">
        <v>0</v>
      </c>
      <c r="CV1078" s="5">
        <v>1</v>
      </c>
      <c r="CW1078" s="5">
        <v>1</v>
      </c>
      <c r="CX1078" s="5">
        <v>1</v>
      </c>
      <c r="CY1078" s="5">
        <v>1</v>
      </c>
      <c r="CZ1078" s="5">
        <v>0</v>
      </c>
      <c r="DA1078" s="2">
        <v>27</v>
      </c>
      <c r="DB1078" s="5" t="s">
        <v>2955</v>
      </c>
      <c r="DC1078" s="5">
        <v>1</v>
      </c>
      <c r="DD1078" s="5">
        <v>1</v>
      </c>
      <c r="DE1078" s="5">
        <v>1</v>
      </c>
      <c r="DF1078" s="5">
        <v>1</v>
      </c>
      <c r="DG1078" s="5">
        <v>1</v>
      </c>
      <c r="DH1078" s="5">
        <v>3</v>
      </c>
      <c r="DI1078" s="5">
        <v>2</v>
      </c>
      <c r="DJ1078" s="5">
        <v>3</v>
      </c>
      <c r="DK1078" s="5">
        <v>3</v>
      </c>
      <c r="DL1078" s="5">
        <v>3</v>
      </c>
      <c r="DM1078" s="5">
        <v>2</v>
      </c>
      <c r="DN1078">
        <v>2</v>
      </c>
      <c r="DO1078" s="5">
        <v>2</v>
      </c>
      <c r="DP1078" s="5">
        <v>2</v>
      </c>
      <c r="DQ1078" s="2">
        <v>12</v>
      </c>
      <c r="DR1078" s="5" t="s">
        <v>2960</v>
      </c>
      <c r="DS1078" s="5">
        <v>1</v>
      </c>
      <c r="DT1078">
        <v>3</v>
      </c>
      <c r="DU1078" s="5">
        <v>1</v>
      </c>
      <c r="DV1078" s="5">
        <v>0</v>
      </c>
      <c r="DW1078">
        <v>0</v>
      </c>
      <c r="DX1078" s="5">
        <v>0</v>
      </c>
      <c r="DY1078" s="5">
        <v>0</v>
      </c>
      <c r="DZ1078">
        <v>1</v>
      </c>
      <c r="EA1078" s="5">
        <v>1</v>
      </c>
      <c r="EB1078" s="5">
        <v>0</v>
      </c>
      <c r="EC1078" s="5">
        <v>1</v>
      </c>
      <c r="ED1078" s="5">
        <v>2</v>
      </c>
      <c r="EE1078" s="5">
        <v>2</v>
      </c>
      <c r="EF1078" s="5">
        <v>21</v>
      </c>
      <c r="EG1078" s="5" t="s">
        <v>2955</v>
      </c>
      <c r="EH1078" s="5">
        <v>1</v>
      </c>
      <c r="EI1078" s="5">
        <v>1</v>
      </c>
      <c r="EJ1078" s="5">
        <v>1</v>
      </c>
      <c r="EK1078" s="5">
        <v>3</v>
      </c>
      <c r="EL1078" s="5">
        <v>3</v>
      </c>
      <c r="EM1078" s="5">
        <v>3</v>
      </c>
      <c r="EN1078" s="5">
        <v>2</v>
      </c>
      <c r="EO1078" s="5">
        <v>1</v>
      </c>
      <c r="EP1078" s="5">
        <v>1</v>
      </c>
      <c r="EQ1078" s="5">
        <v>3</v>
      </c>
      <c r="ER1078" s="5">
        <v>1</v>
      </c>
      <c r="ES1078" s="5">
        <v>1</v>
      </c>
    </row>
    <row r="1079" spans="1:149">
      <c r="A1079" s="74">
        <v>45602.725127314814</v>
      </c>
      <c r="B1079" s="5" t="s">
        <v>59</v>
      </c>
      <c r="C1079" s="5" t="s">
        <v>2581</v>
      </c>
      <c r="D1079" s="5" t="s">
        <v>2582</v>
      </c>
      <c r="E1079" s="2">
        <v>6</v>
      </c>
      <c r="F1079" s="5" t="s">
        <v>3152</v>
      </c>
      <c r="G1079" s="2">
        <v>133</v>
      </c>
      <c r="H1079" s="5" t="s">
        <v>2957</v>
      </c>
      <c r="I1079" s="5">
        <v>3</v>
      </c>
      <c r="J1079" s="5">
        <v>3133</v>
      </c>
      <c r="K1079" s="2" t="s">
        <v>2956</v>
      </c>
      <c r="L1079" s="5" t="s">
        <v>3176</v>
      </c>
      <c r="M1079" s="2">
        <v>24</v>
      </c>
      <c r="N1079" s="5" t="s">
        <v>2957</v>
      </c>
      <c r="O1079" s="5">
        <v>1</v>
      </c>
      <c r="P1079" s="5"/>
      <c r="Q1079" s="5">
        <v>1</v>
      </c>
      <c r="R1079" s="5"/>
      <c r="S1079" s="5">
        <v>1</v>
      </c>
      <c r="T1079" s="5">
        <v>2</v>
      </c>
      <c r="U1079" s="5">
        <v>1</v>
      </c>
      <c r="V1079" s="5">
        <v>1</v>
      </c>
      <c r="W1079" s="5">
        <v>0</v>
      </c>
      <c r="X1079" s="5"/>
      <c r="Y1079" s="5">
        <v>2</v>
      </c>
      <c r="Z1079" s="5">
        <v>1</v>
      </c>
      <c r="AA1079" s="5"/>
      <c r="AB1079" s="5">
        <v>2</v>
      </c>
      <c r="AC1079" s="5">
        <v>1</v>
      </c>
      <c r="AD1079" s="5">
        <v>0</v>
      </c>
      <c r="AE1079" s="5">
        <v>1</v>
      </c>
      <c r="AF1079" s="5">
        <v>3</v>
      </c>
      <c r="AG1079" s="5">
        <v>1</v>
      </c>
      <c r="AH1079" s="5"/>
      <c r="AI1079" s="5"/>
      <c r="AJ1079" s="5">
        <v>2</v>
      </c>
      <c r="AK1079" s="5"/>
      <c r="AL1079" s="5"/>
      <c r="AM1079" s="5"/>
      <c r="AN1079">
        <v>2</v>
      </c>
      <c r="AO1079" s="5"/>
      <c r="AP1079" s="2">
        <v>14</v>
      </c>
      <c r="AQ1079" s="5" t="s">
        <v>2957</v>
      </c>
      <c r="AR1079" s="5">
        <v>1</v>
      </c>
      <c r="AS1079" s="5">
        <v>1</v>
      </c>
      <c r="AT1079" s="5">
        <v>3</v>
      </c>
      <c r="AU1079" s="5">
        <v>2</v>
      </c>
      <c r="AV1079" s="5">
        <v>1</v>
      </c>
      <c r="AW1079" s="5">
        <v>2</v>
      </c>
      <c r="AX1079" s="5">
        <v>3</v>
      </c>
      <c r="AY1079">
        <v>1</v>
      </c>
      <c r="AZ1079">
        <v>0</v>
      </c>
      <c r="BA1079" s="5">
        <v>0</v>
      </c>
      <c r="BB1079" s="5"/>
      <c r="BC1079" s="5"/>
      <c r="BD1079" s="2">
        <v>19</v>
      </c>
      <c r="BE1079" s="5" t="s">
        <v>2957</v>
      </c>
      <c r="BF1079" s="5">
        <v>3</v>
      </c>
      <c r="BG1079" s="5">
        <v>2</v>
      </c>
      <c r="BH1079" s="5">
        <v>2</v>
      </c>
      <c r="BI1079" s="5">
        <v>1</v>
      </c>
      <c r="BJ1079" s="5">
        <v>0</v>
      </c>
      <c r="BK1079">
        <v>2</v>
      </c>
      <c r="BL1079" s="5">
        <v>2</v>
      </c>
      <c r="BM1079" s="5">
        <v>1</v>
      </c>
      <c r="BN1079" s="5">
        <v>1</v>
      </c>
      <c r="BO1079" s="5">
        <v>1</v>
      </c>
      <c r="BP1079" s="5">
        <v>0</v>
      </c>
      <c r="BQ1079" s="5">
        <v>3</v>
      </c>
      <c r="BR1079" s="5">
        <v>1</v>
      </c>
      <c r="BS1079" s="2">
        <v>16</v>
      </c>
      <c r="BT1079" s="5" t="s">
        <v>2957</v>
      </c>
      <c r="BU1079" s="5">
        <v>3</v>
      </c>
      <c r="BV1079" s="5">
        <v>1</v>
      </c>
      <c r="BW1079" s="5">
        <v>1</v>
      </c>
      <c r="BX1079" s="5">
        <v>1</v>
      </c>
      <c r="BY1079" s="5">
        <v>0</v>
      </c>
      <c r="BZ1079" s="5">
        <v>2</v>
      </c>
      <c r="CA1079" s="5">
        <v>1</v>
      </c>
      <c r="CB1079" s="5">
        <v>2</v>
      </c>
      <c r="CC1079" s="5">
        <v>0</v>
      </c>
      <c r="CD1079" s="5">
        <v>0</v>
      </c>
      <c r="CE1079" s="5">
        <v>1</v>
      </c>
      <c r="CF1079" s="5">
        <v>1</v>
      </c>
      <c r="CG1079" s="5">
        <v>1</v>
      </c>
      <c r="CH1079" s="5">
        <v>1</v>
      </c>
      <c r="CI1079" s="5">
        <v>0</v>
      </c>
      <c r="CJ1079" s="5">
        <v>1</v>
      </c>
      <c r="CK1079" s="2">
        <v>12</v>
      </c>
      <c r="CL1079" s="5" t="s">
        <v>2955</v>
      </c>
      <c r="CM1079" s="5">
        <v>1</v>
      </c>
      <c r="CN1079" s="5">
        <v>1</v>
      </c>
      <c r="CO1079" s="5">
        <v>1</v>
      </c>
      <c r="CP1079" s="5">
        <v>1</v>
      </c>
      <c r="CQ1079" s="5">
        <v>1</v>
      </c>
      <c r="CR1079" s="5">
        <v>1</v>
      </c>
      <c r="CS1079" s="5">
        <v>1</v>
      </c>
      <c r="CT1079" s="5">
        <v>1</v>
      </c>
      <c r="CU1079" s="5">
        <v>0</v>
      </c>
      <c r="CV1079" s="5">
        <v>1</v>
      </c>
      <c r="CW1079" s="5">
        <v>1</v>
      </c>
      <c r="CX1079" s="5">
        <v>1</v>
      </c>
      <c r="CY1079" s="5">
        <v>0</v>
      </c>
      <c r="CZ1079" s="5">
        <v>1</v>
      </c>
      <c r="DA1079" s="2">
        <v>18</v>
      </c>
      <c r="DB1079" s="5" t="s">
        <v>2957</v>
      </c>
      <c r="DC1079" s="5">
        <v>1</v>
      </c>
      <c r="DD1079" s="5">
        <v>1</v>
      </c>
      <c r="DE1079" s="5">
        <v>1</v>
      </c>
      <c r="DF1079" s="5">
        <v>1</v>
      </c>
      <c r="DG1079" s="5">
        <v>1</v>
      </c>
      <c r="DH1079" s="5">
        <v>3</v>
      </c>
      <c r="DI1079" s="5">
        <v>0</v>
      </c>
      <c r="DJ1079" s="5">
        <v>3</v>
      </c>
      <c r="DK1079" s="5">
        <v>0</v>
      </c>
      <c r="DL1079" s="5">
        <v>3</v>
      </c>
      <c r="DM1079" s="5">
        <v>1</v>
      </c>
      <c r="DN1079">
        <v>2</v>
      </c>
      <c r="DO1079" s="5">
        <v>1</v>
      </c>
      <c r="DP1079" s="5">
        <v>0</v>
      </c>
      <c r="DQ1079" s="2">
        <v>16</v>
      </c>
      <c r="DR1079" s="5" t="s">
        <v>2955</v>
      </c>
      <c r="DS1079" s="5">
        <v>1</v>
      </c>
      <c r="DT1079">
        <v>3</v>
      </c>
      <c r="DU1079" s="5">
        <v>1</v>
      </c>
      <c r="DV1079" s="5">
        <v>0</v>
      </c>
      <c r="DX1079" s="5">
        <v>0</v>
      </c>
      <c r="DY1079" s="5">
        <v>2</v>
      </c>
      <c r="EA1079" s="5">
        <v>1</v>
      </c>
      <c r="EB1079" s="5">
        <v>1</v>
      </c>
      <c r="EC1079" s="5">
        <v>1</v>
      </c>
      <c r="ED1079" s="5">
        <v>2</v>
      </c>
      <c r="EE1079" s="5">
        <v>2</v>
      </c>
      <c r="EF1079" s="5">
        <v>14</v>
      </c>
      <c r="EG1079" s="5" t="s">
        <v>2957</v>
      </c>
      <c r="EH1079" s="5">
        <v>1</v>
      </c>
      <c r="EI1079" s="5">
        <v>1</v>
      </c>
      <c r="EJ1079" s="5">
        <v>1</v>
      </c>
      <c r="EK1079" s="5">
        <v>3</v>
      </c>
      <c r="EL1079" s="5">
        <v>3</v>
      </c>
      <c r="EM1079" s="5">
        <v>0</v>
      </c>
      <c r="EN1079" s="5">
        <v>2</v>
      </c>
      <c r="EO1079" s="5">
        <v>1</v>
      </c>
      <c r="EP1079" s="5">
        <v>1</v>
      </c>
      <c r="EQ1079" s="5">
        <v>0</v>
      </c>
      <c r="ER1079" s="5">
        <v>1</v>
      </c>
      <c r="ES1079" s="5">
        <v>0</v>
      </c>
    </row>
    <row r="1080" spans="1:149">
      <c r="A1080" s="74">
        <v>45607.359305555554</v>
      </c>
      <c r="B1080" s="5" t="s">
        <v>59</v>
      </c>
      <c r="C1080" s="5" t="s">
        <v>2583</v>
      </c>
      <c r="D1080" s="5" t="s">
        <v>2584</v>
      </c>
      <c r="E1080" s="2">
        <v>2</v>
      </c>
      <c r="F1080" s="5" t="s">
        <v>3193</v>
      </c>
      <c r="G1080" s="2">
        <v>135</v>
      </c>
      <c r="H1080" s="5" t="s">
        <v>2957</v>
      </c>
      <c r="I1080" s="5">
        <v>3</v>
      </c>
      <c r="J1080" s="5">
        <v>3135</v>
      </c>
      <c r="K1080" s="2" t="s">
        <v>2956</v>
      </c>
      <c r="L1080" s="5" t="s">
        <v>3218</v>
      </c>
      <c r="M1080" s="2">
        <v>25</v>
      </c>
      <c r="N1080" s="5" t="s">
        <v>2957</v>
      </c>
      <c r="O1080" s="5">
        <v>1</v>
      </c>
      <c r="P1080" s="5">
        <v>2</v>
      </c>
      <c r="Q1080" s="5">
        <v>1</v>
      </c>
      <c r="R1080" s="5"/>
      <c r="S1080" s="5">
        <v>1</v>
      </c>
      <c r="T1080" s="5">
        <v>1</v>
      </c>
      <c r="U1080" s="5">
        <v>1</v>
      </c>
      <c r="V1080" s="5">
        <v>1</v>
      </c>
      <c r="W1080" s="5">
        <v>1</v>
      </c>
      <c r="X1080" s="5">
        <v>1</v>
      </c>
      <c r="Y1080" s="5">
        <v>2</v>
      </c>
      <c r="Z1080" s="5">
        <v>1</v>
      </c>
      <c r="AA1080" s="5">
        <v>1</v>
      </c>
      <c r="AB1080" s="5">
        <v>1</v>
      </c>
      <c r="AC1080" s="5">
        <v>1</v>
      </c>
      <c r="AD1080" s="5">
        <v>1</v>
      </c>
      <c r="AE1080" s="5">
        <v>1</v>
      </c>
      <c r="AF1080" s="5">
        <v>1</v>
      </c>
      <c r="AG1080" s="5">
        <v>1</v>
      </c>
      <c r="AH1080" s="5"/>
      <c r="AI1080" s="5"/>
      <c r="AJ1080" s="5">
        <v>2</v>
      </c>
      <c r="AK1080" s="5"/>
      <c r="AL1080" s="5"/>
      <c r="AM1080" s="5"/>
      <c r="AN1080">
        <v>1</v>
      </c>
      <c r="AO1080" s="5"/>
      <c r="AP1080" s="2">
        <v>13</v>
      </c>
      <c r="AQ1080" s="5" t="s">
        <v>2957</v>
      </c>
      <c r="AR1080" s="5"/>
      <c r="AS1080" s="5">
        <v>1</v>
      </c>
      <c r="AT1080" s="5">
        <v>3</v>
      </c>
      <c r="AU1080" s="5">
        <v>1</v>
      </c>
      <c r="AV1080" s="5">
        <v>1</v>
      </c>
      <c r="AW1080" s="5">
        <v>1</v>
      </c>
      <c r="AX1080" s="5">
        <v>2</v>
      </c>
      <c r="AY1080">
        <v>2</v>
      </c>
      <c r="AZ1080">
        <v>1</v>
      </c>
      <c r="BA1080" s="5">
        <v>0</v>
      </c>
      <c r="BB1080" s="5"/>
      <c r="BC1080" s="5"/>
      <c r="BD1080" s="2">
        <v>18</v>
      </c>
      <c r="BE1080" s="5" t="s">
        <v>2957</v>
      </c>
      <c r="BF1080" s="5">
        <v>2</v>
      </c>
      <c r="BG1080" s="5">
        <v>1</v>
      </c>
      <c r="BH1080" s="5">
        <v>2</v>
      </c>
      <c r="BI1080" s="5">
        <v>2</v>
      </c>
      <c r="BJ1080" s="5">
        <v>1</v>
      </c>
      <c r="BK1080">
        <v>1</v>
      </c>
      <c r="BL1080" s="5">
        <v>2</v>
      </c>
      <c r="BM1080" s="5">
        <v>1</v>
      </c>
      <c r="BN1080" s="5">
        <v>1</v>
      </c>
      <c r="BO1080" s="5">
        <v>0</v>
      </c>
      <c r="BP1080" s="5">
        <v>1</v>
      </c>
      <c r="BQ1080" s="5">
        <v>2</v>
      </c>
      <c r="BR1080" s="5">
        <v>2</v>
      </c>
      <c r="BS1080" s="2">
        <v>16</v>
      </c>
      <c r="BT1080" s="5" t="s">
        <v>2957</v>
      </c>
      <c r="BU1080" s="5">
        <v>3</v>
      </c>
      <c r="BV1080" s="5"/>
      <c r="BW1080" s="5">
        <v>1</v>
      </c>
      <c r="BX1080" s="5">
        <v>1</v>
      </c>
      <c r="BY1080" s="5">
        <v>0</v>
      </c>
      <c r="BZ1080" s="5">
        <v>2</v>
      </c>
      <c r="CA1080" s="5">
        <v>1</v>
      </c>
      <c r="CB1080" s="5">
        <v>0</v>
      </c>
      <c r="CC1080" s="5">
        <v>1</v>
      </c>
      <c r="CD1080" s="5">
        <v>1</v>
      </c>
      <c r="CE1080" s="5">
        <v>1</v>
      </c>
      <c r="CF1080" s="5">
        <v>1</v>
      </c>
      <c r="CG1080" s="5"/>
      <c r="CH1080" s="5">
        <v>1</v>
      </c>
      <c r="CI1080" s="5">
        <v>1</v>
      </c>
      <c r="CJ1080" s="5">
        <v>0</v>
      </c>
      <c r="CK1080" s="2">
        <v>11</v>
      </c>
      <c r="CL1080" s="5" t="s">
        <v>2957</v>
      </c>
      <c r="CM1080" s="5">
        <v>1</v>
      </c>
      <c r="CN1080" s="5">
        <v>1</v>
      </c>
      <c r="CO1080" s="5">
        <v>1</v>
      </c>
      <c r="CP1080" s="5">
        <v>0</v>
      </c>
      <c r="CQ1080" s="5">
        <v>1</v>
      </c>
      <c r="CR1080" s="5">
        <v>1</v>
      </c>
      <c r="CS1080" s="5">
        <v>1</v>
      </c>
      <c r="CT1080" s="5">
        <v>1</v>
      </c>
      <c r="CU1080" s="5">
        <v>0</v>
      </c>
      <c r="CV1080" s="5">
        <v>1</v>
      </c>
      <c r="CW1080" s="5">
        <v>1</v>
      </c>
      <c r="CX1080" s="5">
        <v>1</v>
      </c>
      <c r="CY1080" s="5">
        <v>1</v>
      </c>
      <c r="CZ1080" s="5">
        <v>0</v>
      </c>
      <c r="DA1080" s="2">
        <v>19</v>
      </c>
      <c r="DB1080" s="5" t="s">
        <v>2957</v>
      </c>
      <c r="DC1080" s="5">
        <v>1</v>
      </c>
      <c r="DD1080" s="5">
        <v>1</v>
      </c>
      <c r="DE1080" s="5">
        <v>1</v>
      </c>
      <c r="DF1080" s="5">
        <v>1</v>
      </c>
      <c r="DG1080" s="5">
        <v>1</v>
      </c>
      <c r="DH1080" s="5">
        <v>2</v>
      </c>
      <c r="DI1080" s="5">
        <v>0</v>
      </c>
      <c r="DJ1080" s="5">
        <v>3</v>
      </c>
      <c r="DK1080" s="5">
        <v>3</v>
      </c>
      <c r="DL1080" s="5">
        <v>1</v>
      </c>
      <c r="DM1080" s="5">
        <v>1</v>
      </c>
      <c r="DN1080">
        <v>2</v>
      </c>
      <c r="DO1080" s="5">
        <v>1</v>
      </c>
      <c r="DP1080" s="5">
        <v>1</v>
      </c>
      <c r="DQ1080" s="2">
        <v>14</v>
      </c>
      <c r="DR1080" s="5" t="s">
        <v>2957</v>
      </c>
      <c r="DS1080" s="5">
        <v>1</v>
      </c>
      <c r="DT1080">
        <v>3</v>
      </c>
      <c r="DU1080" s="5">
        <v>1</v>
      </c>
      <c r="DV1080" s="5"/>
      <c r="DW1080">
        <v>0</v>
      </c>
      <c r="DX1080" s="5"/>
      <c r="DY1080" s="5">
        <v>1</v>
      </c>
      <c r="EA1080" s="5">
        <v>1</v>
      </c>
      <c r="EB1080" s="5">
        <v>1</v>
      </c>
      <c r="EC1080" s="5">
        <v>1</v>
      </c>
      <c r="ED1080" s="5">
        <v>2</v>
      </c>
      <c r="EE1080" s="5">
        <v>2</v>
      </c>
      <c r="EF1080" s="5">
        <v>19</v>
      </c>
      <c r="EG1080" s="5" t="s">
        <v>2955</v>
      </c>
      <c r="EH1080" s="5">
        <v>1</v>
      </c>
      <c r="EI1080" s="5">
        <v>1</v>
      </c>
      <c r="EJ1080" s="5">
        <v>1</v>
      </c>
      <c r="EK1080" s="5">
        <v>3</v>
      </c>
      <c r="EL1080" s="5">
        <v>3</v>
      </c>
      <c r="EM1080" s="5">
        <v>2</v>
      </c>
      <c r="EN1080" s="5">
        <v>1</v>
      </c>
      <c r="EO1080" s="5">
        <v>1</v>
      </c>
      <c r="EP1080" s="5">
        <v>1</v>
      </c>
      <c r="EQ1080" s="5">
        <v>3</v>
      </c>
      <c r="ER1080" s="5">
        <v>1</v>
      </c>
      <c r="ES1080" s="5">
        <v>1</v>
      </c>
    </row>
    <row r="1081" spans="1:149">
      <c r="A1081" s="74">
        <v>45604.585775462961</v>
      </c>
      <c r="B1081" s="5" t="s">
        <v>59</v>
      </c>
      <c r="C1081" s="5" t="s">
        <v>2585</v>
      </c>
      <c r="D1081" s="5" t="s">
        <v>2586</v>
      </c>
      <c r="E1081" s="2">
        <v>6</v>
      </c>
      <c r="F1081" s="5" t="s">
        <v>3152</v>
      </c>
      <c r="G1081" s="2">
        <v>100</v>
      </c>
      <c r="H1081" s="5" t="s">
        <v>2960</v>
      </c>
      <c r="I1081" s="5">
        <v>2</v>
      </c>
      <c r="J1081" s="5">
        <v>2100</v>
      </c>
      <c r="K1081" s="2" t="s">
        <v>2956</v>
      </c>
      <c r="L1081" s="5" t="s">
        <v>3165</v>
      </c>
      <c r="M1081" s="2">
        <v>18</v>
      </c>
      <c r="N1081" s="5" t="s">
        <v>2960</v>
      </c>
      <c r="O1081" s="5">
        <v>1</v>
      </c>
      <c r="P1081" s="5"/>
      <c r="Q1081" s="5">
        <v>1</v>
      </c>
      <c r="R1081" s="5"/>
      <c r="S1081" s="5">
        <v>1</v>
      </c>
      <c r="T1081" s="5">
        <v>0</v>
      </c>
      <c r="U1081" s="5">
        <v>1</v>
      </c>
      <c r="V1081" s="5">
        <v>1</v>
      </c>
      <c r="W1081" s="5">
        <v>1</v>
      </c>
      <c r="X1081" s="5"/>
      <c r="Y1081" s="5">
        <v>2</v>
      </c>
      <c r="Z1081" s="5">
        <v>1</v>
      </c>
      <c r="AA1081" s="5"/>
      <c r="AB1081" s="5">
        <v>1</v>
      </c>
      <c r="AC1081" s="5">
        <v>1</v>
      </c>
      <c r="AD1081" s="5">
        <v>1</v>
      </c>
      <c r="AE1081" s="5">
        <v>1</v>
      </c>
      <c r="AF1081" s="5">
        <v>1</v>
      </c>
      <c r="AG1081" s="5">
        <v>1</v>
      </c>
      <c r="AH1081" s="5"/>
      <c r="AI1081" s="5"/>
      <c r="AJ1081" s="5">
        <v>2</v>
      </c>
      <c r="AK1081" s="5"/>
      <c r="AL1081" s="5"/>
      <c r="AM1081" s="5"/>
      <c r="AN1081">
        <v>0</v>
      </c>
      <c r="AO1081" s="5"/>
      <c r="AP1081" s="2">
        <v>9</v>
      </c>
      <c r="AQ1081" s="5" t="s">
        <v>2960</v>
      </c>
      <c r="AR1081" s="5">
        <v>1</v>
      </c>
      <c r="AS1081" s="5">
        <v>1</v>
      </c>
      <c r="AT1081" s="5">
        <v>2</v>
      </c>
      <c r="AU1081" s="5">
        <v>1</v>
      </c>
      <c r="AV1081" s="5">
        <v>0</v>
      </c>
      <c r="AW1081" s="5">
        <v>1</v>
      </c>
      <c r="AX1081" s="5">
        <v>2</v>
      </c>
      <c r="AY1081">
        <v>1</v>
      </c>
      <c r="AZ1081">
        <v>0</v>
      </c>
      <c r="BA1081" s="5">
        <v>0</v>
      </c>
      <c r="BB1081" s="5"/>
      <c r="BC1081" s="5"/>
      <c r="BD1081" s="2">
        <v>9</v>
      </c>
      <c r="BE1081" s="5" t="s">
        <v>2960</v>
      </c>
      <c r="BF1081" s="5">
        <v>1</v>
      </c>
      <c r="BG1081" s="5">
        <v>0</v>
      </c>
      <c r="BH1081" s="5">
        <v>1</v>
      </c>
      <c r="BI1081" s="5">
        <v>2</v>
      </c>
      <c r="BJ1081" s="5">
        <v>0</v>
      </c>
      <c r="BK1081">
        <v>1</v>
      </c>
      <c r="BL1081" s="5">
        <v>1</v>
      </c>
      <c r="BM1081" s="5">
        <v>0</v>
      </c>
      <c r="BN1081" s="5">
        <v>0</v>
      </c>
      <c r="BO1081" s="5">
        <v>0</v>
      </c>
      <c r="BP1081" s="5">
        <v>0</v>
      </c>
      <c r="BQ1081" s="5">
        <v>2</v>
      </c>
      <c r="BR1081" s="5">
        <v>1</v>
      </c>
      <c r="BS1081" s="2">
        <v>14</v>
      </c>
      <c r="BT1081" s="5" t="s">
        <v>2960</v>
      </c>
      <c r="BU1081" s="5">
        <v>3</v>
      </c>
      <c r="BV1081" s="5">
        <v>1</v>
      </c>
      <c r="BW1081" s="5">
        <v>1</v>
      </c>
      <c r="BX1081" s="5">
        <v>1</v>
      </c>
      <c r="BY1081" s="5">
        <v>0</v>
      </c>
      <c r="BZ1081" s="5">
        <v>2</v>
      </c>
      <c r="CA1081" s="5">
        <v>1</v>
      </c>
      <c r="CB1081" s="5">
        <v>0</v>
      </c>
      <c r="CC1081" s="5">
        <v>0</v>
      </c>
      <c r="CD1081" s="5">
        <v>1</v>
      </c>
      <c r="CE1081" s="5">
        <v>1</v>
      </c>
      <c r="CF1081" s="5">
        <v>1</v>
      </c>
      <c r="CG1081" s="5">
        <v>1</v>
      </c>
      <c r="CH1081" s="5">
        <v>0</v>
      </c>
      <c r="CI1081" s="5">
        <v>1</v>
      </c>
      <c r="CJ1081" s="5">
        <v>0</v>
      </c>
      <c r="CK1081" s="2">
        <v>9</v>
      </c>
      <c r="CL1081" s="5" t="s">
        <v>2957</v>
      </c>
      <c r="CM1081" s="5">
        <v>1</v>
      </c>
      <c r="CN1081" s="5">
        <v>1</v>
      </c>
      <c r="CO1081" s="5">
        <v>1</v>
      </c>
      <c r="CP1081" s="5">
        <v>0</v>
      </c>
      <c r="CQ1081" s="5">
        <v>1</v>
      </c>
      <c r="CR1081" s="5">
        <v>1</v>
      </c>
      <c r="CS1081" s="5">
        <v>1</v>
      </c>
      <c r="CT1081" s="5">
        <v>0</v>
      </c>
      <c r="CU1081" s="5">
        <v>0</v>
      </c>
      <c r="CV1081" s="5">
        <v>1</v>
      </c>
      <c r="CW1081" s="5">
        <v>0</v>
      </c>
      <c r="CX1081" s="5">
        <v>1</v>
      </c>
      <c r="CY1081" s="5">
        <v>1</v>
      </c>
      <c r="CZ1081" s="5">
        <v>0</v>
      </c>
      <c r="DA1081" s="2">
        <v>14</v>
      </c>
      <c r="DB1081" s="5" t="s">
        <v>2960</v>
      </c>
      <c r="DC1081" s="5">
        <v>1</v>
      </c>
      <c r="DD1081" s="5">
        <v>1</v>
      </c>
      <c r="DE1081" s="5">
        <v>1</v>
      </c>
      <c r="DF1081" s="5">
        <v>1</v>
      </c>
      <c r="DG1081" s="5">
        <v>1</v>
      </c>
      <c r="DH1081" s="5">
        <v>2</v>
      </c>
      <c r="DI1081" s="5">
        <v>1</v>
      </c>
      <c r="DJ1081" s="5">
        <v>2</v>
      </c>
      <c r="DK1081" s="5">
        <v>1</v>
      </c>
      <c r="DL1081" s="5">
        <v>1</v>
      </c>
      <c r="DM1081" s="5">
        <v>1</v>
      </c>
      <c r="DN1081">
        <v>1</v>
      </c>
      <c r="DO1081" s="5">
        <v>0</v>
      </c>
      <c r="DP1081" s="5">
        <v>0</v>
      </c>
      <c r="DQ1081" s="2">
        <v>10</v>
      </c>
      <c r="DR1081" s="5" t="s">
        <v>2960</v>
      </c>
      <c r="DS1081" s="5">
        <v>1</v>
      </c>
      <c r="DT1081">
        <v>3</v>
      </c>
      <c r="DU1081" s="5">
        <v>1</v>
      </c>
      <c r="DV1081" s="5">
        <v>0</v>
      </c>
      <c r="DX1081" s="5">
        <v>0</v>
      </c>
      <c r="DY1081" s="5">
        <v>0</v>
      </c>
      <c r="EA1081" s="5">
        <v>1</v>
      </c>
      <c r="EB1081" s="5">
        <v>0</v>
      </c>
      <c r="EC1081" s="5">
        <v>1</v>
      </c>
      <c r="ED1081" s="5">
        <v>1</v>
      </c>
      <c r="EE1081" s="5">
        <v>1</v>
      </c>
      <c r="EF1081" s="5">
        <v>17</v>
      </c>
      <c r="EG1081" s="5" t="s">
        <v>2955</v>
      </c>
      <c r="EH1081" s="5">
        <v>1</v>
      </c>
      <c r="EI1081" s="5">
        <v>1</v>
      </c>
      <c r="EJ1081" s="5">
        <v>1</v>
      </c>
      <c r="EK1081" s="5">
        <v>2</v>
      </c>
      <c r="EL1081" s="5">
        <v>3</v>
      </c>
      <c r="EM1081" s="5">
        <v>1</v>
      </c>
      <c r="EN1081" s="5">
        <v>1</v>
      </c>
      <c r="EO1081" s="5">
        <v>1</v>
      </c>
      <c r="EP1081" s="5">
        <v>1</v>
      </c>
      <c r="EQ1081" s="5">
        <v>3</v>
      </c>
      <c r="ER1081" s="5">
        <v>1</v>
      </c>
      <c r="ES1081" s="5">
        <v>1</v>
      </c>
    </row>
    <row r="1082" spans="1:149">
      <c r="A1082" s="74">
        <v>45608.509432870371</v>
      </c>
      <c r="B1082" s="5" t="s">
        <v>59</v>
      </c>
      <c r="C1082" s="5" t="s">
        <v>2587</v>
      </c>
      <c r="D1082" s="5" t="s">
        <v>2588</v>
      </c>
      <c r="E1082" s="2">
        <v>6</v>
      </c>
      <c r="F1082" s="5" t="s">
        <v>3152</v>
      </c>
      <c r="G1082" s="2">
        <v>122</v>
      </c>
      <c r="H1082" s="5" t="s">
        <v>2960</v>
      </c>
      <c r="I1082" s="5">
        <v>2</v>
      </c>
      <c r="J1082" s="5">
        <v>2122</v>
      </c>
      <c r="K1082" s="2" t="s">
        <v>2956</v>
      </c>
      <c r="L1082" s="5" t="s">
        <v>3490</v>
      </c>
      <c r="M1082" s="2">
        <v>19</v>
      </c>
      <c r="N1082" s="5" t="s">
        <v>2960</v>
      </c>
      <c r="O1082" s="5">
        <v>1</v>
      </c>
      <c r="P1082" s="5"/>
      <c r="Q1082" s="5">
        <v>1</v>
      </c>
      <c r="R1082" s="5"/>
      <c r="S1082" s="5">
        <v>1</v>
      </c>
      <c r="T1082" s="5">
        <v>1</v>
      </c>
      <c r="U1082" s="5">
        <v>1</v>
      </c>
      <c r="V1082" s="5">
        <v>1</v>
      </c>
      <c r="W1082" s="5">
        <v>1</v>
      </c>
      <c r="X1082" s="5"/>
      <c r="Y1082" s="5">
        <v>2</v>
      </c>
      <c r="Z1082" s="5">
        <v>1</v>
      </c>
      <c r="AA1082" s="5"/>
      <c r="AB1082" s="5">
        <v>1</v>
      </c>
      <c r="AC1082" s="5">
        <v>1</v>
      </c>
      <c r="AD1082" s="5">
        <v>0</v>
      </c>
      <c r="AE1082" s="5">
        <v>1</v>
      </c>
      <c r="AF1082" s="5">
        <v>1</v>
      </c>
      <c r="AG1082" s="5">
        <v>2</v>
      </c>
      <c r="AH1082" s="5"/>
      <c r="AI1082" s="5"/>
      <c r="AJ1082" s="5">
        <v>1</v>
      </c>
      <c r="AK1082" s="5"/>
      <c r="AL1082" s="5"/>
      <c r="AM1082" s="5"/>
      <c r="AN1082">
        <v>1</v>
      </c>
      <c r="AO1082" s="5"/>
      <c r="AP1082" s="2">
        <v>10</v>
      </c>
      <c r="AQ1082" s="5" t="s">
        <v>2960</v>
      </c>
      <c r="AR1082" s="5">
        <v>1</v>
      </c>
      <c r="AS1082" s="5">
        <v>1</v>
      </c>
      <c r="AT1082" s="5">
        <v>2</v>
      </c>
      <c r="AU1082" s="5">
        <v>1</v>
      </c>
      <c r="AV1082" s="5">
        <v>1</v>
      </c>
      <c r="AW1082" s="5">
        <v>1</v>
      </c>
      <c r="AX1082" s="5">
        <v>2</v>
      </c>
      <c r="AY1082">
        <v>1</v>
      </c>
      <c r="AZ1082">
        <v>0</v>
      </c>
      <c r="BA1082" s="5">
        <v>0</v>
      </c>
      <c r="BB1082" s="5"/>
      <c r="BC1082" s="5"/>
      <c r="BD1082" s="2">
        <v>19</v>
      </c>
      <c r="BE1082" s="5" t="s">
        <v>2957</v>
      </c>
      <c r="BF1082" s="5">
        <v>2</v>
      </c>
      <c r="BG1082" s="5">
        <v>2</v>
      </c>
      <c r="BH1082" s="5">
        <v>1</v>
      </c>
      <c r="BI1082" s="5">
        <v>2</v>
      </c>
      <c r="BJ1082" s="5">
        <v>0</v>
      </c>
      <c r="BK1082">
        <v>2</v>
      </c>
      <c r="BL1082" s="5">
        <v>2</v>
      </c>
      <c r="BM1082" s="5">
        <v>1</v>
      </c>
      <c r="BN1082" s="5">
        <v>1</v>
      </c>
      <c r="BO1082" s="5">
        <v>1</v>
      </c>
      <c r="BP1082" s="5">
        <v>1</v>
      </c>
      <c r="BQ1082" s="5">
        <v>3</v>
      </c>
      <c r="BR1082" s="5">
        <v>1</v>
      </c>
      <c r="BS1082" s="2">
        <v>16</v>
      </c>
      <c r="BT1082" s="5" t="s">
        <v>2957</v>
      </c>
      <c r="BU1082" s="5">
        <v>3</v>
      </c>
      <c r="BV1082" s="5">
        <v>1</v>
      </c>
      <c r="BW1082" s="5">
        <v>1</v>
      </c>
      <c r="BX1082" s="5">
        <v>1</v>
      </c>
      <c r="BY1082" s="5">
        <v>0</v>
      </c>
      <c r="BZ1082" s="5">
        <v>2</v>
      </c>
      <c r="CA1082" s="5">
        <v>0</v>
      </c>
      <c r="CB1082" s="5">
        <v>2</v>
      </c>
      <c r="CC1082" s="5">
        <v>0</v>
      </c>
      <c r="CD1082" s="5">
        <v>1</v>
      </c>
      <c r="CE1082" s="5">
        <v>1</v>
      </c>
      <c r="CF1082" s="5">
        <v>1</v>
      </c>
      <c r="CG1082" s="5">
        <v>0</v>
      </c>
      <c r="CH1082" s="5">
        <v>1</v>
      </c>
      <c r="CI1082" s="5">
        <v>1</v>
      </c>
      <c r="CJ1082" s="5">
        <v>1</v>
      </c>
      <c r="CK1082" s="2">
        <v>11</v>
      </c>
      <c r="CL1082" s="5" t="s">
        <v>2957</v>
      </c>
      <c r="CM1082" s="5">
        <v>1</v>
      </c>
      <c r="CN1082" s="5">
        <v>1</v>
      </c>
      <c r="CO1082" s="5">
        <v>1</v>
      </c>
      <c r="CP1082" s="5">
        <v>0</v>
      </c>
      <c r="CQ1082" s="5">
        <v>1</v>
      </c>
      <c r="CR1082" s="5">
        <v>1</v>
      </c>
      <c r="CS1082" s="5">
        <v>1</v>
      </c>
      <c r="CT1082" s="5">
        <v>1</v>
      </c>
      <c r="CU1082" s="5">
        <v>0</v>
      </c>
      <c r="CV1082" s="5">
        <v>1</v>
      </c>
      <c r="CW1082" s="5">
        <v>1</v>
      </c>
      <c r="CX1082" s="5">
        <v>1</v>
      </c>
      <c r="CY1082" s="5">
        <v>1</v>
      </c>
      <c r="CZ1082" s="5">
        <v>0</v>
      </c>
      <c r="DA1082" s="2">
        <v>16</v>
      </c>
      <c r="DB1082" s="5" t="s">
        <v>2960</v>
      </c>
      <c r="DC1082" s="5">
        <v>1</v>
      </c>
      <c r="DD1082" s="5">
        <v>1</v>
      </c>
      <c r="DE1082" s="5">
        <v>1</v>
      </c>
      <c r="DF1082" s="5">
        <v>1</v>
      </c>
      <c r="DG1082" s="5">
        <v>1</v>
      </c>
      <c r="DH1082" s="5">
        <v>2</v>
      </c>
      <c r="DI1082" s="5">
        <v>1</v>
      </c>
      <c r="DJ1082" s="5">
        <v>1</v>
      </c>
      <c r="DK1082" s="5">
        <v>2</v>
      </c>
      <c r="DL1082" s="5">
        <v>1</v>
      </c>
      <c r="DM1082" s="5">
        <v>1</v>
      </c>
      <c r="DN1082">
        <v>1</v>
      </c>
      <c r="DO1082" s="5">
        <v>1</v>
      </c>
      <c r="DP1082" s="5">
        <v>1</v>
      </c>
      <c r="DQ1082" s="2">
        <v>14</v>
      </c>
      <c r="DR1082" s="5" t="s">
        <v>2957</v>
      </c>
      <c r="DS1082" s="5">
        <v>1</v>
      </c>
      <c r="DT1082">
        <v>3</v>
      </c>
      <c r="DU1082" s="5">
        <v>1</v>
      </c>
      <c r="DV1082" s="5">
        <v>0</v>
      </c>
      <c r="DX1082" s="5">
        <v>0</v>
      </c>
      <c r="DY1082" s="5">
        <v>2</v>
      </c>
      <c r="EA1082" s="5">
        <v>1</v>
      </c>
      <c r="EB1082" s="5">
        <v>1</v>
      </c>
      <c r="EC1082" s="5">
        <v>1</v>
      </c>
      <c r="ED1082" s="5">
        <v>1</v>
      </c>
      <c r="EE1082" s="5">
        <v>1</v>
      </c>
      <c r="EF1082" s="5">
        <v>17</v>
      </c>
      <c r="EG1082" s="5" t="s">
        <v>2955</v>
      </c>
      <c r="EH1082" s="5">
        <v>1</v>
      </c>
      <c r="EI1082" s="5">
        <v>1</v>
      </c>
      <c r="EJ1082" s="5">
        <v>1</v>
      </c>
      <c r="EK1082" s="5">
        <v>3</v>
      </c>
      <c r="EL1082" s="5">
        <v>3</v>
      </c>
      <c r="EM1082" s="5">
        <v>2</v>
      </c>
      <c r="EN1082" s="5">
        <v>2</v>
      </c>
      <c r="EO1082" s="5">
        <v>1</v>
      </c>
      <c r="EP1082" s="5">
        <v>1</v>
      </c>
      <c r="EQ1082" s="5">
        <v>0</v>
      </c>
      <c r="ER1082" s="5">
        <v>1</v>
      </c>
      <c r="ES1082" s="5">
        <v>1</v>
      </c>
    </row>
    <row r="1083" spans="1:149">
      <c r="A1083" s="74">
        <v>45609.703935185185</v>
      </c>
      <c r="B1083" s="5" t="s">
        <v>59</v>
      </c>
      <c r="C1083" s="5" t="s">
        <v>2589</v>
      </c>
      <c r="D1083" s="5" t="s">
        <v>2590</v>
      </c>
      <c r="E1083" s="2">
        <v>1</v>
      </c>
      <c r="F1083" s="5" t="s">
        <v>2954</v>
      </c>
      <c r="G1083" s="2">
        <v>163</v>
      </c>
      <c r="H1083" s="5" t="s">
        <v>2957</v>
      </c>
      <c r="I1083" s="5">
        <v>3</v>
      </c>
      <c r="J1083" s="5">
        <v>3163</v>
      </c>
      <c r="K1083" s="2" t="s">
        <v>2956</v>
      </c>
      <c r="L1083" s="5" t="s">
        <v>3701</v>
      </c>
      <c r="M1083" s="2">
        <v>37</v>
      </c>
      <c r="N1083" s="5" t="s">
        <v>2957</v>
      </c>
      <c r="O1083" s="5">
        <v>1</v>
      </c>
      <c r="P1083" s="5">
        <v>2</v>
      </c>
      <c r="Q1083" s="5">
        <v>1</v>
      </c>
      <c r="R1083" s="5">
        <v>1</v>
      </c>
      <c r="S1083" s="5">
        <v>1</v>
      </c>
      <c r="T1083" s="5">
        <v>1</v>
      </c>
      <c r="U1083" s="5">
        <v>1</v>
      </c>
      <c r="V1083" s="5">
        <v>1</v>
      </c>
      <c r="W1083" s="5">
        <v>1</v>
      </c>
      <c r="X1083" s="5">
        <v>0</v>
      </c>
      <c r="Y1083" s="5">
        <v>2</v>
      </c>
      <c r="Z1083" s="5">
        <v>1</v>
      </c>
      <c r="AA1083" s="5">
        <v>1</v>
      </c>
      <c r="AB1083" s="5">
        <v>2</v>
      </c>
      <c r="AC1083" s="5">
        <v>2</v>
      </c>
      <c r="AD1083" s="5">
        <v>1</v>
      </c>
      <c r="AE1083" s="5">
        <v>1</v>
      </c>
      <c r="AF1083" s="5">
        <v>3</v>
      </c>
      <c r="AG1083" s="5">
        <v>2</v>
      </c>
      <c r="AH1083" s="5">
        <v>2</v>
      </c>
      <c r="AI1083" s="5">
        <v>2</v>
      </c>
      <c r="AJ1083" s="5">
        <v>3</v>
      </c>
      <c r="AK1083" s="5">
        <v>1</v>
      </c>
      <c r="AL1083" s="5">
        <v>1</v>
      </c>
      <c r="AM1083" s="5">
        <v>1</v>
      </c>
      <c r="AN1083">
        <v>1</v>
      </c>
      <c r="AO1083" s="5">
        <v>1</v>
      </c>
      <c r="AP1083" s="2">
        <v>15</v>
      </c>
      <c r="AQ1083" s="5" t="s">
        <v>2957</v>
      </c>
      <c r="AR1083" s="5">
        <v>1</v>
      </c>
      <c r="AS1083" s="5">
        <v>1</v>
      </c>
      <c r="AT1083" s="5">
        <v>3</v>
      </c>
      <c r="AU1083" s="5">
        <v>2</v>
      </c>
      <c r="AV1083" s="5">
        <v>1</v>
      </c>
      <c r="AW1083" s="5">
        <v>1</v>
      </c>
      <c r="AX1083" s="5">
        <v>3</v>
      </c>
      <c r="AY1083">
        <v>2</v>
      </c>
      <c r="AZ1083">
        <v>1</v>
      </c>
      <c r="BA1083" s="5">
        <v>0</v>
      </c>
      <c r="BB1083" s="5">
        <v>0</v>
      </c>
      <c r="BC1083" s="5">
        <v>0</v>
      </c>
      <c r="BD1083" s="2">
        <v>22</v>
      </c>
      <c r="BE1083" s="5" t="s">
        <v>2957</v>
      </c>
      <c r="BF1083" s="5">
        <v>2</v>
      </c>
      <c r="BG1083" s="5">
        <v>2</v>
      </c>
      <c r="BH1083" s="5">
        <v>1</v>
      </c>
      <c r="BI1083" s="5">
        <v>2</v>
      </c>
      <c r="BJ1083" s="5">
        <v>1</v>
      </c>
      <c r="BK1083">
        <v>2</v>
      </c>
      <c r="BL1083" s="5">
        <v>3</v>
      </c>
      <c r="BM1083" s="5">
        <v>1</v>
      </c>
      <c r="BN1083" s="5">
        <v>1</v>
      </c>
      <c r="BO1083" s="5">
        <v>1</v>
      </c>
      <c r="BP1083" s="5">
        <v>1</v>
      </c>
      <c r="BQ1083" s="5">
        <v>3</v>
      </c>
      <c r="BR1083" s="5">
        <v>2</v>
      </c>
      <c r="BS1083" s="2">
        <v>21</v>
      </c>
      <c r="BT1083" s="5" t="s">
        <v>2955</v>
      </c>
      <c r="BU1083" s="5">
        <v>3</v>
      </c>
      <c r="BV1083" s="5">
        <v>1</v>
      </c>
      <c r="BW1083" s="5">
        <v>1</v>
      </c>
      <c r="BX1083" s="5">
        <v>1</v>
      </c>
      <c r="BY1083" s="5">
        <v>1</v>
      </c>
      <c r="BZ1083" s="5">
        <v>3</v>
      </c>
      <c r="CA1083" s="5">
        <v>1</v>
      </c>
      <c r="CB1083" s="5">
        <v>3</v>
      </c>
      <c r="CC1083" s="5">
        <v>0</v>
      </c>
      <c r="CD1083" s="5">
        <v>1</v>
      </c>
      <c r="CE1083" s="5">
        <v>1</v>
      </c>
      <c r="CF1083" s="5">
        <v>1</v>
      </c>
      <c r="CG1083" s="5">
        <v>1</v>
      </c>
      <c r="CH1083" s="5">
        <v>1</v>
      </c>
      <c r="CI1083" s="5">
        <v>1</v>
      </c>
      <c r="CJ1083" s="5">
        <v>1</v>
      </c>
      <c r="CK1083" s="2">
        <v>10</v>
      </c>
      <c r="CL1083" s="5" t="s">
        <v>2957</v>
      </c>
      <c r="CM1083" s="5">
        <v>1</v>
      </c>
      <c r="CN1083" s="5">
        <v>1</v>
      </c>
      <c r="CO1083" s="5">
        <v>1</v>
      </c>
      <c r="CP1083" s="5">
        <v>0</v>
      </c>
      <c r="CQ1083" s="5">
        <v>1</v>
      </c>
      <c r="CR1083" s="5">
        <v>1</v>
      </c>
      <c r="CS1083" s="5">
        <v>1</v>
      </c>
      <c r="CT1083" s="5">
        <v>1</v>
      </c>
      <c r="CU1083" s="5">
        <v>0</v>
      </c>
      <c r="CV1083" s="5">
        <v>1</v>
      </c>
      <c r="CW1083" s="5">
        <v>0</v>
      </c>
      <c r="CX1083" s="5">
        <v>1</v>
      </c>
      <c r="CY1083" s="5">
        <v>1</v>
      </c>
      <c r="CZ1083" s="5">
        <v>0</v>
      </c>
      <c r="DA1083" s="2">
        <v>23</v>
      </c>
      <c r="DB1083" s="5" t="s">
        <v>2957</v>
      </c>
      <c r="DC1083" s="5">
        <v>1</v>
      </c>
      <c r="DD1083" s="5">
        <v>1</v>
      </c>
      <c r="DE1083" s="5">
        <v>1</v>
      </c>
      <c r="DF1083" s="5">
        <v>1</v>
      </c>
      <c r="DG1083" s="5">
        <v>1</v>
      </c>
      <c r="DH1083" s="5">
        <v>2</v>
      </c>
      <c r="DI1083" s="5">
        <v>2</v>
      </c>
      <c r="DJ1083" s="5">
        <v>3</v>
      </c>
      <c r="DK1083" s="5">
        <v>2</v>
      </c>
      <c r="DL1083" s="5">
        <v>2</v>
      </c>
      <c r="DM1083" s="5">
        <v>3</v>
      </c>
      <c r="DN1083">
        <v>2</v>
      </c>
      <c r="DO1083" s="5">
        <v>1</v>
      </c>
      <c r="DP1083" s="5">
        <v>1</v>
      </c>
      <c r="DQ1083" s="2">
        <v>16</v>
      </c>
      <c r="DR1083" s="5" t="s">
        <v>2957</v>
      </c>
      <c r="DS1083" s="5">
        <v>1</v>
      </c>
      <c r="DT1083">
        <v>3</v>
      </c>
      <c r="DU1083" s="5">
        <v>1</v>
      </c>
      <c r="DV1083" s="5">
        <v>1</v>
      </c>
      <c r="DW1083">
        <v>0</v>
      </c>
      <c r="DX1083" s="5">
        <v>1</v>
      </c>
      <c r="DY1083" s="5">
        <v>1</v>
      </c>
      <c r="DZ1083">
        <v>2</v>
      </c>
      <c r="EA1083" s="5">
        <v>1</v>
      </c>
      <c r="EB1083" s="5">
        <v>0</v>
      </c>
      <c r="EC1083" s="5">
        <v>1</v>
      </c>
      <c r="ED1083" s="5">
        <v>2</v>
      </c>
      <c r="EE1083" s="5">
        <v>2</v>
      </c>
      <c r="EF1083" s="5">
        <v>19</v>
      </c>
      <c r="EG1083" s="5" t="s">
        <v>2955</v>
      </c>
      <c r="EH1083" s="5">
        <v>1</v>
      </c>
      <c r="EI1083" s="5">
        <v>1</v>
      </c>
      <c r="EJ1083" s="5">
        <v>1</v>
      </c>
      <c r="EK1083" s="5">
        <v>3</v>
      </c>
      <c r="EL1083" s="5">
        <v>3</v>
      </c>
      <c r="EM1083" s="5">
        <v>1</v>
      </c>
      <c r="EN1083" s="5">
        <v>2</v>
      </c>
      <c r="EO1083" s="5">
        <v>1</v>
      </c>
      <c r="EP1083" s="5">
        <v>1</v>
      </c>
      <c r="EQ1083" s="5">
        <v>3</v>
      </c>
      <c r="ER1083" s="5">
        <v>1</v>
      </c>
      <c r="ES1083" s="5">
        <v>1</v>
      </c>
    </row>
    <row r="1084" spans="1:149">
      <c r="A1084" s="74">
        <v>45608.291087962964</v>
      </c>
      <c r="B1084" s="5" t="s">
        <v>59</v>
      </c>
      <c r="C1084" s="5" t="s">
        <v>2591</v>
      </c>
      <c r="D1084" s="5" t="s">
        <v>2592</v>
      </c>
      <c r="E1084" s="2">
        <v>6</v>
      </c>
      <c r="F1084" s="5" t="s">
        <v>3152</v>
      </c>
      <c r="G1084" s="2">
        <v>120</v>
      </c>
      <c r="H1084" s="5" t="s">
        <v>2960</v>
      </c>
      <c r="I1084" s="5">
        <v>2</v>
      </c>
      <c r="J1084" s="5">
        <v>2120</v>
      </c>
      <c r="K1084" s="2" t="s">
        <v>2956</v>
      </c>
      <c r="L1084" s="5" t="s">
        <v>3433</v>
      </c>
      <c r="M1084" s="2">
        <v>19</v>
      </c>
      <c r="N1084" s="5" t="s">
        <v>2960</v>
      </c>
      <c r="O1084" s="5">
        <v>1</v>
      </c>
      <c r="P1084" s="5"/>
      <c r="Q1084" s="5">
        <v>1</v>
      </c>
      <c r="R1084" s="5"/>
      <c r="S1084" s="5">
        <v>1</v>
      </c>
      <c r="T1084" s="5">
        <v>1</v>
      </c>
      <c r="U1084" s="5">
        <v>1</v>
      </c>
      <c r="V1084" s="5">
        <v>1</v>
      </c>
      <c r="W1084" s="5">
        <v>1</v>
      </c>
      <c r="X1084" s="5"/>
      <c r="Y1084" s="5">
        <v>2</v>
      </c>
      <c r="Z1084" s="5">
        <v>1</v>
      </c>
      <c r="AA1084" s="5"/>
      <c r="AB1084" s="5">
        <v>1</v>
      </c>
      <c r="AC1084" s="5">
        <v>1</v>
      </c>
      <c r="AD1084" s="5">
        <v>1</v>
      </c>
      <c r="AE1084" s="5">
        <v>1</v>
      </c>
      <c r="AF1084" s="5">
        <v>1</v>
      </c>
      <c r="AG1084" s="5">
        <v>1</v>
      </c>
      <c r="AH1084" s="5"/>
      <c r="AI1084" s="5"/>
      <c r="AJ1084" s="5">
        <v>1</v>
      </c>
      <c r="AK1084" s="5"/>
      <c r="AL1084" s="5"/>
      <c r="AM1084" s="5"/>
      <c r="AN1084">
        <v>1</v>
      </c>
      <c r="AO1084" s="5"/>
      <c r="AP1084" s="2">
        <v>10</v>
      </c>
      <c r="AQ1084" s="5" t="s">
        <v>2960</v>
      </c>
      <c r="AR1084" s="5">
        <v>1</v>
      </c>
      <c r="AS1084" s="5">
        <v>1</v>
      </c>
      <c r="AT1084" s="5">
        <v>2</v>
      </c>
      <c r="AU1084" s="5">
        <v>1</v>
      </c>
      <c r="AV1084" s="5">
        <v>1</v>
      </c>
      <c r="AW1084" s="5">
        <v>1</v>
      </c>
      <c r="AX1084" s="5">
        <v>2</v>
      </c>
      <c r="AY1084">
        <v>1</v>
      </c>
      <c r="AZ1084">
        <v>0</v>
      </c>
      <c r="BA1084" s="5">
        <v>0</v>
      </c>
      <c r="BB1084" s="5"/>
      <c r="BC1084" s="5"/>
      <c r="BD1084" s="2">
        <v>19</v>
      </c>
      <c r="BE1084" s="5" t="s">
        <v>2957</v>
      </c>
      <c r="BF1084" s="5">
        <v>1</v>
      </c>
      <c r="BG1084" s="5">
        <v>1</v>
      </c>
      <c r="BH1084" s="5">
        <v>1</v>
      </c>
      <c r="BI1084" s="5">
        <v>2</v>
      </c>
      <c r="BJ1084" s="5">
        <v>1</v>
      </c>
      <c r="BK1084">
        <v>2</v>
      </c>
      <c r="BL1084" s="5">
        <v>2</v>
      </c>
      <c r="BM1084" s="5">
        <v>1</v>
      </c>
      <c r="BN1084" s="5">
        <v>1</v>
      </c>
      <c r="BO1084" s="5">
        <v>1</v>
      </c>
      <c r="BP1084" s="5">
        <v>1</v>
      </c>
      <c r="BQ1084" s="5">
        <v>3</v>
      </c>
      <c r="BR1084" s="5">
        <v>2</v>
      </c>
      <c r="BS1084" s="2">
        <v>17</v>
      </c>
      <c r="BT1084" s="5" t="s">
        <v>2957</v>
      </c>
      <c r="BU1084" s="5">
        <v>3</v>
      </c>
      <c r="BV1084" s="5">
        <v>1</v>
      </c>
      <c r="BW1084" s="5">
        <v>1</v>
      </c>
      <c r="BX1084" s="5">
        <v>1</v>
      </c>
      <c r="BY1084" s="5">
        <v>0</v>
      </c>
      <c r="BZ1084" s="5">
        <v>2</v>
      </c>
      <c r="CA1084" s="5">
        <v>0</v>
      </c>
      <c r="CB1084" s="5">
        <v>2</v>
      </c>
      <c r="CC1084" s="5">
        <v>0</v>
      </c>
      <c r="CD1084" s="5">
        <v>1</v>
      </c>
      <c r="CE1084" s="5">
        <v>1</v>
      </c>
      <c r="CF1084" s="5">
        <v>1</v>
      </c>
      <c r="CG1084" s="5">
        <v>1</v>
      </c>
      <c r="CH1084" s="5">
        <v>1</v>
      </c>
      <c r="CI1084" s="5">
        <v>1</v>
      </c>
      <c r="CJ1084" s="5">
        <v>1</v>
      </c>
      <c r="CK1084" s="2">
        <v>12</v>
      </c>
      <c r="CL1084" s="5" t="s">
        <v>2955</v>
      </c>
      <c r="CM1084" s="5">
        <v>1</v>
      </c>
      <c r="CN1084" s="5">
        <v>1</v>
      </c>
      <c r="CO1084" s="5">
        <v>1</v>
      </c>
      <c r="CP1084" s="5">
        <v>0</v>
      </c>
      <c r="CQ1084" s="5">
        <v>1</v>
      </c>
      <c r="CR1084" s="5">
        <v>1</v>
      </c>
      <c r="CS1084" s="5">
        <v>1</v>
      </c>
      <c r="CT1084" s="5">
        <v>1</v>
      </c>
      <c r="CU1084" s="5">
        <v>1</v>
      </c>
      <c r="CV1084" s="5">
        <v>1</v>
      </c>
      <c r="CW1084" s="5">
        <v>1</v>
      </c>
      <c r="CX1084" s="5">
        <v>1</v>
      </c>
      <c r="CY1084" s="5">
        <v>1</v>
      </c>
      <c r="CZ1084" s="5">
        <v>0</v>
      </c>
      <c r="DA1084" s="2">
        <v>16</v>
      </c>
      <c r="DB1084" s="5" t="s">
        <v>2960</v>
      </c>
      <c r="DC1084" s="5">
        <v>1</v>
      </c>
      <c r="DD1084" s="5">
        <v>1</v>
      </c>
      <c r="DE1084" s="5">
        <v>1</v>
      </c>
      <c r="DF1084" s="5">
        <v>1</v>
      </c>
      <c r="DG1084" s="5">
        <v>1</v>
      </c>
      <c r="DH1084" s="5">
        <v>1</v>
      </c>
      <c r="DI1084" s="5">
        <v>1</v>
      </c>
      <c r="DJ1084" s="5">
        <v>2</v>
      </c>
      <c r="DK1084" s="5">
        <v>2</v>
      </c>
      <c r="DL1084" s="5">
        <v>1</v>
      </c>
      <c r="DM1084" s="5">
        <v>2</v>
      </c>
      <c r="DN1084">
        <v>1</v>
      </c>
      <c r="DO1084" s="5">
        <v>1</v>
      </c>
      <c r="DP1084" s="5">
        <v>0</v>
      </c>
      <c r="DQ1084" s="2">
        <v>12</v>
      </c>
      <c r="DR1084" s="5" t="s">
        <v>2960</v>
      </c>
      <c r="DS1084" s="5">
        <v>1</v>
      </c>
      <c r="DT1084">
        <v>3</v>
      </c>
      <c r="DU1084" s="5">
        <v>1</v>
      </c>
      <c r="DV1084" s="5">
        <v>0</v>
      </c>
      <c r="DX1084" s="5">
        <v>0</v>
      </c>
      <c r="DY1084" s="5">
        <v>1</v>
      </c>
      <c r="EA1084" s="5">
        <v>1</v>
      </c>
      <c r="EB1084" s="5">
        <v>1</v>
      </c>
      <c r="EC1084" s="5">
        <v>1</v>
      </c>
      <c r="ED1084" s="5">
        <v>1</v>
      </c>
      <c r="EE1084" s="5">
        <v>1</v>
      </c>
      <c r="EF1084" s="5">
        <v>15</v>
      </c>
      <c r="EG1084" s="5" t="s">
        <v>2957</v>
      </c>
      <c r="EH1084" s="5">
        <v>1</v>
      </c>
      <c r="EI1084" s="5">
        <v>1</v>
      </c>
      <c r="EJ1084" s="5">
        <v>1</v>
      </c>
      <c r="EK1084" s="5">
        <v>3</v>
      </c>
      <c r="EL1084" s="5">
        <v>3</v>
      </c>
      <c r="EM1084" s="5">
        <v>1</v>
      </c>
      <c r="EN1084" s="5">
        <v>2</v>
      </c>
      <c r="EO1084" s="5">
        <v>1</v>
      </c>
      <c r="EP1084" s="5">
        <v>1</v>
      </c>
      <c r="EQ1084" s="5">
        <v>0</v>
      </c>
      <c r="ER1084" s="5">
        <v>1</v>
      </c>
      <c r="ES1084" s="5">
        <v>0</v>
      </c>
    </row>
    <row r="1085" spans="1:149">
      <c r="A1085" s="74">
        <v>45610.734189814815</v>
      </c>
      <c r="B1085" s="5" t="s">
        <v>59</v>
      </c>
      <c r="C1085" s="5" t="s">
        <v>2593</v>
      </c>
      <c r="D1085" s="5" t="s">
        <v>2594</v>
      </c>
      <c r="E1085" s="2">
        <v>5</v>
      </c>
      <c r="F1085" s="5" t="s">
        <v>3248</v>
      </c>
      <c r="G1085" s="2">
        <v>136</v>
      </c>
      <c r="H1085" s="5" t="s">
        <v>2957</v>
      </c>
      <c r="I1085" s="5">
        <v>3</v>
      </c>
      <c r="J1085" s="5">
        <v>3136</v>
      </c>
      <c r="K1085" s="2" t="s">
        <v>2956</v>
      </c>
      <c r="L1085" s="5" t="s">
        <v>3785</v>
      </c>
      <c r="M1085" s="2">
        <v>29</v>
      </c>
      <c r="N1085" s="5" t="s">
        <v>2957</v>
      </c>
      <c r="O1085" s="5">
        <v>1</v>
      </c>
      <c r="P1085" s="5"/>
      <c r="Q1085" s="5">
        <v>1</v>
      </c>
      <c r="R1085" s="5">
        <v>1</v>
      </c>
      <c r="S1085" s="5">
        <v>1</v>
      </c>
      <c r="T1085" s="5">
        <v>2</v>
      </c>
      <c r="U1085" s="5">
        <v>1</v>
      </c>
      <c r="V1085" s="5">
        <v>1</v>
      </c>
      <c r="W1085" s="5">
        <v>1</v>
      </c>
      <c r="X1085" s="5"/>
      <c r="Y1085" s="5">
        <v>1</v>
      </c>
      <c r="Z1085" s="5">
        <v>1</v>
      </c>
      <c r="AA1085" s="5"/>
      <c r="AB1085" s="5">
        <v>2</v>
      </c>
      <c r="AC1085" s="5">
        <v>1</v>
      </c>
      <c r="AD1085" s="5">
        <v>1</v>
      </c>
      <c r="AE1085" s="5">
        <v>1</v>
      </c>
      <c r="AF1085" s="5">
        <v>1</v>
      </c>
      <c r="AG1085" s="5">
        <v>2</v>
      </c>
      <c r="AH1085" s="5">
        <v>1</v>
      </c>
      <c r="AI1085" s="5">
        <v>1</v>
      </c>
      <c r="AJ1085" s="5">
        <v>1</v>
      </c>
      <c r="AK1085" s="5">
        <v>1</v>
      </c>
      <c r="AL1085" s="5">
        <v>1</v>
      </c>
      <c r="AM1085" s="5">
        <v>1</v>
      </c>
      <c r="AN1085">
        <v>3</v>
      </c>
      <c r="AO1085" s="5">
        <v>1</v>
      </c>
      <c r="AP1085" s="2">
        <v>12</v>
      </c>
      <c r="AQ1085" s="5" t="s">
        <v>2960</v>
      </c>
      <c r="AR1085" s="5"/>
      <c r="AS1085" s="5">
        <v>1</v>
      </c>
      <c r="AT1085" s="5">
        <v>2</v>
      </c>
      <c r="AU1085" s="5">
        <v>1</v>
      </c>
      <c r="AV1085" s="5">
        <v>1</v>
      </c>
      <c r="AW1085" s="5">
        <v>1</v>
      </c>
      <c r="AX1085" s="5">
        <v>2</v>
      </c>
      <c r="AY1085">
        <v>2</v>
      </c>
      <c r="AZ1085">
        <v>1</v>
      </c>
      <c r="BA1085" s="5">
        <v>0</v>
      </c>
      <c r="BB1085" s="5">
        <v>0</v>
      </c>
      <c r="BC1085" s="5">
        <v>0</v>
      </c>
      <c r="BD1085" s="2">
        <v>19</v>
      </c>
      <c r="BE1085" s="5" t="s">
        <v>2957</v>
      </c>
      <c r="BF1085" s="5">
        <v>3</v>
      </c>
      <c r="BG1085" s="5">
        <v>2</v>
      </c>
      <c r="BH1085" s="5">
        <v>1</v>
      </c>
      <c r="BI1085" s="5">
        <v>2</v>
      </c>
      <c r="BJ1085" s="5">
        <v>1</v>
      </c>
      <c r="BK1085">
        <v>1</v>
      </c>
      <c r="BL1085" s="5">
        <v>2</v>
      </c>
      <c r="BM1085" s="5">
        <v>1</v>
      </c>
      <c r="BN1085" s="5">
        <v>1</v>
      </c>
      <c r="BO1085" s="5">
        <v>1</v>
      </c>
      <c r="BP1085" s="5">
        <v>1</v>
      </c>
      <c r="BQ1085" s="5">
        <v>2</v>
      </c>
      <c r="BR1085" s="5">
        <v>1</v>
      </c>
      <c r="BS1085" s="2">
        <v>15</v>
      </c>
      <c r="BT1085" s="5" t="s">
        <v>2960</v>
      </c>
      <c r="BU1085" s="5">
        <v>3</v>
      </c>
      <c r="BV1085" s="5">
        <v>1</v>
      </c>
      <c r="BW1085" s="5">
        <v>1</v>
      </c>
      <c r="BX1085" s="5">
        <v>1</v>
      </c>
      <c r="BY1085" s="5">
        <v>0</v>
      </c>
      <c r="BZ1085" s="5">
        <v>1</v>
      </c>
      <c r="CA1085" s="5">
        <v>1</v>
      </c>
      <c r="CB1085" s="5">
        <v>1</v>
      </c>
      <c r="CC1085" s="5">
        <v>0</v>
      </c>
      <c r="CD1085" s="5">
        <v>1</v>
      </c>
      <c r="CE1085" s="5">
        <v>1</v>
      </c>
      <c r="CF1085" s="5">
        <v>1</v>
      </c>
      <c r="CG1085" s="5">
        <v>1</v>
      </c>
      <c r="CH1085" s="5">
        <v>1</v>
      </c>
      <c r="CI1085" s="5">
        <v>1</v>
      </c>
      <c r="CJ1085" s="5">
        <v>0</v>
      </c>
      <c r="CK1085" s="2">
        <v>10</v>
      </c>
      <c r="CL1085" s="5" t="s">
        <v>2957</v>
      </c>
      <c r="CM1085" s="5">
        <v>1</v>
      </c>
      <c r="CN1085" s="5">
        <v>1</v>
      </c>
      <c r="CO1085" s="5">
        <v>0</v>
      </c>
      <c r="CP1085" s="5">
        <v>0</v>
      </c>
      <c r="CQ1085" s="5">
        <v>1</v>
      </c>
      <c r="CR1085" s="5">
        <v>1</v>
      </c>
      <c r="CS1085" s="5">
        <v>1</v>
      </c>
      <c r="CT1085" s="5">
        <v>1</v>
      </c>
      <c r="CU1085" s="5">
        <v>1</v>
      </c>
      <c r="CV1085" s="5">
        <v>0</v>
      </c>
      <c r="CW1085" s="5">
        <v>1</v>
      </c>
      <c r="CX1085" s="5">
        <v>1</v>
      </c>
      <c r="CY1085" s="5">
        <v>1</v>
      </c>
      <c r="CZ1085" s="5">
        <v>0</v>
      </c>
      <c r="DA1085" s="2">
        <v>23</v>
      </c>
      <c r="DB1085" s="5" t="s">
        <v>2957</v>
      </c>
      <c r="DC1085" s="5">
        <v>1</v>
      </c>
      <c r="DD1085" s="5">
        <v>1</v>
      </c>
      <c r="DE1085" s="5">
        <v>1</v>
      </c>
      <c r="DF1085" s="5">
        <v>1</v>
      </c>
      <c r="DG1085" s="5">
        <v>1</v>
      </c>
      <c r="DH1085" s="5">
        <v>2</v>
      </c>
      <c r="DI1085" s="5">
        <v>1</v>
      </c>
      <c r="DJ1085" s="5">
        <v>3</v>
      </c>
      <c r="DK1085" s="5">
        <v>3</v>
      </c>
      <c r="DL1085" s="5">
        <v>3</v>
      </c>
      <c r="DM1085" s="5">
        <v>3</v>
      </c>
      <c r="DN1085">
        <v>1</v>
      </c>
      <c r="DO1085" s="5">
        <v>1</v>
      </c>
      <c r="DP1085" s="5">
        <v>1</v>
      </c>
      <c r="DQ1085" s="2">
        <v>12</v>
      </c>
      <c r="DR1085" s="5" t="s">
        <v>2960</v>
      </c>
      <c r="DS1085" s="5">
        <v>1</v>
      </c>
      <c r="DT1085">
        <v>3</v>
      </c>
      <c r="DU1085" s="5">
        <v>1</v>
      </c>
      <c r="DV1085" s="5">
        <v>0</v>
      </c>
      <c r="DW1085">
        <v>0</v>
      </c>
      <c r="DX1085" s="5">
        <v>0</v>
      </c>
      <c r="DY1085" s="5">
        <v>1</v>
      </c>
      <c r="EA1085" s="5">
        <v>1</v>
      </c>
      <c r="EB1085" s="5">
        <v>0</v>
      </c>
      <c r="EC1085" s="5">
        <v>1</v>
      </c>
      <c r="ED1085" s="5">
        <v>1</v>
      </c>
      <c r="EE1085" s="5">
        <v>1</v>
      </c>
      <c r="EF1085" s="5">
        <v>16</v>
      </c>
      <c r="EG1085" s="5" t="s">
        <v>2955</v>
      </c>
      <c r="EH1085" s="5">
        <v>1</v>
      </c>
      <c r="EI1085" s="5">
        <v>1</v>
      </c>
      <c r="EJ1085" s="5">
        <v>1</v>
      </c>
      <c r="EK1085" s="5">
        <v>3</v>
      </c>
      <c r="EL1085" s="5">
        <v>3</v>
      </c>
      <c r="EM1085" s="5">
        <v>3</v>
      </c>
      <c r="EN1085" s="5">
        <v>2</v>
      </c>
      <c r="EO1085" s="5">
        <v>1</v>
      </c>
      <c r="EP1085" s="5">
        <v>0</v>
      </c>
      <c r="EQ1085" s="5">
        <v>0</v>
      </c>
      <c r="ER1085" s="5">
        <v>1</v>
      </c>
      <c r="ES1085" s="5">
        <v>0</v>
      </c>
    </row>
    <row r="1086" spans="1:149">
      <c r="A1086" s="74">
        <v>45609.748935185184</v>
      </c>
      <c r="B1086" s="5" t="s">
        <v>59</v>
      </c>
      <c r="C1086" s="5" t="s">
        <v>2595</v>
      </c>
      <c r="D1086" s="5" t="s">
        <v>2596</v>
      </c>
      <c r="E1086" s="2">
        <v>6</v>
      </c>
      <c r="F1086" s="5" t="s">
        <v>3152</v>
      </c>
      <c r="G1086" s="2">
        <v>151</v>
      </c>
      <c r="H1086" s="5" t="s">
        <v>2957</v>
      </c>
      <c r="I1086" s="5">
        <v>3</v>
      </c>
      <c r="J1086" s="5">
        <v>3151</v>
      </c>
      <c r="K1086" s="2" t="s">
        <v>2961</v>
      </c>
      <c r="L1086" s="5" t="s">
        <v>2962</v>
      </c>
      <c r="M1086" s="2">
        <v>29</v>
      </c>
      <c r="N1086" s="5" t="s">
        <v>2957</v>
      </c>
      <c r="O1086" s="5">
        <v>1</v>
      </c>
      <c r="P1086" s="5"/>
      <c r="Q1086" s="5">
        <v>1</v>
      </c>
      <c r="R1086" s="5"/>
      <c r="S1086" s="5">
        <v>1</v>
      </c>
      <c r="T1086" s="5">
        <v>2</v>
      </c>
      <c r="U1086" s="5">
        <v>1</v>
      </c>
      <c r="V1086" s="5">
        <v>1</v>
      </c>
      <c r="W1086" s="5">
        <v>1</v>
      </c>
      <c r="X1086" s="5"/>
      <c r="Y1086" s="5">
        <v>2</v>
      </c>
      <c r="Z1086" s="5">
        <v>1</v>
      </c>
      <c r="AA1086" s="5"/>
      <c r="AB1086" s="5">
        <v>2</v>
      </c>
      <c r="AC1086" s="5">
        <v>2</v>
      </c>
      <c r="AD1086" s="5">
        <v>2</v>
      </c>
      <c r="AE1086" s="5">
        <v>1</v>
      </c>
      <c r="AF1086" s="5">
        <v>3</v>
      </c>
      <c r="AG1086" s="5">
        <v>2</v>
      </c>
      <c r="AH1086" s="5"/>
      <c r="AI1086" s="5"/>
      <c r="AJ1086" s="5">
        <v>2</v>
      </c>
      <c r="AK1086" s="5"/>
      <c r="AL1086" s="5"/>
      <c r="AM1086" s="5"/>
      <c r="AN1086">
        <v>2</v>
      </c>
      <c r="AO1086" s="5"/>
      <c r="AP1086" s="2">
        <v>14</v>
      </c>
      <c r="AQ1086" s="5" t="s">
        <v>2957</v>
      </c>
      <c r="AR1086" s="5">
        <v>1</v>
      </c>
      <c r="AS1086" s="5">
        <v>1</v>
      </c>
      <c r="AT1086" s="5">
        <v>2</v>
      </c>
      <c r="AU1086" s="5">
        <v>2</v>
      </c>
      <c r="AV1086" s="5">
        <v>1</v>
      </c>
      <c r="AW1086" s="5">
        <v>1</v>
      </c>
      <c r="AX1086" s="5">
        <v>2</v>
      </c>
      <c r="AY1086">
        <v>2</v>
      </c>
      <c r="AZ1086">
        <v>1</v>
      </c>
      <c r="BA1086" s="5">
        <v>1</v>
      </c>
      <c r="BB1086" s="5"/>
      <c r="BC1086" s="5"/>
      <c r="BD1086" s="2">
        <v>23</v>
      </c>
      <c r="BE1086" s="5" t="s">
        <v>2957</v>
      </c>
      <c r="BF1086" s="5">
        <v>3</v>
      </c>
      <c r="BG1086" s="5">
        <v>2</v>
      </c>
      <c r="BH1086" s="5">
        <v>1</v>
      </c>
      <c r="BI1086" s="5">
        <v>3</v>
      </c>
      <c r="BJ1086" s="5">
        <v>3</v>
      </c>
      <c r="BK1086">
        <v>1</v>
      </c>
      <c r="BL1086" s="5">
        <v>2</v>
      </c>
      <c r="BM1086" s="5">
        <v>1</v>
      </c>
      <c r="BN1086" s="5">
        <v>1</v>
      </c>
      <c r="BO1086" s="5">
        <v>1</v>
      </c>
      <c r="BP1086" s="5">
        <v>1</v>
      </c>
      <c r="BQ1086" s="5">
        <v>2</v>
      </c>
      <c r="BR1086" s="5">
        <v>2</v>
      </c>
      <c r="BS1086" s="2">
        <v>18</v>
      </c>
      <c r="BT1086" s="5" t="s">
        <v>2957</v>
      </c>
      <c r="BU1086" s="5">
        <v>3</v>
      </c>
      <c r="BV1086" s="5">
        <v>1</v>
      </c>
      <c r="BW1086" s="5">
        <v>1</v>
      </c>
      <c r="BX1086" s="5">
        <v>1</v>
      </c>
      <c r="BY1086" s="5">
        <v>1</v>
      </c>
      <c r="BZ1086" s="5">
        <v>3</v>
      </c>
      <c r="CA1086" s="5">
        <v>1</v>
      </c>
      <c r="CB1086" s="5">
        <v>1</v>
      </c>
      <c r="CC1086" s="5">
        <v>0</v>
      </c>
      <c r="CD1086" s="5">
        <v>1</v>
      </c>
      <c r="CE1086" s="5">
        <v>1</v>
      </c>
      <c r="CF1086" s="5">
        <v>1</v>
      </c>
      <c r="CG1086" s="5">
        <v>1</v>
      </c>
      <c r="CH1086" s="5">
        <v>1</v>
      </c>
      <c r="CI1086" s="5">
        <v>1</v>
      </c>
      <c r="CJ1086" s="5">
        <v>0</v>
      </c>
      <c r="CK1086" s="2">
        <v>11</v>
      </c>
      <c r="CL1086" s="5" t="s">
        <v>2957</v>
      </c>
      <c r="CM1086" s="5">
        <v>1</v>
      </c>
      <c r="CN1086" s="5">
        <v>1</v>
      </c>
      <c r="CO1086" s="5">
        <v>1</v>
      </c>
      <c r="CP1086" s="5">
        <v>0</v>
      </c>
      <c r="CQ1086" s="5">
        <v>1</v>
      </c>
      <c r="CR1086" s="5">
        <v>1</v>
      </c>
      <c r="CS1086" s="5">
        <v>1</v>
      </c>
      <c r="CT1086" s="5">
        <v>1</v>
      </c>
      <c r="CU1086" s="5">
        <v>0</v>
      </c>
      <c r="CV1086" s="5">
        <v>1</v>
      </c>
      <c r="CW1086" s="5">
        <v>1</v>
      </c>
      <c r="CX1086" s="5">
        <v>1</v>
      </c>
      <c r="CY1086" s="5">
        <v>1</v>
      </c>
      <c r="CZ1086" s="5">
        <v>0</v>
      </c>
      <c r="DA1086" s="2">
        <v>24</v>
      </c>
      <c r="DB1086" s="5" t="s">
        <v>2957</v>
      </c>
      <c r="DC1086" s="5">
        <v>1</v>
      </c>
      <c r="DD1086" s="5">
        <v>1</v>
      </c>
      <c r="DE1086" s="5">
        <v>1</v>
      </c>
      <c r="DF1086" s="5">
        <v>1</v>
      </c>
      <c r="DG1086" s="5">
        <v>1</v>
      </c>
      <c r="DH1086" s="5">
        <v>3</v>
      </c>
      <c r="DI1086" s="5">
        <v>1</v>
      </c>
      <c r="DJ1086" s="5">
        <v>3</v>
      </c>
      <c r="DK1086" s="5">
        <v>3</v>
      </c>
      <c r="DL1086" s="5">
        <v>3</v>
      </c>
      <c r="DM1086" s="5">
        <v>2</v>
      </c>
      <c r="DN1086">
        <v>2</v>
      </c>
      <c r="DO1086" s="5">
        <v>1</v>
      </c>
      <c r="DP1086" s="5">
        <v>1</v>
      </c>
      <c r="DQ1086" s="2">
        <v>16</v>
      </c>
      <c r="DR1086" s="5" t="s">
        <v>2955</v>
      </c>
      <c r="DS1086" s="5">
        <v>1</v>
      </c>
      <c r="DT1086">
        <v>3</v>
      </c>
      <c r="DU1086" s="5">
        <v>1</v>
      </c>
      <c r="DV1086" s="5">
        <v>1</v>
      </c>
      <c r="DX1086" s="5">
        <v>0</v>
      </c>
      <c r="DY1086" s="5">
        <v>1</v>
      </c>
      <c r="EA1086" s="5">
        <v>1</v>
      </c>
      <c r="EB1086" s="5">
        <v>1</v>
      </c>
      <c r="EC1086" s="5">
        <v>1</v>
      </c>
      <c r="ED1086" s="5">
        <v>2</v>
      </c>
      <c r="EE1086" s="5">
        <v>2</v>
      </c>
      <c r="EF1086" s="5">
        <v>16</v>
      </c>
      <c r="EG1086" s="5" t="s">
        <v>2955</v>
      </c>
      <c r="EH1086" s="5">
        <v>1</v>
      </c>
      <c r="EI1086" s="5">
        <v>1</v>
      </c>
      <c r="EJ1086" s="5">
        <v>1</v>
      </c>
      <c r="EK1086" s="5">
        <v>3</v>
      </c>
      <c r="EL1086" s="5">
        <v>2</v>
      </c>
      <c r="EM1086" s="5">
        <v>3</v>
      </c>
      <c r="EN1086" s="5">
        <v>2</v>
      </c>
      <c r="EO1086" s="5">
        <v>1</v>
      </c>
      <c r="EP1086" s="5">
        <v>1</v>
      </c>
      <c r="EQ1086" s="5">
        <v>0</v>
      </c>
      <c r="ER1086" s="5">
        <v>1</v>
      </c>
      <c r="ES1086" s="5">
        <v>0</v>
      </c>
    </row>
    <row r="1087" spans="1:149">
      <c r="A1087" s="74">
        <v>45607.55363425926</v>
      </c>
      <c r="B1087" s="5" t="s">
        <v>59</v>
      </c>
      <c r="C1087" s="5" t="s">
        <v>2597</v>
      </c>
      <c r="D1087" s="5" t="s">
        <v>2598</v>
      </c>
      <c r="E1087" s="2">
        <v>2</v>
      </c>
      <c r="F1087" s="5" t="s">
        <v>3193</v>
      </c>
      <c r="G1087" s="2">
        <v>163</v>
      </c>
      <c r="H1087" s="5" t="s">
        <v>2957</v>
      </c>
      <c r="I1087" s="5">
        <v>3</v>
      </c>
      <c r="J1087" s="5">
        <v>3163</v>
      </c>
      <c r="K1087" s="2" t="s">
        <v>2956</v>
      </c>
      <c r="L1087" s="5" t="s">
        <v>3403</v>
      </c>
      <c r="M1087" s="2">
        <v>28</v>
      </c>
      <c r="N1087" s="5" t="s">
        <v>2957</v>
      </c>
      <c r="O1087" s="5">
        <v>1</v>
      </c>
      <c r="P1087" s="5">
        <v>3</v>
      </c>
      <c r="Q1087" s="5">
        <v>1</v>
      </c>
      <c r="R1087" s="5"/>
      <c r="S1087" s="5">
        <v>1</v>
      </c>
      <c r="T1087" s="5">
        <v>2</v>
      </c>
      <c r="U1087" s="5">
        <v>1</v>
      </c>
      <c r="V1087" s="5">
        <v>1</v>
      </c>
      <c r="W1087" s="5">
        <v>1</v>
      </c>
      <c r="X1087" s="5">
        <v>0</v>
      </c>
      <c r="Y1087" s="5">
        <v>1</v>
      </c>
      <c r="Z1087" s="5">
        <v>1</v>
      </c>
      <c r="AA1087" s="5">
        <v>0</v>
      </c>
      <c r="AB1087" s="5">
        <v>2</v>
      </c>
      <c r="AC1087" s="5">
        <v>2</v>
      </c>
      <c r="AD1087" s="5">
        <v>2</v>
      </c>
      <c r="AE1087" s="5">
        <v>1</v>
      </c>
      <c r="AF1087" s="5">
        <v>1</v>
      </c>
      <c r="AG1087" s="5">
        <v>2</v>
      </c>
      <c r="AH1087" s="5"/>
      <c r="AI1087" s="5"/>
      <c r="AJ1087" s="5">
        <v>2</v>
      </c>
      <c r="AK1087" s="5"/>
      <c r="AL1087" s="5"/>
      <c r="AM1087" s="5"/>
      <c r="AN1087">
        <v>1</v>
      </c>
      <c r="AO1087" s="5"/>
      <c r="AP1087" s="2">
        <v>19</v>
      </c>
      <c r="AQ1087" s="5" t="s">
        <v>2957</v>
      </c>
      <c r="AR1087" s="5"/>
      <c r="AS1087" s="5">
        <v>1</v>
      </c>
      <c r="AT1087" s="5">
        <v>3</v>
      </c>
      <c r="AU1087" s="5">
        <v>2</v>
      </c>
      <c r="AV1087" s="5">
        <v>1</v>
      </c>
      <c r="AW1087" s="5">
        <v>2</v>
      </c>
      <c r="AX1087" s="5">
        <v>3</v>
      </c>
      <c r="AY1087">
        <v>3</v>
      </c>
      <c r="AZ1087">
        <v>2</v>
      </c>
      <c r="BA1087" s="5">
        <v>1</v>
      </c>
      <c r="BB1087" s="5"/>
      <c r="BC1087" s="5"/>
      <c r="BD1087" s="2">
        <v>23</v>
      </c>
      <c r="BE1087" s="5" t="s">
        <v>2957</v>
      </c>
      <c r="BF1087" s="5">
        <v>3</v>
      </c>
      <c r="BG1087" s="5">
        <v>3</v>
      </c>
      <c r="BH1087" s="5">
        <v>1</v>
      </c>
      <c r="BI1087" s="5">
        <v>3</v>
      </c>
      <c r="BJ1087" s="5">
        <v>2</v>
      </c>
      <c r="BK1087">
        <v>1</v>
      </c>
      <c r="BL1087" s="5">
        <v>2</v>
      </c>
      <c r="BM1087" s="5">
        <v>1</v>
      </c>
      <c r="BN1087" s="5">
        <v>1</v>
      </c>
      <c r="BO1087" s="5">
        <v>1</v>
      </c>
      <c r="BP1087" s="5">
        <v>1</v>
      </c>
      <c r="BQ1087" s="5">
        <v>3</v>
      </c>
      <c r="BR1087" s="5">
        <v>1</v>
      </c>
      <c r="BS1087" s="2">
        <v>19</v>
      </c>
      <c r="BT1087" s="5" t="s">
        <v>2957</v>
      </c>
      <c r="BU1087" s="5">
        <v>3</v>
      </c>
      <c r="BV1087" s="5"/>
      <c r="BW1087" s="5">
        <v>1</v>
      </c>
      <c r="BX1087" s="5">
        <v>1</v>
      </c>
      <c r="BY1087" s="5">
        <v>0</v>
      </c>
      <c r="BZ1087" s="5">
        <v>2</v>
      </c>
      <c r="CA1087" s="5">
        <v>1</v>
      </c>
      <c r="CB1087" s="5">
        <v>2</v>
      </c>
      <c r="CC1087" s="5">
        <v>1</v>
      </c>
      <c r="CD1087" s="5">
        <v>1</v>
      </c>
      <c r="CE1087" s="5">
        <v>1</v>
      </c>
      <c r="CF1087" s="5">
        <v>1</v>
      </c>
      <c r="CG1087" s="5"/>
      <c r="CH1087" s="5">
        <v>1</v>
      </c>
      <c r="CI1087" s="5">
        <v>1</v>
      </c>
      <c r="CJ1087" s="5">
        <v>1</v>
      </c>
      <c r="CK1087" s="2">
        <v>13</v>
      </c>
      <c r="CL1087" s="5" t="s">
        <v>2955</v>
      </c>
      <c r="CM1087" s="5">
        <v>1</v>
      </c>
      <c r="CN1087" s="5">
        <v>1</v>
      </c>
      <c r="CO1087" s="5">
        <v>1</v>
      </c>
      <c r="CP1087" s="5">
        <v>1</v>
      </c>
      <c r="CQ1087" s="5">
        <v>1</v>
      </c>
      <c r="CR1087" s="5">
        <v>1</v>
      </c>
      <c r="CS1087" s="5">
        <v>1</v>
      </c>
      <c r="CT1087" s="5">
        <v>1</v>
      </c>
      <c r="CU1087" s="5">
        <v>1</v>
      </c>
      <c r="CV1087" s="5">
        <v>1</v>
      </c>
      <c r="CW1087" s="5">
        <v>1</v>
      </c>
      <c r="CX1087" s="5">
        <v>1</v>
      </c>
      <c r="CY1087" s="5">
        <v>1</v>
      </c>
      <c r="CZ1087" s="5">
        <v>0</v>
      </c>
      <c r="DA1087" s="2">
        <v>22</v>
      </c>
      <c r="DB1087" s="5" t="s">
        <v>2957</v>
      </c>
      <c r="DC1087" s="5">
        <v>1</v>
      </c>
      <c r="DD1087" s="5">
        <v>1</v>
      </c>
      <c r="DE1087" s="5">
        <v>1</v>
      </c>
      <c r="DF1087" s="5">
        <v>1</v>
      </c>
      <c r="DG1087" s="5">
        <v>1</v>
      </c>
      <c r="DH1087" s="5">
        <v>3</v>
      </c>
      <c r="DI1087" s="5">
        <v>2</v>
      </c>
      <c r="DJ1087" s="5">
        <v>3</v>
      </c>
      <c r="DK1087" s="5">
        <v>2</v>
      </c>
      <c r="DL1087" s="5">
        <v>2</v>
      </c>
      <c r="DM1087" s="5">
        <v>1</v>
      </c>
      <c r="DN1087">
        <v>1</v>
      </c>
      <c r="DO1087" s="5">
        <v>2</v>
      </c>
      <c r="DP1087" s="5">
        <v>1</v>
      </c>
      <c r="DQ1087" s="2">
        <v>18</v>
      </c>
      <c r="DR1087" s="5" t="s">
        <v>2955</v>
      </c>
      <c r="DS1087" s="5">
        <v>1</v>
      </c>
      <c r="DT1087">
        <v>3</v>
      </c>
      <c r="DU1087" s="5">
        <v>1</v>
      </c>
      <c r="DV1087" s="5"/>
      <c r="DW1087">
        <v>1</v>
      </c>
      <c r="DX1087" s="5"/>
      <c r="DY1087" s="5">
        <v>2</v>
      </c>
      <c r="EA1087" s="5">
        <v>1</v>
      </c>
      <c r="EB1087" s="5">
        <v>1</v>
      </c>
      <c r="EC1087" s="5">
        <v>1</v>
      </c>
      <c r="ED1087" s="5">
        <v>2</v>
      </c>
      <c r="EE1087" s="5">
        <v>2</v>
      </c>
      <c r="EF1087" s="5">
        <v>21</v>
      </c>
      <c r="EG1087" s="5" t="s">
        <v>2955</v>
      </c>
      <c r="EH1087" s="5">
        <v>1</v>
      </c>
      <c r="EI1087" s="5">
        <v>1</v>
      </c>
      <c r="EJ1087" s="5">
        <v>1</v>
      </c>
      <c r="EK1087" s="5">
        <v>3</v>
      </c>
      <c r="EL1087" s="5">
        <v>3</v>
      </c>
      <c r="EM1087" s="5">
        <v>3</v>
      </c>
      <c r="EN1087" s="5">
        <v>2</v>
      </c>
      <c r="EO1087" s="5">
        <v>1</v>
      </c>
      <c r="EP1087" s="5">
        <v>1</v>
      </c>
      <c r="EQ1087" s="5">
        <v>3</v>
      </c>
      <c r="ER1087" s="5">
        <v>1</v>
      </c>
      <c r="ES1087" s="5">
        <v>1</v>
      </c>
    </row>
    <row r="1088" spans="1:149">
      <c r="A1088" s="74">
        <v>45608.310717592591</v>
      </c>
      <c r="B1088" s="5" t="s">
        <v>59</v>
      </c>
      <c r="C1088" s="5" t="s">
        <v>2599</v>
      </c>
      <c r="D1088" s="5" t="s">
        <v>2600</v>
      </c>
      <c r="E1088" s="2">
        <v>2</v>
      </c>
      <c r="F1088" s="5" t="s">
        <v>3193</v>
      </c>
      <c r="G1088" s="2">
        <v>135</v>
      </c>
      <c r="H1088" s="5" t="s">
        <v>2957</v>
      </c>
      <c r="I1088" s="5">
        <v>3</v>
      </c>
      <c r="J1088" s="5">
        <v>3135</v>
      </c>
      <c r="K1088" s="2" t="s">
        <v>2961</v>
      </c>
      <c r="L1088" s="5" t="s">
        <v>2962</v>
      </c>
      <c r="M1088" s="2">
        <v>25</v>
      </c>
      <c r="N1088" s="5" t="s">
        <v>2957</v>
      </c>
      <c r="O1088" s="5">
        <v>1</v>
      </c>
      <c r="P1088" s="5">
        <v>2</v>
      </c>
      <c r="Q1088" s="5">
        <v>1</v>
      </c>
      <c r="R1088" s="5"/>
      <c r="S1088" s="5">
        <v>1</v>
      </c>
      <c r="T1088" s="5">
        <v>1</v>
      </c>
      <c r="U1088" s="5">
        <v>1</v>
      </c>
      <c r="V1088" s="5">
        <v>1</v>
      </c>
      <c r="W1088" s="5">
        <v>1</v>
      </c>
      <c r="X1088" s="5">
        <v>1</v>
      </c>
      <c r="Y1088" s="5">
        <v>2</v>
      </c>
      <c r="Z1088" s="5">
        <v>1</v>
      </c>
      <c r="AA1088" s="5">
        <v>1</v>
      </c>
      <c r="AB1088" s="5">
        <v>2</v>
      </c>
      <c r="AC1088" s="5">
        <v>2</v>
      </c>
      <c r="AD1088" s="5">
        <v>1</v>
      </c>
      <c r="AE1088" s="5">
        <v>1</v>
      </c>
      <c r="AF1088" s="5">
        <v>1</v>
      </c>
      <c r="AG1088" s="5">
        <v>1</v>
      </c>
      <c r="AH1088" s="5"/>
      <c r="AI1088" s="5"/>
      <c r="AJ1088" s="5">
        <v>1</v>
      </c>
      <c r="AK1088" s="5"/>
      <c r="AL1088" s="5"/>
      <c r="AM1088" s="5"/>
      <c r="AN1088">
        <v>1</v>
      </c>
      <c r="AO1088" s="5"/>
      <c r="AP1088" s="2">
        <v>13</v>
      </c>
      <c r="AQ1088" s="5" t="s">
        <v>2957</v>
      </c>
      <c r="AR1088" s="5"/>
      <c r="AS1088" s="5">
        <v>1</v>
      </c>
      <c r="AT1088" s="5">
        <v>3</v>
      </c>
      <c r="AU1088" s="5">
        <v>2</v>
      </c>
      <c r="AV1088" s="5">
        <v>1</v>
      </c>
      <c r="AW1088" s="5">
        <v>1</v>
      </c>
      <c r="AX1088" s="5">
        <v>2</v>
      </c>
      <c r="AY1088">
        <v>2</v>
      </c>
      <c r="AZ1088">
        <v>0</v>
      </c>
      <c r="BA1088" s="5">
        <v>0</v>
      </c>
      <c r="BB1088" s="5"/>
      <c r="BC1088" s="5"/>
      <c r="BD1088" s="2">
        <v>20</v>
      </c>
      <c r="BE1088" s="5" t="s">
        <v>2957</v>
      </c>
      <c r="BF1088" s="5">
        <v>2</v>
      </c>
      <c r="BG1088" s="5">
        <v>2</v>
      </c>
      <c r="BH1088" s="5">
        <v>1</v>
      </c>
      <c r="BI1088" s="5">
        <v>2</v>
      </c>
      <c r="BJ1088" s="5">
        <v>1</v>
      </c>
      <c r="BK1088">
        <v>1</v>
      </c>
      <c r="BL1088" s="5">
        <v>2</v>
      </c>
      <c r="BM1088" s="5">
        <v>1</v>
      </c>
      <c r="BN1088" s="5">
        <v>1</v>
      </c>
      <c r="BO1088" s="5">
        <v>1</v>
      </c>
      <c r="BP1088" s="5">
        <v>1</v>
      </c>
      <c r="BQ1088" s="5">
        <v>3</v>
      </c>
      <c r="BR1088" s="5">
        <v>2</v>
      </c>
      <c r="BS1088" s="2">
        <v>17</v>
      </c>
      <c r="BT1088" s="5" t="s">
        <v>2957</v>
      </c>
      <c r="BU1088" s="5">
        <v>3</v>
      </c>
      <c r="BV1088" s="5"/>
      <c r="BW1088" s="5">
        <v>1</v>
      </c>
      <c r="BX1088" s="5">
        <v>1</v>
      </c>
      <c r="BY1088" s="5">
        <v>0</v>
      </c>
      <c r="BZ1088" s="5">
        <v>2</v>
      </c>
      <c r="CA1088" s="5">
        <v>1</v>
      </c>
      <c r="CB1088" s="5">
        <v>1</v>
      </c>
      <c r="CC1088" s="5">
        <v>0</v>
      </c>
      <c r="CD1088" s="5">
        <v>1</v>
      </c>
      <c r="CE1088" s="5">
        <v>1</v>
      </c>
      <c r="CF1088" s="5">
        <v>1</v>
      </c>
      <c r="CG1088" s="5"/>
      <c r="CH1088" s="5">
        <v>1</v>
      </c>
      <c r="CI1088" s="5">
        <v>1</v>
      </c>
      <c r="CJ1088" s="5">
        <v>1</v>
      </c>
      <c r="CK1088" s="2">
        <v>11</v>
      </c>
      <c r="CL1088" s="5" t="s">
        <v>2957</v>
      </c>
      <c r="CM1088" s="5">
        <v>1</v>
      </c>
      <c r="CN1088" s="5">
        <v>1</v>
      </c>
      <c r="CO1088" s="5">
        <v>1</v>
      </c>
      <c r="CP1088" s="5">
        <v>0</v>
      </c>
      <c r="CQ1088" s="5">
        <v>1</v>
      </c>
      <c r="CR1088" s="5">
        <v>1</v>
      </c>
      <c r="CS1088" s="5">
        <v>1</v>
      </c>
      <c r="CT1088" s="5">
        <v>1</v>
      </c>
      <c r="CU1088" s="5">
        <v>0</v>
      </c>
      <c r="CV1088" s="5">
        <v>1</v>
      </c>
      <c r="CW1088" s="5">
        <v>1</v>
      </c>
      <c r="CX1088" s="5">
        <v>1</v>
      </c>
      <c r="CY1088" s="5">
        <v>1</v>
      </c>
      <c r="CZ1088" s="5">
        <v>0</v>
      </c>
      <c r="DA1088" s="2">
        <v>20</v>
      </c>
      <c r="DB1088" s="5" t="s">
        <v>2957</v>
      </c>
      <c r="DC1088" s="5">
        <v>1</v>
      </c>
      <c r="DD1088" s="5">
        <v>1</v>
      </c>
      <c r="DE1088" s="5">
        <v>1</v>
      </c>
      <c r="DF1088" s="5">
        <v>1</v>
      </c>
      <c r="DG1088" s="5">
        <v>1</v>
      </c>
      <c r="DH1088" s="5">
        <v>2</v>
      </c>
      <c r="DI1088" s="5">
        <v>1</v>
      </c>
      <c r="DJ1088" s="5">
        <v>3</v>
      </c>
      <c r="DK1088" s="5">
        <v>3</v>
      </c>
      <c r="DL1088" s="5">
        <v>1</v>
      </c>
      <c r="DM1088" s="5">
        <v>2</v>
      </c>
      <c r="DN1088">
        <v>1</v>
      </c>
      <c r="DO1088" s="5">
        <v>1</v>
      </c>
      <c r="DP1088" s="5">
        <v>1</v>
      </c>
      <c r="DQ1088" s="2">
        <v>12</v>
      </c>
      <c r="DR1088" s="5" t="s">
        <v>2960</v>
      </c>
      <c r="DS1088" s="5">
        <v>1</v>
      </c>
      <c r="DT1088">
        <v>3</v>
      </c>
      <c r="DU1088" s="5">
        <v>1</v>
      </c>
      <c r="DV1088" s="5"/>
      <c r="DW1088">
        <v>0</v>
      </c>
      <c r="DX1088" s="5"/>
      <c r="DY1088" s="5">
        <v>1</v>
      </c>
      <c r="EA1088" s="5">
        <v>1</v>
      </c>
      <c r="EB1088" s="5">
        <v>1</v>
      </c>
      <c r="EC1088" s="5">
        <v>1</v>
      </c>
      <c r="ED1088" s="5">
        <v>1</v>
      </c>
      <c r="EE1088" s="5">
        <v>1</v>
      </c>
      <c r="EF1088" s="5">
        <v>17</v>
      </c>
      <c r="EG1088" s="5" t="s">
        <v>2955</v>
      </c>
      <c r="EH1088" s="5">
        <v>1</v>
      </c>
      <c r="EI1088" s="5">
        <v>1</v>
      </c>
      <c r="EJ1088" s="5">
        <v>1</v>
      </c>
      <c r="EK1088" s="5">
        <v>3</v>
      </c>
      <c r="EL1088" s="5">
        <v>3</v>
      </c>
      <c r="EM1088" s="5">
        <v>3</v>
      </c>
      <c r="EN1088" s="5">
        <v>1</v>
      </c>
      <c r="EO1088" s="5">
        <v>1</v>
      </c>
      <c r="EP1088" s="5">
        <v>1</v>
      </c>
      <c r="EQ1088" s="5">
        <v>0</v>
      </c>
      <c r="ER1088" s="5">
        <v>1</v>
      </c>
      <c r="ES1088" s="5">
        <v>1</v>
      </c>
    </row>
    <row r="1089" spans="1:149">
      <c r="A1089" s="74">
        <v>45599.349664351852</v>
      </c>
      <c r="B1089" s="5" t="s">
        <v>59</v>
      </c>
      <c r="C1089" s="5" t="s">
        <v>2601</v>
      </c>
      <c r="D1089" s="5" t="s">
        <v>2602</v>
      </c>
      <c r="E1089" s="2">
        <v>6</v>
      </c>
      <c r="F1089" s="5" t="s">
        <v>3152</v>
      </c>
      <c r="G1089" s="2">
        <v>170</v>
      </c>
      <c r="H1089" s="5" t="s">
        <v>2955</v>
      </c>
      <c r="I1089" s="5">
        <v>4</v>
      </c>
      <c r="J1089" s="5">
        <v>4170</v>
      </c>
      <c r="K1089" s="2" t="s">
        <v>2956</v>
      </c>
      <c r="L1089" s="5" t="s">
        <v>3180</v>
      </c>
      <c r="M1089" s="2">
        <v>24</v>
      </c>
      <c r="N1089" s="5" t="s">
        <v>2957</v>
      </c>
      <c r="O1089" s="5">
        <v>1</v>
      </c>
      <c r="P1089" s="5"/>
      <c r="Q1089" s="5">
        <v>1</v>
      </c>
      <c r="R1089" s="5"/>
      <c r="S1089" s="5">
        <v>1</v>
      </c>
      <c r="T1089" s="5">
        <v>0</v>
      </c>
      <c r="U1089" s="5">
        <v>1</v>
      </c>
      <c r="V1089" s="5">
        <v>1</v>
      </c>
      <c r="W1089" s="5">
        <v>1</v>
      </c>
      <c r="X1089" s="5"/>
      <c r="Y1089" s="5">
        <v>2</v>
      </c>
      <c r="Z1089" s="5">
        <v>1</v>
      </c>
      <c r="AA1089" s="5"/>
      <c r="AB1089" s="5">
        <v>2</v>
      </c>
      <c r="AC1089" s="5">
        <v>2</v>
      </c>
      <c r="AD1089" s="5">
        <v>1</v>
      </c>
      <c r="AE1089" s="5">
        <v>1</v>
      </c>
      <c r="AF1089" s="5">
        <v>1</v>
      </c>
      <c r="AG1089" s="5">
        <v>2</v>
      </c>
      <c r="AH1089" s="5"/>
      <c r="AI1089" s="5"/>
      <c r="AJ1089" s="5">
        <v>3</v>
      </c>
      <c r="AK1089" s="5"/>
      <c r="AL1089" s="5"/>
      <c r="AM1089" s="5"/>
      <c r="AN1089">
        <v>1</v>
      </c>
      <c r="AO1089" s="5"/>
      <c r="AP1089" s="2">
        <v>20</v>
      </c>
      <c r="AQ1089" s="5" t="s">
        <v>2955</v>
      </c>
      <c r="AR1089" s="5">
        <v>1</v>
      </c>
      <c r="AS1089" s="5">
        <v>1</v>
      </c>
      <c r="AT1089" s="5">
        <v>3</v>
      </c>
      <c r="AU1089" s="5">
        <v>2</v>
      </c>
      <c r="AV1089" s="5">
        <v>1</v>
      </c>
      <c r="AW1089" s="5">
        <v>2</v>
      </c>
      <c r="AX1089" s="5">
        <v>3</v>
      </c>
      <c r="AY1089">
        <v>3</v>
      </c>
      <c r="AZ1089">
        <v>2</v>
      </c>
      <c r="BA1089" s="5">
        <v>2</v>
      </c>
      <c r="BB1089" s="5"/>
      <c r="BC1089" s="5"/>
      <c r="BD1089" s="2">
        <v>28</v>
      </c>
      <c r="BE1089" s="5" t="s">
        <v>2955</v>
      </c>
      <c r="BF1089" s="5">
        <v>3</v>
      </c>
      <c r="BG1089" s="5">
        <v>3</v>
      </c>
      <c r="BH1089" s="5">
        <v>2</v>
      </c>
      <c r="BI1089" s="5">
        <v>3</v>
      </c>
      <c r="BJ1089" s="5">
        <v>3</v>
      </c>
      <c r="BK1089">
        <v>2</v>
      </c>
      <c r="BL1089" s="5">
        <v>3</v>
      </c>
      <c r="BM1089" s="5">
        <v>1</v>
      </c>
      <c r="BN1089" s="5">
        <v>1</v>
      </c>
      <c r="BO1089" s="5">
        <v>1</v>
      </c>
      <c r="BP1089" s="5">
        <v>1</v>
      </c>
      <c r="BQ1089" s="5">
        <v>3</v>
      </c>
      <c r="BR1089" s="5">
        <v>2</v>
      </c>
      <c r="BS1089" s="2">
        <v>21</v>
      </c>
      <c r="BT1089" s="5" t="s">
        <v>2955</v>
      </c>
      <c r="BU1089" s="5">
        <v>3</v>
      </c>
      <c r="BV1089" s="5">
        <v>1</v>
      </c>
      <c r="BW1089" s="5">
        <v>1</v>
      </c>
      <c r="BX1089" s="5">
        <v>1</v>
      </c>
      <c r="BY1089" s="5">
        <v>1</v>
      </c>
      <c r="BZ1089" s="5">
        <v>3</v>
      </c>
      <c r="CA1089" s="5">
        <v>1</v>
      </c>
      <c r="CB1089" s="5">
        <v>2</v>
      </c>
      <c r="CC1089" s="5">
        <v>1</v>
      </c>
      <c r="CD1089" s="5">
        <v>1</v>
      </c>
      <c r="CE1089" s="5">
        <v>1</v>
      </c>
      <c r="CF1089" s="5">
        <v>1</v>
      </c>
      <c r="CG1089" s="5">
        <v>1</v>
      </c>
      <c r="CH1089" s="5">
        <v>1</v>
      </c>
      <c r="CI1089" s="5">
        <v>1</v>
      </c>
      <c r="CJ1089" s="5">
        <v>1</v>
      </c>
      <c r="CK1089" s="2">
        <v>12</v>
      </c>
      <c r="CL1089" s="5" t="s">
        <v>2955</v>
      </c>
      <c r="CM1089" s="5">
        <v>1</v>
      </c>
      <c r="CN1089" s="5">
        <v>1</v>
      </c>
      <c r="CO1089" s="5">
        <v>1</v>
      </c>
      <c r="CP1089" s="5">
        <v>0</v>
      </c>
      <c r="CQ1089" s="5">
        <v>1</v>
      </c>
      <c r="CR1089" s="5">
        <v>1</v>
      </c>
      <c r="CS1089" s="5">
        <v>1</v>
      </c>
      <c r="CT1089" s="5">
        <v>1</v>
      </c>
      <c r="CU1089" s="5">
        <v>1</v>
      </c>
      <c r="CV1089" s="5">
        <v>1</v>
      </c>
      <c r="CW1089" s="5">
        <v>1</v>
      </c>
      <c r="CX1089" s="5">
        <v>1</v>
      </c>
      <c r="CY1089" s="5">
        <v>1</v>
      </c>
      <c r="CZ1089" s="5">
        <v>0</v>
      </c>
      <c r="DA1089" s="2">
        <v>29</v>
      </c>
      <c r="DB1089" s="5" t="s">
        <v>2955</v>
      </c>
      <c r="DC1089" s="5">
        <v>1</v>
      </c>
      <c r="DD1089" s="5">
        <v>1</v>
      </c>
      <c r="DE1089" s="5">
        <v>1</v>
      </c>
      <c r="DF1089" s="5">
        <v>1</v>
      </c>
      <c r="DG1089" s="5">
        <v>1</v>
      </c>
      <c r="DH1089" s="5">
        <v>2</v>
      </c>
      <c r="DI1089" s="5">
        <v>3</v>
      </c>
      <c r="DJ1089" s="5">
        <v>3</v>
      </c>
      <c r="DK1089" s="5">
        <v>2</v>
      </c>
      <c r="DL1089" s="5">
        <v>3</v>
      </c>
      <c r="DM1089" s="5">
        <v>3</v>
      </c>
      <c r="DN1089">
        <v>2</v>
      </c>
      <c r="DO1089" s="5">
        <v>3</v>
      </c>
      <c r="DP1089" s="5">
        <v>3</v>
      </c>
      <c r="DQ1089" s="2">
        <v>15</v>
      </c>
      <c r="DR1089" s="5" t="s">
        <v>2957</v>
      </c>
      <c r="DS1089" s="5">
        <v>1</v>
      </c>
      <c r="DT1089">
        <v>3</v>
      </c>
      <c r="DU1089" s="5">
        <v>1</v>
      </c>
      <c r="DV1089" s="5">
        <v>0</v>
      </c>
      <c r="DX1089" s="5">
        <v>0</v>
      </c>
      <c r="DY1089" s="5">
        <v>1</v>
      </c>
      <c r="EA1089" s="5">
        <v>1</v>
      </c>
      <c r="EB1089" s="5">
        <v>1</v>
      </c>
      <c r="EC1089" s="5">
        <v>1</v>
      </c>
      <c r="ED1089" s="5">
        <v>2</v>
      </c>
      <c r="EE1089" s="5">
        <v>2</v>
      </c>
      <c r="EF1089" s="5">
        <v>21</v>
      </c>
      <c r="EG1089" s="5" t="s">
        <v>2955</v>
      </c>
      <c r="EH1089" s="5">
        <v>1</v>
      </c>
      <c r="EI1089" s="5">
        <v>1</v>
      </c>
      <c r="EJ1089" s="5">
        <v>1</v>
      </c>
      <c r="EK1089" s="5">
        <v>3</v>
      </c>
      <c r="EL1089" s="5">
        <v>3</v>
      </c>
      <c r="EM1089" s="5">
        <v>3</v>
      </c>
      <c r="EN1089" s="5">
        <v>2</v>
      </c>
      <c r="EO1089" s="5">
        <v>1</v>
      </c>
      <c r="EP1089" s="5">
        <v>1</v>
      </c>
      <c r="EQ1089" s="5">
        <v>3</v>
      </c>
      <c r="ER1089" s="5">
        <v>1</v>
      </c>
      <c r="ES1089" s="5">
        <v>1</v>
      </c>
    </row>
    <row r="1090" spans="1:149">
      <c r="A1090" s="74">
        <v>45604.342372685183</v>
      </c>
      <c r="B1090" s="5" t="s">
        <v>59</v>
      </c>
      <c r="C1090" s="5" t="s">
        <v>2603</v>
      </c>
      <c r="D1090" s="5" t="s">
        <v>2604</v>
      </c>
      <c r="E1090" s="2">
        <v>6</v>
      </c>
      <c r="F1090" s="5" t="s">
        <v>3152</v>
      </c>
      <c r="G1090" s="2">
        <v>162</v>
      </c>
      <c r="H1090" s="5" t="s">
        <v>2955</v>
      </c>
      <c r="I1090" s="5">
        <v>4</v>
      </c>
      <c r="J1090" s="5">
        <v>4162</v>
      </c>
      <c r="K1090" s="2" t="s">
        <v>2956</v>
      </c>
      <c r="L1090" s="5" t="s">
        <v>3177</v>
      </c>
      <c r="M1090" s="2">
        <v>25</v>
      </c>
      <c r="N1090" s="5" t="s">
        <v>2957</v>
      </c>
      <c r="O1090" s="5">
        <v>1</v>
      </c>
      <c r="P1090" s="5"/>
      <c r="Q1090" s="5">
        <v>1</v>
      </c>
      <c r="R1090" s="5"/>
      <c r="S1090" s="5">
        <v>1</v>
      </c>
      <c r="T1090" s="5">
        <v>1</v>
      </c>
      <c r="U1090" s="5">
        <v>1</v>
      </c>
      <c r="V1090" s="5">
        <v>1</v>
      </c>
      <c r="W1090" s="5">
        <v>1</v>
      </c>
      <c r="X1090" s="5"/>
      <c r="Y1090" s="5">
        <v>2</v>
      </c>
      <c r="Z1090" s="5">
        <v>1</v>
      </c>
      <c r="AA1090" s="5"/>
      <c r="AB1090" s="5">
        <v>2</v>
      </c>
      <c r="AC1090" s="5">
        <v>1</v>
      </c>
      <c r="AD1090" s="5">
        <v>1</v>
      </c>
      <c r="AE1090" s="5">
        <v>1</v>
      </c>
      <c r="AF1090" s="5">
        <v>1</v>
      </c>
      <c r="AG1090" s="5">
        <v>1</v>
      </c>
      <c r="AH1090" s="5"/>
      <c r="AI1090" s="5"/>
      <c r="AJ1090" s="5">
        <v>3</v>
      </c>
      <c r="AK1090" s="5"/>
      <c r="AL1090" s="5"/>
      <c r="AM1090" s="5"/>
      <c r="AN1090">
        <v>3</v>
      </c>
      <c r="AO1090" s="5"/>
      <c r="AP1090" s="2">
        <v>16</v>
      </c>
      <c r="AQ1090" s="5" t="s">
        <v>2957</v>
      </c>
      <c r="AR1090" s="5">
        <v>1</v>
      </c>
      <c r="AS1090" s="5">
        <v>1</v>
      </c>
      <c r="AT1090" s="5">
        <v>3</v>
      </c>
      <c r="AU1090" s="5">
        <v>2</v>
      </c>
      <c r="AV1090" s="5">
        <v>1</v>
      </c>
      <c r="AW1090" s="5">
        <v>2</v>
      </c>
      <c r="AX1090" s="5">
        <v>3</v>
      </c>
      <c r="AY1090">
        <v>2</v>
      </c>
      <c r="AZ1090">
        <v>1</v>
      </c>
      <c r="BA1090" s="5">
        <v>0</v>
      </c>
      <c r="BB1090" s="5"/>
      <c r="BC1090" s="5"/>
      <c r="BD1090" s="2">
        <v>25</v>
      </c>
      <c r="BE1090" s="5" t="s">
        <v>2955</v>
      </c>
      <c r="BF1090" s="5">
        <v>2</v>
      </c>
      <c r="BG1090" s="5">
        <v>3</v>
      </c>
      <c r="BH1090" s="5">
        <v>2</v>
      </c>
      <c r="BI1090" s="5">
        <v>3</v>
      </c>
      <c r="BJ1090" s="5">
        <v>2</v>
      </c>
      <c r="BK1090">
        <v>2</v>
      </c>
      <c r="BL1090" s="5">
        <v>2</v>
      </c>
      <c r="BM1090" s="5">
        <v>1</v>
      </c>
      <c r="BN1090" s="5">
        <v>1</v>
      </c>
      <c r="BO1090" s="5">
        <v>1</v>
      </c>
      <c r="BP1090" s="5">
        <v>1</v>
      </c>
      <c r="BQ1090" s="5">
        <v>3</v>
      </c>
      <c r="BR1090" s="5">
        <v>2</v>
      </c>
      <c r="BS1090" s="2">
        <v>21</v>
      </c>
      <c r="BT1090" s="5" t="s">
        <v>2955</v>
      </c>
      <c r="BU1090" s="5">
        <v>3</v>
      </c>
      <c r="BV1090" s="5">
        <v>1</v>
      </c>
      <c r="BW1090" s="5">
        <v>1</v>
      </c>
      <c r="BX1090" s="5">
        <v>1</v>
      </c>
      <c r="BY1090" s="5">
        <v>1</v>
      </c>
      <c r="BZ1090" s="5">
        <v>3</v>
      </c>
      <c r="CA1090" s="5">
        <v>1</v>
      </c>
      <c r="CB1090" s="5">
        <v>2</v>
      </c>
      <c r="CC1090" s="5">
        <v>1</v>
      </c>
      <c r="CD1090" s="5">
        <v>1</v>
      </c>
      <c r="CE1090" s="5">
        <v>1</v>
      </c>
      <c r="CF1090" s="5">
        <v>1</v>
      </c>
      <c r="CG1090" s="5">
        <v>1</v>
      </c>
      <c r="CH1090" s="5">
        <v>1</v>
      </c>
      <c r="CI1090" s="5">
        <v>1</v>
      </c>
      <c r="CJ1090" s="5">
        <v>1</v>
      </c>
      <c r="CK1090" s="2">
        <v>14</v>
      </c>
      <c r="CL1090" s="5" t="s">
        <v>2955</v>
      </c>
      <c r="CM1090" s="5">
        <v>1</v>
      </c>
      <c r="CN1090" s="5">
        <v>1</v>
      </c>
      <c r="CO1090" s="5">
        <v>1</v>
      </c>
      <c r="CP1090" s="5">
        <v>1</v>
      </c>
      <c r="CQ1090" s="5">
        <v>1</v>
      </c>
      <c r="CR1090" s="5">
        <v>1</v>
      </c>
      <c r="CS1090" s="5">
        <v>1</v>
      </c>
      <c r="CT1090" s="5">
        <v>1</v>
      </c>
      <c r="CU1090" s="5">
        <v>1</v>
      </c>
      <c r="CV1090" s="5">
        <v>1</v>
      </c>
      <c r="CW1090" s="5">
        <v>1</v>
      </c>
      <c r="CX1090" s="5">
        <v>1</v>
      </c>
      <c r="CY1090" s="5">
        <v>1</v>
      </c>
      <c r="CZ1090" s="5">
        <v>1</v>
      </c>
      <c r="DA1090" s="2">
        <v>25</v>
      </c>
      <c r="DB1090" s="5" t="s">
        <v>2957</v>
      </c>
      <c r="DC1090" s="5">
        <v>1</v>
      </c>
      <c r="DD1090" s="5">
        <v>1</v>
      </c>
      <c r="DE1090" s="5">
        <v>1</v>
      </c>
      <c r="DF1090" s="5">
        <v>1</v>
      </c>
      <c r="DG1090" s="5">
        <v>1</v>
      </c>
      <c r="DH1090" s="5">
        <v>2</v>
      </c>
      <c r="DI1090" s="5">
        <v>3</v>
      </c>
      <c r="DJ1090" s="5">
        <v>2</v>
      </c>
      <c r="DK1090" s="5">
        <v>2</v>
      </c>
      <c r="DL1090" s="5">
        <v>2</v>
      </c>
      <c r="DM1090" s="5">
        <v>3</v>
      </c>
      <c r="DN1090">
        <v>2</v>
      </c>
      <c r="DO1090" s="5">
        <v>2</v>
      </c>
      <c r="DP1090" s="5">
        <v>2</v>
      </c>
      <c r="DQ1090" s="2">
        <v>16</v>
      </c>
      <c r="DR1090" s="5" t="s">
        <v>2955</v>
      </c>
      <c r="DS1090" s="5">
        <v>1</v>
      </c>
      <c r="DT1090">
        <v>3</v>
      </c>
      <c r="DU1090" s="5">
        <v>1</v>
      </c>
      <c r="DV1090" s="5">
        <v>1</v>
      </c>
      <c r="DX1090" s="5">
        <v>0</v>
      </c>
      <c r="DY1090" s="5">
        <v>1</v>
      </c>
      <c r="EA1090" s="5">
        <v>1</v>
      </c>
      <c r="EB1090" s="5">
        <v>1</v>
      </c>
      <c r="EC1090" s="5">
        <v>1</v>
      </c>
      <c r="ED1090" s="5">
        <v>2</v>
      </c>
      <c r="EE1090" s="5">
        <v>2</v>
      </c>
      <c r="EF1090" s="5">
        <v>20</v>
      </c>
      <c r="EG1090" s="5" t="s">
        <v>2955</v>
      </c>
      <c r="EH1090" s="5">
        <v>1</v>
      </c>
      <c r="EI1090" s="5">
        <v>1</v>
      </c>
      <c r="EJ1090" s="5">
        <v>1</v>
      </c>
      <c r="EK1090" s="5">
        <v>3</v>
      </c>
      <c r="EL1090" s="5">
        <v>3</v>
      </c>
      <c r="EM1090" s="5">
        <v>2</v>
      </c>
      <c r="EN1090" s="5">
        <v>2</v>
      </c>
      <c r="EO1090" s="5">
        <v>1</v>
      </c>
      <c r="EP1090" s="5">
        <v>1</v>
      </c>
      <c r="EQ1090" s="5">
        <v>3</v>
      </c>
      <c r="ER1090" s="5">
        <v>1</v>
      </c>
      <c r="ES1090" s="5">
        <v>1</v>
      </c>
    </row>
    <row r="1091" spans="1:149">
      <c r="A1091" s="74">
        <v>45604.263842592591</v>
      </c>
      <c r="B1091" s="5" t="s">
        <v>59</v>
      </c>
      <c r="C1091" s="5" t="s">
        <v>2605</v>
      </c>
      <c r="D1091" s="5" t="s">
        <v>2606</v>
      </c>
      <c r="E1091" s="2">
        <v>2</v>
      </c>
      <c r="F1091" s="5" t="s">
        <v>3193</v>
      </c>
      <c r="G1091" s="2">
        <v>162</v>
      </c>
      <c r="H1091" s="5" t="s">
        <v>2957</v>
      </c>
      <c r="I1091" s="5">
        <v>3</v>
      </c>
      <c r="J1091" s="5">
        <v>3162</v>
      </c>
      <c r="K1091" s="2" t="s">
        <v>2956</v>
      </c>
      <c r="L1091" s="5" t="s">
        <v>3214</v>
      </c>
      <c r="M1091" s="2">
        <v>32</v>
      </c>
      <c r="N1091" s="5" t="s">
        <v>2955</v>
      </c>
      <c r="O1091" s="5">
        <v>1</v>
      </c>
      <c r="P1091" s="5">
        <v>2</v>
      </c>
      <c r="Q1091" s="5">
        <v>1</v>
      </c>
      <c r="R1091" s="5"/>
      <c r="S1091" s="5">
        <v>1</v>
      </c>
      <c r="T1091" s="5">
        <v>1</v>
      </c>
      <c r="U1091" s="5">
        <v>1</v>
      </c>
      <c r="V1091" s="5">
        <v>1</v>
      </c>
      <c r="W1091" s="5">
        <v>1</v>
      </c>
      <c r="X1091" s="5">
        <v>1</v>
      </c>
      <c r="Y1091" s="5">
        <v>2</v>
      </c>
      <c r="Z1091" s="5">
        <v>1</v>
      </c>
      <c r="AA1091" s="5">
        <v>1</v>
      </c>
      <c r="AB1091" s="5">
        <v>2</v>
      </c>
      <c r="AC1091" s="5">
        <v>2</v>
      </c>
      <c r="AD1091" s="5">
        <v>2</v>
      </c>
      <c r="AE1091" s="5">
        <v>1</v>
      </c>
      <c r="AF1091" s="5">
        <v>1</v>
      </c>
      <c r="AG1091" s="5">
        <v>2</v>
      </c>
      <c r="AH1091" s="5"/>
      <c r="AI1091" s="5"/>
      <c r="AJ1091" s="5">
        <v>3</v>
      </c>
      <c r="AK1091" s="5"/>
      <c r="AL1091" s="5"/>
      <c r="AM1091" s="5"/>
      <c r="AN1091">
        <v>3</v>
      </c>
      <c r="AO1091" s="5"/>
      <c r="AP1091" s="2">
        <v>14</v>
      </c>
      <c r="AQ1091" s="5" t="s">
        <v>2957</v>
      </c>
      <c r="AR1091" s="5"/>
      <c r="AS1091" s="5">
        <v>1</v>
      </c>
      <c r="AT1091" s="5">
        <v>3</v>
      </c>
      <c r="AU1091" s="5">
        <v>2</v>
      </c>
      <c r="AV1091" s="5">
        <v>1</v>
      </c>
      <c r="AW1091" s="5">
        <v>1</v>
      </c>
      <c r="AX1091" s="5">
        <v>3</v>
      </c>
      <c r="AY1091">
        <v>1</v>
      </c>
      <c r="AZ1091">
        <v>0</v>
      </c>
      <c r="BA1091" s="5">
        <v>1</v>
      </c>
      <c r="BB1091" s="5"/>
      <c r="BC1091" s="5"/>
      <c r="BD1091" s="2">
        <v>26</v>
      </c>
      <c r="BE1091" s="5" t="s">
        <v>2955</v>
      </c>
      <c r="BF1091" s="5">
        <v>3</v>
      </c>
      <c r="BG1091" s="5">
        <v>2</v>
      </c>
      <c r="BH1091" s="5">
        <v>3</v>
      </c>
      <c r="BI1091" s="5">
        <v>3</v>
      </c>
      <c r="BJ1091" s="5">
        <v>3</v>
      </c>
      <c r="BK1091">
        <v>2</v>
      </c>
      <c r="BL1091" s="5">
        <v>2</v>
      </c>
      <c r="BM1091" s="5">
        <v>1</v>
      </c>
      <c r="BN1091" s="5">
        <v>1</v>
      </c>
      <c r="BO1091" s="5">
        <v>0</v>
      </c>
      <c r="BP1091" s="5">
        <v>1</v>
      </c>
      <c r="BQ1091" s="5">
        <v>3</v>
      </c>
      <c r="BR1091" s="5">
        <v>2</v>
      </c>
      <c r="BS1091" s="2">
        <v>15</v>
      </c>
      <c r="BT1091" s="5" t="s">
        <v>2960</v>
      </c>
      <c r="BU1091" s="5">
        <v>3</v>
      </c>
      <c r="BV1091" s="5"/>
      <c r="BW1091" s="5">
        <v>1</v>
      </c>
      <c r="BX1091" s="5">
        <v>1</v>
      </c>
      <c r="BY1091" s="5">
        <v>0</v>
      </c>
      <c r="BZ1091" s="5">
        <v>1</v>
      </c>
      <c r="CA1091" s="5">
        <v>1</v>
      </c>
      <c r="CB1091" s="5">
        <v>1</v>
      </c>
      <c r="CC1091" s="5">
        <v>0</v>
      </c>
      <c r="CD1091" s="5">
        <v>1</v>
      </c>
      <c r="CE1091" s="5">
        <v>1</v>
      </c>
      <c r="CF1091" s="5">
        <v>1</v>
      </c>
      <c r="CG1091" s="5"/>
      <c r="CH1091" s="5">
        <v>1</v>
      </c>
      <c r="CI1091" s="5">
        <v>1</v>
      </c>
      <c r="CJ1091" s="5">
        <v>0</v>
      </c>
      <c r="CK1091" s="2">
        <v>12</v>
      </c>
      <c r="CL1091" s="5" t="s">
        <v>2955</v>
      </c>
      <c r="CM1091" s="5">
        <v>1</v>
      </c>
      <c r="CN1091" s="5">
        <v>1</v>
      </c>
      <c r="CO1091" s="5">
        <v>1</v>
      </c>
      <c r="CP1091" s="5">
        <v>0</v>
      </c>
      <c r="CQ1091" s="5">
        <v>1</v>
      </c>
      <c r="CR1091" s="5">
        <v>1</v>
      </c>
      <c r="CS1091" s="5">
        <v>1</v>
      </c>
      <c r="CT1091" s="5">
        <v>1</v>
      </c>
      <c r="CU1091" s="5">
        <v>1</v>
      </c>
      <c r="CV1091" s="5">
        <v>1</v>
      </c>
      <c r="CW1091" s="5">
        <v>1</v>
      </c>
      <c r="CX1091" s="5">
        <v>1</v>
      </c>
      <c r="CY1091" s="5">
        <v>1</v>
      </c>
      <c r="CZ1091" s="5">
        <v>0</v>
      </c>
      <c r="DA1091" s="2">
        <v>28</v>
      </c>
      <c r="DB1091" s="5" t="s">
        <v>2955</v>
      </c>
      <c r="DC1091" s="5">
        <v>1</v>
      </c>
      <c r="DD1091" s="5">
        <v>1</v>
      </c>
      <c r="DE1091" s="5">
        <v>1</v>
      </c>
      <c r="DF1091" s="5">
        <v>1</v>
      </c>
      <c r="DG1091" s="5">
        <v>1</v>
      </c>
      <c r="DH1091" s="5">
        <v>3</v>
      </c>
      <c r="DI1091" s="5">
        <v>2</v>
      </c>
      <c r="DJ1091" s="5">
        <v>3</v>
      </c>
      <c r="DK1091" s="5">
        <v>3</v>
      </c>
      <c r="DL1091" s="5">
        <v>3</v>
      </c>
      <c r="DM1091" s="5">
        <v>3</v>
      </c>
      <c r="DN1091">
        <v>2</v>
      </c>
      <c r="DO1091" s="5">
        <v>2</v>
      </c>
      <c r="DP1091" s="5">
        <v>2</v>
      </c>
      <c r="DQ1091" s="2">
        <v>14</v>
      </c>
      <c r="DR1091" s="5" t="s">
        <v>2957</v>
      </c>
      <c r="DS1091" s="5">
        <v>1</v>
      </c>
      <c r="DT1091">
        <v>3</v>
      </c>
      <c r="DU1091" s="5">
        <v>1</v>
      </c>
      <c r="DV1091" s="5"/>
      <c r="DW1091">
        <v>0</v>
      </c>
      <c r="DX1091" s="5"/>
      <c r="DY1091" s="5">
        <v>2</v>
      </c>
      <c r="EA1091" s="5">
        <v>1</v>
      </c>
      <c r="EB1091" s="5">
        <v>1</v>
      </c>
      <c r="EC1091" s="5">
        <v>1</v>
      </c>
      <c r="ED1091" s="5">
        <v>1</v>
      </c>
      <c r="EE1091" s="5">
        <v>1</v>
      </c>
      <c r="EF1091" s="5">
        <v>21</v>
      </c>
      <c r="EG1091" s="5" t="s">
        <v>2955</v>
      </c>
      <c r="EH1091" s="5">
        <v>1</v>
      </c>
      <c r="EI1091" s="5">
        <v>1</v>
      </c>
      <c r="EJ1091" s="5">
        <v>1</v>
      </c>
      <c r="EK1091" s="5">
        <v>3</v>
      </c>
      <c r="EL1091" s="5">
        <v>3</v>
      </c>
      <c r="EM1091" s="5">
        <v>3</v>
      </c>
      <c r="EN1091" s="5">
        <v>2</v>
      </c>
      <c r="EO1091" s="5">
        <v>1</v>
      </c>
      <c r="EP1091" s="5">
        <v>1</v>
      </c>
      <c r="EQ1091" s="5">
        <v>3</v>
      </c>
      <c r="ER1091" s="5">
        <v>1</v>
      </c>
      <c r="ES1091" s="5">
        <v>1</v>
      </c>
    </row>
    <row r="1092" spans="1:149">
      <c r="A1092" s="74">
        <v>45609.702349537038</v>
      </c>
      <c r="B1092" s="5" t="s">
        <v>59</v>
      </c>
      <c r="C1092" s="5" t="s">
        <v>2607</v>
      </c>
      <c r="D1092" s="5" t="s">
        <v>2608</v>
      </c>
      <c r="E1092" s="2">
        <v>6</v>
      </c>
      <c r="F1092" s="5" t="s">
        <v>3152</v>
      </c>
      <c r="G1092" s="2">
        <v>134</v>
      </c>
      <c r="H1092" s="5" t="s">
        <v>2957</v>
      </c>
      <c r="I1092" s="5">
        <v>3</v>
      </c>
      <c r="J1092" s="5">
        <v>3134</v>
      </c>
      <c r="K1092" s="2" t="s">
        <v>2956</v>
      </c>
      <c r="L1092" s="5" t="s">
        <v>3702</v>
      </c>
      <c r="M1092" s="2">
        <v>23</v>
      </c>
      <c r="N1092" s="5" t="s">
        <v>2957</v>
      </c>
      <c r="O1092" s="5">
        <v>1</v>
      </c>
      <c r="P1092" s="5"/>
      <c r="Q1092" s="5">
        <v>1</v>
      </c>
      <c r="R1092" s="5"/>
      <c r="S1092" s="5">
        <v>1</v>
      </c>
      <c r="T1092" s="5">
        <v>0</v>
      </c>
      <c r="U1092" s="5">
        <v>1</v>
      </c>
      <c r="V1092" s="5">
        <v>1</v>
      </c>
      <c r="W1092" s="5">
        <v>1</v>
      </c>
      <c r="X1092" s="5"/>
      <c r="Y1092" s="5">
        <v>2</v>
      </c>
      <c r="Z1092" s="5">
        <v>1</v>
      </c>
      <c r="AA1092" s="5"/>
      <c r="AB1092" s="5">
        <v>2</v>
      </c>
      <c r="AC1092" s="5">
        <v>1</v>
      </c>
      <c r="AD1092" s="5">
        <v>0</v>
      </c>
      <c r="AE1092" s="5">
        <v>1</v>
      </c>
      <c r="AF1092" s="5">
        <v>3</v>
      </c>
      <c r="AG1092" s="5">
        <v>2</v>
      </c>
      <c r="AH1092" s="5"/>
      <c r="AI1092" s="5"/>
      <c r="AJ1092" s="5">
        <v>1</v>
      </c>
      <c r="AK1092" s="5"/>
      <c r="AL1092" s="5"/>
      <c r="AM1092" s="5"/>
      <c r="AN1092">
        <v>2</v>
      </c>
      <c r="AO1092" s="5"/>
      <c r="AP1092" s="2">
        <v>14</v>
      </c>
      <c r="AQ1092" s="5" t="s">
        <v>2957</v>
      </c>
      <c r="AR1092" s="5">
        <v>1</v>
      </c>
      <c r="AS1092" s="5">
        <v>1</v>
      </c>
      <c r="AT1092" s="5">
        <v>3</v>
      </c>
      <c r="AU1092" s="5">
        <v>1</v>
      </c>
      <c r="AV1092" s="5">
        <v>1</v>
      </c>
      <c r="AW1092" s="5">
        <v>1</v>
      </c>
      <c r="AX1092" s="5">
        <v>3</v>
      </c>
      <c r="AY1092">
        <v>2</v>
      </c>
      <c r="AZ1092">
        <v>1</v>
      </c>
      <c r="BA1092" s="5">
        <v>0</v>
      </c>
      <c r="BB1092" s="5"/>
      <c r="BC1092" s="5"/>
      <c r="BD1092" s="2">
        <v>17</v>
      </c>
      <c r="BE1092" s="5" t="s">
        <v>2957</v>
      </c>
      <c r="BF1092" s="5">
        <v>2</v>
      </c>
      <c r="BG1092" s="5">
        <v>2</v>
      </c>
      <c r="BH1092" s="5">
        <v>0</v>
      </c>
      <c r="BI1092" s="5">
        <v>2</v>
      </c>
      <c r="BJ1092" s="5">
        <v>0</v>
      </c>
      <c r="BK1092">
        <v>2</v>
      </c>
      <c r="BL1092" s="5">
        <v>2</v>
      </c>
      <c r="BM1092" s="5">
        <v>1</v>
      </c>
      <c r="BN1092" s="5">
        <v>1</v>
      </c>
      <c r="BO1092" s="5">
        <v>0</v>
      </c>
      <c r="BP1092" s="5">
        <v>1</v>
      </c>
      <c r="BQ1092" s="5">
        <v>2</v>
      </c>
      <c r="BR1092" s="5">
        <v>2</v>
      </c>
      <c r="BS1092" s="2">
        <v>16</v>
      </c>
      <c r="BT1092" s="5" t="s">
        <v>2957</v>
      </c>
      <c r="BU1092" s="5">
        <v>3</v>
      </c>
      <c r="BV1092" s="5">
        <v>1</v>
      </c>
      <c r="BW1092" s="5">
        <v>1</v>
      </c>
      <c r="BX1092" s="5">
        <v>1</v>
      </c>
      <c r="BY1092" s="5">
        <v>0</v>
      </c>
      <c r="BZ1092" s="5">
        <v>2</v>
      </c>
      <c r="CA1092" s="5">
        <v>1</v>
      </c>
      <c r="CB1092" s="5">
        <v>0</v>
      </c>
      <c r="CC1092" s="5">
        <v>1</v>
      </c>
      <c r="CD1092" s="5">
        <v>1</v>
      </c>
      <c r="CE1092" s="5">
        <v>1</v>
      </c>
      <c r="CF1092" s="5">
        <v>1</v>
      </c>
      <c r="CG1092" s="5">
        <v>1</v>
      </c>
      <c r="CH1092" s="5">
        <v>1</v>
      </c>
      <c r="CI1092" s="5">
        <v>1</v>
      </c>
      <c r="CJ1092" s="5">
        <v>0</v>
      </c>
      <c r="CK1092" s="2">
        <v>10</v>
      </c>
      <c r="CL1092" s="5" t="s">
        <v>2957</v>
      </c>
      <c r="CM1092" s="5">
        <v>1</v>
      </c>
      <c r="CN1092" s="5">
        <v>1</v>
      </c>
      <c r="CO1092" s="5">
        <v>1</v>
      </c>
      <c r="CP1092" s="5">
        <v>0</v>
      </c>
      <c r="CQ1092" s="5">
        <v>1</v>
      </c>
      <c r="CR1092" s="5">
        <v>1</v>
      </c>
      <c r="CS1092" s="5">
        <v>1</v>
      </c>
      <c r="CT1092" s="5">
        <v>1</v>
      </c>
      <c r="CU1092" s="5">
        <v>0</v>
      </c>
      <c r="CV1092" s="5">
        <v>1</v>
      </c>
      <c r="CW1092" s="5">
        <v>0</v>
      </c>
      <c r="CX1092" s="5">
        <v>1</v>
      </c>
      <c r="CY1092" s="5">
        <v>1</v>
      </c>
      <c r="CZ1092" s="5">
        <v>0</v>
      </c>
      <c r="DA1092" s="2">
        <v>24</v>
      </c>
      <c r="DB1092" s="5" t="s">
        <v>2957</v>
      </c>
      <c r="DC1092" s="5">
        <v>1</v>
      </c>
      <c r="DD1092" s="5">
        <v>1</v>
      </c>
      <c r="DE1092" s="5">
        <v>1</v>
      </c>
      <c r="DF1092" s="5">
        <v>1</v>
      </c>
      <c r="DG1092" s="5">
        <v>1</v>
      </c>
      <c r="DH1092" s="5">
        <v>3</v>
      </c>
      <c r="DI1092" s="5">
        <v>2</v>
      </c>
      <c r="DJ1092" s="5">
        <v>3</v>
      </c>
      <c r="DK1092" s="5">
        <v>3</v>
      </c>
      <c r="DL1092" s="5">
        <v>2</v>
      </c>
      <c r="DM1092" s="5">
        <v>2</v>
      </c>
      <c r="DN1092">
        <v>2</v>
      </c>
      <c r="DO1092" s="5">
        <v>1</v>
      </c>
      <c r="DP1092" s="5">
        <v>1</v>
      </c>
      <c r="DQ1092" s="2">
        <v>13</v>
      </c>
      <c r="DR1092" s="5" t="s">
        <v>2957</v>
      </c>
      <c r="DS1092" s="5">
        <v>1</v>
      </c>
      <c r="DT1092">
        <v>3</v>
      </c>
      <c r="DU1092" s="5">
        <v>1</v>
      </c>
      <c r="DV1092" s="5">
        <v>0</v>
      </c>
      <c r="DX1092" s="5">
        <v>0</v>
      </c>
      <c r="DY1092" s="5">
        <v>1</v>
      </c>
      <c r="EA1092" s="5">
        <v>1</v>
      </c>
      <c r="EB1092" s="5">
        <v>1</v>
      </c>
      <c r="EC1092" s="5">
        <v>1</v>
      </c>
      <c r="ED1092" s="5">
        <v>1</v>
      </c>
      <c r="EE1092" s="5">
        <v>1</v>
      </c>
      <c r="EF1092" s="5">
        <v>17</v>
      </c>
      <c r="EG1092" s="5" t="s">
        <v>2955</v>
      </c>
      <c r="EH1092" s="5">
        <v>1</v>
      </c>
      <c r="EI1092" s="5">
        <v>1</v>
      </c>
      <c r="EJ1092" s="5">
        <v>1</v>
      </c>
      <c r="EK1092" s="5">
        <v>2</v>
      </c>
      <c r="EL1092" s="5">
        <v>2</v>
      </c>
      <c r="EM1092" s="5">
        <v>2</v>
      </c>
      <c r="EN1092" s="5">
        <v>1</v>
      </c>
      <c r="EO1092" s="5">
        <v>1</v>
      </c>
      <c r="EP1092" s="5">
        <v>1</v>
      </c>
      <c r="EQ1092" s="5">
        <v>3</v>
      </c>
      <c r="ER1092" s="5">
        <v>1</v>
      </c>
      <c r="ES1092" s="5">
        <v>1</v>
      </c>
    </row>
    <row r="1093" spans="1:149">
      <c r="A1093" s="74">
        <v>45602.583726851852</v>
      </c>
      <c r="B1093" s="5" t="s">
        <v>54</v>
      </c>
      <c r="C1093" s="5" t="s">
        <v>2609</v>
      </c>
      <c r="D1093" s="5" t="s">
        <v>2610</v>
      </c>
      <c r="E1093" s="2">
        <v>1</v>
      </c>
      <c r="F1093" s="5" t="s">
        <v>2954</v>
      </c>
      <c r="G1093" s="2">
        <v>174</v>
      </c>
      <c r="H1093" s="5" t="s">
        <v>2955</v>
      </c>
      <c r="I1093" s="5">
        <v>4</v>
      </c>
      <c r="J1093" s="5">
        <v>4174</v>
      </c>
      <c r="K1093" s="2" t="s">
        <v>2956</v>
      </c>
      <c r="L1093" s="5" t="s">
        <v>2980</v>
      </c>
      <c r="M1093" s="2">
        <v>38</v>
      </c>
      <c r="N1093" s="5" t="s">
        <v>2957</v>
      </c>
      <c r="O1093" s="5">
        <v>1</v>
      </c>
      <c r="P1093" s="5">
        <v>3</v>
      </c>
      <c r="Q1093" s="5">
        <v>1</v>
      </c>
      <c r="R1093" s="5">
        <v>1</v>
      </c>
      <c r="S1093" s="5">
        <v>1</v>
      </c>
      <c r="T1093" s="5">
        <v>3</v>
      </c>
      <c r="U1093" s="5">
        <v>1</v>
      </c>
      <c r="V1093" s="5">
        <v>1</v>
      </c>
      <c r="W1093" s="5">
        <v>1</v>
      </c>
      <c r="X1093" s="5">
        <v>0</v>
      </c>
      <c r="Y1093" s="5">
        <v>0</v>
      </c>
      <c r="Z1093" s="5">
        <v>1</v>
      </c>
      <c r="AA1093" s="5">
        <v>0</v>
      </c>
      <c r="AB1093" s="5">
        <v>1</v>
      </c>
      <c r="AC1093" s="5">
        <v>2</v>
      </c>
      <c r="AD1093" s="5">
        <v>2</v>
      </c>
      <c r="AE1093" s="5">
        <v>1</v>
      </c>
      <c r="AF1093" s="5">
        <v>3</v>
      </c>
      <c r="AG1093" s="5">
        <v>2</v>
      </c>
      <c r="AH1093" s="5">
        <v>2</v>
      </c>
      <c r="AI1093" s="5">
        <v>2</v>
      </c>
      <c r="AJ1093" s="5">
        <v>1</v>
      </c>
      <c r="AK1093" s="5">
        <v>1</v>
      </c>
      <c r="AL1093" s="5">
        <v>2</v>
      </c>
      <c r="AM1093" s="5">
        <v>1</v>
      </c>
      <c r="AN1093">
        <v>3</v>
      </c>
      <c r="AO1093" s="5">
        <v>1</v>
      </c>
      <c r="AP1093" s="2">
        <v>15</v>
      </c>
      <c r="AQ1093" s="5" t="s">
        <v>2957</v>
      </c>
      <c r="AR1093" s="5">
        <v>1</v>
      </c>
      <c r="AS1093" s="5">
        <v>1</v>
      </c>
      <c r="AT1093" s="5">
        <v>3</v>
      </c>
      <c r="AU1093" s="5">
        <v>1</v>
      </c>
      <c r="AV1093" s="5">
        <v>1</v>
      </c>
      <c r="AW1093" s="5">
        <v>1</v>
      </c>
      <c r="AX1093" s="5">
        <v>3</v>
      </c>
      <c r="AY1093">
        <v>2</v>
      </c>
      <c r="AZ1093">
        <v>1</v>
      </c>
      <c r="BA1093" s="5">
        <v>1</v>
      </c>
      <c r="BB1093" s="5">
        <v>0</v>
      </c>
      <c r="BC1093" s="5">
        <v>0</v>
      </c>
      <c r="BD1093" s="2">
        <v>25</v>
      </c>
      <c r="BE1093" s="5" t="s">
        <v>2955</v>
      </c>
      <c r="BF1093" s="5">
        <v>3</v>
      </c>
      <c r="BG1093" s="5">
        <v>2</v>
      </c>
      <c r="BH1093" s="5">
        <v>3</v>
      </c>
      <c r="BI1093" s="5">
        <v>3</v>
      </c>
      <c r="BJ1093" s="5">
        <v>2</v>
      </c>
      <c r="BK1093">
        <v>1</v>
      </c>
      <c r="BL1093" s="5">
        <v>2</v>
      </c>
      <c r="BM1093" s="5">
        <v>1</v>
      </c>
      <c r="BN1093" s="5">
        <v>1</v>
      </c>
      <c r="BO1093" s="5">
        <v>1</v>
      </c>
      <c r="BP1093" s="5">
        <v>1</v>
      </c>
      <c r="BQ1093" s="5">
        <v>3</v>
      </c>
      <c r="BR1093" s="5">
        <v>2</v>
      </c>
      <c r="BS1093" s="2">
        <v>21</v>
      </c>
      <c r="BT1093" s="5" t="s">
        <v>2955</v>
      </c>
      <c r="BU1093" s="5">
        <v>3</v>
      </c>
      <c r="BV1093" s="5">
        <v>1</v>
      </c>
      <c r="BW1093" s="5">
        <v>1</v>
      </c>
      <c r="BX1093" s="5">
        <v>1</v>
      </c>
      <c r="BY1093" s="5">
        <v>1</v>
      </c>
      <c r="BZ1093" s="5">
        <v>3</v>
      </c>
      <c r="CA1093" s="5">
        <v>1</v>
      </c>
      <c r="CB1093" s="5">
        <v>2</v>
      </c>
      <c r="CC1093" s="5">
        <v>1</v>
      </c>
      <c r="CD1093" s="5">
        <v>1</v>
      </c>
      <c r="CE1093" s="5">
        <v>1</v>
      </c>
      <c r="CF1093" s="5">
        <v>1</v>
      </c>
      <c r="CG1093" s="5">
        <v>1</v>
      </c>
      <c r="CH1093" s="5">
        <v>1</v>
      </c>
      <c r="CI1093" s="5">
        <v>1</v>
      </c>
      <c r="CJ1093" s="5">
        <v>1</v>
      </c>
      <c r="CK1093" s="2">
        <v>13</v>
      </c>
      <c r="CL1093" s="5" t="s">
        <v>2955</v>
      </c>
      <c r="CM1093" s="5">
        <v>1</v>
      </c>
      <c r="CN1093" s="5">
        <v>1</v>
      </c>
      <c r="CO1093" s="5">
        <v>1</v>
      </c>
      <c r="CP1093" s="5">
        <v>1</v>
      </c>
      <c r="CQ1093" s="5">
        <v>1</v>
      </c>
      <c r="CR1093" s="5">
        <v>1</v>
      </c>
      <c r="CS1093" s="5">
        <v>1</v>
      </c>
      <c r="CT1093" s="5">
        <v>1</v>
      </c>
      <c r="CU1093" s="5">
        <v>1</v>
      </c>
      <c r="CV1093" s="5">
        <v>1</v>
      </c>
      <c r="CW1093" s="5">
        <v>1</v>
      </c>
      <c r="CX1093" s="5">
        <v>1</v>
      </c>
      <c r="CY1093" s="5">
        <v>1</v>
      </c>
      <c r="CZ1093" s="5">
        <v>0</v>
      </c>
      <c r="DA1093" s="2">
        <v>28</v>
      </c>
      <c r="DB1093" s="5" t="s">
        <v>2955</v>
      </c>
      <c r="DC1093" s="5">
        <v>1</v>
      </c>
      <c r="DD1093" s="5">
        <v>1</v>
      </c>
      <c r="DE1093" s="5">
        <v>1</v>
      </c>
      <c r="DF1093" s="5">
        <v>1</v>
      </c>
      <c r="DG1093" s="5">
        <v>1</v>
      </c>
      <c r="DH1093" s="5">
        <v>2</v>
      </c>
      <c r="DI1093" s="5">
        <v>3</v>
      </c>
      <c r="DJ1093" s="5">
        <v>3</v>
      </c>
      <c r="DK1093" s="5">
        <v>3</v>
      </c>
      <c r="DL1093" s="5">
        <v>3</v>
      </c>
      <c r="DM1093" s="5">
        <v>3</v>
      </c>
      <c r="DN1093">
        <v>2</v>
      </c>
      <c r="DO1093" s="5">
        <v>2</v>
      </c>
      <c r="DP1093" s="5">
        <v>2</v>
      </c>
      <c r="DQ1093" s="2">
        <v>17</v>
      </c>
      <c r="DR1093" s="5" t="s">
        <v>2955</v>
      </c>
      <c r="DS1093" s="5">
        <v>1</v>
      </c>
      <c r="DT1093">
        <v>3</v>
      </c>
      <c r="DU1093" s="5">
        <v>1</v>
      </c>
      <c r="DV1093" s="5">
        <v>1</v>
      </c>
      <c r="DW1093">
        <v>0</v>
      </c>
      <c r="DX1093" s="5">
        <v>0</v>
      </c>
      <c r="DY1093" s="5">
        <v>2</v>
      </c>
      <c r="DZ1093">
        <v>2</v>
      </c>
      <c r="EA1093" s="5">
        <v>1</v>
      </c>
      <c r="EB1093" s="5">
        <v>1</v>
      </c>
      <c r="EC1093" s="5">
        <v>1</v>
      </c>
      <c r="ED1093" s="5">
        <v>2</v>
      </c>
      <c r="EE1093" s="5">
        <v>2</v>
      </c>
      <c r="EF1093" s="5">
        <v>17</v>
      </c>
      <c r="EG1093" s="5" t="s">
        <v>2955</v>
      </c>
      <c r="EH1093" s="5">
        <v>1</v>
      </c>
      <c r="EI1093" s="5">
        <v>1</v>
      </c>
      <c r="EJ1093" s="5">
        <v>1</v>
      </c>
      <c r="EK1093" s="5">
        <v>3</v>
      </c>
      <c r="EL1093" s="5">
        <v>2</v>
      </c>
      <c r="EM1093" s="5">
        <v>1</v>
      </c>
      <c r="EN1093" s="5">
        <v>1</v>
      </c>
      <c r="EO1093" s="5">
        <v>1</v>
      </c>
      <c r="EP1093" s="5">
        <v>1</v>
      </c>
      <c r="EQ1093" s="5">
        <v>3</v>
      </c>
      <c r="ER1093" s="5">
        <v>1</v>
      </c>
      <c r="ES1093" s="5">
        <v>1</v>
      </c>
    </row>
    <row r="1094" spans="1:149">
      <c r="A1094" s="74">
        <v>45608.783055555556</v>
      </c>
      <c r="B1094" s="5" t="s">
        <v>54</v>
      </c>
      <c r="C1094" s="5" t="s">
        <v>2611</v>
      </c>
      <c r="D1094" s="5" t="s">
        <v>2612</v>
      </c>
      <c r="E1094" s="2">
        <v>1</v>
      </c>
      <c r="F1094" s="5" t="s">
        <v>2954</v>
      </c>
      <c r="G1094" s="2">
        <v>130</v>
      </c>
      <c r="H1094" s="5" t="s">
        <v>2960</v>
      </c>
      <c r="I1094" s="5">
        <v>2</v>
      </c>
      <c r="J1094" s="5">
        <v>2130</v>
      </c>
      <c r="K1094" s="2" t="s">
        <v>2961</v>
      </c>
      <c r="L1094" s="5" t="s">
        <v>2962</v>
      </c>
      <c r="M1094" s="2">
        <v>31</v>
      </c>
      <c r="N1094" s="5" t="s">
        <v>2957</v>
      </c>
      <c r="O1094" s="5">
        <v>1</v>
      </c>
      <c r="P1094" s="5">
        <v>1</v>
      </c>
      <c r="Q1094" s="5">
        <v>1</v>
      </c>
      <c r="R1094" s="5">
        <v>1</v>
      </c>
      <c r="S1094" s="5">
        <v>1</v>
      </c>
      <c r="T1094" s="5">
        <v>1</v>
      </c>
      <c r="U1094" s="5">
        <v>1</v>
      </c>
      <c r="V1094" s="5">
        <v>1</v>
      </c>
      <c r="W1094" s="5">
        <v>1</v>
      </c>
      <c r="X1094" s="5">
        <v>0</v>
      </c>
      <c r="Y1094" s="5">
        <v>2</v>
      </c>
      <c r="Z1094" s="5">
        <v>1</v>
      </c>
      <c r="AA1094" s="5">
        <v>1</v>
      </c>
      <c r="AB1094" s="5">
        <v>1</v>
      </c>
      <c r="AC1094" s="5">
        <v>2</v>
      </c>
      <c r="AD1094" s="5">
        <v>2</v>
      </c>
      <c r="AE1094" s="5">
        <v>1</v>
      </c>
      <c r="AF1094" s="5">
        <v>1</v>
      </c>
      <c r="AG1094" s="5">
        <v>1</v>
      </c>
      <c r="AH1094" s="5">
        <v>1</v>
      </c>
      <c r="AI1094" s="5">
        <v>1</v>
      </c>
      <c r="AJ1094" s="5">
        <v>1</v>
      </c>
      <c r="AK1094" s="5">
        <v>1</v>
      </c>
      <c r="AL1094" s="5">
        <v>1</v>
      </c>
      <c r="AM1094" s="5">
        <v>1</v>
      </c>
      <c r="AN1094">
        <v>3</v>
      </c>
      <c r="AO1094" s="5">
        <v>1</v>
      </c>
      <c r="AP1094" s="2">
        <v>15</v>
      </c>
      <c r="AQ1094" s="5" t="s">
        <v>2957</v>
      </c>
      <c r="AR1094" s="5">
        <v>1</v>
      </c>
      <c r="AS1094" s="5">
        <v>1</v>
      </c>
      <c r="AT1094" s="5">
        <v>3</v>
      </c>
      <c r="AU1094" s="5">
        <v>1</v>
      </c>
      <c r="AV1094" s="5">
        <v>1</v>
      </c>
      <c r="AW1094" s="5">
        <v>1</v>
      </c>
      <c r="AX1094" s="5">
        <v>3</v>
      </c>
      <c r="AY1094">
        <v>2</v>
      </c>
      <c r="AZ1094">
        <v>1</v>
      </c>
      <c r="BA1094" s="5">
        <v>1</v>
      </c>
      <c r="BB1094" s="5">
        <v>0</v>
      </c>
      <c r="BC1094" s="5">
        <v>0</v>
      </c>
      <c r="BD1094" s="2">
        <v>20</v>
      </c>
      <c r="BE1094" s="5" t="s">
        <v>2957</v>
      </c>
      <c r="BF1094" s="5">
        <v>2</v>
      </c>
      <c r="BG1094" s="5">
        <v>2</v>
      </c>
      <c r="BH1094" s="5">
        <v>2</v>
      </c>
      <c r="BI1094" s="5">
        <v>3</v>
      </c>
      <c r="BJ1094" s="5">
        <v>1</v>
      </c>
      <c r="BK1094">
        <v>1</v>
      </c>
      <c r="BL1094" s="5">
        <v>2</v>
      </c>
      <c r="BM1094" s="5">
        <v>1</v>
      </c>
      <c r="BN1094" s="5">
        <v>1</v>
      </c>
      <c r="BO1094" s="5">
        <v>0</v>
      </c>
      <c r="BP1094" s="5">
        <v>1</v>
      </c>
      <c r="BQ1094" s="5">
        <v>3</v>
      </c>
      <c r="BR1094" s="5">
        <v>1</v>
      </c>
      <c r="BS1094" s="2">
        <v>16</v>
      </c>
      <c r="BT1094" s="5" t="s">
        <v>2957</v>
      </c>
      <c r="BU1094" s="5">
        <v>3</v>
      </c>
      <c r="BV1094" s="5">
        <v>1</v>
      </c>
      <c r="BW1094" s="5">
        <v>1</v>
      </c>
      <c r="BX1094" s="5">
        <v>1</v>
      </c>
      <c r="BY1094" s="5">
        <v>0</v>
      </c>
      <c r="BZ1094" s="5">
        <v>2</v>
      </c>
      <c r="CA1094" s="5">
        <v>0</v>
      </c>
      <c r="CB1094" s="5">
        <v>2</v>
      </c>
      <c r="CC1094" s="5">
        <v>0</v>
      </c>
      <c r="CD1094" s="5">
        <v>1</v>
      </c>
      <c r="CE1094" s="5">
        <v>1</v>
      </c>
      <c r="CF1094" s="5">
        <v>1</v>
      </c>
      <c r="CG1094" s="5">
        <v>0</v>
      </c>
      <c r="CH1094" s="5">
        <v>1</v>
      </c>
      <c r="CI1094" s="5">
        <v>1</v>
      </c>
      <c r="CJ1094" s="5">
        <v>1</v>
      </c>
      <c r="CK1094" s="2">
        <v>10</v>
      </c>
      <c r="CL1094" s="5" t="s">
        <v>2957</v>
      </c>
      <c r="CM1094" s="5">
        <v>1</v>
      </c>
      <c r="CN1094" s="5">
        <v>1</v>
      </c>
      <c r="CO1094" s="5">
        <v>0</v>
      </c>
      <c r="CP1094" s="5">
        <v>0</v>
      </c>
      <c r="CQ1094" s="5">
        <v>1</v>
      </c>
      <c r="CR1094" s="5">
        <v>1</v>
      </c>
      <c r="CS1094" s="5">
        <v>1</v>
      </c>
      <c r="CT1094" s="5">
        <v>1</v>
      </c>
      <c r="CU1094" s="5">
        <v>1</v>
      </c>
      <c r="CV1094" s="5">
        <v>1</v>
      </c>
      <c r="CW1094" s="5">
        <v>0</v>
      </c>
      <c r="CX1094" s="5">
        <v>1</v>
      </c>
      <c r="CY1094" s="5">
        <v>1</v>
      </c>
      <c r="CZ1094" s="5">
        <v>0</v>
      </c>
      <c r="DA1094" s="2">
        <v>15</v>
      </c>
      <c r="DB1094" s="5" t="s">
        <v>2960</v>
      </c>
      <c r="DC1094" s="5">
        <v>1</v>
      </c>
      <c r="DD1094" s="5">
        <v>1</v>
      </c>
      <c r="DE1094" s="5">
        <v>1</v>
      </c>
      <c r="DF1094" s="5">
        <v>1</v>
      </c>
      <c r="DG1094" s="5">
        <v>1</v>
      </c>
      <c r="DH1094" s="5">
        <v>1</v>
      </c>
      <c r="DI1094" s="5">
        <v>2</v>
      </c>
      <c r="DJ1094" s="5">
        <v>1</v>
      </c>
      <c r="DK1094" s="5">
        <v>1</v>
      </c>
      <c r="DL1094" s="5">
        <v>1</v>
      </c>
      <c r="DM1094" s="5">
        <v>1</v>
      </c>
      <c r="DN1094">
        <v>1</v>
      </c>
      <c r="DO1094" s="5">
        <v>1</v>
      </c>
      <c r="DP1094" s="5">
        <v>1</v>
      </c>
      <c r="DQ1094" s="2">
        <v>10</v>
      </c>
      <c r="DR1094" s="5" t="s">
        <v>2960</v>
      </c>
      <c r="DS1094" s="5">
        <v>1</v>
      </c>
      <c r="DT1094">
        <v>1</v>
      </c>
      <c r="DU1094" s="5">
        <v>1</v>
      </c>
      <c r="DV1094" s="5">
        <v>0</v>
      </c>
      <c r="DW1094">
        <v>0</v>
      </c>
      <c r="DX1094" s="5">
        <v>0</v>
      </c>
      <c r="DY1094" s="5">
        <v>1</v>
      </c>
      <c r="DZ1094">
        <v>1</v>
      </c>
      <c r="EA1094" s="5">
        <v>1</v>
      </c>
      <c r="EB1094" s="5">
        <v>1</v>
      </c>
      <c r="EC1094" s="5">
        <v>1</v>
      </c>
      <c r="ED1094" s="5">
        <v>1</v>
      </c>
      <c r="EE1094" s="5">
        <v>1</v>
      </c>
      <c r="EF1094" s="5">
        <v>13</v>
      </c>
      <c r="EG1094" s="5" t="s">
        <v>2957</v>
      </c>
      <c r="EH1094" s="5">
        <v>1</v>
      </c>
      <c r="EI1094" s="5">
        <v>1</v>
      </c>
      <c r="EJ1094" s="5">
        <v>1</v>
      </c>
      <c r="EK1094" s="5">
        <v>2</v>
      </c>
      <c r="EL1094" s="5">
        <v>2</v>
      </c>
      <c r="EM1094" s="5">
        <v>1</v>
      </c>
      <c r="EN1094" s="5">
        <v>1</v>
      </c>
      <c r="EO1094" s="5">
        <v>1</v>
      </c>
      <c r="EP1094" s="5">
        <v>1</v>
      </c>
      <c r="EQ1094" s="5">
        <v>0</v>
      </c>
      <c r="ER1094" s="5">
        <v>1</v>
      </c>
      <c r="ES1094" s="5">
        <v>1</v>
      </c>
    </row>
    <row r="1095" spans="1:149">
      <c r="A1095" s="74">
        <v>45607.237835648149</v>
      </c>
      <c r="B1095" s="5" t="s">
        <v>54</v>
      </c>
      <c r="C1095" s="5" t="s">
        <v>2613</v>
      </c>
      <c r="D1095" s="5" t="s">
        <v>2614</v>
      </c>
      <c r="E1095" s="2">
        <v>5</v>
      </c>
      <c r="F1095" s="5" t="s">
        <v>3248</v>
      </c>
      <c r="G1095" s="2">
        <v>131</v>
      </c>
      <c r="H1095" s="5" t="s">
        <v>2960</v>
      </c>
      <c r="I1095" s="5">
        <v>2</v>
      </c>
      <c r="J1095" s="5">
        <v>2131</v>
      </c>
      <c r="K1095" s="2" t="s">
        <v>2961</v>
      </c>
      <c r="L1095" s="5" t="s">
        <v>2962</v>
      </c>
      <c r="M1095" s="2">
        <v>24</v>
      </c>
      <c r="N1095" s="5" t="s">
        <v>2960</v>
      </c>
      <c r="O1095" s="5">
        <v>1</v>
      </c>
      <c r="P1095" s="5"/>
      <c r="Q1095" s="5">
        <v>1</v>
      </c>
      <c r="R1095" s="5">
        <v>1</v>
      </c>
      <c r="S1095" s="5">
        <v>1</v>
      </c>
      <c r="T1095" s="5">
        <v>1</v>
      </c>
      <c r="U1095" s="5">
        <v>1</v>
      </c>
      <c r="V1095" s="5">
        <v>1</v>
      </c>
      <c r="W1095" s="5">
        <v>1</v>
      </c>
      <c r="X1095" s="5"/>
      <c r="Y1095" s="5">
        <v>2</v>
      </c>
      <c r="Z1095" s="5">
        <v>1</v>
      </c>
      <c r="AA1095" s="5"/>
      <c r="AB1095" s="5">
        <v>1</v>
      </c>
      <c r="AC1095" s="5">
        <v>1</v>
      </c>
      <c r="AD1095" s="5">
        <v>1</v>
      </c>
      <c r="AE1095" s="5">
        <v>1</v>
      </c>
      <c r="AF1095" s="5">
        <v>1</v>
      </c>
      <c r="AG1095" s="5">
        <v>1</v>
      </c>
      <c r="AH1095" s="5">
        <v>1</v>
      </c>
      <c r="AI1095" s="5">
        <v>1</v>
      </c>
      <c r="AJ1095" s="5">
        <v>1</v>
      </c>
      <c r="AK1095" s="5">
        <v>1</v>
      </c>
      <c r="AL1095" s="5">
        <v>0</v>
      </c>
      <c r="AM1095" s="5">
        <v>1</v>
      </c>
      <c r="AN1095">
        <v>1</v>
      </c>
      <c r="AO1095" s="5">
        <v>1</v>
      </c>
      <c r="AP1095" s="2">
        <v>11</v>
      </c>
      <c r="AQ1095" s="5" t="s">
        <v>2960</v>
      </c>
      <c r="AR1095" s="5"/>
      <c r="AS1095" s="5">
        <v>1</v>
      </c>
      <c r="AT1095" s="5">
        <v>2</v>
      </c>
      <c r="AU1095" s="5">
        <v>1</v>
      </c>
      <c r="AV1095" s="5">
        <v>1</v>
      </c>
      <c r="AW1095" s="5">
        <v>1</v>
      </c>
      <c r="AX1095" s="5">
        <v>2</v>
      </c>
      <c r="AY1095">
        <v>2</v>
      </c>
      <c r="AZ1095">
        <v>0</v>
      </c>
      <c r="BA1095" s="5">
        <v>0</v>
      </c>
      <c r="BB1095" s="5">
        <v>0</v>
      </c>
      <c r="BC1095" s="5">
        <v>0</v>
      </c>
      <c r="BD1095" s="2">
        <v>18</v>
      </c>
      <c r="BE1095" s="5" t="s">
        <v>2957</v>
      </c>
      <c r="BF1095" s="5">
        <v>3</v>
      </c>
      <c r="BG1095" s="5">
        <v>0</v>
      </c>
      <c r="BH1095" s="5">
        <v>1</v>
      </c>
      <c r="BI1095" s="5">
        <v>2</v>
      </c>
      <c r="BJ1095" s="5">
        <v>1</v>
      </c>
      <c r="BK1095">
        <v>1</v>
      </c>
      <c r="BL1095" s="5">
        <v>2</v>
      </c>
      <c r="BM1095" s="5">
        <v>1</v>
      </c>
      <c r="BN1095" s="5">
        <v>1</v>
      </c>
      <c r="BO1095" s="5">
        <v>1</v>
      </c>
      <c r="BP1095" s="5">
        <v>1</v>
      </c>
      <c r="BQ1095" s="5">
        <v>3</v>
      </c>
      <c r="BR1095" s="5">
        <v>1</v>
      </c>
      <c r="BS1095" s="2">
        <v>17</v>
      </c>
      <c r="BT1095" s="5" t="s">
        <v>2957</v>
      </c>
      <c r="BU1095" s="5">
        <v>3</v>
      </c>
      <c r="BV1095" s="5">
        <v>1</v>
      </c>
      <c r="BW1095" s="5">
        <v>1</v>
      </c>
      <c r="BX1095" s="5">
        <v>1</v>
      </c>
      <c r="BY1095" s="5">
        <v>0</v>
      </c>
      <c r="BZ1095" s="5">
        <v>2</v>
      </c>
      <c r="CA1095" s="5">
        <v>1</v>
      </c>
      <c r="CB1095" s="5">
        <v>1</v>
      </c>
      <c r="CC1095" s="5">
        <v>1</v>
      </c>
      <c r="CD1095" s="5">
        <v>1</v>
      </c>
      <c r="CE1095" s="5">
        <v>1</v>
      </c>
      <c r="CF1095" s="5">
        <v>1</v>
      </c>
      <c r="CG1095" s="5">
        <v>1</v>
      </c>
      <c r="CH1095" s="5">
        <v>1</v>
      </c>
      <c r="CI1095" s="5">
        <v>1</v>
      </c>
      <c r="CJ1095" s="5">
        <v>0</v>
      </c>
      <c r="CK1095" s="2">
        <v>11</v>
      </c>
      <c r="CL1095" s="5" t="s">
        <v>2957</v>
      </c>
      <c r="CM1095" s="5">
        <v>1</v>
      </c>
      <c r="CN1095" s="5">
        <v>1</v>
      </c>
      <c r="CO1095" s="5">
        <v>0</v>
      </c>
      <c r="CP1095" s="5">
        <v>0</v>
      </c>
      <c r="CQ1095" s="5">
        <v>1</v>
      </c>
      <c r="CR1095" s="5">
        <v>1</v>
      </c>
      <c r="CS1095" s="5">
        <v>1</v>
      </c>
      <c r="CT1095" s="5">
        <v>1</v>
      </c>
      <c r="CU1095" s="5">
        <v>1</v>
      </c>
      <c r="CV1095" s="5">
        <v>1</v>
      </c>
      <c r="CW1095" s="5">
        <v>1</v>
      </c>
      <c r="CX1095" s="5">
        <v>1</v>
      </c>
      <c r="CY1095" s="5">
        <v>1</v>
      </c>
      <c r="CZ1095" s="5">
        <v>0</v>
      </c>
      <c r="DA1095" s="2">
        <v>22</v>
      </c>
      <c r="DB1095" s="5" t="s">
        <v>2957</v>
      </c>
      <c r="DC1095" s="5">
        <v>1</v>
      </c>
      <c r="DD1095" s="5">
        <v>1</v>
      </c>
      <c r="DE1095" s="5">
        <v>1</v>
      </c>
      <c r="DF1095" s="5">
        <v>1</v>
      </c>
      <c r="DG1095" s="5">
        <v>1</v>
      </c>
      <c r="DH1095" s="5">
        <v>2</v>
      </c>
      <c r="DI1095" s="5">
        <v>3</v>
      </c>
      <c r="DJ1095" s="5">
        <v>2</v>
      </c>
      <c r="DK1095" s="5">
        <v>2</v>
      </c>
      <c r="DL1095" s="5">
        <v>3</v>
      </c>
      <c r="DM1095" s="5">
        <v>2</v>
      </c>
      <c r="DN1095">
        <v>1</v>
      </c>
      <c r="DO1095" s="5">
        <v>1</v>
      </c>
      <c r="DP1095" s="5">
        <v>1</v>
      </c>
      <c r="DQ1095" s="2">
        <v>11</v>
      </c>
      <c r="DR1095" s="5" t="s">
        <v>2960</v>
      </c>
      <c r="DS1095" s="5">
        <v>1</v>
      </c>
      <c r="DT1095">
        <v>2</v>
      </c>
      <c r="DU1095" s="5">
        <v>1</v>
      </c>
      <c r="DV1095" s="5">
        <v>0</v>
      </c>
      <c r="DW1095">
        <v>0</v>
      </c>
      <c r="DX1095" s="5">
        <v>0</v>
      </c>
      <c r="DY1095" s="5">
        <v>1</v>
      </c>
      <c r="EA1095" s="5">
        <v>1</v>
      </c>
      <c r="EB1095" s="5">
        <v>1</v>
      </c>
      <c r="EC1095" s="5">
        <v>1</v>
      </c>
      <c r="ED1095" s="5">
        <v>1</v>
      </c>
      <c r="EE1095" s="5">
        <v>1</v>
      </c>
      <c r="EF1095" s="5">
        <v>17</v>
      </c>
      <c r="EG1095" s="5" t="s">
        <v>2955</v>
      </c>
      <c r="EH1095" s="5">
        <v>1</v>
      </c>
      <c r="EI1095" s="5">
        <v>1</v>
      </c>
      <c r="EJ1095" s="5">
        <v>1</v>
      </c>
      <c r="EK1095" s="5">
        <v>2</v>
      </c>
      <c r="EL1095" s="5">
        <v>3</v>
      </c>
      <c r="EM1095" s="5">
        <v>1</v>
      </c>
      <c r="EN1095" s="5">
        <v>1</v>
      </c>
      <c r="EO1095" s="5">
        <v>1</v>
      </c>
      <c r="EP1095" s="5">
        <v>1</v>
      </c>
      <c r="EQ1095" s="5">
        <v>3</v>
      </c>
      <c r="ER1095" s="5">
        <v>1</v>
      </c>
      <c r="ES1095" s="5">
        <v>1</v>
      </c>
    </row>
    <row r="1096" spans="1:149">
      <c r="A1096" s="74">
        <v>45602.54960648148</v>
      </c>
      <c r="B1096" s="5" t="s">
        <v>54</v>
      </c>
      <c r="C1096" s="5" t="s">
        <v>2615</v>
      </c>
      <c r="D1096" s="5" t="s">
        <v>2616</v>
      </c>
      <c r="E1096" s="2">
        <v>6</v>
      </c>
      <c r="F1096" s="5" t="s">
        <v>3152</v>
      </c>
      <c r="G1096" s="2">
        <v>135</v>
      </c>
      <c r="H1096" s="5" t="s">
        <v>2957</v>
      </c>
      <c r="I1096" s="5">
        <v>3</v>
      </c>
      <c r="J1096" s="5">
        <v>3135</v>
      </c>
      <c r="K1096" s="2" t="s">
        <v>2961</v>
      </c>
      <c r="L1096" s="5" t="s">
        <v>2962</v>
      </c>
      <c r="M1096" s="2">
        <v>20</v>
      </c>
      <c r="N1096" s="5" t="s">
        <v>2960</v>
      </c>
      <c r="O1096" s="5">
        <v>1</v>
      </c>
      <c r="P1096" s="5"/>
      <c r="Q1096" s="5">
        <v>1</v>
      </c>
      <c r="R1096" s="5"/>
      <c r="S1096" s="5">
        <v>1</v>
      </c>
      <c r="T1096" s="5">
        <v>0</v>
      </c>
      <c r="U1096" s="5">
        <v>1</v>
      </c>
      <c r="V1096" s="5">
        <v>1</v>
      </c>
      <c r="W1096" s="5">
        <v>1</v>
      </c>
      <c r="X1096" s="5"/>
      <c r="Y1096" s="5">
        <v>2</v>
      </c>
      <c r="Z1096" s="5">
        <v>1</v>
      </c>
      <c r="AA1096" s="5"/>
      <c r="AB1096" s="5">
        <v>1</v>
      </c>
      <c r="AC1096" s="5">
        <v>1</v>
      </c>
      <c r="AD1096" s="5">
        <v>1</v>
      </c>
      <c r="AE1096" s="5">
        <v>0</v>
      </c>
      <c r="AF1096" s="5">
        <v>1</v>
      </c>
      <c r="AG1096" s="5">
        <v>2</v>
      </c>
      <c r="AH1096" s="5"/>
      <c r="AI1096" s="5"/>
      <c r="AJ1096" s="5">
        <v>1</v>
      </c>
      <c r="AK1096" s="5"/>
      <c r="AL1096" s="5"/>
      <c r="AM1096" s="5"/>
      <c r="AN1096">
        <v>3</v>
      </c>
      <c r="AO1096" s="5"/>
      <c r="AP1096" s="2">
        <v>15</v>
      </c>
      <c r="AQ1096" s="5" t="s">
        <v>2957</v>
      </c>
      <c r="AR1096" s="5">
        <v>1</v>
      </c>
      <c r="AS1096" s="5">
        <v>1</v>
      </c>
      <c r="AT1096" s="5">
        <v>3</v>
      </c>
      <c r="AU1096" s="5">
        <v>1</v>
      </c>
      <c r="AV1096" s="5">
        <v>1</v>
      </c>
      <c r="AW1096" s="5">
        <v>1</v>
      </c>
      <c r="AX1096" s="5">
        <v>3</v>
      </c>
      <c r="AY1096">
        <v>2</v>
      </c>
      <c r="AZ1096">
        <v>1</v>
      </c>
      <c r="BA1096" s="5">
        <v>1</v>
      </c>
      <c r="BB1096" s="5"/>
      <c r="BC1096" s="5"/>
      <c r="BD1096" s="2">
        <v>21</v>
      </c>
      <c r="BE1096" s="5" t="s">
        <v>2957</v>
      </c>
      <c r="BF1096" s="5">
        <v>3</v>
      </c>
      <c r="BG1096" s="5">
        <v>1</v>
      </c>
      <c r="BH1096" s="5">
        <v>2</v>
      </c>
      <c r="BI1096" s="5">
        <v>2</v>
      </c>
      <c r="BJ1096" s="5">
        <v>1</v>
      </c>
      <c r="BK1096">
        <v>1</v>
      </c>
      <c r="BL1096" s="5">
        <v>2</v>
      </c>
      <c r="BM1096" s="5">
        <v>1</v>
      </c>
      <c r="BN1096" s="5">
        <v>1</v>
      </c>
      <c r="BO1096" s="5">
        <v>1</v>
      </c>
      <c r="BP1096" s="5">
        <v>1</v>
      </c>
      <c r="BQ1096" s="5">
        <v>3</v>
      </c>
      <c r="BR1096" s="5">
        <v>2</v>
      </c>
      <c r="BS1096" s="2">
        <v>19</v>
      </c>
      <c r="BT1096" s="5" t="s">
        <v>2957</v>
      </c>
      <c r="BU1096" s="5">
        <v>3</v>
      </c>
      <c r="BV1096" s="5">
        <v>1</v>
      </c>
      <c r="BW1096" s="5">
        <v>1</v>
      </c>
      <c r="BX1096" s="5">
        <v>1</v>
      </c>
      <c r="BY1096" s="5">
        <v>0</v>
      </c>
      <c r="BZ1096" s="5">
        <v>2</v>
      </c>
      <c r="CA1096" s="5">
        <v>1</v>
      </c>
      <c r="CB1096" s="5">
        <v>2</v>
      </c>
      <c r="CC1096" s="5">
        <v>1</v>
      </c>
      <c r="CD1096" s="5">
        <v>1</v>
      </c>
      <c r="CE1096" s="5">
        <v>1</v>
      </c>
      <c r="CF1096" s="5">
        <v>1</v>
      </c>
      <c r="CG1096" s="5">
        <v>1</v>
      </c>
      <c r="CH1096" s="5">
        <v>1</v>
      </c>
      <c r="CI1096" s="5">
        <v>1</v>
      </c>
      <c r="CJ1096" s="5">
        <v>1</v>
      </c>
      <c r="CK1096" s="2">
        <v>11</v>
      </c>
      <c r="CL1096" s="5" t="s">
        <v>2957</v>
      </c>
      <c r="CM1096" s="5">
        <v>1</v>
      </c>
      <c r="CN1096" s="5">
        <v>1</v>
      </c>
      <c r="CO1096" s="5">
        <v>1</v>
      </c>
      <c r="CP1096" s="5">
        <v>0</v>
      </c>
      <c r="CQ1096" s="5">
        <v>1</v>
      </c>
      <c r="CR1096" s="5">
        <v>1</v>
      </c>
      <c r="CS1096" s="5">
        <v>1</v>
      </c>
      <c r="CT1096" s="5">
        <v>0</v>
      </c>
      <c r="CU1096" s="5">
        <v>1</v>
      </c>
      <c r="CV1096" s="5">
        <v>1</v>
      </c>
      <c r="CW1096" s="5">
        <v>1</v>
      </c>
      <c r="CX1096" s="5">
        <v>1</v>
      </c>
      <c r="CY1096" s="5">
        <v>1</v>
      </c>
      <c r="CZ1096" s="5">
        <v>0</v>
      </c>
      <c r="DA1096" s="2">
        <v>23</v>
      </c>
      <c r="DB1096" s="5" t="s">
        <v>2957</v>
      </c>
      <c r="DC1096" s="5">
        <v>1</v>
      </c>
      <c r="DD1096" s="5">
        <v>1</v>
      </c>
      <c r="DE1096" s="5">
        <v>1</v>
      </c>
      <c r="DF1096" s="5">
        <v>1</v>
      </c>
      <c r="DG1096" s="5">
        <v>1</v>
      </c>
      <c r="DH1096" s="5">
        <v>3</v>
      </c>
      <c r="DI1096" s="5">
        <v>3</v>
      </c>
      <c r="DJ1096" s="5">
        <v>3</v>
      </c>
      <c r="DK1096" s="5">
        <v>1</v>
      </c>
      <c r="DL1096" s="5">
        <v>3</v>
      </c>
      <c r="DM1096" s="5">
        <v>1</v>
      </c>
      <c r="DN1096">
        <v>2</v>
      </c>
      <c r="DO1096" s="5">
        <v>1</v>
      </c>
      <c r="DP1096" s="5">
        <v>1</v>
      </c>
      <c r="DQ1096" s="2">
        <v>10</v>
      </c>
      <c r="DR1096" s="5" t="s">
        <v>2960</v>
      </c>
      <c r="DS1096" s="5">
        <v>1</v>
      </c>
      <c r="DT1096">
        <v>1</v>
      </c>
      <c r="DU1096" s="5">
        <v>1</v>
      </c>
      <c r="DV1096" s="5">
        <v>0</v>
      </c>
      <c r="DX1096" s="5">
        <v>0</v>
      </c>
      <c r="DY1096" s="5">
        <v>1</v>
      </c>
      <c r="EA1096" s="5">
        <v>1</v>
      </c>
      <c r="EB1096" s="5">
        <v>1</v>
      </c>
      <c r="EC1096" s="5">
        <v>1</v>
      </c>
      <c r="ED1096" s="5">
        <v>1</v>
      </c>
      <c r="EE1096" s="5">
        <v>1</v>
      </c>
      <c r="EF1096" s="5">
        <v>16</v>
      </c>
      <c r="EG1096" s="5" t="s">
        <v>2955</v>
      </c>
      <c r="EH1096" s="5">
        <v>1</v>
      </c>
      <c r="EI1096" s="5">
        <v>1</v>
      </c>
      <c r="EJ1096" s="5">
        <v>1</v>
      </c>
      <c r="EK1096" s="5">
        <v>1</v>
      </c>
      <c r="EL1096" s="5">
        <v>2</v>
      </c>
      <c r="EM1096" s="5">
        <v>1</v>
      </c>
      <c r="EN1096" s="5">
        <v>2</v>
      </c>
      <c r="EO1096" s="5">
        <v>1</v>
      </c>
      <c r="EP1096" s="5">
        <v>1</v>
      </c>
      <c r="EQ1096" s="5">
        <v>3</v>
      </c>
      <c r="ER1096" s="5">
        <v>1</v>
      </c>
      <c r="ES1096" s="5">
        <v>1</v>
      </c>
    </row>
    <row r="1097" spans="1:149">
      <c r="A1097" s="74">
        <v>45602.60565972222</v>
      </c>
      <c r="B1097" s="5" t="s">
        <v>54</v>
      </c>
      <c r="C1097" s="5" t="s">
        <v>2617</v>
      </c>
      <c r="D1097" s="5" t="s">
        <v>2618</v>
      </c>
      <c r="E1097" s="2">
        <v>6</v>
      </c>
      <c r="F1097" s="5" t="s">
        <v>3152</v>
      </c>
      <c r="G1097" s="2">
        <v>139</v>
      </c>
      <c r="H1097" s="5" t="s">
        <v>2957</v>
      </c>
      <c r="I1097" s="5">
        <v>3</v>
      </c>
      <c r="J1097" s="5">
        <v>3139</v>
      </c>
      <c r="K1097" s="2" t="s">
        <v>2961</v>
      </c>
      <c r="L1097" s="5" t="s">
        <v>2962</v>
      </c>
      <c r="M1097" s="2">
        <v>19</v>
      </c>
      <c r="N1097" s="5" t="s">
        <v>2960</v>
      </c>
      <c r="O1097" s="5">
        <v>1</v>
      </c>
      <c r="P1097" s="5"/>
      <c r="Q1097" s="5">
        <v>1</v>
      </c>
      <c r="R1097" s="5"/>
      <c r="S1097" s="5">
        <v>1</v>
      </c>
      <c r="T1097" s="5">
        <v>0</v>
      </c>
      <c r="U1097" s="5">
        <v>1</v>
      </c>
      <c r="V1097" s="5">
        <v>1</v>
      </c>
      <c r="W1097" s="5">
        <v>1</v>
      </c>
      <c r="X1097" s="5"/>
      <c r="Y1097" s="5">
        <v>2</v>
      </c>
      <c r="Z1097" s="5">
        <v>0</v>
      </c>
      <c r="AA1097" s="5"/>
      <c r="AB1097" s="5">
        <v>1</v>
      </c>
      <c r="AC1097" s="5">
        <v>1</v>
      </c>
      <c r="AD1097" s="5">
        <v>1</v>
      </c>
      <c r="AE1097" s="5">
        <v>1</v>
      </c>
      <c r="AF1097" s="5">
        <v>2</v>
      </c>
      <c r="AG1097" s="5">
        <v>1</v>
      </c>
      <c r="AH1097" s="5"/>
      <c r="AI1097" s="5"/>
      <c r="AJ1097" s="5">
        <v>1</v>
      </c>
      <c r="AK1097" s="5"/>
      <c r="AL1097" s="5"/>
      <c r="AM1097" s="5"/>
      <c r="AN1097">
        <v>2</v>
      </c>
      <c r="AO1097" s="5"/>
      <c r="AP1097" s="2">
        <v>15</v>
      </c>
      <c r="AQ1097" s="5" t="s">
        <v>2957</v>
      </c>
      <c r="AR1097" s="5">
        <v>1</v>
      </c>
      <c r="AS1097" s="5">
        <v>1</v>
      </c>
      <c r="AT1097" s="5">
        <v>3</v>
      </c>
      <c r="AU1097" s="5">
        <v>2</v>
      </c>
      <c r="AV1097" s="5">
        <v>1</v>
      </c>
      <c r="AW1097" s="5">
        <v>1</v>
      </c>
      <c r="AX1097" s="5">
        <v>3</v>
      </c>
      <c r="AY1097">
        <v>2</v>
      </c>
      <c r="AZ1097">
        <v>1</v>
      </c>
      <c r="BA1097" s="5">
        <v>0</v>
      </c>
      <c r="BB1097" s="5"/>
      <c r="BC1097" s="5"/>
      <c r="BD1097" s="2">
        <v>20</v>
      </c>
      <c r="BE1097" s="5" t="s">
        <v>2957</v>
      </c>
      <c r="BF1097" s="5">
        <v>3</v>
      </c>
      <c r="BG1097" s="5">
        <v>1</v>
      </c>
      <c r="BH1097" s="5">
        <v>2</v>
      </c>
      <c r="BI1097" s="5">
        <v>2</v>
      </c>
      <c r="BJ1097" s="5">
        <v>1</v>
      </c>
      <c r="BK1097">
        <v>1</v>
      </c>
      <c r="BL1097" s="5">
        <v>1</v>
      </c>
      <c r="BM1097" s="5">
        <v>1</v>
      </c>
      <c r="BN1097" s="5">
        <v>1</v>
      </c>
      <c r="BO1097" s="5">
        <v>1</v>
      </c>
      <c r="BP1097" s="5">
        <v>1</v>
      </c>
      <c r="BQ1097" s="5">
        <v>3</v>
      </c>
      <c r="BR1097" s="5">
        <v>2</v>
      </c>
      <c r="BS1097" s="2">
        <v>19</v>
      </c>
      <c r="BT1097" s="5" t="s">
        <v>2957</v>
      </c>
      <c r="BU1097" s="5">
        <v>3</v>
      </c>
      <c r="BV1097" s="5">
        <v>1</v>
      </c>
      <c r="BW1097" s="5">
        <v>1</v>
      </c>
      <c r="BX1097" s="5">
        <v>1</v>
      </c>
      <c r="BY1097" s="5">
        <v>1</v>
      </c>
      <c r="BZ1097" s="5">
        <v>2</v>
      </c>
      <c r="CA1097" s="5">
        <v>1</v>
      </c>
      <c r="CB1097" s="5">
        <v>1</v>
      </c>
      <c r="CC1097" s="5">
        <v>1</v>
      </c>
      <c r="CD1097" s="5">
        <v>1</v>
      </c>
      <c r="CE1097" s="5">
        <v>1</v>
      </c>
      <c r="CF1097" s="5">
        <v>1</v>
      </c>
      <c r="CG1097" s="5">
        <v>1</v>
      </c>
      <c r="CH1097" s="5">
        <v>1</v>
      </c>
      <c r="CI1097" s="5">
        <v>1</v>
      </c>
      <c r="CJ1097" s="5">
        <v>1</v>
      </c>
      <c r="CK1097" s="2">
        <v>12</v>
      </c>
      <c r="CL1097" s="5" t="s">
        <v>2955</v>
      </c>
      <c r="CM1097" s="5">
        <v>1</v>
      </c>
      <c r="CN1097" s="5">
        <v>1</v>
      </c>
      <c r="CO1097" s="5">
        <v>1</v>
      </c>
      <c r="CP1097" s="5">
        <v>0</v>
      </c>
      <c r="CQ1097" s="5">
        <v>1</v>
      </c>
      <c r="CR1097" s="5">
        <v>1</v>
      </c>
      <c r="CS1097" s="5">
        <v>1</v>
      </c>
      <c r="CT1097" s="5">
        <v>1</v>
      </c>
      <c r="CU1097" s="5">
        <v>1</v>
      </c>
      <c r="CV1097" s="5">
        <v>1</v>
      </c>
      <c r="CW1097" s="5">
        <v>1</v>
      </c>
      <c r="CX1097" s="5">
        <v>1</v>
      </c>
      <c r="CY1097" s="5">
        <v>1</v>
      </c>
      <c r="CZ1097" s="5">
        <v>0</v>
      </c>
      <c r="DA1097" s="2">
        <v>24</v>
      </c>
      <c r="DB1097" s="5" t="s">
        <v>2957</v>
      </c>
      <c r="DC1097" s="5">
        <v>1</v>
      </c>
      <c r="DD1097" s="5">
        <v>1</v>
      </c>
      <c r="DE1097" s="5">
        <v>1</v>
      </c>
      <c r="DF1097" s="5">
        <v>1</v>
      </c>
      <c r="DG1097" s="5">
        <v>1</v>
      </c>
      <c r="DH1097" s="5">
        <v>3</v>
      </c>
      <c r="DI1097" s="5">
        <v>3</v>
      </c>
      <c r="DJ1097" s="5">
        <v>3</v>
      </c>
      <c r="DK1097" s="5">
        <v>2</v>
      </c>
      <c r="DL1097" s="5">
        <v>2</v>
      </c>
      <c r="DM1097" s="5">
        <v>2</v>
      </c>
      <c r="DN1097">
        <v>2</v>
      </c>
      <c r="DO1097" s="5">
        <v>1</v>
      </c>
      <c r="DP1097" s="5">
        <v>1</v>
      </c>
      <c r="DQ1097" s="2">
        <v>12</v>
      </c>
      <c r="DR1097" s="5" t="s">
        <v>2960</v>
      </c>
      <c r="DS1097" s="5">
        <v>1</v>
      </c>
      <c r="DT1097">
        <v>2</v>
      </c>
      <c r="DU1097" s="5">
        <v>1</v>
      </c>
      <c r="DV1097" s="5">
        <v>0</v>
      </c>
      <c r="DX1097" s="5">
        <v>0</v>
      </c>
      <c r="DY1097" s="5">
        <v>1</v>
      </c>
      <c r="EA1097" s="5">
        <v>1</v>
      </c>
      <c r="EB1097" s="5">
        <v>1</v>
      </c>
      <c r="EC1097" s="5">
        <v>1</v>
      </c>
      <c r="ED1097" s="5">
        <v>2</v>
      </c>
      <c r="EE1097" s="5">
        <v>1</v>
      </c>
      <c r="EF1097" s="5">
        <v>18</v>
      </c>
      <c r="EG1097" s="5" t="s">
        <v>2955</v>
      </c>
      <c r="EH1097" s="5">
        <v>1</v>
      </c>
      <c r="EI1097" s="5">
        <v>1</v>
      </c>
      <c r="EJ1097" s="5">
        <v>1</v>
      </c>
      <c r="EK1097" s="5">
        <v>3</v>
      </c>
      <c r="EL1097" s="5">
        <v>3</v>
      </c>
      <c r="EM1097" s="5">
        <v>1</v>
      </c>
      <c r="EN1097" s="5">
        <v>1</v>
      </c>
      <c r="EO1097" s="5">
        <v>1</v>
      </c>
      <c r="EP1097" s="5">
        <v>1</v>
      </c>
      <c r="EQ1097" s="5">
        <v>3</v>
      </c>
      <c r="ER1097" s="5">
        <v>1</v>
      </c>
      <c r="ES1097" s="5">
        <v>1</v>
      </c>
    </row>
    <row r="1098" spans="1:149">
      <c r="A1098" s="74">
        <v>45609.492604166669</v>
      </c>
      <c r="B1098" s="5" t="s">
        <v>54</v>
      </c>
      <c r="C1098" s="5" t="s">
        <v>3658</v>
      </c>
      <c r="D1098" s="5" t="s">
        <v>3659</v>
      </c>
      <c r="E1098" s="2">
        <v>1</v>
      </c>
      <c r="F1098" s="5" t="s">
        <v>2954</v>
      </c>
      <c r="G1098" s="2">
        <v>158</v>
      </c>
      <c r="H1098" s="5" t="s">
        <v>2957</v>
      </c>
      <c r="I1098" s="5">
        <v>3</v>
      </c>
      <c r="J1098" s="5">
        <v>3158</v>
      </c>
      <c r="K1098" s="2" t="s">
        <v>2961</v>
      </c>
      <c r="L1098" s="5" t="s">
        <v>2962</v>
      </c>
      <c r="M1098" s="2">
        <v>29</v>
      </c>
      <c r="N1098" s="5" t="s">
        <v>2957</v>
      </c>
      <c r="O1098" s="5">
        <v>1</v>
      </c>
      <c r="P1098" s="5">
        <v>1</v>
      </c>
      <c r="Q1098" s="5">
        <v>1</v>
      </c>
      <c r="R1098" s="5">
        <v>1</v>
      </c>
      <c r="S1098" s="5">
        <v>1</v>
      </c>
      <c r="T1098" s="5">
        <v>1</v>
      </c>
      <c r="U1098" s="5">
        <v>1</v>
      </c>
      <c r="V1098" s="5">
        <v>1</v>
      </c>
      <c r="W1098" s="5">
        <v>1</v>
      </c>
      <c r="X1098" s="5">
        <v>1</v>
      </c>
      <c r="Y1098" s="5">
        <v>2</v>
      </c>
      <c r="Z1098" s="5">
        <v>1</v>
      </c>
      <c r="AA1098" s="5">
        <v>0</v>
      </c>
      <c r="AB1098" s="5">
        <v>1</v>
      </c>
      <c r="AC1098" s="5">
        <v>1</v>
      </c>
      <c r="AD1098" s="5">
        <v>1</v>
      </c>
      <c r="AE1098" s="5">
        <v>1</v>
      </c>
      <c r="AF1098" s="5">
        <v>1</v>
      </c>
      <c r="AG1098" s="5">
        <v>1</v>
      </c>
      <c r="AH1098" s="5">
        <v>1</v>
      </c>
      <c r="AI1098" s="5">
        <v>1</v>
      </c>
      <c r="AJ1098" s="5">
        <v>1</v>
      </c>
      <c r="AK1098" s="5">
        <v>1</v>
      </c>
      <c r="AL1098" s="5">
        <v>1</v>
      </c>
      <c r="AM1098" s="5">
        <v>1</v>
      </c>
      <c r="AN1098">
        <v>3</v>
      </c>
      <c r="AO1098" s="5">
        <v>1</v>
      </c>
      <c r="AP1098" s="2">
        <v>16</v>
      </c>
      <c r="AQ1098" s="5" t="s">
        <v>2957</v>
      </c>
      <c r="AR1098" s="5">
        <v>1</v>
      </c>
      <c r="AS1098" s="5">
        <v>1</v>
      </c>
      <c r="AT1098" s="5">
        <v>2</v>
      </c>
      <c r="AU1098" s="5">
        <v>1</v>
      </c>
      <c r="AV1098" s="5">
        <v>1</v>
      </c>
      <c r="AW1098" s="5">
        <v>1</v>
      </c>
      <c r="AX1098" s="5">
        <v>3</v>
      </c>
      <c r="AY1098">
        <v>2</v>
      </c>
      <c r="AZ1098">
        <v>1</v>
      </c>
      <c r="BA1098" s="5">
        <v>3</v>
      </c>
      <c r="BB1098" s="5">
        <v>0</v>
      </c>
      <c r="BC1098" s="5">
        <v>0</v>
      </c>
      <c r="BD1098" s="2">
        <v>20</v>
      </c>
      <c r="BE1098" s="5" t="s">
        <v>2957</v>
      </c>
      <c r="BF1098" s="5">
        <v>3</v>
      </c>
      <c r="BG1098" s="5">
        <v>1</v>
      </c>
      <c r="BH1098" s="5">
        <v>1</v>
      </c>
      <c r="BI1098" s="5">
        <v>2</v>
      </c>
      <c r="BJ1098" s="5">
        <v>2</v>
      </c>
      <c r="BK1098">
        <v>1</v>
      </c>
      <c r="BL1098" s="5">
        <v>2</v>
      </c>
      <c r="BM1098" s="5">
        <v>1</v>
      </c>
      <c r="BN1098" s="5">
        <v>1</v>
      </c>
      <c r="BO1098" s="5">
        <v>1</v>
      </c>
      <c r="BP1098" s="5">
        <v>1</v>
      </c>
      <c r="BQ1098" s="5">
        <v>3</v>
      </c>
      <c r="BR1098" s="5">
        <v>1</v>
      </c>
      <c r="BS1098" s="2">
        <v>19</v>
      </c>
      <c r="BT1098" s="5" t="s">
        <v>2957</v>
      </c>
      <c r="BU1098" s="5">
        <v>3</v>
      </c>
      <c r="BV1098" s="5">
        <v>1</v>
      </c>
      <c r="BW1098" s="5">
        <v>1</v>
      </c>
      <c r="BX1098" s="5">
        <v>1</v>
      </c>
      <c r="BY1098" s="5">
        <v>1</v>
      </c>
      <c r="BZ1098" s="5">
        <v>2</v>
      </c>
      <c r="CA1098" s="5">
        <v>1</v>
      </c>
      <c r="CB1098" s="5">
        <v>1</v>
      </c>
      <c r="CC1098" s="5">
        <v>1</v>
      </c>
      <c r="CD1098" s="5">
        <v>1</v>
      </c>
      <c r="CE1098" s="5">
        <v>1</v>
      </c>
      <c r="CF1098" s="5">
        <v>1</v>
      </c>
      <c r="CG1098" s="5">
        <v>1</v>
      </c>
      <c r="CH1098" s="5">
        <v>1</v>
      </c>
      <c r="CI1098" s="5">
        <v>1</v>
      </c>
      <c r="CJ1098" s="5">
        <v>1</v>
      </c>
      <c r="CK1098" s="2">
        <v>13</v>
      </c>
      <c r="CL1098" s="5" t="s">
        <v>2955</v>
      </c>
      <c r="CM1098" s="5">
        <v>1</v>
      </c>
      <c r="CN1098" s="5">
        <v>1</v>
      </c>
      <c r="CO1098" s="5">
        <v>1</v>
      </c>
      <c r="CP1098" s="5">
        <v>1</v>
      </c>
      <c r="CQ1098" s="5">
        <v>1</v>
      </c>
      <c r="CR1098" s="5">
        <v>1</v>
      </c>
      <c r="CS1098" s="5">
        <v>1</v>
      </c>
      <c r="CT1098" s="5">
        <v>1</v>
      </c>
      <c r="CU1098" s="5">
        <v>1</v>
      </c>
      <c r="CV1098" s="5">
        <v>1</v>
      </c>
      <c r="CW1098" s="5">
        <v>1</v>
      </c>
      <c r="CX1098" s="5">
        <v>1</v>
      </c>
      <c r="CY1098" s="5">
        <v>1</v>
      </c>
      <c r="CZ1098" s="5">
        <v>0</v>
      </c>
      <c r="DA1098" s="2">
        <v>26</v>
      </c>
      <c r="DB1098" s="5" t="s">
        <v>2957</v>
      </c>
      <c r="DC1098" s="5">
        <v>1</v>
      </c>
      <c r="DD1098" s="5">
        <v>1</v>
      </c>
      <c r="DE1098" s="5">
        <v>1</v>
      </c>
      <c r="DF1098" s="5">
        <v>1</v>
      </c>
      <c r="DG1098" s="5">
        <v>1</v>
      </c>
      <c r="DH1098" s="5">
        <v>3</v>
      </c>
      <c r="DI1098" s="5">
        <v>3</v>
      </c>
      <c r="DJ1098" s="5">
        <v>3</v>
      </c>
      <c r="DK1098" s="5">
        <v>3</v>
      </c>
      <c r="DL1098" s="5">
        <v>3</v>
      </c>
      <c r="DM1098" s="5">
        <v>3</v>
      </c>
      <c r="DN1098">
        <v>1</v>
      </c>
      <c r="DO1098" s="5">
        <v>1</v>
      </c>
      <c r="DP1098" s="5">
        <v>1</v>
      </c>
      <c r="DQ1098" s="2">
        <v>19</v>
      </c>
      <c r="DR1098" s="5" t="s">
        <v>2955</v>
      </c>
      <c r="DS1098" s="5">
        <v>1</v>
      </c>
      <c r="DT1098">
        <v>3</v>
      </c>
      <c r="DU1098" s="5">
        <v>1</v>
      </c>
      <c r="DV1098" s="5">
        <v>1</v>
      </c>
      <c r="DW1098">
        <v>1</v>
      </c>
      <c r="DX1098" s="5">
        <v>1</v>
      </c>
      <c r="DY1098" s="5">
        <v>2</v>
      </c>
      <c r="DZ1098">
        <v>2</v>
      </c>
      <c r="EA1098" s="5">
        <v>1</v>
      </c>
      <c r="EB1098" s="5">
        <v>1</v>
      </c>
      <c r="EC1098" s="5">
        <v>1</v>
      </c>
      <c r="ED1098" s="5">
        <v>2</v>
      </c>
      <c r="EE1098" s="5">
        <v>2</v>
      </c>
      <c r="EF1098" s="5">
        <v>16</v>
      </c>
      <c r="EG1098" s="5" t="s">
        <v>2955</v>
      </c>
      <c r="EH1098" s="5">
        <v>1</v>
      </c>
      <c r="EI1098" s="5">
        <v>1</v>
      </c>
      <c r="EJ1098" s="5">
        <v>1</v>
      </c>
      <c r="EK1098" s="5">
        <v>2</v>
      </c>
      <c r="EL1098" s="5">
        <v>2</v>
      </c>
      <c r="EM1098" s="5">
        <v>1</v>
      </c>
      <c r="EN1098" s="5">
        <v>1</v>
      </c>
      <c r="EO1098" s="5">
        <v>1</v>
      </c>
      <c r="EP1098" s="5">
        <v>1</v>
      </c>
      <c r="EQ1098" s="5">
        <v>3</v>
      </c>
      <c r="ER1098" s="5">
        <v>1</v>
      </c>
      <c r="ES1098" s="5">
        <v>1</v>
      </c>
    </row>
    <row r="1099" spans="1:149">
      <c r="A1099" s="74">
        <v>45605.396909722222</v>
      </c>
      <c r="B1099" s="5" t="s">
        <v>54</v>
      </c>
      <c r="C1099" s="5" t="s">
        <v>2619</v>
      </c>
      <c r="D1099" s="5" t="s">
        <v>2620</v>
      </c>
      <c r="E1099" s="2">
        <v>2</v>
      </c>
      <c r="F1099" s="5" t="s">
        <v>3193</v>
      </c>
      <c r="G1099" s="2">
        <v>138</v>
      </c>
      <c r="H1099" s="5" t="s">
        <v>2957</v>
      </c>
      <c r="I1099" s="5">
        <v>3</v>
      </c>
      <c r="J1099" s="5">
        <v>3138</v>
      </c>
      <c r="K1099" s="2" t="s">
        <v>2961</v>
      </c>
      <c r="L1099" s="5" t="s">
        <v>2962</v>
      </c>
      <c r="M1099" s="2">
        <v>24</v>
      </c>
      <c r="N1099" s="5" t="s">
        <v>2957</v>
      </c>
      <c r="O1099" s="5">
        <v>1</v>
      </c>
      <c r="P1099" s="5">
        <v>1</v>
      </c>
      <c r="Q1099" s="5">
        <v>1</v>
      </c>
      <c r="R1099" s="5"/>
      <c r="S1099" s="5">
        <v>1</v>
      </c>
      <c r="T1099" s="5">
        <v>1</v>
      </c>
      <c r="U1099" s="5">
        <v>1</v>
      </c>
      <c r="V1099" s="5">
        <v>1</v>
      </c>
      <c r="W1099" s="5">
        <v>1</v>
      </c>
      <c r="X1099" s="5">
        <v>1</v>
      </c>
      <c r="Y1099" s="5">
        <v>1</v>
      </c>
      <c r="Z1099" s="5">
        <v>1</v>
      </c>
      <c r="AA1099" s="5">
        <v>1</v>
      </c>
      <c r="AB1099" s="5">
        <v>1</v>
      </c>
      <c r="AC1099" s="5">
        <v>1</v>
      </c>
      <c r="AD1099" s="5">
        <v>1</v>
      </c>
      <c r="AE1099" s="5">
        <v>1</v>
      </c>
      <c r="AF1099" s="5">
        <v>1</v>
      </c>
      <c r="AG1099" s="5">
        <v>1</v>
      </c>
      <c r="AH1099" s="5"/>
      <c r="AI1099" s="5"/>
      <c r="AJ1099" s="5">
        <v>1</v>
      </c>
      <c r="AK1099" s="5"/>
      <c r="AL1099" s="5"/>
      <c r="AM1099" s="5"/>
      <c r="AN1099">
        <v>3</v>
      </c>
      <c r="AO1099" s="5"/>
      <c r="AP1099" s="2">
        <v>13</v>
      </c>
      <c r="AQ1099" s="5" t="s">
        <v>2957</v>
      </c>
      <c r="AR1099" s="5"/>
      <c r="AS1099" s="5">
        <v>1</v>
      </c>
      <c r="AT1099" s="5">
        <v>2</v>
      </c>
      <c r="AU1099" s="5">
        <v>1</v>
      </c>
      <c r="AV1099" s="5">
        <v>1</v>
      </c>
      <c r="AW1099" s="5">
        <v>1</v>
      </c>
      <c r="AX1099" s="5">
        <v>3</v>
      </c>
      <c r="AY1099">
        <v>2</v>
      </c>
      <c r="AZ1099">
        <v>1</v>
      </c>
      <c r="BA1099" s="5">
        <v>0</v>
      </c>
      <c r="BB1099" s="5"/>
      <c r="BC1099" s="5"/>
      <c r="BD1099" s="2">
        <v>18</v>
      </c>
      <c r="BE1099" s="5" t="s">
        <v>2957</v>
      </c>
      <c r="BF1099" s="5">
        <v>3</v>
      </c>
      <c r="BG1099" s="5">
        <v>0</v>
      </c>
      <c r="BH1099" s="5">
        <v>1</v>
      </c>
      <c r="BI1099" s="5">
        <v>2</v>
      </c>
      <c r="BJ1099" s="5">
        <v>1</v>
      </c>
      <c r="BK1099">
        <v>1</v>
      </c>
      <c r="BL1099" s="5">
        <v>2</v>
      </c>
      <c r="BM1099" s="5">
        <v>1</v>
      </c>
      <c r="BN1099" s="5">
        <v>1</v>
      </c>
      <c r="BO1099" s="5">
        <v>1</v>
      </c>
      <c r="BP1099" s="5">
        <v>1</v>
      </c>
      <c r="BQ1099" s="5">
        <v>3</v>
      </c>
      <c r="BR1099" s="5">
        <v>1</v>
      </c>
      <c r="BS1099" s="2">
        <v>19</v>
      </c>
      <c r="BT1099" s="5" t="s">
        <v>2957</v>
      </c>
      <c r="BU1099" s="5">
        <v>3</v>
      </c>
      <c r="BV1099" s="5"/>
      <c r="BW1099" s="5">
        <v>1</v>
      </c>
      <c r="BX1099" s="5">
        <v>1</v>
      </c>
      <c r="BY1099" s="5">
        <v>0</v>
      </c>
      <c r="BZ1099" s="5">
        <v>2</v>
      </c>
      <c r="CA1099" s="5">
        <v>1</v>
      </c>
      <c r="CB1099" s="5">
        <v>2</v>
      </c>
      <c r="CC1099" s="5">
        <v>1</v>
      </c>
      <c r="CD1099" s="5">
        <v>1</v>
      </c>
      <c r="CE1099" s="5">
        <v>1</v>
      </c>
      <c r="CF1099" s="5">
        <v>1</v>
      </c>
      <c r="CG1099" s="5"/>
      <c r="CH1099" s="5">
        <v>1</v>
      </c>
      <c r="CI1099" s="5">
        <v>1</v>
      </c>
      <c r="CJ1099" s="5">
        <v>1</v>
      </c>
      <c r="CK1099" s="2">
        <v>12</v>
      </c>
      <c r="CL1099" s="5" t="s">
        <v>2955</v>
      </c>
      <c r="CM1099" s="5">
        <v>1</v>
      </c>
      <c r="CN1099" s="5">
        <v>1</v>
      </c>
      <c r="CO1099" s="5">
        <v>1</v>
      </c>
      <c r="CP1099" s="5">
        <v>1</v>
      </c>
      <c r="CQ1099" s="5">
        <v>1</v>
      </c>
      <c r="CR1099" s="5">
        <v>0</v>
      </c>
      <c r="CS1099" s="5">
        <v>1</v>
      </c>
      <c r="CT1099" s="5">
        <v>1</v>
      </c>
      <c r="CU1099" s="5">
        <v>1</v>
      </c>
      <c r="CV1099" s="5">
        <v>1</v>
      </c>
      <c r="CW1099" s="5">
        <v>1</v>
      </c>
      <c r="CX1099" s="5">
        <v>1</v>
      </c>
      <c r="CY1099" s="5">
        <v>1</v>
      </c>
      <c r="CZ1099" s="5">
        <v>0</v>
      </c>
      <c r="DA1099" s="2">
        <v>23</v>
      </c>
      <c r="DB1099" s="5" t="s">
        <v>2957</v>
      </c>
      <c r="DC1099" s="5">
        <v>1</v>
      </c>
      <c r="DD1099" s="5">
        <v>1</v>
      </c>
      <c r="DE1099" s="5">
        <v>1</v>
      </c>
      <c r="DF1099" s="5">
        <v>1</v>
      </c>
      <c r="DG1099" s="5">
        <v>1</v>
      </c>
      <c r="DH1099" s="5">
        <v>3</v>
      </c>
      <c r="DI1099" s="5">
        <v>3</v>
      </c>
      <c r="DJ1099" s="5">
        <v>3</v>
      </c>
      <c r="DK1099" s="5">
        <v>1</v>
      </c>
      <c r="DL1099" s="5">
        <v>2</v>
      </c>
      <c r="DM1099" s="5">
        <v>2</v>
      </c>
      <c r="DN1099">
        <v>2</v>
      </c>
      <c r="DO1099" s="5">
        <v>1</v>
      </c>
      <c r="DP1099" s="5">
        <v>1</v>
      </c>
      <c r="DQ1099" s="2">
        <v>11</v>
      </c>
      <c r="DR1099" s="5" t="s">
        <v>2960</v>
      </c>
      <c r="DS1099" s="5">
        <v>1</v>
      </c>
      <c r="DT1099">
        <v>2</v>
      </c>
      <c r="DU1099" s="5">
        <v>1</v>
      </c>
      <c r="DV1099" s="5"/>
      <c r="DW1099">
        <v>0</v>
      </c>
      <c r="DX1099" s="5"/>
      <c r="DY1099" s="5">
        <v>1</v>
      </c>
      <c r="EA1099" s="5">
        <v>1</v>
      </c>
      <c r="EB1099" s="5">
        <v>1</v>
      </c>
      <c r="EC1099" s="5">
        <v>1</v>
      </c>
      <c r="ED1099" s="5">
        <v>1</v>
      </c>
      <c r="EE1099" s="5">
        <v>1</v>
      </c>
      <c r="EF1099" s="5">
        <v>18</v>
      </c>
      <c r="EG1099" s="5" t="s">
        <v>2955</v>
      </c>
      <c r="EH1099" s="5">
        <v>1</v>
      </c>
      <c r="EI1099" s="5">
        <v>1</v>
      </c>
      <c r="EJ1099" s="5">
        <v>1</v>
      </c>
      <c r="EK1099" s="5">
        <v>2</v>
      </c>
      <c r="EL1099" s="5">
        <v>3</v>
      </c>
      <c r="EM1099" s="5">
        <v>2</v>
      </c>
      <c r="EN1099" s="5">
        <v>1</v>
      </c>
      <c r="EO1099" s="5">
        <v>1</v>
      </c>
      <c r="EP1099" s="5">
        <v>1</v>
      </c>
      <c r="EQ1099" s="5">
        <v>3</v>
      </c>
      <c r="ER1099" s="5">
        <v>1</v>
      </c>
      <c r="ES1099" s="5">
        <v>1</v>
      </c>
    </row>
    <row r="1100" spans="1:149">
      <c r="A1100" s="74">
        <v>45607.254756944443</v>
      </c>
      <c r="B1100" s="5" t="s">
        <v>54</v>
      </c>
      <c r="C1100" s="5" t="s">
        <v>2621</v>
      </c>
      <c r="D1100" s="5" t="s">
        <v>2622</v>
      </c>
      <c r="E1100" s="2">
        <v>2</v>
      </c>
      <c r="F1100" s="5" t="s">
        <v>3193</v>
      </c>
      <c r="G1100" s="2">
        <v>172</v>
      </c>
      <c r="H1100" s="5" t="s">
        <v>2955</v>
      </c>
      <c r="I1100" s="5">
        <v>4</v>
      </c>
      <c r="J1100" s="5">
        <v>4172</v>
      </c>
      <c r="K1100" s="2" t="s">
        <v>2956</v>
      </c>
      <c r="L1100" s="5" t="s">
        <v>3126</v>
      </c>
      <c r="M1100" s="2">
        <v>34</v>
      </c>
      <c r="N1100" s="5" t="s">
        <v>2955</v>
      </c>
      <c r="O1100" s="5">
        <v>1</v>
      </c>
      <c r="P1100" s="5">
        <v>3</v>
      </c>
      <c r="Q1100" s="5">
        <v>1</v>
      </c>
      <c r="R1100" s="5"/>
      <c r="S1100" s="5">
        <v>1</v>
      </c>
      <c r="T1100" s="5">
        <v>3</v>
      </c>
      <c r="U1100" s="5">
        <v>1</v>
      </c>
      <c r="V1100" s="5">
        <v>1</v>
      </c>
      <c r="W1100" s="5">
        <v>1</v>
      </c>
      <c r="X1100" s="5">
        <v>1</v>
      </c>
      <c r="Y1100" s="5">
        <v>2</v>
      </c>
      <c r="Z1100" s="5">
        <v>1</v>
      </c>
      <c r="AA1100" s="5">
        <v>1</v>
      </c>
      <c r="AB1100" s="5">
        <v>1</v>
      </c>
      <c r="AC1100" s="5">
        <v>1</v>
      </c>
      <c r="AD1100" s="5">
        <v>1</v>
      </c>
      <c r="AE1100" s="5">
        <v>1</v>
      </c>
      <c r="AF1100" s="5">
        <v>3</v>
      </c>
      <c r="AG1100" s="5">
        <v>2</v>
      </c>
      <c r="AH1100" s="5"/>
      <c r="AI1100" s="5"/>
      <c r="AJ1100" s="5">
        <v>3</v>
      </c>
      <c r="AK1100" s="5"/>
      <c r="AL1100" s="5"/>
      <c r="AM1100" s="5"/>
      <c r="AN1100">
        <v>3</v>
      </c>
      <c r="AO1100" s="5"/>
      <c r="AP1100" s="2">
        <v>18</v>
      </c>
      <c r="AQ1100" s="5" t="s">
        <v>2957</v>
      </c>
      <c r="AR1100" s="5"/>
      <c r="AS1100" s="5">
        <v>1</v>
      </c>
      <c r="AT1100" s="5">
        <v>3</v>
      </c>
      <c r="AU1100" s="5">
        <v>2</v>
      </c>
      <c r="AV1100" s="5">
        <v>1</v>
      </c>
      <c r="AW1100" s="5">
        <v>1</v>
      </c>
      <c r="AX1100" s="5">
        <v>3</v>
      </c>
      <c r="AY1100">
        <v>2</v>
      </c>
      <c r="AZ1100">
        <v>1</v>
      </c>
      <c r="BA1100" s="5">
        <v>3</v>
      </c>
      <c r="BB1100" s="5"/>
      <c r="BC1100" s="5"/>
      <c r="BD1100" s="2">
        <v>24</v>
      </c>
      <c r="BE1100" s="5" t="s">
        <v>2957</v>
      </c>
      <c r="BF1100" s="5">
        <v>3</v>
      </c>
      <c r="BG1100" s="5">
        <v>2</v>
      </c>
      <c r="BH1100" s="5">
        <v>2</v>
      </c>
      <c r="BI1100" s="5">
        <v>2</v>
      </c>
      <c r="BJ1100" s="5">
        <v>1</v>
      </c>
      <c r="BK1100">
        <v>2</v>
      </c>
      <c r="BL1100" s="5">
        <v>3</v>
      </c>
      <c r="BM1100" s="5">
        <v>1</v>
      </c>
      <c r="BN1100" s="5">
        <v>1</v>
      </c>
      <c r="BO1100" s="5">
        <v>1</v>
      </c>
      <c r="BP1100" s="5">
        <v>1</v>
      </c>
      <c r="BQ1100" s="5">
        <v>3</v>
      </c>
      <c r="BR1100" s="5">
        <v>2</v>
      </c>
      <c r="BS1100" s="2">
        <v>20</v>
      </c>
      <c r="BT1100" s="5" t="s">
        <v>2955</v>
      </c>
      <c r="BU1100" s="5">
        <v>3</v>
      </c>
      <c r="BV1100" s="5"/>
      <c r="BW1100" s="5">
        <v>1</v>
      </c>
      <c r="BX1100" s="5">
        <v>1</v>
      </c>
      <c r="BY1100" s="5">
        <v>1</v>
      </c>
      <c r="BZ1100" s="5">
        <v>2</v>
      </c>
      <c r="CA1100" s="5">
        <v>1</v>
      </c>
      <c r="CB1100" s="5">
        <v>3</v>
      </c>
      <c r="CC1100" s="5">
        <v>0</v>
      </c>
      <c r="CD1100" s="5">
        <v>1</v>
      </c>
      <c r="CE1100" s="5">
        <v>1</v>
      </c>
      <c r="CF1100" s="5">
        <v>1</v>
      </c>
      <c r="CG1100" s="5"/>
      <c r="CH1100" s="5">
        <v>1</v>
      </c>
      <c r="CI1100" s="5">
        <v>1</v>
      </c>
      <c r="CJ1100" s="5">
        <v>1</v>
      </c>
      <c r="CK1100" s="2">
        <v>14</v>
      </c>
      <c r="CL1100" s="5" t="s">
        <v>2955</v>
      </c>
      <c r="CM1100" s="5">
        <v>1</v>
      </c>
      <c r="CN1100" s="5">
        <v>1</v>
      </c>
      <c r="CO1100" s="5">
        <v>1</v>
      </c>
      <c r="CP1100" s="5">
        <v>1</v>
      </c>
      <c r="CQ1100" s="5">
        <v>1</v>
      </c>
      <c r="CR1100" s="5">
        <v>1</v>
      </c>
      <c r="CS1100" s="5">
        <v>1</v>
      </c>
      <c r="CT1100" s="5">
        <v>1</v>
      </c>
      <c r="CU1100" s="5">
        <v>1</v>
      </c>
      <c r="CV1100" s="5">
        <v>1</v>
      </c>
      <c r="CW1100" s="5">
        <v>1</v>
      </c>
      <c r="CX1100" s="5">
        <v>1</v>
      </c>
      <c r="CY1100" s="5">
        <v>1</v>
      </c>
      <c r="CZ1100" s="5">
        <v>1</v>
      </c>
      <c r="DA1100" s="2">
        <v>29</v>
      </c>
      <c r="DB1100" s="5" t="s">
        <v>2955</v>
      </c>
      <c r="DC1100" s="5">
        <v>1</v>
      </c>
      <c r="DD1100" s="5">
        <v>1</v>
      </c>
      <c r="DE1100" s="5">
        <v>1</v>
      </c>
      <c r="DF1100" s="5">
        <v>1</v>
      </c>
      <c r="DG1100" s="5">
        <v>1</v>
      </c>
      <c r="DH1100" s="5">
        <v>3</v>
      </c>
      <c r="DI1100" s="5">
        <v>3</v>
      </c>
      <c r="DJ1100" s="5">
        <v>3</v>
      </c>
      <c r="DK1100" s="5">
        <v>3</v>
      </c>
      <c r="DL1100" s="5">
        <v>3</v>
      </c>
      <c r="DM1100" s="5">
        <v>3</v>
      </c>
      <c r="DN1100">
        <v>2</v>
      </c>
      <c r="DO1100" s="5">
        <v>2</v>
      </c>
      <c r="DP1100" s="5">
        <v>2</v>
      </c>
      <c r="DQ1100" s="2">
        <v>14</v>
      </c>
      <c r="DR1100" s="5" t="s">
        <v>2957</v>
      </c>
      <c r="DS1100" s="5">
        <v>1</v>
      </c>
      <c r="DT1100">
        <v>3</v>
      </c>
      <c r="DU1100" s="5">
        <v>1</v>
      </c>
      <c r="DV1100" s="5"/>
      <c r="DW1100">
        <v>0</v>
      </c>
      <c r="DX1100" s="5"/>
      <c r="DY1100" s="5">
        <v>1</v>
      </c>
      <c r="EA1100" s="5">
        <v>1</v>
      </c>
      <c r="EB1100" s="5">
        <v>1</v>
      </c>
      <c r="EC1100" s="5">
        <v>1</v>
      </c>
      <c r="ED1100" s="5">
        <v>2</v>
      </c>
      <c r="EE1100" s="5">
        <v>0</v>
      </c>
      <c r="EF1100" s="5">
        <v>19</v>
      </c>
      <c r="EG1100" s="5" t="s">
        <v>2955</v>
      </c>
      <c r="EH1100" s="5">
        <v>1</v>
      </c>
      <c r="EI1100" s="5">
        <v>1</v>
      </c>
      <c r="EJ1100" s="5">
        <v>1</v>
      </c>
      <c r="EK1100" s="5">
        <v>3</v>
      </c>
      <c r="EL1100" s="5">
        <v>3</v>
      </c>
      <c r="EM1100" s="5">
        <v>2</v>
      </c>
      <c r="EN1100" s="5">
        <v>1</v>
      </c>
      <c r="EO1100" s="5">
        <v>1</v>
      </c>
      <c r="EP1100" s="5">
        <v>1</v>
      </c>
      <c r="EQ1100" s="5">
        <v>3</v>
      </c>
      <c r="ER1100" s="5">
        <v>1</v>
      </c>
      <c r="ES1100" s="5">
        <v>1</v>
      </c>
    </row>
    <row r="1101" spans="1:149">
      <c r="A1101" s="74">
        <v>45606.650046296294</v>
      </c>
      <c r="B1101" s="5" t="s">
        <v>54</v>
      </c>
      <c r="C1101" s="5" t="s">
        <v>2623</v>
      </c>
      <c r="D1101" s="5" t="s">
        <v>2624</v>
      </c>
      <c r="E1101" s="2">
        <v>1</v>
      </c>
      <c r="F1101" s="5" t="s">
        <v>2954</v>
      </c>
      <c r="G1101" s="2">
        <v>155</v>
      </c>
      <c r="H1101" s="5" t="s">
        <v>2957</v>
      </c>
      <c r="I1101" s="5">
        <v>3</v>
      </c>
      <c r="J1101" s="5">
        <v>3155</v>
      </c>
      <c r="K1101" s="2" t="s">
        <v>2961</v>
      </c>
      <c r="L1101" s="5" t="s">
        <v>2962</v>
      </c>
      <c r="M1101" s="2">
        <v>28</v>
      </c>
      <c r="N1101" s="5" t="s">
        <v>2960</v>
      </c>
      <c r="O1101" s="5">
        <v>1</v>
      </c>
      <c r="P1101" s="5">
        <v>1</v>
      </c>
      <c r="Q1101" s="5">
        <v>1</v>
      </c>
      <c r="R1101" s="5">
        <v>1</v>
      </c>
      <c r="S1101" s="5">
        <v>1</v>
      </c>
      <c r="T1101" s="5">
        <v>1</v>
      </c>
      <c r="U1101" s="5">
        <v>1</v>
      </c>
      <c r="V1101" s="5">
        <v>1</v>
      </c>
      <c r="W1101" s="5">
        <v>1</v>
      </c>
      <c r="X1101" s="5">
        <v>1</v>
      </c>
      <c r="Y1101" s="5">
        <v>2</v>
      </c>
      <c r="Z1101" s="5">
        <v>1</v>
      </c>
      <c r="AA1101" s="5">
        <v>0</v>
      </c>
      <c r="AB1101" s="5">
        <v>1</v>
      </c>
      <c r="AC1101" s="5">
        <v>1</v>
      </c>
      <c r="AD1101" s="5">
        <v>1</v>
      </c>
      <c r="AE1101" s="5">
        <v>1</v>
      </c>
      <c r="AF1101" s="5">
        <v>1</v>
      </c>
      <c r="AG1101" s="5">
        <v>1</v>
      </c>
      <c r="AH1101" s="5">
        <v>1</v>
      </c>
      <c r="AI1101" s="5">
        <v>1</v>
      </c>
      <c r="AJ1101" s="5">
        <v>1</v>
      </c>
      <c r="AK1101" s="5">
        <v>1</v>
      </c>
      <c r="AL1101" s="5">
        <v>1</v>
      </c>
      <c r="AM1101" s="5">
        <v>1</v>
      </c>
      <c r="AN1101">
        <v>2</v>
      </c>
      <c r="AO1101" s="5">
        <v>1</v>
      </c>
      <c r="AP1101" s="2">
        <v>14</v>
      </c>
      <c r="AQ1101" s="5" t="s">
        <v>2957</v>
      </c>
      <c r="AR1101" s="5">
        <v>1</v>
      </c>
      <c r="AS1101" s="5">
        <v>1</v>
      </c>
      <c r="AT1101" s="5">
        <v>2</v>
      </c>
      <c r="AU1101" s="5">
        <v>1</v>
      </c>
      <c r="AV1101" s="5">
        <v>1</v>
      </c>
      <c r="AW1101" s="5">
        <v>1</v>
      </c>
      <c r="AX1101" s="5">
        <v>3</v>
      </c>
      <c r="AY1101">
        <v>2</v>
      </c>
      <c r="AZ1101">
        <v>1</v>
      </c>
      <c r="BA1101" s="5">
        <v>1</v>
      </c>
      <c r="BB1101" s="5">
        <v>0</v>
      </c>
      <c r="BC1101" s="5">
        <v>0</v>
      </c>
      <c r="BD1101" s="2">
        <v>19</v>
      </c>
      <c r="BE1101" s="5" t="s">
        <v>2957</v>
      </c>
      <c r="BF1101" s="5">
        <v>3</v>
      </c>
      <c r="BG1101" s="5">
        <v>1</v>
      </c>
      <c r="BH1101" s="5">
        <v>1</v>
      </c>
      <c r="BI1101" s="5">
        <v>2</v>
      </c>
      <c r="BJ1101" s="5">
        <v>1</v>
      </c>
      <c r="BK1101">
        <v>1</v>
      </c>
      <c r="BL1101" s="5">
        <v>2</v>
      </c>
      <c r="BM1101" s="5">
        <v>1</v>
      </c>
      <c r="BN1101" s="5">
        <v>1</v>
      </c>
      <c r="BO1101" s="5">
        <v>1</v>
      </c>
      <c r="BP1101" s="5">
        <v>1</v>
      </c>
      <c r="BQ1101" s="5">
        <v>3</v>
      </c>
      <c r="BR1101" s="5">
        <v>1</v>
      </c>
      <c r="BS1101" s="2">
        <v>20</v>
      </c>
      <c r="BT1101" s="5" t="s">
        <v>2955</v>
      </c>
      <c r="BU1101" s="5">
        <v>3</v>
      </c>
      <c r="BV1101" s="5">
        <v>1</v>
      </c>
      <c r="BW1101" s="5">
        <v>1</v>
      </c>
      <c r="BX1101" s="5">
        <v>1</v>
      </c>
      <c r="BY1101" s="5">
        <v>1</v>
      </c>
      <c r="BZ1101" s="5">
        <v>2</v>
      </c>
      <c r="CA1101" s="5">
        <v>1</v>
      </c>
      <c r="CB1101" s="5">
        <v>2</v>
      </c>
      <c r="CC1101" s="5">
        <v>1</v>
      </c>
      <c r="CD1101" s="5">
        <v>1</v>
      </c>
      <c r="CE1101" s="5">
        <v>1</v>
      </c>
      <c r="CF1101" s="5">
        <v>1</v>
      </c>
      <c r="CG1101" s="5">
        <v>1</v>
      </c>
      <c r="CH1101" s="5">
        <v>1</v>
      </c>
      <c r="CI1101" s="5">
        <v>1</v>
      </c>
      <c r="CJ1101" s="5">
        <v>1</v>
      </c>
      <c r="CK1101" s="2">
        <v>13</v>
      </c>
      <c r="CL1101" s="5" t="s">
        <v>2955</v>
      </c>
      <c r="CM1101" s="5">
        <v>1</v>
      </c>
      <c r="CN1101" s="5">
        <v>1</v>
      </c>
      <c r="CO1101" s="5">
        <v>1</v>
      </c>
      <c r="CP1101" s="5">
        <v>1</v>
      </c>
      <c r="CQ1101" s="5">
        <v>1</v>
      </c>
      <c r="CR1101" s="5">
        <v>1</v>
      </c>
      <c r="CS1101" s="5">
        <v>1</v>
      </c>
      <c r="CT1101" s="5">
        <v>1</v>
      </c>
      <c r="CU1101" s="5">
        <v>1</v>
      </c>
      <c r="CV1101" s="5">
        <v>1</v>
      </c>
      <c r="CW1101" s="5">
        <v>1</v>
      </c>
      <c r="CX1101" s="5">
        <v>1</v>
      </c>
      <c r="CY1101" s="5">
        <v>1</v>
      </c>
      <c r="CZ1101" s="5">
        <v>0</v>
      </c>
      <c r="DA1101" s="2">
        <v>26</v>
      </c>
      <c r="DB1101" s="5" t="s">
        <v>2957</v>
      </c>
      <c r="DC1101" s="5">
        <v>1</v>
      </c>
      <c r="DD1101" s="5">
        <v>1</v>
      </c>
      <c r="DE1101" s="5">
        <v>1</v>
      </c>
      <c r="DF1101" s="5">
        <v>1</v>
      </c>
      <c r="DG1101" s="5">
        <v>1</v>
      </c>
      <c r="DH1101" s="5">
        <v>3</v>
      </c>
      <c r="DI1101" s="5">
        <v>3</v>
      </c>
      <c r="DJ1101" s="5">
        <v>3</v>
      </c>
      <c r="DK1101" s="5">
        <v>3</v>
      </c>
      <c r="DL1101" s="5">
        <v>3</v>
      </c>
      <c r="DM1101" s="5">
        <v>2</v>
      </c>
      <c r="DN1101">
        <v>2</v>
      </c>
      <c r="DO1101" s="5">
        <v>1</v>
      </c>
      <c r="DP1101" s="5">
        <v>1</v>
      </c>
      <c r="DQ1101" s="2">
        <v>17</v>
      </c>
      <c r="DR1101" s="5" t="s">
        <v>2955</v>
      </c>
      <c r="DS1101" s="5">
        <v>1</v>
      </c>
      <c r="DT1101">
        <v>2</v>
      </c>
      <c r="DU1101" s="5">
        <v>1</v>
      </c>
      <c r="DV1101" s="5">
        <v>1</v>
      </c>
      <c r="DW1101">
        <v>1</v>
      </c>
      <c r="DX1101" s="5">
        <v>1</v>
      </c>
      <c r="DY1101" s="5">
        <v>2</v>
      </c>
      <c r="DZ1101">
        <v>1</v>
      </c>
      <c r="EA1101" s="5">
        <v>1</v>
      </c>
      <c r="EB1101" s="5">
        <v>1</v>
      </c>
      <c r="EC1101" s="5">
        <v>1</v>
      </c>
      <c r="ED1101" s="5">
        <v>2</v>
      </c>
      <c r="EE1101" s="5">
        <v>2</v>
      </c>
      <c r="EF1101" s="5">
        <v>18</v>
      </c>
      <c r="EG1101" s="5" t="s">
        <v>2955</v>
      </c>
      <c r="EH1101" s="5">
        <v>1</v>
      </c>
      <c r="EI1101" s="5">
        <v>1</v>
      </c>
      <c r="EJ1101" s="5">
        <v>1</v>
      </c>
      <c r="EK1101" s="5">
        <v>2</v>
      </c>
      <c r="EL1101" s="5">
        <v>3</v>
      </c>
      <c r="EM1101" s="5">
        <v>2</v>
      </c>
      <c r="EN1101" s="5">
        <v>1</v>
      </c>
      <c r="EO1101" s="5">
        <v>1</v>
      </c>
      <c r="EP1101" s="5">
        <v>1</v>
      </c>
      <c r="EQ1101" s="5">
        <v>3</v>
      </c>
      <c r="ER1101" s="5">
        <v>1</v>
      </c>
      <c r="ES1101" s="5">
        <v>1</v>
      </c>
    </row>
    <row r="1102" spans="1:149">
      <c r="A1102" s="74">
        <v>45605.387002314812</v>
      </c>
      <c r="B1102" s="5" t="s">
        <v>54</v>
      </c>
      <c r="C1102" s="5" t="s">
        <v>2625</v>
      </c>
      <c r="D1102" s="5" t="s">
        <v>2626</v>
      </c>
      <c r="E1102" s="2">
        <v>1</v>
      </c>
      <c r="F1102" s="5" t="s">
        <v>2954</v>
      </c>
      <c r="G1102" s="2">
        <v>150</v>
      </c>
      <c r="H1102" s="5" t="s">
        <v>2957</v>
      </c>
      <c r="I1102" s="5">
        <v>3</v>
      </c>
      <c r="J1102" s="5">
        <v>3150</v>
      </c>
      <c r="K1102" s="2" t="s">
        <v>2961</v>
      </c>
      <c r="L1102" s="5" t="s">
        <v>2962</v>
      </c>
      <c r="M1102" s="2">
        <v>31</v>
      </c>
      <c r="N1102" s="5" t="s">
        <v>2957</v>
      </c>
      <c r="O1102" s="5">
        <v>1</v>
      </c>
      <c r="P1102" s="5">
        <v>1</v>
      </c>
      <c r="Q1102" s="5">
        <v>1</v>
      </c>
      <c r="R1102" s="5">
        <v>1</v>
      </c>
      <c r="S1102" s="5">
        <v>1</v>
      </c>
      <c r="T1102" s="5">
        <v>1</v>
      </c>
      <c r="U1102" s="5">
        <v>1</v>
      </c>
      <c r="V1102" s="5">
        <v>1</v>
      </c>
      <c r="W1102" s="5">
        <v>1</v>
      </c>
      <c r="X1102" s="5">
        <v>1</v>
      </c>
      <c r="Y1102" s="5">
        <v>1</v>
      </c>
      <c r="Z1102" s="5">
        <v>1</v>
      </c>
      <c r="AA1102" s="5">
        <v>0</v>
      </c>
      <c r="AB1102" s="5">
        <v>1</v>
      </c>
      <c r="AC1102" s="5">
        <v>2</v>
      </c>
      <c r="AD1102" s="5">
        <v>2</v>
      </c>
      <c r="AE1102" s="5">
        <v>1</v>
      </c>
      <c r="AF1102" s="5">
        <v>1</v>
      </c>
      <c r="AG1102" s="5">
        <v>0</v>
      </c>
      <c r="AH1102" s="5">
        <v>2</v>
      </c>
      <c r="AI1102" s="5">
        <v>1</v>
      </c>
      <c r="AJ1102" s="5">
        <v>1</v>
      </c>
      <c r="AK1102" s="5">
        <v>2</v>
      </c>
      <c r="AL1102" s="5">
        <v>1</v>
      </c>
      <c r="AM1102" s="5">
        <v>1</v>
      </c>
      <c r="AN1102">
        <v>3</v>
      </c>
      <c r="AO1102" s="5">
        <v>1</v>
      </c>
      <c r="AP1102" s="2">
        <v>13</v>
      </c>
      <c r="AQ1102" s="5" t="s">
        <v>2957</v>
      </c>
      <c r="AR1102" s="5">
        <v>1</v>
      </c>
      <c r="AS1102" s="5">
        <v>1</v>
      </c>
      <c r="AT1102" s="5">
        <v>1</v>
      </c>
      <c r="AU1102" s="5">
        <v>1</v>
      </c>
      <c r="AV1102" s="5">
        <v>1</v>
      </c>
      <c r="AW1102" s="5">
        <v>1</v>
      </c>
      <c r="AX1102" s="5">
        <v>3</v>
      </c>
      <c r="AY1102">
        <v>2</v>
      </c>
      <c r="AZ1102">
        <v>1</v>
      </c>
      <c r="BA1102" s="5">
        <v>1</v>
      </c>
      <c r="BB1102" s="5">
        <v>0</v>
      </c>
      <c r="BC1102" s="5">
        <v>0</v>
      </c>
      <c r="BD1102" s="2">
        <v>19</v>
      </c>
      <c r="BE1102" s="5" t="s">
        <v>2957</v>
      </c>
      <c r="BF1102" s="5">
        <v>3</v>
      </c>
      <c r="BG1102" s="5">
        <v>1</v>
      </c>
      <c r="BH1102" s="5">
        <v>2</v>
      </c>
      <c r="BI1102" s="5">
        <v>2</v>
      </c>
      <c r="BJ1102" s="5">
        <v>1</v>
      </c>
      <c r="BK1102">
        <v>1</v>
      </c>
      <c r="BL1102" s="5">
        <v>1</v>
      </c>
      <c r="BM1102" s="5">
        <v>1</v>
      </c>
      <c r="BN1102" s="5">
        <v>1</v>
      </c>
      <c r="BO1102" s="5">
        <v>1</v>
      </c>
      <c r="BP1102" s="5">
        <v>1</v>
      </c>
      <c r="BQ1102" s="5">
        <v>3</v>
      </c>
      <c r="BR1102" s="5">
        <v>1</v>
      </c>
      <c r="BS1102" s="2">
        <v>19</v>
      </c>
      <c r="BT1102" s="5" t="s">
        <v>2957</v>
      </c>
      <c r="BU1102" s="5">
        <v>3</v>
      </c>
      <c r="BV1102" s="5">
        <v>1</v>
      </c>
      <c r="BW1102" s="5">
        <v>1</v>
      </c>
      <c r="BX1102" s="5">
        <v>1</v>
      </c>
      <c r="BY1102" s="5">
        <v>1</v>
      </c>
      <c r="BZ1102" s="5">
        <v>2</v>
      </c>
      <c r="CA1102" s="5">
        <v>1</v>
      </c>
      <c r="CB1102" s="5">
        <v>1</v>
      </c>
      <c r="CC1102" s="5">
        <v>1</v>
      </c>
      <c r="CD1102" s="5">
        <v>1</v>
      </c>
      <c r="CE1102" s="5">
        <v>1</v>
      </c>
      <c r="CF1102" s="5">
        <v>1</v>
      </c>
      <c r="CG1102" s="5">
        <v>1</v>
      </c>
      <c r="CH1102" s="5">
        <v>1</v>
      </c>
      <c r="CI1102" s="5">
        <v>1</v>
      </c>
      <c r="CJ1102" s="5">
        <v>1</v>
      </c>
      <c r="CK1102" s="2">
        <v>13</v>
      </c>
      <c r="CL1102" s="5" t="s">
        <v>2955</v>
      </c>
      <c r="CM1102" s="5">
        <v>1</v>
      </c>
      <c r="CN1102" s="5">
        <v>1</v>
      </c>
      <c r="CO1102" s="5">
        <v>1</v>
      </c>
      <c r="CP1102" s="5">
        <v>1</v>
      </c>
      <c r="CQ1102" s="5">
        <v>1</v>
      </c>
      <c r="CR1102" s="5">
        <v>1</v>
      </c>
      <c r="CS1102" s="5">
        <v>1</v>
      </c>
      <c r="CT1102" s="5">
        <v>1</v>
      </c>
      <c r="CU1102" s="5">
        <v>1</v>
      </c>
      <c r="CV1102" s="5">
        <v>1</v>
      </c>
      <c r="CW1102" s="5">
        <v>1</v>
      </c>
      <c r="CX1102" s="5">
        <v>1</v>
      </c>
      <c r="CY1102" s="5">
        <v>1</v>
      </c>
      <c r="CZ1102" s="5">
        <v>0</v>
      </c>
      <c r="DA1102" s="2">
        <v>24</v>
      </c>
      <c r="DB1102" s="5" t="s">
        <v>2957</v>
      </c>
      <c r="DC1102" s="5">
        <v>1</v>
      </c>
      <c r="DD1102" s="5">
        <v>1</v>
      </c>
      <c r="DE1102" s="5">
        <v>1</v>
      </c>
      <c r="DF1102" s="5">
        <v>1</v>
      </c>
      <c r="DG1102" s="5">
        <v>1</v>
      </c>
      <c r="DH1102" s="5">
        <v>3</v>
      </c>
      <c r="DI1102" s="5">
        <v>3</v>
      </c>
      <c r="DJ1102" s="5">
        <v>2</v>
      </c>
      <c r="DK1102" s="5">
        <v>2</v>
      </c>
      <c r="DL1102" s="5">
        <v>3</v>
      </c>
      <c r="DM1102" s="5">
        <v>3</v>
      </c>
      <c r="DN1102">
        <v>1</v>
      </c>
      <c r="DO1102" s="5">
        <v>1</v>
      </c>
      <c r="DP1102" s="5">
        <v>1</v>
      </c>
      <c r="DQ1102" s="2">
        <v>12</v>
      </c>
      <c r="DR1102" s="5" t="s">
        <v>2960</v>
      </c>
      <c r="DS1102" s="5">
        <v>1</v>
      </c>
      <c r="DT1102">
        <v>3</v>
      </c>
      <c r="DU1102" s="5">
        <v>1</v>
      </c>
      <c r="DV1102" s="5">
        <v>0</v>
      </c>
      <c r="DW1102">
        <v>0</v>
      </c>
      <c r="DX1102" s="5">
        <v>0</v>
      </c>
      <c r="DY1102" s="5">
        <v>1</v>
      </c>
      <c r="DZ1102">
        <v>1</v>
      </c>
      <c r="EA1102" s="5">
        <v>1</v>
      </c>
      <c r="EB1102" s="5">
        <v>1</v>
      </c>
      <c r="EC1102" s="5">
        <v>1</v>
      </c>
      <c r="ED1102" s="5">
        <v>1</v>
      </c>
      <c r="EE1102" s="5">
        <v>1</v>
      </c>
      <c r="EF1102" s="5">
        <v>19</v>
      </c>
      <c r="EG1102" s="5" t="s">
        <v>2955</v>
      </c>
      <c r="EH1102" s="5">
        <v>1</v>
      </c>
      <c r="EI1102" s="5">
        <v>1</v>
      </c>
      <c r="EJ1102" s="5">
        <v>1</v>
      </c>
      <c r="EK1102" s="5">
        <v>3</v>
      </c>
      <c r="EL1102" s="5">
        <v>3</v>
      </c>
      <c r="EM1102" s="5">
        <v>2</v>
      </c>
      <c r="EN1102" s="5">
        <v>1</v>
      </c>
      <c r="EO1102" s="5">
        <v>1</v>
      </c>
      <c r="EP1102" s="5">
        <v>1</v>
      </c>
      <c r="EQ1102" s="5">
        <v>3</v>
      </c>
      <c r="ER1102" s="5">
        <v>1</v>
      </c>
      <c r="ES1102" s="5">
        <v>1</v>
      </c>
    </row>
    <row r="1103" spans="1:149">
      <c r="A1103" s="74">
        <v>45604.572777777779</v>
      </c>
      <c r="B1103" s="5" t="s">
        <v>54</v>
      </c>
      <c r="C1103" s="5" t="s">
        <v>2627</v>
      </c>
      <c r="D1103" s="5" t="s">
        <v>2628</v>
      </c>
      <c r="E1103" s="2">
        <v>6</v>
      </c>
      <c r="F1103" s="5" t="s">
        <v>3152</v>
      </c>
      <c r="G1103" s="2">
        <v>129</v>
      </c>
      <c r="H1103" s="5" t="s">
        <v>2957</v>
      </c>
      <c r="I1103" s="5">
        <v>3</v>
      </c>
      <c r="J1103" s="5">
        <v>3129</v>
      </c>
      <c r="K1103" s="2" t="s">
        <v>2956</v>
      </c>
      <c r="L1103" s="5" t="s">
        <v>3179</v>
      </c>
      <c r="M1103" s="2">
        <v>18</v>
      </c>
      <c r="N1103" s="5" t="s">
        <v>2960</v>
      </c>
      <c r="O1103" s="5">
        <v>1</v>
      </c>
      <c r="P1103" s="5"/>
      <c r="Q1103" s="5">
        <v>1</v>
      </c>
      <c r="R1103" s="5"/>
      <c r="S1103" s="5">
        <v>1</v>
      </c>
      <c r="T1103" s="5">
        <v>0</v>
      </c>
      <c r="U1103" s="5">
        <v>1</v>
      </c>
      <c r="V1103" s="5">
        <v>1</v>
      </c>
      <c r="W1103" s="5">
        <v>1</v>
      </c>
      <c r="X1103" s="5"/>
      <c r="Y1103" s="5">
        <v>2</v>
      </c>
      <c r="Z1103" s="5">
        <v>0</v>
      </c>
      <c r="AA1103" s="5"/>
      <c r="AB1103" s="5">
        <v>1</v>
      </c>
      <c r="AC1103" s="5">
        <v>1</v>
      </c>
      <c r="AD1103" s="5">
        <v>1</v>
      </c>
      <c r="AE1103" s="5">
        <v>1</v>
      </c>
      <c r="AF1103" s="5">
        <v>1</v>
      </c>
      <c r="AG1103" s="5">
        <v>1</v>
      </c>
      <c r="AH1103" s="5"/>
      <c r="AI1103" s="5"/>
      <c r="AJ1103" s="5">
        <v>1</v>
      </c>
      <c r="AK1103" s="5"/>
      <c r="AL1103" s="5"/>
      <c r="AM1103" s="5"/>
      <c r="AN1103">
        <v>2</v>
      </c>
      <c r="AO1103" s="5"/>
      <c r="AP1103" s="2">
        <v>11</v>
      </c>
      <c r="AQ1103" s="5" t="s">
        <v>2960</v>
      </c>
      <c r="AR1103" s="5">
        <v>1</v>
      </c>
      <c r="AS1103" s="5">
        <v>1</v>
      </c>
      <c r="AT1103" s="5">
        <v>2</v>
      </c>
      <c r="AU1103" s="5">
        <v>1</v>
      </c>
      <c r="AV1103" s="5">
        <v>1</v>
      </c>
      <c r="AW1103" s="5">
        <v>1</v>
      </c>
      <c r="AX1103" s="5">
        <v>3</v>
      </c>
      <c r="AY1103">
        <v>1</v>
      </c>
      <c r="AZ1103">
        <v>0</v>
      </c>
      <c r="BA1103" s="5">
        <v>0</v>
      </c>
      <c r="BB1103" s="5"/>
      <c r="BC1103" s="5"/>
      <c r="BD1103" s="2">
        <v>19</v>
      </c>
      <c r="BE1103" s="5" t="s">
        <v>2957</v>
      </c>
      <c r="BF1103" s="5">
        <v>3</v>
      </c>
      <c r="BG1103" s="5">
        <v>1</v>
      </c>
      <c r="BH1103" s="5">
        <v>1</v>
      </c>
      <c r="BI1103" s="5">
        <v>2</v>
      </c>
      <c r="BJ1103" s="5">
        <v>2</v>
      </c>
      <c r="BK1103">
        <v>1</v>
      </c>
      <c r="BL1103" s="5">
        <v>1</v>
      </c>
      <c r="BM1103" s="5">
        <v>1</v>
      </c>
      <c r="BN1103" s="5">
        <v>1</v>
      </c>
      <c r="BO1103" s="5">
        <v>1</v>
      </c>
      <c r="BP1103" s="5">
        <v>1</v>
      </c>
      <c r="BQ1103" s="5">
        <v>3</v>
      </c>
      <c r="BR1103" s="5">
        <v>1</v>
      </c>
      <c r="BS1103" s="2">
        <v>19</v>
      </c>
      <c r="BT1103" s="5" t="s">
        <v>2957</v>
      </c>
      <c r="BU1103" s="5">
        <v>3</v>
      </c>
      <c r="BV1103" s="5">
        <v>1</v>
      </c>
      <c r="BW1103" s="5">
        <v>1</v>
      </c>
      <c r="BX1103" s="5">
        <v>1</v>
      </c>
      <c r="BY1103" s="5">
        <v>0</v>
      </c>
      <c r="BZ1103" s="5">
        <v>2</v>
      </c>
      <c r="CA1103" s="5">
        <v>1</v>
      </c>
      <c r="CB1103" s="5">
        <v>2</v>
      </c>
      <c r="CC1103" s="5">
        <v>1</v>
      </c>
      <c r="CD1103" s="5">
        <v>1</v>
      </c>
      <c r="CE1103" s="5">
        <v>1</v>
      </c>
      <c r="CF1103" s="5">
        <v>1</v>
      </c>
      <c r="CG1103" s="5">
        <v>1</v>
      </c>
      <c r="CH1103" s="5">
        <v>1</v>
      </c>
      <c r="CI1103" s="5">
        <v>1</v>
      </c>
      <c r="CJ1103" s="5">
        <v>1</v>
      </c>
      <c r="CK1103" s="2">
        <v>11</v>
      </c>
      <c r="CL1103" s="5" t="s">
        <v>2957</v>
      </c>
      <c r="CM1103" s="5">
        <v>1</v>
      </c>
      <c r="CN1103" s="5">
        <v>1</v>
      </c>
      <c r="CO1103" s="5">
        <v>1</v>
      </c>
      <c r="CP1103" s="5">
        <v>0</v>
      </c>
      <c r="CQ1103" s="5">
        <v>1</v>
      </c>
      <c r="CR1103" s="5">
        <v>1</v>
      </c>
      <c r="CS1103" s="5">
        <v>1</v>
      </c>
      <c r="CT1103" s="5">
        <v>0</v>
      </c>
      <c r="CU1103" s="5">
        <v>1</v>
      </c>
      <c r="CV1103" s="5">
        <v>1</v>
      </c>
      <c r="CW1103" s="5">
        <v>1</v>
      </c>
      <c r="CX1103" s="5">
        <v>1</v>
      </c>
      <c r="CY1103" s="5">
        <v>1</v>
      </c>
      <c r="CZ1103" s="5">
        <v>0</v>
      </c>
      <c r="DA1103" s="2">
        <v>19</v>
      </c>
      <c r="DB1103" s="5" t="s">
        <v>2957</v>
      </c>
      <c r="DC1103" s="5">
        <v>1</v>
      </c>
      <c r="DD1103" s="5">
        <v>1</v>
      </c>
      <c r="DE1103" s="5">
        <v>1</v>
      </c>
      <c r="DF1103" s="5">
        <v>1</v>
      </c>
      <c r="DG1103" s="5">
        <v>1</v>
      </c>
      <c r="DH1103" s="5">
        <v>2</v>
      </c>
      <c r="DI1103" s="5">
        <v>3</v>
      </c>
      <c r="DJ1103" s="5">
        <v>2</v>
      </c>
      <c r="DK1103" s="5">
        <v>0</v>
      </c>
      <c r="DL1103" s="5">
        <v>3</v>
      </c>
      <c r="DM1103" s="5">
        <v>1</v>
      </c>
      <c r="DN1103">
        <v>1</v>
      </c>
      <c r="DO1103" s="5">
        <v>1</v>
      </c>
      <c r="DP1103" s="5">
        <v>1</v>
      </c>
      <c r="DQ1103" s="2">
        <v>15</v>
      </c>
      <c r="DR1103" s="5" t="s">
        <v>2957</v>
      </c>
      <c r="DS1103" s="5">
        <v>1</v>
      </c>
      <c r="DT1103">
        <v>2</v>
      </c>
      <c r="DU1103" s="5">
        <v>1</v>
      </c>
      <c r="DV1103" s="5">
        <v>1</v>
      </c>
      <c r="DX1103" s="5">
        <v>1</v>
      </c>
      <c r="DY1103" s="5">
        <v>1</v>
      </c>
      <c r="EA1103" s="5">
        <v>1</v>
      </c>
      <c r="EB1103" s="5">
        <v>1</v>
      </c>
      <c r="EC1103" s="5">
        <v>1</v>
      </c>
      <c r="ED1103" s="5">
        <v>2</v>
      </c>
      <c r="EE1103" s="5">
        <v>2</v>
      </c>
      <c r="EF1103" s="5">
        <v>17</v>
      </c>
      <c r="EG1103" s="5" t="s">
        <v>2955</v>
      </c>
      <c r="EH1103" s="5">
        <v>1</v>
      </c>
      <c r="EI1103" s="5">
        <v>1</v>
      </c>
      <c r="EJ1103" s="5">
        <v>1</v>
      </c>
      <c r="EK1103" s="5">
        <v>3</v>
      </c>
      <c r="EL1103" s="5">
        <v>2</v>
      </c>
      <c r="EM1103" s="5">
        <v>1</v>
      </c>
      <c r="EN1103" s="5">
        <v>1</v>
      </c>
      <c r="EO1103" s="5">
        <v>1</v>
      </c>
      <c r="EP1103" s="5">
        <v>1</v>
      </c>
      <c r="EQ1103" s="5">
        <v>3</v>
      </c>
      <c r="ER1103" s="5">
        <v>1</v>
      </c>
      <c r="ES1103" s="5">
        <v>1</v>
      </c>
    </row>
    <row r="1104" spans="1:149">
      <c r="A1104" s="74">
        <v>45605.721238425926</v>
      </c>
      <c r="B1104" s="5" t="s">
        <v>54</v>
      </c>
      <c r="C1104" s="5" t="s">
        <v>2629</v>
      </c>
      <c r="D1104" s="5" t="s">
        <v>2630</v>
      </c>
      <c r="E1104" s="2">
        <v>1</v>
      </c>
      <c r="F1104" s="5" t="s">
        <v>2954</v>
      </c>
      <c r="G1104" s="2">
        <v>157</v>
      </c>
      <c r="H1104" s="5" t="s">
        <v>2957</v>
      </c>
      <c r="I1104" s="5">
        <v>3</v>
      </c>
      <c r="J1104" s="5">
        <v>3157</v>
      </c>
      <c r="K1104" s="2" t="s">
        <v>2961</v>
      </c>
      <c r="L1104" s="5" t="s">
        <v>2962</v>
      </c>
      <c r="M1104" s="2">
        <v>33</v>
      </c>
      <c r="N1104" s="5" t="s">
        <v>2957</v>
      </c>
      <c r="O1104" s="5">
        <v>1</v>
      </c>
      <c r="P1104" s="5">
        <v>1</v>
      </c>
      <c r="Q1104" s="5">
        <v>1</v>
      </c>
      <c r="R1104" s="5">
        <v>2</v>
      </c>
      <c r="S1104" s="5">
        <v>1</v>
      </c>
      <c r="T1104" s="5">
        <v>1</v>
      </c>
      <c r="U1104" s="5">
        <v>1</v>
      </c>
      <c r="V1104" s="5">
        <v>1</v>
      </c>
      <c r="W1104" s="5">
        <v>1</v>
      </c>
      <c r="X1104" s="5">
        <v>0</v>
      </c>
      <c r="Y1104" s="5">
        <v>2</v>
      </c>
      <c r="Z1104" s="5">
        <v>0</v>
      </c>
      <c r="AA1104" s="5">
        <v>1</v>
      </c>
      <c r="AB1104" s="5">
        <v>1</v>
      </c>
      <c r="AC1104" s="5">
        <v>3</v>
      </c>
      <c r="AD1104" s="5">
        <v>2</v>
      </c>
      <c r="AE1104" s="5">
        <v>1</v>
      </c>
      <c r="AF1104" s="5">
        <v>1</v>
      </c>
      <c r="AG1104" s="5">
        <v>1</v>
      </c>
      <c r="AH1104" s="5">
        <v>1</v>
      </c>
      <c r="AI1104" s="5">
        <v>1</v>
      </c>
      <c r="AJ1104" s="5">
        <v>1</v>
      </c>
      <c r="AK1104" s="5">
        <v>2</v>
      </c>
      <c r="AL1104" s="5">
        <v>1</v>
      </c>
      <c r="AM1104" s="5">
        <v>1</v>
      </c>
      <c r="AN1104">
        <v>3</v>
      </c>
      <c r="AO1104" s="5">
        <v>1</v>
      </c>
      <c r="AP1104" s="2">
        <v>14</v>
      </c>
      <c r="AQ1104" s="5" t="s">
        <v>2957</v>
      </c>
      <c r="AR1104" s="5">
        <v>1</v>
      </c>
      <c r="AS1104" s="5">
        <v>1</v>
      </c>
      <c r="AT1104" s="5">
        <v>2</v>
      </c>
      <c r="AU1104" s="5">
        <v>1</v>
      </c>
      <c r="AV1104" s="5">
        <v>1</v>
      </c>
      <c r="AW1104" s="5">
        <v>1</v>
      </c>
      <c r="AX1104" s="5">
        <v>3</v>
      </c>
      <c r="AY1104">
        <v>2</v>
      </c>
      <c r="AZ1104">
        <v>1</v>
      </c>
      <c r="BA1104" s="5">
        <v>1</v>
      </c>
      <c r="BB1104" s="5">
        <v>0</v>
      </c>
      <c r="BC1104" s="5">
        <v>0</v>
      </c>
      <c r="BD1104" s="2">
        <v>23</v>
      </c>
      <c r="BE1104" s="5" t="s">
        <v>2957</v>
      </c>
      <c r="BF1104" s="5">
        <v>3</v>
      </c>
      <c r="BG1104" s="5">
        <v>2</v>
      </c>
      <c r="BH1104" s="5">
        <v>2</v>
      </c>
      <c r="BI1104" s="5">
        <v>2</v>
      </c>
      <c r="BJ1104" s="5">
        <v>2</v>
      </c>
      <c r="BK1104">
        <v>1</v>
      </c>
      <c r="BL1104" s="5">
        <v>2</v>
      </c>
      <c r="BM1104" s="5">
        <v>1</v>
      </c>
      <c r="BN1104" s="5">
        <v>1</v>
      </c>
      <c r="BO1104" s="5">
        <v>1</v>
      </c>
      <c r="BP1104" s="5">
        <v>1</v>
      </c>
      <c r="BQ1104" s="5">
        <v>3</v>
      </c>
      <c r="BR1104" s="5">
        <v>2</v>
      </c>
      <c r="BS1104" s="2">
        <v>20</v>
      </c>
      <c r="BT1104" s="5" t="s">
        <v>2955</v>
      </c>
      <c r="BU1104" s="5">
        <v>3</v>
      </c>
      <c r="BV1104" s="5">
        <v>1</v>
      </c>
      <c r="BW1104" s="5">
        <v>1</v>
      </c>
      <c r="BX1104" s="5">
        <v>1</v>
      </c>
      <c r="BY1104" s="5">
        <v>1</v>
      </c>
      <c r="BZ1104" s="5">
        <v>2</v>
      </c>
      <c r="CA1104" s="5">
        <v>1</v>
      </c>
      <c r="CB1104" s="5">
        <v>2</v>
      </c>
      <c r="CC1104" s="5">
        <v>1</v>
      </c>
      <c r="CD1104" s="5">
        <v>1</v>
      </c>
      <c r="CE1104" s="5">
        <v>1</v>
      </c>
      <c r="CF1104" s="5">
        <v>1</v>
      </c>
      <c r="CG1104" s="5">
        <v>1</v>
      </c>
      <c r="CH1104" s="5">
        <v>1</v>
      </c>
      <c r="CI1104" s="5">
        <v>1</v>
      </c>
      <c r="CJ1104" s="5">
        <v>1</v>
      </c>
      <c r="CK1104" s="2">
        <v>12</v>
      </c>
      <c r="CL1104" s="5" t="s">
        <v>2955</v>
      </c>
      <c r="CM1104" s="5">
        <v>1</v>
      </c>
      <c r="CN1104" s="5">
        <v>1</v>
      </c>
      <c r="CO1104" s="5">
        <v>1</v>
      </c>
      <c r="CP1104" s="5">
        <v>1</v>
      </c>
      <c r="CQ1104" s="5">
        <v>1</v>
      </c>
      <c r="CR1104" s="5">
        <v>1</v>
      </c>
      <c r="CS1104" s="5">
        <v>1</v>
      </c>
      <c r="CT1104" s="5">
        <v>1</v>
      </c>
      <c r="CU1104" s="5">
        <v>1</v>
      </c>
      <c r="CV1104" s="5">
        <v>1</v>
      </c>
      <c r="CW1104" s="5">
        <v>0</v>
      </c>
      <c r="CX1104" s="5">
        <v>1</v>
      </c>
      <c r="CY1104" s="5">
        <v>1</v>
      </c>
      <c r="CZ1104" s="5">
        <v>0</v>
      </c>
      <c r="DA1104" s="2">
        <v>23</v>
      </c>
      <c r="DB1104" s="5" t="s">
        <v>2957</v>
      </c>
      <c r="DC1104" s="5">
        <v>1</v>
      </c>
      <c r="DD1104" s="5">
        <v>1</v>
      </c>
      <c r="DE1104" s="5">
        <v>1</v>
      </c>
      <c r="DF1104" s="5">
        <v>1</v>
      </c>
      <c r="DG1104" s="5">
        <v>1</v>
      </c>
      <c r="DH1104" s="5">
        <v>2</v>
      </c>
      <c r="DI1104" s="5">
        <v>2</v>
      </c>
      <c r="DJ1104" s="5">
        <v>2</v>
      </c>
      <c r="DK1104" s="5">
        <v>1</v>
      </c>
      <c r="DL1104" s="5">
        <v>3</v>
      </c>
      <c r="DM1104" s="5">
        <v>3</v>
      </c>
      <c r="DN1104">
        <v>1</v>
      </c>
      <c r="DO1104" s="5">
        <v>2</v>
      </c>
      <c r="DP1104" s="5">
        <v>2</v>
      </c>
      <c r="DQ1104" s="2">
        <v>14</v>
      </c>
      <c r="DR1104" s="5" t="s">
        <v>2957</v>
      </c>
      <c r="DS1104" s="5">
        <v>1</v>
      </c>
      <c r="DT1104">
        <v>2</v>
      </c>
      <c r="DU1104" s="5">
        <v>1</v>
      </c>
      <c r="DV1104" s="5">
        <v>1</v>
      </c>
      <c r="DW1104">
        <v>0</v>
      </c>
      <c r="DX1104" s="5">
        <v>0</v>
      </c>
      <c r="DY1104" s="5">
        <v>1</v>
      </c>
      <c r="DZ1104">
        <v>1</v>
      </c>
      <c r="EA1104" s="5">
        <v>1</v>
      </c>
      <c r="EB1104" s="5">
        <v>1</v>
      </c>
      <c r="EC1104" s="5">
        <v>1</v>
      </c>
      <c r="ED1104" s="5">
        <v>2</v>
      </c>
      <c r="EE1104" s="5">
        <v>2</v>
      </c>
      <c r="EF1104" s="5">
        <v>18</v>
      </c>
      <c r="EG1104" s="5" t="s">
        <v>2955</v>
      </c>
      <c r="EH1104" s="5">
        <v>1</v>
      </c>
      <c r="EI1104" s="5">
        <v>1</v>
      </c>
      <c r="EJ1104" s="5">
        <v>1</v>
      </c>
      <c r="EK1104" s="5">
        <v>3</v>
      </c>
      <c r="EL1104" s="5">
        <v>3</v>
      </c>
      <c r="EM1104" s="5">
        <v>1</v>
      </c>
      <c r="EN1104" s="5">
        <v>1</v>
      </c>
      <c r="EO1104" s="5">
        <v>1</v>
      </c>
      <c r="EP1104" s="5">
        <v>1</v>
      </c>
      <c r="EQ1104" s="5">
        <v>3</v>
      </c>
      <c r="ER1104" s="5">
        <v>1</v>
      </c>
      <c r="ES1104" s="5">
        <v>1</v>
      </c>
    </row>
    <row r="1105" spans="1:149">
      <c r="A1105" s="74">
        <v>45605.534780092596</v>
      </c>
      <c r="B1105" s="5" t="s">
        <v>54</v>
      </c>
      <c r="C1105" s="5" t="s">
        <v>2631</v>
      </c>
      <c r="D1105" s="5" t="s">
        <v>2632</v>
      </c>
      <c r="E1105" s="2">
        <v>1</v>
      </c>
      <c r="F1105" s="5" t="s">
        <v>2954</v>
      </c>
      <c r="G1105" s="2">
        <v>156</v>
      </c>
      <c r="H1105" s="5" t="s">
        <v>2957</v>
      </c>
      <c r="I1105" s="5">
        <v>3</v>
      </c>
      <c r="J1105" s="5">
        <v>3156</v>
      </c>
      <c r="K1105" s="2" t="s">
        <v>2956</v>
      </c>
      <c r="L1105" s="5" t="s">
        <v>3118</v>
      </c>
      <c r="M1105" s="2">
        <v>32</v>
      </c>
      <c r="N1105" s="5" t="s">
        <v>2957</v>
      </c>
      <c r="O1105" s="5">
        <v>1</v>
      </c>
      <c r="P1105" s="5">
        <v>1</v>
      </c>
      <c r="Q1105" s="5">
        <v>1</v>
      </c>
      <c r="R1105" s="5">
        <v>2</v>
      </c>
      <c r="S1105" s="5">
        <v>1</v>
      </c>
      <c r="T1105" s="5">
        <v>1</v>
      </c>
      <c r="U1105" s="5">
        <v>1</v>
      </c>
      <c r="V1105" s="5">
        <v>1</v>
      </c>
      <c r="W1105" s="5">
        <v>1</v>
      </c>
      <c r="X1105" s="5">
        <v>1</v>
      </c>
      <c r="Y1105" s="5">
        <v>2</v>
      </c>
      <c r="Z1105" s="5">
        <v>1</v>
      </c>
      <c r="AA1105" s="5">
        <v>0</v>
      </c>
      <c r="AB1105" s="5">
        <v>1</v>
      </c>
      <c r="AC1105" s="5">
        <v>2</v>
      </c>
      <c r="AD1105" s="5">
        <v>1</v>
      </c>
      <c r="AE1105" s="5">
        <v>1</v>
      </c>
      <c r="AF1105" s="5">
        <v>3</v>
      </c>
      <c r="AG1105" s="5">
        <v>1</v>
      </c>
      <c r="AH1105" s="5">
        <v>1</v>
      </c>
      <c r="AI1105" s="5">
        <v>1</v>
      </c>
      <c r="AJ1105" s="5">
        <v>2</v>
      </c>
      <c r="AK1105" s="5">
        <v>1</v>
      </c>
      <c r="AL1105" s="5">
        <v>1</v>
      </c>
      <c r="AM1105" s="5">
        <v>1</v>
      </c>
      <c r="AN1105">
        <v>1</v>
      </c>
      <c r="AO1105" s="5">
        <v>1</v>
      </c>
      <c r="AP1105" s="2">
        <v>18</v>
      </c>
      <c r="AQ1105" s="5" t="s">
        <v>2957</v>
      </c>
      <c r="AR1105" s="5">
        <v>1</v>
      </c>
      <c r="AS1105" s="5">
        <v>1</v>
      </c>
      <c r="AT1105" s="5">
        <v>3</v>
      </c>
      <c r="AU1105" s="5">
        <v>2</v>
      </c>
      <c r="AV1105" s="5">
        <v>1</v>
      </c>
      <c r="AW1105" s="5">
        <v>2</v>
      </c>
      <c r="AX1105" s="5">
        <v>3</v>
      </c>
      <c r="AY1105">
        <v>3</v>
      </c>
      <c r="AZ1105">
        <v>1</v>
      </c>
      <c r="BA1105" s="5">
        <v>1</v>
      </c>
      <c r="BB1105" s="5">
        <v>0</v>
      </c>
      <c r="BC1105" s="5">
        <v>0</v>
      </c>
      <c r="BD1105" s="2">
        <v>22</v>
      </c>
      <c r="BE1105" s="5" t="s">
        <v>2957</v>
      </c>
      <c r="BF1105" s="5">
        <v>3</v>
      </c>
      <c r="BG1105" s="5">
        <v>2</v>
      </c>
      <c r="BH1105" s="5">
        <v>2</v>
      </c>
      <c r="BI1105" s="5">
        <v>3</v>
      </c>
      <c r="BJ1105" s="5">
        <v>2</v>
      </c>
      <c r="BK1105">
        <v>1</v>
      </c>
      <c r="BL1105" s="5">
        <v>2</v>
      </c>
      <c r="BM1105" s="5">
        <v>1</v>
      </c>
      <c r="BN1105" s="5">
        <v>1</v>
      </c>
      <c r="BO1105" s="5">
        <v>1</v>
      </c>
      <c r="BP1105" s="5">
        <v>0</v>
      </c>
      <c r="BQ1105" s="5">
        <v>3</v>
      </c>
      <c r="BR1105" s="5">
        <v>1</v>
      </c>
      <c r="BS1105" s="2">
        <v>19</v>
      </c>
      <c r="BT1105" s="5" t="s">
        <v>2957</v>
      </c>
      <c r="BU1105" s="5">
        <v>3</v>
      </c>
      <c r="BV1105" s="5">
        <v>1</v>
      </c>
      <c r="BW1105" s="5">
        <v>1</v>
      </c>
      <c r="BX1105" s="5">
        <v>1</v>
      </c>
      <c r="BY1105" s="5">
        <v>0</v>
      </c>
      <c r="BZ1105" s="5">
        <v>2</v>
      </c>
      <c r="CA1105" s="5">
        <v>1</v>
      </c>
      <c r="CB1105" s="5">
        <v>3</v>
      </c>
      <c r="CC1105" s="5">
        <v>0</v>
      </c>
      <c r="CD1105" s="5">
        <v>1</v>
      </c>
      <c r="CE1105" s="5">
        <v>1</v>
      </c>
      <c r="CF1105" s="5">
        <v>1</v>
      </c>
      <c r="CG1105" s="5">
        <v>1</v>
      </c>
      <c r="CH1105" s="5">
        <v>1</v>
      </c>
      <c r="CI1105" s="5">
        <v>1</v>
      </c>
      <c r="CJ1105" s="5">
        <v>1</v>
      </c>
      <c r="CK1105" s="2">
        <v>11</v>
      </c>
      <c r="CL1105" s="5" t="s">
        <v>2957</v>
      </c>
      <c r="CM1105" s="5">
        <v>1</v>
      </c>
      <c r="CN1105" s="5">
        <v>1</v>
      </c>
      <c r="CO1105" s="5">
        <v>1</v>
      </c>
      <c r="CP1105" s="5">
        <v>0</v>
      </c>
      <c r="CQ1105" s="5">
        <v>1</v>
      </c>
      <c r="CR1105" s="5">
        <v>1</v>
      </c>
      <c r="CS1105" s="5">
        <v>1</v>
      </c>
      <c r="CT1105" s="5">
        <v>1</v>
      </c>
      <c r="CU1105" s="5">
        <v>1</v>
      </c>
      <c r="CV1105" s="5">
        <v>1</v>
      </c>
      <c r="CW1105" s="5">
        <v>0</v>
      </c>
      <c r="CX1105" s="5">
        <v>1</v>
      </c>
      <c r="CY1105" s="5">
        <v>1</v>
      </c>
      <c r="CZ1105" s="5">
        <v>0</v>
      </c>
      <c r="DA1105" s="2">
        <v>25</v>
      </c>
      <c r="DB1105" s="5" t="s">
        <v>2957</v>
      </c>
      <c r="DC1105" s="5">
        <v>1</v>
      </c>
      <c r="DD1105" s="5">
        <v>1</v>
      </c>
      <c r="DE1105" s="5">
        <v>1</v>
      </c>
      <c r="DF1105" s="5">
        <v>1</v>
      </c>
      <c r="DG1105" s="5">
        <v>1</v>
      </c>
      <c r="DH1105" s="5">
        <v>3</v>
      </c>
      <c r="DI1105" s="5">
        <v>3</v>
      </c>
      <c r="DJ1105" s="5">
        <v>2</v>
      </c>
      <c r="DK1105" s="5">
        <v>3</v>
      </c>
      <c r="DL1105" s="5">
        <v>3</v>
      </c>
      <c r="DM1105" s="5">
        <v>2</v>
      </c>
      <c r="DN1105">
        <v>2</v>
      </c>
      <c r="DO1105" s="5">
        <v>1</v>
      </c>
      <c r="DP1105" s="5">
        <v>1</v>
      </c>
      <c r="DQ1105" s="2">
        <v>13</v>
      </c>
      <c r="DR1105" s="5" t="s">
        <v>2960</v>
      </c>
      <c r="DS1105" s="5">
        <v>1</v>
      </c>
      <c r="DT1105">
        <v>3</v>
      </c>
      <c r="DU1105" s="5">
        <v>1</v>
      </c>
      <c r="DV1105" s="5">
        <v>0</v>
      </c>
      <c r="DW1105">
        <v>0</v>
      </c>
      <c r="DX1105" s="5">
        <v>0</v>
      </c>
      <c r="DY1105" s="5">
        <v>1</v>
      </c>
      <c r="DZ1105">
        <v>2</v>
      </c>
      <c r="EA1105" s="5">
        <v>1</v>
      </c>
      <c r="EB1105" s="5">
        <v>0</v>
      </c>
      <c r="EC1105" s="5">
        <v>1</v>
      </c>
      <c r="ED1105" s="5">
        <v>1</v>
      </c>
      <c r="EE1105" s="5">
        <v>2</v>
      </c>
      <c r="EF1105" s="5">
        <v>16</v>
      </c>
      <c r="EG1105" s="5" t="s">
        <v>2955</v>
      </c>
      <c r="EH1105" s="5">
        <v>1</v>
      </c>
      <c r="EI1105" s="5">
        <v>1</v>
      </c>
      <c r="EJ1105" s="5">
        <v>1</v>
      </c>
      <c r="EK1105" s="5">
        <v>1</v>
      </c>
      <c r="EL1105" s="5">
        <v>3</v>
      </c>
      <c r="EM1105" s="5">
        <v>2</v>
      </c>
      <c r="EN1105" s="5">
        <v>1</v>
      </c>
      <c r="EO1105" s="5">
        <v>1</v>
      </c>
      <c r="EP1105" s="5">
        <v>0</v>
      </c>
      <c r="EQ1105" s="5">
        <v>3</v>
      </c>
      <c r="ER1105" s="5">
        <v>1</v>
      </c>
      <c r="ES1105" s="5">
        <v>1</v>
      </c>
    </row>
    <row r="1106" spans="1:149">
      <c r="A1106" s="74">
        <v>45605.364930555559</v>
      </c>
      <c r="B1106" s="5" t="s">
        <v>54</v>
      </c>
      <c r="C1106" s="5" t="s">
        <v>2633</v>
      </c>
      <c r="D1106" s="5" t="s">
        <v>2634</v>
      </c>
      <c r="E1106" s="2">
        <v>1</v>
      </c>
      <c r="F1106" s="5" t="s">
        <v>2954</v>
      </c>
      <c r="G1106" s="2">
        <v>148</v>
      </c>
      <c r="H1106" s="5" t="s">
        <v>2957</v>
      </c>
      <c r="I1106" s="5">
        <v>3</v>
      </c>
      <c r="J1106" s="5">
        <v>3148</v>
      </c>
      <c r="K1106" s="2" t="s">
        <v>2956</v>
      </c>
      <c r="L1106" s="5" t="s">
        <v>3116</v>
      </c>
      <c r="M1106" s="2">
        <v>29</v>
      </c>
      <c r="N1106" s="5" t="s">
        <v>2957</v>
      </c>
      <c r="O1106" s="5">
        <v>1</v>
      </c>
      <c r="P1106" s="5">
        <v>1</v>
      </c>
      <c r="Q1106" s="5">
        <v>1</v>
      </c>
      <c r="R1106" s="5">
        <v>1</v>
      </c>
      <c r="S1106" s="5">
        <v>1</v>
      </c>
      <c r="T1106" s="5">
        <v>1</v>
      </c>
      <c r="U1106" s="5">
        <v>1</v>
      </c>
      <c r="V1106" s="5">
        <v>1</v>
      </c>
      <c r="W1106" s="5">
        <v>1</v>
      </c>
      <c r="X1106" s="5">
        <v>0</v>
      </c>
      <c r="Y1106" s="5">
        <v>1</v>
      </c>
      <c r="Z1106" s="5">
        <v>1</v>
      </c>
      <c r="AA1106" s="5">
        <v>1</v>
      </c>
      <c r="AB1106" s="5">
        <v>1</v>
      </c>
      <c r="AC1106" s="5">
        <v>1</v>
      </c>
      <c r="AD1106" s="5">
        <v>1</v>
      </c>
      <c r="AE1106" s="5">
        <v>1</v>
      </c>
      <c r="AF1106" s="5">
        <v>1</v>
      </c>
      <c r="AG1106" s="5">
        <v>1</v>
      </c>
      <c r="AH1106" s="5">
        <v>1</v>
      </c>
      <c r="AI1106" s="5">
        <v>1</v>
      </c>
      <c r="AJ1106" s="5">
        <v>1</v>
      </c>
      <c r="AK1106" s="5">
        <v>2</v>
      </c>
      <c r="AL1106" s="5">
        <v>1</v>
      </c>
      <c r="AM1106" s="5">
        <v>1</v>
      </c>
      <c r="AN1106">
        <v>3</v>
      </c>
      <c r="AO1106" s="5">
        <v>1</v>
      </c>
      <c r="AP1106" s="2">
        <v>16</v>
      </c>
      <c r="AQ1106" s="5" t="s">
        <v>2957</v>
      </c>
      <c r="AR1106" s="5">
        <v>1</v>
      </c>
      <c r="AS1106" s="5">
        <v>1</v>
      </c>
      <c r="AT1106" s="5">
        <v>3</v>
      </c>
      <c r="AU1106" s="5">
        <v>2</v>
      </c>
      <c r="AV1106" s="5">
        <v>1</v>
      </c>
      <c r="AW1106" s="5">
        <v>1</v>
      </c>
      <c r="AX1106" s="5">
        <v>3</v>
      </c>
      <c r="AY1106">
        <v>2</v>
      </c>
      <c r="AZ1106">
        <v>1</v>
      </c>
      <c r="BA1106" s="5">
        <v>1</v>
      </c>
      <c r="BB1106" s="5">
        <v>0</v>
      </c>
      <c r="BC1106" s="5">
        <v>0</v>
      </c>
      <c r="BD1106" s="2">
        <v>19</v>
      </c>
      <c r="BE1106" s="5" t="s">
        <v>2957</v>
      </c>
      <c r="BF1106" s="5">
        <v>3</v>
      </c>
      <c r="BG1106" s="5">
        <v>1</v>
      </c>
      <c r="BH1106" s="5">
        <v>1</v>
      </c>
      <c r="BI1106" s="5">
        <v>2</v>
      </c>
      <c r="BJ1106" s="5">
        <v>1</v>
      </c>
      <c r="BK1106">
        <v>1</v>
      </c>
      <c r="BL1106" s="5">
        <v>2</v>
      </c>
      <c r="BM1106" s="5">
        <v>1</v>
      </c>
      <c r="BN1106" s="5">
        <v>1</v>
      </c>
      <c r="BO1106" s="5">
        <v>1</v>
      </c>
      <c r="BP1106" s="5">
        <v>1</v>
      </c>
      <c r="BQ1106" s="5">
        <v>3</v>
      </c>
      <c r="BR1106" s="5">
        <v>1</v>
      </c>
      <c r="BS1106" s="2">
        <v>20</v>
      </c>
      <c r="BT1106" s="5" t="s">
        <v>2955</v>
      </c>
      <c r="BU1106" s="5">
        <v>3</v>
      </c>
      <c r="BV1106" s="5">
        <v>1</v>
      </c>
      <c r="BW1106" s="5">
        <v>1</v>
      </c>
      <c r="BX1106" s="5">
        <v>1</v>
      </c>
      <c r="BY1106" s="5">
        <v>1</v>
      </c>
      <c r="BZ1106" s="5">
        <v>2</v>
      </c>
      <c r="CA1106" s="5">
        <v>1</v>
      </c>
      <c r="CB1106" s="5">
        <v>2</v>
      </c>
      <c r="CC1106" s="5">
        <v>1</v>
      </c>
      <c r="CD1106" s="5">
        <v>1</v>
      </c>
      <c r="CE1106" s="5">
        <v>1</v>
      </c>
      <c r="CF1106" s="5">
        <v>1</v>
      </c>
      <c r="CG1106" s="5">
        <v>1</v>
      </c>
      <c r="CH1106" s="5">
        <v>1</v>
      </c>
      <c r="CI1106" s="5">
        <v>1</v>
      </c>
      <c r="CJ1106" s="5">
        <v>1</v>
      </c>
      <c r="CK1106" s="2">
        <v>14</v>
      </c>
      <c r="CL1106" s="5" t="s">
        <v>2955</v>
      </c>
      <c r="CM1106" s="5">
        <v>1</v>
      </c>
      <c r="CN1106" s="5">
        <v>1</v>
      </c>
      <c r="CO1106" s="5">
        <v>1</v>
      </c>
      <c r="CP1106" s="5">
        <v>1</v>
      </c>
      <c r="CQ1106" s="5">
        <v>1</v>
      </c>
      <c r="CR1106" s="5">
        <v>1</v>
      </c>
      <c r="CS1106" s="5">
        <v>1</v>
      </c>
      <c r="CT1106" s="5">
        <v>1</v>
      </c>
      <c r="CU1106" s="5">
        <v>1</v>
      </c>
      <c r="CV1106" s="5">
        <v>1</v>
      </c>
      <c r="CW1106" s="5">
        <v>1</v>
      </c>
      <c r="CX1106" s="5">
        <v>1</v>
      </c>
      <c r="CY1106" s="5">
        <v>1</v>
      </c>
      <c r="CZ1106" s="5">
        <v>1</v>
      </c>
      <c r="DA1106" s="2">
        <v>19</v>
      </c>
      <c r="DB1106" s="5" t="s">
        <v>2957</v>
      </c>
      <c r="DC1106" s="5">
        <v>1</v>
      </c>
      <c r="DD1106" s="5">
        <v>1</v>
      </c>
      <c r="DE1106" s="5">
        <v>1</v>
      </c>
      <c r="DF1106" s="5">
        <v>1</v>
      </c>
      <c r="DG1106" s="5">
        <v>1</v>
      </c>
      <c r="DH1106" s="5">
        <v>2</v>
      </c>
      <c r="DI1106" s="5">
        <v>3</v>
      </c>
      <c r="DJ1106" s="5">
        <v>1</v>
      </c>
      <c r="DK1106" s="5">
        <v>1</v>
      </c>
      <c r="DL1106" s="5">
        <v>2</v>
      </c>
      <c r="DM1106" s="5">
        <v>1</v>
      </c>
      <c r="DN1106">
        <v>2</v>
      </c>
      <c r="DO1106" s="5">
        <v>1</v>
      </c>
      <c r="DP1106" s="5">
        <v>1</v>
      </c>
      <c r="DQ1106" s="2">
        <v>14</v>
      </c>
      <c r="DR1106" s="5" t="s">
        <v>2957</v>
      </c>
      <c r="DS1106" s="5">
        <v>1</v>
      </c>
      <c r="DT1106">
        <v>2</v>
      </c>
      <c r="DU1106" s="5">
        <v>1</v>
      </c>
      <c r="DV1106" s="5">
        <v>1</v>
      </c>
      <c r="DW1106">
        <v>1</v>
      </c>
      <c r="DX1106" s="5">
        <v>0</v>
      </c>
      <c r="DY1106" s="5">
        <v>1</v>
      </c>
      <c r="DZ1106">
        <v>1</v>
      </c>
      <c r="EA1106" s="5">
        <v>1</v>
      </c>
      <c r="EB1106" s="5">
        <v>1</v>
      </c>
      <c r="EC1106" s="5">
        <v>1</v>
      </c>
      <c r="ED1106" s="5">
        <v>2</v>
      </c>
      <c r="EE1106" s="5">
        <v>1</v>
      </c>
      <c r="EF1106" s="5">
        <v>17</v>
      </c>
      <c r="EG1106" s="5" t="s">
        <v>2955</v>
      </c>
      <c r="EH1106" s="5">
        <v>1</v>
      </c>
      <c r="EI1106" s="5">
        <v>1</v>
      </c>
      <c r="EJ1106" s="5">
        <v>1</v>
      </c>
      <c r="EK1106" s="5">
        <v>2</v>
      </c>
      <c r="EL1106" s="5">
        <v>3</v>
      </c>
      <c r="EM1106" s="5">
        <v>1</v>
      </c>
      <c r="EN1106" s="5">
        <v>1</v>
      </c>
      <c r="EO1106" s="5">
        <v>1</v>
      </c>
      <c r="EP1106" s="5">
        <v>1</v>
      </c>
      <c r="EQ1106" s="5">
        <v>3</v>
      </c>
      <c r="ER1106" s="5">
        <v>1</v>
      </c>
      <c r="ES1106" s="5">
        <v>1</v>
      </c>
    </row>
    <row r="1107" spans="1:149">
      <c r="A1107" s="74">
        <v>45607.29960648148</v>
      </c>
      <c r="B1107" s="5" t="s">
        <v>54</v>
      </c>
      <c r="C1107" s="5" t="s">
        <v>2635</v>
      </c>
      <c r="D1107" s="5" t="s">
        <v>2636</v>
      </c>
      <c r="E1107" s="2">
        <v>2</v>
      </c>
      <c r="F1107" s="5" t="s">
        <v>3193</v>
      </c>
      <c r="G1107" s="2">
        <v>148</v>
      </c>
      <c r="H1107" s="5" t="s">
        <v>2957</v>
      </c>
      <c r="I1107" s="5">
        <v>3</v>
      </c>
      <c r="J1107" s="5">
        <v>3148</v>
      </c>
      <c r="K1107" s="2" t="s">
        <v>2961</v>
      </c>
      <c r="L1107" s="5" t="s">
        <v>2962</v>
      </c>
      <c r="M1107" s="2">
        <v>23</v>
      </c>
      <c r="N1107" s="5" t="s">
        <v>2957</v>
      </c>
      <c r="O1107" s="5">
        <v>1</v>
      </c>
      <c r="P1107" s="5">
        <v>1</v>
      </c>
      <c r="Q1107" s="5">
        <v>1</v>
      </c>
      <c r="R1107" s="5"/>
      <c r="S1107" s="5">
        <v>1</v>
      </c>
      <c r="T1107" s="5">
        <v>1</v>
      </c>
      <c r="U1107" s="5">
        <v>1</v>
      </c>
      <c r="V1107" s="5">
        <v>1</v>
      </c>
      <c r="W1107" s="5">
        <v>1</v>
      </c>
      <c r="X1107" s="5">
        <v>1</v>
      </c>
      <c r="Y1107" s="5">
        <v>2</v>
      </c>
      <c r="Z1107" s="5">
        <v>1</v>
      </c>
      <c r="AA1107" s="5">
        <v>1</v>
      </c>
      <c r="AB1107" s="5">
        <v>1</v>
      </c>
      <c r="AC1107" s="5">
        <v>1</v>
      </c>
      <c r="AD1107" s="5">
        <v>1</v>
      </c>
      <c r="AE1107" s="5">
        <v>1</v>
      </c>
      <c r="AF1107" s="5">
        <v>1</v>
      </c>
      <c r="AG1107" s="5">
        <v>1</v>
      </c>
      <c r="AH1107" s="5"/>
      <c r="AI1107" s="5"/>
      <c r="AJ1107" s="5">
        <v>1</v>
      </c>
      <c r="AK1107" s="5"/>
      <c r="AL1107" s="5"/>
      <c r="AM1107" s="5"/>
      <c r="AN1107">
        <v>2</v>
      </c>
      <c r="AO1107" s="5"/>
      <c r="AP1107" s="2">
        <v>16</v>
      </c>
      <c r="AQ1107" s="5" t="s">
        <v>2957</v>
      </c>
      <c r="AR1107" s="5"/>
      <c r="AS1107" s="5">
        <v>1</v>
      </c>
      <c r="AT1107" s="5">
        <v>2</v>
      </c>
      <c r="AU1107" s="5">
        <v>1</v>
      </c>
      <c r="AV1107" s="5">
        <v>1</v>
      </c>
      <c r="AW1107" s="5">
        <v>1</v>
      </c>
      <c r="AX1107" s="5">
        <v>3</v>
      </c>
      <c r="AY1107">
        <v>2</v>
      </c>
      <c r="AZ1107">
        <v>1</v>
      </c>
      <c r="BA1107" s="5">
        <v>3</v>
      </c>
      <c r="BB1107" s="5"/>
      <c r="BC1107" s="5"/>
      <c r="BD1107" s="2">
        <v>20</v>
      </c>
      <c r="BE1107" s="5" t="s">
        <v>2957</v>
      </c>
      <c r="BF1107" s="5">
        <v>2</v>
      </c>
      <c r="BG1107" s="5">
        <v>1</v>
      </c>
      <c r="BH1107" s="5">
        <v>1</v>
      </c>
      <c r="BI1107" s="5">
        <v>3</v>
      </c>
      <c r="BJ1107" s="5">
        <v>2</v>
      </c>
      <c r="BK1107">
        <v>1</v>
      </c>
      <c r="BL1107" s="5">
        <v>2</v>
      </c>
      <c r="BM1107" s="5">
        <v>1</v>
      </c>
      <c r="BN1107" s="5">
        <v>1</v>
      </c>
      <c r="BO1107" s="5">
        <v>1</v>
      </c>
      <c r="BP1107" s="5">
        <v>1</v>
      </c>
      <c r="BQ1107" s="5">
        <v>3</v>
      </c>
      <c r="BR1107" s="5">
        <v>1</v>
      </c>
      <c r="BS1107" s="2">
        <v>20</v>
      </c>
      <c r="BT1107" s="5" t="s">
        <v>2955</v>
      </c>
      <c r="BU1107" s="5">
        <v>3</v>
      </c>
      <c r="BV1107" s="5"/>
      <c r="BW1107" s="5">
        <v>1</v>
      </c>
      <c r="BX1107" s="5">
        <v>1</v>
      </c>
      <c r="BY1107" s="5">
        <v>1</v>
      </c>
      <c r="BZ1107" s="5">
        <v>2</v>
      </c>
      <c r="CA1107" s="5">
        <v>1</v>
      </c>
      <c r="CB1107" s="5">
        <v>2</v>
      </c>
      <c r="CC1107" s="5">
        <v>1</v>
      </c>
      <c r="CD1107" s="5">
        <v>1</v>
      </c>
      <c r="CE1107" s="5">
        <v>1</v>
      </c>
      <c r="CF1107" s="5">
        <v>1</v>
      </c>
      <c r="CG1107" s="5"/>
      <c r="CH1107" s="5">
        <v>1</v>
      </c>
      <c r="CI1107" s="5">
        <v>1</v>
      </c>
      <c r="CJ1107" s="5">
        <v>1</v>
      </c>
      <c r="CK1107" s="2">
        <v>12</v>
      </c>
      <c r="CL1107" s="5" t="s">
        <v>2955</v>
      </c>
      <c r="CM1107" s="5">
        <v>1</v>
      </c>
      <c r="CN1107" s="5">
        <v>1</v>
      </c>
      <c r="CO1107" s="5">
        <v>1</v>
      </c>
      <c r="CP1107" s="5">
        <v>0</v>
      </c>
      <c r="CQ1107" s="5">
        <v>1</v>
      </c>
      <c r="CR1107" s="5">
        <v>1</v>
      </c>
      <c r="CS1107" s="5">
        <v>1</v>
      </c>
      <c r="CT1107" s="5">
        <v>1</v>
      </c>
      <c r="CU1107" s="5">
        <v>1</v>
      </c>
      <c r="CV1107" s="5">
        <v>1</v>
      </c>
      <c r="CW1107" s="5">
        <v>1</v>
      </c>
      <c r="CX1107" s="5">
        <v>1</v>
      </c>
      <c r="CY1107" s="5">
        <v>1</v>
      </c>
      <c r="CZ1107" s="5">
        <v>0</v>
      </c>
      <c r="DA1107" s="2">
        <v>25</v>
      </c>
      <c r="DB1107" s="5" t="s">
        <v>2957</v>
      </c>
      <c r="DC1107" s="5">
        <v>1</v>
      </c>
      <c r="DD1107" s="5">
        <v>1</v>
      </c>
      <c r="DE1107" s="5">
        <v>1</v>
      </c>
      <c r="DF1107" s="5">
        <v>1</v>
      </c>
      <c r="DG1107" s="5">
        <v>1</v>
      </c>
      <c r="DH1107" s="5">
        <v>3</v>
      </c>
      <c r="DI1107" s="5">
        <v>3</v>
      </c>
      <c r="DJ1107" s="5">
        <v>3</v>
      </c>
      <c r="DK1107" s="5">
        <v>3</v>
      </c>
      <c r="DL1107" s="5">
        <v>3</v>
      </c>
      <c r="DM1107" s="5">
        <v>2</v>
      </c>
      <c r="DN1107">
        <v>1</v>
      </c>
      <c r="DO1107" s="5">
        <v>1</v>
      </c>
      <c r="DP1107" s="5">
        <v>1</v>
      </c>
      <c r="DQ1107" s="2">
        <v>13</v>
      </c>
      <c r="DR1107" s="5" t="s">
        <v>2957</v>
      </c>
      <c r="DS1107" s="5">
        <v>1</v>
      </c>
      <c r="DT1107">
        <v>2</v>
      </c>
      <c r="DU1107" s="5">
        <v>1</v>
      </c>
      <c r="DV1107" s="5"/>
      <c r="DW1107">
        <v>0</v>
      </c>
      <c r="DX1107" s="5"/>
      <c r="DY1107" s="5">
        <v>1</v>
      </c>
      <c r="EA1107" s="5">
        <v>1</v>
      </c>
      <c r="EB1107" s="5">
        <v>1</v>
      </c>
      <c r="EC1107" s="5">
        <v>1</v>
      </c>
      <c r="ED1107" s="5">
        <v>2</v>
      </c>
      <c r="EE1107" s="5">
        <v>2</v>
      </c>
      <c r="EF1107" s="5">
        <v>19</v>
      </c>
      <c r="EG1107" s="5" t="s">
        <v>2955</v>
      </c>
      <c r="EH1107" s="5">
        <v>1</v>
      </c>
      <c r="EI1107" s="5">
        <v>1</v>
      </c>
      <c r="EJ1107" s="5">
        <v>1</v>
      </c>
      <c r="EK1107" s="5">
        <v>2</v>
      </c>
      <c r="EL1107" s="5">
        <v>3</v>
      </c>
      <c r="EM1107" s="5">
        <v>2</v>
      </c>
      <c r="EN1107" s="5">
        <v>2</v>
      </c>
      <c r="EO1107" s="5">
        <v>1</v>
      </c>
      <c r="EP1107" s="5">
        <v>1</v>
      </c>
      <c r="EQ1107" s="5">
        <v>3</v>
      </c>
      <c r="ER1107" s="5">
        <v>1</v>
      </c>
      <c r="ES1107" s="5">
        <v>1</v>
      </c>
    </row>
    <row r="1108" spans="1:149">
      <c r="A1108" s="74">
        <v>45607.500358796293</v>
      </c>
      <c r="B1108" s="5" t="s">
        <v>54</v>
      </c>
      <c r="C1108" s="5" t="s">
        <v>2637</v>
      </c>
      <c r="D1108" s="5" t="s">
        <v>2638</v>
      </c>
      <c r="E1108" s="2">
        <v>5</v>
      </c>
      <c r="F1108" s="5" t="s">
        <v>3248</v>
      </c>
      <c r="G1108" s="2">
        <v>146</v>
      </c>
      <c r="H1108" s="5" t="s">
        <v>2957</v>
      </c>
      <c r="I1108" s="5">
        <v>3</v>
      </c>
      <c r="J1108" s="5">
        <v>3146</v>
      </c>
      <c r="K1108" s="2" t="s">
        <v>2961</v>
      </c>
      <c r="L1108" s="5" t="s">
        <v>2962</v>
      </c>
      <c r="M1108" s="2">
        <v>25</v>
      </c>
      <c r="N1108" s="5" t="s">
        <v>2960</v>
      </c>
      <c r="O1108" s="5">
        <v>1</v>
      </c>
      <c r="P1108" s="5"/>
      <c r="Q1108" s="5">
        <v>1</v>
      </c>
      <c r="R1108" s="5">
        <v>1</v>
      </c>
      <c r="S1108" s="5">
        <v>1</v>
      </c>
      <c r="T1108" s="5">
        <v>1</v>
      </c>
      <c r="U1108" s="5">
        <v>1</v>
      </c>
      <c r="V1108" s="5">
        <v>1</v>
      </c>
      <c r="W1108" s="5">
        <v>1</v>
      </c>
      <c r="X1108" s="5"/>
      <c r="Y1108" s="5">
        <v>2</v>
      </c>
      <c r="Z1108" s="5">
        <v>0</v>
      </c>
      <c r="AA1108" s="5"/>
      <c r="AB1108" s="5">
        <v>1</v>
      </c>
      <c r="AC1108" s="5">
        <v>1</v>
      </c>
      <c r="AD1108" s="5">
        <v>1</v>
      </c>
      <c r="AE1108" s="5">
        <v>1</v>
      </c>
      <c r="AF1108" s="5">
        <v>1</v>
      </c>
      <c r="AG1108" s="5">
        <v>1</v>
      </c>
      <c r="AH1108" s="5">
        <v>1</v>
      </c>
      <c r="AI1108" s="5">
        <v>1</v>
      </c>
      <c r="AJ1108" s="5">
        <v>1</v>
      </c>
      <c r="AK1108" s="5">
        <v>1</v>
      </c>
      <c r="AL1108" s="5">
        <v>1</v>
      </c>
      <c r="AM1108" s="5">
        <v>1</v>
      </c>
      <c r="AN1108">
        <v>2</v>
      </c>
      <c r="AO1108" s="5">
        <v>1</v>
      </c>
      <c r="AP1108" s="2">
        <v>18</v>
      </c>
      <c r="AQ1108" s="5" t="s">
        <v>2957</v>
      </c>
      <c r="AR1108" s="5"/>
      <c r="AS1108" s="5">
        <v>1</v>
      </c>
      <c r="AT1108" s="5">
        <v>2</v>
      </c>
      <c r="AU1108" s="5">
        <v>1</v>
      </c>
      <c r="AV1108" s="5">
        <v>1</v>
      </c>
      <c r="AW1108" s="5">
        <v>1</v>
      </c>
      <c r="AX1108" s="5">
        <v>3</v>
      </c>
      <c r="AY1108">
        <v>2</v>
      </c>
      <c r="AZ1108">
        <v>1</v>
      </c>
      <c r="BA1108" s="5">
        <v>3</v>
      </c>
      <c r="BB1108" s="5">
        <v>1</v>
      </c>
      <c r="BC1108" s="5">
        <v>1</v>
      </c>
      <c r="BD1108" s="2">
        <v>18</v>
      </c>
      <c r="BE1108" s="5" t="s">
        <v>2957</v>
      </c>
      <c r="BF1108" s="5">
        <v>3</v>
      </c>
      <c r="BG1108" s="5">
        <v>1</v>
      </c>
      <c r="BH1108" s="5">
        <v>1</v>
      </c>
      <c r="BI1108" s="5">
        <v>1</v>
      </c>
      <c r="BJ1108" s="5">
        <v>1</v>
      </c>
      <c r="BK1108">
        <v>1</v>
      </c>
      <c r="BL1108" s="5">
        <v>2</v>
      </c>
      <c r="BM1108" s="5">
        <v>1</v>
      </c>
      <c r="BN1108" s="5">
        <v>1</v>
      </c>
      <c r="BO1108" s="5">
        <v>1</v>
      </c>
      <c r="BP1108" s="5">
        <v>1</v>
      </c>
      <c r="BQ1108" s="5">
        <v>3</v>
      </c>
      <c r="BR1108" s="5">
        <v>1</v>
      </c>
      <c r="BS1108" s="2">
        <v>19</v>
      </c>
      <c r="BT1108" s="5" t="s">
        <v>2957</v>
      </c>
      <c r="BU1108" s="5">
        <v>3</v>
      </c>
      <c r="BV1108" s="5">
        <v>1</v>
      </c>
      <c r="BW1108" s="5">
        <v>1</v>
      </c>
      <c r="BX1108" s="5">
        <v>1</v>
      </c>
      <c r="BY1108" s="5">
        <v>1</v>
      </c>
      <c r="BZ1108" s="5">
        <v>2</v>
      </c>
      <c r="CA1108" s="5">
        <v>1</v>
      </c>
      <c r="CB1108" s="5">
        <v>1</v>
      </c>
      <c r="CC1108" s="5">
        <v>1</v>
      </c>
      <c r="CD1108" s="5">
        <v>1</v>
      </c>
      <c r="CE1108" s="5">
        <v>1</v>
      </c>
      <c r="CF1108" s="5">
        <v>1</v>
      </c>
      <c r="CG1108" s="5">
        <v>1</v>
      </c>
      <c r="CH1108" s="5">
        <v>1</v>
      </c>
      <c r="CI1108" s="5">
        <v>1</v>
      </c>
      <c r="CJ1108" s="5">
        <v>1</v>
      </c>
      <c r="CK1108" s="2">
        <v>13</v>
      </c>
      <c r="CL1108" s="5" t="s">
        <v>2955</v>
      </c>
      <c r="CM1108" s="5">
        <v>1</v>
      </c>
      <c r="CN1108" s="5">
        <v>1</v>
      </c>
      <c r="CO1108" s="5">
        <v>1</v>
      </c>
      <c r="CP1108" s="5">
        <v>1</v>
      </c>
      <c r="CQ1108" s="5">
        <v>1</v>
      </c>
      <c r="CR1108" s="5">
        <v>1</v>
      </c>
      <c r="CS1108" s="5">
        <v>1</v>
      </c>
      <c r="CT1108" s="5">
        <v>1</v>
      </c>
      <c r="CU1108" s="5">
        <v>1</v>
      </c>
      <c r="CV1108" s="5">
        <v>1</v>
      </c>
      <c r="CW1108" s="5">
        <v>1</v>
      </c>
      <c r="CX1108" s="5">
        <v>1</v>
      </c>
      <c r="CY1108" s="5">
        <v>1</v>
      </c>
      <c r="CZ1108" s="5">
        <v>0</v>
      </c>
      <c r="DA1108" s="2">
        <v>26</v>
      </c>
      <c r="DB1108" s="5" t="s">
        <v>2957</v>
      </c>
      <c r="DC1108" s="5">
        <v>1</v>
      </c>
      <c r="DD1108" s="5">
        <v>1</v>
      </c>
      <c r="DE1108" s="5">
        <v>1</v>
      </c>
      <c r="DF1108" s="5">
        <v>1</v>
      </c>
      <c r="DG1108" s="5">
        <v>1</v>
      </c>
      <c r="DH1108" s="5">
        <v>3</v>
      </c>
      <c r="DI1108" s="5">
        <v>3</v>
      </c>
      <c r="DJ1108" s="5">
        <v>3</v>
      </c>
      <c r="DK1108" s="5">
        <v>3</v>
      </c>
      <c r="DL1108" s="5">
        <v>3</v>
      </c>
      <c r="DM1108" s="5">
        <v>3</v>
      </c>
      <c r="DN1108">
        <v>1</v>
      </c>
      <c r="DO1108" s="5">
        <v>1</v>
      </c>
      <c r="DP1108" s="5">
        <v>1</v>
      </c>
      <c r="DQ1108" s="2">
        <v>11</v>
      </c>
      <c r="DR1108" s="5" t="s">
        <v>2960</v>
      </c>
      <c r="DS1108" s="5">
        <v>1</v>
      </c>
      <c r="DT1108">
        <v>2</v>
      </c>
      <c r="DU1108" s="5">
        <v>1</v>
      </c>
      <c r="DV1108" s="5">
        <v>0</v>
      </c>
      <c r="DW1108">
        <v>0</v>
      </c>
      <c r="DX1108" s="5">
        <v>0</v>
      </c>
      <c r="DY1108" s="5">
        <v>1</v>
      </c>
      <c r="EA1108" s="5">
        <v>1</v>
      </c>
      <c r="EB1108" s="5">
        <v>1</v>
      </c>
      <c r="EC1108" s="5">
        <v>1</v>
      </c>
      <c r="ED1108" s="5">
        <v>1</v>
      </c>
      <c r="EE1108" s="5">
        <v>1</v>
      </c>
      <c r="EF1108" s="5">
        <v>16</v>
      </c>
      <c r="EG1108" s="5" t="s">
        <v>2955</v>
      </c>
      <c r="EH1108" s="5">
        <v>1</v>
      </c>
      <c r="EI1108" s="5">
        <v>1</v>
      </c>
      <c r="EJ1108" s="5">
        <v>1</v>
      </c>
      <c r="EK1108" s="5">
        <v>2</v>
      </c>
      <c r="EL1108" s="5">
        <v>2</v>
      </c>
      <c r="EM1108" s="5">
        <v>1</v>
      </c>
      <c r="EN1108" s="5">
        <v>1</v>
      </c>
      <c r="EO1108" s="5">
        <v>1</v>
      </c>
      <c r="EP1108" s="5">
        <v>1</v>
      </c>
      <c r="EQ1108" s="5">
        <v>3</v>
      </c>
      <c r="ER1108" s="5">
        <v>1</v>
      </c>
      <c r="ES1108" s="5">
        <v>1</v>
      </c>
    </row>
    <row r="1109" spans="1:149">
      <c r="A1109" s="74">
        <v>45607.489699074074</v>
      </c>
      <c r="B1109" s="5" t="s">
        <v>54</v>
      </c>
      <c r="C1109" s="5" t="s">
        <v>2639</v>
      </c>
      <c r="D1109" s="5" t="s">
        <v>2640</v>
      </c>
      <c r="E1109" s="2">
        <v>2</v>
      </c>
      <c r="F1109" s="5" t="s">
        <v>3193</v>
      </c>
      <c r="G1109" s="2">
        <v>146</v>
      </c>
      <c r="H1109" s="5" t="s">
        <v>2957</v>
      </c>
      <c r="I1109" s="5">
        <v>3</v>
      </c>
      <c r="J1109" s="5">
        <v>3146</v>
      </c>
      <c r="K1109" s="2" t="s">
        <v>2961</v>
      </c>
      <c r="L1109" s="5" t="s">
        <v>2962</v>
      </c>
      <c r="M1109" s="2">
        <v>23</v>
      </c>
      <c r="N1109" s="5" t="s">
        <v>2957</v>
      </c>
      <c r="O1109" s="5">
        <v>1</v>
      </c>
      <c r="P1109" s="5">
        <v>1</v>
      </c>
      <c r="Q1109" s="5">
        <v>1</v>
      </c>
      <c r="R1109" s="5"/>
      <c r="S1109" s="5">
        <v>1</v>
      </c>
      <c r="T1109" s="5">
        <v>1</v>
      </c>
      <c r="U1109" s="5">
        <v>1</v>
      </c>
      <c r="V1109" s="5">
        <v>1</v>
      </c>
      <c r="W1109" s="5">
        <v>1</v>
      </c>
      <c r="X1109" s="5">
        <v>0</v>
      </c>
      <c r="Y1109" s="5">
        <v>2</v>
      </c>
      <c r="Z1109" s="5">
        <v>1</v>
      </c>
      <c r="AA1109" s="5">
        <v>0</v>
      </c>
      <c r="AB1109" s="5">
        <v>1</v>
      </c>
      <c r="AC1109" s="5">
        <v>2</v>
      </c>
      <c r="AD1109" s="5">
        <v>2</v>
      </c>
      <c r="AE1109" s="5">
        <v>1</v>
      </c>
      <c r="AF1109" s="5">
        <v>1</v>
      </c>
      <c r="AG1109" s="5">
        <v>1</v>
      </c>
      <c r="AH1109" s="5"/>
      <c r="AI1109" s="5"/>
      <c r="AJ1109" s="5">
        <v>1</v>
      </c>
      <c r="AK1109" s="5"/>
      <c r="AL1109" s="5"/>
      <c r="AM1109" s="5"/>
      <c r="AN1109">
        <v>2</v>
      </c>
      <c r="AO1109" s="5"/>
      <c r="AP1109" s="2">
        <v>14</v>
      </c>
      <c r="AQ1109" s="5" t="s">
        <v>2957</v>
      </c>
      <c r="AR1109" s="5"/>
      <c r="AS1109" s="5">
        <v>1</v>
      </c>
      <c r="AT1109" s="5">
        <v>2</v>
      </c>
      <c r="AU1109" s="5">
        <v>1</v>
      </c>
      <c r="AV1109" s="5">
        <v>1</v>
      </c>
      <c r="AW1109" s="5">
        <v>1</v>
      </c>
      <c r="AX1109" s="5">
        <v>3</v>
      </c>
      <c r="AY1109">
        <v>2</v>
      </c>
      <c r="AZ1109">
        <v>1</v>
      </c>
      <c r="BA1109" s="5">
        <v>1</v>
      </c>
      <c r="BB1109" s="5"/>
      <c r="BC1109" s="5"/>
      <c r="BD1109" s="2">
        <v>21</v>
      </c>
      <c r="BE1109" s="5" t="s">
        <v>2957</v>
      </c>
      <c r="BF1109" s="5">
        <v>3</v>
      </c>
      <c r="BG1109" s="5">
        <v>1</v>
      </c>
      <c r="BH1109" s="5">
        <v>1</v>
      </c>
      <c r="BI1109" s="5">
        <v>3</v>
      </c>
      <c r="BJ1109" s="5">
        <v>2</v>
      </c>
      <c r="BK1109">
        <v>1</v>
      </c>
      <c r="BL1109" s="5">
        <v>2</v>
      </c>
      <c r="BM1109" s="5">
        <v>1</v>
      </c>
      <c r="BN1109" s="5">
        <v>1</v>
      </c>
      <c r="BO1109" s="5">
        <v>1</v>
      </c>
      <c r="BP1109" s="5">
        <v>1</v>
      </c>
      <c r="BQ1109" s="5">
        <v>3</v>
      </c>
      <c r="BR1109" s="5">
        <v>1</v>
      </c>
      <c r="BS1109" s="2">
        <v>20</v>
      </c>
      <c r="BT1109" s="5" t="s">
        <v>2955</v>
      </c>
      <c r="BU1109" s="5">
        <v>3</v>
      </c>
      <c r="BV1109" s="5"/>
      <c r="BW1109" s="5">
        <v>1</v>
      </c>
      <c r="BX1109" s="5">
        <v>1</v>
      </c>
      <c r="BY1109" s="5">
        <v>1</v>
      </c>
      <c r="BZ1109" s="5">
        <v>2</v>
      </c>
      <c r="CA1109" s="5">
        <v>1</v>
      </c>
      <c r="CB1109" s="5">
        <v>2</v>
      </c>
      <c r="CC1109" s="5">
        <v>1</v>
      </c>
      <c r="CD1109" s="5">
        <v>1</v>
      </c>
      <c r="CE1109" s="5">
        <v>1</v>
      </c>
      <c r="CF1109" s="5">
        <v>1</v>
      </c>
      <c r="CG1109" s="5"/>
      <c r="CH1109" s="5">
        <v>1</v>
      </c>
      <c r="CI1109" s="5">
        <v>1</v>
      </c>
      <c r="CJ1109" s="5">
        <v>1</v>
      </c>
      <c r="CK1109" s="2">
        <v>13</v>
      </c>
      <c r="CL1109" s="5" t="s">
        <v>2955</v>
      </c>
      <c r="CM1109" s="5">
        <v>1</v>
      </c>
      <c r="CN1109" s="5">
        <v>1</v>
      </c>
      <c r="CO1109" s="5">
        <v>1</v>
      </c>
      <c r="CP1109" s="5">
        <v>1</v>
      </c>
      <c r="CQ1109" s="5">
        <v>1</v>
      </c>
      <c r="CR1109" s="5">
        <v>1</v>
      </c>
      <c r="CS1109" s="5">
        <v>1</v>
      </c>
      <c r="CT1109" s="5">
        <v>1</v>
      </c>
      <c r="CU1109" s="5">
        <v>1</v>
      </c>
      <c r="CV1109" s="5">
        <v>1</v>
      </c>
      <c r="CW1109" s="5">
        <v>1</v>
      </c>
      <c r="CX1109" s="5">
        <v>1</v>
      </c>
      <c r="CY1109" s="5">
        <v>1</v>
      </c>
      <c r="CZ1109" s="5">
        <v>0</v>
      </c>
      <c r="DA1109" s="2">
        <v>24</v>
      </c>
      <c r="DB1109" s="5" t="s">
        <v>2957</v>
      </c>
      <c r="DC1109" s="5">
        <v>1</v>
      </c>
      <c r="DD1109" s="5">
        <v>1</v>
      </c>
      <c r="DE1109" s="5">
        <v>1</v>
      </c>
      <c r="DF1109" s="5">
        <v>1</v>
      </c>
      <c r="DG1109" s="5">
        <v>1</v>
      </c>
      <c r="DH1109" s="5">
        <v>3</v>
      </c>
      <c r="DI1109" s="5">
        <v>3</v>
      </c>
      <c r="DJ1109" s="5">
        <v>2</v>
      </c>
      <c r="DK1109" s="5">
        <v>2</v>
      </c>
      <c r="DL1109" s="5">
        <v>2</v>
      </c>
      <c r="DM1109" s="5">
        <v>2</v>
      </c>
      <c r="DN1109">
        <v>1</v>
      </c>
      <c r="DO1109" s="5">
        <v>2</v>
      </c>
      <c r="DP1109" s="5">
        <v>2</v>
      </c>
      <c r="DQ1109" s="2">
        <v>12</v>
      </c>
      <c r="DR1109" s="5" t="s">
        <v>2960</v>
      </c>
      <c r="DS1109" s="5">
        <v>1</v>
      </c>
      <c r="DT1109">
        <v>2</v>
      </c>
      <c r="DU1109" s="5">
        <v>1</v>
      </c>
      <c r="DV1109" s="5"/>
      <c r="DW1109">
        <v>0</v>
      </c>
      <c r="DX1109" s="5"/>
      <c r="DY1109" s="5">
        <v>2</v>
      </c>
      <c r="EA1109" s="5">
        <v>1</v>
      </c>
      <c r="EB1109" s="5">
        <v>1</v>
      </c>
      <c r="EC1109" s="5">
        <v>1</v>
      </c>
      <c r="ED1109" s="5">
        <v>1</v>
      </c>
      <c r="EE1109" s="5">
        <v>1</v>
      </c>
      <c r="EF1109" s="5">
        <v>19</v>
      </c>
      <c r="EG1109" s="5" t="s">
        <v>2955</v>
      </c>
      <c r="EH1109" s="5">
        <v>1</v>
      </c>
      <c r="EI1109" s="5">
        <v>1</v>
      </c>
      <c r="EJ1109" s="5">
        <v>1</v>
      </c>
      <c r="EK1109" s="5">
        <v>3</v>
      </c>
      <c r="EL1109" s="5">
        <v>3</v>
      </c>
      <c r="EM1109" s="5">
        <v>2</v>
      </c>
      <c r="EN1109" s="5">
        <v>1</v>
      </c>
      <c r="EO1109" s="5">
        <v>1</v>
      </c>
      <c r="EP1109" s="5">
        <v>1</v>
      </c>
      <c r="EQ1109" s="5">
        <v>3</v>
      </c>
      <c r="ER1109" s="5">
        <v>1</v>
      </c>
      <c r="ES1109" s="5">
        <v>1</v>
      </c>
    </row>
    <row r="1110" spans="1:149">
      <c r="A1110" s="74">
        <v>45607.354004629633</v>
      </c>
      <c r="B1110" s="5" t="s">
        <v>54</v>
      </c>
      <c r="C1110" s="5" t="s">
        <v>2641</v>
      </c>
      <c r="D1110" s="5" t="s">
        <v>2642</v>
      </c>
      <c r="E1110" s="2">
        <v>5</v>
      </c>
      <c r="F1110" s="5" t="s">
        <v>3248</v>
      </c>
      <c r="G1110" s="2">
        <v>154</v>
      </c>
      <c r="H1110" s="5" t="s">
        <v>2957</v>
      </c>
      <c r="I1110" s="5">
        <v>3</v>
      </c>
      <c r="J1110" s="5">
        <v>3154</v>
      </c>
      <c r="K1110" s="2" t="s">
        <v>2961</v>
      </c>
      <c r="L1110" s="5" t="s">
        <v>2962</v>
      </c>
      <c r="M1110" s="2">
        <v>24</v>
      </c>
      <c r="N1110" s="5" t="s">
        <v>2960</v>
      </c>
      <c r="O1110" s="5">
        <v>1</v>
      </c>
      <c r="P1110" s="5"/>
      <c r="Q1110" s="5">
        <v>1</v>
      </c>
      <c r="R1110" s="5">
        <v>1</v>
      </c>
      <c r="S1110" s="5">
        <v>1</v>
      </c>
      <c r="T1110" s="5">
        <v>1</v>
      </c>
      <c r="U1110" s="5">
        <v>1</v>
      </c>
      <c r="V1110" s="5">
        <v>1</v>
      </c>
      <c r="W1110" s="5">
        <v>1</v>
      </c>
      <c r="X1110" s="5"/>
      <c r="Y1110" s="5">
        <v>1</v>
      </c>
      <c r="Z1110" s="5">
        <v>0</v>
      </c>
      <c r="AA1110" s="5"/>
      <c r="AB1110" s="5">
        <v>1</v>
      </c>
      <c r="AC1110" s="5">
        <v>1</v>
      </c>
      <c r="AD1110" s="5">
        <v>1</v>
      </c>
      <c r="AE1110" s="5">
        <v>1</v>
      </c>
      <c r="AF1110" s="5">
        <v>1</v>
      </c>
      <c r="AG1110" s="5">
        <v>1</v>
      </c>
      <c r="AH1110" s="5">
        <v>1</v>
      </c>
      <c r="AI1110" s="5">
        <v>1</v>
      </c>
      <c r="AJ1110" s="5">
        <v>1</v>
      </c>
      <c r="AK1110" s="5">
        <v>1</v>
      </c>
      <c r="AL1110" s="5">
        <v>1</v>
      </c>
      <c r="AM1110" s="5">
        <v>1</v>
      </c>
      <c r="AN1110">
        <v>2</v>
      </c>
      <c r="AO1110" s="5">
        <v>1</v>
      </c>
      <c r="AP1110" s="2">
        <v>17</v>
      </c>
      <c r="AQ1110" s="5" t="s">
        <v>2957</v>
      </c>
      <c r="AR1110" s="5"/>
      <c r="AS1110" s="5">
        <v>1</v>
      </c>
      <c r="AT1110" s="5">
        <v>2</v>
      </c>
      <c r="AU1110" s="5">
        <v>2</v>
      </c>
      <c r="AV1110" s="5">
        <v>1</v>
      </c>
      <c r="AW1110" s="5">
        <v>1</v>
      </c>
      <c r="AX1110" s="5">
        <v>3</v>
      </c>
      <c r="AY1110">
        <v>2</v>
      </c>
      <c r="AZ1110">
        <v>1</v>
      </c>
      <c r="BA1110" s="5">
        <v>3</v>
      </c>
      <c r="BB1110" s="5">
        <v>0</v>
      </c>
      <c r="BC1110" s="5">
        <v>0</v>
      </c>
      <c r="BD1110" s="2">
        <v>20</v>
      </c>
      <c r="BE1110" s="5" t="s">
        <v>2957</v>
      </c>
      <c r="BF1110" s="5">
        <v>3</v>
      </c>
      <c r="BG1110" s="5">
        <v>2</v>
      </c>
      <c r="BH1110" s="5">
        <v>1</v>
      </c>
      <c r="BI1110" s="5">
        <v>2</v>
      </c>
      <c r="BJ1110" s="5">
        <v>1</v>
      </c>
      <c r="BK1110">
        <v>1</v>
      </c>
      <c r="BL1110" s="5">
        <v>2</v>
      </c>
      <c r="BM1110" s="5">
        <v>1</v>
      </c>
      <c r="BN1110" s="5">
        <v>1</v>
      </c>
      <c r="BO1110" s="5">
        <v>1</v>
      </c>
      <c r="BP1110" s="5">
        <v>1</v>
      </c>
      <c r="BQ1110" s="5">
        <v>3</v>
      </c>
      <c r="BR1110" s="5">
        <v>1</v>
      </c>
      <c r="BS1110" s="2">
        <v>20</v>
      </c>
      <c r="BT1110" s="5" t="s">
        <v>2955</v>
      </c>
      <c r="BU1110" s="5">
        <v>3</v>
      </c>
      <c r="BV1110" s="5">
        <v>1</v>
      </c>
      <c r="BW1110" s="5">
        <v>1</v>
      </c>
      <c r="BX1110" s="5">
        <v>1</v>
      </c>
      <c r="BY1110" s="5">
        <v>1</v>
      </c>
      <c r="BZ1110" s="5">
        <v>2</v>
      </c>
      <c r="CA1110" s="5">
        <v>1</v>
      </c>
      <c r="CB1110" s="5">
        <v>2</v>
      </c>
      <c r="CC1110" s="5">
        <v>1</v>
      </c>
      <c r="CD1110" s="5">
        <v>1</v>
      </c>
      <c r="CE1110" s="5">
        <v>1</v>
      </c>
      <c r="CF1110" s="5">
        <v>1</v>
      </c>
      <c r="CG1110" s="5">
        <v>1</v>
      </c>
      <c r="CH1110" s="5">
        <v>1</v>
      </c>
      <c r="CI1110" s="5">
        <v>1</v>
      </c>
      <c r="CJ1110" s="5">
        <v>1</v>
      </c>
      <c r="CK1110" s="2">
        <v>13</v>
      </c>
      <c r="CL1110" s="5" t="s">
        <v>2955</v>
      </c>
      <c r="CM1110" s="5">
        <v>1</v>
      </c>
      <c r="CN1110" s="5">
        <v>1</v>
      </c>
      <c r="CO1110" s="5">
        <v>1</v>
      </c>
      <c r="CP1110" s="5">
        <v>1</v>
      </c>
      <c r="CQ1110" s="5">
        <v>1</v>
      </c>
      <c r="CR1110" s="5">
        <v>1</v>
      </c>
      <c r="CS1110" s="5">
        <v>1</v>
      </c>
      <c r="CT1110" s="5">
        <v>1</v>
      </c>
      <c r="CU1110" s="5">
        <v>1</v>
      </c>
      <c r="CV1110" s="5">
        <v>1</v>
      </c>
      <c r="CW1110" s="5">
        <v>1</v>
      </c>
      <c r="CX1110" s="5">
        <v>1</v>
      </c>
      <c r="CY1110" s="5">
        <v>1</v>
      </c>
      <c r="CZ1110" s="5">
        <v>0</v>
      </c>
      <c r="DA1110" s="2">
        <v>26</v>
      </c>
      <c r="DB1110" s="5" t="s">
        <v>2957</v>
      </c>
      <c r="DC1110" s="5">
        <v>1</v>
      </c>
      <c r="DD1110" s="5">
        <v>1</v>
      </c>
      <c r="DE1110" s="5">
        <v>1</v>
      </c>
      <c r="DF1110" s="5">
        <v>1</v>
      </c>
      <c r="DG1110" s="5">
        <v>1</v>
      </c>
      <c r="DH1110" s="5">
        <v>3</v>
      </c>
      <c r="DI1110" s="5">
        <v>3</v>
      </c>
      <c r="DJ1110" s="5">
        <v>3</v>
      </c>
      <c r="DK1110" s="5">
        <v>3</v>
      </c>
      <c r="DL1110" s="5">
        <v>3</v>
      </c>
      <c r="DM1110" s="5">
        <v>3</v>
      </c>
      <c r="DN1110">
        <v>1</v>
      </c>
      <c r="DO1110" s="5">
        <v>1</v>
      </c>
      <c r="DP1110" s="5">
        <v>1</v>
      </c>
      <c r="DQ1110" s="2">
        <v>14</v>
      </c>
      <c r="DR1110" s="5" t="s">
        <v>2957</v>
      </c>
      <c r="DS1110" s="5">
        <v>1</v>
      </c>
      <c r="DT1110">
        <v>3</v>
      </c>
      <c r="DU1110" s="5">
        <v>1</v>
      </c>
      <c r="DV1110" s="5">
        <v>1</v>
      </c>
      <c r="DW1110">
        <v>1</v>
      </c>
      <c r="DX1110" s="5">
        <v>0</v>
      </c>
      <c r="DY1110" s="5">
        <v>1</v>
      </c>
      <c r="EA1110" s="5">
        <v>1</v>
      </c>
      <c r="EB1110" s="5">
        <v>1</v>
      </c>
      <c r="EC1110" s="5">
        <v>1</v>
      </c>
      <c r="ED1110" s="5">
        <v>1</v>
      </c>
      <c r="EE1110" s="5">
        <v>1</v>
      </c>
      <c r="EF1110" s="5">
        <v>20</v>
      </c>
      <c r="EG1110" s="5" t="s">
        <v>2955</v>
      </c>
      <c r="EH1110" s="5">
        <v>1</v>
      </c>
      <c r="EI1110" s="5">
        <v>1</v>
      </c>
      <c r="EJ1110" s="5">
        <v>1</v>
      </c>
      <c r="EK1110" s="5">
        <v>3</v>
      </c>
      <c r="EL1110" s="5">
        <v>3</v>
      </c>
      <c r="EM1110" s="5">
        <v>2</v>
      </c>
      <c r="EN1110" s="5">
        <v>2</v>
      </c>
      <c r="EO1110" s="5">
        <v>1</v>
      </c>
      <c r="EP1110" s="5">
        <v>1</v>
      </c>
      <c r="EQ1110" s="5">
        <v>3</v>
      </c>
      <c r="ER1110" s="5">
        <v>1</v>
      </c>
      <c r="ES1110" s="5">
        <v>1</v>
      </c>
    </row>
    <row r="1111" spans="1:149">
      <c r="A1111" s="74">
        <v>45604.592083333337</v>
      </c>
      <c r="B1111" s="5" t="s">
        <v>54</v>
      </c>
      <c r="C1111" s="5" t="s">
        <v>2643</v>
      </c>
      <c r="D1111" s="5" t="s">
        <v>2644</v>
      </c>
      <c r="E1111" s="2">
        <v>6</v>
      </c>
      <c r="F1111" s="5" t="s">
        <v>3152</v>
      </c>
      <c r="G1111" s="2">
        <v>93</v>
      </c>
      <c r="H1111" s="5" t="s">
        <v>2958</v>
      </c>
      <c r="I1111" s="5">
        <v>1</v>
      </c>
      <c r="J1111" s="5">
        <v>1093</v>
      </c>
      <c r="K1111" s="2" t="s">
        <v>2961</v>
      </c>
      <c r="L1111" s="5" t="s">
        <v>2962</v>
      </c>
      <c r="M1111" s="2">
        <v>17</v>
      </c>
      <c r="N1111" s="5" t="s">
        <v>2960</v>
      </c>
      <c r="O1111" s="5">
        <v>1</v>
      </c>
      <c r="P1111" s="5"/>
      <c r="Q1111" s="5">
        <v>1</v>
      </c>
      <c r="R1111" s="5"/>
      <c r="S1111" s="5">
        <v>1</v>
      </c>
      <c r="T1111" s="5">
        <v>0</v>
      </c>
      <c r="U1111" s="5">
        <v>1</v>
      </c>
      <c r="V1111" s="5">
        <v>1</v>
      </c>
      <c r="W1111" s="5">
        <v>1</v>
      </c>
      <c r="X1111" s="5"/>
      <c r="Y1111" s="5">
        <v>0</v>
      </c>
      <c r="Z1111" s="5">
        <v>1</v>
      </c>
      <c r="AA1111" s="5"/>
      <c r="AB1111" s="5">
        <v>1</v>
      </c>
      <c r="AC1111" s="5">
        <v>1</v>
      </c>
      <c r="AD1111" s="5">
        <v>1</v>
      </c>
      <c r="AE1111" s="5">
        <v>1</v>
      </c>
      <c r="AF1111" s="5">
        <v>1</v>
      </c>
      <c r="AG1111" s="5">
        <v>1</v>
      </c>
      <c r="AH1111" s="5"/>
      <c r="AI1111" s="5"/>
      <c r="AJ1111" s="5">
        <v>2</v>
      </c>
      <c r="AK1111" s="5"/>
      <c r="AL1111" s="5"/>
      <c r="AM1111" s="5"/>
      <c r="AN1111">
        <v>1</v>
      </c>
      <c r="AO1111" s="5"/>
      <c r="AP1111" s="2">
        <v>13</v>
      </c>
      <c r="AQ1111" s="5" t="s">
        <v>2957</v>
      </c>
      <c r="AR1111" s="5">
        <v>1</v>
      </c>
      <c r="AS1111" s="5">
        <v>1</v>
      </c>
      <c r="AT1111" s="5">
        <v>3</v>
      </c>
      <c r="AU1111" s="5">
        <v>2</v>
      </c>
      <c r="AV1111" s="5">
        <v>1</v>
      </c>
      <c r="AW1111" s="5">
        <v>1</v>
      </c>
      <c r="AX1111" s="5">
        <v>1</v>
      </c>
      <c r="AY1111">
        <v>1</v>
      </c>
      <c r="AZ1111">
        <v>1</v>
      </c>
      <c r="BA1111" s="5">
        <v>1</v>
      </c>
      <c r="BB1111" s="5"/>
      <c r="BC1111" s="5"/>
      <c r="BD1111" s="2">
        <v>14</v>
      </c>
      <c r="BE1111" s="5" t="s">
        <v>2960</v>
      </c>
      <c r="BF1111" s="5">
        <v>3</v>
      </c>
      <c r="BG1111" s="5">
        <v>0</v>
      </c>
      <c r="BH1111" s="5">
        <v>1</v>
      </c>
      <c r="BI1111" s="5">
        <v>1</v>
      </c>
      <c r="BJ1111" s="5">
        <v>1</v>
      </c>
      <c r="BK1111">
        <v>0</v>
      </c>
      <c r="BL1111" s="5">
        <v>1</v>
      </c>
      <c r="BM1111" s="5">
        <v>1</v>
      </c>
      <c r="BN1111" s="5">
        <v>1</v>
      </c>
      <c r="BO1111" s="5">
        <v>1</v>
      </c>
      <c r="BP1111" s="5">
        <v>1</v>
      </c>
      <c r="BQ1111" s="5">
        <v>2</v>
      </c>
      <c r="BR1111" s="5">
        <v>1</v>
      </c>
      <c r="BS1111" s="2">
        <v>15</v>
      </c>
      <c r="BT1111" s="5" t="s">
        <v>2960</v>
      </c>
      <c r="BU1111" s="5">
        <v>3</v>
      </c>
      <c r="BV1111" s="5">
        <v>1</v>
      </c>
      <c r="BW1111" s="5">
        <v>1</v>
      </c>
      <c r="BX1111" s="5">
        <v>1</v>
      </c>
      <c r="BY1111" s="5">
        <v>0</v>
      </c>
      <c r="BZ1111" s="5">
        <v>1</v>
      </c>
      <c r="CA1111" s="5">
        <v>1</v>
      </c>
      <c r="CB1111" s="5">
        <v>1</v>
      </c>
      <c r="CC1111" s="5">
        <v>0</v>
      </c>
      <c r="CD1111" s="5">
        <v>1</v>
      </c>
      <c r="CE1111" s="5">
        <v>1</v>
      </c>
      <c r="CF1111" s="5">
        <v>1</v>
      </c>
      <c r="CG1111" s="5">
        <v>0</v>
      </c>
      <c r="CH1111" s="5">
        <v>1</v>
      </c>
      <c r="CI1111" s="5">
        <v>1</v>
      </c>
      <c r="CJ1111" s="5">
        <v>1</v>
      </c>
      <c r="CK1111" s="2">
        <v>8</v>
      </c>
      <c r="CL1111" s="5" t="s">
        <v>2957</v>
      </c>
      <c r="CM1111" s="5">
        <v>1</v>
      </c>
      <c r="CN1111" s="5">
        <v>1</v>
      </c>
      <c r="CO1111" s="5">
        <v>0</v>
      </c>
      <c r="CP1111" s="5">
        <v>0</v>
      </c>
      <c r="CQ1111" s="5">
        <v>1</v>
      </c>
      <c r="CR1111" s="5">
        <v>1</v>
      </c>
      <c r="CS1111" s="5">
        <v>0</v>
      </c>
      <c r="CT1111" s="5">
        <v>0</v>
      </c>
      <c r="CU1111" s="5">
        <v>0</v>
      </c>
      <c r="CV1111" s="5">
        <v>1</v>
      </c>
      <c r="CW1111" s="5">
        <v>1</v>
      </c>
      <c r="CX1111" s="5">
        <v>1</v>
      </c>
      <c r="CY1111" s="5">
        <v>1</v>
      </c>
      <c r="CZ1111" s="5">
        <v>0</v>
      </c>
      <c r="DA1111" s="2">
        <v>17</v>
      </c>
      <c r="DB1111" s="5" t="s">
        <v>2957</v>
      </c>
      <c r="DC1111" s="5">
        <v>1</v>
      </c>
      <c r="DD1111" s="5">
        <v>1</v>
      </c>
      <c r="DE1111" s="5">
        <v>1</v>
      </c>
      <c r="DF1111" s="5">
        <v>1</v>
      </c>
      <c r="DG1111" s="5">
        <v>1</v>
      </c>
      <c r="DH1111" s="5">
        <v>2</v>
      </c>
      <c r="DI1111" s="5">
        <v>1</v>
      </c>
      <c r="DJ1111" s="5">
        <v>3</v>
      </c>
      <c r="DK1111" s="5">
        <v>2</v>
      </c>
      <c r="DL1111" s="5">
        <v>0</v>
      </c>
      <c r="DM1111" s="5">
        <v>1</v>
      </c>
      <c r="DN1111">
        <v>1</v>
      </c>
      <c r="DO1111" s="5">
        <v>1</v>
      </c>
      <c r="DP1111" s="5">
        <v>1</v>
      </c>
      <c r="DQ1111" s="2">
        <v>9</v>
      </c>
      <c r="DR1111" s="5" t="s">
        <v>2960</v>
      </c>
      <c r="DS1111" s="5">
        <v>1</v>
      </c>
      <c r="DT1111">
        <v>1</v>
      </c>
      <c r="DU1111" s="5">
        <v>1</v>
      </c>
      <c r="DV1111" s="5">
        <v>1</v>
      </c>
      <c r="DX1111" s="5">
        <v>0</v>
      </c>
      <c r="DY1111" s="5">
        <v>0</v>
      </c>
      <c r="EA1111" s="5">
        <v>1</v>
      </c>
      <c r="EB1111" s="5">
        <v>0</v>
      </c>
      <c r="EC1111" s="5">
        <v>1</v>
      </c>
      <c r="ED1111" s="5">
        <v>1</v>
      </c>
      <c r="EE1111" s="5">
        <v>1</v>
      </c>
      <c r="EF1111" s="5">
        <v>12</v>
      </c>
      <c r="EG1111" s="5" t="s">
        <v>2958</v>
      </c>
      <c r="EH1111" s="5">
        <v>0</v>
      </c>
      <c r="EI1111" s="5">
        <v>1</v>
      </c>
      <c r="EJ1111" s="5">
        <v>1</v>
      </c>
      <c r="EK1111" s="5">
        <v>1</v>
      </c>
      <c r="EL1111" s="5">
        <v>3</v>
      </c>
      <c r="EM1111" s="5">
        <v>2</v>
      </c>
      <c r="EN1111" s="5">
        <v>1</v>
      </c>
      <c r="EO1111" s="5">
        <v>1</v>
      </c>
      <c r="EP1111" s="5">
        <v>0</v>
      </c>
      <c r="EQ1111" s="5">
        <v>0</v>
      </c>
      <c r="ER1111" s="5">
        <v>1</v>
      </c>
      <c r="ES1111" s="5">
        <v>1</v>
      </c>
    </row>
    <row r="1112" spans="1:149">
      <c r="A1112" s="74">
        <v>45604.58494212963</v>
      </c>
      <c r="B1112" s="5" t="s">
        <v>54</v>
      </c>
      <c r="C1112" s="5" t="s">
        <v>2645</v>
      </c>
      <c r="D1112" s="5" t="s">
        <v>2646</v>
      </c>
      <c r="E1112" s="2">
        <v>1</v>
      </c>
      <c r="F1112" s="5" t="s">
        <v>2954</v>
      </c>
      <c r="G1112" s="2">
        <v>149</v>
      </c>
      <c r="H1112" s="5" t="s">
        <v>2957</v>
      </c>
      <c r="I1112" s="5">
        <v>3</v>
      </c>
      <c r="J1112" s="5">
        <v>3149</v>
      </c>
      <c r="K1112" s="2" t="s">
        <v>2961</v>
      </c>
      <c r="L1112" s="5" t="s">
        <v>2962</v>
      </c>
      <c r="M1112" s="2">
        <v>29</v>
      </c>
      <c r="N1112" s="5" t="s">
        <v>2957</v>
      </c>
      <c r="O1112" s="5">
        <v>1</v>
      </c>
      <c r="P1112" s="5">
        <v>2</v>
      </c>
      <c r="Q1112" s="5">
        <v>1</v>
      </c>
      <c r="R1112" s="5">
        <v>1</v>
      </c>
      <c r="S1112" s="5">
        <v>1</v>
      </c>
      <c r="T1112" s="5">
        <v>1</v>
      </c>
      <c r="U1112" s="5">
        <v>1</v>
      </c>
      <c r="V1112" s="5">
        <v>1</v>
      </c>
      <c r="W1112" s="5">
        <v>1</v>
      </c>
      <c r="X1112" s="5">
        <v>1</v>
      </c>
      <c r="Y1112" s="5">
        <v>2</v>
      </c>
      <c r="Z1112" s="5">
        <v>1</v>
      </c>
      <c r="AA1112" s="5">
        <v>1</v>
      </c>
      <c r="AB1112" s="5">
        <v>1</v>
      </c>
      <c r="AC1112" s="5">
        <v>1</v>
      </c>
      <c r="AD1112" s="5">
        <v>1</v>
      </c>
      <c r="AE1112" s="5">
        <v>1</v>
      </c>
      <c r="AF1112" s="5">
        <v>1</v>
      </c>
      <c r="AG1112" s="5">
        <v>1</v>
      </c>
      <c r="AH1112" s="5">
        <v>1</v>
      </c>
      <c r="AI1112" s="5">
        <v>1</v>
      </c>
      <c r="AJ1112" s="5">
        <v>1</v>
      </c>
      <c r="AK1112" s="5">
        <v>1</v>
      </c>
      <c r="AL1112" s="5">
        <v>0</v>
      </c>
      <c r="AM1112" s="5">
        <v>1</v>
      </c>
      <c r="AN1112">
        <v>2</v>
      </c>
      <c r="AO1112" s="5">
        <v>1</v>
      </c>
      <c r="AP1112" s="2">
        <v>14</v>
      </c>
      <c r="AQ1112" s="5" t="s">
        <v>2957</v>
      </c>
      <c r="AR1112" s="5">
        <v>1</v>
      </c>
      <c r="AS1112" s="5">
        <v>1</v>
      </c>
      <c r="AT1112" s="5">
        <v>3</v>
      </c>
      <c r="AU1112" s="5">
        <v>2</v>
      </c>
      <c r="AV1112" s="5">
        <v>1</v>
      </c>
      <c r="AW1112" s="5">
        <v>1</v>
      </c>
      <c r="AX1112" s="5">
        <v>3</v>
      </c>
      <c r="AY1112">
        <v>1</v>
      </c>
      <c r="AZ1112">
        <v>0</v>
      </c>
      <c r="BA1112" s="5">
        <v>1</v>
      </c>
      <c r="BB1112" s="5">
        <v>0</v>
      </c>
      <c r="BC1112" s="5">
        <v>0</v>
      </c>
      <c r="BD1112" s="2">
        <v>19</v>
      </c>
      <c r="BE1112" s="5" t="s">
        <v>2957</v>
      </c>
      <c r="BF1112" s="5">
        <v>3</v>
      </c>
      <c r="BG1112" s="5">
        <v>1</v>
      </c>
      <c r="BH1112" s="5">
        <v>1</v>
      </c>
      <c r="BI1112" s="5">
        <v>2</v>
      </c>
      <c r="BJ1112" s="5">
        <v>1</v>
      </c>
      <c r="BK1112">
        <v>1</v>
      </c>
      <c r="BL1112" s="5">
        <v>1</v>
      </c>
      <c r="BM1112" s="5">
        <v>1</v>
      </c>
      <c r="BN1112" s="5">
        <v>1</v>
      </c>
      <c r="BO1112" s="5">
        <v>1</v>
      </c>
      <c r="BP1112" s="5">
        <v>1</v>
      </c>
      <c r="BQ1112" s="5">
        <v>3</v>
      </c>
      <c r="BR1112" s="5">
        <v>2</v>
      </c>
      <c r="BS1112" s="2">
        <v>17</v>
      </c>
      <c r="BT1112" s="5" t="s">
        <v>2957</v>
      </c>
      <c r="BU1112" s="5">
        <v>3</v>
      </c>
      <c r="BV1112" s="5">
        <v>1</v>
      </c>
      <c r="BW1112" s="5">
        <v>1</v>
      </c>
      <c r="BX1112" s="5">
        <v>1</v>
      </c>
      <c r="BY1112" s="5">
        <v>1</v>
      </c>
      <c r="BZ1112" s="5">
        <v>1</v>
      </c>
      <c r="CA1112" s="5">
        <v>0</v>
      </c>
      <c r="CB1112" s="5">
        <v>1</v>
      </c>
      <c r="CC1112" s="5">
        <v>1</v>
      </c>
      <c r="CD1112" s="5">
        <v>1</v>
      </c>
      <c r="CE1112" s="5">
        <v>1</v>
      </c>
      <c r="CF1112" s="5">
        <v>1</v>
      </c>
      <c r="CG1112" s="5">
        <v>1</v>
      </c>
      <c r="CH1112" s="5">
        <v>1</v>
      </c>
      <c r="CI1112" s="5">
        <v>1</v>
      </c>
      <c r="CJ1112" s="5">
        <v>1</v>
      </c>
      <c r="CK1112" s="2">
        <v>13</v>
      </c>
      <c r="CL1112" s="5" t="s">
        <v>2955</v>
      </c>
      <c r="CM1112" s="5">
        <v>1</v>
      </c>
      <c r="CN1112" s="5">
        <v>1</v>
      </c>
      <c r="CO1112" s="5">
        <v>1</v>
      </c>
      <c r="CP1112" s="5">
        <v>0</v>
      </c>
      <c r="CQ1112" s="5">
        <v>1</v>
      </c>
      <c r="CR1112" s="5">
        <v>1</v>
      </c>
      <c r="CS1112" s="5">
        <v>1</v>
      </c>
      <c r="CT1112" s="5">
        <v>1</v>
      </c>
      <c r="CU1112" s="5">
        <v>1</v>
      </c>
      <c r="CV1112" s="5">
        <v>1</v>
      </c>
      <c r="CW1112" s="5">
        <v>1</v>
      </c>
      <c r="CX1112" s="5">
        <v>1</v>
      </c>
      <c r="CY1112" s="5">
        <v>1</v>
      </c>
      <c r="CZ1112" s="5">
        <v>1</v>
      </c>
      <c r="DA1112" s="2">
        <v>29</v>
      </c>
      <c r="DB1112" s="5" t="s">
        <v>2955</v>
      </c>
      <c r="DC1112" s="5">
        <v>1</v>
      </c>
      <c r="DD1112" s="5">
        <v>1</v>
      </c>
      <c r="DE1112" s="5">
        <v>1</v>
      </c>
      <c r="DF1112" s="5">
        <v>1</v>
      </c>
      <c r="DG1112" s="5">
        <v>1</v>
      </c>
      <c r="DH1112" s="5">
        <v>3</v>
      </c>
      <c r="DI1112" s="5">
        <v>3</v>
      </c>
      <c r="DJ1112" s="5">
        <v>3</v>
      </c>
      <c r="DK1112" s="5">
        <v>3</v>
      </c>
      <c r="DL1112" s="5">
        <v>3</v>
      </c>
      <c r="DM1112" s="5">
        <v>3</v>
      </c>
      <c r="DN1112">
        <v>2</v>
      </c>
      <c r="DO1112" s="5">
        <v>2</v>
      </c>
      <c r="DP1112" s="5">
        <v>2</v>
      </c>
      <c r="DQ1112" s="2">
        <v>12</v>
      </c>
      <c r="DR1112" s="5" t="s">
        <v>2960</v>
      </c>
      <c r="DS1112" s="5">
        <v>1</v>
      </c>
      <c r="DT1112">
        <v>3</v>
      </c>
      <c r="DU1112" s="5">
        <v>1</v>
      </c>
      <c r="DV1112" s="5">
        <v>0</v>
      </c>
      <c r="DW1112">
        <v>0</v>
      </c>
      <c r="DX1112" s="5">
        <v>0</v>
      </c>
      <c r="DY1112" s="5">
        <v>1</v>
      </c>
      <c r="DZ1112">
        <v>1</v>
      </c>
      <c r="EA1112" s="5">
        <v>1</v>
      </c>
      <c r="EB1112" s="5">
        <v>1</v>
      </c>
      <c r="EC1112" s="5">
        <v>1</v>
      </c>
      <c r="ED1112" s="5">
        <v>1</v>
      </c>
      <c r="EE1112" s="5">
        <v>1</v>
      </c>
      <c r="EF1112" s="5">
        <v>16</v>
      </c>
      <c r="EG1112" s="5" t="s">
        <v>2955</v>
      </c>
      <c r="EH1112" s="5">
        <v>1</v>
      </c>
      <c r="EI1112" s="5">
        <v>1</v>
      </c>
      <c r="EJ1112" s="5">
        <v>1</v>
      </c>
      <c r="EK1112" s="5">
        <v>2</v>
      </c>
      <c r="EL1112" s="5">
        <v>2</v>
      </c>
      <c r="EM1112" s="5">
        <v>1</v>
      </c>
      <c r="EN1112" s="5">
        <v>1</v>
      </c>
      <c r="EO1112" s="5">
        <v>1</v>
      </c>
      <c r="EP1112" s="5">
        <v>1</v>
      </c>
      <c r="EQ1112" s="5">
        <v>3</v>
      </c>
      <c r="ER1112" s="5">
        <v>1</v>
      </c>
      <c r="ES1112" s="5">
        <v>1</v>
      </c>
    </row>
    <row r="1113" spans="1:149">
      <c r="A1113" s="74">
        <v>45607.480069444442</v>
      </c>
      <c r="B1113" s="5" t="s">
        <v>54</v>
      </c>
      <c r="C1113" s="5" t="s">
        <v>2647</v>
      </c>
      <c r="D1113" s="5" t="s">
        <v>2648</v>
      </c>
      <c r="E1113" s="2">
        <v>2</v>
      </c>
      <c r="F1113" s="5" t="s">
        <v>3193</v>
      </c>
      <c r="G1113" s="2">
        <v>139</v>
      </c>
      <c r="H1113" s="5" t="s">
        <v>2957</v>
      </c>
      <c r="I1113" s="5">
        <v>3</v>
      </c>
      <c r="J1113" s="5">
        <v>3139</v>
      </c>
      <c r="K1113" s="2" t="s">
        <v>2961</v>
      </c>
      <c r="L1113" s="5" t="s">
        <v>2962</v>
      </c>
      <c r="M1113" s="2">
        <v>22</v>
      </c>
      <c r="N1113" s="5" t="s">
        <v>2960</v>
      </c>
      <c r="O1113" s="5">
        <v>1</v>
      </c>
      <c r="P1113" s="5">
        <v>1</v>
      </c>
      <c r="Q1113" s="5">
        <v>1</v>
      </c>
      <c r="R1113" s="5"/>
      <c r="S1113" s="5">
        <v>1</v>
      </c>
      <c r="T1113" s="5">
        <v>1</v>
      </c>
      <c r="U1113" s="5">
        <v>1</v>
      </c>
      <c r="V1113" s="5">
        <v>1</v>
      </c>
      <c r="W1113" s="5">
        <v>1</v>
      </c>
      <c r="X1113" s="5">
        <v>1</v>
      </c>
      <c r="Y1113" s="5">
        <v>2</v>
      </c>
      <c r="Z1113" s="5">
        <v>1</v>
      </c>
      <c r="AA1113" s="5">
        <v>0</v>
      </c>
      <c r="AB1113" s="5">
        <v>1</v>
      </c>
      <c r="AC1113" s="5">
        <v>1</v>
      </c>
      <c r="AD1113" s="5">
        <v>1</v>
      </c>
      <c r="AE1113" s="5">
        <v>1</v>
      </c>
      <c r="AF1113" s="5">
        <v>1</v>
      </c>
      <c r="AG1113" s="5">
        <v>1</v>
      </c>
      <c r="AH1113" s="5"/>
      <c r="AI1113" s="5"/>
      <c r="AJ1113" s="5">
        <v>1</v>
      </c>
      <c r="AK1113" s="5"/>
      <c r="AL1113" s="5"/>
      <c r="AM1113" s="5"/>
      <c r="AN1113">
        <v>2</v>
      </c>
      <c r="AO1113" s="5"/>
      <c r="AP1113" s="2">
        <v>13</v>
      </c>
      <c r="AQ1113" s="5" t="s">
        <v>2957</v>
      </c>
      <c r="AR1113" s="5"/>
      <c r="AS1113" s="5">
        <v>1</v>
      </c>
      <c r="AT1113" s="5">
        <v>1</v>
      </c>
      <c r="AU1113" s="5">
        <v>1</v>
      </c>
      <c r="AV1113" s="5">
        <v>1</v>
      </c>
      <c r="AW1113" s="5">
        <v>1</v>
      </c>
      <c r="AX1113" s="5">
        <v>3</v>
      </c>
      <c r="AY1113">
        <v>1</v>
      </c>
      <c r="AZ1113">
        <v>0</v>
      </c>
      <c r="BA1113" s="5">
        <v>3</v>
      </c>
      <c r="BB1113" s="5"/>
      <c r="BC1113" s="5"/>
      <c r="BD1113" s="2">
        <v>18</v>
      </c>
      <c r="BE1113" s="5" t="s">
        <v>2957</v>
      </c>
      <c r="BF1113" s="5">
        <v>2</v>
      </c>
      <c r="BG1113" s="5">
        <v>1</v>
      </c>
      <c r="BH1113" s="5">
        <v>1</v>
      </c>
      <c r="BI1113" s="5">
        <v>2</v>
      </c>
      <c r="BJ1113" s="5">
        <v>1</v>
      </c>
      <c r="BK1113">
        <v>1</v>
      </c>
      <c r="BL1113" s="5">
        <v>2</v>
      </c>
      <c r="BM1113" s="5">
        <v>1</v>
      </c>
      <c r="BN1113" s="5">
        <v>1</v>
      </c>
      <c r="BO1113" s="5">
        <v>1</v>
      </c>
      <c r="BP1113" s="5">
        <v>1</v>
      </c>
      <c r="BQ1113" s="5">
        <v>3</v>
      </c>
      <c r="BR1113" s="5">
        <v>1</v>
      </c>
      <c r="BS1113" s="2">
        <v>18</v>
      </c>
      <c r="BT1113" s="5" t="s">
        <v>2957</v>
      </c>
      <c r="BU1113" s="5">
        <v>3</v>
      </c>
      <c r="BV1113" s="5"/>
      <c r="BW1113" s="5">
        <v>1</v>
      </c>
      <c r="BX1113" s="5">
        <v>1</v>
      </c>
      <c r="BY1113" s="5">
        <v>0</v>
      </c>
      <c r="BZ1113" s="5">
        <v>2</v>
      </c>
      <c r="CA1113" s="5">
        <v>1</v>
      </c>
      <c r="CB1113" s="5">
        <v>1</v>
      </c>
      <c r="CC1113" s="5">
        <v>1</v>
      </c>
      <c r="CD1113" s="5">
        <v>1</v>
      </c>
      <c r="CE1113" s="5">
        <v>1</v>
      </c>
      <c r="CF1113" s="5">
        <v>1</v>
      </c>
      <c r="CG1113" s="5"/>
      <c r="CH1113" s="5">
        <v>1</v>
      </c>
      <c r="CI1113" s="5">
        <v>1</v>
      </c>
      <c r="CJ1113" s="5">
        <v>1</v>
      </c>
      <c r="CK1113" s="2">
        <v>11</v>
      </c>
      <c r="CL1113" s="5" t="s">
        <v>2957</v>
      </c>
      <c r="CM1113" s="5">
        <v>1</v>
      </c>
      <c r="CN1113" s="5">
        <v>1</v>
      </c>
      <c r="CO1113" s="5">
        <v>1</v>
      </c>
      <c r="CP1113" s="5">
        <v>0</v>
      </c>
      <c r="CQ1113" s="5">
        <v>1</v>
      </c>
      <c r="CR1113" s="5">
        <v>1</v>
      </c>
      <c r="CS1113" s="5">
        <v>1</v>
      </c>
      <c r="CT1113" s="5">
        <v>0</v>
      </c>
      <c r="CU1113" s="5">
        <v>1</v>
      </c>
      <c r="CV1113" s="5">
        <v>1</v>
      </c>
      <c r="CW1113" s="5">
        <v>1</v>
      </c>
      <c r="CX1113" s="5">
        <v>1</v>
      </c>
      <c r="CY1113" s="5">
        <v>1</v>
      </c>
      <c r="CZ1113" s="5">
        <v>0</v>
      </c>
      <c r="DA1113" s="2">
        <v>26</v>
      </c>
      <c r="DB1113" s="5" t="s">
        <v>2957</v>
      </c>
      <c r="DC1113" s="5">
        <v>1</v>
      </c>
      <c r="DD1113" s="5">
        <v>1</v>
      </c>
      <c r="DE1113" s="5">
        <v>1</v>
      </c>
      <c r="DF1113" s="5">
        <v>1</v>
      </c>
      <c r="DG1113" s="5">
        <v>1</v>
      </c>
      <c r="DH1113" s="5">
        <v>3</v>
      </c>
      <c r="DI1113" s="5">
        <v>3</v>
      </c>
      <c r="DJ1113" s="5">
        <v>3</v>
      </c>
      <c r="DK1113" s="5">
        <v>3</v>
      </c>
      <c r="DL1113" s="5">
        <v>3</v>
      </c>
      <c r="DM1113" s="5">
        <v>3</v>
      </c>
      <c r="DN1113">
        <v>1</v>
      </c>
      <c r="DO1113" s="5">
        <v>1</v>
      </c>
      <c r="DP1113" s="5">
        <v>1</v>
      </c>
      <c r="DQ1113" s="2">
        <v>11</v>
      </c>
      <c r="DR1113" s="5" t="s">
        <v>2960</v>
      </c>
      <c r="DS1113" s="5">
        <v>1</v>
      </c>
      <c r="DT1113">
        <v>2</v>
      </c>
      <c r="DU1113" s="5">
        <v>1</v>
      </c>
      <c r="DV1113" s="5"/>
      <c r="DW1113">
        <v>0</v>
      </c>
      <c r="DX1113" s="5"/>
      <c r="DY1113" s="5">
        <v>1</v>
      </c>
      <c r="EA1113" s="5">
        <v>1</v>
      </c>
      <c r="EB1113" s="5">
        <v>1</v>
      </c>
      <c r="EC1113" s="5">
        <v>1</v>
      </c>
      <c r="ED1113" s="5">
        <v>1</v>
      </c>
      <c r="EE1113" s="5">
        <v>1</v>
      </c>
      <c r="EF1113" s="5">
        <v>20</v>
      </c>
      <c r="EG1113" s="5" t="s">
        <v>2955</v>
      </c>
      <c r="EH1113" s="5">
        <v>1</v>
      </c>
      <c r="EI1113" s="5">
        <v>1</v>
      </c>
      <c r="EJ1113" s="5">
        <v>1</v>
      </c>
      <c r="EK1113" s="5">
        <v>3</v>
      </c>
      <c r="EL1113" s="5">
        <v>3</v>
      </c>
      <c r="EM1113" s="5">
        <v>2</v>
      </c>
      <c r="EN1113" s="5">
        <v>2</v>
      </c>
      <c r="EO1113" s="5">
        <v>1</v>
      </c>
      <c r="EP1113" s="5">
        <v>1</v>
      </c>
      <c r="EQ1113" s="5">
        <v>3</v>
      </c>
      <c r="ER1113" s="5">
        <v>1</v>
      </c>
      <c r="ES1113" s="5">
        <v>1</v>
      </c>
    </row>
    <row r="1114" spans="1:149">
      <c r="A1114" s="74">
        <v>45606.658518518518</v>
      </c>
      <c r="B1114" s="5" t="s">
        <v>54</v>
      </c>
      <c r="C1114" s="5" t="s">
        <v>2649</v>
      </c>
      <c r="D1114" s="5" t="s">
        <v>2650</v>
      </c>
      <c r="E1114" s="2">
        <v>6</v>
      </c>
      <c r="F1114" s="5" t="s">
        <v>3152</v>
      </c>
      <c r="G1114" s="2">
        <v>134</v>
      </c>
      <c r="H1114" s="5" t="s">
        <v>2957</v>
      </c>
      <c r="I1114" s="5">
        <v>3</v>
      </c>
      <c r="J1114" s="5">
        <v>3134</v>
      </c>
      <c r="K1114" s="2" t="s">
        <v>2956</v>
      </c>
      <c r="L1114" s="5" t="s">
        <v>3182</v>
      </c>
      <c r="M1114" s="2">
        <v>19</v>
      </c>
      <c r="N1114" s="5" t="s">
        <v>2960</v>
      </c>
      <c r="O1114" s="5">
        <v>1</v>
      </c>
      <c r="P1114" s="5"/>
      <c r="Q1114" s="5">
        <v>1</v>
      </c>
      <c r="R1114" s="5"/>
      <c r="S1114" s="5">
        <v>1</v>
      </c>
      <c r="T1114" s="5">
        <v>1</v>
      </c>
      <c r="U1114" s="5">
        <v>1</v>
      </c>
      <c r="V1114" s="5">
        <v>1</v>
      </c>
      <c r="W1114" s="5">
        <v>1</v>
      </c>
      <c r="X1114" s="5"/>
      <c r="Y1114" s="5">
        <v>2</v>
      </c>
      <c r="Z1114" s="5">
        <v>1</v>
      </c>
      <c r="AA1114" s="5"/>
      <c r="AB1114" s="5">
        <v>1</v>
      </c>
      <c r="AC1114" s="5">
        <v>1</v>
      </c>
      <c r="AD1114" s="5">
        <v>1</v>
      </c>
      <c r="AE1114" s="5">
        <v>1</v>
      </c>
      <c r="AF1114" s="5">
        <v>1</v>
      </c>
      <c r="AG1114" s="5">
        <v>1</v>
      </c>
      <c r="AH1114" s="5"/>
      <c r="AI1114" s="5"/>
      <c r="AJ1114" s="5">
        <v>1</v>
      </c>
      <c r="AK1114" s="5"/>
      <c r="AL1114" s="5"/>
      <c r="AM1114" s="5"/>
      <c r="AN1114">
        <v>1</v>
      </c>
      <c r="AO1114" s="5"/>
      <c r="AP1114" s="2">
        <v>12</v>
      </c>
      <c r="AQ1114" s="5" t="s">
        <v>2960</v>
      </c>
      <c r="AR1114" s="5">
        <v>1</v>
      </c>
      <c r="AS1114" s="5">
        <v>1</v>
      </c>
      <c r="AT1114" s="5">
        <v>2</v>
      </c>
      <c r="AU1114" s="5">
        <v>1</v>
      </c>
      <c r="AV1114" s="5">
        <v>1</v>
      </c>
      <c r="AW1114" s="5">
        <v>1</v>
      </c>
      <c r="AX1114" s="5">
        <v>3</v>
      </c>
      <c r="AY1114">
        <v>2</v>
      </c>
      <c r="AZ1114">
        <v>0</v>
      </c>
      <c r="BA1114" s="5">
        <v>0</v>
      </c>
      <c r="BB1114" s="5"/>
      <c r="BC1114" s="5"/>
      <c r="BD1114" s="2">
        <v>19</v>
      </c>
      <c r="BE1114" s="5" t="s">
        <v>2957</v>
      </c>
      <c r="BF1114" s="5">
        <v>3</v>
      </c>
      <c r="BG1114" s="5">
        <v>1</v>
      </c>
      <c r="BH1114" s="5">
        <v>1</v>
      </c>
      <c r="BI1114" s="5">
        <v>2</v>
      </c>
      <c r="BJ1114" s="5">
        <v>1</v>
      </c>
      <c r="BK1114">
        <v>1</v>
      </c>
      <c r="BL1114" s="5">
        <v>2</v>
      </c>
      <c r="BM1114" s="5">
        <v>1</v>
      </c>
      <c r="BN1114" s="5">
        <v>1</v>
      </c>
      <c r="BO1114" s="5">
        <v>1</v>
      </c>
      <c r="BP1114" s="5">
        <v>1</v>
      </c>
      <c r="BQ1114" s="5">
        <v>3</v>
      </c>
      <c r="BR1114" s="5">
        <v>1</v>
      </c>
      <c r="BS1114" s="2">
        <v>19</v>
      </c>
      <c r="BT1114" s="5" t="s">
        <v>2957</v>
      </c>
      <c r="BU1114" s="5">
        <v>3</v>
      </c>
      <c r="BV1114" s="5">
        <v>1</v>
      </c>
      <c r="BW1114" s="5">
        <v>1</v>
      </c>
      <c r="BX1114" s="5">
        <v>1</v>
      </c>
      <c r="BY1114" s="5">
        <v>1</v>
      </c>
      <c r="BZ1114" s="5">
        <v>2</v>
      </c>
      <c r="CA1114" s="5">
        <v>1</v>
      </c>
      <c r="CB1114" s="5">
        <v>2</v>
      </c>
      <c r="CC1114" s="5">
        <v>1</v>
      </c>
      <c r="CD1114" s="5">
        <v>1</v>
      </c>
      <c r="CE1114" s="5">
        <v>1</v>
      </c>
      <c r="CF1114" s="5">
        <v>1</v>
      </c>
      <c r="CG1114" s="5">
        <v>1</v>
      </c>
      <c r="CH1114" s="5">
        <v>1</v>
      </c>
      <c r="CI1114" s="5">
        <v>1</v>
      </c>
      <c r="CJ1114" s="5">
        <v>0</v>
      </c>
      <c r="CK1114" s="2">
        <v>11</v>
      </c>
      <c r="CL1114" s="5" t="s">
        <v>2957</v>
      </c>
      <c r="CM1114" s="5">
        <v>1</v>
      </c>
      <c r="CN1114" s="5">
        <v>1</v>
      </c>
      <c r="CO1114" s="5">
        <v>1</v>
      </c>
      <c r="CP1114" s="5">
        <v>0</v>
      </c>
      <c r="CQ1114" s="5">
        <v>1</v>
      </c>
      <c r="CR1114" s="5">
        <v>1</v>
      </c>
      <c r="CS1114" s="5">
        <v>1</v>
      </c>
      <c r="CT1114" s="5">
        <v>0</v>
      </c>
      <c r="CU1114" s="5">
        <v>1</v>
      </c>
      <c r="CV1114" s="5">
        <v>1</v>
      </c>
      <c r="CW1114" s="5">
        <v>1</v>
      </c>
      <c r="CX1114" s="5">
        <v>1</v>
      </c>
      <c r="CY1114" s="5">
        <v>1</v>
      </c>
      <c r="CZ1114" s="5">
        <v>0</v>
      </c>
      <c r="DA1114" s="2">
        <v>25</v>
      </c>
      <c r="DB1114" s="5" t="s">
        <v>2957</v>
      </c>
      <c r="DC1114" s="5">
        <v>1</v>
      </c>
      <c r="DD1114" s="5">
        <v>1</v>
      </c>
      <c r="DE1114" s="5">
        <v>1</v>
      </c>
      <c r="DF1114" s="5">
        <v>1</v>
      </c>
      <c r="DG1114" s="5">
        <v>1</v>
      </c>
      <c r="DH1114" s="5">
        <v>3</v>
      </c>
      <c r="DI1114" s="5">
        <v>3</v>
      </c>
      <c r="DJ1114" s="5">
        <v>3</v>
      </c>
      <c r="DK1114" s="5">
        <v>3</v>
      </c>
      <c r="DL1114" s="5">
        <v>3</v>
      </c>
      <c r="DM1114" s="5">
        <v>2</v>
      </c>
      <c r="DN1114">
        <v>1</v>
      </c>
      <c r="DO1114" s="5">
        <v>1</v>
      </c>
      <c r="DP1114" s="5">
        <v>1</v>
      </c>
      <c r="DQ1114" s="2">
        <v>12</v>
      </c>
      <c r="DR1114" s="5" t="s">
        <v>2960</v>
      </c>
      <c r="DS1114" s="5">
        <v>1</v>
      </c>
      <c r="DT1114">
        <v>3</v>
      </c>
      <c r="DU1114" s="5">
        <v>1</v>
      </c>
      <c r="DV1114" s="5">
        <v>0</v>
      </c>
      <c r="DX1114" s="5">
        <v>0</v>
      </c>
      <c r="DY1114" s="5">
        <v>1</v>
      </c>
      <c r="EA1114" s="5">
        <v>1</v>
      </c>
      <c r="EB1114" s="5">
        <v>1</v>
      </c>
      <c r="EC1114" s="5">
        <v>1</v>
      </c>
      <c r="ED1114" s="5">
        <v>1</v>
      </c>
      <c r="EE1114" s="5">
        <v>1</v>
      </c>
      <c r="EF1114" s="5">
        <v>17</v>
      </c>
      <c r="EG1114" s="5" t="s">
        <v>2955</v>
      </c>
      <c r="EH1114" s="5">
        <v>1</v>
      </c>
      <c r="EI1114" s="5">
        <v>1</v>
      </c>
      <c r="EJ1114" s="5">
        <v>1</v>
      </c>
      <c r="EK1114" s="5">
        <v>2</v>
      </c>
      <c r="EL1114" s="5">
        <v>3</v>
      </c>
      <c r="EM1114" s="5">
        <v>1</v>
      </c>
      <c r="EN1114" s="5">
        <v>1</v>
      </c>
      <c r="EO1114" s="5">
        <v>1</v>
      </c>
      <c r="EP1114" s="5">
        <v>1</v>
      </c>
      <c r="EQ1114" s="5">
        <v>3</v>
      </c>
      <c r="ER1114" s="5">
        <v>1</v>
      </c>
      <c r="ES1114" s="5">
        <v>1</v>
      </c>
    </row>
    <row r="1115" spans="1:149">
      <c r="A1115" s="74">
        <v>45609.403055555558</v>
      </c>
      <c r="B1115" s="5" t="s">
        <v>55</v>
      </c>
      <c r="C1115" s="5" t="s">
        <v>2653</v>
      </c>
      <c r="D1115" s="5" t="s">
        <v>2654</v>
      </c>
      <c r="E1115" s="2">
        <v>2</v>
      </c>
      <c r="F1115" s="5" t="s">
        <v>3193</v>
      </c>
      <c r="G1115" s="2">
        <v>145</v>
      </c>
      <c r="H1115" s="5" t="s">
        <v>2957</v>
      </c>
      <c r="I1115" s="5">
        <v>3</v>
      </c>
      <c r="J1115" s="5">
        <v>3145</v>
      </c>
      <c r="K1115" s="2" t="s">
        <v>2961</v>
      </c>
      <c r="L1115" s="5" t="s">
        <v>2962</v>
      </c>
      <c r="M1115" s="2">
        <v>22</v>
      </c>
      <c r="N1115" s="5" t="s">
        <v>2960</v>
      </c>
      <c r="O1115" s="5">
        <v>1</v>
      </c>
      <c r="P1115" s="5">
        <v>1</v>
      </c>
      <c r="Q1115" s="5">
        <v>1</v>
      </c>
      <c r="R1115" s="5"/>
      <c r="S1115" s="5">
        <v>1</v>
      </c>
      <c r="T1115" s="5">
        <v>1</v>
      </c>
      <c r="U1115" s="5">
        <v>1</v>
      </c>
      <c r="V1115" s="5">
        <v>1</v>
      </c>
      <c r="W1115" s="5">
        <v>1</v>
      </c>
      <c r="X1115" s="5">
        <v>0</v>
      </c>
      <c r="Y1115" s="5">
        <v>2</v>
      </c>
      <c r="Z1115" s="5">
        <v>1</v>
      </c>
      <c r="AA1115" s="5">
        <v>1</v>
      </c>
      <c r="AB1115" s="5">
        <v>1</v>
      </c>
      <c r="AC1115" s="5">
        <v>2</v>
      </c>
      <c r="AD1115" s="5">
        <v>1</v>
      </c>
      <c r="AE1115" s="5">
        <v>1</v>
      </c>
      <c r="AF1115" s="5">
        <v>1</v>
      </c>
      <c r="AG1115" s="5">
        <v>1</v>
      </c>
      <c r="AH1115" s="5"/>
      <c r="AI1115" s="5"/>
      <c r="AJ1115" s="5">
        <v>1</v>
      </c>
      <c r="AK1115" s="5"/>
      <c r="AL1115" s="5"/>
      <c r="AM1115" s="5"/>
      <c r="AN1115">
        <v>1</v>
      </c>
      <c r="AO1115" s="5"/>
      <c r="AP1115" s="2">
        <v>18</v>
      </c>
      <c r="AQ1115" s="5" t="s">
        <v>2957</v>
      </c>
      <c r="AR1115" s="5"/>
      <c r="AS1115" s="5">
        <v>1</v>
      </c>
      <c r="AT1115" s="5">
        <v>3</v>
      </c>
      <c r="AU1115" s="5">
        <v>2</v>
      </c>
      <c r="AV1115" s="5">
        <v>1</v>
      </c>
      <c r="AW1115" s="5">
        <v>1</v>
      </c>
      <c r="AX1115" s="5">
        <v>3</v>
      </c>
      <c r="AY1115">
        <v>3</v>
      </c>
      <c r="AZ1115">
        <v>2</v>
      </c>
      <c r="BA1115" s="5">
        <v>1</v>
      </c>
      <c r="BB1115" s="5"/>
      <c r="BC1115" s="5"/>
      <c r="BD1115" s="2">
        <v>21</v>
      </c>
      <c r="BE1115" s="5" t="s">
        <v>2957</v>
      </c>
      <c r="BF1115" s="5">
        <v>3</v>
      </c>
      <c r="BG1115" s="5">
        <v>2</v>
      </c>
      <c r="BH1115" s="5">
        <v>1</v>
      </c>
      <c r="BI1115" s="5">
        <v>2</v>
      </c>
      <c r="BJ1115" s="5">
        <v>2</v>
      </c>
      <c r="BK1115">
        <v>1</v>
      </c>
      <c r="BL1115" s="5">
        <v>1</v>
      </c>
      <c r="BM1115" s="5">
        <v>1</v>
      </c>
      <c r="BN1115" s="5">
        <v>1</v>
      </c>
      <c r="BO1115" s="5">
        <v>1</v>
      </c>
      <c r="BP1115" s="5">
        <v>1</v>
      </c>
      <c r="BQ1115" s="5">
        <v>3</v>
      </c>
      <c r="BR1115" s="5">
        <v>2</v>
      </c>
      <c r="BS1115" s="2">
        <v>19</v>
      </c>
      <c r="BT1115" s="5" t="s">
        <v>2957</v>
      </c>
      <c r="BU1115" s="5">
        <v>3</v>
      </c>
      <c r="BV1115" s="5"/>
      <c r="BW1115" s="5">
        <v>1</v>
      </c>
      <c r="BX1115" s="5">
        <v>1</v>
      </c>
      <c r="BY1115" s="5">
        <v>1</v>
      </c>
      <c r="BZ1115" s="5">
        <v>1</v>
      </c>
      <c r="CA1115" s="5">
        <v>1</v>
      </c>
      <c r="CB1115" s="5">
        <v>2</v>
      </c>
      <c r="CC1115" s="5">
        <v>1</v>
      </c>
      <c r="CD1115" s="5">
        <v>1</v>
      </c>
      <c r="CE1115" s="5">
        <v>1</v>
      </c>
      <c r="CF1115" s="5">
        <v>1</v>
      </c>
      <c r="CG1115" s="5"/>
      <c r="CH1115" s="5">
        <v>1</v>
      </c>
      <c r="CI1115" s="5">
        <v>1</v>
      </c>
      <c r="CJ1115" s="5">
        <v>1</v>
      </c>
      <c r="CK1115" s="2">
        <v>14</v>
      </c>
      <c r="CL1115" s="5" t="s">
        <v>2955</v>
      </c>
      <c r="CM1115" s="5">
        <v>1</v>
      </c>
      <c r="CN1115" s="5">
        <v>1</v>
      </c>
      <c r="CO1115" s="5">
        <v>1</v>
      </c>
      <c r="CP1115" s="5">
        <v>1</v>
      </c>
      <c r="CQ1115" s="5">
        <v>1</v>
      </c>
      <c r="CR1115" s="5">
        <v>1</v>
      </c>
      <c r="CS1115" s="5">
        <v>1</v>
      </c>
      <c r="CT1115" s="5">
        <v>1</v>
      </c>
      <c r="CU1115" s="5">
        <v>1</v>
      </c>
      <c r="CV1115" s="5">
        <v>1</v>
      </c>
      <c r="CW1115" s="5">
        <v>1</v>
      </c>
      <c r="CX1115" s="5">
        <v>1</v>
      </c>
      <c r="CY1115" s="5">
        <v>1</v>
      </c>
      <c r="CZ1115" s="5">
        <v>1</v>
      </c>
      <c r="DA1115" s="2">
        <v>23</v>
      </c>
      <c r="DB1115" s="5" t="s">
        <v>2957</v>
      </c>
      <c r="DC1115" s="5">
        <v>1</v>
      </c>
      <c r="DD1115" s="5">
        <v>1</v>
      </c>
      <c r="DE1115" s="5">
        <v>1</v>
      </c>
      <c r="DF1115" s="5">
        <v>1</v>
      </c>
      <c r="DG1115" s="5">
        <v>1</v>
      </c>
      <c r="DH1115" s="5">
        <v>2</v>
      </c>
      <c r="DI1115" s="5">
        <v>3</v>
      </c>
      <c r="DJ1115" s="5">
        <v>2</v>
      </c>
      <c r="DK1115" s="5">
        <v>2</v>
      </c>
      <c r="DL1115" s="5">
        <v>2</v>
      </c>
      <c r="DM1115" s="5">
        <v>2</v>
      </c>
      <c r="DN1115">
        <v>1</v>
      </c>
      <c r="DO1115" s="5">
        <v>2</v>
      </c>
      <c r="DP1115" s="5">
        <v>2</v>
      </c>
      <c r="DQ1115" s="2">
        <v>12</v>
      </c>
      <c r="DR1115" s="5" t="s">
        <v>2960</v>
      </c>
      <c r="DS1115" s="5">
        <v>1</v>
      </c>
      <c r="DT1115">
        <v>1</v>
      </c>
      <c r="DU1115" s="5">
        <v>1</v>
      </c>
      <c r="DV1115" s="5"/>
      <c r="DW1115">
        <v>1</v>
      </c>
      <c r="DX1115" s="5"/>
      <c r="DY1115" s="5">
        <v>1</v>
      </c>
      <c r="EA1115" s="5">
        <v>1</v>
      </c>
      <c r="EB1115" s="5">
        <v>1</v>
      </c>
      <c r="EC1115" s="5">
        <v>1</v>
      </c>
      <c r="ED1115" s="5">
        <v>1</v>
      </c>
      <c r="EE1115" s="5">
        <v>1</v>
      </c>
      <c r="EF1115" s="5">
        <v>16</v>
      </c>
      <c r="EG1115" s="5" t="s">
        <v>2955</v>
      </c>
      <c r="EH1115" s="5">
        <v>1</v>
      </c>
      <c r="EI1115" s="5">
        <v>1</v>
      </c>
      <c r="EJ1115" s="5">
        <v>1</v>
      </c>
      <c r="EK1115" s="5">
        <v>1</v>
      </c>
      <c r="EL1115" s="5">
        <v>3</v>
      </c>
      <c r="EM1115" s="5">
        <v>1</v>
      </c>
      <c r="EN1115" s="5">
        <v>1</v>
      </c>
      <c r="EO1115" s="5">
        <v>1</v>
      </c>
      <c r="EP1115" s="5">
        <v>1</v>
      </c>
      <c r="EQ1115" s="5">
        <v>3</v>
      </c>
      <c r="ER1115" s="5">
        <v>1</v>
      </c>
      <c r="ES1115" s="5">
        <v>1</v>
      </c>
    </row>
    <row r="1116" spans="1:149">
      <c r="A1116" s="74">
        <v>45608.289166666669</v>
      </c>
      <c r="B1116" s="5" t="s">
        <v>55</v>
      </c>
      <c r="C1116" s="5" t="s">
        <v>2655</v>
      </c>
      <c r="D1116" s="5" t="s">
        <v>2656</v>
      </c>
      <c r="E1116" s="2">
        <v>2</v>
      </c>
      <c r="F1116" s="5" t="s">
        <v>3193</v>
      </c>
      <c r="G1116" s="2">
        <v>125</v>
      </c>
      <c r="H1116" s="5" t="s">
        <v>2957</v>
      </c>
      <c r="I1116" s="5">
        <v>3</v>
      </c>
      <c r="J1116" s="5">
        <v>3125</v>
      </c>
      <c r="K1116" s="2" t="s">
        <v>2956</v>
      </c>
      <c r="L1116" s="5" t="s">
        <v>3434</v>
      </c>
      <c r="M1116" s="2">
        <v>26</v>
      </c>
      <c r="N1116" s="5" t="s">
        <v>2957</v>
      </c>
      <c r="O1116" s="5">
        <v>1</v>
      </c>
      <c r="P1116" s="5">
        <v>2</v>
      </c>
      <c r="Q1116" s="5">
        <v>1</v>
      </c>
      <c r="R1116" s="5"/>
      <c r="S1116" s="5">
        <v>1</v>
      </c>
      <c r="T1116" s="5">
        <v>1</v>
      </c>
      <c r="U1116" s="5">
        <v>1</v>
      </c>
      <c r="V1116" s="5">
        <v>1</v>
      </c>
      <c r="W1116" s="5">
        <v>1</v>
      </c>
      <c r="X1116" s="5">
        <v>1</v>
      </c>
      <c r="Y1116" s="5">
        <v>2</v>
      </c>
      <c r="Z1116" s="5">
        <v>1</v>
      </c>
      <c r="AA1116" s="5">
        <v>1</v>
      </c>
      <c r="AB1116" s="5">
        <v>2</v>
      </c>
      <c r="AC1116" s="5">
        <v>1</v>
      </c>
      <c r="AD1116" s="5">
        <v>1</v>
      </c>
      <c r="AE1116" s="5">
        <v>0</v>
      </c>
      <c r="AF1116" s="5">
        <v>2</v>
      </c>
      <c r="AG1116" s="5">
        <v>1</v>
      </c>
      <c r="AH1116" s="5"/>
      <c r="AI1116" s="5"/>
      <c r="AJ1116" s="5">
        <v>1</v>
      </c>
      <c r="AK1116" s="5"/>
      <c r="AL1116" s="5"/>
      <c r="AM1116" s="5"/>
      <c r="AN1116">
        <v>2</v>
      </c>
      <c r="AO1116" s="5"/>
      <c r="AP1116" s="2">
        <v>16</v>
      </c>
      <c r="AQ1116" s="5" t="s">
        <v>2957</v>
      </c>
      <c r="AR1116" s="5"/>
      <c r="AS1116" s="5">
        <v>1</v>
      </c>
      <c r="AT1116" s="5">
        <v>2</v>
      </c>
      <c r="AU1116" s="5">
        <v>1</v>
      </c>
      <c r="AV1116" s="5">
        <v>1</v>
      </c>
      <c r="AW1116" s="5">
        <v>1</v>
      </c>
      <c r="AX1116" s="5">
        <v>3</v>
      </c>
      <c r="AY1116">
        <v>3</v>
      </c>
      <c r="AZ1116">
        <v>2</v>
      </c>
      <c r="BA1116" s="5">
        <v>1</v>
      </c>
      <c r="BB1116" s="5"/>
      <c r="BC1116" s="5"/>
      <c r="BD1116" s="2">
        <v>17</v>
      </c>
      <c r="BE1116" s="5" t="s">
        <v>2957</v>
      </c>
      <c r="BF1116" s="5">
        <v>2</v>
      </c>
      <c r="BG1116" s="5">
        <v>1</v>
      </c>
      <c r="BH1116" s="5">
        <v>2</v>
      </c>
      <c r="BI1116" s="5">
        <v>2</v>
      </c>
      <c r="BJ1116" s="5">
        <v>1</v>
      </c>
      <c r="BK1116">
        <v>1</v>
      </c>
      <c r="BL1116" s="5">
        <v>1</v>
      </c>
      <c r="BM1116" s="5">
        <v>1</v>
      </c>
      <c r="BN1116" s="5">
        <v>1</v>
      </c>
      <c r="BO1116" s="5">
        <v>0</v>
      </c>
      <c r="BP1116" s="5">
        <v>1</v>
      </c>
      <c r="BQ1116" s="5">
        <v>2</v>
      </c>
      <c r="BR1116" s="5">
        <v>2</v>
      </c>
      <c r="BS1116" s="2">
        <v>16</v>
      </c>
      <c r="BT1116" s="5" t="s">
        <v>2957</v>
      </c>
      <c r="BU1116" s="5">
        <v>3</v>
      </c>
      <c r="BV1116" s="5"/>
      <c r="BW1116" s="5">
        <v>1</v>
      </c>
      <c r="BX1116" s="5">
        <v>1</v>
      </c>
      <c r="BY1116" s="5">
        <v>0</v>
      </c>
      <c r="BZ1116" s="5">
        <v>2</v>
      </c>
      <c r="CA1116" s="5">
        <v>0</v>
      </c>
      <c r="CB1116" s="5">
        <v>1</v>
      </c>
      <c r="CC1116" s="5">
        <v>0</v>
      </c>
      <c r="CD1116" s="5">
        <v>1</v>
      </c>
      <c r="CE1116" s="5">
        <v>1</v>
      </c>
      <c r="CF1116" s="5">
        <v>1</v>
      </c>
      <c r="CG1116" s="5"/>
      <c r="CH1116" s="5">
        <v>1</v>
      </c>
      <c r="CI1116" s="5">
        <v>1</v>
      </c>
      <c r="CJ1116" s="5">
        <v>1</v>
      </c>
      <c r="CK1116" s="2">
        <v>9</v>
      </c>
      <c r="CL1116" s="5" t="s">
        <v>2957</v>
      </c>
      <c r="CM1116" s="5">
        <v>1</v>
      </c>
      <c r="CN1116" s="5">
        <v>1</v>
      </c>
      <c r="CO1116" s="5">
        <v>0</v>
      </c>
      <c r="CP1116" s="5">
        <v>0</v>
      </c>
      <c r="CQ1116" s="5">
        <v>1</v>
      </c>
      <c r="CR1116" s="5">
        <v>0</v>
      </c>
      <c r="CS1116" s="5">
        <v>1</v>
      </c>
      <c r="CT1116" s="5">
        <v>1</v>
      </c>
      <c r="CU1116" s="5">
        <v>0</v>
      </c>
      <c r="CV1116" s="5">
        <v>1</v>
      </c>
      <c r="CW1116" s="5">
        <v>1</v>
      </c>
      <c r="CX1116" s="5">
        <v>1</v>
      </c>
      <c r="CY1116" s="5">
        <v>1</v>
      </c>
      <c r="CZ1116" s="5">
        <v>0</v>
      </c>
      <c r="DA1116" s="2">
        <v>18</v>
      </c>
      <c r="DB1116" s="5" t="s">
        <v>2957</v>
      </c>
      <c r="DC1116" s="5">
        <v>1</v>
      </c>
      <c r="DD1116" s="5">
        <v>1</v>
      </c>
      <c r="DE1116" s="5">
        <v>1</v>
      </c>
      <c r="DF1116" s="5">
        <v>1</v>
      </c>
      <c r="DG1116" s="5">
        <v>1</v>
      </c>
      <c r="DH1116" s="5">
        <v>2</v>
      </c>
      <c r="DI1116" s="5">
        <v>1</v>
      </c>
      <c r="DJ1116" s="5">
        <v>3</v>
      </c>
      <c r="DK1116" s="5">
        <v>1</v>
      </c>
      <c r="DL1116" s="5">
        <v>2</v>
      </c>
      <c r="DM1116" s="5">
        <v>1</v>
      </c>
      <c r="DN1116">
        <v>2</v>
      </c>
      <c r="DO1116" s="5">
        <v>1</v>
      </c>
      <c r="DP1116" s="5">
        <v>0</v>
      </c>
      <c r="DQ1116" s="2">
        <v>10</v>
      </c>
      <c r="DR1116" s="5" t="s">
        <v>2960</v>
      </c>
      <c r="DS1116" s="5">
        <v>1</v>
      </c>
      <c r="DT1116">
        <v>1</v>
      </c>
      <c r="DU1116" s="5">
        <v>1</v>
      </c>
      <c r="DV1116" s="5"/>
      <c r="DW1116">
        <v>0</v>
      </c>
      <c r="DX1116" s="5"/>
      <c r="DY1116" s="5">
        <v>1</v>
      </c>
      <c r="EA1116" s="5">
        <v>1</v>
      </c>
      <c r="EB1116" s="5">
        <v>1</v>
      </c>
      <c r="EC1116" s="5">
        <v>1</v>
      </c>
      <c r="ED1116" s="5">
        <v>1</v>
      </c>
      <c r="EE1116" s="5">
        <v>1</v>
      </c>
      <c r="EF1116" s="5">
        <v>13</v>
      </c>
      <c r="EG1116" s="5" t="s">
        <v>2957</v>
      </c>
      <c r="EH1116" s="5">
        <v>1</v>
      </c>
      <c r="EI1116" s="5">
        <v>1</v>
      </c>
      <c r="EJ1116" s="5">
        <v>1</v>
      </c>
      <c r="EK1116" s="5">
        <v>1</v>
      </c>
      <c r="EL1116" s="5">
        <v>3</v>
      </c>
      <c r="EM1116" s="5">
        <v>1</v>
      </c>
      <c r="EN1116" s="5">
        <v>1</v>
      </c>
      <c r="EO1116" s="5">
        <v>1</v>
      </c>
      <c r="EP1116" s="5">
        <v>1</v>
      </c>
      <c r="EQ1116" s="5">
        <v>0</v>
      </c>
      <c r="ER1116" s="5">
        <v>1</v>
      </c>
      <c r="ES1116" s="5">
        <v>1</v>
      </c>
    </row>
    <row r="1117" spans="1:149">
      <c r="A1117" s="74">
        <v>45606.727523148147</v>
      </c>
      <c r="B1117" s="5" t="s">
        <v>55</v>
      </c>
      <c r="C1117" s="5" t="s">
        <v>2657</v>
      </c>
      <c r="D1117" s="5" t="s">
        <v>2658</v>
      </c>
      <c r="E1117" s="2">
        <v>2</v>
      </c>
      <c r="F1117" s="5" t="s">
        <v>3193</v>
      </c>
      <c r="G1117" s="2">
        <v>44</v>
      </c>
      <c r="H1117" s="5" t="s">
        <v>2958</v>
      </c>
      <c r="I1117" s="5">
        <v>1</v>
      </c>
      <c r="J1117" s="5">
        <v>1044</v>
      </c>
      <c r="K1117" s="2" t="s">
        <v>2956</v>
      </c>
      <c r="L1117" s="5" t="s">
        <v>3029</v>
      </c>
      <c r="M1117" s="2">
        <v>12</v>
      </c>
      <c r="N1117" s="5" t="s">
        <v>2958</v>
      </c>
      <c r="O1117" s="5">
        <v>1</v>
      </c>
      <c r="P1117" s="5">
        <v>0</v>
      </c>
      <c r="Q1117" s="5">
        <v>1</v>
      </c>
      <c r="R1117" s="5"/>
      <c r="S1117" s="5">
        <v>1</v>
      </c>
      <c r="T1117" s="5">
        <v>0</v>
      </c>
      <c r="U1117" s="5">
        <v>1</v>
      </c>
      <c r="V1117" s="5">
        <v>1</v>
      </c>
      <c r="W1117" s="5">
        <v>1</v>
      </c>
      <c r="X1117" s="5">
        <v>1</v>
      </c>
      <c r="Y1117" s="5">
        <v>1</v>
      </c>
      <c r="Z1117" s="5">
        <v>0</v>
      </c>
      <c r="AA1117" s="5">
        <v>0</v>
      </c>
      <c r="AB1117" s="5">
        <v>0</v>
      </c>
      <c r="AC1117" s="5">
        <v>1</v>
      </c>
      <c r="AD1117" s="5">
        <v>1</v>
      </c>
      <c r="AE1117" s="5">
        <v>1</v>
      </c>
      <c r="AF1117" s="5">
        <v>0</v>
      </c>
      <c r="AG1117" s="5">
        <v>0</v>
      </c>
      <c r="AH1117" s="5"/>
      <c r="AI1117" s="5"/>
      <c r="AJ1117" s="5">
        <v>1</v>
      </c>
      <c r="AK1117" s="5"/>
      <c r="AL1117" s="5"/>
      <c r="AM1117" s="5"/>
      <c r="AN1117">
        <v>0</v>
      </c>
      <c r="AO1117" s="5"/>
      <c r="AP1117" s="2">
        <v>11</v>
      </c>
      <c r="AQ1117" s="5" t="s">
        <v>2960</v>
      </c>
      <c r="AR1117" s="5"/>
      <c r="AS1117" s="5">
        <v>1</v>
      </c>
      <c r="AT1117" s="5">
        <v>3</v>
      </c>
      <c r="AU1117" s="5">
        <v>2</v>
      </c>
      <c r="AV1117" s="5">
        <v>0</v>
      </c>
      <c r="AW1117" s="5">
        <v>1</v>
      </c>
      <c r="AX1117" s="5">
        <v>0</v>
      </c>
      <c r="AY1117">
        <v>2</v>
      </c>
      <c r="AZ1117">
        <v>1</v>
      </c>
      <c r="BA1117" s="5">
        <v>0</v>
      </c>
      <c r="BB1117" s="5"/>
      <c r="BC1117" s="5"/>
      <c r="BD1117" s="2">
        <v>12</v>
      </c>
      <c r="BE1117" s="5" t="s">
        <v>2958</v>
      </c>
      <c r="BF1117" s="5">
        <v>0</v>
      </c>
      <c r="BG1117" s="5">
        <v>0</v>
      </c>
      <c r="BH1117" s="5">
        <v>0</v>
      </c>
      <c r="BI1117" s="5">
        <v>3</v>
      </c>
      <c r="BJ1117" s="5">
        <v>2</v>
      </c>
      <c r="BK1117">
        <v>0</v>
      </c>
      <c r="BL1117" s="5">
        <v>1</v>
      </c>
      <c r="BM1117" s="5">
        <v>1</v>
      </c>
      <c r="BN1117" s="5">
        <v>1</v>
      </c>
      <c r="BO1117" s="5">
        <v>0</v>
      </c>
      <c r="BP1117" s="5">
        <v>0</v>
      </c>
      <c r="BQ1117" s="5">
        <v>2</v>
      </c>
      <c r="BR1117" s="5">
        <v>2</v>
      </c>
      <c r="BS1117" s="2">
        <v>14</v>
      </c>
      <c r="BT1117" s="5" t="s">
        <v>2960</v>
      </c>
      <c r="BU1117" s="5">
        <v>3</v>
      </c>
      <c r="BV1117" s="5"/>
      <c r="BW1117" s="5">
        <v>1</v>
      </c>
      <c r="BX1117" s="5">
        <v>1</v>
      </c>
      <c r="BY1117" s="5">
        <v>0</v>
      </c>
      <c r="BZ1117" s="5">
        <v>2</v>
      </c>
      <c r="CA1117" s="5">
        <v>0</v>
      </c>
      <c r="CB1117" s="5">
        <v>0</v>
      </c>
      <c r="CC1117" s="5">
        <v>0</v>
      </c>
      <c r="CD1117" s="5">
        <v>1</v>
      </c>
      <c r="CE1117" s="5">
        <v>1</v>
      </c>
      <c r="CF1117" s="5">
        <v>1</v>
      </c>
      <c r="CG1117" s="5"/>
      <c r="CH1117" s="5">
        <v>0</v>
      </c>
      <c r="CI1117" s="5">
        <v>1</v>
      </c>
      <c r="CJ1117" s="5">
        <v>1</v>
      </c>
      <c r="CK1117" s="2">
        <v>7</v>
      </c>
      <c r="CL1117" s="5" t="s">
        <v>2960</v>
      </c>
      <c r="CM1117" s="5">
        <v>1</v>
      </c>
      <c r="CN1117" s="5">
        <v>1</v>
      </c>
      <c r="CO1117" s="5">
        <v>1</v>
      </c>
      <c r="CP1117" s="5">
        <v>0</v>
      </c>
      <c r="CQ1117" s="5">
        <v>0</v>
      </c>
      <c r="CR1117" s="5">
        <v>1</v>
      </c>
      <c r="CS1117" s="5">
        <v>1</v>
      </c>
      <c r="CT1117" s="5">
        <v>0</v>
      </c>
      <c r="CU1117" s="5">
        <v>0</v>
      </c>
      <c r="CV1117" s="5">
        <v>0</v>
      </c>
      <c r="CW1117" s="5">
        <v>0</v>
      </c>
      <c r="CX1117" s="5">
        <v>1</v>
      </c>
      <c r="CY1117" s="5">
        <v>1</v>
      </c>
      <c r="CZ1117" s="5">
        <v>0</v>
      </c>
      <c r="DA1117" s="2">
        <v>9</v>
      </c>
      <c r="DB1117" s="5" t="s">
        <v>2958</v>
      </c>
      <c r="DC1117" s="5">
        <v>1</v>
      </c>
      <c r="DD1117" s="5">
        <v>1</v>
      </c>
      <c r="DE1117" s="5">
        <v>1</v>
      </c>
      <c r="DF1117" s="5">
        <v>1</v>
      </c>
      <c r="DG1117" s="5">
        <v>1</v>
      </c>
      <c r="DH1117" s="5">
        <v>0</v>
      </c>
      <c r="DI1117" s="5">
        <v>0</v>
      </c>
      <c r="DJ1117" s="5">
        <v>0</v>
      </c>
      <c r="DK1117" s="5">
        <v>0</v>
      </c>
      <c r="DL1117" s="5">
        <v>0</v>
      </c>
      <c r="DM1117" s="5">
        <v>1</v>
      </c>
      <c r="DN1117">
        <v>0</v>
      </c>
      <c r="DO1117" s="5">
        <v>2</v>
      </c>
      <c r="DP1117" s="5">
        <v>1</v>
      </c>
      <c r="DQ1117" s="2">
        <v>7</v>
      </c>
      <c r="DR1117" s="5" t="s">
        <v>2958</v>
      </c>
      <c r="DS1117" s="5">
        <v>0</v>
      </c>
      <c r="DT1117">
        <v>3</v>
      </c>
      <c r="DU1117" s="5">
        <v>1</v>
      </c>
      <c r="DV1117" s="5"/>
      <c r="DW1117">
        <v>0</v>
      </c>
      <c r="DX1117" s="5"/>
      <c r="DY1117" s="5">
        <v>0</v>
      </c>
      <c r="EA1117" s="5">
        <v>0</v>
      </c>
      <c r="EB1117" s="5">
        <v>0</v>
      </c>
      <c r="EC1117" s="5">
        <v>0</v>
      </c>
      <c r="ED1117" s="5">
        <v>1</v>
      </c>
      <c r="EE1117" s="5">
        <v>1</v>
      </c>
      <c r="EF1117" s="5">
        <v>12</v>
      </c>
      <c r="EG1117" s="5" t="s">
        <v>2960</v>
      </c>
      <c r="EH1117" s="5">
        <v>1</v>
      </c>
      <c r="EI1117" s="5">
        <v>1</v>
      </c>
      <c r="EJ1117" s="5">
        <v>1</v>
      </c>
      <c r="EK1117" s="5">
        <v>1</v>
      </c>
      <c r="EL1117" s="5">
        <v>3</v>
      </c>
      <c r="EM1117" s="5">
        <v>0</v>
      </c>
      <c r="EN1117" s="5">
        <v>2</v>
      </c>
      <c r="EO1117" s="5">
        <v>0</v>
      </c>
      <c r="EP1117" s="5">
        <v>1</v>
      </c>
      <c r="EQ1117" s="5">
        <v>0</v>
      </c>
      <c r="ER1117" s="5">
        <v>1</v>
      </c>
      <c r="ES1117" s="5">
        <v>1</v>
      </c>
    </row>
    <row r="1118" spans="1:149">
      <c r="A1118" s="74">
        <v>45602.329652777778</v>
      </c>
      <c r="B1118" s="5" t="s">
        <v>55</v>
      </c>
      <c r="C1118" s="5" t="s">
        <v>2659</v>
      </c>
      <c r="D1118" s="5" t="s">
        <v>2660</v>
      </c>
      <c r="E1118" s="2">
        <v>6</v>
      </c>
      <c r="F1118" s="5" t="s">
        <v>3152</v>
      </c>
      <c r="G1118" s="2">
        <v>75</v>
      </c>
      <c r="H1118" s="5" t="s">
        <v>2958</v>
      </c>
      <c r="I1118" s="5">
        <v>1</v>
      </c>
      <c r="J1118" s="5">
        <v>1075</v>
      </c>
      <c r="K1118" s="2" t="s">
        <v>2956</v>
      </c>
      <c r="L1118" s="5" t="s">
        <v>3157</v>
      </c>
      <c r="M1118" s="2">
        <v>14</v>
      </c>
      <c r="N1118" s="5" t="s">
        <v>2960</v>
      </c>
      <c r="O1118" s="5">
        <v>1</v>
      </c>
      <c r="P1118" s="5"/>
      <c r="Q1118" s="5">
        <v>1</v>
      </c>
      <c r="R1118" s="5"/>
      <c r="S1118" s="5">
        <v>1</v>
      </c>
      <c r="T1118" s="5">
        <v>2</v>
      </c>
      <c r="U1118" s="5">
        <v>1</v>
      </c>
      <c r="V1118" s="5">
        <v>1</v>
      </c>
      <c r="W1118" s="5">
        <v>0</v>
      </c>
      <c r="X1118" s="5"/>
      <c r="Y1118" s="5">
        <v>2</v>
      </c>
      <c r="Z1118" s="5">
        <v>0</v>
      </c>
      <c r="AA1118" s="5"/>
      <c r="AB1118" s="5">
        <v>1</v>
      </c>
      <c r="AC1118" s="5">
        <v>2</v>
      </c>
      <c r="AD1118" s="5">
        <v>1</v>
      </c>
      <c r="AE1118" s="5">
        <v>0</v>
      </c>
      <c r="AF1118" s="5">
        <v>0</v>
      </c>
      <c r="AG1118" s="5">
        <v>0</v>
      </c>
      <c r="AH1118" s="5"/>
      <c r="AI1118" s="5"/>
      <c r="AJ1118" s="5">
        <v>0</v>
      </c>
      <c r="AK1118" s="5"/>
      <c r="AL1118" s="5"/>
      <c r="AM1118" s="5"/>
      <c r="AN1118">
        <v>1</v>
      </c>
      <c r="AO1118" s="5"/>
      <c r="AP1118" s="2">
        <v>13</v>
      </c>
      <c r="AQ1118" s="5" t="s">
        <v>2957</v>
      </c>
      <c r="AR1118" s="5">
        <v>1</v>
      </c>
      <c r="AS1118" s="5">
        <v>1</v>
      </c>
      <c r="AT1118" s="5">
        <v>3</v>
      </c>
      <c r="AU1118" s="5">
        <v>2</v>
      </c>
      <c r="AV1118" s="5">
        <v>0</v>
      </c>
      <c r="AW1118" s="5">
        <v>1</v>
      </c>
      <c r="AX1118" s="5">
        <v>2</v>
      </c>
      <c r="AY1118">
        <v>2</v>
      </c>
      <c r="AZ1118">
        <v>1</v>
      </c>
      <c r="BA1118" s="5">
        <v>0</v>
      </c>
      <c r="BB1118" s="5"/>
      <c r="BC1118" s="5"/>
      <c r="BD1118" s="2">
        <v>13</v>
      </c>
      <c r="BE1118" s="5" t="s">
        <v>2960</v>
      </c>
      <c r="BF1118" s="5">
        <v>1</v>
      </c>
      <c r="BG1118" s="5">
        <v>1</v>
      </c>
      <c r="BH1118" s="5">
        <v>0</v>
      </c>
      <c r="BI1118" s="5">
        <v>2</v>
      </c>
      <c r="BJ1118" s="5">
        <v>1</v>
      </c>
      <c r="BK1118">
        <v>0</v>
      </c>
      <c r="BL1118" s="5">
        <v>2</v>
      </c>
      <c r="BM1118" s="5">
        <v>1</v>
      </c>
      <c r="BN1118" s="5">
        <v>1</v>
      </c>
      <c r="BO1118" s="5">
        <v>0</v>
      </c>
      <c r="BP1118" s="5">
        <v>0</v>
      </c>
      <c r="BQ1118" s="5">
        <v>2</v>
      </c>
      <c r="BR1118" s="5">
        <v>2</v>
      </c>
      <c r="BS1118" s="2">
        <v>12</v>
      </c>
      <c r="BT1118" s="5" t="s">
        <v>2960</v>
      </c>
      <c r="BU1118" s="5">
        <v>3</v>
      </c>
      <c r="BV1118" s="5">
        <v>1</v>
      </c>
      <c r="BW1118" s="5">
        <v>1</v>
      </c>
      <c r="BX1118" s="5">
        <v>1</v>
      </c>
      <c r="BY1118" s="5">
        <v>0</v>
      </c>
      <c r="BZ1118" s="5">
        <v>1</v>
      </c>
      <c r="CA1118" s="5">
        <v>0</v>
      </c>
      <c r="CB1118" s="5">
        <v>0</v>
      </c>
      <c r="CC1118" s="5">
        <v>0</v>
      </c>
      <c r="CD1118" s="5">
        <v>1</v>
      </c>
      <c r="CE1118" s="5">
        <v>1</v>
      </c>
      <c r="CF1118" s="5">
        <v>1</v>
      </c>
      <c r="CG1118" s="5">
        <v>1</v>
      </c>
      <c r="CH1118" s="5">
        <v>0</v>
      </c>
      <c r="CI1118" s="5">
        <v>1</v>
      </c>
      <c r="CJ1118" s="5">
        <v>0</v>
      </c>
      <c r="CK1118" s="2">
        <v>8</v>
      </c>
      <c r="CL1118" s="5" t="s">
        <v>2957</v>
      </c>
      <c r="CM1118" s="5">
        <v>1</v>
      </c>
      <c r="CN1118" s="5">
        <v>1</v>
      </c>
      <c r="CO1118" s="5">
        <v>1</v>
      </c>
      <c r="CP1118" s="5">
        <v>0</v>
      </c>
      <c r="CQ1118" s="5">
        <v>1</v>
      </c>
      <c r="CR1118" s="5">
        <v>0</v>
      </c>
      <c r="CS1118" s="5">
        <v>1</v>
      </c>
      <c r="CT1118" s="5">
        <v>0</v>
      </c>
      <c r="CU1118" s="5">
        <v>0</v>
      </c>
      <c r="CV1118" s="5">
        <v>1</v>
      </c>
      <c r="CW1118" s="5">
        <v>0</v>
      </c>
      <c r="CX1118" s="5">
        <v>1</v>
      </c>
      <c r="CY1118" s="5">
        <v>1</v>
      </c>
      <c r="CZ1118" s="5">
        <v>0</v>
      </c>
      <c r="DA1118" s="2">
        <v>18</v>
      </c>
      <c r="DB1118" s="5" t="s">
        <v>2958</v>
      </c>
      <c r="DC1118" s="5">
        <v>1</v>
      </c>
      <c r="DD1118" s="5">
        <v>1</v>
      </c>
      <c r="DE1118" s="5">
        <v>1</v>
      </c>
      <c r="DF1118" s="5">
        <v>1</v>
      </c>
      <c r="DG1118" s="5">
        <v>1</v>
      </c>
      <c r="DH1118" s="5">
        <v>2</v>
      </c>
      <c r="DI1118" s="5">
        <v>2</v>
      </c>
      <c r="DJ1118" s="5">
        <v>0</v>
      </c>
      <c r="DK1118" s="5">
        <v>3</v>
      </c>
      <c r="DL1118" s="5">
        <v>3</v>
      </c>
      <c r="DM1118" s="5">
        <v>1</v>
      </c>
      <c r="DN1118">
        <v>0</v>
      </c>
      <c r="DO1118" s="5">
        <v>1</v>
      </c>
      <c r="DP1118" s="5">
        <v>1</v>
      </c>
      <c r="DQ1118" s="2">
        <v>4</v>
      </c>
      <c r="DR1118" s="5" t="s">
        <v>2958</v>
      </c>
      <c r="DS1118" s="5">
        <v>0</v>
      </c>
      <c r="DT1118">
        <v>0</v>
      </c>
      <c r="DU1118" s="5">
        <v>0</v>
      </c>
      <c r="DV1118" s="5">
        <v>0</v>
      </c>
      <c r="DX1118" s="5">
        <v>0</v>
      </c>
      <c r="DY1118" s="5">
        <v>0</v>
      </c>
      <c r="EA1118" s="5">
        <v>0</v>
      </c>
      <c r="EB1118" s="5">
        <v>0</v>
      </c>
      <c r="EC1118" s="5">
        <v>1</v>
      </c>
      <c r="ED1118" s="5">
        <v>1</v>
      </c>
      <c r="EE1118" s="5">
        <v>1</v>
      </c>
      <c r="EF1118" s="5">
        <v>15</v>
      </c>
      <c r="EG1118" s="5" t="s">
        <v>2957</v>
      </c>
      <c r="EH1118" s="5">
        <v>1</v>
      </c>
      <c r="EI1118" s="5">
        <v>1</v>
      </c>
      <c r="EJ1118" s="5">
        <v>1</v>
      </c>
      <c r="EK1118" s="5">
        <v>3</v>
      </c>
      <c r="EL1118" s="5">
        <v>3</v>
      </c>
      <c r="EM1118" s="5">
        <v>1</v>
      </c>
      <c r="EN1118" s="5">
        <v>1</v>
      </c>
      <c r="EO1118" s="5">
        <v>1</v>
      </c>
      <c r="EP1118" s="5">
        <v>1</v>
      </c>
      <c r="EQ1118" s="5">
        <v>0</v>
      </c>
      <c r="ER1118" s="5">
        <v>1</v>
      </c>
      <c r="ES1118" s="5">
        <v>1</v>
      </c>
    </row>
    <row r="1119" spans="1:149">
      <c r="A1119" s="74">
        <v>45603.419942129629</v>
      </c>
      <c r="B1119" s="5" t="s">
        <v>55</v>
      </c>
      <c r="C1119" s="5" t="s">
        <v>2661</v>
      </c>
      <c r="D1119" s="5" t="s">
        <v>2662</v>
      </c>
      <c r="E1119" s="2">
        <v>1</v>
      </c>
      <c r="F1119" s="5" t="s">
        <v>2954</v>
      </c>
      <c r="G1119" s="2">
        <v>93</v>
      </c>
      <c r="H1119" s="5" t="s">
        <v>2958</v>
      </c>
      <c r="I1119" s="5">
        <v>1</v>
      </c>
      <c r="J1119" s="5">
        <v>1093</v>
      </c>
      <c r="K1119" s="2" t="s">
        <v>2961</v>
      </c>
      <c r="L1119" s="5" t="s">
        <v>2962</v>
      </c>
      <c r="M1119" s="2">
        <v>19</v>
      </c>
      <c r="N1119" s="5" t="s">
        <v>2958</v>
      </c>
      <c r="O1119" s="5">
        <v>1</v>
      </c>
      <c r="P1119" s="5">
        <v>0</v>
      </c>
      <c r="Q1119" s="5">
        <v>1</v>
      </c>
      <c r="R1119" s="5">
        <v>0</v>
      </c>
      <c r="S1119" s="5">
        <v>1</v>
      </c>
      <c r="T1119" s="5">
        <v>0</v>
      </c>
      <c r="U1119" s="5">
        <v>1</v>
      </c>
      <c r="V1119" s="5">
        <v>1</v>
      </c>
      <c r="W1119" s="5">
        <v>1</v>
      </c>
      <c r="X1119" s="5">
        <v>0</v>
      </c>
      <c r="Y1119" s="5">
        <v>1</v>
      </c>
      <c r="Z1119" s="5">
        <v>1</v>
      </c>
      <c r="AA1119" s="5">
        <v>0</v>
      </c>
      <c r="AB1119" s="5">
        <v>0</v>
      </c>
      <c r="AC1119" s="5">
        <v>1</v>
      </c>
      <c r="AD1119" s="5">
        <v>1</v>
      </c>
      <c r="AE1119" s="5">
        <v>0</v>
      </c>
      <c r="AF1119" s="5">
        <v>3</v>
      </c>
      <c r="AG1119" s="5">
        <v>2</v>
      </c>
      <c r="AH1119" s="5">
        <v>1</v>
      </c>
      <c r="AI1119" s="5">
        <v>1</v>
      </c>
      <c r="AJ1119" s="5">
        <v>1</v>
      </c>
      <c r="AK1119" s="5">
        <v>0</v>
      </c>
      <c r="AL1119" s="5">
        <v>0</v>
      </c>
      <c r="AM1119" s="5">
        <v>1</v>
      </c>
      <c r="AN1119">
        <v>0</v>
      </c>
      <c r="AO1119" s="5">
        <v>0</v>
      </c>
      <c r="AP1119" s="2">
        <v>17</v>
      </c>
      <c r="AQ1119" s="5" t="s">
        <v>2957</v>
      </c>
      <c r="AR1119" s="5">
        <v>1</v>
      </c>
      <c r="AS1119" s="5">
        <v>1</v>
      </c>
      <c r="AT1119" s="5">
        <v>3</v>
      </c>
      <c r="AU1119" s="5">
        <v>2</v>
      </c>
      <c r="AV1119" s="5">
        <v>1</v>
      </c>
      <c r="AW1119" s="5">
        <v>1</v>
      </c>
      <c r="AX1119" s="5">
        <v>3</v>
      </c>
      <c r="AY1119">
        <v>3</v>
      </c>
      <c r="AZ1119">
        <v>2</v>
      </c>
      <c r="BA1119" s="5">
        <v>0</v>
      </c>
      <c r="BB1119" s="5">
        <v>0</v>
      </c>
      <c r="BC1119" s="5">
        <v>0</v>
      </c>
      <c r="BD1119" s="2">
        <v>18</v>
      </c>
      <c r="BE1119" s="5" t="s">
        <v>2957</v>
      </c>
      <c r="BF1119" s="5">
        <v>2</v>
      </c>
      <c r="BG1119" s="5">
        <v>2</v>
      </c>
      <c r="BH1119" s="5">
        <v>2</v>
      </c>
      <c r="BI1119" s="5">
        <v>2</v>
      </c>
      <c r="BJ1119" s="5">
        <v>1</v>
      </c>
      <c r="BK1119">
        <v>1</v>
      </c>
      <c r="BL1119" s="5">
        <v>1</v>
      </c>
      <c r="BM1119" s="5">
        <v>1</v>
      </c>
      <c r="BN1119" s="5">
        <v>1</v>
      </c>
      <c r="BO1119" s="5">
        <v>0</v>
      </c>
      <c r="BP1119" s="5">
        <v>0</v>
      </c>
      <c r="BQ1119" s="5">
        <v>3</v>
      </c>
      <c r="BR1119" s="5">
        <v>2</v>
      </c>
      <c r="BS1119" s="2">
        <v>17</v>
      </c>
      <c r="BT1119" s="5" t="s">
        <v>2957</v>
      </c>
      <c r="BU1119" s="5">
        <v>3</v>
      </c>
      <c r="BV1119" s="5">
        <v>1</v>
      </c>
      <c r="BW1119" s="5">
        <v>1</v>
      </c>
      <c r="BX1119" s="5">
        <v>1</v>
      </c>
      <c r="BY1119" s="5">
        <v>0</v>
      </c>
      <c r="BZ1119" s="5">
        <v>3</v>
      </c>
      <c r="CA1119" s="5">
        <v>1</v>
      </c>
      <c r="CB1119" s="5">
        <v>0</v>
      </c>
      <c r="CC1119" s="5">
        <v>0</v>
      </c>
      <c r="CD1119" s="5">
        <v>1</v>
      </c>
      <c r="CE1119" s="5">
        <v>1</v>
      </c>
      <c r="CF1119" s="5">
        <v>1</v>
      </c>
      <c r="CG1119" s="5">
        <v>1</v>
      </c>
      <c r="CH1119" s="5">
        <v>1</v>
      </c>
      <c r="CI1119" s="5">
        <v>1</v>
      </c>
      <c r="CJ1119" s="5">
        <v>1</v>
      </c>
      <c r="CK1119" s="2">
        <v>8</v>
      </c>
      <c r="CL1119" s="5" t="s">
        <v>2957</v>
      </c>
      <c r="CM1119" s="5">
        <v>1</v>
      </c>
      <c r="CN1119" s="5">
        <v>1</v>
      </c>
      <c r="CO1119" s="5">
        <v>0</v>
      </c>
      <c r="CP1119" s="5">
        <v>0</v>
      </c>
      <c r="CQ1119" s="5">
        <v>1</v>
      </c>
      <c r="CR1119" s="5">
        <v>0</v>
      </c>
      <c r="CS1119" s="5">
        <v>1</v>
      </c>
      <c r="CT1119" s="5">
        <v>1</v>
      </c>
      <c r="CU1119" s="5">
        <v>0</v>
      </c>
      <c r="CV1119" s="5">
        <v>1</v>
      </c>
      <c r="CW1119" s="5">
        <v>0</v>
      </c>
      <c r="CX1119" s="5">
        <v>1</v>
      </c>
      <c r="CY1119" s="5">
        <v>1</v>
      </c>
      <c r="CZ1119" s="5">
        <v>0</v>
      </c>
      <c r="DA1119" s="2">
        <v>13</v>
      </c>
      <c r="DB1119" s="5" t="s">
        <v>2960</v>
      </c>
      <c r="DC1119" s="5">
        <v>1</v>
      </c>
      <c r="DD1119" s="5">
        <v>1</v>
      </c>
      <c r="DE1119" s="5">
        <v>1</v>
      </c>
      <c r="DF1119" s="5">
        <v>1</v>
      </c>
      <c r="DG1119" s="5">
        <v>1</v>
      </c>
      <c r="DH1119" s="5">
        <v>2</v>
      </c>
      <c r="DI1119" s="5">
        <v>2</v>
      </c>
      <c r="DJ1119" s="5">
        <v>1</v>
      </c>
      <c r="DK1119" s="5">
        <v>1</v>
      </c>
      <c r="DL1119" s="5">
        <v>0</v>
      </c>
      <c r="DM1119" s="5">
        <v>0</v>
      </c>
      <c r="DN1119">
        <v>1</v>
      </c>
      <c r="DO1119" s="5">
        <v>1</v>
      </c>
      <c r="DP1119" s="5">
        <v>0</v>
      </c>
      <c r="DQ1119" s="2">
        <v>8</v>
      </c>
      <c r="DR1119" s="5" t="s">
        <v>2960</v>
      </c>
      <c r="DS1119" s="5">
        <v>1</v>
      </c>
      <c r="DT1119">
        <v>3</v>
      </c>
      <c r="DU1119" s="5">
        <v>1</v>
      </c>
      <c r="DV1119" s="5">
        <v>0</v>
      </c>
      <c r="DW1119">
        <v>0</v>
      </c>
      <c r="DX1119" s="5">
        <v>0</v>
      </c>
      <c r="DY1119" s="5">
        <v>0</v>
      </c>
      <c r="DZ1119">
        <v>1</v>
      </c>
      <c r="EA1119" s="5">
        <v>0</v>
      </c>
      <c r="EB1119" s="5">
        <v>0</v>
      </c>
      <c r="EC1119" s="5">
        <v>0</v>
      </c>
      <c r="ED1119" s="5">
        <v>1</v>
      </c>
      <c r="EE1119" s="5">
        <v>1</v>
      </c>
      <c r="EF1119" s="5">
        <v>12</v>
      </c>
      <c r="EG1119" s="5" t="s">
        <v>2960</v>
      </c>
      <c r="EH1119" s="5">
        <v>1</v>
      </c>
      <c r="EI1119" s="5">
        <v>1</v>
      </c>
      <c r="EJ1119" s="5">
        <v>1</v>
      </c>
      <c r="EK1119" s="5">
        <v>1</v>
      </c>
      <c r="EL1119" s="5">
        <v>3</v>
      </c>
      <c r="EM1119" s="5">
        <v>1</v>
      </c>
      <c r="EN1119" s="5">
        <v>1</v>
      </c>
      <c r="EO1119" s="5">
        <v>1</v>
      </c>
      <c r="EP1119" s="5">
        <v>0</v>
      </c>
      <c r="EQ1119" s="5">
        <v>0</v>
      </c>
      <c r="ER1119" s="5">
        <v>1</v>
      </c>
      <c r="ES1119" s="5">
        <v>1</v>
      </c>
    </row>
    <row r="1120" spans="1:149">
      <c r="A1120" s="74">
        <v>45610.319687499999</v>
      </c>
      <c r="B1120" s="5" t="s">
        <v>55</v>
      </c>
      <c r="C1120" s="5" t="s">
        <v>2663</v>
      </c>
      <c r="D1120" s="5" t="s">
        <v>2664</v>
      </c>
      <c r="E1120" s="2">
        <v>2</v>
      </c>
      <c r="F1120" s="5" t="s">
        <v>3193</v>
      </c>
      <c r="G1120" s="2">
        <v>124</v>
      </c>
      <c r="H1120" s="5" t="s">
        <v>2958</v>
      </c>
      <c r="I1120" s="5">
        <v>1</v>
      </c>
      <c r="J1120" s="5">
        <v>1124</v>
      </c>
      <c r="K1120" s="2" t="s">
        <v>2961</v>
      </c>
      <c r="L1120" s="5" t="s">
        <v>2962</v>
      </c>
      <c r="M1120" s="2">
        <v>24</v>
      </c>
      <c r="N1120" s="5" t="s">
        <v>2958</v>
      </c>
      <c r="O1120" s="5">
        <v>1</v>
      </c>
      <c r="P1120" s="5">
        <v>2</v>
      </c>
      <c r="Q1120" s="5">
        <v>1</v>
      </c>
      <c r="R1120" s="5"/>
      <c r="S1120" s="5">
        <v>1</v>
      </c>
      <c r="T1120" s="5">
        <v>0</v>
      </c>
      <c r="U1120" s="5">
        <v>1</v>
      </c>
      <c r="V1120" s="5">
        <v>1</v>
      </c>
      <c r="W1120" s="5">
        <v>1</v>
      </c>
      <c r="X1120" s="5">
        <v>1</v>
      </c>
      <c r="Y1120" s="5">
        <v>2</v>
      </c>
      <c r="Z1120" s="5">
        <v>1</v>
      </c>
      <c r="AA1120" s="5">
        <v>1</v>
      </c>
      <c r="AB1120" s="5">
        <v>0</v>
      </c>
      <c r="AC1120" s="5">
        <v>2</v>
      </c>
      <c r="AD1120" s="5">
        <v>1</v>
      </c>
      <c r="AE1120" s="5">
        <v>0</v>
      </c>
      <c r="AF1120" s="5">
        <v>1</v>
      </c>
      <c r="AG1120" s="5">
        <v>2</v>
      </c>
      <c r="AH1120" s="5"/>
      <c r="AI1120" s="5"/>
      <c r="AJ1120" s="5">
        <v>1</v>
      </c>
      <c r="AK1120" s="5"/>
      <c r="AL1120" s="5"/>
      <c r="AM1120" s="5"/>
      <c r="AN1120">
        <v>2</v>
      </c>
      <c r="AO1120" s="5"/>
      <c r="AP1120" s="2">
        <v>17</v>
      </c>
      <c r="AQ1120" s="5" t="s">
        <v>2957</v>
      </c>
      <c r="AR1120" s="5"/>
      <c r="AS1120" s="5">
        <v>1</v>
      </c>
      <c r="AT1120" s="5">
        <v>3</v>
      </c>
      <c r="AU1120" s="5">
        <v>2</v>
      </c>
      <c r="AV1120" s="5">
        <v>1</v>
      </c>
      <c r="AW1120" s="5">
        <v>2</v>
      </c>
      <c r="AX1120" s="5">
        <v>3</v>
      </c>
      <c r="AY1120">
        <v>2</v>
      </c>
      <c r="AZ1120">
        <v>1</v>
      </c>
      <c r="BA1120" s="5">
        <v>1</v>
      </c>
      <c r="BB1120" s="5"/>
      <c r="BC1120" s="5"/>
      <c r="BD1120" s="2">
        <v>23</v>
      </c>
      <c r="BE1120" s="5" t="s">
        <v>2957</v>
      </c>
      <c r="BF1120" s="5">
        <v>3</v>
      </c>
      <c r="BG1120" s="5">
        <v>2</v>
      </c>
      <c r="BH1120" s="5">
        <v>2</v>
      </c>
      <c r="BI1120" s="5">
        <v>2</v>
      </c>
      <c r="BJ1120" s="5">
        <v>1</v>
      </c>
      <c r="BK1120">
        <v>2</v>
      </c>
      <c r="BL1120" s="5">
        <v>2</v>
      </c>
      <c r="BM1120" s="5">
        <v>1</v>
      </c>
      <c r="BN1120" s="5">
        <v>1</v>
      </c>
      <c r="BO1120" s="5">
        <v>1</v>
      </c>
      <c r="BP1120" s="5">
        <v>1</v>
      </c>
      <c r="BQ1120" s="5">
        <v>3</v>
      </c>
      <c r="BR1120" s="5">
        <v>2</v>
      </c>
      <c r="BS1120" s="2">
        <v>17</v>
      </c>
      <c r="BT1120" s="5" t="s">
        <v>2957</v>
      </c>
      <c r="BU1120" s="5">
        <v>3</v>
      </c>
      <c r="BV1120" s="5"/>
      <c r="BW1120" s="5">
        <v>1</v>
      </c>
      <c r="BX1120" s="5">
        <v>1</v>
      </c>
      <c r="BY1120" s="5">
        <v>1</v>
      </c>
      <c r="BZ1120" s="5">
        <v>0</v>
      </c>
      <c r="CA1120" s="5">
        <v>1</v>
      </c>
      <c r="CB1120" s="5">
        <v>2</v>
      </c>
      <c r="CC1120" s="5">
        <v>0</v>
      </c>
      <c r="CD1120" s="5">
        <v>1</v>
      </c>
      <c r="CE1120" s="5">
        <v>1</v>
      </c>
      <c r="CF1120" s="5">
        <v>1</v>
      </c>
      <c r="CG1120" s="5"/>
      <c r="CH1120" s="5">
        <v>1</v>
      </c>
      <c r="CI1120" s="5">
        <v>1</v>
      </c>
      <c r="CJ1120" s="5">
        <v>1</v>
      </c>
      <c r="CK1120" s="2">
        <v>12</v>
      </c>
      <c r="CL1120" s="5" t="s">
        <v>2955</v>
      </c>
      <c r="CM1120" s="5">
        <v>1</v>
      </c>
      <c r="CN1120" s="5">
        <v>1</v>
      </c>
      <c r="CO1120" s="5">
        <v>1</v>
      </c>
      <c r="CP1120" s="5">
        <v>0</v>
      </c>
      <c r="CQ1120" s="5">
        <v>1</v>
      </c>
      <c r="CR1120" s="5">
        <v>1</v>
      </c>
      <c r="CS1120" s="5">
        <v>1</v>
      </c>
      <c r="CT1120" s="5">
        <v>1</v>
      </c>
      <c r="CU1120" s="5">
        <v>1</v>
      </c>
      <c r="CV1120" s="5">
        <v>1</v>
      </c>
      <c r="CW1120" s="5">
        <v>0</v>
      </c>
      <c r="CX1120" s="5">
        <v>1</v>
      </c>
      <c r="CY1120" s="5">
        <v>1</v>
      </c>
      <c r="CZ1120" s="5">
        <v>1</v>
      </c>
      <c r="DA1120" s="2">
        <v>23</v>
      </c>
      <c r="DB1120" s="5" t="s">
        <v>2957</v>
      </c>
      <c r="DC1120" s="5">
        <v>1</v>
      </c>
      <c r="DD1120" s="5">
        <v>1</v>
      </c>
      <c r="DE1120" s="5">
        <v>1</v>
      </c>
      <c r="DF1120" s="5">
        <v>1</v>
      </c>
      <c r="DG1120" s="5">
        <v>1</v>
      </c>
      <c r="DH1120" s="5">
        <v>3</v>
      </c>
      <c r="DI1120" s="5">
        <v>2</v>
      </c>
      <c r="DJ1120" s="5">
        <v>3</v>
      </c>
      <c r="DK1120" s="5">
        <v>1</v>
      </c>
      <c r="DL1120" s="5">
        <v>2</v>
      </c>
      <c r="DM1120" s="5">
        <v>3</v>
      </c>
      <c r="DN1120">
        <v>2</v>
      </c>
      <c r="DO1120" s="5">
        <v>1</v>
      </c>
      <c r="DP1120" s="5">
        <v>1</v>
      </c>
      <c r="DQ1120" s="2">
        <v>14</v>
      </c>
      <c r="DR1120" s="5" t="s">
        <v>2957</v>
      </c>
      <c r="DS1120" s="5">
        <v>1</v>
      </c>
      <c r="DT1120">
        <v>2</v>
      </c>
      <c r="DU1120" s="5">
        <v>1</v>
      </c>
      <c r="DV1120" s="5"/>
      <c r="DW1120">
        <v>1</v>
      </c>
      <c r="DX1120" s="5"/>
      <c r="DY1120" s="5">
        <v>1</v>
      </c>
      <c r="EA1120" s="5">
        <v>1</v>
      </c>
      <c r="EB1120" s="5">
        <v>1</v>
      </c>
      <c r="EC1120" s="5">
        <v>1</v>
      </c>
      <c r="ED1120" s="5">
        <v>2</v>
      </c>
      <c r="EE1120" s="5">
        <v>1</v>
      </c>
      <c r="EF1120" s="5">
        <v>18</v>
      </c>
      <c r="EG1120" s="5" t="s">
        <v>2955</v>
      </c>
      <c r="EH1120" s="5">
        <v>1</v>
      </c>
      <c r="EI1120" s="5">
        <v>1</v>
      </c>
      <c r="EJ1120" s="5">
        <v>1</v>
      </c>
      <c r="EK1120" s="5">
        <v>3</v>
      </c>
      <c r="EL1120" s="5">
        <v>2</v>
      </c>
      <c r="EM1120" s="5">
        <v>2</v>
      </c>
      <c r="EN1120" s="5">
        <v>1</v>
      </c>
      <c r="EO1120" s="5">
        <v>1</v>
      </c>
      <c r="EP1120" s="5">
        <v>1</v>
      </c>
      <c r="EQ1120" s="5">
        <v>3</v>
      </c>
      <c r="ER1120" s="5">
        <v>1</v>
      </c>
      <c r="ES1120" s="5">
        <v>1</v>
      </c>
    </row>
    <row r="1121" spans="1:149">
      <c r="A1121" s="74">
        <v>45607.328877314816</v>
      </c>
      <c r="B1121" s="5" t="s">
        <v>55</v>
      </c>
      <c r="C1121" s="5" t="s">
        <v>2665</v>
      </c>
      <c r="D1121" s="5" t="s">
        <v>2666</v>
      </c>
      <c r="E1121" s="2">
        <v>2</v>
      </c>
      <c r="F1121" s="5" t="s">
        <v>3193</v>
      </c>
      <c r="G1121" s="2">
        <v>110</v>
      </c>
      <c r="H1121" s="5" t="s">
        <v>2958</v>
      </c>
      <c r="I1121" s="5">
        <v>1</v>
      </c>
      <c r="J1121" s="5">
        <v>1110</v>
      </c>
      <c r="K1121" s="2" t="s">
        <v>2961</v>
      </c>
      <c r="L1121" s="5" t="s">
        <v>2962</v>
      </c>
      <c r="M1121" s="2">
        <v>19</v>
      </c>
      <c r="N1121" s="5" t="s">
        <v>2958</v>
      </c>
      <c r="O1121" s="5">
        <v>1</v>
      </c>
      <c r="P1121" s="5">
        <v>0</v>
      </c>
      <c r="Q1121" s="5">
        <v>1</v>
      </c>
      <c r="R1121" s="5"/>
      <c r="S1121" s="5">
        <v>1</v>
      </c>
      <c r="T1121" s="5">
        <v>1</v>
      </c>
      <c r="U1121" s="5">
        <v>1</v>
      </c>
      <c r="V1121" s="5">
        <v>1</v>
      </c>
      <c r="W1121" s="5">
        <v>1</v>
      </c>
      <c r="X1121" s="5">
        <v>1</v>
      </c>
      <c r="Y1121" s="5">
        <v>1</v>
      </c>
      <c r="Z1121" s="5">
        <v>1</v>
      </c>
      <c r="AA1121" s="5">
        <v>1</v>
      </c>
      <c r="AB1121" s="5">
        <v>1</v>
      </c>
      <c r="AC1121" s="5">
        <v>1</v>
      </c>
      <c r="AD1121" s="5">
        <v>1</v>
      </c>
      <c r="AE1121" s="5">
        <v>1</v>
      </c>
      <c r="AF1121" s="5">
        <v>1</v>
      </c>
      <c r="AG1121" s="5">
        <v>1</v>
      </c>
      <c r="AH1121" s="5"/>
      <c r="AI1121" s="5"/>
      <c r="AJ1121" s="5">
        <v>1</v>
      </c>
      <c r="AK1121" s="5"/>
      <c r="AL1121" s="5"/>
      <c r="AM1121" s="5"/>
      <c r="AN1121">
        <v>1</v>
      </c>
      <c r="AO1121" s="5"/>
      <c r="AP1121" s="2">
        <v>14</v>
      </c>
      <c r="AQ1121" s="5" t="s">
        <v>2957</v>
      </c>
      <c r="AR1121" s="5"/>
      <c r="AS1121" s="5">
        <v>1</v>
      </c>
      <c r="AT1121" s="5">
        <v>3</v>
      </c>
      <c r="AU1121" s="5">
        <v>2</v>
      </c>
      <c r="AV1121" s="5">
        <v>1</v>
      </c>
      <c r="AW1121" s="5">
        <v>1</v>
      </c>
      <c r="AX1121" s="5">
        <v>1</v>
      </c>
      <c r="AY1121">
        <v>2</v>
      </c>
      <c r="AZ1121">
        <v>1</v>
      </c>
      <c r="BA1121" s="5">
        <v>1</v>
      </c>
      <c r="BB1121" s="5"/>
      <c r="BC1121" s="5"/>
      <c r="BD1121" s="2">
        <v>17</v>
      </c>
      <c r="BE1121" s="5" t="s">
        <v>2957</v>
      </c>
      <c r="BF1121" s="5">
        <v>2</v>
      </c>
      <c r="BG1121" s="5">
        <v>1</v>
      </c>
      <c r="BH1121" s="5">
        <v>2</v>
      </c>
      <c r="BI1121" s="5">
        <v>1</v>
      </c>
      <c r="BJ1121" s="5">
        <v>1</v>
      </c>
      <c r="BK1121">
        <v>1</v>
      </c>
      <c r="BL1121" s="5">
        <v>1</v>
      </c>
      <c r="BM1121" s="5">
        <v>1</v>
      </c>
      <c r="BN1121" s="5">
        <v>1</v>
      </c>
      <c r="BO1121" s="5">
        <v>1</v>
      </c>
      <c r="BP1121" s="5">
        <v>1</v>
      </c>
      <c r="BQ1121" s="5">
        <v>3</v>
      </c>
      <c r="BR1121" s="5">
        <v>1</v>
      </c>
      <c r="BS1121" s="2">
        <v>19</v>
      </c>
      <c r="BT1121" s="5" t="s">
        <v>2957</v>
      </c>
      <c r="BU1121" s="5">
        <v>3</v>
      </c>
      <c r="BV1121" s="5"/>
      <c r="BW1121" s="5">
        <v>1</v>
      </c>
      <c r="BX1121" s="5">
        <v>1</v>
      </c>
      <c r="BY1121" s="5">
        <v>1</v>
      </c>
      <c r="BZ1121" s="5">
        <v>2</v>
      </c>
      <c r="CA1121" s="5">
        <v>1</v>
      </c>
      <c r="CB1121" s="5">
        <v>1</v>
      </c>
      <c r="CC1121" s="5">
        <v>1</v>
      </c>
      <c r="CD1121" s="5">
        <v>1</v>
      </c>
      <c r="CE1121" s="5">
        <v>1</v>
      </c>
      <c r="CF1121" s="5">
        <v>1</v>
      </c>
      <c r="CG1121" s="5"/>
      <c r="CH1121" s="5">
        <v>1</v>
      </c>
      <c r="CI1121" s="5">
        <v>1</v>
      </c>
      <c r="CJ1121" s="5">
        <v>1</v>
      </c>
      <c r="CK1121" s="2">
        <v>14</v>
      </c>
      <c r="CL1121" s="5" t="s">
        <v>2955</v>
      </c>
      <c r="CM1121" s="5">
        <v>1</v>
      </c>
      <c r="CN1121" s="5">
        <v>1</v>
      </c>
      <c r="CO1121" s="5">
        <v>1</v>
      </c>
      <c r="CP1121" s="5">
        <v>1</v>
      </c>
      <c r="CQ1121" s="5">
        <v>1</v>
      </c>
      <c r="CR1121" s="5">
        <v>1</v>
      </c>
      <c r="CS1121" s="5">
        <v>1</v>
      </c>
      <c r="CT1121" s="5">
        <v>1</v>
      </c>
      <c r="CU1121" s="5">
        <v>1</v>
      </c>
      <c r="CV1121" s="5">
        <v>1</v>
      </c>
      <c r="CW1121" s="5">
        <v>1</v>
      </c>
      <c r="CX1121" s="5">
        <v>1</v>
      </c>
      <c r="CY1121" s="5">
        <v>1</v>
      </c>
      <c r="CZ1121" s="5">
        <v>1</v>
      </c>
      <c r="DA1121" s="2">
        <v>27</v>
      </c>
      <c r="DB1121" s="5" t="s">
        <v>2955</v>
      </c>
      <c r="DC1121" s="5">
        <v>1</v>
      </c>
      <c r="DD1121" s="5">
        <v>1</v>
      </c>
      <c r="DE1121" s="5">
        <v>1</v>
      </c>
      <c r="DF1121" s="5">
        <v>1</v>
      </c>
      <c r="DG1121" s="5">
        <v>1</v>
      </c>
      <c r="DH1121" s="5">
        <v>3</v>
      </c>
      <c r="DI1121" s="5">
        <v>3</v>
      </c>
      <c r="DJ1121" s="5">
        <v>3</v>
      </c>
      <c r="DK1121" s="5">
        <v>3</v>
      </c>
      <c r="DL1121" s="5">
        <v>3</v>
      </c>
      <c r="DM1121" s="5">
        <v>3</v>
      </c>
      <c r="DN1121">
        <v>2</v>
      </c>
      <c r="DO1121" s="5">
        <v>1</v>
      </c>
      <c r="DP1121" s="5">
        <v>1</v>
      </c>
      <c r="DQ1121" s="2">
        <v>11</v>
      </c>
      <c r="DR1121" s="5" t="s">
        <v>2958</v>
      </c>
      <c r="DS1121" s="5">
        <v>0</v>
      </c>
      <c r="DT1121">
        <v>0</v>
      </c>
      <c r="DU1121" s="5">
        <v>1</v>
      </c>
      <c r="DV1121" s="5"/>
      <c r="DW1121">
        <v>1</v>
      </c>
      <c r="DX1121" s="5"/>
      <c r="DY1121" s="5">
        <v>0</v>
      </c>
      <c r="EA1121" s="5">
        <v>1</v>
      </c>
      <c r="EB1121" s="5">
        <v>1</v>
      </c>
      <c r="EC1121" s="5">
        <v>1</v>
      </c>
      <c r="ED1121" s="5">
        <v>2</v>
      </c>
      <c r="EE1121" s="5">
        <v>2</v>
      </c>
      <c r="EF1121" s="5">
        <v>19</v>
      </c>
      <c r="EG1121" s="5" t="s">
        <v>2955</v>
      </c>
      <c r="EH1121" s="5">
        <v>1</v>
      </c>
      <c r="EI1121" s="5">
        <v>1</v>
      </c>
      <c r="EJ1121" s="5">
        <v>1</v>
      </c>
      <c r="EK1121" s="5">
        <v>1</v>
      </c>
      <c r="EL1121" s="5">
        <v>3</v>
      </c>
      <c r="EM1121" s="5">
        <v>3</v>
      </c>
      <c r="EN1121" s="5">
        <v>2</v>
      </c>
      <c r="EO1121" s="5">
        <v>1</v>
      </c>
      <c r="EP1121" s="5">
        <v>1</v>
      </c>
      <c r="EQ1121" s="5">
        <v>3</v>
      </c>
      <c r="ER1121" s="5">
        <v>1</v>
      </c>
      <c r="ES1121" s="5">
        <v>1</v>
      </c>
    </row>
    <row r="1122" spans="1:149">
      <c r="A1122" s="74">
        <v>45604.57576388889</v>
      </c>
      <c r="B1122" s="5" t="s">
        <v>55</v>
      </c>
      <c r="C1122" s="5" t="s">
        <v>2667</v>
      </c>
      <c r="D1122" s="5" t="s">
        <v>2668</v>
      </c>
      <c r="E1122" s="2">
        <v>2</v>
      </c>
      <c r="F1122" s="5" t="s">
        <v>3193</v>
      </c>
      <c r="G1122" s="2">
        <v>115</v>
      </c>
      <c r="H1122" s="5" t="s">
        <v>2958</v>
      </c>
      <c r="I1122" s="5">
        <v>1</v>
      </c>
      <c r="J1122" s="5">
        <v>1115</v>
      </c>
      <c r="K1122" s="2" t="s">
        <v>2956</v>
      </c>
      <c r="L1122" s="5" t="s">
        <v>3230</v>
      </c>
      <c r="M1122" s="2">
        <v>18</v>
      </c>
      <c r="N1122" s="5" t="s">
        <v>2960</v>
      </c>
      <c r="O1122" s="5">
        <v>1</v>
      </c>
      <c r="P1122" s="5">
        <v>1</v>
      </c>
      <c r="Q1122" s="5">
        <v>1</v>
      </c>
      <c r="R1122" s="5"/>
      <c r="S1122" s="5">
        <v>1</v>
      </c>
      <c r="T1122" s="5">
        <v>1</v>
      </c>
      <c r="U1122" s="5">
        <v>1</v>
      </c>
      <c r="V1122" s="5">
        <v>1</v>
      </c>
      <c r="W1122" s="5">
        <v>1</v>
      </c>
      <c r="X1122" s="5">
        <v>1</v>
      </c>
      <c r="Y1122" s="5">
        <v>1</v>
      </c>
      <c r="Z1122" s="5">
        <v>0</v>
      </c>
      <c r="AA1122" s="5">
        <v>1</v>
      </c>
      <c r="AB1122" s="5">
        <v>1</v>
      </c>
      <c r="AC1122" s="5">
        <v>1</v>
      </c>
      <c r="AD1122" s="5">
        <v>1</v>
      </c>
      <c r="AE1122" s="5">
        <v>0</v>
      </c>
      <c r="AF1122" s="5">
        <v>1</v>
      </c>
      <c r="AG1122" s="5">
        <v>1</v>
      </c>
      <c r="AH1122" s="5"/>
      <c r="AI1122" s="5"/>
      <c r="AJ1122" s="5">
        <v>2</v>
      </c>
      <c r="AK1122" s="5"/>
      <c r="AL1122" s="5"/>
      <c r="AM1122" s="5"/>
      <c r="AN1122">
        <v>0</v>
      </c>
      <c r="AO1122" s="5"/>
      <c r="AP1122" s="2">
        <v>15</v>
      </c>
      <c r="AQ1122" s="5" t="s">
        <v>2957</v>
      </c>
      <c r="AR1122" s="5"/>
      <c r="AS1122" s="5">
        <v>1</v>
      </c>
      <c r="AT1122" s="5">
        <v>2</v>
      </c>
      <c r="AU1122" s="5">
        <v>2</v>
      </c>
      <c r="AV1122" s="5">
        <v>1</v>
      </c>
      <c r="AW1122" s="5">
        <v>2</v>
      </c>
      <c r="AX1122" s="5">
        <v>3</v>
      </c>
      <c r="AY1122">
        <v>2</v>
      </c>
      <c r="AZ1122">
        <v>1</v>
      </c>
      <c r="BA1122" s="5">
        <v>0</v>
      </c>
      <c r="BB1122" s="5"/>
      <c r="BC1122" s="5"/>
      <c r="BD1122" s="2">
        <v>22</v>
      </c>
      <c r="BE1122" s="5" t="s">
        <v>2957</v>
      </c>
      <c r="BF1122" s="5">
        <v>3</v>
      </c>
      <c r="BG1122" s="5">
        <v>2</v>
      </c>
      <c r="BH1122" s="5">
        <v>3</v>
      </c>
      <c r="BI1122" s="5">
        <v>2</v>
      </c>
      <c r="BJ1122" s="5">
        <v>1</v>
      </c>
      <c r="BK1122">
        <v>1</v>
      </c>
      <c r="BL1122" s="5">
        <v>2</v>
      </c>
      <c r="BM1122" s="5">
        <v>1</v>
      </c>
      <c r="BN1122" s="5">
        <v>1</v>
      </c>
      <c r="BO1122" s="5">
        <v>1</v>
      </c>
      <c r="BP1122" s="5">
        <v>1</v>
      </c>
      <c r="BQ1122" s="5">
        <v>3</v>
      </c>
      <c r="BR1122" s="5">
        <v>1</v>
      </c>
      <c r="BS1122" s="2">
        <v>18</v>
      </c>
      <c r="BT1122" s="5" t="s">
        <v>2957</v>
      </c>
      <c r="BU1122" s="5">
        <v>3</v>
      </c>
      <c r="BV1122" s="5"/>
      <c r="BW1122" s="5">
        <v>1</v>
      </c>
      <c r="BX1122" s="5">
        <v>1</v>
      </c>
      <c r="BY1122" s="5">
        <v>0</v>
      </c>
      <c r="BZ1122" s="5">
        <v>2</v>
      </c>
      <c r="CA1122" s="5">
        <v>0</v>
      </c>
      <c r="CB1122" s="5">
        <v>2</v>
      </c>
      <c r="CC1122" s="5">
        <v>1</v>
      </c>
      <c r="CD1122" s="5">
        <v>1</v>
      </c>
      <c r="CE1122" s="5">
        <v>1</v>
      </c>
      <c r="CF1122" s="5">
        <v>1</v>
      </c>
      <c r="CG1122" s="5"/>
      <c r="CH1122" s="5">
        <v>1</v>
      </c>
      <c r="CI1122" s="5">
        <v>1</v>
      </c>
      <c r="CJ1122" s="5">
        <v>1</v>
      </c>
      <c r="CK1122" s="2">
        <v>9</v>
      </c>
      <c r="CL1122" s="5" t="s">
        <v>2957</v>
      </c>
      <c r="CM1122" s="5">
        <v>1</v>
      </c>
      <c r="CN1122" s="5">
        <v>1</v>
      </c>
      <c r="CO1122" s="5">
        <v>1</v>
      </c>
      <c r="CP1122" s="5">
        <v>1</v>
      </c>
      <c r="CQ1122" s="5">
        <v>1</v>
      </c>
      <c r="CR1122" s="5">
        <v>0</v>
      </c>
      <c r="CS1122" s="5">
        <v>1</v>
      </c>
      <c r="CT1122" s="5">
        <v>0</v>
      </c>
      <c r="CU1122" s="5">
        <v>0</v>
      </c>
      <c r="CV1122" s="5">
        <v>1</v>
      </c>
      <c r="CW1122" s="5">
        <v>0</v>
      </c>
      <c r="CX1122" s="5">
        <v>1</v>
      </c>
      <c r="CY1122" s="5">
        <v>1</v>
      </c>
      <c r="CZ1122" s="5">
        <v>0</v>
      </c>
      <c r="DA1122" s="2">
        <v>16</v>
      </c>
      <c r="DB1122" s="5" t="s">
        <v>2960</v>
      </c>
      <c r="DC1122" s="5">
        <v>1</v>
      </c>
      <c r="DD1122" s="5">
        <v>1</v>
      </c>
      <c r="DE1122" s="5">
        <v>1</v>
      </c>
      <c r="DF1122" s="5">
        <v>1</v>
      </c>
      <c r="DG1122" s="5">
        <v>1</v>
      </c>
      <c r="DH1122" s="5">
        <v>2</v>
      </c>
      <c r="DI1122" s="5">
        <v>2</v>
      </c>
      <c r="DJ1122" s="5">
        <v>1</v>
      </c>
      <c r="DK1122" s="5">
        <v>1</v>
      </c>
      <c r="DL1122" s="5">
        <v>1</v>
      </c>
      <c r="DM1122" s="5">
        <v>1</v>
      </c>
      <c r="DN1122">
        <v>1</v>
      </c>
      <c r="DO1122" s="5">
        <v>1</v>
      </c>
      <c r="DP1122" s="5">
        <v>1</v>
      </c>
      <c r="DQ1122" s="2">
        <v>9</v>
      </c>
      <c r="DR1122" s="5" t="s">
        <v>2958</v>
      </c>
      <c r="DS1122" s="5">
        <v>0</v>
      </c>
      <c r="DT1122">
        <v>3</v>
      </c>
      <c r="DU1122" s="5">
        <v>1</v>
      </c>
      <c r="DV1122" s="5"/>
      <c r="DW1122">
        <v>0</v>
      </c>
      <c r="DX1122" s="5"/>
      <c r="DY1122" s="5">
        <v>0</v>
      </c>
      <c r="EA1122" s="5">
        <v>1</v>
      </c>
      <c r="EB1122" s="5">
        <v>0</v>
      </c>
      <c r="EC1122" s="5">
        <v>1</v>
      </c>
      <c r="ED1122" s="5">
        <v>1</v>
      </c>
      <c r="EE1122" s="5">
        <v>1</v>
      </c>
      <c r="EF1122" s="5">
        <v>17</v>
      </c>
      <c r="EG1122" s="5" t="s">
        <v>2955</v>
      </c>
      <c r="EH1122" s="5">
        <v>1</v>
      </c>
      <c r="EI1122" s="5">
        <v>1</v>
      </c>
      <c r="EJ1122" s="5">
        <v>1</v>
      </c>
      <c r="EK1122" s="5">
        <v>2</v>
      </c>
      <c r="EL1122" s="5">
        <v>3</v>
      </c>
      <c r="EM1122" s="5">
        <v>2</v>
      </c>
      <c r="EN1122" s="5">
        <v>2</v>
      </c>
      <c r="EO1122" s="5">
        <v>1</v>
      </c>
      <c r="EP1122" s="5">
        <v>0</v>
      </c>
      <c r="EQ1122" s="5">
        <v>3</v>
      </c>
      <c r="ER1122" s="5">
        <v>1</v>
      </c>
      <c r="ES1122" s="5">
        <v>0</v>
      </c>
    </row>
    <row r="1123" spans="1:149">
      <c r="A1123" s="74">
        <v>45609.541412037041</v>
      </c>
      <c r="B1123" s="5" t="s">
        <v>55</v>
      </c>
      <c r="C1123" s="5" t="s">
        <v>2669</v>
      </c>
      <c r="D1123" s="5" t="s">
        <v>2670</v>
      </c>
      <c r="E1123" s="2">
        <v>1</v>
      </c>
      <c r="F1123" s="5" t="s">
        <v>2954</v>
      </c>
      <c r="G1123" s="2">
        <v>167</v>
      </c>
      <c r="H1123" s="5" t="s">
        <v>2957</v>
      </c>
      <c r="I1123" s="5">
        <v>3</v>
      </c>
      <c r="J1123" s="5">
        <v>3167</v>
      </c>
      <c r="K1123" s="2" t="s">
        <v>2961</v>
      </c>
      <c r="L1123" s="5" t="s">
        <v>2962</v>
      </c>
      <c r="M1123" s="2">
        <v>36</v>
      </c>
      <c r="N1123" s="5" t="s">
        <v>2957</v>
      </c>
      <c r="O1123" s="5">
        <v>1</v>
      </c>
      <c r="P1123" s="5">
        <v>1</v>
      </c>
      <c r="Q1123" s="5">
        <v>1</v>
      </c>
      <c r="R1123" s="5">
        <v>2</v>
      </c>
      <c r="S1123" s="5">
        <v>1</v>
      </c>
      <c r="T1123" s="5">
        <v>1</v>
      </c>
      <c r="U1123" s="5">
        <v>1</v>
      </c>
      <c r="V1123" s="5">
        <v>1</v>
      </c>
      <c r="W1123" s="5">
        <v>1</v>
      </c>
      <c r="X1123" s="5">
        <v>1</v>
      </c>
      <c r="Y1123" s="5">
        <v>2</v>
      </c>
      <c r="Z1123" s="5">
        <v>0</v>
      </c>
      <c r="AA1123" s="5">
        <v>0</v>
      </c>
      <c r="AB1123" s="5">
        <v>1</v>
      </c>
      <c r="AC1123" s="5">
        <v>1</v>
      </c>
      <c r="AD1123" s="5">
        <v>1</v>
      </c>
      <c r="AE1123" s="5">
        <v>0</v>
      </c>
      <c r="AF1123" s="5">
        <v>2</v>
      </c>
      <c r="AG1123" s="5">
        <v>1</v>
      </c>
      <c r="AH1123" s="5">
        <v>2</v>
      </c>
      <c r="AI1123" s="5">
        <v>2</v>
      </c>
      <c r="AJ1123" s="5">
        <v>3</v>
      </c>
      <c r="AK1123" s="5">
        <v>3</v>
      </c>
      <c r="AL1123" s="5">
        <v>2</v>
      </c>
      <c r="AM1123" s="5">
        <v>1</v>
      </c>
      <c r="AN1123">
        <v>2</v>
      </c>
      <c r="AO1123" s="5">
        <v>2</v>
      </c>
      <c r="AP1123" s="2">
        <v>18</v>
      </c>
      <c r="AQ1123" s="5" t="s">
        <v>2957</v>
      </c>
      <c r="AR1123" s="5">
        <v>1</v>
      </c>
      <c r="AS1123" s="5">
        <v>1</v>
      </c>
      <c r="AT1123" s="5">
        <v>3</v>
      </c>
      <c r="AU1123" s="5">
        <v>2</v>
      </c>
      <c r="AV1123" s="5">
        <v>1</v>
      </c>
      <c r="AW1123" s="5">
        <v>2</v>
      </c>
      <c r="AX1123" s="5">
        <v>3</v>
      </c>
      <c r="AY1123">
        <v>2</v>
      </c>
      <c r="AZ1123">
        <v>1</v>
      </c>
      <c r="BA1123" s="5">
        <v>1</v>
      </c>
      <c r="BB1123" s="5">
        <v>1</v>
      </c>
      <c r="BC1123" s="5">
        <v>0</v>
      </c>
      <c r="BD1123" s="2">
        <v>24</v>
      </c>
      <c r="BE1123" s="5" t="s">
        <v>2957</v>
      </c>
      <c r="BF1123" s="5">
        <v>3</v>
      </c>
      <c r="BG1123" s="5">
        <v>3</v>
      </c>
      <c r="BH1123" s="5">
        <v>2</v>
      </c>
      <c r="BI1123" s="5">
        <v>2</v>
      </c>
      <c r="BJ1123" s="5">
        <v>1</v>
      </c>
      <c r="BK1123">
        <v>1</v>
      </c>
      <c r="BL1123" s="5">
        <v>3</v>
      </c>
      <c r="BM1123" s="5">
        <v>1</v>
      </c>
      <c r="BN1123" s="5">
        <v>1</v>
      </c>
      <c r="BO1123" s="5">
        <v>1</v>
      </c>
      <c r="BP1123" s="5">
        <v>1</v>
      </c>
      <c r="BQ1123" s="5">
        <v>3</v>
      </c>
      <c r="BR1123" s="5">
        <v>2</v>
      </c>
      <c r="BS1123" s="2">
        <v>20</v>
      </c>
      <c r="BT1123" s="5" t="s">
        <v>2955</v>
      </c>
      <c r="BU1123" s="5">
        <v>3</v>
      </c>
      <c r="BV1123" s="5">
        <v>1</v>
      </c>
      <c r="BW1123" s="5">
        <v>1</v>
      </c>
      <c r="BX1123" s="5">
        <v>1</v>
      </c>
      <c r="BY1123" s="5">
        <v>1</v>
      </c>
      <c r="BZ1123" s="5">
        <v>2</v>
      </c>
      <c r="CA1123" s="5">
        <v>1</v>
      </c>
      <c r="CB1123" s="5">
        <v>3</v>
      </c>
      <c r="CC1123" s="5">
        <v>0</v>
      </c>
      <c r="CD1123" s="5">
        <v>1</v>
      </c>
      <c r="CE1123" s="5">
        <v>1</v>
      </c>
      <c r="CF1123" s="5">
        <v>1</v>
      </c>
      <c r="CG1123" s="5">
        <v>1</v>
      </c>
      <c r="CH1123" s="5">
        <v>1</v>
      </c>
      <c r="CI1123" s="5">
        <v>1</v>
      </c>
      <c r="CJ1123" s="5">
        <v>1</v>
      </c>
      <c r="CK1123" s="2">
        <v>13</v>
      </c>
      <c r="CL1123" s="5" t="s">
        <v>2955</v>
      </c>
      <c r="CM1123" s="5">
        <v>1</v>
      </c>
      <c r="CN1123" s="5">
        <v>1</v>
      </c>
      <c r="CO1123" s="5">
        <v>1</v>
      </c>
      <c r="CP1123" s="5">
        <v>0</v>
      </c>
      <c r="CQ1123" s="5">
        <v>1</v>
      </c>
      <c r="CR1123" s="5">
        <v>1</v>
      </c>
      <c r="CS1123" s="5">
        <v>1</v>
      </c>
      <c r="CT1123" s="5">
        <v>1</v>
      </c>
      <c r="CU1123" s="5">
        <v>1</v>
      </c>
      <c r="CV1123" s="5">
        <v>1</v>
      </c>
      <c r="CW1123" s="5">
        <v>1</v>
      </c>
      <c r="CX1123" s="5">
        <v>1</v>
      </c>
      <c r="CY1123" s="5">
        <v>1</v>
      </c>
      <c r="CZ1123" s="5">
        <v>1</v>
      </c>
      <c r="DA1123" s="2">
        <v>25</v>
      </c>
      <c r="DB1123" s="5" t="s">
        <v>2957</v>
      </c>
      <c r="DC1123" s="5">
        <v>1</v>
      </c>
      <c r="DD1123" s="5">
        <v>1</v>
      </c>
      <c r="DE1123" s="5">
        <v>1</v>
      </c>
      <c r="DF1123" s="5">
        <v>1</v>
      </c>
      <c r="DG1123" s="5">
        <v>1</v>
      </c>
      <c r="DH1123" s="5">
        <v>3</v>
      </c>
      <c r="DI1123" s="5">
        <v>2</v>
      </c>
      <c r="DJ1123" s="5">
        <v>3</v>
      </c>
      <c r="DK1123" s="5">
        <v>2</v>
      </c>
      <c r="DL1123" s="5">
        <v>3</v>
      </c>
      <c r="DM1123" s="5">
        <v>2</v>
      </c>
      <c r="DN1123">
        <v>2</v>
      </c>
      <c r="DO1123" s="5">
        <v>2</v>
      </c>
      <c r="DP1123" s="5">
        <v>1</v>
      </c>
      <c r="DQ1123" s="2">
        <v>12</v>
      </c>
      <c r="DR1123" s="5" t="s">
        <v>2960</v>
      </c>
      <c r="DS1123" s="5">
        <v>1</v>
      </c>
      <c r="DT1123">
        <v>3</v>
      </c>
      <c r="DU1123" s="5">
        <v>1</v>
      </c>
      <c r="DV1123" s="5">
        <v>1</v>
      </c>
      <c r="DW1123">
        <v>0</v>
      </c>
      <c r="DX1123" s="5">
        <v>0</v>
      </c>
      <c r="DY1123" s="5">
        <v>0</v>
      </c>
      <c r="DZ1123">
        <v>1</v>
      </c>
      <c r="EA1123" s="5">
        <v>1</v>
      </c>
      <c r="EB1123" s="5">
        <v>1</v>
      </c>
      <c r="EC1123" s="5">
        <v>1</v>
      </c>
      <c r="ED1123" s="5">
        <v>1</v>
      </c>
      <c r="EE1123" s="5">
        <v>1</v>
      </c>
      <c r="EF1123" s="5">
        <v>19</v>
      </c>
      <c r="EG1123" s="5" t="s">
        <v>2955</v>
      </c>
      <c r="EH1123" s="5">
        <v>1</v>
      </c>
      <c r="EI1123" s="5">
        <v>1</v>
      </c>
      <c r="EJ1123" s="5">
        <v>1</v>
      </c>
      <c r="EK1123" s="5">
        <v>3</v>
      </c>
      <c r="EL1123" s="5">
        <v>3</v>
      </c>
      <c r="EM1123" s="5">
        <v>2</v>
      </c>
      <c r="EN1123" s="5">
        <v>1</v>
      </c>
      <c r="EO1123" s="5">
        <v>1</v>
      </c>
      <c r="EP1123" s="5">
        <v>1</v>
      </c>
      <c r="EQ1123" s="5">
        <v>3</v>
      </c>
      <c r="ER1123" s="5">
        <v>1</v>
      </c>
      <c r="ES1123" s="5">
        <v>1</v>
      </c>
    </row>
    <row r="1124" spans="1:149">
      <c r="A1124" s="74">
        <v>45602.383437500001</v>
      </c>
      <c r="B1124" s="5" t="s">
        <v>55</v>
      </c>
      <c r="C1124" s="5" t="s">
        <v>2671</v>
      </c>
      <c r="D1124" s="5" t="s">
        <v>2672</v>
      </c>
      <c r="E1124" s="2">
        <v>2</v>
      </c>
      <c r="F1124" s="5" t="s">
        <v>3193</v>
      </c>
      <c r="G1124" s="2">
        <v>99</v>
      </c>
      <c r="H1124" s="5" t="s">
        <v>2958</v>
      </c>
      <c r="I1124" s="5">
        <v>1</v>
      </c>
      <c r="J1124" s="5">
        <v>1099</v>
      </c>
      <c r="K1124" s="2" t="s">
        <v>2961</v>
      </c>
      <c r="L1124" s="5" t="s">
        <v>2962</v>
      </c>
      <c r="M1124" s="2">
        <v>17</v>
      </c>
      <c r="N1124" s="5" t="s">
        <v>2958</v>
      </c>
      <c r="O1124" s="5">
        <v>1</v>
      </c>
      <c r="P1124" s="5">
        <v>0</v>
      </c>
      <c r="Q1124" s="5">
        <v>1</v>
      </c>
      <c r="R1124" s="5"/>
      <c r="S1124" s="5">
        <v>1</v>
      </c>
      <c r="T1124" s="5">
        <v>0</v>
      </c>
      <c r="U1124" s="5">
        <v>1</v>
      </c>
      <c r="V1124" s="5">
        <v>1</v>
      </c>
      <c r="W1124" s="5">
        <v>1</v>
      </c>
      <c r="X1124" s="5">
        <v>1</v>
      </c>
      <c r="Y1124" s="5">
        <v>2</v>
      </c>
      <c r="Z1124" s="5">
        <v>1</v>
      </c>
      <c r="AA1124" s="5">
        <v>1</v>
      </c>
      <c r="AB1124" s="5">
        <v>0</v>
      </c>
      <c r="AC1124" s="5">
        <v>1</v>
      </c>
      <c r="AD1124" s="5">
        <v>1</v>
      </c>
      <c r="AE1124" s="5">
        <v>1</v>
      </c>
      <c r="AF1124" s="5">
        <v>1</v>
      </c>
      <c r="AG1124" s="5">
        <v>1</v>
      </c>
      <c r="AH1124" s="5"/>
      <c r="AI1124" s="5"/>
      <c r="AJ1124" s="5">
        <v>1</v>
      </c>
      <c r="AK1124" s="5"/>
      <c r="AL1124" s="5"/>
      <c r="AM1124" s="5"/>
      <c r="AN1124">
        <v>0</v>
      </c>
      <c r="AO1124" s="5"/>
      <c r="AP1124" s="2">
        <v>15</v>
      </c>
      <c r="AQ1124" s="5" t="s">
        <v>2957</v>
      </c>
      <c r="AR1124" s="5"/>
      <c r="AS1124" s="5">
        <v>1</v>
      </c>
      <c r="AT1124" s="5">
        <v>3</v>
      </c>
      <c r="AU1124" s="5">
        <v>2</v>
      </c>
      <c r="AV1124" s="5">
        <v>1</v>
      </c>
      <c r="AW1124" s="5">
        <v>1</v>
      </c>
      <c r="AX1124" s="5">
        <v>3</v>
      </c>
      <c r="AY1124">
        <v>2</v>
      </c>
      <c r="AZ1124">
        <v>1</v>
      </c>
      <c r="BA1124" s="5">
        <v>0</v>
      </c>
      <c r="BB1124" s="5"/>
      <c r="BC1124" s="5"/>
      <c r="BD1124" s="2">
        <v>14</v>
      </c>
      <c r="BE1124" s="5" t="s">
        <v>2960</v>
      </c>
      <c r="BF1124" s="5">
        <v>2</v>
      </c>
      <c r="BG1124" s="5">
        <v>0</v>
      </c>
      <c r="BH1124" s="5">
        <v>0</v>
      </c>
      <c r="BI1124" s="5">
        <v>2</v>
      </c>
      <c r="BJ1124" s="5">
        <v>1</v>
      </c>
      <c r="BK1124">
        <v>0</v>
      </c>
      <c r="BL1124" s="5">
        <v>1</v>
      </c>
      <c r="BM1124" s="5">
        <v>1</v>
      </c>
      <c r="BN1124" s="5">
        <v>1</v>
      </c>
      <c r="BO1124" s="5">
        <v>1</v>
      </c>
      <c r="BP1124" s="5">
        <v>0</v>
      </c>
      <c r="BQ1124" s="5">
        <v>3</v>
      </c>
      <c r="BR1124" s="5">
        <v>2</v>
      </c>
      <c r="BS1124" s="2">
        <v>19</v>
      </c>
      <c r="BT1124" s="5" t="s">
        <v>2957</v>
      </c>
      <c r="BU1124" s="5">
        <v>3</v>
      </c>
      <c r="BV1124" s="5"/>
      <c r="BW1124" s="5">
        <v>1</v>
      </c>
      <c r="BX1124" s="5">
        <v>1</v>
      </c>
      <c r="BY1124" s="5">
        <v>1</v>
      </c>
      <c r="BZ1124" s="5">
        <v>3</v>
      </c>
      <c r="CA1124" s="5">
        <v>1</v>
      </c>
      <c r="CB1124" s="5">
        <v>1</v>
      </c>
      <c r="CC1124" s="5">
        <v>0</v>
      </c>
      <c r="CD1124" s="5">
        <v>1</v>
      </c>
      <c r="CE1124" s="5">
        <v>1</v>
      </c>
      <c r="CF1124" s="5">
        <v>1</v>
      </c>
      <c r="CG1124" s="5"/>
      <c r="CH1124" s="5">
        <v>1</v>
      </c>
      <c r="CI1124" s="5">
        <v>1</v>
      </c>
      <c r="CJ1124" s="5">
        <v>1</v>
      </c>
      <c r="CK1124" s="2">
        <v>8</v>
      </c>
      <c r="CL1124" s="5" t="s">
        <v>2957</v>
      </c>
      <c r="CM1124" s="5">
        <v>1</v>
      </c>
      <c r="CN1124" s="5">
        <v>1</v>
      </c>
      <c r="CO1124" s="5">
        <v>0</v>
      </c>
      <c r="CP1124" s="5">
        <v>0</v>
      </c>
      <c r="CQ1124" s="5">
        <v>1</v>
      </c>
      <c r="CR1124" s="5">
        <v>1</v>
      </c>
      <c r="CS1124" s="5">
        <v>1</v>
      </c>
      <c r="CT1124" s="5">
        <v>1</v>
      </c>
      <c r="CU1124" s="5">
        <v>0</v>
      </c>
      <c r="CV1124" s="5">
        <v>0</v>
      </c>
      <c r="CW1124" s="5">
        <v>0</v>
      </c>
      <c r="CX1124" s="5">
        <v>1</v>
      </c>
      <c r="CY1124" s="5">
        <v>1</v>
      </c>
      <c r="CZ1124" s="5">
        <v>0</v>
      </c>
      <c r="DA1124" s="2">
        <v>26</v>
      </c>
      <c r="DB1124" s="5" t="s">
        <v>2957</v>
      </c>
      <c r="DC1124" s="5">
        <v>1</v>
      </c>
      <c r="DD1124" s="5">
        <v>1</v>
      </c>
      <c r="DE1124" s="5">
        <v>1</v>
      </c>
      <c r="DF1124" s="5">
        <v>1</v>
      </c>
      <c r="DG1124" s="5">
        <v>1</v>
      </c>
      <c r="DH1124" s="5">
        <v>2</v>
      </c>
      <c r="DI1124" s="5">
        <v>3</v>
      </c>
      <c r="DJ1124" s="5">
        <v>3</v>
      </c>
      <c r="DK1124" s="5">
        <v>3</v>
      </c>
      <c r="DL1124" s="5">
        <v>3</v>
      </c>
      <c r="DM1124" s="5">
        <v>3</v>
      </c>
      <c r="DN1124">
        <v>2</v>
      </c>
      <c r="DO1124" s="5">
        <v>1</v>
      </c>
      <c r="DP1124" s="5">
        <v>1</v>
      </c>
      <c r="DQ1124" s="2">
        <v>8</v>
      </c>
      <c r="DR1124" s="5" t="s">
        <v>2958</v>
      </c>
      <c r="DS1124" s="5">
        <v>0</v>
      </c>
      <c r="DT1124">
        <v>3</v>
      </c>
      <c r="DU1124" s="5">
        <v>1</v>
      </c>
      <c r="DV1124" s="5"/>
      <c r="DW1124">
        <v>0</v>
      </c>
      <c r="DX1124" s="5"/>
      <c r="DY1124" s="5">
        <v>0</v>
      </c>
      <c r="EA1124" s="5">
        <v>0</v>
      </c>
      <c r="EB1124" s="5">
        <v>0</v>
      </c>
      <c r="EC1124" s="5">
        <v>0</v>
      </c>
      <c r="ED1124" s="5">
        <v>1</v>
      </c>
      <c r="EE1124" s="5">
        <v>2</v>
      </c>
      <c r="EF1124" s="5">
        <v>17</v>
      </c>
      <c r="EG1124" s="5" t="s">
        <v>2955</v>
      </c>
      <c r="EH1124" s="5">
        <v>1</v>
      </c>
      <c r="EI1124" s="5">
        <v>1</v>
      </c>
      <c r="EJ1124" s="5">
        <v>1</v>
      </c>
      <c r="EK1124" s="5">
        <v>1</v>
      </c>
      <c r="EL1124" s="5">
        <v>3</v>
      </c>
      <c r="EM1124" s="5">
        <v>2</v>
      </c>
      <c r="EN1124" s="5">
        <v>1</v>
      </c>
      <c r="EO1124" s="5">
        <v>1</v>
      </c>
      <c r="EP1124" s="5">
        <v>1</v>
      </c>
      <c r="EQ1124" s="5">
        <v>3</v>
      </c>
      <c r="ER1124" s="5">
        <v>1</v>
      </c>
      <c r="ES1124" s="5">
        <v>1</v>
      </c>
    </row>
    <row r="1125" spans="1:149">
      <c r="A1125" s="74">
        <v>45609.405497685184</v>
      </c>
      <c r="B1125" s="5" t="s">
        <v>55</v>
      </c>
      <c r="C1125" s="5" t="s">
        <v>2673</v>
      </c>
      <c r="D1125" s="5" t="s">
        <v>2674</v>
      </c>
      <c r="E1125" s="2">
        <v>1</v>
      </c>
      <c r="F1125" s="5" t="s">
        <v>2954</v>
      </c>
      <c r="G1125" s="2">
        <v>175</v>
      </c>
      <c r="H1125" s="5" t="s">
        <v>2955</v>
      </c>
      <c r="I1125" s="5">
        <v>4</v>
      </c>
      <c r="J1125" s="5">
        <v>4175</v>
      </c>
      <c r="K1125" s="2" t="s">
        <v>2956</v>
      </c>
      <c r="L1125" s="5" t="s">
        <v>3686</v>
      </c>
      <c r="M1125" s="2">
        <v>39</v>
      </c>
      <c r="N1125" s="5" t="s">
        <v>2957</v>
      </c>
      <c r="O1125" s="5">
        <v>1</v>
      </c>
      <c r="P1125" s="5">
        <v>1</v>
      </c>
      <c r="Q1125" s="5">
        <v>1</v>
      </c>
      <c r="R1125" s="5">
        <v>0</v>
      </c>
      <c r="S1125" s="5">
        <v>1</v>
      </c>
      <c r="T1125" s="5">
        <v>2</v>
      </c>
      <c r="U1125" s="5">
        <v>1</v>
      </c>
      <c r="V1125" s="5">
        <v>1</v>
      </c>
      <c r="W1125" s="5">
        <v>1</v>
      </c>
      <c r="X1125" s="5">
        <v>0</v>
      </c>
      <c r="Y1125" s="5">
        <v>1</v>
      </c>
      <c r="Z1125" s="5">
        <v>1</v>
      </c>
      <c r="AA1125" s="5">
        <v>1</v>
      </c>
      <c r="AB1125" s="5">
        <v>1</v>
      </c>
      <c r="AC1125" s="5">
        <v>1</v>
      </c>
      <c r="AD1125" s="5">
        <v>2</v>
      </c>
      <c r="AE1125" s="5">
        <v>1</v>
      </c>
      <c r="AF1125" s="5">
        <v>3</v>
      </c>
      <c r="AG1125" s="5">
        <v>2</v>
      </c>
      <c r="AH1125" s="5">
        <v>2</v>
      </c>
      <c r="AI1125" s="5">
        <v>2</v>
      </c>
      <c r="AJ1125" s="5">
        <v>3</v>
      </c>
      <c r="AK1125" s="5">
        <v>2</v>
      </c>
      <c r="AL1125" s="5">
        <v>3</v>
      </c>
      <c r="AM1125" s="5">
        <v>1</v>
      </c>
      <c r="AN1125">
        <v>2</v>
      </c>
      <c r="AO1125" s="5">
        <v>2</v>
      </c>
      <c r="AP1125" s="2">
        <v>21</v>
      </c>
      <c r="AQ1125" s="5" t="s">
        <v>2955</v>
      </c>
      <c r="AR1125" s="5">
        <v>1</v>
      </c>
      <c r="AS1125" s="5">
        <v>1</v>
      </c>
      <c r="AT1125" s="5">
        <v>3</v>
      </c>
      <c r="AU1125" s="5">
        <v>2</v>
      </c>
      <c r="AV1125" s="5">
        <v>1</v>
      </c>
      <c r="AW1125" s="5">
        <v>2</v>
      </c>
      <c r="AX1125" s="5">
        <v>3</v>
      </c>
      <c r="AY1125">
        <v>3</v>
      </c>
      <c r="AZ1125">
        <v>1</v>
      </c>
      <c r="BA1125" s="5">
        <v>2</v>
      </c>
      <c r="BB1125" s="5">
        <v>1</v>
      </c>
      <c r="BC1125" s="5">
        <v>1</v>
      </c>
      <c r="BD1125" s="2">
        <v>25</v>
      </c>
      <c r="BE1125" s="5" t="s">
        <v>2955</v>
      </c>
      <c r="BF1125" s="5">
        <v>3</v>
      </c>
      <c r="BG1125" s="5">
        <v>2</v>
      </c>
      <c r="BH1125" s="5">
        <v>2</v>
      </c>
      <c r="BI1125" s="5">
        <v>3</v>
      </c>
      <c r="BJ1125" s="5">
        <v>2</v>
      </c>
      <c r="BK1125">
        <v>2</v>
      </c>
      <c r="BL1125" s="5">
        <v>3</v>
      </c>
      <c r="BM1125" s="5">
        <v>1</v>
      </c>
      <c r="BN1125" s="5">
        <v>1</v>
      </c>
      <c r="BO1125" s="5">
        <v>1</v>
      </c>
      <c r="BP1125" s="5">
        <v>1</v>
      </c>
      <c r="BQ1125" s="5">
        <v>2</v>
      </c>
      <c r="BR1125" s="5">
        <v>2</v>
      </c>
      <c r="BS1125" s="2">
        <v>20</v>
      </c>
      <c r="BT1125" s="5" t="s">
        <v>2955</v>
      </c>
      <c r="BU1125" s="5">
        <v>3</v>
      </c>
      <c r="BV1125" s="5">
        <v>1</v>
      </c>
      <c r="BW1125" s="5">
        <v>1</v>
      </c>
      <c r="BX1125" s="5">
        <v>1</v>
      </c>
      <c r="BY1125" s="5">
        <v>1</v>
      </c>
      <c r="BZ1125" s="5">
        <v>2</v>
      </c>
      <c r="CA1125" s="5">
        <v>1</v>
      </c>
      <c r="CB1125" s="5">
        <v>2</v>
      </c>
      <c r="CC1125" s="5">
        <v>1</v>
      </c>
      <c r="CD1125" s="5">
        <v>1</v>
      </c>
      <c r="CE1125" s="5">
        <v>1</v>
      </c>
      <c r="CF1125" s="5">
        <v>1</v>
      </c>
      <c r="CG1125" s="5">
        <v>1</v>
      </c>
      <c r="CH1125" s="5">
        <v>1</v>
      </c>
      <c r="CI1125" s="5">
        <v>1</v>
      </c>
      <c r="CJ1125" s="5">
        <v>1</v>
      </c>
      <c r="CK1125" s="2">
        <v>10</v>
      </c>
      <c r="CL1125" s="5" t="s">
        <v>2957</v>
      </c>
      <c r="CM1125" s="5">
        <v>1</v>
      </c>
      <c r="CN1125" s="5">
        <v>1</v>
      </c>
      <c r="CO1125" s="5">
        <v>1</v>
      </c>
      <c r="CP1125" s="5">
        <v>0</v>
      </c>
      <c r="CQ1125" s="5">
        <v>1</v>
      </c>
      <c r="CR1125" s="5">
        <v>0</v>
      </c>
      <c r="CS1125" s="5">
        <v>1</v>
      </c>
      <c r="CT1125" s="5">
        <v>1</v>
      </c>
      <c r="CU1125" s="5">
        <v>0</v>
      </c>
      <c r="CV1125" s="5">
        <v>1</v>
      </c>
      <c r="CW1125" s="5">
        <v>1</v>
      </c>
      <c r="CX1125" s="5">
        <v>1</v>
      </c>
      <c r="CY1125" s="5">
        <v>1</v>
      </c>
      <c r="CZ1125" s="5">
        <v>0</v>
      </c>
      <c r="DA1125" s="2">
        <v>24</v>
      </c>
      <c r="DB1125" s="5" t="s">
        <v>2957</v>
      </c>
      <c r="DC1125" s="5">
        <v>1</v>
      </c>
      <c r="DD1125" s="5">
        <v>1</v>
      </c>
      <c r="DE1125" s="5">
        <v>1</v>
      </c>
      <c r="DF1125" s="5">
        <v>1</v>
      </c>
      <c r="DG1125" s="5">
        <v>1</v>
      </c>
      <c r="DH1125" s="5">
        <v>3</v>
      </c>
      <c r="DI1125" s="5">
        <v>3</v>
      </c>
      <c r="DJ1125" s="5">
        <v>2</v>
      </c>
      <c r="DK1125" s="5">
        <v>2</v>
      </c>
      <c r="DL1125" s="5">
        <v>3</v>
      </c>
      <c r="DM1125" s="5">
        <v>3</v>
      </c>
      <c r="DN1125">
        <v>1</v>
      </c>
      <c r="DO1125" s="5">
        <v>1</v>
      </c>
      <c r="DP1125" s="5">
        <v>1</v>
      </c>
      <c r="DQ1125" s="2">
        <v>16</v>
      </c>
      <c r="DR1125" s="5" t="s">
        <v>2957</v>
      </c>
      <c r="DS1125" s="5">
        <v>1</v>
      </c>
      <c r="DT1125">
        <v>3</v>
      </c>
      <c r="DU1125" s="5">
        <v>1</v>
      </c>
      <c r="DV1125" s="5">
        <v>1</v>
      </c>
      <c r="DW1125">
        <v>0</v>
      </c>
      <c r="DX1125" s="5">
        <v>1</v>
      </c>
      <c r="DY1125" s="5">
        <v>1</v>
      </c>
      <c r="DZ1125">
        <v>2</v>
      </c>
      <c r="EA1125" s="5">
        <v>1</v>
      </c>
      <c r="EB1125" s="5">
        <v>1</v>
      </c>
      <c r="EC1125" s="5">
        <v>1</v>
      </c>
      <c r="ED1125" s="5">
        <v>1</v>
      </c>
      <c r="EE1125" s="5">
        <v>2</v>
      </c>
      <c r="EF1125" s="5">
        <v>20</v>
      </c>
      <c r="EG1125" s="5" t="s">
        <v>2955</v>
      </c>
      <c r="EH1125" s="5">
        <v>1</v>
      </c>
      <c r="EI1125" s="5">
        <v>1</v>
      </c>
      <c r="EJ1125" s="5">
        <v>1</v>
      </c>
      <c r="EK1125" s="5">
        <v>3</v>
      </c>
      <c r="EL1125" s="5">
        <v>3</v>
      </c>
      <c r="EM1125" s="5">
        <v>2</v>
      </c>
      <c r="EN1125" s="5">
        <v>2</v>
      </c>
      <c r="EO1125" s="5">
        <v>1</v>
      </c>
      <c r="EP1125" s="5">
        <v>1</v>
      </c>
      <c r="EQ1125" s="5">
        <v>3</v>
      </c>
      <c r="ER1125" s="5">
        <v>1</v>
      </c>
      <c r="ES1125" s="5">
        <v>1</v>
      </c>
    </row>
    <row r="1126" spans="1:149">
      <c r="A1126" s="74">
        <v>45610.532314814816</v>
      </c>
      <c r="B1126" s="5" t="s">
        <v>55</v>
      </c>
      <c r="C1126" s="5" t="s">
        <v>2675</v>
      </c>
      <c r="D1126" s="5" t="s">
        <v>2676</v>
      </c>
      <c r="E1126" s="2">
        <v>1</v>
      </c>
      <c r="F1126" s="5" t="s">
        <v>2954</v>
      </c>
      <c r="G1126" s="2">
        <v>157</v>
      </c>
      <c r="H1126" s="5" t="s">
        <v>2957</v>
      </c>
      <c r="I1126" s="5">
        <v>3</v>
      </c>
      <c r="J1126" s="5">
        <v>3157</v>
      </c>
      <c r="K1126" s="2" t="s">
        <v>2961</v>
      </c>
      <c r="L1126" s="5" t="s">
        <v>2962</v>
      </c>
      <c r="M1126" s="2">
        <v>33</v>
      </c>
      <c r="N1126" s="5" t="s">
        <v>2957</v>
      </c>
      <c r="O1126" s="5">
        <v>1</v>
      </c>
      <c r="P1126" s="5">
        <v>3</v>
      </c>
      <c r="Q1126" s="5">
        <v>1</v>
      </c>
      <c r="R1126" s="5">
        <v>2</v>
      </c>
      <c r="S1126" s="5">
        <v>1</v>
      </c>
      <c r="T1126" s="5">
        <v>1</v>
      </c>
      <c r="U1126" s="5">
        <v>1</v>
      </c>
      <c r="V1126" s="5">
        <v>1</v>
      </c>
      <c r="W1126" s="5">
        <v>0</v>
      </c>
      <c r="X1126" s="5">
        <v>1</v>
      </c>
      <c r="Y1126" s="5">
        <v>2</v>
      </c>
      <c r="Z1126" s="5">
        <v>1</v>
      </c>
      <c r="AA1126" s="5">
        <v>1</v>
      </c>
      <c r="AB1126" s="5">
        <v>1</v>
      </c>
      <c r="AC1126" s="5">
        <v>1</v>
      </c>
      <c r="AD1126" s="5">
        <v>1</v>
      </c>
      <c r="AE1126" s="5">
        <v>1</v>
      </c>
      <c r="AF1126" s="5">
        <v>2</v>
      </c>
      <c r="AG1126" s="5">
        <v>1</v>
      </c>
      <c r="AH1126" s="5">
        <v>1</v>
      </c>
      <c r="AI1126" s="5">
        <v>1</v>
      </c>
      <c r="AJ1126" s="5">
        <v>2</v>
      </c>
      <c r="AK1126" s="5">
        <v>1</v>
      </c>
      <c r="AL1126" s="5">
        <v>1</v>
      </c>
      <c r="AM1126" s="5">
        <v>1</v>
      </c>
      <c r="AN1126">
        <v>2</v>
      </c>
      <c r="AO1126" s="5">
        <v>1</v>
      </c>
      <c r="AP1126" s="2">
        <v>18</v>
      </c>
      <c r="AQ1126" s="5" t="s">
        <v>2957</v>
      </c>
      <c r="AR1126" s="5">
        <v>1</v>
      </c>
      <c r="AS1126" s="5">
        <v>1</v>
      </c>
      <c r="AT1126" s="5">
        <v>2</v>
      </c>
      <c r="AU1126" s="5">
        <v>1</v>
      </c>
      <c r="AV1126" s="5">
        <v>1</v>
      </c>
      <c r="AW1126" s="5">
        <v>1</v>
      </c>
      <c r="AX1126" s="5">
        <v>3</v>
      </c>
      <c r="AY1126">
        <v>2</v>
      </c>
      <c r="AZ1126">
        <v>1</v>
      </c>
      <c r="BA1126" s="5">
        <v>3</v>
      </c>
      <c r="BB1126" s="5">
        <v>1</v>
      </c>
      <c r="BC1126" s="5">
        <v>1</v>
      </c>
      <c r="BD1126" s="2">
        <v>21</v>
      </c>
      <c r="BE1126" s="5" t="s">
        <v>2957</v>
      </c>
      <c r="BF1126" s="5">
        <v>3</v>
      </c>
      <c r="BG1126" s="5">
        <v>2</v>
      </c>
      <c r="BH1126" s="5">
        <v>1</v>
      </c>
      <c r="BI1126" s="5">
        <v>2</v>
      </c>
      <c r="BJ1126" s="5">
        <v>1</v>
      </c>
      <c r="BK1126">
        <v>1</v>
      </c>
      <c r="BL1126" s="5">
        <v>3</v>
      </c>
      <c r="BM1126" s="5">
        <v>1</v>
      </c>
      <c r="BN1126" s="5">
        <v>1</v>
      </c>
      <c r="BO1126" s="5">
        <v>1</v>
      </c>
      <c r="BP1126" s="5">
        <v>1</v>
      </c>
      <c r="BQ1126" s="5">
        <v>2</v>
      </c>
      <c r="BR1126" s="5">
        <v>2</v>
      </c>
      <c r="BS1126" s="2">
        <v>18</v>
      </c>
      <c r="BT1126" s="5" t="s">
        <v>2957</v>
      </c>
      <c r="BU1126" s="5">
        <v>3</v>
      </c>
      <c r="BV1126" s="5">
        <v>1</v>
      </c>
      <c r="BW1126" s="5">
        <v>1</v>
      </c>
      <c r="BX1126" s="5">
        <v>1</v>
      </c>
      <c r="BY1126" s="5">
        <v>1</v>
      </c>
      <c r="BZ1126" s="5">
        <v>2</v>
      </c>
      <c r="CA1126" s="5">
        <v>1</v>
      </c>
      <c r="CB1126" s="5">
        <v>1</v>
      </c>
      <c r="CC1126" s="5">
        <v>1</v>
      </c>
      <c r="CD1126" s="5">
        <v>1</v>
      </c>
      <c r="CE1126" s="5">
        <v>1</v>
      </c>
      <c r="CF1126" s="5">
        <v>0</v>
      </c>
      <c r="CG1126" s="5">
        <v>1</v>
      </c>
      <c r="CH1126" s="5">
        <v>1</v>
      </c>
      <c r="CI1126" s="5">
        <v>1</v>
      </c>
      <c r="CJ1126" s="5">
        <v>1</v>
      </c>
      <c r="CK1126" s="2">
        <v>14</v>
      </c>
      <c r="CL1126" s="5" t="s">
        <v>2955</v>
      </c>
      <c r="CM1126" s="5">
        <v>1</v>
      </c>
      <c r="CN1126" s="5">
        <v>1</v>
      </c>
      <c r="CO1126" s="5">
        <v>1</v>
      </c>
      <c r="CP1126" s="5">
        <v>1</v>
      </c>
      <c r="CQ1126" s="5">
        <v>1</v>
      </c>
      <c r="CR1126" s="5">
        <v>1</v>
      </c>
      <c r="CS1126" s="5">
        <v>1</v>
      </c>
      <c r="CT1126" s="5">
        <v>1</v>
      </c>
      <c r="CU1126" s="5">
        <v>1</v>
      </c>
      <c r="CV1126" s="5">
        <v>1</v>
      </c>
      <c r="CW1126" s="5">
        <v>1</v>
      </c>
      <c r="CX1126" s="5">
        <v>1</v>
      </c>
      <c r="CY1126" s="5">
        <v>1</v>
      </c>
      <c r="CZ1126" s="5">
        <v>1</v>
      </c>
      <c r="DA1126" s="2">
        <v>23</v>
      </c>
      <c r="DB1126" s="5" t="s">
        <v>2957</v>
      </c>
      <c r="DC1126" s="5">
        <v>1</v>
      </c>
      <c r="DD1126" s="5">
        <v>1</v>
      </c>
      <c r="DE1126" s="5">
        <v>1</v>
      </c>
      <c r="DF1126" s="5">
        <v>1</v>
      </c>
      <c r="DG1126" s="5">
        <v>1</v>
      </c>
      <c r="DH1126" s="5">
        <v>2</v>
      </c>
      <c r="DI1126" s="5">
        <v>2</v>
      </c>
      <c r="DJ1126" s="5">
        <v>3</v>
      </c>
      <c r="DK1126" s="5">
        <v>3</v>
      </c>
      <c r="DL1126" s="5">
        <v>2</v>
      </c>
      <c r="DM1126" s="5">
        <v>2</v>
      </c>
      <c r="DN1126">
        <v>2</v>
      </c>
      <c r="DO1126" s="5">
        <v>1</v>
      </c>
      <c r="DP1126" s="5">
        <v>1</v>
      </c>
      <c r="DQ1126" s="2">
        <v>12</v>
      </c>
      <c r="DR1126" s="5" t="s">
        <v>2960</v>
      </c>
      <c r="DS1126" s="5">
        <v>1</v>
      </c>
      <c r="DT1126">
        <v>2</v>
      </c>
      <c r="DU1126" s="5">
        <v>1</v>
      </c>
      <c r="DV1126" s="5">
        <v>1</v>
      </c>
      <c r="DW1126">
        <v>0</v>
      </c>
      <c r="DX1126" s="5">
        <v>0</v>
      </c>
      <c r="DY1126" s="5">
        <v>1</v>
      </c>
      <c r="DZ1126">
        <v>1</v>
      </c>
      <c r="EA1126" s="5">
        <v>1</v>
      </c>
      <c r="EB1126" s="5">
        <v>0</v>
      </c>
      <c r="EC1126" s="5">
        <v>1</v>
      </c>
      <c r="ED1126" s="5">
        <v>1</v>
      </c>
      <c r="EE1126" s="5">
        <v>2</v>
      </c>
      <c r="EF1126" s="5">
        <v>18</v>
      </c>
      <c r="EG1126" s="5" t="s">
        <v>2955</v>
      </c>
      <c r="EH1126" s="5">
        <v>1</v>
      </c>
      <c r="EI1126" s="5">
        <v>1</v>
      </c>
      <c r="EJ1126" s="5">
        <v>1</v>
      </c>
      <c r="EK1126" s="5">
        <v>3</v>
      </c>
      <c r="EL1126" s="5">
        <v>2</v>
      </c>
      <c r="EM1126" s="5">
        <v>2</v>
      </c>
      <c r="EN1126" s="5">
        <v>1</v>
      </c>
      <c r="EO1126" s="5">
        <v>1</v>
      </c>
      <c r="EP1126" s="5">
        <v>1</v>
      </c>
      <c r="EQ1126" s="5">
        <v>3</v>
      </c>
      <c r="ER1126" s="5">
        <v>1</v>
      </c>
      <c r="ES1126" s="5">
        <v>1</v>
      </c>
    </row>
    <row r="1127" spans="1:149">
      <c r="A1127" s="74">
        <v>45608.529282407406</v>
      </c>
      <c r="B1127" s="5" t="s">
        <v>55</v>
      </c>
      <c r="C1127" s="5" t="s">
        <v>2677</v>
      </c>
      <c r="D1127" s="5" t="s">
        <v>2678</v>
      </c>
      <c r="E1127" s="2">
        <v>2</v>
      </c>
      <c r="F1127" s="5" t="s">
        <v>3193</v>
      </c>
      <c r="G1127" s="2">
        <v>72</v>
      </c>
      <c r="H1127" s="5" t="s">
        <v>2958</v>
      </c>
      <c r="I1127" s="5">
        <v>1</v>
      </c>
      <c r="J1127" s="5">
        <v>1072</v>
      </c>
      <c r="K1127" s="2" t="s">
        <v>2961</v>
      </c>
      <c r="L1127" s="5" t="s">
        <v>2962</v>
      </c>
      <c r="M1127" s="2">
        <v>17</v>
      </c>
      <c r="N1127" s="5" t="s">
        <v>2958</v>
      </c>
      <c r="O1127" s="5">
        <v>1</v>
      </c>
      <c r="P1127" s="5">
        <v>1</v>
      </c>
      <c r="Q1127" s="5">
        <v>1</v>
      </c>
      <c r="R1127" s="5"/>
      <c r="S1127" s="5">
        <v>1</v>
      </c>
      <c r="T1127" s="5">
        <v>1</v>
      </c>
      <c r="U1127" s="5">
        <v>1</v>
      </c>
      <c r="V1127" s="5">
        <v>1</v>
      </c>
      <c r="W1127" s="5">
        <v>1</v>
      </c>
      <c r="X1127" s="5">
        <v>0</v>
      </c>
      <c r="Y1127" s="5">
        <v>2</v>
      </c>
      <c r="Z1127" s="5">
        <v>1</v>
      </c>
      <c r="AA1127" s="5">
        <v>0</v>
      </c>
      <c r="AB1127" s="5">
        <v>0</v>
      </c>
      <c r="AC1127" s="5">
        <v>2</v>
      </c>
      <c r="AD1127" s="5">
        <v>2</v>
      </c>
      <c r="AE1127" s="5">
        <v>0</v>
      </c>
      <c r="AF1127" s="5">
        <v>0</v>
      </c>
      <c r="AG1127" s="5">
        <v>1</v>
      </c>
      <c r="AH1127" s="5"/>
      <c r="AI1127" s="5"/>
      <c r="AJ1127" s="5">
        <v>1</v>
      </c>
      <c r="AK1127" s="5"/>
      <c r="AL1127" s="5"/>
      <c r="AM1127" s="5"/>
      <c r="AN1127">
        <v>0</v>
      </c>
      <c r="AO1127" s="5"/>
      <c r="AP1127" s="2">
        <v>18</v>
      </c>
      <c r="AQ1127" s="5" t="s">
        <v>2957</v>
      </c>
      <c r="AR1127" s="5"/>
      <c r="AS1127" s="5">
        <v>1</v>
      </c>
      <c r="AT1127" s="5">
        <v>3</v>
      </c>
      <c r="AU1127" s="5">
        <v>2</v>
      </c>
      <c r="AV1127" s="5">
        <v>1</v>
      </c>
      <c r="AW1127" s="5">
        <v>2</v>
      </c>
      <c r="AX1127" s="5">
        <v>3</v>
      </c>
      <c r="AY1127">
        <v>3</v>
      </c>
      <c r="AZ1127">
        <v>2</v>
      </c>
      <c r="BA1127" s="5">
        <v>0</v>
      </c>
      <c r="BB1127" s="5"/>
      <c r="BC1127" s="5"/>
      <c r="BD1127" s="2">
        <v>17</v>
      </c>
      <c r="BE1127" s="5" t="s">
        <v>2957</v>
      </c>
      <c r="BF1127" s="5">
        <v>2</v>
      </c>
      <c r="BG1127" s="5">
        <v>1</v>
      </c>
      <c r="BH1127" s="5">
        <v>2</v>
      </c>
      <c r="BI1127" s="5">
        <v>3</v>
      </c>
      <c r="BJ1127" s="5">
        <v>2</v>
      </c>
      <c r="BK1127">
        <v>1</v>
      </c>
      <c r="BL1127" s="5">
        <v>1</v>
      </c>
      <c r="BM1127" s="5">
        <v>1</v>
      </c>
      <c r="BN1127" s="5">
        <v>1</v>
      </c>
      <c r="BO1127" s="5">
        <v>1</v>
      </c>
      <c r="BP1127" s="5">
        <v>0</v>
      </c>
      <c r="BQ1127" s="5">
        <v>2</v>
      </c>
      <c r="BR1127" s="5">
        <v>0</v>
      </c>
      <c r="BS1127" s="2">
        <v>17</v>
      </c>
      <c r="BT1127" s="5" t="s">
        <v>2957</v>
      </c>
      <c r="BU1127" s="5">
        <v>3</v>
      </c>
      <c r="BV1127" s="5"/>
      <c r="BW1127" s="5">
        <v>1</v>
      </c>
      <c r="BX1127" s="5">
        <v>1</v>
      </c>
      <c r="BY1127" s="5">
        <v>0</v>
      </c>
      <c r="BZ1127" s="5">
        <v>1</v>
      </c>
      <c r="CA1127" s="5">
        <v>1</v>
      </c>
      <c r="CB1127" s="5">
        <v>2</v>
      </c>
      <c r="CC1127" s="5">
        <v>0</v>
      </c>
      <c r="CD1127" s="5">
        <v>1</v>
      </c>
      <c r="CE1127" s="5">
        <v>1</v>
      </c>
      <c r="CF1127" s="5">
        <v>1</v>
      </c>
      <c r="CG1127" s="5"/>
      <c r="CH1127" s="5">
        <v>1</v>
      </c>
      <c r="CI1127" s="5">
        <v>1</v>
      </c>
      <c r="CJ1127" s="5">
        <v>1</v>
      </c>
      <c r="CK1127" s="2">
        <v>9</v>
      </c>
      <c r="CL1127" s="5" t="s">
        <v>2957</v>
      </c>
      <c r="CM1127" s="5">
        <v>1</v>
      </c>
      <c r="CN1127" s="5">
        <v>0</v>
      </c>
      <c r="CO1127" s="5">
        <v>0</v>
      </c>
      <c r="CP1127" s="5">
        <v>0</v>
      </c>
      <c r="CQ1127" s="5">
        <v>1</v>
      </c>
      <c r="CR1127" s="5">
        <v>0</v>
      </c>
      <c r="CS1127" s="5">
        <v>1</v>
      </c>
      <c r="CT1127" s="5">
        <v>0</v>
      </c>
      <c r="CU1127" s="5">
        <v>1</v>
      </c>
      <c r="CV1127" s="5">
        <v>1</v>
      </c>
      <c r="CW1127" s="5">
        <v>1</v>
      </c>
      <c r="CX1127" s="5">
        <v>1</v>
      </c>
      <c r="CY1127" s="5">
        <v>1</v>
      </c>
      <c r="CZ1127" s="5">
        <v>1</v>
      </c>
      <c r="DA1127" s="2">
        <v>16</v>
      </c>
      <c r="DB1127" s="5" t="s">
        <v>2958</v>
      </c>
      <c r="DC1127" s="5">
        <v>1</v>
      </c>
      <c r="DD1127" s="5">
        <v>1</v>
      </c>
      <c r="DE1127" s="5">
        <v>1</v>
      </c>
      <c r="DF1127" s="5">
        <v>1</v>
      </c>
      <c r="DG1127" s="5">
        <v>1</v>
      </c>
      <c r="DH1127" s="5">
        <v>3</v>
      </c>
      <c r="DI1127" s="5">
        <v>3</v>
      </c>
      <c r="DJ1127" s="5">
        <v>0</v>
      </c>
      <c r="DK1127" s="5">
        <v>0</v>
      </c>
      <c r="DL1127" s="5">
        <v>0</v>
      </c>
      <c r="DM1127" s="5">
        <v>2</v>
      </c>
      <c r="DN1127">
        <v>1</v>
      </c>
      <c r="DO1127" s="5">
        <v>1</v>
      </c>
      <c r="DP1127" s="5">
        <v>1</v>
      </c>
      <c r="DQ1127" s="2">
        <v>8</v>
      </c>
      <c r="DR1127" s="5" t="s">
        <v>2958</v>
      </c>
      <c r="DS1127" s="5">
        <v>0</v>
      </c>
      <c r="DT1127">
        <v>3</v>
      </c>
      <c r="DU1127" s="5">
        <v>1</v>
      </c>
      <c r="DV1127" s="5"/>
      <c r="DW1127">
        <v>0</v>
      </c>
      <c r="DX1127" s="5"/>
      <c r="DY1127" s="5">
        <v>0</v>
      </c>
      <c r="EA1127" s="5">
        <v>1</v>
      </c>
      <c r="EB1127" s="5">
        <v>0</v>
      </c>
      <c r="EC1127" s="5">
        <v>0</v>
      </c>
      <c r="ED1127" s="5">
        <v>1</v>
      </c>
      <c r="EE1127" s="5">
        <v>1</v>
      </c>
      <c r="EF1127" s="5">
        <v>11</v>
      </c>
      <c r="EG1127" s="5" t="s">
        <v>2960</v>
      </c>
      <c r="EH1127" s="5">
        <v>1</v>
      </c>
      <c r="EI1127" s="5">
        <v>1</v>
      </c>
      <c r="EJ1127" s="5">
        <v>1</v>
      </c>
      <c r="EK1127" s="5">
        <v>1</v>
      </c>
      <c r="EL1127" s="5">
        <v>3</v>
      </c>
      <c r="EM1127" s="5">
        <v>1</v>
      </c>
      <c r="EN1127" s="5">
        <v>1</v>
      </c>
      <c r="EO1127" s="5">
        <v>0</v>
      </c>
      <c r="EP1127" s="5">
        <v>0</v>
      </c>
      <c r="EQ1127" s="5">
        <v>0</v>
      </c>
      <c r="ER1127" s="5">
        <v>1</v>
      </c>
      <c r="ES1127" s="5">
        <v>1</v>
      </c>
    </row>
    <row r="1128" spans="1:149">
      <c r="A1128" s="74">
        <v>45608.796342592592</v>
      </c>
      <c r="B1128" s="5" t="s">
        <v>55</v>
      </c>
      <c r="C1128" s="5" t="s">
        <v>2679</v>
      </c>
      <c r="D1128" s="5" t="s">
        <v>2680</v>
      </c>
      <c r="E1128" s="2">
        <v>2</v>
      </c>
      <c r="F1128" s="5" t="s">
        <v>3193</v>
      </c>
      <c r="G1128" s="2">
        <v>142</v>
      </c>
      <c r="H1128" s="5" t="s">
        <v>2957</v>
      </c>
      <c r="I1128" s="5">
        <v>3</v>
      </c>
      <c r="J1128" s="5">
        <v>3142</v>
      </c>
      <c r="K1128" s="2" t="s">
        <v>2961</v>
      </c>
      <c r="L1128" s="5" t="s">
        <v>2962</v>
      </c>
      <c r="M1128" s="2">
        <v>24</v>
      </c>
      <c r="N1128" s="5" t="s">
        <v>2957</v>
      </c>
      <c r="O1128" s="5">
        <v>1</v>
      </c>
      <c r="P1128" s="5">
        <v>2</v>
      </c>
      <c r="Q1128" s="5">
        <v>1</v>
      </c>
      <c r="R1128" s="5"/>
      <c r="S1128" s="5">
        <v>1</v>
      </c>
      <c r="T1128" s="5">
        <v>1</v>
      </c>
      <c r="U1128" s="5">
        <v>1</v>
      </c>
      <c r="V1128" s="5">
        <v>1</v>
      </c>
      <c r="W1128" s="5">
        <v>1</v>
      </c>
      <c r="X1128" s="5">
        <v>0</v>
      </c>
      <c r="Y1128" s="5">
        <v>2</v>
      </c>
      <c r="Z1128" s="5">
        <v>1</v>
      </c>
      <c r="AA1128" s="5">
        <v>1</v>
      </c>
      <c r="AB1128" s="5">
        <v>1</v>
      </c>
      <c r="AC1128" s="5">
        <v>2</v>
      </c>
      <c r="AD1128" s="5">
        <v>2</v>
      </c>
      <c r="AE1128" s="5">
        <v>1</v>
      </c>
      <c r="AF1128" s="5">
        <v>1</v>
      </c>
      <c r="AG1128" s="5">
        <v>1</v>
      </c>
      <c r="AH1128" s="5"/>
      <c r="AI1128" s="5"/>
      <c r="AJ1128" s="5">
        <v>1</v>
      </c>
      <c r="AK1128" s="5"/>
      <c r="AL1128" s="5"/>
      <c r="AM1128" s="5"/>
      <c r="AN1128">
        <v>1</v>
      </c>
      <c r="AO1128" s="5"/>
      <c r="AP1128" s="2">
        <v>16</v>
      </c>
      <c r="AQ1128" s="5" t="s">
        <v>2957</v>
      </c>
      <c r="AR1128" s="5"/>
      <c r="AS1128" s="5">
        <v>1</v>
      </c>
      <c r="AT1128" s="5">
        <v>3</v>
      </c>
      <c r="AU1128" s="5">
        <v>2</v>
      </c>
      <c r="AV1128" s="5">
        <v>1</v>
      </c>
      <c r="AW1128" s="5">
        <v>1</v>
      </c>
      <c r="AX1128" s="5">
        <v>3</v>
      </c>
      <c r="AY1128">
        <v>2</v>
      </c>
      <c r="AZ1128">
        <v>1</v>
      </c>
      <c r="BA1128" s="5">
        <v>1</v>
      </c>
      <c r="BB1128" s="5"/>
      <c r="BC1128" s="5"/>
      <c r="BD1128" s="2">
        <v>21</v>
      </c>
      <c r="BE1128" s="5" t="s">
        <v>2957</v>
      </c>
      <c r="BF1128" s="5">
        <v>2</v>
      </c>
      <c r="BG1128" s="5">
        <v>1</v>
      </c>
      <c r="BH1128" s="5">
        <v>3</v>
      </c>
      <c r="BI1128" s="5">
        <v>3</v>
      </c>
      <c r="BJ1128" s="5">
        <v>2</v>
      </c>
      <c r="BK1128">
        <v>1</v>
      </c>
      <c r="BL1128" s="5">
        <v>2</v>
      </c>
      <c r="BM1128" s="5">
        <v>1</v>
      </c>
      <c r="BN1128" s="5">
        <v>1</v>
      </c>
      <c r="BO1128" s="5">
        <v>1</v>
      </c>
      <c r="BP1128" s="5">
        <v>1</v>
      </c>
      <c r="BQ1128" s="5">
        <v>3</v>
      </c>
      <c r="BR1128" s="5">
        <v>0</v>
      </c>
      <c r="BS1128" s="2">
        <v>19</v>
      </c>
      <c r="BT1128" s="5" t="s">
        <v>2957</v>
      </c>
      <c r="BU1128" s="5">
        <v>3</v>
      </c>
      <c r="BV1128" s="5"/>
      <c r="BW1128" s="5">
        <v>1</v>
      </c>
      <c r="BX1128" s="5">
        <v>1</v>
      </c>
      <c r="BY1128" s="5">
        <v>1</v>
      </c>
      <c r="BZ1128" s="5">
        <v>1</v>
      </c>
      <c r="CA1128" s="5">
        <v>1</v>
      </c>
      <c r="CB1128" s="5">
        <v>2</v>
      </c>
      <c r="CC1128" s="5">
        <v>1</v>
      </c>
      <c r="CD1128" s="5">
        <v>1</v>
      </c>
      <c r="CE1128" s="5">
        <v>1</v>
      </c>
      <c r="CF1128" s="5">
        <v>1</v>
      </c>
      <c r="CG1128" s="5"/>
      <c r="CH1128" s="5">
        <v>1</v>
      </c>
      <c r="CI1128" s="5">
        <v>1</v>
      </c>
      <c r="CJ1128" s="5">
        <v>1</v>
      </c>
      <c r="CK1128" s="2">
        <v>14</v>
      </c>
      <c r="CL1128" s="5" t="s">
        <v>2955</v>
      </c>
      <c r="CM1128" s="5">
        <v>1</v>
      </c>
      <c r="CN1128" s="5">
        <v>1</v>
      </c>
      <c r="CO1128" s="5">
        <v>1</v>
      </c>
      <c r="CP1128" s="5">
        <v>1</v>
      </c>
      <c r="CQ1128" s="5">
        <v>1</v>
      </c>
      <c r="CR1128" s="5">
        <v>1</v>
      </c>
      <c r="CS1128" s="5">
        <v>1</v>
      </c>
      <c r="CT1128" s="5">
        <v>1</v>
      </c>
      <c r="CU1128" s="5">
        <v>1</v>
      </c>
      <c r="CV1128" s="5">
        <v>1</v>
      </c>
      <c r="CW1128" s="5">
        <v>1</v>
      </c>
      <c r="CX1128" s="5">
        <v>1</v>
      </c>
      <c r="CY1128" s="5">
        <v>1</v>
      </c>
      <c r="CZ1128" s="5">
        <v>1</v>
      </c>
      <c r="DA1128" s="2">
        <v>20</v>
      </c>
      <c r="DB1128" s="5" t="s">
        <v>2957</v>
      </c>
      <c r="DC1128" s="5">
        <v>1</v>
      </c>
      <c r="DD1128" s="5">
        <v>1</v>
      </c>
      <c r="DE1128" s="5">
        <v>1</v>
      </c>
      <c r="DF1128" s="5">
        <v>1</v>
      </c>
      <c r="DG1128" s="5">
        <v>1</v>
      </c>
      <c r="DH1128" s="5">
        <v>2</v>
      </c>
      <c r="DI1128" s="5">
        <v>2</v>
      </c>
      <c r="DJ1128" s="5">
        <v>2</v>
      </c>
      <c r="DK1128" s="5">
        <v>2</v>
      </c>
      <c r="DL1128" s="5">
        <v>1</v>
      </c>
      <c r="DM1128" s="5">
        <v>2</v>
      </c>
      <c r="DN1128">
        <v>1</v>
      </c>
      <c r="DO1128" s="5">
        <v>2</v>
      </c>
      <c r="DP1128" s="5">
        <v>1</v>
      </c>
      <c r="DQ1128" s="2">
        <v>12</v>
      </c>
      <c r="DR1128" s="5" t="s">
        <v>2960</v>
      </c>
      <c r="DS1128" s="5">
        <v>1</v>
      </c>
      <c r="DT1128">
        <v>3</v>
      </c>
      <c r="DU1128" s="5">
        <v>1</v>
      </c>
      <c r="DV1128" s="5"/>
      <c r="DW1128">
        <v>0</v>
      </c>
      <c r="DX1128" s="5"/>
      <c r="DY1128" s="5">
        <v>1</v>
      </c>
      <c r="EA1128" s="5">
        <v>1</v>
      </c>
      <c r="EB1128" s="5">
        <v>1</v>
      </c>
      <c r="EC1128" s="5">
        <v>0</v>
      </c>
      <c r="ED1128" s="5">
        <v>1</v>
      </c>
      <c r="EE1128" s="5">
        <v>1</v>
      </c>
      <c r="EF1128" s="5">
        <v>16</v>
      </c>
      <c r="EG1128" s="5" t="s">
        <v>2955</v>
      </c>
      <c r="EH1128" s="5">
        <v>1</v>
      </c>
      <c r="EI1128" s="5">
        <v>1</v>
      </c>
      <c r="EJ1128" s="5">
        <v>1</v>
      </c>
      <c r="EK1128" s="5">
        <v>1</v>
      </c>
      <c r="EL1128" s="5">
        <v>3</v>
      </c>
      <c r="EM1128" s="5">
        <v>1</v>
      </c>
      <c r="EN1128" s="5">
        <v>1</v>
      </c>
      <c r="EO1128" s="5">
        <v>1</v>
      </c>
      <c r="EP1128" s="5">
        <v>1</v>
      </c>
      <c r="EQ1128" s="5">
        <v>3</v>
      </c>
      <c r="ER1128" s="5">
        <v>1</v>
      </c>
      <c r="ES1128" s="5">
        <v>1</v>
      </c>
    </row>
    <row r="1129" spans="1:149">
      <c r="A1129" s="74">
        <v>45608.706192129626</v>
      </c>
      <c r="B1129" s="5" t="s">
        <v>55</v>
      </c>
      <c r="C1129" s="5" t="s">
        <v>2681</v>
      </c>
      <c r="D1129" s="5" t="s">
        <v>2682</v>
      </c>
      <c r="E1129" s="2">
        <v>2</v>
      </c>
      <c r="F1129" s="5" t="s">
        <v>3193</v>
      </c>
      <c r="G1129" s="2">
        <v>154</v>
      </c>
      <c r="H1129" s="5" t="s">
        <v>2957</v>
      </c>
      <c r="I1129" s="5">
        <v>3</v>
      </c>
      <c r="J1129" s="5">
        <v>3154</v>
      </c>
      <c r="K1129" s="2" t="s">
        <v>2961</v>
      </c>
      <c r="L1129" s="5" t="s">
        <v>2962</v>
      </c>
      <c r="M1129" s="2">
        <v>29</v>
      </c>
      <c r="N1129" s="5" t="s">
        <v>2957</v>
      </c>
      <c r="O1129" s="5">
        <v>1</v>
      </c>
      <c r="P1129" s="5">
        <v>2</v>
      </c>
      <c r="Q1129" s="5">
        <v>1</v>
      </c>
      <c r="R1129" s="5"/>
      <c r="S1129" s="5">
        <v>1</v>
      </c>
      <c r="T1129" s="5">
        <v>1</v>
      </c>
      <c r="U1129" s="5">
        <v>1</v>
      </c>
      <c r="V1129" s="5">
        <v>1</v>
      </c>
      <c r="W1129" s="5">
        <v>1</v>
      </c>
      <c r="X1129" s="5">
        <v>0</v>
      </c>
      <c r="Y1129" s="5">
        <v>2</v>
      </c>
      <c r="Z1129" s="5">
        <v>1</v>
      </c>
      <c r="AA1129" s="5">
        <v>1</v>
      </c>
      <c r="AB1129" s="5">
        <v>1</v>
      </c>
      <c r="AC1129" s="5">
        <v>2</v>
      </c>
      <c r="AD1129" s="5">
        <v>2</v>
      </c>
      <c r="AE1129" s="5">
        <v>1</v>
      </c>
      <c r="AF1129" s="5">
        <v>3</v>
      </c>
      <c r="AG1129" s="5">
        <v>1</v>
      </c>
      <c r="AH1129" s="5"/>
      <c r="AI1129" s="5"/>
      <c r="AJ1129" s="5">
        <v>1</v>
      </c>
      <c r="AK1129" s="5"/>
      <c r="AL1129" s="5"/>
      <c r="AM1129" s="5"/>
      <c r="AN1129">
        <v>3</v>
      </c>
      <c r="AO1129" s="5"/>
      <c r="AP1129" s="2">
        <v>18</v>
      </c>
      <c r="AQ1129" s="5" t="s">
        <v>2957</v>
      </c>
      <c r="AR1129" s="5"/>
      <c r="AS1129" s="5">
        <v>1</v>
      </c>
      <c r="AT1129" s="5">
        <v>3</v>
      </c>
      <c r="AU1129" s="5">
        <v>2</v>
      </c>
      <c r="AV1129" s="5">
        <v>1</v>
      </c>
      <c r="AW1129" s="5">
        <v>1</v>
      </c>
      <c r="AX1129" s="5">
        <v>3</v>
      </c>
      <c r="AY1129">
        <v>3</v>
      </c>
      <c r="AZ1129">
        <v>2</v>
      </c>
      <c r="BA1129" s="5">
        <v>1</v>
      </c>
      <c r="BB1129" s="5"/>
      <c r="BC1129" s="5"/>
      <c r="BD1129" s="2">
        <v>23</v>
      </c>
      <c r="BE1129" s="5" t="s">
        <v>2957</v>
      </c>
      <c r="BF1129" s="5">
        <v>2</v>
      </c>
      <c r="BG1129" s="5">
        <v>1</v>
      </c>
      <c r="BH1129" s="5">
        <v>3</v>
      </c>
      <c r="BI1129" s="5">
        <v>3</v>
      </c>
      <c r="BJ1129" s="5">
        <v>2</v>
      </c>
      <c r="BK1129">
        <v>1</v>
      </c>
      <c r="BL1129" s="5">
        <v>2</v>
      </c>
      <c r="BM1129" s="5">
        <v>1</v>
      </c>
      <c r="BN1129" s="5">
        <v>1</v>
      </c>
      <c r="BO1129" s="5">
        <v>1</v>
      </c>
      <c r="BP1129" s="5">
        <v>1</v>
      </c>
      <c r="BQ1129" s="5">
        <v>3</v>
      </c>
      <c r="BR1129" s="5">
        <v>2</v>
      </c>
      <c r="BS1129" s="2">
        <v>19</v>
      </c>
      <c r="BT1129" s="5" t="s">
        <v>2957</v>
      </c>
      <c r="BU1129" s="5">
        <v>3</v>
      </c>
      <c r="BV1129" s="5"/>
      <c r="BW1129" s="5">
        <v>1</v>
      </c>
      <c r="BX1129" s="5">
        <v>1</v>
      </c>
      <c r="BY1129" s="5">
        <v>1</v>
      </c>
      <c r="BZ1129" s="5">
        <v>1</v>
      </c>
      <c r="CA1129" s="5">
        <v>1</v>
      </c>
      <c r="CB1129" s="5">
        <v>2</v>
      </c>
      <c r="CC1129" s="5">
        <v>1</v>
      </c>
      <c r="CD1129" s="5">
        <v>1</v>
      </c>
      <c r="CE1129" s="5">
        <v>1</v>
      </c>
      <c r="CF1129" s="5">
        <v>1</v>
      </c>
      <c r="CG1129" s="5"/>
      <c r="CH1129" s="5">
        <v>1</v>
      </c>
      <c r="CI1129" s="5">
        <v>1</v>
      </c>
      <c r="CJ1129" s="5">
        <v>1</v>
      </c>
      <c r="CK1129" s="2">
        <v>13</v>
      </c>
      <c r="CL1129" s="5" t="s">
        <v>2955</v>
      </c>
      <c r="CM1129" s="5">
        <v>1</v>
      </c>
      <c r="CN1129" s="5">
        <v>1</v>
      </c>
      <c r="CO1129" s="5">
        <v>1</v>
      </c>
      <c r="CP1129" s="5">
        <v>1</v>
      </c>
      <c r="CQ1129" s="5">
        <v>1</v>
      </c>
      <c r="CR1129" s="5">
        <v>0</v>
      </c>
      <c r="CS1129" s="5">
        <v>1</v>
      </c>
      <c r="CT1129" s="5">
        <v>1</v>
      </c>
      <c r="CU1129" s="5">
        <v>1</v>
      </c>
      <c r="CV1129" s="5">
        <v>1</v>
      </c>
      <c r="CW1129" s="5">
        <v>1</v>
      </c>
      <c r="CX1129" s="5">
        <v>1</v>
      </c>
      <c r="CY1129" s="5">
        <v>1</v>
      </c>
      <c r="CZ1129" s="5">
        <v>1</v>
      </c>
      <c r="DA1129" s="2">
        <v>23</v>
      </c>
      <c r="DB1129" s="5" t="s">
        <v>2957</v>
      </c>
      <c r="DC1129" s="5">
        <v>1</v>
      </c>
      <c r="DD1129" s="5">
        <v>1</v>
      </c>
      <c r="DE1129" s="5">
        <v>1</v>
      </c>
      <c r="DF1129" s="5">
        <v>1</v>
      </c>
      <c r="DG1129" s="5">
        <v>1</v>
      </c>
      <c r="DH1129" s="5">
        <v>3</v>
      </c>
      <c r="DI1129" s="5">
        <v>3</v>
      </c>
      <c r="DJ1129" s="5">
        <v>2</v>
      </c>
      <c r="DK1129" s="5">
        <v>2</v>
      </c>
      <c r="DL1129" s="5">
        <v>2</v>
      </c>
      <c r="DM1129" s="5">
        <v>2</v>
      </c>
      <c r="DN1129">
        <v>1</v>
      </c>
      <c r="DO1129" s="5">
        <v>2</v>
      </c>
      <c r="DP1129" s="5">
        <v>1</v>
      </c>
      <c r="DQ1129" s="2">
        <v>13</v>
      </c>
      <c r="DR1129" s="5" t="s">
        <v>2957</v>
      </c>
      <c r="DS1129" s="5">
        <v>1</v>
      </c>
      <c r="DT1129">
        <v>3</v>
      </c>
      <c r="DU1129" s="5">
        <v>1</v>
      </c>
      <c r="DV1129" s="5"/>
      <c r="DW1129">
        <v>0</v>
      </c>
      <c r="DX1129" s="5"/>
      <c r="DY1129" s="5">
        <v>1</v>
      </c>
      <c r="EA1129" s="5">
        <v>1</v>
      </c>
      <c r="EB1129" s="5">
        <v>1</v>
      </c>
      <c r="EC1129" s="5">
        <v>1</v>
      </c>
      <c r="ED1129" s="5">
        <v>1</v>
      </c>
      <c r="EE1129" s="5">
        <v>1</v>
      </c>
      <c r="EF1129" s="5">
        <v>16</v>
      </c>
      <c r="EG1129" s="5" t="s">
        <v>2955</v>
      </c>
      <c r="EH1129" s="5">
        <v>1</v>
      </c>
      <c r="EI1129" s="5">
        <v>1</v>
      </c>
      <c r="EJ1129" s="5">
        <v>1</v>
      </c>
      <c r="EK1129" s="5">
        <v>1</v>
      </c>
      <c r="EL1129" s="5">
        <v>3</v>
      </c>
      <c r="EM1129" s="5">
        <v>1</v>
      </c>
      <c r="EN1129" s="5">
        <v>1</v>
      </c>
      <c r="EO1129" s="5">
        <v>1</v>
      </c>
      <c r="EP1129" s="5">
        <v>1</v>
      </c>
      <c r="EQ1129" s="5">
        <v>3</v>
      </c>
      <c r="ER1129" s="5">
        <v>1</v>
      </c>
      <c r="ES1129" s="5">
        <v>1</v>
      </c>
    </row>
    <row r="1130" spans="1:149">
      <c r="A1130" s="74">
        <v>45608.732881944445</v>
      </c>
      <c r="B1130" s="5" t="s">
        <v>55</v>
      </c>
      <c r="C1130" s="5" t="s">
        <v>2683</v>
      </c>
      <c r="D1130" s="5" t="s">
        <v>2684</v>
      </c>
      <c r="E1130" s="2">
        <v>2</v>
      </c>
      <c r="F1130" s="5" t="s">
        <v>3193</v>
      </c>
      <c r="G1130" s="2">
        <v>134</v>
      </c>
      <c r="H1130" s="5" t="s">
        <v>2960</v>
      </c>
      <c r="I1130" s="5">
        <v>2</v>
      </c>
      <c r="J1130" s="5">
        <v>2134</v>
      </c>
      <c r="K1130" s="2" t="s">
        <v>2961</v>
      </c>
      <c r="L1130" s="5" t="s">
        <v>2962</v>
      </c>
      <c r="M1130" s="2">
        <v>27</v>
      </c>
      <c r="N1130" s="5" t="s">
        <v>2957</v>
      </c>
      <c r="O1130" s="5">
        <v>1</v>
      </c>
      <c r="P1130" s="5">
        <v>2</v>
      </c>
      <c r="Q1130" s="5">
        <v>1</v>
      </c>
      <c r="R1130" s="5"/>
      <c r="S1130" s="5">
        <v>1</v>
      </c>
      <c r="T1130" s="5">
        <v>1</v>
      </c>
      <c r="U1130" s="5">
        <v>1</v>
      </c>
      <c r="V1130" s="5">
        <v>1</v>
      </c>
      <c r="W1130" s="5">
        <v>1</v>
      </c>
      <c r="X1130" s="5">
        <v>0</v>
      </c>
      <c r="Y1130" s="5">
        <v>2</v>
      </c>
      <c r="Z1130" s="5">
        <v>1</v>
      </c>
      <c r="AA1130" s="5">
        <v>1</v>
      </c>
      <c r="AB1130" s="5">
        <v>1</v>
      </c>
      <c r="AC1130" s="5">
        <v>2</v>
      </c>
      <c r="AD1130" s="5">
        <v>2</v>
      </c>
      <c r="AE1130" s="5">
        <v>1</v>
      </c>
      <c r="AF1130" s="5">
        <v>1</v>
      </c>
      <c r="AG1130" s="5">
        <v>1</v>
      </c>
      <c r="AH1130" s="5"/>
      <c r="AI1130" s="5"/>
      <c r="AJ1130" s="5">
        <v>1</v>
      </c>
      <c r="AK1130" s="5"/>
      <c r="AL1130" s="5"/>
      <c r="AM1130" s="5"/>
      <c r="AN1130">
        <v>3</v>
      </c>
      <c r="AO1130" s="5"/>
      <c r="AP1130" s="2">
        <v>18</v>
      </c>
      <c r="AQ1130" s="5" t="s">
        <v>2957</v>
      </c>
      <c r="AR1130" s="5"/>
      <c r="AS1130" s="5">
        <v>1</v>
      </c>
      <c r="AT1130" s="5">
        <v>3</v>
      </c>
      <c r="AU1130" s="5">
        <v>2</v>
      </c>
      <c r="AV1130" s="5">
        <v>1</v>
      </c>
      <c r="AW1130" s="5">
        <v>1</v>
      </c>
      <c r="AX1130" s="5">
        <v>3</v>
      </c>
      <c r="AY1130">
        <v>3</v>
      </c>
      <c r="AZ1130">
        <v>2</v>
      </c>
      <c r="BA1130" s="5">
        <v>1</v>
      </c>
      <c r="BB1130" s="5"/>
      <c r="BC1130" s="5"/>
      <c r="BD1130" s="2">
        <v>18</v>
      </c>
      <c r="BE1130" s="5" t="s">
        <v>2957</v>
      </c>
      <c r="BF1130" s="5">
        <v>1</v>
      </c>
      <c r="BG1130" s="5">
        <v>1</v>
      </c>
      <c r="BH1130" s="5">
        <v>2</v>
      </c>
      <c r="BI1130" s="5">
        <v>2</v>
      </c>
      <c r="BJ1130" s="5">
        <v>1</v>
      </c>
      <c r="BK1130">
        <v>1</v>
      </c>
      <c r="BL1130" s="5">
        <v>2</v>
      </c>
      <c r="BM1130" s="5">
        <v>1</v>
      </c>
      <c r="BN1130" s="5">
        <v>1</v>
      </c>
      <c r="BO1130" s="5">
        <v>1</v>
      </c>
      <c r="BP1130" s="5">
        <v>1</v>
      </c>
      <c r="BQ1130" s="5">
        <v>3</v>
      </c>
      <c r="BR1130" s="5">
        <v>1</v>
      </c>
      <c r="BS1130" s="2">
        <v>19</v>
      </c>
      <c r="BT1130" s="5" t="s">
        <v>2957</v>
      </c>
      <c r="BU1130" s="5">
        <v>3</v>
      </c>
      <c r="BV1130" s="5"/>
      <c r="BW1130" s="5">
        <v>1</v>
      </c>
      <c r="BX1130" s="5">
        <v>1</v>
      </c>
      <c r="BY1130" s="5">
        <v>1</v>
      </c>
      <c r="BZ1130" s="5">
        <v>1</v>
      </c>
      <c r="CA1130" s="5">
        <v>1</v>
      </c>
      <c r="CB1130" s="5">
        <v>2</v>
      </c>
      <c r="CC1130" s="5">
        <v>1</v>
      </c>
      <c r="CD1130" s="5">
        <v>1</v>
      </c>
      <c r="CE1130" s="5">
        <v>1</v>
      </c>
      <c r="CF1130" s="5">
        <v>1</v>
      </c>
      <c r="CG1130" s="5"/>
      <c r="CH1130" s="5">
        <v>1</v>
      </c>
      <c r="CI1130" s="5">
        <v>1</v>
      </c>
      <c r="CJ1130" s="5">
        <v>1</v>
      </c>
      <c r="CK1130" s="2">
        <v>13</v>
      </c>
      <c r="CL1130" s="5" t="s">
        <v>2955</v>
      </c>
      <c r="CM1130" s="5">
        <v>1</v>
      </c>
      <c r="CN1130" s="5">
        <v>1</v>
      </c>
      <c r="CO1130" s="5">
        <v>1</v>
      </c>
      <c r="CP1130" s="5">
        <v>0</v>
      </c>
      <c r="CQ1130" s="5">
        <v>1</v>
      </c>
      <c r="CR1130" s="5">
        <v>1</v>
      </c>
      <c r="CS1130" s="5">
        <v>1</v>
      </c>
      <c r="CT1130" s="5">
        <v>1</v>
      </c>
      <c r="CU1130" s="5">
        <v>1</v>
      </c>
      <c r="CV1130" s="5">
        <v>1</v>
      </c>
      <c r="CW1130" s="5">
        <v>1</v>
      </c>
      <c r="CX1130" s="5">
        <v>1</v>
      </c>
      <c r="CY1130" s="5">
        <v>1</v>
      </c>
      <c r="CZ1130" s="5">
        <v>1</v>
      </c>
      <c r="DA1130" s="2">
        <v>18</v>
      </c>
      <c r="DB1130" s="5" t="s">
        <v>2957</v>
      </c>
      <c r="DC1130" s="5">
        <v>1</v>
      </c>
      <c r="DD1130" s="5">
        <v>1</v>
      </c>
      <c r="DE1130" s="5">
        <v>1</v>
      </c>
      <c r="DF1130" s="5">
        <v>1</v>
      </c>
      <c r="DG1130" s="5">
        <v>1</v>
      </c>
      <c r="DH1130" s="5">
        <v>2</v>
      </c>
      <c r="DI1130" s="5">
        <v>2</v>
      </c>
      <c r="DJ1130" s="5">
        <v>1</v>
      </c>
      <c r="DK1130" s="5">
        <v>1</v>
      </c>
      <c r="DL1130" s="5">
        <v>1</v>
      </c>
      <c r="DM1130" s="5">
        <v>2</v>
      </c>
      <c r="DN1130">
        <v>1</v>
      </c>
      <c r="DO1130" s="5">
        <v>2</v>
      </c>
      <c r="DP1130" s="5">
        <v>1</v>
      </c>
      <c r="DQ1130" s="2">
        <v>8</v>
      </c>
      <c r="DR1130" s="5" t="s">
        <v>2960</v>
      </c>
      <c r="DS1130" s="5">
        <v>1</v>
      </c>
      <c r="DT1130">
        <v>3</v>
      </c>
      <c r="DU1130" s="5">
        <v>1</v>
      </c>
      <c r="DV1130" s="5"/>
      <c r="DW1130">
        <v>0</v>
      </c>
      <c r="DX1130" s="5"/>
      <c r="DY1130" s="5">
        <v>0</v>
      </c>
      <c r="EA1130" s="5">
        <v>0</v>
      </c>
      <c r="EB1130" s="5">
        <v>0</v>
      </c>
      <c r="EC1130" s="5">
        <v>0</v>
      </c>
      <c r="ED1130" s="5">
        <v>1</v>
      </c>
      <c r="EE1130" s="5">
        <v>1</v>
      </c>
      <c r="EF1130" s="5">
        <v>13</v>
      </c>
      <c r="EG1130" s="5" t="s">
        <v>2957</v>
      </c>
      <c r="EH1130" s="5">
        <v>1</v>
      </c>
      <c r="EI1130" s="5">
        <v>1</v>
      </c>
      <c r="EJ1130" s="5">
        <v>1</v>
      </c>
      <c r="EK1130" s="5">
        <v>1</v>
      </c>
      <c r="EL1130" s="5">
        <v>3</v>
      </c>
      <c r="EM1130" s="5">
        <v>1</v>
      </c>
      <c r="EN1130" s="5">
        <v>1</v>
      </c>
      <c r="EO1130" s="5">
        <v>1</v>
      </c>
      <c r="EP1130" s="5">
        <v>1</v>
      </c>
      <c r="EQ1130" s="5">
        <v>0</v>
      </c>
      <c r="ER1130" s="5">
        <v>1</v>
      </c>
      <c r="ES1130" s="5">
        <v>1</v>
      </c>
    </row>
    <row r="1131" spans="1:149">
      <c r="A1131" s="74">
        <v>45602.26221064815</v>
      </c>
      <c r="B1131" s="5" t="s">
        <v>55</v>
      </c>
      <c r="C1131" s="5" t="s">
        <v>2685</v>
      </c>
      <c r="D1131" s="5" t="s">
        <v>2686</v>
      </c>
      <c r="E1131" s="2">
        <v>1</v>
      </c>
      <c r="F1131" s="5" t="s">
        <v>2954</v>
      </c>
      <c r="G1131" s="2">
        <v>65</v>
      </c>
      <c r="H1131" s="5" t="s">
        <v>2958</v>
      </c>
      <c r="I1131" s="5">
        <v>1</v>
      </c>
      <c r="J1131" s="5">
        <v>1065</v>
      </c>
      <c r="K1131" s="2" t="s">
        <v>2961</v>
      </c>
      <c r="L1131" s="5" t="s">
        <v>2962</v>
      </c>
      <c r="M1131" s="2">
        <v>18</v>
      </c>
      <c r="N1131" s="5" t="s">
        <v>2958</v>
      </c>
      <c r="O1131" s="5">
        <v>0</v>
      </c>
      <c r="P1131" s="5">
        <v>0</v>
      </c>
      <c r="Q1131" s="5">
        <v>1</v>
      </c>
      <c r="R1131" s="5">
        <v>1</v>
      </c>
      <c r="S1131" s="5">
        <v>1</v>
      </c>
      <c r="T1131" s="5">
        <v>0</v>
      </c>
      <c r="U1131" s="5">
        <v>1</v>
      </c>
      <c r="V1131" s="5">
        <v>1</v>
      </c>
      <c r="W1131" s="5">
        <v>1</v>
      </c>
      <c r="X1131" s="5">
        <v>1</v>
      </c>
      <c r="Y1131" s="5">
        <v>1</v>
      </c>
      <c r="Z1131" s="5">
        <v>1</v>
      </c>
      <c r="AA1131" s="5">
        <v>1</v>
      </c>
      <c r="AB1131" s="5">
        <v>0</v>
      </c>
      <c r="AC1131" s="5">
        <v>1</v>
      </c>
      <c r="AD1131" s="5">
        <v>1</v>
      </c>
      <c r="AE1131" s="5">
        <v>0</v>
      </c>
      <c r="AF1131" s="5">
        <v>1</v>
      </c>
      <c r="AG1131" s="5">
        <v>0</v>
      </c>
      <c r="AH1131" s="5">
        <v>1</v>
      </c>
      <c r="AI1131" s="5">
        <v>1</v>
      </c>
      <c r="AJ1131" s="5">
        <v>1</v>
      </c>
      <c r="AK1131" s="5">
        <v>0</v>
      </c>
      <c r="AL1131" s="5">
        <v>0</v>
      </c>
      <c r="AM1131" s="5">
        <v>1</v>
      </c>
      <c r="AN1131">
        <v>0</v>
      </c>
      <c r="AO1131" s="5">
        <v>1</v>
      </c>
      <c r="AP1131" s="2">
        <v>12</v>
      </c>
      <c r="AQ1131" s="5" t="s">
        <v>2960</v>
      </c>
      <c r="AR1131" s="5">
        <v>1</v>
      </c>
      <c r="AS1131" s="5">
        <v>1</v>
      </c>
      <c r="AT1131" s="5">
        <v>2</v>
      </c>
      <c r="AU1131" s="5">
        <v>1</v>
      </c>
      <c r="AV1131" s="5">
        <v>1</v>
      </c>
      <c r="AW1131" s="5">
        <v>1</v>
      </c>
      <c r="AX1131" s="5">
        <v>2</v>
      </c>
      <c r="AY1131">
        <v>2</v>
      </c>
      <c r="AZ1131">
        <v>1</v>
      </c>
      <c r="BA1131" s="5">
        <v>0</v>
      </c>
      <c r="BB1131" s="5">
        <v>0</v>
      </c>
      <c r="BC1131" s="5">
        <v>0</v>
      </c>
      <c r="BD1131" s="2">
        <v>11</v>
      </c>
      <c r="BE1131" s="5" t="s">
        <v>2960</v>
      </c>
      <c r="BF1131" s="5">
        <v>2</v>
      </c>
      <c r="BG1131" s="5">
        <v>1</v>
      </c>
      <c r="BH1131" s="5">
        <v>1</v>
      </c>
      <c r="BI1131" s="5">
        <v>1</v>
      </c>
      <c r="BJ1131" s="5">
        <v>1</v>
      </c>
      <c r="BK1131">
        <v>0</v>
      </c>
      <c r="BL1131" s="5">
        <v>1</v>
      </c>
      <c r="BM1131" s="5">
        <v>1</v>
      </c>
      <c r="BN1131" s="5">
        <v>1</v>
      </c>
      <c r="BO1131" s="5">
        <v>0</v>
      </c>
      <c r="BP1131" s="5">
        <v>0</v>
      </c>
      <c r="BQ1131" s="5">
        <v>1</v>
      </c>
      <c r="BR1131" s="5">
        <v>1</v>
      </c>
      <c r="BS1131" s="2">
        <v>14</v>
      </c>
      <c r="BT1131" s="5" t="s">
        <v>2960</v>
      </c>
      <c r="BU1131" s="5">
        <v>3</v>
      </c>
      <c r="BV1131" s="5">
        <v>1</v>
      </c>
      <c r="BW1131" s="5">
        <v>1</v>
      </c>
      <c r="BX1131" s="5">
        <v>1</v>
      </c>
      <c r="BY1131" s="5">
        <v>0</v>
      </c>
      <c r="BZ1131" s="5">
        <v>1</v>
      </c>
      <c r="CA1131" s="5">
        <v>1</v>
      </c>
      <c r="CB1131" s="5">
        <v>1</v>
      </c>
      <c r="CC1131" s="5">
        <v>1</v>
      </c>
      <c r="CD1131" s="5">
        <v>1</v>
      </c>
      <c r="CE1131" s="5">
        <v>1</v>
      </c>
      <c r="CF1131" s="5">
        <v>1</v>
      </c>
      <c r="CG1131" s="5">
        <v>1</v>
      </c>
      <c r="CH1131" s="5">
        <v>0</v>
      </c>
      <c r="CI1131" s="5">
        <v>0</v>
      </c>
      <c r="CJ1131" s="5">
        <v>0</v>
      </c>
      <c r="CK1131" s="2">
        <v>7</v>
      </c>
      <c r="CL1131" s="5" t="s">
        <v>2960</v>
      </c>
      <c r="CM1131" s="5">
        <v>1</v>
      </c>
      <c r="CN1131" s="5">
        <v>1</v>
      </c>
      <c r="CO1131" s="5">
        <v>0</v>
      </c>
      <c r="CP1131" s="5">
        <v>0</v>
      </c>
      <c r="CQ1131" s="5">
        <v>1</v>
      </c>
      <c r="CR1131" s="5">
        <v>0</v>
      </c>
      <c r="CS1131" s="5">
        <v>1</v>
      </c>
      <c r="CT1131" s="5">
        <v>0</v>
      </c>
      <c r="CU1131" s="5">
        <v>0</v>
      </c>
      <c r="CV1131" s="5">
        <v>0</v>
      </c>
      <c r="CW1131" s="5">
        <v>0</v>
      </c>
      <c r="CX1131" s="5">
        <v>1</v>
      </c>
      <c r="CY1131" s="5">
        <v>1</v>
      </c>
      <c r="CZ1131" s="5">
        <v>1</v>
      </c>
      <c r="DA1131" s="2">
        <v>11</v>
      </c>
      <c r="DB1131" s="5" t="s">
        <v>2960</v>
      </c>
      <c r="DC1131" s="5">
        <v>1</v>
      </c>
      <c r="DD1131" s="5">
        <v>1</v>
      </c>
      <c r="DE1131" s="5">
        <v>1</v>
      </c>
      <c r="DF1131" s="5">
        <v>1</v>
      </c>
      <c r="DG1131" s="5">
        <v>1</v>
      </c>
      <c r="DH1131" s="5">
        <v>2</v>
      </c>
      <c r="DI1131" s="5">
        <v>2</v>
      </c>
      <c r="DJ1131" s="5">
        <v>1</v>
      </c>
      <c r="DK1131" s="5">
        <v>0</v>
      </c>
      <c r="DL1131" s="5">
        <v>0</v>
      </c>
      <c r="DM1131" s="5">
        <v>1</v>
      </c>
      <c r="DN1131">
        <v>0</v>
      </c>
      <c r="DO1131" s="5">
        <v>0</v>
      </c>
      <c r="DP1131" s="5">
        <v>0</v>
      </c>
      <c r="DQ1131" s="2">
        <v>5</v>
      </c>
      <c r="DR1131" s="5" t="s">
        <v>2958</v>
      </c>
      <c r="DS1131" s="5">
        <v>0</v>
      </c>
      <c r="DT1131">
        <v>1</v>
      </c>
      <c r="DU1131" s="5">
        <v>1</v>
      </c>
      <c r="DV1131" s="5">
        <v>0</v>
      </c>
      <c r="DW1131">
        <v>0</v>
      </c>
      <c r="DX1131" s="5">
        <v>0</v>
      </c>
      <c r="DY1131" s="5">
        <v>0</v>
      </c>
      <c r="DZ1131">
        <v>1</v>
      </c>
      <c r="EA1131" s="5">
        <v>0</v>
      </c>
      <c r="EB1131" s="5">
        <v>0</v>
      </c>
      <c r="EC1131" s="5">
        <v>0</v>
      </c>
      <c r="ED1131" s="5">
        <v>1</v>
      </c>
      <c r="EE1131" s="5">
        <v>1</v>
      </c>
      <c r="EF1131" s="5">
        <v>10</v>
      </c>
      <c r="EG1131" s="5" t="s">
        <v>2960</v>
      </c>
      <c r="EH1131" s="5">
        <v>1</v>
      </c>
      <c r="EI1131" s="5">
        <v>1</v>
      </c>
      <c r="EJ1131" s="5">
        <v>1</v>
      </c>
      <c r="EK1131" s="5">
        <v>1</v>
      </c>
      <c r="EL1131" s="5">
        <v>2</v>
      </c>
      <c r="EM1131" s="5">
        <v>1</v>
      </c>
      <c r="EN1131" s="5">
        <v>1</v>
      </c>
      <c r="EO1131" s="5">
        <v>0</v>
      </c>
      <c r="EP1131" s="5">
        <v>0</v>
      </c>
      <c r="EQ1131" s="5">
        <v>0</v>
      </c>
      <c r="ER1131" s="5">
        <v>1</v>
      </c>
      <c r="ES1131" s="5">
        <v>1</v>
      </c>
    </row>
    <row r="1132" spans="1:149">
      <c r="A1132" s="74">
        <v>45609.375532407408</v>
      </c>
      <c r="B1132" s="5" t="s">
        <v>55</v>
      </c>
      <c r="C1132" s="5" t="s">
        <v>2687</v>
      </c>
      <c r="D1132" s="5" t="s">
        <v>2688</v>
      </c>
      <c r="E1132" s="2">
        <v>2</v>
      </c>
      <c r="F1132" s="5" t="s">
        <v>3193</v>
      </c>
      <c r="G1132" s="2">
        <v>164</v>
      </c>
      <c r="H1132" s="5" t="s">
        <v>2955</v>
      </c>
      <c r="I1132" s="5">
        <v>4</v>
      </c>
      <c r="J1132" s="5">
        <v>4164</v>
      </c>
      <c r="K1132" s="2" t="s">
        <v>2961</v>
      </c>
      <c r="L1132" s="5" t="s">
        <v>2962</v>
      </c>
      <c r="M1132" s="2">
        <v>28</v>
      </c>
      <c r="N1132" s="5" t="s">
        <v>2957</v>
      </c>
      <c r="O1132" s="5">
        <v>1</v>
      </c>
      <c r="P1132" s="5">
        <v>2</v>
      </c>
      <c r="Q1132" s="5">
        <v>1</v>
      </c>
      <c r="R1132" s="5"/>
      <c r="S1132" s="5">
        <v>1</v>
      </c>
      <c r="T1132" s="5">
        <v>1</v>
      </c>
      <c r="U1132" s="5">
        <v>1</v>
      </c>
      <c r="V1132" s="5">
        <v>1</v>
      </c>
      <c r="W1132" s="5">
        <v>1</v>
      </c>
      <c r="X1132" s="5">
        <v>1</v>
      </c>
      <c r="Y1132" s="5">
        <v>2</v>
      </c>
      <c r="Z1132" s="5">
        <v>1</v>
      </c>
      <c r="AA1132" s="5">
        <v>1</v>
      </c>
      <c r="AB1132" s="5">
        <v>1</v>
      </c>
      <c r="AC1132" s="5">
        <v>2</v>
      </c>
      <c r="AD1132" s="5">
        <v>1</v>
      </c>
      <c r="AE1132" s="5">
        <v>1</v>
      </c>
      <c r="AF1132" s="5">
        <v>2</v>
      </c>
      <c r="AG1132" s="5">
        <v>1</v>
      </c>
      <c r="AH1132" s="5"/>
      <c r="AI1132" s="5"/>
      <c r="AJ1132" s="5">
        <v>2</v>
      </c>
      <c r="AK1132" s="5"/>
      <c r="AL1132" s="5"/>
      <c r="AM1132" s="5"/>
      <c r="AN1132">
        <v>3</v>
      </c>
      <c r="AO1132" s="5"/>
      <c r="AP1132" s="2">
        <v>18</v>
      </c>
      <c r="AQ1132" s="5" t="s">
        <v>2957</v>
      </c>
      <c r="AR1132" s="5"/>
      <c r="AS1132" s="5">
        <v>1</v>
      </c>
      <c r="AT1132" s="5">
        <v>3</v>
      </c>
      <c r="AU1132" s="5">
        <v>2</v>
      </c>
      <c r="AV1132" s="5">
        <v>1</v>
      </c>
      <c r="AW1132" s="5">
        <v>2</v>
      </c>
      <c r="AX1132" s="5">
        <v>3</v>
      </c>
      <c r="AY1132">
        <v>2</v>
      </c>
      <c r="AZ1132">
        <v>1</v>
      </c>
      <c r="BA1132" s="5">
        <v>2</v>
      </c>
      <c r="BB1132" s="5"/>
      <c r="BC1132" s="5"/>
      <c r="BD1132" s="2">
        <v>21</v>
      </c>
      <c r="BE1132" s="5" t="s">
        <v>2957</v>
      </c>
      <c r="BF1132" s="5">
        <v>2</v>
      </c>
      <c r="BG1132" s="5">
        <v>2</v>
      </c>
      <c r="BH1132" s="5">
        <v>3</v>
      </c>
      <c r="BI1132" s="5">
        <v>2</v>
      </c>
      <c r="BJ1132" s="5">
        <v>2</v>
      </c>
      <c r="BK1132">
        <v>1</v>
      </c>
      <c r="BL1132" s="5">
        <v>2</v>
      </c>
      <c r="BM1132" s="5">
        <v>1</v>
      </c>
      <c r="BN1132" s="5">
        <v>1</v>
      </c>
      <c r="BO1132" s="5">
        <v>1</v>
      </c>
      <c r="BP1132" s="5">
        <v>1</v>
      </c>
      <c r="BQ1132" s="5">
        <v>3</v>
      </c>
      <c r="BR1132" s="5">
        <v>0</v>
      </c>
      <c r="BS1132" s="2">
        <v>21</v>
      </c>
      <c r="BT1132" s="5" t="s">
        <v>2955</v>
      </c>
      <c r="BU1132" s="5">
        <v>3</v>
      </c>
      <c r="BV1132" s="5"/>
      <c r="BW1132" s="5">
        <v>1</v>
      </c>
      <c r="BX1132" s="5">
        <v>1</v>
      </c>
      <c r="BY1132" s="5">
        <v>0</v>
      </c>
      <c r="BZ1132" s="5">
        <v>3</v>
      </c>
      <c r="CA1132" s="5">
        <v>1</v>
      </c>
      <c r="CB1132" s="5">
        <v>3</v>
      </c>
      <c r="CC1132" s="5">
        <v>1</v>
      </c>
      <c r="CD1132" s="5">
        <v>1</v>
      </c>
      <c r="CE1132" s="5">
        <v>1</v>
      </c>
      <c r="CF1132" s="5">
        <v>1</v>
      </c>
      <c r="CG1132" s="5"/>
      <c r="CH1132" s="5">
        <v>1</v>
      </c>
      <c r="CI1132" s="5">
        <v>1</v>
      </c>
      <c r="CJ1132" s="5">
        <v>1</v>
      </c>
      <c r="CK1132" s="2">
        <v>14</v>
      </c>
      <c r="CL1132" s="5" t="s">
        <v>2955</v>
      </c>
      <c r="CM1132" s="5">
        <v>1</v>
      </c>
      <c r="CN1132" s="5">
        <v>1</v>
      </c>
      <c r="CO1132" s="5">
        <v>1</v>
      </c>
      <c r="CP1132" s="5">
        <v>1</v>
      </c>
      <c r="CQ1132" s="5">
        <v>1</v>
      </c>
      <c r="CR1132" s="5">
        <v>1</v>
      </c>
      <c r="CS1132" s="5">
        <v>1</v>
      </c>
      <c r="CT1132" s="5">
        <v>1</v>
      </c>
      <c r="CU1132" s="5">
        <v>1</v>
      </c>
      <c r="CV1132" s="5">
        <v>1</v>
      </c>
      <c r="CW1132" s="5">
        <v>1</v>
      </c>
      <c r="CX1132" s="5">
        <v>1</v>
      </c>
      <c r="CY1132" s="5">
        <v>1</v>
      </c>
      <c r="CZ1132" s="5">
        <v>1</v>
      </c>
      <c r="DA1132" s="2">
        <v>28</v>
      </c>
      <c r="DB1132" s="5" t="s">
        <v>2955</v>
      </c>
      <c r="DC1132" s="5">
        <v>1</v>
      </c>
      <c r="DD1132" s="5">
        <v>1</v>
      </c>
      <c r="DE1132" s="5">
        <v>1</v>
      </c>
      <c r="DF1132" s="5">
        <v>1</v>
      </c>
      <c r="DG1132" s="5">
        <v>1</v>
      </c>
      <c r="DH1132" s="5">
        <v>2</v>
      </c>
      <c r="DI1132" s="5">
        <v>3</v>
      </c>
      <c r="DJ1132" s="5">
        <v>3</v>
      </c>
      <c r="DK1132" s="5">
        <v>3</v>
      </c>
      <c r="DL1132" s="5">
        <v>3</v>
      </c>
      <c r="DM1132" s="5">
        <v>3</v>
      </c>
      <c r="DN1132">
        <v>2</v>
      </c>
      <c r="DO1132" s="5">
        <v>2</v>
      </c>
      <c r="DP1132" s="5">
        <v>2</v>
      </c>
      <c r="DQ1132" s="2">
        <v>17</v>
      </c>
      <c r="DR1132" s="5" t="s">
        <v>2955</v>
      </c>
      <c r="DS1132" s="5">
        <v>1</v>
      </c>
      <c r="DT1132">
        <v>2</v>
      </c>
      <c r="DU1132" s="5">
        <v>1</v>
      </c>
      <c r="DV1132" s="5"/>
      <c r="DW1132">
        <v>1</v>
      </c>
      <c r="DX1132" s="5"/>
      <c r="DY1132" s="5">
        <v>2</v>
      </c>
      <c r="EA1132" s="5">
        <v>1</v>
      </c>
      <c r="EB1132" s="5">
        <v>1</v>
      </c>
      <c r="EC1132" s="5">
        <v>1</v>
      </c>
      <c r="ED1132" s="5">
        <v>2</v>
      </c>
      <c r="EE1132" s="5">
        <v>2</v>
      </c>
      <c r="EF1132" s="5">
        <v>17</v>
      </c>
      <c r="EG1132" s="5" t="s">
        <v>2955</v>
      </c>
      <c r="EH1132" s="5">
        <v>1</v>
      </c>
      <c r="EI1132" s="5">
        <v>1</v>
      </c>
      <c r="EJ1132" s="5">
        <v>1</v>
      </c>
      <c r="EK1132" s="5">
        <v>1</v>
      </c>
      <c r="EL1132" s="5">
        <v>3</v>
      </c>
      <c r="EM1132" s="5">
        <v>2</v>
      </c>
      <c r="EN1132" s="5">
        <v>1</v>
      </c>
      <c r="EO1132" s="5">
        <v>1</v>
      </c>
      <c r="EP1132" s="5">
        <v>1</v>
      </c>
      <c r="EQ1132" s="5">
        <v>3</v>
      </c>
      <c r="ER1132" s="5">
        <v>1</v>
      </c>
      <c r="ES1132" s="5">
        <v>1</v>
      </c>
    </row>
    <row r="1133" spans="1:149">
      <c r="A1133" s="74">
        <v>45608.384664351855</v>
      </c>
      <c r="B1133" s="5" t="s">
        <v>55</v>
      </c>
      <c r="C1133" s="5" t="s">
        <v>2689</v>
      </c>
      <c r="D1133" s="5" t="s">
        <v>2690</v>
      </c>
      <c r="E1133" s="2">
        <v>2</v>
      </c>
      <c r="F1133" s="5" t="s">
        <v>3193</v>
      </c>
      <c r="G1133" s="2">
        <v>108</v>
      </c>
      <c r="H1133" s="5" t="s">
        <v>2958</v>
      </c>
      <c r="I1133" s="5">
        <v>1</v>
      </c>
      <c r="J1133" s="5">
        <v>1108</v>
      </c>
      <c r="K1133" s="2" t="s">
        <v>2961</v>
      </c>
      <c r="L1133" s="5" t="s">
        <v>2962</v>
      </c>
      <c r="M1133" s="2">
        <v>22</v>
      </c>
      <c r="N1133" s="5" t="s">
        <v>2960</v>
      </c>
      <c r="O1133" s="5">
        <v>1</v>
      </c>
      <c r="P1133" s="5">
        <v>1</v>
      </c>
      <c r="Q1133" s="5">
        <v>1</v>
      </c>
      <c r="R1133" s="5"/>
      <c r="S1133" s="5">
        <v>1</v>
      </c>
      <c r="T1133" s="5">
        <v>0</v>
      </c>
      <c r="U1133" s="5">
        <v>1</v>
      </c>
      <c r="V1133" s="5">
        <v>1</v>
      </c>
      <c r="W1133" s="5">
        <v>1</v>
      </c>
      <c r="X1133" s="5">
        <v>1</v>
      </c>
      <c r="Y1133" s="5">
        <v>2</v>
      </c>
      <c r="Z1133" s="5">
        <v>0</v>
      </c>
      <c r="AA1133" s="5">
        <v>0</v>
      </c>
      <c r="AB1133" s="5">
        <v>2</v>
      </c>
      <c r="AC1133" s="5">
        <v>1</v>
      </c>
      <c r="AD1133" s="5">
        <v>1</v>
      </c>
      <c r="AE1133" s="5">
        <v>0</v>
      </c>
      <c r="AF1133" s="5">
        <v>2</v>
      </c>
      <c r="AG1133" s="5">
        <v>1</v>
      </c>
      <c r="AH1133" s="5"/>
      <c r="AI1133" s="5"/>
      <c r="AJ1133" s="5">
        <v>3</v>
      </c>
      <c r="AK1133" s="5"/>
      <c r="AL1133" s="5"/>
      <c r="AM1133" s="5"/>
      <c r="AN1133">
        <v>2</v>
      </c>
      <c r="AO1133" s="5"/>
      <c r="AP1133" s="2">
        <v>12</v>
      </c>
      <c r="AQ1133" s="5" t="s">
        <v>2960</v>
      </c>
      <c r="AR1133" s="5"/>
      <c r="AS1133" s="5">
        <v>1</v>
      </c>
      <c r="AT1133" s="5">
        <v>2</v>
      </c>
      <c r="AU1133" s="5">
        <v>2</v>
      </c>
      <c r="AV1133" s="5">
        <v>1</v>
      </c>
      <c r="AW1133" s="5">
        <v>1</v>
      </c>
      <c r="AX1133" s="5">
        <v>1</v>
      </c>
      <c r="AY1133">
        <v>2</v>
      </c>
      <c r="AZ1133">
        <v>1</v>
      </c>
      <c r="BA1133" s="5">
        <v>0</v>
      </c>
      <c r="BB1133" s="5"/>
      <c r="BC1133" s="5"/>
      <c r="BD1133" s="2">
        <v>11</v>
      </c>
      <c r="BE1133" s="5" t="s">
        <v>2960</v>
      </c>
      <c r="BF1133" s="5">
        <v>2</v>
      </c>
      <c r="BG1133" s="5">
        <v>1</v>
      </c>
      <c r="BH1133" s="5">
        <v>1</v>
      </c>
      <c r="BI1133" s="5">
        <v>1</v>
      </c>
      <c r="BJ1133" s="5">
        <v>1</v>
      </c>
      <c r="BK1133">
        <v>0</v>
      </c>
      <c r="BL1133" s="5">
        <v>1</v>
      </c>
      <c r="BM1133" s="5">
        <v>1</v>
      </c>
      <c r="BN1133" s="5">
        <v>1</v>
      </c>
      <c r="BO1133" s="5">
        <v>0</v>
      </c>
      <c r="BP1133" s="5">
        <v>0</v>
      </c>
      <c r="BQ1133" s="5">
        <v>1</v>
      </c>
      <c r="BR1133" s="5">
        <v>1</v>
      </c>
      <c r="BS1133" s="2">
        <v>16</v>
      </c>
      <c r="BT1133" s="5" t="s">
        <v>2957</v>
      </c>
      <c r="BU1133" s="5">
        <v>3</v>
      </c>
      <c r="BV1133" s="5"/>
      <c r="BW1133" s="5">
        <v>1</v>
      </c>
      <c r="BX1133" s="5">
        <v>1</v>
      </c>
      <c r="BY1133" s="5">
        <v>0</v>
      </c>
      <c r="BZ1133" s="5">
        <v>2</v>
      </c>
      <c r="CA1133" s="5">
        <v>1</v>
      </c>
      <c r="CB1133" s="5">
        <v>0</v>
      </c>
      <c r="CC1133" s="5">
        <v>0</v>
      </c>
      <c r="CD1133" s="5">
        <v>1</v>
      </c>
      <c r="CE1133" s="5">
        <v>1</v>
      </c>
      <c r="CF1133" s="5">
        <v>1</v>
      </c>
      <c r="CG1133" s="5"/>
      <c r="CH1133" s="5">
        <v>1</v>
      </c>
      <c r="CI1133" s="5">
        <v>1</v>
      </c>
      <c r="CJ1133" s="5">
        <v>1</v>
      </c>
      <c r="CK1133" s="2">
        <v>11</v>
      </c>
      <c r="CL1133" s="5" t="s">
        <v>2957</v>
      </c>
      <c r="CM1133" s="5">
        <v>1</v>
      </c>
      <c r="CN1133" s="5">
        <v>1</v>
      </c>
      <c r="CO1133" s="5">
        <v>1</v>
      </c>
      <c r="CP1133" s="5">
        <v>0</v>
      </c>
      <c r="CQ1133" s="5">
        <v>1</v>
      </c>
      <c r="CR1133" s="5">
        <v>1</v>
      </c>
      <c r="CS1133" s="5">
        <v>1</v>
      </c>
      <c r="CT1133" s="5">
        <v>0</v>
      </c>
      <c r="CU1133" s="5">
        <v>1</v>
      </c>
      <c r="CV1133" s="5">
        <v>1</v>
      </c>
      <c r="CW1133" s="5">
        <v>1</v>
      </c>
      <c r="CX1133" s="5">
        <v>1</v>
      </c>
      <c r="CY1133" s="5">
        <v>1</v>
      </c>
      <c r="CZ1133" s="5">
        <v>0</v>
      </c>
      <c r="DA1133" s="2">
        <v>17</v>
      </c>
      <c r="DB1133" s="5" t="s">
        <v>2957</v>
      </c>
      <c r="DC1133" s="5">
        <v>1</v>
      </c>
      <c r="DD1133" s="5">
        <v>1</v>
      </c>
      <c r="DE1133" s="5">
        <v>1</v>
      </c>
      <c r="DF1133" s="5">
        <v>1</v>
      </c>
      <c r="DG1133" s="5">
        <v>1</v>
      </c>
      <c r="DH1133" s="5">
        <v>2</v>
      </c>
      <c r="DI1133" s="5">
        <v>0</v>
      </c>
      <c r="DJ1133" s="5">
        <v>1</v>
      </c>
      <c r="DK1133" s="5">
        <v>1</v>
      </c>
      <c r="DL1133" s="5">
        <v>1</v>
      </c>
      <c r="DM1133" s="5">
        <v>3</v>
      </c>
      <c r="DN1133">
        <v>2</v>
      </c>
      <c r="DO1133" s="5">
        <v>1</v>
      </c>
      <c r="DP1133" s="5">
        <v>1</v>
      </c>
      <c r="DQ1133" s="2">
        <v>7</v>
      </c>
      <c r="DR1133" s="5" t="s">
        <v>2958</v>
      </c>
      <c r="DS1133" s="5">
        <v>0</v>
      </c>
      <c r="DT1133">
        <v>0</v>
      </c>
      <c r="DU1133" s="5">
        <v>1</v>
      </c>
      <c r="DV1133" s="5"/>
      <c r="DW1133">
        <v>0</v>
      </c>
      <c r="DX1133" s="5"/>
      <c r="DY1133" s="5">
        <v>0</v>
      </c>
      <c r="EA1133" s="5">
        <v>0</v>
      </c>
      <c r="EB1133" s="5">
        <v>0</v>
      </c>
      <c r="EC1133" s="5">
        <v>1</v>
      </c>
      <c r="ED1133" s="5">
        <v>2</v>
      </c>
      <c r="EE1133" s="5">
        <v>2</v>
      </c>
      <c r="EF1133" s="5">
        <v>19</v>
      </c>
      <c r="EG1133" s="5" t="s">
        <v>2955</v>
      </c>
      <c r="EH1133" s="5">
        <v>1</v>
      </c>
      <c r="EI1133" s="5">
        <v>1</v>
      </c>
      <c r="EJ1133" s="5">
        <v>1</v>
      </c>
      <c r="EK1133" s="5">
        <v>3</v>
      </c>
      <c r="EL1133" s="5">
        <v>2</v>
      </c>
      <c r="EM1133" s="5">
        <v>2</v>
      </c>
      <c r="EN1133" s="5">
        <v>2</v>
      </c>
      <c r="EO1133" s="5">
        <v>1</v>
      </c>
      <c r="EP1133" s="5">
        <v>1</v>
      </c>
      <c r="EQ1133" s="5">
        <v>3</v>
      </c>
      <c r="ER1133" s="5">
        <v>1</v>
      </c>
      <c r="ES1133" s="5">
        <v>1</v>
      </c>
    </row>
    <row r="1134" spans="1:149">
      <c r="A1134" s="74">
        <v>45607.454398148147</v>
      </c>
      <c r="B1134" s="5" t="s">
        <v>55</v>
      </c>
      <c r="C1134" s="5" t="s">
        <v>2691</v>
      </c>
      <c r="D1134" s="5" t="s">
        <v>2692</v>
      </c>
      <c r="E1134" s="2">
        <v>2</v>
      </c>
      <c r="F1134" s="5" t="s">
        <v>3193</v>
      </c>
      <c r="G1134" s="2">
        <v>127</v>
      </c>
      <c r="H1134" s="5" t="s">
        <v>2958</v>
      </c>
      <c r="I1134" s="5">
        <v>1</v>
      </c>
      <c r="J1134" s="5">
        <v>1127</v>
      </c>
      <c r="K1134" s="2" t="s">
        <v>2961</v>
      </c>
      <c r="L1134" s="5" t="s">
        <v>2962</v>
      </c>
      <c r="M1134" s="2">
        <v>20</v>
      </c>
      <c r="N1134" s="5" t="s">
        <v>2958</v>
      </c>
      <c r="O1134" s="5">
        <v>0</v>
      </c>
      <c r="P1134" s="5">
        <v>1</v>
      </c>
      <c r="Q1134" s="5">
        <v>1</v>
      </c>
      <c r="R1134" s="5"/>
      <c r="S1134" s="5">
        <v>1</v>
      </c>
      <c r="T1134" s="5">
        <v>1</v>
      </c>
      <c r="U1134" s="5">
        <v>1</v>
      </c>
      <c r="V1134" s="5">
        <v>1</v>
      </c>
      <c r="W1134" s="5">
        <v>1</v>
      </c>
      <c r="X1134" s="5">
        <v>0</v>
      </c>
      <c r="Y1134" s="5">
        <v>1</v>
      </c>
      <c r="Z1134" s="5">
        <v>1</v>
      </c>
      <c r="AA1134" s="5">
        <v>1</v>
      </c>
      <c r="AB1134" s="5">
        <v>0</v>
      </c>
      <c r="AC1134" s="5">
        <v>1</v>
      </c>
      <c r="AD1134" s="5">
        <v>1</v>
      </c>
      <c r="AE1134" s="5">
        <v>1</v>
      </c>
      <c r="AF1134" s="5">
        <v>1</v>
      </c>
      <c r="AG1134" s="5">
        <v>2</v>
      </c>
      <c r="AH1134" s="5"/>
      <c r="AI1134" s="5"/>
      <c r="AJ1134" s="5">
        <v>1</v>
      </c>
      <c r="AK1134" s="5"/>
      <c r="AL1134" s="5"/>
      <c r="AM1134" s="5"/>
      <c r="AN1134">
        <v>1</v>
      </c>
      <c r="AO1134" s="5"/>
      <c r="AP1134" s="2">
        <v>14</v>
      </c>
      <c r="AQ1134" s="5" t="s">
        <v>2957</v>
      </c>
      <c r="AR1134" s="5"/>
      <c r="AS1134" s="5">
        <v>1</v>
      </c>
      <c r="AT1134" s="5">
        <v>2</v>
      </c>
      <c r="AU1134" s="5">
        <v>1</v>
      </c>
      <c r="AV1134" s="5">
        <v>1</v>
      </c>
      <c r="AW1134" s="5">
        <v>2</v>
      </c>
      <c r="AX1134" s="5">
        <v>2</v>
      </c>
      <c r="AY1134">
        <v>2</v>
      </c>
      <c r="AZ1134">
        <v>1</v>
      </c>
      <c r="BA1134" s="5">
        <v>1</v>
      </c>
      <c r="BB1134" s="5"/>
      <c r="BC1134" s="5"/>
      <c r="BD1134" s="2">
        <v>23</v>
      </c>
      <c r="BE1134" s="5" t="s">
        <v>2957</v>
      </c>
      <c r="BF1134" s="5">
        <v>2</v>
      </c>
      <c r="BG1134" s="5">
        <v>1</v>
      </c>
      <c r="BH1134" s="5">
        <v>3</v>
      </c>
      <c r="BI1134" s="5">
        <v>3</v>
      </c>
      <c r="BJ1134" s="5">
        <v>3</v>
      </c>
      <c r="BK1134">
        <v>2</v>
      </c>
      <c r="BL1134" s="5">
        <v>2</v>
      </c>
      <c r="BM1134" s="5">
        <v>1</v>
      </c>
      <c r="BN1134" s="5">
        <v>1</v>
      </c>
      <c r="BO1134" s="5">
        <v>1</v>
      </c>
      <c r="BP1134" s="5">
        <v>1</v>
      </c>
      <c r="BQ1134" s="5">
        <v>2</v>
      </c>
      <c r="BR1134" s="5">
        <v>1</v>
      </c>
      <c r="BS1134" s="2">
        <v>20</v>
      </c>
      <c r="BT1134" s="5" t="s">
        <v>2955</v>
      </c>
      <c r="BU1134" s="5">
        <v>3</v>
      </c>
      <c r="BV1134" s="5"/>
      <c r="BW1134" s="5">
        <v>1</v>
      </c>
      <c r="BX1134" s="5">
        <v>1</v>
      </c>
      <c r="BY1134" s="5">
        <v>1</v>
      </c>
      <c r="BZ1134" s="5">
        <v>2</v>
      </c>
      <c r="CA1134" s="5">
        <v>1</v>
      </c>
      <c r="CB1134" s="5">
        <v>2</v>
      </c>
      <c r="CC1134" s="5">
        <v>1</v>
      </c>
      <c r="CD1134" s="5">
        <v>1</v>
      </c>
      <c r="CE1134" s="5">
        <v>1</v>
      </c>
      <c r="CF1134" s="5">
        <v>1</v>
      </c>
      <c r="CG1134" s="5"/>
      <c r="CH1134" s="5">
        <v>1</v>
      </c>
      <c r="CI1134" s="5">
        <v>1</v>
      </c>
      <c r="CJ1134" s="5">
        <v>1</v>
      </c>
      <c r="CK1134" s="2">
        <v>13</v>
      </c>
      <c r="CL1134" s="5" t="s">
        <v>2955</v>
      </c>
      <c r="CM1134" s="5">
        <v>1</v>
      </c>
      <c r="CN1134" s="5">
        <v>1</v>
      </c>
      <c r="CO1134" s="5">
        <v>1</v>
      </c>
      <c r="CP1134" s="5">
        <v>1</v>
      </c>
      <c r="CQ1134" s="5">
        <v>1</v>
      </c>
      <c r="CR1134" s="5">
        <v>1</v>
      </c>
      <c r="CS1134" s="5">
        <v>1</v>
      </c>
      <c r="CT1134" s="5">
        <v>0</v>
      </c>
      <c r="CU1134" s="5">
        <v>1</v>
      </c>
      <c r="CV1134" s="5">
        <v>1</v>
      </c>
      <c r="CW1134" s="5">
        <v>1</v>
      </c>
      <c r="CX1134" s="5">
        <v>1</v>
      </c>
      <c r="CY1134" s="5">
        <v>1</v>
      </c>
      <c r="CZ1134" s="5">
        <v>1</v>
      </c>
      <c r="DA1134" s="2">
        <v>25</v>
      </c>
      <c r="DB1134" s="5" t="s">
        <v>2957</v>
      </c>
      <c r="DC1134" s="5">
        <v>1</v>
      </c>
      <c r="DD1134" s="5">
        <v>1</v>
      </c>
      <c r="DE1134" s="5">
        <v>1</v>
      </c>
      <c r="DF1134" s="5">
        <v>1</v>
      </c>
      <c r="DG1134" s="5">
        <v>1</v>
      </c>
      <c r="DH1134" s="5">
        <v>2</v>
      </c>
      <c r="DI1134" s="5">
        <v>2</v>
      </c>
      <c r="DJ1134" s="5">
        <v>3</v>
      </c>
      <c r="DK1134" s="5">
        <v>3</v>
      </c>
      <c r="DL1134" s="5">
        <v>3</v>
      </c>
      <c r="DM1134" s="5">
        <v>3</v>
      </c>
      <c r="DN1134">
        <v>2</v>
      </c>
      <c r="DO1134" s="5">
        <v>1</v>
      </c>
      <c r="DP1134" s="5">
        <v>1</v>
      </c>
      <c r="DQ1134" s="2">
        <v>14</v>
      </c>
      <c r="DR1134" s="5" t="s">
        <v>2957</v>
      </c>
      <c r="DS1134" s="5">
        <v>1</v>
      </c>
      <c r="DT1134">
        <v>2</v>
      </c>
      <c r="DU1134" s="5">
        <v>1</v>
      </c>
      <c r="DV1134" s="5"/>
      <c r="DW1134">
        <v>1</v>
      </c>
      <c r="DX1134" s="5"/>
      <c r="DY1134" s="5">
        <v>1</v>
      </c>
      <c r="EA1134" s="5">
        <v>1</v>
      </c>
      <c r="EB1134" s="5">
        <v>1</v>
      </c>
      <c r="EC1134" s="5">
        <v>1</v>
      </c>
      <c r="ED1134" s="5">
        <v>1</v>
      </c>
      <c r="EE1134" s="5">
        <v>2</v>
      </c>
      <c r="EF1134" s="5">
        <v>18</v>
      </c>
      <c r="EG1134" s="5" t="s">
        <v>2955</v>
      </c>
      <c r="EH1134" s="5">
        <v>1</v>
      </c>
      <c r="EI1134" s="5">
        <v>1</v>
      </c>
      <c r="EJ1134" s="5">
        <v>1</v>
      </c>
      <c r="EK1134" s="5">
        <v>1</v>
      </c>
      <c r="EL1134" s="5">
        <v>3</v>
      </c>
      <c r="EM1134" s="5">
        <v>3</v>
      </c>
      <c r="EN1134" s="5">
        <v>1</v>
      </c>
      <c r="EO1134" s="5">
        <v>1</v>
      </c>
      <c r="EP1134" s="5">
        <v>1</v>
      </c>
      <c r="EQ1134" s="5">
        <v>3</v>
      </c>
      <c r="ER1134" s="5">
        <v>1</v>
      </c>
      <c r="ES1134" s="5">
        <v>1</v>
      </c>
    </row>
    <row r="1135" spans="1:149">
      <c r="A1135" s="74">
        <v>45606.622766203705</v>
      </c>
      <c r="B1135" s="5" t="s">
        <v>56</v>
      </c>
      <c r="C1135" s="5" t="s">
        <v>2693</v>
      </c>
      <c r="D1135" s="5" t="s">
        <v>2694</v>
      </c>
      <c r="E1135" s="2">
        <v>1</v>
      </c>
      <c r="F1135" s="5" t="s">
        <v>2954</v>
      </c>
      <c r="G1135" s="2">
        <v>121</v>
      </c>
      <c r="H1135" s="5" t="s">
        <v>2960</v>
      </c>
      <c r="I1135" s="5">
        <v>2</v>
      </c>
      <c r="J1135" s="5">
        <v>2121</v>
      </c>
      <c r="K1135" s="2" t="s">
        <v>2956</v>
      </c>
      <c r="L1135" s="5" t="s">
        <v>3024</v>
      </c>
      <c r="M1135" s="2">
        <v>25</v>
      </c>
      <c r="N1135" s="5" t="s">
        <v>2960</v>
      </c>
      <c r="O1135" s="5">
        <v>1</v>
      </c>
      <c r="P1135" s="5">
        <v>1</v>
      </c>
      <c r="Q1135" s="5">
        <v>1</v>
      </c>
      <c r="R1135" s="5">
        <v>0</v>
      </c>
      <c r="S1135" s="5">
        <v>1</v>
      </c>
      <c r="T1135" s="5">
        <v>0</v>
      </c>
      <c r="U1135" s="5">
        <v>1</v>
      </c>
      <c r="V1135" s="5">
        <v>1</v>
      </c>
      <c r="W1135" s="5">
        <v>1</v>
      </c>
      <c r="X1135" s="5">
        <v>1</v>
      </c>
      <c r="Y1135" s="5">
        <v>2</v>
      </c>
      <c r="Z1135" s="5">
        <v>0</v>
      </c>
      <c r="AA1135" s="5">
        <v>1</v>
      </c>
      <c r="AB1135" s="5">
        <v>1</v>
      </c>
      <c r="AC1135" s="5">
        <v>1</v>
      </c>
      <c r="AD1135" s="5">
        <v>1</v>
      </c>
      <c r="AE1135" s="5">
        <v>1</v>
      </c>
      <c r="AF1135" s="5">
        <v>2</v>
      </c>
      <c r="AG1135" s="5">
        <v>1</v>
      </c>
      <c r="AH1135" s="5">
        <v>1</v>
      </c>
      <c r="AI1135" s="5">
        <v>1</v>
      </c>
      <c r="AJ1135" s="5">
        <v>2</v>
      </c>
      <c r="AK1135" s="5">
        <v>0</v>
      </c>
      <c r="AL1135" s="5">
        <v>0</v>
      </c>
      <c r="AM1135" s="5">
        <v>1</v>
      </c>
      <c r="AN1135">
        <v>1</v>
      </c>
      <c r="AO1135" s="5">
        <v>1</v>
      </c>
      <c r="AP1135" s="2">
        <v>15</v>
      </c>
      <c r="AQ1135" s="5" t="s">
        <v>2957</v>
      </c>
      <c r="AR1135" s="5">
        <v>1</v>
      </c>
      <c r="AS1135" s="5">
        <v>1</v>
      </c>
      <c r="AT1135" s="5">
        <v>3</v>
      </c>
      <c r="AU1135" s="5">
        <v>2</v>
      </c>
      <c r="AV1135" s="5">
        <v>1</v>
      </c>
      <c r="AW1135" s="5">
        <v>1</v>
      </c>
      <c r="AX1135" s="5">
        <v>3</v>
      </c>
      <c r="AY1135">
        <v>2</v>
      </c>
      <c r="AZ1135">
        <v>1</v>
      </c>
      <c r="BA1135" s="5">
        <v>0</v>
      </c>
      <c r="BB1135" s="5">
        <v>0</v>
      </c>
      <c r="BC1135" s="5">
        <v>0</v>
      </c>
      <c r="BD1135" s="2">
        <v>13</v>
      </c>
      <c r="BE1135" s="5" t="s">
        <v>2960</v>
      </c>
      <c r="BF1135" s="5">
        <v>2</v>
      </c>
      <c r="BG1135" s="5">
        <v>0</v>
      </c>
      <c r="BH1135" s="5">
        <v>1</v>
      </c>
      <c r="BI1135" s="5">
        <v>2</v>
      </c>
      <c r="BJ1135" s="5">
        <v>1</v>
      </c>
      <c r="BK1135">
        <v>0</v>
      </c>
      <c r="BL1135" s="5">
        <v>1</v>
      </c>
      <c r="BM1135" s="5">
        <v>1</v>
      </c>
      <c r="BN1135" s="5">
        <v>1</v>
      </c>
      <c r="BO1135" s="5">
        <v>0</v>
      </c>
      <c r="BP1135" s="5">
        <v>0</v>
      </c>
      <c r="BQ1135" s="5">
        <v>2</v>
      </c>
      <c r="BR1135" s="5">
        <v>2</v>
      </c>
      <c r="BS1135" s="2">
        <v>16</v>
      </c>
      <c r="BT1135" s="5" t="s">
        <v>2957</v>
      </c>
      <c r="BU1135" s="5">
        <v>3</v>
      </c>
      <c r="BV1135" s="5">
        <v>1</v>
      </c>
      <c r="BW1135" s="5">
        <v>1</v>
      </c>
      <c r="BX1135" s="5">
        <v>1</v>
      </c>
      <c r="BY1135" s="5">
        <v>0</v>
      </c>
      <c r="BZ1135" s="5">
        <v>1</v>
      </c>
      <c r="CA1135" s="5">
        <v>1</v>
      </c>
      <c r="CB1135" s="5">
        <v>1</v>
      </c>
      <c r="CC1135" s="5">
        <v>1</v>
      </c>
      <c r="CD1135" s="5">
        <v>1</v>
      </c>
      <c r="CE1135" s="5">
        <v>1</v>
      </c>
      <c r="CF1135" s="5">
        <v>1</v>
      </c>
      <c r="CG1135" s="5">
        <v>0</v>
      </c>
      <c r="CH1135" s="5">
        <v>1</v>
      </c>
      <c r="CI1135" s="5">
        <v>1</v>
      </c>
      <c r="CJ1135" s="5">
        <v>1</v>
      </c>
      <c r="CK1135" s="2">
        <v>10</v>
      </c>
      <c r="CL1135" s="5" t="s">
        <v>2957</v>
      </c>
      <c r="CM1135" s="5">
        <v>1</v>
      </c>
      <c r="CN1135" s="5">
        <v>1</v>
      </c>
      <c r="CO1135" s="5">
        <v>0</v>
      </c>
      <c r="CP1135" s="5">
        <v>0</v>
      </c>
      <c r="CQ1135" s="5">
        <v>1</v>
      </c>
      <c r="CR1135" s="5">
        <v>1</v>
      </c>
      <c r="CS1135" s="5">
        <v>1</v>
      </c>
      <c r="CT1135" s="5">
        <v>0</v>
      </c>
      <c r="CU1135" s="5">
        <v>0</v>
      </c>
      <c r="CV1135" s="5">
        <v>1</v>
      </c>
      <c r="CW1135" s="5">
        <v>1</v>
      </c>
      <c r="CX1135" s="5">
        <v>1</v>
      </c>
      <c r="CY1135" s="5">
        <v>1</v>
      </c>
      <c r="CZ1135" s="5">
        <v>1</v>
      </c>
      <c r="DA1135" s="2">
        <v>18</v>
      </c>
      <c r="DB1135" s="5" t="s">
        <v>2957</v>
      </c>
      <c r="DC1135" s="5">
        <v>1</v>
      </c>
      <c r="DD1135" s="5">
        <v>1</v>
      </c>
      <c r="DE1135" s="5">
        <v>1</v>
      </c>
      <c r="DF1135" s="5">
        <v>1</v>
      </c>
      <c r="DG1135" s="5">
        <v>1</v>
      </c>
      <c r="DH1135" s="5">
        <v>1</v>
      </c>
      <c r="DI1135" s="5">
        <v>1</v>
      </c>
      <c r="DJ1135" s="5">
        <v>2</v>
      </c>
      <c r="DK1135" s="5">
        <v>2</v>
      </c>
      <c r="DL1135" s="5">
        <v>1</v>
      </c>
      <c r="DM1135" s="5">
        <v>3</v>
      </c>
      <c r="DN1135">
        <v>1</v>
      </c>
      <c r="DO1135" s="5">
        <v>1</v>
      </c>
      <c r="DP1135" s="5">
        <v>1</v>
      </c>
      <c r="DQ1135" s="2">
        <v>12</v>
      </c>
      <c r="DR1135" s="5" t="s">
        <v>2960</v>
      </c>
      <c r="DS1135" s="5">
        <v>1</v>
      </c>
      <c r="DT1135">
        <v>3</v>
      </c>
      <c r="DU1135" s="5">
        <v>1</v>
      </c>
      <c r="DV1135" s="5">
        <v>0</v>
      </c>
      <c r="DW1135">
        <v>0</v>
      </c>
      <c r="DX1135" s="5">
        <v>0</v>
      </c>
      <c r="DY1135" s="5">
        <v>1</v>
      </c>
      <c r="DZ1135">
        <v>2</v>
      </c>
      <c r="EA1135" s="5">
        <v>1</v>
      </c>
      <c r="EB1135" s="5">
        <v>0</v>
      </c>
      <c r="EC1135" s="5">
        <v>1</v>
      </c>
      <c r="ED1135" s="5">
        <v>1</v>
      </c>
      <c r="EE1135" s="5">
        <v>1</v>
      </c>
      <c r="EF1135" s="5">
        <v>12</v>
      </c>
      <c r="EG1135" s="5" t="s">
        <v>2960</v>
      </c>
      <c r="EH1135" s="5">
        <v>1</v>
      </c>
      <c r="EI1135" s="5">
        <v>1</v>
      </c>
      <c r="EJ1135" s="5">
        <v>1</v>
      </c>
      <c r="EK1135" s="5">
        <v>2</v>
      </c>
      <c r="EL1135" s="5">
        <v>2</v>
      </c>
      <c r="EM1135" s="5">
        <v>1</v>
      </c>
      <c r="EN1135" s="5">
        <v>1</v>
      </c>
      <c r="EO1135" s="5">
        <v>0</v>
      </c>
      <c r="EP1135" s="5">
        <v>1</v>
      </c>
      <c r="EQ1135" s="5">
        <v>0</v>
      </c>
      <c r="ER1135" s="5">
        <v>1</v>
      </c>
      <c r="ES1135" s="5">
        <v>1</v>
      </c>
    </row>
    <row r="1136" spans="1:149">
      <c r="A1136" s="74">
        <v>45607.467048611114</v>
      </c>
      <c r="B1136" s="5" t="s">
        <v>56</v>
      </c>
      <c r="C1136" s="5" t="s">
        <v>2695</v>
      </c>
      <c r="D1136" s="5" t="s">
        <v>2696</v>
      </c>
      <c r="E1136" s="2">
        <v>1</v>
      </c>
      <c r="F1136" s="5" t="s">
        <v>2954</v>
      </c>
      <c r="G1136" s="2">
        <v>119</v>
      </c>
      <c r="H1136" s="5" t="s">
        <v>2960</v>
      </c>
      <c r="I1136" s="5">
        <v>2</v>
      </c>
      <c r="J1136" s="5">
        <v>2119</v>
      </c>
      <c r="K1136" s="2" t="s">
        <v>2956</v>
      </c>
      <c r="L1136" s="5" t="s">
        <v>3338</v>
      </c>
      <c r="M1136" s="2">
        <v>25</v>
      </c>
      <c r="N1136" s="5" t="s">
        <v>2960</v>
      </c>
      <c r="O1136" s="5">
        <v>1</v>
      </c>
      <c r="P1136" s="5">
        <v>1</v>
      </c>
      <c r="Q1136" s="5">
        <v>1</v>
      </c>
      <c r="R1136" s="5">
        <v>1</v>
      </c>
      <c r="S1136" s="5">
        <v>1</v>
      </c>
      <c r="T1136" s="5">
        <v>0</v>
      </c>
      <c r="U1136" s="5">
        <v>1</v>
      </c>
      <c r="V1136" s="5">
        <v>1</v>
      </c>
      <c r="W1136" s="5">
        <v>1</v>
      </c>
      <c r="X1136" s="5">
        <v>0</v>
      </c>
      <c r="Y1136" s="5">
        <v>2</v>
      </c>
      <c r="Z1136" s="5">
        <v>0</v>
      </c>
      <c r="AA1136" s="5">
        <v>1</v>
      </c>
      <c r="AB1136" s="5">
        <v>1</v>
      </c>
      <c r="AC1136" s="5">
        <v>1</v>
      </c>
      <c r="AD1136" s="5">
        <v>1</v>
      </c>
      <c r="AE1136" s="5">
        <v>1</v>
      </c>
      <c r="AF1136" s="5">
        <v>1</v>
      </c>
      <c r="AG1136" s="5">
        <v>2</v>
      </c>
      <c r="AH1136" s="5">
        <v>1</v>
      </c>
      <c r="AI1136" s="5">
        <v>2</v>
      </c>
      <c r="AJ1136" s="5">
        <v>1</v>
      </c>
      <c r="AK1136" s="5">
        <v>1</v>
      </c>
      <c r="AL1136" s="5">
        <v>1</v>
      </c>
      <c r="AM1136" s="5">
        <v>1</v>
      </c>
      <c r="AN1136">
        <v>0</v>
      </c>
      <c r="AO1136" s="5">
        <v>0</v>
      </c>
      <c r="AP1136" s="2">
        <v>16</v>
      </c>
      <c r="AQ1136" s="5" t="s">
        <v>2957</v>
      </c>
      <c r="AR1136" s="5">
        <v>1</v>
      </c>
      <c r="AS1136" s="5">
        <v>1</v>
      </c>
      <c r="AT1136" s="5">
        <v>3</v>
      </c>
      <c r="AU1136" s="5">
        <v>1</v>
      </c>
      <c r="AV1136" s="5">
        <v>1</v>
      </c>
      <c r="AW1136" s="5">
        <v>1</v>
      </c>
      <c r="AX1136" s="5">
        <v>2</v>
      </c>
      <c r="AY1136">
        <v>3</v>
      </c>
      <c r="AZ1136">
        <v>2</v>
      </c>
      <c r="BA1136" s="5">
        <v>1</v>
      </c>
      <c r="BB1136" s="5">
        <v>0</v>
      </c>
      <c r="BC1136" s="5">
        <v>0</v>
      </c>
      <c r="BD1136" s="2">
        <v>17</v>
      </c>
      <c r="BE1136" s="5" t="s">
        <v>2957</v>
      </c>
      <c r="BF1136" s="5">
        <v>3</v>
      </c>
      <c r="BG1136" s="5">
        <v>2</v>
      </c>
      <c r="BH1136" s="5">
        <v>0</v>
      </c>
      <c r="BI1136" s="5">
        <v>2</v>
      </c>
      <c r="BJ1136" s="5">
        <v>1</v>
      </c>
      <c r="BK1136">
        <v>0</v>
      </c>
      <c r="BL1136" s="5">
        <v>2</v>
      </c>
      <c r="BM1136" s="5">
        <v>1</v>
      </c>
      <c r="BN1136" s="5">
        <v>1</v>
      </c>
      <c r="BO1136" s="5">
        <v>0</v>
      </c>
      <c r="BP1136" s="5">
        <v>1</v>
      </c>
      <c r="BQ1136" s="5">
        <v>2</v>
      </c>
      <c r="BR1136" s="5">
        <v>2</v>
      </c>
      <c r="BS1136" s="2">
        <v>15</v>
      </c>
      <c r="BT1136" s="5" t="s">
        <v>2960</v>
      </c>
      <c r="BU1136" s="5">
        <v>3</v>
      </c>
      <c r="BV1136" s="5">
        <v>1</v>
      </c>
      <c r="BW1136" s="5">
        <v>1</v>
      </c>
      <c r="BX1136" s="5">
        <v>1</v>
      </c>
      <c r="BY1136" s="5">
        <v>1</v>
      </c>
      <c r="BZ1136" s="5">
        <v>2</v>
      </c>
      <c r="CA1136" s="5">
        <v>0</v>
      </c>
      <c r="CB1136" s="5">
        <v>1</v>
      </c>
      <c r="CC1136" s="5">
        <v>0</v>
      </c>
      <c r="CD1136" s="5">
        <v>1</v>
      </c>
      <c r="CE1136" s="5">
        <v>1</v>
      </c>
      <c r="CF1136" s="5">
        <v>1</v>
      </c>
      <c r="CG1136" s="5">
        <v>0</v>
      </c>
      <c r="CH1136" s="5">
        <v>1</v>
      </c>
      <c r="CI1136" s="5">
        <v>1</v>
      </c>
      <c r="CJ1136" s="5">
        <v>0</v>
      </c>
      <c r="CK1136" s="2">
        <v>8</v>
      </c>
      <c r="CL1136" s="5" t="s">
        <v>2957</v>
      </c>
      <c r="CM1136" s="5">
        <v>1</v>
      </c>
      <c r="CN1136" s="5">
        <v>1</v>
      </c>
      <c r="CO1136" s="5">
        <v>0</v>
      </c>
      <c r="CP1136" s="5">
        <v>0</v>
      </c>
      <c r="CQ1136" s="5">
        <v>1</v>
      </c>
      <c r="CR1136" s="5">
        <v>1</v>
      </c>
      <c r="CS1136" s="5">
        <v>0</v>
      </c>
      <c r="CT1136" s="5">
        <v>1</v>
      </c>
      <c r="CU1136" s="5">
        <v>0</v>
      </c>
      <c r="CV1136" s="5">
        <v>1</v>
      </c>
      <c r="CW1136" s="5">
        <v>0</v>
      </c>
      <c r="CX1136" s="5">
        <v>1</v>
      </c>
      <c r="CY1136" s="5">
        <v>1</v>
      </c>
      <c r="CZ1136" s="5">
        <v>0</v>
      </c>
      <c r="DA1136" s="2">
        <v>11</v>
      </c>
      <c r="DB1136" s="5" t="s">
        <v>2960</v>
      </c>
      <c r="DC1136" s="5">
        <v>1</v>
      </c>
      <c r="DD1136" s="5">
        <v>1</v>
      </c>
      <c r="DE1136" s="5">
        <v>1</v>
      </c>
      <c r="DF1136" s="5">
        <v>1</v>
      </c>
      <c r="DG1136" s="5">
        <v>1</v>
      </c>
      <c r="DH1136" s="5">
        <v>1</v>
      </c>
      <c r="DI1136" s="5">
        <v>0</v>
      </c>
      <c r="DJ1136" s="5">
        <v>1</v>
      </c>
      <c r="DK1136" s="5">
        <v>1</v>
      </c>
      <c r="DL1136" s="5">
        <v>0</v>
      </c>
      <c r="DM1136" s="5">
        <v>1</v>
      </c>
      <c r="DN1136">
        <v>1</v>
      </c>
      <c r="DO1136" s="5">
        <v>1</v>
      </c>
      <c r="DP1136" s="5">
        <v>0</v>
      </c>
      <c r="DQ1136" s="2">
        <v>10</v>
      </c>
      <c r="DR1136" s="5" t="s">
        <v>2960</v>
      </c>
      <c r="DS1136" s="5">
        <v>1</v>
      </c>
      <c r="DT1136">
        <v>2</v>
      </c>
      <c r="DU1136" s="5">
        <v>1</v>
      </c>
      <c r="DV1136" s="5">
        <v>1</v>
      </c>
      <c r="DW1136">
        <v>0</v>
      </c>
      <c r="DX1136" s="5">
        <v>0</v>
      </c>
      <c r="DY1136" s="5">
        <v>1</v>
      </c>
      <c r="DZ1136">
        <v>1</v>
      </c>
      <c r="EA1136" s="5">
        <v>0</v>
      </c>
      <c r="EB1136" s="5">
        <v>0</v>
      </c>
      <c r="EC1136" s="5">
        <v>0</v>
      </c>
      <c r="ED1136" s="5">
        <v>2</v>
      </c>
      <c r="EE1136" s="5">
        <v>1</v>
      </c>
      <c r="EF1136" s="5">
        <v>17</v>
      </c>
      <c r="EG1136" s="5" t="s">
        <v>2955</v>
      </c>
      <c r="EH1136" s="5">
        <v>1</v>
      </c>
      <c r="EI1136" s="5">
        <v>1</v>
      </c>
      <c r="EJ1136" s="5">
        <v>1</v>
      </c>
      <c r="EK1136" s="5">
        <v>2</v>
      </c>
      <c r="EL1136" s="5">
        <v>2</v>
      </c>
      <c r="EM1136" s="5">
        <v>2</v>
      </c>
      <c r="EN1136" s="5">
        <v>1</v>
      </c>
      <c r="EO1136" s="5">
        <v>1</v>
      </c>
      <c r="EP1136" s="5">
        <v>1</v>
      </c>
      <c r="EQ1136" s="5">
        <v>3</v>
      </c>
      <c r="ER1136" s="5">
        <v>1</v>
      </c>
      <c r="ES1136" s="5">
        <v>1</v>
      </c>
    </row>
    <row r="1137" spans="1:149">
      <c r="A1137" s="74">
        <v>45604.290138888886</v>
      </c>
      <c r="B1137" s="5" t="s">
        <v>56</v>
      </c>
      <c r="C1137" s="5" t="s">
        <v>2697</v>
      </c>
      <c r="D1137" s="5" t="s">
        <v>2698</v>
      </c>
      <c r="E1137" s="2">
        <v>1</v>
      </c>
      <c r="F1137" s="5" t="s">
        <v>2954</v>
      </c>
      <c r="G1137" s="2">
        <v>122</v>
      </c>
      <c r="H1137" s="5" t="s">
        <v>2960</v>
      </c>
      <c r="I1137" s="5">
        <v>2</v>
      </c>
      <c r="J1137" s="5">
        <v>2122</v>
      </c>
      <c r="K1137" s="2" t="s">
        <v>2956</v>
      </c>
      <c r="L1137" s="5" t="s">
        <v>2999</v>
      </c>
      <c r="M1137" s="2">
        <v>26</v>
      </c>
      <c r="N1137" s="5" t="s">
        <v>2960</v>
      </c>
      <c r="O1137" s="5">
        <v>1</v>
      </c>
      <c r="P1137" s="5">
        <v>1</v>
      </c>
      <c r="Q1137" s="5">
        <v>1</v>
      </c>
      <c r="R1137" s="5">
        <v>0</v>
      </c>
      <c r="S1137" s="5">
        <v>1</v>
      </c>
      <c r="T1137" s="5">
        <v>0</v>
      </c>
      <c r="U1137" s="5">
        <v>1</v>
      </c>
      <c r="V1137" s="5">
        <v>1</v>
      </c>
      <c r="W1137" s="5">
        <v>1</v>
      </c>
      <c r="X1137" s="5">
        <v>0</v>
      </c>
      <c r="Y1137" s="5">
        <v>2</v>
      </c>
      <c r="Z1137" s="5">
        <v>0</v>
      </c>
      <c r="AA1137" s="5">
        <v>1</v>
      </c>
      <c r="AB1137" s="5">
        <v>3</v>
      </c>
      <c r="AC1137" s="5">
        <v>1</v>
      </c>
      <c r="AD1137" s="5">
        <v>1</v>
      </c>
      <c r="AE1137" s="5">
        <v>1</v>
      </c>
      <c r="AF1137" s="5">
        <v>1</v>
      </c>
      <c r="AG1137" s="5">
        <v>1</v>
      </c>
      <c r="AH1137" s="5">
        <v>1</v>
      </c>
      <c r="AI1137" s="5">
        <v>1</v>
      </c>
      <c r="AJ1137" s="5">
        <v>2</v>
      </c>
      <c r="AK1137" s="5">
        <v>1</v>
      </c>
      <c r="AL1137" s="5">
        <v>0</v>
      </c>
      <c r="AM1137" s="5">
        <v>1</v>
      </c>
      <c r="AN1137">
        <v>1</v>
      </c>
      <c r="AO1137" s="5">
        <v>1</v>
      </c>
      <c r="AP1137" s="2">
        <v>10</v>
      </c>
      <c r="AQ1137" s="5" t="s">
        <v>2960</v>
      </c>
      <c r="AR1137" s="5">
        <v>1</v>
      </c>
      <c r="AS1137" s="5">
        <v>1</v>
      </c>
      <c r="AT1137" s="5">
        <v>2</v>
      </c>
      <c r="AU1137" s="5">
        <v>1</v>
      </c>
      <c r="AV1137" s="5">
        <v>1</v>
      </c>
      <c r="AW1137" s="5">
        <v>0</v>
      </c>
      <c r="AX1137" s="5">
        <v>1</v>
      </c>
      <c r="AY1137">
        <v>2</v>
      </c>
      <c r="AZ1137">
        <v>1</v>
      </c>
      <c r="BA1137" s="5">
        <v>0</v>
      </c>
      <c r="BB1137" s="5">
        <v>0</v>
      </c>
      <c r="BC1137" s="5">
        <v>0</v>
      </c>
      <c r="BD1137" s="2">
        <v>13</v>
      </c>
      <c r="BE1137" s="5" t="s">
        <v>2960</v>
      </c>
      <c r="BF1137" s="5">
        <v>2</v>
      </c>
      <c r="BG1137" s="5">
        <v>1</v>
      </c>
      <c r="BH1137" s="5">
        <v>0</v>
      </c>
      <c r="BI1137" s="5">
        <v>1</v>
      </c>
      <c r="BJ1137" s="5">
        <v>1</v>
      </c>
      <c r="BK1137">
        <v>1</v>
      </c>
      <c r="BL1137" s="5">
        <v>1</v>
      </c>
      <c r="BM1137" s="5">
        <v>1</v>
      </c>
      <c r="BN1137" s="5">
        <v>1</v>
      </c>
      <c r="BO1137" s="5">
        <v>0</v>
      </c>
      <c r="BP1137" s="5">
        <v>0</v>
      </c>
      <c r="BQ1137" s="5">
        <v>2</v>
      </c>
      <c r="BR1137" s="5">
        <v>2</v>
      </c>
      <c r="BS1137" s="2">
        <v>19</v>
      </c>
      <c r="BT1137" s="5" t="s">
        <v>2957</v>
      </c>
      <c r="BU1137" s="5">
        <v>3</v>
      </c>
      <c r="BV1137" s="5">
        <v>1</v>
      </c>
      <c r="BW1137" s="5">
        <v>1</v>
      </c>
      <c r="BX1137" s="5">
        <v>1</v>
      </c>
      <c r="BY1137" s="5">
        <v>1</v>
      </c>
      <c r="BZ1137" s="5">
        <v>2</v>
      </c>
      <c r="CA1137" s="5">
        <v>1</v>
      </c>
      <c r="CB1137" s="5">
        <v>1</v>
      </c>
      <c r="CC1137" s="5">
        <v>1</v>
      </c>
      <c r="CD1137" s="5">
        <v>1</v>
      </c>
      <c r="CE1137" s="5">
        <v>1</v>
      </c>
      <c r="CF1137" s="5">
        <v>1</v>
      </c>
      <c r="CG1137" s="5">
        <v>1</v>
      </c>
      <c r="CH1137" s="5">
        <v>1</v>
      </c>
      <c r="CI1137" s="5">
        <v>1</v>
      </c>
      <c r="CJ1137" s="5">
        <v>1</v>
      </c>
      <c r="CK1137" s="2">
        <v>12</v>
      </c>
      <c r="CL1137" s="5" t="s">
        <v>2955</v>
      </c>
      <c r="CM1137" s="5">
        <v>1</v>
      </c>
      <c r="CN1137" s="5">
        <v>1</v>
      </c>
      <c r="CO1137" s="5">
        <v>1</v>
      </c>
      <c r="CP1137" s="5">
        <v>1</v>
      </c>
      <c r="CQ1137" s="5">
        <v>1</v>
      </c>
      <c r="CR1137" s="5">
        <v>1</v>
      </c>
      <c r="CS1137" s="5">
        <v>1</v>
      </c>
      <c r="CT1137" s="5">
        <v>1</v>
      </c>
      <c r="CU1137" s="5">
        <v>0</v>
      </c>
      <c r="CV1137" s="5">
        <v>1</v>
      </c>
      <c r="CW1137" s="5">
        <v>1</v>
      </c>
      <c r="CX1137" s="5">
        <v>1</v>
      </c>
      <c r="CY1137" s="5">
        <v>1</v>
      </c>
      <c r="CZ1137" s="5">
        <v>0</v>
      </c>
      <c r="DA1137" s="2">
        <v>22</v>
      </c>
      <c r="DB1137" s="5" t="s">
        <v>2957</v>
      </c>
      <c r="DC1137" s="5">
        <v>1</v>
      </c>
      <c r="DD1137" s="5">
        <v>1</v>
      </c>
      <c r="DE1137" s="5">
        <v>1</v>
      </c>
      <c r="DF1137" s="5">
        <v>1</v>
      </c>
      <c r="DG1137" s="5">
        <v>1</v>
      </c>
      <c r="DH1137" s="5">
        <v>2</v>
      </c>
      <c r="DI1137" s="5">
        <v>1</v>
      </c>
      <c r="DJ1137" s="5">
        <v>2</v>
      </c>
      <c r="DK1137" s="5">
        <v>2</v>
      </c>
      <c r="DL1137" s="5">
        <v>3</v>
      </c>
      <c r="DM1137" s="5">
        <v>3</v>
      </c>
      <c r="DN1137">
        <v>2</v>
      </c>
      <c r="DO1137" s="5">
        <v>1</v>
      </c>
      <c r="DP1137" s="5">
        <v>1</v>
      </c>
      <c r="DQ1137" s="2">
        <v>8</v>
      </c>
      <c r="DR1137" s="5" t="s">
        <v>2960</v>
      </c>
      <c r="DS1137" s="5">
        <v>1</v>
      </c>
      <c r="DT1137">
        <v>2</v>
      </c>
      <c r="DU1137" s="5">
        <v>1</v>
      </c>
      <c r="DV1137" s="5">
        <v>0</v>
      </c>
      <c r="DW1137">
        <v>0</v>
      </c>
      <c r="DX1137" s="5">
        <v>0</v>
      </c>
      <c r="DY1137" s="5">
        <v>0</v>
      </c>
      <c r="DZ1137">
        <v>1</v>
      </c>
      <c r="EA1137" s="5">
        <v>0</v>
      </c>
      <c r="EB1137" s="5">
        <v>0</v>
      </c>
      <c r="EC1137" s="5">
        <v>1</v>
      </c>
      <c r="ED1137" s="5">
        <v>1</v>
      </c>
      <c r="EE1137" s="5">
        <v>1</v>
      </c>
      <c r="EF1137" s="5">
        <v>12</v>
      </c>
      <c r="EG1137" s="5" t="s">
        <v>2960</v>
      </c>
      <c r="EH1137" s="5">
        <v>1</v>
      </c>
      <c r="EI1137" s="5">
        <v>1</v>
      </c>
      <c r="EJ1137" s="5">
        <v>1</v>
      </c>
      <c r="EK1137" s="5">
        <v>1</v>
      </c>
      <c r="EL1137" s="5">
        <v>3</v>
      </c>
      <c r="EM1137" s="5">
        <v>1</v>
      </c>
      <c r="EN1137" s="5">
        <v>0</v>
      </c>
      <c r="EO1137" s="5">
        <v>1</v>
      </c>
      <c r="EP1137" s="5">
        <v>1</v>
      </c>
      <c r="EQ1137" s="5">
        <v>0</v>
      </c>
      <c r="ER1137" s="5">
        <v>1</v>
      </c>
      <c r="ES1137" s="5">
        <v>1</v>
      </c>
    </row>
    <row r="1138" spans="1:149">
      <c r="A1138" s="74">
        <v>45609.745266203703</v>
      </c>
      <c r="B1138" s="5" t="s">
        <v>56</v>
      </c>
      <c r="C1138" s="5" t="s">
        <v>2699</v>
      </c>
      <c r="D1138" s="5" t="s">
        <v>2700</v>
      </c>
      <c r="E1138" s="2">
        <v>1</v>
      </c>
      <c r="F1138" s="5" t="s">
        <v>2954</v>
      </c>
      <c r="G1138" s="2">
        <v>204</v>
      </c>
      <c r="H1138" s="5" t="s">
        <v>2955</v>
      </c>
      <c r="I1138" s="5">
        <v>4</v>
      </c>
      <c r="J1138" s="5">
        <v>4204</v>
      </c>
      <c r="K1138" s="2" t="s">
        <v>2956</v>
      </c>
      <c r="L1138" s="5" t="s">
        <v>3698</v>
      </c>
      <c r="M1138" s="2">
        <v>51</v>
      </c>
      <c r="N1138" s="5" t="s">
        <v>2955</v>
      </c>
      <c r="O1138" s="5">
        <v>1</v>
      </c>
      <c r="P1138" s="5">
        <v>3</v>
      </c>
      <c r="Q1138" s="5">
        <v>1</v>
      </c>
      <c r="R1138" s="5">
        <v>2</v>
      </c>
      <c r="S1138" s="5">
        <v>1</v>
      </c>
      <c r="T1138" s="5">
        <v>3</v>
      </c>
      <c r="U1138" s="5">
        <v>1</v>
      </c>
      <c r="V1138" s="5">
        <v>1</v>
      </c>
      <c r="W1138" s="5">
        <v>1</v>
      </c>
      <c r="X1138" s="5">
        <v>1</v>
      </c>
      <c r="Y1138" s="5">
        <v>2</v>
      </c>
      <c r="Z1138" s="5">
        <v>1</v>
      </c>
      <c r="AA1138" s="5">
        <v>1</v>
      </c>
      <c r="AB1138" s="5">
        <v>3</v>
      </c>
      <c r="AC1138" s="5">
        <v>2</v>
      </c>
      <c r="AD1138" s="5">
        <v>2</v>
      </c>
      <c r="AE1138" s="5">
        <v>1</v>
      </c>
      <c r="AF1138" s="5">
        <v>3</v>
      </c>
      <c r="AG1138" s="5">
        <v>2</v>
      </c>
      <c r="AH1138" s="5">
        <v>2</v>
      </c>
      <c r="AI1138" s="5">
        <v>2</v>
      </c>
      <c r="AJ1138" s="5">
        <v>3</v>
      </c>
      <c r="AK1138" s="5">
        <v>3</v>
      </c>
      <c r="AL1138" s="5">
        <v>3</v>
      </c>
      <c r="AM1138" s="5">
        <v>1</v>
      </c>
      <c r="AN1138">
        <v>3</v>
      </c>
      <c r="AO1138" s="5">
        <v>2</v>
      </c>
      <c r="AP1138" s="2">
        <v>24</v>
      </c>
      <c r="AQ1138" s="5" t="s">
        <v>2955</v>
      </c>
      <c r="AR1138" s="5">
        <v>1</v>
      </c>
      <c r="AS1138" s="5">
        <v>1</v>
      </c>
      <c r="AT1138" s="5">
        <v>3</v>
      </c>
      <c r="AU1138" s="5">
        <v>2</v>
      </c>
      <c r="AV1138" s="5">
        <v>1</v>
      </c>
      <c r="AW1138" s="5">
        <v>3</v>
      </c>
      <c r="AX1138" s="5">
        <v>3</v>
      </c>
      <c r="AY1138">
        <v>3</v>
      </c>
      <c r="AZ1138">
        <v>2</v>
      </c>
      <c r="BA1138" s="5">
        <v>3</v>
      </c>
      <c r="BB1138" s="5">
        <v>1</v>
      </c>
      <c r="BC1138" s="5">
        <v>1</v>
      </c>
      <c r="BD1138" s="2">
        <v>29</v>
      </c>
      <c r="BE1138" s="5" t="s">
        <v>2955</v>
      </c>
      <c r="BF1138" s="5">
        <v>3</v>
      </c>
      <c r="BG1138" s="5">
        <v>3</v>
      </c>
      <c r="BH1138" s="5">
        <v>3</v>
      </c>
      <c r="BI1138" s="5">
        <v>3</v>
      </c>
      <c r="BJ1138" s="5">
        <v>3</v>
      </c>
      <c r="BK1138">
        <v>2</v>
      </c>
      <c r="BL1138" s="5">
        <v>3</v>
      </c>
      <c r="BM1138" s="5">
        <v>1</v>
      </c>
      <c r="BN1138" s="5">
        <v>1</v>
      </c>
      <c r="BO1138" s="5">
        <v>1</v>
      </c>
      <c r="BP1138" s="5">
        <v>1</v>
      </c>
      <c r="BQ1138" s="5">
        <v>3</v>
      </c>
      <c r="BR1138" s="5">
        <v>2</v>
      </c>
      <c r="BS1138" s="2">
        <v>22</v>
      </c>
      <c r="BT1138" s="5" t="s">
        <v>2955</v>
      </c>
      <c r="BU1138" s="5">
        <v>3</v>
      </c>
      <c r="BV1138" s="5">
        <v>1</v>
      </c>
      <c r="BW1138" s="5">
        <v>1</v>
      </c>
      <c r="BX1138" s="5">
        <v>1</v>
      </c>
      <c r="BY1138" s="5">
        <v>1</v>
      </c>
      <c r="BZ1138" s="5">
        <v>3</v>
      </c>
      <c r="CA1138" s="5">
        <v>1</v>
      </c>
      <c r="CB1138" s="5">
        <v>3</v>
      </c>
      <c r="CC1138" s="5">
        <v>1</v>
      </c>
      <c r="CD1138" s="5">
        <v>1</v>
      </c>
      <c r="CE1138" s="5">
        <v>1</v>
      </c>
      <c r="CF1138" s="5">
        <v>1</v>
      </c>
      <c r="CG1138" s="5">
        <v>1</v>
      </c>
      <c r="CH1138" s="5">
        <v>1</v>
      </c>
      <c r="CI1138" s="5">
        <v>1</v>
      </c>
      <c r="CJ1138" s="5">
        <v>1</v>
      </c>
      <c r="CK1138" s="2">
        <v>14</v>
      </c>
      <c r="CL1138" s="5" t="s">
        <v>2955</v>
      </c>
      <c r="CM1138" s="5">
        <v>1</v>
      </c>
      <c r="CN1138" s="5">
        <v>1</v>
      </c>
      <c r="CO1138" s="5">
        <v>1</v>
      </c>
      <c r="CP1138" s="5">
        <v>1</v>
      </c>
      <c r="CQ1138" s="5">
        <v>1</v>
      </c>
      <c r="CR1138" s="5">
        <v>1</v>
      </c>
      <c r="CS1138" s="5">
        <v>1</v>
      </c>
      <c r="CT1138" s="5">
        <v>1</v>
      </c>
      <c r="CU1138" s="5">
        <v>1</v>
      </c>
      <c r="CV1138" s="5">
        <v>1</v>
      </c>
      <c r="CW1138" s="5">
        <v>1</v>
      </c>
      <c r="CX1138" s="5">
        <v>1</v>
      </c>
      <c r="CY1138" s="5">
        <v>1</v>
      </c>
      <c r="CZ1138" s="5">
        <v>1</v>
      </c>
      <c r="DA1138" s="2">
        <v>25</v>
      </c>
      <c r="DB1138" s="5" t="s">
        <v>2957</v>
      </c>
      <c r="DC1138" s="5">
        <v>1</v>
      </c>
      <c r="DD1138" s="5">
        <v>1</v>
      </c>
      <c r="DE1138" s="5">
        <v>1</v>
      </c>
      <c r="DF1138" s="5">
        <v>1</v>
      </c>
      <c r="DG1138" s="5">
        <v>1</v>
      </c>
      <c r="DH1138" s="5">
        <v>3</v>
      </c>
      <c r="DI1138" s="5">
        <v>2</v>
      </c>
      <c r="DJ1138" s="5">
        <v>3</v>
      </c>
      <c r="DK1138" s="5">
        <v>2</v>
      </c>
      <c r="DL1138" s="5">
        <v>2</v>
      </c>
      <c r="DM1138" s="5">
        <v>2</v>
      </c>
      <c r="DN1138">
        <v>2</v>
      </c>
      <c r="DO1138" s="5">
        <v>2</v>
      </c>
      <c r="DP1138" s="5">
        <v>2</v>
      </c>
      <c r="DQ1138" s="2">
        <v>18</v>
      </c>
      <c r="DR1138" s="5" t="s">
        <v>2955</v>
      </c>
      <c r="DS1138" s="5">
        <v>1</v>
      </c>
      <c r="DT1138">
        <v>3</v>
      </c>
      <c r="DU1138" s="5">
        <v>1</v>
      </c>
      <c r="DV1138" s="5">
        <v>1</v>
      </c>
      <c r="DW1138">
        <v>1</v>
      </c>
      <c r="DX1138" s="5">
        <v>1</v>
      </c>
      <c r="DY1138" s="5">
        <v>2</v>
      </c>
      <c r="DZ1138">
        <v>2</v>
      </c>
      <c r="EA1138" s="5">
        <v>1</v>
      </c>
      <c r="EB1138" s="5">
        <v>0</v>
      </c>
      <c r="EC1138" s="5">
        <v>1</v>
      </c>
      <c r="ED1138" s="5">
        <v>2</v>
      </c>
      <c r="EE1138" s="5">
        <v>2</v>
      </c>
      <c r="EF1138" s="5">
        <v>21</v>
      </c>
      <c r="EG1138" s="5" t="s">
        <v>2955</v>
      </c>
      <c r="EH1138" s="5">
        <v>1</v>
      </c>
      <c r="EI1138" s="5">
        <v>1</v>
      </c>
      <c r="EJ1138" s="5">
        <v>1</v>
      </c>
      <c r="EK1138" s="5">
        <v>3</v>
      </c>
      <c r="EL1138" s="5">
        <v>3</v>
      </c>
      <c r="EM1138" s="5">
        <v>3</v>
      </c>
      <c r="EN1138" s="5">
        <v>2</v>
      </c>
      <c r="EO1138" s="5">
        <v>1</v>
      </c>
      <c r="EP1138" s="5">
        <v>1</v>
      </c>
      <c r="EQ1138" s="5">
        <v>3</v>
      </c>
      <c r="ER1138" s="5">
        <v>1</v>
      </c>
      <c r="ES1138" s="5">
        <v>1</v>
      </c>
    </row>
    <row r="1139" spans="1:149">
      <c r="A1139" s="74">
        <v>45607.708622685182</v>
      </c>
      <c r="B1139" s="5" t="s">
        <v>56</v>
      </c>
      <c r="C1139" s="5" t="s">
        <v>2701</v>
      </c>
      <c r="D1139" s="5" t="s">
        <v>2702</v>
      </c>
      <c r="E1139" s="2">
        <v>2</v>
      </c>
      <c r="F1139" s="5" t="s">
        <v>3193</v>
      </c>
      <c r="G1139" s="2">
        <v>113</v>
      </c>
      <c r="H1139" s="5" t="s">
        <v>2960</v>
      </c>
      <c r="I1139" s="5">
        <v>2</v>
      </c>
      <c r="J1139" s="5">
        <v>2113</v>
      </c>
      <c r="K1139" s="2" t="s">
        <v>2956</v>
      </c>
      <c r="L1139" s="5" t="s">
        <v>3389</v>
      </c>
      <c r="M1139" s="2">
        <v>17</v>
      </c>
      <c r="N1139" s="5" t="s">
        <v>2960</v>
      </c>
      <c r="O1139" s="5">
        <v>1</v>
      </c>
      <c r="P1139" s="5">
        <v>1</v>
      </c>
      <c r="Q1139" s="5">
        <v>1</v>
      </c>
      <c r="R1139" s="5"/>
      <c r="S1139" s="5">
        <v>1</v>
      </c>
      <c r="T1139" s="5">
        <v>0</v>
      </c>
      <c r="U1139" s="5">
        <v>1</v>
      </c>
      <c r="V1139" s="5">
        <v>1</v>
      </c>
      <c r="W1139" s="5">
        <v>1</v>
      </c>
      <c r="X1139" s="5">
        <v>1</v>
      </c>
      <c r="Y1139" s="5">
        <v>2</v>
      </c>
      <c r="Z1139" s="5">
        <v>0</v>
      </c>
      <c r="AA1139" s="5">
        <v>1</v>
      </c>
      <c r="AB1139" s="5">
        <v>1</v>
      </c>
      <c r="AC1139" s="5">
        <v>1</v>
      </c>
      <c r="AD1139" s="5">
        <v>1</v>
      </c>
      <c r="AE1139" s="5">
        <v>0</v>
      </c>
      <c r="AF1139" s="5">
        <v>0</v>
      </c>
      <c r="AG1139" s="5">
        <v>0</v>
      </c>
      <c r="AH1139" s="5"/>
      <c r="AI1139" s="5"/>
      <c r="AJ1139" s="5">
        <v>1</v>
      </c>
      <c r="AK1139" s="5"/>
      <c r="AL1139" s="5"/>
      <c r="AM1139" s="5"/>
      <c r="AN1139">
        <v>0</v>
      </c>
      <c r="AO1139" s="5"/>
      <c r="AP1139" s="2">
        <v>19</v>
      </c>
      <c r="AQ1139" s="5" t="s">
        <v>2957</v>
      </c>
      <c r="AR1139" s="5"/>
      <c r="AS1139" s="5">
        <v>1</v>
      </c>
      <c r="AT1139" s="5">
        <v>3</v>
      </c>
      <c r="AU1139" s="5">
        <v>2</v>
      </c>
      <c r="AV1139" s="5">
        <v>1</v>
      </c>
      <c r="AW1139" s="5">
        <v>1</v>
      </c>
      <c r="AX1139" s="5">
        <v>3</v>
      </c>
      <c r="AY1139">
        <v>3</v>
      </c>
      <c r="AZ1139">
        <v>2</v>
      </c>
      <c r="BA1139" s="5">
        <v>2</v>
      </c>
      <c r="BB1139" s="5"/>
      <c r="BC1139" s="5"/>
      <c r="BD1139" s="2">
        <v>18</v>
      </c>
      <c r="BE1139" s="5" t="s">
        <v>2957</v>
      </c>
      <c r="BF1139" s="5">
        <v>3</v>
      </c>
      <c r="BG1139" s="5">
        <v>2</v>
      </c>
      <c r="BH1139" s="5">
        <v>2</v>
      </c>
      <c r="BI1139" s="5">
        <v>2</v>
      </c>
      <c r="BJ1139" s="5">
        <v>1</v>
      </c>
      <c r="BK1139">
        <v>0</v>
      </c>
      <c r="BL1139" s="5">
        <v>3</v>
      </c>
      <c r="BM1139" s="5">
        <v>1</v>
      </c>
      <c r="BN1139" s="5">
        <v>1</v>
      </c>
      <c r="BO1139" s="5">
        <v>0</v>
      </c>
      <c r="BP1139" s="5">
        <v>0</v>
      </c>
      <c r="BQ1139" s="5">
        <v>2</v>
      </c>
      <c r="BR1139" s="5">
        <v>1</v>
      </c>
      <c r="BS1139" s="2">
        <v>12</v>
      </c>
      <c r="BT1139" s="5" t="s">
        <v>2960</v>
      </c>
      <c r="BU1139" s="5">
        <v>3</v>
      </c>
      <c r="BV1139" s="5"/>
      <c r="BW1139" s="5">
        <v>1</v>
      </c>
      <c r="BX1139" s="5">
        <v>1</v>
      </c>
      <c r="BY1139" s="5">
        <v>0</v>
      </c>
      <c r="BZ1139" s="5">
        <v>2</v>
      </c>
      <c r="CA1139" s="5">
        <v>0</v>
      </c>
      <c r="CB1139" s="5">
        <v>0</v>
      </c>
      <c r="CC1139" s="5">
        <v>0</v>
      </c>
      <c r="CD1139" s="5">
        <v>0</v>
      </c>
      <c r="CE1139" s="5">
        <v>1</v>
      </c>
      <c r="CF1139" s="5">
        <v>0</v>
      </c>
      <c r="CG1139" s="5"/>
      <c r="CH1139" s="5">
        <v>1</v>
      </c>
      <c r="CI1139" s="5">
        <v>1</v>
      </c>
      <c r="CJ1139" s="5">
        <v>1</v>
      </c>
      <c r="CK1139" s="2">
        <v>8</v>
      </c>
      <c r="CL1139" s="5" t="s">
        <v>2957</v>
      </c>
      <c r="CM1139" s="5">
        <v>1</v>
      </c>
      <c r="CN1139" s="5">
        <v>1</v>
      </c>
      <c r="CO1139" s="5">
        <v>0</v>
      </c>
      <c r="CP1139" s="5">
        <v>1</v>
      </c>
      <c r="CQ1139" s="5">
        <v>1</v>
      </c>
      <c r="CR1139" s="5">
        <v>0</v>
      </c>
      <c r="CS1139" s="5">
        <v>1</v>
      </c>
      <c r="CT1139" s="5">
        <v>0</v>
      </c>
      <c r="CU1139" s="5">
        <v>0</v>
      </c>
      <c r="CV1139" s="5">
        <v>1</v>
      </c>
      <c r="CW1139" s="5">
        <v>0</v>
      </c>
      <c r="CX1139" s="5">
        <v>1</v>
      </c>
      <c r="CY1139" s="5">
        <v>1</v>
      </c>
      <c r="CZ1139" s="5">
        <v>0</v>
      </c>
      <c r="DA1139" s="2">
        <v>14</v>
      </c>
      <c r="DB1139" s="5" t="s">
        <v>2960</v>
      </c>
      <c r="DC1139" s="5">
        <v>1</v>
      </c>
      <c r="DD1139" s="5">
        <v>1</v>
      </c>
      <c r="DE1139" s="5">
        <v>1</v>
      </c>
      <c r="DF1139" s="5">
        <v>1</v>
      </c>
      <c r="DG1139" s="5">
        <v>1</v>
      </c>
      <c r="DH1139" s="5">
        <v>1</v>
      </c>
      <c r="DI1139" s="5">
        <v>1</v>
      </c>
      <c r="DJ1139" s="5">
        <v>1</v>
      </c>
      <c r="DK1139" s="5">
        <v>1</v>
      </c>
      <c r="DL1139" s="5">
        <v>1</v>
      </c>
      <c r="DM1139" s="5">
        <v>2</v>
      </c>
      <c r="DN1139">
        <v>0</v>
      </c>
      <c r="DO1139" s="5">
        <v>1</v>
      </c>
      <c r="DP1139" s="5">
        <v>1</v>
      </c>
      <c r="DQ1139" s="2">
        <v>12</v>
      </c>
      <c r="DR1139" s="5" t="s">
        <v>2960</v>
      </c>
      <c r="DS1139" s="5">
        <v>1</v>
      </c>
      <c r="DT1139">
        <v>2</v>
      </c>
      <c r="DU1139" s="5">
        <v>1</v>
      </c>
      <c r="DV1139" s="5"/>
      <c r="DW1139">
        <v>0</v>
      </c>
      <c r="DX1139" s="5"/>
      <c r="DY1139" s="5">
        <v>1</v>
      </c>
      <c r="EA1139" s="5">
        <v>1</v>
      </c>
      <c r="EB1139" s="5">
        <v>1</v>
      </c>
      <c r="EC1139" s="5">
        <v>1</v>
      </c>
      <c r="ED1139" s="5">
        <v>1</v>
      </c>
      <c r="EE1139" s="5">
        <v>1</v>
      </c>
      <c r="EF1139" s="5">
        <v>13</v>
      </c>
      <c r="EG1139" s="5" t="s">
        <v>2957</v>
      </c>
      <c r="EH1139" s="5">
        <v>1</v>
      </c>
      <c r="EI1139" s="5">
        <v>1</v>
      </c>
      <c r="EJ1139" s="5">
        <v>1</v>
      </c>
      <c r="EK1139" s="5">
        <v>3</v>
      </c>
      <c r="EL1139" s="5">
        <v>2</v>
      </c>
      <c r="EM1139" s="5">
        <v>3</v>
      </c>
      <c r="EN1139" s="5">
        <v>1</v>
      </c>
      <c r="EO1139" s="5">
        <v>1</v>
      </c>
      <c r="EP1139" s="5">
        <v>0</v>
      </c>
      <c r="EQ1139" s="5">
        <v>0</v>
      </c>
      <c r="ER1139" s="5">
        <v>0</v>
      </c>
      <c r="ES1139" s="5">
        <v>0</v>
      </c>
    </row>
    <row r="1140" spans="1:149">
      <c r="A1140" s="74">
        <v>45608.678090277775</v>
      </c>
      <c r="B1140" s="5" t="s">
        <v>56</v>
      </c>
      <c r="C1140" s="5" t="s">
        <v>2703</v>
      </c>
      <c r="D1140" s="5" t="s">
        <v>2704</v>
      </c>
      <c r="E1140" s="2">
        <v>1</v>
      </c>
      <c r="F1140" s="5" t="s">
        <v>2954</v>
      </c>
      <c r="G1140" s="2">
        <v>122</v>
      </c>
      <c r="H1140" s="5" t="s">
        <v>2960</v>
      </c>
      <c r="I1140" s="5">
        <v>2</v>
      </c>
      <c r="J1140" s="5">
        <v>2122</v>
      </c>
      <c r="K1140" s="2" t="s">
        <v>2956</v>
      </c>
      <c r="L1140" s="5" t="s">
        <v>3613</v>
      </c>
      <c r="M1140" s="2">
        <v>26</v>
      </c>
      <c r="N1140" s="5" t="s">
        <v>2960</v>
      </c>
      <c r="O1140" s="5">
        <v>1</v>
      </c>
      <c r="P1140" s="5">
        <v>1</v>
      </c>
      <c r="Q1140" s="5">
        <v>1</v>
      </c>
      <c r="R1140" s="5">
        <v>0</v>
      </c>
      <c r="S1140" s="5">
        <v>1</v>
      </c>
      <c r="T1140" s="5">
        <v>0</v>
      </c>
      <c r="U1140" s="5">
        <v>1</v>
      </c>
      <c r="V1140" s="5">
        <v>1</v>
      </c>
      <c r="W1140" s="5">
        <v>1</v>
      </c>
      <c r="X1140" s="5">
        <v>1</v>
      </c>
      <c r="Y1140" s="5">
        <v>2</v>
      </c>
      <c r="Z1140" s="5">
        <v>0</v>
      </c>
      <c r="AA1140" s="5">
        <v>0</v>
      </c>
      <c r="AB1140" s="5">
        <v>1</v>
      </c>
      <c r="AC1140" s="5">
        <v>1</v>
      </c>
      <c r="AD1140" s="5">
        <v>1</v>
      </c>
      <c r="AE1140" s="5">
        <v>1</v>
      </c>
      <c r="AF1140" s="5">
        <v>2</v>
      </c>
      <c r="AG1140" s="5">
        <v>1</v>
      </c>
      <c r="AH1140" s="5">
        <v>1</v>
      </c>
      <c r="AI1140" s="5">
        <v>1</v>
      </c>
      <c r="AJ1140" s="5">
        <v>2</v>
      </c>
      <c r="AK1140" s="5">
        <v>1</v>
      </c>
      <c r="AL1140" s="5">
        <v>1</v>
      </c>
      <c r="AM1140" s="5">
        <v>1</v>
      </c>
      <c r="AN1140">
        <v>2</v>
      </c>
      <c r="AO1140" s="5">
        <v>0</v>
      </c>
      <c r="AP1140" s="2">
        <v>15</v>
      </c>
      <c r="AQ1140" s="5" t="s">
        <v>2957</v>
      </c>
      <c r="AR1140" s="5">
        <v>1</v>
      </c>
      <c r="AS1140" s="5">
        <v>1</v>
      </c>
      <c r="AT1140" s="5">
        <v>3</v>
      </c>
      <c r="AU1140" s="5">
        <v>2</v>
      </c>
      <c r="AV1140" s="5">
        <v>1</v>
      </c>
      <c r="AW1140" s="5">
        <v>1</v>
      </c>
      <c r="AX1140" s="5">
        <v>2</v>
      </c>
      <c r="AY1140">
        <v>2</v>
      </c>
      <c r="AZ1140">
        <v>1</v>
      </c>
      <c r="BA1140" s="5">
        <v>1</v>
      </c>
      <c r="BB1140" s="5">
        <v>0</v>
      </c>
      <c r="BC1140" s="5">
        <v>0</v>
      </c>
      <c r="BD1140" s="2">
        <v>16</v>
      </c>
      <c r="BE1140" s="5" t="s">
        <v>2960</v>
      </c>
      <c r="BF1140" s="5">
        <v>3</v>
      </c>
      <c r="BG1140" s="5">
        <v>1</v>
      </c>
      <c r="BH1140" s="5">
        <v>1</v>
      </c>
      <c r="BI1140" s="5">
        <v>3</v>
      </c>
      <c r="BJ1140" s="5">
        <v>1</v>
      </c>
      <c r="BK1140">
        <v>0</v>
      </c>
      <c r="BL1140" s="5">
        <v>1</v>
      </c>
      <c r="BM1140" s="5">
        <v>1</v>
      </c>
      <c r="BN1140" s="5">
        <v>1</v>
      </c>
      <c r="BO1140" s="5">
        <v>0</v>
      </c>
      <c r="BP1140" s="5">
        <v>0</v>
      </c>
      <c r="BQ1140" s="5">
        <v>2</v>
      </c>
      <c r="BR1140" s="5">
        <v>2</v>
      </c>
      <c r="BS1140" s="2">
        <v>16</v>
      </c>
      <c r="BT1140" s="5" t="s">
        <v>2957</v>
      </c>
      <c r="BU1140" s="5">
        <v>3</v>
      </c>
      <c r="BV1140" s="5">
        <v>1</v>
      </c>
      <c r="BW1140" s="5">
        <v>1</v>
      </c>
      <c r="BX1140" s="5">
        <v>1</v>
      </c>
      <c r="BY1140" s="5">
        <v>0</v>
      </c>
      <c r="BZ1140" s="5">
        <v>1</v>
      </c>
      <c r="CA1140" s="5">
        <v>0</v>
      </c>
      <c r="CB1140" s="5">
        <v>1</v>
      </c>
      <c r="CC1140" s="5">
        <v>1</v>
      </c>
      <c r="CD1140" s="5">
        <v>1</v>
      </c>
      <c r="CE1140" s="5">
        <v>1</v>
      </c>
      <c r="CF1140" s="5">
        <v>1</v>
      </c>
      <c r="CG1140" s="5">
        <v>1</v>
      </c>
      <c r="CH1140" s="5">
        <v>1</v>
      </c>
      <c r="CI1140" s="5">
        <v>1</v>
      </c>
      <c r="CJ1140" s="5">
        <v>1</v>
      </c>
      <c r="CK1140" s="2">
        <v>9</v>
      </c>
      <c r="CL1140" s="5" t="s">
        <v>2957</v>
      </c>
      <c r="CM1140" s="5">
        <v>1</v>
      </c>
      <c r="CN1140" s="5">
        <v>1</v>
      </c>
      <c r="CO1140" s="5">
        <v>1</v>
      </c>
      <c r="CP1140" s="5">
        <v>0</v>
      </c>
      <c r="CQ1140" s="5">
        <v>1</v>
      </c>
      <c r="CR1140" s="5">
        <v>1</v>
      </c>
      <c r="CS1140" s="5">
        <v>1</v>
      </c>
      <c r="CT1140" s="5">
        <v>0</v>
      </c>
      <c r="CU1140" s="5">
        <v>0</v>
      </c>
      <c r="CV1140" s="5">
        <v>1</v>
      </c>
      <c r="CW1140" s="5">
        <v>0</v>
      </c>
      <c r="CX1140" s="5">
        <v>1</v>
      </c>
      <c r="CY1140" s="5">
        <v>1</v>
      </c>
      <c r="CZ1140" s="5">
        <v>0</v>
      </c>
      <c r="DA1140" s="2">
        <v>17</v>
      </c>
      <c r="DB1140" s="5" t="s">
        <v>2957</v>
      </c>
      <c r="DC1140" s="5">
        <v>1</v>
      </c>
      <c r="DD1140" s="5">
        <v>1</v>
      </c>
      <c r="DE1140" s="5">
        <v>1</v>
      </c>
      <c r="DF1140" s="5">
        <v>1</v>
      </c>
      <c r="DG1140" s="5">
        <v>1</v>
      </c>
      <c r="DH1140" s="5">
        <v>2</v>
      </c>
      <c r="DI1140" s="5">
        <v>0</v>
      </c>
      <c r="DJ1140" s="5">
        <v>3</v>
      </c>
      <c r="DK1140" s="5">
        <v>1</v>
      </c>
      <c r="DL1140" s="5">
        <v>2</v>
      </c>
      <c r="DM1140" s="5">
        <v>1</v>
      </c>
      <c r="DN1140">
        <v>1</v>
      </c>
      <c r="DO1140" s="5">
        <v>1</v>
      </c>
      <c r="DP1140" s="5">
        <v>1</v>
      </c>
      <c r="DQ1140" s="2">
        <v>10</v>
      </c>
      <c r="DR1140" s="5" t="s">
        <v>2960</v>
      </c>
      <c r="DS1140" s="5">
        <v>1</v>
      </c>
      <c r="DT1140">
        <v>3</v>
      </c>
      <c r="DU1140" s="5">
        <v>1</v>
      </c>
      <c r="DV1140" s="5">
        <v>1</v>
      </c>
      <c r="DW1140">
        <v>0</v>
      </c>
      <c r="DX1140" s="5">
        <v>0</v>
      </c>
      <c r="DY1140" s="5">
        <v>1</v>
      </c>
      <c r="DZ1140">
        <v>1</v>
      </c>
      <c r="EA1140" s="5">
        <v>0</v>
      </c>
      <c r="EB1140" s="5">
        <v>0</v>
      </c>
      <c r="EC1140" s="5">
        <v>0</v>
      </c>
      <c r="ED1140" s="5">
        <v>1</v>
      </c>
      <c r="EE1140" s="5">
        <v>1</v>
      </c>
      <c r="EF1140" s="5">
        <v>13</v>
      </c>
      <c r="EG1140" s="5" t="s">
        <v>2957</v>
      </c>
      <c r="EH1140" s="5">
        <v>1</v>
      </c>
      <c r="EI1140" s="5">
        <v>1</v>
      </c>
      <c r="EJ1140" s="5">
        <v>1</v>
      </c>
      <c r="EK1140" s="5">
        <v>2</v>
      </c>
      <c r="EL1140" s="5">
        <v>3</v>
      </c>
      <c r="EM1140" s="5">
        <v>1</v>
      </c>
      <c r="EN1140" s="5">
        <v>1</v>
      </c>
      <c r="EO1140" s="5">
        <v>1</v>
      </c>
      <c r="EP1140" s="5">
        <v>0</v>
      </c>
      <c r="EQ1140" s="5">
        <v>0</v>
      </c>
      <c r="ER1140" s="5">
        <v>1</v>
      </c>
      <c r="ES1140" s="5">
        <v>1</v>
      </c>
    </row>
    <row r="1141" spans="1:149">
      <c r="A1141" s="74">
        <v>45608.783159722225</v>
      </c>
      <c r="B1141" s="5" t="s">
        <v>56</v>
      </c>
      <c r="C1141" s="5" t="s">
        <v>2705</v>
      </c>
      <c r="D1141" s="5" t="s">
        <v>2706</v>
      </c>
      <c r="E1141" s="2">
        <v>2</v>
      </c>
      <c r="F1141" s="5" t="s">
        <v>3193</v>
      </c>
      <c r="G1141" s="2">
        <v>132</v>
      </c>
      <c r="H1141" s="5" t="s">
        <v>2957</v>
      </c>
      <c r="I1141" s="5">
        <v>3</v>
      </c>
      <c r="J1141" s="5">
        <v>3132</v>
      </c>
      <c r="K1141" s="2" t="s">
        <v>2956</v>
      </c>
      <c r="L1141" s="5" t="s">
        <v>3601</v>
      </c>
      <c r="M1141" s="2">
        <v>21</v>
      </c>
      <c r="N1141" s="5" t="s">
        <v>2960</v>
      </c>
      <c r="O1141" s="5">
        <v>1</v>
      </c>
      <c r="P1141" s="5">
        <v>1</v>
      </c>
      <c r="Q1141" s="5">
        <v>1</v>
      </c>
      <c r="R1141" s="5"/>
      <c r="S1141" s="5">
        <v>1</v>
      </c>
      <c r="T1141" s="5">
        <v>0</v>
      </c>
      <c r="U1141" s="5">
        <v>1</v>
      </c>
      <c r="V1141" s="5">
        <v>1</v>
      </c>
      <c r="W1141" s="5">
        <v>1</v>
      </c>
      <c r="X1141" s="5">
        <v>1</v>
      </c>
      <c r="Y1141" s="5">
        <v>2</v>
      </c>
      <c r="Z1141" s="5">
        <v>0</v>
      </c>
      <c r="AA1141" s="5">
        <v>1</v>
      </c>
      <c r="AB1141" s="5">
        <v>1</v>
      </c>
      <c r="AC1141" s="5">
        <v>2</v>
      </c>
      <c r="AD1141" s="5">
        <v>1</v>
      </c>
      <c r="AE1141" s="5">
        <v>0</v>
      </c>
      <c r="AF1141" s="5">
        <v>1</v>
      </c>
      <c r="AG1141" s="5">
        <v>1</v>
      </c>
      <c r="AH1141" s="5"/>
      <c r="AI1141" s="5"/>
      <c r="AJ1141" s="5">
        <v>2</v>
      </c>
      <c r="AK1141" s="5"/>
      <c r="AL1141" s="5"/>
      <c r="AM1141" s="5"/>
      <c r="AN1141">
        <v>1</v>
      </c>
      <c r="AO1141" s="5"/>
      <c r="AP1141" s="2">
        <v>19</v>
      </c>
      <c r="AQ1141" s="5" t="s">
        <v>2957</v>
      </c>
      <c r="AR1141" s="5"/>
      <c r="AS1141" s="5">
        <v>1</v>
      </c>
      <c r="AT1141" s="5">
        <v>3</v>
      </c>
      <c r="AU1141" s="5">
        <v>2</v>
      </c>
      <c r="AV1141" s="5">
        <v>1</v>
      </c>
      <c r="AW1141" s="5">
        <v>2</v>
      </c>
      <c r="AX1141" s="5">
        <v>3</v>
      </c>
      <c r="AY1141">
        <v>3</v>
      </c>
      <c r="AZ1141">
        <v>2</v>
      </c>
      <c r="BA1141" s="5">
        <v>1</v>
      </c>
      <c r="BB1141" s="5"/>
      <c r="BC1141" s="5"/>
      <c r="BD1141" s="2">
        <v>20</v>
      </c>
      <c r="BE1141" s="5" t="s">
        <v>2957</v>
      </c>
      <c r="BF1141" s="5">
        <v>2</v>
      </c>
      <c r="BG1141" s="5">
        <v>2</v>
      </c>
      <c r="BH1141" s="5">
        <v>2</v>
      </c>
      <c r="BI1141" s="5">
        <v>3</v>
      </c>
      <c r="BJ1141" s="5">
        <v>1</v>
      </c>
      <c r="BK1141">
        <v>1</v>
      </c>
      <c r="BL1141" s="5">
        <v>2</v>
      </c>
      <c r="BM1141" s="5">
        <v>1</v>
      </c>
      <c r="BN1141" s="5">
        <v>1</v>
      </c>
      <c r="BO1141" s="5">
        <v>0</v>
      </c>
      <c r="BP1141" s="5">
        <v>1</v>
      </c>
      <c r="BQ1141" s="5">
        <v>2</v>
      </c>
      <c r="BR1141" s="5">
        <v>2</v>
      </c>
      <c r="BS1141" s="2">
        <v>18</v>
      </c>
      <c r="BT1141" s="5" t="s">
        <v>2957</v>
      </c>
      <c r="BU1141" s="5">
        <v>3</v>
      </c>
      <c r="BV1141" s="5"/>
      <c r="BW1141" s="5">
        <v>1</v>
      </c>
      <c r="BX1141" s="5">
        <v>1</v>
      </c>
      <c r="BY1141" s="5">
        <v>0</v>
      </c>
      <c r="BZ1141" s="5">
        <v>2</v>
      </c>
      <c r="CA1141" s="5">
        <v>1</v>
      </c>
      <c r="CB1141" s="5">
        <v>1</v>
      </c>
      <c r="CC1141" s="5">
        <v>1</v>
      </c>
      <c r="CD1141" s="5">
        <v>1</v>
      </c>
      <c r="CE1141" s="5">
        <v>1</v>
      </c>
      <c r="CF1141" s="5">
        <v>1</v>
      </c>
      <c r="CG1141" s="5"/>
      <c r="CH1141" s="5">
        <v>1</v>
      </c>
      <c r="CI1141" s="5">
        <v>1</v>
      </c>
      <c r="CJ1141" s="5">
        <v>1</v>
      </c>
      <c r="CK1141" s="2">
        <v>10</v>
      </c>
      <c r="CL1141" s="5" t="s">
        <v>2957</v>
      </c>
      <c r="CM1141" s="5">
        <v>1</v>
      </c>
      <c r="CN1141" s="5">
        <v>1</v>
      </c>
      <c r="CO1141" s="5">
        <v>1</v>
      </c>
      <c r="CP1141" s="5">
        <v>0</v>
      </c>
      <c r="CQ1141" s="5">
        <v>1</v>
      </c>
      <c r="CR1141" s="5">
        <v>1</v>
      </c>
      <c r="CS1141" s="5">
        <v>1</v>
      </c>
      <c r="CT1141" s="5">
        <v>1</v>
      </c>
      <c r="CU1141" s="5">
        <v>0</v>
      </c>
      <c r="CV1141" s="5">
        <v>1</v>
      </c>
      <c r="CW1141" s="5">
        <v>0</v>
      </c>
      <c r="CX1141" s="5">
        <v>1</v>
      </c>
      <c r="CY1141" s="5">
        <v>1</v>
      </c>
      <c r="CZ1141" s="5">
        <v>0</v>
      </c>
      <c r="DA1141" s="2">
        <v>17</v>
      </c>
      <c r="DB1141" s="5" t="s">
        <v>2957</v>
      </c>
      <c r="DC1141" s="5">
        <v>1</v>
      </c>
      <c r="DD1141" s="5">
        <v>1</v>
      </c>
      <c r="DE1141" s="5">
        <v>1</v>
      </c>
      <c r="DF1141" s="5">
        <v>1</v>
      </c>
      <c r="DG1141" s="5">
        <v>1</v>
      </c>
      <c r="DH1141" s="5">
        <v>2</v>
      </c>
      <c r="DI1141" s="5">
        <v>2</v>
      </c>
      <c r="DJ1141" s="5">
        <v>2</v>
      </c>
      <c r="DK1141" s="5">
        <v>1</v>
      </c>
      <c r="DL1141" s="5">
        <v>1</v>
      </c>
      <c r="DM1141" s="5">
        <v>1</v>
      </c>
      <c r="DN1141">
        <v>2</v>
      </c>
      <c r="DO1141" s="5">
        <v>0</v>
      </c>
      <c r="DP1141" s="5">
        <v>1</v>
      </c>
      <c r="DQ1141" s="2">
        <v>12</v>
      </c>
      <c r="DR1141" s="5" t="s">
        <v>2960</v>
      </c>
      <c r="DS1141" s="5">
        <v>1</v>
      </c>
      <c r="DT1141">
        <v>3</v>
      </c>
      <c r="DU1141" s="5">
        <v>1</v>
      </c>
      <c r="DV1141" s="5"/>
      <c r="DW1141">
        <v>0</v>
      </c>
      <c r="DX1141" s="5"/>
      <c r="DY1141" s="5">
        <v>1</v>
      </c>
      <c r="EA1141" s="5">
        <v>1</v>
      </c>
      <c r="EB1141" s="5">
        <v>1</v>
      </c>
      <c r="EC1141" s="5">
        <v>1</v>
      </c>
      <c r="ED1141" s="5">
        <v>1</v>
      </c>
      <c r="EE1141" s="5">
        <v>1</v>
      </c>
      <c r="EF1141" s="5">
        <v>15</v>
      </c>
      <c r="EG1141" s="5" t="s">
        <v>2957</v>
      </c>
      <c r="EH1141" s="5">
        <v>1</v>
      </c>
      <c r="EI1141" s="5">
        <v>1</v>
      </c>
      <c r="EJ1141" s="5">
        <v>1</v>
      </c>
      <c r="EK1141" s="5">
        <v>2</v>
      </c>
      <c r="EL1141" s="5">
        <v>2</v>
      </c>
      <c r="EM1141" s="5">
        <v>1</v>
      </c>
      <c r="EN1141" s="5">
        <v>1</v>
      </c>
      <c r="EO1141" s="5">
        <v>1</v>
      </c>
      <c r="EP1141" s="5">
        <v>0</v>
      </c>
      <c r="EQ1141" s="5">
        <v>3</v>
      </c>
      <c r="ER1141" s="5">
        <v>1</v>
      </c>
      <c r="ES1141" s="5">
        <v>1</v>
      </c>
    </row>
    <row r="1142" spans="1:149">
      <c r="A1142" s="74">
        <v>45608.500821759262</v>
      </c>
      <c r="B1142" s="5" t="s">
        <v>56</v>
      </c>
      <c r="C1142" s="5" t="s">
        <v>2707</v>
      </c>
      <c r="D1142" s="5" t="s">
        <v>2708</v>
      </c>
      <c r="E1142" s="2">
        <v>6</v>
      </c>
      <c r="F1142" s="5" t="s">
        <v>3152</v>
      </c>
      <c r="G1142" s="2">
        <v>89</v>
      </c>
      <c r="H1142" s="5" t="s">
        <v>2960</v>
      </c>
      <c r="I1142" s="5">
        <v>2</v>
      </c>
      <c r="J1142" s="5">
        <v>2089</v>
      </c>
      <c r="K1142" s="2" t="s">
        <v>2956</v>
      </c>
      <c r="L1142" s="5" t="s">
        <v>3494</v>
      </c>
      <c r="M1142" s="2">
        <v>19</v>
      </c>
      <c r="N1142" s="5" t="s">
        <v>2960</v>
      </c>
      <c r="O1142" s="5">
        <v>1</v>
      </c>
      <c r="P1142" s="5"/>
      <c r="Q1142" s="5">
        <v>1</v>
      </c>
      <c r="R1142" s="5"/>
      <c r="S1142" s="5">
        <v>1</v>
      </c>
      <c r="T1142" s="5">
        <v>1</v>
      </c>
      <c r="U1142" s="5">
        <v>1</v>
      </c>
      <c r="V1142" s="5">
        <v>1</v>
      </c>
      <c r="W1142" s="5">
        <v>1</v>
      </c>
      <c r="X1142" s="5"/>
      <c r="Y1142" s="5">
        <v>2</v>
      </c>
      <c r="Z1142" s="5">
        <v>1</v>
      </c>
      <c r="AA1142" s="5"/>
      <c r="AB1142" s="5">
        <v>3</v>
      </c>
      <c r="AC1142" s="5">
        <v>1</v>
      </c>
      <c r="AD1142" s="5">
        <v>0</v>
      </c>
      <c r="AE1142" s="5">
        <v>0</v>
      </c>
      <c r="AF1142" s="5">
        <v>1</v>
      </c>
      <c r="AG1142" s="5">
        <v>1</v>
      </c>
      <c r="AH1142" s="5"/>
      <c r="AI1142" s="5"/>
      <c r="AJ1142" s="5">
        <v>1</v>
      </c>
      <c r="AK1142" s="5"/>
      <c r="AL1142" s="5"/>
      <c r="AM1142" s="5"/>
      <c r="AN1142">
        <v>0</v>
      </c>
      <c r="AO1142" s="5"/>
      <c r="AP1142" s="2">
        <v>11</v>
      </c>
      <c r="AQ1142" s="5" t="s">
        <v>2960</v>
      </c>
      <c r="AR1142" s="5">
        <v>1</v>
      </c>
      <c r="AS1142" s="5">
        <v>1</v>
      </c>
      <c r="AT1142" s="5">
        <v>3</v>
      </c>
      <c r="AU1142" s="5">
        <v>1</v>
      </c>
      <c r="AV1142" s="5">
        <v>1</v>
      </c>
      <c r="AW1142" s="5">
        <v>1</v>
      </c>
      <c r="AX1142" s="5">
        <v>2</v>
      </c>
      <c r="AY1142">
        <v>1</v>
      </c>
      <c r="AZ1142">
        <v>0</v>
      </c>
      <c r="BA1142" s="5">
        <v>0</v>
      </c>
      <c r="BB1142" s="5"/>
      <c r="BC1142" s="5"/>
      <c r="BD1142" s="2">
        <v>12</v>
      </c>
      <c r="BE1142" s="5" t="s">
        <v>2960</v>
      </c>
      <c r="BF1142" s="5">
        <v>1</v>
      </c>
      <c r="BG1142" s="5">
        <v>0</v>
      </c>
      <c r="BH1142" s="5">
        <v>0</v>
      </c>
      <c r="BI1142" s="5">
        <v>2</v>
      </c>
      <c r="BJ1142" s="5">
        <v>1</v>
      </c>
      <c r="BK1142">
        <v>0</v>
      </c>
      <c r="BL1142" s="5">
        <v>1</v>
      </c>
      <c r="BM1142" s="5">
        <v>1</v>
      </c>
      <c r="BN1142" s="5">
        <v>1</v>
      </c>
      <c r="BO1142" s="5">
        <v>1</v>
      </c>
      <c r="BP1142" s="5">
        <v>0</v>
      </c>
      <c r="BQ1142" s="5">
        <v>2</v>
      </c>
      <c r="BR1142" s="5">
        <v>2</v>
      </c>
      <c r="BS1142" s="2">
        <v>11</v>
      </c>
      <c r="BT1142" s="5" t="s">
        <v>2960</v>
      </c>
      <c r="BU1142" s="5">
        <v>3</v>
      </c>
      <c r="BV1142" s="5">
        <v>1</v>
      </c>
      <c r="BW1142" s="5">
        <v>1</v>
      </c>
      <c r="BX1142" s="5">
        <v>1</v>
      </c>
      <c r="BY1142" s="5">
        <v>0</v>
      </c>
      <c r="BZ1142" s="5">
        <v>2</v>
      </c>
      <c r="CA1142" s="5">
        <v>0</v>
      </c>
      <c r="CB1142" s="5">
        <v>0</v>
      </c>
      <c r="CC1142" s="5">
        <v>0</v>
      </c>
      <c r="CD1142" s="5">
        <v>0</v>
      </c>
      <c r="CE1142" s="5">
        <v>1</v>
      </c>
      <c r="CF1142" s="5">
        <v>0</v>
      </c>
      <c r="CG1142" s="5">
        <v>0</v>
      </c>
      <c r="CH1142" s="5">
        <v>1</v>
      </c>
      <c r="CI1142" s="5">
        <v>1</v>
      </c>
      <c r="CJ1142" s="5">
        <v>0</v>
      </c>
      <c r="CK1142" s="2">
        <v>6</v>
      </c>
      <c r="CL1142" s="5" t="s">
        <v>2960</v>
      </c>
      <c r="CM1142" s="5">
        <v>1</v>
      </c>
      <c r="CN1142" s="5">
        <v>1</v>
      </c>
      <c r="CO1142" s="5">
        <v>0</v>
      </c>
      <c r="CP1142" s="5">
        <v>0</v>
      </c>
      <c r="CQ1142" s="5">
        <v>1</v>
      </c>
      <c r="CR1142" s="5">
        <v>0</v>
      </c>
      <c r="CS1142" s="5">
        <v>1</v>
      </c>
      <c r="CT1142" s="5">
        <v>0</v>
      </c>
      <c r="CU1142" s="5">
        <v>0</v>
      </c>
      <c r="CV1142" s="5">
        <v>0</v>
      </c>
      <c r="CW1142" s="5">
        <v>0</v>
      </c>
      <c r="CX1142" s="5">
        <v>1</v>
      </c>
      <c r="CY1142" s="5">
        <v>1</v>
      </c>
      <c r="CZ1142" s="5">
        <v>0</v>
      </c>
      <c r="DA1142" s="2">
        <v>11</v>
      </c>
      <c r="DB1142" s="5" t="s">
        <v>2960</v>
      </c>
      <c r="DC1142" s="5">
        <v>1</v>
      </c>
      <c r="DD1142" s="5">
        <v>1</v>
      </c>
      <c r="DE1142" s="5">
        <v>1</v>
      </c>
      <c r="DF1142" s="5">
        <v>1</v>
      </c>
      <c r="DG1142" s="5">
        <v>1</v>
      </c>
      <c r="DH1142" s="5">
        <v>0</v>
      </c>
      <c r="DI1142" s="5">
        <v>0</v>
      </c>
      <c r="DJ1142" s="5">
        <v>1</v>
      </c>
      <c r="DK1142" s="5">
        <v>1</v>
      </c>
      <c r="DL1142" s="5">
        <v>0</v>
      </c>
      <c r="DM1142" s="5">
        <v>0</v>
      </c>
      <c r="DN1142">
        <v>2</v>
      </c>
      <c r="DO1142" s="5">
        <v>1</v>
      </c>
      <c r="DP1142" s="5">
        <v>1</v>
      </c>
      <c r="DQ1142" s="2">
        <v>8</v>
      </c>
      <c r="DR1142" s="5" t="s">
        <v>2960</v>
      </c>
      <c r="DS1142" s="5">
        <v>1</v>
      </c>
      <c r="DT1142">
        <v>3</v>
      </c>
      <c r="DU1142" s="5">
        <v>0</v>
      </c>
      <c r="DV1142" s="5">
        <v>0</v>
      </c>
      <c r="DX1142" s="5">
        <v>0</v>
      </c>
      <c r="DY1142" s="5">
        <v>0</v>
      </c>
      <c r="EA1142" s="5">
        <v>0</v>
      </c>
      <c r="EB1142" s="5">
        <v>0</v>
      </c>
      <c r="EC1142" s="5">
        <v>1</v>
      </c>
      <c r="ED1142" s="5">
        <v>1</v>
      </c>
      <c r="EE1142" s="5">
        <v>1</v>
      </c>
      <c r="EF1142" s="5">
        <v>11</v>
      </c>
      <c r="EG1142" s="5" t="s">
        <v>2960</v>
      </c>
      <c r="EH1142" s="5">
        <v>1</v>
      </c>
      <c r="EI1142" s="5">
        <v>1</v>
      </c>
      <c r="EJ1142" s="5">
        <v>1</v>
      </c>
      <c r="EK1142" s="5">
        <v>1</v>
      </c>
      <c r="EL1142" s="5">
        <v>2</v>
      </c>
      <c r="EM1142" s="5">
        <v>2</v>
      </c>
      <c r="EN1142" s="5">
        <v>0</v>
      </c>
      <c r="EO1142" s="5">
        <v>1</v>
      </c>
      <c r="EP1142" s="5">
        <v>0</v>
      </c>
      <c r="EQ1142" s="5">
        <v>0</v>
      </c>
      <c r="ER1142" s="5">
        <v>1</v>
      </c>
      <c r="ES1142" s="5">
        <v>1</v>
      </c>
    </row>
    <row r="1143" spans="1:149">
      <c r="A1143" s="74">
        <v>45607.588773148149</v>
      </c>
      <c r="B1143" s="5" t="s">
        <v>56</v>
      </c>
      <c r="C1143" s="5" t="s">
        <v>2709</v>
      </c>
      <c r="D1143" s="5" t="s">
        <v>2710</v>
      </c>
      <c r="E1143" s="2">
        <v>6</v>
      </c>
      <c r="F1143" s="5" t="s">
        <v>3152</v>
      </c>
      <c r="G1143" s="2">
        <v>185</v>
      </c>
      <c r="H1143" s="5" t="s">
        <v>2955</v>
      </c>
      <c r="I1143" s="5">
        <v>4</v>
      </c>
      <c r="J1143" s="5">
        <v>4185</v>
      </c>
      <c r="K1143" s="2" t="s">
        <v>2956</v>
      </c>
      <c r="L1143" s="5" t="s">
        <v>3335</v>
      </c>
      <c r="M1143" s="2">
        <v>32</v>
      </c>
      <c r="N1143" s="5" t="s">
        <v>2955</v>
      </c>
      <c r="O1143" s="5">
        <v>1</v>
      </c>
      <c r="P1143" s="5"/>
      <c r="Q1143" s="5">
        <v>1</v>
      </c>
      <c r="R1143" s="5"/>
      <c r="S1143" s="5">
        <v>1</v>
      </c>
      <c r="T1143" s="5">
        <v>2</v>
      </c>
      <c r="U1143" s="5">
        <v>1</v>
      </c>
      <c r="V1143" s="5">
        <v>1</v>
      </c>
      <c r="W1143" s="5">
        <v>1</v>
      </c>
      <c r="X1143" s="5"/>
      <c r="Y1143" s="5">
        <v>2</v>
      </c>
      <c r="Z1143" s="5">
        <v>1</v>
      </c>
      <c r="AA1143" s="5"/>
      <c r="AB1143" s="5">
        <v>3</v>
      </c>
      <c r="AC1143" s="5">
        <v>2</v>
      </c>
      <c r="AD1143" s="5">
        <v>2</v>
      </c>
      <c r="AE1143" s="5">
        <v>1</v>
      </c>
      <c r="AF1143" s="5">
        <v>3</v>
      </c>
      <c r="AG1143" s="5">
        <v>2</v>
      </c>
      <c r="AH1143" s="5"/>
      <c r="AI1143" s="5"/>
      <c r="AJ1143" s="5">
        <v>3</v>
      </c>
      <c r="AK1143" s="5"/>
      <c r="AL1143" s="5"/>
      <c r="AM1143" s="5"/>
      <c r="AN1143">
        <v>3</v>
      </c>
      <c r="AO1143" s="5"/>
      <c r="AP1143" s="2">
        <v>21</v>
      </c>
      <c r="AQ1143" s="5" t="s">
        <v>2955</v>
      </c>
      <c r="AR1143" s="5">
        <v>1</v>
      </c>
      <c r="AS1143" s="5">
        <v>1</v>
      </c>
      <c r="AT1143" s="5">
        <v>3</v>
      </c>
      <c r="AU1143" s="5">
        <v>2</v>
      </c>
      <c r="AV1143" s="5">
        <v>1</v>
      </c>
      <c r="AW1143" s="5">
        <v>2</v>
      </c>
      <c r="AX1143" s="5">
        <v>3</v>
      </c>
      <c r="AY1143">
        <v>3</v>
      </c>
      <c r="AZ1143">
        <v>2</v>
      </c>
      <c r="BA1143" s="5">
        <v>3</v>
      </c>
      <c r="BB1143" s="5"/>
      <c r="BC1143" s="5"/>
      <c r="BD1143" s="2">
        <v>28</v>
      </c>
      <c r="BE1143" s="5" t="s">
        <v>2955</v>
      </c>
      <c r="BF1143" s="5">
        <v>3</v>
      </c>
      <c r="BG1143" s="5">
        <v>3</v>
      </c>
      <c r="BH1143" s="5">
        <v>3</v>
      </c>
      <c r="BI1143" s="5">
        <v>3</v>
      </c>
      <c r="BJ1143" s="5">
        <v>2</v>
      </c>
      <c r="BK1143">
        <v>2</v>
      </c>
      <c r="BL1143" s="5">
        <v>3</v>
      </c>
      <c r="BM1143" s="5">
        <v>1</v>
      </c>
      <c r="BN1143" s="5">
        <v>1</v>
      </c>
      <c r="BO1143" s="5">
        <v>1</v>
      </c>
      <c r="BP1143" s="5">
        <v>1</v>
      </c>
      <c r="BQ1143" s="5">
        <v>3</v>
      </c>
      <c r="BR1143" s="5">
        <v>2</v>
      </c>
      <c r="BS1143" s="2">
        <v>22</v>
      </c>
      <c r="BT1143" s="5" t="s">
        <v>2955</v>
      </c>
      <c r="BU1143" s="5">
        <v>3</v>
      </c>
      <c r="BV1143" s="5">
        <v>1</v>
      </c>
      <c r="BW1143" s="5">
        <v>1</v>
      </c>
      <c r="BX1143" s="5">
        <v>1</v>
      </c>
      <c r="BY1143" s="5">
        <v>1</v>
      </c>
      <c r="BZ1143" s="5">
        <v>3</v>
      </c>
      <c r="CA1143" s="5">
        <v>1</v>
      </c>
      <c r="CB1143" s="5">
        <v>3</v>
      </c>
      <c r="CC1143" s="5">
        <v>1</v>
      </c>
      <c r="CD1143" s="5">
        <v>1</v>
      </c>
      <c r="CE1143" s="5">
        <v>1</v>
      </c>
      <c r="CF1143" s="5">
        <v>1</v>
      </c>
      <c r="CG1143" s="5">
        <v>1</v>
      </c>
      <c r="CH1143" s="5">
        <v>1</v>
      </c>
      <c r="CI1143" s="5">
        <v>1</v>
      </c>
      <c r="CJ1143" s="5">
        <v>1</v>
      </c>
      <c r="CK1143" s="2">
        <v>14</v>
      </c>
      <c r="CL1143" s="5" t="s">
        <v>2955</v>
      </c>
      <c r="CM1143" s="5">
        <v>1</v>
      </c>
      <c r="CN1143" s="5">
        <v>1</v>
      </c>
      <c r="CO1143" s="5">
        <v>1</v>
      </c>
      <c r="CP1143" s="5">
        <v>1</v>
      </c>
      <c r="CQ1143" s="5">
        <v>1</v>
      </c>
      <c r="CR1143" s="5">
        <v>1</v>
      </c>
      <c r="CS1143" s="5">
        <v>1</v>
      </c>
      <c r="CT1143" s="5">
        <v>1</v>
      </c>
      <c r="CU1143" s="5">
        <v>1</v>
      </c>
      <c r="CV1143" s="5">
        <v>1</v>
      </c>
      <c r="CW1143" s="5">
        <v>1</v>
      </c>
      <c r="CX1143" s="5">
        <v>1</v>
      </c>
      <c r="CY1143" s="5">
        <v>1</v>
      </c>
      <c r="CZ1143" s="5">
        <v>1</v>
      </c>
      <c r="DA1143" s="2">
        <v>29</v>
      </c>
      <c r="DB1143" s="5" t="s">
        <v>2955</v>
      </c>
      <c r="DC1143" s="5">
        <v>1</v>
      </c>
      <c r="DD1143" s="5">
        <v>1</v>
      </c>
      <c r="DE1143" s="5">
        <v>1</v>
      </c>
      <c r="DF1143" s="5">
        <v>1</v>
      </c>
      <c r="DG1143" s="5">
        <v>1</v>
      </c>
      <c r="DH1143" s="5">
        <v>3</v>
      </c>
      <c r="DI1143" s="5">
        <v>3</v>
      </c>
      <c r="DJ1143" s="5">
        <v>3</v>
      </c>
      <c r="DK1143" s="5">
        <v>3</v>
      </c>
      <c r="DL1143" s="5">
        <v>3</v>
      </c>
      <c r="DM1143" s="5">
        <v>3</v>
      </c>
      <c r="DN1143">
        <v>2</v>
      </c>
      <c r="DO1143" s="5">
        <v>2</v>
      </c>
      <c r="DP1143" s="5">
        <v>2</v>
      </c>
      <c r="DQ1143" s="2">
        <v>18</v>
      </c>
      <c r="DR1143" s="5" t="s">
        <v>2955</v>
      </c>
      <c r="DS1143" s="5">
        <v>1</v>
      </c>
      <c r="DT1143">
        <v>3</v>
      </c>
      <c r="DU1143" s="5">
        <v>1</v>
      </c>
      <c r="DV1143" s="5">
        <v>1</v>
      </c>
      <c r="DX1143" s="5">
        <v>1</v>
      </c>
      <c r="DY1143" s="5">
        <v>2</v>
      </c>
      <c r="EA1143" s="5">
        <v>1</v>
      </c>
      <c r="EB1143" s="5">
        <v>1</v>
      </c>
      <c r="EC1143" s="5">
        <v>1</v>
      </c>
      <c r="ED1143" s="5">
        <v>2</v>
      </c>
      <c r="EE1143" s="5">
        <v>2</v>
      </c>
      <c r="EF1143" s="5">
        <v>21</v>
      </c>
      <c r="EG1143" s="5" t="s">
        <v>2955</v>
      </c>
      <c r="EH1143" s="5">
        <v>1</v>
      </c>
      <c r="EI1143" s="5">
        <v>1</v>
      </c>
      <c r="EJ1143" s="5">
        <v>1</v>
      </c>
      <c r="EK1143" s="5">
        <v>3</v>
      </c>
      <c r="EL1143" s="5">
        <v>3</v>
      </c>
      <c r="EM1143" s="5">
        <v>3</v>
      </c>
      <c r="EN1143" s="5">
        <v>2</v>
      </c>
      <c r="EO1143" s="5">
        <v>1</v>
      </c>
      <c r="EP1143" s="5">
        <v>1</v>
      </c>
      <c r="EQ1143" s="5">
        <v>3</v>
      </c>
      <c r="ER1143" s="5">
        <v>1</v>
      </c>
      <c r="ES1143" s="5">
        <v>1</v>
      </c>
    </row>
    <row r="1144" spans="1:149">
      <c r="A1144" s="74">
        <v>45610.159988425927</v>
      </c>
      <c r="B1144" s="5" t="s">
        <v>57</v>
      </c>
      <c r="C1144" s="5" t="s">
        <v>2711</v>
      </c>
      <c r="D1144" s="5" t="s">
        <v>2712</v>
      </c>
      <c r="E1144" s="2">
        <v>1</v>
      </c>
      <c r="F1144" s="5" t="s">
        <v>2954</v>
      </c>
      <c r="G1144" s="2">
        <v>171</v>
      </c>
      <c r="H1144" s="5" t="s">
        <v>2957</v>
      </c>
      <c r="I1144" s="5">
        <v>3</v>
      </c>
      <c r="J1144" s="5">
        <v>3171</v>
      </c>
      <c r="K1144" s="2" t="s">
        <v>2961</v>
      </c>
      <c r="L1144" s="5" t="s">
        <v>2962</v>
      </c>
      <c r="M1144" s="2">
        <v>40</v>
      </c>
      <c r="N1144" s="5" t="s">
        <v>2955</v>
      </c>
      <c r="O1144" s="5">
        <v>1</v>
      </c>
      <c r="P1144" s="5">
        <v>2</v>
      </c>
      <c r="Q1144" s="5">
        <v>1</v>
      </c>
      <c r="R1144" s="5">
        <v>1</v>
      </c>
      <c r="S1144" s="5">
        <v>1</v>
      </c>
      <c r="T1144" s="5">
        <v>2</v>
      </c>
      <c r="U1144" s="5">
        <v>1</v>
      </c>
      <c r="V1144" s="5">
        <v>1</v>
      </c>
      <c r="W1144" s="5">
        <v>1</v>
      </c>
      <c r="X1144" s="5">
        <v>1</v>
      </c>
      <c r="Y1144" s="5">
        <v>2</v>
      </c>
      <c r="Z1144" s="5">
        <v>1</v>
      </c>
      <c r="AA1144" s="5">
        <v>0</v>
      </c>
      <c r="AB1144" s="5">
        <v>2</v>
      </c>
      <c r="AC1144" s="5">
        <v>3</v>
      </c>
      <c r="AD1144" s="5">
        <v>2</v>
      </c>
      <c r="AE1144" s="5">
        <v>1</v>
      </c>
      <c r="AF1144" s="5">
        <v>3</v>
      </c>
      <c r="AG1144" s="5">
        <v>2</v>
      </c>
      <c r="AH1144" s="5">
        <v>2</v>
      </c>
      <c r="AI1144" s="5">
        <v>1</v>
      </c>
      <c r="AJ1144" s="5">
        <v>3</v>
      </c>
      <c r="AK1144" s="5">
        <v>1</v>
      </c>
      <c r="AL1144" s="5">
        <v>2</v>
      </c>
      <c r="AM1144" s="5">
        <v>1</v>
      </c>
      <c r="AN1144">
        <v>1</v>
      </c>
      <c r="AO1144" s="5">
        <v>1</v>
      </c>
      <c r="AP1144" s="2">
        <v>16</v>
      </c>
      <c r="AQ1144" s="5" t="s">
        <v>2957</v>
      </c>
      <c r="AR1144" s="5">
        <v>1</v>
      </c>
      <c r="AS1144" s="5">
        <v>1</v>
      </c>
      <c r="AT1144" s="5">
        <v>2</v>
      </c>
      <c r="AU1144" s="5">
        <v>2</v>
      </c>
      <c r="AV1144" s="5">
        <v>1</v>
      </c>
      <c r="AW1144" s="5">
        <v>2</v>
      </c>
      <c r="AX1144" s="5">
        <v>3</v>
      </c>
      <c r="AY1144">
        <v>2</v>
      </c>
      <c r="AZ1144">
        <v>1</v>
      </c>
      <c r="BA1144" s="5">
        <v>1</v>
      </c>
      <c r="BB1144" s="5">
        <v>0</v>
      </c>
      <c r="BC1144" s="5">
        <v>0</v>
      </c>
      <c r="BD1144" s="2">
        <v>25</v>
      </c>
      <c r="BE1144" s="5" t="s">
        <v>2955</v>
      </c>
      <c r="BF1144" s="5">
        <v>2</v>
      </c>
      <c r="BG1144" s="5">
        <v>2</v>
      </c>
      <c r="BH1144" s="5">
        <v>2</v>
      </c>
      <c r="BI1144" s="5">
        <v>3</v>
      </c>
      <c r="BJ1144" s="5">
        <v>3</v>
      </c>
      <c r="BK1144">
        <v>2</v>
      </c>
      <c r="BL1144" s="5">
        <v>2</v>
      </c>
      <c r="BM1144" s="5">
        <v>1</v>
      </c>
      <c r="BN1144" s="5">
        <v>1</v>
      </c>
      <c r="BO1144" s="5">
        <v>1</v>
      </c>
      <c r="BP1144" s="5">
        <v>1</v>
      </c>
      <c r="BQ1144" s="5">
        <v>3</v>
      </c>
      <c r="BR1144" s="5">
        <v>2</v>
      </c>
      <c r="BS1144" s="2">
        <v>19</v>
      </c>
      <c r="BT1144" s="5" t="s">
        <v>2957</v>
      </c>
      <c r="BU1144" s="5">
        <v>3</v>
      </c>
      <c r="BV1144" s="5">
        <v>1</v>
      </c>
      <c r="BW1144" s="5">
        <v>1</v>
      </c>
      <c r="BX1144" s="5">
        <v>1</v>
      </c>
      <c r="BY1144" s="5">
        <v>1</v>
      </c>
      <c r="BZ1144" s="5">
        <v>3</v>
      </c>
      <c r="CA1144" s="5">
        <v>1</v>
      </c>
      <c r="CB1144" s="5">
        <v>1</v>
      </c>
      <c r="CC1144" s="5">
        <v>0</v>
      </c>
      <c r="CD1144" s="5">
        <v>1</v>
      </c>
      <c r="CE1144" s="5">
        <v>1</v>
      </c>
      <c r="CF1144" s="5">
        <v>1</v>
      </c>
      <c r="CG1144" s="5">
        <v>1</v>
      </c>
      <c r="CH1144" s="5">
        <v>1</v>
      </c>
      <c r="CI1144" s="5">
        <v>1</v>
      </c>
      <c r="CJ1144" s="5">
        <v>1</v>
      </c>
      <c r="CK1144" s="2">
        <v>12</v>
      </c>
      <c r="CL1144" s="5" t="s">
        <v>2955</v>
      </c>
      <c r="CM1144" s="5">
        <v>1</v>
      </c>
      <c r="CN1144" s="5">
        <v>1</v>
      </c>
      <c r="CO1144" s="5">
        <v>1</v>
      </c>
      <c r="CP1144" s="5">
        <v>1</v>
      </c>
      <c r="CQ1144" s="5">
        <v>1</v>
      </c>
      <c r="CR1144" s="5">
        <v>1</v>
      </c>
      <c r="CS1144" s="5">
        <v>1</v>
      </c>
      <c r="CT1144" s="5">
        <v>1</v>
      </c>
      <c r="CU1144" s="5">
        <v>1</v>
      </c>
      <c r="CV1144" s="5">
        <v>1</v>
      </c>
      <c r="CW1144" s="5">
        <v>0</v>
      </c>
      <c r="CX1144" s="5">
        <v>1</v>
      </c>
      <c r="CY1144" s="5">
        <v>1</v>
      </c>
      <c r="CZ1144" s="5">
        <v>0</v>
      </c>
      <c r="DA1144" s="2">
        <v>26</v>
      </c>
      <c r="DB1144" s="5" t="s">
        <v>2957</v>
      </c>
      <c r="DC1144" s="5">
        <v>1</v>
      </c>
      <c r="DD1144" s="5">
        <v>1</v>
      </c>
      <c r="DE1144" s="5">
        <v>1</v>
      </c>
      <c r="DF1144" s="5">
        <v>1</v>
      </c>
      <c r="DG1144" s="5">
        <v>1</v>
      </c>
      <c r="DH1144" s="5">
        <v>2</v>
      </c>
      <c r="DI1144" s="5">
        <v>2</v>
      </c>
      <c r="DJ1144" s="5">
        <v>3</v>
      </c>
      <c r="DK1144" s="5">
        <v>3</v>
      </c>
      <c r="DL1144" s="5">
        <v>1</v>
      </c>
      <c r="DM1144" s="5">
        <v>3</v>
      </c>
      <c r="DN1144">
        <v>1</v>
      </c>
      <c r="DO1144" s="5">
        <v>3</v>
      </c>
      <c r="DP1144" s="5">
        <v>3</v>
      </c>
      <c r="DQ1144" s="2">
        <v>15</v>
      </c>
      <c r="DR1144" s="5" t="s">
        <v>2957</v>
      </c>
      <c r="DS1144" s="5">
        <v>1</v>
      </c>
      <c r="DT1144">
        <v>2</v>
      </c>
      <c r="DU1144" s="5">
        <v>1</v>
      </c>
      <c r="DV1144" s="5">
        <v>1</v>
      </c>
      <c r="DW1144">
        <v>0</v>
      </c>
      <c r="DX1144" s="5">
        <v>0</v>
      </c>
      <c r="DY1144" s="5">
        <v>2</v>
      </c>
      <c r="DZ1144">
        <v>1</v>
      </c>
      <c r="EA1144" s="5">
        <v>1</v>
      </c>
      <c r="EB1144" s="5">
        <v>1</v>
      </c>
      <c r="EC1144" s="5">
        <v>1</v>
      </c>
      <c r="ED1144" s="5">
        <v>2</v>
      </c>
      <c r="EE1144" s="5">
        <v>2</v>
      </c>
      <c r="EF1144" s="5">
        <v>18</v>
      </c>
      <c r="EG1144" s="5" t="s">
        <v>2955</v>
      </c>
      <c r="EH1144" s="5">
        <v>1</v>
      </c>
      <c r="EI1144" s="5">
        <v>1</v>
      </c>
      <c r="EJ1144" s="5">
        <v>1</v>
      </c>
      <c r="EK1144" s="5">
        <v>3</v>
      </c>
      <c r="EL1144" s="5">
        <v>3</v>
      </c>
      <c r="EM1144" s="5">
        <v>3</v>
      </c>
      <c r="EN1144" s="5">
        <v>2</v>
      </c>
      <c r="EO1144" s="5">
        <v>1</v>
      </c>
      <c r="EP1144" s="5">
        <v>1</v>
      </c>
      <c r="EQ1144" s="5">
        <v>0</v>
      </c>
      <c r="ER1144" s="5">
        <v>1</v>
      </c>
      <c r="ES1144" s="5">
        <v>1</v>
      </c>
    </row>
    <row r="1145" spans="1:149">
      <c r="A1145" s="74">
        <v>45607.362754629627</v>
      </c>
      <c r="B1145" s="5" t="s">
        <v>57</v>
      </c>
      <c r="C1145" s="5" t="s">
        <v>2713</v>
      </c>
      <c r="D1145" s="5" t="s">
        <v>2714</v>
      </c>
      <c r="E1145" s="2">
        <v>2</v>
      </c>
      <c r="F1145" s="5" t="s">
        <v>3193</v>
      </c>
      <c r="G1145" s="2">
        <v>113</v>
      </c>
      <c r="H1145" s="5" t="s">
        <v>2960</v>
      </c>
      <c r="I1145" s="5">
        <v>2</v>
      </c>
      <c r="J1145" s="5">
        <v>2113</v>
      </c>
      <c r="K1145" s="2" t="s">
        <v>2961</v>
      </c>
      <c r="L1145" s="5" t="s">
        <v>2962</v>
      </c>
      <c r="M1145" s="2">
        <v>19</v>
      </c>
      <c r="N1145" s="5" t="s">
        <v>2960</v>
      </c>
      <c r="O1145" s="5">
        <v>1</v>
      </c>
      <c r="P1145" s="5">
        <v>2</v>
      </c>
      <c r="Q1145" s="5">
        <v>1</v>
      </c>
      <c r="R1145" s="5"/>
      <c r="S1145" s="5">
        <v>1</v>
      </c>
      <c r="T1145" s="5">
        <v>0</v>
      </c>
      <c r="U1145" s="5">
        <v>1</v>
      </c>
      <c r="V1145" s="5">
        <v>1</v>
      </c>
      <c r="W1145" s="5">
        <v>1</v>
      </c>
      <c r="X1145" s="5">
        <v>1</v>
      </c>
      <c r="Y1145" s="5">
        <v>2</v>
      </c>
      <c r="Z1145" s="5">
        <v>1</v>
      </c>
      <c r="AA1145" s="5">
        <v>1</v>
      </c>
      <c r="AB1145" s="5">
        <v>1</v>
      </c>
      <c r="AC1145" s="5">
        <v>1</v>
      </c>
      <c r="AD1145" s="5">
        <v>1</v>
      </c>
      <c r="AE1145" s="5">
        <v>0</v>
      </c>
      <c r="AF1145" s="5">
        <v>0</v>
      </c>
      <c r="AG1145" s="5">
        <v>1</v>
      </c>
      <c r="AH1145" s="5"/>
      <c r="AI1145" s="5"/>
      <c r="AJ1145" s="5">
        <v>0</v>
      </c>
      <c r="AK1145" s="5"/>
      <c r="AL1145" s="5"/>
      <c r="AM1145" s="5"/>
      <c r="AN1145">
        <v>0</v>
      </c>
      <c r="AO1145" s="5"/>
      <c r="AP1145" s="2">
        <v>13</v>
      </c>
      <c r="AQ1145" s="5" t="s">
        <v>2957</v>
      </c>
      <c r="AR1145" s="5"/>
      <c r="AS1145" s="5">
        <v>1</v>
      </c>
      <c r="AT1145" s="5">
        <v>3</v>
      </c>
      <c r="AU1145" s="5">
        <v>1</v>
      </c>
      <c r="AV1145" s="5">
        <v>1</v>
      </c>
      <c r="AW1145" s="5">
        <v>0</v>
      </c>
      <c r="AX1145" s="5">
        <v>3</v>
      </c>
      <c r="AY1145">
        <v>2</v>
      </c>
      <c r="AZ1145">
        <v>1</v>
      </c>
      <c r="BA1145" s="5">
        <v>0</v>
      </c>
      <c r="BB1145" s="5"/>
      <c r="BC1145" s="5"/>
      <c r="BD1145" s="2">
        <v>18</v>
      </c>
      <c r="BE1145" s="5" t="s">
        <v>2957</v>
      </c>
      <c r="BF1145" s="5">
        <v>2</v>
      </c>
      <c r="BG1145" s="5">
        <v>2</v>
      </c>
      <c r="BH1145" s="5">
        <v>1</v>
      </c>
      <c r="BI1145" s="5">
        <v>2</v>
      </c>
      <c r="BJ1145" s="5">
        <v>2</v>
      </c>
      <c r="BK1145">
        <v>1</v>
      </c>
      <c r="BL1145" s="5">
        <v>1</v>
      </c>
      <c r="BM1145" s="5">
        <v>1</v>
      </c>
      <c r="BN1145" s="5">
        <v>1</v>
      </c>
      <c r="BO1145" s="5">
        <v>1</v>
      </c>
      <c r="BP1145" s="5">
        <v>1</v>
      </c>
      <c r="BQ1145" s="5">
        <v>2</v>
      </c>
      <c r="BR1145" s="5">
        <v>1</v>
      </c>
      <c r="BS1145" s="2">
        <v>19</v>
      </c>
      <c r="BT1145" s="5" t="s">
        <v>2957</v>
      </c>
      <c r="BU1145" s="5">
        <v>3</v>
      </c>
      <c r="BV1145" s="5"/>
      <c r="BW1145" s="5">
        <v>1</v>
      </c>
      <c r="BX1145" s="5">
        <v>1</v>
      </c>
      <c r="BY1145" s="5">
        <v>1</v>
      </c>
      <c r="BZ1145" s="5">
        <v>2</v>
      </c>
      <c r="CA1145" s="5">
        <v>1</v>
      </c>
      <c r="CB1145" s="5">
        <v>2</v>
      </c>
      <c r="CC1145" s="5">
        <v>1</v>
      </c>
      <c r="CD1145" s="5">
        <v>1</v>
      </c>
      <c r="CE1145" s="5">
        <v>1</v>
      </c>
      <c r="CF1145" s="5">
        <v>1</v>
      </c>
      <c r="CG1145" s="5"/>
      <c r="CH1145" s="5">
        <v>1</v>
      </c>
      <c r="CI1145" s="5">
        <v>1</v>
      </c>
      <c r="CJ1145" s="5">
        <v>0</v>
      </c>
      <c r="CK1145" s="2">
        <v>8</v>
      </c>
      <c r="CL1145" s="5" t="s">
        <v>2957</v>
      </c>
      <c r="CM1145" s="5">
        <v>1</v>
      </c>
      <c r="CN1145" s="5">
        <v>1</v>
      </c>
      <c r="CO1145" s="5">
        <v>0</v>
      </c>
      <c r="CP1145" s="5">
        <v>0</v>
      </c>
      <c r="CQ1145" s="5">
        <v>1</v>
      </c>
      <c r="CR1145" s="5">
        <v>1</v>
      </c>
      <c r="CS1145" s="5">
        <v>1</v>
      </c>
      <c r="CT1145" s="5">
        <v>0</v>
      </c>
      <c r="CU1145" s="5">
        <v>0</v>
      </c>
      <c r="CV1145" s="5">
        <v>1</v>
      </c>
      <c r="CW1145" s="5">
        <v>0</v>
      </c>
      <c r="CX1145" s="5">
        <v>1</v>
      </c>
      <c r="CY1145" s="5">
        <v>1</v>
      </c>
      <c r="CZ1145" s="5">
        <v>0</v>
      </c>
      <c r="DA1145" s="2">
        <v>17</v>
      </c>
      <c r="DB1145" s="5" t="s">
        <v>2957</v>
      </c>
      <c r="DC1145" s="5">
        <v>1</v>
      </c>
      <c r="DD1145" s="5">
        <v>1</v>
      </c>
      <c r="DE1145" s="5">
        <v>1</v>
      </c>
      <c r="DF1145" s="5">
        <v>1</v>
      </c>
      <c r="DG1145" s="5">
        <v>1</v>
      </c>
      <c r="DH1145" s="5">
        <v>3</v>
      </c>
      <c r="DI1145" s="5">
        <v>2</v>
      </c>
      <c r="DJ1145" s="5">
        <v>3</v>
      </c>
      <c r="DK1145" s="5">
        <v>1</v>
      </c>
      <c r="DL1145" s="5">
        <v>0</v>
      </c>
      <c r="DM1145" s="5">
        <v>1</v>
      </c>
      <c r="DN1145">
        <v>1</v>
      </c>
      <c r="DO1145" s="5">
        <v>1</v>
      </c>
      <c r="DP1145" s="5">
        <v>0</v>
      </c>
      <c r="DQ1145" s="2">
        <v>8</v>
      </c>
      <c r="DR1145" s="5" t="s">
        <v>2960</v>
      </c>
      <c r="DS1145" s="5">
        <v>1</v>
      </c>
      <c r="DT1145">
        <v>1</v>
      </c>
      <c r="DU1145" s="5">
        <v>1</v>
      </c>
      <c r="DV1145" s="5"/>
      <c r="DW1145">
        <v>0</v>
      </c>
      <c r="DX1145" s="5"/>
      <c r="DY1145" s="5">
        <v>1</v>
      </c>
      <c r="EA1145" s="5">
        <v>0</v>
      </c>
      <c r="EB1145" s="5">
        <v>1</v>
      </c>
      <c r="EC1145" s="5">
        <v>0</v>
      </c>
      <c r="ED1145" s="5">
        <v>1</v>
      </c>
      <c r="EE1145" s="5">
        <v>1</v>
      </c>
      <c r="EF1145" s="5">
        <v>11</v>
      </c>
      <c r="EG1145" s="5" t="s">
        <v>2960</v>
      </c>
      <c r="EH1145" s="5">
        <v>1</v>
      </c>
      <c r="EI1145" s="5">
        <v>1</v>
      </c>
      <c r="EJ1145" s="5">
        <v>1</v>
      </c>
      <c r="EK1145" s="5">
        <v>1</v>
      </c>
      <c r="EL1145" s="5">
        <v>2</v>
      </c>
      <c r="EM1145" s="5">
        <v>1</v>
      </c>
      <c r="EN1145" s="5">
        <v>1</v>
      </c>
      <c r="EO1145" s="5">
        <v>1</v>
      </c>
      <c r="EP1145" s="5">
        <v>0</v>
      </c>
      <c r="EQ1145" s="5">
        <v>0</v>
      </c>
      <c r="ER1145" s="5">
        <v>1</v>
      </c>
      <c r="ES1145" s="5">
        <v>1</v>
      </c>
    </row>
    <row r="1146" spans="1:149">
      <c r="A1146" s="74">
        <v>45608.407164351855</v>
      </c>
      <c r="B1146" s="5" t="s">
        <v>57</v>
      </c>
      <c r="C1146" s="5" t="s">
        <v>2715</v>
      </c>
      <c r="D1146" s="5" t="s">
        <v>2716</v>
      </c>
      <c r="E1146" s="2">
        <v>2</v>
      </c>
      <c r="F1146" s="5" t="s">
        <v>3193</v>
      </c>
      <c r="G1146" s="2">
        <v>115</v>
      </c>
      <c r="H1146" s="5" t="s">
        <v>2960</v>
      </c>
      <c r="I1146" s="5">
        <v>2</v>
      </c>
      <c r="J1146" s="5">
        <v>2115</v>
      </c>
      <c r="K1146" s="2" t="s">
        <v>2961</v>
      </c>
      <c r="L1146" s="5" t="s">
        <v>2962</v>
      </c>
      <c r="M1146" s="2">
        <v>25</v>
      </c>
      <c r="N1146" s="5" t="s">
        <v>2957</v>
      </c>
      <c r="O1146" s="5">
        <v>1</v>
      </c>
      <c r="P1146" s="5">
        <v>2</v>
      </c>
      <c r="Q1146" s="5">
        <v>1</v>
      </c>
      <c r="R1146" s="5"/>
      <c r="S1146" s="5">
        <v>1</v>
      </c>
      <c r="T1146" s="5">
        <v>2</v>
      </c>
      <c r="U1146" s="5">
        <v>1</v>
      </c>
      <c r="V1146" s="5">
        <v>1</v>
      </c>
      <c r="W1146" s="5">
        <v>1</v>
      </c>
      <c r="X1146" s="5">
        <v>1</v>
      </c>
      <c r="Y1146" s="5">
        <v>1</v>
      </c>
      <c r="Z1146" s="5">
        <v>1</v>
      </c>
      <c r="AA1146" s="5">
        <v>1</v>
      </c>
      <c r="AB1146" s="5">
        <v>1</v>
      </c>
      <c r="AC1146" s="5">
        <v>2</v>
      </c>
      <c r="AD1146" s="5">
        <v>1</v>
      </c>
      <c r="AE1146" s="5">
        <v>1</v>
      </c>
      <c r="AF1146" s="5">
        <v>1</v>
      </c>
      <c r="AG1146" s="5">
        <v>1</v>
      </c>
      <c r="AH1146" s="5"/>
      <c r="AI1146" s="5"/>
      <c r="AJ1146" s="5">
        <v>1</v>
      </c>
      <c r="AK1146" s="5"/>
      <c r="AL1146" s="5"/>
      <c r="AM1146" s="5"/>
      <c r="AN1146">
        <v>1</v>
      </c>
      <c r="AO1146" s="5"/>
      <c r="AP1146" s="2">
        <v>10</v>
      </c>
      <c r="AQ1146" s="5" t="s">
        <v>2960</v>
      </c>
      <c r="AR1146" s="5"/>
      <c r="AS1146" s="5">
        <v>1</v>
      </c>
      <c r="AT1146" s="5">
        <v>2</v>
      </c>
      <c r="AU1146" s="5">
        <v>1</v>
      </c>
      <c r="AV1146" s="5">
        <v>1</v>
      </c>
      <c r="AW1146" s="5">
        <v>0</v>
      </c>
      <c r="AX1146" s="5">
        <v>1</v>
      </c>
      <c r="AY1146">
        <v>2</v>
      </c>
      <c r="AZ1146">
        <v>1</v>
      </c>
      <c r="BA1146" s="5">
        <v>0</v>
      </c>
      <c r="BB1146" s="5"/>
      <c r="BC1146" s="5"/>
      <c r="BD1146" s="2">
        <v>14</v>
      </c>
      <c r="BE1146" s="5" t="s">
        <v>2960</v>
      </c>
      <c r="BF1146" s="5">
        <v>2</v>
      </c>
      <c r="BG1146" s="5">
        <v>1</v>
      </c>
      <c r="BH1146" s="5">
        <v>1</v>
      </c>
      <c r="BI1146" s="5">
        <v>2</v>
      </c>
      <c r="BJ1146" s="5">
        <v>1</v>
      </c>
      <c r="BK1146">
        <v>1</v>
      </c>
      <c r="BL1146" s="5">
        <v>1</v>
      </c>
      <c r="BM1146" s="5">
        <v>1</v>
      </c>
      <c r="BN1146" s="5">
        <v>1</v>
      </c>
      <c r="BO1146" s="5">
        <v>0</v>
      </c>
      <c r="BP1146" s="5">
        <v>0</v>
      </c>
      <c r="BQ1146" s="5">
        <v>2</v>
      </c>
      <c r="BR1146" s="5">
        <v>1</v>
      </c>
      <c r="BS1146" s="2">
        <v>16</v>
      </c>
      <c r="BT1146" s="5" t="s">
        <v>2957</v>
      </c>
      <c r="BU1146" s="5">
        <v>3</v>
      </c>
      <c r="BV1146" s="5"/>
      <c r="BW1146" s="5">
        <v>1</v>
      </c>
      <c r="BX1146" s="5">
        <v>1</v>
      </c>
      <c r="BY1146" s="5">
        <v>1</v>
      </c>
      <c r="BZ1146" s="5">
        <v>1</v>
      </c>
      <c r="CA1146" s="5">
        <v>0</v>
      </c>
      <c r="CB1146" s="5">
        <v>1</v>
      </c>
      <c r="CC1146" s="5">
        <v>1</v>
      </c>
      <c r="CD1146" s="5">
        <v>1</v>
      </c>
      <c r="CE1146" s="5">
        <v>1</v>
      </c>
      <c r="CF1146" s="5">
        <v>1</v>
      </c>
      <c r="CG1146" s="5"/>
      <c r="CH1146" s="5">
        <v>1</v>
      </c>
      <c r="CI1146" s="5">
        <v>1</v>
      </c>
      <c r="CJ1146" s="5">
        <v>0</v>
      </c>
      <c r="CK1146" s="2">
        <v>8</v>
      </c>
      <c r="CL1146" s="5" t="s">
        <v>2957</v>
      </c>
      <c r="CM1146" s="5">
        <v>1</v>
      </c>
      <c r="CN1146" s="5">
        <v>1</v>
      </c>
      <c r="CO1146" s="5">
        <v>0</v>
      </c>
      <c r="CP1146" s="5">
        <v>0</v>
      </c>
      <c r="CQ1146" s="5">
        <v>1</v>
      </c>
      <c r="CR1146" s="5">
        <v>1</v>
      </c>
      <c r="CS1146" s="5">
        <v>1</v>
      </c>
      <c r="CT1146" s="5">
        <v>0</v>
      </c>
      <c r="CU1146" s="5">
        <v>0</v>
      </c>
      <c r="CV1146" s="5">
        <v>1</v>
      </c>
      <c r="CW1146" s="5">
        <v>0</v>
      </c>
      <c r="CX1146" s="5">
        <v>1</v>
      </c>
      <c r="CY1146" s="5">
        <v>1</v>
      </c>
      <c r="CZ1146" s="5">
        <v>0</v>
      </c>
      <c r="DA1146" s="2">
        <v>16</v>
      </c>
      <c r="DB1146" s="5" t="s">
        <v>2960</v>
      </c>
      <c r="DC1146" s="5">
        <v>1</v>
      </c>
      <c r="DD1146" s="5">
        <v>1</v>
      </c>
      <c r="DE1146" s="5">
        <v>1</v>
      </c>
      <c r="DF1146" s="5">
        <v>1</v>
      </c>
      <c r="DG1146" s="5">
        <v>1</v>
      </c>
      <c r="DH1146" s="5">
        <v>1</v>
      </c>
      <c r="DI1146" s="5">
        <v>2</v>
      </c>
      <c r="DJ1146" s="5">
        <v>2</v>
      </c>
      <c r="DK1146" s="5">
        <v>1</v>
      </c>
      <c r="DL1146" s="5">
        <v>1</v>
      </c>
      <c r="DM1146" s="5">
        <v>1</v>
      </c>
      <c r="DN1146">
        <v>1</v>
      </c>
      <c r="DO1146" s="5">
        <v>1</v>
      </c>
      <c r="DP1146" s="5">
        <v>1</v>
      </c>
      <c r="DQ1146" s="2">
        <v>12</v>
      </c>
      <c r="DR1146" s="5" t="s">
        <v>2960</v>
      </c>
      <c r="DS1146" s="5">
        <v>1</v>
      </c>
      <c r="DT1146">
        <v>2</v>
      </c>
      <c r="DU1146" s="5">
        <v>1</v>
      </c>
      <c r="DV1146" s="5"/>
      <c r="DW1146">
        <v>0</v>
      </c>
      <c r="DX1146" s="5"/>
      <c r="DY1146" s="5">
        <v>1</v>
      </c>
      <c r="EA1146" s="5">
        <v>1</v>
      </c>
      <c r="EB1146" s="5">
        <v>1</v>
      </c>
      <c r="EC1146" s="5">
        <v>1</v>
      </c>
      <c r="ED1146" s="5">
        <v>1</v>
      </c>
      <c r="EE1146" s="5">
        <v>1</v>
      </c>
      <c r="EF1146" s="5">
        <v>14</v>
      </c>
      <c r="EG1146" s="5" t="s">
        <v>2957</v>
      </c>
      <c r="EH1146" s="5">
        <v>1</v>
      </c>
      <c r="EI1146" s="5">
        <v>1</v>
      </c>
      <c r="EJ1146" s="5">
        <v>1</v>
      </c>
      <c r="EK1146" s="5">
        <v>2</v>
      </c>
      <c r="EL1146" s="5">
        <v>2</v>
      </c>
      <c r="EM1146" s="5">
        <v>1</v>
      </c>
      <c r="EN1146" s="5">
        <v>0</v>
      </c>
      <c r="EO1146" s="5">
        <v>1</v>
      </c>
      <c r="EP1146" s="5">
        <v>0</v>
      </c>
      <c r="EQ1146" s="5">
        <v>3</v>
      </c>
      <c r="ER1146" s="5">
        <v>1</v>
      </c>
      <c r="ES1146" s="5">
        <v>1</v>
      </c>
    </row>
    <row r="1147" spans="1:149">
      <c r="A1147" s="74">
        <v>45609.870694444442</v>
      </c>
      <c r="B1147" s="5" t="s">
        <v>57</v>
      </c>
      <c r="C1147" s="5" t="s">
        <v>2719</v>
      </c>
      <c r="D1147" s="5" t="s">
        <v>2720</v>
      </c>
      <c r="E1147" s="2">
        <v>1</v>
      </c>
      <c r="F1147" s="5" t="s">
        <v>2954</v>
      </c>
      <c r="G1147" s="2">
        <v>144</v>
      </c>
      <c r="H1147" s="5" t="s">
        <v>2957</v>
      </c>
      <c r="I1147" s="5">
        <v>3</v>
      </c>
      <c r="J1147" s="5">
        <v>3144</v>
      </c>
      <c r="K1147" s="2" t="s">
        <v>2961</v>
      </c>
      <c r="L1147" s="5" t="s">
        <v>2962</v>
      </c>
      <c r="M1147" s="2">
        <v>36</v>
      </c>
      <c r="N1147" s="5" t="s">
        <v>2957</v>
      </c>
      <c r="O1147" s="5">
        <v>1</v>
      </c>
      <c r="P1147" s="5">
        <v>3</v>
      </c>
      <c r="Q1147" s="5">
        <v>1</v>
      </c>
      <c r="R1147" s="5">
        <v>0</v>
      </c>
      <c r="S1147" s="5">
        <v>1</v>
      </c>
      <c r="T1147" s="5">
        <v>0</v>
      </c>
      <c r="U1147" s="5">
        <v>1</v>
      </c>
      <c r="V1147" s="5">
        <v>1</v>
      </c>
      <c r="W1147" s="5">
        <v>1</v>
      </c>
      <c r="X1147" s="5">
        <v>1</v>
      </c>
      <c r="Y1147" s="5">
        <v>2</v>
      </c>
      <c r="Z1147" s="5">
        <v>0</v>
      </c>
      <c r="AA1147" s="5">
        <v>1</v>
      </c>
      <c r="AB1147" s="5">
        <v>3</v>
      </c>
      <c r="AC1147" s="5">
        <v>1</v>
      </c>
      <c r="AD1147" s="5">
        <v>1</v>
      </c>
      <c r="AE1147" s="5">
        <v>1</v>
      </c>
      <c r="AF1147" s="5">
        <v>3</v>
      </c>
      <c r="AG1147" s="5">
        <v>2</v>
      </c>
      <c r="AH1147" s="5">
        <v>2</v>
      </c>
      <c r="AI1147" s="5">
        <v>2</v>
      </c>
      <c r="AJ1147" s="5">
        <v>3</v>
      </c>
      <c r="AK1147" s="5">
        <v>3</v>
      </c>
      <c r="AL1147" s="5">
        <v>0</v>
      </c>
      <c r="AM1147" s="5">
        <v>1</v>
      </c>
      <c r="AN1147">
        <v>0</v>
      </c>
      <c r="AO1147" s="5">
        <v>1</v>
      </c>
      <c r="AP1147" s="2">
        <v>18</v>
      </c>
      <c r="AQ1147" s="5" t="s">
        <v>2957</v>
      </c>
      <c r="AR1147" s="5">
        <v>1</v>
      </c>
      <c r="AS1147" s="5">
        <v>1</v>
      </c>
      <c r="AT1147" s="5">
        <v>3</v>
      </c>
      <c r="AU1147" s="5">
        <v>2</v>
      </c>
      <c r="AV1147" s="5">
        <v>1</v>
      </c>
      <c r="AW1147" s="5">
        <v>1</v>
      </c>
      <c r="AX1147" s="5">
        <v>3</v>
      </c>
      <c r="AY1147">
        <v>3</v>
      </c>
      <c r="AZ1147">
        <v>2</v>
      </c>
      <c r="BA1147" s="5">
        <v>1</v>
      </c>
      <c r="BB1147" s="5">
        <v>0</v>
      </c>
      <c r="BC1147" s="5">
        <v>0</v>
      </c>
      <c r="BD1147" s="2">
        <v>21</v>
      </c>
      <c r="BE1147" s="5" t="s">
        <v>2957</v>
      </c>
      <c r="BF1147" s="5">
        <v>3</v>
      </c>
      <c r="BG1147" s="5">
        <v>3</v>
      </c>
      <c r="BH1147" s="5">
        <v>1</v>
      </c>
      <c r="BI1147" s="5">
        <v>2</v>
      </c>
      <c r="BJ1147" s="5">
        <v>1</v>
      </c>
      <c r="BK1147">
        <v>1</v>
      </c>
      <c r="BL1147" s="5">
        <v>2</v>
      </c>
      <c r="BM1147" s="5">
        <v>1</v>
      </c>
      <c r="BN1147" s="5">
        <v>1</v>
      </c>
      <c r="BO1147" s="5">
        <v>0</v>
      </c>
      <c r="BP1147" s="5">
        <v>1</v>
      </c>
      <c r="BQ1147" s="5">
        <v>3</v>
      </c>
      <c r="BR1147" s="5">
        <v>2</v>
      </c>
      <c r="BS1147" s="2">
        <v>17</v>
      </c>
      <c r="BT1147" s="5" t="s">
        <v>2957</v>
      </c>
      <c r="BU1147" s="5">
        <v>3</v>
      </c>
      <c r="BV1147" s="5">
        <v>1</v>
      </c>
      <c r="BW1147" s="5">
        <v>1</v>
      </c>
      <c r="BX1147" s="5">
        <v>1</v>
      </c>
      <c r="BY1147" s="5">
        <v>1</v>
      </c>
      <c r="BZ1147" s="5">
        <v>2</v>
      </c>
      <c r="CA1147" s="5">
        <v>1</v>
      </c>
      <c r="CB1147" s="5">
        <v>2</v>
      </c>
      <c r="CC1147" s="5">
        <v>0</v>
      </c>
      <c r="CD1147" s="5">
        <v>1</v>
      </c>
      <c r="CE1147" s="5">
        <v>1</v>
      </c>
      <c r="CF1147" s="5">
        <v>0</v>
      </c>
      <c r="CG1147" s="5">
        <v>1</v>
      </c>
      <c r="CH1147" s="5">
        <v>1</v>
      </c>
      <c r="CI1147" s="5">
        <v>1</v>
      </c>
      <c r="CJ1147" s="5">
        <v>0</v>
      </c>
      <c r="CK1147" s="2">
        <v>9</v>
      </c>
      <c r="CL1147" s="5" t="s">
        <v>2957</v>
      </c>
      <c r="CM1147" s="5">
        <v>1</v>
      </c>
      <c r="CN1147" s="5">
        <v>1</v>
      </c>
      <c r="CO1147" s="5">
        <v>1</v>
      </c>
      <c r="CP1147" s="5">
        <v>0</v>
      </c>
      <c r="CQ1147" s="5">
        <v>1</v>
      </c>
      <c r="CR1147" s="5">
        <v>1</v>
      </c>
      <c r="CS1147" s="5">
        <v>1</v>
      </c>
      <c r="CT1147" s="5">
        <v>0</v>
      </c>
      <c r="CU1147" s="5">
        <v>0</v>
      </c>
      <c r="CV1147" s="5">
        <v>1</v>
      </c>
      <c r="CW1147" s="5">
        <v>0</v>
      </c>
      <c r="CX1147" s="5">
        <v>1</v>
      </c>
      <c r="CY1147" s="5">
        <v>1</v>
      </c>
      <c r="CZ1147" s="5">
        <v>0</v>
      </c>
      <c r="DA1147" s="2">
        <v>19</v>
      </c>
      <c r="DB1147" s="5" t="s">
        <v>2957</v>
      </c>
      <c r="DC1147" s="5">
        <v>1</v>
      </c>
      <c r="DD1147" s="5">
        <v>1</v>
      </c>
      <c r="DE1147" s="5">
        <v>1</v>
      </c>
      <c r="DF1147" s="5">
        <v>1</v>
      </c>
      <c r="DG1147" s="5">
        <v>1</v>
      </c>
      <c r="DH1147" s="5">
        <v>2</v>
      </c>
      <c r="DI1147" s="5">
        <v>0</v>
      </c>
      <c r="DJ1147" s="5">
        <v>2</v>
      </c>
      <c r="DK1147" s="5">
        <v>2</v>
      </c>
      <c r="DL1147" s="5">
        <v>1</v>
      </c>
      <c r="DM1147" s="5">
        <v>3</v>
      </c>
      <c r="DN1147">
        <v>2</v>
      </c>
      <c r="DO1147" s="5">
        <v>1</v>
      </c>
      <c r="DP1147" s="5">
        <v>1</v>
      </c>
      <c r="DQ1147" s="2">
        <v>11</v>
      </c>
      <c r="DR1147" s="5" t="s">
        <v>2960</v>
      </c>
      <c r="DS1147" s="5">
        <v>1</v>
      </c>
      <c r="DT1147">
        <v>1</v>
      </c>
      <c r="DU1147" s="5">
        <v>1</v>
      </c>
      <c r="DV1147" s="5">
        <v>1</v>
      </c>
      <c r="DW1147">
        <v>0</v>
      </c>
      <c r="DX1147" s="5">
        <v>0</v>
      </c>
      <c r="DY1147" s="5">
        <v>1</v>
      </c>
      <c r="DZ1147">
        <v>1</v>
      </c>
      <c r="EA1147" s="5">
        <v>0</v>
      </c>
      <c r="EB1147" s="5">
        <v>0</v>
      </c>
      <c r="EC1147" s="5">
        <v>1</v>
      </c>
      <c r="ED1147" s="5">
        <v>2</v>
      </c>
      <c r="EE1147" s="5">
        <v>2</v>
      </c>
      <c r="EF1147" s="5">
        <v>13</v>
      </c>
      <c r="EG1147" s="5" t="s">
        <v>2957</v>
      </c>
      <c r="EH1147" s="5">
        <v>1</v>
      </c>
      <c r="EI1147" s="5">
        <v>1</v>
      </c>
      <c r="EJ1147" s="5">
        <v>1</v>
      </c>
      <c r="EK1147" s="5">
        <v>2</v>
      </c>
      <c r="EL1147" s="5">
        <v>2</v>
      </c>
      <c r="EM1147" s="5">
        <v>1</v>
      </c>
      <c r="EN1147" s="5">
        <v>2</v>
      </c>
      <c r="EO1147" s="5">
        <v>1</v>
      </c>
      <c r="EP1147" s="5">
        <v>0</v>
      </c>
      <c r="EQ1147" s="5">
        <v>0</v>
      </c>
      <c r="ER1147" s="5">
        <v>1</v>
      </c>
      <c r="ES1147" s="5">
        <v>1</v>
      </c>
    </row>
    <row r="1148" spans="1:149">
      <c r="A1148" s="74">
        <v>45610.243136574078</v>
      </c>
      <c r="B1148" s="5" t="s">
        <v>57</v>
      </c>
      <c r="C1148" s="5" t="s">
        <v>2721</v>
      </c>
      <c r="D1148" s="5" t="s">
        <v>2722</v>
      </c>
      <c r="E1148" s="2">
        <v>2</v>
      </c>
      <c r="F1148" s="5" t="s">
        <v>3193</v>
      </c>
      <c r="G1148" s="2">
        <v>122</v>
      </c>
      <c r="H1148" s="5" t="s">
        <v>2957</v>
      </c>
      <c r="I1148" s="5">
        <v>3</v>
      </c>
      <c r="J1148" s="5">
        <v>3122</v>
      </c>
      <c r="K1148" s="2" t="s">
        <v>2961</v>
      </c>
      <c r="L1148" s="5" t="s">
        <v>2962</v>
      </c>
      <c r="M1148" s="2">
        <v>22</v>
      </c>
      <c r="N1148" s="5" t="s">
        <v>2960</v>
      </c>
      <c r="O1148" s="5">
        <v>1</v>
      </c>
      <c r="P1148" s="5">
        <v>1</v>
      </c>
      <c r="Q1148" s="5">
        <v>1</v>
      </c>
      <c r="R1148" s="5"/>
      <c r="S1148" s="5">
        <v>1</v>
      </c>
      <c r="T1148" s="5">
        <v>0</v>
      </c>
      <c r="U1148" s="5">
        <v>1</v>
      </c>
      <c r="V1148" s="5">
        <v>1</v>
      </c>
      <c r="W1148" s="5">
        <v>1</v>
      </c>
      <c r="X1148" s="5">
        <v>1</v>
      </c>
      <c r="Y1148" s="5">
        <v>2</v>
      </c>
      <c r="Z1148" s="5">
        <v>1</v>
      </c>
      <c r="AA1148" s="5">
        <v>1</v>
      </c>
      <c r="AB1148" s="5">
        <v>1</v>
      </c>
      <c r="AC1148" s="5">
        <v>2</v>
      </c>
      <c r="AD1148" s="5">
        <v>1</v>
      </c>
      <c r="AE1148" s="5">
        <v>1</v>
      </c>
      <c r="AF1148" s="5">
        <v>1</v>
      </c>
      <c r="AG1148" s="5">
        <v>1</v>
      </c>
      <c r="AH1148" s="5"/>
      <c r="AI1148" s="5"/>
      <c r="AJ1148" s="5">
        <v>3</v>
      </c>
      <c r="AK1148" s="5"/>
      <c r="AL1148" s="5"/>
      <c r="AM1148" s="5"/>
      <c r="AN1148">
        <v>0</v>
      </c>
      <c r="AO1148" s="5"/>
      <c r="AP1148" s="2">
        <v>14</v>
      </c>
      <c r="AQ1148" s="5" t="s">
        <v>2957</v>
      </c>
      <c r="AR1148" s="5"/>
      <c r="AS1148" s="5">
        <v>1</v>
      </c>
      <c r="AT1148" s="5">
        <v>3</v>
      </c>
      <c r="AU1148" s="5">
        <v>1</v>
      </c>
      <c r="AV1148" s="5">
        <v>1</v>
      </c>
      <c r="AW1148" s="5">
        <v>1</v>
      </c>
      <c r="AX1148" s="5">
        <v>3</v>
      </c>
      <c r="AY1148">
        <v>2</v>
      </c>
      <c r="AZ1148">
        <v>1</v>
      </c>
      <c r="BA1148" s="5">
        <v>0</v>
      </c>
      <c r="BB1148" s="5"/>
      <c r="BC1148" s="5"/>
      <c r="BD1148" s="2">
        <v>18</v>
      </c>
      <c r="BE1148" s="5" t="s">
        <v>2957</v>
      </c>
      <c r="BF1148" s="5">
        <v>2</v>
      </c>
      <c r="BG1148" s="5">
        <v>2</v>
      </c>
      <c r="BH1148" s="5">
        <v>2</v>
      </c>
      <c r="BI1148" s="5">
        <v>2</v>
      </c>
      <c r="BJ1148" s="5">
        <v>1</v>
      </c>
      <c r="BK1148">
        <v>1</v>
      </c>
      <c r="BL1148" s="5">
        <v>2</v>
      </c>
      <c r="BM1148" s="5">
        <v>1</v>
      </c>
      <c r="BN1148" s="5">
        <v>1</v>
      </c>
      <c r="BO1148" s="5">
        <v>0</v>
      </c>
      <c r="BP1148" s="5">
        <v>0</v>
      </c>
      <c r="BQ1148" s="5">
        <v>3</v>
      </c>
      <c r="BR1148" s="5">
        <v>1</v>
      </c>
      <c r="BS1148" s="2">
        <v>17</v>
      </c>
      <c r="BT1148" s="5" t="s">
        <v>2957</v>
      </c>
      <c r="BU1148" s="5">
        <v>3</v>
      </c>
      <c r="BV1148" s="5"/>
      <c r="BW1148" s="5">
        <v>1</v>
      </c>
      <c r="BX1148" s="5">
        <v>1</v>
      </c>
      <c r="BY1148" s="5">
        <v>0</v>
      </c>
      <c r="BZ1148" s="5">
        <v>2</v>
      </c>
      <c r="CA1148" s="5">
        <v>1</v>
      </c>
      <c r="CB1148" s="5">
        <v>1</v>
      </c>
      <c r="CC1148" s="5">
        <v>0</v>
      </c>
      <c r="CD1148" s="5">
        <v>1</v>
      </c>
      <c r="CE1148" s="5">
        <v>1</v>
      </c>
      <c r="CF1148" s="5">
        <v>1</v>
      </c>
      <c r="CG1148" s="5"/>
      <c r="CH1148" s="5">
        <v>1</v>
      </c>
      <c r="CI1148" s="5">
        <v>1</v>
      </c>
      <c r="CJ1148" s="5">
        <v>1</v>
      </c>
      <c r="CK1148" s="2">
        <v>8</v>
      </c>
      <c r="CL1148" s="5" t="s">
        <v>2957</v>
      </c>
      <c r="CM1148" s="5">
        <v>1</v>
      </c>
      <c r="CN1148" s="5">
        <v>1</v>
      </c>
      <c r="CO1148" s="5">
        <v>1</v>
      </c>
      <c r="CP1148" s="5">
        <v>0</v>
      </c>
      <c r="CQ1148" s="5">
        <v>1</v>
      </c>
      <c r="CR1148" s="5">
        <v>0</v>
      </c>
      <c r="CS1148" s="5">
        <v>1</v>
      </c>
      <c r="CT1148" s="5">
        <v>0</v>
      </c>
      <c r="CU1148" s="5">
        <v>0</v>
      </c>
      <c r="CV1148" s="5">
        <v>1</v>
      </c>
      <c r="CW1148" s="5">
        <v>0</v>
      </c>
      <c r="CX1148" s="5">
        <v>1</v>
      </c>
      <c r="CY1148" s="5">
        <v>1</v>
      </c>
      <c r="CZ1148" s="5">
        <v>0</v>
      </c>
      <c r="DA1148" s="2">
        <v>18</v>
      </c>
      <c r="DB1148" s="5" t="s">
        <v>2957</v>
      </c>
      <c r="DC1148" s="5">
        <v>1</v>
      </c>
      <c r="DD1148" s="5">
        <v>1</v>
      </c>
      <c r="DE1148" s="5">
        <v>1</v>
      </c>
      <c r="DF1148" s="5">
        <v>1</v>
      </c>
      <c r="DG1148" s="5">
        <v>1</v>
      </c>
      <c r="DH1148" s="5">
        <v>2</v>
      </c>
      <c r="DI1148" s="5">
        <v>3</v>
      </c>
      <c r="DJ1148" s="5">
        <v>3</v>
      </c>
      <c r="DK1148" s="5">
        <v>0</v>
      </c>
      <c r="DL1148" s="5">
        <v>0</v>
      </c>
      <c r="DM1148" s="5">
        <v>2</v>
      </c>
      <c r="DN1148">
        <v>1</v>
      </c>
      <c r="DO1148" s="5">
        <v>1</v>
      </c>
      <c r="DP1148" s="5">
        <v>1</v>
      </c>
      <c r="DQ1148" s="2">
        <v>11</v>
      </c>
      <c r="DR1148" s="5" t="s">
        <v>2960</v>
      </c>
      <c r="DS1148" s="5">
        <v>1</v>
      </c>
      <c r="DT1148">
        <v>3</v>
      </c>
      <c r="DU1148" s="5">
        <v>1</v>
      </c>
      <c r="DV1148" s="5"/>
      <c r="DW1148">
        <v>0</v>
      </c>
      <c r="DX1148" s="5"/>
      <c r="DY1148" s="5">
        <v>0</v>
      </c>
      <c r="EA1148" s="5">
        <v>1</v>
      </c>
      <c r="EB1148" s="5">
        <v>0</v>
      </c>
      <c r="EC1148" s="5">
        <v>1</v>
      </c>
      <c r="ED1148" s="5">
        <v>1</v>
      </c>
      <c r="EE1148" s="5">
        <v>1</v>
      </c>
      <c r="EF1148" s="5">
        <v>14</v>
      </c>
      <c r="EG1148" s="5" t="s">
        <v>2957</v>
      </c>
      <c r="EH1148" s="5">
        <v>1</v>
      </c>
      <c r="EI1148" s="5">
        <v>1</v>
      </c>
      <c r="EJ1148" s="5">
        <v>1</v>
      </c>
      <c r="EK1148" s="5">
        <v>3</v>
      </c>
      <c r="EL1148" s="5">
        <v>3</v>
      </c>
      <c r="EM1148" s="5">
        <v>0</v>
      </c>
      <c r="EN1148" s="5">
        <v>1</v>
      </c>
      <c r="EO1148" s="5">
        <v>1</v>
      </c>
      <c r="EP1148" s="5">
        <v>1</v>
      </c>
      <c r="EQ1148" s="5">
        <v>0</v>
      </c>
      <c r="ER1148" s="5">
        <v>1</v>
      </c>
      <c r="ES1148" s="5">
        <v>1</v>
      </c>
    </row>
    <row r="1149" spans="1:149">
      <c r="A1149" s="74">
        <v>45610.288854166669</v>
      </c>
      <c r="B1149" s="5" t="s">
        <v>57</v>
      </c>
      <c r="C1149" s="5" t="s">
        <v>2723</v>
      </c>
      <c r="D1149" s="5" t="s">
        <v>2724</v>
      </c>
      <c r="E1149" s="2">
        <v>6</v>
      </c>
      <c r="F1149" s="5" t="s">
        <v>3152</v>
      </c>
      <c r="G1149" s="2">
        <v>91</v>
      </c>
      <c r="H1149" s="5" t="s">
        <v>2958</v>
      </c>
      <c r="I1149" s="5">
        <v>1</v>
      </c>
      <c r="J1149" s="5">
        <v>1091</v>
      </c>
      <c r="K1149" s="2" t="s">
        <v>2961</v>
      </c>
      <c r="L1149" s="5" t="s">
        <v>2962</v>
      </c>
      <c r="M1149" s="2">
        <v>21</v>
      </c>
      <c r="N1149" s="5" t="s">
        <v>2958</v>
      </c>
      <c r="O1149" s="5">
        <v>0</v>
      </c>
      <c r="P1149" s="5"/>
      <c r="Q1149" s="5">
        <v>1</v>
      </c>
      <c r="R1149" s="5"/>
      <c r="S1149" s="5">
        <v>1</v>
      </c>
      <c r="T1149" s="5">
        <v>0</v>
      </c>
      <c r="U1149" s="5">
        <v>1</v>
      </c>
      <c r="V1149" s="5">
        <v>1</v>
      </c>
      <c r="W1149" s="5">
        <v>1</v>
      </c>
      <c r="X1149" s="5"/>
      <c r="Y1149" s="5">
        <v>2</v>
      </c>
      <c r="Z1149" s="5">
        <v>1</v>
      </c>
      <c r="AA1149" s="5"/>
      <c r="AB1149" s="5">
        <v>2</v>
      </c>
      <c r="AC1149" s="5">
        <v>1</v>
      </c>
      <c r="AD1149" s="5">
        <v>1</v>
      </c>
      <c r="AE1149" s="5">
        <v>1</v>
      </c>
      <c r="AF1149" s="5">
        <v>1</v>
      </c>
      <c r="AG1149" s="5">
        <v>0</v>
      </c>
      <c r="AH1149" s="5"/>
      <c r="AI1149" s="5"/>
      <c r="AJ1149" s="5">
        <v>3</v>
      </c>
      <c r="AK1149" s="5"/>
      <c r="AL1149" s="5"/>
      <c r="AM1149" s="5"/>
      <c r="AN1149">
        <v>2</v>
      </c>
      <c r="AO1149" s="5"/>
      <c r="AP1149" s="2">
        <v>14</v>
      </c>
      <c r="AQ1149" s="5" t="s">
        <v>2957</v>
      </c>
      <c r="AR1149" s="5">
        <v>1</v>
      </c>
      <c r="AS1149" s="5">
        <v>1</v>
      </c>
      <c r="AT1149" s="5">
        <v>2</v>
      </c>
      <c r="AU1149" s="5">
        <v>2</v>
      </c>
      <c r="AV1149" s="5">
        <v>1</v>
      </c>
      <c r="AW1149" s="5">
        <v>1</v>
      </c>
      <c r="AX1149" s="5">
        <v>2</v>
      </c>
      <c r="AY1149">
        <v>2</v>
      </c>
      <c r="AZ1149">
        <v>1</v>
      </c>
      <c r="BA1149" s="5">
        <v>1</v>
      </c>
      <c r="BB1149" s="5"/>
      <c r="BC1149" s="5"/>
      <c r="BD1149" s="2">
        <v>12</v>
      </c>
      <c r="BE1149" s="5" t="s">
        <v>2960</v>
      </c>
      <c r="BF1149" s="5">
        <v>1</v>
      </c>
      <c r="BG1149" s="5">
        <v>1</v>
      </c>
      <c r="BH1149" s="5">
        <v>1</v>
      </c>
      <c r="BI1149" s="5">
        <v>1</v>
      </c>
      <c r="BJ1149" s="5">
        <v>0</v>
      </c>
      <c r="BK1149">
        <v>1</v>
      </c>
      <c r="BL1149" s="5">
        <v>1</v>
      </c>
      <c r="BM1149" s="5">
        <v>1</v>
      </c>
      <c r="BN1149" s="5">
        <v>1</v>
      </c>
      <c r="BO1149" s="5">
        <v>0</v>
      </c>
      <c r="BP1149" s="5">
        <v>0</v>
      </c>
      <c r="BQ1149" s="5">
        <v>3</v>
      </c>
      <c r="BR1149" s="5">
        <v>1</v>
      </c>
      <c r="BS1149" s="2">
        <v>17</v>
      </c>
      <c r="BT1149" s="5" t="s">
        <v>2957</v>
      </c>
      <c r="BU1149" s="5">
        <v>3</v>
      </c>
      <c r="BV1149" s="5">
        <v>1</v>
      </c>
      <c r="BW1149" s="5">
        <v>1</v>
      </c>
      <c r="BX1149" s="5">
        <v>1</v>
      </c>
      <c r="BY1149" s="5">
        <v>1</v>
      </c>
      <c r="BZ1149" s="5">
        <v>1</v>
      </c>
      <c r="CA1149" s="5">
        <v>1</v>
      </c>
      <c r="CB1149" s="5">
        <v>1</v>
      </c>
      <c r="CC1149" s="5">
        <v>0</v>
      </c>
      <c r="CD1149" s="5">
        <v>1</v>
      </c>
      <c r="CE1149" s="5">
        <v>1</v>
      </c>
      <c r="CF1149" s="5">
        <v>1</v>
      </c>
      <c r="CG1149" s="5">
        <v>1</v>
      </c>
      <c r="CH1149" s="5">
        <v>1</v>
      </c>
      <c r="CI1149" s="5">
        <v>1</v>
      </c>
      <c r="CJ1149" s="5">
        <v>1</v>
      </c>
      <c r="CK1149" s="2">
        <v>7</v>
      </c>
      <c r="CL1149" s="5" t="s">
        <v>2960</v>
      </c>
      <c r="CM1149" s="5">
        <v>1</v>
      </c>
      <c r="CN1149" s="5">
        <v>1</v>
      </c>
      <c r="CO1149" s="5">
        <v>1</v>
      </c>
      <c r="CP1149" s="5">
        <v>0</v>
      </c>
      <c r="CQ1149" s="5">
        <v>0</v>
      </c>
      <c r="CR1149" s="5">
        <v>0</v>
      </c>
      <c r="CS1149" s="5">
        <v>1</v>
      </c>
      <c r="CT1149" s="5">
        <v>0</v>
      </c>
      <c r="CU1149" s="5">
        <v>0</v>
      </c>
      <c r="CV1149" s="5">
        <v>1</v>
      </c>
      <c r="CW1149" s="5">
        <v>0</v>
      </c>
      <c r="CX1149" s="5">
        <v>1</v>
      </c>
      <c r="CY1149" s="5">
        <v>1</v>
      </c>
      <c r="CZ1149" s="5">
        <v>0</v>
      </c>
      <c r="DA1149" s="2">
        <v>17</v>
      </c>
      <c r="DB1149" s="5" t="s">
        <v>2957</v>
      </c>
      <c r="DC1149" s="5">
        <v>1</v>
      </c>
      <c r="DD1149" s="5">
        <v>1</v>
      </c>
      <c r="DE1149" s="5">
        <v>1</v>
      </c>
      <c r="DF1149" s="5">
        <v>1</v>
      </c>
      <c r="DG1149" s="5">
        <v>1</v>
      </c>
      <c r="DH1149" s="5">
        <v>2</v>
      </c>
      <c r="DI1149" s="5">
        <v>1</v>
      </c>
      <c r="DJ1149" s="5">
        <v>1</v>
      </c>
      <c r="DK1149" s="5">
        <v>1</v>
      </c>
      <c r="DL1149" s="5">
        <v>3</v>
      </c>
      <c r="DM1149" s="5">
        <v>1</v>
      </c>
      <c r="DN1149">
        <v>2</v>
      </c>
      <c r="DO1149" s="5">
        <v>1</v>
      </c>
      <c r="DP1149" s="5">
        <v>0</v>
      </c>
      <c r="DQ1149" s="2">
        <v>9</v>
      </c>
      <c r="DR1149" s="5" t="s">
        <v>2960</v>
      </c>
      <c r="DS1149" s="5">
        <v>1</v>
      </c>
      <c r="DT1149">
        <v>1</v>
      </c>
      <c r="DU1149" s="5">
        <v>1</v>
      </c>
      <c r="DV1149" s="5">
        <v>0</v>
      </c>
      <c r="DX1149" s="5">
        <v>0</v>
      </c>
      <c r="DY1149" s="5">
        <v>1</v>
      </c>
      <c r="EA1149" s="5">
        <v>1</v>
      </c>
      <c r="EB1149" s="5">
        <v>0</v>
      </c>
      <c r="EC1149" s="5">
        <v>1</v>
      </c>
      <c r="ED1149" s="5">
        <v>1</v>
      </c>
      <c r="EE1149" s="5">
        <v>1</v>
      </c>
      <c r="EF1149" s="5">
        <v>15</v>
      </c>
      <c r="EG1149" s="5" t="s">
        <v>2957</v>
      </c>
      <c r="EH1149" s="5">
        <v>1</v>
      </c>
      <c r="EI1149" s="5">
        <v>1</v>
      </c>
      <c r="EJ1149" s="5">
        <v>1</v>
      </c>
      <c r="EK1149" s="5">
        <v>1</v>
      </c>
      <c r="EL1149" s="5">
        <v>2</v>
      </c>
      <c r="EM1149" s="5">
        <v>1</v>
      </c>
      <c r="EN1149" s="5">
        <v>1</v>
      </c>
      <c r="EO1149" s="5">
        <v>1</v>
      </c>
      <c r="EP1149" s="5">
        <v>1</v>
      </c>
      <c r="EQ1149" s="5">
        <v>3</v>
      </c>
      <c r="ER1149" s="5">
        <v>1</v>
      </c>
      <c r="ES1149" s="5">
        <v>1</v>
      </c>
    </row>
    <row r="1150" spans="1:149">
      <c r="A1150" s="74">
        <v>45610.473483796297</v>
      </c>
      <c r="B1150" s="5" t="s">
        <v>57</v>
      </c>
      <c r="C1150" s="5" t="s">
        <v>2725</v>
      </c>
      <c r="D1150" s="5" t="s">
        <v>2726</v>
      </c>
      <c r="E1150" s="2">
        <v>1</v>
      </c>
      <c r="F1150" s="5" t="s">
        <v>2954</v>
      </c>
      <c r="G1150" s="2">
        <v>42</v>
      </c>
      <c r="H1150" s="5" t="s">
        <v>2958</v>
      </c>
      <c r="I1150" s="5">
        <v>1</v>
      </c>
      <c r="J1150" s="5">
        <v>1042</v>
      </c>
      <c r="K1150" s="2" t="s">
        <v>2961</v>
      </c>
      <c r="L1150" s="5" t="s">
        <v>2962</v>
      </c>
      <c r="M1150" s="2">
        <v>15</v>
      </c>
      <c r="N1150" s="5" t="s">
        <v>2958</v>
      </c>
      <c r="O1150" s="5">
        <v>0</v>
      </c>
      <c r="P1150" s="5">
        <v>0</v>
      </c>
      <c r="Q1150" s="5">
        <v>1</v>
      </c>
      <c r="R1150" s="5">
        <v>1</v>
      </c>
      <c r="S1150" s="5">
        <v>0</v>
      </c>
      <c r="T1150" s="5">
        <v>0</v>
      </c>
      <c r="U1150" s="5">
        <v>1</v>
      </c>
      <c r="V1150" s="5">
        <v>1</v>
      </c>
      <c r="W1150" s="5">
        <v>1</v>
      </c>
      <c r="X1150" s="5">
        <v>1</v>
      </c>
      <c r="Y1150" s="5">
        <v>1</v>
      </c>
      <c r="Z1150" s="5">
        <v>1</v>
      </c>
      <c r="AA1150" s="5">
        <v>1</v>
      </c>
      <c r="AB1150" s="5">
        <v>0</v>
      </c>
      <c r="AC1150" s="5">
        <v>0</v>
      </c>
      <c r="AD1150" s="5">
        <v>0</v>
      </c>
      <c r="AE1150" s="5">
        <v>1</v>
      </c>
      <c r="AF1150" s="5">
        <v>0</v>
      </c>
      <c r="AG1150" s="5">
        <v>0</v>
      </c>
      <c r="AH1150" s="5">
        <v>0</v>
      </c>
      <c r="AI1150" s="5">
        <v>1</v>
      </c>
      <c r="AJ1150" s="5">
        <v>0</v>
      </c>
      <c r="AK1150" s="5">
        <v>1</v>
      </c>
      <c r="AL1150" s="5">
        <v>0</v>
      </c>
      <c r="AM1150" s="5">
        <v>0</v>
      </c>
      <c r="AN1150">
        <v>3</v>
      </c>
      <c r="AO1150" s="5">
        <v>0</v>
      </c>
      <c r="AP1150" s="2">
        <v>10</v>
      </c>
      <c r="AQ1150" s="5" t="s">
        <v>2960</v>
      </c>
      <c r="AR1150" s="5">
        <v>1</v>
      </c>
      <c r="AS1150" s="5">
        <v>1</v>
      </c>
      <c r="AT1150" s="5">
        <v>1</v>
      </c>
      <c r="AU1150" s="5">
        <v>2</v>
      </c>
      <c r="AV1150" s="5">
        <v>1</v>
      </c>
      <c r="AW1150" s="5">
        <v>0</v>
      </c>
      <c r="AX1150" s="5">
        <v>3</v>
      </c>
      <c r="AY1150">
        <v>1</v>
      </c>
      <c r="AZ1150">
        <v>0</v>
      </c>
      <c r="BA1150" s="5">
        <v>0</v>
      </c>
      <c r="BB1150" s="5">
        <v>0</v>
      </c>
      <c r="BC1150" s="5">
        <v>0</v>
      </c>
      <c r="BD1150" s="2">
        <v>2</v>
      </c>
      <c r="BE1150" s="5" t="s">
        <v>2958</v>
      </c>
      <c r="BF1150" s="5">
        <v>0</v>
      </c>
      <c r="BG1150" s="5">
        <v>0</v>
      </c>
      <c r="BH1150" s="5">
        <v>0</v>
      </c>
      <c r="BI1150" s="5">
        <v>0</v>
      </c>
      <c r="BJ1150" s="5">
        <v>0</v>
      </c>
      <c r="BK1150">
        <v>0</v>
      </c>
      <c r="BL1150" s="5">
        <v>1</v>
      </c>
      <c r="BM1150" s="5">
        <v>1</v>
      </c>
      <c r="BN1150" s="5">
        <v>0</v>
      </c>
      <c r="BO1150" s="5">
        <v>0</v>
      </c>
      <c r="BP1150" s="5">
        <v>0</v>
      </c>
      <c r="BQ1150" s="5">
        <v>0</v>
      </c>
      <c r="BR1150" s="5">
        <v>0</v>
      </c>
      <c r="BS1150" s="2">
        <v>10</v>
      </c>
      <c r="BT1150" s="5" t="s">
        <v>2960</v>
      </c>
      <c r="BU1150" s="5">
        <v>3</v>
      </c>
      <c r="BV1150" s="5">
        <v>1</v>
      </c>
      <c r="BW1150" s="5">
        <v>1</v>
      </c>
      <c r="BX1150" s="5">
        <v>1</v>
      </c>
      <c r="BY1150" s="5">
        <v>0</v>
      </c>
      <c r="BZ1150" s="5">
        <v>1</v>
      </c>
      <c r="CA1150" s="5">
        <v>1</v>
      </c>
      <c r="CB1150" s="5">
        <v>0</v>
      </c>
      <c r="CC1150" s="5">
        <v>0</v>
      </c>
      <c r="CD1150" s="5">
        <v>1</v>
      </c>
      <c r="CE1150" s="5">
        <v>1</v>
      </c>
      <c r="CF1150" s="5">
        <v>0</v>
      </c>
      <c r="CG1150" s="5">
        <v>0</v>
      </c>
      <c r="CH1150" s="5">
        <v>0</v>
      </c>
      <c r="CI1150" s="5">
        <v>0</v>
      </c>
      <c r="CJ1150" s="5">
        <v>0</v>
      </c>
      <c r="CK1150" s="2">
        <v>8</v>
      </c>
      <c r="CL1150" s="5" t="s">
        <v>2957</v>
      </c>
      <c r="CM1150" s="5">
        <v>1</v>
      </c>
      <c r="CN1150" s="5">
        <v>1</v>
      </c>
      <c r="CO1150" s="5">
        <v>1</v>
      </c>
      <c r="CP1150" s="5">
        <v>0</v>
      </c>
      <c r="CQ1150" s="5">
        <v>0</v>
      </c>
      <c r="CR1150" s="5">
        <v>1</v>
      </c>
      <c r="CS1150" s="5">
        <v>1</v>
      </c>
      <c r="CT1150" s="5">
        <v>0</v>
      </c>
      <c r="CU1150" s="5">
        <v>1</v>
      </c>
      <c r="CV1150" s="5">
        <v>1</v>
      </c>
      <c r="CW1150" s="5">
        <v>0</v>
      </c>
      <c r="CX1150" s="5">
        <v>1</v>
      </c>
      <c r="CY1150" s="5">
        <v>0</v>
      </c>
      <c r="CZ1150" s="5">
        <v>0</v>
      </c>
      <c r="DA1150" s="2">
        <v>5</v>
      </c>
      <c r="DB1150" s="5" t="s">
        <v>2958</v>
      </c>
      <c r="DC1150" s="5">
        <v>1</v>
      </c>
      <c r="DD1150" s="5">
        <v>1</v>
      </c>
      <c r="DE1150" s="5">
        <v>1</v>
      </c>
      <c r="DF1150" s="5">
        <v>1</v>
      </c>
      <c r="DG1150" s="5">
        <v>1</v>
      </c>
      <c r="DH1150" s="5">
        <v>0</v>
      </c>
      <c r="DI1150" s="5">
        <v>0</v>
      </c>
      <c r="DJ1150" s="5">
        <v>0</v>
      </c>
      <c r="DK1150" s="5">
        <v>0</v>
      </c>
      <c r="DL1150" s="5">
        <v>0</v>
      </c>
      <c r="DM1150" s="5">
        <v>0</v>
      </c>
      <c r="DN1150">
        <v>0</v>
      </c>
      <c r="DO1150" s="5">
        <v>0</v>
      </c>
      <c r="DP1150" s="5">
        <v>0</v>
      </c>
      <c r="DQ1150" s="2">
        <v>1</v>
      </c>
      <c r="DR1150" s="5" t="s">
        <v>2958</v>
      </c>
      <c r="DS1150" s="5">
        <v>0</v>
      </c>
      <c r="DT1150">
        <v>0</v>
      </c>
      <c r="DU1150" s="5">
        <v>0</v>
      </c>
      <c r="DV1150" s="5">
        <v>1</v>
      </c>
      <c r="DW1150">
        <v>0</v>
      </c>
      <c r="DX1150" s="5">
        <v>0</v>
      </c>
      <c r="DY1150" s="5">
        <v>0</v>
      </c>
      <c r="DZ1150">
        <v>0</v>
      </c>
      <c r="EA1150" s="5">
        <v>0</v>
      </c>
      <c r="EB1150" s="5">
        <v>0</v>
      </c>
      <c r="EC1150" s="5">
        <v>0</v>
      </c>
      <c r="ED1150" s="5">
        <v>0</v>
      </c>
      <c r="EE1150" s="5">
        <v>0</v>
      </c>
      <c r="EF1150" s="5">
        <v>14</v>
      </c>
      <c r="EG1150" s="5" t="s">
        <v>2957</v>
      </c>
      <c r="EH1150" s="5">
        <v>1</v>
      </c>
      <c r="EI1150" s="5">
        <v>1</v>
      </c>
      <c r="EJ1150" s="5">
        <v>1</v>
      </c>
      <c r="EK1150" s="5">
        <v>1</v>
      </c>
      <c r="EL1150" s="5">
        <v>3</v>
      </c>
      <c r="EM1150" s="5">
        <v>3</v>
      </c>
      <c r="EN1150" s="5">
        <v>1</v>
      </c>
      <c r="EO1150" s="5">
        <v>1</v>
      </c>
      <c r="EP1150" s="5">
        <v>0</v>
      </c>
      <c r="EQ1150" s="5">
        <v>0</v>
      </c>
      <c r="ER1150" s="5">
        <v>1</v>
      </c>
      <c r="ES1150" s="5">
        <v>1</v>
      </c>
    </row>
    <row r="1151" spans="1:149">
      <c r="A1151" s="74">
        <v>45608.455046296294</v>
      </c>
      <c r="B1151" s="5" t="s">
        <v>57</v>
      </c>
      <c r="C1151" s="5" t="s">
        <v>2727</v>
      </c>
      <c r="D1151" s="5" t="s">
        <v>2728</v>
      </c>
      <c r="E1151" s="2">
        <v>2</v>
      </c>
      <c r="F1151" s="5" t="s">
        <v>3193</v>
      </c>
      <c r="G1151" s="2">
        <v>121</v>
      </c>
      <c r="H1151" s="5" t="s">
        <v>2960</v>
      </c>
      <c r="I1151" s="5">
        <v>2</v>
      </c>
      <c r="J1151" s="5">
        <v>2121</v>
      </c>
      <c r="K1151" s="2" t="s">
        <v>2961</v>
      </c>
      <c r="L1151" s="5" t="s">
        <v>2962</v>
      </c>
      <c r="M1151" s="2">
        <v>22</v>
      </c>
      <c r="N1151" s="5" t="s">
        <v>2960</v>
      </c>
      <c r="O1151" s="5">
        <v>1</v>
      </c>
      <c r="P1151" s="5">
        <v>1</v>
      </c>
      <c r="Q1151" s="5">
        <v>1</v>
      </c>
      <c r="R1151" s="5"/>
      <c r="S1151" s="5">
        <v>1</v>
      </c>
      <c r="T1151" s="5">
        <v>1</v>
      </c>
      <c r="U1151" s="5">
        <v>1</v>
      </c>
      <c r="V1151" s="5">
        <v>1</v>
      </c>
      <c r="W1151" s="5">
        <v>1</v>
      </c>
      <c r="X1151" s="5">
        <v>0</v>
      </c>
      <c r="Y1151" s="5">
        <v>2</v>
      </c>
      <c r="Z1151" s="5">
        <v>1</v>
      </c>
      <c r="AA1151" s="5">
        <v>1</v>
      </c>
      <c r="AB1151" s="5">
        <v>2</v>
      </c>
      <c r="AC1151" s="5">
        <v>1</v>
      </c>
      <c r="AD1151" s="5">
        <v>1</v>
      </c>
      <c r="AE1151" s="5">
        <v>1</v>
      </c>
      <c r="AF1151" s="5">
        <v>1</v>
      </c>
      <c r="AG1151" s="5">
        <v>1</v>
      </c>
      <c r="AH1151" s="5"/>
      <c r="AI1151" s="5"/>
      <c r="AJ1151" s="5">
        <v>1</v>
      </c>
      <c r="AK1151" s="5"/>
      <c r="AL1151" s="5"/>
      <c r="AM1151" s="5"/>
      <c r="AN1151">
        <v>1</v>
      </c>
      <c r="AO1151" s="5"/>
      <c r="AP1151" s="2">
        <v>12</v>
      </c>
      <c r="AQ1151" s="5" t="s">
        <v>2960</v>
      </c>
      <c r="AR1151" s="5"/>
      <c r="AS1151" s="5">
        <v>1</v>
      </c>
      <c r="AT1151" s="5">
        <v>1</v>
      </c>
      <c r="AU1151" s="5">
        <v>1</v>
      </c>
      <c r="AV1151" s="5">
        <v>1</v>
      </c>
      <c r="AW1151" s="5">
        <v>1</v>
      </c>
      <c r="AX1151" s="5">
        <v>2</v>
      </c>
      <c r="AY1151">
        <v>2</v>
      </c>
      <c r="AZ1151">
        <v>1</v>
      </c>
      <c r="BA1151" s="5">
        <v>1</v>
      </c>
      <c r="BB1151" s="5"/>
      <c r="BC1151" s="5"/>
      <c r="BD1151" s="2">
        <v>22</v>
      </c>
      <c r="BE1151" s="5" t="s">
        <v>2957</v>
      </c>
      <c r="BF1151" s="5">
        <v>3</v>
      </c>
      <c r="BG1151" s="5">
        <v>3</v>
      </c>
      <c r="BH1151" s="5">
        <v>2</v>
      </c>
      <c r="BI1151" s="5">
        <v>3</v>
      </c>
      <c r="BJ1151" s="5">
        <v>2</v>
      </c>
      <c r="BK1151">
        <v>1</v>
      </c>
      <c r="BL1151" s="5">
        <v>1</v>
      </c>
      <c r="BM1151" s="5">
        <v>1</v>
      </c>
      <c r="BN1151" s="5">
        <v>1</v>
      </c>
      <c r="BO1151" s="5">
        <v>1</v>
      </c>
      <c r="BP1151" s="5">
        <v>1</v>
      </c>
      <c r="BQ1151" s="5">
        <v>3</v>
      </c>
      <c r="BR1151" s="5">
        <v>0</v>
      </c>
      <c r="BS1151" s="2">
        <v>15</v>
      </c>
      <c r="BT1151" s="5" t="s">
        <v>2960</v>
      </c>
      <c r="BU1151" s="5">
        <v>3</v>
      </c>
      <c r="BV1151" s="5"/>
      <c r="BW1151" s="5">
        <v>1</v>
      </c>
      <c r="BX1151" s="5">
        <v>1</v>
      </c>
      <c r="BY1151" s="5">
        <v>0</v>
      </c>
      <c r="BZ1151" s="5">
        <v>1</v>
      </c>
      <c r="CA1151" s="5">
        <v>0</v>
      </c>
      <c r="CB1151" s="5">
        <v>1</v>
      </c>
      <c r="CC1151" s="5">
        <v>0</v>
      </c>
      <c r="CD1151" s="5">
        <v>1</v>
      </c>
      <c r="CE1151" s="5">
        <v>1</v>
      </c>
      <c r="CF1151" s="5">
        <v>1</v>
      </c>
      <c r="CG1151" s="5"/>
      <c r="CH1151" s="5">
        <v>1</v>
      </c>
      <c r="CI1151" s="5">
        <v>1</v>
      </c>
      <c r="CJ1151" s="5">
        <v>1</v>
      </c>
      <c r="CK1151" s="2">
        <v>10</v>
      </c>
      <c r="CL1151" s="5" t="s">
        <v>2957</v>
      </c>
      <c r="CM1151" s="5">
        <v>1</v>
      </c>
      <c r="CN1151" s="5">
        <v>1</v>
      </c>
      <c r="CO1151" s="5">
        <v>1</v>
      </c>
      <c r="CP1151" s="5">
        <v>0</v>
      </c>
      <c r="CQ1151" s="5">
        <v>1</v>
      </c>
      <c r="CR1151" s="5">
        <v>0</v>
      </c>
      <c r="CS1151" s="5">
        <v>0</v>
      </c>
      <c r="CT1151" s="5">
        <v>1</v>
      </c>
      <c r="CU1151" s="5">
        <v>1</v>
      </c>
      <c r="CV1151" s="5">
        <v>1</v>
      </c>
      <c r="CW1151" s="5">
        <v>1</v>
      </c>
      <c r="CX1151" s="5">
        <v>1</v>
      </c>
      <c r="CY1151" s="5">
        <v>1</v>
      </c>
      <c r="CZ1151" s="5">
        <v>0</v>
      </c>
      <c r="DA1151" s="2">
        <v>12</v>
      </c>
      <c r="DB1151" s="5" t="s">
        <v>2960</v>
      </c>
      <c r="DC1151" s="5">
        <v>1</v>
      </c>
      <c r="DD1151" s="5">
        <v>0</v>
      </c>
      <c r="DE1151" s="5">
        <v>1</v>
      </c>
      <c r="DF1151" s="5">
        <v>1</v>
      </c>
      <c r="DG1151" s="5">
        <v>1</v>
      </c>
      <c r="DH1151" s="5">
        <v>1</v>
      </c>
      <c r="DI1151" s="5">
        <v>0</v>
      </c>
      <c r="DJ1151" s="5">
        <v>1</v>
      </c>
      <c r="DK1151" s="5">
        <v>1</v>
      </c>
      <c r="DL1151" s="5">
        <v>1</v>
      </c>
      <c r="DM1151" s="5">
        <v>1</v>
      </c>
      <c r="DN1151">
        <v>1</v>
      </c>
      <c r="DO1151" s="5">
        <v>1</v>
      </c>
      <c r="DP1151" s="5">
        <v>1</v>
      </c>
      <c r="DQ1151" s="2">
        <v>10</v>
      </c>
      <c r="DR1151" s="5" t="s">
        <v>2960</v>
      </c>
      <c r="DS1151" s="5">
        <v>1</v>
      </c>
      <c r="DT1151">
        <v>1</v>
      </c>
      <c r="DU1151" s="5">
        <v>1</v>
      </c>
      <c r="DV1151" s="5"/>
      <c r="DW1151">
        <v>0</v>
      </c>
      <c r="DX1151" s="5"/>
      <c r="DY1151" s="5">
        <v>1</v>
      </c>
      <c r="EA1151" s="5">
        <v>1</v>
      </c>
      <c r="EB1151" s="5">
        <v>1</v>
      </c>
      <c r="EC1151" s="5">
        <v>1</v>
      </c>
      <c r="ED1151" s="5">
        <v>1</v>
      </c>
      <c r="EE1151" s="5">
        <v>1</v>
      </c>
      <c r="EF1151" s="5">
        <v>18</v>
      </c>
      <c r="EG1151" s="5" t="s">
        <v>2955</v>
      </c>
      <c r="EH1151" s="5">
        <v>1</v>
      </c>
      <c r="EI1151" s="5">
        <v>1</v>
      </c>
      <c r="EJ1151" s="5">
        <v>1</v>
      </c>
      <c r="EK1151" s="5">
        <v>3</v>
      </c>
      <c r="EL1151" s="5">
        <v>3</v>
      </c>
      <c r="EM1151" s="5">
        <v>1</v>
      </c>
      <c r="EN1151" s="5">
        <v>1</v>
      </c>
      <c r="EO1151" s="5">
        <v>1</v>
      </c>
      <c r="EP1151" s="5">
        <v>1</v>
      </c>
      <c r="EQ1151" s="5">
        <v>3</v>
      </c>
      <c r="ER1151" s="5">
        <v>1</v>
      </c>
      <c r="ES1151" s="5">
        <v>1</v>
      </c>
    </row>
    <row r="1152" spans="1:149">
      <c r="A1152" s="74">
        <v>45607.545659722222</v>
      </c>
      <c r="B1152" s="5" t="s">
        <v>57</v>
      </c>
      <c r="C1152" s="5" t="s">
        <v>2729</v>
      </c>
      <c r="D1152" s="5" t="s">
        <v>2730</v>
      </c>
      <c r="E1152" s="2">
        <v>1</v>
      </c>
      <c r="F1152" s="5" t="s">
        <v>2954</v>
      </c>
      <c r="G1152" s="2">
        <v>83</v>
      </c>
      <c r="H1152" s="5" t="s">
        <v>2958</v>
      </c>
      <c r="I1152" s="5">
        <v>1</v>
      </c>
      <c r="J1152" s="5">
        <v>1083</v>
      </c>
      <c r="K1152" s="2" t="s">
        <v>2961</v>
      </c>
      <c r="L1152" s="5" t="s">
        <v>2962</v>
      </c>
      <c r="M1152" s="2">
        <v>23</v>
      </c>
      <c r="N1152" s="5" t="s">
        <v>2958</v>
      </c>
      <c r="O1152" s="5">
        <v>1</v>
      </c>
      <c r="P1152" s="5">
        <v>1</v>
      </c>
      <c r="Q1152" s="5">
        <v>1</v>
      </c>
      <c r="R1152" s="5">
        <v>1</v>
      </c>
      <c r="S1152" s="5">
        <v>1</v>
      </c>
      <c r="T1152" s="5">
        <v>0</v>
      </c>
      <c r="U1152" s="5">
        <v>1</v>
      </c>
      <c r="V1152" s="5">
        <v>1</v>
      </c>
      <c r="W1152" s="5">
        <v>1</v>
      </c>
      <c r="X1152" s="5">
        <v>1</v>
      </c>
      <c r="Y1152" s="5">
        <v>2</v>
      </c>
      <c r="Z1152" s="5">
        <v>0</v>
      </c>
      <c r="AA1152" s="5">
        <v>1</v>
      </c>
      <c r="AB1152" s="5">
        <v>0</v>
      </c>
      <c r="AC1152" s="5">
        <v>1</v>
      </c>
      <c r="AD1152" s="5">
        <v>1</v>
      </c>
      <c r="AE1152" s="5">
        <v>0</v>
      </c>
      <c r="AF1152" s="5">
        <v>2</v>
      </c>
      <c r="AG1152" s="5">
        <v>1</v>
      </c>
      <c r="AH1152" s="5">
        <v>1</v>
      </c>
      <c r="AI1152" s="5">
        <v>1</v>
      </c>
      <c r="AJ1152" s="5">
        <v>0</v>
      </c>
      <c r="AK1152" s="5">
        <v>1</v>
      </c>
      <c r="AL1152" s="5">
        <v>1</v>
      </c>
      <c r="AM1152" s="5">
        <v>0</v>
      </c>
      <c r="AN1152">
        <v>2</v>
      </c>
      <c r="AO1152" s="5">
        <v>0</v>
      </c>
      <c r="AP1152" s="2">
        <v>13</v>
      </c>
      <c r="AQ1152" s="5" t="s">
        <v>2957</v>
      </c>
      <c r="AR1152" s="5">
        <v>1</v>
      </c>
      <c r="AS1152" s="5">
        <v>1</v>
      </c>
      <c r="AT1152" s="5">
        <v>2</v>
      </c>
      <c r="AU1152" s="5">
        <v>1</v>
      </c>
      <c r="AV1152" s="5">
        <v>1</v>
      </c>
      <c r="AW1152" s="5">
        <v>1</v>
      </c>
      <c r="AX1152" s="5">
        <v>2</v>
      </c>
      <c r="AY1152">
        <v>2</v>
      </c>
      <c r="AZ1152">
        <v>1</v>
      </c>
      <c r="BA1152" s="5">
        <v>1</v>
      </c>
      <c r="BB1152" s="5">
        <v>0</v>
      </c>
      <c r="BC1152" s="5">
        <v>0</v>
      </c>
      <c r="BD1152" s="2">
        <v>11</v>
      </c>
      <c r="BE1152" s="5" t="s">
        <v>2960</v>
      </c>
      <c r="BF1152" s="5">
        <v>1</v>
      </c>
      <c r="BG1152" s="5">
        <v>0</v>
      </c>
      <c r="BH1152" s="5">
        <v>1</v>
      </c>
      <c r="BI1152" s="5">
        <v>2</v>
      </c>
      <c r="BJ1152" s="5">
        <v>0</v>
      </c>
      <c r="BK1152">
        <v>0</v>
      </c>
      <c r="BL1152" s="5">
        <v>2</v>
      </c>
      <c r="BM1152" s="5">
        <v>1</v>
      </c>
      <c r="BN1152" s="5">
        <v>1</v>
      </c>
      <c r="BO1152" s="5">
        <v>0</v>
      </c>
      <c r="BP1152" s="5">
        <v>0</v>
      </c>
      <c r="BQ1152" s="5">
        <v>2</v>
      </c>
      <c r="BR1152" s="5">
        <v>1</v>
      </c>
      <c r="BS1152" s="2">
        <v>16</v>
      </c>
      <c r="BT1152" s="5" t="s">
        <v>2957</v>
      </c>
      <c r="BU1152" s="5">
        <v>3</v>
      </c>
      <c r="BV1152" s="5">
        <v>1</v>
      </c>
      <c r="BW1152" s="5">
        <v>1</v>
      </c>
      <c r="BX1152" s="5">
        <v>1</v>
      </c>
      <c r="BY1152" s="5">
        <v>1</v>
      </c>
      <c r="BZ1152" s="5">
        <v>2</v>
      </c>
      <c r="CA1152" s="5">
        <v>1</v>
      </c>
      <c r="CB1152" s="5">
        <v>1</v>
      </c>
      <c r="CC1152" s="5">
        <v>0</v>
      </c>
      <c r="CD1152" s="5">
        <v>1</v>
      </c>
      <c r="CE1152" s="5">
        <v>1</v>
      </c>
      <c r="CF1152" s="5">
        <v>1</v>
      </c>
      <c r="CG1152" s="5">
        <v>1</v>
      </c>
      <c r="CH1152" s="5">
        <v>0</v>
      </c>
      <c r="CI1152" s="5">
        <v>1</v>
      </c>
      <c r="CJ1152" s="5">
        <v>0</v>
      </c>
      <c r="CK1152" s="2">
        <v>8</v>
      </c>
      <c r="CL1152" s="5" t="s">
        <v>2957</v>
      </c>
      <c r="CM1152" s="5">
        <v>1</v>
      </c>
      <c r="CN1152" s="5">
        <v>1</v>
      </c>
      <c r="CO1152" s="5">
        <v>0</v>
      </c>
      <c r="CP1152" s="5">
        <v>0</v>
      </c>
      <c r="CQ1152" s="5">
        <v>1</v>
      </c>
      <c r="CR1152" s="5">
        <v>1</v>
      </c>
      <c r="CS1152" s="5">
        <v>1</v>
      </c>
      <c r="CT1152" s="5">
        <v>0</v>
      </c>
      <c r="CU1152" s="5">
        <v>0</v>
      </c>
      <c r="CV1152" s="5">
        <v>1</v>
      </c>
      <c r="CW1152" s="5">
        <v>0</v>
      </c>
      <c r="CX1152" s="5">
        <v>1</v>
      </c>
      <c r="CY1152" s="5">
        <v>1</v>
      </c>
      <c r="CZ1152" s="5">
        <v>0</v>
      </c>
      <c r="DA1152" s="2">
        <v>15</v>
      </c>
      <c r="DB1152" s="5" t="s">
        <v>2960</v>
      </c>
      <c r="DC1152" s="5">
        <v>1</v>
      </c>
      <c r="DD1152" s="5">
        <v>1</v>
      </c>
      <c r="DE1152" s="5">
        <v>1</v>
      </c>
      <c r="DF1152" s="5">
        <v>1</v>
      </c>
      <c r="DG1152" s="5">
        <v>1</v>
      </c>
      <c r="DH1152" s="5">
        <v>2</v>
      </c>
      <c r="DI1152" s="5">
        <v>0</v>
      </c>
      <c r="DJ1152" s="5">
        <v>1</v>
      </c>
      <c r="DK1152" s="5">
        <v>1</v>
      </c>
      <c r="DL1152" s="5">
        <v>2</v>
      </c>
      <c r="DM1152" s="5">
        <v>1</v>
      </c>
      <c r="DN1152">
        <v>1</v>
      </c>
      <c r="DO1152" s="5">
        <v>1</v>
      </c>
      <c r="DP1152" s="5">
        <v>1</v>
      </c>
      <c r="DQ1152" s="2">
        <v>8</v>
      </c>
      <c r="DR1152" s="5" t="s">
        <v>2960</v>
      </c>
      <c r="DS1152" s="5">
        <v>1</v>
      </c>
      <c r="DT1152">
        <v>2</v>
      </c>
      <c r="DU1152" s="5">
        <v>1</v>
      </c>
      <c r="DV1152" s="5">
        <v>0</v>
      </c>
      <c r="DW1152">
        <v>0</v>
      </c>
      <c r="DX1152" s="5">
        <v>0</v>
      </c>
      <c r="DY1152" s="5">
        <v>0</v>
      </c>
      <c r="DZ1152">
        <v>1</v>
      </c>
      <c r="EA1152" s="5">
        <v>1</v>
      </c>
      <c r="EB1152" s="5">
        <v>0</v>
      </c>
      <c r="EC1152" s="5">
        <v>1</v>
      </c>
      <c r="ED1152" s="5">
        <v>1</v>
      </c>
      <c r="EE1152" s="5">
        <v>0</v>
      </c>
      <c r="EF1152" s="5">
        <v>12</v>
      </c>
      <c r="EG1152" s="5" t="s">
        <v>2960</v>
      </c>
      <c r="EH1152" s="5">
        <v>1</v>
      </c>
      <c r="EI1152" s="5">
        <v>1</v>
      </c>
      <c r="EJ1152" s="5">
        <v>1</v>
      </c>
      <c r="EK1152" s="5">
        <v>1</v>
      </c>
      <c r="EL1152" s="5">
        <v>3</v>
      </c>
      <c r="EM1152" s="5">
        <v>1</v>
      </c>
      <c r="EN1152" s="5">
        <v>0</v>
      </c>
      <c r="EO1152" s="5">
        <v>1</v>
      </c>
      <c r="EP1152" s="5">
        <v>1</v>
      </c>
      <c r="EQ1152" s="5">
        <v>0</v>
      </c>
      <c r="ER1152" s="5">
        <v>1</v>
      </c>
      <c r="ES1152" s="5">
        <v>1</v>
      </c>
    </row>
    <row r="1153" spans="1:149">
      <c r="A1153" s="74">
        <v>45607.506840277776</v>
      </c>
      <c r="B1153" s="5" t="s">
        <v>57</v>
      </c>
      <c r="C1153" s="5" t="s">
        <v>2731</v>
      </c>
      <c r="D1153" s="5" t="s">
        <v>2732</v>
      </c>
      <c r="E1153" s="2">
        <v>1</v>
      </c>
      <c r="F1153" s="5" t="s">
        <v>2954</v>
      </c>
      <c r="G1153" s="2">
        <v>107</v>
      </c>
      <c r="H1153" s="5" t="s">
        <v>2958</v>
      </c>
      <c r="I1153" s="5">
        <v>1</v>
      </c>
      <c r="J1153" s="5">
        <v>1107</v>
      </c>
      <c r="K1153" s="2" t="s">
        <v>2961</v>
      </c>
      <c r="L1153" s="5" t="s">
        <v>2962</v>
      </c>
      <c r="M1153" s="2">
        <v>28</v>
      </c>
      <c r="N1153" s="5" t="s">
        <v>2958</v>
      </c>
      <c r="O1153" s="5">
        <v>1</v>
      </c>
      <c r="P1153" s="5">
        <v>0</v>
      </c>
      <c r="Q1153" s="5">
        <v>1</v>
      </c>
      <c r="R1153" s="5">
        <v>1</v>
      </c>
      <c r="S1153" s="5">
        <v>1</v>
      </c>
      <c r="T1153" s="5">
        <v>0</v>
      </c>
      <c r="U1153" s="5">
        <v>1</v>
      </c>
      <c r="V1153" s="5">
        <v>1</v>
      </c>
      <c r="W1153" s="5">
        <v>1</v>
      </c>
      <c r="X1153" s="5">
        <v>1</v>
      </c>
      <c r="Y1153" s="5">
        <v>2</v>
      </c>
      <c r="Z1153" s="5">
        <v>0</v>
      </c>
      <c r="AA1153" s="5">
        <v>1</v>
      </c>
      <c r="AB1153" s="5">
        <v>0</v>
      </c>
      <c r="AC1153" s="5">
        <v>2</v>
      </c>
      <c r="AD1153" s="5">
        <v>1</v>
      </c>
      <c r="AE1153" s="5">
        <v>0</v>
      </c>
      <c r="AF1153" s="5">
        <v>3</v>
      </c>
      <c r="AG1153" s="5">
        <v>2</v>
      </c>
      <c r="AH1153" s="5">
        <v>2</v>
      </c>
      <c r="AI1153" s="5">
        <v>1</v>
      </c>
      <c r="AJ1153" s="5">
        <v>2</v>
      </c>
      <c r="AK1153" s="5">
        <v>2</v>
      </c>
      <c r="AL1153" s="5">
        <v>1</v>
      </c>
      <c r="AM1153" s="5">
        <v>1</v>
      </c>
      <c r="AN1153">
        <v>0</v>
      </c>
      <c r="AO1153" s="5">
        <v>0</v>
      </c>
      <c r="AP1153" s="2">
        <v>17</v>
      </c>
      <c r="AQ1153" s="5" t="s">
        <v>2957</v>
      </c>
      <c r="AR1153" s="5">
        <v>1</v>
      </c>
      <c r="AS1153" s="5">
        <v>1</v>
      </c>
      <c r="AT1153" s="5">
        <v>3</v>
      </c>
      <c r="AU1153" s="5">
        <v>2</v>
      </c>
      <c r="AV1153" s="5">
        <v>1</v>
      </c>
      <c r="AW1153" s="5">
        <v>2</v>
      </c>
      <c r="AX1153" s="5">
        <v>2</v>
      </c>
      <c r="AY1153">
        <v>3</v>
      </c>
      <c r="AZ1153">
        <v>1</v>
      </c>
      <c r="BA1153" s="5">
        <v>1</v>
      </c>
      <c r="BB1153" s="5">
        <v>0</v>
      </c>
      <c r="BC1153" s="5">
        <v>0</v>
      </c>
      <c r="BD1153" s="2">
        <v>16</v>
      </c>
      <c r="BE1153" s="5" t="s">
        <v>2960</v>
      </c>
      <c r="BF1153" s="5">
        <v>2</v>
      </c>
      <c r="BG1153" s="5">
        <v>2</v>
      </c>
      <c r="BH1153" s="5">
        <v>2</v>
      </c>
      <c r="BI1153" s="5">
        <v>2</v>
      </c>
      <c r="BJ1153" s="5">
        <v>1</v>
      </c>
      <c r="BK1153">
        <v>0</v>
      </c>
      <c r="BL1153" s="5">
        <v>1</v>
      </c>
      <c r="BM1153" s="5">
        <v>1</v>
      </c>
      <c r="BN1153" s="5">
        <v>1</v>
      </c>
      <c r="BO1153" s="5">
        <v>0</v>
      </c>
      <c r="BP1153" s="5">
        <v>0</v>
      </c>
      <c r="BQ1153" s="5">
        <v>2</v>
      </c>
      <c r="BR1153" s="5">
        <v>2</v>
      </c>
      <c r="BS1153" s="2">
        <v>16</v>
      </c>
      <c r="BT1153" s="5" t="s">
        <v>2957</v>
      </c>
      <c r="BU1153" s="5">
        <v>3</v>
      </c>
      <c r="BV1153" s="5">
        <v>1</v>
      </c>
      <c r="BW1153" s="5">
        <v>1</v>
      </c>
      <c r="BX1153" s="5">
        <v>1</v>
      </c>
      <c r="BY1153" s="5">
        <v>0</v>
      </c>
      <c r="BZ1153" s="5">
        <v>2</v>
      </c>
      <c r="CA1153" s="5">
        <v>0</v>
      </c>
      <c r="CB1153" s="5">
        <v>2</v>
      </c>
      <c r="CC1153" s="5">
        <v>0</v>
      </c>
      <c r="CD1153" s="5">
        <v>1</v>
      </c>
      <c r="CE1153" s="5">
        <v>1</v>
      </c>
      <c r="CF1153" s="5">
        <v>1</v>
      </c>
      <c r="CG1153" s="5">
        <v>1</v>
      </c>
      <c r="CH1153" s="5">
        <v>0</v>
      </c>
      <c r="CI1153" s="5">
        <v>1</v>
      </c>
      <c r="CJ1153" s="5">
        <v>1</v>
      </c>
      <c r="CK1153" s="2">
        <v>9</v>
      </c>
      <c r="CL1153" s="5" t="s">
        <v>2957</v>
      </c>
      <c r="CM1153" s="5">
        <v>1</v>
      </c>
      <c r="CN1153" s="5">
        <v>1</v>
      </c>
      <c r="CO1153" s="5">
        <v>0</v>
      </c>
      <c r="CP1153" s="5">
        <v>0</v>
      </c>
      <c r="CQ1153" s="5">
        <v>1</v>
      </c>
      <c r="CR1153" s="5">
        <v>1</v>
      </c>
      <c r="CS1153" s="5">
        <v>1</v>
      </c>
      <c r="CT1153" s="5">
        <v>1</v>
      </c>
      <c r="CU1153" s="5">
        <v>0</v>
      </c>
      <c r="CV1153" s="5">
        <v>1</v>
      </c>
      <c r="CW1153" s="5">
        <v>0</v>
      </c>
      <c r="CX1153" s="5">
        <v>1</v>
      </c>
      <c r="CY1153" s="5">
        <v>1</v>
      </c>
      <c r="CZ1153" s="5">
        <v>0</v>
      </c>
      <c r="DA1153" s="2">
        <v>22</v>
      </c>
      <c r="DB1153" s="5" t="s">
        <v>2957</v>
      </c>
      <c r="DC1153" s="5">
        <v>1</v>
      </c>
      <c r="DD1153" s="5">
        <v>1</v>
      </c>
      <c r="DE1153" s="5">
        <v>1</v>
      </c>
      <c r="DF1153" s="5">
        <v>1</v>
      </c>
      <c r="DG1153" s="5">
        <v>1</v>
      </c>
      <c r="DH1153" s="5">
        <v>3</v>
      </c>
      <c r="DI1153" s="5">
        <v>1</v>
      </c>
      <c r="DJ1153" s="5">
        <v>3</v>
      </c>
      <c r="DK1153" s="5">
        <v>3</v>
      </c>
      <c r="DL1153" s="5">
        <v>2</v>
      </c>
      <c r="DM1153" s="5">
        <v>3</v>
      </c>
      <c r="DN1153">
        <v>0</v>
      </c>
      <c r="DO1153" s="5">
        <v>1</v>
      </c>
      <c r="DP1153" s="5">
        <v>1</v>
      </c>
      <c r="DQ1153" s="2">
        <v>11</v>
      </c>
      <c r="DR1153" s="5" t="s">
        <v>2960</v>
      </c>
      <c r="DS1153" s="5">
        <v>1</v>
      </c>
      <c r="DT1153">
        <v>2</v>
      </c>
      <c r="DU1153" s="5">
        <v>1</v>
      </c>
      <c r="DV1153" s="5">
        <v>1</v>
      </c>
      <c r="DW1153">
        <v>0</v>
      </c>
      <c r="DX1153" s="5">
        <v>0</v>
      </c>
      <c r="DY1153" s="5">
        <v>0</v>
      </c>
      <c r="DZ1153">
        <v>1</v>
      </c>
      <c r="EA1153" s="5">
        <v>1</v>
      </c>
      <c r="EB1153" s="5">
        <v>0</v>
      </c>
      <c r="EC1153" s="5">
        <v>1</v>
      </c>
      <c r="ED1153" s="5">
        <v>2</v>
      </c>
      <c r="EE1153" s="5">
        <v>1</v>
      </c>
      <c r="EF1153" s="5">
        <v>16</v>
      </c>
      <c r="EG1153" s="5" t="s">
        <v>2955</v>
      </c>
      <c r="EH1153" s="5">
        <v>1</v>
      </c>
      <c r="EI1153" s="5">
        <v>1</v>
      </c>
      <c r="EJ1153" s="5">
        <v>1</v>
      </c>
      <c r="EK1153" s="5">
        <v>3</v>
      </c>
      <c r="EL1153" s="5">
        <v>2</v>
      </c>
      <c r="EM1153" s="5">
        <v>3</v>
      </c>
      <c r="EN1153" s="5">
        <v>1</v>
      </c>
      <c r="EO1153" s="5">
        <v>1</v>
      </c>
      <c r="EP1153" s="5">
        <v>1</v>
      </c>
      <c r="EQ1153" s="5">
        <v>0</v>
      </c>
      <c r="ER1153" s="5">
        <v>1</v>
      </c>
      <c r="ES1153" s="5">
        <v>1</v>
      </c>
    </row>
    <row r="1154" spans="1:149">
      <c r="A1154" s="74">
        <v>45611.324432870373</v>
      </c>
      <c r="B1154" s="5" t="s">
        <v>57</v>
      </c>
      <c r="C1154" s="5" t="s">
        <v>2735</v>
      </c>
      <c r="D1154" s="5" t="s">
        <v>2736</v>
      </c>
      <c r="E1154" s="2">
        <v>4</v>
      </c>
      <c r="F1154" s="5" t="s">
        <v>3145</v>
      </c>
      <c r="G1154" s="2">
        <v>84</v>
      </c>
      <c r="H1154" s="5" t="s">
        <v>2960</v>
      </c>
      <c r="I1154" s="5">
        <v>2</v>
      </c>
      <c r="J1154" s="5">
        <v>2084</v>
      </c>
      <c r="K1154" s="2" t="s">
        <v>2961</v>
      </c>
      <c r="L1154" s="5" t="s">
        <v>2962</v>
      </c>
      <c r="M1154" s="2">
        <v>13</v>
      </c>
      <c r="N1154" s="5" t="s">
        <v>2960</v>
      </c>
      <c r="O1154" s="5"/>
      <c r="P1154" s="5"/>
      <c r="Q1154" s="5"/>
      <c r="R1154" s="5"/>
      <c r="S1154" s="5">
        <v>1</v>
      </c>
      <c r="T1154" s="5">
        <v>0</v>
      </c>
      <c r="U1154" s="5">
        <v>1</v>
      </c>
      <c r="V1154" s="5">
        <v>1</v>
      </c>
      <c r="W1154" s="5">
        <v>0</v>
      </c>
      <c r="X1154" s="5"/>
      <c r="Y1154" s="5">
        <v>1</v>
      </c>
      <c r="Z1154" s="5"/>
      <c r="AA1154" s="5"/>
      <c r="AB1154" s="5">
        <v>1</v>
      </c>
      <c r="AC1154" s="5"/>
      <c r="AD1154" s="5"/>
      <c r="AE1154" s="5">
        <v>1</v>
      </c>
      <c r="AF1154" s="5">
        <v>1</v>
      </c>
      <c r="AG1154" s="5">
        <v>1</v>
      </c>
      <c r="AH1154" s="5"/>
      <c r="AI1154" s="5"/>
      <c r="AJ1154" s="5">
        <v>1</v>
      </c>
      <c r="AK1154" s="5"/>
      <c r="AL1154" s="5"/>
      <c r="AM1154" s="5"/>
      <c r="AN1154">
        <v>1</v>
      </c>
      <c r="AO1154" s="5"/>
      <c r="AP1154" s="2">
        <v>11</v>
      </c>
      <c r="AQ1154" s="5" t="s">
        <v>2960</v>
      </c>
      <c r="AR1154" s="5"/>
      <c r="AS1154" s="5">
        <v>1</v>
      </c>
      <c r="AT1154" s="5">
        <v>1</v>
      </c>
      <c r="AU1154" s="5">
        <v>1</v>
      </c>
      <c r="AV1154" s="5">
        <v>1</v>
      </c>
      <c r="AW1154" s="5">
        <v>1</v>
      </c>
      <c r="AX1154" s="5">
        <v>3</v>
      </c>
      <c r="AY1154">
        <v>1</v>
      </c>
      <c r="AZ1154">
        <v>0</v>
      </c>
      <c r="BA1154" s="5">
        <v>1</v>
      </c>
      <c r="BB1154" s="5"/>
      <c r="BC1154" s="5"/>
      <c r="BD1154" s="2">
        <v>12</v>
      </c>
      <c r="BE1154" s="5" t="s">
        <v>2960</v>
      </c>
      <c r="BF1154" s="5">
        <v>3</v>
      </c>
      <c r="BG1154" s="5">
        <v>1</v>
      </c>
      <c r="BH1154" s="5">
        <v>1</v>
      </c>
      <c r="BI1154" s="5">
        <v>1</v>
      </c>
      <c r="BJ1154" s="5">
        <v>0</v>
      </c>
      <c r="BK1154">
        <v>0</v>
      </c>
      <c r="BL1154" s="5">
        <v>1</v>
      </c>
      <c r="BM1154" s="5">
        <v>1</v>
      </c>
      <c r="BN1154" s="5">
        <v>1</v>
      </c>
      <c r="BO1154" s="5">
        <v>0</v>
      </c>
      <c r="BP1154" s="5">
        <v>1</v>
      </c>
      <c r="BQ1154" s="5">
        <v>1</v>
      </c>
      <c r="BR1154" s="5">
        <v>1</v>
      </c>
      <c r="BS1154" s="2">
        <v>14</v>
      </c>
      <c r="BT1154" s="5" t="s">
        <v>2960</v>
      </c>
      <c r="BU1154" s="5">
        <v>3</v>
      </c>
      <c r="BV1154" s="5">
        <v>1</v>
      </c>
      <c r="BW1154" s="5">
        <v>1</v>
      </c>
      <c r="BX1154" s="5">
        <v>1</v>
      </c>
      <c r="BY1154" s="5">
        <v>0</v>
      </c>
      <c r="BZ1154" s="5">
        <v>1</v>
      </c>
      <c r="CA1154" s="5">
        <v>0</v>
      </c>
      <c r="CB1154" s="5">
        <v>1</v>
      </c>
      <c r="CC1154" s="5">
        <v>0</v>
      </c>
      <c r="CD1154" s="5">
        <v>1</v>
      </c>
      <c r="CE1154" s="5">
        <v>1</v>
      </c>
      <c r="CF1154" s="5">
        <v>1</v>
      </c>
      <c r="CG1154" s="5"/>
      <c r="CH1154" s="5">
        <v>1</v>
      </c>
      <c r="CI1154" s="5"/>
      <c r="CJ1154" s="5">
        <v>1</v>
      </c>
      <c r="CK1154" s="2">
        <v>1</v>
      </c>
      <c r="CL1154" s="5" t="s">
        <v>2955</v>
      </c>
      <c r="CM1154" s="5"/>
      <c r="CN1154" s="5"/>
      <c r="CO1154" s="5"/>
      <c r="CP1154" s="5"/>
      <c r="CQ1154" s="5"/>
      <c r="CR1154" s="5"/>
      <c r="CS1154" s="5"/>
      <c r="CT1154" s="5"/>
      <c r="CU1154" s="5"/>
      <c r="CV1154" s="5"/>
      <c r="CW1154" s="5"/>
      <c r="CX1154" s="5"/>
      <c r="CY1154" s="5"/>
      <c r="CZ1154" s="5">
        <v>1</v>
      </c>
      <c r="DA1154" s="2">
        <v>13</v>
      </c>
      <c r="DB1154" s="5" t="s">
        <v>2960</v>
      </c>
      <c r="DC1154" s="5">
        <v>1</v>
      </c>
      <c r="DD1154" s="5">
        <v>1</v>
      </c>
      <c r="DE1154" s="5">
        <v>1</v>
      </c>
      <c r="DF1154" s="5">
        <v>1</v>
      </c>
      <c r="DG1154" s="5">
        <v>1</v>
      </c>
      <c r="DH1154" s="5">
        <v>2</v>
      </c>
      <c r="DI1154" s="5">
        <v>1</v>
      </c>
      <c r="DJ1154" s="5">
        <v>1</v>
      </c>
      <c r="DK1154" s="5">
        <v>1</v>
      </c>
      <c r="DL1154" s="5">
        <v>1</v>
      </c>
      <c r="DM1154" s="5">
        <v>1</v>
      </c>
      <c r="DO1154" s="5">
        <v>1</v>
      </c>
      <c r="DP1154" s="5">
        <v>0</v>
      </c>
      <c r="DQ1154" s="2">
        <v>8</v>
      </c>
      <c r="DR1154" s="5" t="s">
        <v>2960</v>
      </c>
      <c r="DS1154" s="5">
        <v>1</v>
      </c>
      <c r="DU1154" s="5">
        <v>1</v>
      </c>
      <c r="DV1154" s="5"/>
      <c r="DX1154" s="5">
        <v>0</v>
      </c>
      <c r="DY1154" s="5">
        <v>0</v>
      </c>
      <c r="EA1154" s="5">
        <v>1</v>
      </c>
      <c r="EB1154" s="5">
        <v>0</v>
      </c>
      <c r="EC1154" s="5">
        <v>1</v>
      </c>
      <c r="ED1154" s="5">
        <v>1</v>
      </c>
      <c r="EE1154" s="5">
        <v>2</v>
      </c>
      <c r="EF1154" s="5">
        <v>12</v>
      </c>
      <c r="EG1154" s="5" t="s">
        <v>2960</v>
      </c>
      <c r="EH1154" s="5">
        <v>1</v>
      </c>
      <c r="EI1154" s="5">
        <v>1</v>
      </c>
      <c r="EJ1154" s="5">
        <v>1</v>
      </c>
      <c r="EK1154" s="5">
        <v>1</v>
      </c>
      <c r="EL1154" s="5">
        <v>3</v>
      </c>
      <c r="EM1154" s="5">
        <v>1</v>
      </c>
      <c r="EN1154" s="5">
        <v>1</v>
      </c>
      <c r="EO1154" s="5">
        <v>0</v>
      </c>
      <c r="EP1154" s="5">
        <v>1</v>
      </c>
      <c r="EQ1154" s="5">
        <v>0</v>
      </c>
      <c r="ER1154" s="5">
        <v>1</v>
      </c>
      <c r="ES1154" s="5">
        <v>1</v>
      </c>
    </row>
    <row r="1155" spans="1:149">
      <c r="A1155" s="74">
        <v>45609.957141203704</v>
      </c>
      <c r="B1155" s="5" t="s">
        <v>57</v>
      </c>
      <c r="C1155" s="5" t="s">
        <v>2733</v>
      </c>
      <c r="D1155" s="5" t="s">
        <v>2734</v>
      </c>
      <c r="E1155" s="2">
        <v>2</v>
      </c>
      <c r="F1155" s="5" t="s">
        <v>3193</v>
      </c>
      <c r="G1155" s="2">
        <v>138</v>
      </c>
      <c r="H1155" s="5" t="s">
        <v>2957</v>
      </c>
      <c r="I1155" s="5">
        <v>3</v>
      </c>
      <c r="J1155" s="5">
        <v>3138</v>
      </c>
      <c r="K1155" s="2" t="s">
        <v>2961</v>
      </c>
      <c r="L1155" s="5" t="s">
        <v>2962</v>
      </c>
      <c r="M1155" s="2">
        <v>21</v>
      </c>
      <c r="N1155" s="5" t="s">
        <v>2960</v>
      </c>
      <c r="O1155" s="5">
        <v>1</v>
      </c>
      <c r="P1155" s="5">
        <v>1</v>
      </c>
      <c r="Q1155" s="5">
        <v>1</v>
      </c>
      <c r="R1155" s="5"/>
      <c r="S1155" s="5">
        <v>1</v>
      </c>
      <c r="T1155" s="5">
        <v>0</v>
      </c>
      <c r="U1155" s="5">
        <v>1</v>
      </c>
      <c r="V1155" s="5">
        <v>1</v>
      </c>
      <c r="W1155" s="5">
        <v>1</v>
      </c>
      <c r="X1155" s="5">
        <v>1</v>
      </c>
      <c r="Y1155" s="5">
        <v>2</v>
      </c>
      <c r="Z1155" s="5">
        <v>0</v>
      </c>
      <c r="AA1155" s="5">
        <v>1</v>
      </c>
      <c r="AB1155" s="5">
        <v>1</v>
      </c>
      <c r="AC1155" s="5">
        <v>2</v>
      </c>
      <c r="AD1155" s="5">
        <v>1</v>
      </c>
      <c r="AE1155" s="5">
        <v>1</v>
      </c>
      <c r="AF1155" s="5">
        <v>2</v>
      </c>
      <c r="AG1155" s="5">
        <v>1</v>
      </c>
      <c r="AH1155" s="5"/>
      <c r="AI1155" s="5"/>
      <c r="AJ1155" s="5">
        <v>1</v>
      </c>
      <c r="AK1155" s="5"/>
      <c r="AL1155" s="5"/>
      <c r="AM1155" s="5"/>
      <c r="AN1155">
        <v>1</v>
      </c>
      <c r="AO1155" s="5"/>
      <c r="AP1155" s="2">
        <v>18</v>
      </c>
      <c r="AQ1155" s="5" t="s">
        <v>2957</v>
      </c>
      <c r="AR1155" s="5"/>
      <c r="AS1155" s="5">
        <v>1</v>
      </c>
      <c r="AT1155" s="5">
        <v>3</v>
      </c>
      <c r="AU1155" s="5">
        <v>2</v>
      </c>
      <c r="AV1155" s="5">
        <v>1</v>
      </c>
      <c r="AW1155" s="5">
        <v>1</v>
      </c>
      <c r="AX1155" s="5">
        <v>3</v>
      </c>
      <c r="AY1155">
        <v>2</v>
      </c>
      <c r="AZ1155">
        <v>1</v>
      </c>
      <c r="BA1155" s="5">
        <v>3</v>
      </c>
      <c r="BB1155" s="5"/>
      <c r="BC1155" s="5"/>
      <c r="BD1155" s="2">
        <v>22</v>
      </c>
      <c r="BE1155" s="5" t="s">
        <v>2957</v>
      </c>
      <c r="BF1155" s="5">
        <v>3</v>
      </c>
      <c r="BG1155" s="5">
        <v>2</v>
      </c>
      <c r="BH1155" s="5">
        <v>2</v>
      </c>
      <c r="BI1155" s="5">
        <v>2</v>
      </c>
      <c r="BJ1155" s="5">
        <v>1</v>
      </c>
      <c r="BK1155">
        <v>2</v>
      </c>
      <c r="BL1155" s="5">
        <v>2</v>
      </c>
      <c r="BM1155" s="5">
        <v>1</v>
      </c>
      <c r="BN1155" s="5">
        <v>1</v>
      </c>
      <c r="BO1155" s="5">
        <v>0</v>
      </c>
      <c r="BP1155" s="5">
        <v>1</v>
      </c>
      <c r="BQ1155" s="5">
        <v>3</v>
      </c>
      <c r="BR1155" s="5">
        <v>2</v>
      </c>
      <c r="BS1155" s="2">
        <v>18</v>
      </c>
      <c r="BT1155" s="5" t="s">
        <v>2957</v>
      </c>
      <c r="BU1155" s="5">
        <v>3</v>
      </c>
      <c r="BV1155" s="5"/>
      <c r="BW1155" s="5">
        <v>1</v>
      </c>
      <c r="BX1155" s="5">
        <v>1</v>
      </c>
      <c r="BY1155" s="5">
        <v>0</v>
      </c>
      <c r="BZ1155" s="5">
        <v>2</v>
      </c>
      <c r="CA1155" s="5">
        <v>1</v>
      </c>
      <c r="CB1155" s="5">
        <v>2</v>
      </c>
      <c r="CC1155" s="5">
        <v>0</v>
      </c>
      <c r="CD1155" s="5">
        <v>1</v>
      </c>
      <c r="CE1155" s="5">
        <v>1</v>
      </c>
      <c r="CF1155" s="5">
        <v>1</v>
      </c>
      <c r="CG1155" s="5"/>
      <c r="CH1155" s="5">
        <v>1</v>
      </c>
      <c r="CI1155" s="5">
        <v>1</v>
      </c>
      <c r="CJ1155" s="5">
        <v>1</v>
      </c>
      <c r="CK1155" s="2">
        <v>12</v>
      </c>
      <c r="CL1155" s="5" t="s">
        <v>2955</v>
      </c>
      <c r="CM1155" s="5">
        <v>1</v>
      </c>
      <c r="CN1155" s="5">
        <v>1</v>
      </c>
      <c r="CO1155" s="5">
        <v>1</v>
      </c>
      <c r="CP1155" s="5">
        <v>0</v>
      </c>
      <c r="CQ1155" s="5">
        <v>1</v>
      </c>
      <c r="CR1155" s="5">
        <v>1</v>
      </c>
      <c r="CS1155" s="5">
        <v>1</v>
      </c>
      <c r="CT1155" s="5">
        <v>1</v>
      </c>
      <c r="CU1155" s="5">
        <v>1</v>
      </c>
      <c r="CV1155" s="5">
        <v>1</v>
      </c>
      <c r="CW1155" s="5">
        <v>1</v>
      </c>
      <c r="CX1155" s="5">
        <v>1</v>
      </c>
      <c r="CY1155" s="5">
        <v>1</v>
      </c>
      <c r="CZ1155" s="5">
        <v>0</v>
      </c>
      <c r="DA1155" s="2">
        <v>21</v>
      </c>
      <c r="DB1155" s="5" t="s">
        <v>2957</v>
      </c>
      <c r="DC1155" s="5">
        <v>1</v>
      </c>
      <c r="DD1155" s="5">
        <v>1</v>
      </c>
      <c r="DE1155" s="5">
        <v>1</v>
      </c>
      <c r="DF1155" s="5">
        <v>1</v>
      </c>
      <c r="DG1155" s="5">
        <v>1</v>
      </c>
      <c r="DH1155" s="5">
        <v>3</v>
      </c>
      <c r="DI1155" s="5">
        <v>1</v>
      </c>
      <c r="DJ1155" s="5">
        <v>2</v>
      </c>
      <c r="DK1155" s="5">
        <v>1</v>
      </c>
      <c r="DL1155" s="5">
        <v>2</v>
      </c>
      <c r="DM1155" s="5">
        <v>3</v>
      </c>
      <c r="DN1155">
        <v>2</v>
      </c>
      <c r="DO1155" s="5">
        <v>1</v>
      </c>
      <c r="DP1155" s="5">
        <v>1</v>
      </c>
      <c r="DQ1155" s="2">
        <v>11</v>
      </c>
      <c r="DR1155" s="5" t="s">
        <v>2960</v>
      </c>
      <c r="DS1155" s="5">
        <v>1</v>
      </c>
      <c r="DT1155">
        <v>3</v>
      </c>
      <c r="DU1155" s="5">
        <v>1</v>
      </c>
      <c r="DV1155" s="5"/>
      <c r="DW1155">
        <v>1</v>
      </c>
      <c r="DX1155" s="5"/>
      <c r="DY1155" s="5">
        <v>1</v>
      </c>
      <c r="EA1155" s="5">
        <v>0</v>
      </c>
      <c r="EB1155" s="5">
        <v>1</v>
      </c>
      <c r="EC1155" s="5">
        <v>0</v>
      </c>
      <c r="ED1155" s="5">
        <v>1</v>
      </c>
      <c r="EE1155" s="5">
        <v>1</v>
      </c>
      <c r="EF1155" s="5">
        <v>15</v>
      </c>
      <c r="EG1155" s="5" t="s">
        <v>2957</v>
      </c>
      <c r="EH1155" s="5">
        <v>1</v>
      </c>
      <c r="EI1155" s="5">
        <v>1</v>
      </c>
      <c r="EJ1155" s="5">
        <v>1</v>
      </c>
      <c r="EK1155" s="5">
        <v>3</v>
      </c>
      <c r="EL1155" s="5">
        <v>2</v>
      </c>
      <c r="EM1155" s="5">
        <v>1</v>
      </c>
      <c r="EN1155" s="5">
        <v>2</v>
      </c>
      <c r="EO1155" s="5">
        <v>1</v>
      </c>
      <c r="EP1155" s="5">
        <v>1</v>
      </c>
      <c r="EQ1155" s="5">
        <v>0</v>
      </c>
      <c r="ER1155" s="5">
        <v>1</v>
      </c>
      <c r="ES1155" s="5">
        <v>1</v>
      </c>
    </row>
    <row r="1156" spans="1:149">
      <c r="A1156" s="74">
        <v>45610.34302083333</v>
      </c>
      <c r="B1156" s="5" t="s">
        <v>57</v>
      </c>
      <c r="C1156" s="5" t="s">
        <v>2737</v>
      </c>
      <c r="D1156" s="5" t="s">
        <v>2738</v>
      </c>
      <c r="E1156" s="2">
        <v>6</v>
      </c>
      <c r="F1156" s="5" t="s">
        <v>3152</v>
      </c>
      <c r="G1156" s="2">
        <v>48</v>
      </c>
      <c r="H1156" s="5" t="s">
        <v>2958</v>
      </c>
      <c r="I1156" s="5">
        <v>1</v>
      </c>
      <c r="J1156" s="5">
        <v>1048</v>
      </c>
      <c r="K1156" s="2" t="s">
        <v>2961</v>
      </c>
      <c r="L1156" s="5" t="s">
        <v>2962</v>
      </c>
      <c r="M1156" s="2">
        <v>8</v>
      </c>
      <c r="N1156" s="5" t="s">
        <v>2958</v>
      </c>
      <c r="O1156" s="5">
        <v>1</v>
      </c>
      <c r="P1156" s="5"/>
      <c r="Q1156" s="5">
        <v>1</v>
      </c>
      <c r="R1156" s="5"/>
      <c r="S1156" s="5">
        <v>1</v>
      </c>
      <c r="T1156" s="5">
        <v>0</v>
      </c>
      <c r="U1156" s="5">
        <v>1</v>
      </c>
      <c r="V1156" s="5">
        <v>1</v>
      </c>
      <c r="W1156" s="5">
        <v>1</v>
      </c>
      <c r="X1156" s="5"/>
      <c r="Y1156" s="5">
        <v>0</v>
      </c>
      <c r="Z1156" s="5">
        <v>0</v>
      </c>
      <c r="AA1156" s="5"/>
      <c r="AB1156" s="5">
        <v>2</v>
      </c>
      <c r="AC1156" s="5">
        <v>0</v>
      </c>
      <c r="AD1156" s="5">
        <v>0</v>
      </c>
      <c r="AE1156" s="5">
        <v>0</v>
      </c>
      <c r="AF1156" s="5">
        <v>0</v>
      </c>
      <c r="AG1156" s="5">
        <v>0</v>
      </c>
      <c r="AH1156" s="5"/>
      <c r="AI1156" s="5"/>
      <c r="AJ1156" s="5">
        <v>0</v>
      </c>
      <c r="AK1156" s="5"/>
      <c r="AL1156" s="5"/>
      <c r="AM1156" s="5"/>
      <c r="AN1156">
        <v>0</v>
      </c>
      <c r="AO1156" s="5"/>
      <c r="AP1156" s="2">
        <v>6</v>
      </c>
      <c r="AQ1156" s="5" t="s">
        <v>2958</v>
      </c>
      <c r="AR1156" s="5">
        <v>1</v>
      </c>
      <c r="AS1156" s="5">
        <v>1</v>
      </c>
      <c r="AT1156" s="5">
        <v>2</v>
      </c>
      <c r="AU1156" s="5">
        <v>1</v>
      </c>
      <c r="AV1156" s="5">
        <v>1</v>
      </c>
      <c r="AW1156" s="5">
        <v>0</v>
      </c>
      <c r="AX1156" s="5">
        <v>0</v>
      </c>
      <c r="AY1156">
        <v>0</v>
      </c>
      <c r="AZ1156">
        <v>0</v>
      </c>
      <c r="BA1156" s="5">
        <v>0</v>
      </c>
      <c r="BB1156" s="5"/>
      <c r="BC1156" s="5"/>
      <c r="BD1156" s="2">
        <v>4</v>
      </c>
      <c r="BE1156" s="5" t="s">
        <v>2958</v>
      </c>
      <c r="BF1156" s="5">
        <v>1</v>
      </c>
      <c r="BG1156" s="5">
        <v>0</v>
      </c>
      <c r="BH1156" s="5">
        <v>0</v>
      </c>
      <c r="BI1156" s="5">
        <v>1</v>
      </c>
      <c r="BJ1156" s="5">
        <v>0</v>
      </c>
      <c r="BK1156">
        <v>0</v>
      </c>
      <c r="BL1156" s="5">
        <v>1</v>
      </c>
      <c r="BM1156" s="5">
        <v>0</v>
      </c>
      <c r="BN1156" s="5">
        <v>0</v>
      </c>
      <c r="BO1156" s="5">
        <v>0</v>
      </c>
      <c r="BP1156" s="5">
        <v>1</v>
      </c>
      <c r="BQ1156" s="5">
        <v>0</v>
      </c>
      <c r="BR1156" s="5">
        <v>0</v>
      </c>
      <c r="BS1156" s="2">
        <v>9</v>
      </c>
      <c r="BT1156" s="5" t="s">
        <v>2958</v>
      </c>
      <c r="BU1156" s="5">
        <v>3</v>
      </c>
      <c r="BV1156" s="5">
        <v>1</v>
      </c>
      <c r="BW1156" s="5">
        <v>1</v>
      </c>
      <c r="BX1156" s="5">
        <v>1</v>
      </c>
      <c r="BY1156" s="5">
        <v>0</v>
      </c>
      <c r="BZ1156" s="5">
        <v>1</v>
      </c>
      <c r="CA1156" s="5">
        <v>0</v>
      </c>
      <c r="CB1156" s="5">
        <v>1</v>
      </c>
      <c r="CC1156" s="5">
        <v>0</v>
      </c>
      <c r="CD1156" s="5">
        <v>0</v>
      </c>
      <c r="CE1156" s="5">
        <v>1</v>
      </c>
      <c r="CF1156" s="5">
        <v>0</v>
      </c>
      <c r="CG1156" s="5">
        <v>0</v>
      </c>
      <c r="CH1156" s="5">
        <v>0</v>
      </c>
      <c r="CI1156" s="5">
        <v>0</v>
      </c>
      <c r="CJ1156" s="5">
        <v>0</v>
      </c>
      <c r="CK1156" s="2">
        <v>6</v>
      </c>
      <c r="CL1156" s="5" t="s">
        <v>2960</v>
      </c>
      <c r="CM1156" s="5">
        <v>1</v>
      </c>
      <c r="CN1156" s="5">
        <v>1</v>
      </c>
      <c r="CO1156" s="5">
        <v>0</v>
      </c>
      <c r="CP1156" s="5">
        <v>0</v>
      </c>
      <c r="CQ1156" s="5">
        <v>1</v>
      </c>
      <c r="CR1156" s="5">
        <v>0</v>
      </c>
      <c r="CS1156" s="5">
        <v>1</v>
      </c>
      <c r="CT1156" s="5">
        <v>0</v>
      </c>
      <c r="CU1156" s="5">
        <v>0</v>
      </c>
      <c r="CV1156" s="5">
        <v>0</v>
      </c>
      <c r="CW1156" s="5">
        <v>0</v>
      </c>
      <c r="CX1156" s="5">
        <v>1</v>
      </c>
      <c r="CY1156" s="5">
        <v>1</v>
      </c>
      <c r="CZ1156" s="5">
        <v>0</v>
      </c>
      <c r="DA1156" s="2">
        <v>11</v>
      </c>
      <c r="DB1156" s="5" t="s">
        <v>2958</v>
      </c>
      <c r="DC1156" s="5">
        <v>1</v>
      </c>
      <c r="DD1156" s="5">
        <v>1</v>
      </c>
      <c r="DE1156" s="5">
        <v>1</v>
      </c>
      <c r="DF1156" s="5">
        <v>1</v>
      </c>
      <c r="DG1156" s="5">
        <v>1</v>
      </c>
      <c r="DH1156" s="5">
        <v>1</v>
      </c>
      <c r="DI1156" s="5">
        <v>1</v>
      </c>
      <c r="DJ1156" s="5">
        <v>0</v>
      </c>
      <c r="DK1156" s="5">
        <v>0</v>
      </c>
      <c r="DL1156" s="5">
        <v>0</v>
      </c>
      <c r="DM1156" s="5">
        <v>1</v>
      </c>
      <c r="DN1156">
        <v>1</v>
      </c>
      <c r="DO1156" s="5">
        <v>1</v>
      </c>
      <c r="DP1156" s="5">
        <v>1</v>
      </c>
      <c r="DQ1156" s="2">
        <v>6</v>
      </c>
      <c r="DR1156" s="5" t="s">
        <v>2958</v>
      </c>
      <c r="DS1156" s="5">
        <v>0</v>
      </c>
      <c r="DT1156">
        <v>1</v>
      </c>
      <c r="DU1156" s="5">
        <v>0</v>
      </c>
      <c r="DV1156" s="5">
        <v>0</v>
      </c>
      <c r="DX1156" s="5">
        <v>0</v>
      </c>
      <c r="DY1156" s="5">
        <v>0</v>
      </c>
      <c r="EA1156" s="5">
        <v>1</v>
      </c>
      <c r="EB1156" s="5">
        <v>0</v>
      </c>
      <c r="EC1156" s="5">
        <v>1</v>
      </c>
      <c r="ED1156" s="5">
        <v>1</v>
      </c>
      <c r="EE1156" s="5">
        <v>1</v>
      </c>
      <c r="EF1156" s="5">
        <v>15</v>
      </c>
      <c r="EG1156" s="5" t="s">
        <v>2957</v>
      </c>
      <c r="EH1156" s="5">
        <v>1</v>
      </c>
      <c r="EI1156" s="5">
        <v>1</v>
      </c>
      <c r="EJ1156" s="5">
        <v>1</v>
      </c>
      <c r="EK1156" s="5">
        <v>1</v>
      </c>
      <c r="EL1156" s="5">
        <v>2</v>
      </c>
      <c r="EM1156" s="5">
        <v>1</v>
      </c>
      <c r="EN1156" s="5">
        <v>1</v>
      </c>
      <c r="EO1156" s="5">
        <v>1</v>
      </c>
      <c r="EP1156" s="5">
        <v>1</v>
      </c>
      <c r="EQ1156" s="5">
        <v>3</v>
      </c>
      <c r="ER1156" s="5">
        <v>1</v>
      </c>
      <c r="ES1156" s="5">
        <v>1</v>
      </c>
    </row>
    <row r="1157" spans="1:149">
      <c r="A1157" s="74">
        <v>45611.354317129626</v>
      </c>
      <c r="B1157" s="5" t="s">
        <v>57</v>
      </c>
      <c r="C1157" s="5" t="s">
        <v>2739</v>
      </c>
      <c r="D1157" s="5" t="s">
        <v>2740</v>
      </c>
      <c r="E1157" s="2">
        <v>4</v>
      </c>
      <c r="F1157" s="5" t="s">
        <v>3145</v>
      </c>
      <c r="G1157" s="2">
        <v>69</v>
      </c>
      <c r="H1157" s="5" t="s">
        <v>2958</v>
      </c>
      <c r="I1157" s="5">
        <v>1</v>
      </c>
      <c r="J1157" s="5">
        <v>1069</v>
      </c>
      <c r="K1157" s="2" t="s">
        <v>2961</v>
      </c>
      <c r="L1157" s="5" t="s">
        <v>2962</v>
      </c>
      <c r="M1157" s="2">
        <v>14</v>
      </c>
      <c r="N1157" s="5" t="s">
        <v>2958</v>
      </c>
      <c r="O1157" s="5"/>
      <c r="P1157" s="5"/>
      <c r="Q1157" s="5"/>
      <c r="R1157" s="5"/>
      <c r="S1157" s="5">
        <v>1</v>
      </c>
      <c r="T1157" s="5">
        <v>0</v>
      </c>
      <c r="U1157" s="5">
        <v>1</v>
      </c>
      <c r="V1157" s="5">
        <v>1</v>
      </c>
      <c r="W1157" s="5">
        <v>1</v>
      </c>
      <c r="X1157" s="5"/>
      <c r="Y1157" s="5">
        <v>2</v>
      </c>
      <c r="Z1157" s="5"/>
      <c r="AA1157" s="5"/>
      <c r="AB1157" s="5">
        <v>0</v>
      </c>
      <c r="AC1157" s="5"/>
      <c r="AD1157" s="5"/>
      <c r="AE1157" s="5">
        <v>1</v>
      </c>
      <c r="AF1157" s="5">
        <v>0</v>
      </c>
      <c r="AG1157" s="5">
        <v>0</v>
      </c>
      <c r="AH1157" s="5"/>
      <c r="AI1157" s="5"/>
      <c r="AJ1157" s="5">
        <v>2</v>
      </c>
      <c r="AK1157" s="5"/>
      <c r="AL1157" s="5"/>
      <c r="AM1157" s="5"/>
      <c r="AN1157">
        <v>1</v>
      </c>
      <c r="AO1157" s="5"/>
      <c r="AP1157" s="2">
        <v>9</v>
      </c>
      <c r="AQ1157" s="5" t="s">
        <v>2960</v>
      </c>
      <c r="AR1157" s="5"/>
      <c r="AS1157" s="5">
        <v>1</v>
      </c>
      <c r="AT1157" s="5">
        <v>2</v>
      </c>
      <c r="AU1157" s="5">
        <v>2</v>
      </c>
      <c r="AV1157" s="5">
        <v>1</v>
      </c>
      <c r="AW1157" s="5">
        <v>0</v>
      </c>
      <c r="AX1157" s="5">
        <v>1</v>
      </c>
      <c r="AY1157">
        <v>1</v>
      </c>
      <c r="AZ1157">
        <v>0</v>
      </c>
      <c r="BA1157" s="5">
        <v>0</v>
      </c>
      <c r="BB1157" s="5"/>
      <c r="BC1157" s="5"/>
      <c r="BD1157" s="2">
        <v>8</v>
      </c>
      <c r="BE1157" s="5" t="s">
        <v>2958</v>
      </c>
      <c r="BF1157" s="5">
        <v>2</v>
      </c>
      <c r="BG1157" s="5">
        <v>0</v>
      </c>
      <c r="BH1157" s="5">
        <v>1</v>
      </c>
      <c r="BI1157" s="5">
        <v>0</v>
      </c>
      <c r="BJ1157" s="5">
        <v>0</v>
      </c>
      <c r="BK1157">
        <v>1</v>
      </c>
      <c r="BL1157" s="5">
        <v>1</v>
      </c>
      <c r="BM1157" s="5">
        <v>1</v>
      </c>
      <c r="BN1157" s="5">
        <v>1</v>
      </c>
      <c r="BO1157" s="5">
        <v>0</v>
      </c>
      <c r="BP1157" s="5">
        <v>0</v>
      </c>
      <c r="BQ1157" s="5">
        <v>1</v>
      </c>
      <c r="BR1157" s="5">
        <v>0</v>
      </c>
      <c r="BS1157" s="2">
        <v>16</v>
      </c>
      <c r="BT1157" s="5" t="s">
        <v>2957</v>
      </c>
      <c r="BU1157" s="5">
        <v>3</v>
      </c>
      <c r="BV1157" s="5">
        <v>1</v>
      </c>
      <c r="BW1157" s="5">
        <v>1</v>
      </c>
      <c r="BX1157" s="5">
        <v>1</v>
      </c>
      <c r="BY1157" s="5">
        <v>0</v>
      </c>
      <c r="BZ1157" s="5">
        <v>3</v>
      </c>
      <c r="CA1157" s="5">
        <v>1</v>
      </c>
      <c r="CB1157" s="5">
        <v>1</v>
      </c>
      <c r="CC1157" s="5">
        <v>0</v>
      </c>
      <c r="CD1157" s="5">
        <v>1</v>
      </c>
      <c r="CE1157" s="5">
        <v>1</v>
      </c>
      <c r="CF1157" s="5">
        <v>1</v>
      </c>
      <c r="CG1157" s="5"/>
      <c r="CH1157" s="5">
        <v>1</v>
      </c>
      <c r="CI1157" s="5"/>
      <c r="CJ1157" s="5">
        <v>0</v>
      </c>
      <c r="CK1157" s="2">
        <v>0</v>
      </c>
      <c r="CL1157" s="5" t="s">
        <v>2960</v>
      </c>
      <c r="CM1157" s="5"/>
      <c r="CN1157" s="5"/>
      <c r="CO1157" s="5"/>
      <c r="CP1157" s="5"/>
      <c r="CQ1157" s="5"/>
      <c r="CR1157" s="5"/>
      <c r="CS1157" s="5"/>
      <c r="CT1157" s="5"/>
      <c r="CU1157" s="5"/>
      <c r="CV1157" s="5"/>
      <c r="CW1157" s="5"/>
      <c r="CX1157" s="5"/>
      <c r="CY1157" s="5"/>
      <c r="CZ1157" s="5">
        <v>0</v>
      </c>
      <c r="DA1157" s="2">
        <v>15</v>
      </c>
      <c r="DB1157" s="5" t="s">
        <v>2960</v>
      </c>
      <c r="DC1157" s="5">
        <v>1</v>
      </c>
      <c r="DD1157" s="5">
        <v>1</v>
      </c>
      <c r="DE1157" s="5">
        <v>1</v>
      </c>
      <c r="DF1157" s="5">
        <v>1</v>
      </c>
      <c r="DG1157" s="5">
        <v>1</v>
      </c>
      <c r="DH1157" s="5">
        <v>3</v>
      </c>
      <c r="DI1157" s="5">
        <v>2</v>
      </c>
      <c r="DJ1157" s="5">
        <v>1</v>
      </c>
      <c r="DK1157" s="5">
        <v>1</v>
      </c>
      <c r="DL1157" s="5">
        <v>1</v>
      </c>
      <c r="DM1157" s="5">
        <v>1</v>
      </c>
      <c r="DO1157" s="5">
        <v>1</v>
      </c>
      <c r="DP1157" s="5">
        <v>0</v>
      </c>
      <c r="DQ1157" s="2">
        <v>8</v>
      </c>
      <c r="DR1157" s="5" t="s">
        <v>2960</v>
      </c>
      <c r="DS1157" s="5">
        <v>1</v>
      </c>
      <c r="DU1157" s="5">
        <v>1</v>
      </c>
      <c r="DV1157" s="5"/>
      <c r="DX1157" s="5">
        <v>0</v>
      </c>
      <c r="DY1157" s="5">
        <v>0</v>
      </c>
      <c r="EA1157" s="5">
        <v>1</v>
      </c>
      <c r="EB1157" s="5">
        <v>0</v>
      </c>
      <c r="EC1157" s="5">
        <v>0</v>
      </c>
      <c r="ED1157" s="5">
        <v>2</v>
      </c>
      <c r="EE1157" s="5">
        <v>2</v>
      </c>
      <c r="EF1157" s="5">
        <v>13</v>
      </c>
      <c r="EG1157" s="5" t="s">
        <v>2957</v>
      </c>
      <c r="EH1157" s="5">
        <v>1</v>
      </c>
      <c r="EI1157" s="5">
        <v>1</v>
      </c>
      <c r="EJ1157" s="5">
        <v>1</v>
      </c>
      <c r="EK1157" s="5">
        <v>1</v>
      </c>
      <c r="EL1157" s="5">
        <v>3</v>
      </c>
      <c r="EM1157" s="5">
        <v>1</v>
      </c>
      <c r="EN1157" s="5">
        <v>1</v>
      </c>
      <c r="EO1157" s="5">
        <v>1</v>
      </c>
      <c r="EP1157" s="5">
        <v>1</v>
      </c>
      <c r="EQ1157" s="5">
        <v>0</v>
      </c>
      <c r="ER1157" s="5">
        <v>1</v>
      </c>
      <c r="ES1157" s="5">
        <v>1</v>
      </c>
    </row>
    <row r="1158" spans="1:149">
      <c r="A1158" s="74">
        <v>45609.66746527778</v>
      </c>
      <c r="B1158" s="5" t="s">
        <v>57</v>
      </c>
      <c r="C1158" s="5" t="s">
        <v>2741</v>
      </c>
      <c r="D1158" s="5" t="s">
        <v>2742</v>
      </c>
      <c r="E1158" s="2">
        <v>4</v>
      </c>
      <c r="F1158" s="5" t="s">
        <v>3145</v>
      </c>
      <c r="G1158" s="2">
        <v>74</v>
      </c>
      <c r="H1158" s="5" t="s">
        <v>2960</v>
      </c>
      <c r="I1158" s="5">
        <v>2</v>
      </c>
      <c r="J1158" s="5">
        <v>2074</v>
      </c>
      <c r="K1158" s="2" t="s">
        <v>2961</v>
      </c>
      <c r="L1158" s="5" t="s">
        <v>2962</v>
      </c>
      <c r="M1158" s="2">
        <v>13</v>
      </c>
      <c r="N1158" s="5" t="s">
        <v>2960</v>
      </c>
      <c r="O1158" s="5"/>
      <c r="P1158" s="5"/>
      <c r="Q1158" s="5"/>
      <c r="R1158" s="5"/>
      <c r="S1158" s="5">
        <v>1</v>
      </c>
      <c r="T1158" s="5">
        <v>0</v>
      </c>
      <c r="U1158" s="5">
        <v>1</v>
      </c>
      <c r="V1158" s="5">
        <v>1</v>
      </c>
      <c r="W1158" s="5">
        <v>1</v>
      </c>
      <c r="X1158" s="5"/>
      <c r="Y1158" s="5">
        <v>2</v>
      </c>
      <c r="Z1158" s="5"/>
      <c r="AA1158" s="5"/>
      <c r="AB1158" s="5">
        <v>1</v>
      </c>
      <c r="AC1158" s="5"/>
      <c r="AD1158" s="5"/>
      <c r="AE1158" s="5">
        <v>1</v>
      </c>
      <c r="AF1158" s="5">
        <v>0</v>
      </c>
      <c r="AG1158" s="5">
        <v>0</v>
      </c>
      <c r="AH1158" s="5"/>
      <c r="AI1158" s="5"/>
      <c r="AJ1158" s="5">
        <v>0</v>
      </c>
      <c r="AK1158" s="5"/>
      <c r="AL1158" s="5"/>
      <c r="AM1158" s="5"/>
      <c r="AN1158">
        <v>2</v>
      </c>
      <c r="AO1158" s="5"/>
      <c r="AP1158" s="2">
        <v>7</v>
      </c>
      <c r="AQ1158" s="5" t="s">
        <v>2960</v>
      </c>
      <c r="AR1158" s="5"/>
      <c r="AS1158" s="5">
        <v>1</v>
      </c>
      <c r="AT1158" s="5">
        <v>2</v>
      </c>
      <c r="AU1158" s="5">
        <v>2</v>
      </c>
      <c r="AV1158" s="5">
        <v>0</v>
      </c>
      <c r="AW1158" s="5">
        <v>0</v>
      </c>
      <c r="AX1158" s="5">
        <v>0</v>
      </c>
      <c r="AY1158">
        <v>1</v>
      </c>
      <c r="AZ1158">
        <v>0</v>
      </c>
      <c r="BA1158" s="5">
        <v>0</v>
      </c>
      <c r="BB1158" s="5"/>
      <c r="BC1158" s="5"/>
      <c r="BD1158" s="2">
        <v>9</v>
      </c>
      <c r="BE1158" s="5" t="s">
        <v>2960</v>
      </c>
      <c r="BF1158" s="5">
        <v>1</v>
      </c>
      <c r="BG1158" s="5">
        <v>0</v>
      </c>
      <c r="BH1158" s="5">
        <v>1</v>
      </c>
      <c r="BI1158" s="5">
        <v>0</v>
      </c>
      <c r="BJ1158" s="5">
        <v>0</v>
      </c>
      <c r="BK1158">
        <v>1</v>
      </c>
      <c r="BL1158" s="5">
        <v>1</v>
      </c>
      <c r="BM1158" s="5">
        <v>1</v>
      </c>
      <c r="BN1158" s="5">
        <v>1</v>
      </c>
      <c r="BO1158" s="5">
        <v>0</v>
      </c>
      <c r="BP1158" s="5">
        <v>0</v>
      </c>
      <c r="BQ1158" s="5">
        <v>3</v>
      </c>
      <c r="BR1158" s="5">
        <v>0</v>
      </c>
      <c r="BS1158" s="2">
        <v>11</v>
      </c>
      <c r="BT1158" s="5" t="s">
        <v>2960</v>
      </c>
      <c r="BU1158" s="5">
        <v>3</v>
      </c>
      <c r="BV1158" s="5">
        <v>1</v>
      </c>
      <c r="BW1158" s="5">
        <v>1</v>
      </c>
      <c r="BX1158" s="5">
        <v>1</v>
      </c>
      <c r="BY1158" s="5">
        <v>0</v>
      </c>
      <c r="BZ1158" s="5">
        <v>1</v>
      </c>
      <c r="CA1158" s="5">
        <v>1</v>
      </c>
      <c r="CB1158" s="5">
        <v>0</v>
      </c>
      <c r="CC1158" s="5">
        <v>0</v>
      </c>
      <c r="CD1158" s="5">
        <v>1</v>
      </c>
      <c r="CE1158" s="5">
        <v>1</v>
      </c>
      <c r="CF1158" s="5">
        <v>0</v>
      </c>
      <c r="CG1158" s="5"/>
      <c r="CH1158" s="5">
        <v>0</v>
      </c>
      <c r="CI1158" s="5"/>
      <c r="CJ1158" s="5">
        <v>0</v>
      </c>
      <c r="CK1158" s="2">
        <v>0</v>
      </c>
      <c r="CL1158" s="5" t="s">
        <v>2960</v>
      </c>
      <c r="CM1158" s="5"/>
      <c r="CN1158" s="5"/>
      <c r="CO1158" s="5"/>
      <c r="CP1158" s="5"/>
      <c r="CQ1158" s="5"/>
      <c r="CR1158" s="5"/>
      <c r="CS1158" s="5"/>
      <c r="CT1158" s="5"/>
      <c r="CU1158" s="5"/>
      <c r="CV1158" s="5"/>
      <c r="CW1158" s="5"/>
      <c r="CX1158" s="5"/>
      <c r="CY1158" s="5"/>
      <c r="CZ1158" s="5">
        <v>0</v>
      </c>
      <c r="DA1158" s="2">
        <v>14</v>
      </c>
      <c r="DB1158" s="5" t="s">
        <v>2960</v>
      </c>
      <c r="DC1158" s="5">
        <v>1</v>
      </c>
      <c r="DD1158" s="5">
        <v>1</v>
      </c>
      <c r="DE1158" s="5">
        <v>1</v>
      </c>
      <c r="DF1158" s="5">
        <v>1</v>
      </c>
      <c r="DG1158" s="5">
        <v>0</v>
      </c>
      <c r="DH1158" s="5">
        <v>3</v>
      </c>
      <c r="DI1158" s="5">
        <v>0</v>
      </c>
      <c r="DJ1158" s="5">
        <v>3</v>
      </c>
      <c r="DK1158" s="5">
        <v>1</v>
      </c>
      <c r="DL1158" s="5">
        <v>2</v>
      </c>
      <c r="DM1158" s="5">
        <v>1</v>
      </c>
      <c r="DO1158" s="5">
        <v>0</v>
      </c>
      <c r="DP1158" s="5">
        <v>0</v>
      </c>
      <c r="DQ1158" s="2">
        <v>10</v>
      </c>
      <c r="DR1158" s="5" t="s">
        <v>2960</v>
      </c>
      <c r="DS1158" s="5">
        <v>1</v>
      </c>
      <c r="DU1158" s="5">
        <v>1</v>
      </c>
      <c r="DV1158" s="5"/>
      <c r="DX1158" s="5">
        <v>0</v>
      </c>
      <c r="DY1158" s="5">
        <v>0</v>
      </c>
      <c r="EA1158" s="5">
        <v>1</v>
      </c>
      <c r="EB1158" s="5">
        <v>0</v>
      </c>
      <c r="EC1158" s="5">
        <v>1</v>
      </c>
      <c r="ED1158" s="5">
        <v>2</v>
      </c>
      <c r="EE1158" s="5">
        <v>2</v>
      </c>
      <c r="EF1158" s="5">
        <v>10</v>
      </c>
      <c r="EG1158" s="5" t="s">
        <v>2960</v>
      </c>
      <c r="EH1158" s="5">
        <v>1</v>
      </c>
      <c r="EI1158" s="5">
        <v>1</v>
      </c>
      <c r="EJ1158" s="5">
        <v>1</v>
      </c>
      <c r="EK1158" s="5">
        <v>1</v>
      </c>
      <c r="EL1158" s="5">
        <v>2</v>
      </c>
      <c r="EM1158" s="5">
        <v>0</v>
      </c>
      <c r="EN1158" s="5">
        <v>0</v>
      </c>
      <c r="EO1158" s="5">
        <v>1</v>
      </c>
      <c r="EP1158" s="5">
        <v>1</v>
      </c>
      <c r="EQ1158" s="5">
        <v>0</v>
      </c>
      <c r="ER1158" s="5">
        <v>1</v>
      </c>
      <c r="ES1158" s="5">
        <v>1</v>
      </c>
    </row>
    <row r="1159" spans="1:149">
      <c r="A1159" s="74">
        <v>45608.353206018517</v>
      </c>
      <c r="B1159" s="5" t="s">
        <v>57</v>
      </c>
      <c r="C1159" s="5" t="s">
        <v>2743</v>
      </c>
      <c r="D1159" s="5" t="s">
        <v>2744</v>
      </c>
      <c r="E1159" s="2">
        <v>13</v>
      </c>
      <c r="F1159" s="5" t="s">
        <v>3192</v>
      </c>
      <c r="G1159" s="2">
        <v>150</v>
      </c>
      <c r="H1159" s="5" t="s">
        <v>2957</v>
      </c>
      <c r="I1159" s="5">
        <v>3</v>
      </c>
      <c r="J1159" s="5">
        <v>3150</v>
      </c>
      <c r="K1159" s="2" t="s">
        <v>2961</v>
      </c>
      <c r="L1159" s="5" t="s">
        <v>2962</v>
      </c>
      <c r="M1159" s="2">
        <v>33</v>
      </c>
      <c r="N1159" s="5" t="s">
        <v>2957</v>
      </c>
      <c r="O1159" s="5">
        <v>1</v>
      </c>
      <c r="P1159" s="5">
        <v>1</v>
      </c>
      <c r="Q1159" s="5">
        <v>1</v>
      </c>
      <c r="R1159" s="5">
        <v>2</v>
      </c>
      <c r="S1159" s="5">
        <v>1</v>
      </c>
      <c r="T1159" s="5">
        <v>0</v>
      </c>
      <c r="U1159" s="5">
        <v>1</v>
      </c>
      <c r="V1159" s="5">
        <v>1</v>
      </c>
      <c r="W1159" s="5">
        <v>1</v>
      </c>
      <c r="X1159" s="5">
        <v>1</v>
      </c>
      <c r="Y1159" s="5">
        <v>2</v>
      </c>
      <c r="Z1159" s="5"/>
      <c r="AA1159" s="5">
        <v>1</v>
      </c>
      <c r="AB1159" s="5">
        <v>3</v>
      </c>
      <c r="AC1159" s="5">
        <v>1</v>
      </c>
      <c r="AD1159" s="5">
        <v>0</v>
      </c>
      <c r="AE1159" s="5">
        <v>0</v>
      </c>
      <c r="AF1159" s="5">
        <v>1</v>
      </c>
      <c r="AG1159" s="5">
        <v>1</v>
      </c>
      <c r="AH1159" s="5">
        <v>2</v>
      </c>
      <c r="AI1159" s="5">
        <v>2</v>
      </c>
      <c r="AJ1159" s="5">
        <v>3</v>
      </c>
      <c r="AK1159" s="5">
        <v>1</v>
      </c>
      <c r="AL1159" s="5">
        <v>1</v>
      </c>
      <c r="AM1159" s="5">
        <v>1</v>
      </c>
      <c r="AN1159">
        <v>3</v>
      </c>
      <c r="AO1159" s="5">
        <v>1</v>
      </c>
      <c r="AP1159" s="2">
        <v>15</v>
      </c>
      <c r="AQ1159" s="5" t="s">
        <v>2957</v>
      </c>
      <c r="AR1159" s="5">
        <v>1</v>
      </c>
      <c r="AS1159" s="5">
        <v>1</v>
      </c>
      <c r="AT1159" s="5">
        <v>3</v>
      </c>
      <c r="AU1159" s="5">
        <v>1</v>
      </c>
      <c r="AV1159" s="5">
        <v>1</v>
      </c>
      <c r="AW1159" s="5">
        <v>1</v>
      </c>
      <c r="AX1159" s="5">
        <v>3</v>
      </c>
      <c r="AZ1159">
        <v>1</v>
      </c>
      <c r="BA1159" s="5">
        <v>0</v>
      </c>
      <c r="BB1159" s="5">
        <v>0</v>
      </c>
      <c r="BC1159" s="5">
        <v>1</v>
      </c>
      <c r="BD1159" s="2">
        <v>17</v>
      </c>
      <c r="BE1159" s="5" t="s">
        <v>2957</v>
      </c>
      <c r="BF1159" s="5">
        <v>3</v>
      </c>
      <c r="BG1159" s="5">
        <v>1</v>
      </c>
      <c r="BH1159" s="5">
        <v>0</v>
      </c>
      <c r="BI1159" s="5">
        <v>1</v>
      </c>
      <c r="BJ1159" s="5">
        <v>0</v>
      </c>
      <c r="BK1159">
        <v>1</v>
      </c>
      <c r="BL1159" s="5">
        <v>2</v>
      </c>
      <c r="BM1159" s="5">
        <v>1</v>
      </c>
      <c r="BN1159" s="5">
        <v>1</v>
      </c>
      <c r="BO1159" s="5">
        <v>1</v>
      </c>
      <c r="BP1159" s="5">
        <v>1</v>
      </c>
      <c r="BQ1159" s="5">
        <v>3</v>
      </c>
      <c r="BR1159" s="5">
        <v>2</v>
      </c>
      <c r="BS1159" s="2">
        <v>17</v>
      </c>
      <c r="BT1159" s="5" t="s">
        <v>2957</v>
      </c>
      <c r="BU1159" s="5">
        <v>3</v>
      </c>
      <c r="BV1159" s="5">
        <v>1</v>
      </c>
      <c r="BW1159" s="5">
        <v>1</v>
      </c>
      <c r="BX1159" s="5">
        <v>1</v>
      </c>
      <c r="BY1159" s="5">
        <v>1</v>
      </c>
      <c r="BZ1159" s="5">
        <v>2</v>
      </c>
      <c r="CA1159" s="5">
        <v>0</v>
      </c>
      <c r="CB1159" s="5">
        <v>1</v>
      </c>
      <c r="CC1159" s="5">
        <v>0</v>
      </c>
      <c r="CD1159" s="5">
        <v>1</v>
      </c>
      <c r="CE1159" s="5">
        <v>1</v>
      </c>
      <c r="CF1159" s="5">
        <v>1</v>
      </c>
      <c r="CG1159" s="5"/>
      <c r="CH1159" s="5">
        <v>1</v>
      </c>
      <c r="CI1159" s="5">
        <v>1</v>
      </c>
      <c r="CJ1159" s="5">
        <v>1</v>
      </c>
      <c r="CK1159" s="2">
        <v>9</v>
      </c>
      <c r="CL1159" s="5" t="s">
        <v>2957</v>
      </c>
      <c r="CM1159" s="5">
        <v>1</v>
      </c>
      <c r="CN1159" s="5">
        <v>1</v>
      </c>
      <c r="CO1159" s="5">
        <v>0</v>
      </c>
      <c r="CP1159" s="5">
        <v>0</v>
      </c>
      <c r="CQ1159" s="5">
        <v>1</v>
      </c>
      <c r="CR1159" s="5">
        <v>1</v>
      </c>
      <c r="CS1159" s="5">
        <v>1</v>
      </c>
      <c r="CT1159" s="5">
        <v>1</v>
      </c>
      <c r="CU1159" s="5">
        <v>0</v>
      </c>
      <c r="CV1159" s="5">
        <v>1</v>
      </c>
      <c r="CW1159" s="5">
        <v>0</v>
      </c>
      <c r="CX1159" s="5">
        <v>1</v>
      </c>
      <c r="CY1159" s="5">
        <v>1</v>
      </c>
      <c r="CZ1159" s="5">
        <v>0</v>
      </c>
      <c r="DA1159" s="2">
        <v>24</v>
      </c>
      <c r="DB1159" s="5" t="s">
        <v>2957</v>
      </c>
      <c r="DC1159" s="5">
        <v>1</v>
      </c>
      <c r="DD1159" s="5">
        <v>1</v>
      </c>
      <c r="DE1159" s="5">
        <v>1</v>
      </c>
      <c r="DF1159" s="5">
        <v>1</v>
      </c>
      <c r="DG1159" s="5">
        <v>1</v>
      </c>
      <c r="DH1159" s="5">
        <v>3</v>
      </c>
      <c r="DI1159" s="5">
        <v>3</v>
      </c>
      <c r="DJ1159" s="5">
        <v>3</v>
      </c>
      <c r="DK1159" s="5">
        <v>1</v>
      </c>
      <c r="DL1159" s="5">
        <v>3</v>
      </c>
      <c r="DM1159" s="5">
        <v>3</v>
      </c>
      <c r="DN1159">
        <v>2</v>
      </c>
      <c r="DO1159" s="5">
        <v>1</v>
      </c>
      <c r="DP1159" s="5">
        <v>0</v>
      </c>
      <c r="DQ1159" s="2">
        <v>16</v>
      </c>
      <c r="DR1159" s="5" t="s">
        <v>2957</v>
      </c>
      <c r="DS1159" s="5">
        <v>1</v>
      </c>
      <c r="DT1159">
        <v>3</v>
      </c>
      <c r="DU1159" s="5">
        <v>1</v>
      </c>
      <c r="DV1159" s="5"/>
      <c r="DW1159">
        <v>0</v>
      </c>
      <c r="DX1159" s="5">
        <v>1</v>
      </c>
      <c r="DY1159" s="5">
        <v>1</v>
      </c>
      <c r="EA1159" s="5">
        <v>1</v>
      </c>
      <c r="EB1159" s="5">
        <v>1</v>
      </c>
      <c r="EC1159" s="5">
        <v>1</v>
      </c>
      <c r="ED1159" s="5">
        <v>2</v>
      </c>
      <c r="EE1159" s="5">
        <v>2</v>
      </c>
      <c r="EF1159" s="5">
        <v>19</v>
      </c>
      <c r="EG1159" s="5" t="s">
        <v>2955</v>
      </c>
      <c r="EH1159" s="5">
        <v>1</v>
      </c>
      <c r="EI1159" s="5">
        <v>1</v>
      </c>
      <c r="EJ1159" s="5">
        <v>1</v>
      </c>
      <c r="EK1159" s="5">
        <v>3</v>
      </c>
      <c r="EL1159" s="5">
        <v>3</v>
      </c>
      <c r="EM1159" s="5">
        <v>1</v>
      </c>
      <c r="EN1159" s="5">
        <v>2</v>
      </c>
      <c r="EO1159" s="5">
        <v>1</v>
      </c>
      <c r="EP1159" s="5">
        <v>1</v>
      </c>
      <c r="EQ1159" s="5">
        <v>3</v>
      </c>
      <c r="ER1159" s="5">
        <v>1</v>
      </c>
      <c r="ES1159" s="5">
        <v>1</v>
      </c>
    </row>
    <row r="1160" spans="1:149">
      <c r="A1160" s="74">
        <v>45610.787592592591</v>
      </c>
      <c r="B1160" s="5" t="s">
        <v>57</v>
      </c>
      <c r="C1160" s="5" t="s">
        <v>2745</v>
      </c>
      <c r="D1160" s="5" t="s">
        <v>2746</v>
      </c>
      <c r="E1160" s="2">
        <v>2</v>
      </c>
      <c r="F1160" s="5" t="s">
        <v>3193</v>
      </c>
      <c r="G1160" s="2">
        <v>119</v>
      </c>
      <c r="H1160" s="5" t="s">
        <v>2960</v>
      </c>
      <c r="I1160" s="5">
        <v>2</v>
      </c>
      <c r="J1160" s="5">
        <v>2119</v>
      </c>
      <c r="K1160" s="2" t="s">
        <v>2961</v>
      </c>
      <c r="L1160" s="5" t="s">
        <v>2962</v>
      </c>
      <c r="M1160" s="2">
        <v>20</v>
      </c>
      <c r="N1160" s="5" t="s">
        <v>2960</v>
      </c>
      <c r="O1160" s="5">
        <v>1</v>
      </c>
      <c r="P1160" s="5">
        <v>1</v>
      </c>
      <c r="Q1160" s="5">
        <v>1</v>
      </c>
      <c r="R1160" s="5"/>
      <c r="S1160" s="5">
        <v>1</v>
      </c>
      <c r="T1160" s="5">
        <v>0</v>
      </c>
      <c r="U1160" s="5">
        <v>1</v>
      </c>
      <c r="V1160" s="5">
        <v>1</v>
      </c>
      <c r="W1160" s="5">
        <v>1</v>
      </c>
      <c r="X1160" s="5">
        <v>1</v>
      </c>
      <c r="Y1160" s="5">
        <v>2</v>
      </c>
      <c r="Z1160" s="5">
        <v>1</v>
      </c>
      <c r="AA1160" s="5">
        <v>0</v>
      </c>
      <c r="AB1160" s="5">
        <v>2</v>
      </c>
      <c r="AC1160" s="5">
        <v>2</v>
      </c>
      <c r="AD1160" s="5">
        <v>2</v>
      </c>
      <c r="AE1160" s="5">
        <v>0</v>
      </c>
      <c r="AF1160" s="5">
        <v>1</v>
      </c>
      <c r="AG1160" s="5">
        <v>1</v>
      </c>
      <c r="AH1160" s="5"/>
      <c r="AI1160" s="5"/>
      <c r="AJ1160" s="5">
        <v>1</v>
      </c>
      <c r="AK1160" s="5"/>
      <c r="AL1160" s="5"/>
      <c r="AM1160" s="5"/>
      <c r="AN1160">
        <v>0</v>
      </c>
      <c r="AO1160" s="5"/>
      <c r="AP1160" s="2">
        <v>13</v>
      </c>
      <c r="AQ1160" s="5" t="s">
        <v>2957</v>
      </c>
      <c r="AR1160" s="5"/>
      <c r="AS1160" s="5">
        <v>1</v>
      </c>
      <c r="AT1160" s="5">
        <v>2</v>
      </c>
      <c r="AU1160" s="5">
        <v>1</v>
      </c>
      <c r="AV1160" s="5">
        <v>1</v>
      </c>
      <c r="AW1160" s="5">
        <v>1</v>
      </c>
      <c r="AX1160" s="5">
        <v>2</v>
      </c>
      <c r="AY1160">
        <v>2</v>
      </c>
      <c r="AZ1160">
        <v>1</v>
      </c>
      <c r="BA1160" s="5">
        <v>1</v>
      </c>
      <c r="BB1160" s="5"/>
      <c r="BC1160" s="5"/>
      <c r="BD1160" s="2">
        <v>19</v>
      </c>
      <c r="BE1160" s="5" t="s">
        <v>2957</v>
      </c>
      <c r="BF1160" s="5">
        <v>2</v>
      </c>
      <c r="BG1160" s="5">
        <v>2</v>
      </c>
      <c r="BH1160" s="5">
        <v>2</v>
      </c>
      <c r="BI1160" s="5">
        <v>3</v>
      </c>
      <c r="BJ1160" s="5">
        <v>3</v>
      </c>
      <c r="BK1160">
        <v>0</v>
      </c>
      <c r="BL1160" s="5">
        <v>2</v>
      </c>
      <c r="BM1160" s="5">
        <v>1</v>
      </c>
      <c r="BN1160" s="5">
        <v>1</v>
      </c>
      <c r="BO1160" s="5">
        <v>0</v>
      </c>
      <c r="BP1160" s="5">
        <v>1</v>
      </c>
      <c r="BQ1160" s="5">
        <v>0</v>
      </c>
      <c r="BR1160" s="5">
        <v>2</v>
      </c>
      <c r="BS1160" s="2">
        <v>18</v>
      </c>
      <c r="BT1160" s="5" t="s">
        <v>2957</v>
      </c>
      <c r="BU1160" s="5">
        <v>3</v>
      </c>
      <c r="BV1160" s="5"/>
      <c r="BW1160" s="5">
        <v>1</v>
      </c>
      <c r="BX1160" s="5">
        <v>1</v>
      </c>
      <c r="BY1160" s="5">
        <v>1</v>
      </c>
      <c r="BZ1160" s="5">
        <v>2</v>
      </c>
      <c r="CA1160" s="5">
        <v>1</v>
      </c>
      <c r="CB1160" s="5">
        <v>1</v>
      </c>
      <c r="CC1160" s="5">
        <v>0</v>
      </c>
      <c r="CD1160" s="5">
        <v>1</v>
      </c>
      <c r="CE1160" s="5">
        <v>1</v>
      </c>
      <c r="CF1160" s="5">
        <v>1</v>
      </c>
      <c r="CG1160" s="5"/>
      <c r="CH1160" s="5">
        <v>1</v>
      </c>
      <c r="CI1160" s="5">
        <v>1</v>
      </c>
      <c r="CJ1160" s="5">
        <v>1</v>
      </c>
      <c r="CK1160" s="2">
        <v>9</v>
      </c>
      <c r="CL1160" s="5" t="s">
        <v>2957</v>
      </c>
      <c r="CM1160" s="5">
        <v>1</v>
      </c>
      <c r="CN1160" s="5">
        <v>1</v>
      </c>
      <c r="CO1160" s="5">
        <v>0</v>
      </c>
      <c r="CP1160" s="5">
        <v>1</v>
      </c>
      <c r="CQ1160" s="5">
        <v>1</v>
      </c>
      <c r="CR1160" s="5">
        <v>1</v>
      </c>
      <c r="CS1160" s="5">
        <v>1</v>
      </c>
      <c r="CT1160" s="5">
        <v>0</v>
      </c>
      <c r="CU1160" s="5">
        <v>0</v>
      </c>
      <c r="CV1160" s="5">
        <v>1</v>
      </c>
      <c r="CW1160" s="5">
        <v>0</v>
      </c>
      <c r="CX1160" s="5">
        <v>1</v>
      </c>
      <c r="CY1160" s="5">
        <v>1</v>
      </c>
      <c r="CZ1160" s="5">
        <v>0</v>
      </c>
      <c r="DA1160" s="2">
        <v>19</v>
      </c>
      <c r="DB1160" s="5" t="s">
        <v>2957</v>
      </c>
      <c r="DC1160" s="5">
        <v>1</v>
      </c>
      <c r="DD1160" s="5">
        <v>1</v>
      </c>
      <c r="DE1160" s="5">
        <v>1</v>
      </c>
      <c r="DF1160" s="5">
        <v>1</v>
      </c>
      <c r="DG1160" s="5">
        <v>1</v>
      </c>
      <c r="DH1160" s="5">
        <v>3</v>
      </c>
      <c r="DI1160" s="5">
        <v>1</v>
      </c>
      <c r="DJ1160" s="5">
        <v>3</v>
      </c>
      <c r="DK1160" s="5">
        <v>1</v>
      </c>
      <c r="DL1160" s="5">
        <v>1</v>
      </c>
      <c r="DM1160" s="5">
        <v>1</v>
      </c>
      <c r="DN1160">
        <v>2</v>
      </c>
      <c r="DO1160" s="5">
        <v>1</v>
      </c>
      <c r="DP1160" s="5">
        <v>1</v>
      </c>
      <c r="DQ1160" s="2">
        <v>7</v>
      </c>
      <c r="DR1160" s="5" t="s">
        <v>2960</v>
      </c>
      <c r="DS1160" s="5">
        <v>1</v>
      </c>
      <c r="DT1160">
        <v>1</v>
      </c>
      <c r="DU1160" s="5">
        <v>1</v>
      </c>
      <c r="DV1160" s="5"/>
      <c r="DW1160">
        <v>0</v>
      </c>
      <c r="DX1160" s="5"/>
      <c r="DY1160" s="5">
        <v>0</v>
      </c>
      <c r="EA1160" s="5">
        <v>0</v>
      </c>
      <c r="EB1160" s="5">
        <v>0</v>
      </c>
      <c r="EC1160" s="5">
        <v>0</v>
      </c>
      <c r="ED1160" s="5">
        <v>1</v>
      </c>
      <c r="EE1160" s="5">
        <v>1</v>
      </c>
      <c r="EF1160" s="5">
        <v>14</v>
      </c>
      <c r="EG1160" s="5" t="s">
        <v>2957</v>
      </c>
      <c r="EH1160" s="5">
        <v>1</v>
      </c>
      <c r="EI1160" s="5">
        <v>1</v>
      </c>
      <c r="EJ1160" s="5">
        <v>1</v>
      </c>
      <c r="EK1160" s="5">
        <v>2</v>
      </c>
      <c r="EL1160" s="5">
        <v>3</v>
      </c>
      <c r="EM1160" s="5">
        <v>1</v>
      </c>
      <c r="EN1160" s="5">
        <v>1</v>
      </c>
      <c r="EO1160" s="5">
        <v>1</v>
      </c>
      <c r="EP1160" s="5">
        <v>1</v>
      </c>
      <c r="EQ1160" s="5">
        <v>0</v>
      </c>
      <c r="ER1160" s="5">
        <v>1</v>
      </c>
      <c r="ES1160" s="5">
        <v>1</v>
      </c>
    </row>
    <row r="1161" spans="1:149">
      <c r="A1161" s="74">
        <v>45610.344907407409</v>
      </c>
      <c r="B1161" s="5" t="s">
        <v>57</v>
      </c>
      <c r="C1161" s="5" t="s">
        <v>2747</v>
      </c>
      <c r="D1161" s="5" t="s">
        <v>2748</v>
      </c>
      <c r="E1161" s="2">
        <v>6</v>
      </c>
      <c r="F1161" s="5" t="s">
        <v>3152</v>
      </c>
      <c r="G1161" s="2">
        <v>83</v>
      </c>
      <c r="H1161" s="5" t="s">
        <v>2960</v>
      </c>
      <c r="I1161" s="5">
        <v>2</v>
      </c>
      <c r="J1161" s="5">
        <v>2083</v>
      </c>
      <c r="K1161" s="2" t="s">
        <v>2961</v>
      </c>
      <c r="L1161" s="5" t="s">
        <v>2962</v>
      </c>
      <c r="M1161" s="2">
        <v>14</v>
      </c>
      <c r="N1161" s="5" t="s">
        <v>2960</v>
      </c>
      <c r="O1161" s="5">
        <v>1</v>
      </c>
      <c r="P1161" s="5"/>
      <c r="Q1161" s="5">
        <v>1</v>
      </c>
      <c r="R1161" s="5"/>
      <c r="S1161" s="5">
        <v>1</v>
      </c>
      <c r="T1161" s="5">
        <v>0</v>
      </c>
      <c r="U1161" s="5">
        <v>1</v>
      </c>
      <c r="V1161" s="5">
        <v>1</v>
      </c>
      <c r="W1161" s="5">
        <v>1</v>
      </c>
      <c r="X1161" s="5"/>
      <c r="Y1161" s="5">
        <v>2</v>
      </c>
      <c r="Z1161" s="5">
        <v>1</v>
      </c>
      <c r="AA1161" s="5"/>
      <c r="AB1161" s="5">
        <v>1</v>
      </c>
      <c r="AC1161" s="5">
        <v>1</v>
      </c>
      <c r="AD1161" s="5">
        <v>0</v>
      </c>
      <c r="AE1161" s="5">
        <v>0</v>
      </c>
      <c r="AF1161" s="5">
        <v>1</v>
      </c>
      <c r="AG1161" s="5">
        <v>1</v>
      </c>
      <c r="AH1161" s="5"/>
      <c r="AI1161" s="5"/>
      <c r="AJ1161" s="5">
        <v>0</v>
      </c>
      <c r="AK1161" s="5"/>
      <c r="AL1161" s="5"/>
      <c r="AM1161" s="5"/>
      <c r="AN1161">
        <v>0</v>
      </c>
      <c r="AO1161" s="5"/>
      <c r="AP1161" s="2">
        <v>12</v>
      </c>
      <c r="AQ1161" s="5" t="s">
        <v>2960</v>
      </c>
      <c r="AR1161" s="5">
        <v>1</v>
      </c>
      <c r="AS1161" s="5">
        <v>1</v>
      </c>
      <c r="AT1161" s="5">
        <v>2</v>
      </c>
      <c r="AU1161" s="5">
        <v>2</v>
      </c>
      <c r="AV1161" s="5">
        <v>1</v>
      </c>
      <c r="AW1161" s="5">
        <v>1</v>
      </c>
      <c r="AX1161" s="5">
        <v>0</v>
      </c>
      <c r="AY1161">
        <v>2</v>
      </c>
      <c r="AZ1161">
        <v>1</v>
      </c>
      <c r="BA1161" s="5">
        <v>1</v>
      </c>
      <c r="BB1161" s="5"/>
      <c r="BC1161" s="5"/>
      <c r="BD1161" s="2">
        <v>9</v>
      </c>
      <c r="BE1161" s="5" t="s">
        <v>2960</v>
      </c>
      <c r="BF1161" s="5">
        <v>1</v>
      </c>
      <c r="BG1161" s="5">
        <v>1</v>
      </c>
      <c r="BH1161" s="5">
        <v>1</v>
      </c>
      <c r="BI1161" s="5">
        <v>1</v>
      </c>
      <c r="BJ1161" s="5">
        <v>1</v>
      </c>
      <c r="BK1161">
        <v>0</v>
      </c>
      <c r="BL1161" s="5">
        <v>1</v>
      </c>
      <c r="BM1161" s="5">
        <v>1</v>
      </c>
      <c r="BN1161" s="5">
        <v>1</v>
      </c>
      <c r="BO1161" s="5">
        <v>0</v>
      </c>
      <c r="BP1161" s="5">
        <v>0</v>
      </c>
      <c r="BQ1161" s="5">
        <v>0</v>
      </c>
      <c r="BR1161" s="5">
        <v>1</v>
      </c>
      <c r="BS1161" s="2">
        <v>13</v>
      </c>
      <c r="BT1161" s="5" t="s">
        <v>2960</v>
      </c>
      <c r="BU1161" s="5">
        <v>3</v>
      </c>
      <c r="BV1161" s="5">
        <v>1</v>
      </c>
      <c r="BW1161" s="5">
        <v>1</v>
      </c>
      <c r="BX1161" s="5">
        <v>1</v>
      </c>
      <c r="BY1161" s="5">
        <v>0</v>
      </c>
      <c r="BZ1161" s="5">
        <v>1</v>
      </c>
      <c r="CA1161" s="5">
        <v>0</v>
      </c>
      <c r="CB1161" s="5">
        <v>1</v>
      </c>
      <c r="CC1161" s="5">
        <v>0</v>
      </c>
      <c r="CD1161" s="5">
        <v>1</v>
      </c>
      <c r="CE1161" s="5">
        <v>1</v>
      </c>
      <c r="CF1161" s="5">
        <v>1</v>
      </c>
      <c r="CG1161" s="5">
        <v>1</v>
      </c>
      <c r="CH1161" s="5">
        <v>0</v>
      </c>
      <c r="CI1161" s="5">
        <v>1</v>
      </c>
      <c r="CJ1161" s="5">
        <v>0</v>
      </c>
      <c r="CK1161" s="2">
        <v>8</v>
      </c>
      <c r="CL1161" s="5" t="s">
        <v>2957</v>
      </c>
      <c r="CM1161" s="5">
        <v>1</v>
      </c>
      <c r="CN1161" s="5">
        <v>1</v>
      </c>
      <c r="CO1161" s="5">
        <v>1</v>
      </c>
      <c r="CP1161" s="5">
        <v>1</v>
      </c>
      <c r="CQ1161" s="5">
        <v>1</v>
      </c>
      <c r="CR1161" s="5">
        <v>0</v>
      </c>
      <c r="CS1161" s="5">
        <v>0</v>
      </c>
      <c r="CT1161" s="5">
        <v>0</v>
      </c>
      <c r="CU1161" s="5">
        <v>0</v>
      </c>
      <c r="CV1161" s="5">
        <v>1</v>
      </c>
      <c r="CW1161" s="5">
        <v>0</v>
      </c>
      <c r="CX1161" s="5">
        <v>1</v>
      </c>
      <c r="CY1161" s="5">
        <v>1</v>
      </c>
      <c r="CZ1161" s="5">
        <v>0</v>
      </c>
      <c r="DA1161" s="2">
        <v>11</v>
      </c>
      <c r="DB1161" s="5" t="s">
        <v>2960</v>
      </c>
      <c r="DC1161" s="5">
        <v>0</v>
      </c>
      <c r="DD1161" s="5">
        <v>1</v>
      </c>
      <c r="DE1161" s="5">
        <v>1</v>
      </c>
      <c r="DF1161" s="5">
        <v>1</v>
      </c>
      <c r="DG1161" s="5">
        <v>1</v>
      </c>
      <c r="DH1161" s="5">
        <v>1</v>
      </c>
      <c r="DI1161" s="5">
        <v>0</v>
      </c>
      <c r="DJ1161" s="5">
        <v>1</v>
      </c>
      <c r="DK1161" s="5">
        <v>0</v>
      </c>
      <c r="DL1161" s="5">
        <v>3</v>
      </c>
      <c r="DM1161" s="5">
        <v>1</v>
      </c>
      <c r="DN1161">
        <v>0</v>
      </c>
      <c r="DO1161" s="5">
        <v>1</v>
      </c>
      <c r="DP1161" s="5">
        <v>0</v>
      </c>
      <c r="DQ1161" s="2">
        <v>8</v>
      </c>
      <c r="DR1161" s="5" t="s">
        <v>2960</v>
      </c>
      <c r="DS1161" s="5">
        <v>1</v>
      </c>
      <c r="DT1161">
        <v>1</v>
      </c>
      <c r="DU1161" s="5">
        <v>1</v>
      </c>
      <c r="DV1161" s="5">
        <v>0</v>
      </c>
      <c r="DX1161" s="5">
        <v>0</v>
      </c>
      <c r="DY1161" s="5">
        <v>0</v>
      </c>
      <c r="EA1161" s="5">
        <v>1</v>
      </c>
      <c r="EB1161" s="5">
        <v>0</v>
      </c>
      <c r="EC1161" s="5">
        <v>1</v>
      </c>
      <c r="ED1161" s="5">
        <v>1</v>
      </c>
      <c r="EE1161" s="5">
        <v>1</v>
      </c>
      <c r="EF1161" s="5">
        <v>8</v>
      </c>
      <c r="EG1161" s="5" t="s">
        <v>2958</v>
      </c>
      <c r="EH1161" s="5">
        <v>1</v>
      </c>
      <c r="EI1161" s="5">
        <v>1</v>
      </c>
      <c r="EJ1161" s="5">
        <v>1</v>
      </c>
      <c r="EK1161" s="5">
        <v>1</v>
      </c>
      <c r="EL1161" s="5">
        <v>1</v>
      </c>
      <c r="EM1161" s="5">
        <v>1</v>
      </c>
      <c r="EN1161" s="5">
        <v>0</v>
      </c>
      <c r="EO1161" s="5">
        <v>0</v>
      </c>
      <c r="EP1161" s="5">
        <v>0</v>
      </c>
      <c r="EQ1161" s="5">
        <v>0</v>
      </c>
      <c r="ER1161" s="5">
        <v>1</v>
      </c>
      <c r="ES1161" s="5">
        <v>1</v>
      </c>
    </row>
    <row r="1162" spans="1:149">
      <c r="A1162" s="74">
        <v>45610.325879629629</v>
      </c>
      <c r="B1162" s="5" t="s">
        <v>57</v>
      </c>
      <c r="C1162" s="5" t="s">
        <v>2749</v>
      </c>
      <c r="D1162" s="5" t="s">
        <v>2750</v>
      </c>
      <c r="E1162" s="2">
        <v>2</v>
      </c>
      <c r="F1162" s="5" t="s">
        <v>3193</v>
      </c>
      <c r="G1162" s="2">
        <v>137</v>
      </c>
      <c r="H1162" s="5" t="s">
        <v>2957</v>
      </c>
      <c r="I1162" s="5">
        <v>3</v>
      </c>
      <c r="J1162" s="5">
        <v>3137</v>
      </c>
      <c r="K1162" s="2" t="s">
        <v>2961</v>
      </c>
      <c r="L1162" s="5" t="s">
        <v>2962</v>
      </c>
      <c r="M1162" s="2">
        <v>22</v>
      </c>
      <c r="N1162" s="5" t="s">
        <v>2960</v>
      </c>
      <c r="O1162" s="5">
        <v>1</v>
      </c>
      <c r="P1162" s="5">
        <v>1</v>
      </c>
      <c r="Q1162" s="5">
        <v>1</v>
      </c>
      <c r="R1162" s="5"/>
      <c r="S1162" s="5">
        <v>1</v>
      </c>
      <c r="T1162" s="5">
        <v>1</v>
      </c>
      <c r="U1162" s="5">
        <v>1</v>
      </c>
      <c r="V1162" s="5">
        <v>1</v>
      </c>
      <c r="W1162" s="5">
        <v>1</v>
      </c>
      <c r="X1162" s="5">
        <v>1</v>
      </c>
      <c r="Y1162" s="5">
        <v>2</v>
      </c>
      <c r="Z1162" s="5">
        <v>1</v>
      </c>
      <c r="AA1162" s="5">
        <v>1</v>
      </c>
      <c r="AB1162" s="5">
        <v>1</v>
      </c>
      <c r="AC1162" s="5">
        <v>2</v>
      </c>
      <c r="AD1162" s="5">
        <v>1</v>
      </c>
      <c r="AE1162" s="5">
        <v>0</v>
      </c>
      <c r="AF1162" s="5">
        <v>1</v>
      </c>
      <c r="AG1162" s="5">
        <v>0</v>
      </c>
      <c r="AH1162" s="5"/>
      <c r="AI1162" s="5"/>
      <c r="AJ1162" s="5">
        <v>3</v>
      </c>
      <c r="AK1162" s="5"/>
      <c r="AL1162" s="5"/>
      <c r="AM1162" s="5"/>
      <c r="AN1162">
        <v>1</v>
      </c>
      <c r="AO1162" s="5"/>
      <c r="AP1162" s="2">
        <v>15</v>
      </c>
      <c r="AQ1162" s="5" t="s">
        <v>2957</v>
      </c>
      <c r="AR1162" s="5"/>
      <c r="AS1162" s="5">
        <v>1</v>
      </c>
      <c r="AT1162" s="5">
        <v>3</v>
      </c>
      <c r="AU1162" s="5">
        <v>2</v>
      </c>
      <c r="AV1162" s="5">
        <v>1</v>
      </c>
      <c r="AW1162" s="5">
        <v>1</v>
      </c>
      <c r="AX1162" s="5">
        <v>3</v>
      </c>
      <c r="AY1162">
        <v>2</v>
      </c>
      <c r="AZ1162">
        <v>1</v>
      </c>
      <c r="BA1162" s="5">
        <v>0</v>
      </c>
      <c r="BB1162" s="5"/>
      <c r="BC1162" s="5"/>
      <c r="BD1162" s="2">
        <v>18</v>
      </c>
      <c r="BE1162" s="5" t="s">
        <v>2957</v>
      </c>
      <c r="BF1162" s="5">
        <v>2</v>
      </c>
      <c r="BG1162" s="5">
        <v>1</v>
      </c>
      <c r="BH1162" s="5">
        <v>1</v>
      </c>
      <c r="BI1162" s="5">
        <v>2</v>
      </c>
      <c r="BJ1162" s="5">
        <v>1</v>
      </c>
      <c r="BK1162">
        <v>0</v>
      </c>
      <c r="BL1162" s="5">
        <v>2</v>
      </c>
      <c r="BM1162" s="5">
        <v>1</v>
      </c>
      <c r="BN1162" s="5">
        <v>1</v>
      </c>
      <c r="BO1162" s="5">
        <v>1</v>
      </c>
      <c r="BP1162" s="5">
        <v>1</v>
      </c>
      <c r="BQ1162" s="5">
        <v>3</v>
      </c>
      <c r="BR1162" s="5">
        <v>2</v>
      </c>
      <c r="BS1162" s="2">
        <v>17</v>
      </c>
      <c r="BT1162" s="5" t="s">
        <v>2957</v>
      </c>
      <c r="BU1162" s="5">
        <v>3</v>
      </c>
      <c r="BV1162" s="5"/>
      <c r="BW1162" s="5">
        <v>1</v>
      </c>
      <c r="BX1162" s="5">
        <v>1</v>
      </c>
      <c r="BY1162" s="5">
        <v>0</v>
      </c>
      <c r="BZ1162" s="5">
        <v>2</v>
      </c>
      <c r="CA1162" s="5">
        <v>1</v>
      </c>
      <c r="CB1162" s="5">
        <v>1</v>
      </c>
      <c r="CC1162" s="5">
        <v>0</v>
      </c>
      <c r="CD1162" s="5">
        <v>1</v>
      </c>
      <c r="CE1162" s="5">
        <v>1</v>
      </c>
      <c r="CF1162" s="5">
        <v>1</v>
      </c>
      <c r="CG1162" s="5"/>
      <c r="CH1162" s="5">
        <v>1</v>
      </c>
      <c r="CI1162" s="5">
        <v>1</v>
      </c>
      <c r="CJ1162" s="5">
        <v>1</v>
      </c>
      <c r="CK1162" s="2">
        <v>9</v>
      </c>
      <c r="CL1162" s="5" t="s">
        <v>2957</v>
      </c>
      <c r="CM1162" s="5">
        <v>1</v>
      </c>
      <c r="CN1162" s="5">
        <v>1</v>
      </c>
      <c r="CO1162" s="5">
        <v>1</v>
      </c>
      <c r="CP1162" s="5">
        <v>1</v>
      </c>
      <c r="CQ1162" s="5">
        <v>1</v>
      </c>
      <c r="CR1162" s="5">
        <v>0</v>
      </c>
      <c r="CS1162" s="5">
        <v>1</v>
      </c>
      <c r="CT1162" s="5">
        <v>0</v>
      </c>
      <c r="CU1162" s="5">
        <v>0</v>
      </c>
      <c r="CV1162" s="5">
        <v>1</v>
      </c>
      <c r="CW1162" s="5">
        <v>0</v>
      </c>
      <c r="CX1162" s="5">
        <v>1</v>
      </c>
      <c r="CY1162" s="5">
        <v>1</v>
      </c>
      <c r="CZ1162" s="5">
        <v>0</v>
      </c>
      <c r="DA1162" s="2">
        <v>25</v>
      </c>
      <c r="DB1162" s="5" t="s">
        <v>2957</v>
      </c>
      <c r="DC1162" s="5">
        <v>1</v>
      </c>
      <c r="DD1162" s="5">
        <v>1</v>
      </c>
      <c r="DE1162" s="5">
        <v>1</v>
      </c>
      <c r="DF1162" s="5">
        <v>1</v>
      </c>
      <c r="DG1162" s="5">
        <v>1</v>
      </c>
      <c r="DH1162" s="5">
        <v>3</v>
      </c>
      <c r="DI1162" s="5">
        <v>3</v>
      </c>
      <c r="DJ1162" s="5">
        <v>2</v>
      </c>
      <c r="DK1162" s="5">
        <v>3</v>
      </c>
      <c r="DL1162" s="5">
        <v>3</v>
      </c>
      <c r="DM1162" s="5">
        <v>3</v>
      </c>
      <c r="DN1162">
        <v>1</v>
      </c>
      <c r="DO1162" s="5">
        <v>1</v>
      </c>
      <c r="DP1162" s="5">
        <v>1</v>
      </c>
      <c r="DQ1162" s="2">
        <v>11</v>
      </c>
      <c r="DR1162" s="5" t="s">
        <v>2960</v>
      </c>
      <c r="DS1162" s="5">
        <v>1</v>
      </c>
      <c r="DT1162">
        <v>1</v>
      </c>
      <c r="DU1162" s="5">
        <v>1</v>
      </c>
      <c r="DV1162" s="5"/>
      <c r="DW1162">
        <v>0</v>
      </c>
      <c r="DX1162" s="5"/>
      <c r="DY1162" s="5">
        <v>1</v>
      </c>
      <c r="EA1162" s="5">
        <v>1</v>
      </c>
      <c r="EB1162" s="5">
        <v>0</v>
      </c>
      <c r="EC1162" s="5">
        <v>1</v>
      </c>
      <c r="ED1162" s="5">
        <v>2</v>
      </c>
      <c r="EE1162" s="5">
        <v>2</v>
      </c>
      <c r="EF1162" s="5">
        <v>20</v>
      </c>
      <c r="EG1162" s="5" t="s">
        <v>2955</v>
      </c>
      <c r="EH1162" s="5">
        <v>1</v>
      </c>
      <c r="EI1162" s="5">
        <v>1</v>
      </c>
      <c r="EJ1162" s="5">
        <v>1</v>
      </c>
      <c r="EK1162" s="5">
        <v>3</v>
      </c>
      <c r="EL1162" s="5">
        <v>3</v>
      </c>
      <c r="EM1162" s="5">
        <v>2</v>
      </c>
      <c r="EN1162" s="5">
        <v>2</v>
      </c>
      <c r="EO1162" s="5">
        <v>1</v>
      </c>
      <c r="EP1162" s="5">
        <v>1</v>
      </c>
      <c r="EQ1162" s="5">
        <v>3</v>
      </c>
      <c r="ER1162" s="5">
        <v>1</v>
      </c>
      <c r="ES1162" s="5">
        <v>1</v>
      </c>
    </row>
    <row r="1163" spans="1:149">
      <c r="A1163" s="74">
        <v>45609.612662037034</v>
      </c>
      <c r="B1163" s="5" t="s">
        <v>57</v>
      </c>
      <c r="C1163" s="5" t="s">
        <v>2751</v>
      </c>
      <c r="D1163" s="5" t="s">
        <v>2752</v>
      </c>
      <c r="E1163" s="2">
        <v>6</v>
      </c>
      <c r="F1163" s="5" t="s">
        <v>3152</v>
      </c>
      <c r="G1163" s="2">
        <v>91</v>
      </c>
      <c r="H1163" s="5" t="s">
        <v>2960</v>
      </c>
      <c r="I1163" s="5">
        <v>2</v>
      </c>
      <c r="J1163" s="5">
        <v>2091</v>
      </c>
      <c r="K1163" s="2" t="s">
        <v>2961</v>
      </c>
      <c r="L1163" s="5" t="s">
        <v>2962</v>
      </c>
      <c r="M1163" s="2">
        <v>15</v>
      </c>
      <c r="N1163" s="5" t="s">
        <v>2960</v>
      </c>
      <c r="O1163" s="5">
        <v>1</v>
      </c>
      <c r="P1163" s="5"/>
      <c r="Q1163" s="5">
        <v>1</v>
      </c>
      <c r="R1163" s="5"/>
      <c r="S1163" s="5">
        <v>1</v>
      </c>
      <c r="T1163" s="5">
        <v>0</v>
      </c>
      <c r="U1163" s="5">
        <v>1</v>
      </c>
      <c r="V1163" s="5">
        <v>1</v>
      </c>
      <c r="W1163" s="5">
        <v>1</v>
      </c>
      <c r="X1163" s="5"/>
      <c r="Y1163" s="5">
        <v>2</v>
      </c>
      <c r="Z1163" s="5">
        <v>1</v>
      </c>
      <c r="AA1163" s="5"/>
      <c r="AB1163" s="5">
        <v>2</v>
      </c>
      <c r="AC1163" s="5">
        <v>1</v>
      </c>
      <c r="AD1163" s="5">
        <v>0</v>
      </c>
      <c r="AE1163" s="5">
        <v>1</v>
      </c>
      <c r="AF1163" s="5">
        <v>0</v>
      </c>
      <c r="AG1163" s="5">
        <v>0</v>
      </c>
      <c r="AH1163" s="5"/>
      <c r="AI1163" s="5"/>
      <c r="AJ1163" s="5">
        <v>0</v>
      </c>
      <c r="AK1163" s="5"/>
      <c r="AL1163" s="5"/>
      <c r="AM1163" s="5"/>
      <c r="AN1163">
        <v>0</v>
      </c>
      <c r="AO1163" s="5"/>
      <c r="AP1163" s="2">
        <v>12</v>
      </c>
      <c r="AQ1163" s="5" t="s">
        <v>2960</v>
      </c>
      <c r="AR1163" s="5">
        <v>1</v>
      </c>
      <c r="AS1163" s="5">
        <v>1</v>
      </c>
      <c r="AT1163" s="5">
        <v>2</v>
      </c>
      <c r="AU1163" s="5">
        <v>2</v>
      </c>
      <c r="AV1163" s="5">
        <v>1</v>
      </c>
      <c r="AW1163" s="5">
        <v>1</v>
      </c>
      <c r="AX1163" s="5">
        <v>0</v>
      </c>
      <c r="AY1163">
        <v>2</v>
      </c>
      <c r="AZ1163">
        <v>1</v>
      </c>
      <c r="BA1163" s="5">
        <v>1</v>
      </c>
      <c r="BB1163" s="5"/>
      <c r="BC1163" s="5"/>
      <c r="BD1163" s="2">
        <v>12</v>
      </c>
      <c r="BE1163" s="5" t="s">
        <v>2960</v>
      </c>
      <c r="BF1163" s="5">
        <v>1</v>
      </c>
      <c r="BG1163" s="5">
        <v>1</v>
      </c>
      <c r="BH1163" s="5">
        <v>1</v>
      </c>
      <c r="BI1163" s="5">
        <v>1</v>
      </c>
      <c r="BJ1163" s="5">
        <v>0</v>
      </c>
      <c r="BK1163">
        <v>1</v>
      </c>
      <c r="BL1163" s="5">
        <v>1</v>
      </c>
      <c r="BM1163" s="5">
        <v>1</v>
      </c>
      <c r="BN1163" s="5">
        <v>1</v>
      </c>
      <c r="BO1163" s="5">
        <v>0</v>
      </c>
      <c r="BP1163" s="5">
        <v>0</v>
      </c>
      <c r="BQ1163" s="5">
        <v>3</v>
      </c>
      <c r="BR1163" s="5">
        <v>1</v>
      </c>
      <c r="BS1163" s="2">
        <v>15</v>
      </c>
      <c r="BT1163" s="5" t="s">
        <v>2960</v>
      </c>
      <c r="BU1163" s="5">
        <v>3</v>
      </c>
      <c r="BV1163" s="5">
        <v>1</v>
      </c>
      <c r="BW1163" s="5">
        <v>1</v>
      </c>
      <c r="BX1163" s="5">
        <v>1</v>
      </c>
      <c r="BY1163" s="5">
        <v>0</v>
      </c>
      <c r="BZ1163" s="5">
        <v>1</v>
      </c>
      <c r="CA1163" s="5">
        <v>1</v>
      </c>
      <c r="CB1163" s="5">
        <v>1</v>
      </c>
      <c r="CC1163" s="5">
        <v>0</v>
      </c>
      <c r="CD1163" s="5">
        <v>1</v>
      </c>
      <c r="CE1163" s="5">
        <v>1</v>
      </c>
      <c r="CF1163" s="5">
        <v>1</v>
      </c>
      <c r="CG1163" s="5">
        <v>1</v>
      </c>
      <c r="CH1163" s="5">
        <v>0</v>
      </c>
      <c r="CI1163" s="5">
        <v>1</v>
      </c>
      <c r="CJ1163" s="5">
        <v>1</v>
      </c>
      <c r="CK1163" s="2">
        <v>6</v>
      </c>
      <c r="CL1163" s="5" t="s">
        <v>2960</v>
      </c>
      <c r="CM1163" s="5">
        <v>1</v>
      </c>
      <c r="CN1163" s="5">
        <v>1</v>
      </c>
      <c r="CO1163" s="5">
        <v>1</v>
      </c>
      <c r="CP1163" s="5">
        <v>0</v>
      </c>
      <c r="CQ1163" s="5">
        <v>0</v>
      </c>
      <c r="CR1163" s="5">
        <v>0</v>
      </c>
      <c r="CS1163" s="5">
        <v>0</v>
      </c>
      <c r="CT1163" s="5">
        <v>0</v>
      </c>
      <c r="CU1163" s="5">
        <v>0</v>
      </c>
      <c r="CV1163" s="5">
        <v>1</v>
      </c>
      <c r="CW1163" s="5">
        <v>0</v>
      </c>
      <c r="CX1163" s="5">
        <v>1</v>
      </c>
      <c r="CY1163" s="5">
        <v>1</v>
      </c>
      <c r="CZ1163" s="5">
        <v>0</v>
      </c>
      <c r="DA1163" s="2">
        <v>12</v>
      </c>
      <c r="DB1163" s="5" t="s">
        <v>2960</v>
      </c>
      <c r="DC1163" s="5">
        <v>1</v>
      </c>
      <c r="DD1163" s="5">
        <v>1</v>
      </c>
      <c r="DE1163" s="5">
        <v>1</v>
      </c>
      <c r="DF1163" s="5">
        <v>1</v>
      </c>
      <c r="DG1163" s="5">
        <v>1</v>
      </c>
      <c r="DH1163" s="5">
        <v>2</v>
      </c>
      <c r="DI1163" s="5">
        <v>0</v>
      </c>
      <c r="DJ1163" s="5">
        <v>1</v>
      </c>
      <c r="DK1163" s="5">
        <v>0</v>
      </c>
      <c r="DL1163" s="5">
        <v>3</v>
      </c>
      <c r="DM1163" s="5">
        <v>0</v>
      </c>
      <c r="DN1163">
        <v>0</v>
      </c>
      <c r="DO1163" s="5">
        <v>1</v>
      </c>
      <c r="DP1163" s="5">
        <v>0</v>
      </c>
      <c r="DQ1163" s="2">
        <v>10</v>
      </c>
      <c r="DR1163" s="5" t="s">
        <v>2960</v>
      </c>
      <c r="DS1163" s="5">
        <v>1</v>
      </c>
      <c r="DT1163">
        <v>1</v>
      </c>
      <c r="DU1163" s="5">
        <v>1</v>
      </c>
      <c r="DV1163" s="5">
        <v>0</v>
      </c>
      <c r="DX1163" s="5">
        <v>0</v>
      </c>
      <c r="DY1163" s="5">
        <v>2</v>
      </c>
      <c r="EA1163" s="5">
        <v>1</v>
      </c>
      <c r="EB1163" s="5">
        <v>0</v>
      </c>
      <c r="EC1163" s="5">
        <v>1</v>
      </c>
      <c r="ED1163" s="5">
        <v>1</v>
      </c>
      <c r="EE1163" s="5">
        <v>1</v>
      </c>
      <c r="EF1163" s="5">
        <v>9</v>
      </c>
      <c r="EG1163" s="5" t="s">
        <v>2960</v>
      </c>
      <c r="EH1163" s="5">
        <v>1</v>
      </c>
      <c r="EI1163" s="5">
        <v>1</v>
      </c>
      <c r="EJ1163" s="5">
        <v>1</v>
      </c>
      <c r="EK1163" s="5">
        <v>1</v>
      </c>
      <c r="EL1163" s="5">
        <v>2</v>
      </c>
      <c r="EM1163" s="5">
        <v>0</v>
      </c>
      <c r="EN1163" s="5">
        <v>0</v>
      </c>
      <c r="EO1163" s="5">
        <v>1</v>
      </c>
      <c r="EP1163" s="5">
        <v>0</v>
      </c>
      <c r="EQ1163" s="5">
        <v>0</v>
      </c>
      <c r="ER1163" s="5">
        <v>1</v>
      </c>
      <c r="ES1163" s="5">
        <v>1</v>
      </c>
    </row>
    <row r="1164" spans="1:149">
      <c r="A1164" s="74">
        <v>45608.396574074075</v>
      </c>
      <c r="B1164" s="5" t="s">
        <v>57</v>
      </c>
      <c r="C1164" s="5" t="s">
        <v>2753</v>
      </c>
      <c r="D1164" s="5" t="s">
        <v>2754</v>
      </c>
      <c r="E1164" s="2">
        <v>6</v>
      </c>
      <c r="F1164" s="5" t="s">
        <v>3152</v>
      </c>
      <c r="G1164" s="2">
        <v>123</v>
      </c>
      <c r="H1164" s="5" t="s">
        <v>2958</v>
      </c>
      <c r="I1164" s="5">
        <v>1</v>
      </c>
      <c r="J1164" s="5">
        <v>1123</v>
      </c>
      <c r="K1164" s="2" t="s">
        <v>2961</v>
      </c>
      <c r="L1164" s="5" t="s">
        <v>2962</v>
      </c>
      <c r="M1164" s="2">
        <v>18</v>
      </c>
      <c r="N1164" s="5" t="s">
        <v>2960</v>
      </c>
      <c r="O1164" s="5">
        <v>1</v>
      </c>
      <c r="P1164" s="5"/>
      <c r="Q1164" s="5">
        <v>1</v>
      </c>
      <c r="R1164" s="5"/>
      <c r="S1164" s="5">
        <v>1</v>
      </c>
      <c r="T1164" s="5">
        <v>1</v>
      </c>
      <c r="U1164" s="5">
        <v>1</v>
      </c>
      <c r="V1164" s="5">
        <v>1</v>
      </c>
      <c r="W1164" s="5">
        <v>1</v>
      </c>
      <c r="X1164" s="5"/>
      <c r="Y1164" s="5">
        <v>0</v>
      </c>
      <c r="Z1164" s="5">
        <v>1</v>
      </c>
      <c r="AA1164" s="5"/>
      <c r="AB1164" s="5">
        <v>2</v>
      </c>
      <c r="AC1164" s="5">
        <v>1</v>
      </c>
      <c r="AD1164" s="5">
        <v>1</v>
      </c>
      <c r="AE1164" s="5">
        <v>1</v>
      </c>
      <c r="AF1164" s="5">
        <v>0</v>
      </c>
      <c r="AG1164" s="5">
        <v>0</v>
      </c>
      <c r="AH1164" s="5"/>
      <c r="AI1164" s="5"/>
      <c r="AJ1164" s="5">
        <v>0</v>
      </c>
      <c r="AK1164" s="5"/>
      <c r="AL1164" s="5"/>
      <c r="AM1164" s="5"/>
      <c r="AN1164">
        <v>3</v>
      </c>
      <c r="AO1164" s="5"/>
      <c r="AP1164" s="2">
        <v>14</v>
      </c>
      <c r="AQ1164" s="5" t="s">
        <v>2957</v>
      </c>
      <c r="AR1164" s="5">
        <v>1</v>
      </c>
      <c r="AS1164" s="5">
        <v>1</v>
      </c>
      <c r="AT1164" s="5">
        <v>1</v>
      </c>
      <c r="AU1164" s="5">
        <v>1</v>
      </c>
      <c r="AV1164" s="5">
        <v>1</v>
      </c>
      <c r="AW1164" s="5">
        <v>1</v>
      </c>
      <c r="AX1164" s="5">
        <v>3</v>
      </c>
      <c r="AY1164">
        <v>2</v>
      </c>
      <c r="AZ1164">
        <v>1</v>
      </c>
      <c r="BA1164" s="5">
        <v>2</v>
      </c>
      <c r="BB1164" s="5"/>
      <c r="BC1164" s="5"/>
      <c r="BD1164" s="2">
        <v>17</v>
      </c>
      <c r="BE1164" s="5" t="s">
        <v>2957</v>
      </c>
      <c r="BF1164" s="5">
        <v>2</v>
      </c>
      <c r="BG1164" s="5">
        <v>2</v>
      </c>
      <c r="BH1164" s="5">
        <v>2</v>
      </c>
      <c r="BI1164" s="5">
        <v>1</v>
      </c>
      <c r="BJ1164" s="5">
        <v>1</v>
      </c>
      <c r="BK1164">
        <v>1</v>
      </c>
      <c r="BL1164" s="5">
        <v>1</v>
      </c>
      <c r="BM1164" s="5">
        <v>1</v>
      </c>
      <c r="BN1164" s="5">
        <v>1</v>
      </c>
      <c r="BO1164" s="5">
        <v>1</v>
      </c>
      <c r="BP1164" s="5">
        <v>1</v>
      </c>
      <c r="BQ1164" s="5">
        <v>2</v>
      </c>
      <c r="BR1164" s="5">
        <v>1</v>
      </c>
      <c r="BS1164" s="2">
        <v>18</v>
      </c>
      <c r="BT1164" s="5" t="s">
        <v>2957</v>
      </c>
      <c r="BU1164" s="5">
        <v>3</v>
      </c>
      <c r="BV1164" s="5">
        <v>1</v>
      </c>
      <c r="BW1164" s="5">
        <v>1</v>
      </c>
      <c r="BX1164" s="5">
        <v>1</v>
      </c>
      <c r="BY1164" s="5">
        <v>1</v>
      </c>
      <c r="BZ1164" s="5">
        <v>1</v>
      </c>
      <c r="CA1164" s="5">
        <v>1</v>
      </c>
      <c r="CB1164" s="5">
        <v>1</v>
      </c>
      <c r="CC1164" s="5">
        <v>1</v>
      </c>
      <c r="CD1164" s="5">
        <v>1</v>
      </c>
      <c r="CE1164" s="5">
        <v>1</v>
      </c>
      <c r="CF1164" s="5">
        <v>1</v>
      </c>
      <c r="CG1164" s="5">
        <v>1</v>
      </c>
      <c r="CH1164" s="5">
        <v>1</v>
      </c>
      <c r="CI1164" s="5">
        <v>1</v>
      </c>
      <c r="CJ1164" s="5">
        <v>1</v>
      </c>
      <c r="CK1164" s="2">
        <v>13</v>
      </c>
      <c r="CL1164" s="5" t="s">
        <v>2955</v>
      </c>
      <c r="CM1164" s="5">
        <v>1</v>
      </c>
      <c r="CN1164" s="5">
        <v>1</v>
      </c>
      <c r="CO1164" s="5">
        <v>1</v>
      </c>
      <c r="CP1164" s="5">
        <v>0</v>
      </c>
      <c r="CQ1164" s="5">
        <v>1</v>
      </c>
      <c r="CR1164" s="5">
        <v>1</v>
      </c>
      <c r="CS1164" s="5">
        <v>1</v>
      </c>
      <c r="CT1164" s="5">
        <v>1</v>
      </c>
      <c r="CU1164" s="5">
        <v>1</v>
      </c>
      <c r="CV1164" s="5">
        <v>1</v>
      </c>
      <c r="CW1164" s="5">
        <v>1</v>
      </c>
      <c r="CX1164" s="5">
        <v>1</v>
      </c>
      <c r="CY1164" s="5">
        <v>1</v>
      </c>
      <c r="CZ1164" s="5">
        <v>1</v>
      </c>
      <c r="DA1164" s="2">
        <v>26</v>
      </c>
      <c r="DB1164" s="5" t="s">
        <v>2957</v>
      </c>
      <c r="DC1164" s="5">
        <v>1</v>
      </c>
      <c r="DD1164" s="5">
        <v>1</v>
      </c>
      <c r="DE1164" s="5">
        <v>1</v>
      </c>
      <c r="DF1164" s="5">
        <v>1</v>
      </c>
      <c r="DG1164" s="5">
        <v>1</v>
      </c>
      <c r="DH1164" s="5">
        <v>2</v>
      </c>
      <c r="DI1164" s="5">
        <v>3</v>
      </c>
      <c r="DJ1164" s="5">
        <v>3</v>
      </c>
      <c r="DK1164" s="5">
        <v>3</v>
      </c>
      <c r="DL1164" s="5">
        <v>3</v>
      </c>
      <c r="DM1164" s="5">
        <v>3</v>
      </c>
      <c r="DN1164">
        <v>2</v>
      </c>
      <c r="DO1164" s="5">
        <v>1</v>
      </c>
      <c r="DP1164" s="5">
        <v>1</v>
      </c>
      <c r="DQ1164" s="2">
        <v>8</v>
      </c>
      <c r="DR1164" s="5" t="s">
        <v>2958</v>
      </c>
      <c r="DS1164" s="5">
        <v>1</v>
      </c>
      <c r="DT1164">
        <v>0</v>
      </c>
      <c r="DU1164" s="5">
        <v>1</v>
      </c>
      <c r="DV1164" s="5">
        <v>1</v>
      </c>
      <c r="DX1164" s="5">
        <v>0</v>
      </c>
      <c r="DY1164" s="5">
        <v>0</v>
      </c>
      <c r="EA1164" s="5">
        <v>0</v>
      </c>
      <c r="EB1164" s="5">
        <v>1</v>
      </c>
      <c r="EC1164" s="5">
        <v>1</v>
      </c>
      <c r="ED1164" s="5">
        <v>1</v>
      </c>
      <c r="EE1164" s="5">
        <v>1</v>
      </c>
      <c r="EF1164" s="5">
        <v>17</v>
      </c>
      <c r="EG1164" s="5" t="s">
        <v>2955</v>
      </c>
      <c r="EH1164" s="5">
        <v>1</v>
      </c>
      <c r="EI1164" s="5">
        <v>1</v>
      </c>
      <c r="EJ1164" s="5">
        <v>1</v>
      </c>
      <c r="EK1164" s="5">
        <v>3</v>
      </c>
      <c r="EL1164" s="5">
        <v>1</v>
      </c>
      <c r="EM1164" s="5">
        <v>2</v>
      </c>
      <c r="EN1164" s="5">
        <v>1</v>
      </c>
      <c r="EO1164" s="5">
        <v>1</v>
      </c>
      <c r="EP1164" s="5">
        <v>1</v>
      </c>
      <c r="EQ1164" s="5">
        <v>3</v>
      </c>
      <c r="ER1164" s="5">
        <v>1</v>
      </c>
      <c r="ES1164" s="5">
        <v>1</v>
      </c>
    </row>
    <row r="1165" spans="1:149">
      <c r="A1165" s="74">
        <v>45610.322789351849</v>
      </c>
      <c r="B1165" s="5" t="s">
        <v>57</v>
      </c>
      <c r="C1165" s="5" t="s">
        <v>2755</v>
      </c>
      <c r="D1165" s="5" t="s">
        <v>2756</v>
      </c>
      <c r="E1165" s="2">
        <v>4</v>
      </c>
      <c r="F1165" s="5" t="s">
        <v>3145</v>
      </c>
      <c r="G1165" s="2">
        <v>81</v>
      </c>
      <c r="H1165" s="5" t="s">
        <v>2960</v>
      </c>
      <c r="I1165" s="5">
        <v>2</v>
      </c>
      <c r="J1165" s="5">
        <v>2081</v>
      </c>
      <c r="K1165" s="2" t="s">
        <v>2961</v>
      </c>
      <c r="L1165" s="5" t="s">
        <v>2962</v>
      </c>
      <c r="M1165" s="2">
        <v>13</v>
      </c>
      <c r="N1165" s="5" t="s">
        <v>2960</v>
      </c>
      <c r="O1165" s="5"/>
      <c r="P1165" s="5"/>
      <c r="Q1165" s="5"/>
      <c r="R1165" s="5"/>
      <c r="S1165" s="5">
        <v>0</v>
      </c>
      <c r="T1165" s="5">
        <v>0</v>
      </c>
      <c r="U1165" s="5">
        <v>1</v>
      </c>
      <c r="V1165" s="5">
        <v>1</v>
      </c>
      <c r="W1165" s="5">
        <v>1</v>
      </c>
      <c r="X1165" s="5"/>
      <c r="Y1165" s="5">
        <v>1</v>
      </c>
      <c r="Z1165" s="5"/>
      <c r="AA1165" s="5"/>
      <c r="AB1165" s="5">
        <v>1</v>
      </c>
      <c r="AC1165" s="5"/>
      <c r="AD1165" s="5"/>
      <c r="AE1165" s="5">
        <v>0</v>
      </c>
      <c r="AF1165" s="5">
        <v>1</v>
      </c>
      <c r="AG1165" s="5">
        <v>1</v>
      </c>
      <c r="AH1165" s="5"/>
      <c r="AI1165" s="5"/>
      <c r="AJ1165" s="5">
        <v>2</v>
      </c>
      <c r="AK1165" s="5"/>
      <c r="AL1165" s="5"/>
      <c r="AM1165" s="5"/>
      <c r="AN1165">
        <v>1</v>
      </c>
      <c r="AO1165" s="5"/>
      <c r="AP1165" s="2">
        <v>10</v>
      </c>
      <c r="AQ1165" s="5" t="s">
        <v>2960</v>
      </c>
      <c r="AR1165" s="5"/>
      <c r="AS1165" s="5">
        <v>1</v>
      </c>
      <c r="AT1165" s="5">
        <v>1</v>
      </c>
      <c r="AU1165" s="5">
        <v>2</v>
      </c>
      <c r="AV1165" s="5">
        <v>1</v>
      </c>
      <c r="AW1165" s="5">
        <v>2</v>
      </c>
      <c r="AX1165" s="5">
        <v>1</v>
      </c>
      <c r="AY1165">
        <v>1</v>
      </c>
      <c r="AZ1165">
        <v>0</v>
      </c>
      <c r="BA1165" s="5">
        <v>0</v>
      </c>
      <c r="BB1165" s="5"/>
      <c r="BC1165" s="5"/>
      <c r="BD1165" s="2">
        <v>12</v>
      </c>
      <c r="BE1165" s="5" t="s">
        <v>2960</v>
      </c>
      <c r="BF1165" s="5">
        <v>1</v>
      </c>
      <c r="BG1165" s="5">
        <v>1</v>
      </c>
      <c r="BH1165" s="5">
        <v>1</v>
      </c>
      <c r="BI1165" s="5">
        <v>1</v>
      </c>
      <c r="BJ1165" s="5">
        <v>0</v>
      </c>
      <c r="BK1165">
        <v>0</v>
      </c>
      <c r="BL1165" s="5">
        <v>1</v>
      </c>
      <c r="BM1165" s="5">
        <v>1</v>
      </c>
      <c r="BN1165" s="5">
        <v>1</v>
      </c>
      <c r="BO1165" s="5">
        <v>0</v>
      </c>
      <c r="BP1165" s="5">
        <v>1</v>
      </c>
      <c r="BQ1165" s="5">
        <v>3</v>
      </c>
      <c r="BR1165" s="5">
        <v>1</v>
      </c>
      <c r="BS1165" s="2">
        <v>11</v>
      </c>
      <c r="BT1165" s="5" t="s">
        <v>2960</v>
      </c>
      <c r="BU1165" s="5">
        <v>3</v>
      </c>
      <c r="BV1165" s="5">
        <v>1</v>
      </c>
      <c r="BW1165" s="5">
        <v>1</v>
      </c>
      <c r="BX1165" s="5">
        <v>1</v>
      </c>
      <c r="BY1165" s="5">
        <v>0</v>
      </c>
      <c r="BZ1165" s="5">
        <v>1</v>
      </c>
      <c r="CA1165" s="5">
        <v>1</v>
      </c>
      <c r="CB1165" s="5">
        <v>1</v>
      </c>
      <c r="CC1165" s="5">
        <v>0</v>
      </c>
      <c r="CD1165" s="5">
        <v>1</v>
      </c>
      <c r="CE1165" s="5">
        <v>1</v>
      </c>
      <c r="CF1165" s="5">
        <v>0</v>
      </c>
      <c r="CG1165" s="5"/>
      <c r="CH1165" s="5">
        <v>0</v>
      </c>
      <c r="CI1165" s="5"/>
      <c r="CJ1165" s="5">
        <v>0</v>
      </c>
      <c r="CK1165" s="2">
        <v>0</v>
      </c>
      <c r="CL1165" s="5" t="s">
        <v>2960</v>
      </c>
      <c r="CM1165" s="5"/>
      <c r="CN1165" s="5"/>
      <c r="CO1165" s="5"/>
      <c r="CP1165" s="5"/>
      <c r="CQ1165" s="5"/>
      <c r="CR1165" s="5"/>
      <c r="CS1165" s="5"/>
      <c r="CT1165" s="5"/>
      <c r="CU1165" s="5"/>
      <c r="CV1165" s="5"/>
      <c r="CW1165" s="5"/>
      <c r="CX1165" s="5"/>
      <c r="CY1165" s="5"/>
      <c r="CZ1165" s="5">
        <v>0</v>
      </c>
      <c r="DA1165" s="2">
        <v>16</v>
      </c>
      <c r="DB1165" s="5" t="s">
        <v>2957</v>
      </c>
      <c r="DC1165" s="5">
        <v>1</v>
      </c>
      <c r="DD1165" s="5">
        <v>1</v>
      </c>
      <c r="DE1165" s="5">
        <v>1</v>
      </c>
      <c r="DF1165" s="5">
        <v>1</v>
      </c>
      <c r="DG1165" s="5">
        <v>1</v>
      </c>
      <c r="DH1165" s="5">
        <v>2</v>
      </c>
      <c r="DI1165" s="5">
        <v>2</v>
      </c>
      <c r="DJ1165" s="5">
        <v>3</v>
      </c>
      <c r="DK1165" s="5">
        <v>1</v>
      </c>
      <c r="DL1165" s="5">
        <v>1</v>
      </c>
      <c r="DM1165" s="5">
        <v>1</v>
      </c>
      <c r="DO1165" s="5">
        <v>1</v>
      </c>
      <c r="DP1165" s="5">
        <v>0</v>
      </c>
      <c r="DQ1165" s="2">
        <v>5</v>
      </c>
      <c r="DR1165" s="5" t="s">
        <v>2958</v>
      </c>
      <c r="DS1165" s="5">
        <v>1</v>
      </c>
      <c r="DU1165" s="5">
        <v>0</v>
      </c>
      <c r="DV1165" s="5"/>
      <c r="DX1165" s="5">
        <v>0</v>
      </c>
      <c r="DY1165" s="5">
        <v>0</v>
      </c>
      <c r="EA1165" s="5">
        <v>0</v>
      </c>
      <c r="EB1165" s="5">
        <v>0</v>
      </c>
      <c r="EC1165" s="5">
        <v>1</v>
      </c>
      <c r="ED1165" s="5">
        <v>1</v>
      </c>
      <c r="EE1165" s="5">
        <v>1</v>
      </c>
      <c r="EF1165" s="5">
        <v>14</v>
      </c>
      <c r="EG1165" s="5" t="s">
        <v>2957</v>
      </c>
      <c r="EH1165" s="5">
        <v>1</v>
      </c>
      <c r="EI1165" s="5">
        <v>1</v>
      </c>
      <c r="EJ1165" s="5">
        <v>1</v>
      </c>
      <c r="EK1165" s="5">
        <v>1</v>
      </c>
      <c r="EL1165" s="5">
        <v>3</v>
      </c>
      <c r="EM1165" s="5">
        <v>3</v>
      </c>
      <c r="EN1165" s="5">
        <v>1</v>
      </c>
      <c r="EO1165" s="5">
        <v>1</v>
      </c>
      <c r="EP1165" s="5">
        <v>0</v>
      </c>
      <c r="EQ1165" s="5">
        <v>0</v>
      </c>
      <c r="ER1165" s="5">
        <v>1</v>
      </c>
      <c r="ES1165" s="5">
        <v>1</v>
      </c>
    </row>
    <row r="1166" spans="1:149">
      <c r="A1166" s="74">
        <v>45608.614398148151</v>
      </c>
      <c r="B1166" s="5" t="s">
        <v>57</v>
      </c>
      <c r="C1166" s="5" t="s">
        <v>2757</v>
      </c>
      <c r="D1166" s="5" t="s">
        <v>2758</v>
      </c>
      <c r="E1166" s="2">
        <v>4</v>
      </c>
      <c r="F1166" s="5" t="s">
        <v>3145</v>
      </c>
      <c r="G1166" s="2">
        <v>73</v>
      </c>
      <c r="H1166" s="5" t="s">
        <v>2960</v>
      </c>
      <c r="I1166" s="5">
        <v>2</v>
      </c>
      <c r="J1166" s="5">
        <v>2073</v>
      </c>
      <c r="K1166" s="2" t="s">
        <v>2961</v>
      </c>
      <c r="L1166" s="5" t="s">
        <v>2962</v>
      </c>
      <c r="M1166" s="2">
        <v>11</v>
      </c>
      <c r="N1166" s="5" t="s">
        <v>2960</v>
      </c>
      <c r="O1166" s="5"/>
      <c r="P1166" s="5"/>
      <c r="Q1166" s="5"/>
      <c r="R1166" s="5"/>
      <c r="S1166" s="5">
        <v>1</v>
      </c>
      <c r="T1166" s="5">
        <v>0</v>
      </c>
      <c r="U1166" s="5">
        <v>1</v>
      </c>
      <c r="V1166" s="5">
        <v>1</v>
      </c>
      <c r="W1166" s="5">
        <v>1</v>
      </c>
      <c r="X1166" s="5"/>
      <c r="Y1166" s="5">
        <v>2</v>
      </c>
      <c r="Z1166" s="5"/>
      <c r="AA1166" s="5"/>
      <c r="AB1166" s="5">
        <v>1</v>
      </c>
      <c r="AC1166" s="5"/>
      <c r="AD1166" s="5"/>
      <c r="AE1166" s="5">
        <v>1</v>
      </c>
      <c r="AF1166" s="5">
        <v>0</v>
      </c>
      <c r="AG1166" s="5">
        <v>0</v>
      </c>
      <c r="AH1166" s="5"/>
      <c r="AI1166" s="5"/>
      <c r="AJ1166" s="5">
        <v>0</v>
      </c>
      <c r="AK1166" s="5"/>
      <c r="AL1166" s="5"/>
      <c r="AM1166" s="5"/>
      <c r="AN1166">
        <v>0</v>
      </c>
      <c r="AO1166" s="5"/>
      <c r="AP1166" s="2">
        <v>7</v>
      </c>
      <c r="AQ1166" s="5" t="s">
        <v>2960</v>
      </c>
      <c r="AR1166" s="5"/>
      <c r="AS1166" s="5">
        <v>1</v>
      </c>
      <c r="AT1166" s="5">
        <v>2</v>
      </c>
      <c r="AU1166" s="5">
        <v>2</v>
      </c>
      <c r="AV1166" s="5">
        <v>0</v>
      </c>
      <c r="AW1166" s="5">
        <v>0</v>
      </c>
      <c r="AX1166" s="5">
        <v>0</v>
      </c>
      <c r="AY1166">
        <v>1</v>
      </c>
      <c r="AZ1166">
        <v>0</v>
      </c>
      <c r="BA1166" s="5">
        <v>0</v>
      </c>
      <c r="BB1166" s="5"/>
      <c r="BC1166" s="5"/>
      <c r="BD1166" s="2">
        <v>12</v>
      </c>
      <c r="BE1166" s="5" t="s">
        <v>2960</v>
      </c>
      <c r="BF1166" s="5">
        <v>1</v>
      </c>
      <c r="BG1166" s="5">
        <v>1</v>
      </c>
      <c r="BH1166" s="5">
        <v>1</v>
      </c>
      <c r="BI1166" s="5">
        <v>1</v>
      </c>
      <c r="BJ1166" s="5">
        <v>0</v>
      </c>
      <c r="BK1166">
        <v>1</v>
      </c>
      <c r="BL1166" s="5">
        <v>1</v>
      </c>
      <c r="BM1166" s="5">
        <v>1</v>
      </c>
      <c r="BN1166" s="5">
        <v>1</v>
      </c>
      <c r="BO1166" s="5">
        <v>0</v>
      </c>
      <c r="BP1166" s="5">
        <v>0</v>
      </c>
      <c r="BQ1166" s="5">
        <v>3</v>
      </c>
      <c r="BR1166" s="5">
        <v>1</v>
      </c>
      <c r="BS1166" s="2">
        <v>11</v>
      </c>
      <c r="BT1166" s="5" t="s">
        <v>2960</v>
      </c>
      <c r="BU1166" s="5">
        <v>3</v>
      </c>
      <c r="BV1166" s="5">
        <v>1</v>
      </c>
      <c r="BW1166" s="5">
        <v>1</v>
      </c>
      <c r="BX1166" s="5">
        <v>1</v>
      </c>
      <c r="BY1166" s="5">
        <v>0</v>
      </c>
      <c r="BZ1166" s="5">
        <v>1</v>
      </c>
      <c r="CA1166" s="5">
        <v>1</v>
      </c>
      <c r="CB1166" s="5">
        <v>0</v>
      </c>
      <c r="CC1166" s="5">
        <v>0</v>
      </c>
      <c r="CD1166" s="5">
        <v>1</v>
      </c>
      <c r="CE1166" s="5">
        <v>1</v>
      </c>
      <c r="CF1166" s="5">
        <v>0</v>
      </c>
      <c r="CG1166" s="5"/>
      <c r="CH1166" s="5">
        <v>0</v>
      </c>
      <c r="CI1166" s="5"/>
      <c r="CJ1166" s="5">
        <v>0</v>
      </c>
      <c r="CK1166" s="2">
        <v>0</v>
      </c>
      <c r="CL1166" s="5" t="s">
        <v>2960</v>
      </c>
      <c r="CM1166" s="5"/>
      <c r="CN1166" s="5"/>
      <c r="CO1166" s="5"/>
      <c r="CP1166" s="5"/>
      <c r="CQ1166" s="5"/>
      <c r="CR1166" s="5"/>
      <c r="CS1166" s="5"/>
      <c r="CT1166" s="5"/>
      <c r="CU1166" s="5"/>
      <c r="CV1166" s="5"/>
      <c r="CW1166" s="5"/>
      <c r="CX1166" s="5"/>
      <c r="CY1166" s="5"/>
      <c r="CZ1166" s="5">
        <v>0</v>
      </c>
      <c r="DA1166" s="2">
        <v>13</v>
      </c>
      <c r="DB1166" s="5" t="s">
        <v>2960</v>
      </c>
      <c r="DC1166" s="5">
        <v>1</v>
      </c>
      <c r="DD1166" s="5">
        <v>1</v>
      </c>
      <c r="DE1166" s="5">
        <v>1</v>
      </c>
      <c r="DF1166" s="5">
        <v>1</v>
      </c>
      <c r="DG1166" s="5">
        <v>0</v>
      </c>
      <c r="DH1166" s="5">
        <v>3</v>
      </c>
      <c r="DI1166" s="5">
        <v>0</v>
      </c>
      <c r="DJ1166" s="5">
        <v>3</v>
      </c>
      <c r="DK1166" s="5">
        <v>1</v>
      </c>
      <c r="DL1166" s="5">
        <v>2</v>
      </c>
      <c r="DM1166" s="5">
        <v>0</v>
      </c>
      <c r="DO1166" s="5">
        <v>0</v>
      </c>
      <c r="DP1166" s="5">
        <v>0</v>
      </c>
      <c r="DQ1166" s="2">
        <v>7</v>
      </c>
      <c r="DR1166" s="5" t="s">
        <v>2960</v>
      </c>
      <c r="DS1166" s="5">
        <v>1</v>
      </c>
      <c r="DU1166" s="5">
        <v>1</v>
      </c>
      <c r="DV1166" s="5"/>
      <c r="DX1166" s="5">
        <v>0</v>
      </c>
      <c r="DY1166" s="5">
        <v>0</v>
      </c>
      <c r="EA1166" s="5">
        <v>0</v>
      </c>
      <c r="EB1166" s="5">
        <v>0</v>
      </c>
      <c r="EC1166" s="5">
        <v>1</v>
      </c>
      <c r="ED1166" s="5">
        <v>0</v>
      </c>
      <c r="EE1166" s="5">
        <v>2</v>
      </c>
      <c r="EF1166" s="5">
        <v>12</v>
      </c>
      <c r="EG1166" s="5" t="s">
        <v>2960</v>
      </c>
      <c r="EH1166" s="5">
        <v>1</v>
      </c>
      <c r="EI1166" s="5">
        <v>1</v>
      </c>
      <c r="EJ1166" s="5">
        <v>1</v>
      </c>
      <c r="EK1166" s="5">
        <v>1</v>
      </c>
      <c r="EL1166" s="5">
        <v>3</v>
      </c>
      <c r="EM1166" s="5">
        <v>1</v>
      </c>
      <c r="EN1166" s="5">
        <v>0</v>
      </c>
      <c r="EO1166" s="5">
        <v>1</v>
      </c>
      <c r="EP1166" s="5">
        <v>1</v>
      </c>
      <c r="EQ1166" s="5">
        <v>0</v>
      </c>
      <c r="ER1166" s="5">
        <v>1</v>
      </c>
      <c r="ES1166" s="5">
        <v>1</v>
      </c>
    </row>
    <row r="1167" spans="1:149">
      <c r="A1167" s="74">
        <v>45607.44327546296</v>
      </c>
      <c r="B1167" s="5" t="s">
        <v>57</v>
      </c>
      <c r="C1167" s="5" t="s">
        <v>2759</v>
      </c>
      <c r="D1167" s="5" t="s">
        <v>2760</v>
      </c>
      <c r="E1167" s="2">
        <v>2</v>
      </c>
      <c r="F1167" s="5" t="s">
        <v>3193</v>
      </c>
      <c r="G1167" s="2">
        <v>171</v>
      </c>
      <c r="H1167" s="5" t="s">
        <v>2955</v>
      </c>
      <c r="I1167" s="5">
        <v>4</v>
      </c>
      <c r="J1167" s="5">
        <v>4171</v>
      </c>
      <c r="K1167" s="2" t="s">
        <v>2961</v>
      </c>
      <c r="L1167" s="5" t="s">
        <v>2962</v>
      </c>
      <c r="M1167" s="2">
        <v>34</v>
      </c>
      <c r="N1167" s="5" t="s">
        <v>2955</v>
      </c>
      <c r="O1167" s="5">
        <v>1</v>
      </c>
      <c r="P1167" s="5">
        <v>2</v>
      </c>
      <c r="Q1167" s="5">
        <v>1</v>
      </c>
      <c r="R1167" s="5"/>
      <c r="S1167" s="5">
        <v>1</v>
      </c>
      <c r="T1167" s="5">
        <v>2</v>
      </c>
      <c r="U1167" s="5">
        <v>1</v>
      </c>
      <c r="V1167" s="5">
        <v>1</v>
      </c>
      <c r="W1167" s="5">
        <v>1</v>
      </c>
      <c r="X1167" s="5">
        <v>1</v>
      </c>
      <c r="Y1167" s="5">
        <v>2</v>
      </c>
      <c r="Z1167" s="5">
        <v>1</v>
      </c>
      <c r="AA1167" s="5">
        <v>1</v>
      </c>
      <c r="AB1167" s="5">
        <v>3</v>
      </c>
      <c r="AC1167" s="5">
        <v>2</v>
      </c>
      <c r="AD1167" s="5">
        <v>2</v>
      </c>
      <c r="AE1167" s="5">
        <v>1</v>
      </c>
      <c r="AF1167" s="5">
        <v>3</v>
      </c>
      <c r="AG1167" s="5">
        <v>2</v>
      </c>
      <c r="AH1167" s="5"/>
      <c r="AI1167" s="5"/>
      <c r="AJ1167" s="5">
        <v>1</v>
      </c>
      <c r="AK1167" s="5"/>
      <c r="AL1167" s="5"/>
      <c r="AM1167" s="5"/>
      <c r="AN1167">
        <v>3</v>
      </c>
      <c r="AO1167" s="5"/>
      <c r="AP1167" s="2">
        <v>19</v>
      </c>
      <c r="AQ1167" s="5" t="s">
        <v>2957</v>
      </c>
      <c r="AR1167" s="5"/>
      <c r="AS1167" s="5">
        <v>1</v>
      </c>
      <c r="AT1167" s="5">
        <v>3</v>
      </c>
      <c r="AU1167" s="5">
        <v>2</v>
      </c>
      <c r="AV1167" s="5">
        <v>1</v>
      </c>
      <c r="AW1167" s="5">
        <v>2</v>
      </c>
      <c r="AX1167" s="5">
        <v>3</v>
      </c>
      <c r="AY1167">
        <v>3</v>
      </c>
      <c r="AZ1167">
        <v>2</v>
      </c>
      <c r="BA1167" s="5">
        <v>1</v>
      </c>
      <c r="BB1167" s="5"/>
      <c r="BC1167" s="5"/>
      <c r="BD1167" s="2">
        <v>22</v>
      </c>
      <c r="BE1167" s="5" t="s">
        <v>2957</v>
      </c>
      <c r="BF1167" s="5">
        <v>3</v>
      </c>
      <c r="BG1167" s="5">
        <v>3</v>
      </c>
      <c r="BH1167" s="5">
        <v>3</v>
      </c>
      <c r="BI1167" s="5">
        <v>2</v>
      </c>
      <c r="BJ1167" s="5">
        <v>1</v>
      </c>
      <c r="BK1167">
        <v>1</v>
      </c>
      <c r="BL1167" s="5">
        <v>1</v>
      </c>
      <c r="BM1167" s="5">
        <v>1</v>
      </c>
      <c r="BN1167" s="5">
        <v>1</v>
      </c>
      <c r="BO1167" s="5">
        <v>1</v>
      </c>
      <c r="BP1167" s="5">
        <v>1</v>
      </c>
      <c r="BQ1167" s="5">
        <v>2</v>
      </c>
      <c r="BR1167" s="5">
        <v>2</v>
      </c>
      <c r="BS1167" s="2">
        <v>19</v>
      </c>
      <c r="BT1167" s="5" t="s">
        <v>2957</v>
      </c>
      <c r="BU1167" s="5">
        <v>3</v>
      </c>
      <c r="BV1167" s="5"/>
      <c r="BW1167" s="5">
        <v>1</v>
      </c>
      <c r="BX1167" s="5">
        <v>1</v>
      </c>
      <c r="BY1167" s="5">
        <v>0</v>
      </c>
      <c r="BZ1167" s="5">
        <v>2</v>
      </c>
      <c r="CA1167" s="5">
        <v>1</v>
      </c>
      <c r="CB1167" s="5">
        <v>3</v>
      </c>
      <c r="CC1167" s="5">
        <v>0</v>
      </c>
      <c r="CD1167" s="5">
        <v>1</v>
      </c>
      <c r="CE1167" s="5">
        <v>1</v>
      </c>
      <c r="CF1167" s="5">
        <v>1</v>
      </c>
      <c r="CG1167" s="5"/>
      <c r="CH1167" s="5">
        <v>1</v>
      </c>
      <c r="CI1167" s="5">
        <v>1</v>
      </c>
      <c r="CJ1167" s="5">
        <v>1</v>
      </c>
      <c r="CK1167" s="2">
        <v>14</v>
      </c>
      <c r="CL1167" s="5" t="s">
        <v>2955</v>
      </c>
      <c r="CM1167" s="5">
        <v>1</v>
      </c>
      <c r="CN1167" s="5">
        <v>1</v>
      </c>
      <c r="CO1167" s="5">
        <v>1</v>
      </c>
      <c r="CP1167" s="5">
        <v>1</v>
      </c>
      <c r="CQ1167" s="5">
        <v>1</v>
      </c>
      <c r="CR1167" s="5">
        <v>1</v>
      </c>
      <c r="CS1167" s="5">
        <v>1</v>
      </c>
      <c r="CT1167" s="5">
        <v>1</v>
      </c>
      <c r="CU1167" s="5">
        <v>1</v>
      </c>
      <c r="CV1167" s="5">
        <v>1</v>
      </c>
      <c r="CW1167" s="5">
        <v>1</v>
      </c>
      <c r="CX1167" s="5">
        <v>1</v>
      </c>
      <c r="CY1167" s="5">
        <v>1</v>
      </c>
      <c r="CZ1167" s="5">
        <v>1</v>
      </c>
      <c r="DA1167" s="2">
        <v>27</v>
      </c>
      <c r="DB1167" s="5" t="s">
        <v>2955</v>
      </c>
      <c r="DC1167" s="5">
        <v>1</v>
      </c>
      <c r="DD1167" s="5">
        <v>1</v>
      </c>
      <c r="DE1167" s="5">
        <v>1</v>
      </c>
      <c r="DF1167" s="5">
        <v>1</v>
      </c>
      <c r="DG1167" s="5">
        <v>1</v>
      </c>
      <c r="DH1167" s="5">
        <v>3</v>
      </c>
      <c r="DI1167" s="5">
        <v>3</v>
      </c>
      <c r="DJ1167" s="5">
        <v>3</v>
      </c>
      <c r="DK1167" s="5">
        <v>3</v>
      </c>
      <c r="DL1167" s="5">
        <v>3</v>
      </c>
      <c r="DM1167" s="5">
        <v>3</v>
      </c>
      <c r="DN1167">
        <v>2</v>
      </c>
      <c r="DO1167" s="5">
        <v>1</v>
      </c>
      <c r="DP1167" s="5">
        <v>1</v>
      </c>
      <c r="DQ1167" s="2">
        <v>15</v>
      </c>
      <c r="DR1167" s="5" t="s">
        <v>2957</v>
      </c>
      <c r="DS1167" s="5">
        <v>1</v>
      </c>
      <c r="DT1167">
        <v>3</v>
      </c>
      <c r="DU1167" s="5">
        <v>1</v>
      </c>
      <c r="DV1167" s="5"/>
      <c r="DW1167">
        <v>1</v>
      </c>
      <c r="DX1167" s="5"/>
      <c r="DY1167" s="5">
        <v>1</v>
      </c>
      <c r="EA1167" s="5">
        <v>1</v>
      </c>
      <c r="EB1167" s="5">
        <v>1</v>
      </c>
      <c r="EC1167" s="5">
        <v>1</v>
      </c>
      <c r="ED1167" s="5">
        <v>2</v>
      </c>
      <c r="EE1167" s="5">
        <v>1</v>
      </c>
      <c r="EF1167" s="5">
        <v>21</v>
      </c>
      <c r="EG1167" s="5" t="s">
        <v>2955</v>
      </c>
      <c r="EH1167" s="5">
        <v>1</v>
      </c>
      <c r="EI1167" s="5">
        <v>1</v>
      </c>
      <c r="EJ1167" s="5">
        <v>1</v>
      </c>
      <c r="EK1167" s="5">
        <v>3</v>
      </c>
      <c r="EL1167" s="5">
        <v>3</v>
      </c>
      <c r="EM1167" s="5">
        <v>3</v>
      </c>
      <c r="EN1167" s="5">
        <v>2</v>
      </c>
      <c r="EO1167" s="5">
        <v>1</v>
      </c>
      <c r="EP1167" s="5">
        <v>1</v>
      </c>
      <c r="EQ1167" s="5">
        <v>3</v>
      </c>
      <c r="ER1167" s="5">
        <v>1</v>
      </c>
      <c r="ES1167" s="5">
        <v>1</v>
      </c>
    </row>
    <row r="1168" spans="1:149">
      <c r="A1168" s="74">
        <v>45610.307500000003</v>
      </c>
      <c r="B1168" s="5" t="s">
        <v>57</v>
      </c>
      <c r="C1168" s="5" t="s">
        <v>2761</v>
      </c>
      <c r="D1168" s="5" t="s">
        <v>2762</v>
      </c>
      <c r="E1168" s="2">
        <v>4</v>
      </c>
      <c r="F1168" s="5" t="s">
        <v>3145</v>
      </c>
      <c r="G1168" s="2">
        <v>79</v>
      </c>
      <c r="H1168" s="5" t="s">
        <v>2960</v>
      </c>
      <c r="I1168" s="5">
        <v>2</v>
      </c>
      <c r="J1168" s="5">
        <v>2079</v>
      </c>
      <c r="K1168" s="2" t="s">
        <v>2961</v>
      </c>
      <c r="L1168" s="5" t="s">
        <v>2962</v>
      </c>
      <c r="M1168" s="2">
        <v>12</v>
      </c>
      <c r="N1168" s="5" t="s">
        <v>2960</v>
      </c>
      <c r="O1168" s="5"/>
      <c r="P1168" s="5"/>
      <c r="Q1168" s="5"/>
      <c r="R1168" s="5"/>
      <c r="S1168" s="5">
        <v>1</v>
      </c>
      <c r="T1168" s="5">
        <v>0</v>
      </c>
      <c r="U1168" s="5">
        <v>1</v>
      </c>
      <c r="V1168" s="5">
        <v>1</v>
      </c>
      <c r="W1168" s="5">
        <v>1</v>
      </c>
      <c r="X1168" s="5"/>
      <c r="Y1168" s="5">
        <v>2</v>
      </c>
      <c r="Z1168" s="5"/>
      <c r="AA1168" s="5"/>
      <c r="AB1168" s="5">
        <v>1</v>
      </c>
      <c r="AC1168" s="5"/>
      <c r="AD1168" s="5"/>
      <c r="AE1168" s="5">
        <v>1</v>
      </c>
      <c r="AF1168" s="5">
        <v>0</v>
      </c>
      <c r="AG1168" s="5">
        <v>0</v>
      </c>
      <c r="AH1168" s="5"/>
      <c r="AI1168" s="5"/>
      <c r="AJ1168" s="5">
        <v>0</v>
      </c>
      <c r="AK1168" s="5"/>
      <c r="AL1168" s="5"/>
      <c r="AM1168" s="5"/>
      <c r="AN1168">
        <v>0</v>
      </c>
      <c r="AO1168" s="5"/>
      <c r="AP1168" s="2">
        <v>7</v>
      </c>
      <c r="AQ1168" s="5" t="s">
        <v>2960</v>
      </c>
      <c r="AR1168" s="5"/>
      <c r="AS1168" s="5">
        <v>1</v>
      </c>
      <c r="AT1168" s="5">
        <v>2</v>
      </c>
      <c r="AU1168" s="5">
        <v>2</v>
      </c>
      <c r="AV1168" s="5">
        <v>0</v>
      </c>
      <c r="AW1168" s="5">
        <v>0</v>
      </c>
      <c r="AX1168" s="5">
        <v>0</v>
      </c>
      <c r="AY1168">
        <v>1</v>
      </c>
      <c r="AZ1168">
        <v>0</v>
      </c>
      <c r="BA1168" s="5">
        <v>0</v>
      </c>
      <c r="BB1168" s="5"/>
      <c r="BC1168" s="5"/>
      <c r="BD1168" s="2">
        <v>14</v>
      </c>
      <c r="BE1168" s="5" t="s">
        <v>2960</v>
      </c>
      <c r="BF1168" s="5">
        <v>3</v>
      </c>
      <c r="BG1168" s="5">
        <v>1</v>
      </c>
      <c r="BH1168" s="5">
        <v>1</v>
      </c>
      <c r="BI1168" s="5">
        <v>1</v>
      </c>
      <c r="BJ1168" s="5">
        <v>0</v>
      </c>
      <c r="BK1168">
        <v>1</v>
      </c>
      <c r="BL1168" s="5">
        <v>1</v>
      </c>
      <c r="BM1168" s="5">
        <v>1</v>
      </c>
      <c r="BN1168" s="5">
        <v>1</v>
      </c>
      <c r="BO1168" s="5">
        <v>0</v>
      </c>
      <c r="BP1168" s="5">
        <v>0</v>
      </c>
      <c r="BQ1168" s="5">
        <v>3</v>
      </c>
      <c r="BR1168" s="5">
        <v>1</v>
      </c>
      <c r="BS1168" s="2">
        <v>11</v>
      </c>
      <c r="BT1168" s="5" t="s">
        <v>2960</v>
      </c>
      <c r="BU1168" s="5">
        <v>3</v>
      </c>
      <c r="BV1168" s="5">
        <v>1</v>
      </c>
      <c r="BW1168" s="5">
        <v>1</v>
      </c>
      <c r="BX1168" s="5">
        <v>1</v>
      </c>
      <c r="BY1168" s="5">
        <v>0</v>
      </c>
      <c r="BZ1168" s="5">
        <v>1</v>
      </c>
      <c r="CA1168" s="5">
        <v>1</v>
      </c>
      <c r="CB1168" s="5">
        <v>0</v>
      </c>
      <c r="CC1168" s="5">
        <v>0</v>
      </c>
      <c r="CD1168" s="5">
        <v>1</v>
      </c>
      <c r="CE1168" s="5">
        <v>1</v>
      </c>
      <c r="CF1168" s="5">
        <v>0</v>
      </c>
      <c r="CG1168" s="5"/>
      <c r="CH1168" s="5">
        <v>0</v>
      </c>
      <c r="CI1168" s="5"/>
      <c r="CJ1168" s="5">
        <v>0</v>
      </c>
      <c r="CK1168" s="2">
        <v>0</v>
      </c>
      <c r="CL1168" s="5" t="s">
        <v>2960</v>
      </c>
      <c r="CM1168" s="5"/>
      <c r="CN1168" s="5"/>
      <c r="CO1168" s="5"/>
      <c r="CP1168" s="5"/>
      <c r="CQ1168" s="5"/>
      <c r="CR1168" s="5"/>
      <c r="CS1168" s="5"/>
      <c r="CT1168" s="5"/>
      <c r="CU1168" s="5"/>
      <c r="CV1168" s="5"/>
      <c r="CW1168" s="5"/>
      <c r="CX1168" s="5"/>
      <c r="CY1168" s="5"/>
      <c r="CZ1168" s="5">
        <v>0</v>
      </c>
      <c r="DA1168" s="2">
        <v>12</v>
      </c>
      <c r="DB1168" s="5" t="s">
        <v>2960</v>
      </c>
      <c r="DC1168" s="5">
        <v>1</v>
      </c>
      <c r="DD1168" s="5">
        <v>1</v>
      </c>
      <c r="DE1168" s="5">
        <v>1</v>
      </c>
      <c r="DF1168" s="5">
        <v>1</v>
      </c>
      <c r="DG1168" s="5">
        <v>0</v>
      </c>
      <c r="DH1168" s="5">
        <v>2</v>
      </c>
      <c r="DI1168" s="5">
        <v>0</v>
      </c>
      <c r="DJ1168" s="5">
        <v>2</v>
      </c>
      <c r="DK1168" s="5">
        <v>2</v>
      </c>
      <c r="DL1168" s="5">
        <v>2</v>
      </c>
      <c r="DM1168" s="5">
        <v>0</v>
      </c>
      <c r="DO1168" s="5">
        <v>0</v>
      </c>
      <c r="DP1168" s="5">
        <v>0</v>
      </c>
      <c r="DQ1168" s="2">
        <v>10</v>
      </c>
      <c r="DR1168" s="5" t="s">
        <v>2960</v>
      </c>
      <c r="DS1168" s="5">
        <v>1</v>
      </c>
      <c r="DU1168" s="5">
        <v>1</v>
      </c>
      <c r="DV1168" s="5"/>
      <c r="DX1168" s="5">
        <v>0</v>
      </c>
      <c r="DY1168" s="5">
        <v>0</v>
      </c>
      <c r="EA1168" s="5">
        <v>1</v>
      </c>
      <c r="EB1168" s="5">
        <v>0</v>
      </c>
      <c r="EC1168" s="5">
        <v>1</v>
      </c>
      <c r="ED1168" s="5">
        <v>2</v>
      </c>
      <c r="EE1168" s="5">
        <v>2</v>
      </c>
      <c r="EF1168" s="5">
        <v>13</v>
      </c>
      <c r="EG1168" s="5" t="s">
        <v>2957</v>
      </c>
      <c r="EH1168" s="5">
        <v>1</v>
      </c>
      <c r="EI1168" s="5">
        <v>1</v>
      </c>
      <c r="EJ1168" s="5">
        <v>1</v>
      </c>
      <c r="EK1168" s="5">
        <v>1</v>
      </c>
      <c r="EL1168" s="5">
        <v>2</v>
      </c>
      <c r="EM1168" s="5">
        <v>2</v>
      </c>
      <c r="EN1168" s="5">
        <v>1</v>
      </c>
      <c r="EO1168" s="5">
        <v>1</v>
      </c>
      <c r="EP1168" s="5">
        <v>1</v>
      </c>
      <c r="EQ1168" s="5">
        <v>0</v>
      </c>
      <c r="ER1168" s="5">
        <v>1</v>
      </c>
      <c r="ES1168" s="5">
        <v>1</v>
      </c>
    </row>
    <row r="1169" spans="1:149">
      <c r="A1169" s="74">
        <v>45607.378159722219</v>
      </c>
      <c r="B1169" s="5" t="s">
        <v>57</v>
      </c>
      <c r="C1169" s="5" t="s">
        <v>2763</v>
      </c>
      <c r="D1169" s="5" t="s">
        <v>2764</v>
      </c>
      <c r="E1169" s="2">
        <v>1</v>
      </c>
      <c r="F1169" s="5" t="s">
        <v>2954</v>
      </c>
      <c r="G1169" s="2">
        <v>171</v>
      </c>
      <c r="H1169" s="5" t="s">
        <v>2957</v>
      </c>
      <c r="I1169" s="5">
        <v>3</v>
      </c>
      <c r="J1169" s="5">
        <v>3171</v>
      </c>
      <c r="K1169" s="2" t="s">
        <v>2961</v>
      </c>
      <c r="L1169" s="5" t="s">
        <v>2962</v>
      </c>
      <c r="M1169" s="2">
        <v>42</v>
      </c>
      <c r="N1169" s="5" t="s">
        <v>2955</v>
      </c>
      <c r="O1169" s="5">
        <v>1</v>
      </c>
      <c r="P1169" s="5">
        <v>2</v>
      </c>
      <c r="Q1169" s="5">
        <v>1</v>
      </c>
      <c r="R1169" s="5">
        <v>2</v>
      </c>
      <c r="S1169" s="5">
        <v>1</v>
      </c>
      <c r="T1169" s="5">
        <v>3</v>
      </c>
      <c r="U1169" s="5">
        <v>1</v>
      </c>
      <c r="V1169" s="5">
        <v>1</v>
      </c>
      <c r="W1169" s="5">
        <v>1</v>
      </c>
      <c r="X1169" s="5">
        <v>0</v>
      </c>
      <c r="Y1169" s="5">
        <v>2</v>
      </c>
      <c r="Z1169" s="5">
        <v>1</v>
      </c>
      <c r="AA1169" s="5">
        <v>1</v>
      </c>
      <c r="AB1169" s="5">
        <v>2</v>
      </c>
      <c r="AC1169" s="5">
        <v>2</v>
      </c>
      <c r="AD1169" s="5">
        <v>2</v>
      </c>
      <c r="AE1169" s="5">
        <v>1</v>
      </c>
      <c r="AF1169" s="5">
        <v>1</v>
      </c>
      <c r="AG1169" s="5">
        <v>1</v>
      </c>
      <c r="AH1169" s="5">
        <v>2</v>
      </c>
      <c r="AI1169" s="5">
        <v>2</v>
      </c>
      <c r="AJ1169" s="5">
        <v>3</v>
      </c>
      <c r="AK1169" s="5">
        <v>3</v>
      </c>
      <c r="AL1169" s="5">
        <v>2</v>
      </c>
      <c r="AM1169" s="5">
        <v>1</v>
      </c>
      <c r="AN1169">
        <v>2</v>
      </c>
      <c r="AO1169" s="5">
        <v>1</v>
      </c>
      <c r="AP1169" s="2">
        <v>21</v>
      </c>
      <c r="AQ1169" s="5" t="s">
        <v>2955</v>
      </c>
      <c r="AR1169" s="5">
        <v>1</v>
      </c>
      <c r="AS1169" s="5">
        <v>1</v>
      </c>
      <c r="AT1169" s="5">
        <v>3</v>
      </c>
      <c r="AU1169" s="5">
        <v>2</v>
      </c>
      <c r="AV1169" s="5">
        <v>1</v>
      </c>
      <c r="AW1169" s="5">
        <v>2</v>
      </c>
      <c r="AX1169" s="5">
        <v>3</v>
      </c>
      <c r="AY1169">
        <v>2</v>
      </c>
      <c r="AZ1169">
        <v>1</v>
      </c>
      <c r="BA1169" s="5">
        <v>3</v>
      </c>
      <c r="BB1169" s="5">
        <v>1</v>
      </c>
      <c r="BC1169" s="5">
        <v>1</v>
      </c>
      <c r="BD1169" s="2">
        <v>22</v>
      </c>
      <c r="BE1169" s="5" t="s">
        <v>2957</v>
      </c>
      <c r="BF1169" s="5">
        <v>3</v>
      </c>
      <c r="BG1169" s="5">
        <v>2</v>
      </c>
      <c r="BH1169" s="5">
        <v>2</v>
      </c>
      <c r="BI1169" s="5">
        <v>3</v>
      </c>
      <c r="BJ1169" s="5">
        <v>2</v>
      </c>
      <c r="BK1169">
        <v>1</v>
      </c>
      <c r="BL1169" s="5">
        <v>2</v>
      </c>
      <c r="BM1169" s="5">
        <v>1</v>
      </c>
      <c r="BN1169" s="5">
        <v>1</v>
      </c>
      <c r="BO1169" s="5">
        <v>1</v>
      </c>
      <c r="BP1169" s="5">
        <v>1</v>
      </c>
      <c r="BQ1169" s="5">
        <v>2</v>
      </c>
      <c r="BR1169" s="5">
        <v>1</v>
      </c>
      <c r="BS1169" s="2">
        <v>20</v>
      </c>
      <c r="BT1169" s="5" t="s">
        <v>2955</v>
      </c>
      <c r="BU1169" s="5">
        <v>3</v>
      </c>
      <c r="BV1169" s="5">
        <v>1</v>
      </c>
      <c r="BW1169" s="5">
        <v>1</v>
      </c>
      <c r="BX1169" s="5">
        <v>1</v>
      </c>
      <c r="BY1169" s="5">
        <v>1</v>
      </c>
      <c r="BZ1169" s="5">
        <v>2</v>
      </c>
      <c r="CA1169" s="5">
        <v>1</v>
      </c>
      <c r="CB1169" s="5">
        <v>2</v>
      </c>
      <c r="CC1169" s="5">
        <v>1</v>
      </c>
      <c r="CD1169" s="5">
        <v>1</v>
      </c>
      <c r="CE1169" s="5">
        <v>1</v>
      </c>
      <c r="CF1169" s="5">
        <v>1</v>
      </c>
      <c r="CG1169" s="5">
        <v>1</v>
      </c>
      <c r="CH1169" s="5">
        <v>1</v>
      </c>
      <c r="CI1169" s="5">
        <v>1</v>
      </c>
      <c r="CJ1169" s="5">
        <v>1</v>
      </c>
      <c r="CK1169" s="2">
        <v>12</v>
      </c>
      <c r="CL1169" s="5" t="s">
        <v>2955</v>
      </c>
      <c r="CM1169" s="5">
        <v>1</v>
      </c>
      <c r="CN1169" s="5">
        <v>1</v>
      </c>
      <c r="CO1169" s="5">
        <v>1</v>
      </c>
      <c r="CP1169" s="5">
        <v>1</v>
      </c>
      <c r="CQ1169" s="5">
        <v>0</v>
      </c>
      <c r="CR1169" s="5">
        <v>1</v>
      </c>
      <c r="CS1169" s="5">
        <v>1</v>
      </c>
      <c r="CT1169" s="5">
        <v>1</v>
      </c>
      <c r="CU1169" s="5">
        <v>0</v>
      </c>
      <c r="CV1169" s="5">
        <v>1</v>
      </c>
      <c r="CW1169" s="5">
        <v>1</v>
      </c>
      <c r="CX1169" s="5">
        <v>1</v>
      </c>
      <c r="CY1169" s="5">
        <v>1</v>
      </c>
      <c r="CZ1169" s="5">
        <v>1</v>
      </c>
      <c r="DA1169" s="2">
        <v>21</v>
      </c>
      <c r="DB1169" s="5" t="s">
        <v>2957</v>
      </c>
      <c r="DC1169" s="5">
        <v>1</v>
      </c>
      <c r="DD1169" s="5">
        <v>1</v>
      </c>
      <c r="DE1169" s="5">
        <v>1</v>
      </c>
      <c r="DF1169" s="5">
        <v>1</v>
      </c>
      <c r="DG1169" s="5">
        <v>1</v>
      </c>
      <c r="DH1169" s="5">
        <v>3</v>
      </c>
      <c r="DI1169" s="5">
        <v>2</v>
      </c>
      <c r="DJ1169" s="5">
        <v>2</v>
      </c>
      <c r="DK1169" s="5">
        <v>1</v>
      </c>
      <c r="DL1169" s="5">
        <v>2</v>
      </c>
      <c r="DM1169" s="5">
        <v>2</v>
      </c>
      <c r="DN1169">
        <v>2</v>
      </c>
      <c r="DO1169" s="5">
        <v>1</v>
      </c>
      <c r="DP1169" s="5">
        <v>1</v>
      </c>
      <c r="DQ1169" s="2">
        <v>15</v>
      </c>
      <c r="DR1169" s="5" t="s">
        <v>2957</v>
      </c>
      <c r="DS1169" s="5">
        <v>1</v>
      </c>
      <c r="DT1169">
        <v>2</v>
      </c>
      <c r="DU1169" s="5">
        <v>1</v>
      </c>
      <c r="DV1169" s="5">
        <v>1</v>
      </c>
      <c r="DW1169">
        <v>1</v>
      </c>
      <c r="DX1169" s="5">
        <v>1</v>
      </c>
      <c r="DY1169" s="5">
        <v>1</v>
      </c>
      <c r="DZ1169">
        <v>1</v>
      </c>
      <c r="EA1169" s="5">
        <v>1</v>
      </c>
      <c r="EB1169" s="5">
        <v>0</v>
      </c>
      <c r="EC1169" s="5">
        <v>1</v>
      </c>
      <c r="ED1169" s="5">
        <v>2</v>
      </c>
      <c r="EE1169" s="5">
        <v>2</v>
      </c>
      <c r="EF1169" s="5">
        <v>18</v>
      </c>
      <c r="EG1169" s="5" t="s">
        <v>2955</v>
      </c>
      <c r="EH1169" s="5">
        <v>1</v>
      </c>
      <c r="EI1169" s="5">
        <v>1</v>
      </c>
      <c r="EJ1169" s="5">
        <v>1</v>
      </c>
      <c r="EK1169" s="5">
        <v>3</v>
      </c>
      <c r="EL1169" s="5">
        <v>3</v>
      </c>
      <c r="EM1169" s="5">
        <v>1</v>
      </c>
      <c r="EN1169" s="5">
        <v>1</v>
      </c>
      <c r="EO1169" s="5">
        <v>1</v>
      </c>
      <c r="EP1169" s="5">
        <v>1</v>
      </c>
      <c r="EQ1169" s="5">
        <v>3</v>
      </c>
      <c r="ER1169" s="5">
        <v>1</v>
      </c>
      <c r="ES1169" s="5">
        <v>1</v>
      </c>
    </row>
    <row r="1170" spans="1:149">
      <c r="A1170" s="74">
        <v>45611.358807870369</v>
      </c>
      <c r="B1170" s="5" t="s">
        <v>57</v>
      </c>
      <c r="C1170" s="5" t="s">
        <v>2765</v>
      </c>
      <c r="D1170" s="5" t="s">
        <v>2766</v>
      </c>
      <c r="E1170" s="2">
        <v>4</v>
      </c>
      <c r="F1170" s="5" t="s">
        <v>3145</v>
      </c>
      <c r="G1170" s="2">
        <v>88</v>
      </c>
      <c r="H1170" s="5" t="s">
        <v>2960</v>
      </c>
      <c r="I1170" s="5">
        <v>2</v>
      </c>
      <c r="J1170" s="5">
        <v>2088</v>
      </c>
      <c r="K1170" s="2" t="s">
        <v>2961</v>
      </c>
      <c r="L1170" s="5" t="s">
        <v>2962</v>
      </c>
      <c r="M1170" s="2">
        <v>14</v>
      </c>
      <c r="N1170" s="5" t="s">
        <v>2960</v>
      </c>
      <c r="O1170" s="5"/>
      <c r="P1170" s="5"/>
      <c r="Q1170" s="5"/>
      <c r="R1170" s="5"/>
      <c r="S1170" s="5">
        <v>1</v>
      </c>
      <c r="T1170" s="5">
        <v>0</v>
      </c>
      <c r="U1170" s="5">
        <v>1</v>
      </c>
      <c r="V1170" s="5">
        <v>1</v>
      </c>
      <c r="W1170" s="5">
        <v>1</v>
      </c>
      <c r="X1170" s="5"/>
      <c r="Y1170" s="5">
        <v>2</v>
      </c>
      <c r="Z1170" s="5"/>
      <c r="AA1170" s="5"/>
      <c r="AB1170" s="5">
        <v>1</v>
      </c>
      <c r="AC1170" s="5"/>
      <c r="AD1170" s="5"/>
      <c r="AE1170" s="5">
        <v>1</v>
      </c>
      <c r="AF1170" s="5">
        <v>1</v>
      </c>
      <c r="AG1170" s="5">
        <v>1</v>
      </c>
      <c r="AH1170" s="5"/>
      <c r="AI1170" s="5"/>
      <c r="AJ1170" s="5">
        <v>0</v>
      </c>
      <c r="AK1170" s="5"/>
      <c r="AL1170" s="5"/>
      <c r="AM1170" s="5"/>
      <c r="AN1170">
        <v>0</v>
      </c>
      <c r="AO1170" s="5"/>
      <c r="AP1170" s="2">
        <v>9</v>
      </c>
      <c r="AQ1170" s="5" t="s">
        <v>2960</v>
      </c>
      <c r="AR1170" s="5"/>
      <c r="AS1170" s="5">
        <v>1</v>
      </c>
      <c r="AT1170" s="5">
        <v>2</v>
      </c>
      <c r="AU1170" s="5">
        <v>2</v>
      </c>
      <c r="AV1170" s="5">
        <v>1</v>
      </c>
      <c r="AW1170" s="5">
        <v>1</v>
      </c>
      <c r="AX1170" s="5">
        <v>0</v>
      </c>
      <c r="AY1170">
        <v>1</v>
      </c>
      <c r="AZ1170">
        <v>0</v>
      </c>
      <c r="BA1170" s="5">
        <v>0</v>
      </c>
      <c r="BB1170" s="5"/>
      <c r="BC1170" s="5"/>
      <c r="BD1170" s="2">
        <v>13</v>
      </c>
      <c r="BE1170" s="5" t="s">
        <v>2960</v>
      </c>
      <c r="BF1170" s="5">
        <v>1</v>
      </c>
      <c r="BG1170" s="5">
        <v>1</v>
      </c>
      <c r="BH1170" s="5">
        <v>1</v>
      </c>
      <c r="BI1170" s="5">
        <v>1</v>
      </c>
      <c r="BJ1170" s="5">
        <v>1</v>
      </c>
      <c r="BK1170">
        <v>1</v>
      </c>
      <c r="BL1170" s="5">
        <v>1</v>
      </c>
      <c r="BM1170" s="5">
        <v>1</v>
      </c>
      <c r="BN1170" s="5">
        <v>1</v>
      </c>
      <c r="BO1170" s="5">
        <v>0</v>
      </c>
      <c r="BP1170" s="5">
        <v>0</v>
      </c>
      <c r="BQ1170" s="5">
        <v>3</v>
      </c>
      <c r="BR1170" s="5">
        <v>1</v>
      </c>
      <c r="BS1170" s="2">
        <v>14</v>
      </c>
      <c r="BT1170" s="5" t="s">
        <v>2960</v>
      </c>
      <c r="BU1170" s="5">
        <v>3</v>
      </c>
      <c r="BV1170" s="5">
        <v>1</v>
      </c>
      <c r="BW1170" s="5">
        <v>1</v>
      </c>
      <c r="BX1170" s="5">
        <v>1</v>
      </c>
      <c r="BY1170" s="5">
        <v>0</v>
      </c>
      <c r="BZ1170" s="5">
        <v>1</v>
      </c>
      <c r="CA1170" s="5">
        <v>1</v>
      </c>
      <c r="CB1170" s="5">
        <v>1</v>
      </c>
      <c r="CC1170" s="5">
        <v>0</v>
      </c>
      <c r="CD1170" s="5">
        <v>1</v>
      </c>
      <c r="CE1170" s="5">
        <v>1</v>
      </c>
      <c r="CF1170" s="5">
        <v>1</v>
      </c>
      <c r="CG1170" s="5"/>
      <c r="CH1170" s="5">
        <v>1</v>
      </c>
      <c r="CI1170" s="5"/>
      <c r="CJ1170" s="5">
        <v>0</v>
      </c>
      <c r="CK1170" s="2">
        <v>0</v>
      </c>
      <c r="CL1170" s="5" t="s">
        <v>2960</v>
      </c>
      <c r="CM1170" s="5"/>
      <c r="CN1170" s="5"/>
      <c r="CO1170" s="5"/>
      <c r="CP1170" s="5"/>
      <c r="CQ1170" s="5"/>
      <c r="CR1170" s="5"/>
      <c r="CS1170" s="5"/>
      <c r="CT1170" s="5"/>
      <c r="CU1170" s="5"/>
      <c r="CV1170" s="5"/>
      <c r="CW1170" s="5"/>
      <c r="CX1170" s="5"/>
      <c r="CY1170" s="5"/>
      <c r="CZ1170" s="5">
        <v>0</v>
      </c>
      <c r="DA1170" s="2">
        <v>15</v>
      </c>
      <c r="DB1170" s="5" t="s">
        <v>2960</v>
      </c>
      <c r="DC1170" s="5">
        <v>1</v>
      </c>
      <c r="DD1170" s="5">
        <v>1</v>
      </c>
      <c r="DE1170" s="5">
        <v>1</v>
      </c>
      <c r="DF1170" s="5">
        <v>1</v>
      </c>
      <c r="DG1170" s="5">
        <v>1</v>
      </c>
      <c r="DH1170" s="5">
        <v>3</v>
      </c>
      <c r="DI1170" s="5">
        <v>0</v>
      </c>
      <c r="DJ1170" s="5">
        <v>3</v>
      </c>
      <c r="DK1170" s="5">
        <v>2</v>
      </c>
      <c r="DL1170" s="5">
        <v>1</v>
      </c>
      <c r="DM1170" s="5">
        <v>1</v>
      </c>
      <c r="DO1170" s="5">
        <v>0</v>
      </c>
      <c r="DP1170" s="5">
        <v>0</v>
      </c>
      <c r="DQ1170" s="2">
        <v>11</v>
      </c>
      <c r="DR1170" s="5" t="s">
        <v>2957</v>
      </c>
      <c r="DS1170" s="5">
        <v>1</v>
      </c>
      <c r="DU1170" s="5">
        <v>1</v>
      </c>
      <c r="DV1170" s="5"/>
      <c r="DX1170" s="5">
        <v>0</v>
      </c>
      <c r="DY1170" s="5">
        <v>0</v>
      </c>
      <c r="EA1170" s="5">
        <v>1</v>
      </c>
      <c r="EB1170" s="5">
        <v>1</v>
      </c>
      <c r="EC1170" s="5">
        <v>1</v>
      </c>
      <c r="ED1170" s="5">
        <v>2</v>
      </c>
      <c r="EE1170" s="5">
        <v>2</v>
      </c>
      <c r="EF1170" s="5">
        <v>12</v>
      </c>
      <c r="EG1170" s="5" t="s">
        <v>2960</v>
      </c>
      <c r="EH1170" s="5">
        <v>1</v>
      </c>
      <c r="EI1170" s="5">
        <v>1</v>
      </c>
      <c r="EJ1170" s="5">
        <v>1</v>
      </c>
      <c r="EK1170" s="5">
        <v>1</v>
      </c>
      <c r="EL1170" s="5">
        <v>2</v>
      </c>
      <c r="EM1170" s="5">
        <v>1</v>
      </c>
      <c r="EN1170" s="5">
        <v>1</v>
      </c>
      <c r="EO1170" s="5">
        <v>1</v>
      </c>
      <c r="EP1170" s="5">
        <v>1</v>
      </c>
      <c r="EQ1170" s="5">
        <v>0</v>
      </c>
      <c r="ER1170" s="5">
        <v>1</v>
      </c>
      <c r="ES1170" s="5">
        <v>1</v>
      </c>
    </row>
    <row r="1171" spans="1:149">
      <c r="A1171" s="74">
        <v>45609.481319444443</v>
      </c>
      <c r="B1171" s="5" t="s">
        <v>57</v>
      </c>
      <c r="C1171" s="5" t="s">
        <v>2767</v>
      </c>
      <c r="D1171" s="5" t="s">
        <v>2768</v>
      </c>
      <c r="E1171" s="2">
        <v>1</v>
      </c>
      <c r="F1171" s="5" t="s">
        <v>2954</v>
      </c>
      <c r="G1171" s="2">
        <v>173</v>
      </c>
      <c r="H1171" s="5" t="s">
        <v>2957</v>
      </c>
      <c r="I1171" s="5">
        <v>3</v>
      </c>
      <c r="J1171" s="5">
        <v>3173</v>
      </c>
      <c r="K1171" s="2" t="s">
        <v>2961</v>
      </c>
      <c r="L1171" s="5" t="s">
        <v>2962</v>
      </c>
      <c r="M1171" s="2">
        <v>37</v>
      </c>
      <c r="N1171" s="5" t="s">
        <v>2957</v>
      </c>
      <c r="O1171" s="5">
        <v>1</v>
      </c>
      <c r="P1171" s="5">
        <v>2</v>
      </c>
      <c r="Q1171" s="5">
        <v>1</v>
      </c>
      <c r="R1171" s="5">
        <v>2</v>
      </c>
      <c r="S1171" s="5">
        <v>1</v>
      </c>
      <c r="T1171" s="5">
        <v>2</v>
      </c>
      <c r="U1171" s="5">
        <v>1</v>
      </c>
      <c r="V1171" s="5">
        <v>1</v>
      </c>
      <c r="W1171" s="5">
        <v>1</v>
      </c>
      <c r="X1171" s="5">
        <v>1</v>
      </c>
      <c r="Y1171" s="5">
        <v>2</v>
      </c>
      <c r="Z1171" s="5">
        <v>1</v>
      </c>
      <c r="AA1171" s="5">
        <v>1</v>
      </c>
      <c r="AB1171" s="5">
        <v>3</v>
      </c>
      <c r="AC1171" s="5">
        <v>1</v>
      </c>
      <c r="AD1171" s="5">
        <v>1</v>
      </c>
      <c r="AE1171" s="5">
        <v>0</v>
      </c>
      <c r="AF1171" s="5">
        <v>2</v>
      </c>
      <c r="AG1171" s="5">
        <v>2</v>
      </c>
      <c r="AH1171" s="5">
        <v>2</v>
      </c>
      <c r="AI1171" s="5">
        <v>2</v>
      </c>
      <c r="AJ1171" s="5">
        <v>2</v>
      </c>
      <c r="AK1171" s="5">
        <v>1</v>
      </c>
      <c r="AL1171" s="5">
        <v>1</v>
      </c>
      <c r="AM1171" s="5">
        <v>1</v>
      </c>
      <c r="AN1171">
        <v>1</v>
      </c>
      <c r="AO1171" s="5">
        <v>1</v>
      </c>
      <c r="AP1171" s="2">
        <v>18</v>
      </c>
      <c r="AQ1171" s="5" t="s">
        <v>2957</v>
      </c>
      <c r="AR1171" s="5">
        <v>1</v>
      </c>
      <c r="AS1171" s="5">
        <v>1</v>
      </c>
      <c r="AT1171" s="5">
        <v>2</v>
      </c>
      <c r="AU1171" s="5">
        <v>2</v>
      </c>
      <c r="AV1171" s="5">
        <v>1</v>
      </c>
      <c r="AW1171" s="5">
        <v>2</v>
      </c>
      <c r="AX1171" s="5">
        <v>3</v>
      </c>
      <c r="AY1171">
        <v>3</v>
      </c>
      <c r="AZ1171">
        <v>2</v>
      </c>
      <c r="BA1171" s="5">
        <v>1</v>
      </c>
      <c r="BB1171" s="5">
        <v>0</v>
      </c>
      <c r="BC1171" s="5">
        <v>0</v>
      </c>
      <c r="BD1171" s="2">
        <v>23</v>
      </c>
      <c r="BE1171" s="5" t="s">
        <v>2957</v>
      </c>
      <c r="BF1171" s="5">
        <v>3</v>
      </c>
      <c r="BG1171" s="5">
        <v>3</v>
      </c>
      <c r="BH1171" s="5">
        <v>2</v>
      </c>
      <c r="BI1171" s="5">
        <v>2</v>
      </c>
      <c r="BJ1171" s="5">
        <v>1</v>
      </c>
      <c r="BK1171">
        <v>1</v>
      </c>
      <c r="BL1171" s="5">
        <v>3</v>
      </c>
      <c r="BM1171" s="5">
        <v>1</v>
      </c>
      <c r="BN1171" s="5">
        <v>1</v>
      </c>
      <c r="BO1171" s="5">
        <v>0</v>
      </c>
      <c r="BP1171" s="5">
        <v>1</v>
      </c>
      <c r="BQ1171" s="5">
        <v>3</v>
      </c>
      <c r="BR1171" s="5">
        <v>2</v>
      </c>
      <c r="BS1171" s="2">
        <v>20</v>
      </c>
      <c r="BT1171" s="5" t="s">
        <v>2955</v>
      </c>
      <c r="BU1171" s="5">
        <v>3</v>
      </c>
      <c r="BV1171" s="5">
        <v>1</v>
      </c>
      <c r="BW1171" s="5">
        <v>1</v>
      </c>
      <c r="BX1171" s="5">
        <v>1</v>
      </c>
      <c r="BY1171" s="5">
        <v>1</v>
      </c>
      <c r="BZ1171" s="5">
        <v>2</v>
      </c>
      <c r="CA1171" s="5">
        <v>1</v>
      </c>
      <c r="CB1171" s="5">
        <v>3</v>
      </c>
      <c r="CC1171" s="5">
        <v>0</v>
      </c>
      <c r="CD1171" s="5">
        <v>1</v>
      </c>
      <c r="CE1171" s="5">
        <v>1</v>
      </c>
      <c r="CF1171" s="5">
        <v>1</v>
      </c>
      <c r="CG1171" s="5">
        <v>1</v>
      </c>
      <c r="CH1171" s="5">
        <v>1</v>
      </c>
      <c r="CI1171" s="5">
        <v>1</v>
      </c>
      <c r="CJ1171" s="5">
        <v>1</v>
      </c>
      <c r="CK1171" s="2">
        <v>13</v>
      </c>
      <c r="CL1171" s="5" t="s">
        <v>2955</v>
      </c>
      <c r="CM1171" s="5">
        <v>1</v>
      </c>
      <c r="CN1171" s="5">
        <v>1</v>
      </c>
      <c r="CO1171" s="5">
        <v>1</v>
      </c>
      <c r="CP1171" s="5">
        <v>1</v>
      </c>
      <c r="CQ1171" s="5">
        <v>1</v>
      </c>
      <c r="CR1171" s="5">
        <v>1</v>
      </c>
      <c r="CS1171" s="5">
        <v>1</v>
      </c>
      <c r="CT1171" s="5">
        <v>1</v>
      </c>
      <c r="CU1171" s="5">
        <v>1</v>
      </c>
      <c r="CV1171" s="5">
        <v>1</v>
      </c>
      <c r="CW1171" s="5">
        <v>1</v>
      </c>
      <c r="CX1171" s="5">
        <v>1</v>
      </c>
      <c r="CY1171" s="5">
        <v>1</v>
      </c>
      <c r="CZ1171" s="5">
        <v>0</v>
      </c>
      <c r="DA1171" s="2">
        <v>27</v>
      </c>
      <c r="DB1171" s="5" t="s">
        <v>2955</v>
      </c>
      <c r="DC1171" s="5">
        <v>1</v>
      </c>
      <c r="DD1171" s="5">
        <v>1</v>
      </c>
      <c r="DE1171" s="5">
        <v>1</v>
      </c>
      <c r="DF1171" s="5">
        <v>1</v>
      </c>
      <c r="DG1171" s="5">
        <v>1</v>
      </c>
      <c r="DH1171" s="5">
        <v>3</v>
      </c>
      <c r="DI1171" s="5">
        <v>3</v>
      </c>
      <c r="DJ1171" s="5">
        <v>3</v>
      </c>
      <c r="DK1171" s="5">
        <v>3</v>
      </c>
      <c r="DL1171" s="5">
        <v>3</v>
      </c>
      <c r="DM1171" s="5">
        <v>3</v>
      </c>
      <c r="DN1171">
        <v>2</v>
      </c>
      <c r="DO1171" s="5">
        <v>1</v>
      </c>
      <c r="DP1171" s="5">
        <v>1</v>
      </c>
      <c r="DQ1171" s="2">
        <v>16</v>
      </c>
      <c r="DR1171" s="5" t="s">
        <v>2957</v>
      </c>
      <c r="DS1171" s="5">
        <v>1</v>
      </c>
      <c r="DT1171">
        <v>3</v>
      </c>
      <c r="DU1171" s="5">
        <v>1</v>
      </c>
      <c r="DV1171" s="5">
        <v>1</v>
      </c>
      <c r="DW1171">
        <v>0</v>
      </c>
      <c r="DX1171" s="5">
        <v>0</v>
      </c>
      <c r="DY1171" s="5">
        <v>1</v>
      </c>
      <c r="DZ1171">
        <v>2</v>
      </c>
      <c r="EA1171" s="5">
        <v>1</v>
      </c>
      <c r="EB1171" s="5">
        <v>1</v>
      </c>
      <c r="EC1171" s="5">
        <v>1</v>
      </c>
      <c r="ED1171" s="5">
        <v>2</v>
      </c>
      <c r="EE1171" s="5">
        <v>2</v>
      </c>
      <c r="EF1171" s="5">
        <v>19</v>
      </c>
      <c r="EG1171" s="5" t="s">
        <v>2955</v>
      </c>
      <c r="EH1171" s="5">
        <v>1</v>
      </c>
      <c r="EI1171" s="5">
        <v>1</v>
      </c>
      <c r="EJ1171" s="5">
        <v>1</v>
      </c>
      <c r="EK1171" s="5">
        <v>3</v>
      </c>
      <c r="EL1171" s="5">
        <v>3</v>
      </c>
      <c r="EM1171" s="5">
        <v>3</v>
      </c>
      <c r="EN1171" s="5">
        <v>1</v>
      </c>
      <c r="EO1171" s="5">
        <v>1</v>
      </c>
      <c r="EP1171" s="5">
        <v>1</v>
      </c>
      <c r="EQ1171" s="5">
        <v>3</v>
      </c>
      <c r="ER1171" s="5">
        <v>1</v>
      </c>
      <c r="ES1171" s="5">
        <v>0</v>
      </c>
    </row>
    <row r="1172" spans="1:149">
      <c r="A1172" s="74">
        <v>45607.825902777775</v>
      </c>
      <c r="B1172" s="5" t="s">
        <v>57</v>
      </c>
      <c r="C1172" s="5" t="s">
        <v>2769</v>
      </c>
      <c r="D1172" s="5" t="s">
        <v>2770</v>
      </c>
      <c r="E1172" s="2">
        <v>1</v>
      </c>
      <c r="F1172" s="5" t="s">
        <v>2954</v>
      </c>
      <c r="G1172" s="2">
        <v>180</v>
      </c>
      <c r="H1172" s="5" t="s">
        <v>2955</v>
      </c>
      <c r="I1172" s="5">
        <v>4</v>
      </c>
      <c r="J1172" s="5">
        <v>4180</v>
      </c>
      <c r="K1172" s="2" t="s">
        <v>2961</v>
      </c>
      <c r="L1172" s="5" t="s">
        <v>2962</v>
      </c>
      <c r="M1172" s="2">
        <v>41</v>
      </c>
      <c r="N1172" s="5" t="s">
        <v>2955</v>
      </c>
      <c r="O1172" s="5">
        <v>1</v>
      </c>
      <c r="P1172" s="5">
        <v>2</v>
      </c>
      <c r="Q1172" s="5">
        <v>1</v>
      </c>
      <c r="R1172" s="5">
        <v>2</v>
      </c>
      <c r="S1172" s="5">
        <v>1</v>
      </c>
      <c r="T1172" s="5">
        <v>2</v>
      </c>
      <c r="U1172" s="5">
        <v>1</v>
      </c>
      <c r="V1172" s="5">
        <v>1</v>
      </c>
      <c r="W1172" s="5">
        <v>1</v>
      </c>
      <c r="X1172" s="5">
        <v>0</v>
      </c>
      <c r="Y1172" s="5">
        <v>2</v>
      </c>
      <c r="Z1172" s="5">
        <v>1</v>
      </c>
      <c r="AA1172" s="5">
        <v>1</v>
      </c>
      <c r="AB1172" s="5">
        <v>2</v>
      </c>
      <c r="AC1172" s="5">
        <v>2</v>
      </c>
      <c r="AD1172" s="5">
        <v>2</v>
      </c>
      <c r="AE1172" s="5">
        <v>1</v>
      </c>
      <c r="AF1172" s="5">
        <v>2</v>
      </c>
      <c r="AG1172" s="5">
        <v>2</v>
      </c>
      <c r="AH1172" s="5">
        <v>2</v>
      </c>
      <c r="AI1172" s="5">
        <v>1</v>
      </c>
      <c r="AJ1172" s="5">
        <v>3</v>
      </c>
      <c r="AK1172" s="5">
        <v>2</v>
      </c>
      <c r="AL1172" s="5">
        <v>1</v>
      </c>
      <c r="AM1172" s="5">
        <v>1</v>
      </c>
      <c r="AN1172">
        <v>2</v>
      </c>
      <c r="AO1172" s="5">
        <v>2</v>
      </c>
      <c r="AP1172" s="2">
        <v>20</v>
      </c>
      <c r="AQ1172" s="5" t="s">
        <v>2957</v>
      </c>
      <c r="AR1172" s="5">
        <v>1</v>
      </c>
      <c r="AS1172" s="5">
        <v>1</v>
      </c>
      <c r="AT1172" s="5">
        <v>2</v>
      </c>
      <c r="AU1172" s="5">
        <v>2</v>
      </c>
      <c r="AV1172" s="5">
        <v>1</v>
      </c>
      <c r="AW1172" s="5">
        <v>2</v>
      </c>
      <c r="AX1172" s="5">
        <v>3</v>
      </c>
      <c r="AY1172">
        <v>3</v>
      </c>
      <c r="AZ1172">
        <v>2</v>
      </c>
      <c r="BA1172" s="5">
        <v>2</v>
      </c>
      <c r="BB1172" s="5">
        <v>0</v>
      </c>
      <c r="BC1172" s="5">
        <v>1</v>
      </c>
      <c r="BD1172" s="2">
        <v>23</v>
      </c>
      <c r="BE1172" s="5" t="s">
        <v>2957</v>
      </c>
      <c r="BF1172" s="5">
        <v>3</v>
      </c>
      <c r="BG1172" s="5">
        <v>2</v>
      </c>
      <c r="BH1172" s="5">
        <v>3</v>
      </c>
      <c r="BI1172" s="5">
        <v>2</v>
      </c>
      <c r="BJ1172" s="5">
        <v>1</v>
      </c>
      <c r="BK1172">
        <v>2</v>
      </c>
      <c r="BL1172" s="5">
        <v>2</v>
      </c>
      <c r="BM1172" s="5">
        <v>1</v>
      </c>
      <c r="BN1172" s="5">
        <v>1</v>
      </c>
      <c r="BO1172" s="5">
        <v>0</v>
      </c>
      <c r="BP1172" s="5">
        <v>1</v>
      </c>
      <c r="BQ1172" s="5">
        <v>3</v>
      </c>
      <c r="BR1172" s="5">
        <v>2</v>
      </c>
      <c r="BS1172" s="2">
        <v>20</v>
      </c>
      <c r="BT1172" s="5" t="s">
        <v>2955</v>
      </c>
      <c r="BU1172" s="5">
        <v>3</v>
      </c>
      <c r="BV1172" s="5">
        <v>1</v>
      </c>
      <c r="BW1172" s="5">
        <v>1</v>
      </c>
      <c r="BX1172" s="5">
        <v>1</v>
      </c>
      <c r="BY1172" s="5">
        <v>1</v>
      </c>
      <c r="BZ1172" s="5">
        <v>2</v>
      </c>
      <c r="CA1172" s="5">
        <v>1</v>
      </c>
      <c r="CB1172" s="5">
        <v>2</v>
      </c>
      <c r="CC1172" s="5">
        <v>1</v>
      </c>
      <c r="CD1172" s="5">
        <v>1</v>
      </c>
      <c r="CE1172" s="5">
        <v>1</v>
      </c>
      <c r="CF1172" s="5">
        <v>1</v>
      </c>
      <c r="CG1172" s="5">
        <v>1</v>
      </c>
      <c r="CH1172" s="5">
        <v>1</v>
      </c>
      <c r="CI1172" s="5">
        <v>1</v>
      </c>
      <c r="CJ1172" s="5">
        <v>1</v>
      </c>
      <c r="CK1172" s="2">
        <v>13</v>
      </c>
      <c r="CL1172" s="5" t="s">
        <v>2955</v>
      </c>
      <c r="CM1172" s="5">
        <v>1</v>
      </c>
      <c r="CN1172" s="5">
        <v>1</v>
      </c>
      <c r="CO1172" s="5">
        <v>1</v>
      </c>
      <c r="CP1172" s="5">
        <v>1</v>
      </c>
      <c r="CQ1172" s="5">
        <v>1</v>
      </c>
      <c r="CR1172" s="5">
        <v>1</v>
      </c>
      <c r="CS1172" s="5">
        <v>1</v>
      </c>
      <c r="CT1172" s="5">
        <v>1</v>
      </c>
      <c r="CU1172" s="5">
        <v>1</v>
      </c>
      <c r="CV1172" s="5">
        <v>1</v>
      </c>
      <c r="CW1172" s="5">
        <v>1</v>
      </c>
      <c r="CX1172" s="5">
        <v>1</v>
      </c>
      <c r="CY1172" s="5">
        <v>1</v>
      </c>
      <c r="CZ1172" s="5">
        <v>0</v>
      </c>
      <c r="DA1172" s="2">
        <v>26</v>
      </c>
      <c r="DB1172" s="5" t="s">
        <v>2957</v>
      </c>
      <c r="DC1172" s="5">
        <v>1</v>
      </c>
      <c r="DD1172" s="5">
        <v>1</v>
      </c>
      <c r="DE1172" s="5">
        <v>1</v>
      </c>
      <c r="DF1172" s="5">
        <v>1</v>
      </c>
      <c r="DG1172" s="5">
        <v>1</v>
      </c>
      <c r="DH1172" s="5">
        <v>2</v>
      </c>
      <c r="DI1172" s="5">
        <v>3</v>
      </c>
      <c r="DJ1172" s="5">
        <v>3</v>
      </c>
      <c r="DK1172" s="5">
        <v>2</v>
      </c>
      <c r="DL1172" s="5">
        <v>3</v>
      </c>
      <c r="DM1172" s="5">
        <v>3</v>
      </c>
      <c r="DN1172">
        <v>2</v>
      </c>
      <c r="DO1172" s="5">
        <v>2</v>
      </c>
      <c r="DP1172" s="5">
        <v>1</v>
      </c>
      <c r="DQ1172" s="2">
        <v>18</v>
      </c>
      <c r="DR1172" s="5" t="s">
        <v>2955</v>
      </c>
      <c r="DS1172" s="5">
        <v>1</v>
      </c>
      <c r="DT1172">
        <v>3</v>
      </c>
      <c r="DU1172" s="5">
        <v>1</v>
      </c>
      <c r="DV1172" s="5">
        <v>1</v>
      </c>
      <c r="DW1172">
        <v>1</v>
      </c>
      <c r="DX1172" s="5">
        <v>1</v>
      </c>
      <c r="DY1172" s="5">
        <v>1</v>
      </c>
      <c r="DZ1172">
        <v>2</v>
      </c>
      <c r="EA1172" s="5">
        <v>1</v>
      </c>
      <c r="EB1172" s="5">
        <v>1</v>
      </c>
      <c r="EC1172" s="5">
        <v>1</v>
      </c>
      <c r="ED1172" s="5">
        <v>2</v>
      </c>
      <c r="EE1172" s="5">
        <v>2</v>
      </c>
      <c r="EF1172" s="5">
        <v>19</v>
      </c>
      <c r="EG1172" s="5" t="s">
        <v>2955</v>
      </c>
      <c r="EH1172" s="5">
        <v>1</v>
      </c>
      <c r="EI1172" s="5">
        <v>1</v>
      </c>
      <c r="EJ1172" s="5">
        <v>1</v>
      </c>
      <c r="EK1172" s="5">
        <v>3</v>
      </c>
      <c r="EL1172" s="5">
        <v>3</v>
      </c>
      <c r="EM1172" s="5">
        <v>2</v>
      </c>
      <c r="EN1172" s="5">
        <v>2</v>
      </c>
      <c r="EO1172" s="5">
        <v>1</v>
      </c>
      <c r="EP1172" s="5">
        <v>0</v>
      </c>
      <c r="EQ1172" s="5">
        <v>3</v>
      </c>
      <c r="ER1172" s="5">
        <v>1</v>
      </c>
      <c r="ES1172" s="5">
        <v>1</v>
      </c>
    </row>
    <row r="1173" spans="1:149">
      <c r="A1173" s="74">
        <v>45608.36791666667</v>
      </c>
      <c r="B1173" s="5" t="s">
        <v>57</v>
      </c>
      <c r="C1173" s="5" t="s">
        <v>2771</v>
      </c>
      <c r="D1173" s="5" t="s">
        <v>2772</v>
      </c>
      <c r="E1173" s="2">
        <v>2</v>
      </c>
      <c r="F1173" s="5" t="s">
        <v>3193</v>
      </c>
      <c r="G1173" s="2">
        <v>166</v>
      </c>
      <c r="H1173" s="5" t="s">
        <v>2955</v>
      </c>
      <c r="I1173" s="5">
        <v>4</v>
      </c>
      <c r="J1173" s="5">
        <v>4166</v>
      </c>
      <c r="K1173" s="2" t="s">
        <v>2956</v>
      </c>
      <c r="L1173" s="5" t="s">
        <v>3540</v>
      </c>
      <c r="M1173" s="2">
        <v>27</v>
      </c>
      <c r="N1173" s="5" t="s">
        <v>2957</v>
      </c>
      <c r="O1173" s="5">
        <v>1</v>
      </c>
      <c r="P1173" s="5">
        <v>1</v>
      </c>
      <c r="Q1173" s="5">
        <v>1</v>
      </c>
      <c r="R1173" s="5"/>
      <c r="S1173" s="5">
        <v>1</v>
      </c>
      <c r="T1173" s="5">
        <v>0</v>
      </c>
      <c r="U1173" s="5">
        <v>1</v>
      </c>
      <c r="V1173" s="5">
        <v>1</v>
      </c>
      <c r="W1173" s="5">
        <v>1</v>
      </c>
      <c r="X1173" s="5">
        <v>0</v>
      </c>
      <c r="Y1173" s="5">
        <v>1</v>
      </c>
      <c r="Z1173" s="5">
        <v>0</v>
      </c>
      <c r="AA1173" s="5">
        <v>1</v>
      </c>
      <c r="AB1173" s="5">
        <v>3</v>
      </c>
      <c r="AC1173" s="5">
        <v>2</v>
      </c>
      <c r="AD1173" s="5">
        <v>2</v>
      </c>
      <c r="AE1173" s="5">
        <v>0</v>
      </c>
      <c r="AF1173" s="5">
        <v>3</v>
      </c>
      <c r="AG1173" s="5">
        <v>2</v>
      </c>
      <c r="AH1173" s="5"/>
      <c r="AI1173" s="5"/>
      <c r="AJ1173" s="5">
        <v>2</v>
      </c>
      <c r="AK1173" s="5"/>
      <c r="AL1173" s="5"/>
      <c r="AM1173" s="5"/>
      <c r="AN1173">
        <v>3</v>
      </c>
      <c r="AO1173" s="5"/>
      <c r="AP1173" s="2">
        <v>18</v>
      </c>
      <c r="AQ1173" s="5" t="s">
        <v>2957</v>
      </c>
      <c r="AR1173" s="5"/>
      <c r="AS1173" s="5">
        <v>1</v>
      </c>
      <c r="AT1173" s="5">
        <v>3</v>
      </c>
      <c r="AU1173" s="5">
        <v>2</v>
      </c>
      <c r="AV1173" s="5">
        <v>1</v>
      </c>
      <c r="AW1173" s="5">
        <v>1</v>
      </c>
      <c r="AX1173" s="5">
        <v>3</v>
      </c>
      <c r="AY1173">
        <v>3</v>
      </c>
      <c r="AZ1173">
        <v>2</v>
      </c>
      <c r="BA1173" s="5">
        <v>1</v>
      </c>
      <c r="BB1173" s="5"/>
      <c r="BC1173" s="5"/>
      <c r="BD1173" s="2">
        <v>27</v>
      </c>
      <c r="BE1173" s="5" t="s">
        <v>2955</v>
      </c>
      <c r="BF1173" s="5">
        <v>3</v>
      </c>
      <c r="BG1173" s="5">
        <v>3</v>
      </c>
      <c r="BH1173" s="5">
        <v>3</v>
      </c>
      <c r="BI1173" s="5">
        <v>3</v>
      </c>
      <c r="BJ1173" s="5">
        <v>2</v>
      </c>
      <c r="BK1173">
        <v>1</v>
      </c>
      <c r="BL1173" s="5">
        <v>3</v>
      </c>
      <c r="BM1173" s="5">
        <v>1</v>
      </c>
      <c r="BN1173" s="5">
        <v>1</v>
      </c>
      <c r="BO1173" s="5">
        <v>1</v>
      </c>
      <c r="BP1173" s="5">
        <v>1</v>
      </c>
      <c r="BQ1173" s="5">
        <v>3</v>
      </c>
      <c r="BR1173" s="5">
        <v>2</v>
      </c>
      <c r="BS1173" s="2">
        <v>21</v>
      </c>
      <c r="BT1173" s="5" t="s">
        <v>2955</v>
      </c>
      <c r="BU1173" s="5">
        <v>3</v>
      </c>
      <c r="BV1173" s="5"/>
      <c r="BW1173" s="5">
        <v>1</v>
      </c>
      <c r="BX1173" s="5">
        <v>1</v>
      </c>
      <c r="BY1173" s="5">
        <v>1</v>
      </c>
      <c r="BZ1173" s="5">
        <v>3</v>
      </c>
      <c r="CA1173" s="5">
        <v>1</v>
      </c>
      <c r="CB1173" s="5">
        <v>3</v>
      </c>
      <c r="CC1173" s="5">
        <v>1</v>
      </c>
      <c r="CD1173" s="5">
        <v>1</v>
      </c>
      <c r="CE1173" s="5">
        <v>1</v>
      </c>
      <c r="CF1173" s="5">
        <v>1</v>
      </c>
      <c r="CG1173" s="5"/>
      <c r="CH1173" s="5">
        <v>0</v>
      </c>
      <c r="CI1173" s="5">
        <v>1</v>
      </c>
      <c r="CJ1173" s="5">
        <v>1</v>
      </c>
      <c r="CK1173" s="2">
        <v>8</v>
      </c>
      <c r="CL1173" s="5" t="s">
        <v>2957</v>
      </c>
      <c r="CM1173" s="5">
        <v>1</v>
      </c>
      <c r="CN1173" s="5">
        <v>1</v>
      </c>
      <c r="CO1173" s="5">
        <v>1</v>
      </c>
      <c r="CP1173" s="5">
        <v>0</v>
      </c>
      <c r="CQ1173" s="5">
        <v>1</v>
      </c>
      <c r="CR1173" s="5">
        <v>0</v>
      </c>
      <c r="CS1173" s="5">
        <v>1</v>
      </c>
      <c r="CT1173" s="5">
        <v>0</v>
      </c>
      <c r="CU1173" s="5">
        <v>0</v>
      </c>
      <c r="CV1173" s="5">
        <v>1</v>
      </c>
      <c r="CW1173" s="5">
        <v>0</v>
      </c>
      <c r="CX1173" s="5">
        <v>1</v>
      </c>
      <c r="CY1173" s="5">
        <v>1</v>
      </c>
      <c r="CZ1173" s="5">
        <v>0</v>
      </c>
      <c r="DA1173" s="2">
        <v>29</v>
      </c>
      <c r="DB1173" s="5" t="s">
        <v>2955</v>
      </c>
      <c r="DC1173" s="5">
        <v>1</v>
      </c>
      <c r="DD1173" s="5">
        <v>1</v>
      </c>
      <c r="DE1173" s="5">
        <v>1</v>
      </c>
      <c r="DF1173" s="5">
        <v>1</v>
      </c>
      <c r="DG1173" s="5">
        <v>1</v>
      </c>
      <c r="DH1173" s="5">
        <v>3</v>
      </c>
      <c r="DI1173" s="5">
        <v>1</v>
      </c>
      <c r="DJ1173" s="5">
        <v>3</v>
      </c>
      <c r="DK1173" s="5">
        <v>3</v>
      </c>
      <c r="DL1173" s="5">
        <v>3</v>
      </c>
      <c r="DM1173" s="5">
        <v>3</v>
      </c>
      <c r="DN1173">
        <v>2</v>
      </c>
      <c r="DO1173" s="5">
        <v>3</v>
      </c>
      <c r="DP1173" s="5">
        <v>3</v>
      </c>
      <c r="DQ1173" s="2">
        <v>17</v>
      </c>
      <c r="DR1173" s="5" t="s">
        <v>2955</v>
      </c>
      <c r="DS1173" s="5">
        <v>1</v>
      </c>
      <c r="DT1173">
        <v>3</v>
      </c>
      <c r="DU1173" s="5">
        <v>1</v>
      </c>
      <c r="DV1173" s="5"/>
      <c r="DW1173">
        <v>1</v>
      </c>
      <c r="DX1173" s="5"/>
      <c r="DY1173" s="5">
        <v>1</v>
      </c>
      <c r="EA1173" s="5">
        <v>1</v>
      </c>
      <c r="EB1173" s="5">
        <v>1</v>
      </c>
      <c r="EC1173" s="5">
        <v>1</v>
      </c>
      <c r="ED1173" s="5">
        <v>2</v>
      </c>
      <c r="EE1173" s="5">
        <v>2</v>
      </c>
      <c r="EF1173" s="5">
        <v>19</v>
      </c>
      <c r="EG1173" s="5" t="s">
        <v>2955</v>
      </c>
      <c r="EH1173" s="5">
        <v>1</v>
      </c>
      <c r="EI1173" s="5">
        <v>1</v>
      </c>
      <c r="EJ1173" s="5">
        <v>1</v>
      </c>
      <c r="EK1173" s="5">
        <v>3</v>
      </c>
      <c r="EL1173" s="5">
        <v>2</v>
      </c>
      <c r="EM1173" s="5">
        <v>2</v>
      </c>
      <c r="EN1173" s="5">
        <v>2</v>
      </c>
      <c r="EO1173" s="5">
        <v>1</v>
      </c>
      <c r="EP1173" s="5">
        <v>1</v>
      </c>
      <c r="EQ1173" s="5">
        <v>3</v>
      </c>
      <c r="ER1173" s="5">
        <v>1</v>
      </c>
      <c r="ES1173" s="5">
        <v>1</v>
      </c>
    </row>
    <row r="1174" spans="1:149">
      <c r="A1174" s="74">
        <v>45609.657696759263</v>
      </c>
      <c r="B1174" s="5" t="s">
        <v>57</v>
      </c>
      <c r="C1174" s="5" t="s">
        <v>2773</v>
      </c>
      <c r="D1174" s="5" t="s">
        <v>2774</v>
      </c>
      <c r="E1174" s="2">
        <v>2</v>
      </c>
      <c r="F1174" s="5" t="s">
        <v>3193</v>
      </c>
      <c r="G1174" s="2">
        <v>193</v>
      </c>
      <c r="H1174" s="5" t="s">
        <v>2955</v>
      </c>
      <c r="I1174" s="5">
        <v>4</v>
      </c>
      <c r="J1174" s="5">
        <v>4193</v>
      </c>
      <c r="K1174" s="2" t="s">
        <v>2961</v>
      </c>
      <c r="L1174" s="5" t="s">
        <v>2962</v>
      </c>
      <c r="M1174" s="2">
        <v>38</v>
      </c>
      <c r="N1174" s="5" t="s">
        <v>2955</v>
      </c>
      <c r="O1174" s="5">
        <v>1</v>
      </c>
      <c r="P1174" s="5">
        <v>2</v>
      </c>
      <c r="Q1174" s="5">
        <v>1</v>
      </c>
      <c r="R1174" s="5"/>
      <c r="S1174" s="5">
        <v>1</v>
      </c>
      <c r="T1174" s="5">
        <v>3</v>
      </c>
      <c r="U1174" s="5">
        <v>1</v>
      </c>
      <c r="V1174" s="5">
        <v>1</v>
      </c>
      <c r="W1174" s="5">
        <v>1</v>
      </c>
      <c r="X1174" s="5">
        <v>1</v>
      </c>
      <c r="Y1174" s="5">
        <v>2</v>
      </c>
      <c r="Z1174" s="5">
        <v>1</v>
      </c>
      <c r="AA1174" s="5">
        <v>1</v>
      </c>
      <c r="AB1174" s="5">
        <v>3</v>
      </c>
      <c r="AC1174" s="5">
        <v>3</v>
      </c>
      <c r="AD1174" s="5">
        <v>3</v>
      </c>
      <c r="AE1174" s="5">
        <v>1</v>
      </c>
      <c r="AF1174" s="5">
        <v>3</v>
      </c>
      <c r="AG1174" s="5">
        <v>2</v>
      </c>
      <c r="AH1174" s="5"/>
      <c r="AI1174" s="5"/>
      <c r="AJ1174" s="5">
        <v>3</v>
      </c>
      <c r="AK1174" s="5"/>
      <c r="AL1174" s="5"/>
      <c r="AM1174" s="5"/>
      <c r="AN1174">
        <v>3</v>
      </c>
      <c r="AO1174" s="5"/>
      <c r="AP1174" s="2">
        <v>22</v>
      </c>
      <c r="AQ1174" s="5" t="s">
        <v>2955</v>
      </c>
      <c r="AR1174" s="5"/>
      <c r="AS1174" s="5">
        <v>1</v>
      </c>
      <c r="AT1174" s="5">
        <v>3</v>
      </c>
      <c r="AU1174" s="5">
        <v>2</v>
      </c>
      <c r="AV1174" s="5">
        <v>1</v>
      </c>
      <c r="AW1174" s="5">
        <v>3</v>
      </c>
      <c r="AX1174" s="5">
        <v>3</v>
      </c>
      <c r="AY1174">
        <v>3</v>
      </c>
      <c r="AZ1174">
        <v>2</v>
      </c>
      <c r="BA1174" s="5">
        <v>3</v>
      </c>
      <c r="BB1174" s="5"/>
      <c r="BC1174" s="5"/>
      <c r="BD1174" s="2">
        <v>29</v>
      </c>
      <c r="BE1174" s="5" t="s">
        <v>2955</v>
      </c>
      <c r="BF1174" s="5">
        <v>3</v>
      </c>
      <c r="BG1174" s="5">
        <v>3</v>
      </c>
      <c r="BH1174" s="5">
        <v>3</v>
      </c>
      <c r="BI1174" s="5">
        <v>3</v>
      </c>
      <c r="BJ1174" s="5">
        <v>3</v>
      </c>
      <c r="BK1174">
        <v>2</v>
      </c>
      <c r="BL1174" s="5">
        <v>3</v>
      </c>
      <c r="BM1174" s="5">
        <v>1</v>
      </c>
      <c r="BN1174" s="5">
        <v>1</v>
      </c>
      <c r="BO1174" s="5">
        <v>1</v>
      </c>
      <c r="BP1174" s="5">
        <v>1</v>
      </c>
      <c r="BQ1174" s="5">
        <v>3</v>
      </c>
      <c r="BR1174" s="5">
        <v>2</v>
      </c>
      <c r="BS1174" s="2">
        <v>22</v>
      </c>
      <c r="BT1174" s="5" t="s">
        <v>2955</v>
      </c>
      <c r="BU1174" s="5">
        <v>3</v>
      </c>
      <c r="BV1174" s="5"/>
      <c r="BW1174" s="5">
        <v>1</v>
      </c>
      <c r="BX1174" s="5">
        <v>1</v>
      </c>
      <c r="BY1174" s="5">
        <v>1</v>
      </c>
      <c r="BZ1174" s="5">
        <v>3</v>
      </c>
      <c r="CA1174" s="5">
        <v>1</v>
      </c>
      <c r="CB1174" s="5">
        <v>3</v>
      </c>
      <c r="CC1174" s="5">
        <v>1</v>
      </c>
      <c r="CD1174" s="5">
        <v>1</v>
      </c>
      <c r="CE1174" s="5">
        <v>1</v>
      </c>
      <c r="CF1174" s="5">
        <v>1</v>
      </c>
      <c r="CG1174" s="5"/>
      <c r="CH1174" s="5">
        <v>1</v>
      </c>
      <c r="CI1174" s="5">
        <v>1</v>
      </c>
      <c r="CJ1174" s="5">
        <v>1</v>
      </c>
      <c r="CK1174" s="2">
        <v>14</v>
      </c>
      <c r="CL1174" s="5" t="s">
        <v>2955</v>
      </c>
      <c r="CM1174" s="5">
        <v>1</v>
      </c>
      <c r="CN1174" s="5">
        <v>1</v>
      </c>
      <c r="CO1174" s="5">
        <v>1</v>
      </c>
      <c r="CP1174" s="5">
        <v>1</v>
      </c>
      <c r="CQ1174" s="5">
        <v>1</v>
      </c>
      <c r="CR1174" s="5">
        <v>1</v>
      </c>
      <c r="CS1174" s="5">
        <v>1</v>
      </c>
      <c r="CT1174" s="5">
        <v>1</v>
      </c>
      <c r="CU1174" s="5">
        <v>1</v>
      </c>
      <c r="CV1174" s="5">
        <v>1</v>
      </c>
      <c r="CW1174" s="5">
        <v>1</v>
      </c>
      <c r="CX1174" s="5">
        <v>1</v>
      </c>
      <c r="CY1174" s="5">
        <v>1</v>
      </c>
      <c r="CZ1174" s="5">
        <v>1</v>
      </c>
      <c r="DA1174" s="2">
        <v>30</v>
      </c>
      <c r="DB1174" s="5" t="s">
        <v>2955</v>
      </c>
      <c r="DC1174" s="5">
        <v>1</v>
      </c>
      <c r="DD1174" s="5">
        <v>1</v>
      </c>
      <c r="DE1174" s="5">
        <v>1</v>
      </c>
      <c r="DF1174" s="5">
        <v>1</v>
      </c>
      <c r="DG1174" s="5">
        <v>1</v>
      </c>
      <c r="DH1174" s="5">
        <v>3</v>
      </c>
      <c r="DI1174" s="5">
        <v>3</v>
      </c>
      <c r="DJ1174" s="5">
        <v>3</v>
      </c>
      <c r="DK1174" s="5">
        <v>3</v>
      </c>
      <c r="DL1174" s="5">
        <v>3</v>
      </c>
      <c r="DM1174" s="5">
        <v>3</v>
      </c>
      <c r="DN1174">
        <v>2</v>
      </c>
      <c r="DO1174" s="5">
        <v>2</v>
      </c>
      <c r="DP1174" s="5">
        <v>3</v>
      </c>
      <c r="DQ1174" s="2">
        <v>18</v>
      </c>
      <c r="DR1174" s="5" t="s">
        <v>2955</v>
      </c>
      <c r="DS1174" s="5">
        <v>1</v>
      </c>
      <c r="DT1174">
        <v>3</v>
      </c>
      <c r="DU1174" s="5">
        <v>1</v>
      </c>
      <c r="DV1174" s="5"/>
      <c r="DW1174">
        <v>1</v>
      </c>
      <c r="DX1174" s="5"/>
      <c r="DY1174" s="5">
        <v>2</v>
      </c>
      <c r="EA1174" s="5">
        <v>1</v>
      </c>
      <c r="EB1174" s="5">
        <v>1</v>
      </c>
      <c r="EC1174" s="5">
        <v>1</v>
      </c>
      <c r="ED1174" s="5">
        <v>2</v>
      </c>
      <c r="EE1174" s="5">
        <v>2</v>
      </c>
      <c r="EF1174" s="5">
        <v>20</v>
      </c>
      <c r="EG1174" s="5" t="s">
        <v>2955</v>
      </c>
      <c r="EH1174" s="5">
        <v>1</v>
      </c>
      <c r="EI1174" s="5">
        <v>1</v>
      </c>
      <c r="EJ1174" s="5">
        <v>1</v>
      </c>
      <c r="EK1174" s="5">
        <v>3</v>
      </c>
      <c r="EL1174" s="5">
        <v>3</v>
      </c>
      <c r="EM1174" s="5">
        <v>3</v>
      </c>
      <c r="EN1174" s="5">
        <v>1</v>
      </c>
      <c r="EO1174" s="5">
        <v>1</v>
      </c>
      <c r="EP1174" s="5">
        <v>1</v>
      </c>
      <c r="EQ1174" s="5">
        <v>3</v>
      </c>
      <c r="ER1174" s="5">
        <v>1</v>
      </c>
      <c r="ES1174" s="5">
        <v>1</v>
      </c>
    </row>
    <row r="1175" spans="1:149">
      <c r="A1175" s="74">
        <v>45609.810300925928</v>
      </c>
      <c r="B1175" s="5" t="s">
        <v>57</v>
      </c>
      <c r="C1175" s="5" t="s">
        <v>2775</v>
      </c>
      <c r="D1175" s="5" t="s">
        <v>2776</v>
      </c>
      <c r="E1175" s="2">
        <v>6</v>
      </c>
      <c r="F1175" s="5" t="s">
        <v>3152</v>
      </c>
      <c r="G1175" s="2">
        <v>75</v>
      </c>
      <c r="H1175" s="5" t="s">
        <v>2958</v>
      </c>
      <c r="I1175" s="5">
        <v>1</v>
      </c>
      <c r="J1175" s="5">
        <v>1075</v>
      </c>
      <c r="K1175" s="2" t="s">
        <v>2961</v>
      </c>
      <c r="L1175" s="5" t="s">
        <v>2962</v>
      </c>
      <c r="M1175" s="2">
        <v>14</v>
      </c>
      <c r="N1175" s="5" t="s">
        <v>2960</v>
      </c>
      <c r="O1175" s="5">
        <v>1</v>
      </c>
      <c r="P1175" s="5"/>
      <c r="Q1175" s="5">
        <v>1</v>
      </c>
      <c r="R1175" s="5"/>
      <c r="S1175" s="5">
        <v>0</v>
      </c>
      <c r="T1175" s="5">
        <v>0</v>
      </c>
      <c r="U1175" s="5">
        <v>1</v>
      </c>
      <c r="V1175" s="5">
        <v>1</v>
      </c>
      <c r="W1175" s="5">
        <v>1</v>
      </c>
      <c r="X1175" s="5"/>
      <c r="Y1175" s="5">
        <v>2</v>
      </c>
      <c r="Z1175" s="5">
        <v>1</v>
      </c>
      <c r="AA1175" s="5"/>
      <c r="AB1175" s="5">
        <v>2</v>
      </c>
      <c r="AC1175" s="5">
        <v>1</v>
      </c>
      <c r="AD1175" s="5">
        <v>0</v>
      </c>
      <c r="AE1175" s="5">
        <v>1</v>
      </c>
      <c r="AF1175" s="5">
        <v>0</v>
      </c>
      <c r="AG1175" s="5">
        <v>0</v>
      </c>
      <c r="AH1175" s="5"/>
      <c r="AI1175" s="5"/>
      <c r="AJ1175" s="5">
        <v>0</v>
      </c>
      <c r="AK1175" s="5"/>
      <c r="AL1175" s="5"/>
      <c r="AM1175" s="5"/>
      <c r="AN1175">
        <v>0</v>
      </c>
      <c r="AO1175" s="5"/>
      <c r="AP1175" s="2">
        <v>10</v>
      </c>
      <c r="AQ1175" s="5" t="s">
        <v>2958</v>
      </c>
      <c r="AR1175" s="5">
        <v>1</v>
      </c>
      <c r="AS1175" s="5">
        <v>0</v>
      </c>
      <c r="AT1175" s="5">
        <v>2</v>
      </c>
      <c r="AU1175" s="5">
        <v>2</v>
      </c>
      <c r="AV1175" s="5">
        <v>1</v>
      </c>
      <c r="AW1175" s="5">
        <v>1</v>
      </c>
      <c r="AX1175" s="5">
        <v>0</v>
      </c>
      <c r="AY1175">
        <v>1</v>
      </c>
      <c r="AZ1175">
        <v>1</v>
      </c>
      <c r="BA1175" s="5">
        <v>1</v>
      </c>
      <c r="BB1175" s="5"/>
      <c r="BC1175" s="5"/>
      <c r="BD1175" s="2">
        <v>12</v>
      </c>
      <c r="BE1175" s="5" t="s">
        <v>2960</v>
      </c>
      <c r="BF1175" s="5">
        <v>1</v>
      </c>
      <c r="BG1175" s="5">
        <v>1</v>
      </c>
      <c r="BH1175" s="5">
        <v>1</v>
      </c>
      <c r="BI1175" s="5">
        <v>1</v>
      </c>
      <c r="BJ1175" s="5">
        <v>0</v>
      </c>
      <c r="BK1175">
        <v>1</v>
      </c>
      <c r="BL1175" s="5">
        <v>1</v>
      </c>
      <c r="BM1175" s="5">
        <v>1</v>
      </c>
      <c r="BN1175" s="5">
        <v>1</v>
      </c>
      <c r="BO1175" s="5">
        <v>0</v>
      </c>
      <c r="BP1175" s="5">
        <v>0</v>
      </c>
      <c r="BQ1175" s="5">
        <v>3</v>
      </c>
      <c r="BR1175" s="5">
        <v>1</v>
      </c>
      <c r="BS1175" s="2">
        <v>15</v>
      </c>
      <c r="BT1175" s="5" t="s">
        <v>2960</v>
      </c>
      <c r="BU1175" s="5">
        <v>3</v>
      </c>
      <c r="BV1175" s="5">
        <v>1</v>
      </c>
      <c r="BW1175" s="5">
        <v>1</v>
      </c>
      <c r="BX1175" s="5">
        <v>1</v>
      </c>
      <c r="BY1175" s="5">
        <v>0</v>
      </c>
      <c r="BZ1175" s="5">
        <v>1</v>
      </c>
      <c r="CA1175" s="5">
        <v>1</v>
      </c>
      <c r="CB1175" s="5">
        <v>1</v>
      </c>
      <c r="CC1175" s="5">
        <v>0</v>
      </c>
      <c r="CD1175" s="5">
        <v>1</v>
      </c>
      <c r="CE1175" s="5">
        <v>1</v>
      </c>
      <c r="CF1175" s="5">
        <v>1</v>
      </c>
      <c r="CG1175" s="5">
        <v>1</v>
      </c>
      <c r="CH1175" s="5">
        <v>0</v>
      </c>
      <c r="CI1175" s="5">
        <v>1</v>
      </c>
      <c r="CJ1175" s="5">
        <v>1</v>
      </c>
      <c r="CK1175" s="2">
        <v>6</v>
      </c>
      <c r="CL1175" s="5" t="s">
        <v>2960</v>
      </c>
      <c r="CM1175" s="5">
        <v>1</v>
      </c>
      <c r="CN1175" s="5">
        <v>1</v>
      </c>
      <c r="CO1175" s="5">
        <v>1</v>
      </c>
      <c r="CP1175" s="5">
        <v>0</v>
      </c>
      <c r="CQ1175" s="5">
        <v>0</v>
      </c>
      <c r="CR1175" s="5">
        <v>0</v>
      </c>
      <c r="CS1175" s="5">
        <v>0</v>
      </c>
      <c r="CT1175" s="5">
        <v>0</v>
      </c>
      <c r="CU1175" s="5">
        <v>0</v>
      </c>
      <c r="CV1175" s="5">
        <v>1</v>
      </c>
      <c r="CW1175" s="5">
        <v>0</v>
      </c>
      <c r="CX1175" s="5">
        <v>1</v>
      </c>
      <c r="CY1175" s="5">
        <v>1</v>
      </c>
      <c r="CZ1175" s="5">
        <v>0</v>
      </c>
      <c r="DA1175" s="2">
        <v>11</v>
      </c>
      <c r="DB1175" s="5" t="s">
        <v>2960</v>
      </c>
      <c r="DC1175" s="5">
        <v>1</v>
      </c>
      <c r="DD1175" s="5">
        <v>1</v>
      </c>
      <c r="DE1175" s="5">
        <v>1</v>
      </c>
      <c r="DF1175" s="5">
        <v>1</v>
      </c>
      <c r="DG1175" s="5">
        <v>1</v>
      </c>
      <c r="DH1175" s="5">
        <v>1</v>
      </c>
      <c r="DI1175" s="5">
        <v>0</v>
      </c>
      <c r="DJ1175" s="5">
        <v>1</v>
      </c>
      <c r="DK1175" s="5">
        <v>0</v>
      </c>
      <c r="DL1175" s="5">
        <v>3</v>
      </c>
      <c r="DM1175" s="5">
        <v>0</v>
      </c>
      <c r="DN1175">
        <v>0</v>
      </c>
      <c r="DO1175" s="5">
        <v>1</v>
      </c>
      <c r="DP1175" s="5">
        <v>0</v>
      </c>
      <c r="DQ1175" s="2">
        <v>8</v>
      </c>
      <c r="DR1175" s="5" t="s">
        <v>2960</v>
      </c>
      <c r="DS1175" s="5">
        <v>1</v>
      </c>
      <c r="DT1175">
        <v>1</v>
      </c>
      <c r="DU1175" s="5">
        <v>1</v>
      </c>
      <c r="DV1175" s="5">
        <v>0</v>
      </c>
      <c r="DX1175" s="5">
        <v>0</v>
      </c>
      <c r="DY1175" s="5">
        <v>0</v>
      </c>
      <c r="EA1175" s="5">
        <v>1</v>
      </c>
      <c r="EB1175" s="5">
        <v>0</v>
      </c>
      <c r="EC1175" s="5">
        <v>1</v>
      </c>
      <c r="ED1175" s="5">
        <v>1</v>
      </c>
      <c r="EE1175" s="5">
        <v>1</v>
      </c>
      <c r="EF1175" s="5">
        <v>9</v>
      </c>
      <c r="EG1175" s="5" t="s">
        <v>2960</v>
      </c>
      <c r="EH1175" s="5">
        <v>1</v>
      </c>
      <c r="EI1175" s="5">
        <v>1</v>
      </c>
      <c r="EJ1175" s="5">
        <v>1</v>
      </c>
      <c r="EK1175" s="5">
        <v>1</v>
      </c>
      <c r="EL1175" s="5">
        <v>2</v>
      </c>
      <c r="EM1175" s="5">
        <v>0</v>
      </c>
      <c r="EN1175" s="5">
        <v>0</v>
      </c>
      <c r="EO1175" s="5">
        <v>1</v>
      </c>
      <c r="EP1175" s="5">
        <v>0</v>
      </c>
      <c r="EQ1175" s="5">
        <v>0</v>
      </c>
      <c r="ER1175" s="5">
        <v>1</v>
      </c>
      <c r="ES1175" s="5">
        <v>1</v>
      </c>
    </row>
    <row r="1176" spans="1:149">
      <c r="A1176" s="74">
        <v>45607.634560185186</v>
      </c>
      <c r="B1176" s="5" t="s">
        <v>57</v>
      </c>
      <c r="C1176" s="5" t="s">
        <v>2777</v>
      </c>
      <c r="D1176" s="5" t="s">
        <v>2778</v>
      </c>
      <c r="E1176" s="2">
        <v>2</v>
      </c>
      <c r="F1176" s="5" t="s">
        <v>3193</v>
      </c>
      <c r="G1176" s="2">
        <v>146</v>
      </c>
      <c r="H1176" s="5" t="s">
        <v>2957</v>
      </c>
      <c r="I1176" s="5">
        <v>3</v>
      </c>
      <c r="J1176" s="5">
        <v>3146</v>
      </c>
      <c r="K1176" s="2" t="s">
        <v>2961</v>
      </c>
      <c r="L1176" s="5" t="s">
        <v>2962</v>
      </c>
      <c r="M1176" s="2">
        <v>32</v>
      </c>
      <c r="N1176" s="5" t="s">
        <v>2955</v>
      </c>
      <c r="O1176" s="5">
        <v>1</v>
      </c>
      <c r="P1176" s="5">
        <v>2</v>
      </c>
      <c r="Q1176" s="5">
        <v>1</v>
      </c>
      <c r="R1176" s="5"/>
      <c r="S1176" s="5">
        <v>1</v>
      </c>
      <c r="T1176" s="5">
        <v>1</v>
      </c>
      <c r="U1176" s="5">
        <v>1</v>
      </c>
      <c r="V1176" s="5">
        <v>1</v>
      </c>
      <c r="W1176" s="5">
        <v>1</v>
      </c>
      <c r="X1176" s="5">
        <v>1</v>
      </c>
      <c r="Y1176" s="5">
        <v>2</v>
      </c>
      <c r="Z1176" s="5">
        <v>1</v>
      </c>
      <c r="AA1176" s="5">
        <v>1</v>
      </c>
      <c r="AB1176" s="5">
        <v>3</v>
      </c>
      <c r="AC1176" s="5">
        <v>2</v>
      </c>
      <c r="AD1176" s="5">
        <v>2</v>
      </c>
      <c r="AE1176" s="5">
        <v>1</v>
      </c>
      <c r="AF1176" s="5">
        <v>1</v>
      </c>
      <c r="AG1176" s="5">
        <v>2</v>
      </c>
      <c r="AH1176" s="5"/>
      <c r="AI1176" s="5"/>
      <c r="AJ1176" s="5">
        <v>3</v>
      </c>
      <c r="AK1176" s="5"/>
      <c r="AL1176" s="5"/>
      <c r="AM1176" s="5"/>
      <c r="AN1176">
        <v>3</v>
      </c>
      <c r="AO1176" s="5"/>
      <c r="AP1176" s="2">
        <v>16</v>
      </c>
      <c r="AQ1176" s="5" t="s">
        <v>2957</v>
      </c>
      <c r="AR1176" s="5"/>
      <c r="AS1176" s="5">
        <v>1</v>
      </c>
      <c r="AT1176" s="5">
        <v>3</v>
      </c>
      <c r="AU1176" s="5">
        <v>1</v>
      </c>
      <c r="AV1176" s="5">
        <v>1</v>
      </c>
      <c r="AW1176" s="5">
        <v>1</v>
      </c>
      <c r="AX1176" s="5">
        <v>3</v>
      </c>
      <c r="AY1176">
        <v>3</v>
      </c>
      <c r="AZ1176">
        <v>0</v>
      </c>
      <c r="BA1176" s="5">
        <v>2</v>
      </c>
      <c r="BB1176" s="5"/>
      <c r="BC1176" s="5"/>
      <c r="BD1176" s="2">
        <v>23</v>
      </c>
      <c r="BE1176" s="5" t="s">
        <v>2957</v>
      </c>
      <c r="BF1176" s="5">
        <v>3</v>
      </c>
      <c r="BG1176" s="5">
        <v>1</v>
      </c>
      <c r="BH1176" s="5">
        <v>1</v>
      </c>
      <c r="BI1176" s="5">
        <v>2</v>
      </c>
      <c r="BJ1176" s="5">
        <v>2</v>
      </c>
      <c r="BK1176">
        <v>2</v>
      </c>
      <c r="BL1176" s="5">
        <v>3</v>
      </c>
      <c r="BM1176" s="5">
        <v>1</v>
      </c>
      <c r="BN1176" s="5">
        <v>1</v>
      </c>
      <c r="BO1176" s="5">
        <v>1</v>
      </c>
      <c r="BP1176" s="5">
        <v>1</v>
      </c>
      <c r="BQ1176" s="5">
        <v>3</v>
      </c>
      <c r="BR1176" s="5">
        <v>2</v>
      </c>
      <c r="BS1176" s="2">
        <v>18</v>
      </c>
      <c r="BT1176" s="5" t="s">
        <v>2957</v>
      </c>
      <c r="BU1176" s="5">
        <v>3</v>
      </c>
      <c r="BV1176" s="5"/>
      <c r="BW1176" s="5">
        <v>1</v>
      </c>
      <c r="BX1176" s="5">
        <v>1</v>
      </c>
      <c r="BY1176" s="5">
        <v>0</v>
      </c>
      <c r="BZ1176" s="5">
        <v>2</v>
      </c>
      <c r="CA1176" s="5">
        <v>1</v>
      </c>
      <c r="CB1176" s="5">
        <v>2</v>
      </c>
      <c r="CC1176" s="5">
        <v>0</v>
      </c>
      <c r="CD1176" s="5">
        <v>1</v>
      </c>
      <c r="CE1176" s="5">
        <v>1</v>
      </c>
      <c r="CF1176" s="5">
        <v>1</v>
      </c>
      <c r="CG1176" s="5"/>
      <c r="CH1176" s="5">
        <v>1</v>
      </c>
      <c r="CI1176" s="5">
        <v>1</v>
      </c>
      <c r="CJ1176" s="5">
        <v>1</v>
      </c>
      <c r="CK1176" s="2">
        <v>10</v>
      </c>
      <c r="CL1176" s="5" t="s">
        <v>2957</v>
      </c>
      <c r="CM1176" s="5">
        <v>1</v>
      </c>
      <c r="CN1176" s="5">
        <v>1</v>
      </c>
      <c r="CO1176" s="5">
        <v>1</v>
      </c>
      <c r="CP1176" s="5">
        <v>0</v>
      </c>
      <c r="CQ1176" s="5">
        <v>1</v>
      </c>
      <c r="CR1176" s="5">
        <v>1</v>
      </c>
      <c r="CS1176" s="5">
        <v>1</v>
      </c>
      <c r="CT1176" s="5">
        <v>0</v>
      </c>
      <c r="CU1176" s="5">
        <v>0</v>
      </c>
      <c r="CV1176" s="5">
        <v>1</v>
      </c>
      <c r="CW1176" s="5">
        <v>1</v>
      </c>
      <c r="CX1176" s="5">
        <v>1</v>
      </c>
      <c r="CY1176" s="5">
        <v>1</v>
      </c>
      <c r="CZ1176" s="5">
        <v>0</v>
      </c>
      <c r="DA1176" s="2">
        <v>19</v>
      </c>
      <c r="DB1176" s="5" t="s">
        <v>2957</v>
      </c>
      <c r="DC1176" s="5">
        <v>1</v>
      </c>
      <c r="DD1176" s="5">
        <v>1</v>
      </c>
      <c r="DE1176" s="5">
        <v>1</v>
      </c>
      <c r="DF1176" s="5">
        <v>1</v>
      </c>
      <c r="DG1176" s="5">
        <v>1</v>
      </c>
      <c r="DH1176" s="5">
        <v>1</v>
      </c>
      <c r="DI1176" s="5">
        <v>1</v>
      </c>
      <c r="DJ1176" s="5">
        <v>3</v>
      </c>
      <c r="DK1176" s="5">
        <v>2</v>
      </c>
      <c r="DL1176" s="5">
        <v>3</v>
      </c>
      <c r="DM1176" s="5">
        <v>3</v>
      </c>
      <c r="DN1176">
        <v>1</v>
      </c>
      <c r="DO1176" s="5">
        <v>0</v>
      </c>
      <c r="DP1176" s="5">
        <v>0</v>
      </c>
      <c r="DQ1176" s="2">
        <v>15</v>
      </c>
      <c r="DR1176" s="5" t="s">
        <v>2957</v>
      </c>
      <c r="DS1176" s="5">
        <v>1</v>
      </c>
      <c r="DT1176">
        <v>3</v>
      </c>
      <c r="DU1176" s="5">
        <v>1</v>
      </c>
      <c r="DV1176" s="5"/>
      <c r="DW1176">
        <v>0</v>
      </c>
      <c r="DX1176" s="5"/>
      <c r="DY1176" s="5">
        <v>1</v>
      </c>
      <c r="EA1176" s="5">
        <v>1</v>
      </c>
      <c r="EB1176" s="5">
        <v>1</v>
      </c>
      <c r="EC1176" s="5">
        <v>1</v>
      </c>
      <c r="ED1176" s="5">
        <v>1</v>
      </c>
      <c r="EE1176" s="5">
        <v>2</v>
      </c>
      <c r="EF1176" s="5">
        <v>13</v>
      </c>
      <c r="EG1176" s="5" t="s">
        <v>2957</v>
      </c>
      <c r="EH1176" s="5">
        <v>1</v>
      </c>
      <c r="EI1176" s="5">
        <v>1</v>
      </c>
      <c r="EJ1176" s="5">
        <v>1</v>
      </c>
      <c r="EK1176" s="5">
        <v>1</v>
      </c>
      <c r="EL1176" s="5">
        <v>3</v>
      </c>
      <c r="EM1176" s="5">
        <v>2</v>
      </c>
      <c r="EN1176" s="5">
        <v>2</v>
      </c>
      <c r="EO1176" s="5">
        <v>1</v>
      </c>
      <c r="EP1176" s="5">
        <v>1</v>
      </c>
      <c r="EQ1176" s="5">
        <v>0</v>
      </c>
      <c r="ER1176" s="5">
        <v>0</v>
      </c>
      <c r="ES1176" s="5">
        <v>0</v>
      </c>
    </row>
    <row r="1177" spans="1:149">
      <c r="A1177" s="74">
        <v>45608.336689814816</v>
      </c>
      <c r="B1177" s="5" t="s">
        <v>57</v>
      </c>
      <c r="C1177" s="5" t="s">
        <v>2779</v>
      </c>
      <c r="D1177" s="5" t="s">
        <v>2780</v>
      </c>
      <c r="E1177" s="2">
        <v>2</v>
      </c>
      <c r="F1177" s="5" t="s">
        <v>3193</v>
      </c>
      <c r="G1177" s="2">
        <v>95</v>
      </c>
      <c r="H1177" s="5" t="s">
        <v>2958</v>
      </c>
      <c r="I1177" s="5">
        <v>1</v>
      </c>
      <c r="J1177" s="5">
        <v>1095</v>
      </c>
      <c r="K1177" s="2" t="s">
        <v>2961</v>
      </c>
      <c r="L1177" s="5" t="s">
        <v>2962</v>
      </c>
      <c r="M1177" s="2">
        <v>16</v>
      </c>
      <c r="N1177" s="5" t="s">
        <v>2958</v>
      </c>
      <c r="O1177" s="5">
        <v>1</v>
      </c>
      <c r="P1177" s="5">
        <v>1</v>
      </c>
      <c r="Q1177" s="5">
        <v>1</v>
      </c>
      <c r="R1177" s="5"/>
      <c r="S1177" s="5">
        <v>1</v>
      </c>
      <c r="T1177" s="5">
        <v>0</v>
      </c>
      <c r="U1177" s="5">
        <v>1</v>
      </c>
      <c r="V1177" s="5">
        <v>1</v>
      </c>
      <c r="W1177" s="5">
        <v>1</v>
      </c>
      <c r="X1177" s="5">
        <v>1</v>
      </c>
      <c r="Y1177" s="5">
        <v>0</v>
      </c>
      <c r="Z1177" s="5">
        <v>1</v>
      </c>
      <c r="AA1177" s="5">
        <v>1</v>
      </c>
      <c r="AB1177" s="5">
        <v>0</v>
      </c>
      <c r="AC1177" s="5">
        <v>2</v>
      </c>
      <c r="AD1177" s="5">
        <v>1</v>
      </c>
      <c r="AE1177" s="5">
        <v>1</v>
      </c>
      <c r="AF1177" s="5">
        <v>0</v>
      </c>
      <c r="AG1177" s="5">
        <v>1</v>
      </c>
      <c r="AH1177" s="5"/>
      <c r="AI1177" s="5"/>
      <c r="AJ1177" s="5">
        <v>1</v>
      </c>
      <c r="AK1177" s="5"/>
      <c r="AL1177" s="5"/>
      <c r="AM1177" s="5"/>
      <c r="AN1177">
        <v>0</v>
      </c>
      <c r="AO1177" s="5"/>
      <c r="AP1177" s="2">
        <v>13</v>
      </c>
      <c r="AQ1177" s="5" t="s">
        <v>2957</v>
      </c>
      <c r="AR1177" s="5"/>
      <c r="AS1177" s="5">
        <v>1</v>
      </c>
      <c r="AT1177" s="5">
        <v>2</v>
      </c>
      <c r="AU1177" s="5">
        <v>2</v>
      </c>
      <c r="AV1177" s="5">
        <v>1</v>
      </c>
      <c r="AW1177" s="5">
        <v>1</v>
      </c>
      <c r="AX1177" s="5">
        <v>1</v>
      </c>
      <c r="AY1177">
        <v>2</v>
      </c>
      <c r="AZ1177">
        <v>1</v>
      </c>
      <c r="BA1177" s="5">
        <v>1</v>
      </c>
      <c r="BB1177" s="5"/>
      <c r="BC1177" s="5"/>
      <c r="BD1177" s="2">
        <v>12</v>
      </c>
      <c r="BE1177" s="5" t="s">
        <v>2960</v>
      </c>
      <c r="BF1177" s="5">
        <v>1</v>
      </c>
      <c r="BG1177" s="5">
        <v>0</v>
      </c>
      <c r="BH1177" s="5">
        <v>0</v>
      </c>
      <c r="BI1177" s="5">
        <v>2</v>
      </c>
      <c r="BJ1177" s="5">
        <v>1</v>
      </c>
      <c r="BK1177">
        <v>1</v>
      </c>
      <c r="BL1177" s="5">
        <v>1</v>
      </c>
      <c r="BM1177" s="5">
        <v>1</v>
      </c>
      <c r="BN1177" s="5">
        <v>1</v>
      </c>
      <c r="BO1177" s="5">
        <v>0</v>
      </c>
      <c r="BP1177" s="5">
        <v>1</v>
      </c>
      <c r="BQ1177" s="5">
        <v>2</v>
      </c>
      <c r="BR1177" s="5">
        <v>1</v>
      </c>
      <c r="BS1177" s="2">
        <v>15</v>
      </c>
      <c r="BT1177" s="5" t="s">
        <v>2960</v>
      </c>
      <c r="BU1177" s="5">
        <v>3</v>
      </c>
      <c r="BV1177" s="5"/>
      <c r="BW1177" s="5">
        <v>1</v>
      </c>
      <c r="BX1177" s="5">
        <v>1</v>
      </c>
      <c r="BY1177" s="5">
        <v>0</v>
      </c>
      <c r="BZ1177" s="5">
        <v>1</v>
      </c>
      <c r="CA1177" s="5">
        <v>1</v>
      </c>
      <c r="CB1177" s="5">
        <v>0</v>
      </c>
      <c r="CC1177" s="5">
        <v>0</v>
      </c>
      <c r="CD1177" s="5">
        <v>1</v>
      </c>
      <c r="CE1177" s="5">
        <v>1</v>
      </c>
      <c r="CF1177" s="5">
        <v>1</v>
      </c>
      <c r="CG1177" s="5"/>
      <c r="CH1177" s="5">
        <v>1</v>
      </c>
      <c r="CI1177" s="5">
        <v>1</v>
      </c>
      <c r="CJ1177" s="5">
        <v>1</v>
      </c>
      <c r="CK1177" s="2">
        <v>10</v>
      </c>
      <c r="CL1177" s="5" t="s">
        <v>2957</v>
      </c>
      <c r="CM1177" s="5">
        <v>1</v>
      </c>
      <c r="CN1177" s="5">
        <v>1</v>
      </c>
      <c r="CO1177" s="5">
        <v>0</v>
      </c>
      <c r="CP1177" s="5">
        <v>0</v>
      </c>
      <c r="CQ1177" s="5">
        <v>1</v>
      </c>
      <c r="CR1177" s="5">
        <v>1</v>
      </c>
      <c r="CS1177" s="5">
        <v>1</v>
      </c>
      <c r="CT1177" s="5">
        <v>1</v>
      </c>
      <c r="CU1177" s="5">
        <v>0</v>
      </c>
      <c r="CV1177" s="5">
        <v>1</v>
      </c>
      <c r="CW1177" s="5">
        <v>0</v>
      </c>
      <c r="CX1177" s="5">
        <v>1</v>
      </c>
      <c r="CY1177" s="5">
        <v>1</v>
      </c>
      <c r="CZ1177" s="5">
        <v>1</v>
      </c>
      <c r="DA1177" s="2">
        <v>21</v>
      </c>
      <c r="DB1177" s="5" t="s">
        <v>2957</v>
      </c>
      <c r="DC1177" s="5">
        <v>1</v>
      </c>
      <c r="DD1177" s="5">
        <v>1</v>
      </c>
      <c r="DE1177" s="5">
        <v>1</v>
      </c>
      <c r="DF1177" s="5">
        <v>1</v>
      </c>
      <c r="DG1177" s="5">
        <v>1</v>
      </c>
      <c r="DH1177" s="5">
        <v>2</v>
      </c>
      <c r="DI1177" s="5">
        <v>1</v>
      </c>
      <c r="DJ1177" s="5">
        <v>3</v>
      </c>
      <c r="DK1177" s="5">
        <v>3</v>
      </c>
      <c r="DL1177" s="5">
        <v>0</v>
      </c>
      <c r="DM1177" s="5">
        <v>1</v>
      </c>
      <c r="DN1177">
        <v>2</v>
      </c>
      <c r="DO1177" s="5">
        <v>2</v>
      </c>
      <c r="DP1177" s="5">
        <v>2</v>
      </c>
      <c r="DQ1177" s="2">
        <v>11</v>
      </c>
      <c r="DR1177" s="5" t="s">
        <v>2960</v>
      </c>
      <c r="DS1177" s="5">
        <v>1</v>
      </c>
      <c r="DT1177">
        <v>3</v>
      </c>
      <c r="DU1177" s="5">
        <v>1</v>
      </c>
      <c r="DV1177" s="5"/>
      <c r="DW1177">
        <v>0</v>
      </c>
      <c r="DX1177" s="5"/>
      <c r="DY1177" s="5">
        <v>1</v>
      </c>
      <c r="EA1177" s="5">
        <v>1</v>
      </c>
      <c r="EB1177" s="5">
        <v>0</v>
      </c>
      <c r="EC1177" s="5">
        <v>1</v>
      </c>
      <c r="ED1177" s="5">
        <v>1</v>
      </c>
      <c r="EE1177" s="5">
        <v>1</v>
      </c>
      <c r="EF1177" s="5">
        <v>13</v>
      </c>
      <c r="EG1177" s="5" t="s">
        <v>2957</v>
      </c>
      <c r="EH1177" s="5">
        <v>1</v>
      </c>
      <c r="EI1177" s="5">
        <v>1</v>
      </c>
      <c r="EJ1177" s="5">
        <v>1</v>
      </c>
      <c r="EK1177" s="5">
        <v>1</v>
      </c>
      <c r="EL1177" s="5">
        <v>3</v>
      </c>
      <c r="EM1177" s="5">
        <v>1</v>
      </c>
      <c r="EN1177" s="5">
        <v>1</v>
      </c>
      <c r="EO1177" s="5">
        <v>1</v>
      </c>
      <c r="EP1177" s="5">
        <v>1</v>
      </c>
      <c r="EQ1177" s="5">
        <v>0</v>
      </c>
      <c r="ER1177" s="5">
        <v>1</v>
      </c>
      <c r="ES1177" s="5">
        <v>1</v>
      </c>
    </row>
    <row r="1178" spans="1:149">
      <c r="A1178" s="74">
        <v>45607.307002314818</v>
      </c>
      <c r="B1178" s="5" t="s">
        <v>57</v>
      </c>
      <c r="C1178" s="5" t="s">
        <v>2781</v>
      </c>
      <c r="D1178" s="5" t="s">
        <v>2782</v>
      </c>
      <c r="E1178" s="2">
        <v>2</v>
      </c>
      <c r="F1178" s="5" t="s">
        <v>3193</v>
      </c>
      <c r="G1178" s="2">
        <v>126</v>
      </c>
      <c r="H1178" s="5" t="s">
        <v>2958</v>
      </c>
      <c r="I1178" s="5">
        <v>1</v>
      </c>
      <c r="J1178" s="5">
        <v>1126</v>
      </c>
      <c r="K1178" s="2" t="s">
        <v>2961</v>
      </c>
      <c r="L1178" s="5" t="s">
        <v>2962</v>
      </c>
      <c r="M1178" s="2">
        <v>22</v>
      </c>
      <c r="N1178" s="5" t="s">
        <v>2960</v>
      </c>
      <c r="O1178" s="5">
        <v>1</v>
      </c>
      <c r="P1178" s="5">
        <v>1</v>
      </c>
      <c r="Q1178" s="5">
        <v>1</v>
      </c>
      <c r="R1178" s="5"/>
      <c r="S1178" s="5">
        <v>1</v>
      </c>
      <c r="T1178" s="5">
        <v>1</v>
      </c>
      <c r="U1178" s="5">
        <v>1</v>
      </c>
      <c r="V1178" s="5">
        <v>1</v>
      </c>
      <c r="W1178" s="5">
        <v>1</v>
      </c>
      <c r="X1178" s="5">
        <v>0</v>
      </c>
      <c r="Y1178" s="5">
        <v>2</v>
      </c>
      <c r="Z1178" s="5">
        <v>1</v>
      </c>
      <c r="AA1178" s="5">
        <v>1</v>
      </c>
      <c r="AB1178" s="5">
        <v>1</v>
      </c>
      <c r="AC1178" s="5">
        <v>2</v>
      </c>
      <c r="AD1178" s="5">
        <v>1</v>
      </c>
      <c r="AE1178" s="5">
        <v>1</v>
      </c>
      <c r="AF1178" s="5">
        <v>1</v>
      </c>
      <c r="AG1178" s="5">
        <v>1</v>
      </c>
      <c r="AH1178" s="5"/>
      <c r="AI1178" s="5"/>
      <c r="AJ1178" s="5">
        <v>2</v>
      </c>
      <c r="AK1178" s="5"/>
      <c r="AL1178" s="5"/>
      <c r="AM1178" s="5"/>
      <c r="AN1178">
        <v>0</v>
      </c>
      <c r="AO1178" s="5"/>
      <c r="AP1178" s="2">
        <v>18</v>
      </c>
      <c r="AQ1178" s="5" t="s">
        <v>2957</v>
      </c>
      <c r="AR1178" s="5"/>
      <c r="AS1178" s="5">
        <v>1</v>
      </c>
      <c r="AT1178" s="5">
        <v>3</v>
      </c>
      <c r="AU1178" s="5">
        <v>2</v>
      </c>
      <c r="AV1178" s="5">
        <v>1</v>
      </c>
      <c r="AW1178" s="5">
        <v>1</v>
      </c>
      <c r="AX1178" s="5">
        <v>3</v>
      </c>
      <c r="AY1178">
        <v>3</v>
      </c>
      <c r="AZ1178">
        <v>2</v>
      </c>
      <c r="BA1178" s="5">
        <v>1</v>
      </c>
      <c r="BB1178" s="5"/>
      <c r="BC1178" s="5"/>
      <c r="BD1178" s="2">
        <v>18</v>
      </c>
      <c r="BE1178" s="5" t="s">
        <v>2957</v>
      </c>
      <c r="BF1178" s="5">
        <v>2</v>
      </c>
      <c r="BG1178" s="5">
        <v>1</v>
      </c>
      <c r="BH1178" s="5">
        <v>1</v>
      </c>
      <c r="BI1178" s="5">
        <v>2</v>
      </c>
      <c r="BJ1178" s="5">
        <v>1</v>
      </c>
      <c r="BK1178">
        <v>1</v>
      </c>
      <c r="BL1178" s="5">
        <v>2</v>
      </c>
      <c r="BM1178" s="5">
        <v>1</v>
      </c>
      <c r="BN1178" s="5">
        <v>1</v>
      </c>
      <c r="BO1178" s="5">
        <v>0</v>
      </c>
      <c r="BP1178" s="5">
        <v>1</v>
      </c>
      <c r="BQ1178" s="5">
        <v>3</v>
      </c>
      <c r="BR1178" s="5">
        <v>2</v>
      </c>
      <c r="BS1178" s="2">
        <v>18</v>
      </c>
      <c r="BT1178" s="5" t="s">
        <v>2957</v>
      </c>
      <c r="BU1178" s="5">
        <v>3</v>
      </c>
      <c r="BV1178" s="5"/>
      <c r="BW1178" s="5">
        <v>1</v>
      </c>
      <c r="BX1178" s="5">
        <v>1</v>
      </c>
      <c r="BY1178" s="5">
        <v>1</v>
      </c>
      <c r="BZ1178" s="5">
        <v>2</v>
      </c>
      <c r="CA1178" s="5">
        <v>1</v>
      </c>
      <c r="CB1178" s="5">
        <v>1</v>
      </c>
      <c r="CC1178" s="5">
        <v>0</v>
      </c>
      <c r="CD1178" s="5">
        <v>1</v>
      </c>
      <c r="CE1178" s="5">
        <v>1</v>
      </c>
      <c r="CF1178" s="5">
        <v>1</v>
      </c>
      <c r="CG1178" s="5"/>
      <c r="CH1178" s="5">
        <v>1</v>
      </c>
      <c r="CI1178" s="5">
        <v>1</v>
      </c>
      <c r="CJ1178" s="5">
        <v>1</v>
      </c>
      <c r="CK1178" s="2">
        <v>11</v>
      </c>
      <c r="CL1178" s="5" t="s">
        <v>2957</v>
      </c>
      <c r="CM1178" s="5">
        <v>1</v>
      </c>
      <c r="CN1178" s="5">
        <v>1</v>
      </c>
      <c r="CO1178" s="5">
        <v>0</v>
      </c>
      <c r="CP1178" s="5">
        <v>1</v>
      </c>
      <c r="CQ1178" s="5">
        <v>1</v>
      </c>
      <c r="CR1178" s="5">
        <v>1</v>
      </c>
      <c r="CS1178" s="5">
        <v>1</v>
      </c>
      <c r="CT1178" s="5">
        <v>1</v>
      </c>
      <c r="CU1178" s="5">
        <v>0</v>
      </c>
      <c r="CV1178" s="5">
        <v>1</v>
      </c>
      <c r="CW1178" s="5">
        <v>1</v>
      </c>
      <c r="CX1178" s="5">
        <v>1</v>
      </c>
      <c r="CY1178" s="5">
        <v>1</v>
      </c>
      <c r="CZ1178" s="5">
        <v>0</v>
      </c>
      <c r="DA1178" s="2">
        <v>23</v>
      </c>
      <c r="DB1178" s="5" t="s">
        <v>2957</v>
      </c>
      <c r="DC1178" s="5">
        <v>1</v>
      </c>
      <c r="DD1178" s="5">
        <v>1</v>
      </c>
      <c r="DE1178" s="5">
        <v>1</v>
      </c>
      <c r="DF1178" s="5">
        <v>1</v>
      </c>
      <c r="DG1178" s="5">
        <v>1</v>
      </c>
      <c r="DH1178" s="5">
        <v>2</v>
      </c>
      <c r="DI1178" s="5">
        <v>2</v>
      </c>
      <c r="DJ1178" s="5">
        <v>3</v>
      </c>
      <c r="DK1178" s="5">
        <v>2</v>
      </c>
      <c r="DL1178" s="5">
        <v>3</v>
      </c>
      <c r="DM1178" s="5">
        <v>2</v>
      </c>
      <c r="DN1178">
        <v>2</v>
      </c>
      <c r="DO1178" s="5">
        <v>1</v>
      </c>
      <c r="DP1178" s="5">
        <v>1</v>
      </c>
      <c r="DQ1178" s="2">
        <v>10</v>
      </c>
      <c r="DR1178" s="5" t="s">
        <v>2958</v>
      </c>
      <c r="DS1178" s="5">
        <v>1</v>
      </c>
      <c r="DT1178">
        <v>0</v>
      </c>
      <c r="DU1178" s="5">
        <v>1</v>
      </c>
      <c r="DV1178" s="5"/>
      <c r="DW1178">
        <v>0</v>
      </c>
      <c r="DX1178" s="5"/>
      <c r="DY1178" s="5">
        <v>1</v>
      </c>
      <c r="EA1178" s="5">
        <v>1</v>
      </c>
      <c r="EB1178" s="5">
        <v>0</v>
      </c>
      <c r="EC1178" s="5">
        <v>1</v>
      </c>
      <c r="ED1178" s="5">
        <v>1</v>
      </c>
      <c r="EE1178" s="5">
        <v>2</v>
      </c>
      <c r="EF1178" s="5">
        <v>16</v>
      </c>
      <c r="EG1178" s="5" t="s">
        <v>2955</v>
      </c>
      <c r="EH1178" s="5">
        <v>1</v>
      </c>
      <c r="EI1178" s="5">
        <v>1</v>
      </c>
      <c r="EJ1178" s="5">
        <v>1</v>
      </c>
      <c r="EK1178" s="5">
        <v>2</v>
      </c>
      <c r="EL1178" s="5">
        <v>2</v>
      </c>
      <c r="EM1178" s="5">
        <v>1</v>
      </c>
      <c r="EN1178" s="5">
        <v>2</v>
      </c>
      <c r="EO1178" s="5">
        <v>1</v>
      </c>
      <c r="EP1178" s="5">
        <v>0</v>
      </c>
      <c r="EQ1178" s="5">
        <v>3</v>
      </c>
      <c r="ER1178" s="5">
        <v>1</v>
      </c>
      <c r="ES1178" s="5">
        <v>1</v>
      </c>
    </row>
    <row r="1179" spans="1:149">
      <c r="A1179" s="74">
        <v>45610.352407407408</v>
      </c>
      <c r="B1179" s="5" t="s">
        <v>57</v>
      </c>
      <c r="C1179" s="5" t="s">
        <v>2783</v>
      </c>
      <c r="D1179" s="5" t="s">
        <v>2784</v>
      </c>
      <c r="E1179" s="2">
        <v>6</v>
      </c>
      <c r="F1179" s="5" t="s">
        <v>3152</v>
      </c>
      <c r="G1179" s="2">
        <v>133</v>
      </c>
      <c r="H1179" s="5" t="s">
        <v>2957</v>
      </c>
      <c r="I1179" s="5">
        <v>3</v>
      </c>
      <c r="J1179" s="5">
        <v>3133</v>
      </c>
      <c r="K1179" s="2" t="s">
        <v>2961</v>
      </c>
      <c r="L1179" s="5" t="s">
        <v>2962</v>
      </c>
      <c r="M1179" s="2">
        <v>22</v>
      </c>
      <c r="N1179" s="5" t="s">
        <v>2960</v>
      </c>
      <c r="O1179" s="5">
        <v>1</v>
      </c>
      <c r="P1179" s="5"/>
      <c r="Q1179" s="5">
        <v>1</v>
      </c>
      <c r="R1179" s="5"/>
      <c r="S1179" s="5">
        <v>1</v>
      </c>
      <c r="T1179" s="5">
        <v>1</v>
      </c>
      <c r="U1179" s="5">
        <v>1</v>
      </c>
      <c r="V1179" s="5">
        <v>1</v>
      </c>
      <c r="W1179" s="5">
        <v>1</v>
      </c>
      <c r="X1179" s="5"/>
      <c r="Y1179" s="5">
        <v>2</v>
      </c>
      <c r="Z1179" s="5">
        <v>0</v>
      </c>
      <c r="AA1179" s="5"/>
      <c r="AB1179" s="5">
        <v>3</v>
      </c>
      <c r="AC1179" s="5">
        <v>1</v>
      </c>
      <c r="AD1179" s="5">
        <v>1</v>
      </c>
      <c r="AE1179" s="5">
        <v>1</v>
      </c>
      <c r="AF1179" s="5">
        <v>1</v>
      </c>
      <c r="AG1179" s="5">
        <v>1</v>
      </c>
      <c r="AH1179" s="5"/>
      <c r="AI1179" s="5"/>
      <c r="AJ1179" s="5">
        <v>3</v>
      </c>
      <c r="AK1179" s="5"/>
      <c r="AL1179" s="5"/>
      <c r="AM1179" s="5"/>
      <c r="AN1179">
        <v>1</v>
      </c>
      <c r="AO1179" s="5"/>
      <c r="AP1179" s="2">
        <v>14</v>
      </c>
      <c r="AQ1179" s="5" t="s">
        <v>2957</v>
      </c>
      <c r="AR1179" s="5">
        <v>1</v>
      </c>
      <c r="AS1179" s="5">
        <v>1</v>
      </c>
      <c r="AT1179" s="5">
        <v>2</v>
      </c>
      <c r="AU1179" s="5">
        <v>2</v>
      </c>
      <c r="AV1179" s="5">
        <v>1</v>
      </c>
      <c r="AW1179" s="5">
        <v>1</v>
      </c>
      <c r="AX1179" s="5">
        <v>2</v>
      </c>
      <c r="AY1179">
        <v>2</v>
      </c>
      <c r="AZ1179">
        <v>1</v>
      </c>
      <c r="BA1179" s="5">
        <v>1</v>
      </c>
      <c r="BB1179" s="5"/>
      <c r="BC1179" s="5"/>
      <c r="BD1179" s="2">
        <v>20</v>
      </c>
      <c r="BE1179" s="5" t="s">
        <v>2957</v>
      </c>
      <c r="BF1179" s="5">
        <v>2</v>
      </c>
      <c r="BG1179" s="5">
        <v>1</v>
      </c>
      <c r="BH1179" s="5">
        <v>2</v>
      </c>
      <c r="BI1179" s="5">
        <v>3</v>
      </c>
      <c r="BJ1179" s="5">
        <v>1</v>
      </c>
      <c r="BK1179">
        <v>1</v>
      </c>
      <c r="BL1179" s="5">
        <v>2</v>
      </c>
      <c r="BM1179" s="5">
        <v>1</v>
      </c>
      <c r="BN1179" s="5">
        <v>1</v>
      </c>
      <c r="BO1179" s="5">
        <v>1</v>
      </c>
      <c r="BP1179" s="5">
        <v>1</v>
      </c>
      <c r="BQ1179" s="5">
        <v>2</v>
      </c>
      <c r="BR1179" s="5">
        <v>2</v>
      </c>
      <c r="BS1179" s="2">
        <v>18</v>
      </c>
      <c r="BT1179" s="5" t="s">
        <v>2957</v>
      </c>
      <c r="BU1179" s="5">
        <v>3</v>
      </c>
      <c r="BV1179" s="5">
        <v>1</v>
      </c>
      <c r="BW1179" s="5">
        <v>1</v>
      </c>
      <c r="BX1179" s="5">
        <v>1</v>
      </c>
      <c r="BY1179" s="5">
        <v>1</v>
      </c>
      <c r="BZ1179" s="5">
        <v>1</v>
      </c>
      <c r="CA1179" s="5">
        <v>1</v>
      </c>
      <c r="CB1179" s="5">
        <v>1</v>
      </c>
      <c r="CC1179" s="5">
        <v>1</v>
      </c>
      <c r="CD1179" s="5">
        <v>1</v>
      </c>
      <c r="CE1179" s="5">
        <v>1</v>
      </c>
      <c r="CF1179" s="5">
        <v>1</v>
      </c>
      <c r="CG1179" s="5">
        <v>1</v>
      </c>
      <c r="CH1179" s="5">
        <v>1</v>
      </c>
      <c r="CI1179" s="5">
        <v>1</v>
      </c>
      <c r="CJ1179" s="5">
        <v>1</v>
      </c>
      <c r="CK1179" s="2">
        <v>11</v>
      </c>
      <c r="CL1179" s="5" t="s">
        <v>2957</v>
      </c>
      <c r="CM1179" s="5">
        <v>1</v>
      </c>
      <c r="CN1179" s="5">
        <v>1</v>
      </c>
      <c r="CO1179" s="5">
        <v>1</v>
      </c>
      <c r="CP1179" s="5">
        <v>0</v>
      </c>
      <c r="CQ1179" s="5">
        <v>1</v>
      </c>
      <c r="CR1179" s="5">
        <v>1</v>
      </c>
      <c r="CS1179" s="5">
        <v>1</v>
      </c>
      <c r="CT1179" s="5">
        <v>1</v>
      </c>
      <c r="CU1179" s="5">
        <v>1</v>
      </c>
      <c r="CV1179" s="5">
        <v>1</v>
      </c>
      <c r="CW1179" s="5">
        <v>0</v>
      </c>
      <c r="CX1179" s="5">
        <v>1</v>
      </c>
      <c r="CY1179" s="5">
        <v>1</v>
      </c>
      <c r="CZ1179" s="5">
        <v>0</v>
      </c>
      <c r="DA1179" s="2">
        <v>19</v>
      </c>
      <c r="DB1179" s="5" t="s">
        <v>2957</v>
      </c>
      <c r="DC1179" s="5">
        <v>1</v>
      </c>
      <c r="DD1179" s="5">
        <v>1</v>
      </c>
      <c r="DE1179" s="5">
        <v>1</v>
      </c>
      <c r="DF1179" s="5">
        <v>1</v>
      </c>
      <c r="DG1179" s="5">
        <v>1</v>
      </c>
      <c r="DH1179" s="5">
        <v>2</v>
      </c>
      <c r="DI1179" s="5">
        <v>1</v>
      </c>
      <c r="DJ1179" s="5">
        <v>2</v>
      </c>
      <c r="DK1179" s="5">
        <v>1</v>
      </c>
      <c r="DL1179" s="5">
        <v>2</v>
      </c>
      <c r="DM1179" s="5">
        <v>2</v>
      </c>
      <c r="DN1179">
        <v>2</v>
      </c>
      <c r="DO1179" s="5">
        <v>1</v>
      </c>
      <c r="DP1179" s="5">
        <v>1</v>
      </c>
      <c r="DQ1179" s="2">
        <v>13</v>
      </c>
      <c r="DR1179" s="5" t="s">
        <v>2957</v>
      </c>
      <c r="DS1179" s="5">
        <v>1</v>
      </c>
      <c r="DT1179">
        <v>2</v>
      </c>
      <c r="DU1179" s="5">
        <v>1</v>
      </c>
      <c r="DV1179" s="5">
        <v>1</v>
      </c>
      <c r="DX1179" s="5">
        <v>1</v>
      </c>
      <c r="DY1179" s="5">
        <v>0</v>
      </c>
      <c r="EA1179" s="5">
        <v>1</v>
      </c>
      <c r="EB1179" s="5">
        <v>1</v>
      </c>
      <c r="EC1179" s="5">
        <v>1</v>
      </c>
      <c r="ED1179" s="5">
        <v>1</v>
      </c>
      <c r="EE1179" s="5">
        <v>2</v>
      </c>
      <c r="EF1179" s="5">
        <v>16</v>
      </c>
      <c r="EG1179" s="5" t="s">
        <v>2955</v>
      </c>
      <c r="EH1179" s="5">
        <v>1</v>
      </c>
      <c r="EI1179" s="5">
        <v>1</v>
      </c>
      <c r="EJ1179" s="5">
        <v>1</v>
      </c>
      <c r="EK1179" s="5">
        <v>3</v>
      </c>
      <c r="EL1179" s="5">
        <v>3</v>
      </c>
      <c r="EM1179" s="5">
        <v>1</v>
      </c>
      <c r="EN1179" s="5">
        <v>2</v>
      </c>
      <c r="EO1179" s="5">
        <v>1</v>
      </c>
      <c r="EP1179" s="5">
        <v>1</v>
      </c>
      <c r="EQ1179" s="5">
        <v>0</v>
      </c>
      <c r="ER1179" s="5">
        <v>1</v>
      </c>
      <c r="ES1179" s="5">
        <v>1</v>
      </c>
    </row>
    <row r="1180" spans="1:149">
      <c r="A1180" s="74">
        <v>45608.801168981481</v>
      </c>
      <c r="B1180" s="5" t="s">
        <v>57</v>
      </c>
      <c r="C1180" s="5" t="s">
        <v>2785</v>
      </c>
      <c r="D1180" s="5" t="s">
        <v>2786</v>
      </c>
      <c r="E1180" s="2">
        <v>4</v>
      </c>
      <c r="F1180" s="5" t="s">
        <v>3145</v>
      </c>
      <c r="G1180" s="2">
        <v>75</v>
      </c>
      <c r="H1180" s="5" t="s">
        <v>2960</v>
      </c>
      <c r="I1180" s="5">
        <v>2</v>
      </c>
      <c r="J1180" s="5">
        <v>2075</v>
      </c>
      <c r="K1180" s="2" t="s">
        <v>2961</v>
      </c>
      <c r="L1180" s="5" t="s">
        <v>2962</v>
      </c>
      <c r="M1180" s="2">
        <v>12</v>
      </c>
      <c r="N1180" s="5" t="s">
        <v>2960</v>
      </c>
      <c r="O1180" s="5"/>
      <c r="P1180" s="5"/>
      <c r="Q1180" s="5"/>
      <c r="R1180" s="5"/>
      <c r="S1180" s="5">
        <v>1</v>
      </c>
      <c r="T1180" s="5">
        <v>0</v>
      </c>
      <c r="U1180" s="5">
        <v>1</v>
      </c>
      <c r="V1180" s="5">
        <v>1</v>
      </c>
      <c r="W1180" s="5">
        <v>1</v>
      </c>
      <c r="X1180" s="5"/>
      <c r="Y1180" s="5">
        <v>2</v>
      </c>
      <c r="Z1180" s="5"/>
      <c r="AA1180" s="5"/>
      <c r="AB1180" s="5">
        <v>1</v>
      </c>
      <c r="AC1180" s="5"/>
      <c r="AD1180" s="5"/>
      <c r="AE1180" s="5">
        <v>1</v>
      </c>
      <c r="AF1180" s="5">
        <v>0</v>
      </c>
      <c r="AG1180" s="5">
        <v>0</v>
      </c>
      <c r="AH1180" s="5"/>
      <c r="AI1180" s="5"/>
      <c r="AJ1180" s="5">
        <v>0</v>
      </c>
      <c r="AK1180" s="5"/>
      <c r="AL1180" s="5"/>
      <c r="AM1180" s="5"/>
      <c r="AN1180">
        <v>0</v>
      </c>
      <c r="AO1180" s="5"/>
      <c r="AP1180" s="2">
        <v>7</v>
      </c>
      <c r="AQ1180" s="5" t="s">
        <v>2960</v>
      </c>
      <c r="AR1180" s="5"/>
      <c r="AS1180" s="5">
        <v>1</v>
      </c>
      <c r="AT1180" s="5">
        <v>2</v>
      </c>
      <c r="AU1180" s="5">
        <v>2</v>
      </c>
      <c r="AV1180" s="5">
        <v>0</v>
      </c>
      <c r="AW1180" s="5">
        <v>0</v>
      </c>
      <c r="AX1180" s="5">
        <v>0</v>
      </c>
      <c r="AY1180">
        <v>1</v>
      </c>
      <c r="AZ1180">
        <v>0</v>
      </c>
      <c r="BA1180" s="5">
        <v>0</v>
      </c>
      <c r="BB1180" s="5"/>
      <c r="BC1180" s="5"/>
      <c r="BD1180" s="2">
        <v>11</v>
      </c>
      <c r="BE1180" s="5" t="s">
        <v>2960</v>
      </c>
      <c r="BF1180" s="5">
        <v>1</v>
      </c>
      <c r="BG1180" s="5">
        <v>1</v>
      </c>
      <c r="BH1180" s="5">
        <v>1</v>
      </c>
      <c r="BI1180" s="5">
        <v>0</v>
      </c>
      <c r="BJ1180" s="5">
        <v>0</v>
      </c>
      <c r="BK1180">
        <v>1</v>
      </c>
      <c r="BL1180" s="5">
        <v>1</v>
      </c>
      <c r="BM1180" s="5">
        <v>1</v>
      </c>
      <c r="BN1180" s="5">
        <v>1</v>
      </c>
      <c r="BO1180" s="5">
        <v>0</v>
      </c>
      <c r="BP1180" s="5">
        <v>0</v>
      </c>
      <c r="BQ1180" s="5">
        <v>3</v>
      </c>
      <c r="BR1180" s="5">
        <v>1</v>
      </c>
      <c r="BS1180" s="2">
        <v>11</v>
      </c>
      <c r="BT1180" s="5" t="s">
        <v>2960</v>
      </c>
      <c r="BU1180" s="5">
        <v>3</v>
      </c>
      <c r="BV1180" s="5">
        <v>1</v>
      </c>
      <c r="BW1180" s="5">
        <v>1</v>
      </c>
      <c r="BX1180" s="5">
        <v>1</v>
      </c>
      <c r="BY1180" s="5">
        <v>0</v>
      </c>
      <c r="BZ1180" s="5">
        <v>1</v>
      </c>
      <c r="CA1180" s="5">
        <v>1</v>
      </c>
      <c r="CB1180" s="5">
        <v>0</v>
      </c>
      <c r="CC1180" s="5">
        <v>0</v>
      </c>
      <c r="CD1180" s="5">
        <v>1</v>
      </c>
      <c r="CE1180" s="5">
        <v>1</v>
      </c>
      <c r="CF1180" s="5">
        <v>0</v>
      </c>
      <c r="CG1180" s="5"/>
      <c r="CH1180" s="5">
        <v>0</v>
      </c>
      <c r="CI1180" s="5"/>
      <c r="CJ1180" s="5">
        <v>0</v>
      </c>
      <c r="CK1180" s="2">
        <v>0</v>
      </c>
      <c r="CL1180" s="5" t="s">
        <v>2960</v>
      </c>
      <c r="CM1180" s="5"/>
      <c r="CN1180" s="5"/>
      <c r="CO1180" s="5"/>
      <c r="CP1180" s="5"/>
      <c r="CQ1180" s="5"/>
      <c r="CR1180" s="5"/>
      <c r="CS1180" s="5"/>
      <c r="CT1180" s="5"/>
      <c r="CU1180" s="5"/>
      <c r="CV1180" s="5"/>
      <c r="CW1180" s="5"/>
      <c r="CX1180" s="5"/>
      <c r="CY1180" s="5"/>
      <c r="CZ1180" s="5">
        <v>0</v>
      </c>
      <c r="DA1180" s="2">
        <v>13</v>
      </c>
      <c r="DB1180" s="5" t="s">
        <v>2960</v>
      </c>
      <c r="DC1180" s="5">
        <v>1</v>
      </c>
      <c r="DD1180" s="5">
        <v>1</v>
      </c>
      <c r="DE1180" s="5">
        <v>1</v>
      </c>
      <c r="DF1180" s="5">
        <v>1</v>
      </c>
      <c r="DG1180" s="5">
        <v>0</v>
      </c>
      <c r="DH1180" s="5">
        <v>3</v>
      </c>
      <c r="DI1180" s="5">
        <v>0</v>
      </c>
      <c r="DJ1180" s="5">
        <v>3</v>
      </c>
      <c r="DK1180" s="5">
        <v>1</v>
      </c>
      <c r="DL1180" s="5">
        <v>2</v>
      </c>
      <c r="DM1180" s="5">
        <v>0</v>
      </c>
      <c r="DO1180" s="5">
        <v>0</v>
      </c>
      <c r="DP1180" s="5">
        <v>0</v>
      </c>
      <c r="DQ1180" s="2">
        <v>10</v>
      </c>
      <c r="DR1180" s="5" t="s">
        <v>2960</v>
      </c>
      <c r="DS1180" s="5">
        <v>1</v>
      </c>
      <c r="DU1180" s="5">
        <v>1</v>
      </c>
      <c r="DV1180" s="5"/>
      <c r="DX1180" s="5">
        <v>0</v>
      </c>
      <c r="DY1180" s="5">
        <v>0</v>
      </c>
      <c r="EA1180" s="5">
        <v>1</v>
      </c>
      <c r="EB1180" s="5">
        <v>0</v>
      </c>
      <c r="EC1180" s="5">
        <v>1</v>
      </c>
      <c r="ED1180" s="5">
        <v>2</v>
      </c>
      <c r="EE1180" s="5">
        <v>2</v>
      </c>
      <c r="EF1180" s="5">
        <v>11</v>
      </c>
      <c r="EG1180" s="5" t="s">
        <v>2960</v>
      </c>
      <c r="EH1180" s="5">
        <v>1</v>
      </c>
      <c r="EI1180" s="5">
        <v>1</v>
      </c>
      <c r="EJ1180" s="5">
        <v>1</v>
      </c>
      <c r="EK1180" s="5">
        <v>1</v>
      </c>
      <c r="EL1180" s="5">
        <v>3</v>
      </c>
      <c r="EM1180" s="5">
        <v>0</v>
      </c>
      <c r="EN1180" s="5">
        <v>0</v>
      </c>
      <c r="EO1180" s="5">
        <v>1</v>
      </c>
      <c r="EP1180" s="5">
        <v>1</v>
      </c>
      <c r="EQ1180" s="5">
        <v>0</v>
      </c>
      <c r="ER1180" s="5">
        <v>1</v>
      </c>
      <c r="ES1180" s="5">
        <v>1</v>
      </c>
    </row>
    <row r="1181" spans="1:149">
      <c r="A1181" s="74">
        <v>45610.789131944446</v>
      </c>
      <c r="B1181" s="5" t="s">
        <v>57</v>
      </c>
      <c r="C1181" s="5" t="s">
        <v>2787</v>
      </c>
      <c r="D1181" s="5" t="s">
        <v>2788</v>
      </c>
      <c r="E1181" s="2">
        <v>4</v>
      </c>
      <c r="F1181" s="5" t="s">
        <v>3145</v>
      </c>
      <c r="G1181" s="2">
        <v>88</v>
      </c>
      <c r="H1181" s="5" t="s">
        <v>2960</v>
      </c>
      <c r="I1181" s="5">
        <v>2</v>
      </c>
      <c r="J1181" s="5">
        <v>2088</v>
      </c>
      <c r="K1181" s="2" t="s">
        <v>2961</v>
      </c>
      <c r="L1181" s="5" t="s">
        <v>2962</v>
      </c>
      <c r="M1181" s="2">
        <v>11</v>
      </c>
      <c r="N1181" s="5" t="s">
        <v>2960</v>
      </c>
      <c r="O1181" s="5"/>
      <c r="P1181" s="5"/>
      <c r="Q1181" s="5"/>
      <c r="R1181" s="5"/>
      <c r="S1181" s="5">
        <v>1</v>
      </c>
      <c r="T1181" s="5">
        <v>0</v>
      </c>
      <c r="U1181" s="5">
        <v>1</v>
      </c>
      <c r="V1181" s="5">
        <v>1</v>
      </c>
      <c r="W1181" s="5">
        <v>0</v>
      </c>
      <c r="X1181" s="5"/>
      <c r="Y1181" s="5">
        <v>1</v>
      </c>
      <c r="Z1181" s="5"/>
      <c r="AA1181" s="5"/>
      <c r="AB1181" s="5">
        <v>1</v>
      </c>
      <c r="AC1181" s="5"/>
      <c r="AD1181" s="5"/>
      <c r="AE1181" s="5">
        <v>0</v>
      </c>
      <c r="AF1181" s="5">
        <v>0</v>
      </c>
      <c r="AG1181" s="5">
        <v>1</v>
      </c>
      <c r="AH1181" s="5"/>
      <c r="AI1181" s="5"/>
      <c r="AJ1181" s="5">
        <v>1</v>
      </c>
      <c r="AK1181" s="5"/>
      <c r="AL1181" s="5"/>
      <c r="AM1181" s="5"/>
      <c r="AN1181">
        <v>0</v>
      </c>
      <c r="AO1181" s="5"/>
      <c r="AP1181" s="2">
        <v>8</v>
      </c>
      <c r="AQ1181" s="5" t="s">
        <v>2960</v>
      </c>
      <c r="AR1181" s="5"/>
      <c r="AS1181" s="5">
        <v>1</v>
      </c>
      <c r="AT1181" s="5">
        <v>1</v>
      </c>
      <c r="AU1181" s="5">
        <v>0</v>
      </c>
      <c r="AV1181" s="5">
        <v>1</v>
      </c>
      <c r="AW1181" s="5">
        <v>1</v>
      </c>
      <c r="AX1181" s="5">
        <v>2</v>
      </c>
      <c r="AY1181">
        <v>1</v>
      </c>
      <c r="AZ1181">
        <v>0</v>
      </c>
      <c r="BA1181" s="5">
        <v>0</v>
      </c>
      <c r="BB1181" s="5"/>
      <c r="BC1181" s="5"/>
      <c r="BD1181" s="2">
        <v>18</v>
      </c>
      <c r="BE1181" s="5" t="s">
        <v>2957</v>
      </c>
      <c r="BF1181" s="5">
        <v>3</v>
      </c>
      <c r="BG1181" s="5">
        <v>0</v>
      </c>
      <c r="BH1181" s="5">
        <v>1</v>
      </c>
      <c r="BI1181" s="5">
        <v>2</v>
      </c>
      <c r="BJ1181" s="5">
        <v>0</v>
      </c>
      <c r="BK1181">
        <v>1</v>
      </c>
      <c r="BL1181" s="5">
        <v>3</v>
      </c>
      <c r="BM1181" s="5">
        <v>1</v>
      </c>
      <c r="BN1181" s="5">
        <v>1</v>
      </c>
      <c r="BO1181" s="5">
        <v>0</v>
      </c>
      <c r="BP1181" s="5">
        <v>1</v>
      </c>
      <c r="BQ1181" s="5">
        <v>3</v>
      </c>
      <c r="BR1181" s="5">
        <v>2</v>
      </c>
      <c r="BS1181" s="2">
        <v>12</v>
      </c>
      <c r="BT1181" s="5" t="s">
        <v>2960</v>
      </c>
      <c r="BU1181" s="5">
        <v>3</v>
      </c>
      <c r="BV1181" s="5">
        <v>1</v>
      </c>
      <c r="BW1181" s="5">
        <v>1</v>
      </c>
      <c r="BX1181" s="5">
        <v>1</v>
      </c>
      <c r="BY1181" s="5">
        <v>0</v>
      </c>
      <c r="BZ1181" s="5">
        <v>1</v>
      </c>
      <c r="CA1181" s="5">
        <v>1</v>
      </c>
      <c r="CB1181" s="5">
        <v>1</v>
      </c>
      <c r="CC1181" s="5">
        <v>0</v>
      </c>
      <c r="CD1181" s="5">
        <v>1</v>
      </c>
      <c r="CE1181" s="5">
        <v>1</v>
      </c>
      <c r="CF1181" s="5">
        <v>0</v>
      </c>
      <c r="CG1181" s="5"/>
      <c r="CH1181" s="5">
        <v>0</v>
      </c>
      <c r="CI1181" s="5"/>
      <c r="CJ1181" s="5">
        <v>1</v>
      </c>
      <c r="CK1181" s="2">
        <v>0</v>
      </c>
      <c r="CL1181" s="5" t="s">
        <v>2960</v>
      </c>
      <c r="CM1181" s="5"/>
      <c r="CN1181" s="5"/>
      <c r="CO1181" s="5"/>
      <c r="CP1181" s="5"/>
      <c r="CQ1181" s="5"/>
      <c r="CR1181" s="5"/>
      <c r="CS1181" s="5"/>
      <c r="CT1181" s="5"/>
      <c r="CU1181" s="5"/>
      <c r="CV1181" s="5"/>
      <c r="CW1181" s="5"/>
      <c r="CX1181" s="5"/>
      <c r="CY1181" s="5"/>
      <c r="CZ1181" s="5">
        <v>0</v>
      </c>
      <c r="DA1181" s="2">
        <v>20</v>
      </c>
      <c r="DB1181" s="5" t="s">
        <v>2957</v>
      </c>
      <c r="DC1181" s="5">
        <v>1</v>
      </c>
      <c r="DD1181" s="5">
        <v>1</v>
      </c>
      <c r="DE1181" s="5">
        <v>1</v>
      </c>
      <c r="DF1181" s="5">
        <v>1</v>
      </c>
      <c r="DG1181" s="5">
        <v>1</v>
      </c>
      <c r="DH1181" s="5">
        <v>2</v>
      </c>
      <c r="DI1181" s="5">
        <v>1</v>
      </c>
      <c r="DJ1181" s="5">
        <v>3</v>
      </c>
      <c r="DK1181" s="5">
        <v>3</v>
      </c>
      <c r="DL1181" s="5">
        <v>3</v>
      </c>
      <c r="DM1181" s="5">
        <v>2</v>
      </c>
      <c r="DO1181" s="5">
        <v>1</v>
      </c>
      <c r="DP1181" s="5">
        <v>0</v>
      </c>
      <c r="DQ1181" s="2">
        <v>5</v>
      </c>
      <c r="DR1181" s="5" t="s">
        <v>2958</v>
      </c>
      <c r="DS1181" s="5">
        <v>1</v>
      </c>
      <c r="DU1181" s="5">
        <v>1</v>
      </c>
      <c r="DV1181" s="5"/>
      <c r="DX1181" s="5">
        <v>0</v>
      </c>
      <c r="DY1181" s="5">
        <v>0</v>
      </c>
      <c r="EA1181" s="5">
        <v>0</v>
      </c>
      <c r="EB1181" s="5">
        <v>1</v>
      </c>
      <c r="EC1181" s="5">
        <v>0</v>
      </c>
      <c r="ED1181" s="5">
        <v>0</v>
      </c>
      <c r="EE1181" s="5">
        <v>0</v>
      </c>
      <c r="EF1181" s="5">
        <v>14</v>
      </c>
      <c r="EG1181" s="5" t="s">
        <v>2957</v>
      </c>
      <c r="EH1181" s="5">
        <v>1</v>
      </c>
      <c r="EI1181" s="5">
        <v>1</v>
      </c>
      <c r="EJ1181" s="5">
        <v>1</v>
      </c>
      <c r="EK1181" s="5">
        <v>1</v>
      </c>
      <c r="EL1181" s="5">
        <v>3</v>
      </c>
      <c r="EM1181" s="5">
        <v>3</v>
      </c>
      <c r="EN1181" s="5">
        <v>1</v>
      </c>
      <c r="EO1181" s="5">
        <v>1</v>
      </c>
      <c r="EP1181" s="5">
        <v>1</v>
      </c>
      <c r="EQ1181" s="5">
        <v>0</v>
      </c>
      <c r="ER1181" s="5">
        <v>1</v>
      </c>
      <c r="ES1181" s="5">
        <v>0</v>
      </c>
    </row>
    <row r="1182" spans="1:149">
      <c r="A1182" s="74">
        <v>45608.779629629629</v>
      </c>
      <c r="B1182" s="5" t="s">
        <v>57</v>
      </c>
      <c r="C1182" s="5" t="s">
        <v>2789</v>
      </c>
      <c r="D1182" s="5" t="s">
        <v>2790</v>
      </c>
      <c r="E1182" s="2">
        <v>3</v>
      </c>
      <c r="F1182" s="5" t="s">
        <v>3184</v>
      </c>
      <c r="G1182" s="2">
        <v>138</v>
      </c>
      <c r="H1182" s="5" t="s">
        <v>2957</v>
      </c>
      <c r="I1182" s="5">
        <v>3</v>
      </c>
      <c r="J1182" s="5">
        <v>3138</v>
      </c>
      <c r="K1182" s="2" t="s">
        <v>2961</v>
      </c>
      <c r="L1182" s="5" t="s">
        <v>2962</v>
      </c>
      <c r="M1182" s="2">
        <v>31</v>
      </c>
      <c r="N1182" s="5" t="s">
        <v>2957</v>
      </c>
      <c r="O1182" s="5">
        <v>1</v>
      </c>
      <c r="P1182" s="5"/>
      <c r="Q1182" s="5"/>
      <c r="R1182" s="5">
        <v>1</v>
      </c>
      <c r="S1182" s="5">
        <v>0</v>
      </c>
      <c r="T1182" s="5">
        <v>1</v>
      </c>
      <c r="U1182" s="5">
        <v>1</v>
      </c>
      <c r="V1182" s="5">
        <v>1</v>
      </c>
      <c r="W1182" s="5">
        <v>1</v>
      </c>
      <c r="X1182" s="5"/>
      <c r="Y1182" s="5">
        <v>2</v>
      </c>
      <c r="Z1182" s="5"/>
      <c r="AA1182" s="5"/>
      <c r="AB1182" s="5">
        <v>1</v>
      </c>
      <c r="AC1182" s="5"/>
      <c r="AD1182" s="5"/>
      <c r="AE1182" s="5">
        <v>1</v>
      </c>
      <c r="AF1182" s="5">
        <v>3</v>
      </c>
      <c r="AG1182" s="5">
        <v>1</v>
      </c>
      <c r="AH1182" s="5">
        <v>2</v>
      </c>
      <c r="AI1182" s="5">
        <v>2</v>
      </c>
      <c r="AJ1182" s="5">
        <v>1</v>
      </c>
      <c r="AK1182" s="5">
        <v>3</v>
      </c>
      <c r="AL1182" s="5">
        <v>3</v>
      </c>
      <c r="AM1182" s="5">
        <v>1</v>
      </c>
      <c r="AN1182">
        <v>3</v>
      </c>
      <c r="AO1182" s="5">
        <v>1</v>
      </c>
      <c r="AP1182" s="2">
        <v>22</v>
      </c>
      <c r="AQ1182" s="5" t="s">
        <v>2955</v>
      </c>
      <c r="AR1182" s="5">
        <v>1</v>
      </c>
      <c r="AS1182" s="5">
        <v>1</v>
      </c>
      <c r="AT1182" s="5">
        <v>3</v>
      </c>
      <c r="AU1182" s="5">
        <v>2</v>
      </c>
      <c r="AV1182" s="5">
        <v>1</v>
      </c>
      <c r="AW1182" s="5">
        <v>3</v>
      </c>
      <c r="AX1182" s="5">
        <v>3</v>
      </c>
      <c r="AY1182">
        <v>1</v>
      </c>
      <c r="AZ1182">
        <v>2</v>
      </c>
      <c r="BA1182" s="5">
        <v>3</v>
      </c>
      <c r="BB1182" s="5">
        <v>1</v>
      </c>
      <c r="BC1182" s="5">
        <v>1</v>
      </c>
      <c r="BD1182" s="2">
        <v>16</v>
      </c>
      <c r="BE1182" s="5" t="s">
        <v>2960</v>
      </c>
      <c r="BF1182" s="5">
        <v>3</v>
      </c>
      <c r="BG1182" s="5">
        <v>1</v>
      </c>
      <c r="BH1182" s="5">
        <v>1</v>
      </c>
      <c r="BI1182" s="5">
        <v>1</v>
      </c>
      <c r="BJ1182" s="5">
        <v>1</v>
      </c>
      <c r="BK1182">
        <v>1</v>
      </c>
      <c r="BL1182" s="5">
        <v>1</v>
      </c>
      <c r="BM1182" s="5">
        <v>1</v>
      </c>
      <c r="BN1182" s="5">
        <v>1</v>
      </c>
      <c r="BO1182" s="5">
        <v>1</v>
      </c>
      <c r="BP1182" s="5">
        <v>1</v>
      </c>
      <c r="BQ1182" s="5">
        <v>1</v>
      </c>
      <c r="BR1182" s="5">
        <v>2</v>
      </c>
      <c r="BS1182" s="2">
        <v>18</v>
      </c>
      <c r="BT1182" s="5" t="s">
        <v>2957</v>
      </c>
      <c r="BU1182" s="5">
        <v>3</v>
      </c>
      <c r="BV1182" s="5">
        <v>1</v>
      </c>
      <c r="BW1182" s="5">
        <v>1</v>
      </c>
      <c r="BX1182" s="5">
        <v>1</v>
      </c>
      <c r="BY1182" s="5">
        <v>1</v>
      </c>
      <c r="BZ1182" s="5">
        <v>2</v>
      </c>
      <c r="CA1182" s="5">
        <v>1</v>
      </c>
      <c r="CB1182" s="5">
        <v>1</v>
      </c>
      <c r="CC1182" s="5">
        <v>1</v>
      </c>
      <c r="CD1182" s="5">
        <v>1</v>
      </c>
      <c r="CE1182" s="5">
        <v>1</v>
      </c>
      <c r="CF1182" s="5">
        <v>1</v>
      </c>
      <c r="CG1182" s="5"/>
      <c r="CH1182" s="5">
        <v>1</v>
      </c>
      <c r="CI1182" s="5"/>
      <c r="CJ1182" s="5">
        <v>1</v>
      </c>
      <c r="CK1182" s="2">
        <v>1</v>
      </c>
      <c r="CL1182" s="5" t="s">
        <v>2955</v>
      </c>
      <c r="CM1182" s="5"/>
      <c r="CN1182" s="5"/>
      <c r="CO1182" s="5"/>
      <c r="CP1182" s="5"/>
      <c r="CQ1182" s="5"/>
      <c r="CR1182" s="5"/>
      <c r="CS1182" s="5"/>
      <c r="CT1182" s="5"/>
      <c r="CU1182" s="5"/>
      <c r="CV1182" s="5"/>
      <c r="CW1182" s="5"/>
      <c r="CX1182" s="5"/>
      <c r="CY1182" s="5"/>
      <c r="CZ1182" s="5">
        <v>1</v>
      </c>
      <c r="DA1182" s="2">
        <v>20</v>
      </c>
      <c r="DB1182" s="5" t="s">
        <v>2957</v>
      </c>
      <c r="DC1182" s="5">
        <v>1</v>
      </c>
      <c r="DD1182" s="5">
        <v>1</v>
      </c>
      <c r="DE1182" s="5">
        <v>1</v>
      </c>
      <c r="DF1182" s="5">
        <v>1</v>
      </c>
      <c r="DG1182" s="5">
        <v>1</v>
      </c>
      <c r="DH1182" s="5">
        <v>3</v>
      </c>
      <c r="DI1182" s="5">
        <v>1</v>
      </c>
      <c r="DJ1182" s="5">
        <v>2</v>
      </c>
      <c r="DK1182" s="5">
        <v>3</v>
      </c>
      <c r="DL1182" s="5">
        <v>3</v>
      </c>
      <c r="DM1182" s="5">
        <v>1</v>
      </c>
      <c r="DO1182" s="5">
        <v>1</v>
      </c>
      <c r="DP1182" s="5">
        <v>1</v>
      </c>
      <c r="DQ1182" s="2">
        <v>14</v>
      </c>
      <c r="DR1182" s="5" t="s">
        <v>2957</v>
      </c>
      <c r="DS1182" s="5">
        <v>1</v>
      </c>
      <c r="DU1182" s="5">
        <v>1</v>
      </c>
      <c r="DV1182" s="5"/>
      <c r="DW1182">
        <v>1</v>
      </c>
      <c r="DX1182" s="5">
        <v>1</v>
      </c>
      <c r="DY1182" s="5">
        <v>2</v>
      </c>
      <c r="DZ1182">
        <v>1</v>
      </c>
      <c r="EA1182" s="5">
        <v>1</v>
      </c>
      <c r="EB1182" s="5">
        <v>1</v>
      </c>
      <c r="EC1182" s="5">
        <v>1</v>
      </c>
      <c r="ED1182" s="5">
        <v>1</v>
      </c>
      <c r="EE1182" s="5">
        <v>2</v>
      </c>
      <c r="EF1182" s="5">
        <v>16</v>
      </c>
      <c r="EG1182" s="5" t="s">
        <v>2955</v>
      </c>
      <c r="EH1182" s="5">
        <v>1</v>
      </c>
      <c r="EI1182" s="5">
        <v>1</v>
      </c>
      <c r="EJ1182" s="5">
        <v>1</v>
      </c>
      <c r="EK1182" s="5">
        <v>3</v>
      </c>
      <c r="EL1182" s="5">
        <v>1</v>
      </c>
      <c r="EM1182" s="5">
        <v>1</v>
      </c>
      <c r="EN1182" s="5">
        <v>1</v>
      </c>
      <c r="EO1182" s="5">
        <v>1</v>
      </c>
      <c r="EP1182" s="5">
        <v>1</v>
      </c>
      <c r="EQ1182" s="5">
        <v>3</v>
      </c>
      <c r="ER1182" s="5">
        <v>1</v>
      </c>
      <c r="ES1182" s="5">
        <v>1</v>
      </c>
    </row>
    <row r="1183" spans="1:149">
      <c r="A1183" s="74">
        <v>45610.311064814814</v>
      </c>
      <c r="B1183" s="5" t="s">
        <v>57</v>
      </c>
      <c r="C1183" s="5" t="s">
        <v>2791</v>
      </c>
      <c r="D1183" s="5" t="s">
        <v>2792</v>
      </c>
      <c r="E1183" s="2">
        <v>1</v>
      </c>
      <c r="F1183" s="5" t="s">
        <v>2954</v>
      </c>
      <c r="G1183" s="2">
        <v>147</v>
      </c>
      <c r="H1183" s="5" t="s">
        <v>2957</v>
      </c>
      <c r="I1183" s="5">
        <v>3</v>
      </c>
      <c r="J1183" s="5">
        <v>3147</v>
      </c>
      <c r="K1183" s="2" t="s">
        <v>2961</v>
      </c>
      <c r="L1183" s="5" t="s">
        <v>2962</v>
      </c>
      <c r="M1183" s="2">
        <v>33</v>
      </c>
      <c r="N1183" s="5" t="s">
        <v>2957</v>
      </c>
      <c r="O1183" s="5">
        <v>1</v>
      </c>
      <c r="P1183" s="5">
        <v>2</v>
      </c>
      <c r="Q1183" s="5">
        <v>1</v>
      </c>
      <c r="R1183" s="5">
        <v>2</v>
      </c>
      <c r="S1183" s="5">
        <v>1</v>
      </c>
      <c r="T1183" s="5">
        <v>1</v>
      </c>
      <c r="U1183" s="5">
        <v>1</v>
      </c>
      <c r="V1183" s="5">
        <v>1</v>
      </c>
      <c r="W1183" s="5">
        <v>1</v>
      </c>
      <c r="X1183" s="5">
        <v>0</v>
      </c>
      <c r="Y1183" s="5">
        <v>2</v>
      </c>
      <c r="Z1183" s="5">
        <v>1</v>
      </c>
      <c r="AA1183" s="5">
        <v>1</v>
      </c>
      <c r="AB1183" s="5">
        <v>1</v>
      </c>
      <c r="AC1183" s="5">
        <v>2</v>
      </c>
      <c r="AD1183" s="5">
        <v>2</v>
      </c>
      <c r="AE1183" s="5">
        <v>1</v>
      </c>
      <c r="AF1183" s="5">
        <v>2</v>
      </c>
      <c r="AG1183" s="5">
        <v>1</v>
      </c>
      <c r="AH1183" s="5">
        <v>2</v>
      </c>
      <c r="AI1183" s="5">
        <v>1</v>
      </c>
      <c r="AJ1183" s="5">
        <v>1</v>
      </c>
      <c r="AK1183" s="5">
        <v>1</v>
      </c>
      <c r="AL1183" s="5">
        <v>2</v>
      </c>
      <c r="AM1183" s="5">
        <v>1</v>
      </c>
      <c r="AN1183">
        <v>0</v>
      </c>
      <c r="AO1183" s="5">
        <v>1</v>
      </c>
      <c r="AP1183" s="2">
        <v>20</v>
      </c>
      <c r="AQ1183" s="5" t="s">
        <v>2957</v>
      </c>
      <c r="AR1183" s="5">
        <v>1</v>
      </c>
      <c r="AS1183" s="5">
        <v>1</v>
      </c>
      <c r="AT1183" s="5">
        <v>2</v>
      </c>
      <c r="AU1183" s="5">
        <v>2</v>
      </c>
      <c r="AV1183" s="5">
        <v>1</v>
      </c>
      <c r="AW1183" s="5">
        <v>1</v>
      </c>
      <c r="AX1183" s="5">
        <v>3</v>
      </c>
      <c r="AY1183">
        <v>3</v>
      </c>
      <c r="AZ1183">
        <v>2</v>
      </c>
      <c r="BA1183" s="5">
        <v>2</v>
      </c>
      <c r="BB1183" s="5">
        <v>1</v>
      </c>
      <c r="BC1183" s="5">
        <v>1</v>
      </c>
      <c r="BD1183" s="2">
        <v>21</v>
      </c>
      <c r="BE1183" s="5" t="s">
        <v>2957</v>
      </c>
      <c r="BF1183" s="5">
        <v>3</v>
      </c>
      <c r="BG1183" s="5">
        <v>2</v>
      </c>
      <c r="BH1183" s="5">
        <v>2</v>
      </c>
      <c r="BI1183" s="5">
        <v>2</v>
      </c>
      <c r="BJ1183" s="5">
        <v>2</v>
      </c>
      <c r="BK1183">
        <v>1</v>
      </c>
      <c r="BL1183" s="5">
        <v>2</v>
      </c>
      <c r="BM1183" s="5">
        <v>1</v>
      </c>
      <c r="BN1183" s="5">
        <v>1</v>
      </c>
      <c r="BO1183" s="5">
        <v>0</v>
      </c>
      <c r="BP1183" s="5">
        <v>1</v>
      </c>
      <c r="BQ1183" s="5">
        <v>3</v>
      </c>
      <c r="BR1183" s="5">
        <v>1</v>
      </c>
      <c r="BS1183" s="2">
        <v>16</v>
      </c>
      <c r="BT1183" s="5" t="s">
        <v>2957</v>
      </c>
      <c r="BU1183" s="5">
        <v>3</v>
      </c>
      <c r="BV1183" s="5">
        <v>1</v>
      </c>
      <c r="BW1183" s="5">
        <v>1</v>
      </c>
      <c r="BX1183" s="5">
        <v>1</v>
      </c>
      <c r="BY1183" s="5">
        <v>1</v>
      </c>
      <c r="BZ1183" s="5">
        <v>1</v>
      </c>
      <c r="CA1183" s="5">
        <v>1</v>
      </c>
      <c r="CB1183" s="5">
        <v>1</v>
      </c>
      <c r="CC1183" s="5">
        <v>0</v>
      </c>
      <c r="CD1183" s="5">
        <v>1</v>
      </c>
      <c r="CE1183" s="5">
        <v>1</v>
      </c>
      <c r="CF1183" s="5">
        <v>1</v>
      </c>
      <c r="CG1183" s="5">
        <v>1</v>
      </c>
      <c r="CH1183" s="5">
        <v>1</v>
      </c>
      <c r="CI1183" s="5">
        <v>1</v>
      </c>
      <c r="CJ1183" s="5">
        <v>0</v>
      </c>
      <c r="CK1183" s="2">
        <v>12</v>
      </c>
      <c r="CL1183" s="5" t="s">
        <v>2955</v>
      </c>
      <c r="CM1183" s="5">
        <v>1</v>
      </c>
      <c r="CN1183" s="5">
        <v>1</v>
      </c>
      <c r="CO1183" s="5">
        <v>1</v>
      </c>
      <c r="CP1183" s="5">
        <v>0</v>
      </c>
      <c r="CQ1183" s="5">
        <v>1</v>
      </c>
      <c r="CR1183" s="5">
        <v>1</v>
      </c>
      <c r="CS1183" s="5">
        <v>1</v>
      </c>
      <c r="CT1183" s="5">
        <v>1</v>
      </c>
      <c r="CU1183" s="5">
        <v>1</v>
      </c>
      <c r="CV1183" s="5">
        <v>1</v>
      </c>
      <c r="CW1183" s="5">
        <v>1</v>
      </c>
      <c r="CX1183" s="5">
        <v>1</v>
      </c>
      <c r="CY1183" s="5">
        <v>1</v>
      </c>
      <c r="CZ1183" s="5">
        <v>0</v>
      </c>
      <c r="DA1183" s="2">
        <v>17</v>
      </c>
      <c r="DB1183" s="5" t="s">
        <v>2957</v>
      </c>
      <c r="DC1183" s="5">
        <v>1</v>
      </c>
      <c r="DD1183" s="5">
        <v>1</v>
      </c>
      <c r="DE1183" s="5">
        <v>1</v>
      </c>
      <c r="DF1183" s="5">
        <v>1</v>
      </c>
      <c r="DG1183" s="5">
        <v>1</v>
      </c>
      <c r="DH1183" s="5">
        <v>3</v>
      </c>
      <c r="DI1183" s="5">
        <v>2</v>
      </c>
      <c r="DJ1183" s="5">
        <v>1</v>
      </c>
      <c r="DK1183" s="5">
        <v>1</v>
      </c>
      <c r="DL1183" s="5">
        <v>0</v>
      </c>
      <c r="DM1183" s="5">
        <v>2</v>
      </c>
      <c r="DN1183">
        <v>2</v>
      </c>
      <c r="DO1183" s="5">
        <v>1</v>
      </c>
      <c r="DP1183" s="5">
        <v>0</v>
      </c>
      <c r="DQ1183" s="2">
        <v>15</v>
      </c>
      <c r="DR1183" s="5" t="s">
        <v>2957</v>
      </c>
      <c r="DS1183" s="5">
        <v>1</v>
      </c>
      <c r="DT1183">
        <v>3</v>
      </c>
      <c r="DU1183" s="5">
        <v>1</v>
      </c>
      <c r="DV1183" s="5">
        <v>1</v>
      </c>
      <c r="DW1183">
        <v>1</v>
      </c>
      <c r="DX1183" s="5">
        <v>1</v>
      </c>
      <c r="DY1183" s="5">
        <v>0</v>
      </c>
      <c r="DZ1183">
        <v>2</v>
      </c>
      <c r="EA1183" s="5">
        <v>1</v>
      </c>
      <c r="EB1183" s="5">
        <v>1</v>
      </c>
      <c r="EC1183" s="5">
        <v>1</v>
      </c>
      <c r="ED1183" s="5">
        <v>1</v>
      </c>
      <c r="EE1183" s="5">
        <v>1</v>
      </c>
      <c r="EF1183" s="5">
        <v>13</v>
      </c>
      <c r="EG1183" s="5" t="s">
        <v>2957</v>
      </c>
      <c r="EH1183" s="5">
        <v>1</v>
      </c>
      <c r="EI1183" s="5">
        <v>1</v>
      </c>
      <c r="EJ1183" s="5">
        <v>1</v>
      </c>
      <c r="EK1183" s="5">
        <v>1</v>
      </c>
      <c r="EL1183" s="5">
        <v>2</v>
      </c>
      <c r="EM1183" s="5">
        <v>2</v>
      </c>
      <c r="EN1183" s="5">
        <v>1</v>
      </c>
      <c r="EO1183" s="5">
        <v>1</v>
      </c>
      <c r="EP1183" s="5">
        <v>1</v>
      </c>
      <c r="EQ1183" s="5">
        <v>0</v>
      </c>
      <c r="ER1183" s="5">
        <v>1</v>
      </c>
      <c r="ES1183" s="5">
        <v>1</v>
      </c>
    </row>
    <row r="1184" spans="1:149">
      <c r="A1184" s="74">
        <v>45607.486215277779</v>
      </c>
      <c r="B1184" s="5" t="s">
        <v>57</v>
      </c>
      <c r="C1184" s="5" t="s">
        <v>2793</v>
      </c>
      <c r="D1184" s="5" t="s">
        <v>2794</v>
      </c>
      <c r="E1184" s="2">
        <v>6</v>
      </c>
      <c r="F1184" s="5" t="s">
        <v>3152</v>
      </c>
      <c r="G1184" s="2">
        <v>127</v>
      </c>
      <c r="H1184" s="5" t="s">
        <v>2958</v>
      </c>
      <c r="I1184" s="5">
        <v>1</v>
      </c>
      <c r="J1184" s="5">
        <v>1127</v>
      </c>
      <c r="K1184" s="2" t="s">
        <v>2961</v>
      </c>
      <c r="L1184" s="5" t="s">
        <v>2962</v>
      </c>
      <c r="M1184" s="2">
        <v>25</v>
      </c>
      <c r="N1184" s="5" t="s">
        <v>2957</v>
      </c>
      <c r="O1184" s="5">
        <v>1</v>
      </c>
      <c r="P1184" s="5"/>
      <c r="Q1184" s="5">
        <v>1</v>
      </c>
      <c r="R1184" s="5"/>
      <c r="S1184" s="5">
        <v>1</v>
      </c>
      <c r="T1184" s="5">
        <v>0</v>
      </c>
      <c r="U1184" s="5">
        <v>1</v>
      </c>
      <c r="V1184" s="5">
        <v>1</v>
      </c>
      <c r="W1184" s="5">
        <v>1</v>
      </c>
      <c r="X1184" s="5"/>
      <c r="Y1184" s="5">
        <v>2</v>
      </c>
      <c r="Z1184" s="5">
        <v>1</v>
      </c>
      <c r="AA1184" s="5"/>
      <c r="AB1184" s="5">
        <v>3</v>
      </c>
      <c r="AC1184" s="5">
        <v>1</v>
      </c>
      <c r="AD1184" s="5">
        <v>1</v>
      </c>
      <c r="AE1184" s="5">
        <v>1</v>
      </c>
      <c r="AF1184" s="5">
        <v>3</v>
      </c>
      <c r="AG1184" s="5">
        <v>1</v>
      </c>
      <c r="AH1184" s="5"/>
      <c r="AI1184" s="5"/>
      <c r="AJ1184" s="5">
        <v>3</v>
      </c>
      <c r="AK1184" s="5"/>
      <c r="AL1184" s="5"/>
      <c r="AM1184" s="5"/>
      <c r="AN1184">
        <v>2</v>
      </c>
      <c r="AO1184" s="5"/>
      <c r="AP1184" s="2">
        <v>18</v>
      </c>
      <c r="AQ1184" s="5" t="s">
        <v>2957</v>
      </c>
      <c r="AR1184" s="5">
        <v>1</v>
      </c>
      <c r="AS1184" s="5">
        <v>1</v>
      </c>
      <c r="AT1184" s="5">
        <v>3</v>
      </c>
      <c r="AU1184" s="5">
        <v>2</v>
      </c>
      <c r="AV1184" s="5">
        <v>1</v>
      </c>
      <c r="AW1184" s="5">
        <v>2</v>
      </c>
      <c r="AX1184" s="5">
        <v>3</v>
      </c>
      <c r="AY1184">
        <v>2</v>
      </c>
      <c r="AZ1184">
        <v>1</v>
      </c>
      <c r="BA1184" s="5">
        <v>2</v>
      </c>
      <c r="BB1184" s="5"/>
      <c r="BC1184" s="5"/>
      <c r="BD1184" s="2">
        <v>18</v>
      </c>
      <c r="BE1184" s="5" t="s">
        <v>2957</v>
      </c>
      <c r="BF1184" s="5">
        <v>2</v>
      </c>
      <c r="BG1184" s="5">
        <v>2</v>
      </c>
      <c r="BH1184" s="5">
        <v>2</v>
      </c>
      <c r="BI1184" s="5">
        <v>2</v>
      </c>
      <c r="BJ1184" s="5">
        <v>1</v>
      </c>
      <c r="BK1184">
        <v>0</v>
      </c>
      <c r="BL1184" s="5">
        <v>1</v>
      </c>
      <c r="BM1184" s="5">
        <v>1</v>
      </c>
      <c r="BN1184" s="5">
        <v>1</v>
      </c>
      <c r="BO1184" s="5">
        <v>1</v>
      </c>
      <c r="BP1184" s="5">
        <v>1</v>
      </c>
      <c r="BQ1184" s="5">
        <v>2</v>
      </c>
      <c r="BR1184" s="5">
        <v>2</v>
      </c>
      <c r="BS1184" s="2">
        <v>19</v>
      </c>
      <c r="BT1184" s="5" t="s">
        <v>2957</v>
      </c>
      <c r="BU1184" s="5">
        <v>3</v>
      </c>
      <c r="BV1184" s="5">
        <v>1</v>
      </c>
      <c r="BW1184" s="5">
        <v>1</v>
      </c>
      <c r="BX1184" s="5">
        <v>1</v>
      </c>
      <c r="BY1184" s="5">
        <v>0</v>
      </c>
      <c r="BZ1184" s="5">
        <v>2</v>
      </c>
      <c r="CA1184" s="5">
        <v>1</v>
      </c>
      <c r="CB1184" s="5">
        <v>2</v>
      </c>
      <c r="CC1184" s="5">
        <v>1</v>
      </c>
      <c r="CD1184" s="5">
        <v>1</v>
      </c>
      <c r="CE1184" s="5">
        <v>1</v>
      </c>
      <c r="CF1184" s="5">
        <v>1</v>
      </c>
      <c r="CG1184" s="5">
        <v>1</v>
      </c>
      <c r="CH1184" s="5">
        <v>1</v>
      </c>
      <c r="CI1184" s="5">
        <v>1</v>
      </c>
      <c r="CJ1184" s="5">
        <v>1</v>
      </c>
      <c r="CK1184" s="2">
        <v>9</v>
      </c>
      <c r="CL1184" s="5" t="s">
        <v>2957</v>
      </c>
      <c r="CM1184" s="5">
        <v>1</v>
      </c>
      <c r="CN1184" s="5">
        <v>1</v>
      </c>
      <c r="CO1184" s="5">
        <v>0</v>
      </c>
      <c r="CP1184" s="5">
        <v>0</v>
      </c>
      <c r="CQ1184" s="5">
        <v>1</v>
      </c>
      <c r="CR1184" s="5">
        <v>1</v>
      </c>
      <c r="CS1184" s="5">
        <v>1</v>
      </c>
      <c r="CT1184" s="5">
        <v>0</v>
      </c>
      <c r="CU1184" s="5">
        <v>0</v>
      </c>
      <c r="CV1184" s="5">
        <v>1</v>
      </c>
      <c r="CW1184" s="5">
        <v>1</v>
      </c>
      <c r="CX1184" s="5">
        <v>1</v>
      </c>
      <c r="CY1184" s="5">
        <v>1</v>
      </c>
      <c r="CZ1184" s="5">
        <v>0</v>
      </c>
      <c r="DA1184" s="2">
        <v>22</v>
      </c>
      <c r="DB1184" s="5" t="s">
        <v>2957</v>
      </c>
      <c r="DC1184" s="5">
        <v>1</v>
      </c>
      <c r="DD1184" s="5">
        <v>1</v>
      </c>
      <c r="DE1184" s="5">
        <v>1</v>
      </c>
      <c r="DF1184" s="5">
        <v>1</v>
      </c>
      <c r="DG1184" s="5">
        <v>1</v>
      </c>
      <c r="DH1184" s="5">
        <v>2</v>
      </c>
      <c r="DI1184" s="5">
        <v>2</v>
      </c>
      <c r="DJ1184" s="5">
        <v>3</v>
      </c>
      <c r="DK1184" s="5">
        <v>1</v>
      </c>
      <c r="DL1184" s="5">
        <v>2</v>
      </c>
      <c r="DM1184" s="5">
        <v>3</v>
      </c>
      <c r="DN1184">
        <v>2</v>
      </c>
      <c r="DO1184" s="5">
        <v>1</v>
      </c>
      <c r="DP1184" s="5">
        <v>1</v>
      </c>
      <c r="DQ1184" s="2">
        <v>6</v>
      </c>
      <c r="DR1184" s="5" t="s">
        <v>2958</v>
      </c>
      <c r="DS1184" s="5">
        <v>0</v>
      </c>
      <c r="DT1184">
        <v>2</v>
      </c>
      <c r="DU1184" s="5">
        <v>1</v>
      </c>
      <c r="DV1184" s="5">
        <v>0</v>
      </c>
      <c r="DX1184" s="5">
        <v>0</v>
      </c>
      <c r="DY1184" s="5">
        <v>0</v>
      </c>
      <c r="EA1184" s="5">
        <v>0</v>
      </c>
      <c r="EB1184" s="5">
        <v>0</v>
      </c>
      <c r="EC1184" s="5">
        <v>0</v>
      </c>
      <c r="ED1184" s="5">
        <v>1</v>
      </c>
      <c r="EE1184" s="5">
        <v>1</v>
      </c>
      <c r="EF1184" s="5">
        <v>16</v>
      </c>
      <c r="EG1184" s="5" t="s">
        <v>2955</v>
      </c>
      <c r="EH1184" s="5">
        <v>1</v>
      </c>
      <c r="EI1184" s="5">
        <v>1</v>
      </c>
      <c r="EJ1184" s="5">
        <v>1</v>
      </c>
      <c r="EK1184" s="5">
        <v>1</v>
      </c>
      <c r="EL1184" s="5">
        <v>3</v>
      </c>
      <c r="EM1184" s="5">
        <v>1</v>
      </c>
      <c r="EN1184" s="5">
        <v>1</v>
      </c>
      <c r="EO1184" s="5">
        <v>1</v>
      </c>
      <c r="EP1184" s="5">
        <v>1</v>
      </c>
      <c r="EQ1184" s="5">
        <v>3</v>
      </c>
      <c r="ER1184" s="5">
        <v>1</v>
      </c>
      <c r="ES1184" s="5">
        <v>1</v>
      </c>
    </row>
    <row r="1185" spans="1:149">
      <c r="A1185" s="74">
        <v>45607.43304398148</v>
      </c>
      <c r="B1185" s="5" t="s">
        <v>6</v>
      </c>
      <c r="C1185" s="5" t="s">
        <v>3345</v>
      </c>
      <c r="D1185" s="5" t="s">
        <v>438</v>
      </c>
      <c r="E1185" s="2">
        <v>1</v>
      </c>
      <c r="F1185" s="5" t="s">
        <v>2954</v>
      </c>
      <c r="G1185" s="2">
        <v>168</v>
      </c>
      <c r="H1185" s="5" t="s">
        <v>2957</v>
      </c>
      <c r="I1185" s="5">
        <v>3</v>
      </c>
      <c r="J1185" s="5">
        <v>3168</v>
      </c>
      <c r="K1185" s="2" t="s">
        <v>2956</v>
      </c>
      <c r="L1185" s="5" t="s">
        <v>3346</v>
      </c>
      <c r="M1185" s="2">
        <v>37</v>
      </c>
      <c r="N1185" s="5" t="s">
        <v>2957</v>
      </c>
      <c r="O1185" s="5">
        <v>1</v>
      </c>
      <c r="P1185" s="5">
        <v>1</v>
      </c>
      <c r="Q1185" s="5">
        <v>1</v>
      </c>
      <c r="R1185" s="5">
        <v>1</v>
      </c>
      <c r="S1185" s="5">
        <v>1</v>
      </c>
      <c r="T1185" s="5">
        <v>3</v>
      </c>
      <c r="U1185" s="5">
        <v>1</v>
      </c>
      <c r="V1185" s="5">
        <v>1</v>
      </c>
      <c r="W1185" s="5">
        <v>1</v>
      </c>
      <c r="X1185" s="5">
        <v>1</v>
      </c>
      <c r="Y1185" s="5">
        <v>1</v>
      </c>
      <c r="Z1185" s="5">
        <v>0</v>
      </c>
      <c r="AA1185" s="5">
        <v>1</v>
      </c>
      <c r="AB1185" s="5">
        <v>2</v>
      </c>
      <c r="AC1185" s="5">
        <v>2</v>
      </c>
      <c r="AD1185" s="5">
        <v>1</v>
      </c>
      <c r="AE1185" s="5">
        <v>1</v>
      </c>
      <c r="AF1185" s="5">
        <v>3</v>
      </c>
      <c r="AG1185" s="5">
        <v>2</v>
      </c>
      <c r="AH1185" s="5">
        <v>2</v>
      </c>
      <c r="AI1185" s="5">
        <v>1</v>
      </c>
      <c r="AJ1185" s="5">
        <v>3</v>
      </c>
      <c r="AK1185" s="5">
        <v>2</v>
      </c>
      <c r="AL1185" s="5">
        <v>1</v>
      </c>
      <c r="AM1185" s="5">
        <v>1</v>
      </c>
      <c r="AN1185">
        <v>1</v>
      </c>
      <c r="AO1185" s="5">
        <v>1</v>
      </c>
      <c r="AP1185" s="2">
        <v>20</v>
      </c>
      <c r="AQ1185" s="5" t="s">
        <v>2957</v>
      </c>
      <c r="AR1185" s="5">
        <v>1</v>
      </c>
      <c r="AS1185" s="5">
        <v>1</v>
      </c>
      <c r="AT1185" s="5">
        <v>3</v>
      </c>
      <c r="AU1185" s="5">
        <v>2</v>
      </c>
      <c r="AV1185" s="5">
        <v>1</v>
      </c>
      <c r="AW1185" s="5">
        <v>1</v>
      </c>
      <c r="AX1185" s="5">
        <v>2</v>
      </c>
      <c r="AY1185">
        <v>3</v>
      </c>
      <c r="AZ1185">
        <v>1</v>
      </c>
      <c r="BA1185" s="5">
        <v>3</v>
      </c>
      <c r="BB1185" s="5">
        <v>1</v>
      </c>
      <c r="BC1185" s="5">
        <v>1</v>
      </c>
      <c r="BD1185" s="2">
        <v>22</v>
      </c>
      <c r="BE1185" s="5" t="s">
        <v>2957</v>
      </c>
      <c r="BF1185" s="5">
        <v>3</v>
      </c>
      <c r="BG1185" s="5">
        <v>1</v>
      </c>
      <c r="BH1185" s="5">
        <v>1</v>
      </c>
      <c r="BI1185" s="5">
        <v>3</v>
      </c>
      <c r="BJ1185" s="5">
        <v>2</v>
      </c>
      <c r="BK1185">
        <v>2</v>
      </c>
      <c r="BL1185" s="5">
        <v>2</v>
      </c>
      <c r="BM1185" s="5">
        <v>1</v>
      </c>
      <c r="BN1185" s="5">
        <v>1</v>
      </c>
      <c r="BO1185" s="5">
        <v>0</v>
      </c>
      <c r="BP1185" s="5">
        <v>1</v>
      </c>
      <c r="BQ1185" s="5">
        <v>3</v>
      </c>
      <c r="BR1185" s="5">
        <v>2</v>
      </c>
      <c r="BS1185" s="2">
        <v>19</v>
      </c>
      <c r="BT1185" s="5" t="s">
        <v>2957</v>
      </c>
      <c r="BU1185" s="5">
        <v>3</v>
      </c>
      <c r="BV1185" s="5">
        <v>1</v>
      </c>
      <c r="BW1185" s="5">
        <v>1</v>
      </c>
      <c r="BX1185" s="5">
        <v>1</v>
      </c>
      <c r="BY1185" s="5">
        <v>1</v>
      </c>
      <c r="BZ1185" s="5">
        <v>3</v>
      </c>
      <c r="CA1185" s="5">
        <v>1</v>
      </c>
      <c r="CB1185" s="5">
        <v>1</v>
      </c>
      <c r="CC1185" s="5">
        <v>0</v>
      </c>
      <c r="CD1185" s="5">
        <v>1</v>
      </c>
      <c r="CE1185" s="5">
        <v>1</v>
      </c>
      <c r="CF1185" s="5">
        <v>1</v>
      </c>
      <c r="CG1185" s="5">
        <v>1</v>
      </c>
      <c r="CH1185" s="5">
        <v>1</v>
      </c>
      <c r="CI1185" s="5">
        <v>1</v>
      </c>
      <c r="CJ1185" s="5">
        <v>1</v>
      </c>
      <c r="CK1185" s="2">
        <v>12</v>
      </c>
      <c r="CL1185" s="5" t="s">
        <v>2955</v>
      </c>
      <c r="CM1185" s="5">
        <v>1</v>
      </c>
      <c r="CN1185" s="5">
        <v>1</v>
      </c>
      <c r="CO1185" s="5">
        <v>1</v>
      </c>
      <c r="CP1185" s="5">
        <v>0</v>
      </c>
      <c r="CQ1185" s="5">
        <v>1</v>
      </c>
      <c r="CR1185" s="5">
        <v>1</v>
      </c>
      <c r="CS1185" s="5">
        <v>1</v>
      </c>
      <c r="CT1185" s="5">
        <v>1</v>
      </c>
      <c r="CU1185" s="5">
        <v>1</v>
      </c>
      <c r="CV1185" s="5">
        <v>1</v>
      </c>
      <c r="CW1185" s="5">
        <v>0</v>
      </c>
      <c r="CX1185" s="5">
        <v>1</v>
      </c>
      <c r="CY1185" s="5">
        <v>1</v>
      </c>
      <c r="CZ1185" s="5">
        <v>1</v>
      </c>
      <c r="DA1185" s="2">
        <v>22</v>
      </c>
      <c r="DB1185" s="5" t="s">
        <v>2957</v>
      </c>
      <c r="DC1185" s="5">
        <v>1</v>
      </c>
      <c r="DD1185" s="5">
        <v>1</v>
      </c>
      <c r="DE1185" s="5">
        <v>1</v>
      </c>
      <c r="DF1185" s="5">
        <v>1</v>
      </c>
      <c r="DG1185" s="5">
        <v>1</v>
      </c>
      <c r="DH1185" s="5">
        <v>3</v>
      </c>
      <c r="DI1185" s="5">
        <v>3</v>
      </c>
      <c r="DJ1185" s="5">
        <v>2</v>
      </c>
      <c r="DK1185" s="5">
        <v>3</v>
      </c>
      <c r="DL1185" s="5">
        <v>2</v>
      </c>
      <c r="DM1185" s="5">
        <v>1</v>
      </c>
      <c r="DN1185">
        <v>2</v>
      </c>
      <c r="DO1185" s="5">
        <v>1</v>
      </c>
      <c r="DP1185" s="5">
        <v>0</v>
      </c>
      <c r="DQ1185" s="2">
        <v>18</v>
      </c>
      <c r="DR1185" s="5" t="s">
        <v>2955</v>
      </c>
      <c r="DS1185" s="5">
        <v>1</v>
      </c>
      <c r="DT1185">
        <v>3</v>
      </c>
      <c r="DU1185" s="5">
        <v>1</v>
      </c>
      <c r="DV1185" s="5">
        <v>1</v>
      </c>
      <c r="DW1185">
        <v>0</v>
      </c>
      <c r="DX1185" s="5">
        <v>1</v>
      </c>
      <c r="DY1185" s="5">
        <v>2</v>
      </c>
      <c r="DZ1185">
        <v>2</v>
      </c>
      <c r="EA1185" s="5">
        <v>1</v>
      </c>
      <c r="EB1185" s="5">
        <v>1</v>
      </c>
      <c r="EC1185" s="5">
        <v>1</v>
      </c>
      <c r="ED1185" s="5">
        <v>2</v>
      </c>
      <c r="EE1185" s="5">
        <v>2</v>
      </c>
      <c r="EF1185" s="5">
        <v>18</v>
      </c>
      <c r="EG1185" s="5" t="s">
        <v>2955</v>
      </c>
      <c r="EH1185" s="5">
        <v>1</v>
      </c>
      <c r="EI1185" s="5">
        <v>1</v>
      </c>
      <c r="EJ1185" s="5">
        <v>1</v>
      </c>
      <c r="EK1185" s="5">
        <v>3</v>
      </c>
      <c r="EL1185" s="5">
        <v>3</v>
      </c>
      <c r="EM1185" s="5">
        <v>3</v>
      </c>
      <c r="EN1185" s="5">
        <v>2</v>
      </c>
      <c r="EO1185" s="5">
        <v>1</v>
      </c>
      <c r="EP1185" s="5">
        <v>1</v>
      </c>
      <c r="EQ1185" s="5">
        <v>0</v>
      </c>
      <c r="ER1185" s="5">
        <v>1</v>
      </c>
      <c r="ES1185" s="5">
        <v>1</v>
      </c>
    </row>
    <row r="1186" spans="1:149">
      <c r="A1186" s="74">
        <v>45604.397662037038</v>
      </c>
      <c r="B1186" s="5" t="s">
        <v>6</v>
      </c>
      <c r="C1186" s="5" t="s">
        <v>3084</v>
      </c>
      <c r="D1186" s="5" t="s">
        <v>440</v>
      </c>
      <c r="E1186" s="2">
        <v>1</v>
      </c>
      <c r="F1186" s="5" t="s">
        <v>2954</v>
      </c>
      <c r="G1186" s="2">
        <v>158</v>
      </c>
      <c r="H1186" s="5" t="s">
        <v>2957</v>
      </c>
      <c r="I1186" s="5">
        <v>3</v>
      </c>
      <c r="J1186" s="5">
        <v>3158</v>
      </c>
      <c r="K1186" s="2" t="s">
        <v>2956</v>
      </c>
      <c r="L1186" s="5" t="s">
        <v>3085</v>
      </c>
      <c r="M1186" s="2">
        <v>32</v>
      </c>
      <c r="N1186" s="5" t="s">
        <v>2957</v>
      </c>
      <c r="O1186" s="5">
        <v>1</v>
      </c>
      <c r="P1186" s="5">
        <v>1</v>
      </c>
      <c r="Q1186" s="5">
        <v>1</v>
      </c>
      <c r="R1186" s="5">
        <v>1</v>
      </c>
      <c r="S1186" s="5">
        <v>1</v>
      </c>
      <c r="T1186" s="5">
        <v>0</v>
      </c>
      <c r="U1186" s="5">
        <v>1</v>
      </c>
      <c r="V1186" s="5">
        <v>1</v>
      </c>
      <c r="W1186" s="5">
        <v>1</v>
      </c>
      <c r="X1186" s="5">
        <v>0</v>
      </c>
      <c r="Y1186" s="5">
        <v>2</v>
      </c>
      <c r="Z1186" s="5">
        <v>0</v>
      </c>
      <c r="AA1186" s="5">
        <v>1</v>
      </c>
      <c r="AB1186" s="5">
        <v>2</v>
      </c>
      <c r="AC1186" s="5">
        <v>2</v>
      </c>
      <c r="AD1186" s="5">
        <v>1</v>
      </c>
      <c r="AE1186" s="5">
        <v>0</v>
      </c>
      <c r="AF1186" s="5">
        <v>1</v>
      </c>
      <c r="AG1186" s="5">
        <v>2</v>
      </c>
      <c r="AH1186" s="5">
        <v>1</v>
      </c>
      <c r="AI1186" s="5">
        <v>2</v>
      </c>
      <c r="AJ1186" s="5">
        <v>3</v>
      </c>
      <c r="AK1186" s="5">
        <v>3</v>
      </c>
      <c r="AL1186" s="5">
        <v>1</v>
      </c>
      <c r="AM1186" s="5">
        <v>1</v>
      </c>
      <c r="AN1186">
        <v>1</v>
      </c>
      <c r="AO1186" s="5">
        <v>1</v>
      </c>
      <c r="AP1186" s="2">
        <v>17</v>
      </c>
      <c r="AQ1186" s="5" t="s">
        <v>2957</v>
      </c>
      <c r="AR1186" s="5">
        <v>1</v>
      </c>
      <c r="AS1186" s="5">
        <v>1</v>
      </c>
      <c r="AT1186" s="5">
        <v>3</v>
      </c>
      <c r="AU1186" s="5">
        <v>2</v>
      </c>
      <c r="AV1186" s="5">
        <v>1</v>
      </c>
      <c r="AW1186" s="5">
        <v>1</v>
      </c>
      <c r="AX1186" s="5">
        <v>2</v>
      </c>
      <c r="AY1186">
        <v>2</v>
      </c>
      <c r="AZ1186">
        <v>1</v>
      </c>
      <c r="BA1186" s="5">
        <v>2</v>
      </c>
      <c r="BB1186" s="5">
        <v>1</v>
      </c>
      <c r="BC1186" s="5">
        <v>0</v>
      </c>
      <c r="BD1186" s="2">
        <v>19</v>
      </c>
      <c r="BE1186" s="5" t="s">
        <v>2957</v>
      </c>
      <c r="BF1186" s="5">
        <v>2</v>
      </c>
      <c r="BG1186" s="5">
        <v>1</v>
      </c>
      <c r="BH1186" s="5">
        <v>1</v>
      </c>
      <c r="BI1186" s="5">
        <v>2</v>
      </c>
      <c r="BJ1186" s="5">
        <v>2</v>
      </c>
      <c r="BK1186">
        <v>2</v>
      </c>
      <c r="BL1186" s="5">
        <v>1</v>
      </c>
      <c r="BM1186" s="5">
        <v>1</v>
      </c>
      <c r="BN1186" s="5">
        <v>1</v>
      </c>
      <c r="BO1186" s="5">
        <v>1</v>
      </c>
      <c r="BP1186" s="5">
        <v>1</v>
      </c>
      <c r="BQ1186" s="5">
        <v>2</v>
      </c>
      <c r="BR1186" s="5">
        <v>2</v>
      </c>
      <c r="BS1186" s="2">
        <v>19</v>
      </c>
      <c r="BT1186" s="5" t="s">
        <v>2957</v>
      </c>
      <c r="BU1186" s="5">
        <v>3</v>
      </c>
      <c r="BV1186" s="5">
        <v>1</v>
      </c>
      <c r="BW1186" s="5">
        <v>1</v>
      </c>
      <c r="BX1186" s="5">
        <v>1</v>
      </c>
      <c r="BY1186" s="5">
        <v>1</v>
      </c>
      <c r="BZ1186" s="5">
        <v>2</v>
      </c>
      <c r="CA1186" s="5">
        <v>1</v>
      </c>
      <c r="CB1186" s="5">
        <v>2</v>
      </c>
      <c r="CC1186" s="5">
        <v>1</v>
      </c>
      <c r="CD1186" s="5">
        <v>1</v>
      </c>
      <c r="CE1186" s="5">
        <v>1</v>
      </c>
      <c r="CF1186" s="5">
        <v>1</v>
      </c>
      <c r="CG1186" s="5">
        <v>1</v>
      </c>
      <c r="CH1186" s="5">
        <v>1</v>
      </c>
      <c r="CI1186" s="5">
        <v>1</v>
      </c>
      <c r="CJ1186" s="5">
        <v>0</v>
      </c>
      <c r="CK1186" s="2">
        <v>12</v>
      </c>
      <c r="CL1186" s="5" t="s">
        <v>2955</v>
      </c>
      <c r="CM1186" s="5">
        <v>1</v>
      </c>
      <c r="CN1186" s="5">
        <v>1</v>
      </c>
      <c r="CO1186" s="5">
        <v>1</v>
      </c>
      <c r="CP1186" s="5">
        <v>1</v>
      </c>
      <c r="CQ1186" s="5">
        <v>1</v>
      </c>
      <c r="CR1186" s="5">
        <v>1</v>
      </c>
      <c r="CS1186" s="5">
        <v>1</v>
      </c>
      <c r="CT1186" s="5">
        <v>1</v>
      </c>
      <c r="CU1186" s="5">
        <v>1</v>
      </c>
      <c r="CV1186" s="5">
        <v>1</v>
      </c>
      <c r="CW1186" s="5">
        <v>0</v>
      </c>
      <c r="CX1186" s="5">
        <v>1</v>
      </c>
      <c r="CY1186" s="5">
        <v>1</v>
      </c>
      <c r="CZ1186" s="5">
        <v>0</v>
      </c>
      <c r="DA1186" s="2">
        <v>23</v>
      </c>
      <c r="DB1186" s="5" t="s">
        <v>2957</v>
      </c>
      <c r="DC1186" s="5">
        <v>1</v>
      </c>
      <c r="DD1186" s="5">
        <v>1</v>
      </c>
      <c r="DE1186" s="5">
        <v>1</v>
      </c>
      <c r="DF1186" s="5">
        <v>1</v>
      </c>
      <c r="DG1186" s="5">
        <v>1</v>
      </c>
      <c r="DH1186" s="5">
        <v>3</v>
      </c>
      <c r="DI1186" s="5">
        <v>2</v>
      </c>
      <c r="DJ1186" s="5">
        <v>3</v>
      </c>
      <c r="DK1186" s="5">
        <v>2</v>
      </c>
      <c r="DL1186" s="5">
        <v>2</v>
      </c>
      <c r="DM1186" s="5">
        <v>2</v>
      </c>
      <c r="DN1186">
        <v>2</v>
      </c>
      <c r="DO1186" s="5">
        <v>1</v>
      </c>
      <c r="DP1186" s="5">
        <v>1</v>
      </c>
      <c r="DQ1186" s="2">
        <v>15</v>
      </c>
      <c r="DR1186" s="5" t="s">
        <v>2957</v>
      </c>
      <c r="DS1186" s="5">
        <v>1</v>
      </c>
      <c r="DT1186">
        <v>3</v>
      </c>
      <c r="DU1186" s="5">
        <v>1</v>
      </c>
      <c r="DV1186" s="5">
        <v>1</v>
      </c>
      <c r="DW1186">
        <v>0</v>
      </c>
      <c r="DX1186" s="5">
        <v>0</v>
      </c>
      <c r="DY1186" s="5">
        <v>2</v>
      </c>
      <c r="DZ1186">
        <v>2</v>
      </c>
      <c r="EA1186" s="5">
        <v>1</v>
      </c>
      <c r="EB1186" s="5">
        <v>0</v>
      </c>
      <c r="EC1186" s="5">
        <v>0</v>
      </c>
      <c r="ED1186" s="5">
        <v>2</v>
      </c>
      <c r="EE1186" s="5">
        <v>2</v>
      </c>
      <c r="EF1186" s="5">
        <v>21</v>
      </c>
      <c r="EG1186" s="5" t="s">
        <v>2955</v>
      </c>
      <c r="EH1186" s="5">
        <v>1</v>
      </c>
      <c r="EI1186" s="5">
        <v>1</v>
      </c>
      <c r="EJ1186" s="5">
        <v>1</v>
      </c>
      <c r="EK1186" s="5">
        <v>3</v>
      </c>
      <c r="EL1186" s="5">
        <v>3</v>
      </c>
      <c r="EM1186" s="5">
        <v>3</v>
      </c>
      <c r="EN1186" s="5">
        <v>2</v>
      </c>
      <c r="EO1186" s="5">
        <v>1</v>
      </c>
      <c r="EP1186" s="5">
        <v>1</v>
      </c>
      <c r="EQ1186" s="5">
        <v>3</v>
      </c>
      <c r="ER1186" s="5">
        <v>1</v>
      </c>
      <c r="ES1186" s="5">
        <v>1</v>
      </c>
    </row>
    <row r="1187" spans="1:149">
      <c r="A1187" s="74">
        <v>45603.448055555556</v>
      </c>
      <c r="B1187" s="5" t="s">
        <v>6</v>
      </c>
      <c r="C1187" s="5" t="s">
        <v>441</v>
      </c>
      <c r="D1187" s="5" t="s">
        <v>442</v>
      </c>
      <c r="E1187" s="2">
        <v>1</v>
      </c>
      <c r="F1187" s="5" t="s">
        <v>2954</v>
      </c>
      <c r="G1187" s="2">
        <v>142</v>
      </c>
      <c r="H1187" s="5" t="s">
        <v>2960</v>
      </c>
      <c r="I1187" s="5">
        <v>2</v>
      </c>
      <c r="J1187" s="5">
        <v>2142</v>
      </c>
      <c r="K1187" s="2" t="s">
        <v>2956</v>
      </c>
      <c r="L1187" s="5" t="s">
        <v>3072</v>
      </c>
      <c r="M1187" s="2">
        <v>32</v>
      </c>
      <c r="N1187" s="5" t="s">
        <v>2957</v>
      </c>
      <c r="O1187" s="5">
        <v>1</v>
      </c>
      <c r="P1187" s="5">
        <v>2</v>
      </c>
      <c r="Q1187" s="5">
        <v>1</v>
      </c>
      <c r="R1187" s="5">
        <v>1</v>
      </c>
      <c r="S1187" s="5">
        <v>1</v>
      </c>
      <c r="T1187" s="5">
        <v>0</v>
      </c>
      <c r="U1187" s="5">
        <v>1</v>
      </c>
      <c r="V1187" s="5">
        <v>1</v>
      </c>
      <c r="W1187" s="5">
        <v>1</v>
      </c>
      <c r="X1187" s="5">
        <v>0</v>
      </c>
      <c r="Y1187" s="5">
        <v>2</v>
      </c>
      <c r="Z1187" s="5">
        <v>0</v>
      </c>
      <c r="AA1187" s="5">
        <v>1</v>
      </c>
      <c r="AB1187" s="5">
        <v>2</v>
      </c>
      <c r="AC1187" s="5">
        <v>2</v>
      </c>
      <c r="AD1187" s="5">
        <v>1</v>
      </c>
      <c r="AE1187" s="5">
        <v>1</v>
      </c>
      <c r="AF1187" s="5">
        <v>3</v>
      </c>
      <c r="AG1187" s="5">
        <v>2</v>
      </c>
      <c r="AH1187" s="5">
        <v>1</v>
      </c>
      <c r="AI1187" s="5">
        <v>1</v>
      </c>
      <c r="AJ1187" s="5">
        <v>3</v>
      </c>
      <c r="AK1187" s="5">
        <v>1</v>
      </c>
      <c r="AL1187" s="5">
        <v>0</v>
      </c>
      <c r="AM1187" s="5">
        <v>1</v>
      </c>
      <c r="AN1187">
        <v>1</v>
      </c>
      <c r="AO1187" s="5">
        <v>1</v>
      </c>
      <c r="AP1187" s="2">
        <v>20</v>
      </c>
      <c r="AQ1187" s="5" t="s">
        <v>2957</v>
      </c>
      <c r="AR1187" s="5">
        <v>1</v>
      </c>
      <c r="AS1187" s="5">
        <v>1</v>
      </c>
      <c r="AT1187" s="5">
        <v>3</v>
      </c>
      <c r="AU1187" s="5">
        <v>2</v>
      </c>
      <c r="AV1187" s="5">
        <v>1</v>
      </c>
      <c r="AW1187" s="5">
        <v>1</v>
      </c>
      <c r="AX1187" s="5">
        <v>2</v>
      </c>
      <c r="AY1187">
        <v>3</v>
      </c>
      <c r="AZ1187">
        <v>2</v>
      </c>
      <c r="BA1187" s="5">
        <v>2</v>
      </c>
      <c r="BB1187" s="5">
        <v>1</v>
      </c>
      <c r="BC1187" s="5">
        <v>1</v>
      </c>
      <c r="BD1187" s="2">
        <v>21</v>
      </c>
      <c r="BE1187" s="5" t="s">
        <v>2957</v>
      </c>
      <c r="BF1187" s="5">
        <v>2</v>
      </c>
      <c r="BG1187" s="5">
        <v>1</v>
      </c>
      <c r="BH1187" s="5">
        <v>1</v>
      </c>
      <c r="BI1187" s="5">
        <v>3</v>
      </c>
      <c r="BJ1187" s="5">
        <v>3</v>
      </c>
      <c r="BK1187">
        <v>1</v>
      </c>
      <c r="BL1187" s="5">
        <v>2</v>
      </c>
      <c r="BM1187" s="5">
        <v>1</v>
      </c>
      <c r="BN1187" s="5">
        <v>1</v>
      </c>
      <c r="BO1187" s="5">
        <v>1</v>
      </c>
      <c r="BP1187" s="5">
        <v>1</v>
      </c>
      <c r="BQ1187" s="5">
        <v>2</v>
      </c>
      <c r="BR1187" s="5">
        <v>2</v>
      </c>
      <c r="BS1187" s="2">
        <v>16</v>
      </c>
      <c r="BT1187" s="5" t="s">
        <v>2957</v>
      </c>
      <c r="BU1187" s="5">
        <v>3</v>
      </c>
      <c r="BV1187" s="5">
        <v>1</v>
      </c>
      <c r="BW1187" s="5">
        <v>1</v>
      </c>
      <c r="BX1187" s="5">
        <v>1</v>
      </c>
      <c r="BY1187" s="5">
        <v>0</v>
      </c>
      <c r="BZ1187" s="5">
        <v>2</v>
      </c>
      <c r="CA1187" s="5">
        <v>1</v>
      </c>
      <c r="CB1187" s="5">
        <v>0</v>
      </c>
      <c r="CC1187" s="5">
        <v>0</v>
      </c>
      <c r="CD1187" s="5">
        <v>1</v>
      </c>
      <c r="CE1187" s="5">
        <v>1</v>
      </c>
      <c r="CF1187" s="5">
        <v>1</v>
      </c>
      <c r="CG1187" s="5">
        <v>1</v>
      </c>
      <c r="CH1187" s="5">
        <v>1</v>
      </c>
      <c r="CI1187" s="5">
        <v>1</v>
      </c>
      <c r="CJ1187" s="5">
        <v>1</v>
      </c>
      <c r="CK1187" s="2">
        <v>13</v>
      </c>
      <c r="CL1187" s="5" t="s">
        <v>2955</v>
      </c>
      <c r="CM1187" s="5">
        <v>1</v>
      </c>
      <c r="CN1187" s="5">
        <v>1</v>
      </c>
      <c r="CO1187" s="5">
        <v>1</v>
      </c>
      <c r="CP1187" s="5">
        <v>1</v>
      </c>
      <c r="CQ1187" s="5">
        <v>1</v>
      </c>
      <c r="CR1187" s="5">
        <v>1</v>
      </c>
      <c r="CS1187" s="5">
        <v>1</v>
      </c>
      <c r="CT1187" s="5">
        <v>1</v>
      </c>
      <c r="CU1187" s="5">
        <v>1</v>
      </c>
      <c r="CV1187" s="5">
        <v>1</v>
      </c>
      <c r="CW1187" s="5">
        <v>0</v>
      </c>
      <c r="CX1187" s="5">
        <v>1</v>
      </c>
      <c r="CY1187" s="5">
        <v>1</v>
      </c>
      <c r="CZ1187" s="5">
        <v>1</v>
      </c>
      <c r="DA1187" s="2">
        <v>15</v>
      </c>
      <c r="DB1187" s="5" t="s">
        <v>2960</v>
      </c>
      <c r="DC1187" s="5">
        <v>1</v>
      </c>
      <c r="DD1187" s="5">
        <v>1</v>
      </c>
      <c r="DE1187" s="5">
        <v>1</v>
      </c>
      <c r="DF1187" s="5">
        <v>1</v>
      </c>
      <c r="DG1187" s="5">
        <v>1</v>
      </c>
      <c r="DH1187" s="5">
        <v>1</v>
      </c>
      <c r="DI1187" s="5">
        <v>1</v>
      </c>
      <c r="DJ1187" s="5">
        <v>3</v>
      </c>
      <c r="DK1187" s="5">
        <v>0</v>
      </c>
      <c r="DL1187" s="5">
        <v>0</v>
      </c>
      <c r="DM1187" s="5">
        <v>2</v>
      </c>
      <c r="DN1187">
        <v>0</v>
      </c>
      <c r="DO1187" s="5">
        <v>2</v>
      </c>
      <c r="DP1187" s="5">
        <v>1</v>
      </c>
      <c r="DQ1187" s="2">
        <v>10</v>
      </c>
      <c r="DR1187" s="5" t="s">
        <v>2960</v>
      </c>
      <c r="DS1187" s="5">
        <v>1</v>
      </c>
      <c r="DT1187">
        <v>2</v>
      </c>
      <c r="DU1187" s="5">
        <v>1</v>
      </c>
      <c r="DV1187" s="5">
        <v>0</v>
      </c>
      <c r="DW1187">
        <v>0</v>
      </c>
      <c r="DX1187" s="5">
        <v>0</v>
      </c>
      <c r="DY1187" s="5">
        <v>1</v>
      </c>
      <c r="DZ1187">
        <v>1</v>
      </c>
      <c r="EA1187" s="5">
        <v>1</v>
      </c>
      <c r="EB1187" s="5">
        <v>0</v>
      </c>
      <c r="EC1187" s="5">
        <v>0</v>
      </c>
      <c r="ED1187" s="5">
        <v>1</v>
      </c>
      <c r="EE1187" s="5">
        <v>2</v>
      </c>
      <c r="EF1187" s="5">
        <v>15</v>
      </c>
      <c r="EG1187" s="5" t="s">
        <v>2957</v>
      </c>
      <c r="EH1187" s="5">
        <v>1</v>
      </c>
      <c r="EI1187" s="5">
        <v>1</v>
      </c>
      <c r="EJ1187" s="5">
        <v>1</v>
      </c>
      <c r="EK1187" s="5">
        <v>3</v>
      </c>
      <c r="EL1187" s="5">
        <v>2</v>
      </c>
      <c r="EM1187" s="5">
        <v>2</v>
      </c>
      <c r="EN1187" s="5">
        <v>1</v>
      </c>
      <c r="EO1187" s="5">
        <v>1</v>
      </c>
      <c r="EP1187" s="5">
        <v>1</v>
      </c>
      <c r="EQ1187" s="5">
        <v>0</v>
      </c>
      <c r="ER1187" s="5">
        <v>1</v>
      </c>
      <c r="ES1187" s="5">
        <v>1</v>
      </c>
    </row>
    <row r="1188" spans="1:149">
      <c r="A1188" s="74">
        <v>45603.335902777777</v>
      </c>
      <c r="B1188" s="5" t="s">
        <v>6</v>
      </c>
      <c r="C1188" s="5" t="s">
        <v>443</v>
      </c>
      <c r="D1188" s="5" t="s">
        <v>444</v>
      </c>
      <c r="E1188" s="2">
        <v>1</v>
      </c>
      <c r="F1188" s="5" t="s">
        <v>2954</v>
      </c>
      <c r="G1188" s="2">
        <v>142</v>
      </c>
      <c r="H1188" s="5" t="s">
        <v>2957</v>
      </c>
      <c r="I1188" s="5">
        <v>3</v>
      </c>
      <c r="J1188" s="5">
        <v>3142</v>
      </c>
      <c r="K1188" s="2" t="s">
        <v>2956</v>
      </c>
      <c r="L1188" s="5" t="s">
        <v>2985</v>
      </c>
      <c r="M1188" s="2">
        <v>27</v>
      </c>
      <c r="N1188" s="5" t="s">
        <v>2960</v>
      </c>
      <c r="O1188" s="5">
        <v>1</v>
      </c>
      <c r="P1188" s="5">
        <v>1</v>
      </c>
      <c r="Q1188" s="5">
        <v>1</v>
      </c>
      <c r="R1188" s="5">
        <v>1</v>
      </c>
      <c r="S1188" s="5">
        <v>1</v>
      </c>
      <c r="T1188" s="5">
        <v>0</v>
      </c>
      <c r="U1188" s="5">
        <v>1</v>
      </c>
      <c r="V1188" s="5">
        <v>1</v>
      </c>
      <c r="W1188" s="5">
        <v>1</v>
      </c>
      <c r="X1188" s="5">
        <v>0</v>
      </c>
      <c r="Y1188" s="5">
        <v>1</v>
      </c>
      <c r="Z1188" s="5">
        <v>0</v>
      </c>
      <c r="AA1188" s="5">
        <v>0</v>
      </c>
      <c r="AB1188" s="5">
        <v>2</v>
      </c>
      <c r="AC1188" s="5">
        <v>2</v>
      </c>
      <c r="AD1188" s="5">
        <v>2</v>
      </c>
      <c r="AE1188" s="5">
        <v>1</v>
      </c>
      <c r="AF1188" s="5">
        <v>3</v>
      </c>
      <c r="AG1188" s="5">
        <v>1</v>
      </c>
      <c r="AH1188" s="5">
        <v>1</v>
      </c>
      <c r="AI1188" s="5">
        <v>1</v>
      </c>
      <c r="AJ1188" s="5">
        <v>1</v>
      </c>
      <c r="AK1188" s="5">
        <v>0</v>
      </c>
      <c r="AL1188" s="5">
        <v>1</v>
      </c>
      <c r="AM1188" s="5">
        <v>1</v>
      </c>
      <c r="AN1188">
        <v>1</v>
      </c>
      <c r="AO1188" s="5">
        <v>1</v>
      </c>
      <c r="AP1188" s="2">
        <v>16</v>
      </c>
      <c r="AQ1188" s="5" t="s">
        <v>2957</v>
      </c>
      <c r="AR1188" s="5">
        <v>1</v>
      </c>
      <c r="AS1188" s="5">
        <v>1</v>
      </c>
      <c r="AT1188" s="5">
        <v>3</v>
      </c>
      <c r="AU1188" s="5">
        <v>2</v>
      </c>
      <c r="AV1188" s="5">
        <v>1</v>
      </c>
      <c r="AW1188" s="5">
        <v>1</v>
      </c>
      <c r="AX1188" s="5">
        <v>2</v>
      </c>
      <c r="AY1188">
        <v>3</v>
      </c>
      <c r="AZ1188">
        <v>1</v>
      </c>
      <c r="BA1188" s="5">
        <v>1</v>
      </c>
      <c r="BB1188" s="5">
        <v>0</v>
      </c>
      <c r="BC1188" s="5">
        <v>0</v>
      </c>
      <c r="BD1188" s="2">
        <v>25</v>
      </c>
      <c r="BE1188" s="5" t="s">
        <v>2955</v>
      </c>
      <c r="BF1188" s="5">
        <v>3</v>
      </c>
      <c r="BG1188" s="5">
        <v>2</v>
      </c>
      <c r="BH1188" s="5">
        <v>2</v>
      </c>
      <c r="BI1188" s="5">
        <v>3</v>
      </c>
      <c r="BJ1188" s="5">
        <v>3</v>
      </c>
      <c r="BK1188">
        <v>2</v>
      </c>
      <c r="BL1188" s="5">
        <v>2</v>
      </c>
      <c r="BM1188" s="5">
        <v>1</v>
      </c>
      <c r="BN1188" s="5">
        <v>1</v>
      </c>
      <c r="BO1188" s="5">
        <v>1</v>
      </c>
      <c r="BP1188" s="5">
        <v>0</v>
      </c>
      <c r="BQ1188" s="5">
        <v>3</v>
      </c>
      <c r="BR1188" s="5">
        <v>2</v>
      </c>
      <c r="BS1188" s="2">
        <v>16</v>
      </c>
      <c r="BT1188" s="5" t="s">
        <v>2957</v>
      </c>
      <c r="BU1188" s="5">
        <v>3</v>
      </c>
      <c r="BV1188" s="5">
        <v>1</v>
      </c>
      <c r="BW1188" s="5">
        <v>1</v>
      </c>
      <c r="BX1188" s="5">
        <v>1</v>
      </c>
      <c r="BY1188" s="5">
        <v>1</v>
      </c>
      <c r="BZ1188" s="5">
        <v>2</v>
      </c>
      <c r="CA1188" s="5">
        <v>1</v>
      </c>
      <c r="CB1188" s="5">
        <v>0</v>
      </c>
      <c r="CC1188" s="5">
        <v>0</v>
      </c>
      <c r="CD1188" s="5">
        <v>1</v>
      </c>
      <c r="CE1188" s="5">
        <v>1</v>
      </c>
      <c r="CF1188" s="5">
        <v>1</v>
      </c>
      <c r="CG1188" s="5">
        <v>1</v>
      </c>
      <c r="CH1188" s="5">
        <v>1</v>
      </c>
      <c r="CI1188" s="5">
        <v>1</v>
      </c>
      <c r="CJ1188" s="5">
        <v>0</v>
      </c>
      <c r="CK1188" s="2">
        <v>11</v>
      </c>
      <c r="CL1188" s="5" t="s">
        <v>2957</v>
      </c>
      <c r="CM1188" s="5">
        <v>1</v>
      </c>
      <c r="CN1188" s="5">
        <v>1</v>
      </c>
      <c r="CO1188" s="5">
        <v>1</v>
      </c>
      <c r="CP1188" s="5">
        <v>0</v>
      </c>
      <c r="CQ1188" s="5">
        <v>1</v>
      </c>
      <c r="CR1188" s="5">
        <v>1</v>
      </c>
      <c r="CS1188" s="5">
        <v>1</v>
      </c>
      <c r="CT1188" s="5">
        <v>1</v>
      </c>
      <c r="CU1188" s="5">
        <v>1</v>
      </c>
      <c r="CV1188" s="5">
        <v>1</v>
      </c>
      <c r="CW1188" s="5">
        <v>0</v>
      </c>
      <c r="CX1188" s="5">
        <v>1</v>
      </c>
      <c r="CY1188" s="5">
        <v>1</v>
      </c>
      <c r="CZ1188" s="5">
        <v>0</v>
      </c>
      <c r="DA1188" s="2">
        <v>18</v>
      </c>
      <c r="DB1188" s="5" t="s">
        <v>2957</v>
      </c>
      <c r="DC1188" s="5">
        <v>1</v>
      </c>
      <c r="DD1188" s="5">
        <v>1</v>
      </c>
      <c r="DE1188" s="5">
        <v>1</v>
      </c>
      <c r="DF1188" s="5">
        <v>1</v>
      </c>
      <c r="DG1188" s="5">
        <v>1</v>
      </c>
      <c r="DH1188" s="5">
        <v>2</v>
      </c>
      <c r="DI1188" s="5">
        <v>0</v>
      </c>
      <c r="DJ1188" s="5">
        <v>1</v>
      </c>
      <c r="DK1188" s="5">
        <v>3</v>
      </c>
      <c r="DL1188" s="5">
        <v>1</v>
      </c>
      <c r="DM1188" s="5">
        <v>1</v>
      </c>
      <c r="DN1188">
        <v>1</v>
      </c>
      <c r="DO1188" s="5">
        <v>2</v>
      </c>
      <c r="DP1188" s="5">
        <v>2</v>
      </c>
      <c r="DQ1188" s="2">
        <v>15</v>
      </c>
      <c r="DR1188" s="5" t="s">
        <v>2957</v>
      </c>
      <c r="DS1188" s="5">
        <v>1</v>
      </c>
      <c r="DT1188">
        <v>2</v>
      </c>
      <c r="DU1188" s="5">
        <v>1</v>
      </c>
      <c r="DV1188" s="5">
        <v>0</v>
      </c>
      <c r="DW1188">
        <v>0</v>
      </c>
      <c r="DX1188" s="5">
        <v>0</v>
      </c>
      <c r="DY1188" s="5">
        <v>2</v>
      </c>
      <c r="DZ1188">
        <v>2</v>
      </c>
      <c r="EA1188" s="5">
        <v>1</v>
      </c>
      <c r="EB1188" s="5">
        <v>1</v>
      </c>
      <c r="EC1188" s="5">
        <v>1</v>
      </c>
      <c r="ED1188" s="5">
        <v>2</v>
      </c>
      <c r="EE1188" s="5">
        <v>2</v>
      </c>
      <c r="EF1188" s="5">
        <v>14</v>
      </c>
      <c r="EG1188" s="5" t="s">
        <v>2957</v>
      </c>
      <c r="EH1188" s="5">
        <v>1</v>
      </c>
      <c r="EI1188" s="5">
        <v>1</v>
      </c>
      <c r="EJ1188" s="5">
        <v>1</v>
      </c>
      <c r="EK1188" s="5">
        <v>3</v>
      </c>
      <c r="EL1188" s="5">
        <v>2</v>
      </c>
      <c r="EM1188" s="5">
        <v>1</v>
      </c>
      <c r="EN1188" s="5">
        <v>2</v>
      </c>
      <c r="EO1188" s="5">
        <v>1</v>
      </c>
      <c r="EP1188" s="5">
        <v>1</v>
      </c>
      <c r="EQ1188" s="5">
        <v>0</v>
      </c>
      <c r="ER1188" s="5">
        <v>1</v>
      </c>
      <c r="ES1188" s="5">
        <v>0</v>
      </c>
    </row>
    <row r="1189" spans="1:149">
      <c r="A1189" s="74">
        <v>45607.525648148148</v>
      </c>
      <c r="B1189" s="5" t="s">
        <v>6</v>
      </c>
      <c r="C1189" s="5" t="s">
        <v>445</v>
      </c>
      <c r="D1189" s="5" t="s">
        <v>446</v>
      </c>
      <c r="E1189" s="2">
        <v>1</v>
      </c>
      <c r="F1189" s="5" t="s">
        <v>2954</v>
      </c>
      <c r="G1189" s="2">
        <v>157</v>
      </c>
      <c r="H1189" s="5" t="s">
        <v>2957</v>
      </c>
      <c r="I1189" s="5">
        <v>3</v>
      </c>
      <c r="J1189" s="5">
        <v>3157</v>
      </c>
      <c r="K1189" s="2" t="s">
        <v>2956</v>
      </c>
      <c r="L1189" s="5" t="s">
        <v>3312</v>
      </c>
      <c r="M1189" s="2">
        <v>35</v>
      </c>
      <c r="N1189" s="5" t="s">
        <v>2957</v>
      </c>
      <c r="O1189" s="5">
        <v>1</v>
      </c>
      <c r="P1189" s="5">
        <v>2</v>
      </c>
      <c r="Q1189" s="5">
        <v>1</v>
      </c>
      <c r="R1189" s="5">
        <v>1</v>
      </c>
      <c r="S1189" s="5">
        <v>1</v>
      </c>
      <c r="T1189" s="5">
        <v>2</v>
      </c>
      <c r="U1189" s="5">
        <v>1</v>
      </c>
      <c r="V1189" s="5">
        <v>1</v>
      </c>
      <c r="W1189" s="5">
        <v>1</v>
      </c>
      <c r="X1189" s="5">
        <v>1</v>
      </c>
      <c r="Y1189" s="5">
        <v>2</v>
      </c>
      <c r="Z1189" s="5">
        <v>0</v>
      </c>
      <c r="AA1189" s="5">
        <v>1</v>
      </c>
      <c r="AB1189" s="5">
        <v>2</v>
      </c>
      <c r="AC1189" s="5">
        <v>2</v>
      </c>
      <c r="AD1189" s="5">
        <v>2</v>
      </c>
      <c r="AE1189" s="5">
        <v>1</v>
      </c>
      <c r="AF1189" s="5">
        <v>3</v>
      </c>
      <c r="AG1189" s="5">
        <v>2</v>
      </c>
      <c r="AH1189" s="5">
        <v>1</v>
      </c>
      <c r="AI1189" s="5">
        <v>1</v>
      </c>
      <c r="AJ1189" s="5">
        <v>3</v>
      </c>
      <c r="AK1189" s="5">
        <v>0</v>
      </c>
      <c r="AL1189" s="5">
        <v>2</v>
      </c>
      <c r="AM1189" s="5">
        <v>1</v>
      </c>
      <c r="AN1189">
        <v>0</v>
      </c>
      <c r="AO1189" s="5">
        <v>0</v>
      </c>
      <c r="AP1189" s="2">
        <v>19</v>
      </c>
      <c r="AQ1189" s="5" t="s">
        <v>2957</v>
      </c>
      <c r="AR1189" s="5">
        <v>1</v>
      </c>
      <c r="AS1189" s="5">
        <v>1</v>
      </c>
      <c r="AT1189" s="5">
        <v>3</v>
      </c>
      <c r="AU1189" s="5">
        <v>2</v>
      </c>
      <c r="AV1189" s="5">
        <v>1</v>
      </c>
      <c r="AW1189" s="5">
        <v>2</v>
      </c>
      <c r="AX1189" s="5">
        <v>3</v>
      </c>
      <c r="AY1189">
        <v>3</v>
      </c>
      <c r="AZ1189">
        <v>2</v>
      </c>
      <c r="BA1189" s="5">
        <v>1</v>
      </c>
      <c r="BB1189" s="5">
        <v>0</v>
      </c>
      <c r="BC1189" s="5">
        <v>0</v>
      </c>
      <c r="BD1189" s="2">
        <v>21</v>
      </c>
      <c r="BE1189" s="5" t="s">
        <v>2957</v>
      </c>
      <c r="BF1189" s="5">
        <v>3</v>
      </c>
      <c r="BG1189" s="5">
        <v>2</v>
      </c>
      <c r="BH1189" s="5">
        <v>3</v>
      </c>
      <c r="BI1189" s="5">
        <v>3</v>
      </c>
      <c r="BJ1189" s="5">
        <v>2</v>
      </c>
      <c r="BK1189">
        <v>2</v>
      </c>
      <c r="BL1189" s="5">
        <v>1</v>
      </c>
      <c r="BM1189" s="5">
        <v>1</v>
      </c>
      <c r="BN1189" s="5">
        <v>1</v>
      </c>
      <c r="BO1189" s="5">
        <v>0</v>
      </c>
      <c r="BP1189" s="5">
        <v>0</v>
      </c>
      <c r="BQ1189" s="5">
        <v>2</v>
      </c>
      <c r="BR1189" s="5">
        <v>1</v>
      </c>
      <c r="BS1189" s="2">
        <v>17</v>
      </c>
      <c r="BT1189" s="5" t="s">
        <v>2957</v>
      </c>
      <c r="BU1189" s="5">
        <v>3</v>
      </c>
      <c r="BV1189" s="5">
        <v>1</v>
      </c>
      <c r="BW1189" s="5">
        <v>1</v>
      </c>
      <c r="BX1189" s="5">
        <v>1</v>
      </c>
      <c r="BY1189" s="5">
        <v>1</v>
      </c>
      <c r="BZ1189" s="5">
        <v>2</v>
      </c>
      <c r="CA1189" s="5">
        <v>1</v>
      </c>
      <c r="CB1189" s="5">
        <v>0</v>
      </c>
      <c r="CC1189" s="5">
        <v>1</v>
      </c>
      <c r="CD1189" s="5">
        <v>1</v>
      </c>
      <c r="CE1189" s="5">
        <v>1</v>
      </c>
      <c r="CF1189" s="5">
        <v>1</v>
      </c>
      <c r="CG1189" s="5">
        <v>1</v>
      </c>
      <c r="CH1189" s="5">
        <v>1</v>
      </c>
      <c r="CI1189" s="5">
        <v>1</v>
      </c>
      <c r="CJ1189" s="5">
        <v>0</v>
      </c>
      <c r="CK1189" s="2">
        <v>11</v>
      </c>
      <c r="CL1189" s="5" t="s">
        <v>2957</v>
      </c>
      <c r="CM1189" s="5">
        <v>1</v>
      </c>
      <c r="CN1189" s="5">
        <v>1</v>
      </c>
      <c r="CO1189" s="5">
        <v>1</v>
      </c>
      <c r="CP1189" s="5">
        <v>1</v>
      </c>
      <c r="CQ1189" s="5">
        <v>1</v>
      </c>
      <c r="CR1189" s="5">
        <v>1</v>
      </c>
      <c r="CS1189" s="5">
        <v>0</v>
      </c>
      <c r="CT1189" s="5">
        <v>1</v>
      </c>
      <c r="CU1189" s="5">
        <v>1</v>
      </c>
      <c r="CV1189" s="5">
        <v>1</v>
      </c>
      <c r="CW1189" s="5">
        <v>0</v>
      </c>
      <c r="CX1189" s="5">
        <v>1</v>
      </c>
      <c r="CY1189" s="5">
        <v>1</v>
      </c>
      <c r="CZ1189" s="5">
        <v>0</v>
      </c>
      <c r="DA1189" s="2">
        <v>24</v>
      </c>
      <c r="DB1189" s="5" t="s">
        <v>2957</v>
      </c>
      <c r="DC1189" s="5">
        <v>1</v>
      </c>
      <c r="DD1189" s="5">
        <v>1</v>
      </c>
      <c r="DE1189" s="5">
        <v>1</v>
      </c>
      <c r="DF1189" s="5">
        <v>1</v>
      </c>
      <c r="DG1189" s="5">
        <v>1</v>
      </c>
      <c r="DH1189" s="5">
        <v>2</v>
      </c>
      <c r="DI1189" s="5">
        <v>1</v>
      </c>
      <c r="DJ1189" s="5">
        <v>3</v>
      </c>
      <c r="DK1189" s="5">
        <v>2</v>
      </c>
      <c r="DL1189" s="5">
        <v>2</v>
      </c>
      <c r="DM1189" s="5">
        <v>3</v>
      </c>
      <c r="DN1189">
        <v>1</v>
      </c>
      <c r="DO1189" s="5">
        <v>3</v>
      </c>
      <c r="DP1189" s="5">
        <v>2</v>
      </c>
      <c r="DQ1189" s="2">
        <v>15</v>
      </c>
      <c r="DR1189" s="5" t="s">
        <v>2957</v>
      </c>
      <c r="DS1189" s="5">
        <v>1</v>
      </c>
      <c r="DT1189">
        <v>1</v>
      </c>
      <c r="DU1189" s="5">
        <v>1</v>
      </c>
      <c r="DV1189" s="5">
        <v>1</v>
      </c>
      <c r="DW1189">
        <v>0</v>
      </c>
      <c r="DX1189" s="5">
        <v>0</v>
      </c>
      <c r="DY1189" s="5">
        <v>2</v>
      </c>
      <c r="DZ1189">
        <v>2</v>
      </c>
      <c r="EA1189" s="5">
        <v>1</v>
      </c>
      <c r="EB1189" s="5">
        <v>1</v>
      </c>
      <c r="EC1189" s="5">
        <v>1</v>
      </c>
      <c r="ED1189" s="5">
        <v>2</v>
      </c>
      <c r="EE1189" s="5">
        <v>2</v>
      </c>
      <c r="EF1189" s="5">
        <v>15</v>
      </c>
      <c r="EG1189" s="5" t="s">
        <v>2957</v>
      </c>
      <c r="EH1189" s="5">
        <v>1</v>
      </c>
      <c r="EI1189" s="5">
        <v>1</v>
      </c>
      <c r="EJ1189" s="5">
        <v>1</v>
      </c>
      <c r="EK1189" s="5">
        <v>2</v>
      </c>
      <c r="EL1189" s="5">
        <v>2</v>
      </c>
      <c r="EM1189" s="5">
        <v>3</v>
      </c>
      <c r="EN1189" s="5">
        <v>2</v>
      </c>
      <c r="EO1189" s="5">
        <v>1</v>
      </c>
      <c r="EP1189" s="5">
        <v>0</v>
      </c>
      <c r="EQ1189" s="5">
        <v>0</v>
      </c>
      <c r="ER1189" s="5">
        <v>1</v>
      </c>
      <c r="ES1189" s="5">
        <v>1</v>
      </c>
    </row>
    <row r="1190" spans="1:149">
      <c r="A1190" s="74">
        <v>45602.407083333332</v>
      </c>
      <c r="B1190" s="5" t="s">
        <v>6</v>
      </c>
      <c r="C1190" s="5" t="s">
        <v>447</v>
      </c>
      <c r="D1190" s="5" t="s">
        <v>448</v>
      </c>
      <c r="E1190" s="2">
        <v>1</v>
      </c>
      <c r="F1190" s="5" t="s">
        <v>2954</v>
      </c>
      <c r="G1190" s="2">
        <v>165</v>
      </c>
      <c r="H1190" s="5" t="s">
        <v>2957</v>
      </c>
      <c r="I1190" s="5">
        <v>3</v>
      </c>
      <c r="J1190" s="5">
        <v>3165</v>
      </c>
      <c r="K1190" s="2" t="s">
        <v>2956</v>
      </c>
      <c r="L1190" s="5" t="s">
        <v>3057</v>
      </c>
      <c r="M1190" s="2">
        <v>36</v>
      </c>
      <c r="N1190" s="5" t="s">
        <v>2957</v>
      </c>
      <c r="O1190" s="5">
        <v>1</v>
      </c>
      <c r="P1190" s="5">
        <v>2</v>
      </c>
      <c r="Q1190" s="5">
        <v>1</v>
      </c>
      <c r="R1190" s="5">
        <v>1</v>
      </c>
      <c r="S1190" s="5">
        <v>1</v>
      </c>
      <c r="T1190" s="5">
        <v>1</v>
      </c>
      <c r="U1190" s="5">
        <v>1</v>
      </c>
      <c r="V1190" s="5">
        <v>1</v>
      </c>
      <c r="W1190" s="5">
        <v>1</v>
      </c>
      <c r="X1190" s="5">
        <v>1</v>
      </c>
      <c r="Y1190" s="5">
        <v>2</v>
      </c>
      <c r="Z1190" s="5">
        <v>0</v>
      </c>
      <c r="AA1190" s="5">
        <v>0</v>
      </c>
      <c r="AB1190" s="5">
        <v>3</v>
      </c>
      <c r="AC1190" s="5">
        <v>2</v>
      </c>
      <c r="AD1190" s="5">
        <v>2</v>
      </c>
      <c r="AE1190" s="5">
        <v>1</v>
      </c>
      <c r="AF1190" s="5">
        <v>2</v>
      </c>
      <c r="AG1190" s="5">
        <v>1</v>
      </c>
      <c r="AH1190" s="5">
        <v>2</v>
      </c>
      <c r="AI1190" s="5">
        <v>1</v>
      </c>
      <c r="AJ1190" s="5">
        <v>3</v>
      </c>
      <c r="AK1190" s="5">
        <v>1</v>
      </c>
      <c r="AL1190" s="5">
        <v>1</v>
      </c>
      <c r="AM1190" s="5">
        <v>1</v>
      </c>
      <c r="AN1190">
        <v>2</v>
      </c>
      <c r="AO1190" s="5">
        <v>1</v>
      </c>
      <c r="AP1190" s="2">
        <v>15</v>
      </c>
      <c r="AQ1190" s="5" t="s">
        <v>2957</v>
      </c>
      <c r="AR1190" s="5">
        <v>1</v>
      </c>
      <c r="AS1190" s="5">
        <v>1</v>
      </c>
      <c r="AT1190" s="5">
        <v>3</v>
      </c>
      <c r="AU1190" s="5">
        <v>2</v>
      </c>
      <c r="AV1190" s="5">
        <v>1</v>
      </c>
      <c r="AW1190" s="5">
        <v>1</v>
      </c>
      <c r="AX1190" s="5">
        <v>3</v>
      </c>
      <c r="AY1190">
        <v>2</v>
      </c>
      <c r="AZ1190">
        <v>1</v>
      </c>
      <c r="BA1190" s="5">
        <v>0</v>
      </c>
      <c r="BB1190" s="5">
        <v>0</v>
      </c>
      <c r="BC1190" s="5">
        <v>0</v>
      </c>
      <c r="BD1190" s="2">
        <v>25</v>
      </c>
      <c r="BE1190" s="5" t="s">
        <v>2955</v>
      </c>
      <c r="BF1190" s="5">
        <v>2</v>
      </c>
      <c r="BG1190" s="5">
        <v>2</v>
      </c>
      <c r="BH1190" s="5">
        <v>2</v>
      </c>
      <c r="BI1190" s="5">
        <v>3</v>
      </c>
      <c r="BJ1190" s="5">
        <v>3</v>
      </c>
      <c r="BK1190">
        <v>2</v>
      </c>
      <c r="BL1190" s="5">
        <v>2</v>
      </c>
      <c r="BM1190" s="5">
        <v>1</v>
      </c>
      <c r="BN1190" s="5">
        <v>1</v>
      </c>
      <c r="BO1190" s="5">
        <v>1</v>
      </c>
      <c r="BP1190" s="5">
        <v>1</v>
      </c>
      <c r="BQ1190" s="5">
        <v>3</v>
      </c>
      <c r="BR1190" s="5">
        <v>2</v>
      </c>
      <c r="BS1190" s="2">
        <v>17</v>
      </c>
      <c r="BT1190" s="5" t="s">
        <v>2957</v>
      </c>
      <c r="BU1190" s="5">
        <v>3</v>
      </c>
      <c r="BV1190" s="5">
        <v>1</v>
      </c>
      <c r="BW1190" s="5">
        <v>1</v>
      </c>
      <c r="BX1190" s="5">
        <v>1</v>
      </c>
      <c r="BY1190" s="5">
        <v>1</v>
      </c>
      <c r="BZ1190" s="5">
        <v>2</v>
      </c>
      <c r="CA1190" s="5">
        <v>1</v>
      </c>
      <c r="CB1190" s="5">
        <v>0</v>
      </c>
      <c r="CC1190" s="5">
        <v>0</v>
      </c>
      <c r="CD1190" s="5">
        <v>1</v>
      </c>
      <c r="CE1190" s="5">
        <v>1</v>
      </c>
      <c r="CF1190" s="5">
        <v>1</v>
      </c>
      <c r="CG1190" s="5">
        <v>1</v>
      </c>
      <c r="CH1190" s="5">
        <v>1</v>
      </c>
      <c r="CI1190" s="5">
        <v>1</v>
      </c>
      <c r="CJ1190" s="5">
        <v>1</v>
      </c>
      <c r="CK1190" s="2">
        <v>11</v>
      </c>
      <c r="CL1190" s="5" t="s">
        <v>2957</v>
      </c>
      <c r="CM1190" s="5">
        <v>1</v>
      </c>
      <c r="CN1190" s="5">
        <v>1</v>
      </c>
      <c r="CO1190" s="5">
        <v>1</v>
      </c>
      <c r="CP1190" s="5">
        <v>1</v>
      </c>
      <c r="CQ1190" s="5">
        <v>1</v>
      </c>
      <c r="CR1190" s="5">
        <v>1</v>
      </c>
      <c r="CS1190" s="5">
        <v>1</v>
      </c>
      <c r="CT1190" s="5">
        <v>1</v>
      </c>
      <c r="CU1190" s="5">
        <v>0</v>
      </c>
      <c r="CV1190" s="5">
        <v>1</v>
      </c>
      <c r="CW1190" s="5">
        <v>0</v>
      </c>
      <c r="CX1190" s="5">
        <v>1</v>
      </c>
      <c r="CY1190" s="5">
        <v>1</v>
      </c>
      <c r="CZ1190" s="5">
        <v>0</v>
      </c>
      <c r="DA1190" s="2">
        <v>29</v>
      </c>
      <c r="DB1190" s="5" t="s">
        <v>2955</v>
      </c>
      <c r="DC1190" s="5">
        <v>1</v>
      </c>
      <c r="DD1190" s="5">
        <v>1</v>
      </c>
      <c r="DE1190" s="5">
        <v>1</v>
      </c>
      <c r="DF1190" s="5">
        <v>1</v>
      </c>
      <c r="DG1190" s="5">
        <v>1</v>
      </c>
      <c r="DH1190" s="5">
        <v>2</v>
      </c>
      <c r="DI1190" s="5">
        <v>2</v>
      </c>
      <c r="DJ1190" s="5">
        <v>3</v>
      </c>
      <c r="DK1190" s="5">
        <v>3</v>
      </c>
      <c r="DL1190" s="5">
        <v>3</v>
      </c>
      <c r="DM1190" s="5">
        <v>3</v>
      </c>
      <c r="DN1190">
        <v>2</v>
      </c>
      <c r="DO1190" s="5">
        <v>3</v>
      </c>
      <c r="DP1190" s="5">
        <v>3</v>
      </c>
      <c r="DQ1190" s="2">
        <v>17</v>
      </c>
      <c r="DR1190" s="5" t="s">
        <v>2955</v>
      </c>
      <c r="DS1190" s="5">
        <v>1</v>
      </c>
      <c r="DT1190">
        <v>3</v>
      </c>
      <c r="DU1190" s="5">
        <v>1</v>
      </c>
      <c r="DV1190" s="5">
        <v>1</v>
      </c>
      <c r="DW1190">
        <v>0</v>
      </c>
      <c r="DX1190" s="5">
        <v>0</v>
      </c>
      <c r="DY1190" s="5">
        <v>2</v>
      </c>
      <c r="DZ1190">
        <v>2</v>
      </c>
      <c r="EA1190" s="5">
        <v>1</v>
      </c>
      <c r="EB1190" s="5">
        <v>1</v>
      </c>
      <c r="EC1190" s="5">
        <v>1</v>
      </c>
      <c r="ED1190" s="5">
        <v>2</v>
      </c>
      <c r="EE1190" s="5">
        <v>2</v>
      </c>
      <c r="EF1190" s="5">
        <v>15</v>
      </c>
      <c r="EG1190" s="5" t="s">
        <v>2957</v>
      </c>
      <c r="EH1190" s="5">
        <v>1</v>
      </c>
      <c r="EI1190" s="5">
        <v>1</v>
      </c>
      <c r="EJ1190" s="5">
        <v>1</v>
      </c>
      <c r="EK1190" s="5">
        <v>3</v>
      </c>
      <c r="EL1190" s="5">
        <v>3</v>
      </c>
      <c r="EM1190" s="5">
        <v>3</v>
      </c>
      <c r="EN1190" s="5">
        <v>1</v>
      </c>
      <c r="EO1190" s="5">
        <v>1</v>
      </c>
      <c r="EP1190" s="5">
        <v>0</v>
      </c>
      <c r="EQ1190" s="5">
        <v>0</v>
      </c>
      <c r="ER1190" s="5">
        <v>1</v>
      </c>
      <c r="ES1190" s="5">
        <v>0</v>
      </c>
    </row>
    <row r="1191" spans="1:149">
      <c r="A1191" s="74">
        <v>45604.460347222222</v>
      </c>
      <c r="B1191" s="5" t="s">
        <v>6</v>
      </c>
      <c r="C1191" s="5" t="s">
        <v>449</v>
      </c>
      <c r="D1191" s="5" t="s">
        <v>450</v>
      </c>
      <c r="E1191" s="2">
        <v>5</v>
      </c>
      <c r="F1191" s="5" t="s">
        <v>3248</v>
      </c>
      <c r="G1191" s="2">
        <v>121</v>
      </c>
      <c r="H1191" s="5" t="s">
        <v>2960</v>
      </c>
      <c r="I1191" s="5">
        <v>2</v>
      </c>
      <c r="J1191" s="5">
        <v>2121</v>
      </c>
      <c r="K1191" s="2" t="s">
        <v>2956</v>
      </c>
      <c r="L1191" s="5" t="s">
        <v>3260</v>
      </c>
      <c r="M1191" s="2">
        <v>26</v>
      </c>
      <c r="N1191" s="5" t="s">
        <v>2957</v>
      </c>
      <c r="O1191" s="5">
        <v>1</v>
      </c>
      <c r="P1191" s="5"/>
      <c r="Q1191" s="5">
        <v>1</v>
      </c>
      <c r="R1191" s="5">
        <v>0</v>
      </c>
      <c r="S1191" s="5">
        <v>1</v>
      </c>
      <c r="T1191" s="5">
        <v>0</v>
      </c>
      <c r="U1191" s="5">
        <v>1</v>
      </c>
      <c r="V1191" s="5">
        <v>1</v>
      </c>
      <c r="W1191" s="5">
        <v>1</v>
      </c>
      <c r="X1191" s="5"/>
      <c r="Y1191" s="5">
        <v>1</v>
      </c>
      <c r="Z1191" s="5">
        <v>0</v>
      </c>
      <c r="AA1191" s="5"/>
      <c r="AB1191" s="5">
        <v>2</v>
      </c>
      <c r="AC1191" s="5">
        <v>2</v>
      </c>
      <c r="AD1191" s="5">
        <v>1</v>
      </c>
      <c r="AE1191" s="5">
        <v>1</v>
      </c>
      <c r="AF1191" s="5">
        <v>1</v>
      </c>
      <c r="AG1191" s="5">
        <v>2</v>
      </c>
      <c r="AH1191" s="5">
        <v>1</v>
      </c>
      <c r="AI1191" s="5">
        <v>1</v>
      </c>
      <c r="AJ1191" s="5">
        <v>3</v>
      </c>
      <c r="AK1191" s="5">
        <v>0</v>
      </c>
      <c r="AL1191" s="5">
        <v>0</v>
      </c>
      <c r="AM1191" s="5">
        <v>1</v>
      </c>
      <c r="AN1191">
        <v>3</v>
      </c>
      <c r="AO1191" s="5">
        <v>1</v>
      </c>
      <c r="AP1191" s="2">
        <v>12</v>
      </c>
      <c r="AQ1191" s="5" t="s">
        <v>2960</v>
      </c>
      <c r="AR1191" s="5"/>
      <c r="AS1191" s="5">
        <v>1</v>
      </c>
      <c r="AT1191" s="5">
        <v>3</v>
      </c>
      <c r="AU1191" s="5">
        <v>2</v>
      </c>
      <c r="AV1191" s="5">
        <v>1</v>
      </c>
      <c r="AW1191" s="5">
        <v>1</v>
      </c>
      <c r="AX1191" s="5">
        <v>0</v>
      </c>
      <c r="AY1191">
        <v>2</v>
      </c>
      <c r="AZ1191">
        <v>1</v>
      </c>
      <c r="BA1191" s="5">
        <v>0</v>
      </c>
      <c r="BB1191" s="5">
        <v>0</v>
      </c>
      <c r="BC1191" s="5">
        <v>0</v>
      </c>
      <c r="BD1191" s="2">
        <v>17</v>
      </c>
      <c r="BE1191" s="5" t="s">
        <v>2957</v>
      </c>
      <c r="BF1191" s="5">
        <v>3</v>
      </c>
      <c r="BG1191" s="5">
        <v>0</v>
      </c>
      <c r="BH1191" s="5">
        <v>1</v>
      </c>
      <c r="BI1191" s="5">
        <v>3</v>
      </c>
      <c r="BJ1191" s="5">
        <v>1</v>
      </c>
      <c r="BK1191">
        <v>1</v>
      </c>
      <c r="BL1191" s="5">
        <v>1</v>
      </c>
      <c r="BM1191" s="5">
        <v>1</v>
      </c>
      <c r="BN1191" s="5">
        <v>1</v>
      </c>
      <c r="BO1191" s="5">
        <v>0</v>
      </c>
      <c r="BP1191" s="5">
        <v>0</v>
      </c>
      <c r="BQ1191" s="5">
        <v>3</v>
      </c>
      <c r="BR1191" s="5">
        <v>2</v>
      </c>
      <c r="BS1191" s="2">
        <v>18</v>
      </c>
      <c r="BT1191" s="5" t="s">
        <v>2957</v>
      </c>
      <c r="BU1191" s="5">
        <v>3</v>
      </c>
      <c r="BV1191" s="5">
        <v>1</v>
      </c>
      <c r="BW1191" s="5">
        <v>1</v>
      </c>
      <c r="BX1191" s="5">
        <v>1</v>
      </c>
      <c r="BY1191" s="5">
        <v>1</v>
      </c>
      <c r="BZ1191" s="5">
        <v>3</v>
      </c>
      <c r="CA1191" s="5">
        <v>1</v>
      </c>
      <c r="CB1191" s="5">
        <v>0</v>
      </c>
      <c r="CC1191" s="5">
        <v>0</v>
      </c>
      <c r="CD1191" s="5">
        <v>1</v>
      </c>
      <c r="CE1191" s="5">
        <v>1</v>
      </c>
      <c r="CF1191" s="5">
        <v>1</v>
      </c>
      <c r="CG1191" s="5">
        <v>1</v>
      </c>
      <c r="CH1191" s="5">
        <v>1</v>
      </c>
      <c r="CI1191" s="5">
        <v>1</v>
      </c>
      <c r="CJ1191" s="5">
        <v>1</v>
      </c>
      <c r="CK1191" s="2">
        <v>10</v>
      </c>
      <c r="CL1191" s="5" t="s">
        <v>2957</v>
      </c>
      <c r="CM1191" s="5">
        <v>1</v>
      </c>
      <c r="CN1191" s="5">
        <v>1</v>
      </c>
      <c r="CO1191" s="5">
        <v>0</v>
      </c>
      <c r="CP1191" s="5">
        <v>0</v>
      </c>
      <c r="CQ1191" s="5">
        <v>1</v>
      </c>
      <c r="CR1191" s="5">
        <v>1</v>
      </c>
      <c r="CS1191" s="5">
        <v>1</v>
      </c>
      <c r="CT1191" s="5">
        <v>1</v>
      </c>
      <c r="CU1191" s="5">
        <v>0</v>
      </c>
      <c r="CV1191" s="5">
        <v>1</v>
      </c>
      <c r="CW1191" s="5">
        <v>1</v>
      </c>
      <c r="CX1191" s="5">
        <v>1</v>
      </c>
      <c r="CY1191" s="5">
        <v>1</v>
      </c>
      <c r="CZ1191" s="5">
        <v>0</v>
      </c>
      <c r="DA1191" s="2">
        <v>18</v>
      </c>
      <c r="DB1191" s="5" t="s">
        <v>2957</v>
      </c>
      <c r="DC1191" s="5">
        <v>1</v>
      </c>
      <c r="DD1191" s="5">
        <v>1</v>
      </c>
      <c r="DE1191" s="5">
        <v>1</v>
      </c>
      <c r="DF1191" s="5">
        <v>1</v>
      </c>
      <c r="DG1191" s="5">
        <v>1</v>
      </c>
      <c r="DH1191" s="5">
        <v>2</v>
      </c>
      <c r="DI1191" s="5">
        <v>1</v>
      </c>
      <c r="DJ1191" s="5">
        <v>3</v>
      </c>
      <c r="DK1191" s="5">
        <v>1</v>
      </c>
      <c r="DL1191" s="5">
        <v>0</v>
      </c>
      <c r="DM1191" s="5">
        <v>1</v>
      </c>
      <c r="DN1191">
        <v>1</v>
      </c>
      <c r="DO1191" s="5">
        <v>2</v>
      </c>
      <c r="DP1191" s="5">
        <v>2</v>
      </c>
      <c r="DQ1191" s="2">
        <v>9</v>
      </c>
      <c r="DR1191" s="5" t="s">
        <v>2960</v>
      </c>
      <c r="DS1191" s="5">
        <v>1</v>
      </c>
      <c r="DT1191">
        <v>2</v>
      </c>
      <c r="DU1191" s="5">
        <v>1</v>
      </c>
      <c r="DV1191" s="5">
        <v>0</v>
      </c>
      <c r="DW1191">
        <v>0</v>
      </c>
      <c r="DX1191" s="5">
        <v>0</v>
      </c>
      <c r="DY1191" s="5">
        <v>1</v>
      </c>
      <c r="EA1191" s="5">
        <v>1</v>
      </c>
      <c r="EB1191" s="5">
        <v>0</v>
      </c>
      <c r="EC1191" s="5">
        <v>0</v>
      </c>
      <c r="ED1191" s="5">
        <v>1</v>
      </c>
      <c r="EE1191" s="5">
        <v>1</v>
      </c>
      <c r="EF1191" s="5">
        <v>11</v>
      </c>
      <c r="EG1191" s="5" t="s">
        <v>2960</v>
      </c>
      <c r="EH1191" s="5">
        <v>1</v>
      </c>
      <c r="EI1191" s="5">
        <v>1</v>
      </c>
      <c r="EJ1191" s="5">
        <v>1</v>
      </c>
      <c r="EK1191" s="5">
        <v>1</v>
      </c>
      <c r="EL1191" s="5">
        <v>3</v>
      </c>
      <c r="EM1191" s="5">
        <v>0</v>
      </c>
      <c r="EN1191" s="5">
        <v>1</v>
      </c>
      <c r="EO1191" s="5">
        <v>1</v>
      </c>
      <c r="EP1191" s="5">
        <v>0</v>
      </c>
      <c r="EQ1191" s="5">
        <v>0</v>
      </c>
      <c r="ER1191" s="5">
        <v>1</v>
      </c>
      <c r="ES1191" s="5">
        <v>1</v>
      </c>
    </row>
    <row r="1192" spans="1:149">
      <c r="A1192" s="74">
        <v>45607.334120370368</v>
      </c>
      <c r="B1192" s="5" t="s">
        <v>6</v>
      </c>
      <c r="C1192" s="5" t="s">
        <v>3136</v>
      </c>
      <c r="D1192" s="5" t="s">
        <v>452</v>
      </c>
      <c r="E1192" s="2">
        <v>1</v>
      </c>
      <c r="F1192" s="5" t="s">
        <v>2954</v>
      </c>
      <c r="G1192" s="2">
        <v>146</v>
      </c>
      <c r="H1192" s="5" t="s">
        <v>2957</v>
      </c>
      <c r="I1192" s="5">
        <v>3</v>
      </c>
      <c r="J1192" s="5">
        <v>3146</v>
      </c>
      <c r="K1192" s="2" t="s">
        <v>2956</v>
      </c>
      <c r="L1192" s="5" t="s">
        <v>3137</v>
      </c>
      <c r="M1192" s="2">
        <v>33</v>
      </c>
      <c r="N1192" s="5" t="s">
        <v>2957</v>
      </c>
      <c r="O1192" s="5">
        <v>1</v>
      </c>
      <c r="P1192" s="5">
        <v>2</v>
      </c>
      <c r="Q1192" s="5">
        <v>1</v>
      </c>
      <c r="R1192" s="5">
        <v>0</v>
      </c>
      <c r="S1192" s="5">
        <v>1</v>
      </c>
      <c r="T1192" s="5">
        <v>1</v>
      </c>
      <c r="U1192" s="5">
        <v>1</v>
      </c>
      <c r="V1192" s="5">
        <v>1</v>
      </c>
      <c r="W1192" s="5">
        <v>1</v>
      </c>
      <c r="X1192" s="5">
        <v>1</v>
      </c>
      <c r="Y1192" s="5">
        <v>2</v>
      </c>
      <c r="Z1192" s="5">
        <v>0</v>
      </c>
      <c r="AA1192" s="5">
        <v>0</v>
      </c>
      <c r="AB1192" s="5">
        <v>2</v>
      </c>
      <c r="AC1192" s="5">
        <v>2</v>
      </c>
      <c r="AD1192" s="5">
        <v>2</v>
      </c>
      <c r="AE1192" s="5">
        <v>1</v>
      </c>
      <c r="AF1192" s="5">
        <v>2</v>
      </c>
      <c r="AG1192" s="5">
        <v>1</v>
      </c>
      <c r="AH1192" s="5">
        <v>2</v>
      </c>
      <c r="AI1192" s="5">
        <v>1</v>
      </c>
      <c r="AJ1192" s="5">
        <v>3</v>
      </c>
      <c r="AK1192" s="5">
        <v>0</v>
      </c>
      <c r="AL1192" s="5">
        <v>1</v>
      </c>
      <c r="AM1192" s="5">
        <v>1</v>
      </c>
      <c r="AN1192">
        <v>2</v>
      </c>
      <c r="AO1192" s="5">
        <v>1</v>
      </c>
      <c r="AP1192" s="2">
        <v>15</v>
      </c>
      <c r="AQ1192" s="5" t="s">
        <v>2957</v>
      </c>
      <c r="AR1192" s="5">
        <v>1</v>
      </c>
      <c r="AS1192" s="5">
        <v>1</v>
      </c>
      <c r="AT1192" s="5">
        <v>3</v>
      </c>
      <c r="AU1192" s="5">
        <v>2</v>
      </c>
      <c r="AV1192" s="5">
        <v>1</v>
      </c>
      <c r="AW1192" s="5">
        <v>1</v>
      </c>
      <c r="AX1192" s="5">
        <v>2</v>
      </c>
      <c r="AY1192">
        <v>2</v>
      </c>
      <c r="AZ1192">
        <v>1</v>
      </c>
      <c r="BA1192" s="5">
        <v>1</v>
      </c>
      <c r="BB1192" s="5">
        <v>0</v>
      </c>
      <c r="BC1192" s="5">
        <v>0</v>
      </c>
      <c r="BD1192" s="2">
        <v>20</v>
      </c>
      <c r="BE1192" s="5" t="s">
        <v>2957</v>
      </c>
      <c r="BF1192" s="5">
        <v>2</v>
      </c>
      <c r="BG1192" s="5">
        <v>1</v>
      </c>
      <c r="BH1192" s="5">
        <v>1</v>
      </c>
      <c r="BI1192" s="5">
        <v>3</v>
      </c>
      <c r="BJ1192" s="5">
        <v>2</v>
      </c>
      <c r="BK1192">
        <v>2</v>
      </c>
      <c r="BL1192" s="5">
        <v>2</v>
      </c>
      <c r="BM1192" s="5">
        <v>1</v>
      </c>
      <c r="BN1192" s="5">
        <v>1</v>
      </c>
      <c r="BO1192" s="5">
        <v>1</v>
      </c>
      <c r="BP1192" s="5">
        <v>1</v>
      </c>
      <c r="BQ1192" s="5">
        <v>2</v>
      </c>
      <c r="BR1192" s="5">
        <v>1</v>
      </c>
      <c r="BS1192" s="2">
        <v>18</v>
      </c>
      <c r="BT1192" s="5" t="s">
        <v>2957</v>
      </c>
      <c r="BU1192" s="5">
        <v>3</v>
      </c>
      <c r="BV1192" s="5">
        <v>1</v>
      </c>
      <c r="BW1192" s="5">
        <v>1</v>
      </c>
      <c r="BX1192" s="5">
        <v>1</v>
      </c>
      <c r="BY1192" s="5">
        <v>0</v>
      </c>
      <c r="BZ1192" s="5">
        <v>3</v>
      </c>
      <c r="CA1192" s="5">
        <v>1</v>
      </c>
      <c r="CB1192" s="5">
        <v>2</v>
      </c>
      <c r="CC1192" s="5">
        <v>0</v>
      </c>
      <c r="CD1192" s="5">
        <v>1</v>
      </c>
      <c r="CE1192" s="5">
        <v>1</v>
      </c>
      <c r="CF1192" s="5">
        <v>1</v>
      </c>
      <c r="CG1192" s="5">
        <v>1</v>
      </c>
      <c r="CH1192" s="5">
        <v>1</v>
      </c>
      <c r="CI1192" s="5">
        <v>1</v>
      </c>
      <c r="CJ1192" s="5">
        <v>0</v>
      </c>
      <c r="CK1192" s="2">
        <v>10</v>
      </c>
      <c r="CL1192" s="5" t="s">
        <v>2957</v>
      </c>
      <c r="CM1192" s="5">
        <v>1</v>
      </c>
      <c r="CN1192" s="5">
        <v>1</v>
      </c>
      <c r="CO1192" s="5">
        <v>1</v>
      </c>
      <c r="CP1192" s="5">
        <v>0</v>
      </c>
      <c r="CQ1192" s="5">
        <v>1</v>
      </c>
      <c r="CR1192" s="5">
        <v>1</v>
      </c>
      <c r="CS1192" s="5">
        <v>1</v>
      </c>
      <c r="CT1192" s="5">
        <v>1</v>
      </c>
      <c r="CU1192" s="5">
        <v>0</v>
      </c>
      <c r="CV1192" s="5">
        <v>1</v>
      </c>
      <c r="CW1192" s="5">
        <v>0</v>
      </c>
      <c r="CX1192" s="5">
        <v>1</v>
      </c>
      <c r="CY1192" s="5">
        <v>1</v>
      </c>
      <c r="CZ1192" s="5">
        <v>0</v>
      </c>
      <c r="DA1192" s="2">
        <v>21</v>
      </c>
      <c r="DB1192" s="5" t="s">
        <v>2957</v>
      </c>
      <c r="DC1192" s="5">
        <v>1</v>
      </c>
      <c r="DD1192" s="5">
        <v>1</v>
      </c>
      <c r="DE1192" s="5">
        <v>1</v>
      </c>
      <c r="DF1192" s="5">
        <v>1</v>
      </c>
      <c r="DG1192" s="5">
        <v>1</v>
      </c>
      <c r="DH1192" s="5">
        <v>2</v>
      </c>
      <c r="DI1192" s="5">
        <v>1</v>
      </c>
      <c r="DJ1192" s="5">
        <v>2</v>
      </c>
      <c r="DK1192" s="5">
        <v>1</v>
      </c>
      <c r="DL1192" s="5">
        <v>1</v>
      </c>
      <c r="DM1192" s="5">
        <v>3</v>
      </c>
      <c r="DN1192">
        <v>2</v>
      </c>
      <c r="DO1192" s="5">
        <v>2</v>
      </c>
      <c r="DP1192" s="5">
        <v>2</v>
      </c>
      <c r="DQ1192" s="2">
        <v>14</v>
      </c>
      <c r="DR1192" s="5" t="s">
        <v>2957</v>
      </c>
      <c r="DS1192" s="5">
        <v>1</v>
      </c>
      <c r="DT1192">
        <v>1</v>
      </c>
      <c r="DU1192" s="5">
        <v>1</v>
      </c>
      <c r="DV1192" s="5">
        <v>1</v>
      </c>
      <c r="DW1192">
        <v>0</v>
      </c>
      <c r="DX1192" s="5">
        <v>0</v>
      </c>
      <c r="DY1192" s="5">
        <v>1</v>
      </c>
      <c r="DZ1192">
        <v>2</v>
      </c>
      <c r="EA1192" s="5">
        <v>1</v>
      </c>
      <c r="EB1192" s="5">
        <v>1</v>
      </c>
      <c r="EC1192" s="5">
        <v>1</v>
      </c>
      <c r="ED1192" s="5">
        <v>2</v>
      </c>
      <c r="EE1192" s="5">
        <v>2</v>
      </c>
      <c r="EF1192" s="5">
        <v>15</v>
      </c>
      <c r="EG1192" s="5" t="s">
        <v>2957</v>
      </c>
      <c r="EH1192" s="5">
        <v>1</v>
      </c>
      <c r="EI1192" s="5">
        <v>1</v>
      </c>
      <c r="EJ1192" s="5">
        <v>1</v>
      </c>
      <c r="EK1192" s="5">
        <v>3</v>
      </c>
      <c r="EL1192" s="5">
        <v>3</v>
      </c>
      <c r="EM1192" s="5">
        <v>2</v>
      </c>
      <c r="EN1192" s="5">
        <v>1</v>
      </c>
      <c r="EO1192" s="5">
        <v>1</v>
      </c>
      <c r="EP1192" s="5">
        <v>0</v>
      </c>
      <c r="EQ1192" s="5">
        <v>0</v>
      </c>
      <c r="ER1192" s="5">
        <v>1</v>
      </c>
      <c r="ES1192" s="5">
        <v>1</v>
      </c>
    </row>
    <row r="1193" spans="1:149">
      <c r="A1193" s="74">
        <v>45607.398368055554</v>
      </c>
      <c r="B1193" s="5" t="s">
        <v>6</v>
      </c>
      <c r="C1193" s="5" t="s">
        <v>453</v>
      </c>
      <c r="D1193" s="5" t="s">
        <v>454</v>
      </c>
      <c r="E1193" s="2">
        <v>1</v>
      </c>
      <c r="F1193" s="5" t="s">
        <v>2954</v>
      </c>
      <c r="G1193" s="2">
        <v>150</v>
      </c>
      <c r="H1193" s="5" t="s">
        <v>2957</v>
      </c>
      <c r="I1193" s="5">
        <v>3</v>
      </c>
      <c r="J1193" s="5">
        <v>3150</v>
      </c>
      <c r="K1193" s="2" t="s">
        <v>2956</v>
      </c>
      <c r="L1193" s="5" t="s">
        <v>3355</v>
      </c>
      <c r="M1193" s="2">
        <v>31</v>
      </c>
      <c r="N1193" s="5" t="s">
        <v>2957</v>
      </c>
      <c r="O1193" s="5">
        <v>1</v>
      </c>
      <c r="P1193" s="5">
        <v>1</v>
      </c>
      <c r="Q1193" s="5">
        <v>1</v>
      </c>
      <c r="R1193" s="5">
        <v>0</v>
      </c>
      <c r="S1193" s="5">
        <v>1</v>
      </c>
      <c r="T1193" s="5">
        <v>0</v>
      </c>
      <c r="U1193" s="5">
        <v>1</v>
      </c>
      <c r="V1193" s="5">
        <v>1</v>
      </c>
      <c r="W1193" s="5">
        <v>1</v>
      </c>
      <c r="X1193" s="5">
        <v>1</v>
      </c>
      <c r="Y1193" s="5">
        <v>2</v>
      </c>
      <c r="Z1193" s="5">
        <v>1</v>
      </c>
      <c r="AA1193" s="5">
        <v>1</v>
      </c>
      <c r="AB1193" s="5">
        <v>2</v>
      </c>
      <c r="AC1193" s="5">
        <v>2</v>
      </c>
      <c r="AD1193" s="5">
        <v>1</v>
      </c>
      <c r="AE1193" s="5">
        <v>1</v>
      </c>
      <c r="AF1193" s="5">
        <v>2</v>
      </c>
      <c r="AG1193" s="5">
        <v>1</v>
      </c>
      <c r="AH1193" s="5">
        <v>1</v>
      </c>
      <c r="AI1193" s="5">
        <v>1</v>
      </c>
      <c r="AJ1193" s="5">
        <v>3</v>
      </c>
      <c r="AK1193" s="5">
        <v>0</v>
      </c>
      <c r="AL1193" s="5">
        <v>2</v>
      </c>
      <c r="AM1193" s="5">
        <v>1</v>
      </c>
      <c r="AN1193">
        <v>2</v>
      </c>
      <c r="AO1193" s="5">
        <v>0</v>
      </c>
      <c r="AP1193" s="2">
        <v>16</v>
      </c>
      <c r="AQ1193" s="5" t="s">
        <v>2957</v>
      </c>
      <c r="AR1193" s="5">
        <v>1</v>
      </c>
      <c r="AS1193" s="5">
        <v>1</v>
      </c>
      <c r="AT1193" s="5">
        <v>3</v>
      </c>
      <c r="AU1193" s="5">
        <v>1</v>
      </c>
      <c r="AV1193" s="5">
        <v>1</v>
      </c>
      <c r="AW1193" s="5">
        <v>1</v>
      </c>
      <c r="AX1193" s="5">
        <v>2</v>
      </c>
      <c r="AY1193">
        <v>3</v>
      </c>
      <c r="AZ1193">
        <v>2</v>
      </c>
      <c r="BA1193" s="5">
        <v>1</v>
      </c>
      <c r="BB1193" s="5">
        <v>0</v>
      </c>
      <c r="BC1193" s="5">
        <v>0</v>
      </c>
      <c r="BD1193" s="2">
        <v>23</v>
      </c>
      <c r="BE1193" s="5" t="s">
        <v>2957</v>
      </c>
      <c r="BF1193" s="5">
        <v>2</v>
      </c>
      <c r="BG1193" s="5">
        <v>1</v>
      </c>
      <c r="BH1193" s="5">
        <v>2</v>
      </c>
      <c r="BI1193" s="5">
        <v>3</v>
      </c>
      <c r="BJ1193" s="5">
        <v>3</v>
      </c>
      <c r="BK1193">
        <v>2</v>
      </c>
      <c r="BL1193" s="5">
        <v>2</v>
      </c>
      <c r="BM1193" s="5">
        <v>1</v>
      </c>
      <c r="BN1193" s="5">
        <v>1</v>
      </c>
      <c r="BO1193" s="5">
        <v>1</v>
      </c>
      <c r="BP1193" s="5">
        <v>1</v>
      </c>
      <c r="BQ1193" s="5">
        <v>2</v>
      </c>
      <c r="BR1193" s="5">
        <v>2</v>
      </c>
      <c r="BS1193" s="2">
        <v>19</v>
      </c>
      <c r="BT1193" s="5" t="s">
        <v>2957</v>
      </c>
      <c r="BU1193" s="5">
        <v>3</v>
      </c>
      <c r="BV1193" s="5">
        <v>1</v>
      </c>
      <c r="BW1193" s="5">
        <v>1</v>
      </c>
      <c r="BX1193" s="5">
        <v>1</v>
      </c>
      <c r="BY1193" s="5">
        <v>1</v>
      </c>
      <c r="BZ1193" s="5">
        <v>2</v>
      </c>
      <c r="CA1193" s="5">
        <v>1</v>
      </c>
      <c r="CB1193" s="5">
        <v>1</v>
      </c>
      <c r="CC1193" s="5">
        <v>1</v>
      </c>
      <c r="CD1193" s="5">
        <v>1</v>
      </c>
      <c r="CE1193" s="5">
        <v>1</v>
      </c>
      <c r="CF1193" s="5">
        <v>1</v>
      </c>
      <c r="CG1193" s="5">
        <v>1</v>
      </c>
      <c r="CH1193" s="5">
        <v>1</v>
      </c>
      <c r="CI1193" s="5">
        <v>1</v>
      </c>
      <c r="CJ1193" s="5">
        <v>1</v>
      </c>
      <c r="CK1193" s="2">
        <v>11</v>
      </c>
      <c r="CL1193" s="5" t="s">
        <v>2957</v>
      </c>
      <c r="CM1193" s="5">
        <v>1</v>
      </c>
      <c r="CN1193" s="5">
        <v>1</v>
      </c>
      <c r="CO1193" s="5">
        <v>1</v>
      </c>
      <c r="CP1193" s="5">
        <v>0</v>
      </c>
      <c r="CQ1193" s="5">
        <v>1</v>
      </c>
      <c r="CR1193" s="5">
        <v>1</v>
      </c>
      <c r="CS1193" s="5">
        <v>1</v>
      </c>
      <c r="CT1193" s="5">
        <v>1</v>
      </c>
      <c r="CU1193" s="5">
        <v>1</v>
      </c>
      <c r="CV1193" s="5">
        <v>1</v>
      </c>
      <c r="CW1193" s="5">
        <v>0</v>
      </c>
      <c r="CX1193" s="5">
        <v>1</v>
      </c>
      <c r="CY1193" s="5">
        <v>1</v>
      </c>
      <c r="CZ1193" s="5">
        <v>0</v>
      </c>
      <c r="DA1193" s="2">
        <v>19</v>
      </c>
      <c r="DB1193" s="5" t="s">
        <v>2957</v>
      </c>
      <c r="DC1193" s="5">
        <v>1</v>
      </c>
      <c r="DD1193" s="5">
        <v>1</v>
      </c>
      <c r="DE1193" s="5">
        <v>1</v>
      </c>
      <c r="DF1193" s="5">
        <v>1</v>
      </c>
      <c r="DG1193" s="5">
        <v>1</v>
      </c>
      <c r="DH1193" s="5">
        <v>2</v>
      </c>
      <c r="DI1193" s="5">
        <v>1</v>
      </c>
      <c r="DJ1193" s="5">
        <v>3</v>
      </c>
      <c r="DK1193" s="5">
        <v>0</v>
      </c>
      <c r="DL1193" s="5">
        <v>1</v>
      </c>
      <c r="DM1193" s="5">
        <v>2</v>
      </c>
      <c r="DN1193">
        <v>2</v>
      </c>
      <c r="DO1193" s="5">
        <v>2</v>
      </c>
      <c r="DP1193" s="5">
        <v>1</v>
      </c>
      <c r="DQ1193" s="2">
        <v>15</v>
      </c>
      <c r="DR1193" s="5" t="s">
        <v>2957</v>
      </c>
      <c r="DS1193" s="5">
        <v>1</v>
      </c>
      <c r="DT1193">
        <v>3</v>
      </c>
      <c r="DU1193" s="5">
        <v>1</v>
      </c>
      <c r="DV1193" s="5">
        <v>1</v>
      </c>
      <c r="DW1193">
        <v>0</v>
      </c>
      <c r="DX1193" s="5">
        <v>0</v>
      </c>
      <c r="DY1193" s="5">
        <v>2</v>
      </c>
      <c r="DZ1193">
        <v>2</v>
      </c>
      <c r="EA1193" s="5">
        <v>1</v>
      </c>
      <c r="EB1193" s="5">
        <v>0</v>
      </c>
      <c r="EC1193" s="5">
        <v>1</v>
      </c>
      <c r="ED1193" s="5">
        <v>2</v>
      </c>
      <c r="EE1193" s="5">
        <v>1</v>
      </c>
      <c r="EF1193" s="5">
        <v>16</v>
      </c>
      <c r="EG1193" s="5" t="s">
        <v>2955</v>
      </c>
      <c r="EH1193" s="5">
        <v>1</v>
      </c>
      <c r="EI1193" s="5">
        <v>1</v>
      </c>
      <c r="EJ1193" s="5">
        <v>1</v>
      </c>
      <c r="EK1193" s="5">
        <v>3</v>
      </c>
      <c r="EL1193" s="5">
        <v>3</v>
      </c>
      <c r="EM1193" s="5">
        <v>3</v>
      </c>
      <c r="EN1193" s="5">
        <v>1</v>
      </c>
      <c r="EO1193" s="5">
        <v>1</v>
      </c>
      <c r="EP1193" s="5">
        <v>0</v>
      </c>
      <c r="EQ1193" s="5">
        <v>0</v>
      </c>
      <c r="ER1193" s="5">
        <v>1</v>
      </c>
      <c r="ES1193" s="5">
        <v>1</v>
      </c>
    </row>
    <row r="1194" spans="1:149">
      <c r="A1194" s="74">
        <v>45610.280763888892</v>
      </c>
      <c r="B1194" s="5" t="s">
        <v>6</v>
      </c>
      <c r="C1194" s="5" t="s">
        <v>3482</v>
      </c>
      <c r="D1194" s="5" t="s">
        <v>456</v>
      </c>
      <c r="E1194" s="2">
        <v>2</v>
      </c>
      <c r="F1194" s="5" t="s">
        <v>3193</v>
      </c>
      <c r="G1194" s="2">
        <v>102</v>
      </c>
      <c r="H1194" s="5" t="s">
        <v>2960</v>
      </c>
      <c r="I1194" s="5">
        <v>2</v>
      </c>
      <c r="J1194" s="5">
        <v>2102</v>
      </c>
      <c r="K1194" s="2" t="s">
        <v>2961</v>
      </c>
      <c r="L1194" s="5" t="s">
        <v>2962</v>
      </c>
      <c r="M1194" s="2">
        <v>18</v>
      </c>
      <c r="N1194" s="5" t="s">
        <v>2960</v>
      </c>
      <c r="O1194" s="5">
        <v>1</v>
      </c>
      <c r="P1194" s="5">
        <v>2</v>
      </c>
      <c r="Q1194" s="5">
        <v>1</v>
      </c>
      <c r="R1194" s="5"/>
      <c r="S1194" s="5">
        <v>1</v>
      </c>
      <c r="T1194" s="5">
        <v>0</v>
      </c>
      <c r="U1194" s="5">
        <v>1</v>
      </c>
      <c r="V1194" s="5">
        <v>1</v>
      </c>
      <c r="W1194" s="5">
        <v>1</v>
      </c>
      <c r="X1194" s="5">
        <v>1</v>
      </c>
      <c r="Y1194" s="5">
        <v>0</v>
      </c>
      <c r="Z1194" s="5">
        <v>0</v>
      </c>
      <c r="AA1194" s="5">
        <v>1</v>
      </c>
      <c r="AB1194" s="5">
        <v>2</v>
      </c>
      <c r="AC1194" s="5">
        <v>2</v>
      </c>
      <c r="AD1194" s="5">
        <v>1</v>
      </c>
      <c r="AE1194" s="5">
        <v>0</v>
      </c>
      <c r="AF1194" s="5">
        <v>1</v>
      </c>
      <c r="AG1194" s="5">
        <v>1</v>
      </c>
      <c r="AH1194" s="5"/>
      <c r="AI1194" s="5"/>
      <c r="AJ1194" s="5">
        <v>1</v>
      </c>
      <c r="AK1194" s="5"/>
      <c r="AL1194" s="5"/>
      <c r="AM1194" s="5"/>
      <c r="AN1194">
        <v>0</v>
      </c>
      <c r="AO1194" s="5"/>
      <c r="AP1194" s="2">
        <v>14</v>
      </c>
      <c r="AQ1194" s="5" t="s">
        <v>2957</v>
      </c>
      <c r="AR1194" s="5"/>
      <c r="AS1194" s="5">
        <v>1</v>
      </c>
      <c r="AT1194" s="5">
        <v>2</v>
      </c>
      <c r="AU1194" s="5">
        <v>2</v>
      </c>
      <c r="AV1194" s="5">
        <v>1</v>
      </c>
      <c r="AW1194" s="5">
        <v>1</v>
      </c>
      <c r="AX1194" s="5">
        <v>2</v>
      </c>
      <c r="AY1194">
        <v>2</v>
      </c>
      <c r="AZ1194">
        <v>1</v>
      </c>
      <c r="BA1194" s="5">
        <v>1</v>
      </c>
      <c r="BB1194" s="5"/>
      <c r="BC1194" s="5"/>
      <c r="BD1194" s="2">
        <v>13</v>
      </c>
      <c r="BE1194" s="5" t="s">
        <v>2960</v>
      </c>
      <c r="BF1194" s="5">
        <v>3</v>
      </c>
      <c r="BG1194" s="5">
        <v>1</v>
      </c>
      <c r="BH1194" s="5">
        <v>0</v>
      </c>
      <c r="BI1194" s="5">
        <v>2</v>
      </c>
      <c r="BJ1194" s="5">
        <v>1</v>
      </c>
      <c r="BK1194">
        <v>0</v>
      </c>
      <c r="BL1194" s="5">
        <v>1</v>
      </c>
      <c r="BM1194" s="5">
        <v>1</v>
      </c>
      <c r="BN1194" s="5">
        <v>1</v>
      </c>
      <c r="BO1194" s="5">
        <v>0</v>
      </c>
      <c r="BP1194" s="5">
        <v>0</v>
      </c>
      <c r="BQ1194" s="5">
        <v>2</v>
      </c>
      <c r="BR1194" s="5">
        <v>1</v>
      </c>
      <c r="BS1194" s="2">
        <v>17</v>
      </c>
      <c r="BT1194" s="5" t="s">
        <v>2957</v>
      </c>
      <c r="BU1194" s="5">
        <v>3</v>
      </c>
      <c r="BV1194" s="5"/>
      <c r="BW1194" s="5">
        <v>1</v>
      </c>
      <c r="BX1194" s="5">
        <v>1</v>
      </c>
      <c r="BY1194" s="5">
        <v>1</v>
      </c>
      <c r="BZ1194" s="5">
        <v>2</v>
      </c>
      <c r="CA1194" s="5">
        <v>1</v>
      </c>
      <c r="CB1194" s="5">
        <v>1</v>
      </c>
      <c r="CC1194" s="5">
        <v>0</v>
      </c>
      <c r="CD1194" s="5">
        <v>1</v>
      </c>
      <c r="CE1194" s="5">
        <v>1</v>
      </c>
      <c r="CF1194" s="5">
        <v>1</v>
      </c>
      <c r="CG1194" s="5"/>
      <c r="CH1194" s="5">
        <v>1</v>
      </c>
      <c r="CI1194" s="5">
        <v>1</v>
      </c>
      <c r="CJ1194" s="5">
        <v>0</v>
      </c>
      <c r="CK1194" s="2">
        <v>7</v>
      </c>
      <c r="CL1194" s="5" t="s">
        <v>2960</v>
      </c>
      <c r="CM1194" s="5">
        <v>1</v>
      </c>
      <c r="CN1194" s="5">
        <v>1</v>
      </c>
      <c r="CO1194" s="5">
        <v>0</v>
      </c>
      <c r="CP1194" s="5">
        <v>0</v>
      </c>
      <c r="CQ1194" s="5">
        <v>0</v>
      </c>
      <c r="CR1194" s="5">
        <v>1</v>
      </c>
      <c r="CS1194" s="5">
        <v>0</v>
      </c>
      <c r="CT1194" s="5">
        <v>1</v>
      </c>
      <c r="CU1194" s="5">
        <v>0</v>
      </c>
      <c r="CV1194" s="5">
        <v>1</v>
      </c>
      <c r="CW1194" s="5">
        <v>0</v>
      </c>
      <c r="CX1194" s="5">
        <v>1</v>
      </c>
      <c r="CY1194" s="5">
        <v>1</v>
      </c>
      <c r="CZ1194" s="5">
        <v>0</v>
      </c>
      <c r="DA1194" s="2">
        <v>13</v>
      </c>
      <c r="DB1194" s="5" t="s">
        <v>2960</v>
      </c>
      <c r="DC1194" s="5">
        <v>1</v>
      </c>
      <c r="DD1194" s="5">
        <v>1</v>
      </c>
      <c r="DE1194" s="5">
        <v>1</v>
      </c>
      <c r="DF1194" s="5">
        <v>1</v>
      </c>
      <c r="DG1194" s="5">
        <v>1</v>
      </c>
      <c r="DH1194" s="5">
        <v>1</v>
      </c>
      <c r="DI1194" s="5">
        <v>1</v>
      </c>
      <c r="DJ1194" s="5">
        <v>1</v>
      </c>
      <c r="DK1194" s="5">
        <v>1</v>
      </c>
      <c r="DL1194" s="5">
        <v>1</v>
      </c>
      <c r="DM1194" s="5">
        <v>1</v>
      </c>
      <c r="DN1194">
        <v>0</v>
      </c>
      <c r="DO1194" s="5">
        <v>1</v>
      </c>
      <c r="DP1194" s="5">
        <v>1</v>
      </c>
      <c r="DQ1194" s="2">
        <v>11</v>
      </c>
      <c r="DR1194" s="5" t="s">
        <v>2960</v>
      </c>
      <c r="DS1194" s="5">
        <v>1</v>
      </c>
      <c r="DT1194">
        <v>2</v>
      </c>
      <c r="DU1194" s="5">
        <v>1</v>
      </c>
      <c r="DV1194" s="5"/>
      <c r="DW1194">
        <v>0</v>
      </c>
      <c r="DX1194" s="5"/>
      <c r="DY1194" s="5">
        <v>1</v>
      </c>
      <c r="EA1194" s="5">
        <v>1</v>
      </c>
      <c r="EB1194" s="5">
        <v>0</v>
      </c>
      <c r="EC1194" s="5">
        <v>0</v>
      </c>
      <c r="ED1194" s="5">
        <v>2</v>
      </c>
      <c r="EE1194" s="5">
        <v>2</v>
      </c>
      <c r="EF1194" s="5">
        <v>9</v>
      </c>
      <c r="EG1194" s="5" t="s">
        <v>2960</v>
      </c>
      <c r="EH1194" s="5">
        <v>1</v>
      </c>
      <c r="EI1194" s="5">
        <v>1</v>
      </c>
      <c r="EJ1194" s="5">
        <v>1</v>
      </c>
      <c r="EK1194" s="5">
        <v>1</v>
      </c>
      <c r="EL1194" s="5">
        <v>2</v>
      </c>
      <c r="EM1194" s="5">
        <v>1</v>
      </c>
      <c r="EN1194" s="5">
        <v>1</v>
      </c>
      <c r="EO1194" s="5">
        <v>1</v>
      </c>
      <c r="EP1194" s="5">
        <v>0</v>
      </c>
      <c r="EQ1194" s="5">
        <v>0</v>
      </c>
      <c r="ER1194" s="5">
        <v>0</v>
      </c>
      <c r="ES1194" s="5">
        <v>0</v>
      </c>
    </row>
    <row r="1195" spans="1:149">
      <c r="A1195" s="74">
        <v>45602.485925925925</v>
      </c>
      <c r="B1195" s="5" t="s">
        <v>6</v>
      </c>
      <c r="C1195" s="5" t="s">
        <v>457</v>
      </c>
      <c r="D1195" s="5" t="s">
        <v>458</v>
      </c>
      <c r="E1195" s="2">
        <v>5</v>
      </c>
      <c r="F1195" s="5" t="s">
        <v>3248</v>
      </c>
      <c r="G1195" s="2">
        <v>158</v>
      </c>
      <c r="H1195" s="5" t="s">
        <v>2957</v>
      </c>
      <c r="I1195" s="5">
        <v>3</v>
      </c>
      <c r="J1195" s="5">
        <v>3158</v>
      </c>
      <c r="K1195" s="2" t="s">
        <v>2956</v>
      </c>
      <c r="L1195" s="5" t="s">
        <v>3261</v>
      </c>
      <c r="M1195" s="2">
        <v>37</v>
      </c>
      <c r="N1195" s="5" t="s">
        <v>2955</v>
      </c>
      <c r="O1195" s="5">
        <v>1</v>
      </c>
      <c r="P1195" s="5"/>
      <c r="Q1195" s="5">
        <v>1</v>
      </c>
      <c r="R1195" s="5">
        <v>1</v>
      </c>
      <c r="S1195" s="5">
        <v>1</v>
      </c>
      <c r="T1195" s="5">
        <v>0</v>
      </c>
      <c r="U1195" s="5">
        <v>1</v>
      </c>
      <c r="V1195" s="5">
        <v>1</v>
      </c>
      <c r="W1195" s="5">
        <v>1</v>
      </c>
      <c r="X1195" s="5"/>
      <c r="Y1195" s="5">
        <v>2</v>
      </c>
      <c r="Z1195" s="5">
        <v>1</v>
      </c>
      <c r="AA1195" s="5"/>
      <c r="AB1195" s="5">
        <v>2</v>
      </c>
      <c r="AC1195" s="5">
        <v>2</v>
      </c>
      <c r="AD1195" s="5">
        <v>1</v>
      </c>
      <c r="AE1195" s="5">
        <v>1</v>
      </c>
      <c r="AF1195" s="5">
        <v>3</v>
      </c>
      <c r="AG1195" s="5">
        <v>2</v>
      </c>
      <c r="AH1195" s="5">
        <v>2</v>
      </c>
      <c r="AI1195" s="5">
        <v>2</v>
      </c>
      <c r="AJ1195" s="5">
        <v>3</v>
      </c>
      <c r="AK1195" s="5">
        <v>3</v>
      </c>
      <c r="AL1195" s="5">
        <v>1</v>
      </c>
      <c r="AM1195" s="5">
        <v>1</v>
      </c>
      <c r="AN1195">
        <v>3</v>
      </c>
      <c r="AO1195" s="5">
        <v>1</v>
      </c>
      <c r="AP1195" s="2">
        <v>20</v>
      </c>
      <c r="AQ1195" s="5" t="s">
        <v>2957</v>
      </c>
      <c r="AR1195" s="5"/>
      <c r="AS1195" s="5">
        <v>1</v>
      </c>
      <c r="AT1195" s="5">
        <v>3</v>
      </c>
      <c r="AU1195" s="5">
        <v>2</v>
      </c>
      <c r="AV1195" s="5">
        <v>1</v>
      </c>
      <c r="AW1195" s="5">
        <v>2</v>
      </c>
      <c r="AX1195" s="5">
        <v>3</v>
      </c>
      <c r="AY1195">
        <v>3</v>
      </c>
      <c r="AZ1195">
        <v>2</v>
      </c>
      <c r="BA1195" s="5">
        <v>0</v>
      </c>
      <c r="BB1195" s="5">
        <v>1</v>
      </c>
      <c r="BC1195" s="5">
        <v>1</v>
      </c>
      <c r="BD1195" s="2">
        <v>25</v>
      </c>
      <c r="BE1195" s="5" t="s">
        <v>2955</v>
      </c>
      <c r="BF1195" s="5">
        <v>3</v>
      </c>
      <c r="BG1195" s="5">
        <v>2</v>
      </c>
      <c r="BH1195" s="5">
        <v>2</v>
      </c>
      <c r="BI1195" s="5">
        <v>3</v>
      </c>
      <c r="BJ1195" s="5">
        <v>2</v>
      </c>
      <c r="BK1195">
        <v>2</v>
      </c>
      <c r="BL1195" s="5">
        <v>2</v>
      </c>
      <c r="BM1195" s="5">
        <v>1</v>
      </c>
      <c r="BN1195" s="5">
        <v>1</v>
      </c>
      <c r="BO1195" s="5">
        <v>1</v>
      </c>
      <c r="BP1195" s="5">
        <v>1</v>
      </c>
      <c r="BQ1195" s="5">
        <v>3</v>
      </c>
      <c r="BR1195" s="5">
        <v>2</v>
      </c>
      <c r="BS1195" s="2">
        <v>17</v>
      </c>
      <c r="BT1195" s="5" t="s">
        <v>2957</v>
      </c>
      <c r="BU1195" s="5">
        <v>3</v>
      </c>
      <c r="BV1195" s="5">
        <v>1</v>
      </c>
      <c r="BW1195" s="5">
        <v>1</v>
      </c>
      <c r="BX1195" s="5">
        <v>1</v>
      </c>
      <c r="BY1195" s="5">
        <v>0</v>
      </c>
      <c r="BZ1195" s="5">
        <v>2</v>
      </c>
      <c r="CA1195" s="5">
        <v>1</v>
      </c>
      <c r="CB1195" s="5">
        <v>0</v>
      </c>
      <c r="CC1195" s="5">
        <v>1</v>
      </c>
      <c r="CD1195" s="5">
        <v>1</v>
      </c>
      <c r="CE1195" s="5">
        <v>1</v>
      </c>
      <c r="CF1195" s="5">
        <v>1</v>
      </c>
      <c r="CG1195" s="5">
        <v>1</v>
      </c>
      <c r="CH1195" s="5">
        <v>1</v>
      </c>
      <c r="CI1195" s="5">
        <v>1</v>
      </c>
      <c r="CJ1195" s="5">
        <v>1</v>
      </c>
      <c r="CK1195" s="2">
        <v>11</v>
      </c>
      <c r="CL1195" s="5" t="s">
        <v>2957</v>
      </c>
      <c r="CM1195" s="5">
        <v>1</v>
      </c>
      <c r="CN1195" s="5">
        <v>1</v>
      </c>
      <c r="CO1195" s="5">
        <v>0</v>
      </c>
      <c r="CP1195" s="5">
        <v>0</v>
      </c>
      <c r="CQ1195" s="5">
        <v>1</v>
      </c>
      <c r="CR1195" s="5">
        <v>1</v>
      </c>
      <c r="CS1195" s="5">
        <v>1</v>
      </c>
      <c r="CT1195" s="5">
        <v>1</v>
      </c>
      <c r="CU1195" s="5">
        <v>1</v>
      </c>
      <c r="CV1195" s="5">
        <v>1</v>
      </c>
      <c r="CW1195" s="5">
        <v>0</v>
      </c>
      <c r="CX1195" s="5">
        <v>1</v>
      </c>
      <c r="CY1195" s="5">
        <v>1</v>
      </c>
      <c r="CZ1195" s="5">
        <v>1</v>
      </c>
      <c r="DA1195" s="2">
        <v>18</v>
      </c>
      <c r="DB1195" s="5" t="s">
        <v>2957</v>
      </c>
      <c r="DC1195" s="5">
        <v>1</v>
      </c>
      <c r="DD1195" s="5">
        <v>1</v>
      </c>
      <c r="DE1195" s="5">
        <v>1</v>
      </c>
      <c r="DF1195" s="5">
        <v>1</v>
      </c>
      <c r="DG1195" s="5">
        <v>1</v>
      </c>
      <c r="DH1195" s="5">
        <v>1</v>
      </c>
      <c r="DI1195" s="5">
        <v>1</v>
      </c>
      <c r="DJ1195" s="5">
        <v>2</v>
      </c>
      <c r="DK1195" s="5">
        <v>1</v>
      </c>
      <c r="DL1195" s="5">
        <v>1</v>
      </c>
      <c r="DM1195" s="5">
        <v>2</v>
      </c>
      <c r="DN1195">
        <v>1</v>
      </c>
      <c r="DO1195" s="5">
        <v>2</v>
      </c>
      <c r="DP1195" s="5">
        <v>2</v>
      </c>
      <c r="DQ1195" s="2">
        <v>16</v>
      </c>
      <c r="DR1195" s="5" t="s">
        <v>2957</v>
      </c>
      <c r="DS1195" s="5">
        <v>1</v>
      </c>
      <c r="DT1195">
        <v>2</v>
      </c>
      <c r="DU1195" s="5">
        <v>1</v>
      </c>
      <c r="DV1195" s="5">
        <v>1</v>
      </c>
      <c r="DW1195">
        <v>1</v>
      </c>
      <c r="DX1195" s="5">
        <v>1</v>
      </c>
      <c r="DY1195" s="5">
        <v>1</v>
      </c>
      <c r="EA1195" s="5">
        <v>1</v>
      </c>
      <c r="EB1195" s="5">
        <v>1</v>
      </c>
      <c r="EC1195" s="5">
        <v>0</v>
      </c>
      <c r="ED1195" s="5">
        <v>2</v>
      </c>
      <c r="EE1195" s="5">
        <v>2</v>
      </c>
      <c r="EF1195" s="5">
        <v>14</v>
      </c>
      <c r="EG1195" s="5" t="s">
        <v>2957</v>
      </c>
      <c r="EH1195" s="5">
        <v>1</v>
      </c>
      <c r="EI1195" s="5">
        <v>1</v>
      </c>
      <c r="EJ1195" s="5">
        <v>1</v>
      </c>
      <c r="EK1195" s="5">
        <v>2</v>
      </c>
      <c r="EL1195" s="5">
        <v>3</v>
      </c>
      <c r="EM1195" s="5">
        <v>1</v>
      </c>
      <c r="EN1195" s="5">
        <v>2</v>
      </c>
      <c r="EO1195" s="5">
        <v>1</v>
      </c>
      <c r="EP1195" s="5">
        <v>0</v>
      </c>
      <c r="EQ1195" s="5">
        <v>0</v>
      </c>
      <c r="ER1195" s="5">
        <v>1</v>
      </c>
      <c r="ES1195" s="5">
        <v>1</v>
      </c>
    </row>
    <row r="1196" spans="1:149">
      <c r="A1196" s="74">
        <v>45605.612928240742</v>
      </c>
      <c r="B1196" s="5" t="s">
        <v>7</v>
      </c>
      <c r="C1196" s="5" t="s">
        <v>3019</v>
      </c>
      <c r="D1196" s="5" t="s">
        <v>460</v>
      </c>
      <c r="E1196" s="2">
        <v>1</v>
      </c>
      <c r="F1196" s="5" t="s">
        <v>2954</v>
      </c>
      <c r="G1196" s="2">
        <v>197</v>
      </c>
      <c r="H1196" s="5" t="s">
        <v>2955</v>
      </c>
      <c r="I1196" s="5">
        <v>4</v>
      </c>
      <c r="J1196" s="5">
        <v>4197</v>
      </c>
      <c r="K1196" s="2" t="s">
        <v>2956</v>
      </c>
      <c r="L1196" s="5" t="s">
        <v>3020</v>
      </c>
      <c r="M1196" s="2">
        <v>46</v>
      </c>
      <c r="N1196" s="5" t="s">
        <v>2955</v>
      </c>
      <c r="O1196" s="5">
        <v>1</v>
      </c>
      <c r="P1196" s="5">
        <v>3</v>
      </c>
      <c r="Q1196" s="5">
        <v>1</v>
      </c>
      <c r="R1196" s="5">
        <v>2</v>
      </c>
      <c r="S1196" s="5">
        <v>1</v>
      </c>
      <c r="T1196" s="5">
        <v>2</v>
      </c>
      <c r="U1196" s="5">
        <v>1</v>
      </c>
      <c r="V1196" s="5">
        <v>1</v>
      </c>
      <c r="W1196" s="5">
        <v>1</v>
      </c>
      <c r="X1196" s="5">
        <v>1</v>
      </c>
      <c r="Y1196" s="5">
        <v>2</v>
      </c>
      <c r="Z1196" s="5">
        <v>0</v>
      </c>
      <c r="AA1196" s="5">
        <v>0</v>
      </c>
      <c r="AB1196" s="5">
        <v>2</v>
      </c>
      <c r="AC1196" s="5">
        <v>2</v>
      </c>
      <c r="AD1196" s="5">
        <v>2</v>
      </c>
      <c r="AE1196" s="5">
        <v>1</v>
      </c>
      <c r="AF1196" s="5">
        <v>3</v>
      </c>
      <c r="AG1196" s="5">
        <v>2</v>
      </c>
      <c r="AH1196" s="5">
        <v>2</v>
      </c>
      <c r="AI1196" s="5">
        <v>2</v>
      </c>
      <c r="AJ1196" s="5">
        <v>3</v>
      </c>
      <c r="AK1196" s="5">
        <v>3</v>
      </c>
      <c r="AL1196" s="5">
        <v>2</v>
      </c>
      <c r="AM1196" s="5">
        <v>1</v>
      </c>
      <c r="AN1196">
        <v>3</v>
      </c>
      <c r="AO1196" s="5">
        <v>2</v>
      </c>
      <c r="AP1196" s="2">
        <v>21</v>
      </c>
      <c r="AQ1196" s="5" t="s">
        <v>2955</v>
      </c>
      <c r="AR1196" s="5">
        <v>1</v>
      </c>
      <c r="AS1196" s="5">
        <v>1</v>
      </c>
      <c r="AT1196" s="5">
        <v>3</v>
      </c>
      <c r="AU1196" s="5">
        <v>2</v>
      </c>
      <c r="AV1196" s="5">
        <v>1</v>
      </c>
      <c r="AW1196" s="5">
        <v>3</v>
      </c>
      <c r="AX1196" s="5">
        <v>3</v>
      </c>
      <c r="AY1196">
        <v>3</v>
      </c>
      <c r="AZ1196">
        <v>1</v>
      </c>
      <c r="BA1196" s="5">
        <v>1</v>
      </c>
      <c r="BB1196" s="5">
        <v>1</v>
      </c>
      <c r="BC1196" s="5">
        <v>1</v>
      </c>
      <c r="BD1196" s="2">
        <v>27</v>
      </c>
      <c r="BE1196" s="5" t="s">
        <v>2955</v>
      </c>
      <c r="BF1196" s="5">
        <v>3</v>
      </c>
      <c r="BG1196" s="5">
        <v>2</v>
      </c>
      <c r="BH1196" s="5">
        <v>2</v>
      </c>
      <c r="BI1196" s="5">
        <v>3</v>
      </c>
      <c r="BJ1196" s="5">
        <v>3</v>
      </c>
      <c r="BK1196">
        <v>2</v>
      </c>
      <c r="BL1196" s="5">
        <v>3</v>
      </c>
      <c r="BM1196" s="5">
        <v>1</v>
      </c>
      <c r="BN1196" s="5">
        <v>1</v>
      </c>
      <c r="BO1196" s="5">
        <v>1</v>
      </c>
      <c r="BP1196" s="5">
        <v>1</v>
      </c>
      <c r="BQ1196" s="5">
        <v>3</v>
      </c>
      <c r="BR1196" s="5">
        <v>2</v>
      </c>
      <c r="BS1196" s="2">
        <v>21</v>
      </c>
      <c r="BT1196" s="5" t="s">
        <v>2955</v>
      </c>
      <c r="BU1196" s="5">
        <v>3</v>
      </c>
      <c r="BV1196" s="5">
        <v>1</v>
      </c>
      <c r="BW1196" s="5">
        <v>1</v>
      </c>
      <c r="BX1196" s="5">
        <v>1</v>
      </c>
      <c r="BY1196" s="5">
        <v>0</v>
      </c>
      <c r="BZ1196" s="5">
        <v>3</v>
      </c>
      <c r="CA1196" s="5">
        <v>1</v>
      </c>
      <c r="CB1196" s="5">
        <v>3</v>
      </c>
      <c r="CC1196" s="5">
        <v>1</v>
      </c>
      <c r="CD1196" s="5">
        <v>1</v>
      </c>
      <c r="CE1196" s="5">
        <v>1</v>
      </c>
      <c r="CF1196" s="5">
        <v>1</v>
      </c>
      <c r="CG1196" s="5">
        <v>1</v>
      </c>
      <c r="CH1196" s="5">
        <v>1</v>
      </c>
      <c r="CI1196" s="5">
        <v>1</v>
      </c>
      <c r="CJ1196" s="5">
        <v>1</v>
      </c>
      <c r="CK1196" s="2">
        <v>14</v>
      </c>
      <c r="CL1196" s="5" t="s">
        <v>2955</v>
      </c>
      <c r="CM1196" s="5">
        <v>1</v>
      </c>
      <c r="CN1196" s="5">
        <v>1</v>
      </c>
      <c r="CO1196" s="5">
        <v>1</v>
      </c>
      <c r="CP1196" s="5">
        <v>1</v>
      </c>
      <c r="CQ1196" s="5">
        <v>1</v>
      </c>
      <c r="CR1196" s="5">
        <v>1</v>
      </c>
      <c r="CS1196" s="5">
        <v>1</v>
      </c>
      <c r="CT1196" s="5">
        <v>1</v>
      </c>
      <c r="CU1196" s="5">
        <v>1</v>
      </c>
      <c r="CV1196" s="5">
        <v>1</v>
      </c>
      <c r="CW1196" s="5">
        <v>1</v>
      </c>
      <c r="CX1196" s="5">
        <v>1</v>
      </c>
      <c r="CY1196" s="5">
        <v>1</v>
      </c>
      <c r="CZ1196" s="5">
        <v>1</v>
      </c>
      <c r="DA1196" s="2">
        <v>29</v>
      </c>
      <c r="DB1196" s="5" t="s">
        <v>2955</v>
      </c>
      <c r="DC1196" s="5">
        <v>1</v>
      </c>
      <c r="DD1196" s="5">
        <v>1</v>
      </c>
      <c r="DE1196" s="5">
        <v>1</v>
      </c>
      <c r="DF1196" s="5">
        <v>1</v>
      </c>
      <c r="DG1196" s="5">
        <v>1</v>
      </c>
      <c r="DH1196" s="5">
        <v>3</v>
      </c>
      <c r="DI1196" s="5">
        <v>3</v>
      </c>
      <c r="DJ1196" s="5">
        <v>3</v>
      </c>
      <c r="DK1196" s="5">
        <v>3</v>
      </c>
      <c r="DL1196" s="5">
        <v>3</v>
      </c>
      <c r="DM1196" s="5">
        <v>3</v>
      </c>
      <c r="DN1196">
        <v>2</v>
      </c>
      <c r="DO1196" s="5">
        <v>2</v>
      </c>
      <c r="DP1196" s="5">
        <v>2</v>
      </c>
      <c r="DQ1196" s="2">
        <v>18</v>
      </c>
      <c r="DR1196" s="5" t="s">
        <v>2955</v>
      </c>
      <c r="DS1196" s="5">
        <v>1</v>
      </c>
      <c r="DT1196">
        <v>3</v>
      </c>
      <c r="DU1196" s="5">
        <v>1</v>
      </c>
      <c r="DV1196" s="5">
        <v>1</v>
      </c>
      <c r="DW1196">
        <v>1</v>
      </c>
      <c r="DX1196" s="5">
        <v>1</v>
      </c>
      <c r="DY1196" s="5">
        <v>1</v>
      </c>
      <c r="DZ1196">
        <v>2</v>
      </c>
      <c r="EA1196" s="5">
        <v>1</v>
      </c>
      <c r="EB1196" s="5">
        <v>1</v>
      </c>
      <c r="EC1196" s="5">
        <v>1</v>
      </c>
      <c r="ED1196" s="5">
        <v>2</v>
      </c>
      <c r="EE1196" s="5">
        <v>2</v>
      </c>
      <c r="EF1196" s="5">
        <v>21</v>
      </c>
      <c r="EG1196" s="5" t="s">
        <v>2955</v>
      </c>
      <c r="EH1196" s="5">
        <v>1</v>
      </c>
      <c r="EI1196" s="5">
        <v>1</v>
      </c>
      <c r="EJ1196" s="5">
        <v>1</v>
      </c>
      <c r="EK1196" s="5">
        <v>3</v>
      </c>
      <c r="EL1196" s="5">
        <v>3</v>
      </c>
      <c r="EM1196" s="5">
        <v>3</v>
      </c>
      <c r="EN1196" s="5">
        <v>2</v>
      </c>
      <c r="EO1196" s="5">
        <v>1</v>
      </c>
      <c r="EP1196" s="5">
        <v>1</v>
      </c>
      <c r="EQ1196" s="5">
        <v>3</v>
      </c>
      <c r="ER1196" s="5">
        <v>1</v>
      </c>
      <c r="ES1196" s="5">
        <v>1</v>
      </c>
    </row>
    <row r="1197" spans="1:149">
      <c r="A1197" s="74">
        <v>45607.388495370367</v>
      </c>
      <c r="B1197" s="5" t="s">
        <v>7</v>
      </c>
      <c r="C1197" s="5" t="s">
        <v>3361</v>
      </c>
      <c r="D1197" s="5" t="s">
        <v>462</v>
      </c>
      <c r="E1197" s="2">
        <v>1</v>
      </c>
      <c r="F1197" s="5" t="s">
        <v>2954</v>
      </c>
      <c r="G1197" s="2">
        <v>176</v>
      </c>
      <c r="H1197" s="5" t="s">
        <v>2955</v>
      </c>
      <c r="I1197" s="5">
        <v>4</v>
      </c>
      <c r="J1197" s="5">
        <v>4176</v>
      </c>
      <c r="K1197" s="2" t="s">
        <v>2956</v>
      </c>
      <c r="L1197" s="5" t="s">
        <v>3362</v>
      </c>
      <c r="M1197" s="2">
        <v>42</v>
      </c>
      <c r="N1197" s="5" t="s">
        <v>2955</v>
      </c>
      <c r="O1197" s="5">
        <v>1</v>
      </c>
      <c r="P1197" s="5">
        <v>3</v>
      </c>
      <c r="Q1197" s="5">
        <v>1</v>
      </c>
      <c r="R1197" s="5">
        <v>2</v>
      </c>
      <c r="S1197" s="5">
        <v>1</v>
      </c>
      <c r="T1197" s="5">
        <v>2</v>
      </c>
      <c r="U1197" s="5">
        <v>1</v>
      </c>
      <c r="V1197" s="5">
        <v>1</v>
      </c>
      <c r="W1197" s="5">
        <v>1</v>
      </c>
      <c r="X1197" s="5">
        <v>1</v>
      </c>
      <c r="Y1197" s="5">
        <v>2</v>
      </c>
      <c r="Z1197" s="5">
        <v>0</v>
      </c>
      <c r="AA1197" s="5">
        <v>0</v>
      </c>
      <c r="AB1197" s="5">
        <v>1</v>
      </c>
      <c r="AC1197" s="5">
        <v>2</v>
      </c>
      <c r="AD1197" s="5">
        <v>2</v>
      </c>
      <c r="AE1197" s="5">
        <v>1</v>
      </c>
      <c r="AF1197" s="5">
        <v>3</v>
      </c>
      <c r="AG1197" s="5">
        <v>2</v>
      </c>
      <c r="AH1197" s="5">
        <v>2</v>
      </c>
      <c r="AI1197" s="5">
        <v>2</v>
      </c>
      <c r="AJ1197" s="5">
        <v>3</v>
      </c>
      <c r="AK1197" s="5">
        <v>2</v>
      </c>
      <c r="AL1197" s="5">
        <v>1</v>
      </c>
      <c r="AM1197" s="5">
        <v>1</v>
      </c>
      <c r="AN1197">
        <v>3</v>
      </c>
      <c r="AO1197" s="5">
        <v>1</v>
      </c>
      <c r="AP1197" s="2">
        <v>18</v>
      </c>
      <c r="AQ1197" s="5" t="s">
        <v>2957</v>
      </c>
      <c r="AR1197" s="5">
        <v>1</v>
      </c>
      <c r="AS1197" s="5">
        <v>1</v>
      </c>
      <c r="AT1197" s="5">
        <v>3</v>
      </c>
      <c r="AU1197" s="5">
        <v>2</v>
      </c>
      <c r="AV1197" s="5">
        <v>1</v>
      </c>
      <c r="AW1197" s="5">
        <v>1</v>
      </c>
      <c r="AX1197" s="5">
        <v>3</v>
      </c>
      <c r="AY1197">
        <v>2</v>
      </c>
      <c r="AZ1197">
        <v>1</v>
      </c>
      <c r="BA1197" s="5">
        <v>1</v>
      </c>
      <c r="BB1197" s="5">
        <v>1</v>
      </c>
      <c r="BC1197" s="5">
        <v>1</v>
      </c>
      <c r="BD1197" s="2">
        <v>22</v>
      </c>
      <c r="BE1197" s="5" t="s">
        <v>2957</v>
      </c>
      <c r="BF1197" s="5">
        <v>3</v>
      </c>
      <c r="BG1197" s="5">
        <v>3</v>
      </c>
      <c r="BH1197" s="5">
        <v>1</v>
      </c>
      <c r="BI1197" s="5">
        <v>3</v>
      </c>
      <c r="BJ1197" s="5">
        <v>2</v>
      </c>
      <c r="BK1197">
        <v>0</v>
      </c>
      <c r="BL1197" s="5">
        <v>2</v>
      </c>
      <c r="BM1197" s="5">
        <v>1</v>
      </c>
      <c r="BN1197" s="5">
        <v>1</v>
      </c>
      <c r="BO1197" s="5">
        <v>1</v>
      </c>
      <c r="BP1197" s="5">
        <v>0</v>
      </c>
      <c r="BQ1197" s="5">
        <v>3</v>
      </c>
      <c r="BR1197" s="5">
        <v>2</v>
      </c>
      <c r="BS1197" s="2">
        <v>18</v>
      </c>
      <c r="BT1197" s="5" t="s">
        <v>2957</v>
      </c>
      <c r="BU1197" s="5">
        <v>3</v>
      </c>
      <c r="BV1197" s="5">
        <v>1</v>
      </c>
      <c r="BW1197" s="5">
        <v>1</v>
      </c>
      <c r="BX1197" s="5">
        <v>1</v>
      </c>
      <c r="BY1197" s="5">
        <v>1</v>
      </c>
      <c r="BZ1197" s="5">
        <v>2</v>
      </c>
      <c r="CA1197" s="5">
        <v>1</v>
      </c>
      <c r="CB1197" s="5">
        <v>1</v>
      </c>
      <c r="CC1197" s="5">
        <v>0</v>
      </c>
      <c r="CD1197" s="5">
        <v>1</v>
      </c>
      <c r="CE1197" s="5">
        <v>1</v>
      </c>
      <c r="CF1197" s="5">
        <v>1</v>
      </c>
      <c r="CG1197" s="5">
        <v>1</v>
      </c>
      <c r="CH1197" s="5">
        <v>1</v>
      </c>
      <c r="CI1197" s="5">
        <v>1</v>
      </c>
      <c r="CJ1197" s="5">
        <v>1</v>
      </c>
      <c r="CK1197" s="2">
        <v>14</v>
      </c>
      <c r="CL1197" s="5" t="s">
        <v>2955</v>
      </c>
      <c r="CM1197" s="5">
        <v>1</v>
      </c>
      <c r="CN1197" s="5">
        <v>1</v>
      </c>
      <c r="CO1197" s="5">
        <v>1</v>
      </c>
      <c r="CP1197" s="5">
        <v>1</v>
      </c>
      <c r="CQ1197" s="5">
        <v>1</v>
      </c>
      <c r="CR1197" s="5">
        <v>1</v>
      </c>
      <c r="CS1197" s="5">
        <v>1</v>
      </c>
      <c r="CT1197" s="5">
        <v>1</v>
      </c>
      <c r="CU1197" s="5">
        <v>1</v>
      </c>
      <c r="CV1197" s="5">
        <v>1</v>
      </c>
      <c r="CW1197" s="5">
        <v>1</v>
      </c>
      <c r="CX1197" s="5">
        <v>1</v>
      </c>
      <c r="CY1197" s="5">
        <v>1</v>
      </c>
      <c r="CZ1197" s="5">
        <v>1</v>
      </c>
      <c r="DA1197" s="2">
        <v>28</v>
      </c>
      <c r="DB1197" s="5" t="s">
        <v>2955</v>
      </c>
      <c r="DC1197" s="5">
        <v>1</v>
      </c>
      <c r="DD1197" s="5">
        <v>1</v>
      </c>
      <c r="DE1197" s="5">
        <v>1</v>
      </c>
      <c r="DF1197" s="5">
        <v>1</v>
      </c>
      <c r="DG1197" s="5">
        <v>1</v>
      </c>
      <c r="DH1197" s="5">
        <v>3</v>
      </c>
      <c r="DI1197" s="5">
        <v>3</v>
      </c>
      <c r="DJ1197" s="5">
        <v>3</v>
      </c>
      <c r="DK1197" s="5">
        <v>3</v>
      </c>
      <c r="DL1197" s="5">
        <v>3</v>
      </c>
      <c r="DM1197" s="5">
        <v>2</v>
      </c>
      <c r="DN1197">
        <v>2</v>
      </c>
      <c r="DO1197" s="5">
        <v>2</v>
      </c>
      <c r="DP1197" s="5">
        <v>2</v>
      </c>
      <c r="DQ1197" s="2">
        <v>14</v>
      </c>
      <c r="DR1197" s="5" t="s">
        <v>2957</v>
      </c>
      <c r="DS1197" s="5">
        <v>1</v>
      </c>
      <c r="DT1197">
        <v>2</v>
      </c>
      <c r="DU1197" s="5">
        <v>1</v>
      </c>
      <c r="DV1197" s="5">
        <v>1</v>
      </c>
      <c r="DW1197">
        <v>0</v>
      </c>
      <c r="DX1197" s="5">
        <v>1</v>
      </c>
      <c r="DY1197" s="5">
        <v>1</v>
      </c>
      <c r="DZ1197">
        <v>1</v>
      </c>
      <c r="EA1197" s="5">
        <v>1</v>
      </c>
      <c r="EB1197" s="5">
        <v>1</v>
      </c>
      <c r="EC1197" s="5">
        <v>1</v>
      </c>
      <c r="ED1197" s="5">
        <v>2</v>
      </c>
      <c r="EE1197" s="5">
        <v>1</v>
      </c>
      <c r="EF1197" s="5">
        <v>20</v>
      </c>
      <c r="EG1197" s="5" t="s">
        <v>2955</v>
      </c>
      <c r="EH1197" s="5">
        <v>1</v>
      </c>
      <c r="EI1197" s="5">
        <v>1</v>
      </c>
      <c r="EJ1197" s="5">
        <v>1</v>
      </c>
      <c r="EK1197" s="5">
        <v>3</v>
      </c>
      <c r="EL1197" s="5">
        <v>3</v>
      </c>
      <c r="EM1197" s="5">
        <v>2</v>
      </c>
      <c r="EN1197" s="5">
        <v>2</v>
      </c>
      <c r="EO1197" s="5">
        <v>1</v>
      </c>
      <c r="EP1197" s="5">
        <v>1</v>
      </c>
      <c r="EQ1197" s="5">
        <v>3</v>
      </c>
      <c r="ER1197" s="5">
        <v>1</v>
      </c>
      <c r="ES1197" s="5">
        <v>1</v>
      </c>
    </row>
    <row r="1198" spans="1:149">
      <c r="A1198" s="74">
        <v>45604.578715277778</v>
      </c>
      <c r="B1198" s="5" t="s">
        <v>7</v>
      </c>
      <c r="C1198" s="5" t="s">
        <v>3098</v>
      </c>
      <c r="D1198" s="5" t="s">
        <v>464</v>
      </c>
      <c r="E1198" s="2">
        <v>1</v>
      </c>
      <c r="F1198" s="5" t="s">
        <v>2954</v>
      </c>
      <c r="G1198" s="2">
        <v>134</v>
      </c>
      <c r="H1198" s="5" t="s">
        <v>2957</v>
      </c>
      <c r="I1198" s="5">
        <v>3</v>
      </c>
      <c r="J1198" s="5">
        <v>3134</v>
      </c>
      <c r="K1198" s="2" t="s">
        <v>2961</v>
      </c>
      <c r="L1198" s="5" t="s">
        <v>2962</v>
      </c>
      <c r="M1198" s="2">
        <v>28</v>
      </c>
      <c r="N1198" s="5" t="s">
        <v>2960</v>
      </c>
      <c r="O1198" s="5">
        <v>1</v>
      </c>
      <c r="P1198" s="5">
        <v>1</v>
      </c>
      <c r="Q1198" s="5">
        <v>1</v>
      </c>
      <c r="R1198" s="5">
        <v>0</v>
      </c>
      <c r="S1198" s="5">
        <v>1</v>
      </c>
      <c r="T1198" s="5">
        <v>0</v>
      </c>
      <c r="U1198" s="5">
        <v>1</v>
      </c>
      <c r="V1198" s="5">
        <v>1</v>
      </c>
      <c r="W1198" s="5">
        <v>1</v>
      </c>
      <c r="X1198" s="5">
        <v>0</v>
      </c>
      <c r="Y1198" s="5">
        <v>2</v>
      </c>
      <c r="Z1198" s="5">
        <v>0</v>
      </c>
      <c r="AA1198" s="5">
        <v>0</v>
      </c>
      <c r="AB1198" s="5">
        <v>1</v>
      </c>
      <c r="AC1198" s="5">
        <v>2</v>
      </c>
      <c r="AD1198" s="5">
        <v>2</v>
      </c>
      <c r="AE1198" s="5">
        <v>0</v>
      </c>
      <c r="AF1198" s="5">
        <v>2</v>
      </c>
      <c r="AG1198" s="5">
        <v>2</v>
      </c>
      <c r="AH1198" s="5">
        <v>2</v>
      </c>
      <c r="AI1198" s="5">
        <v>1</v>
      </c>
      <c r="AJ1198" s="5">
        <v>3</v>
      </c>
      <c r="AK1198" s="5">
        <v>0</v>
      </c>
      <c r="AL1198" s="5">
        <v>1</v>
      </c>
      <c r="AM1198" s="5">
        <v>1</v>
      </c>
      <c r="AN1198">
        <v>1</v>
      </c>
      <c r="AO1198" s="5">
        <v>1</v>
      </c>
      <c r="AP1198" s="2">
        <v>20</v>
      </c>
      <c r="AQ1198" s="5" t="s">
        <v>2957</v>
      </c>
      <c r="AR1198" s="5">
        <v>1</v>
      </c>
      <c r="AS1198" s="5">
        <v>1</v>
      </c>
      <c r="AT1198" s="5">
        <v>3</v>
      </c>
      <c r="AU1198" s="5">
        <v>2</v>
      </c>
      <c r="AV1198" s="5">
        <v>1</v>
      </c>
      <c r="AW1198" s="5">
        <v>1</v>
      </c>
      <c r="AX1198" s="5">
        <v>3</v>
      </c>
      <c r="AY1198">
        <v>3</v>
      </c>
      <c r="AZ1198">
        <v>2</v>
      </c>
      <c r="BA1198" s="5">
        <v>1</v>
      </c>
      <c r="BB1198" s="5">
        <v>1</v>
      </c>
      <c r="BC1198" s="5">
        <v>1</v>
      </c>
      <c r="BD1198" s="2">
        <v>16</v>
      </c>
      <c r="BE1198" s="5" t="s">
        <v>2960</v>
      </c>
      <c r="BF1198" s="5">
        <v>1</v>
      </c>
      <c r="BG1198" s="5">
        <v>1</v>
      </c>
      <c r="BH1198" s="5">
        <v>1</v>
      </c>
      <c r="BI1198" s="5">
        <v>3</v>
      </c>
      <c r="BJ1198" s="5">
        <v>2</v>
      </c>
      <c r="BK1198">
        <v>1</v>
      </c>
      <c r="BL1198" s="5">
        <v>1</v>
      </c>
      <c r="BM1198" s="5">
        <v>1</v>
      </c>
      <c r="BN1198" s="5">
        <v>1</v>
      </c>
      <c r="BO1198" s="5">
        <v>1</v>
      </c>
      <c r="BP1198" s="5">
        <v>1</v>
      </c>
      <c r="BQ1198" s="5">
        <v>1</v>
      </c>
      <c r="BR1198" s="5">
        <v>1</v>
      </c>
      <c r="BS1198" s="2">
        <v>15</v>
      </c>
      <c r="BT1198" s="5" t="s">
        <v>2960</v>
      </c>
      <c r="BU1198" s="5">
        <v>3</v>
      </c>
      <c r="BV1198" s="5">
        <v>1</v>
      </c>
      <c r="BW1198" s="5">
        <v>1</v>
      </c>
      <c r="BX1198" s="5">
        <v>1</v>
      </c>
      <c r="BY1198" s="5">
        <v>0</v>
      </c>
      <c r="BZ1198" s="5">
        <v>2</v>
      </c>
      <c r="CA1198" s="5">
        <v>1</v>
      </c>
      <c r="CB1198" s="5">
        <v>1</v>
      </c>
      <c r="CC1198" s="5">
        <v>0</v>
      </c>
      <c r="CD1198" s="5">
        <v>1</v>
      </c>
      <c r="CE1198" s="5">
        <v>1</v>
      </c>
      <c r="CF1198" s="5">
        <v>1</v>
      </c>
      <c r="CG1198" s="5">
        <v>0</v>
      </c>
      <c r="CH1198" s="5">
        <v>1</v>
      </c>
      <c r="CI1198" s="5">
        <v>1</v>
      </c>
      <c r="CJ1198" s="5">
        <v>0</v>
      </c>
      <c r="CK1198" s="2">
        <v>9</v>
      </c>
      <c r="CL1198" s="5" t="s">
        <v>2957</v>
      </c>
      <c r="CM1198" s="5">
        <v>1</v>
      </c>
      <c r="CN1198" s="5">
        <v>1</v>
      </c>
      <c r="CO1198" s="5">
        <v>0</v>
      </c>
      <c r="CP1198" s="5">
        <v>0</v>
      </c>
      <c r="CQ1198" s="5">
        <v>1</v>
      </c>
      <c r="CR1198" s="5">
        <v>1</v>
      </c>
      <c r="CS1198" s="5">
        <v>1</v>
      </c>
      <c r="CT1198" s="5">
        <v>1</v>
      </c>
      <c r="CU1198" s="5">
        <v>0</v>
      </c>
      <c r="CV1198" s="5">
        <v>1</v>
      </c>
      <c r="CW1198" s="5">
        <v>0</v>
      </c>
      <c r="CX1198" s="5">
        <v>1</v>
      </c>
      <c r="CY1198" s="5">
        <v>1</v>
      </c>
      <c r="CZ1198" s="5">
        <v>0</v>
      </c>
      <c r="DA1198" s="2">
        <v>16</v>
      </c>
      <c r="DB1198" s="5" t="s">
        <v>2960</v>
      </c>
      <c r="DC1198" s="5">
        <v>1</v>
      </c>
      <c r="DD1198" s="5">
        <v>1</v>
      </c>
      <c r="DE1198" s="5">
        <v>1</v>
      </c>
      <c r="DF1198" s="5">
        <v>1</v>
      </c>
      <c r="DG1198" s="5">
        <v>1</v>
      </c>
      <c r="DH1198" s="5">
        <v>3</v>
      </c>
      <c r="DI1198" s="5">
        <v>1</v>
      </c>
      <c r="DJ1198" s="5">
        <v>1</v>
      </c>
      <c r="DK1198" s="5">
        <v>0</v>
      </c>
      <c r="DL1198" s="5">
        <v>1</v>
      </c>
      <c r="DM1198" s="5">
        <v>1</v>
      </c>
      <c r="DN1198">
        <v>0</v>
      </c>
      <c r="DO1198" s="5">
        <v>2</v>
      </c>
      <c r="DP1198" s="5">
        <v>2</v>
      </c>
      <c r="DQ1198" s="2">
        <v>16</v>
      </c>
      <c r="DR1198" s="5" t="s">
        <v>2957</v>
      </c>
      <c r="DS1198" s="5">
        <v>1</v>
      </c>
      <c r="DT1198">
        <v>3</v>
      </c>
      <c r="DU1198" s="5">
        <v>1</v>
      </c>
      <c r="DV1198" s="5">
        <v>1</v>
      </c>
      <c r="DW1198">
        <v>0</v>
      </c>
      <c r="DX1198" s="5">
        <v>1</v>
      </c>
      <c r="DY1198" s="5">
        <v>2</v>
      </c>
      <c r="DZ1198">
        <v>2</v>
      </c>
      <c r="EA1198" s="5">
        <v>0</v>
      </c>
      <c r="EB1198" s="5">
        <v>1</v>
      </c>
      <c r="EC1198" s="5">
        <v>1</v>
      </c>
      <c r="ED1198" s="5">
        <v>2</v>
      </c>
      <c r="EE1198" s="5">
        <v>1</v>
      </c>
      <c r="EF1198" s="5">
        <v>14</v>
      </c>
      <c r="EG1198" s="5" t="s">
        <v>2957</v>
      </c>
      <c r="EH1198" s="5">
        <v>1</v>
      </c>
      <c r="EI1198" s="5">
        <v>1</v>
      </c>
      <c r="EJ1198" s="5">
        <v>1</v>
      </c>
      <c r="EK1198" s="5">
        <v>1</v>
      </c>
      <c r="EL1198" s="5">
        <v>3</v>
      </c>
      <c r="EM1198" s="5">
        <v>2</v>
      </c>
      <c r="EN1198" s="5">
        <v>1</v>
      </c>
      <c r="EO1198" s="5">
        <v>1</v>
      </c>
      <c r="EP1198" s="5">
        <v>1</v>
      </c>
      <c r="EQ1198" s="5">
        <v>0</v>
      </c>
      <c r="ER1198" s="5">
        <v>1</v>
      </c>
      <c r="ES1198" s="5">
        <v>1</v>
      </c>
    </row>
    <row r="1199" spans="1:149">
      <c r="A1199" s="74">
        <v>45603.425763888888</v>
      </c>
      <c r="B1199" s="5" t="s">
        <v>7</v>
      </c>
      <c r="C1199" s="5" t="s">
        <v>3070</v>
      </c>
      <c r="D1199" s="5" t="s">
        <v>466</v>
      </c>
      <c r="E1199" s="2">
        <v>1</v>
      </c>
      <c r="F1199" s="5" t="s">
        <v>2954</v>
      </c>
      <c r="G1199" s="2">
        <v>147</v>
      </c>
      <c r="H1199" s="5" t="s">
        <v>2957</v>
      </c>
      <c r="I1199" s="5">
        <v>3</v>
      </c>
      <c r="J1199" s="5">
        <v>3147</v>
      </c>
      <c r="K1199" s="2" t="s">
        <v>2956</v>
      </c>
      <c r="L1199" s="5" t="s">
        <v>3071</v>
      </c>
      <c r="M1199" s="2">
        <v>33</v>
      </c>
      <c r="N1199" s="5" t="s">
        <v>2957</v>
      </c>
      <c r="O1199" s="5">
        <v>1</v>
      </c>
      <c r="P1199" s="5">
        <v>2</v>
      </c>
      <c r="Q1199" s="5">
        <v>1</v>
      </c>
      <c r="R1199" s="5">
        <v>2</v>
      </c>
      <c r="S1199" s="5">
        <v>1</v>
      </c>
      <c r="T1199" s="5">
        <v>0</v>
      </c>
      <c r="U1199" s="5">
        <v>1</v>
      </c>
      <c r="V1199" s="5">
        <v>1</v>
      </c>
      <c r="W1199" s="5">
        <v>1</v>
      </c>
      <c r="X1199" s="5">
        <v>1</v>
      </c>
      <c r="Y1199" s="5">
        <v>1</v>
      </c>
      <c r="Z1199" s="5">
        <v>0</v>
      </c>
      <c r="AA1199" s="5">
        <v>0</v>
      </c>
      <c r="AB1199" s="5">
        <v>1</v>
      </c>
      <c r="AC1199" s="5">
        <v>2</v>
      </c>
      <c r="AD1199" s="5">
        <v>2</v>
      </c>
      <c r="AE1199" s="5">
        <v>1</v>
      </c>
      <c r="AF1199" s="5">
        <v>2</v>
      </c>
      <c r="AG1199" s="5">
        <v>1</v>
      </c>
      <c r="AH1199" s="5">
        <v>2</v>
      </c>
      <c r="AI1199" s="5">
        <v>1</v>
      </c>
      <c r="AJ1199" s="5">
        <v>1</v>
      </c>
      <c r="AK1199" s="5">
        <v>2</v>
      </c>
      <c r="AL1199" s="5">
        <v>1</v>
      </c>
      <c r="AM1199" s="5">
        <v>1</v>
      </c>
      <c r="AN1199">
        <v>3</v>
      </c>
      <c r="AO1199" s="5">
        <v>1</v>
      </c>
      <c r="AP1199" s="2">
        <v>17</v>
      </c>
      <c r="AQ1199" s="5" t="s">
        <v>2957</v>
      </c>
      <c r="AR1199" s="5">
        <v>1</v>
      </c>
      <c r="AS1199" s="5">
        <v>1</v>
      </c>
      <c r="AT1199" s="5">
        <v>3</v>
      </c>
      <c r="AU1199" s="5">
        <v>2</v>
      </c>
      <c r="AV1199" s="5">
        <v>1</v>
      </c>
      <c r="AW1199" s="5">
        <v>1</v>
      </c>
      <c r="AX1199" s="5">
        <v>2</v>
      </c>
      <c r="AY1199">
        <v>2</v>
      </c>
      <c r="AZ1199">
        <v>1</v>
      </c>
      <c r="BA1199" s="5">
        <v>1</v>
      </c>
      <c r="BB1199" s="5">
        <v>1</v>
      </c>
      <c r="BC1199" s="5">
        <v>1</v>
      </c>
      <c r="BD1199" s="2">
        <v>17</v>
      </c>
      <c r="BE1199" s="5" t="s">
        <v>2957</v>
      </c>
      <c r="BF1199" s="5">
        <v>1</v>
      </c>
      <c r="BG1199" s="5">
        <v>0</v>
      </c>
      <c r="BH1199" s="5">
        <v>0</v>
      </c>
      <c r="BI1199" s="5">
        <v>3</v>
      </c>
      <c r="BJ1199" s="5">
        <v>2</v>
      </c>
      <c r="BK1199">
        <v>2</v>
      </c>
      <c r="BL1199" s="5">
        <v>2</v>
      </c>
      <c r="BM1199" s="5">
        <v>1</v>
      </c>
      <c r="BN1199" s="5">
        <v>1</v>
      </c>
      <c r="BO1199" s="5">
        <v>0</v>
      </c>
      <c r="BP1199" s="5">
        <v>1</v>
      </c>
      <c r="BQ1199" s="5">
        <v>2</v>
      </c>
      <c r="BR1199" s="5">
        <v>2</v>
      </c>
      <c r="BS1199" s="2">
        <v>16</v>
      </c>
      <c r="BT1199" s="5" t="s">
        <v>2957</v>
      </c>
      <c r="BU1199" s="5">
        <v>3</v>
      </c>
      <c r="BV1199" s="5">
        <v>1</v>
      </c>
      <c r="BW1199" s="5">
        <v>1</v>
      </c>
      <c r="BX1199" s="5">
        <v>1</v>
      </c>
      <c r="BY1199" s="5">
        <v>0</v>
      </c>
      <c r="BZ1199" s="5">
        <v>2</v>
      </c>
      <c r="CA1199" s="5">
        <v>1</v>
      </c>
      <c r="CB1199" s="5">
        <v>1</v>
      </c>
      <c r="CC1199" s="5">
        <v>0</v>
      </c>
      <c r="CD1199" s="5">
        <v>1</v>
      </c>
      <c r="CE1199" s="5">
        <v>1</v>
      </c>
      <c r="CF1199" s="5">
        <v>1</v>
      </c>
      <c r="CG1199" s="5">
        <v>0</v>
      </c>
      <c r="CH1199" s="5">
        <v>1</v>
      </c>
      <c r="CI1199" s="5">
        <v>1</v>
      </c>
      <c r="CJ1199" s="5">
        <v>1</v>
      </c>
      <c r="CK1199" s="2">
        <v>10</v>
      </c>
      <c r="CL1199" s="5" t="s">
        <v>2957</v>
      </c>
      <c r="CM1199" s="5">
        <v>1</v>
      </c>
      <c r="CN1199" s="5">
        <v>1</v>
      </c>
      <c r="CO1199" s="5">
        <v>1</v>
      </c>
      <c r="CP1199" s="5">
        <v>0</v>
      </c>
      <c r="CQ1199" s="5">
        <v>1</v>
      </c>
      <c r="CR1199" s="5">
        <v>1</v>
      </c>
      <c r="CS1199" s="5">
        <v>1</v>
      </c>
      <c r="CT1199" s="5">
        <v>1</v>
      </c>
      <c r="CU1199" s="5">
        <v>0</v>
      </c>
      <c r="CV1199" s="5">
        <v>1</v>
      </c>
      <c r="CW1199" s="5">
        <v>0</v>
      </c>
      <c r="CX1199" s="5">
        <v>1</v>
      </c>
      <c r="CY1199" s="5">
        <v>1</v>
      </c>
      <c r="CZ1199" s="5">
        <v>0</v>
      </c>
      <c r="DA1199" s="2">
        <v>21</v>
      </c>
      <c r="DB1199" s="5" t="s">
        <v>2957</v>
      </c>
      <c r="DC1199" s="5">
        <v>1</v>
      </c>
      <c r="DD1199" s="5">
        <v>1</v>
      </c>
      <c r="DE1199" s="5">
        <v>1</v>
      </c>
      <c r="DF1199" s="5">
        <v>1</v>
      </c>
      <c r="DG1199" s="5">
        <v>1</v>
      </c>
      <c r="DH1199" s="5">
        <v>2</v>
      </c>
      <c r="DI1199" s="5">
        <v>1</v>
      </c>
      <c r="DJ1199" s="5">
        <v>3</v>
      </c>
      <c r="DK1199" s="5">
        <v>1</v>
      </c>
      <c r="DL1199" s="5">
        <v>1</v>
      </c>
      <c r="DM1199" s="5">
        <v>2</v>
      </c>
      <c r="DN1199">
        <v>2</v>
      </c>
      <c r="DO1199" s="5">
        <v>2</v>
      </c>
      <c r="DP1199" s="5">
        <v>2</v>
      </c>
      <c r="DQ1199" s="2">
        <v>16</v>
      </c>
      <c r="DR1199" s="5" t="s">
        <v>2957</v>
      </c>
      <c r="DS1199" s="5">
        <v>1</v>
      </c>
      <c r="DT1199">
        <v>3</v>
      </c>
      <c r="DU1199" s="5">
        <v>1</v>
      </c>
      <c r="DV1199" s="5">
        <v>1</v>
      </c>
      <c r="DW1199">
        <v>0</v>
      </c>
      <c r="DX1199" s="5">
        <v>1</v>
      </c>
      <c r="DY1199" s="5">
        <v>1</v>
      </c>
      <c r="DZ1199">
        <v>1</v>
      </c>
      <c r="EA1199" s="5">
        <v>1</v>
      </c>
      <c r="EB1199" s="5">
        <v>1</v>
      </c>
      <c r="EC1199" s="5">
        <v>1</v>
      </c>
      <c r="ED1199" s="5">
        <v>2</v>
      </c>
      <c r="EE1199" s="5">
        <v>2</v>
      </c>
      <c r="EF1199" s="5">
        <v>17</v>
      </c>
      <c r="EG1199" s="5" t="s">
        <v>2955</v>
      </c>
      <c r="EH1199" s="5">
        <v>1</v>
      </c>
      <c r="EI1199" s="5">
        <v>1</v>
      </c>
      <c r="EJ1199" s="5">
        <v>1</v>
      </c>
      <c r="EK1199" s="5">
        <v>2</v>
      </c>
      <c r="EL1199" s="5">
        <v>3</v>
      </c>
      <c r="EM1199" s="5">
        <v>1</v>
      </c>
      <c r="EN1199" s="5">
        <v>1</v>
      </c>
      <c r="EO1199" s="5">
        <v>1</v>
      </c>
      <c r="EP1199" s="5">
        <v>1</v>
      </c>
      <c r="EQ1199" s="5">
        <v>3</v>
      </c>
      <c r="ER1199" s="5">
        <v>1</v>
      </c>
      <c r="ES1199" s="5">
        <v>1</v>
      </c>
    </row>
    <row r="1200" spans="1:149">
      <c r="A1200" s="74">
        <v>45610.392581018517</v>
      </c>
      <c r="B1200" s="5" t="s">
        <v>7</v>
      </c>
      <c r="C1200" s="5" t="s">
        <v>3086</v>
      </c>
      <c r="D1200" s="5" t="s">
        <v>468</v>
      </c>
      <c r="E1200" s="2">
        <v>2</v>
      </c>
      <c r="F1200" s="5" t="s">
        <v>3193</v>
      </c>
      <c r="G1200" s="2">
        <v>148</v>
      </c>
      <c r="H1200" s="5" t="s">
        <v>2957</v>
      </c>
      <c r="I1200" s="5">
        <v>3</v>
      </c>
      <c r="J1200" s="5">
        <v>3148</v>
      </c>
      <c r="K1200" s="2" t="s">
        <v>2956</v>
      </c>
      <c r="L1200" s="5" t="s">
        <v>3087</v>
      </c>
      <c r="M1200" s="2">
        <v>27</v>
      </c>
      <c r="N1200" s="5" t="s">
        <v>2957</v>
      </c>
      <c r="O1200" s="5">
        <v>1</v>
      </c>
      <c r="P1200" s="5">
        <v>2</v>
      </c>
      <c r="Q1200" s="5">
        <v>1</v>
      </c>
      <c r="R1200" s="5"/>
      <c r="S1200" s="5">
        <v>1</v>
      </c>
      <c r="T1200" s="5">
        <v>0</v>
      </c>
      <c r="U1200" s="5">
        <v>1</v>
      </c>
      <c r="V1200" s="5">
        <v>1</v>
      </c>
      <c r="W1200" s="5">
        <v>1</v>
      </c>
      <c r="X1200" s="5">
        <v>1</v>
      </c>
      <c r="Y1200" s="5">
        <v>2</v>
      </c>
      <c r="Z1200" s="5">
        <v>0</v>
      </c>
      <c r="AA1200" s="5">
        <v>1</v>
      </c>
      <c r="AB1200" s="5">
        <v>1</v>
      </c>
      <c r="AC1200" s="5">
        <v>2</v>
      </c>
      <c r="AD1200" s="5">
        <v>2</v>
      </c>
      <c r="AE1200" s="5">
        <v>1</v>
      </c>
      <c r="AF1200" s="5">
        <v>1</v>
      </c>
      <c r="AG1200" s="5">
        <v>1</v>
      </c>
      <c r="AH1200" s="5"/>
      <c r="AI1200" s="5"/>
      <c r="AJ1200" s="5">
        <v>3</v>
      </c>
      <c r="AK1200" s="5"/>
      <c r="AL1200" s="5"/>
      <c r="AM1200" s="5"/>
      <c r="AN1200">
        <v>2</v>
      </c>
      <c r="AO1200" s="5"/>
      <c r="AP1200" s="2">
        <v>17</v>
      </c>
      <c r="AQ1200" s="5" t="s">
        <v>2957</v>
      </c>
      <c r="AR1200" s="5"/>
      <c r="AS1200" s="5">
        <v>1</v>
      </c>
      <c r="AT1200" s="5">
        <v>3</v>
      </c>
      <c r="AU1200" s="5">
        <v>2</v>
      </c>
      <c r="AV1200" s="5">
        <v>1</v>
      </c>
      <c r="AW1200" s="5">
        <v>1</v>
      </c>
      <c r="AX1200" s="5">
        <v>3</v>
      </c>
      <c r="AY1200">
        <v>3</v>
      </c>
      <c r="AZ1200">
        <v>1</v>
      </c>
      <c r="BA1200" s="5">
        <v>1</v>
      </c>
      <c r="BB1200" s="5"/>
      <c r="BC1200" s="5"/>
      <c r="BD1200" s="2">
        <v>22</v>
      </c>
      <c r="BE1200" s="5" t="s">
        <v>2957</v>
      </c>
      <c r="BF1200" s="5">
        <v>2</v>
      </c>
      <c r="BG1200" s="5">
        <v>0</v>
      </c>
      <c r="BH1200" s="5">
        <v>1</v>
      </c>
      <c r="BI1200" s="5">
        <v>3</v>
      </c>
      <c r="BJ1200" s="5">
        <v>3</v>
      </c>
      <c r="BK1200">
        <v>2</v>
      </c>
      <c r="BL1200" s="5">
        <v>2</v>
      </c>
      <c r="BM1200" s="5">
        <v>1</v>
      </c>
      <c r="BN1200" s="5">
        <v>1</v>
      </c>
      <c r="BO1200" s="5">
        <v>1</v>
      </c>
      <c r="BP1200" s="5">
        <v>1</v>
      </c>
      <c r="BQ1200" s="5">
        <v>3</v>
      </c>
      <c r="BR1200" s="5">
        <v>2</v>
      </c>
      <c r="BS1200" s="2">
        <v>17</v>
      </c>
      <c r="BT1200" s="5" t="s">
        <v>2957</v>
      </c>
      <c r="BU1200" s="5">
        <v>3</v>
      </c>
      <c r="BV1200" s="5"/>
      <c r="BW1200" s="5">
        <v>1</v>
      </c>
      <c r="BX1200" s="5">
        <v>1</v>
      </c>
      <c r="BY1200" s="5">
        <v>0</v>
      </c>
      <c r="BZ1200" s="5">
        <v>2</v>
      </c>
      <c r="CA1200" s="5">
        <v>1</v>
      </c>
      <c r="CB1200" s="5">
        <v>1</v>
      </c>
      <c r="CC1200" s="5">
        <v>0</v>
      </c>
      <c r="CD1200" s="5">
        <v>1</v>
      </c>
      <c r="CE1200" s="5">
        <v>1</v>
      </c>
      <c r="CF1200" s="5">
        <v>1</v>
      </c>
      <c r="CG1200" s="5"/>
      <c r="CH1200" s="5">
        <v>1</v>
      </c>
      <c r="CI1200" s="5">
        <v>1</v>
      </c>
      <c r="CJ1200" s="5">
        <v>1</v>
      </c>
      <c r="CK1200" s="2">
        <v>11</v>
      </c>
      <c r="CL1200" s="5" t="s">
        <v>2957</v>
      </c>
      <c r="CM1200" s="5">
        <v>1</v>
      </c>
      <c r="CN1200" s="5">
        <v>1</v>
      </c>
      <c r="CO1200" s="5">
        <v>1</v>
      </c>
      <c r="CP1200" s="5">
        <v>0</v>
      </c>
      <c r="CQ1200" s="5">
        <v>1</v>
      </c>
      <c r="CR1200" s="5">
        <v>1</v>
      </c>
      <c r="CS1200" s="5">
        <v>1</v>
      </c>
      <c r="CT1200" s="5">
        <v>1</v>
      </c>
      <c r="CU1200" s="5">
        <v>1</v>
      </c>
      <c r="CV1200" s="5">
        <v>1</v>
      </c>
      <c r="CW1200" s="5">
        <v>0</v>
      </c>
      <c r="CX1200" s="5">
        <v>1</v>
      </c>
      <c r="CY1200" s="5">
        <v>1</v>
      </c>
      <c r="CZ1200" s="5">
        <v>0</v>
      </c>
      <c r="DA1200" s="2">
        <v>23</v>
      </c>
      <c r="DB1200" s="5" t="s">
        <v>2957</v>
      </c>
      <c r="DC1200" s="5">
        <v>1</v>
      </c>
      <c r="DD1200" s="5">
        <v>1</v>
      </c>
      <c r="DE1200" s="5">
        <v>1</v>
      </c>
      <c r="DF1200" s="5">
        <v>1</v>
      </c>
      <c r="DG1200" s="5">
        <v>1</v>
      </c>
      <c r="DH1200" s="5">
        <v>2</v>
      </c>
      <c r="DI1200" s="5">
        <v>1</v>
      </c>
      <c r="DJ1200" s="5">
        <v>3</v>
      </c>
      <c r="DK1200" s="5">
        <v>2</v>
      </c>
      <c r="DL1200" s="5">
        <v>2</v>
      </c>
      <c r="DM1200" s="5">
        <v>2</v>
      </c>
      <c r="DN1200">
        <v>2</v>
      </c>
      <c r="DO1200" s="5">
        <v>2</v>
      </c>
      <c r="DP1200" s="5">
        <v>2</v>
      </c>
      <c r="DQ1200" s="2">
        <v>17</v>
      </c>
      <c r="DR1200" s="5" t="s">
        <v>2955</v>
      </c>
      <c r="DS1200" s="5">
        <v>1</v>
      </c>
      <c r="DT1200">
        <v>3</v>
      </c>
      <c r="DU1200" s="5">
        <v>1</v>
      </c>
      <c r="DV1200" s="5"/>
      <c r="DW1200">
        <v>1</v>
      </c>
      <c r="DX1200" s="5"/>
      <c r="DY1200" s="5">
        <v>2</v>
      </c>
      <c r="EA1200" s="5">
        <v>1</v>
      </c>
      <c r="EB1200" s="5">
        <v>1</v>
      </c>
      <c r="EC1200" s="5">
        <v>1</v>
      </c>
      <c r="ED1200" s="5">
        <v>2</v>
      </c>
      <c r="EE1200" s="5">
        <v>2</v>
      </c>
      <c r="EF1200" s="5">
        <v>14</v>
      </c>
      <c r="EG1200" s="5" t="s">
        <v>2957</v>
      </c>
      <c r="EH1200" s="5">
        <v>1</v>
      </c>
      <c r="EI1200" s="5">
        <v>1</v>
      </c>
      <c r="EJ1200" s="5">
        <v>1</v>
      </c>
      <c r="EK1200" s="5">
        <v>2</v>
      </c>
      <c r="EL1200" s="5">
        <v>3</v>
      </c>
      <c r="EM1200" s="5">
        <v>1</v>
      </c>
      <c r="EN1200" s="5">
        <v>1</v>
      </c>
      <c r="EO1200" s="5">
        <v>1</v>
      </c>
      <c r="EP1200" s="5">
        <v>1</v>
      </c>
      <c r="EQ1200" s="5">
        <v>0</v>
      </c>
      <c r="ER1200" s="5">
        <v>1</v>
      </c>
      <c r="ES1200" s="5">
        <v>1</v>
      </c>
    </row>
    <row r="1201" spans="1:149">
      <c r="A1201" s="74">
        <v>45607.362951388888</v>
      </c>
      <c r="B1201" s="5" t="s">
        <v>7</v>
      </c>
      <c r="C1201" s="5" t="s">
        <v>3141</v>
      </c>
      <c r="D1201" s="5" t="s">
        <v>470</v>
      </c>
      <c r="E1201" s="2">
        <v>1</v>
      </c>
      <c r="F1201" s="5" t="s">
        <v>2954</v>
      </c>
      <c r="G1201" s="2">
        <v>166</v>
      </c>
      <c r="H1201" s="5" t="s">
        <v>2957</v>
      </c>
      <c r="I1201" s="5">
        <v>3</v>
      </c>
      <c r="J1201" s="5">
        <v>3166</v>
      </c>
      <c r="K1201" s="2" t="s">
        <v>2956</v>
      </c>
      <c r="L1201" s="5" t="s">
        <v>3142</v>
      </c>
      <c r="M1201" s="2">
        <v>37</v>
      </c>
      <c r="N1201" s="5" t="s">
        <v>2957</v>
      </c>
      <c r="O1201" s="5">
        <v>1</v>
      </c>
      <c r="P1201" s="5">
        <v>2</v>
      </c>
      <c r="Q1201" s="5">
        <v>1</v>
      </c>
      <c r="R1201" s="5">
        <v>2</v>
      </c>
      <c r="S1201" s="5">
        <v>1</v>
      </c>
      <c r="T1201" s="5">
        <v>0</v>
      </c>
      <c r="U1201" s="5">
        <v>1</v>
      </c>
      <c r="V1201" s="5">
        <v>1</v>
      </c>
      <c r="W1201" s="5">
        <v>1</v>
      </c>
      <c r="X1201" s="5">
        <v>1</v>
      </c>
      <c r="Y1201" s="5">
        <v>2</v>
      </c>
      <c r="Z1201" s="5">
        <v>0</v>
      </c>
      <c r="AA1201" s="5">
        <v>0</v>
      </c>
      <c r="AB1201" s="5">
        <v>1</v>
      </c>
      <c r="AC1201" s="5">
        <v>2</v>
      </c>
      <c r="AD1201" s="5">
        <v>1</v>
      </c>
      <c r="AE1201" s="5">
        <v>1</v>
      </c>
      <c r="AF1201" s="5">
        <v>2</v>
      </c>
      <c r="AG1201" s="5">
        <v>2</v>
      </c>
      <c r="AH1201" s="5">
        <v>2</v>
      </c>
      <c r="AI1201" s="5">
        <v>2</v>
      </c>
      <c r="AJ1201" s="5">
        <v>3</v>
      </c>
      <c r="AK1201" s="5">
        <v>2</v>
      </c>
      <c r="AL1201" s="5">
        <v>1</v>
      </c>
      <c r="AM1201" s="5">
        <v>1</v>
      </c>
      <c r="AN1201">
        <v>2</v>
      </c>
      <c r="AO1201" s="5">
        <v>2</v>
      </c>
      <c r="AP1201" s="2">
        <v>16</v>
      </c>
      <c r="AQ1201" s="5" t="s">
        <v>2957</v>
      </c>
      <c r="AR1201" s="5">
        <v>1</v>
      </c>
      <c r="AS1201" s="5">
        <v>1</v>
      </c>
      <c r="AT1201" s="5">
        <v>3</v>
      </c>
      <c r="AU1201" s="5">
        <v>2</v>
      </c>
      <c r="AV1201" s="5">
        <v>1</v>
      </c>
      <c r="AW1201" s="5">
        <v>1</v>
      </c>
      <c r="AX1201" s="5">
        <v>2</v>
      </c>
      <c r="AY1201">
        <v>2</v>
      </c>
      <c r="AZ1201">
        <v>1</v>
      </c>
      <c r="BA1201" s="5">
        <v>0</v>
      </c>
      <c r="BB1201" s="5">
        <v>1</v>
      </c>
      <c r="BC1201" s="5">
        <v>1</v>
      </c>
      <c r="BD1201" s="2">
        <v>22</v>
      </c>
      <c r="BE1201" s="5" t="s">
        <v>2957</v>
      </c>
      <c r="BF1201" s="5">
        <v>2</v>
      </c>
      <c r="BG1201" s="5">
        <v>2</v>
      </c>
      <c r="BH1201" s="5">
        <v>1</v>
      </c>
      <c r="BI1201" s="5">
        <v>3</v>
      </c>
      <c r="BJ1201" s="5">
        <v>2</v>
      </c>
      <c r="BK1201">
        <v>1</v>
      </c>
      <c r="BL1201" s="5">
        <v>2</v>
      </c>
      <c r="BM1201" s="5">
        <v>1</v>
      </c>
      <c r="BN1201" s="5">
        <v>1</v>
      </c>
      <c r="BO1201" s="5">
        <v>1</v>
      </c>
      <c r="BP1201" s="5">
        <v>1</v>
      </c>
      <c r="BQ1201" s="5">
        <v>3</v>
      </c>
      <c r="BR1201" s="5">
        <v>2</v>
      </c>
      <c r="BS1201" s="2">
        <v>19</v>
      </c>
      <c r="BT1201" s="5" t="s">
        <v>2957</v>
      </c>
      <c r="BU1201" s="5">
        <v>3</v>
      </c>
      <c r="BV1201" s="5">
        <v>1</v>
      </c>
      <c r="BW1201" s="5">
        <v>1</v>
      </c>
      <c r="BX1201" s="5">
        <v>1</v>
      </c>
      <c r="BY1201" s="5">
        <v>0</v>
      </c>
      <c r="BZ1201" s="5">
        <v>3</v>
      </c>
      <c r="CA1201" s="5">
        <v>1</v>
      </c>
      <c r="CB1201" s="5">
        <v>1</v>
      </c>
      <c r="CC1201" s="5">
        <v>1</v>
      </c>
      <c r="CD1201" s="5">
        <v>1</v>
      </c>
      <c r="CE1201" s="5">
        <v>1</v>
      </c>
      <c r="CF1201" s="5">
        <v>1</v>
      </c>
      <c r="CG1201" s="5">
        <v>1</v>
      </c>
      <c r="CH1201" s="5">
        <v>1</v>
      </c>
      <c r="CI1201" s="5">
        <v>1</v>
      </c>
      <c r="CJ1201" s="5">
        <v>1</v>
      </c>
      <c r="CK1201" s="2">
        <v>11</v>
      </c>
      <c r="CL1201" s="5" t="s">
        <v>2957</v>
      </c>
      <c r="CM1201" s="5">
        <v>1</v>
      </c>
      <c r="CN1201" s="5">
        <v>1</v>
      </c>
      <c r="CO1201" s="5">
        <v>1</v>
      </c>
      <c r="CP1201" s="5">
        <v>1</v>
      </c>
      <c r="CQ1201" s="5">
        <v>1</v>
      </c>
      <c r="CR1201" s="5">
        <v>1</v>
      </c>
      <c r="CS1201" s="5">
        <v>1</v>
      </c>
      <c r="CT1201" s="5">
        <v>1</v>
      </c>
      <c r="CU1201" s="5">
        <v>0</v>
      </c>
      <c r="CV1201" s="5">
        <v>1</v>
      </c>
      <c r="CW1201" s="5">
        <v>0</v>
      </c>
      <c r="CX1201" s="5">
        <v>1</v>
      </c>
      <c r="CY1201" s="5">
        <v>1</v>
      </c>
      <c r="CZ1201" s="5">
        <v>0</v>
      </c>
      <c r="DA1201" s="2">
        <v>22</v>
      </c>
      <c r="DB1201" s="5" t="s">
        <v>2957</v>
      </c>
      <c r="DC1201" s="5">
        <v>1</v>
      </c>
      <c r="DD1201" s="5">
        <v>1</v>
      </c>
      <c r="DE1201" s="5">
        <v>1</v>
      </c>
      <c r="DF1201" s="5">
        <v>1</v>
      </c>
      <c r="DG1201" s="5">
        <v>1</v>
      </c>
      <c r="DH1201" s="5">
        <v>2</v>
      </c>
      <c r="DI1201" s="5">
        <v>2</v>
      </c>
      <c r="DJ1201" s="5">
        <v>3</v>
      </c>
      <c r="DK1201" s="5">
        <v>1</v>
      </c>
      <c r="DL1201" s="5">
        <v>1</v>
      </c>
      <c r="DM1201" s="5">
        <v>3</v>
      </c>
      <c r="DN1201">
        <v>1</v>
      </c>
      <c r="DO1201" s="5">
        <v>2</v>
      </c>
      <c r="DP1201" s="5">
        <v>2</v>
      </c>
      <c r="DQ1201" s="2">
        <v>18</v>
      </c>
      <c r="DR1201" s="5" t="s">
        <v>2955</v>
      </c>
      <c r="DS1201" s="5">
        <v>1</v>
      </c>
      <c r="DT1201">
        <v>3</v>
      </c>
      <c r="DU1201" s="5">
        <v>1</v>
      </c>
      <c r="DV1201" s="5">
        <v>1</v>
      </c>
      <c r="DW1201">
        <v>0</v>
      </c>
      <c r="DX1201" s="5">
        <v>1</v>
      </c>
      <c r="DY1201" s="5">
        <v>2</v>
      </c>
      <c r="DZ1201">
        <v>2</v>
      </c>
      <c r="EA1201" s="5">
        <v>1</v>
      </c>
      <c r="EB1201" s="5">
        <v>1</v>
      </c>
      <c r="EC1201" s="5">
        <v>1</v>
      </c>
      <c r="ED1201" s="5">
        <v>2</v>
      </c>
      <c r="EE1201" s="5">
        <v>2</v>
      </c>
      <c r="EF1201" s="5">
        <v>21</v>
      </c>
      <c r="EG1201" s="5" t="s">
        <v>2955</v>
      </c>
      <c r="EH1201" s="5">
        <v>1</v>
      </c>
      <c r="EI1201" s="5">
        <v>1</v>
      </c>
      <c r="EJ1201" s="5">
        <v>1</v>
      </c>
      <c r="EK1201" s="5">
        <v>3</v>
      </c>
      <c r="EL1201" s="5">
        <v>3</v>
      </c>
      <c r="EM1201" s="5">
        <v>3</v>
      </c>
      <c r="EN1201" s="5">
        <v>2</v>
      </c>
      <c r="EO1201" s="5">
        <v>1</v>
      </c>
      <c r="EP1201" s="5">
        <v>1</v>
      </c>
      <c r="EQ1201" s="5">
        <v>3</v>
      </c>
      <c r="ER1201" s="5">
        <v>1</v>
      </c>
      <c r="ES1201" s="5">
        <v>1</v>
      </c>
    </row>
    <row r="1202" spans="1:149">
      <c r="A1202" s="74">
        <v>45603.374351851853</v>
      </c>
      <c r="B1202" s="5" t="s">
        <v>7</v>
      </c>
      <c r="C1202" s="5" t="s">
        <v>2988</v>
      </c>
      <c r="D1202" s="5" t="s">
        <v>472</v>
      </c>
      <c r="E1202" s="2">
        <v>1</v>
      </c>
      <c r="F1202" s="5" t="s">
        <v>2954</v>
      </c>
      <c r="G1202" s="2">
        <v>165</v>
      </c>
      <c r="H1202" s="5" t="s">
        <v>2957</v>
      </c>
      <c r="I1202" s="5">
        <v>3</v>
      </c>
      <c r="J1202" s="5">
        <v>3165</v>
      </c>
      <c r="K1202" s="2" t="s">
        <v>2956</v>
      </c>
      <c r="L1202" s="5" t="s">
        <v>2989</v>
      </c>
      <c r="M1202" s="2">
        <v>31</v>
      </c>
      <c r="N1202" s="5" t="s">
        <v>2957</v>
      </c>
      <c r="O1202" s="5">
        <v>1</v>
      </c>
      <c r="P1202" s="5">
        <v>2</v>
      </c>
      <c r="Q1202" s="5">
        <v>1</v>
      </c>
      <c r="R1202" s="5">
        <v>2</v>
      </c>
      <c r="S1202" s="5">
        <v>1</v>
      </c>
      <c r="T1202" s="5">
        <v>1</v>
      </c>
      <c r="U1202" s="5">
        <v>1</v>
      </c>
      <c r="V1202" s="5">
        <v>1</v>
      </c>
      <c r="W1202" s="5">
        <v>1</v>
      </c>
      <c r="X1202" s="5">
        <v>0</v>
      </c>
      <c r="Y1202" s="5">
        <v>2</v>
      </c>
      <c r="Z1202" s="5">
        <v>0</v>
      </c>
      <c r="AA1202" s="5">
        <v>1</v>
      </c>
      <c r="AB1202" s="5">
        <v>1</v>
      </c>
      <c r="AC1202" s="5">
        <v>2</v>
      </c>
      <c r="AD1202" s="5">
        <v>1</v>
      </c>
      <c r="AE1202" s="5">
        <v>1</v>
      </c>
      <c r="AF1202" s="5">
        <v>3</v>
      </c>
      <c r="AG1202" s="5">
        <v>2</v>
      </c>
      <c r="AH1202" s="5">
        <v>2</v>
      </c>
      <c r="AI1202" s="5">
        <v>0</v>
      </c>
      <c r="AJ1202" s="5">
        <v>1</v>
      </c>
      <c r="AK1202" s="5">
        <v>0</v>
      </c>
      <c r="AL1202" s="5">
        <v>0</v>
      </c>
      <c r="AM1202" s="5">
        <v>1</v>
      </c>
      <c r="AN1202">
        <v>3</v>
      </c>
      <c r="AO1202" s="5">
        <v>0</v>
      </c>
      <c r="AP1202" s="2">
        <v>20</v>
      </c>
      <c r="AQ1202" s="5" t="s">
        <v>2957</v>
      </c>
      <c r="AR1202" s="5">
        <v>1</v>
      </c>
      <c r="AS1202" s="5">
        <v>1</v>
      </c>
      <c r="AT1202" s="5">
        <v>3</v>
      </c>
      <c r="AU1202" s="5">
        <v>2</v>
      </c>
      <c r="AV1202" s="5">
        <v>1</v>
      </c>
      <c r="AW1202" s="5">
        <v>1</v>
      </c>
      <c r="AX1202" s="5">
        <v>3</v>
      </c>
      <c r="AY1202">
        <v>3</v>
      </c>
      <c r="AZ1202">
        <v>1</v>
      </c>
      <c r="BA1202" s="5">
        <v>2</v>
      </c>
      <c r="BB1202" s="5">
        <v>1</v>
      </c>
      <c r="BC1202" s="5">
        <v>1</v>
      </c>
      <c r="BD1202" s="2">
        <v>24</v>
      </c>
      <c r="BE1202" s="5" t="s">
        <v>2957</v>
      </c>
      <c r="BF1202" s="5">
        <v>3</v>
      </c>
      <c r="BG1202" s="5">
        <v>3</v>
      </c>
      <c r="BH1202" s="5">
        <v>0</v>
      </c>
      <c r="BI1202" s="5">
        <v>3</v>
      </c>
      <c r="BJ1202" s="5">
        <v>3</v>
      </c>
      <c r="BK1202">
        <v>2</v>
      </c>
      <c r="BL1202" s="5">
        <v>2</v>
      </c>
      <c r="BM1202" s="5">
        <v>1</v>
      </c>
      <c r="BN1202" s="5">
        <v>1</v>
      </c>
      <c r="BO1202" s="5">
        <v>0</v>
      </c>
      <c r="BP1202" s="5">
        <v>1</v>
      </c>
      <c r="BQ1202" s="5">
        <v>3</v>
      </c>
      <c r="BR1202" s="5">
        <v>2</v>
      </c>
      <c r="BS1202" s="2">
        <v>19</v>
      </c>
      <c r="BT1202" s="5" t="s">
        <v>2957</v>
      </c>
      <c r="BU1202" s="5">
        <v>3</v>
      </c>
      <c r="BV1202" s="5">
        <v>1</v>
      </c>
      <c r="BW1202" s="5">
        <v>1</v>
      </c>
      <c r="BX1202" s="5">
        <v>1</v>
      </c>
      <c r="BY1202" s="5">
        <v>1</v>
      </c>
      <c r="BZ1202" s="5">
        <v>3</v>
      </c>
      <c r="CA1202" s="5">
        <v>1</v>
      </c>
      <c r="CB1202" s="5">
        <v>1</v>
      </c>
      <c r="CC1202" s="5">
        <v>0</v>
      </c>
      <c r="CD1202" s="5">
        <v>1</v>
      </c>
      <c r="CE1202" s="5">
        <v>1</v>
      </c>
      <c r="CF1202" s="5">
        <v>1</v>
      </c>
      <c r="CG1202" s="5">
        <v>1</v>
      </c>
      <c r="CH1202" s="5">
        <v>1</v>
      </c>
      <c r="CI1202" s="5">
        <v>1</v>
      </c>
      <c r="CJ1202" s="5">
        <v>1</v>
      </c>
      <c r="CK1202" s="2">
        <v>12</v>
      </c>
      <c r="CL1202" s="5" t="s">
        <v>2955</v>
      </c>
      <c r="CM1202" s="5">
        <v>1</v>
      </c>
      <c r="CN1202" s="5">
        <v>1</v>
      </c>
      <c r="CO1202" s="5">
        <v>1</v>
      </c>
      <c r="CP1202" s="5">
        <v>1</v>
      </c>
      <c r="CQ1202" s="5">
        <v>1</v>
      </c>
      <c r="CR1202" s="5">
        <v>1</v>
      </c>
      <c r="CS1202" s="5">
        <v>1</v>
      </c>
      <c r="CT1202" s="5">
        <v>1</v>
      </c>
      <c r="CU1202" s="5">
        <v>1</v>
      </c>
      <c r="CV1202" s="5">
        <v>1</v>
      </c>
      <c r="CW1202" s="5">
        <v>0</v>
      </c>
      <c r="CX1202" s="5">
        <v>1</v>
      </c>
      <c r="CY1202" s="5">
        <v>1</v>
      </c>
      <c r="CZ1202" s="5">
        <v>0</v>
      </c>
      <c r="DA1202" s="2">
        <v>24</v>
      </c>
      <c r="DB1202" s="5" t="s">
        <v>2957</v>
      </c>
      <c r="DC1202" s="5">
        <v>1</v>
      </c>
      <c r="DD1202" s="5">
        <v>1</v>
      </c>
      <c r="DE1202" s="5">
        <v>1</v>
      </c>
      <c r="DF1202" s="5">
        <v>1</v>
      </c>
      <c r="DG1202" s="5">
        <v>1</v>
      </c>
      <c r="DH1202" s="5">
        <v>1</v>
      </c>
      <c r="DI1202" s="5">
        <v>0</v>
      </c>
      <c r="DJ1202" s="5">
        <v>3</v>
      </c>
      <c r="DK1202" s="5">
        <v>1</v>
      </c>
      <c r="DL1202" s="5">
        <v>3</v>
      </c>
      <c r="DM1202" s="5">
        <v>3</v>
      </c>
      <c r="DN1202">
        <v>2</v>
      </c>
      <c r="DO1202" s="5">
        <v>3</v>
      </c>
      <c r="DP1202" s="5">
        <v>3</v>
      </c>
      <c r="DQ1202" s="2">
        <v>16</v>
      </c>
      <c r="DR1202" s="5" t="s">
        <v>2957</v>
      </c>
      <c r="DS1202" s="5">
        <v>1</v>
      </c>
      <c r="DT1202">
        <v>3</v>
      </c>
      <c r="DU1202" s="5">
        <v>1</v>
      </c>
      <c r="DV1202" s="5">
        <v>1</v>
      </c>
      <c r="DW1202">
        <v>0</v>
      </c>
      <c r="DX1202" s="5">
        <v>1</v>
      </c>
      <c r="DY1202" s="5">
        <v>1</v>
      </c>
      <c r="DZ1202">
        <v>1</v>
      </c>
      <c r="EA1202" s="5">
        <v>1</v>
      </c>
      <c r="EB1202" s="5">
        <v>1</v>
      </c>
      <c r="EC1202" s="5">
        <v>1</v>
      </c>
      <c r="ED1202" s="5">
        <v>2</v>
      </c>
      <c r="EE1202" s="5">
        <v>2</v>
      </c>
      <c r="EF1202" s="5">
        <v>19</v>
      </c>
      <c r="EG1202" s="5" t="s">
        <v>2955</v>
      </c>
      <c r="EH1202" s="5">
        <v>1</v>
      </c>
      <c r="EI1202" s="5">
        <v>1</v>
      </c>
      <c r="EJ1202" s="5">
        <v>1</v>
      </c>
      <c r="EK1202" s="5">
        <v>3</v>
      </c>
      <c r="EL1202" s="5">
        <v>2</v>
      </c>
      <c r="EM1202" s="5">
        <v>3</v>
      </c>
      <c r="EN1202" s="5">
        <v>2</v>
      </c>
      <c r="EO1202" s="5">
        <v>1</v>
      </c>
      <c r="EP1202" s="5">
        <v>0</v>
      </c>
      <c r="EQ1202" s="5">
        <v>3</v>
      </c>
      <c r="ER1202" s="5">
        <v>1</v>
      </c>
      <c r="ES1202" s="5">
        <v>1</v>
      </c>
    </row>
    <row r="1203" spans="1:149">
      <c r="A1203" s="74">
        <v>45608.475902777776</v>
      </c>
      <c r="B1203" s="5" t="s">
        <v>7</v>
      </c>
      <c r="C1203" s="5" t="s">
        <v>3508</v>
      </c>
      <c r="D1203" s="5" t="s">
        <v>474</v>
      </c>
      <c r="E1203" s="2">
        <v>1</v>
      </c>
      <c r="F1203" s="5" t="s">
        <v>2954</v>
      </c>
      <c r="G1203" s="2">
        <v>140</v>
      </c>
      <c r="H1203" s="5" t="s">
        <v>2960</v>
      </c>
      <c r="I1203" s="5">
        <v>2</v>
      </c>
      <c r="J1203" s="5">
        <v>2140</v>
      </c>
      <c r="K1203" s="2" t="s">
        <v>2956</v>
      </c>
      <c r="L1203" s="5" t="s">
        <v>3509</v>
      </c>
      <c r="M1203" s="2">
        <v>31</v>
      </c>
      <c r="N1203" s="5" t="s">
        <v>2957</v>
      </c>
      <c r="O1203" s="5">
        <v>1</v>
      </c>
      <c r="P1203" s="5">
        <v>2</v>
      </c>
      <c r="Q1203" s="5">
        <v>1</v>
      </c>
      <c r="R1203" s="5">
        <v>1</v>
      </c>
      <c r="S1203" s="5">
        <v>1</v>
      </c>
      <c r="T1203" s="5">
        <v>0</v>
      </c>
      <c r="U1203" s="5">
        <v>1</v>
      </c>
      <c r="V1203" s="5">
        <v>1</v>
      </c>
      <c r="W1203" s="5">
        <v>1</v>
      </c>
      <c r="X1203" s="5">
        <v>1</v>
      </c>
      <c r="Y1203" s="5">
        <v>2</v>
      </c>
      <c r="Z1203" s="5">
        <v>0</v>
      </c>
      <c r="AA1203" s="5">
        <v>0</v>
      </c>
      <c r="AB1203" s="5">
        <v>1</v>
      </c>
      <c r="AC1203" s="5">
        <v>2</v>
      </c>
      <c r="AD1203" s="5">
        <v>2</v>
      </c>
      <c r="AE1203" s="5">
        <v>1</v>
      </c>
      <c r="AF1203" s="5">
        <v>2</v>
      </c>
      <c r="AG1203" s="5">
        <v>1</v>
      </c>
      <c r="AH1203" s="5">
        <v>1</v>
      </c>
      <c r="AI1203" s="5">
        <v>2</v>
      </c>
      <c r="AJ1203" s="5">
        <v>3</v>
      </c>
      <c r="AK1203" s="5">
        <v>0</v>
      </c>
      <c r="AL1203" s="5">
        <v>1</v>
      </c>
      <c r="AM1203" s="5">
        <v>1</v>
      </c>
      <c r="AN1203">
        <v>1</v>
      </c>
      <c r="AO1203" s="5">
        <v>1</v>
      </c>
      <c r="AP1203" s="2">
        <v>16</v>
      </c>
      <c r="AQ1203" s="5" t="s">
        <v>2957</v>
      </c>
      <c r="AR1203" s="5">
        <v>1</v>
      </c>
      <c r="AS1203" s="5">
        <v>1</v>
      </c>
      <c r="AT1203" s="5">
        <v>2</v>
      </c>
      <c r="AU1203" s="5">
        <v>1</v>
      </c>
      <c r="AV1203" s="5">
        <v>1</v>
      </c>
      <c r="AW1203" s="5">
        <v>1</v>
      </c>
      <c r="AX1203" s="5">
        <v>1</v>
      </c>
      <c r="AY1203">
        <v>2</v>
      </c>
      <c r="AZ1203">
        <v>1</v>
      </c>
      <c r="BA1203" s="5">
        <v>3</v>
      </c>
      <c r="BB1203" s="5">
        <v>1</v>
      </c>
      <c r="BC1203" s="5">
        <v>1</v>
      </c>
      <c r="BD1203" s="2">
        <v>14</v>
      </c>
      <c r="BE1203" s="5" t="s">
        <v>2960</v>
      </c>
      <c r="BF1203" s="5">
        <v>2</v>
      </c>
      <c r="BG1203" s="5">
        <v>1</v>
      </c>
      <c r="BH1203" s="5">
        <v>0</v>
      </c>
      <c r="BI1203" s="5">
        <v>2</v>
      </c>
      <c r="BJ1203" s="5">
        <v>2</v>
      </c>
      <c r="BK1203">
        <v>0</v>
      </c>
      <c r="BL1203" s="5">
        <v>1</v>
      </c>
      <c r="BM1203" s="5">
        <v>1</v>
      </c>
      <c r="BN1203" s="5">
        <v>1</v>
      </c>
      <c r="BO1203" s="5">
        <v>0</v>
      </c>
      <c r="BP1203" s="5">
        <v>0</v>
      </c>
      <c r="BQ1203" s="5">
        <v>2</v>
      </c>
      <c r="BR1203" s="5">
        <v>2</v>
      </c>
      <c r="BS1203" s="2">
        <v>16</v>
      </c>
      <c r="BT1203" s="5" t="s">
        <v>2957</v>
      </c>
      <c r="BU1203" s="5">
        <v>3</v>
      </c>
      <c r="BV1203" s="5">
        <v>1</v>
      </c>
      <c r="BW1203" s="5">
        <v>1</v>
      </c>
      <c r="BX1203" s="5">
        <v>1</v>
      </c>
      <c r="BY1203" s="5">
        <v>0</v>
      </c>
      <c r="BZ1203" s="5">
        <v>1</v>
      </c>
      <c r="CA1203" s="5">
        <v>1</v>
      </c>
      <c r="CB1203" s="5">
        <v>2</v>
      </c>
      <c r="CC1203" s="5">
        <v>0</v>
      </c>
      <c r="CD1203" s="5">
        <v>1</v>
      </c>
      <c r="CE1203" s="5">
        <v>1</v>
      </c>
      <c r="CF1203" s="5">
        <v>1</v>
      </c>
      <c r="CG1203" s="5">
        <v>1</v>
      </c>
      <c r="CH1203" s="5">
        <v>1</v>
      </c>
      <c r="CI1203" s="5">
        <v>1</v>
      </c>
      <c r="CJ1203" s="5">
        <v>0</v>
      </c>
      <c r="CK1203" s="2">
        <v>10</v>
      </c>
      <c r="CL1203" s="5" t="s">
        <v>2957</v>
      </c>
      <c r="CM1203" s="5">
        <v>1</v>
      </c>
      <c r="CN1203" s="5">
        <v>1</v>
      </c>
      <c r="CO1203" s="5">
        <v>1</v>
      </c>
      <c r="CP1203" s="5">
        <v>0</v>
      </c>
      <c r="CQ1203" s="5">
        <v>1</v>
      </c>
      <c r="CR1203" s="5">
        <v>1</v>
      </c>
      <c r="CS1203" s="5">
        <v>1</v>
      </c>
      <c r="CT1203" s="5">
        <v>1</v>
      </c>
      <c r="CU1203" s="5">
        <v>0</v>
      </c>
      <c r="CV1203" s="5">
        <v>1</v>
      </c>
      <c r="CW1203" s="5">
        <v>0</v>
      </c>
      <c r="CX1203" s="5">
        <v>1</v>
      </c>
      <c r="CY1203" s="5">
        <v>1</v>
      </c>
      <c r="CZ1203" s="5">
        <v>0</v>
      </c>
      <c r="DA1203" s="2">
        <v>22</v>
      </c>
      <c r="DB1203" s="5" t="s">
        <v>2957</v>
      </c>
      <c r="DC1203" s="5">
        <v>1</v>
      </c>
      <c r="DD1203" s="5">
        <v>1</v>
      </c>
      <c r="DE1203" s="5">
        <v>1</v>
      </c>
      <c r="DF1203" s="5">
        <v>1</v>
      </c>
      <c r="DG1203" s="5">
        <v>1</v>
      </c>
      <c r="DH1203" s="5">
        <v>2</v>
      </c>
      <c r="DI1203" s="5">
        <v>1</v>
      </c>
      <c r="DJ1203" s="5">
        <v>3</v>
      </c>
      <c r="DK1203" s="5">
        <v>2</v>
      </c>
      <c r="DL1203" s="5">
        <v>1</v>
      </c>
      <c r="DM1203" s="5">
        <v>3</v>
      </c>
      <c r="DN1203">
        <v>2</v>
      </c>
      <c r="DO1203" s="5">
        <v>1</v>
      </c>
      <c r="DP1203" s="5">
        <v>2</v>
      </c>
      <c r="DQ1203" s="2">
        <v>14</v>
      </c>
      <c r="DR1203" s="5" t="s">
        <v>2957</v>
      </c>
      <c r="DS1203" s="5">
        <v>1</v>
      </c>
      <c r="DT1203">
        <v>3</v>
      </c>
      <c r="DU1203" s="5">
        <v>1</v>
      </c>
      <c r="DV1203" s="5">
        <v>1</v>
      </c>
      <c r="DW1203">
        <v>0</v>
      </c>
      <c r="DX1203" s="5">
        <v>0</v>
      </c>
      <c r="DY1203" s="5">
        <v>1</v>
      </c>
      <c r="DZ1203">
        <v>1</v>
      </c>
      <c r="EA1203" s="5">
        <v>0</v>
      </c>
      <c r="EB1203" s="5">
        <v>1</v>
      </c>
      <c r="EC1203" s="5">
        <v>1</v>
      </c>
      <c r="ED1203" s="5">
        <v>2</v>
      </c>
      <c r="EE1203" s="5">
        <v>2</v>
      </c>
      <c r="EF1203" s="5">
        <v>17</v>
      </c>
      <c r="EG1203" s="5" t="s">
        <v>2955</v>
      </c>
      <c r="EH1203" s="5">
        <v>1</v>
      </c>
      <c r="EI1203" s="5">
        <v>1</v>
      </c>
      <c r="EJ1203" s="5">
        <v>1</v>
      </c>
      <c r="EK1203" s="5">
        <v>3</v>
      </c>
      <c r="EL1203" s="5">
        <v>3</v>
      </c>
      <c r="EM1203" s="5">
        <v>1</v>
      </c>
      <c r="EN1203" s="5">
        <v>1</v>
      </c>
      <c r="EO1203" s="5">
        <v>1</v>
      </c>
      <c r="EP1203" s="5">
        <v>0</v>
      </c>
      <c r="EQ1203" s="5">
        <v>3</v>
      </c>
      <c r="ER1203" s="5">
        <v>1</v>
      </c>
      <c r="ES1203" s="5">
        <v>1</v>
      </c>
    </row>
    <row r="1204" spans="1:149">
      <c r="A1204" s="74">
        <v>45601.493680555555</v>
      </c>
      <c r="B1204" s="5" t="s">
        <v>8</v>
      </c>
      <c r="C1204" s="5" t="s">
        <v>475</v>
      </c>
      <c r="D1204" s="5" t="s">
        <v>476</v>
      </c>
      <c r="E1204" s="2">
        <v>10</v>
      </c>
      <c r="F1204" s="5" t="s">
        <v>3276</v>
      </c>
      <c r="G1204" s="2">
        <v>142</v>
      </c>
      <c r="H1204" s="5" t="s">
        <v>2960</v>
      </c>
      <c r="I1204" s="5">
        <v>2</v>
      </c>
      <c r="J1204" s="5">
        <v>2142</v>
      </c>
      <c r="K1204" s="2" t="s">
        <v>2956</v>
      </c>
      <c r="L1204" s="5" t="s">
        <v>3279</v>
      </c>
      <c r="M1204" s="2">
        <v>18</v>
      </c>
      <c r="N1204" s="5" t="s">
        <v>2960</v>
      </c>
      <c r="O1204" s="5">
        <v>1</v>
      </c>
      <c r="P1204" s="5">
        <v>1</v>
      </c>
      <c r="Q1204" s="5"/>
      <c r="R1204" s="5">
        <v>1</v>
      </c>
      <c r="S1204" s="5">
        <v>1</v>
      </c>
      <c r="T1204" s="5">
        <v>2</v>
      </c>
      <c r="U1204" s="5">
        <v>1</v>
      </c>
      <c r="V1204" s="5">
        <v>1</v>
      </c>
      <c r="W1204" s="5">
        <v>1</v>
      </c>
      <c r="X1204" s="5">
        <v>0</v>
      </c>
      <c r="Y1204" s="5">
        <v>2</v>
      </c>
      <c r="Z1204" s="5">
        <v>0</v>
      </c>
      <c r="AA1204" s="5">
        <v>0</v>
      </c>
      <c r="AB1204" s="5">
        <v>1</v>
      </c>
      <c r="AC1204" s="5">
        <v>2</v>
      </c>
      <c r="AD1204" s="5">
        <v>2</v>
      </c>
      <c r="AE1204" s="5">
        <v>1</v>
      </c>
      <c r="AF1204" s="5">
        <v>0</v>
      </c>
      <c r="AG1204" s="5">
        <v>0</v>
      </c>
      <c r="AH1204" s="5"/>
      <c r="AI1204" s="5"/>
      <c r="AJ1204" s="5">
        <v>0</v>
      </c>
      <c r="AK1204" s="5"/>
      <c r="AL1204" s="5"/>
      <c r="AM1204" s="5"/>
      <c r="AN1204">
        <v>0</v>
      </c>
      <c r="AO1204" s="5"/>
      <c r="AP1204" s="2">
        <v>16</v>
      </c>
      <c r="AQ1204" s="5" t="s">
        <v>2957</v>
      </c>
      <c r="AR1204" s="5"/>
      <c r="AS1204" s="5">
        <v>1</v>
      </c>
      <c r="AT1204" s="5">
        <v>3</v>
      </c>
      <c r="AU1204" s="5">
        <v>1</v>
      </c>
      <c r="AV1204" s="5">
        <v>1</v>
      </c>
      <c r="AW1204" s="5">
        <v>1</v>
      </c>
      <c r="AX1204" s="5">
        <v>3</v>
      </c>
      <c r="AY1204">
        <v>3</v>
      </c>
      <c r="AZ1204">
        <v>2</v>
      </c>
      <c r="BA1204" s="5">
        <v>1</v>
      </c>
      <c r="BB1204" s="5"/>
      <c r="BC1204" s="5"/>
      <c r="BD1204" s="2">
        <v>23</v>
      </c>
      <c r="BE1204" s="5" t="s">
        <v>2957</v>
      </c>
      <c r="BF1204" s="5">
        <v>3</v>
      </c>
      <c r="BG1204" s="5">
        <v>2</v>
      </c>
      <c r="BH1204" s="5">
        <v>0</v>
      </c>
      <c r="BI1204" s="5">
        <v>3</v>
      </c>
      <c r="BJ1204" s="5">
        <v>3</v>
      </c>
      <c r="BK1204">
        <v>2</v>
      </c>
      <c r="BL1204" s="5">
        <v>2</v>
      </c>
      <c r="BM1204" s="5">
        <v>1</v>
      </c>
      <c r="BN1204" s="5">
        <v>1</v>
      </c>
      <c r="BO1204" s="5">
        <v>1</v>
      </c>
      <c r="BP1204" s="5">
        <v>0</v>
      </c>
      <c r="BQ1204" s="5">
        <v>3</v>
      </c>
      <c r="BR1204" s="5">
        <v>2</v>
      </c>
      <c r="BS1204" s="2">
        <v>16</v>
      </c>
      <c r="BT1204" s="5" t="s">
        <v>2957</v>
      </c>
      <c r="BU1204" s="5">
        <v>3</v>
      </c>
      <c r="BV1204" s="5">
        <v>1</v>
      </c>
      <c r="BW1204" s="5">
        <v>1</v>
      </c>
      <c r="BX1204" s="5">
        <v>1</v>
      </c>
      <c r="BY1204" s="5">
        <v>1</v>
      </c>
      <c r="BZ1204" s="5">
        <v>2</v>
      </c>
      <c r="CA1204" s="5">
        <v>1</v>
      </c>
      <c r="CB1204" s="5">
        <v>1</v>
      </c>
      <c r="CC1204" s="5">
        <v>0</v>
      </c>
      <c r="CD1204" s="5">
        <v>1</v>
      </c>
      <c r="CE1204" s="5">
        <v>1</v>
      </c>
      <c r="CF1204" s="5">
        <v>0</v>
      </c>
      <c r="CG1204" s="5"/>
      <c r="CH1204" s="5">
        <v>1</v>
      </c>
      <c r="CI1204" s="5">
        <v>1</v>
      </c>
      <c r="CJ1204" s="5">
        <v>1</v>
      </c>
      <c r="CK1204" s="2">
        <v>11</v>
      </c>
      <c r="CL1204" s="5" t="s">
        <v>2957</v>
      </c>
      <c r="CM1204" s="5">
        <v>1</v>
      </c>
      <c r="CN1204" s="5">
        <v>1</v>
      </c>
      <c r="CO1204" s="5">
        <v>1</v>
      </c>
      <c r="CP1204" s="5">
        <v>0</v>
      </c>
      <c r="CQ1204" s="5">
        <v>0</v>
      </c>
      <c r="CR1204" s="5">
        <v>1</v>
      </c>
      <c r="CS1204" s="5">
        <v>1</v>
      </c>
      <c r="CT1204" s="5">
        <v>1</v>
      </c>
      <c r="CU1204" s="5">
        <v>1</v>
      </c>
      <c r="CV1204" s="5">
        <v>1</v>
      </c>
      <c r="CW1204" s="5">
        <v>1</v>
      </c>
      <c r="CX1204" s="5">
        <v>1</v>
      </c>
      <c r="CY1204" s="5">
        <v>1</v>
      </c>
      <c r="CZ1204" s="5">
        <v>0</v>
      </c>
      <c r="DA1204" s="2">
        <v>27</v>
      </c>
      <c r="DB1204" s="5" t="s">
        <v>2955</v>
      </c>
      <c r="DC1204" s="5">
        <v>1</v>
      </c>
      <c r="DD1204" s="5">
        <v>1</v>
      </c>
      <c r="DE1204" s="5">
        <v>1</v>
      </c>
      <c r="DF1204" s="5">
        <v>1</v>
      </c>
      <c r="DG1204" s="5">
        <v>1</v>
      </c>
      <c r="DH1204" s="5">
        <v>3</v>
      </c>
      <c r="DI1204" s="5">
        <v>1</v>
      </c>
      <c r="DJ1204" s="5">
        <v>3</v>
      </c>
      <c r="DK1204" s="5">
        <v>3</v>
      </c>
      <c r="DL1204" s="5">
        <v>3</v>
      </c>
      <c r="DM1204" s="5">
        <v>2</v>
      </c>
      <c r="DN1204">
        <v>2</v>
      </c>
      <c r="DO1204" s="5">
        <v>3</v>
      </c>
      <c r="DP1204" s="5">
        <v>2</v>
      </c>
      <c r="DQ1204" s="2">
        <v>12</v>
      </c>
      <c r="DR1204" s="5" t="s">
        <v>2960</v>
      </c>
      <c r="DS1204" s="5">
        <v>1</v>
      </c>
      <c r="DT1204">
        <v>3</v>
      </c>
      <c r="DU1204" s="5">
        <v>1</v>
      </c>
      <c r="DV1204" s="5">
        <v>1</v>
      </c>
      <c r="DX1204" s="5">
        <v>0</v>
      </c>
      <c r="DY1204" s="5">
        <v>2</v>
      </c>
      <c r="EA1204" s="5">
        <v>0</v>
      </c>
      <c r="EB1204" s="5">
        <v>1</v>
      </c>
      <c r="EC1204" s="5">
        <v>0</v>
      </c>
      <c r="ED1204" s="5">
        <v>1</v>
      </c>
      <c r="EE1204" s="5">
        <v>1</v>
      </c>
      <c r="EF1204" s="5">
        <v>19</v>
      </c>
      <c r="EG1204" s="5" t="s">
        <v>2955</v>
      </c>
      <c r="EH1204" s="5">
        <v>1</v>
      </c>
      <c r="EI1204" s="5">
        <v>1</v>
      </c>
      <c r="EJ1204" s="5">
        <v>1</v>
      </c>
      <c r="EK1204" s="5">
        <v>3</v>
      </c>
      <c r="EL1204" s="5">
        <v>3</v>
      </c>
      <c r="EM1204" s="5">
        <v>2</v>
      </c>
      <c r="EN1204" s="5">
        <v>1</v>
      </c>
      <c r="EO1204" s="5">
        <v>1</v>
      </c>
      <c r="EP1204" s="5">
        <v>1</v>
      </c>
      <c r="EQ1204" s="5">
        <v>3</v>
      </c>
      <c r="ER1204" s="5">
        <v>1</v>
      </c>
      <c r="ES1204" s="5">
        <v>1</v>
      </c>
    </row>
    <row r="1205" spans="1:149">
      <c r="A1205" s="74">
        <v>45604.359178240738</v>
      </c>
      <c r="B1205" s="5" t="s">
        <v>8</v>
      </c>
      <c r="C1205" s="5" t="s">
        <v>3262</v>
      </c>
      <c r="D1205" s="5" t="s">
        <v>478</v>
      </c>
      <c r="E1205" s="2">
        <v>5</v>
      </c>
      <c r="F1205" s="5" t="s">
        <v>3248</v>
      </c>
      <c r="G1205" s="2">
        <v>139</v>
      </c>
      <c r="H1205" s="5" t="s">
        <v>2957</v>
      </c>
      <c r="I1205" s="5">
        <v>3</v>
      </c>
      <c r="J1205" s="5">
        <v>3139</v>
      </c>
      <c r="K1205" s="2" t="s">
        <v>2961</v>
      </c>
      <c r="L1205" s="5" t="s">
        <v>2962</v>
      </c>
      <c r="M1205" s="2">
        <v>30</v>
      </c>
      <c r="N1205" s="5" t="s">
        <v>2957</v>
      </c>
      <c r="O1205" s="5">
        <v>1</v>
      </c>
      <c r="P1205" s="5"/>
      <c r="Q1205" s="5">
        <v>1</v>
      </c>
      <c r="R1205" s="5">
        <v>2</v>
      </c>
      <c r="S1205" s="5">
        <v>1</v>
      </c>
      <c r="T1205" s="5">
        <v>2</v>
      </c>
      <c r="U1205" s="5">
        <v>1</v>
      </c>
      <c r="V1205" s="5">
        <v>1</v>
      </c>
      <c r="W1205" s="5">
        <v>1</v>
      </c>
      <c r="X1205" s="5"/>
      <c r="Y1205" s="5">
        <v>2</v>
      </c>
      <c r="Z1205" s="5">
        <v>0</v>
      </c>
      <c r="AA1205" s="5"/>
      <c r="AB1205" s="5">
        <v>1</v>
      </c>
      <c r="AC1205" s="5">
        <v>1</v>
      </c>
      <c r="AD1205" s="5">
        <v>1</v>
      </c>
      <c r="AE1205" s="5">
        <v>1</v>
      </c>
      <c r="AF1205" s="5">
        <v>3</v>
      </c>
      <c r="AG1205" s="5">
        <v>2</v>
      </c>
      <c r="AH1205" s="5">
        <v>2</v>
      </c>
      <c r="AI1205" s="5">
        <v>1</v>
      </c>
      <c r="AJ1205" s="5">
        <v>2</v>
      </c>
      <c r="AK1205" s="5">
        <v>1</v>
      </c>
      <c r="AL1205" s="5">
        <v>0</v>
      </c>
      <c r="AM1205" s="5">
        <v>1</v>
      </c>
      <c r="AN1205">
        <v>1</v>
      </c>
      <c r="AO1205" s="5">
        <v>1</v>
      </c>
      <c r="AP1205" s="2">
        <v>16</v>
      </c>
      <c r="AQ1205" s="5" t="s">
        <v>2957</v>
      </c>
      <c r="AR1205" s="5"/>
      <c r="AS1205" s="5">
        <v>1</v>
      </c>
      <c r="AT1205" s="5">
        <v>3</v>
      </c>
      <c r="AU1205" s="5">
        <v>2</v>
      </c>
      <c r="AV1205" s="5">
        <v>1</v>
      </c>
      <c r="AW1205" s="5">
        <v>1</v>
      </c>
      <c r="AX1205" s="5">
        <v>0</v>
      </c>
      <c r="AY1205">
        <v>2</v>
      </c>
      <c r="AZ1205">
        <v>1</v>
      </c>
      <c r="BA1205" s="5">
        <v>2</v>
      </c>
      <c r="BB1205" s="5">
        <v>1</v>
      </c>
      <c r="BC1205" s="5">
        <v>1</v>
      </c>
      <c r="BD1205" s="2">
        <v>17</v>
      </c>
      <c r="BE1205" s="5" t="s">
        <v>2957</v>
      </c>
      <c r="BF1205" s="5">
        <v>2</v>
      </c>
      <c r="BG1205" s="5">
        <v>2</v>
      </c>
      <c r="BH1205" s="5">
        <v>1</v>
      </c>
      <c r="BI1205" s="5">
        <v>3</v>
      </c>
      <c r="BJ1205" s="5">
        <v>3</v>
      </c>
      <c r="BK1205">
        <v>1</v>
      </c>
      <c r="BL1205" s="5">
        <v>1</v>
      </c>
      <c r="BM1205" s="5">
        <v>1</v>
      </c>
      <c r="BN1205" s="5">
        <v>1</v>
      </c>
      <c r="BO1205" s="5">
        <v>0</v>
      </c>
      <c r="BP1205" s="5">
        <v>0</v>
      </c>
      <c r="BQ1205" s="5">
        <v>1</v>
      </c>
      <c r="BR1205" s="5">
        <v>1</v>
      </c>
      <c r="BS1205" s="2">
        <v>16</v>
      </c>
      <c r="BT1205" s="5" t="s">
        <v>2957</v>
      </c>
      <c r="BU1205" s="5">
        <v>3</v>
      </c>
      <c r="BV1205" s="5">
        <v>1</v>
      </c>
      <c r="BW1205" s="5">
        <v>1</v>
      </c>
      <c r="BX1205" s="5">
        <v>1</v>
      </c>
      <c r="BY1205" s="5">
        <v>0</v>
      </c>
      <c r="BZ1205" s="5">
        <v>2</v>
      </c>
      <c r="CA1205" s="5">
        <v>1</v>
      </c>
      <c r="CB1205" s="5">
        <v>1</v>
      </c>
      <c r="CC1205" s="5">
        <v>1</v>
      </c>
      <c r="CD1205" s="5">
        <v>1</v>
      </c>
      <c r="CE1205" s="5">
        <v>1</v>
      </c>
      <c r="CF1205" s="5">
        <v>0</v>
      </c>
      <c r="CG1205" s="5">
        <v>1</v>
      </c>
      <c r="CH1205" s="5">
        <v>1</v>
      </c>
      <c r="CI1205" s="5">
        <v>1</v>
      </c>
      <c r="CJ1205" s="5">
        <v>0</v>
      </c>
      <c r="CK1205" s="2">
        <v>11</v>
      </c>
      <c r="CL1205" s="5" t="s">
        <v>2957</v>
      </c>
      <c r="CM1205" s="5">
        <v>1</v>
      </c>
      <c r="CN1205" s="5">
        <v>1</v>
      </c>
      <c r="CO1205" s="5">
        <v>1</v>
      </c>
      <c r="CP1205" s="5">
        <v>0</v>
      </c>
      <c r="CQ1205" s="5">
        <v>1</v>
      </c>
      <c r="CR1205" s="5">
        <v>1</v>
      </c>
      <c r="CS1205" s="5">
        <v>1</v>
      </c>
      <c r="CT1205" s="5">
        <v>1</v>
      </c>
      <c r="CU1205" s="5">
        <v>1</v>
      </c>
      <c r="CV1205" s="5">
        <v>1</v>
      </c>
      <c r="CW1205" s="5">
        <v>0</v>
      </c>
      <c r="CX1205" s="5">
        <v>1</v>
      </c>
      <c r="CY1205" s="5">
        <v>1</v>
      </c>
      <c r="CZ1205" s="5">
        <v>0</v>
      </c>
      <c r="DA1205" s="2">
        <v>19</v>
      </c>
      <c r="DB1205" s="5" t="s">
        <v>2957</v>
      </c>
      <c r="DC1205" s="5">
        <v>1</v>
      </c>
      <c r="DD1205" s="5">
        <v>1</v>
      </c>
      <c r="DE1205" s="5">
        <v>1</v>
      </c>
      <c r="DF1205" s="5">
        <v>1</v>
      </c>
      <c r="DG1205" s="5">
        <v>1</v>
      </c>
      <c r="DH1205" s="5">
        <v>2</v>
      </c>
      <c r="DI1205" s="5">
        <v>1</v>
      </c>
      <c r="DJ1205" s="5">
        <v>1</v>
      </c>
      <c r="DK1205" s="5">
        <v>2</v>
      </c>
      <c r="DL1205" s="5">
        <v>1</v>
      </c>
      <c r="DM1205" s="5">
        <v>1</v>
      </c>
      <c r="DN1205">
        <v>2</v>
      </c>
      <c r="DO1205" s="5">
        <v>2</v>
      </c>
      <c r="DP1205" s="5">
        <v>2</v>
      </c>
      <c r="DQ1205" s="2">
        <v>14</v>
      </c>
      <c r="DR1205" s="5" t="s">
        <v>2957</v>
      </c>
      <c r="DS1205" s="5">
        <v>1</v>
      </c>
      <c r="DT1205">
        <v>1</v>
      </c>
      <c r="DU1205" s="5">
        <v>1</v>
      </c>
      <c r="DV1205" s="5">
        <v>1</v>
      </c>
      <c r="DW1205">
        <v>0</v>
      </c>
      <c r="DX1205" s="5">
        <v>1</v>
      </c>
      <c r="DY1205" s="5">
        <v>2</v>
      </c>
      <c r="EA1205" s="5">
        <v>1</v>
      </c>
      <c r="EB1205" s="5">
        <v>1</v>
      </c>
      <c r="EC1205" s="5">
        <v>1</v>
      </c>
      <c r="ED1205" s="5">
        <v>2</v>
      </c>
      <c r="EE1205" s="5">
        <v>1</v>
      </c>
      <c r="EF1205" s="5">
        <v>16</v>
      </c>
      <c r="EG1205" s="5" t="s">
        <v>2955</v>
      </c>
      <c r="EH1205" s="5">
        <v>1</v>
      </c>
      <c r="EI1205" s="5">
        <v>1</v>
      </c>
      <c r="EJ1205" s="5">
        <v>1</v>
      </c>
      <c r="EK1205" s="5">
        <v>1</v>
      </c>
      <c r="EL1205" s="5">
        <v>2</v>
      </c>
      <c r="EM1205" s="5">
        <v>3</v>
      </c>
      <c r="EN1205" s="5">
        <v>1</v>
      </c>
      <c r="EO1205" s="5">
        <v>1</v>
      </c>
      <c r="EP1205" s="5">
        <v>0</v>
      </c>
      <c r="EQ1205" s="5">
        <v>3</v>
      </c>
      <c r="ER1205" s="5">
        <v>1</v>
      </c>
      <c r="ES1205" s="5">
        <v>1</v>
      </c>
    </row>
    <row r="1206" spans="1:149">
      <c r="A1206" s="74">
        <v>45603.596805555557</v>
      </c>
      <c r="B1206" s="5" t="s">
        <v>8</v>
      </c>
      <c r="C1206" s="5" t="s">
        <v>479</v>
      </c>
      <c r="D1206" s="5" t="s">
        <v>480</v>
      </c>
      <c r="E1206" s="2">
        <v>1</v>
      </c>
      <c r="F1206" s="5" t="s">
        <v>2954</v>
      </c>
      <c r="G1206" s="2">
        <v>161</v>
      </c>
      <c r="H1206" s="5" t="s">
        <v>2957</v>
      </c>
      <c r="I1206" s="5">
        <v>3</v>
      </c>
      <c r="J1206" s="5">
        <v>3161</v>
      </c>
      <c r="K1206" s="2" t="s">
        <v>2961</v>
      </c>
      <c r="L1206" s="5" t="s">
        <v>2962</v>
      </c>
      <c r="M1206" s="2">
        <v>35</v>
      </c>
      <c r="N1206" s="5" t="s">
        <v>2957</v>
      </c>
      <c r="O1206" s="5">
        <v>1</v>
      </c>
      <c r="P1206" s="5">
        <v>2</v>
      </c>
      <c r="Q1206" s="5">
        <v>1</v>
      </c>
      <c r="R1206" s="5">
        <v>1</v>
      </c>
      <c r="S1206" s="5">
        <v>1</v>
      </c>
      <c r="T1206" s="5">
        <v>2</v>
      </c>
      <c r="U1206" s="5">
        <v>1</v>
      </c>
      <c r="V1206" s="5">
        <v>1</v>
      </c>
      <c r="W1206" s="5">
        <v>1</v>
      </c>
      <c r="X1206" s="5">
        <v>0</v>
      </c>
      <c r="Y1206" s="5">
        <v>2</v>
      </c>
      <c r="Z1206" s="5">
        <v>0</v>
      </c>
      <c r="AA1206" s="5">
        <v>0</v>
      </c>
      <c r="AB1206" s="5">
        <v>1</v>
      </c>
      <c r="AC1206" s="5">
        <v>2</v>
      </c>
      <c r="AD1206" s="5">
        <v>2</v>
      </c>
      <c r="AE1206" s="5">
        <v>1</v>
      </c>
      <c r="AF1206" s="5">
        <v>2</v>
      </c>
      <c r="AG1206" s="5">
        <v>1</v>
      </c>
      <c r="AH1206" s="5">
        <v>1</v>
      </c>
      <c r="AI1206" s="5">
        <v>1</v>
      </c>
      <c r="AJ1206" s="5">
        <v>3</v>
      </c>
      <c r="AK1206" s="5">
        <v>1</v>
      </c>
      <c r="AL1206" s="5">
        <v>2</v>
      </c>
      <c r="AM1206" s="5">
        <v>1</v>
      </c>
      <c r="AN1206">
        <v>3</v>
      </c>
      <c r="AO1206" s="5">
        <v>1</v>
      </c>
      <c r="AP1206" s="2">
        <v>16</v>
      </c>
      <c r="AQ1206" s="5" t="s">
        <v>2957</v>
      </c>
      <c r="AR1206" s="5">
        <v>1</v>
      </c>
      <c r="AS1206" s="5">
        <v>1</v>
      </c>
      <c r="AT1206" s="5">
        <v>2</v>
      </c>
      <c r="AU1206" s="5">
        <v>1</v>
      </c>
      <c r="AV1206" s="5">
        <v>1</v>
      </c>
      <c r="AW1206" s="5">
        <v>1</v>
      </c>
      <c r="AX1206" s="5">
        <v>2</v>
      </c>
      <c r="AY1206">
        <v>3</v>
      </c>
      <c r="AZ1206">
        <v>2</v>
      </c>
      <c r="BA1206" s="5">
        <v>2</v>
      </c>
      <c r="BB1206" s="5">
        <v>0</v>
      </c>
      <c r="BC1206" s="5">
        <v>0</v>
      </c>
      <c r="BD1206" s="2">
        <v>21</v>
      </c>
      <c r="BE1206" s="5" t="s">
        <v>2957</v>
      </c>
      <c r="BF1206" s="5">
        <v>1</v>
      </c>
      <c r="BG1206" s="5">
        <v>2</v>
      </c>
      <c r="BH1206" s="5">
        <v>1</v>
      </c>
      <c r="BI1206" s="5">
        <v>3</v>
      </c>
      <c r="BJ1206" s="5">
        <v>2</v>
      </c>
      <c r="BK1206">
        <v>1</v>
      </c>
      <c r="BL1206" s="5">
        <v>3</v>
      </c>
      <c r="BM1206" s="5">
        <v>1</v>
      </c>
      <c r="BN1206" s="5">
        <v>1</v>
      </c>
      <c r="BO1206" s="5">
        <v>1</v>
      </c>
      <c r="BP1206" s="5">
        <v>1</v>
      </c>
      <c r="BQ1206" s="5">
        <v>2</v>
      </c>
      <c r="BR1206" s="5">
        <v>2</v>
      </c>
      <c r="BS1206" s="2">
        <v>19</v>
      </c>
      <c r="BT1206" s="5" t="s">
        <v>2957</v>
      </c>
      <c r="BU1206" s="5">
        <v>3</v>
      </c>
      <c r="BV1206" s="5">
        <v>1</v>
      </c>
      <c r="BW1206" s="5">
        <v>1</v>
      </c>
      <c r="BX1206" s="5">
        <v>1</v>
      </c>
      <c r="BY1206" s="5">
        <v>1</v>
      </c>
      <c r="BZ1206" s="5">
        <v>2</v>
      </c>
      <c r="CA1206" s="5">
        <v>1</v>
      </c>
      <c r="CB1206" s="5">
        <v>2</v>
      </c>
      <c r="CC1206" s="5">
        <v>0</v>
      </c>
      <c r="CD1206" s="5">
        <v>1</v>
      </c>
      <c r="CE1206" s="5">
        <v>1</v>
      </c>
      <c r="CF1206" s="5">
        <v>1</v>
      </c>
      <c r="CG1206" s="5">
        <v>1</v>
      </c>
      <c r="CH1206" s="5">
        <v>1</v>
      </c>
      <c r="CI1206" s="5">
        <v>1</v>
      </c>
      <c r="CJ1206" s="5">
        <v>1</v>
      </c>
      <c r="CK1206" s="2">
        <v>11</v>
      </c>
      <c r="CL1206" s="5" t="s">
        <v>2957</v>
      </c>
      <c r="CM1206" s="5">
        <v>1</v>
      </c>
      <c r="CN1206" s="5">
        <v>1</v>
      </c>
      <c r="CO1206" s="5">
        <v>1</v>
      </c>
      <c r="CP1206" s="5">
        <v>1</v>
      </c>
      <c r="CQ1206" s="5">
        <v>1</v>
      </c>
      <c r="CR1206" s="5">
        <v>1</v>
      </c>
      <c r="CS1206" s="5">
        <v>1</v>
      </c>
      <c r="CT1206" s="5">
        <v>1</v>
      </c>
      <c r="CU1206" s="5">
        <v>0</v>
      </c>
      <c r="CV1206" s="5">
        <v>1</v>
      </c>
      <c r="CW1206" s="5">
        <v>0</v>
      </c>
      <c r="CX1206" s="5">
        <v>1</v>
      </c>
      <c r="CY1206" s="5">
        <v>1</v>
      </c>
      <c r="CZ1206" s="5">
        <v>0</v>
      </c>
      <c r="DA1206" s="2">
        <v>24</v>
      </c>
      <c r="DB1206" s="5" t="s">
        <v>2957</v>
      </c>
      <c r="DC1206" s="5">
        <v>1</v>
      </c>
      <c r="DD1206" s="5">
        <v>1</v>
      </c>
      <c r="DE1206" s="5">
        <v>1</v>
      </c>
      <c r="DF1206" s="5">
        <v>1</v>
      </c>
      <c r="DG1206" s="5">
        <v>1</v>
      </c>
      <c r="DH1206" s="5">
        <v>3</v>
      </c>
      <c r="DI1206" s="5">
        <v>2</v>
      </c>
      <c r="DJ1206" s="5">
        <v>3</v>
      </c>
      <c r="DK1206" s="5">
        <v>2</v>
      </c>
      <c r="DL1206" s="5">
        <v>3</v>
      </c>
      <c r="DM1206" s="5">
        <v>1</v>
      </c>
      <c r="DN1206">
        <v>1</v>
      </c>
      <c r="DO1206" s="5">
        <v>2</v>
      </c>
      <c r="DP1206" s="5">
        <v>2</v>
      </c>
      <c r="DQ1206" s="2">
        <v>17</v>
      </c>
      <c r="DR1206" s="5" t="s">
        <v>2955</v>
      </c>
      <c r="DS1206" s="5">
        <v>1</v>
      </c>
      <c r="DT1206">
        <v>3</v>
      </c>
      <c r="DU1206" s="5">
        <v>1</v>
      </c>
      <c r="DV1206" s="5">
        <v>1</v>
      </c>
      <c r="DW1206">
        <v>0</v>
      </c>
      <c r="DX1206" s="5">
        <v>0</v>
      </c>
      <c r="DY1206" s="5">
        <v>2</v>
      </c>
      <c r="DZ1206">
        <v>2</v>
      </c>
      <c r="EA1206" s="5">
        <v>1</v>
      </c>
      <c r="EB1206" s="5">
        <v>1</v>
      </c>
      <c r="EC1206" s="5">
        <v>1</v>
      </c>
      <c r="ED1206" s="5">
        <v>2</v>
      </c>
      <c r="EE1206" s="5">
        <v>2</v>
      </c>
      <c r="EF1206" s="5">
        <v>18</v>
      </c>
      <c r="EG1206" s="5" t="s">
        <v>2955</v>
      </c>
      <c r="EH1206" s="5">
        <v>1</v>
      </c>
      <c r="EI1206" s="5">
        <v>1</v>
      </c>
      <c r="EJ1206" s="5">
        <v>1</v>
      </c>
      <c r="EK1206" s="5">
        <v>3</v>
      </c>
      <c r="EL1206" s="5">
        <v>2</v>
      </c>
      <c r="EM1206" s="5">
        <v>1</v>
      </c>
      <c r="EN1206" s="5">
        <v>2</v>
      </c>
      <c r="EO1206" s="5">
        <v>1</v>
      </c>
      <c r="EP1206" s="5">
        <v>1</v>
      </c>
      <c r="EQ1206" s="5">
        <v>3</v>
      </c>
      <c r="ER1206" s="5">
        <v>1</v>
      </c>
      <c r="ES1206" s="5">
        <v>1</v>
      </c>
    </row>
    <row r="1207" spans="1:149">
      <c r="A1207" s="74">
        <v>45608.251180555555</v>
      </c>
      <c r="B1207" s="5" t="s">
        <v>8</v>
      </c>
      <c r="C1207" s="5" t="s">
        <v>481</v>
      </c>
      <c r="D1207" s="5" t="s">
        <v>482</v>
      </c>
      <c r="E1207" s="2">
        <v>5</v>
      </c>
      <c r="F1207" s="5" t="s">
        <v>3248</v>
      </c>
      <c r="G1207" s="2">
        <v>145</v>
      </c>
      <c r="H1207" s="5" t="s">
        <v>2957</v>
      </c>
      <c r="I1207" s="5">
        <v>3</v>
      </c>
      <c r="J1207" s="5">
        <v>3145</v>
      </c>
      <c r="K1207" s="2" t="s">
        <v>2956</v>
      </c>
      <c r="L1207" s="5" t="s">
        <v>3449</v>
      </c>
      <c r="M1207" s="2">
        <v>34</v>
      </c>
      <c r="N1207" s="5" t="s">
        <v>2957</v>
      </c>
      <c r="O1207" s="5">
        <v>1</v>
      </c>
      <c r="P1207" s="5"/>
      <c r="Q1207" s="5">
        <v>1</v>
      </c>
      <c r="R1207" s="5">
        <v>1</v>
      </c>
      <c r="S1207" s="5">
        <v>1</v>
      </c>
      <c r="T1207" s="5">
        <v>3</v>
      </c>
      <c r="U1207" s="5">
        <v>1</v>
      </c>
      <c r="V1207" s="5">
        <v>1</v>
      </c>
      <c r="W1207" s="5">
        <v>1</v>
      </c>
      <c r="X1207" s="5"/>
      <c r="Y1207" s="5">
        <v>2</v>
      </c>
      <c r="Z1207" s="5">
        <v>0</v>
      </c>
      <c r="AA1207" s="5"/>
      <c r="AB1207" s="5">
        <v>3</v>
      </c>
      <c r="AC1207" s="5">
        <v>2</v>
      </c>
      <c r="AD1207" s="5">
        <v>1</v>
      </c>
      <c r="AE1207" s="5">
        <v>1</v>
      </c>
      <c r="AF1207" s="5">
        <v>3</v>
      </c>
      <c r="AG1207" s="5">
        <v>2</v>
      </c>
      <c r="AH1207" s="5">
        <v>1</v>
      </c>
      <c r="AI1207" s="5">
        <v>1</v>
      </c>
      <c r="AJ1207" s="5">
        <v>3</v>
      </c>
      <c r="AK1207" s="5">
        <v>1</v>
      </c>
      <c r="AL1207" s="5">
        <v>1</v>
      </c>
      <c r="AM1207" s="5">
        <v>1</v>
      </c>
      <c r="AN1207">
        <v>1</v>
      </c>
      <c r="AO1207" s="5">
        <v>1</v>
      </c>
      <c r="AP1207" s="2">
        <v>14</v>
      </c>
      <c r="AQ1207" s="5" t="s">
        <v>2957</v>
      </c>
      <c r="AR1207" s="5"/>
      <c r="AS1207" s="5">
        <v>1</v>
      </c>
      <c r="AT1207" s="5">
        <v>3</v>
      </c>
      <c r="AU1207" s="5">
        <v>2</v>
      </c>
      <c r="AV1207" s="5">
        <v>1</v>
      </c>
      <c r="AW1207" s="5">
        <v>1</v>
      </c>
      <c r="AX1207" s="5">
        <v>1</v>
      </c>
      <c r="AY1207">
        <v>2</v>
      </c>
      <c r="AZ1207">
        <v>1</v>
      </c>
      <c r="BA1207" s="5">
        <v>1</v>
      </c>
      <c r="BB1207" s="5">
        <v>0</v>
      </c>
      <c r="BC1207" s="5">
        <v>0</v>
      </c>
      <c r="BD1207" s="2">
        <v>19</v>
      </c>
      <c r="BE1207" s="5" t="s">
        <v>2957</v>
      </c>
      <c r="BF1207" s="5">
        <v>2</v>
      </c>
      <c r="BG1207" s="5">
        <v>2</v>
      </c>
      <c r="BH1207" s="5">
        <v>1</v>
      </c>
      <c r="BI1207" s="5">
        <v>3</v>
      </c>
      <c r="BJ1207" s="5">
        <v>2</v>
      </c>
      <c r="BK1207">
        <v>1</v>
      </c>
      <c r="BL1207" s="5">
        <v>1</v>
      </c>
      <c r="BM1207" s="5">
        <v>1</v>
      </c>
      <c r="BN1207" s="5">
        <v>1</v>
      </c>
      <c r="BO1207" s="5">
        <v>1</v>
      </c>
      <c r="BP1207" s="5">
        <v>1</v>
      </c>
      <c r="BQ1207" s="5">
        <v>2</v>
      </c>
      <c r="BR1207" s="5">
        <v>1</v>
      </c>
      <c r="BS1207" s="2">
        <v>17</v>
      </c>
      <c r="BT1207" s="5" t="s">
        <v>2957</v>
      </c>
      <c r="BU1207" s="5">
        <v>3</v>
      </c>
      <c r="BV1207" s="5">
        <v>1</v>
      </c>
      <c r="BW1207" s="5">
        <v>1</v>
      </c>
      <c r="BX1207" s="5">
        <v>1</v>
      </c>
      <c r="BY1207" s="5">
        <v>1</v>
      </c>
      <c r="BZ1207" s="5">
        <v>1</v>
      </c>
      <c r="CA1207" s="5">
        <v>1</v>
      </c>
      <c r="CB1207" s="5">
        <v>1</v>
      </c>
      <c r="CC1207" s="5">
        <v>0</v>
      </c>
      <c r="CD1207" s="5">
        <v>1</v>
      </c>
      <c r="CE1207" s="5">
        <v>1</v>
      </c>
      <c r="CF1207" s="5">
        <v>1</v>
      </c>
      <c r="CG1207" s="5">
        <v>1</v>
      </c>
      <c r="CH1207" s="5">
        <v>1</v>
      </c>
      <c r="CI1207" s="5">
        <v>1</v>
      </c>
      <c r="CJ1207" s="5">
        <v>1</v>
      </c>
      <c r="CK1207" s="2">
        <v>12</v>
      </c>
      <c r="CL1207" s="5" t="s">
        <v>2955</v>
      </c>
      <c r="CM1207" s="5">
        <v>1</v>
      </c>
      <c r="CN1207" s="5">
        <v>1</v>
      </c>
      <c r="CO1207" s="5">
        <v>1</v>
      </c>
      <c r="CP1207" s="5">
        <v>0</v>
      </c>
      <c r="CQ1207" s="5">
        <v>1</v>
      </c>
      <c r="CR1207" s="5">
        <v>1</v>
      </c>
      <c r="CS1207" s="5">
        <v>1</v>
      </c>
      <c r="CT1207" s="5">
        <v>1</v>
      </c>
      <c r="CU1207" s="5">
        <v>1</v>
      </c>
      <c r="CV1207" s="5">
        <v>1</v>
      </c>
      <c r="CW1207" s="5">
        <v>1</v>
      </c>
      <c r="CX1207" s="5">
        <v>1</v>
      </c>
      <c r="CY1207" s="5">
        <v>1</v>
      </c>
      <c r="CZ1207" s="5">
        <v>0</v>
      </c>
      <c r="DA1207" s="2">
        <v>18</v>
      </c>
      <c r="DB1207" s="5" t="s">
        <v>2957</v>
      </c>
      <c r="DC1207" s="5">
        <v>0</v>
      </c>
      <c r="DD1207" s="5">
        <v>1</v>
      </c>
      <c r="DE1207" s="5">
        <v>1</v>
      </c>
      <c r="DF1207" s="5">
        <v>1</v>
      </c>
      <c r="DG1207" s="5">
        <v>1</v>
      </c>
      <c r="DH1207" s="5">
        <v>1</v>
      </c>
      <c r="DI1207" s="5">
        <v>1</v>
      </c>
      <c r="DJ1207" s="5">
        <v>3</v>
      </c>
      <c r="DK1207" s="5">
        <v>2</v>
      </c>
      <c r="DL1207" s="5">
        <v>1</v>
      </c>
      <c r="DM1207" s="5">
        <v>2</v>
      </c>
      <c r="DN1207">
        <v>0</v>
      </c>
      <c r="DO1207" s="5">
        <v>2</v>
      </c>
      <c r="DP1207" s="5">
        <v>2</v>
      </c>
      <c r="DQ1207" s="2">
        <v>16</v>
      </c>
      <c r="DR1207" s="5" t="s">
        <v>2957</v>
      </c>
      <c r="DS1207" s="5">
        <v>1</v>
      </c>
      <c r="DT1207">
        <v>3</v>
      </c>
      <c r="DU1207" s="5">
        <v>1</v>
      </c>
      <c r="DV1207" s="5">
        <v>1</v>
      </c>
      <c r="DW1207">
        <v>0</v>
      </c>
      <c r="DX1207" s="5">
        <v>1</v>
      </c>
      <c r="DY1207" s="5">
        <v>1</v>
      </c>
      <c r="EA1207" s="5">
        <v>1</v>
      </c>
      <c r="EB1207" s="5">
        <v>0</v>
      </c>
      <c r="EC1207" s="5">
        <v>1</v>
      </c>
      <c r="ED1207" s="5">
        <v>2</v>
      </c>
      <c r="EE1207" s="5">
        <v>2</v>
      </c>
      <c r="EF1207" s="5">
        <v>15</v>
      </c>
      <c r="EG1207" s="5" t="s">
        <v>2957</v>
      </c>
      <c r="EH1207" s="5">
        <v>1</v>
      </c>
      <c r="EI1207" s="5">
        <v>1</v>
      </c>
      <c r="EJ1207" s="5">
        <v>1</v>
      </c>
      <c r="EK1207" s="5">
        <v>2</v>
      </c>
      <c r="EL1207" s="5">
        <v>2</v>
      </c>
      <c r="EM1207" s="5">
        <v>1</v>
      </c>
      <c r="EN1207" s="5">
        <v>1</v>
      </c>
      <c r="EO1207" s="5">
        <v>1</v>
      </c>
      <c r="EP1207" s="5">
        <v>0</v>
      </c>
      <c r="EQ1207" s="5">
        <v>3</v>
      </c>
      <c r="ER1207" s="5">
        <v>1</v>
      </c>
      <c r="ES1207" s="5">
        <v>1</v>
      </c>
    </row>
    <row r="1208" spans="1:149">
      <c r="A1208" s="74">
        <v>45610.7187037037</v>
      </c>
      <c r="B1208" s="5" t="s">
        <v>8</v>
      </c>
      <c r="C1208" s="5" t="s">
        <v>487</v>
      </c>
      <c r="D1208" s="5" t="s">
        <v>488</v>
      </c>
      <c r="E1208" s="2">
        <v>4</v>
      </c>
      <c r="F1208" s="5" t="s">
        <v>3145</v>
      </c>
      <c r="G1208" s="2">
        <v>123</v>
      </c>
      <c r="H1208" s="5" t="s">
        <v>2957</v>
      </c>
      <c r="I1208" s="5">
        <v>3</v>
      </c>
      <c r="J1208" s="5">
        <v>3123</v>
      </c>
      <c r="K1208" s="2" t="s">
        <v>2956</v>
      </c>
      <c r="L1208" s="5" t="s">
        <v>3394</v>
      </c>
      <c r="M1208" s="2">
        <v>20</v>
      </c>
      <c r="N1208" s="5" t="s">
        <v>2957</v>
      </c>
      <c r="O1208" s="5"/>
      <c r="P1208" s="5"/>
      <c r="Q1208" s="5"/>
      <c r="R1208" s="5"/>
      <c r="S1208" s="5">
        <v>1</v>
      </c>
      <c r="T1208" s="5">
        <v>0</v>
      </c>
      <c r="U1208" s="5">
        <v>1</v>
      </c>
      <c r="V1208" s="5">
        <v>1</v>
      </c>
      <c r="W1208" s="5">
        <v>1</v>
      </c>
      <c r="X1208" s="5"/>
      <c r="Y1208" s="5">
        <v>2</v>
      </c>
      <c r="Z1208" s="5"/>
      <c r="AA1208" s="5"/>
      <c r="AB1208" s="5">
        <v>2</v>
      </c>
      <c r="AC1208" s="5"/>
      <c r="AD1208" s="5"/>
      <c r="AE1208" s="5">
        <v>1</v>
      </c>
      <c r="AF1208" s="5">
        <v>2</v>
      </c>
      <c r="AG1208" s="5">
        <v>1</v>
      </c>
      <c r="AH1208" s="5"/>
      <c r="AI1208" s="5"/>
      <c r="AJ1208" s="5">
        <v>2</v>
      </c>
      <c r="AK1208" s="5"/>
      <c r="AL1208" s="5"/>
      <c r="AM1208" s="5"/>
      <c r="AN1208">
        <v>2</v>
      </c>
      <c r="AO1208" s="5"/>
      <c r="AP1208" s="2">
        <v>16</v>
      </c>
      <c r="AQ1208" s="5" t="s">
        <v>2957</v>
      </c>
      <c r="AR1208" s="5"/>
      <c r="AS1208" s="5">
        <v>1</v>
      </c>
      <c r="AT1208" s="5">
        <v>3</v>
      </c>
      <c r="AU1208" s="5">
        <v>2</v>
      </c>
      <c r="AV1208" s="5">
        <v>1</v>
      </c>
      <c r="AW1208" s="5">
        <v>1</v>
      </c>
      <c r="AX1208" s="5">
        <v>2</v>
      </c>
      <c r="AY1208">
        <v>2</v>
      </c>
      <c r="AZ1208">
        <v>1</v>
      </c>
      <c r="BA1208" s="5">
        <v>2</v>
      </c>
      <c r="BB1208" s="5"/>
      <c r="BC1208" s="5"/>
      <c r="BD1208" s="2">
        <v>22</v>
      </c>
      <c r="BE1208" s="5" t="s">
        <v>2957</v>
      </c>
      <c r="BF1208" s="5">
        <v>3</v>
      </c>
      <c r="BG1208" s="5">
        <v>1</v>
      </c>
      <c r="BH1208" s="5">
        <v>1</v>
      </c>
      <c r="BI1208" s="5">
        <v>3</v>
      </c>
      <c r="BJ1208" s="5">
        <v>3</v>
      </c>
      <c r="BK1208">
        <v>2</v>
      </c>
      <c r="BL1208" s="5">
        <v>2</v>
      </c>
      <c r="BM1208" s="5">
        <v>1</v>
      </c>
      <c r="BN1208" s="5">
        <v>1</v>
      </c>
      <c r="BO1208" s="5">
        <v>0</v>
      </c>
      <c r="BP1208" s="5">
        <v>1</v>
      </c>
      <c r="BQ1208" s="5">
        <v>2</v>
      </c>
      <c r="BR1208" s="5">
        <v>2</v>
      </c>
      <c r="BS1208" s="2">
        <v>16</v>
      </c>
      <c r="BT1208" s="5" t="s">
        <v>2957</v>
      </c>
      <c r="BU1208" s="5">
        <v>3</v>
      </c>
      <c r="BV1208" s="5">
        <v>1</v>
      </c>
      <c r="BW1208" s="5">
        <v>1</v>
      </c>
      <c r="BX1208" s="5">
        <v>1</v>
      </c>
      <c r="BY1208" s="5">
        <v>1</v>
      </c>
      <c r="BZ1208" s="5">
        <v>2</v>
      </c>
      <c r="CA1208" s="5">
        <v>1</v>
      </c>
      <c r="CB1208" s="5">
        <v>1</v>
      </c>
      <c r="CC1208" s="5">
        <v>0</v>
      </c>
      <c r="CD1208" s="5">
        <v>0</v>
      </c>
      <c r="CE1208" s="5">
        <v>1</v>
      </c>
      <c r="CF1208" s="5">
        <v>1</v>
      </c>
      <c r="CG1208" s="5"/>
      <c r="CH1208" s="5">
        <v>1</v>
      </c>
      <c r="CI1208" s="5"/>
      <c r="CJ1208" s="5">
        <v>1</v>
      </c>
      <c r="CK1208" s="2">
        <v>1</v>
      </c>
      <c r="CL1208" s="5" t="s">
        <v>2955</v>
      </c>
      <c r="CM1208" s="5"/>
      <c r="CN1208" s="5"/>
      <c r="CO1208" s="5"/>
      <c r="CP1208" s="5"/>
      <c r="CQ1208" s="5"/>
      <c r="CR1208" s="5"/>
      <c r="CS1208" s="5"/>
      <c r="CT1208" s="5"/>
      <c r="CU1208" s="5"/>
      <c r="CV1208" s="5"/>
      <c r="CW1208" s="5"/>
      <c r="CX1208" s="5"/>
      <c r="CY1208" s="5"/>
      <c r="CZ1208" s="5">
        <v>1</v>
      </c>
      <c r="DA1208" s="2">
        <v>20</v>
      </c>
      <c r="DB1208" s="5" t="s">
        <v>2957</v>
      </c>
      <c r="DC1208" s="5">
        <v>1</v>
      </c>
      <c r="DD1208" s="5">
        <v>1</v>
      </c>
      <c r="DE1208" s="5">
        <v>1</v>
      </c>
      <c r="DF1208" s="5">
        <v>1</v>
      </c>
      <c r="DG1208" s="5">
        <v>1</v>
      </c>
      <c r="DH1208" s="5">
        <v>1</v>
      </c>
      <c r="DI1208" s="5">
        <v>1</v>
      </c>
      <c r="DJ1208" s="5">
        <v>3</v>
      </c>
      <c r="DK1208" s="5">
        <v>1</v>
      </c>
      <c r="DL1208" s="5">
        <v>1</v>
      </c>
      <c r="DM1208" s="5">
        <v>2</v>
      </c>
      <c r="DO1208" s="5">
        <v>3</v>
      </c>
      <c r="DP1208" s="5">
        <v>3</v>
      </c>
      <c r="DQ1208" s="2">
        <v>10</v>
      </c>
      <c r="DR1208" s="5" t="s">
        <v>2960</v>
      </c>
      <c r="DS1208" s="5">
        <v>1</v>
      </c>
      <c r="DU1208" s="5">
        <v>1</v>
      </c>
      <c r="DV1208" s="5"/>
      <c r="DX1208" s="5">
        <v>1</v>
      </c>
      <c r="DY1208" s="5">
        <v>1</v>
      </c>
      <c r="EA1208" s="5">
        <v>1</v>
      </c>
      <c r="EB1208" s="5">
        <v>0</v>
      </c>
      <c r="EC1208" s="5">
        <v>1</v>
      </c>
      <c r="ED1208" s="5">
        <v>1</v>
      </c>
      <c r="EE1208" s="5">
        <v>1</v>
      </c>
      <c r="EF1208" s="5">
        <v>18</v>
      </c>
      <c r="EG1208" s="5" t="s">
        <v>2955</v>
      </c>
      <c r="EH1208" s="5">
        <v>1</v>
      </c>
      <c r="EI1208" s="5">
        <v>1</v>
      </c>
      <c r="EJ1208" s="5">
        <v>1</v>
      </c>
      <c r="EK1208" s="5">
        <v>2</v>
      </c>
      <c r="EL1208" s="5">
        <v>3</v>
      </c>
      <c r="EM1208" s="5">
        <v>3</v>
      </c>
      <c r="EN1208" s="5">
        <v>1</v>
      </c>
      <c r="EO1208" s="5">
        <v>1</v>
      </c>
      <c r="EP1208" s="5">
        <v>0</v>
      </c>
      <c r="EQ1208" s="5">
        <v>3</v>
      </c>
      <c r="ER1208" s="5">
        <v>1</v>
      </c>
      <c r="ES1208" s="5">
        <v>1</v>
      </c>
    </row>
    <row r="1209" spans="1:149">
      <c r="A1209" s="74">
        <v>45608.541261574072</v>
      </c>
      <c r="B1209" s="5" t="s">
        <v>8</v>
      </c>
      <c r="C1209" s="5" t="s">
        <v>483</v>
      </c>
      <c r="D1209" s="5" t="s">
        <v>484</v>
      </c>
      <c r="E1209" s="2">
        <v>3</v>
      </c>
      <c r="F1209" s="5" t="s">
        <v>3184</v>
      </c>
      <c r="G1209" s="2">
        <v>136</v>
      </c>
      <c r="H1209" s="5" t="s">
        <v>2957</v>
      </c>
      <c r="I1209" s="5">
        <v>3</v>
      </c>
      <c r="J1209" s="5">
        <v>3136</v>
      </c>
      <c r="K1209" s="2" t="s">
        <v>2956</v>
      </c>
      <c r="L1209" s="5" t="s">
        <v>3479</v>
      </c>
      <c r="M1209" s="2">
        <v>29</v>
      </c>
      <c r="N1209" s="5" t="s">
        <v>2957</v>
      </c>
      <c r="O1209" s="5">
        <v>1</v>
      </c>
      <c r="P1209" s="5"/>
      <c r="Q1209" s="5"/>
      <c r="R1209" s="5">
        <v>2</v>
      </c>
      <c r="S1209" s="5">
        <v>1</v>
      </c>
      <c r="T1209" s="5">
        <v>0</v>
      </c>
      <c r="U1209" s="5">
        <v>1</v>
      </c>
      <c r="V1209" s="5">
        <v>1</v>
      </c>
      <c r="W1209" s="5">
        <v>1</v>
      </c>
      <c r="X1209" s="5"/>
      <c r="Y1209" s="5">
        <v>2</v>
      </c>
      <c r="Z1209" s="5"/>
      <c r="AA1209" s="5"/>
      <c r="AB1209" s="5">
        <v>1</v>
      </c>
      <c r="AC1209" s="5"/>
      <c r="AD1209" s="5"/>
      <c r="AE1209" s="5">
        <v>1</v>
      </c>
      <c r="AF1209" s="5">
        <v>3</v>
      </c>
      <c r="AG1209" s="5">
        <v>2</v>
      </c>
      <c r="AH1209" s="5">
        <v>2</v>
      </c>
      <c r="AI1209" s="5">
        <v>2</v>
      </c>
      <c r="AJ1209" s="5">
        <v>2</v>
      </c>
      <c r="AK1209" s="5">
        <v>2</v>
      </c>
      <c r="AL1209" s="5">
        <v>1</v>
      </c>
      <c r="AM1209" s="5">
        <v>1</v>
      </c>
      <c r="AN1209">
        <v>1</v>
      </c>
      <c r="AO1209" s="5">
        <v>1</v>
      </c>
      <c r="AP1209" s="2">
        <v>18</v>
      </c>
      <c r="AQ1209" s="5" t="s">
        <v>2957</v>
      </c>
      <c r="AR1209" s="5">
        <v>1</v>
      </c>
      <c r="AS1209" s="5">
        <v>1</v>
      </c>
      <c r="AT1209" s="5">
        <v>3</v>
      </c>
      <c r="AU1209" s="5">
        <v>2</v>
      </c>
      <c r="AV1209" s="5">
        <v>1</v>
      </c>
      <c r="AW1209" s="5">
        <v>1</v>
      </c>
      <c r="AX1209" s="5">
        <v>1</v>
      </c>
      <c r="AY1209">
        <v>3</v>
      </c>
      <c r="AZ1209">
        <v>1</v>
      </c>
      <c r="BA1209" s="5">
        <v>2</v>
      </c>
      <c r="BB1209" s="5">
        <v>1</v>
      </c>
      <c r="BC1209" s="5">
        <v>1</v>
      </c>
      <c r="BD1209" s="2">
        <v>22</v>
      </c>
      <c r="BE1209" s="5" t="s">
        <v>2957</v>
      </c>
      <c r="BF1209" s="5">
        <v>2</v>
      </c>
      <c r="BG1209" s="5">
        <v>2</v>
      </c>
      <c r="BH1209" s="5">
        <v>1</v>
      </c>
      <c r="BI1209" s="5">
        <v>3</v>
      </c>
      <c r="BJ1209" s="5">
        <v>2</v>
      </c>
      <c r="BK1209">
        <v>2</v>
      </c>
      <c r="BL1209" s="5">
        <v>2</v>
      </c>
      <c r="BM1209" s="5">
        <v>1</v>
      </c>
      <c r="BN1209" s="5">
        <v>1</v>
      </c>
      <c r="BO1209" s="5">
        <v>1</v>
      </c>
      <c r="BP1209" s="5">
        <v>1</v>
      </c>
      <c r="BQ1209" s="5">
        <v>2</v>
      </c>
      <c r="BR1209" s="5">
        <v>2</v>
      </c>
      <c r="BS1209" s="2">
        <v>15</v>
      </c>
      <c r="BT1209" s="5" t="s">
        <v>2957</v>
      </c>
      <c r="BU1209" s="5">
        <v>3</v>
      </c>
      <c r="BV1209" s="5">
        <v>1</v>
      </c>
      <c r="BW1209" s="5">
        <v>1</v>
      </c>
      <c r="BX1209" s="5">
        <v>1</v>
      </c>
      <c r="BY1209" s="5">
        <v>1</v>
      </c>
      <c r="BZ1209" s="5">
        <v>2</v>
      </c>
      <c r="CA1209" s="5">
        <v>1</v>
      </c>
      <c r="CB1209" s="5">
        <v>1</v>
      </c>
      <c r="CC1209" s="5">
        <v>0</v>
      </c>
      <c r="CD1209" s="5">
        <v>0</v>
      </c>
      <c r="CE1209" s="5">
        <v>1</v>
      </c>
      <c r="CF1209" s="5">
        <v>1</v>
      </c>
      <c r="CG1209" s="5"/>
      <c r="CH1209" s="5">
        <v>1</v>
      </c>
      <c r="CI1209" s="5"/>
      <c r="CJ1209" s="5">
        <v>0</v>
      </c>
      <c r="CK1209" s="2">
        <v>1</v>
      </c>
      <c r="CL1209" s="5" t="s">
        <v>2955</v>
      </c>
      <c r="CM1209" s="5"/>
      <c r="CN1209" s="5"/>
      <c r="CO1209" s="5"/>
      <c r="CP1209" s="5"/>
      <c r="CQ1209" s="5"/>
      <c r="CR1209" s="5"/>
      <c r="CS1209" s="5"/>
      <c r="CT1209" s="5"/>
      <c r="CU1209" s="5"/>
      <c r="CV1209" s="5"/>
      <c r="CW1209" s="5"/>
      <c r="CX1209" s="5"/>
      <c r="CY1209" s="5"/>
      <c r="CZ1209" s="5">
        <v>1</v>
      </c>
      <c r="DA1209" s="2">
        <v>20</v>
      </c>
      <c r="DB1209" s="5" t="s">
        <v>2957</v>
      </c>
      <c r="DC1209" s="5">
        <v>1</v>
      </c>
      <c r="DD1209" s="5">
        <v>1</v>
      </c>
      <c r="DE1209" s="5">
        <v>1</v>
      </c>
      <c r="DF1209" s="5">
        <v>1</v>
      </c>
      <c r="DG1209" s="5">
        <v>1</v>
      </c>
      <c r="DH1209" s="5">
        <v>2</v>
      </c>
      <c r="DI1209" s="5">
        <v>1</v>
      </c>
      <c r="DJ1209" s="5">
        <v>1</v>
      </c>
      <c r="DK1209" s="5">
        <v>2</v>
      </c>
      <c r="DL1209" s="5">
        <v>2</v>
      </c>
      <c r="DM1209" s="5">
        <v>2</v>
      </c>
      <c r="DO1209" s="5">
        <v>3</v>
      </c>
      <c r="DP1209" s="5">
        <v>2</v>
      </c>
      <c r="DQ1209" s="2">
        <v>11</v>
      </c>
      <c r="DR1209" s="5" t="s">
        <v>2960</v>
      </c>
      <c r="DS1209" s="5">
        <v>1</v>
      </c>
      <c r="DU1209" s="5">
        <v>1</v>
      </c>
      <c r="DV1209" s="5"/>
      <c r="DW1209">
        <v>0</v>
      </c>
      <c r="DX1209" s="5">
        <v>1</v>
      </c>
      <c r="DY1209" s="5">
        <v>1</v>
      </c>
      <c r="DZ1209">
        <v>1</v>
      </c>
      <c r="EA1209" s="5">
        <v>1</v>
      </c>
      <c r="EB1209" s="5">
        <v>1</v>
      </c>
      <c r="EC1209" s="5">
        <v>1</v>
      </c>
      <c r="ED1209" s="5">
        <v>1</v>
      </c>
      <c r="EE1209" s="5">
        <v>1</v>
      </c>
      <c r="EF1209" s="5">
        <v>20</v>
      </c>
      <c r="EG1209" s="5" t="s">
        <v>2955</v>
      </c>
      <c r="EH1209" s="5">
        <v>1</v>
      </c>
      <c r="EI1209" s="5">
        <v>1</v>
      </c>
      <c r="EJ1209" s="5">
        <v>1</v>
      </c>
      <c r="EK1209" s="5">
        <v>3</v>
      </c>
      <c r="EL1209" s="5">
        <v>3</v>
      </c>
      <c r="EM1209" s="5">
        <v>3</v>
      </c>
      <c r="EN1209" s="5">
        <v>2</v>
      </c>
      <c r="EO1209" s="5">
        <v>1</v>
      </c>
      <c r="EP1209" s="5">
        <v>0</v>
      </c>
      <c r="EQ1209" s="5">
        <v>3</v>
      </c>
      <c r="ER1209" s="5">
        <v>1</v>
      </c>
      <c r="ES1209" s="5">
        <v>1</v>
      </c>
    </row>
    <row r="1210" spans="1:149">
      <c r="A1210" s="74">
        <v>45607.515393518515</v>
      </c>
      <c r="B1210" s="5" t="s">
        <v>8</v>
      </c>
      <c r="C1210" s="5" t="s">
        <v>485</v>
      </c>
      <c r="D1210" s="5" t="s">
        <v>486</v>
      </c>
      <c r="E1210" s="2">
        <v>3</v>
      </c>
      <c r="F1210" s="5" t="s">
        <v>3184</v>
      </c>
      <c r="G1210" s="2">
        <v>141</v>
      </c>
      <c r="H1210" s="5" t="s">
        <v>2960</v>
      </c>
      <c r="I1210" s="5">
        <v>2</v>
      </c>
      <c r="J1210" s="5">
        <v>2141</v>
      </c>
      <c r="K1210" s="2" t="s">
        <v>2956</v>
      </c>
      <c r="L1210" s="5" t="s">
        <v>3320</v>
      </c>
      <c r="M1210" s="2">
        <v>30</v>
      </c>
      <c r="N1210" s="5" t="s">
        <v>2957</v>
      </c>
      <c r="O1210" s="5">
        <v>1</v>
      </c>
      <c r="P1210" s="5"/>
      <c r="Q1210" s="5"/>
      <c r="R1210" s="5">
        <v>0</v>
      </c>
      <c r="S1210" s="5">
        <v>1</v>
      </c>
      <c r="T1210" s="5">
        <v>0</v>
      </c>
      <c r="U1210" s="5">
        <v>1</v>
      </c>
      <c r="V1210" s="5">
        <v>1</v>
      </c>
      <c r="W1210" s="5">
        <v>1</v>
      </c>
      <c r="X1210" s="5"/>
      <c r="Y1210" s="5">
        <v>2</v>
      </c>
      <c r="Z1210" s="5"/>
      <c r="AA1210" s="5"/>
      <c r="AB1210" s="5">
        <v>3</v>
      </c>
      <c r="AC1210" s="5"/>
      <c r="AD1210" s="5"/>
      <c r="AE1210" s="5">
        <v>1</v>
      </c>
      <c r="AF1210" s="5">
        <v>3</v>
      </c>
      <c r="AG1210" s="5">
        <v>2</v>
      </c>
      <c r="AH1210" s="5">
        <v>2</v>
      </c>
      <c r="AI1210" s="5">
        <v>2</v>
      </c>
      <c r="AJ1210" s="5">
        <v>3</v>
      </c>
      <c r="AK1210" s="5">
        <v>0</v>
      </c>
      <c r="AL1210" s="5">
        <v>0</v>
      </c>
      <c r="AM1210" s="5">
        <v>1</v>
      </c>
      <c r="AN1210">
        <v>3</v>
      </c>
      <c r="AO1210" s="5">
        <v>2</v>
      </c>
      <c r="AP1210" s="2">
        <v>17</v>
      </c>
      <c r="AQ1210" s="5" t="s">
        <v>2957</v>
      </c>
      <c r="AR1210" s="5">
        <v>1</v>
      </c>
      <c r="AS1210" s="5">
        <v>1</v>
      </c>
      <c r="AT1210" s="5">
        <v>3</v>
      </c>
      <c r="AU1210" s="5">
        <v>2</v>
      </c>
      <c r="AV1210" s="5">
        <v>1</v>
      </c>
      <c r="AW1210" s="5">
        <v>1</v>
      </c>
      <c r="AX1210" s="5">
        <v>3</v>
      </c>
      <c r="AY1210">
        <v>2</v>
      </c>
      <c r="AZ1210">
        <v>1</v>
      </c>
      <c r="BA1210" s="5">
        <v>0</v>
      </c>
      <c r="BB1210" s="5">
        <v>1</v>
      </c>
      <c r="BC1210" s="5">
        <v>1</v>
      </c>
      <c r="BD1210" s="2">
        <v>20</v>
      </c>
      <c r="BE1210" s="5" t="s">
        <v>2957</v>
      </c>
      <c r="BF1210" s="5">
        <v>3</v>
      </c>
      <c r="BG1210" s="5">
        <v>2</v>
      </c>
      <c r="BH1210" s="5">
        <v>0</v>
      </c>
      <c r="BI1210" s="5">
        <v>2</v>
      </c>
      <c r="BJ1210" s="5">
        <v>2</v>
      </c>
      <c r="BK1210">
        <v>0</v>
      </c>
      <c r="BL1210" s="5">
        <v>2</v>
      </c>
      <c r="BM1210" s="5">
        <v>1</v>
      </c>
      <c r="BN1210" s="5">
        <v>1</v>
      </c>
      <c r="BO1210" s="5">
        <v>1</v>
      </c>
      <c r="BP1210" s="5">
        <v>1</v>
      </c>
      <c r="BQ1210" s="5">
        <v>3</v>
      </c>
      <c r="BR1210" s="5">
        <v>2</v>
      </c>
      <c r="BS1210" s="2">
        <v>17</v>
      </c>
      <c r="BT1210" s="5" t="s">
        <v>2957</v>
      </c>
      <c r="BU1210" s="5">
        <v>3</v>
      </c>
      <c r="BV1210" s="5">
        <v>1</v>
      </c>
      <c r="BW1210" s="5">
        <v>1</v>
      </c>
      <c r="BX1210" s="5">
        <v>1</v>
      </c>
      <c r="BY1210" s="5">
        <v>0</v>
      </c>
      <c r="BZ1210" s="5">
        <v>3</v>
      </c>
      <c r="CA1210" s="5">
        <v>1</v>
      </c>
      <c r="CB1210" s="5">
        <v>1</v>
      </c>
      <c r="CC1210" s="5">
        <v>0</v>
      </c>
      <c r="CD1210" s="5">
        <v>1</v>
      </c>
      <c r="CE1210" s="5">
        <v>1</v>
      </c>
      <c r="CF1210" s="5">
        <v>1</v>
      </c>
      <c r="CG1210" s="5"/>
      <c r="CH1210" s="5">
        <v>1</v>
      </c>
      <c r="CI1210" s="5"/>
      <c r="CJ1210" s="5">
        <v>1</v>
      </c>
      <c r="CK1210" s="2">
        <v>0</v>
      </c>
      <c r="CL1210" s="5" t="s">
        <v>2960</v>
      </c>
      <c r="CM1210" s="5"/>
      <c r="CN1210" s="5"/>
      <c r="CO1210" s="5"/>
      <c r="CP1210" s="5"/>
      <c r="CQ1210" s="5"/>
      <c r="CR1210" s="5"/>
      <c r="CS1210" s="5"/>
      <c r="CT1210" s="5"/>
      <c r="CU1210" s="5"/>
      <c r="CV1210" s="5"/>
      <c r="CW1210" s="5"/>
      <c r="CX1210" s="5"/>
      <c r="CY1210" s="5"/>
      <c r="CZ1210" s="5">
        <v>0</v>
      </c>
      <c r="DA1210" s="2">
        <v>23</v>
      </c>
      <c r="DB1210" s="5" t="s">
        <v>2957</v>
      </c>
      <c r="DC1210" s="5">
        <v>1</v>
      </c>
      <c r="DD1210" s="5">
        <v>1</v>
      </c>
      <c r="DE1210" s="5">
        <v>1</v>
      </c>
      <c r="DF1210" s="5">
        <v>1</v>
      </c>
      <c r="DG1210" s="5">
        <v>1</v>
      </c>
      <c r="DH1210" s="5">
        <v>3</v>
      </c>
      <c r="DI1210" s="5">
        <v>1</v>
      </c>
      <c r="DJ1210" s="5">
        <v>3</v>
      </c>
      <c r="DK1210" s="5">
        <v>3</v>
      </c>
      <c r="DL1210" s="5">
        <v>3</v>
      </c>
      <c r="DM1210" s="5">
        <v>2</v>
      </c>
      <c r="DO1210" s="5">
        <v>2</v>
      </c>
      <c r="DP1210" s="5">
        <v>1</v>
      </c>
      <c r="DQ1210" s="2">
        <v>15</v>
      </c>
      <c r="DR1210" s="5" t="s">
        <v>2955</v>
      </c>
      <c r="DS1210" s="5">
        <v>1</v>
      </c>
      <c r="DU1210" s="5">
        <v>1</v>
      </c>
      <c r="DV1210" s="5"/>
      <c r="DW1210">
        <v>0</v>
      </c>
      <c r="DX1210" s="5">
        <v>1</v>
      </c>
      <c r="DY1210" s="5">
        <v>2</v>
      </c>
      <c r="DZ1210">
        <v>2</v>
      </c>
      <c r="EA1210" s="5">
        <v>1</v>
      </c>
      <c r="EB1210" s="5">
        <v>1</v>
      </c>
      <c r="EC1210" s="5">
        <v>1</v>
      </c>
      <c r="ED1210" s="5">
        <v>2</v>
      </c>
      <c r="EE1210" s="5">
        <v>2</v>
      </c>
      <c r="EF1210" s="5">
        <v>19</v>
      </c>
      <c r="EG1210" s="5" t="s">
        <v>2955</v>
      </c>
      <c r="EH1210" s="5">
        <v>1</v>
      </c>
      <c r="EI1210" s="5">
        <v>1</v>
      </c>
      <c r="EJ1210" s="5">
        <v>1</v>
      </c>
      <c r="EK1210" s="5">
        <v>1</v>
      </c>
      <c r="EL1210" s="5">
        <v>3</v>
      </c>
      <c r="EM1210" s="5">
        <v>3</v>
      </c>
      <c r="EN1210" s="5">
        <v>2</v>
      </c>
      <c r="EO1210" s="5">
        <v>1</v>
      </c>
      <c r="EP1210" s="5">
        <v>1</v>
      </c>
      <c r="EQ1210" s="5">
        <v>3</v>
      </c>
      <c r="ER1210" s="5">
        <v>1</v>
      </c>
      <c r="ES1210" s="5">
        <v>1</v>
      </c>
    </row>
    <row r="1211" spans="1:149">
      <c r="A1211" s="74">
        <v>45607.54792824074</v>
      </c>
      <c r="B1211" s="5" t="s">
        <v>8</v>
      </c>
      <c r="C1211" s="5" t="s">
        <v>489</v>
      </c>
      <c r="D1211" s="5" t="s">
        <v>490</v>
      </c>
      <c r="E1211" s="2">
        <v>1</v>
      </c>
      <c r="F1211" s="5" t="s">
        <v>2954</v>
      </c>
      <c r="G1211" s="2">
        <v>141</v>
      </c>
      <c r="H1211" s="5" t="s">
        <v>2957</v>
      </c>
      <c r="I1211" s="5">
        <v>3</v>
      </c>
      <c r="J1211" s="5">
        <v>3141</v>
      </c>
      <c r="K1211" s="2" t="s">
        <v>2956</v>
      </c>
      <c r="L1211" s="5" t="s">
        <v>3405</v>
      </c>
      <c r="M1211" s="2">
        <v>31</v>
      </c>
      <c r="N1211" s="5" t="s">
        <v>2957</v>
      </c>
      <c r="O1211" s="5">
        <v>1</v>
      </c>
      <c r="P1211" s="5">
        <v>2</v>
      </c>
      <c r="Q1211" s="5">
        <v>1</v>
      </c>
      <c r="R1211" s="5">
        <v>2</v>
      </c>
      <c r="S1211" s="5">
        <v>1</v>
      </c>
      <c r="T1211" s="5">
        <v>0</v>
      </c>
      <c r="U1211" s="5">
        <v>1</v>
      </c>
      <c r="V1211" s="5">
        <v>1</v>
      </c>
      <c r="W1211" s="5">
        <v>1</v>
      </c>
      <c r="X1211" s="5">
        <v>1</v>
      </c>
      <c r="Y1211" s="5">
        <v>2</v>
      </c>
      <c r="Z1211" s="5">
        <v>0</v>
      </c>
      <c r="AA1211" s="5">
        <v>1</v>
      </c>
      <c r="AB1211" s="5">
        <v>1</v>
      </c>
      <c r="AC1211" s="5">
        <v>2</v>
      </c>
      <c r="AD1211" s="5">
        <v>1</v>
      </c>
      <c r="AE1211" s="5">
        <v>1</v>
      </c>
      <c r="AF1211" s="5">
        <v>2</v>
      </c>
      <c r="AG1211" s="5">
        <v>1</v>
      </c>
      <c r="AH1211" s="5">
        <v>1</v>
      </c>
      <c r="AI1211" s="5">
        <v>1</v>
      </c>
      <c r="AJ1211" s="5">
        <v>1</v>
      </c>
      <c r="AK1211" s="5">
        <v>2</v>
      </c>
      <c r="AL1211" s="5">
        <v>1</v>
      </c>
      <c r="AM1211" s="5">
        <v>1</v>
      </c>
      <c r="AN1211">
        <v>1</v>
      </c>
      <c r="AO1211" s="5">
        <v>1</v>
      </c>
      <c r="AP1211" s="2">
        <v>17</v>
      </c>
      <c r="AQ1211" s="5" t="s">
        <v>2957</v>
      </c>
      <c r="AR1211" s="5">
        <v>1</v>
      </c>
      <c r="AS1211" s="5">
        <v>1</v>
      </c>
      <c r="AT1211" s="5">
        <v>2</v>
      </c>
      <c r="AU1211" s="5">
        <v>2</v>
      </c>
      <c r="AV1211" s="5">
        <v>1</v>
      </c>
      <c r="AW1211" s="5">
        <v>1</v>
      </c>
      <c r="AX1211" s="5">
        <v>3</v>
      </c>
      <c r="AY1211">
        <v>2</v>
      </c>
      <c r="AZ1211">
        <v>1</v>
      </c>
      <c r="BA1211" s="5">
        <v>1</v>
      </c>
      <c r="BB1211" s="5">
        <v>1</v>
      </c>
      <c r="BC1211" s="5">
        <v>1</v>
      </c>
      <c r="BD1211" s="2">
        <v>18</v>
      </c>
      <c r="BE1211" s="5" t="s">
        <v>2957</v>
      </c>
      <c r="BF1211" s="5">
        <v>2</v>
      </c>
      <c r="BG1211" s="5">
        <v>2</v>
      </c>
      <c r="BH1211" s="5">
        <v>0</v>
      </c>
      <c r="BI1211" s="5">
        <v>2</v>
      </c>
      <c r="BJ1211" s="5">
        <v>1</v>
      </c>
      <c r="BK1211">
        <v>2</v>
      </c>
      <c r="BL1211" s="5">
        <v>2</v>
      </c>
      <c r="BM1211" s="5">
        <v>1</v>
      </c>
      <c r="BN1211" s="5">
        <v>1</v>
      </c>
      <c r="BO1211" s="5">
        <v>1</v>
      </c>
      <c r="BP1211" s="5">
        <v>0</v>
      </c>
      <c r="BQ1211" s="5">
        <v>2</v>
      </c>
      <c r="BR1211" s="5">
        <v>2</v>
      </c>
      <c r="BS1211" s="2">
        <v>18</v>
      </c>
      <c r="BT1211" s="5" t="s">
        <v>2957</v>
      </c>
      <c r="BU1211" s="5">
        <v>3</v>
      </c>
      <c r="BV1211" s="5">
        <v>1</v>
      </c>
      <c r="BW1211" s="5">
        <v>1</v>
      </c>
      <c r="BX1211" s="5">
        <v>1</v>
      </c>
      <c r="BY1211" s="5">
        <v>0</v>
      </c>
      <c r="BZ1211" s="5">
        <v>2</v>
      </c>
      <c r="CA1211" s="5">
        <v>1</v>
      </c>
      <c r="CB1211" s="5">
        <v>2</v>
      </c>
      <c r="CC1211" s="5">
        <v>0</v>
      </c>
      <c r="CD1211" s="5">
        <v>1</v>
      </c>
      <c r="CE1211" s="5">
        <v>1</v>
      </c>
      <c r="CF1211" s="5">
        <v>1</v>
      </c>
      <c r="CG1211" s="5">
        <v>1</v>
      </c>
      <c r="CH1211" s="5">
        <v>1</v>
      </c>
      <c r="CI1211" s="5">
        <v>1</v>
      </c>
      <c r="CJ1211" s="5">
        <v>1</v>
      </c>
      <c r="CK1211" s="2">
        <v>12</v>
      </c>
      <c r="CL1211" s="5" t="s">
        <v>2955</v>
      </c>
      <c r="CM1211" s="5">
        <v>1</v>
      </c>
      <c r="CN1211" s="5">
        <v>1</v>
      </c>
      <c r="CO1211" s="5">
        <v>1</v>
      </c>
      <c r="CP1211" s="5">
        <v>1</v>
      </c>
      <c r="CQ1211" s="5">
        <v>1</v>
      </c>
      <c r="CR1211" s="5">
        <v>1</v>
      </c>
      <c r="CS1211" s="5">
        <v>1</v>
      </c>
      <c r="CT1211" s="5">
        <v>1</v>
      </c>
      <c r="CU1211" s="5">
        <v>1</v>
      </c>
      <c r="CV1211" s="5">
        <v>1</v>
      </c>
      <c r="CW1211" s="5">
        <v>0</v>
      </c>
      <c r="CX1211" s="5">
        <v>1</v>
      </c>
      <c r="CY1211" s="5">
        <v>1</v>
      </c>
      <c r="CZ1211" s="5">
        <v>0</v>
      </c>
      <c r="DA1211" s="2">
        <v>19</v>
      </c>
      <c r="DB1211" s="5" t="s">
        <v>2957</v>
      </c>
      <c r="DC1211" s="5">
        <v>1</v>
      </c>
      <c r="DD1211" s="5">
        <v>1</v>
      </c>
      <c r="DE1211" s="5">
        <v>1</v>
      </c>
      <c r="DF1211" s="5">
        <v>1</v>
      </c>
      <c r="DG1211" s="5">
        <v>1</v>
      </c>
      <c r="DH1211" s="5">
        <v>2</v>
      </c>
      <c r="DI1211" s="5">
        <v>1</v>
      </c>
      <c r="DJ1211" s="5">
        <v>3</v>
      </c>
      <c r="DK1211" s="5">
        <v>1</v>
      </c>
      <c r="DL1211" s="5">
        <v>1</v>
      </c>
      <c r="DM1211" s="5">
        <v>2</v>
      </c>
      <c r="DN1211">
        <v>2</v>
      </c>
      <c r="DO1211" s="5">
        <v>1</v>
      </c>
      <c r="DP1211" s="5">
        <v>1</v>
      </c>
      <c r="DQ1211" s="2">
        <v>13</v>
      </c>
      <c r="DR1211" s="5" t="s">
        <v>2960</v>
      </c>
      <c r="DS1211" s="5">
        <v>1</v>
      </c>
      <c r="DT1211">
        <v>3</v>
      </c>
      <c r="DU1211" s="5">
        <v>1</v>
      </c>
      <c r="DV1211" s="5">
        <v>1</v>
      </c>
      <c r="DW1211">
        <v>0</v>
      </c>
      <c r="DX1211" s="5">
        <v>0</v>
      </c>
      <c r="DY1211" s="5">
        <v>1</v>
      </c>
      <c r="DZ1211">
        <v>2</v>
      </c>
      <c r="EA1211" s="5">
        <v>1</v>
      </c>
      <c r="EB1211" s="5">
        <v>0</v>
      </c>
      <c r="EC1211" s="5">
        <v>1</v>
      </c>
      <c r="ED1211" s="5">
        <v>1</v>
      </c>
      <c r="EE1211" s="5">
        <v>1</v>
      </c>
      <c r="EF1211" s="5">
        <v>13</v>
      </c>
      <c r="EG1211" s="5" t="s">
        <v>2957</v>
      </c>
      <c r="EH1211" s="5">
        <v>1</v>
      </c>
      <c r="EI1211" s="5">
        <v>1</v>
      </c>
      <c r="EJ1211" s="5">
        <v>1</v>
      </c>
      <c r="EK1211" s="5">
        <v>2</v>
      </c>
      <c r="EL1211" s="5">
        <v>1</v>
      </c>
      <c r="EM1211" s="5">
        <v>3</v>
      </c>
      <c r="EN1211" s="5">
        <v>1</v>
      </c>
      <c r="EO1211" s="5">
        <v>1</v>
      </c>
      <c r="EP1211" s="5">
        <v>0</v>
      </c>
      <c r="EQ1211" s="5">
        <v>0</v>
      </c>
      <c r="ER1211" s="5">
        <v>1</v>
      </c>
      <c r="ES1211" s="5">
        <v>1</v>
      </c>
    </row>
    <row r="1212" spans="1:149">
      <c r="A1212" s="74">
        <v>45605.382303240738</v>
      </c>
      <c r="B1212" s="5" t="s">
        <v>8</v>
      </c>
      <c r="C1212" s="5" t="s">
        <v>491</v>
      </c>
      <c r="D1212" s="5" t="s">
        <v>492</v>
      </c>
      <c r="E1212" s="2">
        <v>1</v>
      </c>
      <c r="F1212" s="5" t="s">
        <v>2954</v>
      </c>
      <c r="G1212" s="2">
        <v>173</v>
      </c>
      <c r="H1212" s="5" t="s">
        <v>2957</v>
      </c>
      <c r="I1212" s="5">
        <v>3</v>
      </c>
      <c r="J1212" s="5">
        <v>3173</v>
      </c>
      <c r="K1212" s="2" t="s">
        <v>2956</v>
      </c>
      <c r="L1212" s="5" t="s">
        <v>3016</v>
      </c>
      <c r="M1212" s="2">
        <v>37</v>
      </c>
      <c r="N1212" s="5" t="s">
        <v>2957</v>
      </c>
      <c r="O1212" s="5">
        <v>1</v>
      </c>
      <c r="P1212" s="5">
        <v>1</v>
      </c>
      <c r="Q1212" s="5">
        <v>1</v>
      </c>
      <c r="R1212" s="5">
        <v>1</v>
      </c>
      <c r="S1212" s="5">
        <v>1</v>
      </c>
      <c r="T1212" s="5">
        <v>1</v>
      </c>
      <c r="U1212" s="5">
        <v>1</v>
      </c>
      <c r="V1212" s="5">
        <v>1</v>
      </c>
      <c r="W1212" s="5">
        <v>1</v>
      </c>
      <c r="X1212" s="5">
        <v>1</v>
      </c>
      <c r="Y1212" s="5">
        <v>2</v>
      </c>
      <c r="Z1212" s="5">
        <v>1</v>
      </c>
      <c r="AA1212" s="5">
        <v>1</v>
      </c>
      <c r="AB1212" s="5">
        <v>2</v>
      </c>
      <c r="AC1212" s="5">
        <v>3</v>
      </c>
      <c r="AD1212" s="5">
        <v>2</v>
      </c>
      <c r="AE1212" s="5">
        <v>1</v>
      </c>
      <c r="AF1212" s="5">
        <v>3</v>
      </c>
      <c r="AG1212" s="5">
        <v>2</v>
      </c>
      <c r="AH1212" s="5">
        <v>1</v>
      </c>
      <c r="AI1212" s="5">
        <v>1</v>
      </c>
      <c r="AJ1212" s="5">
        <v>3</v>
      </c>
      <c r="AK1212" s="5">
        <v>1</v>
      </c>
      <c r="AL1212" s="5">
        <v>0</v>
      </c>
      <c r="AM1212" s="5">
        <v>1</v>
      </c>
      <c r="AN1212">
        <v>2</v>
      </c>
      <c r="AO1212" s="5">
        <v>1</v>
      </c>
      <c r="AP1212" s="2">
        <v>20</v>
      </c>
      <c r="AQ1212" s="5" t="s">
        <v>2957</v>
      </c>
      <c r="AR1212" s="5">
        <v>1</v>
      </c>
      <c r="AS1212" s="5">
        <v>1</v>
      </c>
      <c r="AT1212" s="5">
        <v>3</v>
      </c>
      <c r="AU1212" s="5">
        <v>2</v>
      </c>
      <c r="AV1212" s="5">
        <v>1</v>
      </c>
      <c r="AW1212" s="5">
        <v>1</v>
      </c>
      <c r="AX1212" s="5">
        <v>3</v>
      </c>
      <c r="AY1212">
        <v>3</v>
      </c>
      <c r="AZ1212">
        <v>2</v>
      </c>
      <c r="BA1212" s="5">
        <v>1</v>
      </c>
      <c r="BB1212" s="5">
        <v>1</v>
      </c>
      <c r="BC1212" s="5">
        <v>1</v>
      </c>
      <c r="BD1212" s="2">
        <v>25</v>
      </c>
      <c r="BE1212" s="5" t="s">
        <v>2955</v>
      </c>
      <c r="BF1212" s="5">
        <v>3</v>
      </c>
      <c r="BG1212" s="5">
        <v>3</v>
      </c>
      <c r="BH1212" s="5">
        <v>1</v>
      </c>
      <c r="BI1212" s="5">
        <v>3</v>
      </c>
      <c r="BJ1212" s="5">
        <v>3</v>
      </c>
      <c r="BK1212">
        <v>2</v>
      </c>
      <c r="BL1212" s="5">
        <v>2</v>
      </c>
      <c r="BM1212" s="5">
        <v>1</v>
      </c>
      <c r="BN1212" s="5">
        <v>0</v>
      </c>
      <c r="BO1212" s="5">
        <v>1</v>
      </c>
      <c r="BP1212" s="5">
        <v>1</v>
      </c>
      <c r="BQ1212" s="5">
        <v>3</v>
      </c>
      <c r="BR1212" s="5">
        <v>2</v>
      </c>
      <c r="BS1212" s="2">
        <v>20</v>
      </c>
      <c r="BT1212" s="5" t="s">
        <v>2955</v>
      </c>
      <c r="BU1212" s="5">
        <v>3</v>
      </c>
      <c r="BV1212" s="5">
        <v>1</v>
      </c>
      <c r="BW1212" s="5">
        <v>1</v>
      </c>
      <c r="BX1212" s="5">
        <v>1</v>
      </c>
      <c r="BY1212" s="5">
        <v>1</v>
      </c>
      <c r="BZ1212" s="5">
        <v>3</v>
      </c>
      <c r="CA1212" s="5">
        <v>1</v>
      </c>
      <c r="CB1212" s="5">
        <v>1</v>
      </c>
      <c r="CC1212" s="5">
        <v>1</v>
      </c>
      <c r="CD1212" s="5">
        <v>1</v>
      </c>
      <c r="CE1212" s="5">
        <v>1</v>
      </c>
      <c r="CF1212" s="5">
        <v>1</v>
      </c>
      <c r="CG1212" s="5">
        <v>1</v>
      </c>
      <c r="CH1212" s="5">
        <v>1</v>
      </c>
      <c r="CI1212" s="5">
        <v>1</v>
      </c>
      <c r="CJ1212" s="5">
        <v>1</v>
      </c>
      <c r="CK1212" s="2">
        <v>12</v>
      </c>
      <c r="CL1212" s="5" t="s">
        <v>2955</v>
      </c>
      <c r="CM1212" s="5">
        <v>1</v>
      </c>
      <c r="CN1212" s="5">
        <v>1</v>
      </c>
      <c r="CO1212" s="5">
        <v>1</v>
      </c>
      <c r="CP1212" s="5">
        <v>1</v>
      </c>
      <c r="CQ1212" s="5">
        <v>1</v>
      </c>
      <c r="CR1212" s="5">
        <v>1</v>
      </c>
      <c r="CS1212" s="5">
        <v>1</v>
      </c>
      <c r="CT1212" s="5">
        <v>1</v>
      </c>
      <c r="CU1212" s="5">
        <v>1</v>
      </c>
      <c r="CV1212" s="5">
        <v>1</v>
      </c>
      <c r="CW1212" s="5">
        <v>0</v>
      </c>
      <c r="CX1212" s="5">
        <v>1</v>
      </c>
      <c r="CY1212" s="5">
        <v>1</v>
      </c>
      <c r="CZ1212" s="5">
        <v>0</v>
      </c>
      <c r="DA1212" s="2">
        <v>25</v>
      </c>
      <c r="DB1212" s="5" t="s">
        <v>2957</v>
      </c>
      <c r="DC1212" s="5">
        <v>1</v>
      </c>
      <c r="DD1212" s="5">
        <v>1</v>
      </c>
      <c r="DE1212" s="5">
        <v>1</v>
      </c>
      <c r="DF1212" s="5">
        <v>1</v>
      </c>
      <c r="DG1212" s="5">
        <v>1</v>
      </c>
      <c r="DH1212" s="5">
        <v>3</v>
      </c>
      <c r="DI1212" s="5">
        <v>1</v>
      </c>
      <c r="DJ1212" s="5">
        <v>3</v>
      </c>
      <c r="DK1212" s="5">
        <v>1</v>
      </c>
      <c r="DL1212" s="5">
        <v>2</v>
      </c>
      <c r="DM1212" s="5">
        <v>3</v>
      </c>
      <c r="DN1212">
        <v>1</v>
      </c>
      <c r="DO1212" s="5">
        <v>3</v>
      </c>
      <c r="DP1212" s="5">
        <v>3</v>
      </c>
      <c r="DQ1212" s="2">
        <v>16</v>
      </c>
      <c r="DR1212" s="5" t="s">
        <v>2957</v>
      </c>
      <c r="DS1212" s="5">
        <v>1</v>
      </c>
      <c r="DT1212">
        <v>1</v>
      </c>
      <c r="DU1212" s="5">
        <v>1</v>
      </c>
      <c r="DV1212" s="5">
        <v>1</v>
      </c>
      <c r="DW1212">
        <v>0</v>
      </c>
      <c r="DX1212" s="5">
        <v>1</v>
      </c>
      <c r="DY1212" s="5">
        <v>2</v>
      </c>
      <c r="DZ1212">
        <v>2</v>
      </c>
      <c r="EA1212" s="5">
        <v>1</v>
      </c>
      <c r="EB1212" s="5">
        <v>1</v>
      </c>
      <c r="EC1212" s="5">
        <v>1</v>
      </c>
      <c r="ED1212" s="5">
        <v>2</v>
      </c>
      <c r="EE1212" s="5">
        <v>2</v>
      </c>
      <c r="EF1212" s="5">
        <v>18</v>
      </c>
      <c r="EG1212" s="5" t="s">
        <v>2955</v>
      </c>
      <c r="EH1212" s="5">
        <v>1</v>
      </c>
      <c r="EI1212" s="5">
        <v>1</v>
      </c>
      <c r="EJ1212" s="5">
        <v>1</v>
      </c>
      <c r="EK1212" s="5">
        <v>2</v>
      </c>
      <c r="EL1212" s="5">
        <v>2</v>
      </c>
      <c r="EM1212" s="5">
        <v>2</v>
      </c>
      <c r="EN1212" s="5">
        <v>2</v>
      </c>
      <c r="EO1212" s="5">
        <v>1</v>
      </c>
      <c r="EP1212" s="5">
        <v>1</v>
      </c>
      <c r="EQ1212" s="5">
        <v>3</v>
      </c>
      <c r="ER1212" s="5">
        <v>1</v>
      </c>
      <c r="ES1212" s="5">
        <v>1</v>
      </c>
    </row>
    <row r="1213" spans="1:149">
      <c r="A1213" s="74">
        <v>45603.386053240742</v>
      </c>
      <c r="B1213" s="5" t="s">
        <v>8</v>
      </c>
      <c r="C1213" s="5" t="s">
        <v>493</v>
      </c>
      <c r="D1213" s="5" t="s">
        <v>494</v>
      </c>
      <c r="E1213" s="2">
        <v>1</v>
      </c>
      <c r="F1213" s="5" t="s">
        <v>2954</v>
      </c>
      <c r="G1213" s="2">
        <v>132</v>
      </c>
      <c r="H1213" s="5" t="s">
        <v>2957</v>
      </c>
      <c r="I1213" s="5">
        <v>3</v>
      </c>
      <c r="J1213" s="5">
        <v>3132</v>
      </c>
      <c r="K1213" s="2" t="s">
        <v>2956</v>
      </c>
      <c r="L1213" s="5" t="s">
        <v>3065</v>
      </c>
      <c r="M1213" s="2">
        <v>32</v>
      </c>
      <c r="N1213" s="5" t="s">
        <v>2957</v>
      </c>
      <c r="O1213" s="5">
        <v>1</v>
      </c>
      <c r="P1213" s="5">
        <v>2</v>
      </c>
      <c r="Q1213" s="5">
        <v>1</v>
      </c>
      <c r="R1213" s="5">
        <v>2</v>
      </c>
      <c r="S1213" s="5">
        <v>1</v>
      </c>
      <c r="T1213" s="5">
        <v>0</v>
      </c>
      <c r="U1213" s="5">
        <v>1</v>
      </c>
      <c r="V1213" s="5">
        <v>1</v>
      </c>
      <c r="W1213" s="5">
        <v>1</v>
      </c>
      <c r="X1213" s="5">
        <v>0</v>
      </c>
      <c r="Y1213" s="5">
        <v>2</v>
      </c>
      <c r="Z1213" s="5">
        <v>0</v>
      </c>
      <c r="AA1213" s="5">
        <v>1</v>
      </c>
      <c r="AB1213" s="5">
        <v>1</v>
      </c>
      <c r="AC1213" s="5">
        <v>2</v>
      </c>
      <c r="AD1213" s="5">
        <v>2</v>
      </c>
      <c r="AE1213" s="5">
        <v>1</v>
      </c>
      <c r="AF1213" s="5">
        <v>3</v>
      </c>
      <c r="AG1213" s="5">
        <v>0</v>
      </c>
      <c r="AH1213" s="5">
        <v>1</v>
      </c>
      <c r="AI1213" s="5">
        <v>1</v>
      </c>
      <c r="AJ1213" s="5">
        <v>3</v>
      </c>
      <c r="AK1213" s="5">
        <v>3</v>
      </c>
      <c r="AL1213" s="5">
        <v>0</v>
      </c>
      <c r="AM1213" s="5">
        <v>1</v>
      </c>
      <c r="AN1213">
        <v>1</v>
      </c>
      <c r="AO1213" s="5">
        <v>0</v>
      </c>
      <c r="AP1213" s="2">
        <v>19</v>
      </c>
      <c r="AQ1213" s="5" t="s">
        <v>2957</v>
      </c>
      <c r="AR1213" s="5">
        <v>1</v>
      </c>
      <c r="AS1213" s="5">
        <v>1</v>
      </c>
      <c r="AT1213" s="5">
        <v>3</v>
      </c>
      <c r="AU1213" s="5">
        <v>1</v>
      </c>
      <c r="AV1213" s="5">
        <v>1</v>
      </c>
      <c r="AW1213" s="5">
        <v>1</v>
      </c>
      <c r="AX1213" s="5">
        <v>3</v>
      </c>
      <c r="AY1213">
        <v>3</v>
      </c>
      <c r="AZ1213">
        <v>2</v>
      </c>
      <c r="BA1213" s="5">
        <v>1</v>
      </c>
      <c r="BB1213" s="5">
        <v>1</v>
      </c>
      <c r="BC1213" s="5">
        <v>1</v>
      </c>
      <c r="BD1213" s="2">
        <v>17</v>
      </c>
      <c r="BE1213" s="5" t="s">
        <v>2957</v>
      </c>
      <c r="BF1213" s="5">
        <v>2</v>
      </c>
      <c r="BG1213" s="5">
        <v>2</v>
      </c>
      <c r="BH1213" s="5">
        <v>0</v>
      </c>
      <c r="BI1213" s="5">
        <v>3</v>
      </c>
      <c r="BJ1213" s="5">
        <v>2</v>
      </c>
      <c r="BK1213">
        <v>2</v>
      </c>
      <c r="BL1213" s="5">
        <v>1</v>
      </c>
      <c r="BM1213" s="5">
        <v>1</v>
      </c>
      <c r="BN1213" s="5">
        <v>0</v>
      </c>
      <c r="BO1213" s="5">
        <v>1</v>
      </c>
      <c r="BP1213" s="5">
        <v>0</v>
      </c>
      <c r="BQ1213" s="5">
        <v>2</v>
      </c>
      <c r="BR1213" s="5">
        <v>1</v>
      </c>
      <c r="BS1213" s="2">
        <v>17</v>
      </c>
      <c r="BT1213" s="5" t="s">
        <v>2957</v>
      </c>
      <c r="BU1213" s="5">
        <v>3</v>
      </c>
      <c r="BV1213" s="5">
        <v>1</v>
      </c>
      <c r="BW1213" s="5">
        <v>1</v>
      </c>
      <c r="BX1213" s="5">
        <v>1</v>
      </c>
      <c r="BY1213" s="5">
        <v>0</v>
      </c>
      <c r="BZ1213" s="5">
        <v>2</v>
      </c>
      <c r="CA1213" s="5">
        <v>1</v>
      </c>
      <c r="CB1213" s="5">
        <v>1</v>
      </c>
      <c r="CC1213" s="5">
        <v>0</v>
      </c>
      <c r="CD1213" s="5">
        <v>1</v>
      </c>
      <c r="CE1213" s="5">
        <v>1</v>
      </c>
      <c r="CF1213" s="5">
        <v>1</v>
      </c>
      <c r="CG1213" s="5">
        <v>1</v>
      </c>
      <c r="CH1213" s="5">
        <v>1</v>
      </c>
      <c r="CI1213" s="5">
        <v>1</v>
      </c>
      <c r="CJ1213" s="5">
        <v>1</v>
      </c>
      <c r="CK1213" s="2">
        <v>8</v>
      </c>
      <c r="CL1213" s="5" t="s">
        <v>2957</v>
      </c>
      <c r="CM1213" s="5">
        <v>1</v>
      </c>
      <c r="CN1213" s="5">
        <v>0</v>
      </c>
      <c r="CO1213" s="5">
        <v>1</v>
      </c>
      <c r="CP1213" s="5">
        <v>0</v>
      </c>
      <c r="CQ1213" s="5">
        <v>0</v>
      </c>
      <c r="CR1213" s="5">
        <v>1</v>
      </c>
      <c r="CS1213" s="5">
        <v>1</v>
      </c>
      <c r="CT1213" s="5">
        <v>1</v>
      </c>
      <c r="CU1213" s="5">
        <v>1</v>
      </c>
      <c r="CV1213" s="5">
        <v>0</v>
      </c>
      <c r="CW1213" s="5">
        <v>0</v>
      </c>
      <c r="CX1213" s="5">
        <v>1</v>
      </c>
      <c r="CY1213" s="5">
        <v>1</v>
      </c>
      <c r="CZ1213" s="5">
        <v>0</v>
      </c>
      <c r="DA1213" s="2">
        <v>16</v>
      </c>
      <c r="DB1213" s="5" t="s">
        <v>2960</v>
      </c>
      <c r="DC1213" s="5">
        <v>1</v>
      </c>
      <c r="DD1213" s="5">
        <v>1</v>
      </c>
      <c r="DE1213" s="5">
        <v>1</v>
      </c>
      <c r="DF1213" s="5">
        <v>1</v>
      </c>
      <c r="DG1213" s="5">
        <v>1</v>
      </c>
      <c r="DH1213" s="5">
        <v>1</v>
      </c>
      <c r="DI1213" s="5">
        <v>0</v>
      </c>
      <c r="DJ1213" s="5">
        <v>3</v>
      </c>
      <c r="DK1213" s="5">
        <v>0</v>
      </c>
      <c r="DL1213" s="5">
        <v>3</v>
      </c>
      <c r="DM1213" s="5">
        <v>2</v>
      </c>
      <c r="DN1213">
        <v>0</v>
      </c>
      <c r="DO1213" s="5">
        <v>1</v>
      </c>
      <c r="DP1213" s="5">
        <v>1</v>
      </c>
      <c r="DQ1213" s="2">
        <v>12</v>
      </c>
      <c r="DR1213" s="5" t="s">
        <v>2960</v>
      </c>
      <c r="DS1213" s="5">
        <v>1</v>
      </c>
      <c r="DT1213">
        <v>3</v>
      </c>
      <c r="DU1213" s="5">
        <v>1</v>
      </c>
      <c r="DV1213" s="5">
        <v>1</v>
      </c>
      <c r="DW1213">
        <v>0</v>
      </c>
      <c r="DX1213" s="5">
        <v>1</v>
      </c>
      <c r="DY1213" s="5">
        <v>1</v>
      </c>
      <c r="DZ1213">
        <v>1</v>
      </c>
      <c r="EA1213" s="5">
        <v>0</v>
      </c>
      <c r="EB1213" s="5">
        <v>0</v>
      </c>
      <c r="EC1213" s="5">
        <v>0</v>
      </c>
      <c r="ED1213" s="5">
        <v>1</v>
      </c>
      <c r="EE1213" s="5">
        <v>2</v>
      </c>
      <c r="EF1213" s="5">
        <v>11</v>
      </c>
      <c r="EG1213" s="5" t="s">
        <v>2960</v>
      </c>
      <c r="EH1213" s="5">
        <v>1</v>
      </c>
      <c r="EI1213" s="5">
        <v>1</v>
      </c>
      <c r="EJ1213" s="5">
        <v>1</v>
      </c>
      <c r="EK1213" s="5">
        <v>3</v>
      </c>
      <c r="EL1213" s="5">
        <v>2</v>
      </c>
      <c r="EM1213" s="5">
        <v>0</v>
      </c>
      <c r="EN1213" s="5">
        <v>0</v>
      </c>
      <c r="EO1213" s="5">
        <v>1</v>
      </c>
      <c r="EP1213" s="5">
        <v>0</v>
      </c>
      <c r="EQ1213" s="5">
        <v>0</v>
      </c>
      <c r="ER1213" s="5">
        <v>1</v>
      </c>
      <c r="ES1213" s="5">
        <v>1</v>
      </c>
    </row>
    <row r="1214" spans="1:149">
      <c r="A1214" s="74">
        <v>45605.325416666667</v>
      </c>
      <c r="B1214" s="5" t="s">
        <v>8</v>
      </c>
      <c r="C1214" s="5" t="s">
        <v>495</v>
      </c>
      <c r="D1214" s="5" t="s">
        <v>496</v>
      </c>
      <c r="E1214" s="2">
        <v>1</v>
      </c>
      <c r="F1214" s="5" t="s">
        <v>2954</v>
      </c>
      <c r="G1214" s="2">
        <v>169</v>
      </c>
      <c r="H1214" s="5" t="s">
        <v>2957</v>
      </c>
      <c r="I1214" s="5">
        <v>3</v>
      </c>
      <c r="J1214" s="5">
        <v>3169</v>
      </c>
      <c r="K1214" s="2" t="s">
        <v>2956</v>
      </c>
      <c r="L1214" s="5" t="s">
        <v>3112</v>
      </c>
      <c r="M1214" s="2">
        <v>35</v>
      </c>
      <c r="N1214" s="5" t="s">
        <v>2957</v>
      </c>
      <c r="O1214" s="5">
        <v>1</v>
      </c>
      <c r="P1214" s="5">
        <v>2</v>
      </c>
      <c r="Q1214" s="5">
        <v>1</v>
      </c>
      <c r="R1214" s="5">
        <v>0</v>
      </c>
      <c r="S1214" s="5">
        <v>1</v>
      </c>
      <c r="T1214" s="5">
        <v>1</v>
      </c>
      <c r="U1214" s="5">
        <v>1</v>
      </c>
      <c r="V1214" s="5">
        <v>1</v>
      </c>
      <c r="W1214" s="5">
        <v>1</v>
      </c>
      <c r="X1214" s="5">
        <v>1</v>
      </c>
      <c r="Y1214" s="5">
        <v>2</v>
      </c>
      <c r="Z1214" s="5">
        <v>1</v>
      </c>
      <c r="AA1214" s="5">
        <v>1</v>
      </c>
      <c r="AB1214" s="5">
        <v>1</v>
      </c>
      <c r="AC1214" s="5">
        <v>2</v>
      </c>
      <c r="AD1214" s="5">
        <v>2</v>
      </c>
      <c r="AE1214" s="5">
        <v>1</v>
      </c>
      <c r="AF1214" s="5">
        <v>2</v>
      </c>
      <c r="AG1214" s="5">
        <v>2</v>
      </c>
      <c r="AH1214" s="5">
        <v>2</v>
      </c>
      <c r="AI1214" s="5">
        <v>1</v>
      </c>
      <c r="AJ1214" s="5">
        <v>3</v>
      </c>
      <c r="AK1214" s="5">
        <v>0</v>
      </c>
      <c r="AL1214" s="5">
        <v>0</v>
      </c>
      <c r="AM1214" s="5">
        <v>1</v>
      </c>
      <c r="AN1214">
        <v>3</v>
      </c>
      <c r="AO1214" s="5">
        <v>1</v>
      </c>
      <c r="AP1214" s="2">
        <v>17</v>
      </c>
      <c r="AQ1214" s="5" t="s">
        <v>2957</v>
      </c>
      <c r="AR1214" s="5">
        <v>1</v>
      </c>
      <c r="AS1214" s="5">
        <v>1</v>
      </c>
      <c r="AT1214" s="5">
        <v>3</v>
      </c>
      <c r="AU1214" s="5">
        <v>2</v>
      </c>
      <c r="AV1214" s="5">
        <v>1</v>
      </c>
      <c r="AW1214" s="5">
        <v>1</v>
      </c>
      <c r="AX1214" s="5">
        <v>2</v>
      </c>
      <c r="AY1214">
        <v>2</v>
      </c>
      <c r="AZ1214">
        <v>1</v>
      </c>
      <c r="BA1214" s="5">
        <v>1</v>
      </c>
      <c r="BB1214" s="5">
        <v>1</v>
      </c>
      <c r="BC1214" s="5">
        <v>1</v>
      </c>
      <c r="BD1214" s="2">
        <v>26</v>
      </c>
      <c r="BE1214" s="5" t="s">
        <v>2955</v>
      </c>
      <c r="BF1214" s="5">
        <v>2</v>
      </c>
      <c r="BG1214" s="5">
        <v>2</v>
      </c>
      <c r="BH1214" s="5">
        <v>3</v>
      </c>
      <c r="BI1214" s="5">
        <v>3</v>
      </c>
      <c r="BJ1214" s="5">
        <v>2</v>
      </c>
      <c r="BK1214">
        <v>2</v>
      </c>
      <c r="BL1214" s="5">
        <v>3</v>
      </c>
      <c r="BM1214" s="5">
        <v>1</v>
      </c>
      <c r="BN1214" s="5">
        <v>1</v>
      </c>
      <c r="BO1214" s="5">
        <v>1</v>
      </c>
      <c r="BP1214" s="5">
        <v>1</v>
      </c>
      <c r="BQ1214" s="5">
        <v>3</v>
      </c>
      <c r="BR1214" s="5">
        <v>2</v>
      </c>
      <c r="BS1214" s="2">
        <v>22</v>
      </c>
      <c r="BT1214" s="5" t="s">
        <v>2955</v>
      </c>
      <c r="BU1214" s="5">
        <v>3</v>
      </c>
      <c r="BV1214" s="5">
        <v>1</v>
      </c>
      <c r="BW1214" s="5">
        <v>1</v>
      </c>
      <c r="BX1214" s="5">
        <v>1</v>
      </c>
      <c r="BY1214" s="5">
        <v>1</v>
      </c>
      <c r="BZ1214" s="5">
        <v>3</v>
      </c>
      <c r="CA1214" s="5">
        <v>1</v>
      </c>
      <c r="CB1214" s="5">
        <v>3</v>
      </c>
      <c r="CC1214" s="5">
        <v>1</v>
      </c>
      <c r="CD1214" s="5">
        <v>1</v>
      </c>
      <c r="CE1214" s="5">
        <v>1</v>
      </c>
      <c r="CF1214" s="5">
        <v>1</v>
      </c>
      <c r="CG1214" s="5">
        <v>1</v>
      </c>
      <c r="CH1214" s="5">
        <v>1</v>
      </c>
      <c r="CI1214" s="5">
        <v>1</v>
      </c>
      <c r="CJ1214" s="5">
        <v>1</v>
      </c>
      <c r="CK1214" s="2">
        <v>10</v>
      </c>
      <c r="CL1214" s="5" t="s">
        <v>2957</v>
      </c>
      <c r="CM1214" s="5">
        <v>1</v>
      </c>
      <c r="CN1214" s="5">
        <v>1</v>
      </c>
      <c r="CO1214" s="5">
        <v>1</v>
      </c>
      <c r="CP1214" s="5">
        <v>0</v>
      </c>
      <c r="CQ1214" s="5">
        <v>1</v>
      </c>
      <c r="CR1214" s="5">
        <v>1</v>
      </c>
      <c r="CS1214" s="5">
        <v>1</v>
      </c>
      <c r="CT1214" s="5">
        <v>1</v>
      </c>
      <c r="CU1214" s="5">
        <v>0</v>
      </c>
      <c r="CV1214" s="5">
        <v>1</v>
      </c>
      <c r="CW1214" s="5">
        <v>0</v>
      </c>
      <c r="CX1214" s="5">
        <v>1</v>
      </c>
      <c r="CY1214" s="5">
        <v>1</v>
      </c>
      <c r="CZ1214" s="5">
        <v>0</v>
      </c>
      <c r="DA1214" s="2">
        <v>24</v>
      </c>
      <c r="DB1214" s="5" t="s">
        <v>2957</v>
      </c>
      <c r="DC1214" s="5">
        <v>1</v>
      </c>
      <c r="DD1214" s="5">
        <v>1</v>
      </c>
      <c r="DE1214" s="5">
        <v>1</v>
      </c>
      <c r="DF1214" s="5">
        <v>1</v>
      </c>
      <c r="DG1214" s="5">
        <v>1</v>
      </c>
      <c r="DH1214" s="5">
        <v>3</v>
      </c>
      <c r="DI1214" s="5">
        <v>3</v>
      </c>
      <c r="DJ1214" s="5">
        <v>2</v>
      </c>
      <c r="DK1214" s="5">
        <v>1</v>
      </c>
      <c r="DL1214" s="5">
        <v>2</v>
      </c>
      <c r="DM1214" s="5">
        <v>3</v>
      </c>
      <c r="DN1214">
        <v>1</v>
      </c>
      <c r="DO1214" s="5">
        <v>2</v>
      </c>
      <c r="DP1214" s="5">
        <v>2</v>
      </c>
      <c r="DQ1214" s="2">
        <v>17</v>
      </c>
      <c r="DR1214" s="5" t="s">
        <v>2955</v>
      </c>
      <c r="DS1214" s="5">
        <v>1</v>
      </c>
      <c r="DT1214">
        <v>3</v>
      </c>
      <c r="DU1214" s="5">
        <v>1</v>
      </c>
      <c r="DV1214" s="5">
        <v>1</v>
      </c>
      <c r="DW1214">
        <v>0</v>
      </c>
      <c r="DX1214" s="5">
        <v>1</v>
      </c>
      <c r="DY1214" s="5">
        <v>1</v>
      </c>
      <c r="DZ1214">
        <v>2</v>
      </c>
      <c r="EA1214" s="5">
        <v>1</v>
      </c>
      <c r="EB1214" s="5">
        <v>1</v>
      </c>
      <c r="EC1214" s="5">
        <v>1</v>
      </c>
      <c r="ED1214" s="5">
        <v>2</v>
      </c>
      <c r="EE1214" s="5">
        <v>2</v>
      </c>
      <c r="EF1214" s="5">
        <v>18</v>
      </c>
      <c r="EG1214" s="5" t="s">
        <v>2955</v>
      </c>
      <c r="EH1214" s="5">
        <v>1</v>
      </c>
      <c r="EI1214" s="5">
        <v>1</v>
      </c>
      <c r="EJ1214" s="5">
        <v>1</v>
      </c>
      <c r="EK1214" s="5">
        <v>2</v>
      </c>
      <c r="EL1214" s="5">
        <v>2</v>
      </c>
      <c r="EM1214" s="5">
        <v>3</v>
      </c>
      <c r="EN1214" s="5">
        <v>1</v>
      </c>
      <c r="EO1214" s="5">
        <v>1</v>
      </c>
      <c r="EP1214" s="5">
        <v>1</v>
      </c>
      <c r="EQ1214" s="5">
        <v>3</v>
      </c>
      <c r="ER1214" s="5">
        <v>1</v>
      </c>
      <c r="ES1214" s="5">
        <v>1</v>
      </c>
    </row>
    <row r="1215" spans="1:149">
      <c r="A1215" s="74">
        <v>45604.576631944445</v>
      </c>
      <c r="B1215" s="5" t="s">
        <v>8</v>
      </c>
      <c r="C1215" s="5" t="s">
        <v>497</v>
      </c>
      <c r="D1215" s="5" t="s">
        <v>498</v>
      </c>
      <c r="E1215" s="2">
        <v>1</v>
      </c>
      <c r="F1215" s="5" t="s">
        <v>2954</v>
      </c>
      <c r="G1215" s="2">
        <v>146</v>
      </c>
      <c r="H1215" s="5" t="s">
        <v>2957</v>
      </c>
      <c r="I1215" s="5">
        <v>3</v>
      </c>
      <c r="J1215" s="5">
        <v>3146</v>
      </c>
      <c r="K1215" s="2" t="s">
        <v>2956</v>
      </c>
      <c r="L1215" s="5" t="s">
        <v>3096</v>
      </c>
      <c r="M1215" s="2">
        <v>29</v>
      </c>
      <c r="N1215" s="5" t="s">
        <v>2957</v>
      </c>
      <c r="O1215" s="5">
        <v>1</v>
      </c>
      <c r="P1215" s="5">
        <v>2</v>
      </c>
      <c r="Q1215" s="5">
        <v>1</v>
      </c>
      <c r="R1215" s="5">
        <v>0</v>
      </c>
      <c r="S1215" s="5">
        <v>1</v>
      </c>
      <c r="T1215" s="5">
        <v>2</v>
      </c>
      <c r="U1215" s="5">
        <v>1</v>
      </c>
      <c r="V1215" s="5">
        <v>1</v>
      </c>
      <c r="W1215" s="5">
        <v>1</v>
      </c>
      <c r="X1215" s="5">
        <v>0</v>
      </c>
      <c r="Y1215" s="5">
        <v>1</v>
      </c>
      <c r="Z1215" s="5">
        <v>0</v>
      </c>
      <c r="AA1215" s="5">
        <v>1</v>
      </c>
      <c r="AB1215" s="5">
        <v>1</v>
      </c>
      <c r="AC1215" s="5">
        <v>2</v>
      </c>
      <c r="AD1215" s="5">
        <v>2</v>
      </c>
      <c r="AE1215" s="5">
        <v>0</v>
      </c>
      <c r="AF1215" s="5">
        <v>3</v>
      </c>
      <c r="AG1215" s="5">
        <v>1</v>
      </c>
      <c r="AH1215" s="5">
        <v>2</v>
      </c>
      <c r="AI1215" s="5">
        <v>2</v>
      </c>
      <c r="AJ1215" s="5">
        <v>1</v>
      </c>
      <c r="AK1215" s="5">
        <v>0</v>
      </c>
      <c r="AL1215" s="5">
        <v>0</v>
      </c>
      <c r="AM1215" s="5">
        <v>1</v>
      </c>
      <c r="AN1215">
        <v>1</v>
      </c>
      <c r="AO1215" s="5">
        <v>1</v>
      </c>
      <c r="AP1215" s="2">
        <v>20</v>
      </c>
      <c r="AQ1215" s="5" t="s">
        <v>2957</v>
      </c>
      <c r="AR1215" s="5">
        <v>1</v>
      </c>
      <c r="AS1215" s="5">
        <v>1</v>
      </c>
      <c r="AT1215" s="5">
        <v>3</v>
      </c>
      <c r="AU1215" s="5">
        <v>2</v>
      </c>
      <c r="AV1215" s="5">
        <v>1</v>
      </c>
      <c r="AW1215" s="5">
        <v>1</v>
      </c>
      <c r="AX1215" s="5">
        <v>3</v>
      </c>
      <c r="AY1215">
        <v>2</v>
      </c>
      <c r="AZ1215">
        <v>1</v>
      </c>
      <c r="BA1215" s="5">
        <v>3</v>
      </c>
      <c r="BB1215" s="5">
        <v>1</v>
      </c>
      <c r="BC1215" s="5">
        <v>1</v>
      </c>
      <c r="BD1215" s="2">
        <v>21</v>
      </c>
      <c r="BE1215" s="5" t="s">
        <v>2957</v>
      </c>
      <c r="BF1215" s="5">
        <v>2</v>
      </c>
      <c r="BG1215" s="5">
        <v>3</v>
      </c>
      <c r="BH1215" s="5">
        <v>1</v>
      </c>
      <c r="BI1215" s="5">
        <v>3</v>
      </c>
      <c r="BJ1215" s="5">
        <v>2</v>
      </c>
      <c r="BK1215">
        <v>1</v>
      </c>
      <c r="BL1215" s="5">
        <v>2</v>
      </c>
      <c r="BM1215" s="5">
        <v>1</v>
      </c>
      <c r="BN1215" s="5">
        <v>1</v>
      </c>
      <c r="BO1215" s="5">
        <v>1</v>
      </c>
      <c r="BP1215" s="5">
        <v>0</v>
      </c>
      <c r="BQ1215" s="5">
        <v>3</v>
      </c>
      <c r="BR1215" s="5">
        <v>1</v>
      </c>
      <c r="BS1215" s="2">
        <v>18</v>
      </c>
      <c r="BT1215" s="5" t="s">
        <v>2957</v>
      </c>
      <c r="BU1215" s="5">
        <v>3</v>
      </c>
      <c r="BV1215" s="5">
        <v>1</v>
      </c>
      <c r="BW1215" s="5">
        <v>1</v>
      </c>
      <c r="BX1215" s="5">
        <v>1</v>
      </c>
      <c r="BY1215" s="5">
        <v>1</v>
      </c>
      <c r="BZ1215" s="5">
        <v>3</v>
      </c>
      <c r="CA1215" s="5">
        <v>0</v>
      </c>
      <c r="CB1215" s="5">
        <v>1</v>
      </c>
      <c r="CC1215" s="5">
        <v>1</v>
      </c>
      <c r="CD1215" s="5">
        <v>1</v>
      </c>
      <c r="CE1215" s="5">
        <v>1</v>
      </c>
      <c r="CF1215" s="5">
        <v>1</v>
      </c>
      <c r="CG1215" s="5">
        <v>1</v>
      </c>
      <c r="CH1215" s="5">
        <v>1</v>
      </c>
      <c r="CI1215" s="5">
        <v>1</v>
      </c>
      <c r="CJ1215" s="5">
        <v>0</v>
      </c>
      <c r="CK1215" s="2">
        <v>13</v>
      </c>
      <c r="CL1215" s="5" t="s">
        <v>2955</v>
      </c>
      <c r="CM1215" s="5">
        <v>1</v>
      </c>
      <c r="CN1215" s="5">
        <v>1</v>
      </c>
      <c r="CO1215" s="5">
        <v>1</v>
      </c>
      <c r="CP1215" s="5">
        <v>1</v>
      </c>
      <c r="CQ1215" s="5">
        <v>1</v>
      </c>
      <c r="CR1215" s="5">
        <v>1</v>
      </c>
      <c r="CS1215" s="5">
        <v>1</v>
      </c>
      <c r="CT1215" s="5">
        <v>1</v>
      </c>
      <c r="CU1215" s="5">
        <v>0</v>
      </c>
      <c r="CV1215" s="5">
        <v>1</v>
      </c>
      <c r="CW1215" s="5">
        <v>1</v>
      </c>
      <c r="CX1215" s="5">
        <v>1</v>
      </c>
      <c r="CY1215" s="5">
        <v>1</v>
      </c>
      <c r="CZ1215" s="5">
        <v>1</v>
      </c>
      <c r="DA1215" s="2">
        <v>16</v>
      </c>
      <c r="DB1215" s="5" t="s">
        <v>2960</v>
      </c>
      <c r="DC1215" s="5">
        <v>1</v>
      </c>
      <c r="DD1215" s="5">
        <v>1</v>
      </c>
      <c r="DE1215" s="5">
        <v>1</v>
      </c>
      <c r="DF1215" s="5">
        <v>1</v>
      </c>
      <c r="DG1215" s="5">
        <v>1</v>
      </c>
      <c r="DH1215" s="5">
        <v>1</v>
      </c>
      <c r="DI1215" s="5">
        <v>1</v>
      </c>
      <c r="DJ1215" s="5">
        <v>1</v>
      </c>
      <c r="DK1215" s="5">
        <v>0</v>
      </c>
      <c r="DL1215" s="5">
        <v>1</v>
      </c>
      <c r="DM1215" s="5">
        <v>1</v>
      </c>
      <c r="DN1215">
        <v>1</v>
      </c>
      <c r="DO1215" s="5">
        <v>2</v>
      </c>
      <c r="DP1215" s="5">
        <v>3</v>
      </c>
      <c r="DQ1215" s="2">
        <v>12</v>
      </c>
      <c r="DR1215" s="5" t="s">
        <v>2960</v>
      </c>
      <c r="DS1215" s="5">
        <v>1</v>
      </c>
      <c r="DT1215">
        <v>3</v>
      </c>
      <c r="DU1215" s="5">
        <v>1</v>
      </c>
      <c r="DV1215" s="5">
        <v>1</v>
      </c>
      <c r="DW1215">
        <v>0</v>
      </c>
      <c r="DX1215" s="5">
        <v>1</v>
      </c>
      <c r="DY1215" s="5">
        <v>1</v>
      </c>
      <c r="DZ1215">
        <v>1</v>
      </c>
      <c r="EA1215" s="5">
        <v>0</v>
      </c>
      <c r="EB1215" s="5">
        <v>0</v>
      </c>
      <c r="EC1215" s="5">
        <v>1</v>
      </c>
      <c r="ED1215" s="5">
        <v>1</v>
      </c>
      <c r="EE1215" s="5">
        <v>1</v>
      </c>
      <c r="EF1215" s="5">
        <v>17</v>
      </c>
      <c r="EG1215" s="5" t="s">
        <v>2955</v>
      </c>
      <c r="EH1215" s="5">
        <v>1</v>
      </c>
      <c r="EI1215" s="5">
        <v>1</v>
      </c>
      <c r="EJ1215" s="5">
        <v>1</v>
      </c>
      <c r="EK1215" s="5">
        <v>3</v>
      </c>
      <c r="EL1215" s="5">
        <v>3</v>
      </c>
      <c r="EM1215" s="5">
        <v>3</v>
      </c>
      <c r="EN1215" s="5">
        <v>2</v>
      </c>
      <c r="EO1215" s="5">
        <v>1</v>
      </c>
      <c r="EP1215" s="5">
        <v>0</v>
      </c>
      <c r="EQ1215" s="5">
        <v>0</v>
      </c>
      <c r="ER1215" s="5">
        <v>1</v>
      </c>
      <c r="ES1215" s="5">
        <v>1</v>
      </c>
    </row>
    <row r="1216" spans="1:149">
      <c r="A1216" s="74">
        <v>45607.314872685187</v>
      </c>
      <c r="B1216" s="5" t="s">
        <v>8</v>
      </c>
      <c r="C1216" s="5" t="s">
        <v>499</v>
      </c>
      <c r="D1216" s="5" t="s">
        <v>500</v>
      </c>
      <c r="E1216" s="2">
        <v>5</v>
      </c>
      <c r="F1216" s="5" t="s">
        <v>3248</v>
      </c>
      <c r="G1216" s="2">
        <v>142</v>
      </c>
      <c r="H1216" s="5" t="s">
        <v>2957</v>
      </c>
      <c r="I1216" s="5">
        <v>3</v>
      </c>
      <c r="J1216" s="5">
        <v>3142</v>
      </c>
      <c r="K1216" s="2" t="s">
        <v>2956</v>
      </c>
      <c r="L1216" s="5" t="s">
        <v>3268</v>
      </c>
      <c r="M1216" s="2">
        <v>29</v>
      </c>
      <c r="N1216" s="5" t="s">
        <v>2957</v>
      </c>
      <c r="O1216" s="5">
        <v>1</v>
      </c>
      <c r="P1216" s="5"/>
      <c r="Q1216" s="5">
        <v>1</v>
      </c>
      <c r="R1216" s="5">
        <v>0</v>
      </c>
      <c r="S1216" s="5">
        <v>1</v>
      </c>
      <c r="T1216" s="5">
        <v>0</v>
      </c>
      <c r="U1216" s="5">
        <v>1</v>
      </c>
      <c r="V1216" s="5">
        <v>1</v>
      </c>
      <c r="W1216" s="5">
        <v>1</v>
      </c>
      <c r="X1216" s="5"/>
      <c r="Y1216" s="5">
        <v>2</v>
      </c>
      <c r="Z1216" s="5">
        <v>0</v>
      </c>
      <c r="AA1216" s="5"/>
      <c r="AB1216" s="5">
        <v>2</v>
      </c>
      <c r="AC1216" s="5">
        <v>2</v>
      </c>
      <c r="AD1216" s="5">
        <v>1</v>
      </c>
      <c r="AE1216" s="5">
        <v>1</v>
      </c>
      <c r="AF1216" s="5">
        <v>3</v>
      </c>
      <c r="AG1216" s="5">
        <v>2</v>
      </c>
      <c r="AH1216" s="5">
        <v>1</v>
      </c>
      <c r="AI1216" s="5">
        <v>1</v>
      </c>
      <c r="AJ1216" s="5">
        <v>3</v>
      </c>
      <c r="AK1216" s="5">
        <v>0</v>
      </c>
      <c r="AL1216" s="5">
        <v>0</v>
      </c>
      <c r="AM1216" s="5">
        <v>1</v>
      </c>
      <c r="AN1216">
        <v>3</v>
      </c>
      <c r="AO1216" s="5">
        <v>1</v>
      </c>
      <c r="AP1216" s="2">
        <v>14</v>
      </c>
      <c r="AQ1216" s="5" t="s">
        <v>2957</v>
      </c>
      <c r="AR1216" s="5"/>
      <c r="AS1216" s="5">
        <v>1</v>
      </c>
      <c r="AT1216" s="5">
        <v>3</v>
      </c>
      <c r="AU1216" s="5">
        <v>2</v>
      </c>
      <c r="AV1216" s="5">
        <v>1</v>
      </c>
      <c r="AW1216" s="5">
        <v>1</v>
      </c>
      <c r="AX1216" s="5">
        <v>3</v>
      </c>
      <c r="AY1216">
        <v>2</v>
      </c>
      <c r="AZ1216">
        <v>0</v>
      </c>
      <c r="BA1216" s="5">
        <v>0</v>
      </c>
      <c r="BB1216" s="5">
        <v>0</v>
      </c>
      <c r="BC1216" s="5">
        <v>0</v>
      </c>
      <c r="BD1216" s="2">
        <v>18</v>
      </c>
      <c r="BE1216" s="5" t="s">
        <v>2957</v>
      </c>
      <c r="BF1216" s="5">
        <v>2</v>
      </c>
      <c r="BG1216" s="5">
        <v>3</v>
      </c>
      <c r="BH1216" s="5">
        <v>0</v>
      </c>
      <c r="BI1216" s="5">
        <v>3</v>
      </c>
      <c r="BJ1216" s="5">
        <v>2</v>
      </c>
      <c r="BK1216">
        <v>1</v>
      </c>
      <c r="BL1216" s="5">
        <v>1</v>
      </c>
      <c r="BM1216" s="5">
        <v>1</v>
      </c>
      <c r="BN1216" s="5">
        <v>1</v>
      </c>
      <c r="BO1216" s="5">
        <v>0</v>
      </c>
      <c r="BP1216" s="5">
        <v>0</v>
      </c>
      <c r="BQ1216" s="5">
        <v>2</v>
      </c>
      <c r="BR1216" s="5">
        <v>2</v>
      </c>
      <c r="BS1216" s="2">
        <v>17</v>
      </c>
      <c r="BT1216" s="5" t="s">
        <v>2957</v>
      </c>
      <c r="BU1216" s="5">
        <v>3</v>
      </c>
      <c r="BV1216" s="5">
        <v>1</v>
      </c>
      <c r="BW1216" s="5">
        <v>1</v>
      </c>
      <c r="BX1216" s="5">
        <v>1</v>
      </c>
      <c r="BY1216" s="5">
        <v>0</v>
      </c>
      <c r="BZ1216" s="5">
        <v>2</v>
      </c>
      <c r="CA1216" s="5">
        <v>1</v>
      </c>
      <c r="CB1216" s="5">
        <v>1</v>
      </c>
      <c r="CC1216" s="5">
        <v>0</v>
      </c>
      <c r="CD1216" s="5">
        <v>1</v>
      </c>
      <c r="CE1216" s="5">
        <v>1</v>
      </c>
      <c r="CF1216" s="5">
        <v>1</v>
      </c>
      <c r="CG1216" s="5">
        <v>1</v>
      </c>
      <c r="CH1216" s="5">
        <v>1</v>
      </c>
      <c r="CI1216" s="5">
        <v>1</v>
      </c>
      <c r="CJ1216" s="5">
        <v>1</v>
      </c>
      <c r="CK1216" s="2">
        <v>11</v>
      </c>
      <c r="CL1216" s="5" t="s">
        <v>2957</v>
      </c>
      <c r="CM1216" s="5">
        <v>1</v>
      </c>
      <c r="CN1216" s="5">
        <v>1</v>
      </c>
      <c r="CO1216" s="5">
        <v>1</v>
      </c>
      <c r="CP1216" s="5">
        <v>0</v>
      </c>
      <c r="CQ1216" s="5">
        <v>1</v>
      </c>
      <c r="CR1216" s="5">
        <v>1</v>
      </c>
      <c r="CS1216" s="5">
        <v>1</v>
      </c>
      <c r="CT1216" s="5">
        <v>1</v>
      </c>
      <c r="CU1216" s="5">
        <v>1</v>
      </c>
      <c r="CV1216" s="5">
        <v>1</v>
      </c>
      <c r="CW1216" s="5">
        <v>0</v>
      </c>
      <c r="CX1216" s="5">
        <v>1</v>
      </c>
      <c r="CY1216" s="5">
        <v>1</v>
      </c>
      <c r="CZ1216" s="5">
        <v>0</v>
      </c>
      <c r="DA1216" s="2">
        <v>28</v>
      </c>
      <c r="DB1216" s="5" t="s">
        <v>2955</v>
      </c>
      <c r="DC1216" s="5">
        <v>1</v>
      </c>
      <c r="DD1216" s="5">
        <v>1</v>
      </c>
      <c r="DE1216" s="5">
        <v>1</v>
      </c>
      <c r="DF1216" s="5">
        <v>1</v>
      </c>
      <c r="DG1216" s="5">
        <v>1</v>
      </c>
      <c r="DH1216" s="5">
        <v>3</v>
      </c>
      <c r="DI1216" s="5">
        <v>3</v>
      </c>
      <c r="DJ1216" s="5">
        <v>3</v>
      </c>
      <c r="DK1216" s="5">
        <v>2</v>
      </c>
      <c r="DL1216" s="5">
        <v>3</v>
      </c>
      <c r="DM1216" s="5">
        <v>3</v>
      </c>
      <c r="DN1216">
        <v>2</v>
      </c>
      <c r="DO1216" s="5">
        <v>2</v>
      </c>
      <c r="DP1216" s="5">
        <v>2</v>
      </c>
      <c r="DQ1216" s="2">
        <v>14</v>
      </c>
      <c r="DR1216" s="5" t="s">
        <v>2957</v>
      </c>
      <c r="DS1216" s="5">
        <v>1</v>
      </c>
      <c r="DT1216">
        <v>3</v>
      </c>
      <c r="DU1216" s="5">
        <v>1</v>
      </c>
      <c r="DV1216" s="5">
        <v>1</v>
      </c>
      <c r="DW1216">
        <v>0</v>
      </c>
      <c r="DX1216" s="5">
        <v>0</v>
      </c>
      <c r="DY1216" s="5">
        <v>1</v>
      </c>
      <c r="EA1216" s="5">
        <v>0</v>
      </c>
      <c r="EB1216" s="5">
        <v>0</v>
      </c>
      <c r="EC1216" s="5">
        <v>1</v>
      </c>
      <c r="ED1216" s="5">
        <v>2</v>
      </c>
      <c r="EE1216" s="5">
        <v>2</v>
      </c>
      <c r="EF1216" s="5">
        <v>11</v>
      </c>
      <c r="EG1216" s="5" t="s">
        <v>2960</v>
      </c>
      <c r="EH1216" s="5">
        <v>1</v>
      </c>
      <c r="EI1216" s="5">
        <v>1</v>
      </c>
      <c r="EJ1216" s="5">
        <v>1</v>
      </c>
      <c r="EK1216" s="5">
        <v>3</v>
      </c>
      <c r="EL1216" s="5">
        <v>3</v>
      </c>
      <c r="EM1216" s="5">
        <v>1</v>
      </c>
      <c r="EN1216" s="5">
        <v>0</v>
      </c>
      <c r="EO1216" s="5">
        <v>0</v>
      </c>
      <c r="EP1216" s="5">
        <v>0</v>
      </c>
      <c r="EQ1216" s="5">
        <v>0</v>
      </c>
      <c r="ER1216" s="5">
        <v>1</v>
      </c>
      <c r="ES1216" s="5">
        <v>0</v>
      </c>
    </row>
    <row r="1217" spans="1:149">
      <c r="A1217" s="74">
        <v>45602.410057870373</v>
      </c>
      <c r="B1217" s="5" t="s">
        <v>8</v>
      </c>
      <c r="C1217" s="5" t="s">
        <v>501</v>
      </c>
      <c r="D1217" s="5" t="s">
        <v>502</v>
      </c>
      <c r="E1217" s="2">
        <v>1</v>
      </c>
      <c r="F1217" s="5" t="s">
        <v>2954</v>
      </c>
      <c r="G1217" s="2">
        <v>139</v>
      </c>
      <c r="H1217" s="5" t="s">
        <v>2957</v>
      </c>
      <c r="I1217" s="5">
        <v>3</v>
      </c>
      <c r="J1217" s="5">
        <v>3139</v>
      </c>
      <c r="K1217" s="2" t="s">
        <v>2956</v>
      </c>
      <c r="L1217" s="5" t="s">
        <v>3058</v>
      </c>
      <c r="M1217" s="2">
        <v>31</v>
      </c>
      <c r="N1217" s="5" t="s">
        <v>2957</v>
      </c>
      <c r="O1217" s="5">
        <v>1</v>
      </c>
      <c r="P1217" s="5">
        <v>1</v>
      </c>
      <c r="Q1217" s="5">
        <v>1</v>
      </c>
      <c r="R1217" s="5">
        <v>1</v>
      </c>
      <c r="S1217" s="5">
        <v>1</v>
      </c>
      <c r="T1217" s="5">
        <v>0</v>
      </c>
      <c r="U1217" s="5">
        <v>1</v>
      </c>
      <c r="V1217" s="5">
        <v>1</v>
      </c>
      <c r="W1217" s="5">
        <v>1</v>
      </c>
      <c r="X1217" s="5">
        <v>1</v>
      </c>
      <c r="Y1217" s="5">
        <v>2</v>
      </c>
      <c r="Z1217" s="5">
        <v>0</v>
      </c>
      <c r="AA1217" s="5">
        <v>1</v>
      </c>
      <c r="AB1217" s="5">
        <v>1</v>
      </c>
      <c r="AC1217" s="5">
        <v>3</v>
      </c>
      <c r="AD1217" s="5">
        <v>2</v>
      </c>
      <c r="AE1217" s="5">
        <v>1</v>
      </c>
      <c r="AF1217" s="5">
        <v>3</v>
      </c>
      <c r="AG1217" s="5">
        <v>1</v>
      </c>
      <c r="AH1217" s="5">
        <v>1</v>
      </c>
      <c r="AI1217" s="5">
        <v>1</v>
      </c>
      <c r="AJ1217" s="5">
        <v>1</v>
      </c>
      <c r="AK1217" s="5">
        <v>0</v>
      </c>
      <c r="AL1217" s="5">
        <v>0</v>
      </c>
      <c r="AM1217" s="5">
        <v>1</v>
      </c>
      <c r="AN1217">
        <v>3</v>
      </c>
      <c r="AO1217" s="5">
        <v>1</v>
      </c>
      <c r="AP1217" s="2">
        <v>17</v>
      </c>
      <c r="AQ1217" s="5" t="s">
        <v>2957</v>
      </c>
      <c r="AR1217" s="5">
        <v>1</v>
      </c>
      <c r="AS1217" s="5">
        <v>1</v>
      </c>
      <c r="AT1217" s="5">
        <v>2</v>
      </c>
      <c r="AU1217" s="5">
        <v>2</v>
      </c>
      <c r="AV1217" s="5">
        <v>1</v>
      </c>
      <c r="AW1217" s="5">
        <v>1</v>
      </c>
      <c r="AX1217" s="5">
        <v>2</v>
      </c>
      <c r="AY1217">
        <v>3</v>
      </c>
      <c r="AZ1217">
        <v>1</v>
      </c>
      <c r="BA1217" s="5">
        <v>3</v>
      </c>
      <c r="BB1217" s="5">
        <v>0</v>
      </c>
      <c r="BC1217" s="5">
        <v>0</v>
      </c>
      <c r="BD1217" s="2">
        <v>18</v>
      </c>
      <c r="BE1217" s="5" t="s">
        <v>2957</v>
      </c>
      <c r="BF1217" s="5">
        <v>2</v>
      </c>
      <c r="BG1217" s="5">
        <v>1</v>
      </c>
      <c r="BH1217" s="5">
        <v>1</v>
      </c>
      <c r="BI1217" s="5">
        <v>3</v>
      </c>
      <c r="BJ1217" s="5">
        <v>2</v>
      </c>
      <c r="BK1217">
        <v>0</v>
      </c>
      <c r="BL1217" s="5">
        <v>2</v>
      </c>
      <c r="BM1217" s="5">
        <v>1</v>
      </c>
      <c r="BN1217" s="5">
        <v>1</v>
      </c>
      <c r="BO1217" s="5">
        <v>1</v>
      </c>
      <c r="BP1217" s="5">
        <v>0</v>
      </c>
      <c r="BQ1217" s="5">
        <v>3</v>
      </c>
      <c r="BR1217" s="5">
        <v>1</v>
      </c>
      <c r="BS1217" s="2">
        <v>16</v>
      </c>
      <c r="BT1217" s="5" t="s">
        <v>2957</v>
      </c>
      <c r="BU1217" s="5">
        <v>3</v>
      </c>
      <c r="BV1217" s="5">
        <v>1</v>
      </c>
      <c r="BW1217" s="5">
        <v>1</v>
      </c>
      <c r="BX1217" s="5">
        <v>1</v>
      </c>
      <c r="BY1217" s="5">
        <v>0</v>
      </c>
      <c r="BZ1217" s="5">
        <v>1</v>
      </c>
      <c r="CA1217" s="5">
        <v>1</v>
      </c>
      <c r="CB1217" s="5">
        <v>1</v>
      </c>
      <c r="CC1217" s="5">
        <v>0</v>
      </c>
      <c r="CD1217" s="5">
        <v>1</v>
      </c>
      <c r="CE1217" s="5">
        <v>1</v>
      </c>
      <c r="CF1217" s="5">
        <v>1</v>
      </c>
      <c r="CG1217" s="5">
        <v>1</v>
      </c>
      <c r="CH1217" s="5">
        <v>1</v>
      </c>
      <c r="CI1217" s="5">
        <v>1</v>
      </c>
      <c r="CJ1217" s="5">
        <v>1</v>
      </c>
      <c r="CK1217" s="2">
        <v>10</v>
      </c>
      <c r="CL1217" s="5" t="s">
        <v>2957</v>
      </c>
      <c r="CM1217" s="5">
        <v>1</v>
      </c>
      <c r="CN1217" s="5">
        <v>1</v>
      </c>
      <c r="CO1217" s="5">
        <v>1</v>
      </c>
      <c r="CP1217" s="5">
        <v>0</v>
      </c>
      <c r="CQ1217" s="5">
        <v>1</v>
      </c>
      <c r="CR1217" s="5">
        <v>1</v>
      </c>
      <c r="CS1217" s="5">
        <v>1</v>
      </c>
      <c r="CT1217" s="5">
        <v>1</v>
      </c>
      <c r="CU1217" s="5">
        <v>0</v>
      </c>
      <c r="CV1217" s="5">
        <v>1</v>
      </c>
      <c r="CW1217" s="5">
        <v>0</v>
      </c>
      <c r="CX1217" s="5">
        <v>1</v>
      </c>
      <c r="CY1217" s="5">
        <v>1</v>
      </c>
      <c r="CZ1217" s="5">
        <v>0</v>
      </c>
      <c r="DA1217" s="2">
        <v>24</v>
      </c>
      <c r="DB1217" s="5" t="s">
        <v>2957</v>
      </c>
      <c r="DC1217" s="5">
        <v>1</v>
      </c>
      <c r="DD1217" s="5">
        <v>1</v>
      </c>
      <c r="DE1217" s="5">
        <v>1</v>
      </c>
      <c r="DF1217" s="5">
        <v>1</v>
      </c>
      <c r="DG1217" s="5">
        <v>1</v>
      </c>
      <c r="DH1217" s="5">
        <v>2</v>
      </c>
      <c r="DI1217" s="5">
        <v>2</v>
      </c>
      <c r="DJ1217" s="5">
        <v>3</v>
      </c>
      <c r="DK1217" s="5">
        <v>1</v>
      </c>
      <c r="DL1217" s="5">
        <v>2</v>
      </c>
      <c r="DM1217" s="5">
        <v>3</v>
      </c>
      <c r="DN1217">
        <v>2</v>
      </c>
      <c r="DO1217" s="5">
        <v>2</v>
      </c>
      <c r="DP1217" s="5">
        <v>2</v>
      </c>
      <c r="DQ1217" s="2">
        <v>11</v>
      </c>
      <c r="DR1217" s="5" t="s">
        <v>2960</v>
      </c>
      <c r="DS1217" s="5">
        <v>1</v>
      </c>
      <c r="DT1217">
        <v>3</v>
      </c>
      <c r="DU1217" s="5">
        <v>1</v>
      </c>
      <c r="DV1217" s="5">
        <v>1</v>
      </c>
      <c r="DW1217">
        <v>0</v>
      </c>
      <c r="DX1217" s="5">
        <v>0</v>
      </c>
      <c r="DY1217" s="5">
        <v>1</v>
      </c>
      <c r="DZ1217">
        <v>1</v>
      </c>
      <c r="EA1217" s="5">
        <v>0</v>
      </c>
      <c r="EB1217" s="5">
        <v>0</v>
      </c>
      <c r="EC1217" s="5">
        <v>0</v>
      </c>
      <c r="ED1217" s="5">
        <v>1</v>
      </c>
      <c r="EE1217" s="5">
        <v>2</v>
      </c>
      <c r="EF1217" s="5">
        <v>12</v>
      </c>
      <c r="EG1217" s="5" t="s">
        <v>2960</v>
      </c>
      <c r="EH1217" s="5">
        <v>1</v>
      </c>
      <c r="EI1217" s="5">
        <v>1</v>
      </c>
      <c r="EJ1217" s="5">
        <v>1</v>
      </c>
      <c r="EK1217" s="5">
        <v>1</v>
      </c>
      <c r="EL1217" s="5">
        <v>3</v>
      </c>
      <c r="EM1217" s="5">
        <v>1</v>
      </c>
      <c r="EN1217" s="5">
        <v>1</v>
      </c>
      <c r="EO1217" s="5">
        <v>1</v>
      </c>
      <c r="EP1217" s="5">
        <v>0</v>
      </c>
      <c r="EQ1217" s="5">
        <v>0</v>
      </c>
      <c r="ER1217" s="5">
        <v>1</v>
      </c>
      <c r="ES1217" s="5">
        <v>1</v>
      </c>
    </row>
    <row r="1218" spans="1:149">
      <c r="A1218" s="74">
        <v>45603.577453703707</v>
      </c>
      <c r="B1218" s="5" t="s">
        <v>8</v>
      </c>
      <c r="C1218" s="5" t="s">
        <v>503</v>
      </c>
      <c r="D1218" s="5" t="s">
        <v>504</v>
      </c>
      <c r="E1218" s="2">
        <v>1</v>
      </c>
      <c r="F1218" s="5" t="s">
        <v>2954</v>
      </c>
      <c r="G1218" s="2">
        <v>161</v>
      </c>
      <c r="H1218" s="5" t="s">
        <v>2957</v>
      </c>
      <c r="I1218" s="5">
        <v>3</v>
      </c>
      <c r="J1218" s="5">
        <v>3161</v>
      </c>
      <c r="K1218" s="2" t="s">
        <v>2956</v>
      </c>
      <c r="L1218" s="5" t="s">
        <v>3076</v>
      </c>
      <c r="M1218" s="2">
        <v>31</v>
      </c>
      <c r="N1218" s="5" t="s">
        <v>2957</v>
      </c>
      <c r="O1218" s="5">
        <v>1</v>
      </c>
      <c r="P1218" s="5">
        <v>2</v>
      </c>
      <c r="Q1218" s="5">
        <v>1</v>
      </c>
      <c r="R1218" s="5">
        <v>0</v>
      </c>
      <c r="S1218" s="5">
        <v>1</v>
      </c>
      <c r="T1218" s="5">
        <v>3</v>
      </c>
      <c r="U1218" s="5">
        <v>1</v>
      </c>
      <c r="V1218" s="5">
        <v>1</v>
      </c>
      <c r="W1218" s="5">
        <v>1</v>
      </c>
      <c r="X1218" s="5">
        <v>0</v>
      </c>
      <c r="Y1218" s="5">
        <v>2</v>
      </c>
      <c r="Z1218" s="5">
        <v>0</v>
      </c>
      <c r="AA1218" s="5">
        <v>0</v>
      </c>
      <c r="AB1218" s="5">
        <v>1</v>
      </c>
      <c r="AC1218" s="5">
        <v>3</v>
      </c>
      <c r="AD1218" s="5">
        <v>2</v>
      </c>
      <c r="AE1218" s="5">
        <v>0</v>
      </c>
      <c r="AF1218" s="5">
        <v>3</v>
      </c>
      <c r="AG1218" s="5">
        <v>2</v>
      </c>
      <c r="AH1218" s="5">
        <v>2</v>
      </c>
      <c r="AI1218" s="5">
        <v>1</v>
      </c>
      <c r="AJ1218" s="5">
        <v>1</v>
      </c>
      <c r="AK1218" s="5">
        <v>0</v>
      </c>
      <c r="AL1218" s="5">
        <v>0</v>
      </c>
      <c r="AM1218" s="5">
        <v>1</v>
      </c>
      <c r="AN1218">
        <v>1</v>
      </c>
      <c r="AO1218" s="5">
        <v>1</v>
      </c>
      <c r="AP1218" s="2">
        <v>19</v>
      </c>
      <c r="AQ1218" s="5" t="s">
        <v>2957</v>
      </c>
      <c r="AR1218" s="5">
        <v>1</v>
      </c>
      <c r="AS1218" s="5">
        <v>1</v>
      </c>
      <c r="AT1218" s="5">
        <v>3</v>
      </c>
      <c r="AU1218" s="5">
        <v>2</v>
      </c>
      <c r="AV1218" s="5">
        <v>1</v>
      </c>
      <c r="AW1218" s="5">
        <v>2</v>
      </c>
      <c r="AX1218" s="5">
        <v>1</v>
      </c>
      <c r="AY1218">
        <v>3</v>
      </c>
      <c r="AZ1218">
        <v>2</v>
      </c>
      <c r="BA1218" s="5">
        <v>1</v>
      </c>
      <c r="BB1218" s="5">
        <v>1</v>
      </c>
      <c r="BC1218" s="5">
        <v>1</v>
      </c>
      <c r="BD1218" s="2">
        <v>25</v>
      </c>
      <c r="BE1218" s="5" t="s">
        <v>2955</v>
      </c>
      <c r="BF1218" s="5">
        <v>1</v>
      </c>
      <c r="BG1218" s="5">
        <v>3</v>
      </c>
      <c r="BH1218" s="5">
        <v>1</v>
      </c>
      <c r="BI1218" s="5">
        <v>3</v>
      </c>
      <c r="BJ1218" s="5">
        <v>3</v>
      </c>
      <c r="BK1218">
        <v>2</v>
      </c>
      <c r="BL1218" s="5">
        <v>3</v>
      </c>
      <c r="BM1218" s="5">
        <v>1</v>
      </c>
      <c r="BN1218" s="5">
        <v>1</v>
      </c>
      <c r="BO1218" s="5">
        <v>1</v>
      </c>
      <c r="BP1218" s="5">
        <v>1</v>
      </c>
      <c r="BQ1218" s="5">
        <v>3</v>
      </c>
      <c r="BR1218" s="5">
        <v>2</v>
      </c>
      <c r="BS1218" s="2">
        <v>20</v>
      </c>
      <c r="BT1218" s="5" t="s">
        <v>2955</v>
      </c>
      <c r="BU1218" s="5">
        <v>3</v>
      </c>
      <c r="BV1218" s="5">
        <v>1</v>
      </c>
      <c r="BW1218" s="5">
        <v>1</v>
      </c>
      <c r="BX1218" s="5">
        <v>1</v>
      </c>
      <c r="BY1218" s="5">
        <v>1</v>
      </c>
      <c r="BZ1218" s="5">
        <v>3</v>
      </c>
      <c r="CA1218" s="5">
        <v>1</v>
      </c>
      <c r="CB1218" s="5">
        <v>2</v>
      </c>
      <c r="CC1218" s="5">
        <v>0</v>
      </c>
      <c r="CD1218" s="5">
        <v>1</v>
      </c>
      <c r="CE1218" s="5">
        <v>1</v>
      </c>
      <c r="CF1218" s="5">
        <v>1</v>
      </c>
      <c r="CG1218" s="5">
        <v>1</v>
      </c>
      <c r="CH1218" s="5">
        <v>1</v>
      </c>
      <c r="CI1218" s="5">
        <v>1</v>
      </c>
      <c r="CJ1218" s="5">
        <v>1</v>
      </c>
      <c r="CK1218" s="2">
        <v>13</v>
      </c>
      <c r="CL1218" s="5" t="s">
        <v>2955</v>
      </c>
      <c r="CM1218" s="5">
        <v>1</v>
      </c>
      <c r="CN1218" s="5">
        <v>1</v>
      </c>
      <c r="CO1218" s="5">
        <v>1</v>
      </c>
      <c r="CP1218" s="5">
        <v>1</v>
      </c>
      <c r="CQ1218" s="5">
        <v>1</v>
      </c>
      <c r="CR1218" s="5">
        <v>1</v>
      </c>
      <c r="CS1218" s="5">
        <v>1</v>
      </c>
      <c r="CT1218" s="5">
        <v>1</v>
      </c>
      <c r="CU1218" s="5">
        <v>1</v>
      </c>
      <c r="CV1218" s="5">
        <v>1</v>
      </c>
      <c r="CW1218" s="5">
        <v>0</v>
      </c>
      <c r="CX1218" s="5">
        <v>1</v>
      </c>
      <c r="CY1218" s="5">
        <v>1</v>
      </c>
      <c r="CZ1218" s="5">
        <v>1</v>
      </c>
      <c r="DA1218" s="2">
        <v>20</v>
      </c>
      <c r="DB1218" s="5" t="s">
        <v>2957</v>
      </c>
      <c r="DC1218" s="5">
        <v>1</v>
      </c>
      <c r="DD1218" s="5">
        <v>1</v>
      </c>
      <c r="DE1218" s="5">
        <v>1</v>
      </c>
      <c r="DF1218" s="5">
        <v>1</v>
      </c>
      <c r="DG1218" s="5">
        <v>1</v>
      </c>
      <c r="DH1218" s="5">
        <v>3</v>
      </c>
      <c r="DI1218" s="5">
        <v>0</v>
      </c>
      <c r="DJ1218" s="5">
        <v>1</v>
      </c>
      <c r="DK1218" s="5">
        <v>1</v>
      </c>
      <c r="DL1218" s="5">
        <v>3</v>
      </c>
      <c r="DM1218" s="5">
        <v>1</v>
      </c>
      <c r="DN1218">
        <v>1</v>
      </c>
      <c r="DO1218" s="5">
        <v>3</v>
      </c>
      <c r="DP1218" s="5">
        <v>2</v>
      </c>
      <c r="DQ1218" s="2">
        <v>16</v>
      </c>
      <c r="DR1218" s="5" t="s">
        <v>2957</v>
      </c>
      <c r="DS1218" s="5">
        <v>1</v>
      </c>
      <c r="DT1218">
        <v>1</v>
      </c>
      <c r="DU1218" s="5">
        <v>1</v>
      </c>
      <c r="DV1218" s="5">
        <v>1</v>
      </c>
      <c r="DW1218">
        <v>0</v>
      </c>
      <c r="DX1218" s="5">
        <v>1</v>
      </c>
      <c r="DY1218" s="5">
        <v>2</v>
      </c>
      <c r="DZ1218">
        <v>2</v>
      </c>
      <c r="EA1218" s="5">
        <v>1</v>
      </c>
      <c r="EB1218" s="5">
        <v>1</v>
      </c>
      <c r="EC1218" s="5">
        <v>1</v>
      </c>
      <c r="ED1218" s="5">
        <v>2</v>
      </c>
      <c r="EE1218" s="5">
        <v>2</v>
      </c>
      <c r="EF1218" s="5">
        <v>17</v>
      </c>
      <c r="EG1218" s="5" t="s">
        <v>2955</v>
      </c>
      <c r="EH1218" s="5">
        <v>1</v>
      </c>
      <c r="EI1218" s="5">
        <v>1</v>
      </c>
      <c r="EJ1218" s="5">
        <v>1</v>
      </c>
      <c r="EK1218" s="5">
        <v>3</v>
      </c>
      <c r="EL1218" s="5">
        <v>3</v>
      </c>
      <c r="EM1218" s="5">
        <v>3</v>
      </c>
      <c r="EN1218" s="5">
        <v>2</v>
      </c>
      <c r="EO1218" s="5">
        <v>1</v>
      </c>
      <c r="EP1218" s="5">
        <v>1</v>
      </c>
      <c r="EQ1218" s="5">
        <v>0</v>
      </c>
      <c r="ER1218" s="5">
        <v>1</v>
      </c>
      <c r="ES1218" s="5">
        <v>0</v>
      </c>
    </row>
    <row r="1219" spans="1:149">
      <c r="A1219" s="74">
        <v>45607.57</v>
      </c>
      <c r="B1219" s="5" t="s">
        <v>8</v>
      </c>
      <c r="C1219" s="5" t="s">
        <v>505</v>
      </c>
      <c r="D1219" s="5" t="s">
        <v>506</v>
      </c>
      <c r="E1219" s="2">
        <v>1</v>
      </c>
      <c r="F1219" s="5" t="s">
        <v>2954</v>
      </c>
      <c r="G1219" s="2">
        <v>161</v>
      </c>
      <c r="H1219" s="5" t="s">
        <v>2957</v>
      </c>
      <c r="I1219" s="5">
        <v>3</v>
      </c>
      <c r="J1219" s="5">
        <v>3161</v>
      </c>
      <c r="K1219" s="2" t="s">
        <v>2956</v>
      </c>
      <c r="L1219" s="5" t="s">
        <v>3399</v>
      </c>
      <c r="M1219" s="2">
        <v>37</v>
      </c>
      <c r="N1219" s="5" t="s">
        <v>2957</v>
      </c>
      <c r="O1219" s="5">
        <v>1</v>
      </c>
      <c r="P1219" s="5">
        <v>3</v>
      </c>
      <c r="Q1219" s="5">
        <v>1</v>
      </c>
      <c r="R1219" s="5">
        <v>1</v>
      </c>
      <c r="S1219" s="5">
        <v>1</v>
      </c>
      <c r="T1219" s="5">
        <v>1</v>
      </c>
      <c r="U1219" s="5">
        <v>1</v>
      </c>
      <c r="V1219" s="5">
        <v>1</v>
      </c>
      <c r="W1219" s="5">
        <v>1</v>
      </c>
      <c r="X1219" s="5">
        <v>1</v>
      </c>
      <c r="Y1219" s="5">
        <v>2</v>
      </c>
      <c r="Z1219" s="5">
        <v>0</v>
      </c>
      <c r="AA1219" s="5">
        <v>0</v>
      </c>
      <c r="AB1219" s="5">
        <v>1</v>
      </c>
      <c r="AC1219" s="5">
        <v>3</v>
      </c>
      <c r="AD1219" s="5">
        <v>2</v>
      </c>
      <c r="AE1219" s="5">
        <v>1</v>
      </c>
      <c r="AF1219" s="5">
        <v>3</v>
      </c>
      <c r="AG1219" s="5">
        <v>2</v>
      </c>
      <c r="AH1219" s="5">
        <v>2</v>
      </c>
      <c r="AI1219" s="5">
        <v>1</v>
      </c>
      <c r="AJ1219" s="5">
        <v>2</v>
      </c>
      <c r="AK1219" s="5">
        <v>0</v>
      </c>
      <c r="AL1219" s="5">
        <v>1</v>
      </c>
      <c r="AM1219" s="5">
        <v>1</v>
      </c>
      <c r="AN1219">
        <v>3</v>
      </c>
      <c r="AO1219" s="5">
        <v>1</v>
      </c>
      <c r="AP1219" s="2">
        <v>23</v>
      </c>
      <c r="AQ1219" s="5" t="s">
        <v>2955</v>
      </c>
      <c r="AR1219" s="5">
        <v>1</v>
      </c>
      <c r="AS1219" s="5">
        <v>1</v>
      </c>
      <c r="AT1219" s="5">
        <v>3</v>
      </c>
      <c r="AU1219" s="5">
        <v>2</v>
      </c>
      <c r="AV1219" s="5">
        <v>1</v>
      </c>
      <c r="AW1219" s="5">
        <v>2</v>
      </c>
      <c r="AX1219" s="5">
        <v>3</v>
      </c>
      <c r="AY1219">
        <v>3</v>
      </c>
      <c r="AZ1219">
        <v>2</v>
      </c>
      <c r="BA1219" s="5">
        <v>3</v>
      </c>
      <c r="BB1219" s="5">
        <v>1</v>
      </c>
      <c r="BC1219" s="5">
        <v>1</v>
      </c>
      <c r="BD1219" s="2">
        <v>28</v>
      </c>
      <c r="BE1219" s="5" t="s">
        <v>2955</v>
      </c>
      <c r="BF1219" s="5">
        <v>2</v>
      </c>
      <c r="BG1219" s="5">
        <v>3</v>
      </c>
      <c r="BH1219" s="5">
        <v>3</v>
      </c>
      <c r="BI1219" s="5">
        <v>3</v>
      </c>
      <c r="BJ1219" s="5">
        <v>3</v>
      </c>
      <c r="BK1219">
        <v>2</v>
      </c>
      <c r="BL1219" s="5">
        <v>3</v>
      </c>
      <c r="BM1219" s="5">
        <v>1</v>
      </c>
      <c r="BN1219" s="5">
        <v>1</v>
      </c>
      <c r="BO1219" s="5">
        <v>1</v>
      </c>
      <c r="BP1219" s="5">
        <v>1</v>
      </c>
      <c r="BQ1219" s="5">
        <v>3</v>
      </c>
      <c r="BR1219" s="5">
        <v>2</v>
      </c>
      <c r="BS1219" s="2">
        <v>19</v>
      </c>
      <c r="BT1219" s="5" t="s">
        <v>2957</v>
      </c>
      <c r="BU1219" s="5">
        <v>3</v>
      </c>
      <c r="BV1219" s="5">
        <v>1</v>
      </c>
      <c r="BW1219" s="5">
        <v>1</v>
      </c>
      <c r="BX1219" s="5">
        <v>1</v>
      </c>
      <c r="BY1219" s="5">
        <v>0</v>
      </c>
      <c r="BZ1219" s="5">
        <v>2</v>
      </c>
      <c r="CA1219" s="5">
        <v>1</v>
      </c>
      <c r="CB1219" s="5">
        <v>2</v>
      </c>
      <c r="CC1219" s="5">
        <v>1</v>
      </c>
      <c r="CD1219" s="5">
        <v>1</v>
      </c>
      <c r="CE1219" s="5">
        <v>1</v>
      </c>
      <c r="CF1219" s="5">
        <v>1</v>
      </c>
      <c r="CG1219" s="5">
        <v>1</v>
      </c>
      <c r="CH1219" s="5">
        <v>1</v>
      </c>
      <c r="CI1219" s="5">
        <v>1</v>
      </c>
      <c r="CJ1219" s="5">
        <v>1</v>
      </c>
      <c r="CK1219" s="2">
        <v>10</v>
      </c>
      <c r="CL1219" s="5" t="s">
        <v>2957</v>
      </c>
      <c r="CM1219" s="5">
        <v>1</v>
      </c>
      <c r="CN1219" s="5">
        <v>1</v>
      </c>
      <c r="CO1219" s="5">
        <v>1</v>
      </c>
      <c r="CP1219" s="5">
        <v>1</v>
      </c>
      <c r="CQ1219" s="5">
        <v>0</v>
      </c>
      <c r="CR1219" s="5">
        <v>1</v>
      </c>
      <c r="CS1219" s="5">
        <v>0</v>
      </c>
      <c r="CT1219" s="5">
        <v>1</v>
      </c>
      <c r="CU1219" s="5">
        <v>0</v>
      </c>
      <c r="CV1219" s="5">
        <v>1</v>
      </c>
      <c r="CW1219" s="5">
        <v>0</v>
      </c>
      <c r="CX1219" s="5">
        <v>1</v>
      </c>
      <c r="CY1219" s="5">
        <v>1</v>
      </c>
      <c r="CZ1219" s="5">
        <v>1</v>
      </c>
      <c r="DA1219" s="2">
        <v>18</v>
      </c>
      <c r="DB1219" s="5" t="s">
        <v>2957</v>
      </c>
      <c r="DC1219" s="5">
        <v>1</v>
      </c>
      <c r="DD1219" s="5">
        <v>1</v>
      </c>
      <c r="DE1219" s="5">
        <v>1</v>
      </c>
      <c r="DF1219" s="5">
        <v>1</v>
      </c>
      <c r="DG1219" s="5">
        <v>1</v>
      </c>
      <c r="DH1219" s="5">
        <v>1</v>
      </c>
      <c r="DI1219" s="5">
        <v>0</v>
      </c>
      <c r="DJ1219" s="5">
        <v>1</v>
      </c>
      <c r="DK1219" s="5">
        <v>2</v>
      </c>
      <c r="DL1219" s="5">
        <v>1</v>
      </c>
      <c r="DM1219" s="5">
        <v>1</v>
      </c>
      <c r="DN1219">
        <v>1</v>
      </c>
      <c r="DO1219" s="5">
        <v>3</v>
      </c>
      <c r="DP1219" s="5">
        <v>3</v>
      </c>
      <c r="DQ1219" s="2">
        <v>14</v>
      </c>
      <c r="DR1219" s="5" t="s">
        <v>2957</v>
      </c>
      <c r="DS1219" s="5">
        <v>1</v>
      </c>
      <c r="DT1219">
        <v>3</v>
      </c>
      <c r="DU1219" s="5">
        <v>1</v>
      </c>
      <c r="DV1219" s="5">
        <v>1</v>
      </c>
      <c r="DW1219">
        <v>0</v>
      </c>
      <c r="DX1219" s="5">
        <v>1</v>
      </c>
      <c r="DY1219" s="5">
        <v>1</v>
      </c>
      <c r="DZ1219">
        <v>1</v>
      </c>
      <c r="EA1219" s="5">
        <v>1</v>
      </c>
      <c r="EB1219" s="5">
        <v>1</v>
      </c>
      <c r="EC1219" s="5">
        <v>1</v>
      </c>
      <c r="ED1219" s="5">
        <v>1</v>
      </c>
      <c r="EE1219" s="5">
        <v>1</v>
      </c>
      <c r="EF1219" s="5">
        <v>12</v>
      </c>
      <c r="EG1219" s="5" t="s">
        <v>2960</v>
      </c>
      <c r="EH1219" s="5">
        <v>1</v>
      </c>
      <c r="EI1219" s="5">
        <v>1</v>
      </c>
      <c r="EJ1219" s="5">
        <v>1</v>
      </c>
      <c r="EK1219" s="5">
        <v>2</v>
      </c>
      <c r="EL1219" s="5">
        <v>1</v>
      </c>
      <c r="EM1219" s="5">
        <v>3</v>
      </c>
      <c r="EN1219" s="5">
        <v>1</v>
      </c>
      <c r="EO1219" s="5">
        <v>1</v>
      </c>
      <c r="EP1219" s="5">
        <v>0</v>
      </c>
      <c r="EQ1219" s="5">
        <v>0</v>
      </c>
      <c r="ER1219" s="5">
        <v>1</v>
      </c>
      <c r="ES1219" s="5">
        <v>0</v>
      </c>
    </row>
    <row r="1220" spans="1:149">
      <c r="A1220" s="74">
        <v>45607.363206018519</v>
      </c>
      <c r="B1220" s="5" t="s">
        <v>8</v>
      </c>
      <c r="C1220" s="5" t="s">
        <v>3143</v>
      </c>
      <c r="D1220" s="5" t="s">
        <v>508</v>
      </c>
      <c r="E1220" s="2">
        <v>1</v>
      </c>
      <c r="F1220" s="5" t="s">
        <v>2954</v>
      </c>
      <c r="G1220" s="2">
        <v>159</v>
      </c>
      <c r="H1220" s="5" t="s">
        <v>2957</v>
      </c>
      <c r="I1220" s="5">
        <v>3</v>
      </c>
      <c r="J1220" s="5">
        <v>3159</v>
      </c>
      <c r="K1220" s="2" t="s">
        <v>2956</v>
      </c>
      <c r="L1220" s="5" t="s">
        <v>3144</v>
      </c>
      <c r="M1220" s="2">
        <v>34</v>
      </c>
      <c r="N1220" s="5" t="s">
        <v>2957</v>
      </c>
      <c r="O1220" s="5">
        <v>1</v>
      </c>
      <c r="P1220" s="5">
        <v>3</v>
      </c>
      <c r="Q1220" s="5">
        <v>1</v>
      </c>
      <c r="R1220" s="5">
        <v>1</v>
      </c>
      <c r="S1220" s="5">
        <v>1</v>
      </c>
      <c r="T1220" s="5">
        <v>0</v>
      </c>
      <c r="U1220" s="5">
        <v>1</v>
      </c>
      <c r="V1220" s="5">
        <v>1</v>
      </c>
      <c r="W1220" s="5">
        <v>1</v>
      </c>
      <c r="X1220" s="5">
        <v>0</v>
      </c>
      <c r="Y1220" s="5">
        <v>1</v>
      </c>
      <c r="Z1220" s="5">
        <v>0</v>
      </c>
      <c r="AA1220" s="5">
        <v>0</v>
      </c>
      <c r="AB1220" s="5">
        <v>1</v>
      </c>
      <c r="AC1220" s="5">
        <v>2</v>
      </c>
      <c r="AD1220" s="5">
        <v>2</v>
      </c>
      <c r="AE1220" s="5">
        <v>1</v>
      </c>
      <c r="AF1220" s="5">
        <v>3</v>
      </c>
      <c r="AG1220" s="5">
        <v>2</v>
      </c>
      <c r="AH1220" s="5">
        <v>1</v>
      </c>
      <c r="AI1220" s="5">
        <v>1</v>
      </c>
      <c r="AJ1220" s="5">
        <v>3</v>
      </c>
      <c r="AK1220" s="5">
        <v>1</v>
      </c>
      <c r="AL1220" s="5">
        <v>1</v>
      </c>
      <c r="AM1220" s="5">
        <v>1</v>
      </c>
      <c r="AN1220">
        <v>2</v>
      </c>
      <c r="AO1220" s="5">
        <v>2</v>
      </c>
      <c r="AP1220" s="2">
        <v>22</v>
      </c>
      <c r="AQ1220" s="5" t="s">
        <v>2955</v>
      </c>
      <c r="AR1220" s="5">
        <v>1</v>
      </c>
      <c r="AS1220" s="5">
        <v>1</v>
      </c>
      <c r="AT1220" s="5">
        <v>3</v>
      </c>
      <c r="AU1220" s="5">
        <v>2</v>
      </c>
      <c r="AV1220" s="5">
        <v>1</v>
      </c>
      <c r="AW1220" s="5">
        <v>1</v>
      </c>
      <c r="AX1220" s="5">
        <v>3</v>
      </c>
      <c r="AY1220">
        <v>3</v>
      </c>
      <c r="AZ1220">
        <v>2</v>
      </c>
      <c r="BA1220" s="5">
        <v>3</v>
      </c>
      <c r="BB1220" s="5">
        <v>1</v>
      </c>
      <c r="BC1220" s="5">
        <v>1</v>
      </c>
      <c r="BD1220" s="2">
        <v>22</v>
      </c>
      <c r="BE1220" s="5" t="s">
        <v>2957</v>
      </c>
      <c r="BF1220" s="5">
        <v>1</v>
      </c>
      <c r="BG1220" s="5">
        <v>2</v>
      </c>
      <c r="BH1220" s="5">
        <v>1</v>
      </c>
      <c r="BI1220" s="5">
        <v>3</v>
      </c>
      <c r="BJ1220" s="5">
        <v>3</v>
      </c>
      <c r="BK1220">
        <v>1</v>
      </c>
      <c r="BL1220" s="5">
        <v>2</v>
      </c>
      <c r="BM1220" s="5">
        <v>1</v>
      </c>
      <c r="BN1220" s="5">
        <v>1</v>
      </c>
      <c r="BO1220" s="5">
        <v>1</v>
      </c>
      <c r="BP1220" s="5">
        <v>1</v>
      </c>
      <c r="BQ1220" s="5">
        <v>3</v>
      </c>
      <c r="BR1220" s="5">
        <v>2</v>
      </c>
      <c r="BS1220" s="2">
        <v>18</v>
      </c>
      <c r="BT1220" s="5" t="s">
        <v>2957</v>
      </c>
      <c r="BU1220" s="5">
        <v>3</v>
      </c>
      <c r="BV1220" s="5">
        <v>1</v>
      </c>
      <c r="BW1220" s="5">
        <v>1</v>
      </c>
      <c r="BX1220" s="5">
        <v>1</v>
      </c>
      <c r="BY1220" s="5">
        <v>0</v>
      </c>
      <c r="BZ1220" s="5">
        <v>2</v>
      </c>
      <c r="CA1220" s="5">
        <v>1</v>
      </c>
      <c r="CB1220" s="5">
        <v>2</v>
      </c>
      <c r="CC1220" s="5">
        <v>0</v>
      </c>
      <c r="CD1220" s="5">
        <v>1</v>
      </c>
      <c r="CE1220" s="5">
        <v>1</v>
      </c>
      <c r="CF1220" s="5">
        <v>1</v>
      </c>
      <c r="CG1220" s="5">
        <v>1</v>
      </c>
      <c r="CH1220" s="5">
        <v>1</v>
      </c>
      <c r="CI1220" s="5">
        <v>1</v>
      </c>
      <c r="CJ1220" s="5">
        <v>1</v>
      </c>
      <c r="CK1220" s="2">
        <v>11</v>
      </c>
      <c r="CL1220" s="5" t="s">
        <v>2957</v>
      </c>
      <c r="CM1220" s="5">
        <v>1</v>
      </c>
      <c r="CN1220" s="5">
        <v>1</v>
      </c>
      <c r="CO1220" s="5">
        <v>1</v>
      </c>
      <c r="CP1220" s="5">
        <v>1</v>
      </c>
      <c r="CQ1220" s="5">
        <v>1</v>
      </c>
      <c r="CR1220" s="5">
        <v>1</v>
      </c>
      <c r="CS1220" s="5">
        <v>1</v>
      </c>
      <c r="CT1220" s="5">
        <v>1</v>
      </c>
      <c r="CU1220" s="5">
        <v>0</v>
      </c>
      <c r="CV1220" s="5">
        <v>1</v>
      </c>
      <c r="CW1220" s="5">
        <v>0</v>
      </c>
      <c r="CX1220" s="5">
        <v>1</v>
      </c>
      <c r="CY1220" s="5">
        <v>1</v>
      </c>
      <c r="CZ1220" s="5">
        <v>0</v>
      </c>
      <c r="DA1220" s="2">
        <v>22</v>
      </c>
      <c r="DB1220" s="5" t="s">
        <v>2957</v>
      </c>
      <c r="DC1220" s="5">
        <v>1</v>
      </c>
      <c r="DD1220" s="5">
        <v>1</v>
      </c>
      <c r="DE1220" s="5">
        <v>1</v>
      </c>
      <c r="DF1220" s="5">
        <v>1</v>
      </c>
      <c r="DG1220" s="5">
        <v>1</v>
      </c>
      <c r="DH1220" s="5">
        <v>2</v>
      </c>
      <c r="DI1220" s="5">
        <v>1</v>
      </c>
      <c r="DJ1220" s="5">
        <v>3</v>
      </c>
      <c r="DK1220" s="5">
        <v>3</v>
      </c>
      <c r="DL1220" s="5">
        <v>1</v>
      </c>
      <c r="DM1220" s="5">
        <v>2</v>
      </c>
      <c r="DN1220">
        <v>1</v>
      </c>
      <c r="DO1220" s="5">
        <v>2</v>
      </c>
      <c r="DP1220" s="5">
        <v>2</v>
      </c>
      <c r="DQ1220" s="2">
        <v>15</v>
      </c>
      <c r="DR1220" s="5" t="s">
        <v>2957</v>
      </c>
      <c r="DS1220" s="5">
        <v>1</v>
      </c>
      <c r="DT1220">
        <v>3</v>
      </c>
      <c r="DU1220" s="5">
        <v>1</v>
      </c>
      <c r="DV1220" s="5">
        <v>1</v>
      </c>
      <c r="DW1220">
        <v>0</v>
      </c>
      <c r="DX1220" s="5">
        <v>1</v>
      </c>
      <c r="DY1220" s="5">
        <v>1</v>
      </c>
      <c r="DZ1220">
        <v>2</v>
      </c>
      <c r="EA1220" s="5">
        <v>1</v>
      </c>
      <c r="EB1220" s="5">
        <v>0</v>
      </c>
      <c r="EC1220" s="5">
        <v>1</v>
      </c>
      <c r="ED1220" s="5">
        <v>1</v>
      </c>
      <c r="EE1220" s="5">
        <v>2</v>
      </c>
      <c r="EF1220" s="5">
        <v>15</v>
      </c>
      <c r="EG1220" s="5" t="s">
        <v>2957</v>
      </c>
      <c r="EH1220" s="5">
        <v>1</v>
      </c>
      <c r="EI1220" s="5">
        <v>1</v>
      </c>
      <c r="EJ1220" s="5">
        <v>1</v>
      </c>
      <c r="EK1220" s="5">
        <v>3</v>
      </c>
      <c r="EL1220" s="5">
        <v>2</v>
      </c>
      <c r="EM1220" s="5">
        <v>2</v>
      </c>
      <c r="EN1220" s="5">
        <v>1</v>
      </c>
      <c r="EO1220" s="5">
        <v>1</v>
      </c>
      <c r="EP1220" s="5">
        <v>1</v>
      </c>
      <c r="EQ1220" s="5">
        <v>0</v>
      </c>
      <c r="ER1220" s="5">
        <v>1</v>
      </c>
      <c r="ES1220" s="5">
        <v>1</v>
      </c>
    </row>
    <row r="1221" spans="1:149">
      <c r="A1221" s="74">
        <v>45601.433206018519</v>
      </c>
      <c r="B1221" s="5" t="s">
        <v>8</v>
      </c>
      <c r="C1221" s="5" t="s">
        <v>509</v>
      </c>
      <c r="D1221" s="5" t="s">
        <v>510</v>
      </c>
      <c r="E1221" s="2">
        <v>1</v>
      </c>
      <c r="F1221" s="5" t="s">
        <v>2954</v>
      </c>
      <c r="G1221" s="2">
        <v>97</v>
      </c>
      <c r="H1221" s="5" t="s">
        <v>2958</v>
      </c>
      <c r="I1221" s="5">
        <v>1</v>
      </c>
      <c r="J1221" s="5">
        <v>1097</v>
      </c>
      <c r="K1221" s="2" t="s">
        <v>2956</v>
      </c>
      <c r="L1221" s="5" t="s">
        <v>2968</v>
      </c>
      <c r="M1221" s="2">
        <v>27</v>
      </c>
      <c r="N1221" s="5" t="s">
        <v>2958</v>
      </c>
      <c r="O1221" s="5">
        <v>1</v>
      </c>
      <c r="P1221" s="5">
        <v>0</v>
      </c>
      <c r="Q1221" s="5">
        <v>1</v>
      </c>
      <c r="R1221" s="5">
        <v>0</v>
      </c>
      <c r="S1221" s="5">
        <v>1</v>
      </c>
      <c r="T1221" s="5">
        <v>1</v>
      </c>
      <c r="U1221" s="5">
        <v>1</v>
      </c>
      <c r="V1221" s="5">
        <v>1</v>
      </c>
      <c r="W1221" s="5">
        <v>1</v>
      </c>
      <c r="X1221" s="5">
        <v>0</v>
      </c>
      <c r="Y1221" s="5">
        <v>1</v>
      </c>
      <c r="Z1221" s="5">
        <v>0</v>
      </c>
      <c r="AA1221" s="5">
        <v>1</v>
      </c>
      <c r="AB1221" s="5">
        <v>1</v>
      </c>
      <c r="AC1221" s="5">
        <v>2</v>
      </c>
      <c r="AD1221" s="5">
        <v>2</v>
      </c>
      <c r="AE1221" s="5">
        <v>0</v>
      </c>
      <c r="AF1221" s="5">
        <v>1</v>
      </c>
      <c r="AG1221" s="5">
        <v>1</v>
      </c>
      <c r="AH1221" s="5">
        <v>2</v>
      </c>
      <c r="AI1221" s="5">
        <v>1</v>
      </c>
      <c r="AJ1221" s="5">
        <v>3</v>
      </c>
      <c r="AK1221" s="5">
        <v>0</v>
      </c>
      <c r="AL1221" s="5">
        <v>0</v>
      </c>
      <c r="AM1221" s="5">
        <v>1</v>
      </c>
      <c r="AN1221">
        <v>3</v>
      </c>
      <c r="AO1221" s="5">
        <v>1</v>
      </c>
      <c r="AP1221" s="2">
        <v>14</v>
      </c>
      <c r="AQ1221" s="5" t="s">
        <v>2957</v>
      </c>
      <c r="AR1221" s="5">
        <v>1</v>
      </c>
      <c r="AS1221" s="5">
        <v>1</v>
      </c>
      <c r="AT1221" s="5">
        <v>3</v>
      </c>
      <c r="AU1221" s="5">
        <v>2</v>
      </c>
      <c r="AV1221" s="5">
        <v>1</v>
      </c>
      <c r="AW1221" s="5">
        <v>1</v>
      </c>
      <c r="AX1221" s="5">
        <v>0</v>
      </c>
      <c r="AY1221">
        <v>3</v>
      </c>
      <c r="AZ1221">
        <v>1</v>
      </c>
      <c r="BA1221" s="5">
        <v>1</v>
      </c>
      <c r="BB1221" s="5">
        <v>0</v>
      </c>
      <c r="BC1221" s="5">
        <v>0</v>
      </c>
      <c r="BD1221" s="2">
        <v>18</v>
      </c>
      <c r="BE1221" s="5" t="s">
        <v>2957</v>
      </c>
      <c r="BF1221" s="5">
        <v>1</v>
      </c>
      <c r="BG1221" s="5">
        <v>2</v>
      </c>
      <c r="BH1221" s="5">
        <v>2</v>
      </c>
      <c r="BI1221" s="5">
        <v>3</v>
      </c>
      <c r="BJ1221" s="5">
        <v>2</v>
      </c>
      <c r="BK1221">
        <v>0</v>
      </c>
      <c r="BL1221" s="5">
        <v>2</v>
      </c>
      <c r="BM1221" s="5">
        <v>1</v>
      </c>
      <c r="BN1221" s="5">
        <v>0</v>
      </c>
      <c r="BO1221" s="5">
        <v>1</v>
      </c>
      <c r="BP1221" s="5">
        <v>1</v>
      </c>
      <c r="BQ1221" s="5">
        <v>2</v>
      </c>
      <c r="BR1221" s="5">
        <v>1</v>
      </c>
      <c r="BS1221" s="2">
        <v>17</v>
      </c>
      <c r="BT1221" s="5" t="s">
        <v>2957</v>
      </c>
      <c r="BU1221" s="5">
        <v>3</v>
      </c>
      <c r="BV1221" s="5">
        <v>1</v>
      </c>
      <c r="BW1221" s="5">
        <v>1</v>
      </c>
      <c r="BX1221" s="5">
        <v>1</v>
      </c>
      <c r="BY1221" s="5">
        <v>1</v>
      </c>
      <c r="BZ1221" s="5">
        <v>1</v>
      </c>
      <c r="CA1221" s="5">
        <v>1</v>
      </c>
      <c r="CB1221" s="5">
        <v>1</v>
      </c>
      <c r="CC1221" s="5">
        <v>0</v>
      </c>
      <c r="CD1221" s="5">
        <v>1</v>
      </c>
      <c r="CE1221" s="5">
        <v>1</v>
      </c>
      <c r="CF1221" s="5">
        <v>1</v>
      </c>
      <c r="CG1221" s="5">
        <v>1</v>
      </c>
      <c r="CH1221" s="5">
        <v>1</v>
      </c>
      <c r="CI1221" s="5">
        <v>1</v>
      </c>
      <c r="CJ1221" s="5">
        <v>1</v>
      </c>
      <c r="CK1221" s="2">
        <v>10</v>
      </c>
      <c r="CL1221" s="5" t="s">
        <v>2957</v>
      </c>
      <c r="CM1221" s="5">
        <v>1</v>
      </c>
      <c r="CN1221" s="5">
        <v>1</v>
      </c>
      <c r="CO1221" s="5">
        <v>1</v>
      </c>
      <c r="CP1221" s="5">
        <v>0</v>
      </c>
      <c r="CQ1221" s="5">
        <v>1</v>
      </c>
      <c r="CR1221" s="5">
        <v>1</v>
      </c>
      <c r="CS1221" s="5">
        <v>0</v>
      </c>
      <c r="CT1221" s="5">
        <v>1</v>
      </c>
      <c r="CU1221" s="5">
        <v>0</v>
      </c>
      <c r="CV1221" s="5">
        <v>1</v>
      </c>
      <c r="CW1221" s="5">
        <v>1</v>
      </c>
      <c r="CX1221" s="5">
        <v>1</v>
      </c>
      <c r="CY1221" s="5">
        <v>1</v>
      </c>
      <c r="CZ1221" s="5">
        <v>0</v>
      </c>
      <c r="DA1221" s="2">
        <v>13</v>
      </c>
      <c r="DB1221" s="5" t="s">
        <v>2960</v>
      </c>
      <c r="DC1221" s="5">
        <v>1</v>
      </c>
      <c r="DD1221" s="5">
        <v>1</v>
      </c>
      <c r="DE1221" s="5">
        <v>1</v>
      </c>
      <c r="DF1221" s="5">
        <v>1</v>
      </c>
      <c r="DG1221" s="5">
        <v>1</v>
      </c>
      <c r="DH1221" s="5">
        <v>1</v>
      </c>
      <c r="DI1221" s="5">
        <v>0</v>
      </c>
      <c r="DJ1221" s="5">
        <v>3</v>
      </c>
      <c r="DK1221" s="5">
        <v>1</v>
      </c>
      <c r="DL1221" s="5">
        <v>0</v>
      </c>
      <c r="DM1221" s="5">
        <v>1</v>
      </c>
      <c r="DN1221">
        <v>0</v>
      </c>
      <c r="DO1221" s="5">
        <v>1</v>
      </c>
      <c r="DP1221" s="5">
        <v>1</v>
      </c>
      <c r="DQ1221" s="2">
        <v>12</v>
      </c>
      <c r="DR1221" s="5" t="s">
        <v>2960</v>
      </c>
      <c r="DS1221" s="5">
        <v>1</v>
      </c>
      <c r="DT1221">
        <v>2</v>
      </c>
      <c r="DU1221" s="5">
        <v>1</v>
      </c>
      <c r="DV1221" s="5">
        <v>1</v>
      </c>
      <c r="DW1221">
        <v>0</v>
      </c>
      <c r="DX1221" s="5">
        <v>1</v>
      </c>
      <c r="DY1221" s="5">
        <v>0</v>
      </c>
      <c r="DZ1221">
        <v>1</v>
      </c>
      <c r="EA1221" s="5">
        <v>0</v>
      </c>
      <c r="EB1221" s="5">
        <v>0</v>
      </c>
      <c r="EC1221" s="5">
        <v>1</v>
      </c>
      <c r="ED1221" s="5">
        <v>2</v>
      </c>
      <c r="EE1221" s="5">
        <v>2</v>
      </c>
      <c r="EF1221" s="5">
        <v>13</v>
      </c>
      <c r="EG1221" s="5" t="s">
        <v>2957</v>
      </c>
      <c r="EH1221" s="5">
        <v>1</v>
      </c>
      <c r="EI1221" s="5">
        <v>1</v>
      </c>
      <c r="EJ1221" s="5">
        <v>1</v>
      </c>
      <c r="EK1221" s="5">
        <v>2</v>
      </c>
      <c r="EL1221" s="5">
        <v>2</v>
      </c>
      <c r="EM1221" s="5">
        <v>2</v>
      </c>
      <c r="EN1221" s="5">
        <v>1</v>
      </c>
      <c r="EO1221" s="5">
        <v>1</v>
      </c>
      <c r="EP1221" s="5">
        <v>1</v>
      </c>
      <c r="EQ1221" s="5">
        <v>0</v>
      </c>
      <c r="ER1221" s="5">
        <v>1</v>
      </c>
      <c r="ES1221" s="5">
        <v>0</v>
      </c>
    </row>
    <row r="1222" spans="1:149">
      <c r="A1222" s="74">
        <v>45609.477673611109</v>
      </c>
      <c r="B1222" s="5" t="s">
        <v>8</v>
      </c>
      <c r="C1222" s="5" t="s">
        <v>511</v>
      </c>
      <c r="D1222" s="5" t="s">
        <v>512</v>
      </c>
      <c r="E1222" s="2">
        <v>5</v>
      </c>
      <c r="F1222" s="5" t="s">
        <v>3248</v>
      </c>
      <c r="G1222" s="2">
        <v>140</v>
      </c>
      <c r="H1222" s="5" t="s">
        <v>2957</v>
      </c>
      <c r="I1222" s="5">
        <v>3</v>
      </c>
      <c r="J1222" s="5">
        <v>3140</v>
      </c>
      <c r="K1222" s="2" t="s">
        <v>2956</v>
      </c>
      <c r="L1222" s="5" t="s">
        <v>3665</v>
      </c>
      <c r="M1222" s="2">
        <v>26</v>
      </c>
      <c r="N1222" s="5" t="s">
        <v>2957</v>
      </c>
      <c r="O1222" s="5">
        <v>1</v>
      </c>
      <c r="P1222" s="5"/>
      <c r="Q1222" s="5">
        <v>1</v>
      </c>
      <c r="R1222" s="5">
        <v>1</v>
      </c>
      <c r="S1222" s="5">
        <v>1</v>
      </c>
      <c r="T1222" s="5">
        <v>1</v>
      </c>
      <c r="U1222" s="5">
        <v>1</v>
      </c>
      <c r="V1222" s="5">
        <v>1</v>
      </c>
      <c r="W1222" s="5">
        <v>1</v>
      </c>
      <c r="X1222" s="5"/>
      <c r="Y1222" s="5">
        <v>2</v>
      </c>
      <c r="Z1222" s="5">
        <v>0</v>
      </c>
      <c r="AA1222" s="5"/>
      <c r="AB1222" s="5">
        <v>1</v>
      </c>
      <c r="AC1222" s="5">
        <v>1</v>
      </c>
      <c r="AD1222" s="5">
        <v>1</v>
      </c>
      <c r="AE1222" s="5">
        <v>1</v>
      </c>
      <c r="AF1222" s="5">
        <v>2</v>
      </c>
      <c r="AG1222" s="5">
        <v>1</v>
      </c>
      <c r="AH1222" s="5">
        <v>1</v>
      </c>
      <c r="AI1222" s="5">
        <v>1</v>
      </c>
      <c r="AJ1222" s="5">
        <v>2</v>
      </c>
      <c r="AK1222" s="5">
        <v>1</v>
      </c>
      <c r="AL1222" s="5">
        <v>1</v>
      </c>
      <c r="AM1222" s="5">
        <v>1</v>
      </c>
      <c r="AN1222">
        <v>2</v>
      </c>
      <c r="AO1222" s="5">
        <v>0</v>
      </c>
      <c r="AP1222" s="2">
        <v>14</v>
      </c>
      <c r="AQ1222" s="5" t="s">
        <v>2957</v>
      </c>
      <c r="AR1222" s="5"/>
      <c r="AS1222" s="5">
        <v>1</v>
      </c>
      <c r="AT1222" s="5">
        <v>2</v>
      </c>
      <c r="AU1222" s="5">
        <v>2</v>
      </c>
      <c r="AV1222" s="5">
        <v>1</v>
      </c>
      <c r="AW1222" s="5">
        <v>1</v>
      </c>
      <c r="AX1222" s="5">
        <v>0</v>
      </c>
      <c r="AY1222">
        <v>2</v>
      </c>
      <c r="AZ1222">
        <v>2</v>
      </c>
      <c r="BA1222" s="5">
        <v>2</v>
      </c>
      <c r="BB1222" s="5">
        <v>0</v>
      </c>
      <c r="BC1222" s="5">
        <v>0</v>
      </c>
      <c r="BD1222" s="2">
        <v>24</v>
      </c>
      <c r="BE1222" s="5" t="s">
        <v>2957</v>
      </c>
      <c r="BF1222" s="5">
        <v>1</v>
      </c>
      <c r="BG1222" s="5">
        <v>2</v>
      </c>
      <c r="BH1222" s="5">
        <v>3</v>
      </c>
      <c r="BI1222" s="5">
        <v>3</v>
      </c>
      <c r="BJ1222" s="5">
        <v>2</v>
      </c>
      <c r="BK1222">
        <v>2</v>
      </c>
      <c r="BL1222" s="5">
        <v>3</v>
      </c>
      <c r="BM1222" s="5">
        <v>1</v>
      </c>
      <c r="BN1222" s="5">
        <v>1</v>
      </c>
      <c r="BO1222" s="5">
        <v>1</v>
      </c>
      <c r="BP1222" s="5">
        <v>1</v>
      </c>
      <c r="BQ1222" s="5">
        <v>3</v>
      </c>
      <c r="BR1222" s="5">
        <v>1</v>
      </c>
      <c r="BS1222" s="2">
        <v>17</v>
      </c>
      <c r="BT1222" s="5" t="s">
        <v>2957</v>
      </c>
      <c r="BU1222" s="5">
        <v>3</v>
      </c>
      <c r="BV1222" s="5">
        <v>1</v>
      </c>
      <c r="BW1222" s="5">
        <v>1</v>
      </c>
      <c r="BX1222" s="5">
        <v>1</v>
      </c>
      <c r="BY1222" s="5">
        <v>0</v>
      </c>
      <c r="BZ1222" s="5">
        <v>2</v>
      </c>
      <c r="CA1222" s="5">
        <v>1</v>
      </c>
      <c r="CB1222" s="5">
        <v>1</v>
      </c>
      <c r="CC1222" s="5">
        <v>0</v>
      </c>
      <c r="CD1222" s="5">
        <v>1</v>
      </c>
      <c r="CE1222" s="5">
        <v>1</v>
      </c>
      <c r="CF1222" s="5">
        <v>1</v>
      </c>
      <c r="CG1222" s="5">
        <v>1</v>
      </c>
      <c r="CH1222" s="5">
        <v>1</v>
      </c>
      <c r="CI1222" s="5">
        <v>1</v>
      </c>
      <c r="CJ1222" s="5">
        <v>1</v>
      </c>
      <c r="CK1222" s="2">
        <v>11</v>
      </c>
      <c r="CL1222" s="5" t="s">
        <v>2957</v>
      </c>
      <c r="CM1222" s="5">
        <v>1</v>
      </c>
      <c r="CN1222" s="5">
        <v>1</v>
      </c>
      <c r="CO1222" s="5">
        <v>1</v>
      </c>
      <c r="CP1222" s="5">
        <v>0</v>
      </c>
      <c r="CQ1222" s="5">
        <v>0</v>
      </c>
      <c r="CR1222" s="5">
        <v>1</v>
      </c>
      <c r="CS1222" s="5">
        <v>1</v>
      </c>
      <c r="CT1222" s="5">
        <v>1</v>
      </c>
      <c r="CU1222" s="5">
        <v>1</v>
      </c>
      <c r="CV1222" s="5">
        <v>1</v>
      </c>
      <c r="CW1222" s="5">
        <v>0</v>
      </c>
      <c r="CX1222" s="5">
        <v>1</v>
      </c>
      <c r="CY1222" s="5">
        <v>1</v>
      </c>
      <c r="CZ1222" s="5">
        <v>1</v>
      </c>
      <c r="DA1222" s="2">
        <v>21</v>
      </c>
      <c r="DB1222" s="5" t="s">
        <v>2957</v>
      </c>
      <c r="DC1222" s="5">
        <v>1</v>
      </c>
      <c r="DD1222" s="5">
        <v>1</v>
      </c>
      <c r="DE1222" s="5">
        <v>1</v>
      </c>
      <c r="DF1222" s="5">
        <v>1</v>
      </c>
      <c r="DG1222" s="5">
        <v>1</v>
      </c>
      <c r="DH1222" s="5">
        <v>1</v>
      </c>
      <c r="DI1222" s="5">
        <v>1</v>
      </c>
      <c r="DJ1222" s="5">
        <v>3</v>
      </c>
      <c r="DK1222" s="5">
        <v>0</v>
      </c>
      <c r="DL1222" s="5">
        <v>3</v>
      </c>
      <c r="DM1222" s="5">
        <v>2</v>
      </c>
      <c r="DN1222">
        <v>0</v>
      </c>
      <c r="DO1222" s="5">
        <v>3</v>
      </c>
      <c r="DP1222" s="5">
        <v>3</v>
      </c>
      <c r="DQ1222" s="2">
        <v>15</v>
      </c>
      <c r="DR1222" s="5" t="s">
        <v>2957</v>
      </c>
      <c r="DS1222" s="5">
        <v>1</v>
      </c>
      <c r="DT1222">
        <v>3</v>
      </c>
      <c r="DU1222" s="5">
        <v>1</v>
      </c>
      <c r="DV1222" s="5">
        <v>1</v>
      </c>
      <c r="DW1222">
        <v>0</v>
      </c>
      <c r="DX1222" s="5">
        <v>0</v>
      </c>
      <c r="DY1222" s="5">
        <v>1</v>
      </c>
      <c r="EA1222" s="5">
        <v>1</v>
      </c>
      <c r="EB1222" s="5">
        <v>1</v>
      </c>
      <c r="EC1222" s="5">
        <v>1</v>
      </c>
      <c r="ED1222" s="5">
        <v>1</v>
      </c>
      <c r="EE1222" s="5">
        <v>2</v>
      </c>
      <c r="EF1222" s="5">
        <v>12</v>
      </c>
      <c r="EG1222" s="5" t="s">
        <v>2960</v>
      </c>
      <c r="EH1222" s="5">
        <v>1</v>
      </c>
      <c r="EI1222" s="5">
        <v>1</v>
      </c>
      <c r="EJ1222" s="5">
        <v>1</v>
      </c>
      <c r="EK1222" s="5">
        <v>1</v>
      </c>
      <c r="EL1222" s="5">
        <v>2</v>
      </c>
      <c r="EM1222" s="5">
        <v>1</v>
      </c>
      <c r="EN1222" s="5">
        <v>2</v>
      </c>
      <c r="EO1222" s="5">
        <v>1</v>
      </c>
      <c r="EP1222" s="5">
        <v>1</v>
      </c>
      <c r="EQ1222" s="5">
        <v>0</v>
      </c>
      <c r="ER1222" s="5">
        <v>1</v>
      </c>
      <c r="ES1222" s="5">
        <v>0</v>
      </c>
    </row>
    <row r="1223" spans="1:149">
      <c r="A1223" s="74">
        <v>45604.589699074073</v>
      </c>
      <c r="B1223" s="5" t="s">
        <v>8</v>
      </c>
      <c r="C1223" s="5" t="s">
        <v>513</v>
      </c>
      <c r="D1223" s="5" t="s">
        <v>514</v>
      </c>
      <c r="E1223" s="2">
        <v>1</v>
      </c>
      <c r="F1223" s="5" t="s">
        <v>2954</v>
      </c>
      <c r="G1223" s="2">
        <v>161</v>
      </c>
      <c r="H1223" s="5" t="s">
        <v>2957</v>
      </c>
      <c r="I1223" s="5">
        <v>3</v>
      </c>
      <c r="J1223" s="5">
        <v>3161</v>
      </c>
      <c r="K1223" s="2" t="s">
        <v>2956</v>
      </c>
      <c r="L1223" s="5" t="s">
        <v>3100</v>
      </c>
      <c r="M1223" s="2">
        <v>33</v>
      </c>
      <c r="N1223" s="5" t="s">
        <v>2957</v>
      </c>
      <c r="O1223" s="5">
        <v>1</v>
      </c>
      <c r="P1223" s="5">
        <v>1</v>
      </c>
      <c r="Q1223" s="5">
        <v>1</v>
      </c>
      <c r="R1223" s="5">
        <v>0</v>
      </c>
      <c r="S1223" s="5">
        <v>1</v>
      </c>
      <c r="T1223" s="5">
        <v>0</v>
      </c>
      <c r="U1223" s="5">
        <v>1</v>
      </c>
      <c r="V1223" s="5">
        <v>1</v>
      </c>
      <c r="W1223" s="5">
        <v>1</v>
      </c>
      <c r="X1223" s="5">
        <v>1</v>
      </c>
      <c r="Y1223" s="5">
        <v>2</v>
      </c>
      <c r="Z1223" s="5">
        <v>0</v>
      </c>
      <c r="AA1223" s="5">
        <v>1</v>
      </c>
      <c r="AB1223" s="5">
        <v>1</v>
      </c>
      <c r="AC1223" s="5">
        <v>2</v>
      </c>
      <c r="AD1223" s="5">
        <v>2</v>
      </c>
      <c r="AE1223" s="5">
        <v>1</v>
      </c>
      <c r="AF1223" s="5">
        <v>2</v>
      </c>
      <c r="AG1223" s="5">
        <v>2</v>
      </c>
      <c r="AH1223" s="5">
        <v>1</v>
      </c>
      <c r="AI1223" s="5">
        <v>2</v>
      </c>
      <c r="AJ1223" s="5">
        <v>3</v>
      </c>
      <c r="AK1223" s="5">
        <v>0</v>
      </c>
      <c r="AL1223" s="5">
        <v>1</v>
      </c>
      <c r="AM1223" s="5">
        <v>1</v>
      </c>
      <c r="AN1223">
        <v>2</v>
      </c>
      <c r="AO1223" s="5">
        <v>2</v>
      </c>
      <c r="AP1223" s="2">
        <v>20</v>
      </c>
      <c r="AQ1223" s="5" t="s">
        <v>2957</v>
      </c>
      <c r="AR1223" s="5">
        <v>1</v>
      </c>
      <c r="AS1223" s="5">
        <v>1</v>
      </c>
      <c r="AT1223" s="5">
        <v>3</v>
      </c>
      <c r="AU1223" s="5">
        <v>2</v>
      </c>
      <c r="AV1223" s="5">
        <v>1</v>
      </c>
      <c r="AW1223" s="5">
        <v>1</v>
      </c>
      <c r="AX1223" s="5">
        <v>3</v>
      </c>
      <c r="AY1223">
        <v>3</v>
      </c>
      <c r="AZ1223">
        <v>2</v>
      </c>
      <c r="BA1223" s="5">
        <v>1</v>
      </c>
      <c r="BB1223" s="5">
        <v>1</v>
      </c>
      <c r="BC1223" s="5">
        <v>1</v>
      </c>
      <c r="BD1223" s="2">
        <v>24</v>
      </c>
      <c r="BE1223" s="5" t="s">
        <v>2957</v>
      </c>
      <c r="BF1223" s="5">
        <v>3</v>
      </c>
      <c r="BG1223" s="5">
        <v>3</v>
      </c>
      <c r="BH1223" s="5">
        <v>1</v>
      </c>
      <c r="BI1223" s="5">
        <v>2</v>
      </c>
      <c r="BJ1223" s="5">
        <v>2</v>
      </c>
      <c r="BK1223">
        <v>2</v>
      </c>
      <c r="BL1223" s="5">
        <v>3</v>
      </c>
      <c r="BM1223" s="5">
        <v>1</v>
      </c>
      <c r="BN1223" s="5">
        <v>1</v>
      </c>
      <c r="BO1223" s="5">
        <v>1</v>
      </c>
      <c r="BP1223" s="5">
        <v>1</v>
      </c>
      <c r="BQ1223" s="5">
        <v>3</v>
      </c>
      <c r="BR1223" s="5">
        <v>1</v>
      </c>
      <c r="BS1223" s="2">
        <v>18</v>
      </c>
      <c r="BT1223" s="5" t="s">
        <v>2957</v>
      </c>
      <c r="BU1223" s="5">
        <v>3</v>
      </c>
      <c r="BV1223" s="5">
        <v>1</v>
      </c>
      <c r="BW1223" s="5">
        <v>1</v>
      </c>
      <c r="BX1223" s="5">
        <v>1</v>
      </c>
      <c r="BY1223" s="5">
        <v>0</v>
      </c>
      <c r="BZ1223" s="5">
        <v>3</v>
      </c>
      <c r="CA1223" s="5">
        <v>1</v>
      </c>
      <c r="CB1223" s="5">
        <v>1</v>
      </c>
      <c r="CC1223" s="5">
        <v>0</v>
      </c>
      <c r="CD1223" s="5">
        <v>1</v>
      </c>
      <c r="CE1223" s="5">
        <v>1</v>
      </c>
      <c r="CF1223" s="5">
        <v>1</v>
      </c>
      <c r="CG1223" s="5">
        <v>1</v>
      </c>
      <c r="CH1223" s="5">
        <v>1</v>
      </c>
      <c r="CI1223" s="5">
        <v>1</v>
      </c>
      <c r="CJ1223" s="5">
        <v>1</v>
      </c>
      <c r="CK1223" s="2">
        <v>11</v>
      </c>
      <c r="CL1223" s="5" t="s">
        <v>2957</v>
      </c>
      <c r="CM1223" s="5">
        <v>1</v>
      </c>
      <c r="CN1223" s="5">
        <v>1</v>
      </c>
      <c r="CO1223" s="5">
        <v>0</v>
      </c>
      <c r="CP1223" s="5">
        <v>1</v>
      </c>
      <c r="CQ1223" s="5">
        <v>1</v>
      </c>
      <c r="CR1223" s="5">
        <v>1</v>
      </c>
      <c r="CS1223" s="5">
        <v>1</v>
      </c>
      <c r="CT1223" s="5">
        <v>1</v>
      </c>
      <c r="CU1223" s="5">
        <v>0</v>
      </c>
      <c r="CV1223" s="5">
        <v>1</v>
      </c>
      <c r="CW1223" s="5">
        <v>0</v>
      </c>
      <c r="CX1223" s="5">
        <v>1</v>
      </c>
      <c r="CY1223" s="5">
        <v>1</v>
      </c>
      <c r="CZ1223" s="5">
        <v>1</v>
      </c>
      <c r="DA1223" s="2">
        <v>19</v>
      </c>
      <c r="DB1223" s="5" t="s">
        <v>2957</v>
      </c>
      <c r="DC1223" s="5">
        <v>1</v>
      </c>
      <c r="DD1223" s="5">
        <v>1</v>
      </c>
      <c r="DE1223" s="5">
        <v>1</v>
      </c>
      <c r="DF1223" s="5">
        <v>1</v>
      </c>
      <c r="DG1223" s="5">
        <v>1</v>
      </c>
      <c r="DH1223" s="5">
        <v>2</v>
      </c>
      <c r="DI1223" s="5">
        <v>3</v>
      </c>
      <c r="DJ1223" s="5">
        <v>3</v>
      </c>
      <c r="DK1223" s="5">
        <v>0</v>
      </c>
      <c r="DL1223" s="5">
        <v>1</v>
      </c>
      <c r="DM1223" s="5">
        <v>1</v>
      </c>
      <c r="DN1223">
        <v>0</v>
      </c>
      <c r="DO1223" s="5">
        <v>2</v>
      </c>
      <c r="DP1223" s="5">
        <v>2</v>
      </c>
      <c r="DQ1223" s="2">
        <v>18</v>
      </c>
      <c r="DR1223" s="5" t="s">
        <v>2955</v>
      </c>
      <c r="DS1223" s="5">
        <v>1</v>
      </c>
      <c r="DT1223">
        <v>3</v>
      </c>
      <c r="DU1223" s="5">
        <v>1</v>
      </c>
      <c r="DV1223" s="5">
        <v>1</v>
      </c>
      <c r="DW1223">
        <v>0</v>
      </c>
      <c r="DX1223" s="5">
        <v>1</v>
      </c>
      <c r="DY1223" s="5">
        <v>2</v>
      </c>
      <c r="DZ1223">
        <v>2</v>
      </c>
      <c r="EA1223" s="5">
        <v>1</v>
      </c>
      <c r="EB1223" s="5">
        <v>1</v>
      </c>
      <c r="EC1223" s="5">
        <v>1</v>
      </c>
      <c r="ED1223" s="5">
        <v>2</v>
      </c>
      <c r="EE1223" s="5">
        <v>2</v>
      </c>
      <c r="EF1223" s="5">
        <v>18</v>
      </c>
      <c r="EG1223" s="5" t="s">
        <v>2955</v>
      </c>
      <c r="EH1223" s="5">
        <v>1</v>
      </c>
      <c r="EI1223" s="5">
        <v>1</v>
      </c>
      <c r="EJ1223" s="5">
        <v>1</v>
      </c>
      <c r="EK1223" s="5">
        <v>3</v>
      </c>
      <c r="EL1223" s="5">
        <v>3</v>
      </c>
      <c r="EM1223" s="5">
        <v>3</v>
      </c>
      <c r="EN1223" s="5">
        <v>2</v>
      </c>
      <c r="EO1223" s="5">
        <v>1</v>
      </c>
      <c r="EP1223" s="5">
        <v>1</v>
      </c>
      <c r="EQ1223" s="5">
        <v>0</v>
      </c>
      <c r="ER1223" s="5">
        <v>1</v>
      </c>
      <c r="ES1223" s="5">
        <v>1</v>
      </c>
    </row>
    <row r="1224" spans="1:149">
      <c r="A1224" s="74">
        <v>45607.380312499998</v>
      </c>
      <c r="B1224" s="5" t="s">
        <v>8</v>
      </c>
      <c r="C1224" s="5" t="s">
        <v>515</v>
      </c>
      <c r="D1224" s="5" t="s">
        <v>516</v>
      </c>
      <c r="E1224" s="2">
        <v>1</v>
      </c>
      <c r="F1224" s="5" t="s">
        <v>2954</v>
      </c>
      <c r="G1224" s="2">
        <v>172</v>
      </c>
      <c r="H1224" s="5" t="s">
        <v>2957</v>
      </c>
      <c r="I1224" s="5">
        <v>3</v>
      </c>
      <c r="J1224" s="5">
        <v>3172</v>
      </c>
      <c r="K1224" s="2" t="s">
        <v>2956</v>
      </c>
      <c r="L1224" s="5" t="s">
        <v>3365</v>
      </c>
      <c r="M1224" s="2">
        <v>38</v>
      </c>
      <c r="N1224" s="5" t="s">
        <v>2957</v>
      </c>
      <c r="O1224" s="5">
        <v>1</v>
      </c>
      <c r="P1224" s="5">
        <v>2</v>
      </c>
      <c r="Q1224" s="5">
        <v>1</v>
      </c>
      <c r="R1224" s="5">
        <v>1</v>
      </c>
      <c r="S1224" s="5">
        <v>1</v>
      </c>
      <c r="T1224" s="5">
        <v>1</v>
      </c>
      <c r="U1224" s="5">
        <v>1</v>
      </c>
      <c r="V1224" s="5">
        <v>1</v>
      </c>
      <c r="W1224" s="5">
        <v>1</v>
      </c>
      <c r="X1224" s="5">
        <v>1</v>
      </c>
      <c r="Y1224" s="5">
        <v>1</v>
      </c>
      <c r="Z1224" s="5">
        <v>0</v>
      </c>
      <c r="AA1224" s="5">
        <v>1</v>
      </c>
      <c r="AB1224" s="5">
        <v>2</v>
      </c>
      <c r="AC1224" s="5">
        <v>3</v>
      </c>
      <c r="AD1224" s="5">
        <v>2</v>
      </c>
      <c r="AE1224" s="5">
        <v>1</v>
      </c>
      <c r="AF1224" s="5">
        <v>3</v>
      </c>
      <c r="AG1224" s="5">
        <v>2</v>
      </c>
      <c r="AH1224" s="5">
        <v>2</v>
      </c>
      <c r="AI1224" s="5">
        <v>1</v>
      </c>
      <c r="AJ1224" s="5">
        <v>3</v>
      </c>
      <c r="AK1224" s="5">
        <v>1</v>
      </c>
      <c r="AL1224" s="5">
        <v>0</v>
      </c>
      <c r="AM1224" s="5">
        <v>1</v>
      </c>
      <c r="AN1224">
        <v>3</v>
      </c>
      <c r="AO1224" s="5">
        <v>1</v>
      </c>
      <c r="AP1224" s="2">
        <v>20</v>
      </c>
      <c r="AQ1224" s="5" t="s">
        <v>2957</v>
      </c>
      <c r="AR1224" s="5">
        <v>1</v>
      </c>
      <c r="AS1224" s="5">
        <v>1</v>
      </c>
      <c r="AT1224" s="5">
        <v>3</v>
      </c>
      <c r="AU1224" s="5">
        <v>2</v>
      </c>
      <c r="AV1224" s="5">
        <v>1</v>
      </c>
      <c r="AW1224" s="5">
        <v>2</v>
      </c>
      <c r="AX1224" s="5">
        <v>2</v>
      </c>
      <c r="AY1224">
        <v>3</v>
      </c>
      <c r="AZ1224">
        <v>2</v>
      </c>
      <c r="BA1224" s="5">
        <v>2</v>
      </c>
      <c r="BB1224" s="5">
        <v>1</v>
      </c>
      <c r="BC1224" s="5">
        <v>0</v>
      </c>
      <c r="BD1224" s="2">
        <v>23</v>
      </c>
      <c r="BE1224" s="5" t="s">
        <v>2957</v>
      </c>
      <c r="BF1224" s="5">
        <v>2</v>
      </c>
      <c r="BG1224" s="5">
        <v>2</v>
      </c>
      <c r="BH1224" s="5">
        <v>0</v>
      </c>
      <c r="BI1224" s="5">
        <v>3</v>
      </c>
      <c r="BJ1224" s="5">
        <v>3</v>
      </c>
      <c r="BK1224">
        <v>2</v>
      </c>
      <c r="BL1224" s="5">
        <v>2</v>
      </c>
      <c r="BM1224" s="5">
        <v>1</v>
      </c>
      <c r="BN1224" s="5">
        <v>1</v>
      </c>
      <c r="BO1224" s="5">
        <v>1</v>
      </c>
      <c r="BP1224" s="5">
        <v>1</v>
      </c>
      <c r="BQ1224" s="5">
        <v>3</v>
      </c>
      <c r="BR1224" s="5">
        <v>2</v>
      </c>
      <c r="BS1224" s="2">
        <v>17</v>
      </c>
      <c r="BT1224" s="5" t="s">
        <v>2957</v>
      </c>
      <c r="BU1224" s="5">
        <v>3</v>
      </c>
      <c r="BV1224" s="5">
        <v>1</v>
      </c>
      <c r="BW1224" s="5">
        <v>1</v>
      </c>
      <c r="BX1224" s="5">
        <v>1</v>
      </c>
      <c r="BY1224" s="5">
        <v>0</v>
      </c>
      <c r="BZ1224" s="5">
        <v>2</v>
      </c>
      <c r="CA1224" s="5">
        <v>1</v>
      </c>
      <c r="CB1224" s="5">
        <v>1</v>
      </c>
      <c r="CC1224" s="5">
        <v>0</v>
      </c>
      <c r="CD1224" s="5">
        <v>1</v>
      </c>
      <c r="CE1224" s="5">
        <v>1</v>
      </c>
      <c r="CF1224" s="5">
        <v>1</v>
      </c>
      <c r="CG1224" s="5">
        <v>1</v>
      </c>
      <c r="CH1224" s="5">
        <v>1</v>
      </c>
      <c r="CI1224" s="5">
        <v>1</v>
      </c>
      <c r="CJ1224" s="5">
        <v>1</v>
      </c>
      <c r="CK1224" s="2">
        <v>13</v>
      </c>
      <c r="CL1224" s="5" t="s">
        <v>2955</v>
      </c>
      <c r="CM1224" s="5">
        <v>1</v>
      </c>
      <c r="CN1224" s="5">
        <v>1</v>
      </c>
      <c r="CO1224" s="5">
        <v>1</v>
      </c>
      <c r="CP1224" s="5">
        <v>1</v>
      </c>
      <c r="CQ1224" s="5">
        <v>1</v>
      </c>
      <c r="CR1224" s="5">
        <v>1</v>
      </c>
      <c r="CS1224" s="5">
        <v>1</v>
      </c>
      <c r="CT1224" s="5">
        <v>1</v>
      </c>
      <c r="CU1224" s="5">
        <v>1</v>
      </c>
      <c r="CV1224" s="5">
        <v>1</v>
      </c>
      <c r="CW1224" s="5">
        <v>0</v>
      </c>
      <c r="CX1224" s="5">
        <v>1</v>
      </c>
      <c r="CY1224" s="5">
        <v>1</v>
      </c>
      <c r="CZ1224" s="5">
        <v>1</v>
      </c>
      <c r="DA1224" s="2">
        <v>29</v>
      </c>
      <c r="DB1224" s="5" t="s">
        <v>2955</v>
      </c>
      <c r="DC1224" s="5">
        <v>1</v>
      </c>
      <c r="DD1224" s="5">
        <v>1</v>
      </c>
      <c r="DE1224" s="5">
        <v>1</v>
      </c>
      <c r="DF1224" s="5">
        <v>1</v>
      </c>
      <c r="DG1224" s="5">
        <v>1</v>
      </c>
      <c r="DH1224" s="5">
        <v>3</v>
      </c>
      <c r="DI1224" s="5">
        <v>2</v>
      </c>
      <c r="DJ1224" s="5">
        <v>3</v>
      </c>
      <c r="DK1224" s="5">
        <v>3</v>
      </c>
      <c r="DL1224" s="5">
        <v>3</v>
      </c>
      <c r="DM1224" s="5">
        <v>2</v>
      </c>
      <c r="DN1224">
        <v>2</v>
      </c>
      <c r="DO1224" s="5">
        <v>3</v>
      </c>
      <c r="DP1224" s="5">
        <v>3</v>
      </c>
      <c r="DQ1224" s="2">
        <v>17</v>
      </c>
      <c r="DR1224" s="5" t="s">
        <v>2955</v>
      </c>
      <c r="DS1224" s="5">
        <v>1</v>
      </c>
      <c r="DT1224">
        <v>2</v>
      </c>
      <c r="DU1224" s="5">
        <v>1</v>
      </c>
      <c r="DV1224" s="5">
        <v>1</v>
      </c>
      <c r="DW1224">
        <v>0</v>
      </c>
      <c r="DX1224" s="5">
        <v>1</v>
      </c>
      <c r="DY1224" s="5">
        <v>2</v>
      </c>
      <c r="DZ1224">
        <v>2</v>
      </c>
      <c r="EA1224" s="5">
        <v>1</v>
      </c>
      <c r="EB1224" s="5">
        <v>1</v>
      </c>
      <c r="EC1224" s="5">
        <v>1</v>
      </c>
      <c r="ED1224" s="5">
        <v>2</v>
      </c>
      <c r="EE1224" s="5">
        <v>2</v>
      </c>
      <c r="EF1224" s="5">
        <v>15</v>
      </c>
      <c r="EG1224" s="5" t="s">
        <v>2957</v>
      </c>
      <c r="EH1224" s="5">
        <v>1</v>
      </c>
      <c r="EI1224" s="5">
        <v>1</v>
      </c>
      <c r="EJ1224" s="5">
        <v>1</v>
      </c>
      <c r="EK1224" s="5">
        <v>3</v>
      </c>
      <c r="EL1224" s="5">
        <v>2</v>
      </c>
      <c r="EM1224" s="5">
        <v>3</v>
      </c>
      <c r="EN1224" s="5">
        <v>0</v>
      </c>
      <c r="EO1224" s="5">
        <v>1</v>
      </c>
      <c r="EP1224" s="5">
        <v>1</v>
      </c>
      <c r="EQ1224" s="5">
        <v>0</v>
      </c>
      <c r="ER1224" s="5">
        <v>1</v>
      </c>
      <c r="ES1224" s="5">
        <v>1</v>
      </c>
    </row>
    <row r="1225" spans="1:149">
      <c r="A1225" s="74">
        <v>45607.564317129632</v>
      </c>
      <c r="B1225" s="5" t="s">
        <v>8</v>
      </c>
      <c r="C1225" s="5" t="s">
        <v>517</v>
      </c>
      <c r="D1225" s="5" t="s">
        <v>518</v>
      </c>
      <c r="E1225" s="2">
        <v>1</v>
      </c>
      <c r="F1225" s="5" t="s">
        <v>2954</v>
      </c>
      <c r="G1225" s="2">
        <v>144</v>
      </c>
      <c r="H1225" s="5" t="s">
        <v>2957</v>
      </c>
      <c r="I1225" s="5">
        <v>3</v>
      </c>
      <c r="J1225" s="5">
        <v>3144</v>
      </c>
      <c r="K1225" s="2" t="s">
        <v>2956</v>
      </c>
      <c r="L1225" s="5" t="s">
        <v>3401</v>
      </c>
      <c r="M1225" s="2">
        <v>33</v>
      </c>
      <c r="N1225" s="5" t="s">
        <v>2957</v>
      </c>
      <c r="O1225" s="5">
        <v>1</v>
      </c>
      <c r="P1225" s="5">
        <v>1</v>
      </c>
      <c r="Q1225" s="5">
        <v>1</v>
      </c>
      <c r="R1225" s="5">
        <v>1</v>
      </c>
      <c r="S1225" s="5">
        <v>1</v>
      </c>
      <c r="T1225" s="5">
        <v>0</v>
      </c>
      <c r="U1225" s="5">
        <v>1</v>
      </c>
      <c r="V1225" s="5">
        <v>1</v>
      </c>
      <c r="W1225" s="5">
        <v>1</v>
      </c>
      <c r="X1225" s="5">
        <v>1</v>
      </c>
      <c r="Y1225" s="5">
        <v>2</v>
      </c>
      <c r="Z1225" s="5">
        <v>1</v>
      </c>
      <c r="AA1225" s="5">
        <v>1</v>
      </c>
      <c r="AB1225" s="5">
        <v>1</v>
      </c>
      <c r="AC1225" s="5">
        <v>2</v>
      </c>
      <c r="AD1225" s="5">
        <v>2</v>
      </c>
      <c r="AE1225" s="5">
        <v>0</v>
      </c>
      <c r="AF1225" s="5">
        <v>1</v>
      </c>
      <c r="AG1225" s="5">
        <v>2</v>
      </c>
      <c r="AH1225" s="5">
        <v>1</v>
      </c>
      <c r="AI1225" s="5">
        <v>2</v>
      </c>
      <c r="AJ1225" s="5">
        <v>3</v>
      </c>
      <c r="AK1225" s="5">
        <v>0</v>
      </c>
      <c r="AL1225" s="5">
        <v>1</v>
      </c>
      <c r="AM1225" s="5">
        <v>1</v>
      </c>
      <c r="AN1225">
        <v>3</v>
      </c>
      <c r="AO1225" s="5">
        <v>1</v>
      </c>
      <c r="AP1225" s="2">
        <v>14</v>
      </c>
      <c r="AQ1225" s="5" t="s">
        <v>2957</v>
      </c>
      <c r="AR1225" s="5">
        <v>1</v>
      </c>
      <c r="AS1225" s="5">
        <v>1</v>
      </c>
      <c r="AT1225" s="5">
        <v>3</v>
      </c>
      <c r="AU1225" s="5">
        <v>2</v>
      </c>
      <c r="AV1225" s="5">
        <v>1</v>
      </c>
      <c r="AW1225" s="5">
        <v>1</v>
      </c>
      <c r="AX1225" s="5">
        <v>1</v>
      </c>
      <c r="AY1225">
        <v>2</v>
      </c>
      <c r="AZ1225">
        <v>1</v>
      </c>
      <c r="BA1225" s="5">
        <v>1</v>
      </c>
      <c r="BB1225" s="5">
        <v>0</v>
      </c>
      <c r="BC1225" s="5">
        <v>0</v>
      </c>
      <c r="BD1225" s="2">
        <v>19</v>
      </c>
      <c r="BE1225" s="5" t="s">
        <v>2957</v>
      </c>
      <c r="BF1225" s="5">
        <v>2</v>
      </c>
      <c r="BG1225" s="5">
        <v>1</v>
      </c>
      <c r="BH1225" s="5">
        <v>1</v>
      </c>
      <c r="BI1225" s="5">
        <v>3</v>
      </c>
      <c r="BJ1225" s="5">
        <v>2</v>
      </c>
      <c r="BK1225">
        <v>0</v>
      </c>
      <c r="BL1225" s="5">
        <v>2</v>
      </c>
      <c r="BM1225" s="5">
        <v>1</v>
      </c>
      <c r="BN1225" s="5">
        <v>1</v>
      </c>
      <c r="BO1225" s="5">
        <v>1</v>
      </c>
      <c r="BP1225" s="5">
        <v>1</v>
      </c>
      <c r="BQ1225" s="5">
        <v>2</v>
      </c>
      <c r="BR1225" s="5">
        <v>2</v>
      </c>
      <c r="BS1225" s="2">
        <v>18</v>
      </c>
      <c r="BT1225" s="5" t="s">
        <v>2957</v>
      </c>
      <c r="BU1225" s="5">
        <v>3</v>
      </c>
      <c r="BV1225" s="5">
        <v>1</v>
      </c>
      <c r="BW1225" s="5">
        <v>1</v>
      </c>
      <c r="BX1225" s="5">
        <v>1</v>
      </c>
      <c r="BY1225" s="5">
        <v>1</v>
      </c>
      <c r="BZ1225" s="5">
        <v>2</v>
      </c>
      <c r="CA1225" s="5">
        <v>1</v>
      </c>
      <c r="CB1225" s="5">
        <v>0</v>
      </c>
      <c r="CC1225" s="5">
        <v>1</v>
      </c>
      <c r="CD1225" s="5">
        <v>1</v>
      </c>
      <c r="CE1225" s="5">
        <v>1</v>
      </c>
      <c r="CF1225" s="5">
        <v>1</v>
      </c>
      <c r="CG1225" s="5">
        <v>1</v>
      </c>
      <c r="CH1225" s="5">
        <v>1</v>
      </c>
      <c r="CI1225" s="5">
        <v>1</v>
      </c>
      <c r="CJ1225" s="5">
        <v>1</v>
      </c>
      <c r="CK1225" s="2">
        <v>9</v>
      </c>
      <c r="CL1225" s="5" t="s">
        <v>2957</v>
      </c>
      <c r="CM1225" s="5">
        <v>1</v>
      </c>
      <c r="CN1225" s="5">
        <v>1</v>
      </c>
      <c r="CO1225" s="5">
        <v>1</v>
      </c>
      <c r="CP1225" s="5">
        <v>0</v>
      </c>
      <c r="CQ1225" s="5">
        <v>1</v>
      </c>
      <c r="CR1225" s="5">
        <v>1</v>
      </c>
      <c r="CS1225" s="5">
        <v>1</v>
      </c>
      <c r="CT1225" s="5">
        <v>1</v>
      </c>
      <c r="CU1225" s="5">
        <v>0</v>
      </c>
      <c r="CV1225" s="5">
        <v>0</v>
      </c>
      <c r="CW1225" s="5">
        <v>0</v>
      </c>
      <c r="CX1225" s="5">
        <v>1</v>
      </c>
      <c r="CY1225" s="5">
        <v>1</v>
      </c>
      <c r="CZ1225" s="5">
        <v>0</v>
      </c>
      <c r="DA1225" s="2">
        <v>22</v>
      </c>
      <c r="DB1225" s="5" t="s">
        <v>2957</v>
      </c>
      <c r="DC1225" s="5">
        <v>1</v>
      </c>
      <c r="DD1225" s="5">
        <v>1</v>
      </c>
      <c r="DE1225" s="5">
        <v>1</v>
      </c>
      <c r="DF1225" s="5">
        <v>1</v>
      </c>
      <c r="DG1225" s="5">
        <v>1</v>
      </c>
      <c r="DH1225" s="5">
        <v>3</v>
      </c>
      <c r="DI1225" s="5">
        <v>1</v>
      </c>
      <c r="DJ1225" s="5">
        <v>3</v>
      </c>
      <c r="DK1225" s="5">
        <v>2</v>
      </c>
      <c r="DL1225" s="5">
        <v>1</v>
      </c>
      <c r="DM1225" s="5">
        <v>3</v>
      </c>
      <c r="DN1225">
        <v>0</v>
      </c>
      <c r="DO1225" s="5">
        <v>2</v>
      </c>
      <c r="DP1225" s="5">
        <v>2</v>
      </c>
      <c r="DQ1225" s="2">
        <v>14</v>
      </c>
      <c r="DR1225" s="5" t="s">
        <v>2957</v>
      </c>
      <c r="DS1225" s="5">
        <v>1</v>
      </c>
      <c r="DT1225">
        <v>3</v>
      </c>
      <c r="DU1225" s="5">
        <v>1</v>
      </c>
      <c r="DV1225" s="5">
        <v>1</v>
      </c>
      <c r="DW1225">
        <v>0</v>
      </c>
      <c r="DX1225" s="5">
        <v>0</v>
      </c>
      <c r="DY1225" s="5">
        <v>1</v>
      </c>
      <c r="DZ1225">
        <v>2</v>
      </c>
      <c r="EA1225" s="5">
        <v>1</v>
      </c>
      <c r="EB1225" s="5">
        <v>1</v>
      </c>
      <c r="EC1225" s="5">
        <v>0</v>
      </c>
      <c r="ED1225" s="5">
        <v>1</v>
      </c>
      <c r="EE1225" s="5">
        <v>2</v>
      </c>
      <c r="EF1225" s="5">
        <v>15</v>
      </c>
      <c r="EG1225" s="5" t="s">
        <v>2957</v>
      </c>
      <c r="EH1225" s="5">
        <v>1</v>
      </c>
      <c r="EI1225" s="5">
        <v>1</v>
      </c>
      <c r="EJ1225" s="5">
        <v>1</v>
      </c>
      <c r="EK1225" s="5">
        <v>1</v>
      </c>
      <c r="EL1225" s="5">
        <v>3</v>
      </c>
      <c r="EM1225" s="5">
        <v>3</v>
      </c>
      <c r="EN1225" s="5">
        <v>2</v>
      </c>
      <c r="EO1225" s="5">
        <v>1</v>
      </c>
      <c r="EP1225" s="5">
        <v>0</v>
      </c>
      <c r="EQ1225" s="5">
        <v>0</v>
      </c>
      <c r="ER1225" s="5">
        <v>1</v>
      </c>
      <c r="ES1225" s="5">
        <v>1</v>
      </c>
    </row>
    <row r="1226" spans="1:149">
      <c r="A1226" s="74">
        <v>45604.589861111112</v>
      </c>
      <c r="B1226" s="5" t="s">
        <v>8</v>
      </c>
      <c r="C1226" s="5" t="s">
        <v>519</v>
      </c>
      <c r="D1226" s="5" t="s">
        <v>520</v>
      </c>
      <c r="E1226" s="2">
        <v>1</v>
      </c>
      <c r="F1226" s="5" t="s">
        <v>2954</v>
      </c>
      <c r="G1226" s="2">
        <v>158</v>
      </c>
      <c r="H1226" s="5" t="s">
        <v>2957</v>
      </c>
      <c r="I1226" s="5">
        <v>3</v>
      </c>
      <c r="J1226" s="5">
        <v>3158</v>
      </c>
      <c r="K1226" s="2" t="s">
        <v>2956</v>
      </c>
      <c r="L1226" s="5" t="s">
        <v>3101</v>
      </c>
      <c r="M1226" s="2">
        <v>35</v>
      </c>
      <c r="N1226" s="5" t="s">
        <v>2957</v>
      </c>
      <c r="O1226" s="5">
        <v>1</v>
      </c>
      <c r="P1226" s="5">
        <v>2</v>
      </c>
      <c r="Q1226" s="5">
        <v>1</v>
      </c>
      <c r="R1226" s="5">
        <v>1</v>
      </c>
      <c r="S1226" s="5">
        <v>1</v>
      </c>
      <c r="T1226" s="5">
        <v>1</v>
      </c>
      <c r="U1226" s="5">
        <v>1</v>
      </c>
      <c r="V1226" s="5">
        <v>1</v>
      </c>
      <c r="W1226" s="5">
        <v>1</v>
      </c>
      <c r="X1226" s="5">
        <v>1</v>
      </c>
      <c r="Y1226" s="5">
        <v>1</v>
      </c>
      <c r="Z1226" s="5">
        <v>0</v>
      </c>
      <c r="AA1226" s="5">
        <v>0</v>
      </c>
      <c r="AB1226" s="5">
        <v>1</v>
      </c>
      <c r="AC1226" s="5">
        <v>2</v>
      </c>
      <c r="AD1226" s="5">
        <v>2</v>
      </c>
      <c r="AE1226" s="5">
        <v>1</v>
      </c>
      <c r="AF1226" s="5">
        <v>3</v>
      </c>
      <c r="AG1226" s="5">
        <v>1</v>
      </c>
      <c r="AH1226" s="5">
        <v>2</v>
      </c>
      <c r="AI1226" s="5">
        <v>1</v>
      </c>
      <c r="AJ1226" s="5">
        <v>3</v>
      </c>
      <c r="AK1226" s="5">
        <v>1</v>
      </c>
      <c r="AL1226" s="5">
        <v>1</v>
      </c>
      <c r="AM1226" s="5">
        <v>1</v>
      </c>
      <c r="AN1226">
        <v>3</v>
      </c>
      <c r="AO1226" s="5">
        <v>1</v>
      </c>
      <c r="AP1226" s="2">
        <v>20</v>
      </c>
      <c r="AQ1226" s="5" t="s">
        <v>2957</v>
      </c>
      <c r="AR1226" s="5">
        <v>1</v>
      </c>
      <c r="AS1226" s="5">
        <v>1</v>
      </c>
      <c r="AT1226" s="5">
        <v>3</v>
      </c>
      <c r="AU1226" s="5">
        <v>2</v>
      </c>
      <c r="AV1226" s="5">
        <v>1</v>
      </c>
      <c r="AW1226" s="5">
        <v>2</v>
      </c>
      <c r="AX1226" s="5">
        <v>2</v>
      </c>
      <c r="AY1226">
        <v>3</v>
      </c>
      <c r="AZ1226">
        <v>2</v>
      </c>
      <c r="BA1226" s="5">
        <v>1</v>
      </c>
      <c r="BB1226" s="5">
        <v>1</v>
      </c>
      <c r="BC1226" s="5">
        <v>1</v>
      </c>
      <c r="BD1226" s="2">
        <v>21</v>
      </c>
      <c r="BE1226" s="5" t="s">
        <v>2957</v>
      </c>
      <c r="BF1226" s="5">
        <v>2</v>
      </c>
      <c r="BG1226" s="5">
        <v>1</v>
      </c>
      <c r="BH1226" s="5">
        <v>0</v>
      </c>
      <c r="BI1226" s="5">
        <v>3</v>
      </c>
      <c r="BJ1226" s="5">
        <v>3</v>
      </c>
      <c r="BK1226">
        <v>1</v>
      </c>
      <c r="BL1226" s="5">
        <v>2</v>
      </c>
      <c r="BM1226" s="5">
        <v>1</v>
      </c>
      <c r="BN1226" s="5">
        <v>1</v>
      </c>
      <c r="BO1226" s="5">
        <v>1</v>
      </c>
      <c r="BP1226" s="5">
        <v>1</v>
      </c>
      <c r="BQ1226" s="5">
        <v>3</v>
      </c>
      <c r="BR1226" s="5">
        <v>2</v>
      </c>
      <c r="BS1226" s="2">
        <v>17</v>
      </c>
      <c r="BT1226" s="5" t="s">
        <v>2957</v>
      </c>
      <c r="BU1226" s="5">
        <v>3</v>
      </c>
      <c r="BV1226" s="5">
        <v>1</v>
      </c>
      <c r="BW1226" s="5">
        <v>1</v>
      </c>
      <c r="BX1226" s="5">
        <v>1</v>
      </c>
      <c r="BY1226" s="5">
        <v>0</v>
      </c>
      <c r="BZ1226" s="5">
        <v>2</v>
      </c>
      <c r="CA1226" s="5">
        <v>1</v>
      </c>
      <c r="CB1226" s="5">
        <v>2</v>
      </c>
      <c r="CC1226" s="5">
        <v>0</v>
      </c>
      <c r="CD1226" s="5">
        <v>1</v>
      </c>
      <c r="CE1226" s="5">
        <v>1</v>
      </c>
      <c r="CF1226" s="5">
        <v>1</v>
      </c>
      <c r="CG1226" s="5">
        <v>1</v>
      </c>
      <c r="CH1226" s="5">
        <v>1</v>
      </c>
      <c r="CI1226" s="5">
        <v>1</v>
      </c>
      <c r="CJ1226" s="5">
        <v>0</v>
      </c>
      <c r="CK1226" s="2">
        <v>12</v>
      </c>
      <c r="CL1226" s="5" t="s">
        <v>2955</v>
      </c>
      <c r="CM1226" s="5">
        <v>1</v>
      </c>
      <c r="CN1226" s="5">
        <v>1</v>
      </c>
      <c r="CO1226" s="5">
        <v>1</v>
      </c>
      <c r="CP1226" s="5">
        <v>1</v>
      </c>
      <c r="CQ1226" s="5">
        <v>1</v>
      </c>
      <c r="CR1226" s="5">
        <v>1</v>
      </c>
      <c r="CS1226" s="5">
        <v>1</v>
      </c>
      <c r="CT1226" s="5">
        <v>1</v>
      </c>
      <c r="CU1226" s="5">
        <v>1</v>
      </c>
      <c r="CV1226" s="5">
        <v>1</v>
      </c>
      <c r="CW1226" s="5">
        <v>0</v>
      </c>
      <c r="CX1226" s="5">
        <v>1</v>
      </c>
      <c r="CY1226" s="5">
        <v>1</v>
      </c>
      <c r="CZ1226" s="5">
        <v>0</v>
      </c>
      <c r="DA1226" s="2">
        <v>22</v>
      </c>
      <c r="DB1226" s="5" t="s">
        <v>2957</v>
      </c>
      <c r="DC1226" s="5">
        <v>1</v>
      </c>
      <c r="DD1226" s="5">
        <v>1</v>
      </c>
      <c r="DE1226" s="5">
        <v>1</v>
      </c>
      <c r="DF1226" s="5">
        <v>1</v>
      </c>
      <c r="DG1226" s="5">
        <v>1</v>
      </c>
      <c r="DH1226" s="5">
        <v>3</v>
      </c>
      <c r="DI1226" s="5">
        <v>1</v>
      </c>
      <c r="DJ1226" s="5">
        <v>3</v>
      </c>
      <c r="DK1226" s="5">
        <v>3</v>
      </c>
      <c r="DL1226" s="5">
        <v>1</v>
      </c>
      <c r="DM1226" s="5">
        <v>2</v>
      </c>
      <c r="DN1226">
        <v>2</v>
      </c>
      <c r="DO1226" s="5">
        <v>1</v>
      </c>
      <c r="DP1226" s="5">
        <v>1</v>
      </c>
      <c r="DQ1226" s="2">
        <v>16</v>
      </c>
      <c r="DR1226" s="5" t="s">
        <v>2957</v>
      </c>
      <c r="DS1226" s="5">
        <v>1</v>
      </c>
      <c r="DT1226">
        <v>2</v>
      </c>
      <c r="DU1226" s="5">
        <v>1</v>
      </c>
      <c r="DV1226" s="5">
        <v>1</v>
      </c>
      <c r="DW1226">
        <v>0</v>
      </c>
      <c r="DX1226" s="5">
        <v>1</v>
      </c>
      <c r="DY1226" s="5">
        <v>2</v>
      </c>
      <c r="DZ1226">
        <v>2</v>
      </c>
      <c r="EA1226" s="5">
        <v>1</v>
      </c>
      <c r="EB1226" s="5">
        <v>1</v>
      </c>
      <c r="EC1226" s="5">
        <v>1</v>
      </c>
      <c r="ED1226" s="5">
        <v>1</v>
      </c>
      <c r="EE1226" s="5">
        <v>2</v>
      </c>
      <c r="EF1226" s="5">
        <v>15</v>
      </c>
      <c r="EG1226" s="5" t="s">
        <v>2957</v>
      </c>
      <c r="EH1226" s="5">
        <v>1</v>
      </c>
      <c r="EI1226" s="5">
        <v>1</v>
      </c>
      <c r="EJ1226" s="5">
        <v>1</v>
      </c>
      <c r="EK1226" s="5">
        <v>3</v>
      </c>
      <c r="EL1226" s="5">
        <v>2</v>
      </c>
      <c r="EM1226" s="5">
        <v>3</v>
      </c>
      <c r="EN1226" s="5">
        <v>0</v>
      </c>
      <c r="EO1226" s="5">
        <v>1</v>
      </c>
      <c r="EP1226" s="5">
        <v>1</v>
      </c>
      <c r="EQ1226" s="5">
        <v>0</v>
      </c>
      <c r="ER1226" s="5">
        <v>1</v>
      </c>
      <c r="ES1226" s="5">
        <v>1</v>
      </c>
    </row>
    <row r="1227" spans="1:149">
      <c r="A1227" s="74">
        <v>45604.507615740738</v>
      </c>
      <c r="B1227" s="5" t="s">
        <v>8</v>
      </c>
      <c r="C1227" s="5" t="s">
        <v>521</v>
      </c>
      <c r="D1227" s="5" t="s">
        <v>522</v>
      </c>
      <c r="E1227" s="2">
        <v>1</v>
      </c>
      <c r="F1227" s="5" t="s">
        <v>2954</v>
      </c>
      <c r="G1227" s="2">
        <v>139</v>
      </c>
      <c r="H1227" s="5" t="s">
        <v>2960</v>
      </c>
      <c r="I1227" s="5">
        <v>2</v>
      </c>
      <c r="J1227" s="5">
        <v>2139</v>
      </c>
      <c r="K1227" s="2" t="s">
        <v>2956</v>
      </c>
      <c r="L1227" s="5" t="s">
        <v>3092</v>
      </c>
      <c r="M1227" s="2">
        <v>25</v>
      </c>
      <c r="N1227" s="5" t="s">
        <v>2960</v>
      </c>
      <c r="O1227" s="5">
        <v>1</v>
      </c>
      <c r="P1227" s="5">
        <v>1</v>
      </c>
      <c r="Q1227" s="5">
        <v>1</v>
      </c>
      <c r="R1227" s="5">
        <v>0</v>
      </c>
      <c r="S1227" s="5">
        <v>1</v>
      </c>
      <c r="T1227" s="5">
        <v>1</v>
      </c>
      <c r="U1227" s="5">
        <v>1</v>
      </c>
      <c r="V1227" s="5">
        <v>1</v>
      </c>
      <c r="W1227" s="5">
        <v>1</v>
      </c>
      <c r="X1227" s="5">
        <v>1</v>
      </c>
      <c r="Y1227" s="5">
        <v>0</v>
      </c>
      <c r="Z1227" s="5">
        <v>1</v>
      </c>
      <c r="AA1227" s="5">
        <v>1</v>
      </c>
      <c r="AB1227" s="5">
        <v>1</v>
      </c>
      <c r="AC1227" s="5">
        <v>1</v>
      </c>
      <c r="AD1227" s="5">
        <v>0</v>
      </c>
      <c r="AE1227" s="5">
        <v>1</v>
      </c>
      <c r="AF1227" s="5">
        <v>2</v>
      </c>
      <c r="AG1227" s="5">
        <v>2</v>
      </c>
      <c r="AH1227" s="5">
        <v>1</v>
      </c>
      <c r="AI1227" s="5">
        <v>1</v>
      </c>
      <c r="AJ1227" s="5">
        <v>3</v>
      </c>
      <c r="AK1227" s="5">
        <v>0</v>
      </c>
      <c r="AL1227" s="5">
        <v>0</v>
      </c>
      <c r="AM1227" s="5">
        <v>1</v>
      </c>
      <c r="AN1227">
        <v>1</v>
      </c>
      <c r="AO1227" s="5">
        <v>0</v>
      </c>
      <c r="AP1227" s="2">
        <v>15</v>
      </c>
      <c r="AQ1227" s="5" t="s">
        <v>2957</v>
      </c>
      <c r="AR1227" s="5">
        <v>1</v>
      </c>
      <c r="AS1227" s="5">
        <v>1</v>
      </c>
      <c r="AT1227" s="5">
        <v>3</v>
      </c>
      <c r="AU1227" s="5">
        <v>2</v>
      </c>
      <c r="AV1227" s="5">
        <v>1</v>
      </c>
      <c r="AW1227" s="5">
        <v>1</v>
      </c>
      <c r="AX1227" s="5">
        <v>3</v>
      </c>
      <c r="AY1227">
        <v>0</v>
      </c>
      <c r="AZ1227">
        <v>0</v>
      </c>
      <c r="BA1227" s="5">
        <v>1</v>
      </c>
      <c r="BB1227" s="5">
        <v>1</v>
      </c>
      <c r="BC1227" s="5">
        <v>1</v>
      </c>
      <c r="BD1227" s="2">
        <v>21</v>
      </c>
      <c r="BE1227" s="5" t="s">
        <v>2957</v>
      </c>
      <c r="BF1227" s="5">
        <v>3</v>
      </c>
      <c r="BG1227" s="5">
        <v>3</v>
      </c>
      <c r="BH1227" s="5">
        <v>1</v>
      </c>
      <c r="BI1227" s="5">
        <v>2</v>
      </c>
      <c r="BJ1227" s="5">
        <v>1</v>
      </c>
      <c r="BK1227">
        <v>1</v>
      </c>
      <c r="BL1227" s="5">
        <v>1</v>
      </c>
      <c r="BM1227" s="5">
        <v>1</v>
      </c>
      <c r="BN1227" s="5">
        <v>1</v>
      </c>
      <c r="BO1227" s="5">
        <v>1</v>
      </c>
      <c r="BP1227" s="5">
        <v>1</v>
      </c>
      <c r="BQ1227" s="5">
        <v>3</v>
      </c>
      <c r="BR1227" s="5">
        <v>2</v>
      </c>
      <c r="BS1227" s="2">
        <v>17</v>
      </c>
      <c r="BT1227" s="5" t="s">
        <v>2957</v>
      </c>
      <c r="BU1227" s="5">
        <v>3</v>
      </c>
      <c r="BV1227" s="5">
        <v>1</v>
      </c>
      <c r="BW1227" s="5">
        <v>1</v>
      </c>
      <c r="BX1227" s="5">
        <v>1</v>
      </c>
      <c r="BY1227" s="5">
        <v>0</v>
      </c>
      <c r="BZ1227" s="5">
        <v>2</v>
      </c>
      <c r="CA1227" s="5">
        <v>1</v>
      </c>
      <c r="CB1227" s="5">
        <v>1</v>
      </c>
      <c r="CC1227" s="5">
        <v>0</v>
      </c>
      <c r="CD1227" s="5">
        <v>1</v>
      </c>
      <c r="CE1227" s="5">
        <v>1</v>
      </c>
      <c r="CF1227" s="5">
        <v>1</v>
      </c>
      <c r="CG1227" s="5">
        <v>1</v>
      </c>
      <c r="CH1227" s="5">
        <v>1</v>
      </c>
      <c r="CI1227" s="5">
        <v>1</v>
      </c>
      <c r="CJ1227" s="5">
        <v>1</v>
      </c>
      <c r="CK1227" s="2">
        <v>10</v>
      </c>
      <c r="CL1227" s="5" t="s">
        <v>2957</v>
      </c>
      <c r="CM1227" s="5">
        <v>1</v>
      </c>
      <c r="CN1227" s="5">
        <v>1</v>
      </c>
      <c r="CO1227" s="5">
        <v>1</v>
      </c>
      <c r="CP1227" s="5">
        <v>0</v>
      </c>
      <c r="CQ1227" s="5">
        <v>1</v>
      </c>
      <c r="CR1227" s="5">
        <v>1</v>
      </c>
      <c r="CS1227" s="5">
        <v>1</v>
      </c>
      <c r="CT1227" s="5">
        <v>1</v>
      </c>
      <c r="CU1227" s="5">
        <v>0</v>
      </c>
      <c r="CV1227" s="5">
        <v>1</v>
      </c>
      <c r="CW1227" s="5">
        <v>0</v>
      </c>
      <c r="CX1227" s="5">
        <v>1</v>
      </c>
      <c r="CY1227" s="5">
        <v>1</v>
      </c>
      <c r="CZ1227" s="5">
        <v>0</v>
      </c>
      <c r="DA1227" s="2">
        <v>21</v>
      </c>
      <c r="DB1227" s="5" t="s">
        <v>2957</v>
      </c>
      <c r="DC1227" s="5">
        <v>1</v>
      </c>
      <c r="DD1227" s="5">
        <v>1</v>
      </c>
      <c r="DE1227" s="5">
        <v>1</v>
      </c>
      <c r="DF1227" s="5">
        <v>1</v>
      </c>
      <c r="DG1227" s="5">
        <v>1</v>
      </c>
      <c r="DH1227" s="5">
        <v>3</v>
      </c>
      <c r="DI1227" s="5">
        <v>1</v>
      </c>
      <c r="DJ1227" s="5">
        <v>3</v>
      </c>
      <c r="DK1227" s="5">
        <v>0</v>
      </c>
      <c r="DL1227" s="5">
        <v>0</v>
      </c>
      <c r="DM1227" s="5">
        <v>3</v>
      </c>
      <c r="DN1227">
        <v>2</v>
      </c>
      <c r="DO1227" s="5">
        <v>2</v>
      </c>
      <c r="DP1227" s="5">
        <v>2</v>
      </c>
      <c r="DQ1227" s="2">
        <v>13</v>
      </c>
      <c r="DR1227" s="5" t="s">
        <v>2960</v>
      </c>
      <c r="DS1227" s="5">
        <v>1</v>
      </c>
      <c r="DT1227">
        <v>3</v>
      </c>
      <c r="DU1227" s="5">
        <v>1</v>
      </c>
      <c r="DV1227" s="5">
        <v>1</v>
      </c>
      <c r="DW1227">
        <v>0</v>
      </c>
      <c r="DX1227" s="5">
        <v>1</v>
      </c>
      <c r="DY1227" s="5">
        <v>1</v>
      </c>
      <c r="DZ1227">
        <v>1</v>
      </c>
      <c r="EA1227" s="5">
        <v>0</v>
      </c>
      <c r="EB1227" s="5">
        <v>1</v>
      </c>
      <c r="EC1227" s="5">
        <v>1</v>
      </c>
      <c r="ED1227" s="5">
        <v>1</v>
      </c>
      <c r="EE1227" s="5">
        <v>1</v>
      </c>
      <c r="EF1227" s="5">
        <v>17</v>
      </c>
      <c r="EG1227" s="5" t="s">
        <v>2955</v>
      </c>
      <c r="EH1227" s="5">
        <v>1</v>
      </c>
      <c r="EI1227" s="5">
        <v>1</v>
      </c>
      <c r="EJ1227" s="5">
        <v>1</v>
      </c>
      <c r="EK1227" s="5">
        <v>3</v>
      </c>
      <c r="EL1227" s="5">
        <v>3</v>
      </c>
      <c r="EM1227" s="5">
        <v>1</v>
      </c>
      <c r="EN1227" s="5">
        <v>1</v>
      </c>
      <c r="EO1227" s="5">
        <v>1</v>
      </c>
      <c r="EP1227" s="5">
        <v>0</v>
      </c>
      <c r="EQ1227" s="5">
        <v>3</v>
      </c>
      <c r="ER1227" s="5">
        <v>1</v>
      </c>
      <c r="ES1227" s="5">
        <v>1</v>
      </c>
    </row>
    <row r="1228" spans="1:149">
      <c r="A1228" s="74">
        <v>45607.358703703707</v>
      </c>
      <c r="B1228" s="5" t="s">
        <v>9</v>
      </c>
      <c r="C1228" s="5" t="s">
        <v>523</v>
      </c>
      <c r="D1228" s="5" t="s">
        <v>524</v>
      </c>
      <c r="E1228" s="2">
        <v>1</v>
      </c>
      <c r="F1228" s="5" t="s">
        <v>2954</v>
      </c>
      <c r="G1228" s="2">
        <v>163</v>
      </c>
      <c r="H1228" s="5" t="s">
        <v>2957</v>
      </c>
      <c r="I1228" s="5">
        <v>3</v>
      </c>
      <c r="J1228" s="5">
        <v>3163</v>
      </c>
      <c r="K1228" s="2" t="s">
        <v>2956</v>
      </c>
      <c r="L1228" s="5" t="s">
        <v>3044</v>
      </c>
      <c r="M1228" s="2">
        <v>33</v>
      </c>
      <c r="N1228" s="5" t="s">
        <v>2957</v>
      </c>
      <c r="O1228" s="5">
        <v>1</v>
      </c>
      <c r="P1228" s="5">
        <v>3</v>
      </c>
      <c r="Q1228" s="5">
        <v>1</v>
      </c>
      <c r="R1228" s="5">
        <v>0</v>
      </c>
      <c r="S1228" s="5">
        <v>1</v>
      </c>
      <c r="T1228" s="5">
        <v>0</v>
      </c>
      <c r="U1228" s="5">
        <v>1</v>
      </c>
      <c r="V1228" s="5">
        <v>1</v>
      </c>
      <c r="W1228" s="5">
        <v>1</v>
      </c>
      <c r="X1228" s="5">
        <v>1</v>
      </c>
      <c r="Y1228" s="5">
        <v>2</v>
      </c>
      <c r="Z1228" s="5">
        <v>0</v>
      </c>
      <c r="AA1228" s="5">
        <v>1</v>
      </c>
      <c r="AB1228" s="5">
        <v>1</v>
      </c>
      <c r="AC1228" s="5">
        <v>2</v>
      </c>
      <c r="AD1228" s="5">
        <v>2</v>
      </c>
      <c r="AE1228" s="5">
        <v>1</v>
      </c>
      <c r="AF1228" s="5">
        <v>3</v>
      </c>
      <c r="AG1228" s="5">
        <v>2</v>
      </c>
      <c r="AH1228" s="5">
        <v>1</v>
      </c>
      <c r="AI1228" s="5">
        <v>1</v>
      </c>
      <c r="AJ1228" s="5">
        <v>3</v>
      </c>
      <c r="AK1228" s="5">
        <v>0</v>
      </c>
      <c r="AL1228" s="5">
        <v>1</v>
      </c>
      <c r="AM1228" s="5">
        <v>1</v>
      </c>
      <c r="AN1228">
        <v>1</v>
      </c>
      <c r="AO1228" s="5">
        <v>1</v>
      </c>
      <c r="AP1228" s="2">
        <v>20</v>
      </c>
      <c r="AQ1228" s="5" t="s">
        <v>2957</v>
      </c>
      <c r="AR1228" s="5">
        <v>1</v>
      </c>
      <c r="AS1228" s="5">
        <v>1</v>
      </c>
      <c r="AT1228" s="5">
        <v>3</v>
      </c>
      <c r="AU1228" s="5">
        <v>2</v>
      </c>
      <c r="AV1228" s="5">
        <v>1</v>
      </c>
      <c r="AW1228" s="5">
        <v>2</v>
      </c>
      <c r="AX1228" s="5">
        <v>3</v>
      </c>
      <c r="AY1228">
        <v>3</v>
      </c>
      <c r="AZ1228">
        <v>2</v>
      </c>
      <c r="BA1228" s="5">
        <v>2</v>
      </c>
      <c r="BB1228" s="5">
        <v>0</v>
      </c>
      <c r="BC1228" s="5">
        <v>0</v>
      </c>
      <c r="BD1228" s="2">
        <v>25</v>
      </c>
      <c r="BE1228" s="5" t="s">
        <v>2955</v>
      </c>
      <c r="BF1228" s="5">
        <v>2</v>
      </c>
      <c r="BG1228" s="5">
        <v>3</v>
      </c>
      <c r="BH1228" s="5">
        <v>1</v>
      </c>
      <c r="BI1228" s="5">
        <v>3</v>
      </c>
      <c r="BJ1228" s="5">
        <v>2</v>
      </c>
      <c r="BK1228">
        <v>2</v>
      </c>
      <c r="BL1228" s="5">
        <v>3</v>
      </c>
      <c r="BM1228" s="5">
        <v>1</v>
      </c>
      <c r="BN1228" s="5">
        <v>1</v>
      </c>
      <c r="BO1228" s="5">
        <v>1</v>
      </c>
      <c r="BP1228" s="5">
        <v>1</v>
      </c>
      <c r="BQ1228" s="5">
        <v>3</v>
      </c>
      <c r="BR1228" s="5">
        <v>2</v>
      </c>
      <c r="BS1228" s="2">
        <v>20</v>
      </c>
      <c r="BT1228" s="5" t="s">
        <v>2955</v>
      </c>
      <c r="BU1228" s="5">
        <v>3</v>
      </c>
      <c r="BV1228" s="5">
        <v>1</v>
      </c>
      <c r="BW1228" s="5">
        <v>1</v>
      </c>
      <c r="BX1228" s="5">
        <v>1</v>
      </c>
      <c r="BY1228" s="5">
        <v>1</v>
      </c>
      <c r="BZ1228" s="5">
        <v>3</v>
      </c>
      <c r="CA1228" s="5">
        <v>1</v>
      </c>
      <c r="CB1228" s="5">
        <v>1</v>
      </c>
      <c r="CC1228" s="5">
        <v>1</v>
      </c>
      <c r="CD1228" s="5">
        <v>1</v>
      </c>
      <c r="CE1228" s="5">
        <v>1</v>
      </c>
      <c r="CF1228" s="5">
        <v>1</v>
      </c>
      <c r="CG1228" s="5">
        <v>1</v>
      </c>
      <c r="CH1228" s="5">
        <v>1</v>
      </c>
      <c r="CI1228" s="5">
        <v>1</v>
      </c>
      <c r="CJ1228" s="5">
        <v>1</v>
      </c>
      <c r="CK1228" s="2">
        <v>12</v>
      </c>
      <c r="CL1228" s="5" t="s">
        <v>2955</v>
      </c>
      <c r="CM1228" s="5">
        <v>1</v>
      </c>
      <c r="CN1228" s="5">
        <v>1</v>
      </c>
      <c r="CO1228" s="5">
        <v>1</v>
      </c>
      <c r="CP1228" s="5">
        <v>0</v>
      </c>
      <c r="CQ1228" s="5">
        <v>1</v>
      </c>
      <c r="CR1228" s="5">
        <v>1</v>
      </c>
      <c r="CS1228" s="5">
        <v>1</v>
      </c>
      <c r="CT1228" s="5">
        <v>1</v>
      </c>
      <c r="CU1228" s="5">
        <v>1</v>
      </c>
      <c r="CV1228" s="5">
        <v>1</v>
      </c>
      <c r="CW1228" s="5">
        <v>1</v>
      </c>
      <c r="CX1228" s="5">
        <v>1</v>
      </c>
      <c r="CY1228" s="5">
        <v>1</v>
      </c>
      <c r="CZ1228" s="5">
        <v>0</v>
      </c>
      <c r="DA1228" s="2">
        <v>21</v>
      </c>
      <c r="DB1228" s="5" t="s">
        <v>2957</v>
      </c>
      <c r="DC1228" s="5">
        <v>1</v>
      </c>
      <c r="DD1228" s="5">
        <v>1</v>
      </c>
      <c r="DE1228" s="5">
        <v>1</v>
      </c>
      <c r="DF1228" s="5">
        <v>1</v>
      </c>
      <c r="DG1228" s="5">
        <v>1</v>
      </c>
      <c r="DH1228" s="5">
        <v>2</v>
      </c>
      <c r="DI1228" s="5">
        <v>2</v>
      </c>
      <c r="DJ1228" s="5">
        <v>3</v>
      </c>
      <c r="DK1228" s="5">
        <v>2</v>
      </c>
      <c r="DL1228" s="5">
        <v>1</v>
      </c>
      <c r="DM1228" s="5">
        <v>1</v>
      </c>
      <c r="DN1228">
        <v>1</v>
      </c>
      <c r="DO1228" s="5">
        <v>2</v>
      </c>
      <c r="DP1228" s="5">
        <v>2</v>
      </c>
      <c r="DQ1228" s="2">
        <v>14</v>
      </c>
      <c r="DR1228" s="5" t="s">
        <v>2957</v>
      </c>
      <c r="DS1228" s="5">
        <v>1</v>
      </c>
      <c r="DT1228">
        <v>3</v>
      </c>
      <c r="DU1228" s="5">
        <v>1</v>
      </c>
      <c r="DV1228" s="5">
        <v>1</v>
      </c>
      <c r="DW1228">
        <v>0</v>
      </c>
      <c r="DX1228" s="5">
        <v>0</v>
      </c>
      <c r="DY1228" s="5">
        <v>1</v>
      </c>
      <c r="DZ1228">
        <v>1</v>
      </c>
      <c r="EA1228" s="5">
        <v>1</v>
      </c>
      <c r="EB1228" s="5">
        <v>1</v>
      </c>
      <c r="EC1228" s="5">
        <v>1</v>
      </c>
      <c r="ED1228" s="5">
        <v>1</v>
      </c>
      <c r="EE1228" s="5">
        <v>2</v>
      </c>
      <c r="EF1228" s="5">
        <v>18</v>
      </c>
      <c r="EG1228" s="5" t="s">
        <v>2955</v>
      </c>
      <c r="EH1228" s="5">
        <v>1</v>
      </c>
      <c r="EI1228" s="5">
        <v>1</v>
      </c>
      <c r="EJ1228" s="5">
        <v>1</v>
      </c>
      <c r="EK1228" s="5">
        <v>3</v>
      </c>
      <c r="EL1228" s="5">
        <v>3</v>
      </c>
      <c r="EM1228" s="5">
        <v>1</v>
      </c>
      <c r="EN1228" s="5">
        <v>2</v>
      </c>
      <c r="EO1228" s="5">
        <v>1</v>
      </c>
      <c r="EP1228" s="5">
        <v>1</v>
      </c>
      <c r="EQ1228" s="5">
        <v>3</v>
      </c>
      <c r="ER1228" s="5">
        <v>0</v>
      </c>
      <c r="ES1228" s="5">
        <v>1</v>
      </c>
    </row>
    <row r="1229" spans="1:149">
      <c r="A1229" s="74">
        <v>45603.494259259256</v>
      </c>
      <c r="B1229" s="5" t="s">
        <v>9</v>
      </c>
      <c r="C1229" s="5" t="s">
        <v>525</v>
      </c>
      <c r="D1229" s="5" t="s">
        <v>526</v>
      </c>
      <c r="E1229" s="2">
        <v>15</v>
      </c>
      <c r="F1229" s="5" t="s">
        <v>3282</v>
      </c>
      <c r="G1229" s="2">
        <v>157</v>
      </c>
      <c r="H1229" s="5" t="s">
        <v>2957</v>
      </c>
      <c r="I1229" s="5">
        <v>3</v>
      </c>
      <c r="J1229" s="5">
        <v>3157</v>
      </c>
      <c r="K1229" s="2" t="s">
        <v>2956</v>
      </c>
      <c r="L1229" s="5" t="s">
        <v>3283</v>
      </c>
      <c r="M1229" s="2">
        <v>38</v>
      </c>
      <c r="N1229" s="5" t="s">
        <v>2955</v>
      </c>
      <c r="O1229" s="5">
        <v>1</v>
      </c>
      <c r="P1229" s="5"/>
      <c r="Q1229" s="5"/>
      <c r="R1229" s="5">
        <v>0</v>
      </c>
      <c r="S1229" s="5">
        <v>1</v>
      </c>
      <c r="T1229" s="5">
        <v>2</v>
      </c>
      <c r="U1229" s="5">
        <v>1</v>
      </c>
      <c r="V1229" s="5">
        <v>1</v>
      </c>
      <c r="W1229" s="5">
        <v>1</v>
      </c>
      <c r="X1229" s="5">
        <v>1</v>
      </c>
      <c r="Y1229" s="5">
        <v>2</v>
      </c>
      <c r="Z1229" s="5">
        <v>1</v>
      </c>
      <c r="AA1229" s="5">
        <v>0</v>
      </c>
      <c r="AB1229" s="5">
        <v>3</v>
      </c>
      <c r="AC1229" s="5">
        <v>2</v>
      </c>
      <c r="AD1229" s="5">
        <v>2</v>
      </c>
      <c r="AE1229" s="5">
        <v>1</v>
      </c>
      <c r="AF1229" s="5">
        <v>3</v>
      </c>
      <c r="AG1229" s="5">
        <v>2</v>
      </c>
      <c r="AH1229" s="5">
        <v>2</v>
      </c>
      <c r="AI1229" s="5">
        <v>2</v>
      </c>
      <c r="AJ1229" s="5">
        <v>3</v>
      </c>
      <c r="AK1229" s="5"/>
      <c r="AL1229" s="5">
        <v>2</v>
      </c>
      <c r="AM1229" s="5">
        <v>1</v>
      </c>
      <c r="AN1229">
        <v>2</v>
      </c>
      <c r="AO1229" s="5">
        <v>1</v>
      </c>
      <c r="AP1229" s="2">
        <v>19</v>
      </c>
      <c r="AQ1229" s="5" t="s">
        <v>2957</v>
      </c>
      <c r="AR1229" s="5">
        <v>1</v>
      </c>
      <c r="AS1229" s="5">
        <v>1</v>
      </c>
      <c r="AT1229" s="5">
        <v>3</v>
      </c>
      <c r="AU1229" s="5">
        <v>2</v>
      </c>
      <c r="AV1229" s="5">
        <v>1</v>
      </c>
      <c r="AW1229" s="5">
        <v>1</v>
      </c>
      <c r="AX1229" s="5">
        <v>2</v>
      </c>
      <c r="AY1229">
        <v>3</v>
      </c>
      <c r="AZ1229">
        <v>2</v>
      </c>
      <c r="BA1229" s="5">
        <v>1</v>
      </c>
      <c r="BB1229" s="5">
        <v>1</v>
      </c>
      <c r="BC1229" s="5">
        <v>1</v>
      </c>
      <c r="BD1229" s="2">
        <v>17</v>
      </c>
      <c r="BE1229" s="5" t="s">
        <v>2957</v>
      </c>
      <c r="BF1229" s="5">
        <v>1</v>
      </c>
      <c r="BG1229" s="5">
        <v>1</v>
      </c>
      <c r="BH1229" s="5">
        <v>0</v>
      </c>
      <c r="BI1229" s="5">
        <v>3</v>
      </c>
      <c r="BJ1229" s="5">
        <v>2</v>
      </c>
      <c r="BK1229">
        <v>0</v>
      </c>
      <c r="BL1229" s="5">
        <v>2</v>
      </c>
      <c r="BM1229" s="5">
        <v>1</v>
      </c>
      <c r="BN1229" s="5">
        <v>1</v>
      </c>
      <c r="BO1229" s="5">
        <v>1</v>
      </c>
      <c r="BP1229" s="5">
        <v>0</v>
      </c>
      <c r="BQ1229" s="5">
        <v>3</v>
      </c>
      <c r="BR1229" s="5">
        <v>2</v>
      </c>
      <c r="BS1229" s="2">
        <v>15</v>
      </c>
      <c r="BT1229" s="5" t="s">
        <v>2960</v>
      </c>
      <c r="BU1229" s="5">
        <v>3</v>
      </c>
      <c r="BV1229" s="5">
        <v>1</v>
      </c>
      <c r="BW1229" s="5">
        <v>1</v>
      </c>
      <c r="BX1229" s="5">
        <v>1</v>
      </c>
      <c r="BY1229" s="5">
        <v>0</v>
      </c>
      <c r="BZ1229" s="5">
        <v>2</v>
      </c>
      <c r="CA1229" s="5">
        <v>1</v>
      </c>
      <c r="CB1229" s="5">
        <v>1</v>
      </c>
      <c r="CC1229" s="5">
        <v>1</v>
      </c>
      <c r="CD1229" s="5">
        <v>1</v>
      </c>
      <c r="CE1229" s="5">
        <v>1</v>
      </c>
      <c r="CF1229" s="5">
        <v>1</v>
      </c>
      <c r="CG1229" s="5">
        <v>0</v>
      </c>
      <c r="CH1229" s="5">
        <v>0</v>
      </c>
      <c r="CI1229" s="5">
        <v>1</v>
      </c>
      <c r="CJ1229" s="5">
        <v>0</v>
      </c>
      <c r="CK1229" s="2">
        <v>11</v>
      </c>
      <c r="CL1229" s="5" t="s">
        <v>2957</v>
      </c>
      <c r="CM1229" s="5">
        <v>1</v>
      </c>
      <c r="CN1229" s="5">
        <v>1</v>
      </c>
      <c r="CO1229" s="5">
        <v>0</v>
      </c>
      <c r="CP1229" s="5">
        <v>0</v>
      </c>
      <c r="CQ1229" s="5">
        <v>1</v>
      </c>
      <c r="CR1229" s="5">
        <v>1</v>
      </c>
      <c r="CS1229" s="5">
        <v>1</v>
      </c>
      <c r="CT1229" s="5">
        <v>1</v>
      </c>
      <c r="CU1229" s="5">
        <v>0</v>
      </c>
      <c r="CV1229" s="5">
        <v>1</v>
      </c>
      <c r="CW1229" s="5">
        <v>1</v>
      </c>
      <c r="CX1229" s="5">
        <v>1</v>
      </c>
      <c r="CY1229" s="5">
        <v>1</v>
      </c>
      <c r="CZ1229" s="5">
        <v>1</v>
      </c>
      <c r="DA1229" s="2">
        <v>27</v>
      </c>
      <c r="DB1229" s="5" t="s">
        <v>2955</v>
      </c>
      <c r="DC1229" s="5">
        <v>1</v>
      </c>
      <c r="DD1229" s="5">
        <v>1</v>
      </c>
      <c r="DE1229" s="5">
        <v>1</v>
      </c>
      <c r="DF1229" s="5">
        <v>1</v>
      </c>
      <c r="DG1229" s="5">
        <v>1</v>
      </c>
      <c r="DH1229" s="5">
        <v>3</v>
      </c>
      <c r="DI1229" s="5">
        <v>3</v>
      </c>
      <c r="DJ1229" s="5">
        <v>3</v>
      </c>
      <c r="DK1229" s="5">
        <v>2</v>
      </c>
      <c r="DL1229" s="5">
        <v>3</v>
      </c>
      <c r="DM1229" s="5">
        <v>2</v>
      </c>
      <c r="DN1229">
        <v>2</v>
      </c>
      <c r="DO1229" s="5">
        <v>2</v>
      </c>
      <c r="DP1229" s="5">
        <v>2</v>
      </c>
      <c r="DQ1229" s="2">
        <v>12</v>
      </c>
      <c r="DR1229" s="5" t="s">
        <v>2960</v>
      </c>
      <c r="DS1229" s="5">
        <v>1</v>
      </c>
      <c r="DU1229" s="5">
        <v>1</v>
      </c>
      <c r="DV1229" s="5">
        <v>1</v>
      </c>
      <c r="DW1229">
        <v>0</v>
      </c>
      <c r="DX1229" s="5">
        <v>1</v>
      </c>
      <c r="DY1229" s="5">
        <v>1</v>
      </c>
      <c r="EA1229" s="5">
        <v>1</v>
      </c>
      <c r="EB1229" s="5">
        <v>1</v>
      </c>
      <c r="EC1229" s="5">
        <v>0</v>
      </c>
      <c r="ED1229" s="5">
        <v>1</v>
      </c>
      <c r="EE1229" s="5">
        <v>1</v>
      </c>
      <c r="EF1229" s="5">
        <v>18</v>
      </c>
      <c r="EG1229" s="5" t="s">
        <v>2955</v>
      </c>
      <c r="EH1229" s="5">
        <v>1</v>
      </c>
      <c r="EI1229" s="5">
        <v>1</v>
      </c>
      <c r="EJ1229" s="5">
        <v>1</v>
      </c>
      <c r="EK1229" s="5">
        <v>2</v>
      </c>
      <c r="EL1229" s="5">
        <v>3</v>
      </c>
      <c r="EM1229" s="5">
        <v>1</v>
      </c>
      <c r="EN1229" s="5">
        <v>2</v>
      </c>
      <c r="EO1229" s="5">
        <v>1</v>
      </c>
      <c r="EP1229" s="5">
        <v>1</v>
      </c>
      <c r="EQ1229" s="5">
        <v>3</v>
      </c>
      <c r="ER1229" s="5">
        <v>1</v>
      </c>
      <c r="ES1229" s="5">
        <v>1</v>
      </c>
    </row>
    <row r="1230" spans="1:149">
      <c r="A1230" s="74">
        <v>45607.539837962962</v>
      </c>
      <c r="B1230" s="5" t="s">
        <v>9</v>
      </c>
      <c r="C1230" s="5" t="s">
        <v>527</v>
      </c>
      <c r="D1230" s="5" t="s">
        <v>528</v>
      </c>
      <c r="E1230" s="2">
        <v>1</v>
      </c>
      <c r="F1230" s="5" t="s">
        <v>2954</v>
      </c>
      <c r="G1230" s="2">
        <v>173</v>
      </c>
      <c r="H1230" s="5" t="s">
        <v>2957</v>
      </c>
      <c r="I1230" s="5">
        <v>3</v>
      </c>
      <c r="J1230" s="5">
        <v>3173</v>
      </c>
      <c r="K1230" s="2" t="s">
        <v>2956</v>
      </c>
      <c r="L1230" s="5" t="s">
        <v>3410</v>
      </c>
      <c r="M1230" s="2">
        <v>39</v>
      </c>
      <c r="N1230" s="5" t="s">
        <v>2957</v>
      </c>
      <c r="O1230" s="5">
        <v>1</v>
      </c>
      <c r="P1230" s="5">
        <v>3</v>
      </c>
      <c r="Q1230" s="5">
        <v>1</v>
      </c>
      <c r="R1230" s="5">
        <v>2</v>
      </c>
      <c r="S1230" s="5">
        <v>1</v>
      </c>
      <c r="T1230" s="5">
        <v>1</v>
      </c>
      <c r="U1230" s="5">
        <v>1</v>
      </c>
      <c r="V1230" s="5">
        <v>1</v>
      </c>
      <c r="W1230" s="5">
        <v>1</v>
      </c>
      <c r="X1230" s="5">
        <v>0</v>
      </c>
      <c r="Y1230" s="5">
        <v>2</v>
      </c>
      <c r="Z1230" s="5">
        <v>0</v>
      </c>
      <c r="AA1230" s="5">
        <v>1</v>
      </c>
      <c r="AB1230" s="5">
        <v>1</v>
      </c>
      <c r="AC1230" s="5">
        <v>2</v>
      </c>
      <c r="AD1230" s="5">
        <v>2</v>
      </c>
      <c r="AE1230" s="5">
        <v>1</v>
      </c>
      <c r="AF1230" s="5">
        <v>2</v>
      </c>
      <c r="AG1230" s="5">
        <v>1</v>
      </c>
      <c r="AH1230" s="5">
        <v>2</v>
      </c>
      <c r="AI1230" s="5">
        <v>1</v>
      </c>
      <c r="AJ1230" s="5">
        <v>3</v>
      </c>
      <c r="AK1230" s="5">
        <v>2</v>
      </c>
      <c r="AL1230" s="5">
        <v>1</v>
      </c>
      <c r="AM1230" s="5">
        <v>1</v>
      </c>
      <c r="AN1230">
        <v>3</v>
      </c>
      <c r="AO1230" s="5">
        <v>2</v>
      </c>
      <c r="AP1230" s="2">
        <v>21</v>
      </c>
      <c r="AQ1230" s="5" t="s">
        <v>2955</v>
      </c>
      <c r="AR1230" s="5">
        <v>1</v>
      </c>
      <c r="AS1230" s="5">
        <v>1</v>
      </c>
      <c r="AT1230" s="5">
        <v>3</v>
      </c>
      <c r="AU1230" s="5">
        <v>1</v>
      </c>
      <c r="AV1230" s="5">
        <v>1</v>
      </c>
      <c r="AW1230" s="5">
        <v>1</v>
      </c>
      <c r="AX1230" s="5">
        <v>3</v>
      </c>
      <c r="AY1230">
        <v>3</v>
      </c>
      <c r="AZ1230">
        <v>2</v>
      </c>
      <c r="BA1230" s="5">
        <v>3</v>
      </c>
      <c r="BB1230" s="5">
        <v>1</v>
      </c>
      <c r="BC1230" s="5">
        <v>1</v>
      </c>
      <c r="BD1230" s="2">
        <v>25</v>
      </c>
      <c r="BE1230" s="5" t="s">
        <v>2955</v>
      </c>
      <c r="BF1230" s="5">
        <v>3</v>
      </c>
      <c r="BG1230" s="5">
        <v>3</v>
      </c>
      <c r="BH1230" s="5">
        <v>0</v>
      </c>
      <c r="BI1230" s="5">
        <v>3</v>
      </c>
      <c r="BJ1230" s="5">
        <v>3</v>
      </c>
      <c r="BK1230">
        <v>2</v>
      </c>
      <c r="BL1230" s="5">
        <v>2</v>
      </c>
      <c r="BM1230" s="5">
        <v>1</v>
      </c>
      <c r="BN1230" s="5">
        <v>1</v>
      </c>
      <c r="BO1230" s="5">
        <v>1</v>
      </c>
      <c r="BP1230" s="5">
        <v>1</v>
      </c>
      <c r="BQ1230" s="5">
        <v>3</v>
      </c>
      <c r="BR1230" s="5">
        <v>2</v>
      </c>
      <c r="BS1230" s="2">
        <v>17</v>
      </c>
      <c r="BT1230" s="5" t="s">
        <v>2957</v>
      </c>
      <c r="BU1230" s="5">
        <v>3</v>
      </c>
      <c r="BV1230" s="5">
        <v>1</v>
      </c>
      <c r="BW1230" s="5">
        <v>1</v>
      </c>
      <c r="BX1230" s="5">
        <v>1</v>
      </c>
      <c r="BY1230" s="5">
        <v>1</v>
      </c>
      <c r="BZ1230" s="5">
        <v>2</v>
      </c>
      <c r="CA1230" s="5">
        <v>1</v>
      </c>
      <c r="CB1230" s="5">
        <v>1</v>
      </c>
      <c r="CC1230" s="5">
        <v>0</v>
      </c>
      <c r="CD1230" s="5">
        <v>1</v>
      </c>
      <c r="CE1230" s="5">
        <v>1</v>
      </c>
      <c r="CF1230" s="5">
        <v>1</v>
      </c>
      <c r="CG1230" s="5">
        <v>0</v>
      </c>
      <c r="CH1230" s="5">
        <v>1</v>
      </c>
      <c r="CI1230" s="5">
        <v>1</v>
      </c>
      <c r="CJ1230" s="5">
        <v>1</v>
      </c>
      <c r="CK1230" s="2">
        <v>13</v>
      </c>
      <c r="CL1230" s="5" t="s">
        <v>2955</v>
      </c>
      <c r="CM1230" s="5">
        <v>1</v>
      </c>
      <c r="CN1230" s="5">
        <v>1</v>
      </c>
      <c r="CO1230" s="5">
        <v>1</v>
      </c>
      <c r="CP1230" s="5">
        <v>1</v>
      </c>
      <c r="CQ1230" s="5">
        <v>1</v>
      </c>
      <c r="CR1230" s="5">
        <v>1</v>
      </c>
      <c r="CS1230" s="5">
        <v>1</v>
      </c>
      <c r="CT1230" s="5">
        <v>1</v>
      </c>
      <c r="CU1230" s="5">
        <v>1</v>
      </c>
      <c r="CV1230" s="5">
        <v>1</v>
      </c>
      <c r="CW1230" s="5">
        <v>1</v>
      </c>
      <c r="CX1230" s="5">
        <v>1</v>
      </c>
      <c r="CY1230" s="5">
        <v>1</v>
      </c>
      <c r="CZ1230" s="5">
        <v>0</v>
      </c>
      <c r="DA1230" s="2">
        <v>26</v>
      </c>
      <c r="DB1230" s="5" t="s">
        <v>2957</v>
      </c>
      <c r="DC1230" s="5">
        <v>1</v>
      </c>
      <c r="DD1230" s="5">
        <v>1</v>
      </c>
      <c r="DE1230" s="5">
        <v>1</v>
      </c>
      <c r="DF1230" s="5">
        <v>1</v>
      </c>
      <c r="DG1230" s="5">
        <v>1</v>
      </c>
      <c r="DH1230" s="5">
        <v>3</v>
      </c>
      <c r="DI1230" s="5">
        <v>1</v>
      </c>
      <c r="DJ1230" s="5">
        <v>3</v>
      </c>
      <c r="DK1230" s="5">
        <v>3</v>
      </c>
      <c r="DL1230" s="5">
        <v>3</v>
      </c>
      <c r="DM1230" s="5">
        <v>3</v>
      </c>
      <c r="DN1230">
        <v>0</v>
      </c>
      <c r="DO1230" s="5">
        <v>3</v>
      </c>
      <c r="DP1230" s="5">
        <v>2</v>
      </c>
      <c r="DQ1230" s="2">
        <v>15</v>
      </c>
      <c r="DR1230" s="5" t="s">
        <v>2957</v>
      </c>
      <c r="DS1230" s="5">
        <v>1</v>
      </c>
      <c r="DT1230">
        <v>3</v>
      </c>
      <c r="DU1230" s="5">
        <v>1</v>
      </c>
      <c r="DV1230" s="5">
        <v>1</v>
      </c>
      <c r="DW1230">
        <v>0</v>
      </c>
      <c r="DX1230" s="5">
        <v>1</v>
      </c>
      <c r="DY1230" s="5">
        <v>2</v>
      </c>
      <c r="DZ1230">
        <v>1</v>
      </c>
      <c r="EA1230" s="5">
        <v>1</v>
      </c>
      <c r="EB1230" s="5">
        <v>1</v>
      </c>
      <c r="EC1230" s="5">
        <v>1</v>
      </c>
      <c r="ED1230" s="5">
        <v>1</v>
      </c>
      <c r="EE1230" s="5">
        <v>1</v>
      </c>
      <c r="EF1230" s="5">
        <v>17</v>
      </c>
      <c r="EG1230" s="5" t="s">
        <v>2955</v>
      </c>
      <c r="EH1230" s="5">
        <v>1</v>
      </c>
      <c r="EI1230" s="5">
        <v>1</v>
      </c>
      <c r="EJ1230" s="5">
        <v>1</v>
      </c>
      <c r="EK1230" s="5">
        <v>3</v>
      </c>
      <c r="EL1230" s="5">
        <v>3</v>
      </c>
      <c r="EM1230" s="5">
        <v>2</v>
      </c>
      <c r="EN1230" s="5">
        <v>2</v>
      </c>
      <c r="EO1230" s="5">
        <v>1</v>
      </c>
      <c r="EP1230" s="5">
        <v>1</v>
      </c>
      <c r="EQ1230" s="5">
        <v>0</v>
      </c>
      <c r="ER1230" s="5">
        <v>1</v>
      </c>
      <c r="ES1230" s="5">
        <v>1</v>
      </c>
    </row>
    <row r="1231" spans="1:149">
      <c r="A1231" s="74">
        <v>45604.58016203704</v>
      </c>
      <c r="B1231" s="5" t="s">
        <v>9</v>
      </c>
      <c r="C1231" s="5" t="s">
        <v>529</v>
      </c>
      <c r="D1231" s="5" t="s">
        <v>530</v>
      </c>
      <c r="E1231" s="2">
        <v>1</v>
      </c>
      <c r="F1231" s="5" t="s">
        <v>2954</v>
      </c>
      <c r="G1231" s="2">
        <v>189</v>
      </c>
      <c r="H1231" s="5" t="s">
        <v>2955</v>
      </c>
      <c r="I1231" s="5">
        <v>4</v>
      </c>
      <c r="J1231" s="5">
        <v>4189</v>
      </c>
      <c r="K1231" s="2" t="s">
        <v>2956</v>
      </c>
      <c r="L1231" s="5" t="s">
        <v>3099</v>
      </c>
      <c r="M1231" s="2">
        <v>46</v>
      </c>
      <c r="N1231" s="5" t="s">
        <v>2955</v>
      </c>
      <c r="O1231" s="5">
        <v>1</v>
      </c>
      <c r="P1231" s="5">
        <v>3</v>
      </c>
      <c r="Q1231" s="5">
        <v>1</v>
      </c>
      <c r="R1231" s="5">
        <v>2</v>
      </c>
      <c r="S1231" s="5">
        <v>1</v>
      </c>
      <c r="T1231" s="5">
        <v>3</v>
      </c>
      <c r="U1231" s="5">
        <v>1</v>
      </c>
      <c r="V1231" s="5">
        <v>1</v>
      </c>
      <c r="W1231" s="5">
        <v>1</v>
      </c>
      <c r="X1231" s="5">
        <v>1</v>
      </c>
      <c r="Y1231" s="5">
        <v>2</v>
      </c>
      <c r="Z1231" s="5">
        <v>0</v>
      </c>
      <c r="AA1231" s="5">
        <v>1</v>
      </c>
      <c r="AB1231" s="5">
        <v>2</v>
      </c>
      <c r="AC1231" s="5">
        <v>3</v>
      </c>
      <c r="AD1231" s="5">
        <v>3</v>
      </c>
      <c r="AE1231" s="5">
        <v>1</v>
      </c>
      <c r="AF1231" s="5">
        <v>3</v>
      </c>
      <c r="AG1231" s="5">
        <v>2</v>
      </c>
      <c r="AH1231" s="5">
        <v>2</v>
      </c>
      <c r="AI1231" s="5">
        <v>1</v>
      </c>
      <c r="AJ1231" s="5">
        <v>3</v>
      </c>
      <c r="AK1231" s="5">
        <v>2</v>
      </c>
      <c r="AL1231" s="5">
        <v>1</v>
      </c>
      <c r="AM1231" s="5">
        <v>1</v>
      </c>
      <c r="AN1231">
        <v>2</v>
      </c>
      <c r="AO1231" s="5">
        <v>2</v>
      </c>
      <c r="AP1231" s="2">
        <v>20</v>
      </c>
      <c r="AQ1231" s="5" t="s">
        <v>2957</v>
      </c>
      <c r="AR1231" s="5">
        <v>1</v>
      </c>
      <c r="AS1231" s="5">
        <v>1</v>
      </c>
      <c r="AT1231" s="5">
        <v>3</v>
      </c>
      <c r="AU1231" s="5">
        <v>2</v>
      </c>
      <c r="AV1231" s="5">
        <v>1</v>
      </c>
      <c r="AW1231" s="5">
        <v>2</v>
      </c>
      <c r="AX1231" s="5">
        <v>3</v>
      </c>
      <c r="AY1231">
        <v>3</v>
      </c>
      <c r="AZ1231">
        <v>1</v>
      </c>
      <c r="BA1231" s="5">
        <v>3</v>
      </c>
      <c r="BB1231" s="5">
        <v>0</v>
      </c>
      <c r="BC1231" s="5">
        <v>0</v>
      </c>
      <c r="BD1231" s="2">
        <v>27</v>
      </c>
      <c r="BE1231" s="5" t="s">
        <v>2955</v>
      </c>
      <c r="BF1231" s="5">
        <v>3</v>
      </c>
      <c r="BG1231" s="5">
        <v>3</v>
      </c>
      <c r="BH1231" s="5">
        <v>2</v>
      </c>
      <c r="BI1231" s="5">
        <v>3</v>
      </c>
      <c r="BJ1231" s="5">
        <v>3</v>
      </c>
      <c r="BK1231">
        <v>2</v>
      </c>
      <c r="BL1231" s="5">
        <v>2</v>
      </c>
      <c r="BM1231" s="5">
        <v>1</v>
      </c>
      <c r="BN1231" s="5">
        <v>1</v>
      </c>
      <c r="BO1231" s="5">
        <v>1</v>
      </c>
      <c r="BP1231" s="5">
        <v>1</v>
      </c>
      <c r="BQ1231" s="5">
        <v>3</v>
      </c>
      <c r="BR1231" s="5">
        <v>2</v>
      </c>
      <c r="BS1231" s="2">
        <v>20</v>
      </c>
      <c r="BT1231" s="5" t="s">
        <v>2955</v>
      </c>
      <c r="BU1231" s="5">
        <v>3</v>
      </c>
      <c r="BV1231" s="5">
        <v>1</v>
      </c>
      <c r="BW1231" s="5">
        <v>1</v>
      </c>
      <c r="BX1231" s="5">
        <v>1</v>
      </c>
      <c r="BY1231" s="5">
        <v>1</v>
      </c>
      <c r="BZ1231" s="5">
        <v>2</v>
      </c>
      <c r="CA1231" s="5">
        <v>1</v>
      </c>
      <c r="CB1231" s="5">
        <v>3</v>
      </c>
      <c r="CC1231" s="5">
        <v>0</v>
      </c>
      <c r="CD1231" s="5">
        <v>1</v>
      </c>
      <c r="CE1231" s="5">
        <v>1</v>
      </c>
      <c r="CF1231" s="5">
        <v>1</v>
      </c>
      <c r="CG1231" s="5">
        <v>1</v>
      </c>
      <c r="CH1231" s="5">
        <v>1</v>
      </c>
      <c r="CI1231" s="5">
        <v>1</v>
      </c>
      <c r="CJ1231" s="5">
        <v>1</v>
      </c>
      <c r="CK1231" s="2">
        <v>13</v>
      </c>
      <c r="CL1231" s="5" t="s">
        <v>2955</v>
      </c>
      <c r="CM1231" s="5">
        <v>1</v>
      </c>
      <c r="CN1231" s="5">
        <v>1</v>
      </c>
      <c r="CO1231" s="5">
        <v>1</v>
      </c>
      <c r="CP1231" s="5">
        <v>1</v>
      </c>
      <c r="CQ1231" s="5">
        <v>1</v>
      </c>
      <c r="CR1231" s="5">
        <v>1</v>
      </c>
      <c r="CS1231" s="5">
        <v>1</v>
      </c>
      <c r="CT1231" s="5">
        <v>1</v>
      </c>
      <c r="CU1231" s="5">
        <v>1</v>
      </c>
      <c r="CV1231" s="5">
        <v>1</v>
      </c>
      <c r="CW1231" s="5">
        <v>1</v>
      </c>
      <c r="CX1231" s="5">
        <v>1</v>
      </c>
      <c r="CY1231" s="5">
        <v>1</v>
      </c>
      <c r="CZ1231" s="5">
        <v>0</v>
      </c>
      <c r="DA1231" s="2">
        <v>29</v>
      </c>
      <c r="DB1231" s="5" t="s">
        <v>2955</v>
      </c>
      <c r="DC1231" s="5">
        <v>1</v>
      </c>
      <c r="DD1231" s="5">
        <v>1</v>
      </c>
      <c r="DE1231" s="5">
        <v>1</v>
      </c>
      <c r="DF1231" s="5">
        <v>1</v>
      </c>
      <c r="DG1231" s="5">
        <v>1</v>
      </c>
      <c r="DH1231" s="5">
        <v>3</v>
      </c>
      <c r="DI1231" s="5">
        <v>3</v>
      </c>
      <c r="DJ1231" s="5">
        <v>3</v>
      </c>
      <c r="DK1231" s="5">
        <v>3</v>
      </c>
      <c r="DL1231" s="5">
        <v>3</v>
      </c>
      <c r="DM1231" s="5">
        <v>3</v>
      </c>
      <c r="DN1231">
        <v>2</v>
      </c>
      <c r="DO1231" s="5">
        <v>2</v>
      </c>
      <c r="DP1231" s="5">
        <v>2</v>
      </c>
      <c r="DQ1231" s="2">
        <v>17</v>
      </c>
      <c r="DR1231" s="5" t="s">
        <v>2955</v>
      </c>
      <c r="DS1231" s="5">
        <v>1</v>
      </c>
      <c r="DT1231">
        <v>3</v>
      </c>
      <c r="DU1231" s="5">
        <v>1</v>
      </c>
      <c r="DV1231" s="5">
        <v>1</v>
      </c>
      <c r="DW1231">
        <v>0</v>
      </c>
      <c r="DX1231" s="5">
        <v>0</v>
      </c>
      <c r="DY1231" s="5">
        <v>2</v>
      </c>
      <c r="DZ1231">
        <v>2</v>
      </c>
      <c r="EA1231" s="5">
        <v>1</v>
      </c>
      <c r="EB1231" s="5">
        <v>1</v>
      </c>
      <c r="EC1231" s="5">
        <v>1</v>
      </c>
      <c r="ED1231" s="5">
        <v>2</v>
      </c>
      <c r="EE1231" s="5">
        <v>2</v>
      </c>
      <c r="EF1231" s="5">
        <v>17</v>
      </c>
      <c r="EG1231" s="5" t="s">
        <v>2955</v>
      </c>
      <c r="EH1231" s="5">
        <v>1</v>
      </c>
      <c r="EI1231" s="5">
        <v>1</v>
      </c>
      <c r="EJ1231" s="5">
        <v>1</v>
      </c>
      <c r="EK1231" s="5">
        <v>3</v>
      </c>
      <c r="EL1231" s="5">
        <v>3</v>
      </c>
      <c r="EM1231" s="5">
        <v>3</v>
      </c>
      <c r="EN1231" s="5">
        <v>1</v>
      </c>
      <c r="EO1231" s="5">
        <v>1</v>
      </c>
      <c r="EP1231" s="5">
        <v>1</v>
      </c>
      <c r="EQ1231" s="5">
        <v>0</v>
      </c>
      <c r="ER1231" s="5">
        <v>1</v>
      </c>
      <c r="ES1231" s="5">
        <v>1</v>
      </c>
    </row>
    <row r="1232" spans="1:149">
      <c r="A1232" s="74">
        <v>45604.574907407405</v>
      </c>
      <c r="B1232" s="5" t="s">
        <v>9</v>
      </c>
      <c r="C1232" s="5" t="s">
        <v>531</v>
      </c>
      <c r="D1232" s="5" t="s">
        <v>532</v>
      </c>
      <c r="E1232" s="2">
        <v>1</v>
      </c>
      <c r="F1232" s="5" t="s">
        <v>2954</v>
      </c>
      <c r="G1232" s="2">
        <v>176</v>
      </c>
      <c r="H1232" s="5" t="s">
        <v>2955</v>
      </c>
      <c r="I1232" s="5">
        <v>4</v>
      </c>
      <c r="J1232" s="5">
        <v>4176</v>
      </c>
      <c r="K1232" s="2" t="s">
        <v>2956</v>
      </c>
      <c r="L1232" s="5" t="s">
        <v>3008</v>
      </c>
      <c r="M1232" s="2">
        <v>37</v>
      </c>
      <c r="N1232" s="5" t="s">
        <v>2957</v>
      </c>
      <c r="O1232" s="5">
        <v>1</v>
      </c>
      <c r="P1232" s="5">
        <v>3</v>
      </c>
      <c r="Q1232" s="5">
        <v>1</v>
      </c>
      <c r="R1232" s="5">
        <v>0</v>
      </c>
      <c r="S1232" s="5">
        <v>1</v>
      </c>
      <c r="T1232" s="5">
        <v>1</v>
      </c>
      <c r="U1232" s="5">
        <v>1</v>
      </c>
      <c r="V1232" s="5">
        <v>1</v>
      </c>
      <c r="W1232" s="5">
        <v>1</v>
      </c>
      <c r="X1232" s="5">
        <v>1</v>
      </c>
      <c r="Y1232" s="5">
        <v>2</v>
      </c>
      <c r="Z1232" s="5">
        <v>0</v>
      </c>
      <c r="AA1232" s="5">
        <v>0</v>
      </c>
      <c r="AB1232" s="5">
        <v>2</v>
      </c>
      <c r="AC1232" s="5">
        <v>2</v>
      </c>
      <c r="AD1232" s="5">
        <v>2</v>
      </c>
      <c r="AE1232" s="5">
        <v>1</v>
      </c>
      <c r="AF1232" s="5">
        <v>3</v>
      </c>
      <c r="AG1232" s="5">
        <v>2</v>
      </c>
      <c r="AH1232" s="5">
        <v>2</v>
      </c>
      <c r="AI1232" s="5">
        <v>2</v>
      </c>
      <c r="AJ1232" s="5">
        <v>3</v>
      </c>
      <c r="AK1232" s="5">
        <v>0</v>
      </c>
      <c r="AL1232" s="5">
        <v>1</v>
      </c>
      <c r="AM1232" s="5">
        <v>1</v>
      </c>
      <c r="AN1232">
        <v>2</v>
      </c>
      <c r="AO1232" s="5">
        <v>1</v>
      </c>
      <c r="AP1232" s="2">
        <v>23</v>
      </c>
      <c r="AQ1232" s="5" t="s">
        <v>2955</v>
      </c>
      <c r="AR1232" s="5">
        <v>1</v>
      </c>
      <c r="AS1232" s="5">
        <v>1</v>
      </c>
      <c r="AT1232" s="5">
        <v>3</v>
      </c>
      <c r="AU1232" s="5">
        <v>2</v>
      </c>
      <c r="AV1232" s="5">
        <v>1</v>
      </c>
      <c r="AW1232" s="5">
        <v>2</v>
      </c>
      <c r="AX1232" s="5">
        <v>3</v>
      </c>
      <c r="AY1232">
        <v>3</v>
      </c>
      <c r="AZ1232">
        <v>2</v>
      </c>
      <c r="BA1232" s="5">
        <v>3</v>
      </c>
      <c r="BB1232" s="5">
        <v>1</v>
      </c>
      <c r="BC1232" s="5">
        <v>1</v>
      </c>
      <c r="BD1232" s="2">
        <v>24</v>
      </c>
      <c r="BE1232" s="5" t="s">
        <v>2957</v>
      </c>
      <c r="BF1232" s="5">
        <v>2</v>
      </c>
      <c r="BG1232" s="5">
        <v>2</v>
      </c>
      <c r="BH1232" s="5">
        <v>2</v>
      </c>
      <c r="BI1232" s="5">
        <v>3</v>
      </c>
      <c r="BJ1232" s="5">
        <v>2</v>
      </c>
      <c r="BK1232">
        <v>2</v>
      </c>
      <c r="BL1232" s="5">
        <v>2</v>
      </c>
      <c r="BM1232" s="5">
        <v>1</v>
      </c>
      <c r="BN1232" s="5">
        <v>1</v>
      </c>
      <c r="BO1232" s="5">
        <v>1</v>
      </c>
      <c r="BP1232" s="5">
        <v>1</v>
      </c>
      <c r="BQ1232" s="5">
        <v>3</v>
      </c>
      <c r="BR1232" s="5">
        <v>2</v>
      </c>
      <c r="BS1232" s="2">
        <v>20</v>
      </c>
      <c r="BT1232" s="5" t="s">
        <v>2955</v>
      </c>
      <c r="BU1232" s="5">
        <v>3</v>
      </c>
      <c r="BV1232" s="5">
        <v>1</v>
      </c>
      <c r="BW1232" s="5">
        <v>1</v>
      </c>
      <c r="BX1232" s="5">
        <v>1</v>
      </c>
      <c r="BY1232" s="5">
        <v>0</v>
      </c>
      <c r="BZ1232" s="5">
        <v>3</v>
      </c>
      <c r="CA1232" s="5">
        <v>1</v>
      </c>
      <c r="CB1232" s="5">
        <v>2</v>
      </c>
      <c r="CC1232" s="5">
        <v>1</v>
      </c>
      <c r="CD1232" s="5">
        <v>1</v>
      </c>
      <c r="CE1232" s="5">
        <v>1</v>
      </c>
      <c r="CF1232" s="5">
        <v>1</v>
      </c>
      <c r="CG1232" s="5">
        <v>1</v>
      </c>
      <c r="CH1232" s="5">
        <v>1</v>
      </c>
      <c r="CI1232" s="5">
        <v>1</v>
      </c>
      <c r="CJ1232" s="5">
        <v>1</v>
      </c>
      <c r="CK1232" s="2">
        <v>14</v>
      </c>
      <c r="CL1232" s="5" t="s">
        <v>2955</v>
      </c>
      <c r="CM1232" s="5">
        <v>1</v>
      </c>
      <c r="CN1232" s="5">
        <v>1</v>
      </c>
      <c r="CO1232" s="5">
        <v>1</v>
      </c>
      <c r="CP1232" s="5">
        <v>1</v>
      </c>
      <c r="CQ1232" s="5">
        <v>1</v>
      </c>
      <c r="CR1232" s="5">
        <v>1</v>
      </c>
      <c r="CS1232" s="5">
        <v>1</v>
      </c>
      <c r="CT1232" s="5">
        <v>1</v>
      </c>
      <c r="CU1232" s="5">
        <v>1</v>
      </c>
      <c r="CV1232" s="5">
        <v>1</v>
      </c>
      <c r="CW1232" s="5">
        <v>1</v>
      </c>
      <c r="CX1232" s="5">
        <v>1</v>
      </c>
      <c r="CY1232" s="5">
        <v>1</v>
      </c>
      <c r="CZ1232" s="5">
        <v>1</v>
      </c>
      <c r="DA1232" s="2">
        <v>25</v>
      </c>
      <c r="DB1232" s="5" t="s">
        <v>2957</v>
      </c>
      <c r="DC1232" s="5">
        <v>1</v>
      </c>
      <c r="DD1232" s="5">
        <v>1</v>
      </c>
      <c r="DE1232" s="5">
        <v>1</v>
      </c>
      <c r="DF1232" s="5">
        <v>1</v>
      </c>
      <c r="DG1232" s="5">
        <v>1</v>
      </c>
      <c r="DH1232" s="5">
        <v>3</v>
      </c>
      <c r="DI1232" s="5">
        <v>1</v>
      </c>
      <c r="DJ1232" s="5">
        <v>3</v>
      </c>
      <c r="DK1232" s="5">
        <v>2</v>
      </c>
      <c r="DL1232" s="5">
        <v>2</v>
      </c>
      <c r="DM1232" s="5">
        <v>3</v>
      </c>
      <c r="DN1232">
        <v>2</v>
      </c>
      <c r="DO1232" s="5">
        <v>2</v>
      </c>
      <c r="DP1232" s="5">
        <v>2</v>
      </c>
      <c r="DQ1232" s="2">
        <v>16</v>
      </c>
      <c r="DR1232" s="5" t="s">
        <v>2957</v>
      </c>
      <c r="DS1232" s="5">
        <v>1</v>
      </c>
      <c r="DT1232">
        <v>3</v>
      </c>
      <c r="DU1232" s="5">
        <v>1</v>
      </c>
      <c r="DV1232" s="5">
        <v>1</v>
      </c>
      <c r="DW1232">
        <v>1</v>
      </c>
      <c r="DX1232" s="5">
        <v>1</v>
      </c>
      <c r="DY1232" s="5">
        <v>2</v>
      </c>
      <c r="DZ1232">
        <v>2</v>
      </c>
      <c r="EA1232" s="5">
        <v>1</v>
      </c>
      <c r="EB1232" s="5">
        <v>1</v>
      </c>
      <c r="EC1232" s="5">
        <v>0</v>
      </c>
      <c r="ED1232" s="5">
        <v>1</v>
      </c>
      <c r="EE1232" s="5">
        <v>1</v>
      </c>
      <c r="EF1232" s="5">
        <v>17</v>
      </c>
      <c r="EG1232" s="5" t="s">
        <v>2955</v>
      </c>
      <c r="EH1232" s="5">
        <v>1</v>
      </c>
      <c r="EI1232" s="5">
        <v>1</v>
      </c>
      <c r="EJ1232" s="5">
        <v>1</v>
      </c>
      <c r="EK1232" s="5">
        <v>3</v>
      </c>
      <c r="EL1232" s="5">
        <v>3</v>
      </c>
      <c r="EM1232" s="5">
        <v>3</v>
      </c>
      <c r="EN1232" s="5">
        <v>2</v>
      </c>
      <c r="EO1232" s="5">
        <v>1</v>
      </c>
      <c r="EP1232" s="5">
        <v>0</v>
      </c>
      <c r="EQ1232" s="5">
        <v>0</v>
      </c>
      <c r="ER1232" s="5">
        <v>1</v>
      </c>
      <c r="ES1232" s="5">
        <v>1</v>
      </c>
    </row>
    <row r="1233" spans="1:149">
      <c r="A1233" s="74">
        <v>45603.555069444446</v>
      </c>
      <c r="B1233" s="5" t="s">
        <v>9</v>
      </c>
      <c r="C1233" s="5" t="s">
        <v>533</v>
      </c>
      <c r="D1233" s="5" t="s">
        <v>534</v>
      </c>
      <c r="E1233" s="2">
        <v>1</v>
      </c>
      <c r="F1233" s="5" t="s">
        <v>2954</v>
      </c>
      <c r="G1233" s="2">
        <v>168</v>
      </c>
      <c r="H1233" s="5" t="s">
        <v>2957</v>
      </c>
      <c r="I1233" s="5">
        <v>3</v>
      </c>
      <c r="J1233" s="5">
        <v>3168</v>
      </c>
      <c r="K1233" s="2" t="s">
        <v>2956</v>
      </c>
      <c r="L1233" s="5" t="s">
        <v>2992</v>
      </c>
      <c r="M1233" s="2">
        <v>43</v>
      </c>
      <c r="N1233" s="5" t="s">
        <v>2955</v>
      </c>
      <c r="O1233" s="5">
        <v>1</v>
      </c>
      <c r="P1233" s="5">
        <v>3</v>
      </c>
      <c r="Q1233" s="5">
        <v>1</v>
      </c>
      <c r="R1233" s="5">
        <v>2</v>
      </c>
      <c r="S1233" s="5">
        <v>1</v>
      </c>
      <c r="T1233" s="5">
        <v>0</v>
      </c>
      <c r="U1233" s="5">
        <v>1</v>
      </c>
      <c r="V1233" s="5">
        <v>1</v>
      </c>
      <c r="W1233" s="5">
        <v>1</v>
      </c>
      <c r="X1233" s="5">
        <v>1</v>
      </c>
      <c r="Y1233" s="5">
        <v>2</v>
      </c>
      <c r="Z1233" s="5">
        <v>0</v>
      </c>
      <c r="AA1233" s="5">
        <v>1</v>
      </c>
      <c r="AB1233" s="5">
        <v>2</v>
      </c>
      <c r="AC1233" s="5">
        <v>2</v>
      </c>
      <c r="AD1233" s="5">
        <v>2</v>
      </c>
      <c r="AE1233" s="5">
        <v>1</v>
      </c>
      <c r="AF1233" s="5">
        <v>3</v>
      </c>
      <c r="AG1233" s="5">
        <v>2</v>
      </c>
      <c r="AH1233" s="5">
        <v>2</v>
      </c>
      <c r="AI1233" s="5">
        <v>2</v>
      </c>
      <c r="AJ1233" s="5">
        <v>3</v>
      </c>
      <c r="AK1233" s="5">
        <v>2</v>
      </c>
      <c r="AL1233" s="5">
        <v>2</v>
      </c>
      <c r="AM1233" s="5">
        <v>1</v>
      </c>
      <c r="AN1233">
        <v>2</v>
      </c>
      <c r="AO1233" s="5">
        <v>2</v>
      </c>
      <c r="AP1233" s="2">
        <v>20</v>
      </c>
      <c r="AQ1233" s="5" t="s">
        <v>2957</v>
      </c>
      <c r="AR1233" s="5">
        <v>1</v>
      </c>
      <c r="AS1233" s="5">
        <v>1</v>
      </c>
      <c r="AT1233" s="5">
        <v>3</v>
      </c>
      <c r="AU1233" s="5">
        <v>2</v>
      </c>
      <c r="AV1233" s="5">
        <v>1</v>
      </c>
      <c r="AW1233" s="5">
        <v>2</v>
      </c>
      <c r="AX1233" s="5">
        <v>3</v>
      </c>
      <c r="AY1233">
        <v>3</v>
      </c>
      <c r="AZ1233">
        <v>2</v>
      </c>
      <c r="BA1233" s="5">
        <v>2</v>
      </c>
      <c r="BB1233" s="5">
        <v>0</v>
      </c>
      <c r="BC1233" s="5">
        <v>0</v>
      </c>
      <c r="BD1233" s="2">
        <v>24</v>
      </c>
      <c r="BE1233" s="5" t="s">
        <v>2957</v>
      </c>
      <c r="BF1233" s="5">
        <v>3</v>
      </c>
      <c r="BG1233" s="5">
        <v>3</v>
      </c>
      <c r="BH1233" s="5">
        <v>3</v>
      </c>
      <c r="BI1233" s="5">
        <v>3</v>
      </c>
      <c r="BJ1233" s="5">
        <v>2</v>
      </c>
      <c r="BK1233">
        <v>2</v>
      </c>
      <c r="BL1233" s="5">
        <v>2</v>
      </c>
      <c r="BM1233" s="5">
        <v>1</v>
      </c>
      <c r="BN1233" s="5">
        <v>1</v>
      </c>
      <c r="BO1233" s="5">
        <v>1</v>
      </c>
      <c r="BP1233" s="5">
        <v>0</v>
      </c>
      <c r="BQ1233" s="5">
        <v>2</v>
      </c>
      <c r="BR1233" s="5">
        <v>1</v>
      </c>
      <c r="BS1233" s="2">
        <v>18</v>
      </c>
      <c r="BT1233" s="5" t="s">
        <v>2957</v>
      </c>
      <c r="BU1233" s="5">
        <v>3</v>
      </c>
      <c r="BV1233" s="5">
        <v>1</v>
      </c>
      <c r="BW1233" s="5">
        <v>1</v>
      </c>
      <c r="BX1233" s="5">
        <v>1</v>
      </c>
      <c r="BY1233" s="5">
        <v>1</v>
      </c>
      <c r="BZ1233" s="5">
        <v>2</v>
      </c>
      <c r="CA1233" s="5">
        <v>1</v>
      </c>
      <c r="CB1233" s="5">
        <v>0</v>
      </c>
      <c r="CC1233" s="5">
        <v>1</v>
      </c>
      <c r="CD1233" s="5">
        <v>1</v>
      </c>
      <c r="CE1233" s="5">
        <v>1</v>
      </c>
      <c r="CF1233" s="5">
        <v>1</v>
      </c>
      <c r="CG1233" s="5">
        <v>1</v>
      </c>
      <c r="CH1233" s="5">
        <v>1</v>
      </c>
      <c r="CI1233" s="5">
        <v>1</v>
      </c>
      <c r="CJ1233" s="5">
        <v>1</v>
      </c>
      <c r="CK1233" s="2">
        <v>11</v>
      </c>
      <c r="CL1233" s="5" t="s">
        <v>2957</v>
      </c>
      <c r="CM1233" s="5">
        <v>1</v>
      </c>
      <c r="CN1233" s="5">
        <v>1</v>
      </c>
      <c r="CO1233" s="5">
        <v>1</v>
      </c>
      <c r="CP1233" s="5">
        <v>1</v>
      </c>
      <c r="CQ1233" s="5">
        <v>1</v>
      </c>
      <c r="CR1233" s="5">
        <v>1</v>
      </c>
      <c r="CS1233" s="5">
        <v>1</v>
      </c>
      <c r="CT1233" s="5">
        <v>1</v>
      </c>
      <c r="CU1233" s="5">
        <v>1</v>
      </c>
      <c r="CV1233" s="5">
        <v>0</v>
      </c>
      <c r="CW1233" s="5">
        <v>0</v>
      </c>
      <c r="CX1233" s="5">
        <v>1</v>
      </c>
      <c r="CY1233" s="5">
        <v>1</v>
      </c>
      <c r="CZ1233" s="5">
        <v>0</v>
      </c>
      <c r="DA1233" s="2">
        <v>20</v>
      </c>
      <c r="DB1233" s="5" t="s">
        <v>2957</v>
      </c>
      <c r="DC1233" s="5">
        <v>1</v>
      </c>
      <c r="DD1233" s="5">
        <v>1</v>
      </c>
      <c r="DE1233" s="5">
        <v>1</v>
      </c>
      <c r="DF1233" s="5">
        <v>1</v>
      </c>
      <c r="DG1233" s="5">
        <v>1</v>
      </c>
      <c r="DH1233" s="5">
        <v>2</v>
      </c>
      <c r="DI1233" s="5">
        <v>3</v>
      </c>
      <c r="DJ1233" s="5">
        <v>1</v>
      </c>
      <c r="DK1233" s="5">
        <v>1</v>
      </c>
      <c r="DL1233" s="5">
        <v>1</v>
      </c>
      <c r="DM1233" s="5">
        <v>3</v>
      </c>
      <c r="DN1233">
        <v>0</v>
      </c>
      <c r="DO1233" s="5">
        <v>2</v>
      </c>
      <c r="DP1233" s="5">
        <v>2</v>
      </c>
      <c r="DQ1233" s="2">
        <v>15</v>
      </c>
      <c r="DR1233" s="5" t="s">
        <v>2957</v>
      </c>
      <c r="DS1233" s="5">
        <v>1</v>
      </c>
      <c r="DT1233">
        <v>3</v>
      </c>
      <c r="DU1233" s="5">
        <v>1</v>
      </c>
      <c r="DV1233" s="5">
        <v>1</v>
      </c>
      <c r="DW1233">
        <v>0</v>
      </c>
      <c r="DX1233" s="5">
        <v>0</v>
      </c>
      <c r="DY1233" s="5">
        <v>1</v>
      </c>
      <c r="DZ1233">
        <v>1</v>
      </c>
      <c r="EA1233" s="5">
        <v>1</v>
      </c>
      <c r="EB1233" s="5">
        <v>1</v>
      </c>
      <c r="EC1233" s="5">
        <v>1</v>
      </c>
      <c r="ED1233" s="5">
        <v>2</v>
      </c>
      <c r="EE1233" s="5">
        <v>2</v>
      </c>
      <c r="EF1233" s="5">
        <v>17</v>
      </c>
      <c r="EG1233" s="5" t="s">
        <v>2955</v>
      </c>
      <c r="EH1233" s="5">
        <v>1</v>
      </c>
      <c r="EI1233" s="5">
        <v>1</v>
      </c>
      <c r="EJ1233" s="5">
        <v>1</v>
      </c>
      <c r="EK1233" s="5">
        <v>3</v>
      </c>
      <c r="EL1233" s="5">
        <v>3</v>
      </c>
      <c r="EM1233" s="5">
        <v>3</v>
      </c>
      <c r="EN1233" s="5">
        <v>1</v>
      </c>
      <c r="EO1233" s="5">
        <v>1</v>
      </c>
      <c r="EP1233" s="5">
        <v>1</v>
      </c>
      <c r="EQ1233" s="5">
        <v>0</v>
      </c>
      <c r="ER1233" s="5">
        <v>1</v>
      </c>
      <c r="ES1233" s="5">
        <v>1</v>
      </c>
    </row>
    <row r="1234" spans="1:149">
      <c r="A1234" s="74">
        <v>45607.42696759259</v>
      </c>
      <c r="B1234" s="5" t="s">
        <v>9</v>
      </c>
      <c r="C1234" s="5" t="s">
        <v>535</v>
      </c>
      <c r="D1234" s="5" t="s">
        <v>536</v>
      </c>
      <c r="E1234" s="2">
        <v>1</v>
      </c>
      <c r="F1234" s="5" t="s">
        <v>2954</v>
      </c>
      <c r="G1234" s="2">
        <v>166</v>
      </c>
      <c r="H1234" s="5" t="s">
        <v>2957</v>
      </c>
      <c r="I1234" s="5">
        <v>3</v>
      </c>
      <c r="J1234" s="5">
        <v>3166</v>
      </c>
      <c r="K1234" s="2" t="s">
        <v>2956</v>
      </c>
      <c r="L1234" s="5" t="s">
        <v>3348</v>
      </c>
      <c r="M1234" s="2">
        <v>38</v>
      </c>
      <c r="N1234" s="5" t="s">
        <v>2957</v>
      </c>
      <c r="O1234" s="5">
        <v>1</v>
      </c>
      <c r="P1234" s="5">
        <v>3</v>
      </c>
      <c r="Q1234" s="5">
        <v>1</v>
      </c>
      <c r="R1234" s="5">
        <v>0</v>
      </c>
      <c r="S1234" s="5">
        <v>1</v>
      </c>
      <c r="T1234" s="5">
        <v>0</v>
      </c>
      <c r="U1234" s="5">
        <v>1</v>
      </c>
      <c r="V1234" s="5">
        <v>1</v>
      </c>
      <c r="W1234" s="5">
        <v>1</v>
      </c>
      <c r="X1234" s="5">
        <v>1</v>
      </c>
      <c r="Y1234" s="5">
        <v>2</v>
      </c>
      <c r="Z1234" s="5">
        <v>0</v>
      </c>
      <c r="AA1234" s="5">
        <v>0</v>
      </c>
      <c r="AB1234" s="5">
        <v>2</v>
      </c>
      <c r="AC1234" s="5">
        <v>2</v>
      </c>
      <c r="AD1234" s="5">
        <v>2</v>
      </c>
      <c r="AE1234" s="5">
        <v>1</v>
      </c>
      <c r="AF1234" s="5">
        <v>3</v>
      </c>
      <c r="AG1234" s="5">
        <v>2</v>
      </c>
      <c r="AH1234" s="5">
        <v>2</v>
      </c>
      <c r="AI1234" s="5">
        <v>1</v>
      </c>
      <c r="AJ1234" s="5">
        <v>3</v>
      </c>
      <c r="AK1234" s="5">
        <v>3</v>
      </c>
      <c r="AL1234" s="5">
        <v>1</v>
      </c>
      <c r="AM1234" s="5">
        <v>1</v>
      </c>
      <c r="AN1234">
        <v>2</v>
      </c>
      <c r="AO1234" s="5">
        <v>1</v>
      </c>
      <c r="AP1234" s="2">
        <v>15</v>
      </c>
      <c r="AQ1234" s="5" t="s">
        <v>2957</v>
      </c>
      <c r="AR1234" s="5">
        <v>1</v>
      </c>
      <c r="AS1234" s="5">
        <v>1</v>
      </c>
      <c r="AT1234" s="5">
        <v>3</v>
      </c>
      <c r="AU1234" s="5">
        <v>2</v>
      </c>
      <c r="AV1234" s="5">
        <v>1</v>
      </c>
      <c r="AW1234" s="5">
        <v>1</v>
      </c>
      <c r="AX1234" s="5">
        <v>3</v>
      </c>
      <c r="AY1234">
        <v>2</v>
      </c>
      <c r="AZ1234">
        <v>1</v>
      </c>
      <c r="BA1234" s="5">
        <v>0</v>
      </c>
      <c r="BB1234" s="5">
        <v>0</v>
      </c>
      <c r="BC1234" s="5">
        <v>0</v>
      </c>
      <c r="BD1234" s="2">
        <v>21</v>
      </c>
      <c r="BE1234" s="5" t="s">
        <v>2957</v>
      </c>
      <c r="BF1234" s="5">
        <v>2</v>
      </c>
      <c r="BG1234" s="5">
        <v>1</v>
      </c>
      <c r="BH1234" s="5">
        <v>1</v>
      </c>
      <c r="BI1234" s="5">
        <v>3</v>
      </c>
      <c r="BJ1234" s="5">
        <v>2</v>
      </c>
      <c r="BK1234">
        <v>2</v>
      </c>
      <c r="BL1234" s="5">
        <v>2</v>
      </c>
      <c r="BM1234" s="5">
        <v>1</v>
      </c>
      <c r="BN1234" s="5">
        <v>1</v>
      </c>
      <c r="BO1234" s="5">
        <v>1</v>
      </c>
      <c r="BP1234" s="5">
        <v>0</v>
      </c>
      <c r="BQ1234" s="5">
        <v>3</v>
      </c>
      <c r="BR1234" s="5">
        <v>2</v>
      </c>
      <c r="BS1234" s="2">
        <v>18</v>
      </c>
      <c r="BT1234" s="5" t="s">
        <v>2957</v>
      </c>
      <c r="BU1234" s="5">
        <v>3</v>
      </c>
      <c r="BV1234" s="5">
        <v>1</v>
      </c>
      <c r="BW1234" s="5">
        <v>1</v>
      </c>
      <c r="BX1234" s="5">
        <v>1</v>
      </c>
      <c r="BY1234" s="5">
        <v>1</v>
      </c>
      <c r="BZ1234" s="5">
        <v>2</v>
      </c>
      <c r="CA1234" s="5">
        <v>1</v>
      </c>
      <c r="CB1234" s="5">
        <v>1</v>
      </c>
      <c r="CC1234" s="5">
        <v>1</v>
      </c>
      <c r="CD1234" s="5">
        <v>1</v>
      </c>
      <c r="CE1234" s="5">
        <v>1</v>
      </c>
      <c r="CF1234" s="5">
        <v>1</v>
      </c>
      <c r="CG1234" s="5">
        <v>1</v>
      </c>
      <c r="CH1234" s="5">
        <v>1</v>
      </c>
      <c r="CI1234" s="5">
        <v>1</v>
      </c>
      <c r="CJ1234" s="5">
        <v>0</v>
      </c>
      <c r="CK1234" s="2">
        <v>11</v>
      </c>
      <c r="CL1234" s="5" t="s">
        <v>2957</v>
      </c>
      <c r="CM1234" s="5">
        <v>1</v>
      </c>
      <c r="CN1234" s="5">
        <v>1</v>
      </c>
      <c r="CO1234" s="5">
        <v>1</v>
      </c>
      <c r="CP1234" s="5">
        <v>0</v>
      </c>
      <c r="CQ1234" s="5">
        <v>1</v>
      </c>
      <c r="CR1234" s="5">
        <v>1</v>
      </c>
      <c r="CS1234" s="5">
        <v>1</v>
      </c>
      <c r="CT1234" s="5">
        <v>1</v>
      </c>
      <c r="CU1234" s="5">
        <v>0</v>
      </c>
      <c r="CV1234" s="5">
        <v>1</v>
      </c>
      <c r="CW1234" s="5">
        <v>1</v>
      </c>
      <c r="CX1234" s="5">
        <v>1</v>
      </c>
      <c r="CY1234" s="5">
        <v>1</v>
      </c>
      <c r="CZ1234" s="5">
        <v>0</v>
      </c>
      <c r="DA1234" s="2">
        <v>29</v>
      </c>
      <c r="DB1234" s="5" t="s">
        <v>2955</v>
      </c>
      <c r="DC1234" s="5">
        <v>1</v>
      </c>
      <c r="DD1234" s="5">
        <v>1</v>
      </c>
      <c r="DE1234" s="5">
        <v>1</v>
      </c>
      <c r="DF1234" s="5">
        <v>1</v>
      </c>
      <c r="DG1234" s="5">
        <v>1</v>
      </c>
      <c r="DH1234" s="5">
        <v>3</v>
      </c>
      <c r="DI1234" s="5">
        <v>3</v>
      </c>
      <c r="DJ1234" s="5">
        <v>3</v>
      </c>
      <c r="DK1234" s="5">
        <v>3</v>
      </c>
      <c r="DL1234" s="5">
        <v>2</v>
      </c>
      <c r="DM1234" s="5">
        <v>2</v>
      </c>
      <c r="DN1234">
        <v>2</v>
      </c>
      <c r="DO1234" s="5">
        <v>3</v>
      </c>
      <c r="DP1234" s="5">
        <v>3</v>
      </c>
      <c r="DQ1234" s="2">
        <v>17</v>
      </c>
      <c r="DR1234" s="5" t="s">
        <v>2955</v>
      </c>
      <c r="DS1234" s="5">
        <v>1</v>
      </c>
      <c r="DT1234">
        <v>3</v>
      </c>
      <c r="DU1234" s="5">
        <v>1</v>
      </c>
      <c r="DV1234" s="5">
        <v>1</v>
      </c>
      <c r="DW1234">
        <v>0</v>
      </c>
      <c r="DX1234" s="5">
        <v>0</v>
      </c>
      <c r="DY1234" s="5">
        <v>2</v>
      </c>
      <c r="DZ1234">
        <v>2</v>
      </c>
      <c r="EA1234" s="5">
        <v>1</v>
      </c>
      <c r="EB1234" s="5">
        <v>1</v>
      </c>
      <c r="EC1234" s="5">
        <v>1</v>
      </c>
      <c r="ED1234" s="5">
        <v>2</v>
      </c>
      <c r="EE1234" s="5">
        <v>2</v>
      </c>
      <c r="EF1234" s="5">
        <v>17</v>
      </c>
      <c r="EG1234" s="5" t="s">
        <v>2955</v>
      </c>
      <c r="EH1234" s="5">
        <v>1</v>
      </c>
      <c r="EI1234" s="5">
        <v>1</v>
      </c>
      <c r="EJ1234" s="5">
        <v>1</v>
      </c>
      <c r="EK1234" s="5">
        <v>3</v>
      </c>
      <c r="EL1234" s="5">
        <v>3</v>
      </c>
      <c r="EM1234" s="5">
        <v>3</v>
      </c>
      <c r="EN1234" s="5">
        <v>1</v>
      </c>
      <c r="EO1234" s="5">
        <v>1</v>
      </c>
      <c r="EP1234" s="5">
        <v>1</v>
      </c>
      <c r="EQ1234" s="5">
        <v>0</v>
      </c>
      <c r="ER1234" s="5">
        <v>1</v>
      </c>
      <c r="ES1234" s="5">
        <v>1</v>
      </c>
    </row>
    <row r="1235" spans="1:149">
      <c r="A1235" s="74">
        <v>45604.388784722221</v>
      </c>
      <c r="B1235" s="5" t="s">
        <v>9</v>
      </c>
      <c r="C1235" s="5" t="s">
        <v>537</v>
      </c>
      <c r="D1235" s="5" t="s">
        <v>538</v>
      </c>
      <c r="E1235" s="2">
        <v>1</v>
      </c>
      <c r="F1235" s="5" t="s">
        <v>2954</v>
      </c>
      <c r="G1235" s="2">
        <v>172</v>
      </c>
      <c r="H1235" s="5" t="s">
        <v>2957</v>
      </c>
      <c r="I1235" s="5">
        <v>3</v>
      </c>
      <c r="J1235" s="5">
        <v>3172</v>
      </c>
      <c r="K1235" s="2" t="s">
        <v>2956</v>
      </c>
      <c r="L1235" s="5" t="s">
        <v>3001</v>
      </c>
      <c r="M1235" s="2">
        <v>38</v>
      </c>
      <c r="N1235" s="5" t="s">
        <v>2957</v>
      </c>
      <c r="O1235" s="5">
        <v>1</v>
      </c>
      <c r="P1235" s="5">
        <v>2</v>
      </c>
      <c r="Q1235" s="5">
        <v>1</v>
      </c>
      <c r="R1235" s="5">
        <v>0</v>
      </c>
      <c r="S1235" s="5">
        <v>1</v>
      </c>
      <c r="T1235" s="5">
        <v>3</v>
      </c>
      <c r="U1235" s="5">
        <v>1</v>
      </c>
      <c r="V1235" s="5">
        <v>1</v>
      </c>
      <c r="W1235" s="5">
        <v>1</v>
      </c>
      <c r="X1235" s="5">
        <v>1</v>
      </c>
      <c r="Y1235" s="5">
        <v>2</v>
      </c>
      <c r="Z1235" s="5">
        <v>0</v>
      </c>
      <c r="AA1235" s="5">
        <v>0</v>
      </c>
      <c r="AB1235" s="5">
        <v>3</v>
      </c>
      <c r="AC1235" s="5">
        <v>2</v>
      </c>
      <c r="AD1235" s="5">
        <v>2</v>
      </c>
      <c r="AE1235" s="5">
        <v>1</v>
      </c>
      <c r="AF1235" s="5">
        <v>2</v>
      </c>
      <c r="AG1235" s="5">
        <v>2</v>
      </c>
      <c r="AH1235" s="5">
        <v>2</v>
      </c>
      <c r="AI1235" s="5">
        <v>1</v>
      </c>
      <c r="AJ1235" s="5">
        <v>2</v>
      </c>
      <c r="AK1235" s="5">
        <v>1</v>
      </c>
      <c r="AL1235" s="5">
        <v>0</v>
      </c>
      <c r="AM1235" s="5">
        <v>1</v>
      </c>
      <c r="AN1235">
        <v>3</v>
      </c>
      <c r="AO1235" s="5">
        <v>2</v>
      </c>
      <c r="AP1235" s="2">
        <v>19</v>
      </c>
      <c r="AQ1235" s="5" t="s">
        <v>2957</v>
      </c>
      <c r="AR1235" s="5">
        <v>1</v>
      </c>
      <c r="AS1235" s="5">
        <v>1</v>
      </c>
      <c r="AT1235" s="5">
        <v>3</v>
      </c>
      <c r="AU1235" s="5">
        <v>1</v>
      </c>
      <c r="AV1235" s="5">
        <v>1</v>
      </c>
      <c r="AW1235" s="5">
        <v>1</v>
      </c>
      <c r="AX1235" s="5">
        <v>2</v>
      </c>
      <c r="AY1235">
        <v>3</v>
      </c>
      <c r="AZ1235">
        <v>2</v>
      </c>
      <c r="BA1235" s="5">
        <v>2</v>
      </c>
      <c r="BB1235" s="5">
        <v>1</v>
      </c>
      <c r="BC1235" s="5">
        <v>1</v>
      </c>
      <c r="BD1235" s="2">
        <v>23</v>
      </c>
      <c r="BE1235" s="5" t="s">
        <v>2957</v>
      </c>
      <c r="BF1235" s="5">
        <v>2</v>
      </c>
      <c r="BG1235" s="5">
        <v>2</v>
      </c>
      <c r="BH1235" s="5">
        <v>1</v>
      </c>
      <c r="BI1235" s="5">
        <v>3</v>
      </c>
      <c r="BJ1235" s="5">
        <v>2</v>
      </c>
      <c r="BK1235">
        <v>2</v>
      </c>
      <c r="BL1235" s="5">
        <v>3</v>
      </c>
      <c r="BM1235" s="5">
        <v>1</v>
      </c>
      <c r="BN1235" s="5">
        <v>1</v>
      </c>
      <c r="BO1235" s="5">
        <v>1</v>
      </c>
      <c r="BP1235" s="5">
        <v>1</v>
      </c>
      <c r="BQ1235" s="5">
        <v>2</v>
      </c>
      <c r="BR1235" s="5">
        <v>2</v>
      </c>
      <c r="BS1235" s="2">
        <v>20</v>
      </c>
      <c r="BT1235" s="5" t="s">
        <v>2955</v>
      </c>
      <c r="BU1235" s="5">
        <v>3</v>
      </c>
      <c r="BV1235" s="5">
        <v>1</v>
      </c>
      <c r="BW1235" s="5">
        <v>1</v>
      </c>
      <c r="BX1235" s="5">
        <v>1</v>
      </c>
      <c r="BY1235" s="5">
        <v>1</v>
      </c>
      <c r="BZ1235" s="5">
        <v>2</v>
      </c>
      <c r="CA1235" s="5">
        <v>1</v>
      </c>
      <c r="CB1235" s="5">
        <v>2</v>
      </c>
      <c r="CC1235" s="5">
        <v>1</v>
      </c>
      <c r="CD1235" s="5">
        <v>1</v>
      </c>
      <c r="CE1235" s="5">
        <v>1</v>
      </c>
      <c r="CF1235" s="5">
        <v>1</v>
      </c>
      <c r="CG1235" s="5">
        <v>1</v>
      </c>
      <c r="CH1235" s="5">
        <v>1</v>
      </c>
      <c r="CI1235" s="5">
        <v>1</v>
      </c>
      <c r="CJ1235" s="5">
        <v>1</v>
      </c>
      <c r="CK1235" s="2">
        <v>13</v>
      </c>
      <c r="CL1235" s="5" t="s">
        <v>2955</v>
      </c>
      <c r="CM1235" s="5">
        <v>1</v>
      </c>
      <c r="CN1235" s="5">
        <v>1</v>
      </c>
      <c r="CO1235" s="5">
        <v>1</v>
      </c>
      <c r="CP1235" s="5">
        <v>1</v>
      </c>
      <c r="CQ1235" s="5">
        <v>1</v>
      </c>
      <c r="CR1235" s="5">
        <v>1</v>
      </c>
      <c r="CS1235" s="5">
        <v>1</v>
      </c>
      <c r="CT1235" s="5">
        <v>1</v>
      </c>
      <c r="CU1235" s="5">
        <v>1</v>
      </c>
      <c r="CV1235" s="5">
        <v>1</v>
      </c>
      <c r="CW1235" s="5">
        <v>1</v>
      </c>
      <c r="CX1235" s="5">
        <v>1</v>
      </c>
      <c r="CY1235" s="5">
        <v>1</v>
      </c>
      <c r="CZ1235" s="5">
        <v>0</v>
      </c>
      <c r="DA1235" s="2">
        <v>27</v>
      </c>
      <c r="DB1235" s="5" t="s">
        <v>2955</v>
      </c>
      <c r="DC1235" s="5">
        <v>1</v>
      </c>
      <c r="DD1235" s="5">
        <v>1</v>
      </c>
      <c r="DE1235" s="5">
        <v>1</v>
      </c>
      <c r="DF1235" s="5">
        <v>1</v>
      </c>
      <c r="DG1235" s="5">
        <v>1</v>
      </c>
      <c r="DH1235" s="5">
        <v>3</v>
      </c>
      <c r="DI1235" s="5">
        <v>2</v>
      </c>
      <c r="DJ1235" s="5">
        <v>3</v>
      </c>
      <c r="DK1235" s="5">
        <v>3</v>
      </c>
      <c r="DL1235" s="5">
        <v>2</v>
      </c>
      <c r="DM1235" s="5">
        <v>3</v>
      </c>
      <c r="DN1235">
        <v>2</v>
      </c>
      <c r="DO1235" s="5">
        <v>2</v>
      </c>
      <c r="DP1235" s="5">
        <v>2</v>
      </c>
      <c r="DQ1235" s="2">
        <v>16</v>
      </c>
      <c r="DR1235" s="5" t="s">
        <v>2957</v>
      </c>
      <c r="DS1235" s="5">
        <v>1</v>
      </c>
      <c r="DT1235">
        <v>2</v>
      </c>
      <c r="DU1235" s="5">
        <v>1</v>
      </c>
      <c r="DV1235" s="5">
        <v>1</v>
      </c>
      <c r="DW1235">
        <v>0</v>
      </c>
      <c r="DX1235" s="5">
        <v>1</v>
      </c>
      <c r="DY1235" s="5">
        <v>1</v>
      </c>
      <c r="DZ1235">
        <v>2</v>
      </c>
      <c r="EA1235" s="5">
        <v>1</v>
      </c>
      <c r="EB1235" s="5">
        <v>1</v>
      </c>
      <c r="EC1235" s="5">
        <v>1</v>
      </c>
      <c r="ED1235" s="5">
        <v>2</v>
      </c>
      <c r="EE1235" s="5">
        <v>2</v>
      </c>
      <c r="EF1235" s="5">
        <v>16</v>
      </c>
      <c r="EG1235" s="5" t="s">
        <v>2955</v>
      </c>
      <c r="EH1235" s="5">
        <v>1</v>
      </c>
      <c r="EI1235" s="5">
        <v>1</v>
      </c>
      <c r="EJ1235" s="5">
        <v>1</v>
      </c>
      <c r="EK1235" s="5">
        <v>3</v>
      </c>
      <c r="EL1235" s="5">
        <v>2</v>
      </c>
      <c r="EM1235" s="5">
        <v>2</v>
      </c>
      <c r="EN1235" s="5">
        <v>2</v>
      </c>
      <c r="EO1235" s="5">
        <v>1</v>
      </c>
      <c r="EP1235" s="5">
        <v>1</v>
      </c>
      <c r="EQ1235" s="5">
        <v>0</v>
      </c>
      <c r="ER1235" s="5">
        <v>1</v>
      </c>
      <c r="ES1235" s="5">
        <v>1</v>
      </c>
    </row>
    <row r="1236" spans="1:149">
      <c r="A1236" s="74">
        <v>45609.445104166669</v>
      </c>
      <c r="B1236" s="5" t="s">
        <v>10</v>
      </c>
      <c r="C1236" s="5" t="s">
        <v>539</v>
      </c>
      <c r="D1236" s="5" t="s">
        <v>540</v>
      </c>
      <c r="E1236" s="2">
        <v>5</v>
      </c>
      <c r="F1236" s="5" t="s">
        <v>3248</v>
      </c>
      <c r="G1236" s="2">
        <v>155</v>
      </c>
      <c r="H1236" s="5" t="s">
        <v>2957</v>
      </c>
      <c r="I1236" s="5">
        <v>3</v>
      </c>
      <c r="J1236" s="5">
        <v>3155</v>
      </c>
      <c r="K1236" s="2" t="s">
        <v>2956</v>
      </c>
      <c r="L1236" s="5" t="s">
        <v>3676</v>
      </c>
      <c r="M1236" s="2">
        <v>26</v>
      </c>
      <c r="N1236" s="5" t="s">
        <v>2957</v>
      </c>
      <c r="O1236" s="5">
        <v>1</v>
      </c>
      <c r="P1236" s="5"/>
      <c r="Q1236" s="5">
        <v>1</v>
      </c>
      <c r="R1236" s="5">
        <v>0</v>
      </c>
      <c r="S1236" s="5">
        <v>1</v>
      </c>
      <c r="T1236" s="5">
        <v>0</v>
      </c>
      <c r="U1236" s="5">
        <v>1</v>
      </c>
      <c r="V1236" s="5">
        <v>1</v>
      </c>
      <c r="W1236" s="5">
        <v>1</v>
      </c>
      <c r="X1236" s="5"/>
      <c r="Y1236" s="5">
        <v>1</v>
      </c>
      <c r="Z1236" s="5">
        <v>0</v>
      </c>
      <c r="AA1236" s="5"/>
      <c r="AB1236" s="5">
        <v>2</v>
      </c>
      <c r="AC1236" s="5">
        <v>1</v>
      </c>
      <c r="AD1236" s="5">
        <v>1</v>
      </c>
      <c r="AE1236" s="5">
        <v>1</v>
      </c>
      <c r="AF1236" s="5">
        <v>1</v>
      </c>
      <c r="AG1236" s="5">
        <v>1</v>
      </c>
      <c r="AH1236" s="5">
        <v>2</v>
      </c>
      <c r="AI1236" s="5">
        <v>2</v>
      </c>
      <c r="AJ1236" s="5">
        <v>2</v>
      </c>
      <c r="AK1236" s="5">
        <v>0</v>
      </c>
      <c r="AL1236" s="5">
        <v>1</v>
      </c>
      <c r="AM1236" s="5">
        <v>1</v>
      </c>
      <c r="AN1236">
        <v>3</v>
      </c>
      <c r="AO1236" s="5">
        <v>1</v>
      </c>
      <c r="AP1236" s="2">
        <v>19</v>
      </c>
      <c r="AQ1236" s="5" t="s">
        <v>2957</v>
      </c>
      <c r="AR1236" s="5"/>
      <c r="AS1236" s="5">
        <v>1</v>
      </c>
      <c r="AT1236" s="5">
        <v>3</v>
      </c>
      <c r="AU1236" s="5">
        <v>2</v>
      </c>
      <c r="AV1236" s="5">
        <v>1</v>
      </c>
      <c r="AW1236" s="5">
        <v>2</v>
      </c>
      <c r="AX1236" s="5">
        <v>2</v>
      </c>
      <c r="AY1236">
        <v>2</v>
      </c>
      <c r="AZ1236">
        <v>1</v>
      </c>
      <c r="BA1236" s="5">
        <v>2</v>
      </c>
      <c r="BB1236" s="5">
        <v>1</v>
      </c>
      <c r="BC1236" s="5">
        <v>1</v>
      </c>
      <c r="BD1236" s="2">
        <v>22</v>
      </c>
      <c r="BE1236" s="5" t="s">
        <v>2957</v>
      </c>
      <c r="BF1236" s="5">
        <v>3</v>
      </c>
      <c r="BG1236" s="5">
        <v>3</v>
      </c>
      <c r="BH1236" s="5">
        <v>0</v>
      </c>
      <c r="BI1236" s="5">
        <v>3</v>
      </c>
      <c r="BJ1236" s="5">
        <v>2</v>
      </c>
      <c r="BK1236">
        <v>1</v>
      </c>
      <c r="BL1236" s="5">
        <v>2</v>
      </c>
      <c r="BM1236" s="5">
        <v>1</v>
      </c>
      <c r="BN1236" s="5">
        <v>1</v>
      </c>
      <c r="BO1236" s="5">
        <v>1</v>
      </c>
      <c r="BP1236" s="5">
        <v>1</v>
      </c>
      <c r="BQ1236" s="5">
        <v>2</v>
      </c>
      <c r="BR1236" s="5">
        <v>2</v>
      </c>
      <c r="BS1236" s="2">
        <v>19</v>
      </c>
      <c r="BT1236" s="5" t="s">
        <v>2957</v>
      </c>
      <c r="BU1236" s="5">
        <v>3</v>
      </c>
      <c r="BV1236" s="5">
        <v>1</v>
      </c>
      <c r="BW1236" s="5">
        <v>1</v>
      </c>
      <c r="BX1236" s="5">
        <v>1</v>
      </c>
      <c r="BY1236" s="5">
        <v>1</v>
      </c>
      <c r="BZ1236" s="5">
        <v>2</v>
      </c>
      <c r="CA1236" s="5">
        <v>1</v>
      </c>
      <c r="CB1236" s="5">
        <v>1</v>
      </c>
      <c r="CC1236" s="5">
        <v>1</v>
      </c>
      <c r="CD1236" s="5">
        <v>1</v>
      </c>
      <c r="CE1236" s="5">
        <v>1</v>
      </c>
      <c r="CF1236" s="5">
        <v>1</v>
      </c>
      <c r="CG1236" s="5">
        <v>1</v>
      </c>
      <c r="CH1236" s="5">
        <v>1</v>
      </c>
      <c r="CI1236" s="5">
        <v>1</v>
      </c>
      <c r="CJ1236" s="5">
        <v>1</v>
      </c>
      <c r="CK1236" s="2">
        <v>14</v>
      </c>
      <c r="CL1236" s="5" t="s">
        <v>2955</v>
      </c>
      <c r="CM1236" s="5">
        <v>1</v>
      </c>
      <c r="CN1236" s="5">
        <v>1</v>
      </c>
      <c r="CO1236" s="5">
        <v>1</v>
      </c>
      <c r="CP1236" s="5">
        <v>1</v>
      </c>
      <c r="CQ1236" s="5">
        <v>1</v>
      </c>
      <c r="CR1236" s="5">
        <v>1</v>
      </c>
      <c r="CS1236" s="5">
        <v>1</v>
      </c>
      <c r="CT1236" s="5">
        <v>1</v>
      </c>
      <c r="CU1236" s="5">
        <v>1</v>
      </c>
      <c r="CV1236" s="5">
        <v>1</v>
      </c>
      <c r="CW1236" s="5">
        <v>1</v>
      </c>
      <c r="CX1236" s="5">
        <v>1</v>
      </c>
      <c r="CY1236" s="5">
        <v>1</v>
      </c>
      <c r="CZ1236" s="5">
        <v>1</v>
      </c>
      <c r="DA1236" s="2">
        <v>22</v>
      </c>
      <c r="DB1236" s="5" t="s">
        <v>2957</v>
      </c>
      <c r="DC1236" s="5">
        <v>1</v>
      </c>
      <c r="DD1236" s="5">
        <v>1</v>
      </c>
      <c r="DE1236" s="5">
        <v>1</v>
      </c>
      <c r="DF1236" s="5">
        <v>1</v>
      </c>
      <c r="DG1236" s="5">
        <v>1</v>
      </c>
      <c r="DH1236" s="5">
        <v>3</v>
      </c>
      <c r="DI1236" s="5">
        <v>1</v>
      </c>
      <c r="DJ1236" s="5">
        <v>3</v>
      </c>
      <c r="DK1236" s="5">
        <v>2</v>
      </c>
      <c r="DL1236" s="5">
        <v>2</v>
      </c>
      <c r="DM1236" s="5">
        <v>3</v>
      </c>
      <c r="DN1236">
        <v>1</v>
      </c>
      <c r="DO1236" s="5">
        <v>1</v>
      </c>
      <c r="DP1236" s="5">
        <v>1</v>
      </c>
      <c r="DQ1236" s="2">
        <v>17</v>
      </c>
      <c r="DR1236" s="5" t="s">
        <v>2955</v>
      </c>
      <c r="DS1236" s="5">
        <v>1</v>
      </c>
      <c r="DT1236">
        <v>2</v>
      </c>
      <c r="DU1236" s="5">
        <v>1</v>
      </c>
      <c r="DV1236" s="5">
        <v>1</v>
      </c>
      <c r="DW1236">
        <v>0</v>
      </c>
      <c r="DX1236" s="5">
        <v>1</v>
      </c>
      <c r="DY1236" s="5">
        <v>2</v>
      </c>
      <c r="EA1236" s="5">
        <v>1</v>
      </c>
      <c r="EB1236" s="5">
        <v>1</v>
      </c>
      <c r="EC1236" s="5">
        <v>1</v>
      </c>
      <c r="ED1236" s="5">
        <v>2</v>
      </c>
      <c r="EE1236" s="5">
        <v>2</v>
      </c>
      <c r="EF1236" s="5">
        <v>16</v>
      </c>
      <c r="EG1236" s="5" t="s">
        <v>2955</v>
      </c>
      <c r="EH1236" s="5">
        <v>1</v>
      </c>
      <c r="EI1236" s="5">
        <v>1</v>
      </c>
      <c r="EJ1236" s="5">
        <v>1</v>
      </c>
      <c r="EK1236" s="5">
        <v>3</v>
      </c>
      <c r="EL1236" s="5">
        <v>3</v>
      </c>
      <c r="EM1236" s="5">
        <v>1</v>
      </c>
      <c r="EN1236" s="5">
        <v>2</v>
      </c>
      <c r="EO1236" s="5">
        <v>1</v>
      </c>
      <c r="EP1236" s="5">
        <v>1</v>
      </c>
      <c r="EQ1236" s="5">
        <v>0</v>
      </c>
      <c r="ER1236" s="5">
        <v>1</v>
      </c>
      <c r="ES1236" s="5">
        <v>1</v>
      </c>
    </row>
    <row r="1237" spans="1:149">
      <c r="A1237" s="74">
        <v>45605.286446759259</v>
      </c>
      <c r="B1237" s="5" t="s">
        <v>10</v>
      </c>
      <c r="C1237" s="5" t="s">
        <v>541</v>
      </c>
      <c r="D1237" s="5" t="s">
        <v>542</v>
      </c>
      <c r="E1237" s="2">
        <v>1</v>
      </c>
      <c r="F1237" s="5" t="s">
        <v>2954</v>
      </c>
      <c r="G1237" s="2">
        <v>169</v>
      </c>
      <c r="H1237" s="5" t="s">
        <v>2957</v>
      </c>
      <c r="I1237" s="5">
        <v>3</v>
      </c>
      <c r="J1237" s="5">
        <v>3169</v>
      </c>
      <c r="K1237" s="2" t="s">
        <v>2956</v>
      </c>
      <c r="L1237" s="5" t="s">
        <v>3107</v>
      </c>
      <c r="M1237" s="2">
        <v>36</v>
      </c>
      <c r="N1237" s="5" t="s">
        <v>2957</v>
      </c>
      <c r="O1237" s="5">
        <v>1</v>
      </c>
      <c r="P1237" s="5">
        <v>3</v>
      </c>
      <c r="Q1237" s="5">
        <v>1</v>
      </c>
      <c r="R1237" s="5">
        <v>1</v>
      </c>
      <c r="S1237" s="5">
        <v>1</v>
      </c>
      <c r="T1237" s="5">
        <v>1</v>
      </c>
      <c r="U1237" s="5">
        <v>1</v>
      </c>
      <c r="V1237" s="5">
        <v>1</v>
      </c>
      <c r="W1237" s="5">
        <v>1</v>
      </c>
      <c r="X1237" s="5">
        <v>0</v>
      </c>
      <c r="Y1237" s="5">
        <v>2</v>
      </c>
      <c r="Z1237" s="5">
        <v>0</v>
      </c>
      <c r="AA1237" s="5">
        <v>1</v>
      </c>
      <c r="AB1237" s="5">
        <v>2</v>
      </c>
      <c r="AC1237" s="5">
        <v>2</v>
      </c>
      <c r="AD1237" s="5">
        <v>0</v>
      </c>
      <c r="AE1237" s="5">
        <v>1</v>
      </c>
      <c r="AF1237" s="5">
        <v>3</v>
      </c>
      <c r="AG1237" s="5">
        <v>2</v>
      </c>
      <c r="AH1237" s="5">
        <v>2</v>
      </c>
      <c r="AI1237" s="5">
        <v>2</v>
      </c>
      <c r="AJ1237" s="5">
        <v>3</v>
      </c>
      <c r="AK1237" s="5">
        <v>0</v>
      </c>
      <c r="AL1237" s="5">
        <v>1</v>
      </c>
      <c r="AM1237" s="5">
        <v>1</v>
      </c>
      <c r="AN1237">
        <v>1</v>
      </c>
      <c r="AO1237" s="5">
        <v>2</v>
      </c>
      <c r="AP1237" s="2">
        <v>21</v>
      </c>
      <c r="AQ1237" s="5" t="s">
        <v>2955</v>
      </c>
      <c r="AR1237" s="5">
        <v>1</v>
      </c>
      <c r="AS1237" s="5">
        <v>1</v>
      </c>
      <c r="AT1237" s="5">
        <v>3</v>
      </c>
      <c r="AU1237" s="5">
        <v>2</v>
      </c>
      <c r="AV1237" s="5">
        <v>1</v>
      </c>
      <c r="AW1237" s="5">
        <v>1</v>
      </c>
      <c r="AX1237" s="5">
        <v>3</v>
      </c>
      <c r="AY1237">
        <v>3</v>
      </c>
      <c r="AZ1237">
        <v>1</v>
      </c>
      <c r="BA1237" s="5">
        <v>3</v>
      </c>
      <c r="BB1237" s="5">
        <v>1</v>
      </c>
      <c r="BC1237" s="5">
        <v>1</v>
      </c>
      <c r="BD1237" s="2">
        <v>22</v>
      </c>
      <c r="BE1237" s="5" t="s">
        <v>2957</v>
      </c>
      <c r="BF1237" s="5">
        <v>2</v>
      </c>
      <c r="BG1237" s="5">
        <v>2</v>
      </c>
      <c r="BH1237" s="5">
        <v>2</v>
      </c>
      <c r="BI1237" s="5">
        <v>3</v>
      </c>
      <c r="BJ1237" s="5">
        <v>2</v>
      </c>
      <c r="BK1237">
        <v>2</v>
      </c>
      <c r="BL1237" s="5">
        <v>2</v>
      </c>
      <c r="BM1237" s="5">
        <v>1</v>
      </c>
      <c r="BN1237" s="5">
        <v>1</v>
      </c>
      <c r="BO1237" s="5">
        <v>0</v>
      </c>
      <c r="BP1237" s="5">
        <v>1</v>
      </c>
      <c r="BQ1237" s="5">
        <v>2</v>
      </c>
      <c r="BR1237" s="5">
        <v>2</v>
      </c>
      <c r="BS1237" s="2">
        <v>19</v>
      </c>
      <c r="BT1237" s="5" t="s">
        <v>2957</v>
      </c>
      <c r="BU1237" s="5">
        <v>3</v>
      </c>
      <c r="BV1237" s="5">
        <v>1</v>
      </c>
      <c r="BW1237" s="5">
        <v>1</v>
      </c>
      <c r="BX1237" s="5">
        <v>1</v>
      </c>
      <c r="BY1237" s="5">
        <v>1</v>
      </c>
      <c r="BZ1237" s="5">
        <v>3</v>
      </c>
      <c r="CA1237" s="5">
        <v>1</v>
      </c>
      <c r="CB1237" s="5">
        <v>1</v>
      </c>
      <c r="CC1237" s="5">
        <v>0</v>
      </c>
      <c r="CD1237" s="5">
        <v>1</v>
      </c>
      <c r="CE1237" s="5">
        <v>1</v>
      </c>
      <c r="CF1237" s="5">
        <v>1</v>
      </c>
      <c r="CG1237" s="5">
        <v>1</v>
      </c>
      <c r="CH1237" s="5">
        <v>1</v>
      </c>
      <c r="CI1237" s="5">
        <v>1</v>
      </c>
      <c r="CJ1237" s="5">
        <v>1</v>
      </c>
      <c r="CK1237" s="2">
        <v>13</v>
      </c>
      <c r="CL1237" s="5" t="s">
        <v>2955</v>
      </c>
      <c r="CM1237" s="5">
        <v>1</v>
      </c>
      <c r="CN1237" s="5">
        <v>1</v>
      </c>
      <c r="CO1237" s="5">
        <v>1</v>
      </c>
      <c r="CP1237" s="5">
        <v>1</v>
      </c>
      <c r="CQ1237" s="5">
        <v>1</v>
      </c>
      <c r="CR1237" s="5">
        <v>1</v>
      </c>
      <c r="CS1237" s="5">
        <v>1</v>
      </c>
      <c r="CT1237" s="5">
        <v>1</v>
      </c>
      <c r="CU1237" s="5">
        <v>1</v>
      </c>
      <c r="CV1237" s="5">
        <v>1</v>
      </c>
      <c r="CW1237" s="5">
        <v>1</v>
      </c>
      <c r="CX1237" s="5">
        <v>1</v>
      </c>
      <c r="CY1237" s="5">
        <v>1</v>
      </c>
      <c r="CZ1237" s="5">
        <v>0</v>
      </c>
      <c r="DA1237" s="2">
        <v>25</v>
      </c>
      <c r="DB1237" s="5" t="s">
        <v>2957</v>
      </c>
      <c r="DC1237" s="5">
        <v>1</v>
      </c>
      <c r="DD1237" s="5">
        <v>1</v>
      </c>
      <c r="DE1237" s="5">
        <v>1</v>
      </c>
      <c r="DF1237" s="5">
        <v>1</v>
      </c>
      <c r="DG1237" s="5">
        <v>1</v>
      </c>
      <c r="DH1237" s="5">
        <v>3</v>
      </c>
      <c r="DI1237" s="5">
        <v>3</v>
      </c>
      <c r="DJ1237" s="5">
        <v>1</v>
      </c>
      <c r="DK1237" s="5">
        <v>2</v>
      </c>
      <c r="DL1237" s="5">
        <v>2</v>
      </c>
      <c r="DM1237" s="5">
        <v>3</v>
      </c>
      <c r="DN1237">
        <v>2</v>
      </c>
      <c r="DO1237" s="5">
        <v>2</v>
      </c>
      <c r="DP1237" s="5">
        <v>2</v>
      </c>
      <c r="DQ1237" s="2">
        <v>17</v>
      </c>
      <c r="DR1237" s="5" t="s">
        <v>2955</v>
      </c>
      <c r="DS1237" s="5">
        <v>1</v>
      </c>
      <c r="DT1237">
        <v>3</v>
      </c>
      <c r="DU1237" s="5">
        <v>1</v>
      </c>
      <c r="DV1237" s="5">
        <v>1</v>
      </c>
      <c r="DW1237">
        <v>0</v>
      </c>
      <c r="DX1237" s="5">
        <v>1</v>
      </c>
      <c r="DY1237" s="5">
        <v>1</v>
      </c>
      <c r="DZ1237">
        <v>2</v>
      </c>
      <c r="EA1237" s="5">
        <v>1</v>
      </c>
      <c r="EB1237" s="5">
        <v>1</v>
      </c>
      <c r="EC1237" s="5">
        <v>1</v>
      </c>
      <c r="ED1237" s="5">
        <v>2</v>
      </c>
      <c r="EE1237" s="5">
        <v>2</v>
      </c>
      <c r="EF1237" s="5">
        <v>16</v>
      </c>
      <c r="EG1237" s="5" t="s">
        <v>2955</v>
      </c>
      <c r="EH1237" s="5">
        <v>1</v>
      </c>
      <c r="EI1237" s="5">
        <v>1</v>
      </c>
      <c r="EJ1237" s="5">
        <v>1</v>
      </c>
      <c r="EK1237" s="5">
        <v>3</v>
      </c>
      <c r="EL1237" s="5">
        <v>2</v>
      </c>
      <c r="EM1237" s="5">
        <v>3</v>
      </c>
      <c r="EN1237" s="5">
        <v>2</v>
      </c>
      <c r="EO1237" s="5">
        <v>1</v>
      </c>
      <c r="EP1237" s="5">
        <v>0</v>
      </c>
      <c r="EQ1237" s="5">
        <v>0</v>
      </c>
      <c r="ER1237" s="5">
        <v>1</v>
      </c>
      <c r="ES1237" s="5">
        <v>1</v>
      </c>
    </row>
    <row r="1238" spans="1:149">
      <c r="A1238" s="74">
        <v>45609.37804398148</v>
      </c>
      <c r="B1238" s="5" t="s">
        <v>10</v>
      </c>
      <c r="C1238" s="5" t="s">
        <v>543</v>
      </c>
      <c r="D1238" s="5" t="s">
        <v>544</v>
      </c>
      <c r="E1238" s="2">
        <v>1</v>
      </c>
      <c r="F1238" s="5" t="s">
        <v>2954</v>
      </c>
      <c r="G1238" s="2">
        <v>166</v>
      </c>
      <c r="H1238" s="5" t="s">
        <v>2957</v>
      </c>
      <c r="I1238" s="5">
        <v>3</v>
      </c>
      <c r="J1238" s="5">
        <v>3166</v>
      </c>
      <c r="K1238" s="2" t="s">
        <v>2956</v>
      </c>
      <c r="L1238" s="5" t="s">
        <v>3554</v>
      </c>
      <c r="M1238" s="2">
        <v>37</v>
      </c>
      <c r="N1238" s="5" t="s">
        <v>2957</v>
      </c>
      <c r="O1238" s="5">
        <v>1</v>
      </c>
      <c r="P1238" s="5">
        <v>2</v>
      </c>
      <c r="Q1238" s="5">
        <v>1</v>
      </c>
      <c r="R1238" s="5">
        <v>0</v>
      </c>
      <c r="S1238" s="5">
        <v>1</v>
      </c>
      <c r="T1238" s="5">
        <v>1</v>
      </c>
      <c r="U1238" s="5">
        <v>1</v>
      </c>
      <c r="V1238" s="5">
        <v>1</v>
      </c>
      <c r="W1238" s="5">
        <v>1</v>
      </c>
      <c r="X1238" s="5">
        <v>0</v>
      </c>
      <c r="Y1238" s="5">
        <v>1</v>
      </c>
      <c r="Z1238" s="5">
        <v>0</v>
      </c>
      <c r="AA1238" s="5">
        <v>1</v>
      </c>
      <c r="AB1238" s="5">
        <v>2</v>
      </c>
      <c r="AC1238" s="5">
        <v>2</v>
      </c>
      <c r="AD1238" s="5">
        <v>2</v>
      </c>
      <c r="AE1238" s="5">
        <v>1</v>
      </c>
      <c r="AF1238" s="5">
        <v>3</v>
      </c>
      <c r="AG1238" s="5">
        <v>2</v>
      </c>
      <c r="AH1238" s="5">
        <v>2</v>
      </c>
      <c r="AI1238" s="5">
        <v>1</v>
      </c>
      <c r="AJ1238" s="5">
        <v>3</v>
      </c>
      <c r="AK1238" s="5">
        <v>2</v>
      </c>
      <c r="AL1238" s="5">
        <v>1</v>
      </c>
      <c r="AM1238" s="5">
        <v>1</v>
      </c>
      <c r="AN1238">
        <v>3</v>
      </c>
      <c r="AO1238" s="5">
        <v>1</v>
      </c>
      <c r="AP1238" s="2">
        <v>21</v>
      </c>
      <c r="AQ1238" s="5" t="s">
        <v>2955</v>
      </c>
      <c r="AR1238" s="5">
        <v>1</v>
      </c>
      <c r="AS1238" s="5">
        <v>1</v>
      </c>
      <c r="AT1238" s="5">
        <v>3</v>
      </c>
      <c r="AU1238" s="5">
        <v>1</v>
      </c>
      <c r="AV1238" s="5">
        <v>1</v>
      </c>
      <c r="AW1238" s="5">
        <v>2</v>
      </c>
      <c r="AX1238" s="5">
        <v>3</v>
      </c>
      <c r="AY1238">
        <v>3</v>
      </c>
      <c r="AZ1238">
        <v>2</v>
      </c>
      <c r="BA1238" s="5">
        <v>2</v>
      </c>
      <c r="BB1238" s="5">
        <v>1</v>
      </c>
      <c r="BC1238" s="5">
        <v>1</v>
      </c>
      <c r="BD1238" s="2">
        <v>25</v>
      </c>
      <c r="BE1238" s="5" t="s">
        <v>2955</v>
      </c>
      <c r="BF1238" s="5">
        <v>3</v>
      </c>
      <c r="BG1238" s="5">
        <v>3</v>
      </c>
      <c r="BH1238" s="5">
        <v>3</v>
      </c>
      <c r="BI1238" s="5">
        <v>3</v>
      </c>
      <c r="BJ1238" s="5">
        <v>3</v>
      </c>
      <c r="BK1238">
        <v>1</v>
      </c>
      <c r="BL1238" s="5">
        <v>2</v>
      </c>
      <c r="BM1238" s="5">
        <v>1</v>
      </c>
      <c r="BN1238" s="5">
        <v>1</v>
      </c>
      <c r="BO1238" s="5">
        <v>0</v>
      </c>
      <c r="BP1238" s="5">
        <v>1</v>
      </c>
      <c r="BQ1238" s="5">
        <v>2</v>
      </c>
      <c r="BR1238" s="5">
        <v>2</v>
      </c>
      <c r="BS1238" s="2">
        <v>18</v>
      </c>
      <c r="BT1238" s="5" t="s">
        <v>2957</v>
      </c>
      <c r="BU1238" s="5">
        <v>3</v>
      </c>
      <c r="BV1238" s="5">
        <v>1</v>
      </c>
      <c r="BW1238" s="5">
        <v>1</v>
      </c>
      <c r="BX1238" s="5">
        <v>1</v>
      </c>
      <c r="BY1238" s="5">
        <v>1</v>
      </c>
      <c r="BZ1238" s="5">
        <v>2</v>
      </c>
      <c r="CA1238" s="5">
        <v>1</v>
      </c>
      <c r="CB1238" s="5">
        <v>1</v>
      </c>
      <c r="CC1238" s="5">
        <v>1</v>
      </c>
      <c r="CD1238" s="5">
        <v>1</v>
      </c>
      <c r="CE1238" s="5">
        <v>1</v>
      </c>
      <c r="CF1238" s="5">
        <v>1</v>
      </c>
      <c r="CG1238" s="5">
        <v>1</v>
      </c>
      <c r="CH1238" s="5">
        <v>1</v>
      </c>
      <c r="CI1238" s="5">
        <v>1</v>
      </c>
      <c r="CJ1238" s="5">
        <v>0</v>
      </c>
      <c r="CK1238" s="2">
        <v>13</v>
      </c>
      <c r="CL1238" s="5" t="s">
        <v>2955</v>
      </c>
      <c r="CM1238" s="5">
        <v>1</v>
      </c>
      <c r="CN1238" s="5">
        <v>1</v>
      </c>
      <c r="CO1238" s="5">
        <v>1</v>
      </c>
      <c r="CP1238" s="5">
        <v>1</v>
      </c>
      <c r="CQ1238" s="5">
        <v>1</v>
      </c>
      <c r="CR1238" s="5">
        <v>1</v>
      </c>
      <c r="CS1238" s="5">
        <v>1</v>
      </c>
      <c r="CT1238" s="5">
        <v>1</v>
      </c>
      <c r="CU1238" s="5">
        <v>1</v>
      </c>
      <c r="CV1238" s="5">
        <v>1</v>
      </c>
      <c r="CW1238" s="5">
        <v>1</v>
      </c>
      <c r="CX1238" s="5">
        <v>1</v>
      </c>
      <c r="CY1238" s="5">
        <v>1</v>
      </c>
      <c r="CZ1238" s="5">
        <v>0</v>
      </c>
      <c r="DA1238" s="2">
        <v>20</v>
      </c>
      <c r="DB1238" s="5" t="s">
        <v>2957</v>
      </c>
      <c r="DC1238" s="5">
        <v>1</v>
      </c>
      <c r="DD1238" s="5">
        <v>1</v>
      </c>
      <c r="DE1238" s="5">
        <v>1</v>
      </c>
      <c r="DF1238" s="5">
        <v>1</v>
      </c>
      <c r="DG1238" s="5">
        <v>1</v>
      </c>
      <c r="DH1238" s="5">
        <v>3</v>
      </c>
      <c r="DI1238" s="5">
        <v>1</v>
      </c>
      <c r="DJ1238" s="5">
        <v>1</v>
      </c>
      <c r="DK1238" s="5">
        <v>1</v>
      </c>
      <c r="DL1238" s="5">
        <v>1</v>
      </c>
      <c r="DM1238" s="5">
        <v>3</v>
      </c>
      <c r="DN1238">
        <v>1</v>
      </c>
      <c r="DO1238" s="5">
        <v>2</v>
      </c>
      <c r="DP1238" s="5">
        <v>2</v>
      </c>
      <c r="DQ1238" s="2">
        <v>15</v>
      </c>
      <c r="DR1238" s="5" t="s">
        <v>2957</v>
      </c>
      <c r="DS1238" s="5">
        <v>1</v>
      </c>
      <c r="DT1238">
        <v>3</v>
      </c>
      <c r="DU1238" s="5">
        <v>1</v>
      </c>
      <c r="DV1238" s="5">
        <v>1</v>
      </c>
      <c r="DW1238">
        <v>0</v>
      </c>
      <c r="DX1238" s="5">
        <v>1</v>
      </c>
      <c r="DY1238" s="5">
        <v>2</v>
      </c>
      <c r="DZ1238">
        <v>1</v>
      </c>
      <c r="EA1238" s="5">
        <v>1</v>
      </c>
      <c r="EB1238" s="5">
        <v>1</v>
      </c>
      <c r="EC1238" s="5">
        <v>1</v>
      </c>
      <c r="ED1238" s="5">
        <v>1</v>
      </c>
      <c r="EE1238" s="5">
        <v>1</v>
      </c>
      <c r="EF1238" s="5">
        <v>17</v>
      </c>
      <c r="EG1238" s="5" t="s">
        <v>2955</v>
      </c>
      <c r="EH1238" s="5">
        <v>1</v>
      </c>
      <c r="EI1238" s="5">
        <v>1</v>
      </c>
      <c r="EJ1238" s="5">
        <v>1</v>
      </c>
      <c r="EK1238" s="5">
        <v>3</v>
      </c>
      <c r="EL1238" s="5">
        <v>3</v>
      </c>
      <c r="EM1238" s="5">
        <v>3</v>
      </c>
      <c r="EN1238" s="5">
        <v>1</v>
      </c>
      <c r="EO1238" s="5">
        <v>1</v>
      </c>
      <c r="EP1238" s="5">
        <v>1</v>
      </c>
      <c r="EQ1238" s="5">
        <v>0</v>
      </c>
      <c r="ER1238" s="5">
        <v>1</v>
      </c>
      <c r="ES1238" s="5">
        <v>1</v>
      </c>
    </row>
    <row r="1239" spans="1:149">
      <c r="A1239" s="74">
        <v>45601.518113425926</v>
      </c>
      <c r="B1239" s="5" t="s">
        <v>10</v>
      </c>
      <c r="C1239" s="5" t="s">
        <v>545</v>
      </c>
      <c r="D1239" s="5" t="s">
        <v>546</v>
      </c>
      <c r="E1239" s="2">
        <v>1</v>
      </c>
      <c r="F1239" s="5" t="s">
        <v>2954</v>
      </c>
      <c r="G1239" s="2">
        <v>158</v>
      </c>
      <c r="H1239" s="5" t="s">
        <v>2957</v>
      </c>
      <c r="I1239" s="5">
        <v>3</v>
      </c>
      <c r="J1239" s="5">
        <v>3158</v>
      </c>
      <c r="K1239" s="2" t="s">
        <v>2956</v>
      </c>
      <c r="L1239" s="5" t="s">
        <v>2971</v>
      </c>
      <c r="M1239" s="2">
        <v>33</v>
      </c>
      <c r="N1239" s="5" t="s">
        <v>2957</v>
      </c>
      <c r="O1239" s="5">
        <v>1</v>
      </c>
      <c r="P1239" s="5">
        <v>3</v>
      </c>
      <c r="Q1239" s="5">
        <v>1</v>
      </c>
      <c r="R1239" s="5">
        <v>1</v>
      </c>
      <c r="S1239" s="5">
        <v>1</v>
      </c>
      <c r="T1239" s="5">
        <v>1</v>
      </c>
      <c r="U1239" s="5">
        <v>1</v>
      </c>
      <c r="V1239" s="5">
        <v>1</v>
      </c>
      <c r="W1239" s="5">
        <v>1</v>
      </c>
      <c r="X1239" s="5">
        <v>1</v>
      </c>
      <c r="Y1239" s="5">
        <v>1</v>
      </c>
      <c r="Z1239" s="5">
        <v>0</v>
      </c>
      <c r="AA1239" s="5">
        <v>1</v>
      </c>
      <c r="AB1239" s="5">
        <v>2</v>
      </c>
      <c r="AC1239" s="5">
        <v>2</v>
      </c>
      <c r="AD1239" s="5">
        <v>1</v>
      </c>
      <c r="AE1239" s="5">
        <v>1</v>
      </c>
      <c r="AF1239" s="5">
        <v>3</v>
      </c>
      <c r="AG1239" s="5">
        <v>2</v>
      </c>
      <c r="AH1239" s="5">
        <v>1</v>
      </c>
      <c r="AI1239" s="5">
        <v>1</v>
      </c>
      <c r="AJ1239" s="5">
        <v>3</v>
      </c>
      <c r="AK1239" s="5">
        <v>1</v>
      </c>
      <c r="AL1239" s="5">
        <v>0</v>
      </c>
      <c r="AM1239" s="5">
        <v>1</v>
      </c>
      <c r="AN1239">
        <v>0</v>
      </c>
      <c r="AO1239" s="5">
        <v>1</v>
      </c>
      <c r="AP1239" s="2">
        <v>17</v>
      </c>
      <c r="AQ1239" s="5" t="s">
        <v>2957</v>
      </c>
      <c r="AR1239" s="5">
        <v>1</v>
      </c>
      <c r="AS1239" s="5">
        <v>1</v>
      </c>
      <c r="AT1239" s="5">
        <v>3</v>
      </c>
      <c r="AU1239" s="5">
        <v>1</v>
      </c>
      <c r="AV1239" s="5">
        <v>1</v>
      </c>
      <c r="AW1239" s="5">
        <v>1</v>
      </c>
      <c r="AX1239" s="5">
        <v>3</v>
      </c>
      <c r="AY1239">
        <v>3</v>
      </c>
      <c r="AZ1239">
        <v>1</v>
      </c>
      <c r="BA1239" s="5">
        <v>2</v>
      </c>
      <c r="BB1239" s="5">
        <v>0</v>
      </c>
      <c r="BC1239" s="5">
        <v>0</v>
      </c>
      <c r="BD1239" s="2">
        <v>22</v>
      </c>
      <c r="BE1239" s="5" t="s">
        <v>2957</v>
      </c>
      <c r="BF1239" s="5">
        <v>3</v>
      </c>
      <c r="BG1239" s="5">
        <v>1</v>
      </c>
      <c r="BH1239" s="5">
        <v>2</v>
      </c>
      <c r="BI1239" s="5">
        <v>3</v>
      </c>
      <c r="BJ1239" s="5">
        <v>2</v>
      </c>
      <c r="BK1239">
        <v>2</v>
      </c>
      <c r="BL1239" s="5">
        <v>2</v>
      </c>
      <c r="BM1239" s="5">
        <v>1</v>
      </c>
      <c r="BN1239" s="5">
        <v>1</v>
      </c>
      <c r="BO1239" s="5">
        <v>0</v>
      </c>
      <c r="BP1239" s="5">
        <v>1</v>
      </c>
      <c r="BQ1239" s="5">
        <v>2</v>
      </c>
      <c r="BR1239" s="5">
        <v>2</v>
      </c>
      <c r="BS1239" s="2">
        <v>17</v>
      </c>
      <c r="BT1239" s="5" t="s">
        <v>2957</v>
      </c>
      <c r="BU1239" s="5">
        <v>3</v>
      </c>
      <c r="BV1239" s="5">
        <v>1</v>
      </c>
      <c r="BW1239" s="5">
        <v>1</v>
      </c>
      <c r="BX1239" s="5">
        <v>1</v>
      </c>
      <c r="BY1239" s="5">
        <v>1</v>
      </c>
      <c r="BZ1239" s="5">
        <v>2</v>
      </c>
      <c r="CA1239" s="5">
        <v>1</v>
      </c>
      <c r="CB1239" s="5">
        <v>1</v>
      </c>
      <c r="CC1239" s="5">
        <v>0</v>
      </c>
      <c r="CD1239" s="5">
        <v>1</v>
      </c>
      <c r="CE1239" s="5">
        <v>1</v>
      </c>
      <c r="CF1239" s="5">
        <v>1</v>
      </c>
      <c r="CG1239" s="5">
        <v>1</v>
      </c>
      <c r="CH1239" s="5">
        <v>1</v>
      </c>
      <c r="CI1239" s="5">
        <v>1</v>
      </c>
      <c r="CJ1239" s="5">
        <v>0</v>
      </c>
      <c r="CK1239" s="2">
        <v>13</v>
      </c>
      <c r="CL1239" s="5" t="s">
        <v>2955</v>
      </c>
      <c r="CM1239" s="5">
        <v>1</v>
      </c>
      <c r="CN1239" s="5">
        <v>1</v>
      </c>
      <c r="CO1239" s="5">
        <v>1</v>
      </c>
      <c r="CP1239" s="5">
        <v>1</v>
      </c>
      <c r="CQ1239" s="5">
        <v>1</v>
      </c>
      <c r="CR1239" s="5">
        <v>1</v>
      </c>
      <c r="CS1239" s="5">
        <v>1</v>
      </c>
      <c r="CT1239" s="5">
        <v>1</v>
      </c>
      <c r="CU1239" s="5">
        <v>1</v>
      </c>
      <c r="CV1239" s="5">
        <v>1</v>
      </c>
      <c r="CW1239" s="5">
        <v>1</v>
      </c>
      <c r="CX1239" s="5">
        <v>1</v>
      </c>
      <c r="CY1239" s="5">
        <v>1</v>
      </c>
      <c r="CZ1239" s="5">
        <v>0</v>
      </c>
      <c r="DA1239" s="2">
        <v>19</v>
      </c>
      <c r="DB1239" s="5" t="s">
        <v>2957</v>
      </c>
      <c r="DC1239" s="5">
        <v>1</v>
      </c>
      <c r="DD1239" s="5">
        <v>1</v>
      </c>
      <c r="DE1239" s="5">
        <v>1</v>
      </c>
      <c r="DF1239" s="5">
        <v>1</v>
      </c>
      <c r="DG1239" s="5">
        <v>1</v>
      </c>
      <c r="DH1239" s="5">
        <v>0</v>
      </c>
      <c r="DI1239" s="5">
        <v>1</v>
      </c>
      <c r="DJ1239" s="5">
        <v>3</v>
      </c>
      <c r="DK1239" s="5">
        <v>0</v>
      </c>
      <c r="DL1239" s="5">
        <v>1</v>
      </c>
      <c r="DM1239" s="5">
        <v>3</v>
      </c>
      <c r="DN1239">
        <v>2</v>
      </c>
      <c r="DO1239" s="5">
        <v>2</v>
      </c>
      <c r="DP1239" s="5">
        <v>2</v>
      </c>
      <c r="DQ1239" s="2">
        <v>16</v>
      </c>
      <c r="DR1239" s="5" t="s">
        <v>2957</v>
      </c>
      <c r="DS1239" s="5">
        <v>1</v>
      </c>
      <c r="DT1239">
        <v>3</v>
      </c>
      <c r="DU1239" s="5">
        <v>1</v>
      </c>
      <c r="DV1239" s="5">
        <v>1</v>
      </c>
      <c r="DW1239">
        <v>0</v>
      </c>
      <c r="DX1239" s="5">
        <v>0</v>
      </c>
      <c r="DY1239" s="5">
        <v>1</v>
      </c>
      <c r="DZ1239">
        <v>2</v>
      </c>
      <c r="EA1239" s="5">
        <v>1</v>
      </c>
      <c r="EB1239" s="5">
        <v>1</v>
      </c>
      <c r="EC1239" s="5">
        <v>1</v>
      </c>
      <c r="ED1239" s="5">
        <v>2</v>
      </c>
      <c r="EE1239" s="5">
        <v>2</v>
      </c>
      <c r="EF1239" s="5">
        <v>21</v>
      </c>
      <c r="EG1239" s="5" t="s">
        <v>2955</v>
      </c>
      <c r="EH1239" s="5">
        <v>1</v>
      </c>
      <c r="EI1239" s="5">
        <v>1</v>
      </c>
      <c r="EJ1239" s="5">
        <v>1</v>
      </c>
      <c r="EK1239" s="5">
        <v>3</v>
      </c>
      <c r="EL1239" s="5">
        <v>3</v>
      </c>
      <c r="EM1239" s="5">
        <v>3</v>
      </c>
      <c r="EN1239" s="5">
        <v>2</v>
      </c>
      <c r="EO1239" s="5">
        <v>1</v>
      </c>
      <c r="EP1239" s="5">
        <v>1</v>
      </c>
      <c r="EQ1239" s="5">
        <v>3</v>
      </c>
      <c r="ER1239" s="5">
        <v>1</v>
      </c>
      <c r="ES1239" s="5">
        <v>1</v>
      </c>
    </row>
    <row r="1240" spans="1:149">
      <c r="A1240" s="74">
        <v>45609.538356481484</v>
      </c>
      <c r="B1240" s="5" t="s">
        <v>10</v>
      </c>
      <c r="C1240" s="5" t="s">
        <v>547</v>
      </c>
      <c r="D1240" s="5" t="s">
        <v>548</v>
      </c>
      <c r="E1240" s="2">
        <v>10</v>
      </c>
      <c r="F1240" s="5" t="s">
        <v>3276</v>
      </c>
      <c r="G1240" s="2">
        <v>163</v>
      </c>
      <c r="H1240" s="5" t="s">
        <v>2955</v>
      </c>
      <c r="I1240" s="5">
        <v>4</v>
      </c>
      <c r="J1240" s="5">
        <v>4163</v>
      </c>
      <c r="K1240" s="2" t="s">
        <v>2956</v>
      </c>
      <c r="L1240" s="5" t="s">
        <v>3642</v>
      </c>
      <c r="M1240" s="2">
        <v>29</v>
      </c>
      <c r="N1240" s="5" t="s">
        <v>2957</v>
      </c>
      <c r="O1240" s="5">
        <v>1</v>
      </c>
      <c r="P1240" s="5">
        <v>2</v>
      </c>
      <c r="Q1240" s="5"/>
      <c r="R1240" s="5">
        <v>2</v>
      </c>
      <c r="S1240" s="5">
        <v>1</v>
      </c>
      <c r="T1240" s="5">
        <v>2</v>
      </c>
      <c r="U1240" s="5">
        <v>1</v>
      </c>
      <c r="V1240" s="5">
        <v>1</v>
      </c>
      <c r="W1240" s="5">
        <v>1</v>
      </c>
      <c r="X1240" s="5">
        <v>1</v>
      </c>
      <c r="Y1240" s="5">
        <v>2</v>
      </c>
      <c r="Z1240" s="5">
        <v>0</v>
      </c>
      <c r="AA1240" s="5">
        <v>1</v>
      </c>
      <c r="AB1240" s="5">
        <v>2</v>
      </c>
      <c r="AC1240" s="5">
        <v>1</v>
      </c>
      <c r="AD1240" s="5">
        <v>1</v>
      </c>
      <c r="AE1240" s="5">
        <v>1</v>
      </c>
      <c r="AF1240" s="5">
        <v>1</v>
      </c>
      <c r="AG1240" s="5">
        <v>1</v>
      </c>
      <c r="AH1240" s="5"/>
      <c r="AI1240" s="5"/>
      <c r="AJ1240" s="5">
        <v>3</v>
      </c>
      <c r="AK1240" s="5"/>
      <c r="AL1240" s="5"/>
      <c r="AM1240" s="5"/>
      <c r="AN1240">
        <v>3</v>
      </c>
      <c r="AO1240" s="5"/>
      <c r="AP1240" s="2">
        <v>20</v>
      </c>
      <c r="AQ1240" s="5" t="s">
        <v>2955</v>
      </c>
      <c r="AR1240" s="5"/>
      <c r="AS1240" s="5">
        <v>1</v>
      </c>
      <c r="AT1240" s="5">
        <v>3</v>
      </c>
      <c r="AU1240" s="5">
        <v>2</v>
      </c>
      <c r="AV1240" s="5">
        <v>1</v>
      </c>
      <c r="AW1240" s="5">
        <v>2</v>
      </c>
      <c r="AX1240" s="5">
        <v>3</v>
      </c>
      <c r="AY1240">
        <v>3</v>
      </c>
      <c r="AZ1240">
        <v>2</v>
      </c>
      <c r="BA1240" s="5">
        <v>3</v>
      </c>
      <c r="BB1240" s="5"/>
      <c r="BC1240" s="5"/>
      <c r="BD1240" s="2">
        <v>24</v>
      </c>
      <c r="BE1240" s="5" t="s">
        <v>2957</v>
      </c>
      <c r="BF1240" s="5">
        <v>3</v>
      </c>
      <c r="BG1240" s="5">
        <v>3</v>
      </c>
      <c r="BH1240" s="5">
        <v>0</v>
      </c>
      <c r="BI1240" s="5">
        <v>3</v>
      </c>
      <c r="BJ1240" s="5">
        <v>3</v>
      </c>
      <c r="BK1240">
        <v>1</v>
      </c>
      <c r="BL1240" s="5">
        <v>2</v>
      </c>
      <c r="BM1240" s="5">
        <v>1</v>
      </c>
      <c r="BN1240" s="5">
        <v>1</v>
      </c>
      <c r="BO1240" s="5">
        <v>1</v>
      </c>
      <c r="BP1240" s="5">
        <v>1</v>
      </c>
      <c r="BQ1240" s="5">
        <v>3</v>
      </c>
      <c r="BR1240" s="5">
        <v>2</v>
      </c>
      <c r="BS1240" s="2">
        <v>17</v>
      </c>
      <c r="BT1240" s="5" t="s">
        <v>2957</v>
      </c>
      <c r="BU1240" s="5">
        <v>3</v>
      </c>
      <c r="BV1240" s="5">
        <v>1</v>
      </c>
      <c r="BW1240" s="5">
        <v>1</v>
      </c>
      <c r="BX1240" s="5">
        <v>1</v>
      </c>
      <c r="BY1240" s="5">
        <v>1</v>
      </c>
      <c r="BZ1240" s="5">
        <v>2</v>
      </c>
      <c r="CA1240" s="5">
        <v>1</v>
      </c>
      <c r="CB1240" s="5">
        <v>1</v>
      </c>
      <c r="CC1240" s="5">
        <v>0</v>
      </c>
      <c r="CD1240" s="5">
        <v>1</v>
      </c>
      <c r="CE1240" s="5">
        <v>1</v>
      </c>
      <c r="CF1240" s="5">
        <v>1</v>
      </c>
      <c r="CG1240" s="5"/>
      <c r="CH1240" s="5">
        <v>1</v>
      </c>
      <c r="CI1240" s="5">
        <v>1</v>
      </c>
      <c r="CJ1240" s="5">
        <v>1</v>
      </c>
      <c r="CK1240" s="2">
        <v>12</v>
      </c>
      <c r="CL1240" s="5" t="s">
        <v>2955</v>
      </c>
      <c r="CM1240" s="5">
        <v>1</v>
      </c>
      <c r="CN1240" s="5">
        <v>1</v>
      </c>
      <c r="CO1240" s="5">
        <v>1</v>
      </c>
      <c r="CP1240" s="5">
        <v>0</v>
      </c>
      <c r="CQ1240" s="5">
        <v>1</v>
      </c>
      <c r="CR1240" s="5">
        <v>1</v>
      </c>
      <c r="CS1240" s="5">
        <v>1</v>
      </c>
      <c r="CT1240" s="5">
        <v>1</v>
      </c>
      <c r="CU1240" s="5">
        <v>1</v>
      </c>
      <c r="CV1240" s="5">
        <v>1</v>
      </c>
      <c r="CW1240" s="5">
        <v>1</v>
      </c>
      <c r="CX1240" s="5">
        <v>1</v>
      </c>
      <c r="CY1240" s="5">
        <v>1</v>
      </c>
      <c r="CZ1240" s="5">
        <v>0</v>
      </c>
      <c r="DA1240" s="2">
        <v>25</v>
      </c>
      <c r="DB1240" s="5" t="s">
        <v>2957</v>
      </c>
      <c r="DC1240" s="5">
        <v>1</v>
      </c>
      <c r="DD1240" s="5">
        <v>1</v>
      </c>
      <c r="DE1240" s="5">
        <v>1</v>
      </c>
      <c r="DF1240" s="5">
        <v>1</v>
      </c>
      <c r="DG1240" s="5">
        <v>1</v>
      </c>
      <c r="DH1240" s="5">
        <v>2</v>
      </c>
      <c r="DI1240" s="5">
        <v>3</v>
      </c>
      <c r="DJ1240" s="5">
        <v>3</v>
      </c>
      <c r="DK1240" s="5">
        <v>1</v>
      </c>
      <c r="DL1240" s="5">
        <v>1</v>
      </c>
      <c r="DM1240" s="5">
        <v>2</v>
      </c>
      <c r="DN1240">
        <v>2</v>
      </c>
      <c r="DO1240" s="5">
        <v>3</v>
      </c>
      <c r="DP1240" s="5">
        <v>3</v>
      </c>
      <c r="DQ1240" s="2">
        <v>16</v>
      </c>
      <c r="DR1240" s="5" t="s">
        <v>2955</v>
      </c>
      <c r="DS1240" s="5">
        <v>1</v>
      </c>
      <c r="DT1240">
        <v>3</v>
      </c>
      <c r="DU1240" s="5">
        <v>1</v>
      </c>
      <c r="DV1240" s="5">
        <v>1</v>
      </c>
      <c r="DX1240" s="5">
        <v>0</v>
      </c>
      <c r="DY1240" s="5">
        <v>2</v>
      </c>
      <c r="EA1240" s="5">
        <v>1</v>
      </c>
      <c r="EB1240" s="5">
        <v>1</v>
      </c>
      <c r="EC1240" s="5">
        <v>1</v>
      </c>
      <c r="ED1240" s="5">
        <v>2</v>
      </c>
      <c r="EE1240" s="5">
        <v>1</v>
      </c>
      <c r="EF1240" s="5">
        <v>20</v>
      </c>
      <c r="EG1240" s="5" t="s">
        <v>2955</v>
      </c>
      <c r="EH1240" s="5">
        <v>1</v>
      </c>
      <c r="EI1240" s="5">
        <v>1</v>
      </c>
      <c r="EJ1240" s="5">
        <v>1</v>
      </c>
      <c r="EK1240" s="5">
        <v>3</v>
      </c>
      <c r="EL1240" s="5">
        <v>3</v>
      </c>
      <c r="EM1240" s="5">
        <v>3</v>
      </c>
      <c r="EN1240" s="5">
        <v>2</v>
      </c>
      <c r="EO1240" s="5">
        <v>1</v>
      </c>
      <c r="EP1240" s="5">
        <v>0</v>
      </c>
      <c r="EQ1240" s="5">
        <v>3</v>
      </c>
      <c r="ER1240" s="5">
        <v>1</v>
      </c>
      <c r="ES1240" s="5">
        <v>1</v>
      </c>
    </row>
    <row r="1241" spans="1:149">
      <c r="A1241" s="74">
        <v>45604.646412037036</v>
      </c>
      <c r="B1241" s="5" t="s">
        <v>10</v>
      </c>
      <c r="C1241" s="5" t="s">
        <v>549</v>
      </c>
      <c r="D1241" s="5" t="s">
        <v>550</v>
      </c>
      <c r="E1241" s="2">
        <v>1</v>
      </c>
      <c r="F1241" s="5" t="s">
        <v>2954</v>
      </c>
      <c r="G1241" s="2">
        <v>159</v>
      </c>
      <c r="H1241" s="5" t="s">
        <v>2957</v>
      </c>
      <c r="I1241" s="5">
        <v>3</v>
      </c>
      <c r="J1241" s="5">
        <v>3159</v>
      </c>
      <c r="K1241" s="2" t="s">
        <v>2956</v>
      </c>
      <c r="L1241" s="5" t="s">
        <v>3103</v>
      </c>
      <c r="M1241" s="2">
        <v>32</v>
      </c>
      <c r="N1241" s="5" t="s">
        <v>2957</v>
      </c>
      <c r="O1241" s="5">
        <v>1</v>
      </c>
      <c r="P1241" s="5">
        <v>3</v>
      </c>
      <c r="Q1241" s="5">
        <v>1</v>
      </c>
      <c r="R1241" s="5">
        <v>0</v>
      </c>
      <c r="S1241" s="5">
        <v>1</v>
      </c>
      <c r="T1241" s="5">
        <v>3</v>
      </c>
      <c r="U1241" s="5">
        <v>1</v>
      </c>
      <c r="V1241" s="5">
        <v>1</v>
      </c>
      <c r="W1241" s="5">
        <v>1</v>
      </c>
      <c r="X1241" s="5">
        <v>1</v>
      </c>
      <c r="Y1241" s="5">
        <v>2</v>
      </c>
      <c r="Z1241" s="5">
        <v>1</v>
      </c>
      <c r="AA1241" s="5">
        <v>1</v>
      </c>
      <c r="AB1241" s="5">
        <v>2</v>
      </c>
      <c r="AC1241" s="5">
        <v>2</v>
      </c>
      <c r="AD1241" s="5">
        <v>1</v>
      </c>
      <c r="AE1241" s="5">
        <v>1</v>
      </c>
      <c r="AF1241" s="5">
        <v>0</v>
      </c>
      <c r="AG1241" s="5">
        <v>1</v>
      </c>
      <c r="AH1241" s="5">
        <v>1</v>
      </c>
      <c r="AI1241" s="5">
        <v>1</v>
      </c>
      <c r="AJ1241" s="5">
        <v>1</v>
      </c>
      <c r="AK1241" s="5">
        <v>1</v>
      </c>
      <c r="AL1241" s="5">
        <v>0</v>
      </c>
      <c r="AM1241" s="5">
        <v>1</v>
      </c>
      <c r="AN1241">
        <v>2</v>
      </c>
      <c r="AO1241" s="5">
        <v>1</v>
      </c>
      <c r="AP1241" s="2">
        <v>15</v>
      </c>
      <c r="AQ1241" s="5" t="s">
        <v>2957</v>
      </c>
      <c r="AR1241" s="5">
        <v>1</v>
      </c>
      <c r="AS1241" s="5">
        <v>1</v>
      </c>
      <c r="AT1241" s="5">
        <v>3</v>
      </c>
      <c r="AU1241" s="5">
        <v>2</v>
      </c>
      <c r="AV1241" s="5">
        <v>1</v>
      </c>
      <c r="AW1241" s="5">
        <v>2</v>
      </c>
      <c r="AX1241" s="5">
        <v>2</v>
      </c>
      <c r="AY1241">
        <v>2</v>
      </c>
      <c r="AZ1241">
        <v>1</v>
      </c>
      <c r="BA1241" s="5">
        <v>0</v>
      </c>
      <c r="BB1241" s="5">
        <v>0</v>
      </c>
      <c r="BC1241" s="5">
        <v>0</v>
      </c>
      <c r="BD1241" s="2">
        <v>24</v>
      </c>
      <c r="BE1241" s="5" t="s">
        <v>2957</v>
      </c>
      <c r="BF1241" s="5">
        <v>2</v>
      </c>
      <c r="BG1241" s="5">
        <v>2</v>
      </c>
      <c r="BH1241" s="5">
        <v>2</v>
      </c>
      <c r="BI1241" s="5">
        <v>3</v>
      </c>
      <c r="BJ1241" s="5">
        <v>3</v>
      </c>
      <c r="BK1241">
        <v>2</v>
      </c>
      <c r="BL1241" s="5">
        <v>2</v>
      </c>
      <c r="BM1241" s="5">
        <v>1</v>
      </c>
      <c r="BN1241" s="5">
        <v>1</v>
      </c>
      <c r="BO1241" s="5">
        <v>1</v>
      </c>
      <c r="BP1241" s="5">
        <v>1</v>
      </c>
      <c r="BQ1241" s="5">
        <v>2</v>
      </c>
      <c r="BR1241" s="5">
        <v>2</v>
      </c>
      <c r="BS1241" s="2">
        <v>19</v>
      </c>
      <c r="BT1241" s="5" t="s">
        <v>2957</v>
      </c>
      <c r="BU1241" s="5">
        <v>3</v>
      </c>
      <c r="BV1241" s="5">
        <v>1</v>
      </c>
      <c r="BW1241" s="5">
        <v>1</v>
      </c>
      <c r="BX1241" s="5">
        <v>1</v>
      </c>
      <c r="BY1241" s="5">
        <v>1</v>
      </c>
      <c r="BZ1241" s="5">
        <v>2</v>
      </c>
      <c r="CA1241" s="5">
        <v>1</v>
      </c>
      <c r="CB1241" s="5">
        <v>2</v>
      </c>
      <c r="CC1241" s="5">
        <v>0</v>
      </c>
      <c r="CD1241" s="5">
        <v>1</v>
      </c>
      <c r="CE1241" s="5">
        <v>1</v>
      </c>
      <c r="CF1241" s="5">
        <v>1</v>
      </c>
      <c r="CG1241" s="5">
        <v>1</v>
      </c>
      <c r="CH1241" s="5">
        <v>1</v>
      </c>
      <c r="CI1241" s="5">
        <v>1</v>
      </c>
      <c r="CJ1241" s="5">
        <v>1</v>
      </c>
      <c r="CK1241" s="2">
        <v>12</v>
      </c>
      <c r="CL1241" s="5" t="s">
        <v>2955</v>
      </c>
      <c r="CM1241" s="5">
        <v>1</v>
      </c>
      <c r="CN1241" s="5">
        <v>1</v>
      </c>
      <c r="CO1241" s="5">
        <v>1</v>
      </c>
      <c r="CP1241" s="5">
        <v>1</v>
      </c>
      <c r="CQ1241" s="5">
        <v>1</v>
      </c>
      <c r="CR1241" s="5">
        <v>1</v>
      </c>
      <c r="CS1241" s="5">
        <v>1</v>
      </c>
      <c r="CT1241" s="5">
        <v>1</v>
      </c>
      <c r="CU1241" s="5">
        <v>1</v>
      </c>
      <c r="CV1241" s="5">
        <v>1</v>
      </c>
      <c r="CW1241" s="5">
        <v>0</v>
      </c>
      <c r="CX1241" s="5">
        <v>1</v>
      </c>
      <c r="CY1241" s="5">
        <v>1</v>
      </c>
      <c r="CZ1241" s="5">
        <v>0</v>
      </c>
      <c r="DA1241" s="2">
        <v>20</v>
      </c>
      <c r="DB1241" s="5" t="s">
        <v>2957</v>
      </c>
      <c r="DC1241" s="5">
        <v>1</v>
      </c>
      <c r="DD1241" s="5">
        <v>1</v>
      </c>
      <c r="DE1241" s="5">
        <v>1</v>
      </c>
      <c r="DF1241" s="5">
        <v>1</v>
      </c>
      <c r="DG1241" s="5">
        <v>1</v>
      </c>
      <c r="DH1241" s="5">
        <v>3</v>
      </c>
      <c r="DI1241" s="5">
        <v>1</v>
      </c>
      <c r="DJ1241" s="5">
        <v>3</v>
      </c>
      <c r="DK1241" s="5">
        <v>1</v>
      </c>
      <c r="DL1241" s="5">
        <v>2</v>
      </c>
      <c r="DM1241" s="5">
        <v>1</v>
      </c>
      <c r="DN1241">
        <v>1</v>
      </c>
      <c r="DO1241" s="5">
        <v>2</v>
      </c>
      <c r="DP1241" s="5">
        <v>1</v>
      </c>
      <c r="DQ1241" s="2">
        <v>17</v>
      </c>
      <c r="DR1241" s="5" t="s">
        <v>2955</v>
      </c>
      <c r="DS1241" s="5">
        <v>1</v>
      </c>
      <c r="DT1241">
        <v>3</v>
      </c>
      <c r="DU1241" s="5">
        <v>1</v>
      </c>
      <c r="DV1241" s="5">
        <v>1</v>
      </c>
      <c r="DW1241">
        <v>0</v>
      </c>
      <c r="DX1241" s="5">
        <v>0</v>
      </c>
      <c r="DY1241" s="5">
        <v>2</v>
      </c>
      <c r="DZ1241">
        <v>2</v>
      </c>
      <c r="EA1241" s="5">
        <v>1</v>
      </c>
      <c r="EB1241" s="5">
        <v>1</v>
      </c>
      <c r="EC1241" s="5">
        <v>1</v>
      </c>
      <c r="ED1241" s="5">
        <v>2</v>
      </c>
      <c r="EE1241" s="5">
        <v>2</v>
      </c>
      <c r="EF1241" s="5">
        <v>20</v>
      </c>
      <c r="EG1241" s="5" t="s">
        <v>2955</v>
      </c>
      <c r="EH1241" s="5">
        <v>1</v>
      </c>
      <c r="EI1241" s="5">
        <v>1</v>
      </c>
      <c r="EJ1241" s="5">
        <v>1</v>
      </c>
      <c r="EK1241" s="5">
        <v>3</v>
      </c>
      <c r="EL1241" s="5">
        <v>3</v>
      </c>
      <c r="EM1241" s="5">
        <v>2</v>
      </c>
      <c r="EN1241" s="5">
        <v>2</v>
      </c>
      <c r="EO1241" s="5">
        <v>1</v>
      </c>
      <c r="EP1241" s="5">
        <v>1</v>
      </c>
      <c r="EQ1241" s="5">
        <v>3</v>
      </c>
      <c r="ER1241" s="5">
        <v>1</v>
      </c>
      <c r="ES1241" s="5">
        <v>1</v>
      </c>
    </row>
    <row r="1242" spans="1:149">
      <c r="A1242" s="74">
        <v>45609.650960648149</v>
      </c>
      <c r="B1242" s="5" t="s">
        <v>10</v>
      </c>
      <c r="C1242" s="5" t="s">
        <v>551</v>
      </c>
      <c r="D1242" s="5" t="s">
        <v>552</v>
      </c>
      <c r="E1242" s="2">
        <v>5</v>
      </c>
      <c r="F1242" s="5" t="s">
        <v>3248</v>
      </c>
      <c r="G1242" s="2">
        <v>170</v>
      </c>
      <c r="H1242" s="5" t="s">
        <v>2957</v>
      </c>
      <c r="I1242" s="5">
        <v>3</v>
      </c>
      <c r="J1242" s="5">
        <v>3170</v>
      </c>
      <c r="K1242" s="2" t="s">
        <v>2956</v>
      </c>
      <c r="L1242" s="5" t="s">
        <v>3710</v>
      </c>
      <c r="M1242" s="2">
        <v>31</v>
      </c>
      <c r="N1242" s="5" t="s">
        <v>2957</v>
      </c>
      <c r="O1242" s="5">
        <v>1</v>
      </c>
      <c r="P1242" s="5"/>
      <c r="Q1242" s="5">
        <v>1</v>
      </c>
      <c r="R1242" s="5">
        <v>1</v>
      </c>
      <c r="S1242" s="5">
        <v>1</v>
      </c>
      <c r="T1242" s="5">
        <v>1</v>
      </c>
      <c r="U1242" s="5">
        <v>1</v>
      </c>
      <c r="V1242" s="5">
        <v>1</v>
      </c>
      <c r="W1242" s="5">
        <v>1</v>
      </c>
      <c r="X1242" s="5"/>
      <c r="Y1242" s="5">
        <v>2</v>
      </c>
      <c r="Z1242" s="5">
        <v>0</v>
      </c>
      <c r="AA1242" s="5"/>
      <c r="AB1242" s="5">
        <v>2</v>
      </c>
      <c r="AC1242" s="5">
        <v>2</v>
      </c>
      <c r="AD1242" s="5">
        <v>1</v>
      </c>
      <c r="AE1242" s="5">
        <v>1</v>
      </c>
      <c r="AF1242" s="5">
        <v>3</v>
      </c>
      <c r="AG1242" s="5">
        <v>2</v>
      </c>
      <c r="AH1242" s="5">
        <v>1</v>
      </c>
      <c r="AI1242" s="5">
        <v>1</v>
      </c>
      <c r="AJ1242" s="5">
        <v>3</v>
      </c>
      <c r="AK1242" s="5">
        <v>1</v>
      </c>
      <c r="AL1242" s="5">
        <v>1</v>
      </c>
      <c r="AM1242" s="5">
        <v>1</v>
      </c>
      <c r="AN1242">
        <v>1</v>
      </c>
      <c r="AO1242" s="5">
        <v>1</v>
      </c>
      <c r="AP1242" s="2">
        <v>22</v>
      </c>
      <c r="AQ1242" s="5" t="s">
        <v>2955</v>
      </c>
      <c r="AR1242" s="5"/>
      <c r="AS1242" s="5">
        <v>1</v>
      </c>
      <c r="AT1242" s="5">
        <v>3</v>
      </c>
      <c r="AU1242" s="5">
        <v>2</v>
      </c>
      <c r="AV1242" s="5">
        <v>1</v>
      </c>
      <c r="AW1242" s="5">
        <v>2</v>
      </c>
      <c r="AX1242" s="5">
        <v>3</v>
      </c>
      <c r="AY1242">
        <v>3</v>
      </c>
      <c r="AZ1242">
        <v>2</v>
      </c>
      <c r="BA1242" s="5">
        <v>2</v>
      </c>
      <c r="BB1242" s="5">
        <v>1</v>
      </c>
      <c r="BC1242" s="5">
        <v>1</v>
      </c>
      <c r="BD1242" s="2">
        <v>24</v>
      </c>
      <c r="BE1242" s="5" t="s">
        <v>2957</v>
      </c>
      <c r="BF1242" s="5">
        <v>3</v>
      </c>
      <c r="BG1242" s="5">
        <v>2</v>
      </c>
      <c r="BH1242" s="5">
        <v>1</v>
      </c>
      <c r="BI1242" s="5">
        <v>3</v>
      </c>
      <c r="BJ1242" s="5">
        <v>2</v>
      </c>
      <c r="BK1242">
        <v>2</v>
      </c>
      <c r="BL1242" s="5">
        <v>2</v>
      </c>
      <c r="BM1242" s="5">
        <v>1</v>
      </c>
      <c r="BN1242" s="5">
        <v>1</v>
      </c>
      <c r="BO1242" s="5">
        <v>1</v>
      </c>
      <c r="BP1242" s="5">
        <v>1</v>
      </c>
      <c r="BQ1242" s="5">
        <v>3</v>
      </c>
      <c r="BR1242" s="5">
        <v>2</v>
      </c>
      <c r="BS1242" s="2">
        <v>21</v>
      </c>
      <c r="BT1242" s="5" t="s">
        <v>2955</v>
      </c>
      <c r="BU1242" s="5">
        <v>3</v>
      </c>
      <c r="BV1242" s="5">
        <v>1</v>
      </c>
      <c r="BW1242" s="5">
        <v>1</v>
      </c>
      <c r="BX1242" s="5">
        <v>1</v>
      </c>
      <c r="BY1242" s="5">
        <v>1</v>
      </c>
      <c r="BZ1242" s="5">
        <v>3</v>
      </c>
      <c r="CA1242" s="5">
        <v>1</v>
      </c>
      <c r="CB1242" s="5">
        <v>2</v>
      </c>
      <c r="CC1242" s="5">
        <v>1</v>
      </c>
      <c r="CD1242" s="5">
        <v>1</v>
      </c>
      <c r="CE1242" s="5">
        <v>1</v>
      </c>
      <c r="CF1242" s="5">
        <v>1</v>
      </c>
      <c r="CG1242" s="5">
        <v>1</v>
      </c>
      <c r="CH1242" s="5">
        <v>1</v>
      </c>
      <c r="CI1242" s="5">
        <v>1</v>
      </c>
      <c r="CJ1242" s="5">
        <v>1</v>
      </c>
      <c r="CK1242" s="2">
        <v>14</v>
      </c>
      <c r="CL1242" s="5" t="s">
        <v>2955</v>
      </c>
      <c r="CM1242" s="5">
        <v>1</v>
      </c>
      <c r="CN1242" s="5">
        <v>1</v>
      </c>
      <c r="CO1242" s="5">
        <v>1</v>
      </c>
      <c r="CP1242" s="5">
        <v>1</v>
      </c>
      <c r="CQ1242" s="5">
        <v>1</v>
      </c>
      <c r="CR1242" s="5">
        <v>1</v>
      </c>
      <c r="CS1242" s="5">
        <v>1</v>
      </c>
      <c r="CT1242" s="5">
        <v>1</v>
      </c>
      <c r="CU1242" s="5">
        <v>1</v>
      </c>
      <c r="CV1242" s="5">
        <v>1</v>
      </c>
      <c r="CW1242" s="5">
        <v>1</v>
      </c>
      <c r="CX1242" s="5">
        <v>1</v>
      </c>
      <c r="CY1242" s="5">
        <v>1</v>
      </c>
      <c r="CZ1242" s="5">
        <v>1</v>
      </c>
      <c r="DA1242" s="2">
        <v>22</v>
      </c>
      <c r="DB1242" s="5" t="s">
        <v>2957</v>
      </c>
      <c r="DC1242" s="5">
        <v>1</v>
      </c>
      <c r="DD1242" s="5">
        <v>1</v>
      </c>
      <c r="DE1242" s="5">
        <v>1</v>
      </c>
      <c r="DF1242" s="5">
        <v>1</v>
      </c>
      <c r="DG1242" s="5">
        <v>1</v>
      </c>
      <c r="DH1242" s="5">
        <v>2</v>
      </c>
      <c r="DI1242" s="5">
        <v>2</v>
      </c>
      <c r="DJ1242" s="5">
        <v>2</v>
      </c>
      <c r="DK1242" s="5">
        <v>1</v>
      </c>
      <c r="DL1242" s="5">
        <v>2</v>
      </c>
      <c r="DM1242" s="5">
        <v>2</v>
      </c>
      <c r="DN1242">
        <v>2</v>
      </c>
      <c r="DO1242" s="5">
        <v>2</v>
      </c>
      <c r="DP1242" s="5">
        <v>2</v>
      </c>
      <c r="DQ1242" s="2">
        <v>17</v>
      </c>
      <c r="DR1242" s="5" t="s">
        <v>2955</v>
      </c>
      <c r="DS1242" s="5">
        <v>1</v>
      </c>
      <c r="DT1242">
        <v>2</v>
      </c>
      <c r="DU1242" s="5">
        <v>1</v>
      </c>
      <c r="DV1242" s="5">
        <v>1</v>
      </c>
      <c r="DW1242">
        <v>1</v>
      </c>
      <c r="DX1242" s="5">
        <v>1</v>
      </c>
      <c r="DY1242" s="5">
        <v>2</v>
      </c>
      <c r="EA1242" s="5">
        <v>1</v>
      </c>
      <c r="EB1242" s="5">
        <v>1</v>
      </c>
      <c r="EC1242" s="5">
        <v>1</v>
      </c>
      <c r="ED1242" s="5">
        <v>2</v>
      </c>
      <c r="EE1242" s="5">
        <v>2</v>
      </c>
      <c r="EF1242" s="5">
        <v>19</v>
      </c>
      <c r="EG1242" s="5" t="s">
        <v>2955</v>
      </c>
      <c r="EH1242" s="5">
        <v>1</v>
      </c>
      <c r="EI1242" s="5">
        <v>1</v>
      </c>
      <c r="EJ1242" s="5">
        <v>1</v>
      </c>
      <c r="EK1242" s="5">
        <v>3</v>
      </c>
      <c r="EL1242" s="5">
        <v>2</v>
      </c>
      <c r="EM1242" s="5">
        <v>2</v>
      </c>
      <c r="EN1242" s="5">
        <v>2</v>
      </c>
      <c r="EO1242" s="5">
        <v>1</v>
      </c>
      <c r="EP1242" s="5">
        <v>1</v>
      </c>
      <c r="EQ1242" s="5">
        <v>3</v>
      </c>
      <c r="ER1242" s="5">
        <v>1</v>
      </c>
      <c r="ES1242" s="5">
        <v>1</v>
      </c>
    </row>
    <row r="1243" spans="1:149">
      <c r="A1243" s="74">
        <v>45608.569618055553</v>
      </c>
      <c r="B1243" s="5" t="s">
        <v>10</v>
      </c>
      <c r="C1243" s="5" t="s">
        <v>553</v>
      </c>
      <c r="D1243" s="5" t="s">
        <v>554</v>
      </c>
      <c r="E1243" s="2">
        <v>1</v>
      </c>
      <c r="F1243" s="5" t="s">
        <v>2954</v>
      </c>
      <c r="G1243" s="2">
        <v>164</v>
      </c>
      <c r="H1243" s="5" t="s">
        <v>2957</v>
      </c>
      <c r="I1243" s="5">
        <v>3</v>
      </c>
      <c r="J1243" s="5">
        <v>3164</v>
      </c>
      <c r="K1243" s="2" t="s">
        <v>2956</v>
      </c>
      <c r="L1243" s="5" t="s">
        <v>3632</v>
      </c>
      <c r="M1243" s="2">
        <v>32</v>
      </c>
      <c r="N1243" s="5" t="s">
        <v>2957</v>
      </c>
      <c r="O1243" s="5">
        <v>1</v>
      </c>
      <c r="P1243" s="5">
        <v>2</v>
      </c>
      <c r="Q1243" s="5">
        <v>1</v>
      </c>
      <c r="R1243" s="5">
        <v>0</v>
      </c>
      <c r="S1243" s="5">
        <v>1</v>
      </c>
      <c r="T1243" s="5">
        <v>1</v>
      </c>
      <c r="U1243" s="5">
        <v>1</v>
      </c>
      <c r="V1243" s="5">
        <v>1</v>
      </c>
      <c r="W1243" s="5">
        <v>1</v>
      </c>
      <c r="X1243" s="5">
        <v>0</v>
      </c>
      <c r="Y1243" s="5">
        <v>0</v>
      </c>
      <c r="Z1243" s="5">
        <v>0</v>
      </c>
      <c r="AA1243" s="5">
        <v>0</v>
      </c>
      <c r="AB1243" s="5">
        <v>2</v>
      </c>
      <c r="AC1243" s="5">
        <v>2</v>
      </c>
      <c r="AD1243" s="5">
        <v>2</v>
      </c>
      <c r="AE1243" s="5">
        <v>1</v>
      </c>
      <c r="AF1243" s="5">
        <v>3</v>
      </c>
      <c r="AG1243" s="5">
        <v>2</v>
      </c>
      <c r="AH1243" s="5">
        <v>2</v>
      </c>
      <c r="AI1243" s="5">
        <v>2</v>
      </c>
      <c r="AJ1243" s="5">
        <v>3</v>
      </c>
      <c r="AK1243" s="5">
        <v>0</v>
      </c>
      <c r="AL1243" s="5">
        <v>1</v>
      </c>
      <c r="AM1243" s="5">
        <v>1</v>
      </c>
      <c r="AN1243">
        <v>1</v>
      </c>
      <c r="AO1243" s="5">
        <v>1</v>
      </c>
      <c r="AP1243" s="2">
        <v>21</v>
      </c>
      <c r="AQ1243" s="5" t="s">
        <v>2955</v>
      </c>
      <c r="AR1243" s="5">
        <v>1</v>
      </c>
      <c r="AS1243" s="5">
        <v>1</v>
      </c>
      <c r="AT1243" s="5">
        <v>3</v>
      </c>
      <c r="AU1243" s="5">
        <v>2</v>
      </c>
      <c r="AV1243" s="5">
        <v>1</v>
      </c>
      <c r="AW1243" s="5">
        <v>2</v>
      </c>
      <c r="AX1243" s="5">
        <v>3</v>
      </c>
      <c r="AY1243">
        <v>3</v>
      </c>
      <c r="AZ1243">
        <v>2</v>
      </c>
      <c r="BA1243" s="5">
        <v>1</v>
      </c>
      <c r="BB1243" s="5">
        <v>1</v>
      </c>
      <c r="BC1243" s="5">
        <v>1</v>
      </c>
      <c r="BD1243" s="2">
        <v>25</v>
      </c>
      <c r="BE1243" s="5" t="s">
        <v>2955</v>
      </c>
      <c r="BF1243" s="5">
        <v>3</v>
      </c>
      <c r="BG1243" s="5">
        <v>3</v>
      </c>
      <c r="BH1243" s="5">
        <v>1</v>
      </c>
      <c r="BI1243" s="5">
        <v>3</v>
      </c>
      <c r="BJ1243" s="5">
        <v>3</v>
      </c>
      <c r="BK1243">
        <v>2</v>
      </c>
      <c r="BL1243" s="5">
        <v>2</v>
      </c>
      <c r="BM1243" s="5">
        <v>1</v>
      </c>
      <c r="BN1243" s="5">
        <v>1</v>
      </c>
      <c r="BO1243" s="5">
        <v>0</v>
      </c>
      <c r="BP1243" s="5">
        <v>1</v>
      </c>
      <c r="BQ1243" s="5">
        <v>3</v>
      </c>
      <c r="BR1243" s="5">
        <v>2</v>
      </c>
      <c r="BS1243" s="2">
        <v>19</v>
      </c>
      <c r="BT1243" s="5" t="s">
        <v>2957</v>
      </c>
      <c r="BU1243" s="5">
        <v>3</v>
      </c>
      <c r="BV1243" s="5">
        <v>1</v>
      </c>
      <c r="BW1243" s="5">
        <v>1</v>
      </c>
      <c r="BX1243" s="5">
        <v>1</v>
      </c>
      <c r="BY1243" s="5">
        <v>1</v>
      </c>
      <c r="BZ1243" s="5">
        <v>3</v>
      </c>
      <c r="CA1243" s="5">
        <v>1</v>
      </c>
      <c r="CB1243" s="5">
        <v>1</v>
      </c>
      <c r="CC1243" s="5">
        <v>0</v>
      </c>
      <c r="CD1243" s="5">
        <v>1</v>
      </c>
      <c r="CE1243" s="5">
        <v>1</v>
      </c>
      <c r="CF1243" s="5">
        <v>1</v>
      </c>
      <c r="CG1243" s="5">
        <v>1</v>
      </c>
      <c r="CH1243" s="5">
        <v>1</v>
      </c>
      <c r="CI1243" s="5">
        <v>1</v>
      </c>
      <c r="CJ1243" s="5">
        <v>1</v>
      </c>
      <c r="CK1243" s="2">
        <v>14</v>
      </c>
      <c r="CL1243" s="5" t="s">
        <v>2955</v>
      </c>
      <c r="CM1243" s="5">
        <v>1</v>
      </c>
      <c r="CN1243" s="5">
        <v>1</v>
      </c>
      <c r="CO1243" s="5">
        <v>1</v>
      </c>
      <c r="CP1243" s="5">
        <v>1</v>
      </c>
      <c r="CQ1243" s="5">
        <v>1</v>
      </c>
      <c r="CR1243" s="5">
        <v>1</v>
      </c>
      <c r="CS1243" s="5">
        <v>1</v>
      </c>
      <c r="CT1243" s="5">
        <v>1</v>
      </c>
      <c r="CU1243" s="5">
        <v>1</v>
      </c>
      <c r="CV1243" s="5">
        <v>1</v>
      </c>
      <c r="CW1243" s="5">
        <v>1</v>
      </c>
      <c r="CX1243" s="5">
        <v>1</v>
      </c>
      <c r="CY1243" s="5">
        <v>1</v>
      </c>
      <c r="CZ1243" s="5">
        <v>1</v>
      </c>
      <c r="DA1243" s="2">
        <v>19</v>
      </c>
      <c r="DB1243" s="5" t="s">
        <v>2957</v>
      </c>
      <c r="DC1243" s="5">
        <v>1</v>
      </c>
      <c r="DD1243" s="5">
        <v>1</v>
      </c>
      <c r="DE1243" s="5">
        <v>1</v>
      </c>
      <c r="DF1243" s="5">
        <v>1</v>
      </c>
      <c r="DG1243" s="5">
        <v>1</v>
      </c>
      <c r="DH1243" s="5">
        <v>1</v>
      </c>
      <c r="DI1243" s="5">
        <v>1</v>
      </c>
      <c r="DJ1243" s="5">
        <v>2</v>
      </c>
      <c r="DK1243" s="5">
        <v>2</v>
      </c>
      <c r="DL1243" s="5">
        <v>0</v>
      </c>
      <c r="DM1243" s="5">
        <v>2</v>
      </c>
      <c r="DN1243">
        <v>2</v>
      </c>
      <c r="DO1243" s="5">
        <v>2</v>
      </c>
      <c r="DP1243" s="5">
        <v>2</v>
      </c>
      <c r="DQ1243" s="2">
        <v>17</v>
      </c>
      <c r="DR1243" s="5" t="s">
        <v>2955</v>
      </c>
      <c r="DS1243" s="5">
        <v>1</v>
      </c>
      <c r="DT1243">
        <v>3</v>
      </c>
      <c r="DU1243" s="5">
        <v>1</v>
      </c>
      <c r="DV1243" s="5">
        <v>1</v>
      </c>
      <c r="DW1243">
        <v>0</v>
      </c>
      <c r="DX1243" s="5">
        <v>1</v>
      </c>
      <c r="DY1243" s="5">
        <v>2</v>
      </c>
      <c r="DZ1243">
        <v>2</v>
      </c>
      <c r="EA1243" s="5">
        <v>0</v>
      </c>
      <c r="EB1243" s="5">
        <v>1</v>
      </c>
      <c r="EC1243" s="5">
        <v>1</v>
      </c>
      <c r="ED1243" s="5">
        <v>2</v>
      </c>
      <c r="EE1243" s="5">
        <v>2</v>
      </c>
      <c r="EF1243" s="5">
        <v>17</v>
      </c>
      <c r="EG1243" s="5" t="s">
        <v>2955</v>
      </c>
      <c r="EH1243" s="5">
        <v>1</v>
      </c>
      <c r="EI1243" s="5">
        <v>1</v>
      </c>
      <c r="EJ1243" s="5">
        <v>1</v>
      </c>
      <c r="EK1243" s="5">
        <v>3</v>
      </c>
      <c r="EL1243" s="5">
        <v>2</v>
      </c>
      <c r="EM1243" s="5">
        <v>3</v>
      </c>
      <c r="EN1243" s="5">
        <v>2</v>
      </c>
      <c r="EO1243" s="5">
        <v>1</v>
      </c>
      <c r="EP1243" s="5">
        <v>1</v>
      </c>
      <c r="EQ1243" s="5">
        <v>0</v>
      </c>
      <c r="ER1243" s="5">
        <v>1</v>
      </c>
      <c r="ES1243" s="5">
        <v>1</v>
      </c>
    </row>
    <row r="1244" spans="1:149">
      <c r="A1244" s="74">
        <v>45608.587048611109</v>
      </c>
      <c r="B1244" s="5" t="s">
        <v>10</v>
      </c>
      <c r="C1244" s="5" t="s">
        <v>555</v>
      </c>
      <c r="D1244" s="5" t="s">
        <v>556</v>
      </c>
      <c r="E1244" s="2">
        <v>1</v>
      </c>
      <c r="F1244" s="5" t="s">
        <v>2954</v>
      </c>
      <c r="G1244" s="2">
        <v>165</v>
      </c>
      <c r="H1244" s="5" t="s">
        <v>2957</v>
      </c>
      <c r="I1244" s="5">
        <v>3</v>
      </c>
      <c r="J1244" s="5">
        <v>3165</v>
      </c>
      <c r="K1244" s="2" t="s">
        <v>2956</v>
      </c>
      <c r="L1244" s="5" t="s">
        <v>3630</v>
      </c>
      <c r="M1244" s="2">
        <v>38</v>
      </c>
      <c r="N1244" s="5" t="s">
        <v>2957</v>
      </c>
      <c r="O1244" s="5">
        <v>1</v>
      </c>
      <c r="P1244" s="5">
        <v>3</v>
      </c>
      <c r="Q1244" s="5">
        <v>1</v>
      </c>
      <c r="R1244" s="5">
        <v>2</v>
      </c>
      <c r="S1244" s="5">
        <v>1</v>
      </c>
      <c r="T1244" s="5">
        <v>2</v>
      </c>
      <c r="U1244" s="5">
        <v>1</v>
      </c>
      <c r="V1244" s="5">
        <v>1</v>
      </c>
      <c r="W1244" s="5">
        <v>1</v>
      </c>
      <c r="X1244" s="5">
        <v>1</v>
      </c>
      <c r="Y1244" s="5">
        <v>2</v>
      </c>
      <c r="Z1244" s="5">
        <v>0</v>
      </c>
      <c r="AA1244" s="5">
        <v>1</v>
      </c>
      <c r="AB1244" s="5">
        <v>2</v>
      </c>
      <c r="AC1244" s="5">
        <v>2</v>
      </c>
      <c r="AD1244" s="5">
        <v>1</v>
      </c>
      <c r="AE1244" s="5">
        <v>1</v>
      </c>
      <c r="AF1244" s="5">
        <v>3</v>
      </c>
      <c r="AG1244" s="5">
        <v>2</v>
      </c>
      <c r="AH1244" s="5">
        <v>1</v>
      </c>
      <c r="AI1244" s="5">
        <v>1</v>
      </c>
      <c r="AJ1244" s="5">
        <v>1</v>
      </c>
      <c r="AK1244" s="5">
        <v>2</v>
      </c>
      <c r="AL1244" s="5">
        <v>1</v>
      </c>
      <c r="AM1244" s="5">
        <v>1</v>
      </c>
      <c r="AN1244">
        <v>2</v>
      </c>
      <c r="AO1244" s="5">
        <v>1</v>
      </c>
      <c r="AP1244" s="2">
        <v>20</v>
      </c>
      <c r="AQ1244" s="5" t="s">
        <v>2957</v>
      </c>
      <c r="AR1244" s="5">
        <v>1</v>
      </c>
      <c r="AS1244" s="5">
        <v>1</v>
      </c>
      <c r="AT1244" s="5">
        <v>3</v>
      </c>
      <c r="AU1244" s="5">
        <v>2</v>
      </c>
      <c r="AV1244" s="5">
        <v>1</v>
      </c>
      <c r="AW1244" s="5">
        <v>1</v>
      </c>
      <c r="AX1244" s="5">
        <v>3</v>
      </c>
      <c r="AY1244">
        <v>3</v>
      </c>
      <c r="AZ1244">
        <v>1</v>
      </c>
      <c r="BA1244" s="5">
        <v>2</v>
      </c>
      <c r="BB1244" s="5">
        <v>1</v>
      </c>
      <c r="BC1244" s="5">
        <v>1</v>
      </c>
      <c r="BD1244" s="2">
        <v>20</v>
      </c>
      <c r="BE1244" s="5" t="s">
        <v>2957</v>
      </c>
      <c r="BF1244" s="5">
        <v>2</v>
      </c>
      <c r="BG1244" s="5">
        <v>2</v>
      </c>
      <c r="BH1244" s="5">
        <v>1</v>
      </c>
      <c r="BI1244" s="5">
        <v>3</v>
      </c>
      <c r="BJ1244" s="5">
        <v>2</v>
      </c>
      <c r="BK1244">
        <v>2</v>
      </c>
      <c r="BL1244" s="5">
        <v>2</v>
      </c>
      <c r="BM1244" s="5">
        <v>1</v>
      </c>
      <c r="BN1244" s="5">
        <v>1</v>
      </c>
      <c r="BO1244" s="5">
        <v>1</v>
      </c>
      <c r="BP1244" s="5">
        <v>0</v>
      </c>
      <c r="BQ1244" s="5">
        <v>2</v>
      </c>
      <c r="BR1244" s="5">
        <v>1</v>
      </c>
      <c r="BS1244" s="2">
        <v>19</v>
      </c>
      <c r="BT1244" s="5" t="s">
        <v>2957</v>
      </c>
      <c r="BU1244" s="5">
        <v>3</v>
      </c>
      <c r="BV1244" s="5">
        <v>1</v>
      </c>
      <c r="BW1244" s="5">
        <v>1</v>
      </c>
      <c r="BX1244" s="5">
        <v>1</v>
      </c>
      <c r="BY1244" s="5">
        <v>1</v>
      </c>
      <c r="BZ1244" s="5">
        <v>2</v>
      </c>
      <c r="CA1244" s="5">
        <v>1</v>
      </c>
      <c r="CB1244" s="5">
        <v>1</v>
      </c>
      <c r="CC1244" s="5">
        <v>1</v>
      </c>
      <c r="CD1244" s="5">
        <v>1</v>
      </c>
      <c r="CE1244" s="5">
        <v>1</v>
      </c>
      <c r="CF1244" s="5">
        <v>1</v>
      </c>
      <c r="CG1244" s="5">
        <v>1</v>
      </c>
      <c r="CH1244" s="5">
        <v>1</v>
      </c>
      <c r="CI1244" s="5">
        <v>1</v>
      </c>
      <c r="CJ1244" s="5">
        <v>1</v>
      </c>
      <c r="CK1244" s="2">
        <v>13</v>
      </c>
      <c r="CL1244" s="5" t="s">
        <v>2955</v>
      </c>
      <c r="CM1244" s="5">
        <v>1</v>
      </c>
      <c r="CN1244" s="5">
        <v>1</v>
      </c>
      <c r="CO1244" s="5">
        <v>1</v>
      </c>
      <c r="CP1244" s="5">
        <v>1</v>
      </c>
      <c r="CQ1244" s="5">
        <v>1</v>
      </c>
      <c r="CR1244" s="5">
        <v>1</v>
      </c>
      <c r="CS1244" s="5">
        <v>1</v>
      </c>
      <c r="CT1244" s="5">
        <v>1</v>
      </c>
      <c r="CU1244" s="5">
        <v>1</v>
      </c>
      <c r="CV1244" s="5">
        <v>1</v>
      </c>
      <c r="CW1244" s="5">
        <v>1</v>
      </c>
      <c r="CX1244" s="5">
        <v>1</v>
      </c>
      <c r="CY1244" s="5">
        <v>1</v>
      </c>
      <c r="CZ1244" s="5">
        <v>0</v>
      </c>
      <c r="DA1244" s="2">
        <v>21</v>
      </c>
      <c r="DB1244" s="5" t="s">
        <v>2957</v>
      </c>
      <c r="DC1244" s="5">
        <v>1</v>
      </c>
      <c r="DD1244" s="5">
        <v>1</v>
      </c>
      <c r="DE1244" s="5">
        <v>1</v>
      </c>
      <c r="DF1244" s="5">
        <v>1</v>
      </c>
      <c r="DG1244" s="5">
        <v>1</v>
      </c>
      <c r="DH1244" s="5">
        <v>2</v>
      </c>
      <c r="DI1244" s="5">
        <v>2</v>
      </c>
      <c r="DJ1244" s="5">
        <v>2</v>
      </c>
      <c r="DK1244" s="5">
        <v>1</v>
      </c>
      <c r="DL1244" s="5">
        <v>2</v>
      </c>
      <c r="DM1244" s="5">
        <v>2</v>
      </c>
      <c r="DN1244">
        <v>1</v>
      </c>
      <c r="DO1244" s="5">
        <v>2</v>
      </c>
      <c r="DP1244" s="5">
        <v>2</v>
      </c>
      <c r="DQ1244" s="2">
        <v>17</v>
      </c>
      <c r="DR1244" s="5" t="s">
        <v>2955</v>
      </c>
      <c r="DS1244" s="5">
        <v>1</v>
      </c>
      <c r="DT1244">
        <v>3</v>
      </c>
      <c r="DU1244" s="5">
        <v>1</v>
      </c>
      <c r="DV1244" s="5">
        <v>1</v>
      </c>
      <c r="DW1244">
        <v>0</v>
      </c>
      <c r="DX1244" s="5">
        <v>0</v>
      </c>
      <c r="DY1244" s="5">
        <v>2</v>
      </c>
      <c r="DZ1244">
        <v>2</v>
      </c>
      <c r="EA1244" s="5">
        <v>1</v>
      </c>
      <c r="EB1244" s="5">
        <v>1</v>
      </c>
      <c r="EC1244" s="5">
        <v>1</v>
      </c>
      <c r="ED1244" s="5">
        <v>2</v>
      </c>
      <c r="EE1244" s="5">
        <v>2</v>
      </c>
      <c r="EF1244" s="5">
        <v>17</v>
      </c>
      <c r="EG1244" s="5" t="s">
        <v>2955</v>
      </c>
      <c r="EH1244" s="5">
        <v>1</v>
      </c>
      <c r="EI1244" s="5">
        <v>1</v>
      </c>
      <c r="EJ1244" s="5">
        <v>1</v>
      </c>
      <c r="EK1244" s="5">
        <v>3</v>
      </c>
      <c r="EL1244" s="5">
        <v>2</v>
      </c>
      <c r="EM1244" s="5">
        <v>3</v>
      </c>
      <c r="EN1244" s="5">
        <v>2</v>
      </c>
      <c r="EO1244" s="5">
        <v>1</v>
      </c>
      <c r="EP1244" s="5">
        <v>1</v>
      </c>
      <c r="EQ1244" s="5">
        <v>0</v>
      </c>
      <c r="ER1244" s="5">
        <v>1</v>
      </c>
      <c r="ES1244" s="5">
        <v>1</v>
      </c>
    </row>
    <row r="1245" spans="1:149">
      <c r="A1245" s="74">
        <v>45607.524583333332</v>
      </c>
      <c r="B1245" s="5" t="s">
        <v>10</v>
      </c>
      <c r="C1245" s="5" t="s">
        <v>557</v>
      </c>
      <c r="D1245" s="5" t="s">
        <v>558</v>
      </c>
      <c r="E1245" s="2">
        <v>1</v>
      </c>
      <c r="F1245" s="5" t="s">
        <v>2954</v>
      </c>
      <c r="G1245" s="2">
        <v>154</v>
      </c>
      <c r="H1245" s="5" t="s">
        <v>2957</v>
      </c>
      <c r="I1245" s="5">
        <v>3</v>
      </c>
      <c r="J1245" s="5">
        <v>3154</v>
      </c>
      <c r="K1245" s="2" t="s">
        <v>2956</v>
      </c>
      <c r="L1245" s="5" t="s">
        <v>3313</v>
      </c>
      <c r="M1245" s="2">
        <v>35</v>
      </c>
      <c r="N1245" s="5" t="s">
        <v>2957</v>
      </c>
      <c r="O1245" s="5">
        <v>1</v>
      </c>
      <c r="P1245" s="5">
        <v>3</v>
      </c>
      <c r="Q1245" s="5">
        <v>1</v>
      </c>
      <c r="R1245" s="5">
        <v>1</v>
      </c>
      <c r="S1245" s="5">
        <v>1</v>
      </c>
      <c r="T1245" s="5">
        <v>0</v>
      </c>
      <c r="U1245" s="5">
        <v>1</v>
      </c>
      <c r="V1245" s="5">
        <v>1</v>
      </c>
      <c r="W1245" s="5">
        <v>1</v>
      </c>
      <c r="X1245" s="5">
        <v>0</v>
      </c>
      <c r="Y1245" s="5">
        <v>2</v>
      </c>
      <c r="Z1245" s="5">
        <v>0</v>
      </c>
      <c r="AA1245" s="5">
        <v>1</v>
      </c>
      <c r="AB1245" s="5">
        <v>2</v>
      </c>
      <c r="AC1245" s="5">
        <v>2</v>
      </c>
      <c r="AD1245" s="5">
        <v>2</v>
      </c>
      <c r="AE1245" s="5">
        <v>0</v>
      </c>
      <c r="AF1245" s="5">
        <v>3</v>
      </c>
      <c r="AG1245" s="5">
        <v>2</v>
      </c>
      <c r="AH1245" s="5">
        <v>2</v>
      </c>
      <c r="AI1245" s="5">
        <v>1</v>
      </c>
      <c r="AJ1245" s="5">
        <v>2</v>
      </c>
      <c r="AK1245" s="5">
        <v>1</v>
      </c>
      <c r="AL1245" s="5">
        <v>2</v>
      </c>
      <c r="AM1245" s="5">
        <v>1</v>
      </c>
      <c r="AN1245">
        <v>1</v>
      </c>
      <c r="AO1245" s="5">
        <v>1</v>
      </c>
      <c r="AP1245" s="2">
        <v>21</v>
      </c>
      <c r="AQ1245" s="5" t="s">
        <v>2955</v>
      </c>
      <c r="AR1245" s="5">
        <v>1</v>
      </c>
      <c r="AS1245" s="5">
        <v>1</v>
      </c>
      <c r="AT1245" s="5">
        <v>3</v>
      </c>
      <c r="AU1245" s="5">
        <v>2</v>
      </c>
      <c r="AV1245" s="5">
        <v>1</v>
      </c>
      <c r="AW1245" s="5">
        <v>2</v>
      </c>
      <c r="AX1245" s="5">
        <v>3</v>
      </c>
      <c r="AY1245">
        <v>3</v>
      </c>
      <c r="AZ1245">
        <v>2</v>
      </c>
      <c r="BA1245" s="5">
        <v>1</v>
      </c>
      <c r="BB1245" s="5">
        <v>1</v>
      </c>
      <c r="BC1245" s="5">
        <v>1</v>
      </c>
      <c r="BD1245" s="2">
        <v>18</v>
      </c>
      <c r="BE1245" s="5" t="s">
        <v>2957</v>
      </c>
      <c r="BF1245" s="5">
        <v>2</v>
      </c>
      <c r="BG1245" s="5">
        <v>2</v>
      </c>
      <c r="BH1245" s="5">
        <v>0</v>
      </c>
      <c r="BI1245" s="5">
        <v>3</v>
      </c>
      <c r="BJ1245" s="5">
        <v>2</v>
      </c>
      <c r="BK1245">
        <v>0</v>
      </c>
      <c r="BL1245" s="5">
        <v>2</v>
      </c>
      <c r="BM1245" s="5">
        <v>1</v>
      </c>
      <c r="BN1245" s="5">
        <v>1</v>
      </c>
      <c r="BO1245" s="5">
        <v>1</v>
      </c>
      <c r="BP1245" s="5">
        <v>0</v>
      </c>
      <c r="BQ1245" s="5">
        <v>2</v>
      </c>
      <c r="BR1245" s="5">
        <v>2</v>
      </c>
      <c r="BS1245" s="2">
        <v>17</v>
      </c>
      <c r="BT1245" s="5" t="s">
        <v>2957</v>
      </c>
      <c r="BU1245" s="5">
        <v>3</v>
      </c>
      <c r="BV1245" s="5">
        <v>1</v>
      </c>
      <c r="BW1245" s="5">
        <v>1</v>
      </c>
      <c r="BX1245" s="5">
        <v>1</v>
      </c>
      <c r="BY1245" s="5">
        <v>1</v>
      </c>
      <c r="BZ1245" s="5">
        <v>2</v>
      </c>
      <c r="CA1245" s="5">
        <v>0</v>
      </c>
      <c r="CB1245" s="5">
        <v>2</v>
      </c>
      <c r="CC1245" s="5">
        <v>0</v>
      </c>
      <c r="CD1245" s="5">
        <v>1</v>
      </c>
      <c r="CE1245" s="5">
        <v>1</v>
      </c>
      <c r="CF1245" s="5">
        <v>1</v>
      </c>
      <c r="CG1245" s="5">
        <v>1</v>
      </c>
      <c r="CH1245" s="5">
        <v>1</v>
      </c>
      <c r="CI1245" s="5">
        <v>1</v>
      </c>
      <c r="CJ1245" s="5">
        <v>0</v>
      </c>
      <c r="CK1245" s="2">
        <v>11</v>
      </c>
      <c r="CL1245" s="5" t="s">
        <v>2957</v>
      </c>
      <c r="CM1245" s="5">
        <v>1</v>
      </c>
      <c r="CN1245" s="5">
        <v>1</v>
      </c>
      <c r="CO1245" s="5">
        <v>0</v>
      </c>
      <c r="CP1245" s="5">
        <v>0</v>
      </c>
      <c r="CQ1245" s="5">
        <v>1</v>
      </c>
      <c r="CR1245" s="5">
        <v>1</v>
      </c>
      <c r="CS1245" s="5">
        <v>1</v>
      </c>
      <c r="CT1245" s="5">
        <v>1</v>
      </c>
      <c r="CU1245" s="5">
        <v>1</v>
      </c>
      <c r="CV1245" s="5">
        <v>1</v>
      </c>
      <c r="CW1245" s="5">
        <v>1</v>
      </c>
      <c r="CX1245" s="5">
        <v>1</v>
      </c>
      <c r="CY1245" s="5">
        <v>1</v>
      </c>
      <c r="CZ1245" s="5">
        <v>0</v>
      </c>
      <c r="DA1245" s="2">
        <v>22</v>
      </c>
      <c r="DB1245" s="5" t="s">
        <v>2957</v>
      </c>
      <c r="DC1245" s="5">
        <v>1</v>
      </c>
      <c r="DD1245" s="5">
        <v>1</v>
      </c>
      <c r="DE1245" s="5">
        <v>1</v>
      </c>
      <c r="DF1245" s="5">
        <v>1</v>
      </c>
      <c r="DG1245" s="5">
        <v>1</v>
      </c>
      <c r="DH1245" s="5">
        <v>2</v>
      </c>
      <c r="DI1245" s="5">
        <v>1</v>
      </c>
      <c r="DJ1245" s="5">
        <v>3</v>
      </c>
      <c r="DK1245" s="5">
        <v>2</v>
      </c>
      <c r="DL1245" s="5">
        <v>1</v>
      </c>
      <c r="DM1245" s="5">
        <v>3</v>
      </c>
      <c r="DN1245">
        <v>2</v>
      </c>
      <c r="DO1245" s="5">
        <v>2</v>
      </c>
      <c r="DP1245" s="5">
        <v>1</v>
      </c>
      <c r="DQ1245" s="2">
        <v>17</v>
      </c>
      <c r="DR1245" s="5" t="s">
        <v>2955</v>
      </c>
      <c r="DS1245" s="5">
        <v>1</v>
      </c>
      <c r="DT1245">
        <v>3</v>
      </c>
      <c r="DU1245" s="5">
        <v>1</v>
      </c>
      <c r="DV1245" s="5">
        <v>1</v>
      </c>
      <c r="DW1245">
        <v>0</v>
      </c>
      <c r="DX1245" s="5">
        <v>1</v>
      </c>
      <c r="DY1245" s="5">
        <v>2</v>
      </c>
      <c r="DZ1245">
        <v>1</v>
      </c>
      <c r="EA1245" s="5">
        <v>1</v>
      </c>
      <c r="EB1245" s="5">
        <v>1</v>
      </c>
      <c r="EC1245" s="5">
        <v>1</v>
      </c>
      <c r="ED1245" s="5">
        <v>2</v>
      </c>
      <c r="EE1245" s="5">
        <v>2</v>
      </c>
      <c r="EF1245" s="5">
        <v>13</v>
      </c>
      <c r="EG1245" s="5" t="s">
        <v>2957</v>
      </c>
      <c r="EH1245" s="5">
        <v>1</v>
      </c>
      <c r="EI1245" s="5">
        <v>1</v>
      </c>
      <c r="EJ1245" s="5">
        <v>1</v>
      </c>
      <c r="EK1245" s="5">
        <v>2</v>
      </c>
      <c r="EL1245" s="5">
        <v>2</v>
      </c>
      <c r="EM1245" s="5">
        <v>1</v>
      </c>
      <c r="EN1245" s="5">
        <v>1</v>
      </c>
      <c r="EO1245" s="5">
        <v>1</v>
      </c>
      <c r="EP1245" s="5">
        <v>1</v>
      </c>
      <c r="EQ1245" s="5">
        <v>0</v>
      </c>
      <c r="ER1245" s="5">
        <v>1</v>
      </c>
      <c r="ES1245" s="5">
        <v>1</v>
      </c>
    </row>
    <row r="1246" spans="1:149">
      <c r="A1246" s="74">
        <v>45604.521111111113</v>
      </c>
      <c r="B1246" s="5" t="s">
        <v>10</v>
      </c>
      <c r="C1246" s="5" t="s">
        <v>559</v>
      </c>
      <c r="D1246" s="5" t="s">
        <v>560</v>
      </c>
      <c r="E1246" s="2">
        <v>1</v>
      </c>
      <c r="F1246" s="5" t="s">
        <v>2954</v>
      </c>
      <c r="G1246" s="2">
        <v>172</v>
      </c>
      <c r="H1246" s="5" t="s">
        <v>2957</v>
      </c>
      <c r="I1246" s="5">
        <v>3</v>
      </c>
      <c r="J1246" s="5">
        <v>3172</v>
      </c>
      <c r="K1246" s="2" t="s">
        <v>2956</v>
      </c>
      <c r="L1246" s="5" t="s">
        <v>3094</v>
      </c>
      <c r="M1246" s="2">
        <v>41</v>
      </c>
      <c r="N1246" s="5" t="s">
        <v>2955</v>
      </c>
      <c r="O1246" s="5">
        <v>1</v>
      </c>
      <c r="P1246" s="5">
        <v>3</v>
      </c>
      <c r="Q1246" s="5">
        <v>1</v>
      </c>
      <c r="R1246" s="5">
        <v>2</v>
      </c>
      <c r="S1246" s="5">
        <v>1</v>
      </c>
      <c r="T1246" s="5">
        <v>3</v>
      </c>
      <c r="U1246" s="5">
        <v>1</v>
      </c>
      <c r="V1246" s="5">
        <v>1</v>
      </c>
      <c r="W1246" s="5">
        <v>1</v>
      </c>
      <c r="X1246" s="5">
        <v>1</v>
      </c>
      <c r="Y1246" s="5">
        <v>2</v>
      </c>
      <c r="Z1246" s="5">
        <v>0</v>
      </c>
      <c r="AA1246" s="5">
        <v>1</v>
      </c>
      <c r="AB1246" s="5">
        <v>2</v>
      </c>
      <c r="AC1246" s="5">
        <v>2</v>
      </c>
      <c r="AD1246" s="5">
        <v>1</v>
      </c>
      <c r="AE1246" s="5">
        <v>1</v>
      </c>
      <c r="AF1246" s="5">
        <v>3</v>
      </c>
      <c r="AG1246" s="5">
        <v>2</v>
      </c>
      <c r="AH1246" s="5">
        <v>2</v>
      </c>
      <c r="AI1246" s="5">
        <v>1</v>
      </c>
      <c r="AJ1246" s="5">
        <v>3</v>
      </c>
      <c r="AK1246" s="5">
        <v>1</v>
      </c>
      <c r="AL1246" s="5">
        <v>0</v>
      </c>
      <c r="AM1246" s="5">
        <v>1</v>
      </c>
      <c r="AN1246">
        <v>3</v>
      </c>
      <c r="AO1246" s="5">
        <v>1</v>
      </c>
      <c r="AP1246" s="2">
        <v>18</v>
      </c>
      <c r="AQ1246" s="5" t="s">
        <v>2957</v>
      </c>
      <c r="AR1246" s="5">
        <v>1</v>
      </c>
      <c r="AS1246" s="5">
        <v>1</v>
      </c>
      <c r="AT1246" s="5">
        <v>3</v>
      </c>
      <c r="AU1246" s="5">
        <v>2</v>
      </c>
      <c r="AV1246" s="5">
        <v>1</v>
      </c>
      <c r="AW1246" s="5">
        <v>2</v>
      </c>
      <c r="AX1246" s="5">
        <v>2</v>
      </c>
      <c r="AY1246">
        <v>2</v>
      </c>
      <c r="AZ1246">
        <v>1</v>
      </c>
      <c r="BA1246" s="5">
        <v>1</v>
      </c>
      <c r="BB1246" s="5">
        <v>1</v>
      </c>
      <c r="BC1246" s="5">
        <v>1</v>
      </c>
      <c r="BD1246" s="2">
        <v>24</v>
      </c>
      <c r="BE1246" s="5" t="s">
        <v>2957</v>
      </c>
      <c r="BF1246" s="5">
        <v>3</v>
      </c>
      <c r="BG1246" s="5">
        <v>2</v>
      </c>
      <c r="BH1246" s="5">
        <v>1</v>
      </c>
      <c r="BI1246" s="5">
        <v>3</v>
      </c>
      <c r="BJ1246" s="5">
        <v>2</v>
      </c>
      <c r="BK1246">
        <v>2</v>
      </c>
      <c r="BL1246" s="5">
        <v>2</v>
      </c>
      <c r="BM1246" s="5">
        <v>1</v>
      </c>
      <c r="BN1246" s="5">
        <v>1</v>
      </c>
      <c r="BO1246" s="5">
        <v>1</v>
      </c>
      <c r="BP1246" s="5">
        <v>1</v>
      </c>
      <c r="BQ1246" s="5">
        <v>3</v>
      </c>
      <c r="BR1246" s="5">
        <v>2</v>
      </c>
      <c r="BS1246" s="2">
        <v>19</v>
      </c>
      <c r="BT1246" s="5" t="s">
        <v>2957</v>
      </c>
      <c r="BU1246" s="5">
        <v>3</v>
      </c>
      <c r="BV1246" s="5">
        <v>1</v>
      </c>
      <c r="BW1246" s="5">
        <v>1</v>
      </c>
      <c r="BX1246" s="5">
        <v>1</v>
      </c>
      <c r="BY1246" s="5">
        <v>1</v>
      </c>
      <c r="BZ1246" s="5">
        <v>3</v>
      </c>
      <c r="CA1246" s="5">
        <v>1</v>
      </c>
      <c r="CB1246" s="5">
        <v>1</v>
      </c>
      <c r="CC1246" s="5">
        <v>1</v>
      </c>
      <c r="CD1246" s="5">
        <v>1</v>
      </c>
      <c r="CE1246" s="5">
        <v>1</v>
      </c>
      <c r="CF1246" s="5">
        <v>1</v>
      </c>
      <c r="CG1246" s="5">
        <v>1</v>
      </c>
      <c r="CH1246" s="5">
        <v>1</v>
      </c>
      <c r="CI1246" s="5">
        <v>1</v>
      </c>
      <c r="CJ1246" s="5">
        <v>0</v>
      </c>
      <c r="CK1246" s="2">
        <v>13</v>
      </c>
      <c r="CL1246" s="5" t="s">
        <v>2955</v>
      </c>
      <c r="CM1246" s="5">
        <v>1</v>
      </c>
      <c r="CN1246" s="5">
        <v>1</v>
      </c>
      <c r="CO1246" s="5">
        <v>1</v>
      </c>
      <c r="CP1246" s="5">
        <v>1</v>
      </c>
      <c r="CQ1246" s="5">
        <v>1</v>
      </c>
      <c r="CR1246" s="5">
        <v>1</v>
      </c>
      <c r="CS1246" s="5">
        <v>1</v>
      </c>
      <c r="CT1246" s="5">
        <v>1</v>
      </c>
      <c r="CU1246" s="5">
        <v>1</v>
      </c>
      <c r="CV1246" s="5">
        <v>1</v>
      </c>
      <c r="CW1246" s="5">
        <v>1</v>
      </c>
      <c r="CX1246" s="5">
        <v>1</v>
      </c>
      <c r="CY1246" s="5">
        <v>1</v>
      </c>
      <c r="CZ1246" s="5">
        <v>0</v>
      </c>
      <c r="DA1246" s="2">
        <v>23</v>
      </c>
      <c r="DB1246" s="5" t="s">
        <v>2957</v>
      </c>
      <c r="DC1246" s="5">
        <v>1</v>
      </c>
      <c r="DD1246" s="5">
        <v>1</v>
      </c>
      <c r="DE1246" s="5">
        <v>1</v>
      </c>
      <c r="DF1246" s="5">
        <v>1</v>
      </c>
      <c r="DG1246" s="5">
        <v>1</v>
      </c>
      <c r="DH1246" s="5">
        <v>3</v>
      </c>
      <c r="DI1246" s="5">
        <v>0</v>
      </c>
      <c r="DJ1246" s="5">
        <v>2</v>
      </c>
      <c r="DK1246" s="5">
        <v>2</v>
      </c>
      <c r="DL1246" s="5">
        <v>2</v>
      </c>
      <c r="DM1246" s="5">
        <v>3</v>
      </c>
      <c r="DN1246">
        <v>1</v>
      </c>
      <c r="DO1246" s="5">
        <v>3</v>
      </c>
      <c r="DP1246" s="5">
        <v>2</v>
      </c>
      <c r="DQ1246" s="2">
        <v>16</v>
      </c>
      <c r="DR1246" s="5" t="s">
        <v>2957</v>
      </c>
      <c r="DS1246" s="5">
        <v>1</v>
      </c>
      <c r="DT1246">
        <v>3</v>
      </c>
      <c r="DU1246" s="5">
        <v>1</v>
      </c>
      <c r="DV1246" s="5">
        <v>1</v>
      </c>
      <c r="DW1246">
        <v>0</v>
      </c>
      <c r="DX1246" s="5">
        <v>1</v>
      </c>
      <c r="DY1246" s="5">
        <v>2</v>
      </c>
      <c r="DZ1246">
        <v>2</v>
      </c>
      <c r="EA1246" s="5">
        <v>1</v>
      </c>
      <c r="EB1246" s="5">
        <v>1</v>
      </c>
      <c r="EC1246" s="5">
        <v>1</v>
      </c>
      <c r="ED1246" s="5">
        <v>1</v>
      </c>
      <c r="EE1246" s="5">
        <v>1</v>
      </c>
      <c r="EF1246" s="5">
        <v>18</v>
      </c>
      <c r="EG1246" s="5" t="s">
        <v>2955</v>
      </c>
      <c r="EH1246" s="5">
        <v>1</v>
      </c>
      <c r="EI1246" s="5">
        <v>1</v>
      </c>
      <c r="EJ1246" s="5">
        <v>1</v>
      </c>
      <c r="EK1246" s="5">
        <v>3</v>
      </c>
      <c r="EL1246" s="5">
        <v>3</v>
      </c>
      <c r="EM1246" s="5">
        <v>3</v>
      </c>
      <c r="EN1246" s="5">
        <v>2</v>
      </c>
      <c r="EO1246" s="5">
        <v>1</v>
      </c>
      <c r="EP1246" s="5">
        <v>1</v>
      </c>
      <c r="EQ1246" s="5">
        <v>0</v>
      </c>
      <c r="ER1246" s="5">
        <v>1</v>
      </c>
      <c r="ES1246" s="5">
        <v>1</v>
      </c>
    </row>
    <row r="1247" spans="1:149">
      <c r="A1247" s="74">
        <v>45608.281793981485</v>
      </c>
      <c r="B1247" s="5" t="s">
        <v>10</v>
      </c>
      <c r="C1247" s="5" t="s">
        <v>561</v>
      </c>
      <c r="D1247" s="5" t="s">
        <v>562</v>
      </c>
      <c r="E1247" s="2">
        <v>1</v>
      </c>
      <c r="F1247" s="5" t="s">
        <v>2954</v>
      </c>
      <c r="G1247" s="2">
        <v>151</v>
      </c>
      <c r="H1247" s="5" t="s">
        <v>2960</v>
      </c>
      <c r="I1247" s="5">
        <v>2</v>
      </c>
      <c r="J1247" s="5">
        <v>2151</v>
      </c>
      <c r="K1247" s="2" t="s">
        <v>2956</v>
      </c>
      <c r="L1247" s="5" t="s">
        <v>3437</v>
      </c>
      <c r="M1247" s="2">
        <v>37</v>
      </c>
      <c r="N1247" s="5" t="s">
        <v>2957</v>
      </c>
      <c r="O1247" s="5">
        <v>1</v>
      </c>
      <c r="P1247" s="5">
        <v>2</v>
      </c>
      <c r="Q1247" s="5">
        <v>1</v>
      </c>
      <c r="R1247" s="5">
        <v>2</v>
      </c>
      <c r="S1247" s="5">
        <v>1</v>
      </c>
      <c r="T1247" s="5">
        <v>1</v>
      </c>
      <c r="U1247" s="5">
        <v>1</v>
      </c>
      <c r="V1247" s="5">
        <v>1</v>
      </c>
      <c r="W1247" s="5">
        <v>1</v>
      </c>
      <c r="X1247" s="5">
        <v>0</v>
      </c>
      <c r="Y1247" s="5">
        <v>1</v>
      </c>
      <c r="Z1247" s="5">
        <v>0</v>
      </c>
      <c r="AA1247" s="5">
        <v>1</v>
      </c>
      <c r="AB1247" s="5">
        <v>2</v>
      </c>
      <c r="AC1247" s="5">
        <v>1</v>
      </c>
      <c r="AD1247" s="5">
        <v>1</v>
      </c>
      <c r="AE1247" s="5">
        <v>1</v>
      </c>
      <c r="AF1247" s="5">
        <v>3</v>
      </c>
      <c r="AG1247" s="5">
        <v>2</v>
      </c>
      <c r="AH1247" s="5">
        <v>2</v>
      </c>
      <c r="AI1247" s="5">
        <v>1</v>
      </c>
      <c r="AJ1247" s="5">
        <v>2</v>
      </c>
      <c r="AK1247" s="5">
        <v>3</v>
      </c>
      <c r="AL1247" s="5">
        <v>2</v>
      </c>
      <c r="AM1247" s="5">
        <v>1</v>
      </c>
      <c r="AN1247">
        <v>2</v>
      </c>
      <c r="AO1247" s="5">
        <v>1</v>
      </c>
      <c r="AP1247" s="2">
        <v>18</v>
      </c>
      <c r="AQ1247" s="5" t="s">
        <v>2957</v>
      </c>
      <c r="AR1247" s="5">
        <v>1</v>
      </c>
      <c r="AS1247" s="5">
        <v>1</v>
      </c>
      <c r="AT1247" s="5">
        <v>3</v>
      </c>
      <c r="AU1247" s="5">
        <v>2</v>
      </c>
      <c r="AV1247" s="5">
        <v>1</v>
      </c>
      <c r="AW1247" s="5">
        <v>1</v>
      </c>
      <c r="AX1247" s="5">
        <v>1</v>
      </c>
      <c r="AY1247">
        <v>3</v>
      </c>
      <c r="AZ1247">
        <v>2</v>
      </c>
      <c r="BA1247" s="5">
        <v>1</v>
      </c>
      <c r="BB1247" s="5">
        <v>1</v>
      </c>
      <c r="BC1247" s="5">
        <v>1</v>
      </c>
      <c r="BD1247" s="2">
        <v>12</v>
      </c>
      <c r="BE1247" s="5" t="s">
        <v>2960</v>
      </c>
      <c r="BF1247" s="5">
        <v>1</v>
      </c>
      <c r="BG1247" s="5">
        <v>1</v>
      </c>
      <c r="BH1247" s="5">
        <v>1</v>
      </c>
      <c r="BI1247" s="5">
        <v>2</v>
      </c>
      <c r="BJ1247" s="5">
        <v>1</v>
      </c>
      <c r="BK1247">
        <v>1</v>
      </c>
      <c r="BL1247" s="5">
        <v>1</v>
      </c>
      <c r="BM1247" s="5">
        <v>1</v>
      </c>
      <c r="BN1247" s="5">
        <v>1</v>
      </c>
      <c r="BO1247" s="5">
        <v>0</v>
      </c>
      <c r="BP1247" s="5">
        <v>0</v>
      </c>
      <c r="BQ1247" s="5">
        <v>1</v>
      </c>
      <c r="BR1247" s="5">
        <v>1</v>
      </c>
      <c r="BS1247" s="2">
        <v>16</v>
      </c>
      <c r="BT1247" s="5" t="s">
        <v>2957</v>
      </c>
      <c r="BU1247" s="5">
        <v>3</v>
      </c>
      <c r="BV1247" s="5">
        <v>1</v>
      </c>
      <c r="BW1247" s="5">
        <v>1</v>
      </c>
      <c r="BX1247" s="5">
        <v>1</v>
      </c>
      <c r="BY1247" s="5">
        <v>1</v>
      </c>
      <c r="BZ1247" s="5">
        <v>1</v>
      </c>
      <c r="CA1247" s="5">
        <v>1</v>
      </c>
      <c r="CB1247" s="5">
        <v>0</v>
      </c>
      <c r="CC1247" s="5">
        <v>1</v>
      </c>
      <c r="CD1247" s="5">
        <v>1</v>
      </c>
      <c r="CE1247" s="5">
        <v>1</v>
      </c>
      <c r="CF1247" s="5">
        <v>1</v>
      </c>
      <c r="CG1247" s="5">
        <v>1</v>
      </c>
      <c r="CH1247" s="5">
        <v>1</v>
      </c>
      <c r="CI1247" s="5">
        <v>1</v>
      </c>
      <c r="CJ1247" s="5">
        <v>0</v>
      </c>
      <c r="CK1247" s="2">
        <v>12</v>
      </c>
      <c r="CL1247" s="5" t="s">
        <v>2955</v>
      </c>
      <c r="CM1247" s="5">
        <v>1</v>
      </c>
      <c r="CN1247" s="5">
        <v>1</v>
      </c>
      <c r="CO1247" s="5">
        <v>1</v>
      </c>
      <c r="CP1247" s="5">
        <v>1</v>
      </c>
      <c r="CQ1247" s="5">
        <v>1</v>
      </c>
      <c r="CR1247" s="5">
        <v>1</v>
      </c>
      <c r="CS1247" s="5">
        <v>1</v>
      </c>
      <c r="CT1247" s="5">
        <v>1</v>
      </c>
      <c r="CU1247" s="5">
        <v>0</v>
      </c>
      <c r="CV1247" s="5">
        <v>1</v>
      </c>
      <c r="CW1247" s="5">
        <v>1</v>
      </c>
      <c r="CX1247" s="5">
        <v>1</v>
      </c>
      <c r="CY1247" s="5">
        <v>1</v>
      </c>
      <c r="CZ1247" s="5">
        <v>0</v>
      </c>
      <c r="DA1247" s="2">
        <v>21</v>
      </c>
      <c r="DB1247" s="5" t="s">
        <v>2957</v>
      </c>
      <c r="DC1247" s="5">
        <v>1</v>
      </c>
      <c r="DD1247" s="5">
        <v>1</v>
      </c>
      <c r="DE1247" s="5">
        <v>1</v>
      </c>
      <c r="DF1247" s="5">
        <v>1</v>
      </c>
      <c r="DG1247" s="5">
        <v>1</v>
      </c>
      <c r="DH1247" s="5">
        <v>2</v>
      </c>
      <c r="DI1247" s="5">
        <v>0</v>
      </c>
      <c r="DJ1247" s="5">
        <v>3</v>
      </c>
      <c r="DK1247" s="5">
        <v>3</v>
      </c>
      <c r="DL1247" s="5">
        <v>0</v>
      </c>
      <c r="DM1247" s="5">
        <v>3</v>
      </c>
      <c r="DN1247">
        <v>2</v>
      </c>
      <c r="DO1247" s="5">
        <v>2</v>
      </c>
      <c r="DP1247" s="5">
        <v>1</v>
      </c>
      <c r="DQ1247" s="2">
        <v>14</v>
      </c>
      <c r="DR1247" s="5" t="s">
        <v>2957</v>
      </c>
      <c r="DS1247" s="5">
        <v>1</v>
      </c>
      <c r="DT1247">
        <v>3</v>
      </c>
      <c r="DU1247" s="5">
        <v>1</v>
      </c>
      <c r="DV1247" s="5">
        <v>1</v>
      </c>
      <c r="DW1247">
        <v>0</v>
      </c>
      <c r="DX1247" s="5">
        <v>1</v>
      </c>
      <c r="DY1247" s="5">
        <v>1</v>
      </c>
      <c r="DZ1247">
        <v>1</v>
      </c>
      <c r="EA1247" s="5">
        <v>1</v>
      </c>
      <c r="EB1247" s="5">
        <v>1</v>
      </c>
      <c r="EC1247" s="5">
        <v>1</v>
      </c>
      <c r="ED1247" s="5">
        <v>1</v>
      </c>
      <c r="EE1247" s="5">
        <v>1</v>
      </c>
      <c r="EF1247" s="5">
        <v>21</v>
      </c>
      <c r="EG1247" s="5" t="s">
        <v>2955</v>
      </c>
      <c r="EH1247" s="5">
        <v>1</v>
      </c>
      <c r="EI1247" s="5">
        <v>1</v>
      </c>
      <c r="EJ1247" s="5">
        <v>1</v>
      </c>
      <c r="EK1247" s="5">
        <v>3</v>
      </c>
      <c r="EL1247" s="5">
        <v>3</v>
      </c>
      <c r="EM1247" s="5">
        <v>3</v>
      </c>
      <c r="EN1247" s="5">
        <v>2</v>
      </c>
      <c r="EO1247" s="5">
        <v>1</v>
      </c>
      <c r="EP1247" s="5">
        <v>1</v>
      </c>
      <c r="EQ1247" s="5">
        <v>3</v>
      </c>
      <c r="ER1247" s="5">
        <v>1</v>
      </c>
      <c r="ES1247" s="5">
        <v>1</v>
      </c>
    </row>
    <row r="1248" spans="1:149">
      <c r="A1248" s="74">
        <v>45607.478854166664</v>
      </c>
      <c r="B1248" s="5" t="s">
        <v>10</v>
      </c>
      <c r="C1248" s="5" t="s">
        <v>563</v>
      </c>
      <c r="D1248" s="5" t="s">
        <v>564</v>
      </c>
      <c r="E1248" s="2">
        <v>1</v>
      </c>
      <c r="F1248" s="5" t="s">
        <v>2954</v>
      </c>
      <c r="G1248" s="2">
        <v>172</v>
      </c>
      <c r="H1248" s="5" t="s">
        <v>2957</v>
      </c>
      <c r="I1248" s="5">
        <v>3</v>
      </c>
      <c r="J1248" s="5">
        <v>3172</v>
      </c>
      <c r="K1248" s="2" t="s">
        <v>2956</v>
      </c>
      <c r="L1248" s="5" t="s">
        <v>3332</v>
      </c>
      <c r="M1248" s="2">
        <v>35</v>
      </c>
      <c r="N1248" s="5" t="s">
        <v>2957</v>
      </c>
      <c r="O1248" s="5">
        <v>1</v>
      </c>
      <c r="P1248" s="5">
        <v>2</v>
      </c>
      <c r="Q1248" s="5">
        <v>1</v>
      </c>
      <c r="R1248" s="5">
        <v>0</v>
      </c>
      <c r="S1248" s="5">
        <v>1</v>
      </c>
      <c r="T1248" s="5">
        <v>1</v>
      </c>
      <c r="U1248" s="5">
        <v>1</v>
      </c>
      <c r="V1248" s="5">
        <v>1</v>
      </c>
      <c r="W1248" s="5">
        <v>1</v>
      </c>
      <c r="X1248" s="5">
        <v>0</v>
      </c>
      <c r="Y1248" s="5">
        <v>1</v>
      </c>
      <c r="Z1248" s="5">
        <v>1</v>
      </c>
      <c r="AA1248" s="5">
        <v>1</v>
      </c>
      <c r="AB1248" s="5">
        <v>2</v>
      </c>
      <c r="AC1248" s="5">
        <v>2</v>
      </c>
      <c r="AD1248" s="5">
        <v>1</v>
      </c>
      <c r="AE1248" s="5">
        <v>1</v>
      </c>
      <c r="AF1248" s="5">
        <v>2</v>
      </c>
      <c r="AG1248" s="5">
        <v>2</v>
      </c>
      <c r="AH1248" s="5">
        <v>2</v>
      </c>
      <c r="AI1248" s="5">
        <v>1</v>
      </c>
      <c r="AJ1248" s="5">
        <v>3</v>
      </c>
      <c r="AK1248" s="5">
        <v>2</v>
      </c>
      <c r="AL1248" s="5">
        <v>1</v>
      </c>
      <c r="AM1248" s="5">
        <v>1</v>
      </c>
      <c r="AN1248">
        <v>2</v>
      </c>
      <c r="AO1248" s="5">
        <v>1</v>
      </c>
      <c r="AP1248" s="2">
        <v>22</v>
      </c>
      <c r="AQ1248" s="5" t="s">
        <v>2955</v>
      </c>
      <c r="AR1248" s="5">
        <v>1</v>
      </c>
      <c r="AS1248" s="5">
        <v>1</v>
      </c>
      <c r="AT1248" s="5">
        <v>3</v>
      </c>
      <c r="AU1248" s="5">
        <v>2</v>
      </c>
      <c r="AV1248" s="5">
        <v>1</v>
      </c>
      <c r="AW1248" s="5">
        <v>2</v>
      </c>
      <c r="AX1248" s="5">
        <v>3</v>
      </c>
      <c r="AY1248">
        <v>3</v>
      </c>
      <c r="AZ1248">
        <v>2</v>
      </c>
      <c r="BA1248" s="5">
        <v>2</v>
      </c>
      <c r="BB1248" s="5">
        <v>1</v>
      </c>
      <c r="BC1248" s="5">
        <v>1</v>
      </c>
      <c r="BD1248" s="2">
        <v>24</v>
      </c>
      <c r="BE1248" s="5" t="s">
        <v>2957</v>
      </c>
      <c r="BF1248" s="5">
        <v>2</v>
      </c>
      <c r="BG1248" s="5">
        <v>3</v>
      </c>
      <c r="BH1248" s="5">
        <v>1</v>
      </c>
      <c r="BI1248" s="5">
        <v>3</v>
      </c>
      <c r="BJ1248" s="5">
        <v>3</v>
      </c>
      <c r="BK1248">
        <v>2</v>
      </c>
      <c r="BL1248" s="5">
        <v>2</v>
      </c>
      <c r="BM1248" s="5">
        <v>1</v>
      </c>
      <c r="BN1248" s="5">
        <v>1</v>
      </c>
      <c r="BO1248" s="5">
        <v>0</v>
      </c>
      <c r="BP1248" s="5">
        <v>1</v>
      </c>
      <c r="BQ1248" s="5">
        <v>3</v>
      </c>
      <c r="BR1248" s="5">
        <v>2</v>
      </c>
      <c r="BS1248" s="2">
        <v>19</v>
      </c>
      <c r="BT1248" s="5" t="s">
        <v>2957</v>
      </c>
      <c r="BU1248" s="5">
        <v>3</v>
      </c>
      <c r="BV1248" s="5">
        <v>1</v>
      </c>
      <c r="BW1248" s="5">
        <v>1</v>
      </c>
      <c r="BX1248" s="5">
        <v>1</v>
      </c>
      <c r="BY1248" s="5">
        <v>1</v>
      </c>
      <c r="BZ1248" s="5">
        <v>3</v>
      </c>
      <c r="CA1248" s="5">
        <v>1</v>
      </c>
      <c r="CB1248" s="5">
        <v>1</v>
      </c>
      <c r="CC1248" s="5">
        <v>0</v>
      </c>
      <c r="CD1248" s="5">
        <v>1</v>
      </c>
      <c r="CE1248" s="5">
        <v>1</v>
      </c>
      <c r="CF1248" s="5">
        <v>1</v>
      </c>
      <c r="CG1248" s="5">
        <v>1</v>
      </c>
      <c r="CH1248" s="5">
        <v>1</v>
      </c>
      <c r="CI1248" s="5">
        <v>1</v>
      </c>
      <c r="CJ1248" s="5">
        <v>1</v>
      </c>
      <c r="CK1248" s="2">
        <v>12</v>
      </c>
      <c r="CL1248" s="5" t="s">
        <v>2955</v>
      </c>
      <c r="CM1248" s="5">
        <v>1</v>
      </c>
      <c r="CN1248" s="5">
        <v>1</v>
      </c>
      <c r="CO1248" s="5">
        <v>1</v>
      </c>
      <c r="CP1248" s="5">
        <v>0</v>
      </c>
      <c r="CQ1248" s="5">
        <v>1</v>
      </c>
      <c r="CR1248" s="5">
        <v>1</v>
      </c>
      <c r="CS1248" s="5">
        <v>1</v>
      </c>
      <c r="CT1248" s="5">
        <v>1</v>
      </c>
      <c r="CU1248" s="5">
        <v>1</v>
      </c>
      <c r="CV1248" s="5">
        <v>1</v>
      </c>
      <c r="CW1248" s="5">
        <v>1</v>
      </c>
      <c r="CX1248" s="5">
        <v>1</v>
      </c>
      <c r="CY1248" s="5">
        <v>1</v>
      </c>
      <c r="CZ1248" s="5">
        <v>0</v>
      </c>
      <c r="DA1248" s="2">
        <v>25</v>
      </c>
      <c r="DB1248" s="5" t="s">
        <v>2957</v>
      </c>
      <c r="DC1248" s="5">
        <v>1</v>
      </c>
      <c r="DD1248" s="5">
        <v>1</v>
      </c>
      <c r="DE1248" s="5">
        <v>1</v>
      </c>
      <c r="DF1248" s="5">
        <v>1</v>
      </c>
      <c r="DG1248" s="5">
        <v>1</v>
      </c>
      <c r="DH1248" s="5">
        <v>2</v>
      </c>
      <c r="DI1248" s="5">
        <v>1</v>
      </c>
      <c r="DJ1248" s="5">
        <v>3</v>
      </c>
      <c r="DK1248" s="5">
        <v>2</v>
      </c>
      <c r="DL1248" s="5">
        <v>3</v>
      </c>
      <c r="DM1248" s="5">
        <v>3</v>
      </c>
      <c r="DN1248">
        <v>2</v>
      </c>
      <c r="DO1248" s="5">
        <v>2</v>
      </c>
      <c r="DP1248" s="5">
        <v>2</v>
      </c>
      <c r="DQ1248" s="2">
        <v>18</v>
      </c>
      <c r="DR1248" s="5" t="s">
        <v>2955</v>
      </c>
      <c r="DS1248" s="5">
        <v>1</v>
      </c>
      <c r="DT1248">
        <v>3</v>
      </c>
      <c r="DU1248" s="5">
        <v>1</v>
      </c>
      <c r="DV1248" s="5">
        <v>1</v>
      </c>
      <c r="DW1248">
        <v>0</v>
      </c>
      <c r="DX1248" s="5">
        <v>1</v>
      </c>
      <c r="DY1248" s="5">
        <v>2</v>
      </c>
      <c r="DZ1248">
        <v>2</v>
      </c>
      <c r="EA1248" s="5">
        <v>1</v>
      </c>
      <c r="EB1248" s="5">
        <v>1</v>
      </c>
      <c r="EC1248" s="5">
        <v>1</v>
      </c>
      <c r="ED1248" s="5">
        <v>2</v>
      </c>
      <c r="EE1248" s="5">
        <v>2</v>
      </c>
      <c r="EF1248" s="5">
        <v>17</v>
      </c>
      <c r="EG1248" s="5" t="s">
        <v>2955</v>
      </c>
      <c r="EH1248" s="5">
        <v>1</v>
      </c>
      <c r="EI1248" s="5">
        <v>1</v>
      </c>
      <c r="EJ1248" s="5">
        <v>1</v>
      </c>
      <c r="EK1248" s="5">
        <v>3</v>
      </c>
      <c r="EL1248" s="5">
        <v>3</v>
      </c>
      <c r="EM1248" s="5">
        <v>3</v>
      </c>
      <c r="EN1248" s="5">
        <v>2</v>
      </c>
      <c r="EO1248" s="5">
        <v>1</v>
      </c>
      <c r="EP1248" s="5">
        <v>0</v>
      </c>
      <c r="EQ1248" s="5">
        <v>0</v>
      </c>
      <c r="ER1248" s="5">
        <v>1</v>
      </c>
      <c r="ES1248" s="5">
        <v>1</v>
      </c>
    </row>
    <row r="1249" spans="1:149">
      <c r="A1249" s="74">
        <v>45602.609780092593</v>
      </c>
      <c r="B1249" s="5" t="s">
        <v>10</v>
      </c>
      <c r="C1249" s="5" t="s">
        <v>565</v>
      </c>
      <c r="D1249" s="5" t="s">
        <v>566</v>
      </c>
      <c r="E1249" s="2">
        <v>1</v>
      </c>
      <c r="F1249" s="5" t="s">
        <v>2954</v>
      </c>
      <c r="G1249" s="2">
        <v>152</v>
      </c>
      <c r="H1249" s="5" t="s">
        <v>2957</v>
      </c>
      <c r="I1249" s="5">
        <v>3</v>
      </c>
      <c r="J1249" s="5">
        <v>3152</v>
      </c>
      <c r="K1249" s="2" t="s">
        <v>2956</v>
      </c>
      <c r="L1249" s="5" t="s">
        <v>3411</v>
      </c>
      <c r="M1249" s="2">
        <v>32</v>
      </c>
      <c r="N1249" s="5" t="s">
        <v>2957</v>
      </c>
      <c r="O1249" s="5">
        <v>1</v>
      </c>
      <c r="P1249" s="5">
        <v>3</v>
      </c>
      <c r="Q1249" s="5">
        <v>1</v>
      </c>
      <c r="R1249" s="5">
        <v>0</v>
      </c>
      <c r="S1249" s="5">
        <v>1</v>
      </c>
      <c r="T1249" s="5">
        <v>3</v>
      </c>
      <c r="U1249" s="5">
        <v>1</v>
      </c>
      <c r="V1249" s="5">
        <v>1</v>
      </c>
      <c r="W1249" s="5">
        <v>1</v>
      </c>
      <c r="X1249" s="5">
        <v>0</v>
      </c>
      <c r="Y1249" s="5">
        <v>1</v>
      </c>
      <c r="Z1249" s="5">
        <v>0</v>
      </c>
      <c r="AA1249" s="5">
        <v>0</v>
      </c>
      <c r="AB1249" s="5">
        <v>2</v>
      </c>
      <c r="AC1249" s="5">
        <v>3</v>
      </c>
      <c r="AD1249" s="5">
        <v>1</v>
      </c>
      <c r="AE1249" s="5">
        <v>0</v>
      </c>
      <c r="AF1249" s="5">
        <v>3</v>
      </c>
      <c r="AG1249" s="5">
        <v>1</v>
      </c>
      <c r="AH1249" s="5">
        <v>1</v>
      </c>
      <c r="AI1249" s="5">
        <v>1</v>
      </c>
      <c r="AJ1249" s="5">
        <v>3</v>
      </c>
      <c r="AK1249" s="5">
        <v>0</v>
      </c>
      <c r="AL1249" s="5">
        <v>0</v>
      </c>
      <c r="AM1249" s="5">
        <v>1</v>
      </c>
      <c r="AN1249">
        <v>2</v>
      </c>
      <c r="AO1249" s="5">
        <v>1</v>
      </c>
      <c r="AP1249" s="2">
        <v>18</v>
      </c>
      <c r="AQ1249" s="5" t="s">
        <v>2957</v>
      </c>
      <c r="AR1249" s="5">
        <v>1</v>
      </c>
      <c r="AS1249" s="5">
        <v>1</v>
      </c>
      <c r="AT1249" s="5">
        <v>3</v>
      </c>
      <c r="AU1249" s="5">
        <v>2</v>
      </c>
      <c r="AV1249" s="5">
        <v>1</v>
      </c>
      <c r="AW1249" s="5">
        <v>1</v>
      </c>
      <c r="AX1249" s="5">
        <v>3</v>
      </c>
      <c r="AY1249">
        <v>2</v>
      </c>
      <c r="AZ1249">
        <v>1</v>
      </c>
      <c r="BA1249" s="5">
        <v>1</v>
      </c>
      <c r="BB1249" s="5">
        <v>1</v>
      </c>
      <c r="BC1249" s="5">
        <v>1</v>
      </c>
      <c r="BD1249" s="2">
        <v>20</v>
      </c>
      <c r="BE1249" s="5" t="s">
        <v>2957</v>
      </c>
      <c r="BF1249" s="5">
        <v>2</v>
      </c>
      <c r="BG1249" s="5">
        <v>2</v>
      </c>
      <c r="BH1249" s="5">
        <v>1</v>
      </c>
      <c r="BI1249" s="5">
        <v>3</v>
      </c>
      <c r="BJ1249" s="5">
        <v>2</v>
      </c>
      <c r="BK1249">
        <v>2</v>
      </c>
      <c r="BL1249" s="5">
        <v>2</v>
      </c>
      <c r="BM1249" s="5">
        <v>1</v>
      </c>
      <c r="BN1249" s="5">
        <v>1</v>
      </c>
      <c r="BO1249" s="5">
        <v>0</v>
      </c>
      <c r="BP1249" s="5">
        <v>1</v>
      </c>
      <c r="BQ1249" s="5">
        <v>1</v>
      </c>
      <c r="BR1249" s="5">
        <v>2</v>
      </c>
      <c r="BS1249" s="2">
        <v>19</v>
      </c>
      <c r="BT1249" s="5" t="s">
        <v>2957</v>
      </c>
      <c r="BU1249" s="5">
        <v>3</v>
      </c>
      <c r="BV1249" s="5">
        <v>1</v>
      </c>
      <c r="BW1249" s="5">
        <v>1</v>
      </c>
      <c r="BX1249" s="5">
        <v>1</v>
      </c>
      <c r="BY1249" s="5">
        <v>1</v>
      </c>
      <c r="BZ1249" s="5">
        <v>2</v>
      </c>
      <c r="CA1249" s="5">
        <v>1</v>
      </c>
      <c r="CB1249" s="5">
        <v>1</v>
      </c>
      <c r="CC1249" s="5">
        <v>1</v>
      </c>
      <c r="CD1249" s="5">
        <v>1</v>
      </c>
      <c r="CE1249" s="5">
        <v>1</v>
      </c>
      <c r="CF1249" s="5">
        <v>1</v>
      </c>
      <c r="CG1249" s="5">
        <v>1</v>
      </c>
      <c r="CH1249" s="5">
        <v>1</v>
      </c>
      <c r="CI1249" s="5">
        <v>1</v>
      </c>
      <c r="CJ1249" s="5">
        <v>1</v>
      </c>
      <c r="CK1249" s="2">
        <v>13</v>
      </c>
      <c r="CL1249" s="5" t="s">
        <v>2955</v>
      </c>
      <c r="CM1249" s="5">
        <v>1</v>
      </c>
      <c r="CN1249" s="5">
        <v>1</v>
      </c>
      <c r="CO1249" s="5">
        <v>1</v>
      </c>
      <c r="CP1249" s="5">
        <v>1</v>
      </c>
      <c r="CQ1249" s="5">
        <v>1</v>
      </c>
      <c r="CR1249" s="5">
        <v>1</v>
      </c>
      <c r="CS1249" s="5">
        <v>1</v>
      </c>
      <c r="CT1249" s="5">
        <v>1</v>
      </c>
      <c r="CU1249" s="5">
        <v>1</v>
      </c>
      <c r="CV1249" s="5">
        <v>1</v>
      </c>
      <c r="CW1249" s="5">
        <v>1</v>
      </c>
      <c r="CX1249" s="5">
        <v>1</v>
      </c>
      <c r="CY1249" s="5">
        <v>1</v>
      </c>
      <c r="CZ1249" s="5">
        <v>0</v>
      </c>
      <c r="DA1249" s="2">
        <v>21</v>
      </c>
      <c r="DB1249" s="5" t="s">
        <v>2957</v>
      </c>
      <c r="DC1249" s="5">
        <v>1</v>
      </c>
      <c r="DD1249" s="5">
        <v>1</v>
      </c>
      <c r="DE1249" s="5">
        <v>1</v>
      </c>
      <c r="DF1249" s="5">
        <v>1</v>
      </c>
      <c r="DG1249" s="5">
        <v>1</v>
      </c>
      <c r="DH1249" s="5">
        <v>2</v>
      </c>
      <c r="DI1249" s="5">
        <v>1</v>
      </c>
      <c r="DJ1249" s="5">
        <v>1</v>
      </c>
      <c r="DK1249" s="5">
        <v>1</v>
      </c>
      <c r="DL1249" s="5">
        <v>2</v>
      </c>
      <c r="DM1249" s="5">
        <v>2</v>
      </c>
      <c r="DN1249">
        <v>2</v>
      </c>
      <c r="DO1249" s="5">
        <v>3</v>
      </c>
      <c r="DP1249" s="5">
        <v>2</v>
      </c>
      <c r="DQ1249" s="2">
        <v>16</v>
      </c>
      <c r="DR1249" s="5" t="s">
        <v>2957</v>
      </c>
      <c r="DS1249" s="5">
        <v>1</v>
      </c>
      <c r="DT1249">
        <v>1</v>
      </c>
      <c r="DU1249" s="5">
        <v>1</v>
      </c>
      <c r="DV1249" s="5">
        <v>1</v>
      </c>
      <c r="DW1249">
        <v>0</v>
      </c>
      <c r="DX1249" s="5">
        <v>1</v>
      </c>
      <c r="DY1249" s="5">
        <v>2</v>
      </c>
      <c r="DZ1249">
        <v>2</v>
      </c>
      <c r="EA1249" s="5">
        <v>1</v>
      </c>
      <c r="EB1249" s="5">
        <v>1</v>
      </c>
      <c r="EC1249" s="5">
        <v>1</v>
      </c>
      <c r="ED1249" s="5">
        <v>2</v>
      </c>
      <c r="EE1249" s="5">
        <v>2</v>
      </c>
      <c r="EF1249" s="5">
        <v>13</v>
      </c>
      <c r="EG1249" s="5" t="s">
        <v>2957</v>
      </c>
      <c r="EH1249" s="5">
        <v>1</v>
      </c>
      <c r="EI1249" s="5">
        <v>1</v>
      </c>
      <c r="EJ1249" s="5">
        <v>1</v>
      </c>
      <c r="EK1249" s="5">
        <v>3</v>
      </c>
      <c r="EL1249" s="5">
        <v>2</v>
      </c>
      <c r="EM1249" s="5">
        <v>1</v>
      </c>
      <c r="EN1249" s="5">
        <v>1</v>
      </c>
      <c r="EO1249" s="5">
        <v>1</v>
      </c>
      <c r="EP1249" s="5">
        <v>0</v>
      </c>
      <c r="EQ1249" s="5">
        <v>0</v>
      </c>
      <c r="ER1249" s="5">
        <v>1</v>
      </c>
      <c r="ES1249" s="5">
        <v>1</v>
      </c>
    </row>
    <row r="1250" spans="1:149">
      <c r="A1250" s="74">
        <v>45603.534513888888</v>
      </c>
      <c r="B1250" s="5" t="s">
        <v>10</v>
      </c>
      <c r="C1250" s="5" t="s">
        <v>567</v>
      </c>
      <c r="D1250" s="5" t="s">
        <v>568</v>
      </c>
      <c r="E1250" s="2">
        <v>1</v>
      </c>
      <c r="F1250" s="5" t="s">
        <v>2954</v>
      </c>
      <c r="G1250" s="2">
        <v>176</v>
      </c>
      <c r="H1250" s="5" t="s">
        <v>2955</v>
      </c>
      <c r="I1250" s="5">
        <v>4</v>
      </c>
      <c r="J1250" s="5">
        <v>4176</v>
      </c>
      <c r="K1250" s="2" t="s">
        <v>2956</v>
      </c>
      <c r="L1250" s="5" t="s">
        <v>3806</v>
      </c>
      <c r="M1250" s="2">
        <v>38</v>
      </c>
      <c r="N1250" s="5" t="s">
        <v>2957</v>
      </c>
      <c r="O1250" s="5">
        <v>1</v>
      </c>
      <c r="P1250" s="5">
        <v>3</v>
      </c>
      <c r="Q1250" s="5">
        <v>1</v>
      </c>
      <c r="R1250" s="5">
        <v>1</v>
      </c>
      <c r="S1250" s="5">
        <v>1</v>
      </c>
      <c r="T1250" s="5">
        <v>0</v>
      </c>
      <c r="U1250" s="5">
        <v>1</v>
      </c>
      <c r="V1250" s="5">
        <v>1</v>
      </c>
      <c r="W1250" s="5">
        <v>1</v>
      </c>
      <c r="X1250" s="5">
        <v>1</v>
      </c>
      <c r="Y1250" s="5">
        <v>2</v>
      </c>
      <c r="Z1250" s="5">
        <v>0</v>
      </c>
      <c r="AA1250" s="5">
        <v>1</v>
      </c>
      <c r="AB1250" s="5">
        <v>2</v>
      </c>
      <c r="AC1250" s="5">
        <v>3</v>
      </c>
      <c r="AD1250" s="5">
        <v>2</v>
      </c>
      <c r="AE1250" s="5">
        <v>1</v>
      </c>
      <c r="AF1250" s="5">
        <v>3</v>
      </c>
      <c r="AG1250" s="5">
        <v>2</v>
      </c>
      <c r="AH1250" s="5">
        <v>2</v>
      </c>
      <c r="AI1250" s="5">
        <v>1</v>
      </c>
      <c r="AJ1250" s="5">
        <v>3</v>
      </c>
      <c r="AK1250" s="5">
        <v>3</v>
      </c>
      <c r="AL1250" s="5">
        <v>0</v>
      </c>
      <c r="AM1250" s="5">
        <v>1</v>
      </c>
      <c r="AN1250">
        <v>0</v>
      </c>
      <c r="AO1250" s="5">
        <v>1</v>
      </c>
      <c r="AP1250" s="2">
        <v>17</v>
      </c>
      <c r="AQ1250" s="5" t="s">
        <v>2957</v>
      </c>
      <c r="AR1250" s="5">
        <v>1</v>
      </c>
      <c r="AS1250" s="5">
        <v>1</v>
      </c>
      <c r="AT1250" s="5">
        <v>3</v>
      </c>
      <c r="AU1250" s="5">
        <v>2</v>
      </c>
      <c r="AV1250" s="5">
        <v>1</v>
      </c>
      <c r="AW1250" s="5">
        <v>1</v>
      </c>
      <c r="AX1250" s="5">
        <v>1</v>
      </c>
      <c r="AY1250">
        <v>3</v>
      </c>
      <c r="AZ1250">
        <v>2</v>
      </c>
      <c r="BA1250" s="5">
        <v>1</v>
      </c>
      <c r="BB1250" s="5">
        <v>1</v>
      </c>
      <c r="BC1250" s="5">
        <v>0</v>
      </c>
      <c r="BD1250" s="2">
        <v>27</v>
      </c>
      <c r="BE1250" s="5" t="s">
        <v>2955</v>
      </c>
      <c r="BF1250" s="5">
        <v>3</v>
      </c>
      <c r="BG1250" s="5">
        <v>3</v>
      </c>
      <c r="BH1250" s="5">
        <v>2</v>
      </c>
      <c r="BI1250" s="5">
        <v>3</v>
      </c>
      <c r="BJ1250" s="5">
        <v>3</v>
      </c>
      <c r="BK1250">
        <v>2</v>
      </c>
      <c r="BL1250" s="5">
        <v>3</v>
      </c>
      <c r="BM1250" s="5">
        <v>1</v>
      </c>
      <c r="BN1250" s="5">
        <v>1</v>
      </c>
      <c r="BO1250" s="5">
        <v>1</v>
      </c>
      <c r="BP1250" s="5">
        <v>0</v>
      </c>
      <c r="BQ1250" s="5">
        <v>3</v>
      </c>
      <c r="BR1250" s="5">
        <v>2</v>
      </c>
      <c r="BS1250" s="2">
        <v>17</v>
      </c>
      <c r="BT1250" s="5" t="s">
        <v>2957</v>
      </c>
      <c r="BU1250" s="5">
        <v>3</v>
      </c>
      <c r="BV1250" s="5">
        <v>1</v>
      </c>
      <c r="BW1250" s="5">
        <v>1</v>
      </c>
      <c r="BX1250" s="5">
        <v>1</v>
      </c>
      <c r="BY1250" s="5">
        <v>1</v>
      </c>
      <c r="BZ1250" s="5">
        <v>2</v>
      </c>
      <c r="CA1250" s="5">
        <v>1</v>
      </c>
      <c r="CB1250" s="5">
        <v>0</v>
      </c>
      <c r="CC1250" s="5">
        <v>0</v>
      </c>
      <c r="CD1250" s="5">
        <v>1</v>
      </c>
      <c r="CE1250" s="5">
        <v>1</v>
      </c>
      <c r="CF1250" s="5">
        <v>1</v>
      </c>
      <c r="CG1250" s="5">
        <v>1</v>
      </c>
      <c r="CH1250" s="5">
        <v>1</v>
      </c>
      <c r="CI1250" s="5">
        <v>1</v>
      </c>
      <c r="CJ1250" s="5">
        <v>1</v>
      </c>
      <c r="CK1250" s="2">
        <v>11</v>
      </c>
      <c r="CL1250" s="5" t="s">
        <v>2957</v>
      </c>
      <c r="CM1250" s="5">
        <v>1</v>
      </c>
      <c r="CN1250" s="5">
        <v>1</v>
      </c>
      <c r="CO1250" s="5">
        <v>1</v>
      </c>
      <c r="CP1250" s="5">
        <v>0</v>
      </c>
      <c r="CQ1250" s="5">
        <v>1</v>
      </c>
      <c r="CR1250" s="5">
        <v>1</v>
      </c>
      <c r="CS1250" s="5">
        <v>1</v>
      </c>
      <c r="CT1250" s="5">
        <v>1</v>
      </c>
      <c r="CU1250" s="5">
        <v>1</v>
      </c>
      <c r="CV1250" s="5">
        <v>1</v>
      </c>
      <c r="CW1250" s="5">
        <v>0</v>
      </c>
      <c r="CX1250" s="5">
        <v>1</v>
      </c>
      <c r="CY1250" s="5">
        <v>1</v>
      </c>
      <c r="CZ1250" s="5">
        <v>0</v>
      </c>
      <c r="DA1250" s="2">
        <v>30</v>
      </c>
      <c r="DB1250" s="5" t="s">
        <v>2955</v>
      </c>
      <c r="DC1250" s="5">
        <v>1</v>
      </c>
      <c r="DD1250" s="5">
        <v>1</v>
      </c>
      <c r="DE1250" s="5">
        <v>1</v>
      </c>
      <c r="DF1250" s="5">
        <v>1</v>
      </c>
      <c r="DG1250" s="5">
        <v>1</v>
      </c>
      <c r="DH1250" s="5">
        <v>3</v>
      </c>
      <c r="DI1250" s="5">
        <v>3</v>
      </c>
      <c r="DJ1250" s="5">
        <v>3</v>
      </c>
      <c r="DK1250" s="5">
        <v>3</v>
      </c>
      <c r="DL1250" s="5">
        <v>2</v>
      </c>
      <c r="DM1250" s="5">
        <v>3</v>
      </c>
      <c r="DN1250">
        <v>2</v>
      </c>
      <c r="DO1250" s="5">
        <v>3</v>
      </c>
      <c r="DP1250" s="5">
        <v>3</v>
      </c>
      <c r="DQ1250" s="2">
        <v>16</v>
      </c>
      <c r="DR1250" s="5" t="s">
        <v>2957</v>
      </c>
      <c r="DS1250" s="5">
        <v>1</v>
      </c>
      <c r="DT1250">
        <v>3</v>
      </c>
      <c r="DU1250" s="5">
        <v>1</v>
      </c>
      <c r="DV1250" s="5">
        <v>1</v>
      </c>
      <c r="DW1250">
        <v>1</v>
      </c>
      <c r="DX1250" s="5">
        <v>1</v>
      </c>
      <c r="DY1250" s="5">
        <v>1</v>
      </c>
      <c r="DZ1250">
        <v>2</v>
      </c>
      <c r="EA1250" s="5">
        <v>0</v>
      </c>
      <c r="EB1250" s="5">
        <v>0</v>
      </c>
      <c r="EC1250" s="5">
        <v>1</v>
      </c>
      <c r="ED1250" s="5">
        <v>2</v>
      </c>
      <c r="EE1250" s="5">
        <v>2</v>
      </c>
      <c r="EF1250" s="5">
        <v>20</v>
      </c>
      <c r="EG1250" s="5" t="s">
        <v>2955</v>
      </c>
      <c r="EH1250" s="5">
        <v>1</v>
      </c>
      <c r="EI1250" s="5">
        <v>1</v>
      </c>
      <c r="EJ1250" s="5">
        <v>1</v>
      </c>
      <c r="EK1250" s="5">
        <v>3</v>
      </c>
      <c r="EL1250" s="5">
        <v>3</v>
      </c>
      <c r="EM1250" s="5">
        <v>3</v>
      </c>
      <c r="EN1250" s="5">
        <v>2</v>
      </c>
      <c r="EO1250" s="5">
        <v>1</v>
      </c>
      <c r="EP1250" s="5">
        <v>0</v>
      </c>
      <c r="EQ1250" s="5">
        <v>3</v>
      </c>
      <c r="ER1250" s="5">
        <v>1</v>
      </c>
      <c r="ES1250" s="5">
        <v>1</v>
      </c>
    </row>
    <row r="1251" spans="1:149">
      <c r="A1251" s="74">
        <v>45609.276377314818</v>
      </c>
      <c r="B1251" s="5" t="s">
        <v>10</v>
      </c>
      <c r="C1251" s="5" t="s">
        <v>569</v>
      </c>
      <c r="D1251" s="5" t="s">
        <v>570</v>
      </c>
      <c r="E1251" s="2">
        <v>17</v>
      </c>
      <c r="F1251" s="5" t="s">
        <v>3246</v>
      </c>
      <c r="G1251" s="2">
        <v>143</v>
      </c>
      <c r="H1251" s="5" t="s">
        <v>2960</v>
      </c>
      <c r="I1251" s="5">
        <v>2</v>
      </c>
      <c r="J1251" s="5">
        <v>2143</v>
      </c>
      <c r="K1251" s="2" t="s">
        <v>2956</v>
      </c>
      <c r="L1251" s="5" t="s">
        <v>3585</v>
      </c>
      <c r="M1251" s="2">
        <v>35</v>
      </c>
      <c r="N1251" s="5" t="s">
        <v>2957</v>
      </c>
      <c r="O1251" s="5"/>
      <c r="P1251" s="5"/>
      <c r="Q1251" s="5">
        <v>1</v>
      </c>
      <c r="R1251" s="5">
        <v>2</v>
      </c>
      <c r="S1251" s="5">
        <v>1</v>
      </c>
      <c r="T1251" s="5">
        <v>0</v>
      </c>
      <c r="U1251" s="5">
        <v>1</v>
      </c>
      <c r="V1251" s="5">
        <v>1</v>
      </c>
      <c r="W1251" s="5">
        <v>1</v>
      </c>
      <c r="X1251" s="5"/>
      <c r="Y1251" s="5">
        <v>2</v>
      </c>
      <c r="Z1251" s="5">
        <v>1</v>
      </c>
      <c r="AA1251" s="5"/>
      <c r="AB1251" s="5">
        <v>2</v>
      </c>
      <c r="AC1251" s="5">
        <v>0</v>
      </c>
      <c r="AD1251" s="5">
        <v>0</v>
      </c>
      <c r="AE1251" s="5">
        <v>0</v>
      </c>
      <c r="AF1251" s="5">
        <v>3</v>
      </c>
      <c r="AG1251" s="5">
        <v>2</v>
      </c>
      <c r="AH1251" s="5">
        <v>2</v>
      </c>
      <c r="AI1251" s="5">
        <v>2</v>
      </c>
      <c r="AJ1251" s="5">
        <v>3</v>
      </c>
      <c r="AK1251" s="5">
        <v>3</v>
      </c>
      <c r="AL1251" s="5">
        <v>1</v>
      </c>
      <c r="AM1251" s="5">
        <v>1</v>
      </c>
      <c r="AN1251">
        <v>3</v>
      </c>
      <c r="AO1251" s="5">
        <v>2</v>
      </c>
      <c r="AP1251" s="2">
        <v>14</v>
      </c>
      <c r="AQ1251" s="5" t="s">
        <v>2957</v>
      </c>
      <c r="AR1251" s="5">
        <v>1</v>
      </c>
      <c r="AS1251" s="5">
        <v>1</v>
      </c>
      <c r="AT1251" s="5">
        <v>3</v>
      </c>
      <c r="AU1251" s="5">
        <v>2</v>
      </c>
      <c r="AV1251" s="5">
        <v>1</v>
      </c>
      <c r="AW1251" s="5">
        <v>1</v>
      </c>
      <c r="AX1251" s="5">
        <v>3</v>
      </c>
      <c r="AY1251">
        <v>0</v>
      </c>
      <c r="AZ1251">
        <v>0</v>
      </c>
      <c r="BA1251" s="5">
        <v>0</v>
      </c>
      <c r="BB1251" s="5">
        <v>1</v>
      </c>
      <c r="BC1251" s="5">
        <v>1</v>
      </c>
      <c r="BD1251" s="2">
        <v>19</v>
      </c>
      <c r="BE1251" s="5" t="s">
        <v>2957</v>
      </c>
      <c r="BF1251" s="5">
        <v>3</v>
      </c>
      <c r="BG1251" s="5">
        <v>3</v>
      </c>
      <c r="BH1251" s="5">
        <v>3</v>
      </c>
      <c r="BI1251" s="5">
        <v>2</v>
      </c>
      <c r="BJ1251" s="5">
        <v>1</v>
      </c>
      <c r="BK1251">
        <v>0</v>
      </c>
      <c r="BL1251" s="5">
        <v>1</v>
      </c>
      <c r="BM1251" s="5">
        <v>1</v>
      </c>
      <c r="BN1251" s="5">
        <v>1</v>
      </c>
      <c r="BO1251" s="5">
        <v>0</v>
      </c>
      <c r="BP1251" s="5">
        <v>0</v>
      </c>
      <c r="BQ1251" s="5">
        <v>2</v>
      </c>
      <c r="BR1251" s="5">
        <v>2</v>
      </c>
      <c r="BS1251" s="2">
        <v>10</v>
      </c>
      <c r="BT1251" s="5" t="s">
        <v>2960</v>
      </c>
      <c r="BU1251" s="5">
        <v>3</v>
      </c>
      <c r="BV1251" s="5">
        <v>1</v>
      </c>
      <c r="BW1251" s="5">
        <v>1</v>
      </c>
      <c r="BX1251" s="5">
        <v>1</v>
      </c>
      <c r="BY1251" s="5">
        <v>0</v>
      </c>
      <c r="BZ1251" s="5">
        <v>3</v>
      </c>
      <c r="CA1251" s="5">
        <v>0</v>
      </c>
      <c r="CB1251" s="5">
        <v>0</v>
      </c>
      <c r="CC1251" s="5">
        <v>1</v>
      </c>
      <c r="CD1251" s="5">
        <v>0</v>
      </c>
      <c r="CE1251" s="5">
        <v>0</v>
      </c>
      <c r="CF1251" s="5">
        <v>0</v>
      </c>
      <c r="CG1251" s="5"/>
      <c r="CH1251" s="5">
        <v>0</v>
      </c>
      <c r="CI1251" s="5">
        <v>0</v>
      </c>
      <c r="CJ1251" s="5">
        <v>0</v>
      </c>
      <c r="CK1251" s="2">
        <v>6</v>
      </c>
      <c r="CL1251" s="5" t="s">
        <v>2960</v>
      </c>
      <c r="CM1251" s="5">
        <v>1</v>
      </c>
      <c r="CN1251" s="5">
        <v>1</v>
      </c>
      <c r="CO1251" s="5">
        <v>0</v>
      </c>
      <c r="CP1251" s="5">
        <v>0</v>
      </c>
      <c r="CQ1251" s="5">
        <v>1</v>
      </c>
      <c r="CR1251" s="5">
        <v>1</v>
      </c>
      <c r="CS1251" s="5">
        <v>0</v>
      </c>
      <c r="CT1251" s="5">
        <v>0</v>
      </c>
      <c r="CU1251" s="5">
        <v>0</v>
      </c>
      <c r="CV1251" s="5">
        <v>1</v>
      </c>
      <c r="CW1251" s="5">
        <v>0</v>
      </c>
      <c r="CX1251" s="5">
        <v>1</v>
      </c>
      <c r="CY1251" s="5">
        <v>0</v>
      </c>
      <c r="CZ1251" s="5">
        <v>0</v>
      </c>
      <c r="DA1251" s="2">
        <v>26</v>
      </c>
      <c r="DB1251" s="5" t="s">
        <v>2957</v>
      </c>
      <c r="DC1251" s="5">
        <v>1</v>
      </c>
      <c r="DD1251" s="5">
        <v>1</v>
      </c>
      <c r="DE1251" s="5">
        <v>1</v>
      </c>
      <c r="DF1251" s="5">
        <v>1</v>
      </c>
      <c r="DG1251" s="5">
        <v>1</v>
      </c>
      <c r="DH1251" s="5">
        <v>3</v>
      </c>
      <c r="DI1251" s="5">
        <v>3</v>
      </c>
      <c r="DJ1251" s="5">
        <v>3</v>
      </c>
      <c r="DK1251" s="5">
        <v>3</v>
      </c>
      <c r="DL1251" s="5">
        <v>3</v>
      </c>
      <c r="DM1251" s="5">
        <v>3</v>
      </c>
      <c r="DN1251">
        <v>1</v>
      </c>
      <c r="DO1251" s="5">
        <v>1</v>
      </c>
      <c r="DP1251" s="5">
        <v>1</v>
      </c>
      <c r="DQ1251" s="2">
        <v>16</v>
      </c>
      <c r="DR1251" s="5" t="s">
        <v>2957</v>
      </c>
      <c r="DS1251" s="5">
        <v>1</v>
      </c>
      <c r="DU1251" s="5">
        <v>1</v>
      </c>
      <c r="DV1251" s="5"/>
      <c r="DW1251">
        <v>1</v>
      </c>
      <c r="DX1251" s="5">
        <v>1</v>
      </c>
      <c r="DY1251" s="5">
        <v>1</v>
      </c>
      <c r="DZ1251">
        <v>2</v>
      </c>
      <c r="EA1251" s="5">
        <v>1</v>
      </c>
      <c r="EB1251" s="5">
        <v>1</v>
      </c>
      <c r="EC1251" s="5">
        <v>1</v>
      </c>
      <c r="ED1251" s="5">
        <v>2</v>
      </c>
      <c r="EE1251" s="5">
        <v>2</v>
      </c>
      <c r="EF1251" s="5">
        <v>17</v>
      </c>
      <c r="EG1251" s="5" t="s">
        <v>2955</v>
      </c>
      <c r="EH1251" s="5">
        <v>1</v>
      </c>
      <c r="EI1251" s="5">
        <v>1</v>
      </c>
      <c r="EJ1251" s="5">
        <v>1</v>
      </c>
      <c r="EK1251" s="5">
        <v>3</v>
      </c>
      <c r="EL1251" s="5">
        <v>3</v>
      </c>
      <c r="EM1251" s="5">
        <v>1</v>
      </c>
      <c r="EN1251" s="5">
        <v>1</v>
      </c>
      <c r="EO1251" s="5">
        <v>1</v>
      </c>
      <c r="EP1251" s="5">
        <v>0</v>
      </c>
      <c r="EQ1251" s="5">
        <v>3</v>
      </c>
      <c r="ER1251" s="5">
        <v>1</v>
      </c>
      <c r="ES1251" s="5">
        <v>1</v>
      </c>
    </row>
    <row r="1252" spans="1:149">
      <c r="A1252" s="74">
        <v>45608.492303240739</v>
      </c>
      <c r="B1252" s="5" t="s">
        <v>11</v>
      </c>
      <c r="C1252" s="5" t="s">
        <v>3502</v>
      </c>
      <c r="D1252" s="5" t="s">
        <v>572</v>
      </c>
      <c r="E1252" s="2">
        <v>1</v>
      </c>
      <c r="F1252" s="5" t="s">
        <v>2954</v>
      </c>
      <c r="G1252" s="2">
        <v>156</v>
      </c>
      <c r="H1252" s="5" t="s">
        <v>2957</v>
      </c>
      <c r="I1252" s="5">
        <v>3</v>
      </c>
      <c r="J1252" s="5">
        <v>3156</v>
      </c>
      <c r="K1252" s="2" t="s">
        <v>2956</v>
      </c>
      <c r="L1252" s="5" t="s">
        <v>3503</v>
      </c>
      <c r="M1252" s="2">
        <v>34</v>
      </c>
      <c r="N1252" s="5" t="s">
        <v>2957</v>
      </c>
      <c r="O1252" s="5">
        <v>1</v>
      </c>
      <c r="P1252" s="5">
        <v>3</v>
      </c>
      <c r="Q1252" s="5">
        <v>1</v>
      </c>
      <c r="R1252" s="5">
        <v>1</v>
      </c>
      <c r="S1252" s="5">
        <v>1</v>
      </c>
      <c r="T1252" s="5">
        <v>3</v>
      </c>
      <c r="U1252" s="5">
        <v>1</v>
      </c>
      <c r="V1252" s="5">
        <v>1</v>
      </c>
      <c r="W1252" s="5">
        <v>1</v>
      </c>
      <c r="X1252" s="5">
        <v>0</v>
      </c>
      <c r="Y1252" s="5">
        <v>2</v>
      </c>
      <c r="Z1252" s="5">
        <v>0</v>
      </c>
      <c r="AA1252" s="5">
        <v>1</v>
      </c>
      <c r="AB1252" s="5">
        <v>1</v>
      </c>
      <c r="AC1252" s="5">
        <v>2</v>
      </c>
      <c r="AD1252" s="5">
        <v>1</v>
      </c>
      <c r="AE1252" s="5">
        <v>1</v>
      </c>
      <c r="AF1252" s="5">
        <v>3</v>
      </c>
      <c r="AG1252" s="5">
        <v>1</v>
      </c>
      <c r="AH1252" s="5">
        <v>2</v>
      </c>
      <c r="AI1252" s="5">
        <v>1</v>
      </c>
      <c r="AJ1252" s="5">
        <v>2</v>
      </c>
      <c r="AK1252" s="5">
        <v>0</v>
      </c>
      <c r="AL1252" s="5">
        <v>1</v>
      </c>
      <c r="AM1252" s="5">
        <v>1</v>
      </c>
      <c r="AN1252">
        <v>1</v>
      </c>
      <c r="AO1252" s="5">
        <v>1</v>
      </c>
      <c r="AP1252" s="2">
        <v>17</v>
      </c>
      <c r="AQ1252" s="5" t="s">
        <v>2957</v>
      </c>
      <c r="AR1252" s="5">
        <v>1</v>
      </c>
      <c r="AS1252" s="5">
        <v>1</v>
      </c>
      <c r="AT1252" s="5">
        <v>3</v>
      </c>
      <c r="AU1252" s="5">
        <v>2</v>
      </c>
      <c r="AV1252" s="5">
        <v>1</v>
      </c>
      <c r="AW1252" s="5">
        <v>1</v>
      </c>
      <c r="AX1252" s="5">
        <v>2</v>
      </c>
      <c r="AY1252">
        <v>2</v>
      </c>
      <c r="AZ1252">
        <v>1</v>
      </c>
      <c r="BA1252" s="5">
        <v>1</v>
      </c>
      <c r="BB1252" s="5">
        <v>1</v>
      </c>
      <c r="BC1252" s="5">
        <v>1</v>
      </c>
      <c r="BD1252" s="2">
        <v>20</v>
      </c>
      <c r="BE1252" s="5" t="s">
        <v>2957</v>
      </c>
      <c r="BF1252" s="5">
        <v>1</v>
      </c>
      <c r="BG1252" s="5">
        <v>3</v>
      </c>
      <c r="BH1252" s="5">
        <v>1</v>
      </c>
      <c r="BI1252" s="5">
        <v>2</v>
      </c>
      <c r="BJ1252" s="5">
        <v>2</v>
      </c>
      <c r="BK1252">
        <v>1</v>
      </c>
      <c r="BL1252" s="5">
        <v>2</v>
      </c>
      <c r="BM1252" s="5">
        <v>1</v>
      </c>
      <c r="BN1252" s="5">
        <v>1</v>
      </c>
      <c r="BO1252" s="5">
        <v>1</v>
      </c>
      <c r="BP1252" s="5">
        <v>1</v>
      </c>
      <c r="BQ1252" s="5">
        <v>2</v>
      </c>
      <c r="BR1252" s="5">
        <v>2</v>
      </c>
      <c r="BS1252" s="2">
        <v>21</v>
      </c>
      <c r="BT1252" s="5" t="s">
        <v>2955</v>
      </c>
      <c r="BU1252" s="5">
        <v>3</v>
      </c>
      <c r="BV1252" s="5">
        <v>1</v>
      </c>
      <c r="BW1252" s="5">
        <v>1</v>
      </c>
      <c r="BX1252" s="5">
        <v>1</v>
      </c>
      <c r="BY1252" s="5">
        <v>1</v>
      </c>
      <c r="BZ1252" s="5">
        <v>2</v>
      </c>
      <c r="CA1252" s="5">
        <v>1</v>
      </c>
      <c r="CB1252" s="5">
        <v>3</v>
      </c>
      <c r="CC1252" s="5">
        <v>1</v>
      </c>
      <c r="CD1252" s="5">
        <v>1</v>
      </c>
      <c r="CE1252" s="5">
        <v>1</v>
      </c>
      <c r="CF1252" s="5">
        <v>1</v>
      </c>
      <c r="CG1252" s="5">
        <v>1</v>
      </c>
      <c r="CH1252" s="5">
        <v>1</v>
      </c>
      <c r="CI1252" s="5">
        <v>1</v>
      </c>
      <c r="CJ1252" s="5">
        <v>1</v>
      </c>
      <c r="CK1252" s="2">
        <v>11</v>
      </c>
      <c r="CL1252" s="5" t="s">
        <v>2957</v>
      </c>
      <c r="CM1252" s="5">
        <v>1</v>
      </c>
      <c r="CN1252" s="5">
        <v>1</v>
      </c>
      <c r="CO1252" s="5">
        <v>1</v>
      </c>
      <c r="CP1252" s="5">
        <v>1</v>
      </c>
      <c r="CQ1252" s="5">
        <v>1</v>
      </c>
      <c r="CR1252" s="5">
        <v>1</v>
      </c>
      <c r="CS1252" s="5">
        <v>1</v>
      </c>
      <c r="CT1252" s="5">
        <v>1</v>
      </c>
      <c r="CU1252" s="5">
        <v>0</v>
      </c>
      <c r="CV1252" s="5">
        <v>1</v>
      </c>
      <c r="CW1252" s="5">
        <v>0</v>
      </c>
      <c r="CX1252" s="5">
        <v>1</v>
      </c>
      <c r="CY1252" s="5">
        <v>1</v>
      </c>
      <c r="CZ1252" s="5">
        <v>0</v>
      </c>
      <c r="DA1252" s="2">
        <v>21</v>
      </c>
      <c r="DB1252" s="5" t="s">
        <v>2957</v>
      </c>
      <c r="DC1252" s="5">
        <v>1</v>
      </c>
      <c r="DD1252" s="5">
        <v>1</v>
      </c>
      <c r="DE1252" s="5">
        <v>1</v>
      </c>
      <c r="DF1252" s="5">
        <v>1</v>
      </c>
      <c r="DG1252" s="5">
        <v>1</v>
      </c>
      <c r="DH1252" s="5">
        <v>3</v>
      </c>
      <c r="DI1252" s="5">
        <v>0</v>
      </c>
      <c r="DJ1252" s="5">
        <v>2</v>
      </c>
      <c r="DK1252" s="5">
        <v>2</v>
      </c>
      <c r="DL1252" s="5">
        <v>2</v>
      </c>
      <c r="DM1252" s="5">
        <v>2</v>
      </c>
      <c r="DN1252">
        <v>2</v>
      </c>
      <c r="DO1252" s="5">
        <v>2</v>
      </c>
      <c r="DP1252" s="5">
        <v>1</v>
      </c>
      <c r="DQ1252" s="2">
        <v>17</v>
      </c>
      <c r="DR1252" s="5" t="s">
        <v>2955</v>
      </c>
      <c r="DS1252" s="5">
        <v>1</v>
      </c>
      <c r="DT1252">
        <v>3</v>
      </c>
      <c r="DU1252" s="5">
        <v>1</v>
      </c>
      <c r="DV1252" s="5">
        <v>1</v>
      </c>
      <c r="DW1252">
        <v>1</v>
      </c>
      <c r="DX1252" s="5">
        <v>1</v>
      </c>
      <c r="DY1252" s="5">
        <v>1</v>
      </c>
      <c r="DZ1252">
        <v>2</v>
      </c>
      <c r="EA1252" s="5">
        <v>1</v>
      </c>
      <c r="EB1252" s="5">
        <v>0</v>
      </c>
      <c r="EC1252" s="5">
        <v>1</v>
      </c>
      <c r="ED1252" s="5">
        <v>2</v>
      </c>
      <c r="EE1252" s="5">
        <v>2</v>
      </c>
      <c r="EF1252" s="5">
        <v>15</v>
      </c>
      <c r="EG1252" s="5" t="s">
        <v>2957</v>
      </c>
      <c r="EH1252" s="5">
        <v>1</v>
      </c>
      <c r="EI1252" s="5">
        <v>1</v>
      </c>
      <c r="EJ1252" s="5">
        <v>1</v>
      </c>
      <c r="EK1252" s="5">
        <v>1</v>
      </c>
      <c r="EL1252" s="5">
        <v>3</v>
      </c>
      <c r="EM1252" s="5">
        <v>3</v>
      </c>
      <c r="EN1252" s="5">
        <v>2</v>
      </c>
      <c r="EO1252" s="5">
        <v>1</v>
      </c>
      <c r="EP1252" s="5">
        <v>0</v>
      </c>
      <c r="EQ1252" s="5">
        <v>0</v>
      </c>
      <c r="ER1252" s="5">
        <v>1</v>
      </c>
      <c r="ES1252" s="5">
        <v>1</v>
      </c>
    </row>
    <row r="1253" spans="1:149">
      <c r="A1253" s="74">
        <v>45608.497627314813</v>
      </c>
      <c r="B1253" s="5" t="s">
        <v>11</v>
      </c>
      <c r="C1253" s="5" t="s">
        <v>3497</v>
      </c>
      <c r="D1253" s="5" t="s">
        <v>574</v>
      </c>
      <c r="E1253" s="2">
        <v>1</v>
      </c>
      <c r="F1253" s="5" t="s">
        <v>2954</v>
      </c>
      <c r="G1253" s="2">
        <v>149</v>
      </c>
      <c r="H1253" s="5" t="s">
        <v>2957</v>
      </c>
      <c r="I1253" s="5">
        <v>3</v>
      </c>
      <c r="J1253" s="5">
        <v>3149</v>
      </c>
      <c r="K1253" s="2" t="s">
        <v>2956</v>
      </c>
      <c r="L1253" s="5" t="s">
        <v>3498</v>
      </c>
      <c r="M1253" s="2">
        <v>32</v>
      </c>
      <c r="N1253" s="5" t="s">
        <v>2957</v>
      </c>
      <c r="O1253" s="5">
        <v>1</v>
      </c>
      <c r="P1253" s="5">
        <v>2</v>
      </c>
      <c r="Q1253" s="5">
        <v>1</v>
      </c>
      <c r="R1253" s="5">
        <v>0</v>
      </c>
      <c r="S1253" s="5">
        <v>1</v>
      </c>
      <c r="T1253" s="5">
        <v>3</v>
      </c>
      <c r="U1253" s="5">
        <v>1</v>
      </c>
      <c r="V1253" s="5">
        <v>1</v>
      </c>
      <c r="W1253" s="5">
        <v>1</v>
      </c>
      <c r="X1253" s="5">
        <v>0</v>
      </c>
      <c r="Y1253" s="5">
        <v>2</v>
      </c>
      <c r="Z1253" s="5">
        <v>0</v>
      </c>
      <c r="AA1253" s="5">
        <v>0</v>
      </c>
      <c r="AB1253" s="5">
        <v>1</v>
      </c>
      <c r="AC1253" s="5">
        <v>2</v>
      </c>
      <c r="AD1253" s="5">
        <v>2</v>
      </c>
      <c r="AE1253" s="5">
        <v>1</v>
      </c>
      <c r="AF1253" s="5">
        <v>3</v>
      </c>
      <c r="AG1253" s="5">
        <v>2</v>
      </c>
      <c r="AH1253" s="5">
        <v>2</v>
      </c>
      <c r="AI1253" s="5">
        <v>1</v>
      </c>
      <c r="AJ1253" s="5">
        <v>2</v>
      </c>
      <c r="AK1253" s="5">
        <v>1</v>
      </c>
      <c r="AL1253" s="5">
        <v>0</v>
      </c>
      <c r="AM1253" s="5">
        <v>1</v>
      </c>
      <c r="AN1253">
        <v>0</v>
      </c>
      <c r="AO1253" s="5">
        <v>1</v>
      </c>
      <c r="AP1253" s="2">
        <v>17</v>
      </c>
      <c r="AQ1253" s="5" t="s">
        <v>2957</v>
      </c>
      <c r="AR1253" s="5">
        <v>1</v>
      </c>
      <c r="AS1253" s="5">
        <v>1</v>
      </c>
      <c r="AT1253" s="5">
        <v>3</v>
      </c>
      <c r="AU1253" s="5">
        <v>2</v>
      </c>
      <c r="AV1253" s="5">
        <v>1</v>
      </c>
      <c r="AW1253" s="5">
        <v>1</v>
      </c>
      <c r="AX1253" s="5">
        <v>2</v>
      </c>
      <c r="AY1253">
        <v>3</v>
      </c>
      <c r="AZ1253">
        <v>1</v>
      </c>
      <c r="BA1253" s="5">
        <v>0</v>
      </c>
      <c r="BB1253" s="5">
        <v>1</v>
      </c>
      <c r="BC1253" s="5">
        <v>1</v>
      </c>
      <c r="BD1253" s="2">
        <v>21</v>
      </c>
      <c r="BE1253" s="5" t="s">
        <v>2957</v>
      </c>
      <c r="BF1253" s="5">
        <v>2</v>
      </c>
      <c r="BG1253" s="5">
        <v>2</v>
      </c>
      <c r="BH1253" s="5">
        <v>1</v>
      </c>
      <c r="BI1253" s="5">
        <v>3</v>
      </c>
      <c r="BJ1253" s="5">
        <v>2</v>
      </c>
      <c r="BK1253">
        <v>2</v>
      </c>
      <c r="BL1253" s="5">
        <v>2</v>
      </c>
      <c r="BM1253" s="5">
        <v>1</v>
      </c>
      <c r="BN1253" s="5">
        <v>1</v>
      </c>
      <c r="BO1253" s="5">
        <v>1</v>
      </c>
      <c r="BP1253" s="5">
        <v>0</v>
      </c>
      <c r="BQ1253" s="5">
        <v>2</v>
      </c>
      <c r="BR1253" s="5">
        <v>2</v>
      </c>
      <c r="BS1253" s="2">
        <v>18</v>
      </c>
      <c r="BT1253" s="5" t="s">
        <v>2957</v>
      </c>
      <c r="BU1253" s="5">
        <v>3</v>
      </c>
      <c r="BV1253" s="5">
        <v>1</v>
      </c>
      <c r="BW1253" s="5">
        <v>1</v>
      </c>
      <c r="BX1253" s="5">
        <v>1</v>
      </c>
      <c r="BY1253" s="5">
        <v>1</v>
      </c>
      <c r="BZ1253" s="5">
        <v>2</v>
      </c>
      <c r="CA1253" s="5">
        <v>1</v>
      </c>
      <c r="CB1253" s="5">
        <v>0</v>
      </c>
      <c r="CC1253" s="5">
        <v>1</v>
      </c>
      <c r="CD1253" s="5">
        <v>1</v>
      </c>
      <c r="CE1253" s="5">
        <v>1</v>
      </c>
      <c r="CF1253" s="5">
        <v>1</v>
      </c>
      <c r="CG1253" s="5">
        <v>1</v>
      </c>
      <c r="CH1253" s="5">
        <v>1</v>
      </c>
      <c r="CI1253" s="5">
        <v>1</v>
      </c>
      <c r="CJ1253" s="5">
        <v>1</v>
      </c>
      <c r="CK1253" s="2">
        <v>12</v>
      </c>
      <c r="CL1253" s="5" t="s">
        <v>2955</v>
      </c>
      <c r="CM1253" s="5">
        <v>1</v>
      </c>
      <c r="CN1253" s="5">
        <v>1</v>
      </c>
      <c r="CO1253" s="5">
        <v>1</v>
      </c>
      <c r="CP1253" s="5">
        <v>1</v>
      </c>
      <c r="CQ1253" s="5">
        <v>1</v>
      </c>
      <c r="CR1253" s="5">
        <v>1</v>
      </c>
      <c r="CS1253" s="5">
        <v>1</v>
      </c>
      <c r="CT1253" s="5">
        <v>1</v>
      </c>
      <c r="CU1253" s="5">
        <v>0</v>
      </c>
      <c r="CV1253" s="5">
        <v>1</v>
      </c>
      <c r="CW1253" s="5">
        <v>1</v>
      </c>
      <c r="CX1253" s="5">
        <v>1</v>
      </c>
      <c r="CY1253" s="5">
        <v>1</v>
      </c>
      <c r="CZ1253" s="5">
        <v>0</v>
      </c>
      <c r="DA1253" s="2">
        <v>18</v>
      </c>
      <c r="DB1253" s="5" t="s">
        <v>2957</v>
      </c>
      <c r="DC1253" s="5">
        <v>1</v>
      </c>
      <c r="DD1253" s="5">
        <v>1</v>
      </c>
      <c r="DE1253" s="5">
        <v>1</v>
      </c>
      <c r="DF1253" s="5">
        <v>1</v>
      </c>
      <c r="DG1253" s="5">
        <v>1</v>
      </c>
      <c r="DH1253" s="5">
        <v>2</v>
      </c>
      <c r="DI1253" s="5">
        <v>3</v>
      </c>
      <c r="DJ1253" s="5">
        <v>3</v>
      </c>
      <c r="DK1253" s="5">
        <v>2</v>
      </c>
      <c r="DL1253" s="5">
        <v>0</v>
      </c>
      <c r="DM1253" s="5">
        <v>0</v>
      </c>
      <c r="DN1253">
        <v>0</v>
      </c>
      <c r="DO1253" s="5">
        <v>2</v>
      </c>
      <c r="DP1253" s="5">
        <v>1</v>
      </c>
      <c r="DQ1253" s="2">
        <v>16</v>
      </c>
      <c r="DR1253" s="5" t="s">
        <v>2957</v>
      </c>
      <c r="DS1253" s="5">
        <v>1</v>
      </c>
      <c r="DT1253">
        <v>3</v>
      </c>
      <c r="DU1253" s="5">
        <v>1</v>
      </c>
      <c r="DV1253" s="5">
        <v>1</v>
      </c>
      <c r="DW1253">
        <v>0</v>
      </c>
      <c r="DX1253" s="5">
        <v>1</v>
      </c>
      <c r="DY1253" s="5">
        <v>2</v>
      </c>
      <c r="DZ1253">
        <v>2</v>
      </c>
      <c r="EA1253" s="5">
        <v>1</v>
      </c>
      <c r="EB1253" s="5">
        <v>0</v>
      </c>
      <c r="EC1253" s="5">
        <v>1</v>
      </c>
      <c r="ED1253" s="5">
        <v>2</v>
      </c>
      <c r="EE1253" s="5">
        <v>1</v>
      </c>
      <c r="EF1253" s="5">
        <v>15</v>
      </c>
      <c r="EG1253" s="5" t="s">
        <v>2957</v>
      </c>
      <c r="EH1253" s="5">
        <v>1</v>
      </c>
      <c r="EI1253" s="5">
        <v>1</v>
      </c>
      <c r="EJ1253" s="5">
        <v>1</v>
      </c>
      <c r="EK1253" s="5">
        <v>3</v>
      </c>
      <c r="EL1253" s="5">
        <v>3</v>
      </c>
      <c r="EM1253" s="5">
        <v>3</v>
      </c>
      <c r="EN1253" s="5">
        <v>0</v>
      </c>
      <c r="EO1253" s="5">
        <v>1</v>
      </c>
      <c r="EP1253" s="5">
        <v>0</v>
      </c>
      <c r="EQ1253" s="5">
        <v>0</v>
      </c>
      <c r="ER1253" s="5">
        <v>1</v>
      </c>
      <c r="ES1253" s="5">
        <v>1</v>
      </c>
    </row>
    <row r="1254" spans="1:149">
      <c r="A1254" s="74">
        <v>45607.368981481479</v>
      </c>
      <c r="B1254" s="5" t="s">
        <v>11</v>
      </c>
      <c r="C1254" s="5" t="s">
        <v>3373</v>
      </c>
      <c r="D1254" s="5" t="s">
        <v>576</v>
      </c>
      <c r="E1254" s="2">
        <v>1</v>
      </c>
      <c r="F1254" s="5" t="s">
        <v>2954</v>
      </c>
      <c r="G1254" s="2">
        <v>185</v>
      </c>
      <c r="H1254" s="5" t="s">
        <v>2955</v>
      </c>
      <c r="I1254" s="5">
        <v>4</v>
      </c>
      <c r="J1254" s="5">
        <v>4185</v>
      </c>
      <c r="K1254" s="2" t="s">
        <v>2956</v>
      </c>
      <c r="L1254" s="5" t="s">
        <v>3374</v>
      </c>
      <c r="M1254" s="2">
        <v>40</v>
      </c>
      <c r="N1254" s="5" t="s">
        <v>2955</v>
      </c>
      <c r="O1254" s="5">
        <v>1</v>
      </c>
      <c r="P1254" s="5">
        <v>2</v>
      </c>
      <c r="Q1254" s="5">
        <v>1</v>
      </c>
      <c r="R1254" s="5">
        <v>2</v>
      </c>
      <c r="S1254" s="5">
        <v>1</v>
      </c>
      <c r="T1254" s="5">
        <v>1</v>
      </c>
      <c r="U1254" s="5">
        <v>1</v>
      </c>
      <c r="V1254" s="5">
        <v>1</v>
      </c>
      <c r="W1254" s="5">
        <v>1</v>
      </c>
      <c r="X1254" s="5">
        <v>1</v>
      </c>
      <c r="Y1254" s="5">
        <v>2</v>
      </c>
      <c r="Z1254" s="5">
        <v>0</v>
      </c>
      <c r="AA1254" s="5">
        <v>1</v>
      </c>
      <c r="AB1254" s="5">
        <v>1</v>
      </c>
      <c r="AC1254" s="5">
        <v>3</v>
      </c>
      <c r="AD1254" s="5">
        <v>2</v>
      </c>
      <c r="AE1254" s="5">
        <v>1</v>
      </c>
      <c r="AF1254" s="5">
        <v>2</v>
      </c>
      <c r="AG1254" s="5">
        <v>2</v>
      </c>
      <c r="AH1254" s="5">
        <v>2</v>
      </c>
      <c r="AI1254" s="5">
        <v>1</v>
      </c>
      <c r="AJ1254" s="5">
        <v>2</v>
      </c>
      <c r="AK1254" s="5">
        <v>2</v>
      </c>
      <c r="AL1254" s="5">
        <v>2</v>
      </c>
      <c r="AM1254" s="5">
        <v>1</v>
      </c>
      <c r="AN1254">
        <v>2</v>
      </c>
      <c r="AO1254" s="5">
        <v>2</v>
      </c>
      <c r="AP1254" s="2">
        <v>21</v>
      </c>
      <c r="AQ1254" s="5" t="s">
        <v>2955</v>
      </c>
      <c r="AR1254" s="5">
        <v>1</v>
      </c>
      <c r="AS1254" s="5">
        <v>1</v>
      </c>
      <c r="AT1254" s="5">
        <v>3</v>
      </c>
      <c r="AU1254" s="5">
        <v>2</v>
      </c>
      <c r="AV1254" s="5">
        <v>1</v>
      </c>
      <c r="AW1254" s="5">
        <v>1</v>
      </c>
      <c r="AX1254" s="5">
        <v>3</v>
      </c>
      <c r="AY1254">
        <v>3</v>
      </c>
      <c r="AZ1254">
        <v>2</v>
      </c>
      <c r="BA1254" s="5">
        <v>3</v>
      </c>
      <c r="BB1254" s="5">
        <v>1</v>
      </c>
      <c r="BC1254" s="5">
        <v>0</v>
      </c>
      <c r="BD1254" s="2">
        <v>25</v>
      </c>
      <c r="BE1254" s="5" t="s">
        <v>2955</v>
      </c>
      <c r="BF1254" s="5">
        <v>3</v>
      </c>
      <c r="BG1254" s="5">
        <v>3</v>
      </c>
      <c r="BH1254" s="5">
        <v>1</v>
      </c>
      <c r="BI1254" s="5">
        <v>3</v>
      </c>
      <c r="BJ1254" s="5">
        <v>2</v>
      </c>
      <c r="BK1254">
        <v>1</v>
      </c>
      <c r="BL1254" s="5">
        <v>3</v>
      </c>
      <c r="BM1254" s="5">
        <v>1</v>
      </c>
      <c r="BN1254" s="5">
        <v>1</v>
      </c>
      <c r="BO1254" s="5">
        <v>1</v>
      </c>
      <c r="BP1254" s="5">
        <v>1</v>
      </c>
      <c r="BQ1254" s="5">
        <v>3</v>
      </c>
      <c r="BR1254" s="5">
        <v>2</v>
      </c>
      <c r="BS1254" s="2">
        <v>19</v>
      </c>
      <c r="BT1254" s="5" t="s">
        <v>2957</v>
      </c>
      <c r="BU1254" s="5">
        <v>3</v>
      </c>
      <c r="BV1254" s="5">
        <v>1</v>
      </c>
      <c r="BW1254" s="5">
        <v>1</v>
      </c>
      <c r="BX1254" s="5">
        <v>1</v>
      </c>
      <c r="BY1254" s="5">
        <v>0</v>
      </c>
      <c r="BZ1254" s="5">
        <v>2</v>
      </c>
      <c r="CA1254" s="5">
        <v>1</v>
      </c>
      <c r="CB1254" s="5">
        <v>2</v>
      </c>
      <c r="CC1254" s="5">
        <v>1</v>
      </c>
      <c r="CD1254" s="5">
        <v>1</v>
      </c>
      <c r="CE1254" s="5">
        <v>1</v>
      </c>
      <c r="CF1254" s="5">
        <v>1</v>
      </c>
      <c r="CG1254" s="5">
        <v>1</v>
      </c>
      <c r="CH1254" s="5">
        <v>1</v>
      </c>
      <c r="CI1254" s="5">
        <v>1</v>
      </c>
      <c r="CJ1254" s="5">
        <v>1</v>
      </c>
      <c r="CK1254" s="2">
        <v>12</v>
      </c>
      <c r="CL1254" s="5" t="s">
        <v>2955</v>
      </c>
      <c r="CM1254" s="5">
        <v>1</v>
      </c>
      <c r="CN1254" s="5">
        <v>1</v>
      </c>
      <c r="CO1254" s="5">
        <v>1</v>
      </c>
      <c r="CP1254" s="5">
        <v>0</v>
      </c>
      <c r="CQ1254" s="5">
        <v>1</v>
      </c>
      <c r="CR1254" s="5">
        <v>1</v>
      </c>
      <c r="CS1254" s="5">
        <v>1</v>
      </c>
      <c r="CT1254" s="5">
        <v>1</v>
      </c>
      <c r="CU1254" s="5">
        <v>1</v>
      </c>
      <c r="CV1254" s="5">
        <v>1</v>
      </c>
      <c r="CW1254" s="5">
        <v>1</v>
      </c>
      <c r="CX1254" s="5">
        <v>1</v>
      </c>
      <c r="CY1254" s="5">
        <v>1</v>
      </c>
      <c r="CZ1254" s="5">
        <v>0</v>
      </c>
      <c r="DA1254" s="2">
        <v>29</v>
      </c>
      <c r="DB1254" s="5" t="s">
        <v>2955</v>
      </c>
      <c r="DC1254" s="5">
        <v>1</v>
      </c>
      <c r="DD1254" s="5">
        <v>1</v>
      </c>
      <c r="DE1254" s="5">
        <v>1</v>
      </c>
      <c r="DF1254" s="5">
        <v>1</v>
      </c>
      <c r="DG1254" s="5">
        <v>1</v>
      </c>
      <c r="DH1254" s="5">
        <v>3</v>
      </c>
      <c r="DI1254" s="5">
        <v>3</v>
      </c>
      <c r="DJ1254" s="5">
        <v>3</v>
      </c>
      <c r="DK1254" s="5">
        <v>3</v>
      </c>
      <c r="DL1254" s="5">
        <v>3</v>
      </c>
      <c r="DM1254" s="5">
        <v>3</v>
      </c>
      <c r="DN1254">
        <v>2</v>
      </c>
      <c r="DO1254" s="5">
        <v>2</v>
      </c>
      <c r="DP1254" s="5">
        <v>2</v>
      </c>
      <c r="DQ1254" s="2">
        <v>18</v>
      </c>
      <c r="DR1254" s="5" t="s">
        <v>2955</v>
      </c>
      <c r="DS1254" s="5">
        <v>1</v>
      </c>
      <c r="DT1254">
        <v>3</v>
      </c>
      <c r="DU1254" s="5">
        <v>1</v>
      </c>
      <c r="DV1254" s="5">
        <v>1</v>
      </c>
      <c r="DW1254">
        <v>0</v>
      </c>
      <c r="DX1254" s="5">
        <v>1</v>
      </c>
      <c r="DY1254" s="5">
        <v>2</v>
      </c>
      <c r="DZ1254">
        <v>2</v>
      </c>
      <c r="EA1254" s="5">
        <v>1</v>
      </c>
      <c r="EB1254" s="5">
        <v>1</v>
      </c>
      <c r="EC1254" s="5">
        <v>1</v>
      </c>
      <c r="ED1254" s="5">
        <v>2</v>
      </c>
      <c r="EE1254" s="5">
        <v>2</v>
      </c>
      <c r="EF1254" s="5">
        <v>21</v>
      </c>
      <c r="EG1254" s="5" t="s">
        <v>2955</v>
      </c>
      <c r="EH1254" s="5">
        <v>1</v>
      </c>
      <c r="EI1254" s="5">
        <v>1</v>
      </c>
      <c r="EJ1254" s="5">
        <v>1</v>
      </c>
      <c r="EK1254" s="5">
        <v>3</v>
      </c>
      <c r="EL1254" s="5">
        <v>3</v>
      </c>
      <c r="EM1254" s="5">
        <v>3</v>
      </c>
      <c r="EN1254" s="5">
        <v>2</v>
      </c>
      <c r="EO1254" s="5">
        <v>1</v>
      </c>
      <c r="EP1254" s="5">
        <v>1</v>
      </c>
      <c r="EQ1254" s="5">
        <v>3</v>
      </c>
      <c r="ER1254" s="5">
        <v>1</v>
      </c>
      <c r="ES1254" s="5">
        <v>1</v>
      </c>
    </row>
    <row r="1255" spans="1:149">
      <c r="A1255" s="74">
        <v>45607.399131944447</v>
      </c>
      <c r="B1255" s="5" t="s">
        <v>11</v>
      </c>
      <c r="C1255" s="5" t="s">
        <v>3354</v>
      </c>
      <c r="D1255" s="5" t="s">
        <v>578</v>
      </c>
      <c r="E1255" s="2">
        <v>1</v>
      </c>
      <c r="F1255" s="5" t="s">
        <v>2954</v>
      </c>
      <c r="G1255" s="2">
        <v>160</v>
      </c>
      <c r="H1255" s="5" t="s">
        <v>2957</v>
      </c>
      <c r="I1255" s="5">
        <v>3</v>
      </c>
      <c r="J1255" s="5">
        <v>3160</v>
      </c>
      <c r="K1255" s="2" t="s">
        <v>2956</v>
      </c>
      <c r="L1255" s="5" t="s">
        <v>3804</v>
      </c>
      <c r="M1255" s="2">
        <v>39</v>
      </c>
      <c r="N1255" s="5" t="s">
        <v>2957</v>
      </c>
      <c r="O1255" s="5">
        <v>1</v>
      </c>
      <c r="P1255" s="5">
        <v>3</v>
      </c>
      <c r="Q1255" s="5">
        <v>1</v>
      </c>
      <c r="R1255" s="5">
        <v>1</v>
      </c>
      <c r="S1255" s="5">
        <v>1</v>
      </c>
      <c r="T1255" s="5">
        <v>0</v>
      </c>
      <c r="U1255" s="5">
        <v>1</v>
      </c>
      <c r="V1255" s="5">
        <v>1</v>
      </c>
      <c r="W1255" s="5">
        <v>1</v>
      </c>
      <c r="X1255" s="5">
        <v>1</v>
      </c>
      <c r="Y1255" s="5">
        <v>2</v>
      </c>
      <c r="Z1255" s="5">
        <v>0</v>
      </c>
      <c r="AA1255" s="5">
        <v>1</v>
      </c>
      <c r="AB1255" s="5">
        <v>2</v>
      </c>
      <c r="AC1255" s="5">
        <v>2</v>
      </c>
      <c r="AD1255" s="5">
        <v>2</v>
      </c>
      <c r="AE1255" s="5">
        <v>1</v>
      </c>
      <c r="AF1255" s="5">
        <v>3</v>
      </c>
      <c r="AG1255" s="5">
        <v>2</v>
      </c>
      <c r="AH1255" s="5">
        <v>2</v>
      </c>
      <c r="AI1255" s="5">
        <v>2</v>
      </c>
      <c r="AJ1255" s="5">
        <v>2</v>
      </c>
      <c r="AK1255" s="5">
        <v>3</v>
      </c>
      <c r="AL1255" s="5">
        <v>1</v>
      </c>
      <c r="AM1255" s="5">
        <v>1</v>
      </c>
      <c r="AN1255">
        <v>1</v>
      </c>
      <c r="AO1255" s="5">
        <v>1</v>
      </c>
      <c r="AP1255" s="2">
        <v>18</v>
      </c>
      <c r="AQ1255" s="5" t="s">
        <v>2957</v>
      </c>
      <c r="AR1255" s="5">
        <v>1</v>
      </c>
      <c r="AS1255" s="5">
        <v>1</v>
      </c>
      <c r="AT1255" s="5">
        <v>2</v>
      </c>
      <c r="AU1255" s="5">
        <v>2</v>
      </c>
      <c r="AV1255" s="5">
        <v>1</v>
      </c>
      <c r="AW1255" s="5">
        <v>1</v>
      </c>
      <c r="AX1255" s="5">
        <v>3</v>
      </c>
      <c r="AY1255">
        <v>3</v>
      </c>
      <c r="AZ1255">
        <v>1</v>
      </c>
      <c r="BA1255" s="5">
        <v>1</v>
      </c>
      <c r="BB1255" s="5">
        <v>1</v>
      </c>
      <c r="BC1255" s="5">
        <v>1</v>
      </c>
      <c r="BD1255" s="2">
        <v>22</v>
      </c>
      <c r="BE1255" s="5" t="s">
        <v>2957</v>
      </c>
      <c r="BF1255" s="5">
        <v>3</v>
      </c>
      <c r="BG1255" s="5">
        <v>2</v>
      </c>
      <c r="BH1255" s="5">
        <v>1</v>
      </c>
      <c r="BI1255" s="5">
        <v>3</v>
      </c>
      <c r="BJ1255" s="5">
        <v>2</v>
      </c>
      <c r="BK1255">
        <v>1</v>
      </c>
      <c r="BL1255" s="5">
        <v>2</v>
      </c>
      <c r="BM1255" s="5">
        <v>1</v>
      </c>
      <c r="BN1255" s="5">
        <v>1</v>
      </c>
      <c r="BO1255" s="5">
        <v>1</v>
      </c>
      <c r="BP1255" s="5">
        <v>1</v>
      </c>
      <c r="BQ1255" s="5">
        <v>2</v>
      </c>
      <c r="BR1255" s="5">
        <v>2</v>
      </c>
      <c r="BS1255" s="2">
        <v>18</v>
      </c>
      <c r="BT1255" s="5" t="s">
        <v>2957</v>
      </c>
      <c r="BU1255" s="5">
        <v>3</v>
      </c>
      <c r="BV1255" s="5">
        <v>1</v>
      </c>
      <c r="BW1255" s="5">
        <v>1</v>
      </c>
      <c r="BX1255" s="5">
        <v>1</v>
      </c>
      <c r="BY1255" s="5">
        <v>1</v>
      </c>
      <c r="BZ1255" s="5">
        <v>2</v>
      </c>
      <c r="CA1255" s="5">
        <v>1</v>
      </c>
      <c r="CB1255" s="5">
        <v>1</v>
      </c>
      <c r="CC1255" s="5">
        <v>1</v>
      </c>
      <c r="CD1255" s="5">
        <v>1</v>
      </c>
      <c r="CE1255" s="5">
        <v>1</v>
      </c>
      <c r="CF1255" s="5">
        <v>1</v>
      </c>
      <c r="CG1255" s="5">
        <v>1</v>
      </c>
      <c r="CH1255" s="5">
        <v>1</v>
      </c>
      <c r="CI1255" s="5">
        <v>1</v>
      </c>
      <c r="CJ1255" s="5">
        <v>0</v>
      </c>
      <c r="CK1255" s="2">
        <v>11</v>
      </c>
      <c r="CL1255" s="5" t="s">
        <v>2957</v>
      </c>
      <c r="CM1255" s="5">
        <v>1</v>
      </c>
      <c r="CN1255" s="5">
        <v>1</v>
      </c>
      <c r="CO1255" s="5">
        <v>1</v>
      </c>
      <c r="CP1255" s="5">
        <v>1</v>
      </c>
      <c r="CQ1255" s="5">
        <v>1</v>
      </c>
      <c r="CR1255" s="5">
        <v>1</v>
      </c>
      <c r="CS1255" s="5">
        <v>1</v>
      </c>
      <c r="CT1255" s="5">
        <v>1</v>
      </c>
      <c r="CU1255" s="5">
        <v>1</v>
      </c>
      <c r="CV1255" s="5">
        <v>0</v>
      </c>
      <c r="CW1255" s="5">
        <v>0</v>
      </c>
      <c r="CX1255" s="5">
        <v>1</v>
      </c>
      <c r="CY1255" s="5">
        <v>1</v>
      </c>
      <c r="CZ1255" s="5">
        <v>0</v>
      </c>
      <c r="DA1255" s="2">
        <v>23</v>
      </c>
      <c r="DB1255" s="5" t="s">
        <v>2957</v>
      </c>
      <c r="DC1255" s="5">
        <v>0</v>
      </c>
      <c r="DD1255" s="5">
        <v>1</v>
      </c>
      <c r="DE1255" s="5">
        <v>1</v>
      </c>
      <c r="DF1255" s="5">
        <v>1</v>
      </c>
      <c r="DG1255" s="5">
        <v>1</v>
      </c>
      <c r="DH1255" s="5">
        <v>3</v>
      </c>
      <c r="DI1255" s="5">
        <v>1</v>
      </c>
      <c r="DJ1255" s="5">
        <v>3</v>
      </c>
      <c r="DK1255" s="5">
        <v>3</v>
      </c>
      <c r="DL1255" s="5">
        <v>1</v>
      </c>
      <c r="DM1255" s="5">
        <v>1</v>
      </c>
      <c r="DN1255">
        <v>2</v>
      </c>
      <c r="DO1255" s="5">
        <v>3</v>
      </c>
      <c r="DP1255" s="5">
        <v>2</v>
      </c>
      <c r="DQ1255" s="2">
        <v>14</v>
      </c>
      <c r="DR1255" s="5" t="s">
        <v>2957</v>
      </c>
      <c r="DS1255" s="5">
        <v>1</v>
      </c>
      <c r="DT1255">
        <v>3</v>
      </c>
      <c r="DU1255" s="5">
        <v>1</v>
      </c>
      <c r="DV1255" s="5">
        <v>1</v>
      </c>
      <c r="DW1255">
        <v>0</v>
      </c>
      <c r="DX1255" s="5">
        <v>1</v>
      </c>
      <c r="DY1255" s="5">
        <v>2</v>
      </c>
      <c r="DZ1255">
        <v>1</v>
      </c>
      <c r="EA1255" s="5">
        <v>1</v>
      </c>
      <c r="EB1255" s="5">
        <v>0</v>
      </c>
      <c r="EC1255" s="5">
        <v>0</v>
      </c>
      <c r="ED1255" s="5">
        <v>2</v>
      </c>
      <c r="EE1255" s="5">
        <v>1</v>
      </c>
      <c r="EF1255" s="5">
        <v>15</v>
      </c>
      <c r="EG1255" s="5" t="s">
        <v>2957</v>
      </c>
      <c r="EH1255" s="5">
        <v>1</v>
      </c>
      <c r="EI1255" s="5">
        <v>1</v>
      </c>
      <c r="EJ1255" s="5">
        <v>1</v>
      </c>
      <c r="EK1255" s="5">
        <v>3</v>
      </c>
      <c r="EL1255" s="5">
        <v>3</v>
      </c>
      <c r="EM1255" s="5">
        <v>2</v>
      </c>
      <c r="EN1255" s="5">
        <v>2</v>
      </c>
      <c r="EO1255" s="5">
        <v>1</v>
      </c>
      <c r="EP1255" s="5">
        <v>0</v>
      </c>
      <c r="EQ1255" s="5">
        <v>0</v>
      </c>
      <c r="ER1255" s="5">
        <v>0</v>
      </c>
      <c r="ES1255" s="5">
        <v>1</v>
      </c>
    </row>
    <row r="1256" spans="1:149">
      <c r="A1256" s="74">
        <v>45608.536921296298</v>
      </c>
      <c r="B1256" s="5" t="s">
        <v>11</v>
      </c>
      <c r="C1256" s="5" t="s">
        <v>3483</v>
      </c>
      <c r="D1256" s="5" t="s">
        <v>580</v>
      </c>
      <c r="E1256" s="2">
        <v>1</v>
      </c>
      <c r="F1256" s="5" t="s">
        <v>2954</v>
      </c>
      <c r="G1256" s="2">
        <v>156</v>
      </c>
      <c r="H1256" s="5" t="s">
        <v>2957</v>
      </c>
      <c r="I1256" s="5">
        <v>3</v>
      </c>
      <c r="J1256" s="5">
        <v>3156</v>
      </c>
      <c r="K1256" s="2" t="s">
        <v>2956</v>
      </c>
      <c r="L1256" s="5" t="s">
        <v>3484</v>
      </c>
      <c r="M1256" s="2">
        <v>32</v>
      </c>
      <c r="N1256" s="5" t="s">
        <v>2957</v>
      </c>
      <c r="O1256" s="5">
        <v>1</v>
      </c>
      <c r="P1256" s="5">
        <v>3</v>
      </c>
      <c r="Q1256" s="5">
        <v>1</v>
      </c>
      <c r="R1256" s="5">
        <v>1</v>
      </c>
      <c r="S1256" s="5">
        <v>1</v>
      </c>
      <c r="T1256" s="5">
        <v>1</v>
      </c>
      <c r="U1256" s="5">
        <v>1</v>
      </c>
      <c r="V1256" s="5">
        <v>1</v>
      </c>
      <c r="W1256" s="5">
        <v>1</v>
      </c>
      <c r="X1256" s="5">
        <v>0</v>
      </c>
      <c r="Y1256" s="5">
        <v>2</v>
      </c>
      <c r="Z1256" s="5">
        <v>0</v>
      </c>
      <c r="AA1256" s="5">
        <v>0</v>
      </c>
      <c r="AB1256" s="5">
        <v>1</v>
      </c>
      <c r="AC1256" s="5">
        <v>2</v>
      </c>
      <c r="AD1256" s="5">
        <v>2</v>
      </c>
      <c r="AE1256" s="5">
        <v>1</v>
      </c>
      <c r="AF1256" s="5">
        <v>3</v>
      </c>
      <c r="AG1256" s="5">
        <v>2</v>
      </c>
      <c r="AH1256" s="5">
        <v>1</v>
      </c>
      <c r="AI1256" s="5">
        <v>1</v>
      </c>
      <c r="AJ1256" s="5">
        <v>1</v>
      </c>
      <c r="AK1256" s="5">
        <v>0</v>
      </c>
      <c r="AL1256" s="5">
        <v>1</v>
      </c>
      <c r="AM1256" s="5">
        <v>1</v>
      </c>
      <c r="AN1256">
        <v>2</v>
      </c>
      <c r="AO1256" s="5">
        <v>1</v>
      </c>
      <c r="AP1256" s="2">
        <v>20</v>
      </c>
      <c r="AQ1256" s="5" t="s">
        <v>2957</v>
      </c>
      <c r="AR1256" s="5">
        <v>1</v>
      </c>
      <c r="AS1256" s="5">
        <v>1</v>
      </c>
      <c r="AT1256" s="5">
        <v>3</v>
      </c>
      <c r="AU1256" s="5">
        <v>2</v>
      </c>
      <c r="AV1256" s="5">
        <v>1</v>
      </c>
      <c r="AW1256" s="5">
        <v>1</v>
      </c>
      <c r="AX1256" s="5">
        <v>3</v>
      </c>
      <c r="AY1256">
        <v>3</v>
      </c>
      <c r="AZ1256">
        <v>2</v>
      </c>
      <c r="BA1256" s="5">
        <v>1</v>
      </c>
      <c r="BB1256" s="5">
        <v>1</v>
      </c>
      <c r="BC1256" s="5">
        <v>1</v>
      </c>
      <c r="BD1256" s="2">
        <v>19</v>
      </c>
      <c r="BE1256" s="5" t="s">
        <v>2957</v>
      </c>
      <c r="BF1256" s="5">
        <v>1</v>
      </c>
      <c r="BG1256" s="5">
        <v>1</v>
      </c>
      <c r="BH1256" s="5">
        <v>1</v>
      </c>
      <c r="BI1256" s="5">
        <v>3</v>
      </c>
      <c r="BJ1256" s="5">
        <v>2</v>
      </c>
      <c r="BK1256">
        <v>2</v>
      </c>
      <c r="BL1256" s="5">
        <v>2</v>
      </c>
      <c r="BM1256" s="5">
        <v>1</v>
      </c>
      <c r="BN1256" s="5">
        <v>1</v>
      </c>
      <c r="BO1256" s="5">
        <v>1</v>
      </c>
      <c r="BP1256" s="5">
        <v>0</v>
      </c>
      <c r="BQ1256" s="5">
        <v>2</v>
      </c>
      <c r="BR1256" s="5">
        <v>2</v>
      </c>
      <c r="BS1256" s="2">
        <v>19</v>
      </c>
      <c r="BT1256" s="5" t="s">
        <v>2957</v>
      </c>
      <c r="BU1256" s="5">
        <v>3</v>
      </c>
      <c r="BV1256" s="5">
        <v>1</v>
      </c>
      <c r="BW1256" s="5">
        <v>1</v>
      </c>
      <c r="BX1256" s="5">
        <v>1</v>
      </c>
      <c r="BY1256" s="5">
        <v>1</v>
      </c>
      <c r="BZ1256" s="5">
        <v>2</v>
      </c>
      <c r="CA1256" s="5">
        <v>1</v>
      </c>
      <c r="CB1256" s="5">
        <v>2</v>
      </c>
      <c r="CC1256" s="5">
        <v>1</v>
      </c>
      <c r="CD1256" s="5">
        <v>1</v>
      </c>
      <c r="CE1256" s="5">
        <v>1</v>
      </c>
      <c r="CF1256" s="5">
        <v>1</v>
      </c>
      <c r="CG1256" s="5">
        <v>1</v>
      </c>
      <c r="CH1256" s="5">
        <v>1</v>
      </c>
      <c r="CI1256" s="5">
        <v>1</v>
      </c>
      <c r="CJ1256" s="5">
        <v>0</v>
      </c>
      <c r="CK1256" s="2">
        <v>12</v>
      </c>
      <c r="CL1256" s="5" t="s">
        <v>2955</v>
      </c>
      <c r="CM1256" s="5">
        <v>1</v>
      </c>
      <c r="CN1256" s="5">
        <v>1</v>
      </c>
      <c r="CO1256" s="5">
        <v>1</v>
      </c>
      <c r="CP1256" s="5">
        <v>1</v>
      </c>
      <c r="CQ1256" s="5">
        <v>1</v>
      </c>
      <c r="CR1256" s="5">
        <v>1</v>
      </c>
      <c r="CS1256" s="5">
        <v>1</v>
      </c>
      <c r="CT1256" s="5">
        <v>1</v>
      </c>
      <c r="CU1256" s="5">
        <v>1</v>
      </c>
      <c r="CV1256" s="5">
        <v>1</v>
      </c>
      <c r="CW1256" s="5">
        <v>0</v>
      </c>
      <c r="CX1256" s="5">
        <v>1</v>
      </c>
      <c r="CY1256" s="5">
        <v>1</v>
      </c>
      <c r="CZ1256" s="5">
        <v>0</v>
      </c>
      <c r="DA1256" s="2">
        <v>22</v>
      </c>
      <c r="DB1256" s="5" t="s">
        <v>2957</v>
      </c>
      <c r="DC1256" s="5">
        <v>1</v>
      </c>
      <c r="DD1256" s="5">
        <v>1</v>
      </c>
      <c r="DE1256" s="5">
        <v>1</v>
      </c>
      <c r="DF1256" s="5">
        <v>1</v>
      </c>
      <c r="DG1256" s="5">
        <v>1</v>
      </c>
      <c r="DH1256" s="5">
        <v>1</v>
      </c>
      <c r="DI1256" s="5">
        <v>0</v>
      </c>
      <c r="DJ1256" s="5">
        <v>3</v>
      </c>
      <c r="DK1256" s="5">
        <v>3</v>
      </c>
      <c r="DL1256" s="5">
        <v>3</v>
      </c>
      <c r="DM1256" s="5">
        <v>2</v>
      </c>
      <c r="DN1256">
        <v>1</v>
      </c>
      <c r="DO1256" s="5">
        <v>2</v>
      </c>
      <c r="DP1256" s="5">
        <v>2</v>
      </c>
      <c r="DQ1256" s="2">
        <v>15</v>
      </c>
      <c r="DR1256" s="5" t="s">
        <v>2957</v>
      </c>
      <c r="DS1256" s="5">
        <v>1</v>
      </c>
      <c r="DT1256">
        <v>3</v>
      </c>
      <c r="DU1256" s="5">
        <v>1</v>
      </c>
      <c r="DV1256" s="5">
        <v>1</v>
      </c>
      <c r="DW1256">
        <v>0</v>
      </c>
      <c r="DX1256" s="5">
        <v>1</v>
      </c>
      <c r="DY1256" s="5">
        <v>1</v>
      </c>
      <c r="DZ1256">
        <v>1</v>
      </c>
      <c r="EA1256" s="5">
        <v>1</v>
      </c>
      <c r="EB1256" s="5">
        <v>1</v>
      </c>
      <c r="EC1256" s="5">
        <v>1</v>
      </c>
      <c r="ED1256" s="5">
        <v>2</v>
      </c>
      <c r="EE1256" s="5">
        <v>1</v>
      </c>
      <c r="EF1256" s="5">
        <v>17</v>
      </c>
      <c r="EG1256" s="5" t="s">
        <v>2955</v>
      </c>
      <c r="EH1256" s="5">
        <v>1</v>
      </c>
      <c r="EI1256" s="5">
        <v>1</v>
      </c>
      <c r="EJ1256" s="5">
        <v>1</v>
      </c>
      <c r="EK1256" s="5">
        <v>3</v>
      </c>
      <c r="EL1256" s="5">
        <v>2</v>
      </c>
      <c r="EM1256" s="5">
        <v>3</v>
      </c>
      <c r="EN1256" s="5">
        <v>2</v>
      </c>
      <c r="EO1256" s="5">
        <v>1</v>
      </c>
      <c r="EP1256" s="5">
        <v>1</v>
      </c>
      <c r="EQ1256" s="5">
        <v>0</v>
      </c>
      <c r="ER1256" s="5">
        <v>1</v>
      </c>
      <c r="ES1256" s="5">
        <v>1</v>
      </c>
    </row>
    <row r="1257" spans="1:149">
      <c r="A1257" s="74">
        <v>45608.496168981481</v>
      </c>
      <c r="B1257" s="5" t="s">
        <v>11</v>
      </c>
      <c r="C1257" s="5" t="s">
        <v>3500</v>
      </c>
      <c r="D1257" s="5" t="s">
        <v>582</v>
      </c>
      <c r="E1257" s="2">
        <v>1</v>
      </c>
      <c r="F1257" s="5" t="s">
        <v>2954</v>
      </c>
      <c r="G1257" s="2">
        <v>150</v>
      </c>
      <c r="H1257" s="5" t="s">
        <v>2957</v>
      </c>
      <c r="I1257" s="5">
        <v>3</v>
      </c>
      <c r="J1257" s="5">
        <v>3150</v>
      </c>
      <c r="K1257" s="2" t="s">
        <v>2956</v>
      </c>
      <c r="L1257" s="5" t="s">
        <v>3501</v>
      </c>
      <c r="M1257" s="2">
        <v>31</v>
      </c>
      <c r="N1257" s="5" t="s">
        <v>2957</v>
      </c>
      <c r="O1257" s="5">
        <v>1</v>
      </c>
      <c r="P1257" s="5">
        <v>2</v>
      </c>
      <c r="Q1257" s="5">
        <v>1</v>
      </c>
      <c r="R1257" s="5">
        <v>0</v>
      </c>
      <c r="S1257" s="5">
        <v>1</v>
      </c>
      <c r="T1257" s="5">
        <v>0</v>
      </c>
      <c r="U1257" s="5">
        <v>1</v>
      </c>
      <c r="V1257" s="5">
        <v>1</v>
      </c>
      <c r="W1257" s="5">
        <v>1</v>
      </c>
      <c r="X1257" s="5">
        <v>0</v>
      </c>
      <c r="Y1257" s="5">
        <v>2</v>
      </c>
      <c r="Z1257" s="5">
        <v>0</v>
      </c>
      <c r="AA1257" s="5">
        <v>1</v>
      </c>
      <c r="AB1257" s="5">
        <v>2</v>
      </c>
      <c r="AC1257" s="5">
        <v>2</v>
      </c>
      <c r="AD1257" s="5">
        <v>2</v>
      </c>
      <c r="AE1257" s="5">
        <v>1</v>
      </c>
      <c r="AF1257" s="5">
        <v>3</v>
      </c>
      <c r="AG1257" s="5">
        <v>2</v>
      </c>
      <c r="AH1257" s="5">
        <v>1</v>
      </c>
      <c r="AI1257" s="5">
        <v>1</v>
      </c>
      <c r="AJ1257" s="5">
        <v>2</v>
      </c>
      <c r="AK1257" s="5">
        <v>0</v>
      </c>
      <c r="AL1257" s="5">
        <v>0</v>
      </c>
      <c r="AM1257" s="5">
        <v>1</v>
      </c>
      <c r="AN1257">
        <v>2</v>
      </c>
      <c r="AO1257" s="5">
        <v>1</v>
      </c>
      <c r="AP1257" s="2">
        <v>18</v>
      </c>
      <c r="AQ1257" s="5" t="s">
        <v>2957</v>
      </c>
      <c r="AR1257" s="5">
        <v>1</v>
      </c>
      <c r="AS1257" s="5">
        <v>1</v>
      </c>
      <c r="AT1257" s="5">
        <v>3</v>
      </c>
      <c r="AU1257" s="5">
        <v>2</v>
      </c>
      <c r="AV1257" s="5">
        <v>1</v>
      </c>
      <c r="AW1257" s="5">
        <v>1</v>
      </c>
      <c r="AX1257" s="5">
        <v>2</v>
      </c>
      <c r="AY1257">
        <v>3</v>
      </c>
      <c r="AZ1257">
        <v>1</v>
      </c>
      <c r="BA1257" s="5">
        <v>1</v>
      </c>
      <c r="BB1257" s="5">
        <v>1</v>
      </c>
      <c r="BC1257" s="5">
        <v>1</v>
      </c>
      <c r="BD1257" s="2">
        <v>21</v>
      </c>
      <c r="BE1257" s="5" t="s">
        <v>2957</v>
      </c>
      <c r="BF1257" s="5">
        <v>3</v>
      </c>
      <c r="BG1257" s="5">
        <v>2</v>
      </c>
      <c r="BH1257" s="5">
        <v>1</v>
      </c>
      <c r="BI1257" s="5">
        <v>3</v>
      </c>
      <c r="BJ1257" s="5">
        <v>2</v>
      </c>
      <c r="BK1257">
        <v>2</v>
      </c>
      <c r="BL1257" s="5">
        <v>1</v>
      </c>
      <c r="BM1257" s="5">
        <v>1</v>
      </c>
      <c r="BN1257" s="5">
        <v>1</v>
      </c>
      <c r="BO1257" s="5">
        <v>0</v>
      </c>
      <c r="BP1257" s="5">
        <v>1</v>
      </c>
      <c r="BQ1257" s="5">
        <v>3</v>
      </c>
      <c r="BR1257" s="5">
        <v>1</v>
      </c>
      <c r="BS1257" s="2">
        <v>20</v>
      </c>
      <c r="BT1257" s="5" t="s">
        <v>2955</v>
      </c>
      <c r="BU1257" s="5">
        <v>3</v>
      </c>
      <c r="BV1257" s="5">
        <v>1</v>
      </c>
      <c r="BW1257" s="5">
        <v>1</v>
      </c>
      <c r="BX1257" s="5">
        <v>1</v>
      </c>
      <c r="BY1257" s="5">
        <v>1</v>
      </c>
      <c r="BZ1257" s="5">
        <v>2</v>
      </c>
      <c r="CA1257" s="5">
        <v>1</v>
      </c>
      <c r="CB1257" s="5">
        <v>2</v>
      </c>
      <c r="CC1257" s="5">
        <v>1</v>
      </c>
      <c r="CD1257" s="5">
        <v>1</v>
      </c>
      <c r="CE1257" s="5">
        <v>1</v>
      </c>
      <c r="CF1257" s="5">
        <v>1</v>
      </c>
      <c r="CG1257" s="5">
        <v>1</v>
      </c>
      <c r="CH1257" s="5">
        <v>1</v>
      </c>
      <c r="CI1257" s="5">
        <v>1</v>
      </c>
      <c r="CJ1257" s="5">
        <v>1</v>
      </c>
      <c r="CK1257" s="2">
        <v>10</v>
      </c>
      <c r="CL1257" s="5" t="s">
        <v>2957</v>
      </c>
      <c r="CM1257" s="5">
        <v>1</v>
      </c>
      <c r="CN1257" s="5">
        <v>1</v>
      </c>
      <c r="CO1257" s="5">
        <v>1</v>
      </c>
      <c r="CP1257" s="5">
        <v>0</v>
      </c>
      <c r="CQ1257" s="5">
        <v>1</v>
      </c>
      <c r="CR1257" s="5">
        <v>1</v>
      </c>
      <c r="CS1257" s="5">
        <v>1</v>
      </c>
      <c r="CT1257" s="5">
        <v>1</v>
      </c>
      <c r="CU1257" s="5">
        <v>0</v>
      </c>
      <c r="CV1257" s="5">
        <v>1</v>
      </c>
      <c r="CW1257" s="5">
        <v>0</v>
      </c>
      <c r="CX1257" s="5">
        <v>1</v>
      </c>
      <c r="CY1257" s="5">
        <v>1</v>
      </c>
      <c r="CZ1257" s="5">
        <v>0</v>
      </c>
      <c r="DA1257" s="2">
        <v>21</v>
      </c>
      <c r="DB1257" s="5" t="s">
        <v>2957</v>
      </c>
      <c r="DC1257" s="5">
        <v>1</v>
      </c>
      <c r="DD1257" s="5">
        <v>1</v>
      </c>
      <c r="DE1257" s="5">
        <v>1</v>
      </c>
      <c r="DF1257" s="5">
        <v>1</v>
      </c>
      <c r="DG1257" s="5">
        <v>1</v>
      </c>
      <c r="DH1257" s="5">
        <v>2</v>
      </c>
      <c r="DI1257" s="5">
        <v>3</v>
      </c>
      <c r="DJ1257" s="5">
        <v>2</v>
      </c>
      <c r="DK1257" s="5">
        <v>1</v>
      </c>
      <c r="DL1257" s="5">
        <v>1</v>
      </c>
      <c r="DM1257" s="5">
        <v>2</v>
      </c>
      <c r="DN1257">
        <v>1</v>
      </c>
      <c r="DO1257" s="5">
        <v>2</v>
      </c>
      <c r="DP1257" s="5">
        <v>2</v>
      </c>
      <c r="DQ1257" s="2">
        <v>13</v>
      </c>
      <c r="DR1257" s="5" t="s">
        <v>2960</v>
      </c>
      <c r="DS1257" s="5">
        <v>1</v>
      </c>
      <c r="DT1257">
        <v>3</v>
      </c>
      <c r="DU1257" s="5">
        <v>1</v>
      </c>
      <c r="DV1257" s="5">
        <v>1</v>
      </c>
      <c r="DW1257">
        <v>0</v>
      </c>
      <c r="DX1257" s="5">
        <v>1</v>
      </c>
      <c r="DY1257" s="5">
        <v>1</v>
      </c>
      <c r="DZ1257">
        <v>1</v>
      </c>
      <c r="EA1257" s="5">
        <v>1</v>
      </c>
      <c r="EB1257" s="5">
        <v>0</v>
      </c>
      <c r="EC1257" s="5">
        <v>1</v>
      </c>
      <c r="ED1257" s="5">
        <v>1</v>
      </c>
      <c r="EE1257" s="5">
        <v>1</v>
      </c>
      <c r="EF1257" s="5">
        <v>16</v>
      </c>
      <c r="EG1257" s="5" t="s">
        <v>2955</v>
      </c>
      <c r="EH1257" s="5">
        <v>1</v>
      </c>
      <c r="EI1257" s="5">
        <v>1</v>
      </c>
      <c r="EJ1257" s="5">
        <v>1</v>
      </c>
      <c r="EK1257" s="5">
        <v>2</v>
      </c>
      <c r="EL1257" s="5">
        <v>3</v>
      </c>
      <c r="EM1257" s="5">
        <v>3</v>
      </c>
      <c r="EN1257" s="5">
        <v>1</v>
      </c>
      <c r="EO1257" s="5">
        <v>1</v>
      </c>
      <c r="EP1257" s="5">
        <v>1</v>
      </c>
      <c r="EQ1257" s="5">
        <v>0</v>
      </c>
      <c r="ER1257" s="5">
        <v>1</v>
      </c>
      <c r="ES1257" s="5">
        <v>1</v>
      </c>
    </row>
    <row r="1258" spans="1:149">
      <c r="A1258" s="74">
        <v>45608.608819444446</v>
      </c>
      <c r="B1258" s="5" t="s">
        <v>11</v>
      </c>
      <c r="C1258" s="5" t="s">
        <v>3626</v>
      </c>
      <c r="D1258" s="5" t="s">
        <v>584</v>
      </c>
      <c r="E1258" s="2">
        <v>1</v>
      </c>
      <c r="F1258" s="5" t="s">
        <v>2954</v>
      </c>
      <c r="G1258" s="2">
        <v>177</v>
      </c>
      <c r="H1258" s="5" t="s">
        <v>2955</v>
      </c>
      <c r="I1258" s="5">
        <v>4</v>
      </c>
      <c r="J1258" s="5">
        <v>4177</v>
      </c>
      <c r="K1258" s="2" t="s">
        <v>2956</v>
      </c>
      <c r="L1258" s="5" t="s">
        <v>3627</v>
      </c>
      <c r="M1258" s="2">
        <v>37</v>
      </c>
      <c r="N1258" s="5" t="s">
        <v>2957</v>
      </c>
      <c r="O1258" s="5">
        <v>1</v>
      </c>
      <c r="P1258" s="5">
        <v>3</v>
      </c>
      <c r="Q1258" s="5">
        <v>1</v>
      </c>
      <c r="R1258" s="5">
        <v>1</v>
      </c>
      <c r="S1258" s="5">
        <v>1</v>
      </c>
      <c r="T1258" s="5">
        <v>0</v>
      </c>
      <c r="U1258" s="5">
        <v>1</v>
      </c>
      <c r="V1258" s="5">
        <v>1</v>
      </c>
      <c r="W1258" s="5">
        <v>1</v>
      </c>
      <c r="X1258" s="5">
        <v>0</v>
      </c>
      <c r="Y1258" s="5">
        <v>2</v>
      </c>
      <c r="Z1258" s="5">
        <v>0</v>
      </c>
      <c r="AA1258" s="5">
        <v>0</v>
      </c>
      <c r="AB1258" s="5">
        <v>1</v>
      </c>
      <c r="AC1258" s="5">
        <v>2</v>
      </c>
      <c r="AD1258" s="5">
        <v>2</v>
      </c>
      <c r="AE1258" s="5">
        <v>1</v>
      </c>
      <c r="AF1258" s="5">
        <v>3</v>
      </c>
      <c r="AG1258" s="5">
        <v>2</v>
      </c>
      <c r="AH1258" s="5">
        <v>2</v>
      </c>
      <c r="AI1258" s="5">
        <v>2</v>
      </c>
      <c r="AJ1258" s="5">
        <v>3</v>
      </c>
      <c r="AK1258" s="5">
        <v>2</v>
      </c>
      <c r="AL1258" s="5">
        <v>2</v>
      </c>
      <c r="AM1258" s="5">
        <v>1</v>
      </c>
      <c r="AN1258">
        <v>1</v>
      </c>
      <c r="AO1258" s="5">
        <v>1</v>
      </c>
      <c r="AP1258" s="2">
        <v>20</v>
      </c>
      <c r="AQ1258" s="5" t="s">
        <v>2957</v>
      </c>
      <c r="AR1258" s="5">
        <v>1</v>
      </c>
      <c r="AS1258" s="5">
        <v>1</v>
      </c>
      <c r="AT1258" s="5">
        <v>2</v>
      </c>
      <c r="AU1258" s="5">
        <v>2</v>
      </c>
      <c r="AV1258" s="5">
        <v>1</v>
      </c>
      <c r="AW1258" s="5">
        <v>1</v>
      </c>
      <c r="AX1258" s="5">
        <v>3</v>
      </c>
      <c r="AY1258">
        <v>3</v>
      </c>
      <c r="AZ1258">
        <v>2</v>
      </c>
      <c r="BA1258" s="5">
        <v>2</v>
      </c>
      <c r="BB1258" s="5">
        <v>1</v>
      </c>
      <c r="BC1258" s="5">
        <v>1</v>
      </c>
      <c r="BD1258" s="2">
        <v>25</v>
      </c>
      <c r="BE1258" s="5" t="s">
        <v>2955</v>
      </c>
      <c r="BF1258" s="5">
        <v>3</v>
      </c>
      <c r="BG1258" s="5">
        <v>3</v>
      </c>
      <c r="BH1258" s="5">
        <v>2</v>
      </c>
      <c r="BI1258" s="5">
        <v>3</v>
      </c>
      <c r="BJ1258" s="5">
        <v>2</v>
      </c>
      <c r="BK1258">
        <v>1</v>
      </c>
      <c r="BL1258" s="5">
        <v>2</v>
      </c>
      <c r="BM1258" s="5">
        <v>1</v>
      </c>
      <c r="BN1258" s="5">
        <v>1</v>
      </c>
      <c r="BO1258" s="5">
        <v>1</v>
      </c>
      <c r="BP1258" s="5">
        <v>1</v>
      </c>
      <c r="BQ1258" s="5">
        <v>3</v>
      </c>
      <c r="BR1258" s="5">
        <v>2</v>
      </c>
      <c r="BS1258" s="2">
        <v>20</v>
      </c>
      <c r="BT1258" s="5" t="s">
        <v>2955</v>
      </c>
      <c r="BU1258" s="5">
        <v>3</v>
      </c>
      <c r="BV1258" s="5">
        <v>1</v>
      </c>
      <c r="BW1258" s="5">
        <v>1</v>
      </c>
      <c r="BX1258" s="5">
        <v>1</v>
      </c>
      <c r="BY1258" s="5">
        <v>0</v>
      </c>
      <c r="BZ1258" s="5">
        <v>3</v>
      </c>
      <c r="CA1258" s="5">
        <v>1</v>
      </c>
      <c r="CB1258" s="5">
        <v>2</v>
      </c>
      <c r="CC1258" s="5">
        <v>1</v>
      </c>
      <c r="CD1258" s="5">
        <v>1</v>
      </c>
      <c r="CE1258" s="5">
        <v>1</v>
      </c>
      <c r="CF1258" s="5">
        <v>1</v>
      </c>
      <c r="CG1258" s="5">
        <v>1</v>
      </c>
      <c r="CH1258" s="5">
        <v>1</v>
      </c>
      <c r="CI1258" s="5">
        <v>1</v>
      </c>
      <c r="CJ1258" s="5">
        <v>1</v>
      </c>
      <c r="CK1258" s="2">
        <v>14</v>
      </c>
      <c r="CL1258" s="5" t="s">
        <v>2955</v>
      </c>
      <c r="CM1258" s="5">
        <v>1</v>
      </c>
      <c r="CN1258" s="5">
        <v>1</v>
      </c>
      <c r="CO1258" s="5">
        <v>1</v>
      </c>
      <c r="CP1258" s="5">
        <v>1</v>
      </c>
      <c r="CQ1258" s="5">
        <v>1</v>
      </c>
      <c r="CR1258" s="5">
        <v>1</v>
      </c>
      <c r="CS1258" s="5">
        <v>1</v>
      </c>
      <c r="CT1258" s="5">
        <v>1</v>
      </c>
      <c r="CU1258" s="5">
        <v>1</v>
      </c>
      <c r="CV1258" s="5">
        <v>1</v>
      </c>
      <c r="CW1258" s="5">
        <v>1</v>
      </c>
      <c r="CX1258" s="5">
        <v>1</v>
      </c>
      <c r="CY1258" s="5">
        <v>1</v>
      </c>
      <c r="CZ1258" s="5">
        <v>1</v>
      </c>
      <c r="DA1258" s="2">
        <v>24</v>
      </c>
      <c r="DB1258" s="5" t="s">
        <v>2957</v>
      </c>
      <c r="DC1258" s="5">
        <v>1</v>
      </c>
      <c r="DD1258" s="5">
        <v>1</v>
      </c>
      <c r="DE1258" s="5">
        <v>1</v>
      </c>
      <c r="DF1258" s="5">
        <v>1</v>
      </c>
      <c r="DG1258" s="5">
        <v>1</v>
      </c>
      <c r="DH1258" s="5">
        <v>2</v>
      </c>
      <c r="DI1258" s="5">
        <v>3</v>
      </c>
      <c r="DJ1258" s="5">
        <v>2</v>
      </c>
      <c r="DK1258" s="5">
        <v>2</v>
      </c>
      <c r="DL1258" s="5">
        <v>2</v>
      </c>
      <c r="DM1258" s="5">
        <v>2</v>
      </c>
      <c r="DN1258">
        <v>2</v>
      </c>
      <c r="DO1258" s="5">
        <v>2</v>
      </c>
      <c r="DP1258" s="5">
        <v>2</v>
      </c>
      <c r="DQ1258" s="2">
        <v>17</v>
      </c>
      <c r="DR1258" s="5" t="s">
        <v>2955</v>
      </c>
      <c r="DS1258" s="5">
        <v>1</v>
      </c>
      <c r="DT1258">
        <v>2</v>
      </c>
      <c r="DU1258" s="5">
        <v>1</v>
      </c>
      <c r="DV1258" s="5">
        <v>1</v>
      </c>
      <c r="DW1258">
        <v>1</v>
      </c>
      <c r="DX1258" s="5">
        <v>1</v>
      </c>
      <c r="DY1258" s="5">
        <v>1</v>
      </c>
      <c r="DZ1258">
        <v>2</v>
      </c>
      <c r="EA1258" s="5">
        <v>1</v>
      </c>
      <c r="EB1258" s="5">
        <v>1</v>
      </c>
      <c r="EC1258" s="5">
        <v>1</v>
      </c>
      <c r="ED1258" s="5">
        <v>2</v>
      </c>
      <c r="EE1258" s="5">
        <v>2</v>
      </c>
      <c r="EF1258" s="5">
        <v>20</v>
      </c>
      <c r="EG1258" s="5" t="s">
        <v>2955</v>
      </c>
      <c r="EH1258" s="5">
        <v>1</v>
      </c>
      <c r="EI1258" s="5">
        <v>1</v>
      </c>
      <c r="EJ1258" s="5">
        <v>1</v>
      </c>
      <c r="EK1258" s="5">
        <v>3</v>
      </c>
      <c r="EL1258" s="5">
        <v>3</v>
      </c>
      <c r="EM1258" s="5">
        <v>3</v>
      </c>
      <c r="EN1258" s="5">
        <v>1</v>
      </c>
      <c r="EO1258" s="5">
        <v>1</v>
      </c>
      <c r="EP1258" s="5">
        <v>1</v>
      </c>
      <c r="EQ1258" s="5">
        <v>3</v>
      </c>
      <c r="ER1258" s="5">
        <v>1</v>
      </c>
      <c r="ES1258" s="5">
        <v>1</v>
      </c>
    </row>
    <row r="1259" spans="1:149">
      <c r="A1259" s="74">
        <v>45607.335335648146</v>
      </c>
      <c r="B1259" s="5" t="s">
        <v>11</v>
      </c>
      <c r="C1259" s="5" t="s">
        <v>3039</v>
      </c>
      <c r="D1259" s="5" t="s">
        <v>586</v>
      </c>
      <c r="E1259" s="2">
        <v>1</v>
      </c>
      <c r="F1259" s="5" t="s">
        <v>2954</v>
      </c>
      <c r="G1259" s="2">
        <v>122</v>
      </c>
      <c r="H1259" s="5" t="s">
        <v>2958</v>
      </c>
      <c r="I1259" s="5">
        <v>1</v>
      </c>
      <c r="J1259" s="5">
        <v>1122</v>
      </c>
      <c r="K1259" s="2" t="s">
        <v>2956</v>
      </c>
      <c r="L1259" s="5" t="s">
        <v>3040</v>
      </c>
      <c r="M1259" s="2">
        <v>31</v>
      </c>
      <c r="N1259" s="5" t="s">
        <v>2957</v>
      </c>
      <c r="O1259" s="5">
        <v>1</v>
      </c>
      <c r="P1259" s="5">
        <v>2</v>
      </c>
      <c r="Q1259" s="5">
        <v>1</v>
      </c>
      <c r="R1259" s="5">
        <v>1</v>
      </c>
      <c r="S1259" s="5">
        <v>1</v>
      </c>
      <c r="T1259" s="5">
        <v>1</v>
      </c>
      <c r="U1259" s="5">
        <v>1</v>
      </c>
      <c r="V1259" s="5">
        <v>1</v>
      </c>
      <c r="W1259" s="5">
        <v>1</v>
      </c>
      <c r="X1259" s="5">
        <v>1</v>
      </c>
      <c r="Y1259" s="5">
        <v>2</v>
      </c>
      <c r="Z1259" s="5">
        <v>1</v>
      </c>
      <c r="AA1259" s="5">
        <v>1</v>
      </c>
      <c r="AB1259" s="5">
        <v>2</v>
      </c>
      <c r="AC1259" s="5">
        <v>1</v>
      </c>
      <c r="AD1259" s="5">
        <v>1</v>
      </c>
      <c r="AE1259" s="5">
        <v>0</v>
      </c>
      <c r="AF1259" s="5">
        <v>1</v>
      </c>
      <c r="AG1259" s="5">
        <v>1</v>
      </c>
      <c r="AH1259" s="5">
        <v>2</v>
      </c>
      <c r="AI1259" s="5">
        <v>1</v>
      </c>
      <c r="AJ1259" s="5">
        <v>0</v>
      </c>
      <c r="AK1259" s="5">
        <v>1</v>
      </c>
      <c r="AL1259" s="5">
        <v>1</v>
      </c>
      <c r="AM1259" s="5">
        <v>1</v>
      </c>
      <c r="AN1259">
        <v>3</v>
      </c>
      <c r="AO1259" s="5">
        <v>1</v>
      </c>
      <c r="AP1259" s="2">
        <v>17</v>
      </c>
      <c r="AQ1259" s="5" t="s">
        <v>2957</v>
      </c>
      <c r="AR1259" s="5">
        <v>1</v>
      </c>
      <c r="AS1259" s="5">
        <v>1</v>
      </c>
      <c r="AT1259" s="5">
        <v>3</v>
      </c>
      <c r="AU1259" s="5">
        <v>2</v>
      </c>
      <c r="AV1259" s="5">
        <v>1</v>
      </c>
      <c r="AW1259" s="5">
        <v>1</v>
      </c>
      <c r="AX1259" s="5">
        <v>3</v>
      </c>
      <c r="AY1259">
        <v>2</v>
      </c>
      <c r="AZ1259">
        <v>1</v>
      </c>
      <c r="BA1259" s="5">
        <v>2</v>
      </c>
      <c r="BB1259" s="5">
        <v>0</v>
      </c>
      <c r="BC1259" s="5">
        <v>0</v>
      </c>
      <c r="BD1259" s="2">
        <v>16</v>
      </c>
      <c r="BE1259" s="5" t="s">
        <v>2958</v>
      </c>
      <c r="BF1259" s="5">
        <v>3</v>
      </c>
      <c r="BG1259" s="5">
        <v>2</v>
      </c>
      <c r="BH1259" s="5">
        <v>1</v>
      </c>
      <c r="BI1259" s="5">
        <v>2</v>
      </c>
      <c r="BJ1259" s="5">
        <v>2</v>
      </c>
      <c r="BK1259">
        <v>0</v>
      </c>
      <c r="BL1259" s="5">
        <v>0</v>
      </c>
      <c r="BM1259" s="5">
        <v>1</v>
      </c>
      <c r="BN1259" s="5">
        <v>1</v>
      </c>
      <c r="BO1259" s="5">
        <v>0</v>
      </c>
      <c r="BP1259" s="5">
        <v>0</v>
      </c>
      <c r="BQ1259" s="5">
        <v>3</v>
      </c>
      <c r="BR1259" s="5">
        <v>1</v>
      </c>
      <c r="BS1259" s="2">
        <v>16</v>
      </c>
      <c r="BT1259" s="5" t="s">
        <v>2957</v>
      </c>
      <c r="BU1259" s="5">
        <v>3</v>
      </c>
      <c r="BV1259" s="5">
        <v>1</v>
      </c>
      <c r="BW1259" s="5">
        <v>1</v>
      </c>
      <c r="BX1259" s="5">
        <v>1</v>
      </c>
      <c r="BY1259" s="5">
        <v>0</v>
      </c>
      <c r="BZ1259" s="5">
        <v>1</v>
      </c>
      <c r="CA1259" s="5">
        <v>1</v>
      </c>
      <c r="CB1259" s="5">
        <v>1</v>
      </c>
      <c r="CC1259" s="5">
        <v>0</v>
      </c>
      <c r="CD1259" s="5">
        <v>1</v>
      </c>
      <c r="CE1259" s="5">
        <v>1</v>
      </c>
      <c r="CF1259" s="5">
        <v>1</v>
      </c>
      <c r="CG1259" s="5">
        <v>1</v>
      </c>
      <c r="CH1259" s="5">
        <v>1</v>
      </c>
      <c r="CI1259" s="5">
        <v>1</v>
      </c>
      <c r="CJ1259" s="5">
        <v>1</v>
      </c>
      <c r="CK1259" s="2">
        <v>11</v>
      </c>
      <c r="CL1259" s="5" t="s">
        <v>2957</v>
      </c>
      <c r="CM1259" s="5">
        <v>1</v>
      </c>
      <c r="CN1259" s="5">
        <v>1</v>
      </c>
      <c r="CO1259" s="5">
        <v>1</v>
      </c>
      <c r="CP1259" s="5">
        <v>0</v>
      </c>
      <c r="CQ1259" s="5">
        <v>1</v>
      </c>
      <c r="CR1259" s="5">
        <v>1</v>
      </c>
      <c r="CS1259" s="5">
        <v>1</v>
      </c>
      <c r="CT1259" s="5">
        <v>1</v>
      </c>
      <c r="CU1259" s="5">
        <v>1</v>
      </c>
      <c r="CV1259" s="5">
        <v>1</v>
      </c>
      <c r="CW1259" s="5">
        <v>0</v>
      </c>
      <c r="CX1259" s="5">
        <v>1</v>
      </c>
      <c r="CY1259" s="5">
        <v>1</v>
      </c>
      <c r="CZ1259" s="5">
        <v>0</v>
      </c>
      <c r="DA1259" s="2">
        <v>21</v>
      </c>
      <c r="DB1259" s="5" t="s">
        <v>2957</v>
      </c>
      <c r="DC1259" s="5">
        <v>1</v>
      </c>
      <c r="DD1259" s="5">
        <v>1</v>
      </c>
      <c r="DE1259" s="5">
        <v>1</v>
      </c>
      <c r="DF1259" s="5">
        <v>1</v>
      </c>
      <c r="DG1259" s="5">
        <v>1</v>
      </c>
      <c r="DH1259" s="5">
        <v>2</v>
      </c>
      <c r="DI1259" s="5">
        <v>3</v>
      </c>
      <c r="DJ1259" s="5">
        <v>3</v>
      </c>
      <c r="DK1259" s="5">
        <v>2</v>
      </c>
      <c r="DL1259" s="5">
        <v>0</v>
      </c>
      <c r="DM1259" s="5">
        <v>3</v>
      </c>
      <c r="DN1259">
        <v>1</v>
      </c>
      <c r="DO1259" s="5">
        <v>1</v>
      </c>
      <c r="DP1259" s="5">
        <v>1</v>
      </c>
      <c r="DQ1259" s="2">
        <v>14</v>
      </c>
      <c r="DR1259" s="5" t="s">
        <v>2957</v>
      </c>
      <c r="DS1259" s="5">
        <v>1</v>
      </c>
      <c r="DT1259">
        <v>3</v>
      </c>
      <c r="DU1259" s="5">
        <v>1</v>
      </c>
      <c r="DV1259" s="5">
        <v>1</v>
      </c>
      <c r="DW1259">
        <v>0</v>
      </c>
      <c r="DX1259" s="5">
        <v>1</v>
      </c>
      <c r="DY1259" s="5">
        <v>1</v>
      </c>
      <c r="DZ1259">
        <v>1</v>
      </c>
      <c r="EA1259" s="5">
        <v>1</v>
      </c>
      <c r="EB1259" s="5">
        <v>1</v>
      </c>
      <c r="EC1259" s="5">
        <v>1</v>
      </c>
      <c r="ED1259" s="5">
        <v>1</v>
      </c>
      <c r="EE1259" s="5">
        <v>1</v>
      </c>
      <c r="EF1259" s="5">
        <v>12</v>
      </c>
      <c r="EG1259" s="5" t="s">
        <v>2960</v>
      </c>
      <c r="EH1259" s="5">
        <v>1</v>
      </c>
      <c r="EI1259" s="5">
        <v>1</v>
      </c>
      <c r="EJ1259" s="5">
        <v>1</v>
      </c>
      <c r="EK1259" s="5">
        <v>1</v>
      </c>
      <c r="EL1259" s="5">
        <v>2</v>
      </c>
      <c r="EM1259" s="5">
        <v>1</v>
      </c>
      <c r="EN1259" s="5">
        <v>1</v>
      </c>
      <c r="EO1259" s="5">
        <v>1</v>
      </c>
      <c r="EP1259" s="5">
        <v>1</v>
      </c>
      <c r="EQ1259" s="5">
        <v>0</v>
      </c>
      <c r="ER1259" s="5">
        <v>1</v>
      </c>
      <c r="ES1259" s="5">
        <v>1</v>
      </c>
    </row>
    <row r="1260" spans="1:149">
      <c r="A1260" s="74">
        <v>45607.496018518519</v>
      </c>
      <c r="B1260" s="5" t="s">
        <v>12</v>
      </c>
      <c r="C1260" s="5" t="s">
        <v>587</v>
      </c>
      <c r="D1260" s="5" t="s">
        <v>588</v>
      </c>
      <c r="E1260" s="2">
        <v>1</v>
      </c>
      <c r="F1260" s="5" t="s">
        <v>2954</v>
      </c>
      <c r="G1260" s="2">
        <v>148</v>
      </c>
      <c r="H1260" s="5" t="s">
        <v>2957</v>
      </c>
      <c r="I1260" s="5">
        <v>3</v>
      </c>
      <c r="J1260" s="5">
        <v>3148</v>
      </c>
      <c r="K1260" s="2" t="s">
        <v>2956</v>
      </c>
      <c r="L1260" s="5" t="s">
        <v>3328</v>
      </c>
      <c r="M1260" s="2">
        <v>32</v>
      </c>
      <c r="N1260" s="5" t="s">
        <v>2957</v>
      </c>
      <c r="O1260" s="5">
        <v>1</v>
      </c>
      <c r="P1260" s="5">
        <v>2</v>
      </c>
      <c r="Q1260" s="5">
        <v>1</v>
      </c>
      <c r="R1260" s="5">
        <v>1</v>
      </c>
      <c r="S1260" s="5">
        <v>1</v>
      </c>
      <c r="T1260" s="5">
        <v>0</v>
      </c>
      <c r="U1260" s="5">
        <v>1</v>
      </c>
      <c r="V1260" s="5">
        <v>1</v>
      </c>
      <c r="W1260" s="5">
        <v>1</v>
      </c>
      <c r="X1260" s="5">
        <v>0</v>
      </c>
      <c r="Y1260" s="5">
        <v>2</v>
      </c>
      <c r="Z1260" s="5">
        <v>1</v>
      </c>
      <c r="AA1260" s="5">
        <v>0</v>
      </c>
      <c r="AB1260" s="5">
        <v>2</v>
      </c>
      <c r="AC1260" s="5">
        <v>2</v>
      </c>
      <c r="AD1260" s="5">
        <v>1</v>
      </c>
      <c r="AE1260" s="5">
        <v>1</v>
      </c>
      <c r="AF1260" s="5">
        <v>3</v>
      </c>
      <c r="AG1260" s="5">
        <v>1</v>
      </c>
      <c r="AH1260" s="5">
        <v>2</v>
      </c>
      <c r="AI1260" s="5">
        <v>1</v>
      </c>
      <c r="AJ1260" s="5">
        <v>3</v>
      </c>
      <c r="AK1260" s="5">
        <v>1</v>
      </c>
      <c r="AL1260" s="5">
        <v>0</v>
      </c>
      <c r="AM1260" s="5">
        <v>1</v>
      </c>
      <c r="AN1260">
        <v>1</v>
      </c>
      <c r="AO1260" s="5">
        <v>1</v>
      </c>
      <c r="AP1260" s="2">
        <v>14</v>
      </c>
      <c r="AQ1260" s="5" t="s">
        <v>2957</v>
      </c>
      <c r="AR1260" s="5">
        <v>1</v>
      </c>
      <c r="AS1260" s="5">
        <v>1</v>
      </c>
      <c r="AT1260" s="5">
        <v>3</v>
      </c>
      <c r="AU1260" s="5">
        <v>2</v>
      </c>
      <c r="AV1260" s="5">
        <v>1</v>
      </c>
      <c r="AW1260" s="5">
        <v>1</v>
      </c>
      <c r="AX1260" s="5">
        <v>1</v>
      </c>
      <c r="AY1260">
        <v>3</v>
      </c>
      <c r="AZ1260">
        <v>1</v>
      </c>
      <c r="BA1260" s="5">
        <v>0</v>
      </c>
      <c r="BB1260" s="5">
        <v>0</v>
      </c>
      <c r="BC1260" s="5">
        <v>0</v>
      </c>
      <c r="BD1260" s="2">
        <v>22</v>
      </c>
      <c r="BE1260" s="5" t="s">
        <v>2957</v>
      </c>
      <c r="BF1260" s="5">
        <v>2</v>
      </c>
      <c r="BG1260" s="5">
        <v>2</v>
      </c>
      <c r="BH1260" s="5">
        <v>2</v>
      </c>
      <c r="BI1260" s="5">
        <v>3</v>
      </c>
      <c r="BJ1260" s="5">
        <v>2</v>
      </c>
      <c r="BK1260">
        <v>2</v>
      </c>
      <c r="BL1260" s="5">
        <v>2</v>
      </c>
      <c r="BM1260" s="5">
        <v>1</v>
      </c>
      <c r="BN1260" s="5">
        <v>1</v>
      </c>
      <c r="BO1260" s="5">
        <v>1</v>
      </c>
      <c r="BP1260" s="5">
        <v>0</v>
      </c>
      <c r="BQ1260" s="5">
        <v>2</v>
      </c>
      <c r="BR1260" s="5">
        <v>2</v>
      </c>
      <c r="BS1260" s="2">
        <v>18</v>
      </c>
      <c r="BT1260" s="5" t="s">
        <v>2957</v>
      </c>
      <c r="BU1260" s="5">
        <v>3</v>
      </c>
      <c r="BV1260" s="5">
        <v>1</v>
      </c>
      <c r="BW1260" s="5">
        <v>1</v>
      </c>
      <c r="BX1260" s="5">
        <v>1</v>
      </c>
      <c r="BY1260" s="5">
        <v>0</v>
      </c>
      <c r="BZ1260" s="5">
        <v>2</v>
      </c>
      <c r="CA1260" s="5">
        <v>1</v>
      </c>
      <c r="CB1260" s="5">
        <v>1</v>
      </c>
      <c r="CC1260" s="5">
        <v>1</v>
      </c>
      <c r="CD1260" s="5">
        <v>1</v>
      </c>
      <c r="CE1260" s="5">
        <v>1</v>
      </c>
      <c r="CF1260" s="5">
        <v>1</v>
      </c>
      <c r="CG1260" s="5">
        <v>1</v>
      </c>
      <c r="CH1260" s="5">
        <v>1</v>
      </c>
      <c r="CI1260" s="5">
        <v>1</v>
      </c>
      <c r="CJ1260" s="5">
        <v>1</v>
      </c>
      <c r="CK1260" s="2">
        <v>12</v>
      </c>
      <c r="CL1260" s="5" t="s">
        <v>2955</v>
      </c>
      <c r="CM1260" s="5">
        <v>1</v>
      </c>
      <c r="CN1260" s="5">
        <v>1</v>
      </c>
      <c r="CO1260" s="5">
        <v>1</v>
      </c>
      <c r="CP1260" s="5">
        <v>1</v>
      </c>
      <c r="CQ1260" s="5">
        <v>1</v>
      </c>
      <c r="CR1260" s="5">
        <v>1</v>
      </c>
      <c r="CS1260" s="5">
        <v>1</v>
      </c>
      <c r="CT1260" s="5">
        <v>1</v>
      </c>
      <c r="CU1260" s="5">
        <v>1</v>
      </c>
      <c r="CV1260" s="5">
        <v>1</v>
      </c>
      <c r="CW1260" s="5">
        <v>0</v>
      </c>
      <c r="CX1260" s="5">
        <v>1</v>
      </c>
      <c r="CY1260" s="5">
        <v>1</v>
      </c>
      <c r="CZ1260" s="5">
        <v>0</v>
      </c>
      <c r="DA1260" s="2">
        <v>20</v>
      </c>
      <c r="DB1260" s="5" t="s">
        <v>2957</v>
      </c>
      <c r="DC1260" s="5">
        <v>1</v>
      </c>
      <c r="DD1260" s="5">
        <v>1</v>
      </c>
      <c r="DE1260" s="5">
        <v>1</v>
      </c>
      <c r="DF1260" s="5">
        <v>1</v>
      </c>
      <c r="DG1260" s="5">
        <v>1</v>
      </c>
      <c r="DH1260" s="5">
        <v>2</v>
      </c>
      <c r="DI1260" s="5">
        <v>2</v>
      </c>
      <c r="DJ1260" s="5">
        <v>3</v>
      </c>
      <c r="DK1260" s="5">
        <v>1</v>
      </c>
      <c r="DL1260" s="5">
        <v>0</v>
      </c>
      <c r="DM1260" s="5">
        <v>3</v>
      </c>
      <c r="DN1260">
        <v>0</v>
      </c>
      <c r="DO1260" s="5">
        <v>2</v>
      </c>
      <c r="DP1260" s="5">
        <v>2</v>
      </c>
      <c r="DQ1260" s="2">
        <v>16</v>
      </c>
      <c r="DR1260" s="5" t="s">
        <v>2957</v>
      </c>
      <c r="DS1260" s="5">
        <v>1</v>
      </c>
      <c r="DT1260">
        <v>3</v>
      </c>
      <c r="DU1260" s="5">
        <v>1</v>
      </c>
      <c r="DV1260" s="5">
        <v>1</v>
      </c>
      <c r="DW1260">
        <v>0</v>
      </c>
      <c r="DX1260" s="5">
        <v>0</v>
      </c>
      <c r="DY1260" s="5">
        <v>2</v>
      </c>
      <c r="DZ1260">
        <v>2</v>
      </c>
      <c r="EA1260" s="5">
        <v>1</v>
      </c>
      <c r="EB1260" s="5">
        <v>0</v>
      </c>
      <c r="EC1260" s="5">
        <v>1</v>
      </c>
      <c r="ED1260" s="5">
        <v>2</v>
      </c>
      <c r="EE1260" s="5">
        <v>2</v>
      </c>
      <c r="EF1260" s="5">
        <v>14</v>
      </c>
      <c r="EG1260" s="5" t="s">
        <v>2957</v>
      </c>
      <c r="EH1260" s="5">
        <v>1</v>
      </c>
      <c r="EI1260" s="5">
        <v>1</v>
      </c>
      <c r="EJ1260" s="5">
        <v>1</v>
      </c>
      <c r="EK1260" s="5">
        <v>2</v>
      </c>
      <c r="EL1260" s="5">
        <v>2</v>
      </c>
      <c r="EM1260" s="5">
        <v>1</v>
      </c>
      <c r="EN1260" s="5">
        <v>2</v>
      </c>
      <c r="EO1260" s="5">
        <v>1</v>
      </c>
      <c r="EP1260" s="5">
        <v>1</v>
      </c>
      <c r="EQ1260" s="5">
        <v>0</v>
      </c>
      <c r="ER1260" s="5">
        <v>1</v>
      </c>
      <c r="ES1260" s="5">
        <v>1</v>
      </c>
    </row>
    <row r="1261" spans="1:149">
      <c r="A1261" s="74">
        <v>45601.397326388891</v>
      </c>
      <c r="B1261" s="5" t="s">
        <v>12</v>
      </c>
      <c r="C1261" s="5" t="s">
        <v>589</v>
      </c>
      <c r="D1261" s="5" t="s">
        <v>590</v>
      </c>
      <c r="E1261" s="2">
        <v>1</v>
      </c>
      <c r="F1261" s="5" t="s">
        <v>2954</v>
      </c>
      <c r="G1261" s="2">
        <v>122</v>
      </c>
      <c r="H1261" s="5" t="s">
        <v>2960</v>
      </c>
      <c r="I1261" s="5">
        <v>2</v>
      </c>
      <c r="J1261" s="5">
        <v>2122</v>
      </c>
      <c r="K1261" s="2" t="s">
        <v>2956</v>
      </c>
      <c r="L1261" s="5" t="s">
        <v>2966</v>
      </c>
      <c r="M1261" s="2">
        <v>25</v>
      </c>
      <c r="N1261" s="5" t="s">
        <v>2960</v>
      </c>
      <c r="O1261" s="5">
        <v>1</v>
      </c>
      <c r="P1261" s="5">
        <v>2</v>
      </c>
      <c r="Q1261" s="5">
        <v>1</v>
      </c>
      <c r="R1261" s="5">
        <v>0</v>
      </c>
      <c r="S1261" s="5">
        <v>1</v>
      </c>
      <c r="T1261" s="5">
        <v>0</v>
      </c>
      <c r="U1261" s="5">
        <v>1</v>
      </c>
      <c r="V1261" s="5">
        <v>1</v>
      </c>
      <c r="W1261" s="5">
        <v>1</v>
      </c>
      <c r="X1261" s="5">
        <v>1</v>
      </c>
      <c r="Y1261" s="5">
        <v>1</v>
      </c>
      <c r="Z1261" s="5">
        <v>1</v>
      </c>
      <c r="AA1261" s="5">
        <v>1</v>
      </c>
      <c r="AB1261" s="5">
        <v>2</v>
      </c>
      <c r="AC1261" s="5">
        <v>2</v>
      </c>
      <c r="AD1261" s="5">
        <v>2</v>
      </c>
      <c r="AE1261" s="5">
        <v>0</v>
      </c>
      <c r="AF1261" s="5">
        <v>1</v>
      </c>
      <c r="AG1261" s="5">
        <v>2</v>
      </c>
      <c r="AH1261" s="5">
        <v>1</v>
      </c>
      <c r="AI1261" s="5">
        <v>1</v>
      </c>
      <c r="AJ1261" s="5">
        <v>1</v>
      </c>
      <c r="AK1261" s="5">
        <v>0</v>
      </c>
      <c r="AL1261" s="5">
        <v>0</v>
      </c>
      <c r="AM1261" s="5">
        <v>0</v>
      </c>
      <c r="AN1261">
        <v>0</v>
      </c>
      <c r="AO1261" s="5">
        <v>1</v>
      </c>
      <c r="AP1261" s="2">
        <v>16</v>
      </c>
      <c r="AQ1261" s="5" t="s">
        <v>2957</v>
      </c>
      <c r="AR1261" s="5">
        <v>1</v>
      </c>
      <c r="AS1261" s="5">
        <v>1</v>
      </c>
      <c r="AT1261" s="5">
        <v>3</v>
      </c>
      <c r="AU1261" s="5">
        <v>2</v>
      </c>
      <c r="AV1261" s="5">
        <v>1</v>
      </c>
      <c r="AW1261" s="5">
        <v>1</v>
      </c>
      <c r="AX1261" s="5">
        <v>0</v>
      </c>
      <c r="AY1261">
        <v>3</v>
      </c>
      <c r="AZ1261">
        <v>2</v>
      </c>
      <c r="BA1261" s="5">
        <v>2</v>
      </c>
      <c r="BB1261" s="5">
        <v>0</v>
      </c>
      <c r="BC1261" s="5">
        <v>0</v>
      </c>
      <c r="BD1261" s="2">
        <v>19</v>
      </c>
      <c r="BE1261" s="5" t="s">
        <v>2957</v>
      </c>
      <c r="BF1261" s="5">
        <v>1</v>
      </c>
      <c r="BG1261" s="5">
        <v>2</v>
      </c>
      <c r="BH1261" s="5">
        <v>2</v>
      </c>
      <c r="BI1261" s="5">
        <v>3</v>
      </c>
      <c r="BJ1261" s="5">
        <v>3</v>
      </c>
      <c r="BK1261">
        <v>0</v>
      </c>
      <c r="BL1261" s="5">
        <v>2</v>
      </c>
      <c r="BM1261" s="5">
        <v>1</v>
      </c>
      <c r="BN1261" s="5">
        <v>1</v>
      </c>
      <c r="BO1261" s="5">
        <v>0</v>
      </c>
      <c r="BP1261" s="5">
        <v>1</v>
      </c>
      <c r="BQ1261" s="5">
        <v>2</v>
      </c>
      <c r="BR1261" s="5">
        <v>1</v>
      </c>
      <c r="BS1261" s="2">
        <v>17</v>
      </c>
      <c r="BT1261" s="5" t="s">
        <v>2957</v>
      </c>
      <c r="BU1261" s="5">
        <v>3</v>
      </c>
      <c r="BV1261" s="5">
        <v>1</v>
      </c>
      <c r="BW1261" s="5">
        <v>1</v>
      </c>
      <c r="BX1261" s="5">
        <v>1</v>
      </c>
      <c r="BY1261" s="5">
        <v>1</v>
      </c>
      <c r="BZ1261" s="5">
        <v>2</v>
      </c>
      <c r="CA1261" s="5">
        <v>1</v>
      </c>
      <c r="CB1261" s="5">
        <v>0</v>
      </c>
      <c r="CC1261" s="5">
        <v>1</v>
      </c>
      <c r="CD1261" s="5">
        <v>1</v>
      </c>
      <c r="CE1261" s="5">
        <v>1</v>
      </c>
      <c r="CF1261" s="5">
        <v>1</v>
      </c>
      <c r="CG1261" s="5">
        <v>1</v>
      </c>
      <c r="CH1261" s="5">
        <v>1</v>
      </c>
      <c r="CI1261" s="5">
        <v>1</v>
      </c>
      <c r="CJ1261" s="5">
        <v>0</v>
      </c>
      <c r="CK1261" s="2">
        <v>8</v>
      </c>
      <c r="CL1261" s="5" t="s">
        <v>2957</v>
      </c>
      <c r="CM1261" s="5">
        <v>1</v>
      </c>
      <c r="CN1261" s="5">
        <v>1</v>
      </c>
      <c r="CO1261" s="5">
        <v>0</v>
      </c>
      <c r="CP1261" s="5">
        <v>0</v>
      </c>
      <c r="CQ1261" s="5">
        <v>1</v>
      </c>
      <c r="CR1261" s="5">
        <v>1</v>
      </c>
      <c r="CS1261" s="5">
        <v>1</v>
      </c>
      <c r="CT1261" s="5">
        <v>1</v>
      </c>
      <c r="CU1261" s="5">
        <v>0</v>
      </c>
      <c r="CV1261" s="5">
        <v>0</v>
      </c>
      <c r="CW1261" s="5">
        <v>0</v>
      </c>
      <c r="CX1261" s="5">
        <v>1</v>
      </c>
      <c r="CY1261" s="5">
        <v>1</v>
      </c>
      <c r="CZ1261" s="5">
        <v>0</v>
      </c>
      <c r="DA1261" s="2">
        <v>17</v>
      </c>
      <c r="DB1261" s="5" t="s">
        <v>2957</v>
      </c>
      <c r="DC1261" s="5">
        <v>1</v>
      </c>
      <c r="DD1261" s="5">
        <v>1</v>
      </c>
      <c r="DE1261" s="5">
        <v>1</v>
      </c>
      <c r="DF1261" s="5">
        <v>1</v>
      </c>
      <c r="DG1261" s="5">
        <v>1</v>
      </c>
      <c r="DH1261" s="5">
        <v>0</v>
      </c>
      <c r="DI1261" s="5">
        <v>0</v>
      </c>
      <c r="DJ1261" s="5">
        <v>3</v>
      </c>
      <c r="DK1261" s="5">
        <v>0</v>
      </c>
      <c r="DL1261" s="5">
        <v>0</v>
      </c>
      <c r="DM1261" s="5">
        <v>3</v>
      </c>
      <c r="DN1261">
        <v>2</v>
      </c>
      <c r="DO1261" s="5">
        <v>2</v>
      </c>
      <c r="DP1261" s="5">
        <v>2</v>
      </c>
      <c r="DQ1261" s="2">
        <v>10</v>
      </c>
      <c r="DR1261" s="5" t="s">
        <v>2960</v>
      </c>
      <c r="DS1261" s="5">
        <v>1</v>
      </c>
      <c r="DT1261">
        <v>3</v>
      </c>
      <c r="DU1261" s="5">
        <v>1</v>
      </c>
      <c r="DV1261" s="5">
        <v>1</v>
      </c>
      <c r="DW1261">
        <v>0</v>
      </c>
      <c r="DX1261" s="5">
        <v>0</v>
      </c>
      <c r="DY1261" s="5">
        <v>1</v>
      </c>
      <c r="DZ1261">
        <v>1</v>
      </c>
      <c r="EA1261" s="5">
        <v>0</v>
      </c>
      <c r="EB1261" s="5">
        <v>0</v>
      </c>
      <c r="EC1261" s="5">
        <v>0</v>
      </c>
      <c r="ED1261" s="5">
        <v>1</v>
      </c>
      <c r="EE1261" s="5">
        <v>1</v>
      </c>
      <c r="EF1261" s="5">
        <v>10</v>
      </c>
      <c r="EG1261" s="5" t="s">
        <v>2960</v>
      </c>
      <c r="EH1261" s="5">
        <v>1</v>
      </c>
      <c r="EI1261" s="5">
        <v>1</v>
      </c>
      <c r="EJ1261" s="5">
        <v>1</v>
      </c>
      <c r="EK1261" s="5">
        <v>1</v>
      </c>
      <c r="EL1261" s="5">
        <v>1</v>
      </c>
      <c r="EM1261" s="5">
        <v>1</v>
      </c>
      <c r="EN1261" s="5">
        <v>2</v>
      </c>
      <c r="EO1261" s="5">
        <v>1</v>
      </c>
      <c r="EP1261" s="5">
        <v>0</v>
      </c>
      <c r="EQ1261" s="5">
        <v>0</v>
      </c>
      <c r="ER1261" s="5">
        <v>1</v>
      </c>
      <c r="ES1261" s="5">
        <v>0</v>
      </c>
    </row>
    <row r="1262" spans="1:149">
      <c r="A1262" s="74">
        <v>45608.539861111109</v>
      </c>
      <c r="B1262" s="5" t="s">
        <v>12</v>
      </c>
      <c r="C1262" s="5" t="s">
        <v>591</v>
      </c>
      <c r="D1262" s="5" t="s">
        <v>592</v>
      </c>
      <c r="E1262" s="2">
        <v>1</v>
      </c>
      <c r="F1262" s="5" t="s">
        <v>2954</v>
      </c>
      <c r="G1262" s="2">
        <v>158</v>
      </c>
      <c r="H1262" s="5" t="s">
        <v>2957</v>
      </c>
      <c r="I1262" s="5">
        <v>3</v>
      </c>
      <c r="J1262" s="5">
        <v>3158</v>
      </c>
      <c r="K1262" s="2" t="s">
        <v>2956</v>
      </c>
      <c r="L1262" s="5" t="s">
        <v>3480</v>
      </c>
      <c r="M1262" s="2">
        <v>40</v>
      </c>
      <c r="N1262" s="5" t="s">
        <v>2955</v>
      </c>
      <c r="O1262" s="5">
        <v>1</v>
      </c>
      <c r="P1262" s="5">
        <v>2</v>
      </c>
      <c r="Q1262" s="5">
        <v>1</v>
      </c>
      <c r="R1262" s="5">
        <v>2</v>
      </c>
      <c r="S1262" s="5">
        <v>1</v>
      </c>
      <c r="T1262" s="5">
        <v>1</v>
      </c>
      <c r="U1262" s="5">
        <v>1</v>
      </c>
      <c r="V1262" s="5">
        <v>1</v>
      </c>
      <c r="W1262" s="5">
        <v>1</v>
      </c>
      <c r="X1262" s="5">
        <v>1</v>
      </c>
      <c r="Y1262" s="5">
        <v>1</v>
      </c>
      <c r="Z1262" s="5">
        <v>0</v>
      </c>
      <c r="AA1262" s="5">
        <v>1</v>
      </c>
      <c r="AB1262" s="5">
        <v>2</v>
      </c>
      <c r="AC1262" s="5">
        <v>2</v>
      </c>
      <c r="AD1262" s="5">
        <v>1</v>
      </c>
      <c r="AE1262" s="5">
        <v>1</v>
      </c>
      <c r="AF1262" s="5">
        <v>3</v>
      </c>
      <c r="AG1262" s="5">
        <v>2</v>
      </c>
      <c r="AH1262" s="5">
        <v>2</v>
      </c>
      <c r="AI1262" s="5">
        <v>2</v>
      </c>
      <c r="AJ1262" s="5">
        <v>3</v>
      </c>
      <c r="AK1262" s="5">
        <v>2</v>
      </c>
      <c r="AL1262" s="5">
        <v>1</v>
      </c>
      <c r="AM1262" s="5">
        <v>1</v>
      </c>
      <c r="AN1262">
        <v>3</v>
      </c>
      <c r="AO1262" s="5">
        <v>1</v>
      </c>
      <c r="AP1262" s="2">
        <v>16</v>
      </c>
      <c r="AQ1262" s="5" t="s">
        <v>2957</v>
      </c>
      <c r="AR1262" s="5">
        <v>1</v>
      </c>
      <c r="AS1262" s="5">
        <v>1</v>
      </c>
      <c r="AT1262" s="5">
        <v>2</v>
      </c>
      <c r="AU1262" s="5">
        <v>2</v>
      </c>
      <c r="AV1262" s="5">
        <v>1</v>
      </c>
      <c r="AW1262" s="5">
        <v>1</v>
      </c>
      <c r="AX1262" s="5">
        <v>3</v>
      </c>
      <c r="AY1262">
        <v>2</v>
      </c>
      <c r="AZ1262">
        <v>1</v>
      </c>
      <c r="BA1262" s="5">
        <v>2</v>
      </c>
      <c r="BB1262" s="5">
        <v>0</v>
      </c>
      <c r="BC1262" s="5">
        <v>0</v>
      </c>
      <c r="BD1262" s="2">
        <v>20</v>
      </c>
      <c r="BE1262" s="5" t="s">
        <v>2957</v>
      </c>
      <c r="BF1262" s="5">
        <v>3</v>
      </c>
      <c r="BG1262" s="5">
        <v>3</v>
      </c>
      <c r="BH1262" s="5">
        <v>1</v>
      </c>
      <c r="BI1262" s="5">
        <v>2</v>
      </c>
      <c r="BJ1262" s="5">
        <v>1</v>
      </c>
      <c r="BK1262">
        <v>1</v>
      </c>
      <c r="BL1262" s="5">
        <v>2</v>
      </c>
      <c r="BM1262" s="5">
        <v>1</v>
      </c>
      <c r="BN1262" s="5">
        <v>1</v>
      </c>
      <c r="BO1262" s="5">
        <v>0</v>
      </c>
      <c r="BP1262" s="5">
        <v>1</v>
      </c>
      <c r="BQ1262" s="5">
        <v>2</v>
      </c>
      <c r="BR1262" s="5">
        <v>2</v>
      </c>
      <c r="BS1262" s="2">
        <v>17</v>
      </c>
      <c r="BT1262" s="5" t="s">
        <v>2957</v>
      </c>
      <c r="BU1262" s="5">
        <v>3</v>
      </c>
      <c r="BV1262" s="5">
        <v>1</v>
      </c>
      <c r="BW1262" s="5">
        <v>1</v>
      </c>
      <c r="BX1262" s="5">
        <v>1</v>
      </c>
      <c r="BY1262" s="5">
        <v>0</v>
      </c>
      <c r="BZ1262" s="5">
        <v>1</v>
      </c>
      <c r="CA1262" s="5">
        <v>1</v>
      </c>
      <c r="CB1262" s="5">
        <v>1</v>
      </c>
      <c r="CC1262" s="5">
        <v>1</v>
      </c>
      <c r="CD1262" s="5">
        <v>1</v>
      </c>
      <c r="CE1262" s="5">
        <v>1</v>
      </c>
      <c r="CF1262" s="5">
        <v>1</v>
      </c>
      <c r="CG1262" s="5">
        <v>1</v>
      </c>
      <c r="CH1262" s="5">
        <v>1</v>
      </c>
      <c r="CI1262" s="5">
        <v>1</v>
      </c>
      <c r="CJ1262" s="5">
        <v>1</v>
      </c>
      <c r="CK1262" s="2">
        <v>10</v>
      </c>
      <c r="CL1262" s="5" t="s">
        <v>2957</v>
      </c>
      <c r="CM1262" s="5">
        <v>1</v>
      </c>
      <c r="CN1262" s="5">
        <v>1</v>
      </c>
      <c r="CO1262" s="5">
        <v>1</v>
      </c>
      <c r="CP1262" s="5">
        <v>0</v>
      </c>
      <c r="CQ1262" s="5">
        <v>1</v>
      </c>
      <c r="CR1262" s="5">
        <v>1</v>
      </c>
      <c r="CS1262" s="5">
        <v>1</v>
      </c>
      <c r="CT1262" s="5">
        <v>1</v>
      </c>
      <c r="CU1262" s="5">
        <v>0</v>
      </c>
      <c r="CV1262" s="5">
        <v>1</v>
      </c>
      <c r="CW1262" s="5">
        <v>0</v>
      </c>
      <c r="CX1262" s="5">
        <v>1</v>
      </c>
      <c r="CY1262" s="5">
        <v>1</v>
      </c>
      <c r="CZ1262" s="5">
        <v>0</v>
      </c>
      <c r="DA1262" s="2">
        <v>20</v>
      </c>
      <c r="DB1262" s="5" t="s">
        <v>2957</v>
      </c>
      <c r="DC1262" s="5">
        <v>1</v>
      </c>
      <c r="DD1262" s="5">
        <v>1</v>
      </c>
      <c r="DE1262" s="5">
        <v>1</v>
      </c>
      <c r="DF1262" s="5">
        <v>1</v>
      </c>
      <c r="DG1262" s="5">
        <v>1</v>
      </c>
      <c r="DH1262" s="5">
        <v>2</v>
      </c>
      <c r="DI1262" s="5">
        <v>0</v>
      </c>
      <c r="DJ1262" s="5">
        <v>3</v>
      </c>
      <c r="DK1262" s="5">
        <v>2</v>
      </c>
      <c r="DL1262" s="5">
        <v>2</v>
      </c>
      <c r="DM1262" s="5">
        <v>2</v>
      </c>
      <c r="DN1262">
        <v>1</v>
      </c>
      <c r="DO1262" s="5">
        <v>1</v>
      </c>
      <c r="DP1262" s="5">
        <v>2</v>
      </c>
      <c r="DQ1262" s="2">
        <v>14</v>
      </c>
      <c r="DR1262" s="5" t="s">
        <v>2957</v>
      </c>
      <c r="DS1262" s="5">
        <v>1</v>
      </c>
      <c r="DT1262">
        <v>3</v>
      </c>
      <c r="DU1262" s="5">
        <v>1</v>
      </c>
      <c r="DV1262" s="5">
        <v>1</v>
      </c>
      <c r="DW1262">
        <v>0</v>
      </c>
      <c r="DX1262" s="5">
        <v>0</v>
      </c>
      <c r="DY1262" s="5">
        <v>2</v>
      </c>
      <c r="DZ1262">
        <v>1</v>
      </c>
      <c r="EA1262" s="5">
        <v>1</v>
      </c>
      <c r="EB1262" s="5">
        <v>1</v>
      </c>
      <c r="EC1262" s="5">
        <v>1</v>
      </c>
      <c r="ED1262" s="5">
        <v>1</v>
      </c>
      <c r="EE1262" s="5">
        <v>1</v>
      </c>
      <c r="EF1262" s="5">
        <v>21</v>
      </c>
      <c r="EG1262" s="5" t="s">
        <v>2955</v>
      </c>
      <c r="EH1262" s="5">
        <v>1</v>
      </c>
      <c r="EI1262" s="5">
        <v>1</v>
      </c>
      <c r="EJ1262" s="5">
        <v>1</v>
      </c>
      <c r="EK1262" s="5">
        <v>3</v>
      </c>
      <c r="EL1262" s="5">
        <v>3</v>
      </c>
      <c r="EM1262" s="5">
        <v>3</v>
      </c>
      <c r="EN1262" s="5">
        <v>2</v>
      </c>
      <c r="EO1262" s="5">
        <v>1</v>
      </c>
      <c r="EP1262" s="5">
        <v>1</v>
      </c>
      <c r="EQ1262" s="5">
        <v>3</v>
      </c>
      <c r="ER1262" s="5">
        <v>1</v>
      </c>
      <c r="ES1262" s="5">
        <v>1</v>
      </c>
    </row>
    <row r="1263" spans="1:149">
      <c r="A1263" s="74">
        <v>45607.277361111112</v>
      </c>
      <c r="B1263" s="5" t="s">
        <v>12</v>
      </c>
      <c r="C1263" s="5" t="s">
        <v>593</v>
      </c>
      <c r="D1263" s="5" t="s">
        <v>594</v>
      </c>
      <c r="E1263" s="2">
        <v>3</v>
      </c>
      <c r="F1263" s="5" t="s">
        <v>3184</v>
      </c>
      <c r="G1263" s="2">
        <v>123</v>
      </c>
      <c r="H1263" s="5" t="s">
        <v>2960</v>
      </c>
      <c r="I1263" s="5">
        <v>2</v>
      </c>
      <c r="J1263" s="5">
        <v>2123</v>
      </c>
      <c r="K1263" s="2" t="s">
        <v>2956</v>
      </c>
      <c r="L1263" s="5" t="s">
        <v>3188</v>
      </c>
      <c r="M1263" s="2">
        <v>30</v>
      </c>
      <c r="N1263" s="5" t="s">
        <v>2957</v>
      </c>
      <c r="O1263" s="5">
        <v>1</v>
      </c>
      <c r="P1263" s="5"/>
      <c r="Q1263" s="5"/>
      <c r="R1263" s="5">
        <v>1</v>
      </c>
      <c r="S1263" s="5">
        <v>1</v>
      </c>
      <c r="T1263" s="5">
        <v>1</v>
      </c>
      <c r="U1263" s="5">
        <v>1</v>
      </c>
      <c r="V1263" s="5">
        <v>1</v>
      </c>
      <c r="W1263" s="5">
        <v>1</v>
      </c>
      <c r="X1263" s="5"/>
      <c r="Y1263" s="5">
        <v>2</v>
      </c>
      <c r="Z1263" s="5"/>
      <c r="AA1263" s="5"/>
      <c r="AB1263" s="5">
        <v>1</v>
      </c>
      <c r="AC1263" s="5"/>
      <c r="AD1263" s="5"/>
      <c r="AE1263" s="5">
        <v>1</v>
      </c>
      <c r="AF1263" s="5">
        <v>3</v>
      </c>
      <c r="AG1263" s="5">
        <v>2</v>
      </c>
      <c r="AH1263" s="5">
        <v>2</v>
      </c>
      <c r="AI1263" s="5">
        <v>1</v>
      </c>
      <c r="AJ1263" s="5">
        <v>3</v>
      </c>
      <c r="AK1263" s="5">
        <v>1</v>
      </c>
      <c r="AL1263" s="5">
        <v>1</v>
      </c>
      <c r="AM1263" s="5">
        <v>1</v>
      </c>
      <c r="AN1263">
        <v>3</v>
      </c>
      <c r="AO1263" s="5">
        <v>1</v>
      </c>
      <c r="AP1263" s="2">
        <v>15</v>
      </c>
      <c r="AQ1263" s="5" t="s">
        <v>2957</v>
      </c>
      <c r="AR1263" s="5">
        <v>1</v>
      </c>
      <c r="AS1263" s="5">
        <v>1</v>
      </c>
      <c r="AT1263" s="5">
        <v>3</v>
      </c>
      <c r="AU1263" s="5">
        <v>2</v>
      </c>
      <c r="AV1263" s="5">
        <v>1</v>
      </c>
      <c r="AW1263" s="5">
        <v>1</v>
      </c>
      <c r="AX1263" s="5">
        <v>2</v>
      </c>
      <c r="AY1263">
        <v>1</v>
      </c>
      <c r="AZ1263">
        <v>1</v>
      </c>
      <c r="BA1263" s="5">
        <v>0</v>
      </c>
      <c r="BB1263" s="5">
        <v>1</v>
      </c>
      <c r="BC1263" s="5">
        <v>1</v>
      </c>
      <c r="BD1263" s="2">
        <v>20</v>
      </c>
      <c r="BE1263" s="5" t="s">
        <v>2957</v>
      </c>
      <c r="BF1263" s="5">
        <v>3</v>
      </c>
      <c r="BG1263" s="5">
        <v>3</v>
      </c>
      <c r="BH1263" s="5">
        <v>2</v>
      </c>
      <c r="BI1263" s="5">
        <v>2</v>
      </c>
      <c r="BJ1263" s="5">
        <v>1</v>
      </c>
      <c r="BK1263">
        <v>1</v>
      </c>
      <c r="BL1263" s="5">
        <v>2</v>
      </c>
      <c r="BM1263" s="5">
        <v>1</v>
      </c>
      <c r="BN1263" s="5">
        <v>1</v>
      </c>
      <c r="BO1263" s="5">
        <v>0</v>
      </c>
      <c r="BP1263" s="5">
        <v>0</v>
      </c>
      <c r="BQ1263" s="5">
        <v>3</v>
      </c>
      <c r="BR1263" s="5">
        <v>1</v>
      </c>
      <c r="BS1263" s="2">
        <v>10</v>
      </c>
      <c r="BT1263" s="5" t="s">
        <v>2960</v>
      </c>
      <c r="BU1263" s="5">
        <v>3</v>
      </c>
      <c r="BV1263" s="5">
        <v>1</v>
      </c>
      <c r="BW1263" s="5">
        <v>1</v>
      </c>
      <c r="BX1263" s="5">
        <v>1</v>
      </c>
      <c r="BY1263" s="5">
        <v>0</v>
      </c>
      <c r="BZ1263" s="5">
        <v>1</v>
      </c>
      <c r="CA1263" s="5">
        <v>1</v>
      </c>
      <c r="CB1263" s="5">
        <v>0</v>
      </c>
      <c r="CC1263" s="5">
        <v>1</v>
      </c>
      <c r="CD1263" s="5">
        <v>0</v>
      </c>
      <c r="CE1263" s="5">
        <v>1</v>
      </c>
      <c r="CF1263" s="5">
        <v>0</v>
      </c>
      <c r="CG1263" s="5"/>
      <c r="CH1263" s="5">
        <v>0</v>
      </c>
      <c r="CI1263" s="5"/>
      <c r="CJ1263" s="5">
        <v>0</v>
      </c>
      <c r="CK1263" s="2">
        <v>0</v>
      </c>
      <c r="CL1263" s="5" t="s">
        <v>2960</v>
      </c>
      <c r="CM1263" s="5"/>
      <c r="CN1263" s="5"/>
      <c r="CO1263" s="5"/>
      <c r="CP1263" s="5"/>
      <c r="CQ1263" s="5"/>
      <c r="CR1263" s="5"/>
      <c r="CS1263" s="5"/>
      <c r="CT1263" s="5"/>
      <c r="CU1263" s="5"/>
      <c r="CV1263" s="5"/>
      <c r="CW1263" s="5"/>
      <c r="CX1263" s="5"/>
      <c r="CY1263" s="5"/>
      <c r="CZ1263" s="5">
        <v>0</v>
      </c>
      <c r="DA1263" s="2">
        <v>21</v>
      </c>
      <c r="DB1263" s="5" t="s">
        <v>2957</v>
      </c>
      <c r="DC1263" s="5">
        <v>1</v>
      </c>
      <c r="DD1263" s="5">
        <v>1</v>
      </c>
      <c r="DE1263" s="5">
        <v>1</v>
      </c>
      <c r="DF1263" s="5">
        <v>1</v>
      </c>
      <c r="DG1263" s="5">
        <v>1</v>
      </c>
      <c r="DH1263" s="5">
        <v>3</v>
      </c>
      <c r="DI1263" s="5">
        <v>3</v>
      </c>
      <c r="DJ1263" s="5">
        <v>2</v>
      </c>
      <c r="DK1263" s="5">
        <v>2</v>
      </c>
      <c r="DL1263" s="5">
        <v>2</v>
      </c>
      <c r="DM1263" s="5">
        <v>2</v>
      </c>
      <c r="DO1263" s="5">
        <v>1</v>
      </c>
      <c r="DP1263" s="5">
        <v>1</v>
      </c>
      <c r="DQ1263" s="2">
        <v>13</v>
      </c>
      <c r="DR1263" s="5" t="s">
        <v>2957</v>
      </c>
      <c r="DS1263" s="5">
        <v>1</v>
      </c>
      <c r="DU1263" s="5">
        <v>1</v>
      </c>
      <c r="DV1263" s="5"/>
      <c r="DW1263">
        <v>1</v>
      </c>
      <c r="DX1263" s="5">
        <v>1</v>
      </c>
      <c r="DY1263" s="5">
        <v>2</v>
      </c>
      <c r="DZ1263">
        <v>1</v>
      </c>
      <c r="EA1263" s="5">
        <v>1</v>
      </c>
      <c r="EB1263" s="5">
        <v>1</v>
      </c>
      <c r="EC1263" s="5">
        <v>1</v>
      </c>
      <c r="ED1263" s="5">
        <v>1</v>
      </c>
      <c r="EE1263" s="5">
        <v>1</v>
      </c>
      <c r="EF1263" s="5">
        <v>14</v>
      </c>
      <c r="EG1263" s="5" t="s">
        <v>2957</v>
      </c>
      <c r="EH1263" s="5">
        <v>1</v>
      </c>
      <c r="EI1263" s="5">
        <v>1</v>
      </c>
      <c r="EJ1263" s="5">
        <v>1</v>
      </c>
      <c r="EK1263" s="5">
        <v>3</v>
      </c>
      <c r="EL1263" s="5">
        <v>2</v>
      </c>
      <c r="EM1263" s="5">
        <v>1</v>
      </c>
      <c r="EN1263" s="5">
        <v>2</v>
      </c>
      <c r="EO1263" s="5">
        <v>1</v>
      </c>
      <c r="EP1263" s="5">
        <v>0</v>
      </c>
      <c r="EQ1263" s="5">
        <v>0</v>
      </c>
      <c r="ER1263" s="5">
        <v>1</v>
      </c>
      <c r="ES1263" s="5">
        <v>1</v>
      </c>
    </row>
    <row r="1264" spans="1:149">
      <c r="A1264" s="74">
        <v>45601.411770833336</v>
      </c>
      <c r="B1264" s="5" t="s">
        <v>12</v>
      </c>
      <c r="C1264" s="5" t="s">
        <v>595</v>
      </c>
      <c r="D1264" s="5" t="s">
        <v>596</v>
      </c>
      <c r="E1264" s="2">
        <v>1</v>
      </c>
      <c r="F1264" s="5" t="s">
        <v>2954</v>
      </c>
      <c r="G1264" s="2">
        <v>165</v>
      </c>
      <c r="H1264" s="5" t="s">
        <v>2957</v>
      </c>
      <c r="I1264" s="5">
        <v>3</v>
      </c>
      <c r="J1264" s="5">
        <v>3165</v>
      </c>
      <c r="K1264" s="2" t="s">
        <v>2956</v>
      </c>
      <c r="L1264" s="5" t="s">
        <v>2967</v>
      </c>
      <c r="M1264" s="2">
        <v>36</v>
      </c>
      <c r="N1264" s="5" t="s">
        <v>2957</v>
      </c>
      <c r="O1264" s="5">
        <v>1</v>
      </c>
      <c r="P1264" s="5">
        <v>3</v>
      </c>
      <c r="Q1264" s="5">
        <v>1</v>
      </c>
      <c r="R1264" s="5">
        <v>2</v>
      </c>
      <c r="S1264" s="5">
        <v>1</v>
      </c>
      <c r="T1264" s="5">
        <v>1</v>
      </c>
      <c r="U1264" s="5">
        <v>1</v>
      </c>
      <c r="V1264" s="5">
        <v>1</v>
      </c>
      <c r="W1264" s="5">
        <v>1</v>
      </c>
      <c r="X1264" s="5">
        <v>0</v>
      </c>
      <c r="Y1264" s="5">
        <v>2</v>
      </c>
      <c r="Z1264" s="5">
        <v>1</v>
      </c>
      <c r="AA1264" s="5">
        <v>1</v>
      </c>
      <c r="AB1264" s="5">
        <v>2</v>
      </c>
      <c r="AC1264" s="5">
        <v>2</v>
      </c>
      <c r="AD1264" s="5">
        <v>2</v>
      </c>
      <c r="AE1264" s="5">
        <v>0</v>
      </c>
      <c r="AF1264" s="5">
        <v>3</v>
      </c>
      <c r="AG1264" s="5">
        <v>2</v>
      </c>
      <c r="AH1264" s="5">
        <v>1</v>
      </c>
      <c r="AI1264" s="5">
        <v>1</v>
      </c>
      <c r="AJ1264" s="5">
        <v>3</v>
      </c>
      <c r="AK1264" s="5">
        <v>0</v>
      </c>
      <c r="AL1264" s="5">
        <v>1</v>
      </c>
      <c r="AM1264" s="5">
        <v>1</v>
      </c>
      <c r="AN1264">
        <v>2</v>
      </c>
      <c r="AO1264" s="5">
        <v>0</v>
      </c>
      <c r="AP1264" s="2">
        <v>18</v>
      </c>
      <c r="AQ1264" s="5" t="s">
        <v>2957</v>
      </c>
      <c r="AR1264" s="5">
        <v>1</v>
      </c>
      <c r="AS1264" s="5">
        <v>1</v>
      </c>
      <c r="AT1264" s="5">
        <v>3</v>
      </c>
      <c r="AU1264" s="5">
        <v>2</v>
      </c>
      <c r="AV1264" s="5">
        <v>1</v>
      </c>
      <c r="AW1264" s="5">
        <v>1</v>
      </c>
      <c r="AX1264" s="5">
        <v>3</v>
      </c>
      <c r="AY1264">
        <v>3</v>
      </c>
      <c r="AZ1264">
        <v>2</v>
      </c>
      <c r="BA1264" s="5">
        <v>1</v>
      </c>
      <c r="BB1264" s="5">
        <v>0</v>
      </c>
      <c r="BC1264" s="5">
        <v>0</v>
      </c>
      <c r="BD1264" s="2">
        <v>23</v>
      </c>
      <c r="BE1264" s="5" t="s">
        <v>2957</v>
      </c>
      <c r="BF1264" s="5">
        <v>3</v>
      </c>
      <c r="BG1264" s="5">
        <v>2</v>
      </c>
      <c r="BH1264" s="5">
        <v>0</v>
      </c>
      <c r="BI1264" s="5">
        <v>3</v>
      </c>
      <c r="BJ1264" s="5">
        <v>3</v>
      </c>
      <c r="BK1264">
        <v>2</v>
      </c>
      <c r="BL1264" s="5">
        <v>2</v>
      </c>
      <c r="BM1264" s="5">
        <v>1</v>
      </c>
      <c r="BN1264" s="5">
        <v>1</v>
      </c>
      <c r="BO1264" s="5">
        <v>1</v>
      </c>
      <c r="BP1264" s="5">
        <v>0</v>
      </c>
      <c r="BQ1264" s="5">
        <v>3</v>
      </c>
      <c r="BR1264" s="5">
        <v>2</v>
      </c>
      <c r="BS1264" s="2">
        <v>18</v>
      </c>
      <c r="BT1264" s="5" t="s">
        <v>2957</v>
      </c>
      <c r="BU1264" s="5">
        <v>3</v>
      </c>
      <c r="BV1264" s="5">
        <v>1</v>
      </c>
      <c r="BW1264" s="5">
        <v>1</v>
      </c>
      <c r="BX1264" s="5">
        <v>1</v>
      </c>
      <c r="BY1264" s="5">
        <v>1</v>
      </c>
      <c r="BZ1264" s="5">
        <v>3</v>
      </c>
      <c r="CA1264" s="5">
        <v>0</v>
      </c>
      <c r="CB1264" s="5">
        <v>1</v>
      </c>
      <c r="CC1264" s="5">
        <v>1</v>
      </c>
      <c r="CD1264" s="5">
        <v>1</v>
      </c>
      <c r="CE1264" s="5">
        <v>1</v>
      </c>
      <c r="CF1264" s="5">
        <v>1</v>
      </c>
      <c r="CG1264" s="5">
        <v>1</v>
      </c>
      <c r="CH1264" s="5">
        <v>1</v>
      </c>
      <c r="CI1264" s="5">
        <v>1</v>
      </c>
      <c r="CJ1264" s="5">
        <v>0</v>
      </c>
      <c r="CK1264" s="2">
        <v>11</v>
      </c>
      <c r="CL1264" s="5" t="s">
        <v>2957</v>
      </c>
      <c r="CM1264" s="5">
        <v>1</v>
      </c>
      <c r="CN1264" s="5">
        <v>1</v>
      </c>
      <c r="CO1264" s="5">
        <v>1</v>
      </c>
      <c r="CP1264" s="5">
        <v>0</v>
      </c>
      <c r="CQ1264" s="5">
        <v>1</v>
      </c>
      <c r="CR1264" s="5">
        <v>1</v>
      </c>
      <c r="CS1264" s="5">
        <v>1</v>
      </c>
      <c r="CT1264" s="5">
        <v>1</v>
      </c>
      <c r="CU1264" s="5">
        <v>1</v>
      </c>
      <c r="CV1264" s="5">
        <v>1</v>
      </c>
      <c r="CW1264" s="5">
        <v>0</v>
      </c>
      <c r="CX1264" s="5">
        <v>1</v>
      </c>
      <c r="CY1264" s="5">
        <v>1</v>
      </c>
      <c r="CZ1264" s="5">
        <v>0</v>
      </c>
      <c r="DA1264" s="2">
        <v>28</v>
      </c>
      <c r="DB1264" s="5" t="s">
        <v>2955</v>
      </c>
      <c r="DC1264" s="5">
        <v>1</v>
      </c>
      <c r="DD1264" s="5">
        <v>1</v>
      </c>
      <c r="DE1264" s="5">
        <v>1</v>
      </c>
      <c r="DF1264" s="5">
        <v>1</v>
      </c>
      <c r="DG1264" s="5">
        <v>1</v>
      </c>
      <c r="DH1264" s="5">
        <v>3</v>
      </c>
      <c r="DI1264" s="5">
        <v>3</v>
      </c>
      <c r="DJ1264" s="5">
        <v>3</v>
      </c>
      <c r="DK1264" s="5">
        <v>2</v>
      </c>
      <c r="DL1264" s="5">
        <v>3</v>
      </c>
      <c r="DM1264" s="5">
        <v>3</v>
      </c>
      <c r="DN1264">
        <v>2</v>
      </c>
      <c r="DO1264" s="5">
        <v>3</v>
      </c>
      <c r="DP1264" s="5">
        <v>1</v>
      </c>
      <c r="DQ1264" s="2">
        <v>15</v>
      </c>
      <c r="DR1264" s="5" t="s">
        <v>2957</v>
      </c>
      <c r="DS1264" s="5">
        <v>1</v>
      </c>
      <c r="DT1264">
        <v>3</v>
      </c>
      <c r="DU1264" s="5">
        <v>1</v>
      </c>
      <c r="DV1264" s="5">
        <v>1</v>
      </c>
      <c r="DW1264">
        <v>0</v>
      </c>
      <c r="DX1264" s="5">
        <v>0</v>
      </c>
      <c r="DY1264" s="5">
        <v>2</v>
      </c>
      <c r="DZ1264">
        <v>1</v>
      </c>
      <c r="EA1264" s="5">
        <v>0</v>
      </c>
      <c r="EB1264" s="5">
        <v>1</v>
      </c>
      <c r="EC1264" s="5">
        <v>1</v>
      </c>
      <c r="ED1264" s="5">
        <v>2</v>
      </c>
      <c r="EE1264" s="5">
        <v>2</v>
      </c>
      <c r="EF1264" s="5">
        <v>16</v>
      </c>
      <c r="EG1264" s="5" t="s">
        <v>2955</v>
      </c>
      <c r="EH1264" s="5">
        <v>1</v>
      </c>
      <c r="EI1264" s="5">
        <v>1</v>
      </c>
      <c r="EJ1264" s="5">
        <v>1</v>
      </c>
      <c r="EK1264" s="5">
        <v>3</v>
      </c>
      <c r="EL1264" s="5">
        <v>3</v>
      </c>
      <c r="EM1264" s="5">
        <v>3</v>
      </c>
      <c r="EN1264" s="5">
        <v>0</v>
      </c>
      <c r="EO1264" s="5">
        <v>1</v>
      </c>
      <c r="EP1264" s="5">
        <v>1</v>
      </c>
      <c r="EQ1264" s="5">
        <v>0</v>
      </c>
      <c r="ER1264" s="5">
        <v>1</v>
      </c>
      <c r="ES1264" s="5">
        <v>1</v>
      </c>
    </row>
    <row r="1265" spans="1:149">
      <c r="A1265" s="74">
        <v>45607.34107638889</v>
      </c>
      <c r="B1265" s="5" t="s">
        <v>12</v>
      </c>
      <c r="C1265" s="5" t="s">
        <v>597</v>
      </c>
      <c r="D1265" s="5" t="s">
        <v>598</v>
      </c>
      <c r="E1265" s="2">
        <v>1</v>
      </c>
      <c r="F1265" s="5" t="s">
        <v>2954</v>
      </c>
      <c r="G1265" s="2">
        <v>138</v>
      </c>
      <c r="H1265" s="5" t="s">
        <v>2960</v>
      </c>
      <c r="I1265" s="5">
        <v>2</v>
      </c>
      <c r="J1265" s="5">
        <v>2138</v>
      </c>
      <c r="K1265" s="2" t="s">
        <v>2956</v>
      </c>
      <c r="L1265" s="5" t="s">
        <v>3139</v>
      </c>
      <c r="M1265" s="2">
        <v>24</v>
      </c>
      <c r="N1265" s="5" t="s">
        <v>2960</v>
      </c>
      <c r="O1265" s="5">
        <v>1</v>
      </c>
      <c r="P1265" s="5">
        <v>1</v>
      </c>
      <c r="Q1265" s="5">
        <v>1</v>
      </c>
      <c r="R1265" s="5">
        <v>1</v>
      </c>
      <c r="S1265" s="5">
        <v>1</v>
      </c>
      <c r="T1265" s="5">
        <v>0</v>
      </c>
      <c r="U1265" s="5">
        <v>1</v>
      </c>
      <c r="V1265" s="5">
        <v>1</v>
      </c>
      <c r="W1265" s="5">
        <v>1</v>
      </c>
      <c r="X1265" s="5">
        <v>1</v>
      </c>
      <c r="Y1265" s="5">
        <v>0</v>
      </c>
      <c r="Z1265" s="5">
        <v>0</v>
      </c>
      <c r="AA1265" s="5">
        <v>0</v>
      </c>
      <c r="AB1265" s="5">
        <v>2</v>
      </c>
      <c r="AC1265" s="5">
        <v>1</v>
      </c>
      <c r="AD1265" s="5">
        <v>1</v>
      </c>
      <c r="AE1265" s="5">
        <v>1</v>
      </c>
      <c r="AF1265" s="5">
        <v>3</v>
      </c>
      <c r="AG1265" s="5">
        <v>1</v>
      </c>
      <c r="AH1265" s="5">
        <v>1</v>
      </c>
      <c r="AI1265" s="5">
        <v>1</v>
      </c>
      <c r="AJ1265" s="5">
        <v>1</v>
      </c>
      <c r="AK1265" s="5">
        <v>0</v>
      </c>
      <c r="AL1265" s="5">
        <v>1</v>
      </c>
      <c r="AM1265" s="5">
        <v>1</v>
      </c>
      <c r="AN1265">
        <v>1</v>
      </c>
      <c r="AO1265" s="5">
        <v>0</v>
      </c>
      <c r="AP1265" s="2">
        <v>16</v>
      </c>
      <c r="AQ1265" s="5" t="s">
        <v>2957</v>
      </c>
      <c r="AR1265" s="5">
        <v>1</v>
      </c>
      <c r="AS1265" s="5">
        <v>1</v>
      </c>
      <c r="AT1265" s="5">
        <v>3</v>
      </c>
      <c r="AU1265" s="5">
        <v>2</v>
      </c>
      <c r="AV1265" s="5">
        <v>1</v>
      </c>
      <c r="AW1265" s="5">
        <v>1</v>
      </c>
      <c r="AX1265" s="5">
        <v>3</v>
      </c>
      <c r="AY1265">
        <v>2</v>
      </c>
      <c r="AZ1265">
        <v>1</v>
      </c>
      <c r="BA1265" s="5">
        <v>1</v>
      </c>
      <c r="BB1265" s="5">
        <v>0</v>
      </c>
      <c r="BC1265" s="5">
        <v>0</v>
      </c>
      <c r="BD1265" s="2">
        <v>20</v>
      </c>
      <c r="BE1265" s="5" t="s">
        <v>2957</v>
      </c>
      <c r="BF1265" s="5">
        <v>2</v>
      </c>
      <c r="BG1265" s="5">
        <v>0</v>
      </c>
      <c r="BH1265" s="5">
        <v>2</v>
      </c>
      <c r="BI1265" s="5">
        <v>3</v>
      </c>
      <c r="BJ1265" s="5">
        <v>3</v>
      </c>
      <c r="BK1265">
        <v>1</v>
      </c>
      <c r="BL1265" s="5">
        <v>2</v>
      </c>
      <c r="BM1265" s="5">
        <v>1</v>
      </c>
      <c r="BN1265" s="5">
        <v>1</v>
      </c>
      <c r="BO1265" s="5">
        <v>1</v>
      </c>
      <c r="BP1265" s="5">
        <v>0</v>
      </c>
      <c r="BQ1265" s="5">
        <v>2</v>
      </c>
      <c r="BR1265" s="5">
        <v>2</v>
      </c>
      <c r="BS1265" s="2">
        <v>16</v>
      </c>
      <c r="BT1265" s="5" t="s">
        <v>2957</v>
      </c>
      <c r="BU1265" s="5">
        <v>3</v>
      </c>
      <c r="BV1265" s="5">
        <v>1</v>
      </c>
      <c r="BW1265" s="5">
        <v>1</v>
      </c>
      <c r="BX1265" s="5">
        <v>1</v>
      </c>
      <c r="BY1265" s="5">
        <v>0</v>
      </c>
      <c r="BZ1265" s="5">
        <v>2</v>
      </c>
      <c r="CA1265" s="5">
        <v>1</v>
      </c>
      <c r="CB1265" s="5">
        <v>1</v>
      </c>
      <c r="CC1265" s="5">
        <v>0</v>
      </c>
      <c r="CD1265" s="5">
        <v>1</v>
      </c>
      <c r="CE1265" s="5">
        <v>1</v>
      </c>
      <c r="CF1265" s="5">
        <v>1</v>
      </c>
      <c r="CG1265" s="5">
        <v>1</v>
      </c>
      <c r="CH1265" s="5">
        <v>1</v>
      </c>
      <c r="CI1265" s="5">
        <v>1</v>
      </c>
      <c r="CJ1265" s="5">
        <v>0</v>
      </c>
      <c r="CK1265" s="2">
        <v>9</v>
      </c>
      <c r="CL1265" s="5" t="s">
        <v>2957</v>
      </c>
      <c r="CM1265" s="5">
        <v>1</v>
      </c>
      <c r="CN1265" s="5">
        <v>1</v>
      </c>
      <c r="CO1265" s="5">
        <v>1</v>
      </c>
      <c r="CP1265" s="5">
        <v>0</v>
      </c>
      <c r="CQ1265" s="5">
        <v>1</v>
      </c>
      <c r="CR1265" s="5">
        <v>1</v>
      </c>
      <c r="CS1265" s="5">
        <v>0</v>
      </c>
      <c r="CT1265" s="5">
        <v>1</v>
      </c>
      <c r="CU1265" s="5">
        <v>0</v>
      </c>
      <c r="CV1265" s="5">
        <v>1</v>
      </c>
      <c r="CW1265" s="5">
        <v>0</v>
      </c>
      <c r="CX1265" s="5">
        <v>1</v>
      </c>
      <c r="CY1265" s="5">
        <v>1</v>
      </c>
      <c r="CZ1265" s="5">
        <v>0</v>
      </c>
      <c r="DA1265" s="2">
        <v>24</v>
      </c>
      <c r="DB1265" s="5" t="s">
        <v>2957</v>
      </c>
      <c r="DC1265" s="5">
        <v>1</v>
      </c>
      <c r="DD1265" s="5">
        <v>1</v>
      </c>
      <c r="DE1265" s="5">
        <v>1</v>
      </c>
      <c r="DF1265" s="5">
        <v>1</v>
      </c>
      <c r="DG1265" s="5">
        <v>1</v>
      </c>
      <c r="DH1265" s="5">
        <v>3</v>
      </c>
      <c r="DI1265" s="5">
        <v>1</v>
      </c>
      <c r="DJ1265" s="5">
        <v>3</v>
      </c>
      <c r="DK1265" s="5">
        <v>3</v>
      </c>
      <c r="DL1265" s="5">
        <v>2</v>
      </c>
      <c r="DM1265" s="5">
        <v>2</v>
      </c>
      <c r="DN1265">
        <v>1</v>
      </c>
      <c r="DO1265" s="5">
        <v>2</v>
      </c>
      <c r="DP1265" s="5">
        <v>2</v>
      </c>
      <c r="DQ1265" s="2">
        <v>14</v>
      </c>
      <c r="DR1265" s="5" t="s">
        <v>2957</v>
      </c>
      <c r="DS1265" s="5">
        <v>1</v>
      </c>
      <c r="DT1265">
        <v>3</v>
      </c>
      <c r="DU1265" s="5">
        <v>1</v>
      </c>
      <c r="DV1265" s="5">
        <v>1</v>
      </c>
      <c r="DW1265">
        <v>0</v>
      </c>
      <c r="DX1265" s="5">
        <v>0</v>
      </c>
      <c r="DY1265" s="5">
        <v>1</v>
      </c>
      <c r="DZ1265">
        <v>1</v>
      </c>
      <c r="EA1265" s="5">
        <v>0</v>
      </c>
      <c r="EB1265" s="5">
        <v>1</v>
      </c>
      <c r="EC1265" s="5">
        <v>1</v>
      </c>
      <c r="ED1265" s="5">
        <v>2</v>
      </c>
      <c r="EE1265" s="5">
        <v>2</v>
      </c>
      <c r="EF1265" s="5">
        <v>15</v>
      </c>
      <c r="EG1265" s="5" t="s">
        <v>2957</v>
      </c>
      <c r="EH1265" s="5">
        <v>1</v>
      </c>
      <c r="EI1265" s="5">
        <v>1</v>
      </c>
      <c r="EJ1265" s="5">
        <v>1</v>
      </c>
      <c r="EK1265" s="5">
        <v>3</v>
      </c>
      <c r="EL1265" s="5">
        <v>3</v>
      </c>
      <c r="EM1265" s="5">
        <v>2</v>
      </c>
      <c r="EN1265" s="5">
        <v>1</v>
      </c>
      <c r="EO1265" s="5">
        <v>1</v>
      </c>
      <c r="EP1265" s="5">
        <v>0</v>
      </c>
      <c r="EQ1265" s="5">
        <v>0</v>
      </c>
      <c r="ER1265" s="5">
        <v>1</v>
      </c>
      <c r="ES1265" s="5">
        <v>1</v>
      </c>
    </row>
    <row r="1266" spans="1:149">
      <c r="A1266" s="74">
        <v>45608.266273148147</v>
      </c>
      <c r="B1266" s="5" t="s">
        <v>12</v>
      </c>
      <c r="C1266" s="5" t="s">
        <v>599</v>
      </c>
      <c r="D1266" s="5" t="s">
        <v>600</v>
      </c>
      <c r="E1266" s="2">
        <v>1</v>
      </c>
      <c r="F1266" s="5" t="s">
        <v>2954</v>
      </c>
      <c r="G1266" s="2">
        <v>144</v>
      </c>
      <c r="H1266" s="5" t="s">
        <v>2957</v>
      </c>
      <c r="I1266" s="5">
        <v>3</v>
      </c>
      <c r="J1266" s="5">
        <v>3144</v>
      </c>
      <c r="K1266" s="2" t="s">
        <v>2956</v>
      </c>
      <c r="L1266" s="5" t="s">
        <v>3442</v>
      </c>
      <c r="M1266" s="2">
        <v>31</v>
      </c>
      <c r="N1266" s="5" t="s">
        <v>2957</v>
      </c>
      <c r="O1266" s="5">
        <v>1</v>
      </c>
      <c r="P1266" s="5">
        <v>1</v>
      </c>
      <c r="Q1266" s="5">
        <v>1</v>
      </c>
      <c r="R1266" s="5">
        <v>0</v>
      </c>
      <c r="S1266" s="5">
        <v>1</v>
      </c>
      <c r="T1266" s="5">
        <v>0</v>
      </c>
      <c r="U1266" s="5">
        <v>1</v>
      </c>
      <c r="V1266" s="5">
        <v>1</v>
      </c>
      <c r="W1266" s="5">
        <v>1</v>
      </c>
      <c r="X1266" s="5">
        <v>0</v>
      </c>
      <c r="Y1266" s="5">
        <v>2</v>
      </c>
      <c r="Z1266" s="5">
        <v>0</v>
      </c>
      <c r="AA1266" s="5">
        <v>1</v>
      </c>
      <c r="AB1266" s="5">
        <v>1</v>
      </c>
      <c r="AC1266" s="5">
        <v>2</v>
      </c>
      <c r="AD1266" s="5">
        <v>2</v>
      </c>
      <c r="AE1266" s="5">
        <v>1</v>
      </c>
      <c r="AF1266" s="5">
        <v>3</v>
      </c>
      <c r="AG1266" s="5">
        <v>2</v>
      </c>
      <c r="AH1266" s="5">
        <v>2</v>
      </c>
      <c r="AI1266" s="5">
        <v>1</v>
      </c>
      <c r="AJ1266" s="5">
        <v>3</v>
      </c>
      <c r="AK1266" s="5">
        <v>0</v>
      </c>
      <c r="AL1266" s="5">
        <v>0</v>
      </c>
      <c r="AM1266" s="5">
        <v>1</v>
      </c>
      <c r="AN1266">
        <v>2</v>
      </c>
      <c r="AO1266" s="5">
        <v>1</v>
      </c>
      <c r="AP1266" s="2">
        <v>18</v>
      </c>
      <c r="AQ1266" s="5" t="s">
        <v>2957</v>
      </c>
      <c r="AR1266" s="5">
        <v>1</v>
      </c>
      <c r="AS1266" s="5">
        <v>1</v>
      </c>
      <c r="AT1266" s="5">
        <v>3</v>
      </c>
      <c r="AU1266" s="5">
        <v>2</v>
      </c>
      <c r="AV1266" s="5">
        <v>1</v>
      </c>
      <c r="AW1266" s="5">
        <v>1</v>
      </c>
      <c r="AX1266" s="5">
        <v>2</v>
      </c>
      <c r="AY1266">
        <v>2</v>
      </c>
      <c r="AZ1266">
        <v>1</v>
      </c>
      <c r="BA1266" s="5">
        <v>2</v>
      </c>
      <c r="BB1266" s="5">
        <v>1</v>
      </c>
      <c r="BC1266" s="5">
        <v>1</v>
      </c>
      <c r="BD1266" s="2">
        <v>19</v>
      </c>
      <c r="BE1266" s="5" t="s">
        <v>2957</v>
      </c>
      <c r="BF1266" s="5">
        <v>1</v>
      </c>
      <c r="BG1266" s="5">
        <v>1</v>
      </c>
      <c r="BH1266" s="5">
        <v>1</v>
      </c>
      <c r="BI1266" s="5">
        <v>3</v>
      </c>
      <c r="BJ1266" s="5">
        <v>2</v>
      </c>
      <c r="BK1266">
        <v>1</v>
      </c>
      <c r="BL1266" s="5">
        <v>2</v>
      </c>
      <c r="BM1266" s="5">
        <v>1</v>
      </c>
      <c r="BN1266" s="5">
        <v>1</v>
      </c>
      <c r="BO1266" s="5">
        <v>1</v>
      </c>
      <c r="BP1266" s="5">
        <v>1</v>
      </c>
      <c r="BQ1266" s="5">
        <v>2</v>
      </c>
      <c r="BR1266" s="5">
        <v>2</v>
      </c>
      <c r="BS1266" s="2">
        <v>17</v>
      </c>
      <c r="BT1266" s="5" t="s">
        <v>2957</v>
      </c>
      <c r="BU1266" s="5">
        <v>3</v>
      </c>
      <c r="BV1266" s="5">
        <v>1</v>
      </c>
      <c r="BW1266" s="5">
        <v>1</v>
      </c>
      <c r="BX1266" s="5">
        <v>1</v>
      </c>
      <c r="BY1266" s="5">
        <v>0</v>
      </c>
      <c r="BZ1266" s="5">
        <v>1</v>
      </c>
      <c r="CA1266" s="5">
        <v>1</v>
      </c>
      <c r="CB1266" s="5">
        <v>1</v>
      </c>
      <c r="CC1266" s="5">
        <v>1</v>
      </c>
      <c r="CD1266" s="5">
        <v>1</v>
      </c>
      <c r="CE1266" s="5">
        <v>1</v>
      </c>
      <c r="CF1266" s="5">
        <v>1</v>
      </c>
      <c r="CG1266" s="5">
        <v>1</v>
      </c>
      <c r="CH1266" s="5">
        <v>1</v>
      </c>
      <c r="CI1266" s="5">
        <v>1</v>
      </c>
      <c r="CJ1266" s="5">
        <v>1</v>
      </c>
      <c r="CK1266" s="2">
        <v>10</v>
      </c>
      <c r="CL1266" s="5" t="s">
        <v>2957</v>
      </c>
      <c r="CM1266" s="5">
        <v>1</v>
      </c>
      <c r="CN1266" s="5">
        <v>1</v>
      </c>
      <c r="CO1266" s="5">
        <v>1</v>
      </c>
      <c r="CP1266" s="5">
        <v>0</v>
      </c>
      <c r="CQ1266" s="5">
        <v>1</v>
      </c>
      <c r="CR1266" s="5">
        <v>1</v>
      </c>
      <c r="CS1266" s="5">
        <v>1</v>
      </c>
      <c r="CT1266" s="5">
        <v>1</v>
      </c>
      <c r="CU1266" s="5">
        <v>0</v>
      </c>
      <c r="CV1266" s="5">
        <v>1</v>
      </c>
      <c r="CW1266" s="5">
        <v>0</v>
      </c>
      <c r="CX1266" s="5">
        <v>1</v>
      </c>
      <c r="CY1266" s="5">
        <v>1</v>
      </c>
      <c r="CZ1266" s="5">
        <v>0</v>
      </c>
      <c r="DA1266" s="2">
        <v>24</v>
      </c>
      <c r="DB1266" s="5" t="s">
        <v>2957</v>
      </c>
      <c r="DC1266" s="5">
        <v>1</v>
      </c>
      <c r="DD1266" s="5">
        <v>1</v>
      </c>
      <c r="DE1266" s="5">
        <v>1</v>
      </c>
      <c r="DF1266" s="5">
        <v>1</v>
      </c>
      <c r="DG1266" s="5">
        <v>1</v>
      </c>
      <c r="DH1266" s="5">
        <v>3</v>
      </c>
      <c r="DI1266" s="5">
        <v>1</v>
      </c>
      <c r="DJ1266" s="5">
        <v>3</v>
      </c>
      <c r="DK1266" s="5">
        <v>3</v>
      </c>
      <c r="DL1266" s="5">
        <v>3</v>
      </c>
      <c r="DM1266" s="5">
        <v>3</v>
      </c>
      <c r="DN1266">
        <v>1</v>
      </c>
      <c r="DO1266" s="5">
        <v>1</v>
      </c>
      <c r="DP1266" s="5">
        <v>1</v>
      </c>
      <c r="DQ1266" s="2">
        <v>12</v>
      </c>
      <c r="DR1266" s="5" t="s">
        <v>2960</v>
      </c>
      <c r="DS1266" s="5">
        <v>1</v>
      </c>
      <c r="DT1266">
        <v>2</v>
      </c>
      <c r="DU1266" s="5">
        <v>1</v>
      </c>
      <c r="DV1266" s="5">
        <v>1</v>
      </c>
      <c r="DW1266">
        <v>1</v>
      </c>
      <c r="DX1266" s="5">
        <v>0</v>
      </c>
      <c r="DY1266" s="5">
        <v>1</v>
      </c>
      <c r="DZ1266">
        <v>1</v>
      </c>
      <c r="EA1266" s="5">
        <v>1</v>
      </c>
      <c r="EB1266" s="5">
        <v>0</v>
      </c>
      <c r="EC1266" s="5">
        <v>1</v>
      </c>
      <c r="ED1266" s="5">
        <v>1</v>
      </c>
      <c r="EE1266" s="5">
        <v>1</v>
      </c>
      <c r="EF1266" s="5">
        <v>13</v>
      </c>
      <c r="EG1266" s="5" t="s">
        <v>2957</v>
      </c>
      <c r="EH1266" s="5">
        <v>1</v>
      </c>
      <c r="EI1266" s="5">
        <v>1</v>
      </c>
      <c r="EJ1266" s="5">
        <v>1</v>
      </c>
      <c r="EK1266" s="5">
        <v>1</v>
      </c>
      <c r="EL1266" s="5">
        <v>3</v>
      </c>
      <c r="EM1266" s="5">
        <v>1</v>
      </c>
      <c r="EN1266" s="5">
        <v>1</v>
      </c>
      <c r="EO1266" s="5">
        <v>1</v>
      </c>
      <c r="EP1266" s="5">
        <v>1</v>
      </c>
      <c r="EQ1266" s="5">
        <v>0</v>
      </c>
      <c r="ER1266" s="5">
        <v>1</v>
      </c>
      <c r="ES1266" s="5">
        <v>1</v>
      </c>
    </row>
    <row r="1267" spans="1:149">
      <c r="A1267" s="74">
        <v>45607.274363425924</v>
      </c>
      <c r="B1267" s="5" t="s">
        <v>12</v>
      </c>
      <c r="C1267" s="5" t="s">
        <v>453</v>
      </c>
      <c r="D1267" s="5" t="s">
        <v>601</v>
      </c>
      <c r="E1267" s="2">
        <v>1</v>
      </c>
      <c r="F1267" s="5" t="s">
        <v>2954</v>
      </c>
      <c r="G1267" s="2">
        <v>133</v>
      </c>
      <c r="H1267" s="5" t="s">
        <v>2960</v>
      </c>
      <c r="I1267" s="5">
        <v>2</v>
      </c>
      <c r="J1267" s="5">
        <v>2133</v>
      </c>
      <c r="K1267" s="2" t="s">
        <v>2956</v>
      </c>
      <c r="L1267" s="5" t="s">
        <v>3033</v>
      </c>
      <c r="M1267" s="2">
        <v>24</v>
      </c>
      <c r="N1267" s="5" t="s">
        <v>2960</v>
      </c>
      <c r="O1267" s="5">
        <v>1</v>
      </c>
      <c r="P1267" s="5">
        <v>1</v>
      </c>
      <c r="Q1267" s="5">
        <v>1</v>
      </c>
      <c r="R1267" s="5">
        <v>0</v>
      </c>
      <c r="S1267" s="5">
        <v>1</v>
      </c>
      <c r="T1267" s="5">
        <v>0</v>
      </c>
      <c r="U1267" s="5">
        <v>1</v>
      </c>
      <c r="V1267" s="5">
        <v>1</v>
      </c>
      <c r="W1267" s="5">
        <v>1</v>
      </c>
      <c r="X1267" s="5">
        <v>1</v>
      </c>
      <c r="Y1267" s="5">
        <v>0</v>
      </c>
      <c r="Z1267" s="5">
        <v>0</v>
      </c>
      <c r="AA1267" s="5">
        <v>0</v>
      </c>
      <c r="AB1267" s="5">
        <v>2</v>
      </c>
      <c r="AC1267" s="5">
        <v>2</v>
      </c>
      <c r="AD1267" s="5">
        <v>1</v>
      </c>
      <c r="AE1267" s="5">
        <v>0</v>
      </c>
      <c r="AF1267" s="5">
        <v>3</v>
      </c>
      <c r="AG1267" s="5">
        <v>2</v>
      </c>
      <c r="AH1267" s="5">
        <v>1</v>
      </c>
      <c r="AI1267" s="5">
        <v>1</v>
      </c>
      <c r="AJ1267" s="5">
        <v>1</v>
      </c>
      <c r="AK1267" s="5">
        <v>0</v>
      </c>
      <c r="AL1267" s="5">
        <v>0</v>
      </c>
      <c r="AM1267" s="5">
        <v>1</v>
      </c>
      <c r="AN1267">
        <v>2</v>
      </c>
      <c r="AO1267" s="5">
        <v>0</v>
      </c>
      <c r="AP1267" s="2">
        <v>17</v>
      </c>
      <c r="AQ1267" s="5" t="s">
        <v>2957</v>
      </c>
      <c r="AR1267" s="5">
        <v>1</v>
      </c>
      <c r="AS1267" s="5">
        <v>1</v>
      </c>
      <c r="AT1267" s="5">
        <v>3</v>
      </c>
      <c r="AU1267" s="5">
        <v>2</v>
      </c>
      <c r="AV1267" s="5">
        <v>1</v>
      </c>
      <c r="AW1267" s="5">
        <v>1</v>
      </c>
      <c r="AX1267" s="5">
        <v>2</v>
      </c>
      <c r="AY1267">
        <v>3</v>
      </c>
      <c r="AZ1267">
        <v>1</v>
      </c>
      <c r="BA1267" s="5">
        <v>0</v>
      </c>
      <c r="BB1267" s="5">
        <v>1</v>
      </c>
      <c r="BC1267" s="5">
        <v>1</v>
      </c>
      <c r="BD1267" s="2">
        <v>15</v>
      </c>
      <c r="BE1267" s="5" t="s">
        <v>2960</v>
      </c>
      <c r="BF1267" s="5">
        <v>2</v>
      </c>
      <c r="BG1267" s="5">
        <v>1</v>
      </c>
      <c r="BH1267" s="5">
        <v>0</v>
      </c>
      <c r="BI1267" s="5">
        <v>3</v>
      </c>
      <c r="BJ1267" s="5">
        <v>2</v>
      </c>
      <c r="BK1267">
        <v>0</v>
      </c>
      <c r="BL1267" s="5">
        <v>1</v>
      </c>
      <c r="BM1267" s="5">
        <v>1</v>
      </c>
      <c r="BN1267" s="5">
        <v>0</v>
      </c>
      <c r="BO1267" s="5">
        <v>0</v>
      </c>
      <c r="BP1267" s="5">
        <v>0</v>
      </c>
      <c r="BQ1267" s="5">
        <v>3</v>
      </c>
      <c r="BR1267" s="5">
        <v>2</v>
      </c>
      <c r="BS1267" s="2">
        <v>19</v>
      </c>
      <c r="BT1267" s="5" t="s">
        <v>2957</v>
      </c>
      <c r="BU1267" s="5">
        <v>3</v>
      </c>
      <c r="BV1267" s="5">
        <v>1</v>
      </c>
      <c r="BW1267" s="5">
        <v>1</v>
      </c>
      <c r="BX1267" s="5">
        <v>1</v>
      </c>
      <c r="BY1267" s="5">
        <v>0</v>
      </c>
      <c r="BZ1267" s="5">
        <v>3</v>
      </c>
      <c r="CA1267" s="5">
        <v>1</v>
      </c>
      <c r="CB1267" s="5">
        <v>1</v>
      </c>
      <c r="CC1267" s="5">
        <v>1</v>
      </c>
      <c r="CD1267" s="5">
        <v>1</v>
      </c>
      <c r="CE1267" s="5">
        <v>1</v>
      </c>
      <c r="CF1267" s="5">
        <v>1</v>
      </c>
      <c r="CG1267" s="5">
        <v>1</v>
      </c>
      <c r="CH1267" s="5">
        <v>1</v>
      </c>
      <c r="CI1267" s="5">
        <v>1</v>
      </c>
      <c r="CJ1267" s="5">
        <v>1</v>
      </c>
      <c r="CK1267" s="2">
        <v>11</v>
      </c>
      <c r="CL1267" s="5" t="s">
        <v>2957</v>
      </c>
      <c r="CM1267" s="5">
        <v>1</v>
      </c>
      <c r="CN1267" s="5">
        <v>1</v>
      </c>
      <c r="CO1267" s="5">
        <v>1</v>
      </c>
      <c r="CP1267" s="5">
        <v>0</v>
      </c>
      <c r="CQ1267" s="5">
        <v>1</v>
      </c>
      <c r="CR1267" s="5">
        <v>1</v>
      </c>
      <c r="CS1267" s="5">
        <v>1</v>
      </c>
      <c r="CT1267" s="5">
        <v>1</v>
      </c>
      <c r="CU1267" s="5">
        <v>0</v>
      </c>
      <c r="CV1267" s="5">
        <v>1</v>
      </c>
      <c r="CW1267" s="5">
        <v>0</v>
      </c>
      <c r="CX1267" s="5">
        <v>1</v>
      </c>
      <c r="CY1267" s="5">
        <v>1</v>
      </c>
      <c r="CZ1267" s="5">
        <v>1</v>
      </c>
      <c r="DA1267" s="2">
        <v>17</v>
      </c>
      <c r="DB1267" s="5" t="s">
        <v>2957</v>
      </c>
      <c r="DC1267" s="5">
        <v>1</v>
      </c>
      <c r="DD1267" s="5">
        <v>1</v>
      </c>
      <c r="DE1267" s="5">
        <v>1</v>
      </c>
      <c r="DF1267" s="5">
        <v>1</v>
      </c>
      <c r="DG1267" s="5">
        <v>1</v>
      </c>
      <c r="DH1267" s="5">
        <v>2</v>
      </c>
      <c r="DI1267" s="5">
        <v>1</v>
      </c>
      <c r="DJ1267" s="5">
        <v>3</v>
      </c>
      <c r="DK1267" s="5">
        <v>0</v>
      </c>
      <c r="DL1267" s="5">
        <v>0</v>
      </c>
      <c r="DM1267" s="5">
        <v>3</v>
      </c>
      <c r="DN1267">
        <v>1</v>
      </c>
      <c r="DO1267" s="5">
        <v>1</v>
      </c>
      <c r="DP1267" s="5">
        <v>1</v>
      </c>
      <c r="DQ1267" s="2">
        <v>17</v>
      </c>
      <c r="DR1267" s="5" t="s">
        <v>2955</v>
      </c>
      <c r="DS1267" s="5">
        <v>1</v>
      </c>
      <c r="DT1267">
        <v>3</v>
      </c>
      <c r="DU1267" s="5">
        <v>1</v>
      </c>
      <c r="DV1267" s="5">
        <v>1</v>
      </c>
      <c r="DW1267">
        <v>0</v>
      </c>
      <c r="DX1267" s="5">
        <v>1</v>
      </c>
      <c r="DY1267" s="5">
        <v>2</v>
      </c>
      <c r="DZ1267">
        <v>2</v>
      </c>
      <c r="EA1267" s="5">
        <v>0</v>
      </c>
      <c r="EB1267" s="5">
        <v>1</v>
      </c>
      <c r="EC1267" s="5">
        <v>1</v>
      </c>
      <c r="ED1267" s="5">
        <v>2</v>
      </c>
      <c r="EE1267" s="5">
        <v>2</v>
      </c>
      <c r="EF1267" s="5">
        <v>13</v>
      </c>
      <c r="EG1267" s="5" t="s">
        <v>2957</v>
      </c>
      <c r="EH1267" s="5">
        <v>1</v>
      </c>
      <c r="EI1267" s="5">
        <v>1</v>
      </c>
      <c r="EJ1267" s="5">
        <v>1</v>
      </c>
      <c r="EK1267" s="5">
        <v>1</v>
      </c>
      <c r="EL1267" s="5">
        <v>2</v>
      </c>
      <c r="EM1267" s="5">
        <v>1</v>
      </c>
      <c r="EN1267" s="5">
        <v>2</v>
      </c>
      <c r="EO1267" s="5">
        <v>1</v>
      </c>
      <c r="EP1267" s="5">
        <v>1</v>
      </c>
      <c r="EQ1267" s="5">
        <v>0</v>
      </c>
      <c r="ER1267" s="5">
        <v>1</v>
      </c>
      <c r="ES1267" s="5">
        <v>1</v>
      </c>
    </row>
    <row r="1268" spans="1:149">
      <c r="A1268" s="74">
        <v>45604.257997685185</v>
      </c>
      <c r="B1268" s="5" t="s">
        <v>12</v>
      </c>
      <c r="C1268" s="5" t="s">
        <v>602</v>
      </c>
      <c r="D1268" s="5" t="s">
        <v>603</v>
      </c>
      <c r="E1268" s="2">
        <v>1</v>
      </c>
      <c r="F1268" s="5" t="s">
        <v>2954</v>
      </c>
      <c r="G1268" s="2">
        <v>164</v>
      </c>
      <c r="H1268" s="5" t="s">
        <v>2957</v>
      </c>
      <c r="I1268" s="5">
        <v>3</v>
      </c>
      <c r="J1268" s="5">
        <v>3164</v>
      </c>
      <c r="K1268" s="2" t="s">
        <v>2956</v>
      </c>
      <c r="L1268" s="5" t="s">
        <v>2995</v>
      </c>
      <c r="M1268" s="2">
        <v>40</v>
      </c>
      <c r="N1268" s="5" t="s">
        <v>2955</v>
      </c>
      <c r="O1268" s="5">
        <v>1</v>
      </c>
      <c r="P1268" s="5">
        <v>3</v>
      </c>
      <c r="Q1268" s="5">
        <v>1</v>
      </c>
      <c r="R1268" s="5">
        <v>1</v>
      </c>
      <c r="S1268" s="5">
        <v>1</v>
      </c>
      <c r="T1268" s="5">
        <v>1</v>
      </c>
      <c r="U1268" s="5">
        <v>1</v>
      </c>
      <c r="V1268" s="5">
        <v>1</v>
      </c>
      <c r="W1268" s="5">
        <v>1</v>
      </c>
      <c r="X1268" s="5">
        <v>1</v>
      </c>
      <c r="Y1268" s="5">
        <v>2</v>
      </c>
      <c r="Z1268" s="5">
        <v>0</v>
      </c>
      <c r="AA1268" s="5">
        <v>0</v>
      </c>
      <c r="AB1268" s="5">
        <v>2</v>
      </c>
      <c r="AC1268" s="5">
        <v>2</v>
      </c>
      <c r="AD1268" s="5">
        <v>2</v>
      </c>
      <c r="AE1268" s="5">
        <v>1</v>
      </c>
      <c r="AF1268" s="5">
        <v>3</v>
      </c>
      <c r="AG1268" s="5">
        <v>2</v>
      </c>
      <c r="AH1268" s="5">
        <v>2</v>
      </c>
      <c r="AI1268" s="5">
        <v>1</v>
      </c>
      <c r="AJ1268" s="5">
        <v>3</v>
      </c>
      <c r="AK1268" s="5">
        <v>3</v>
      </c>
      <c r="AL1268" s="5">
        <v>1</v>
      </c>
      <c r="AM1268" s="5">
        <v>1</v>
      </c>
      <c r="AN1268">
        <v>2</v>
      </c>
      <c r="AO1268" s="5">
        <v>1</v>
      </c>
      <c r="AP1268" s="2">
        <v>19</v>
      </c>
      <c r="AQ1268" s="5" t="s">
        <v>2957</v>
      </c>
      <c r="AR1268" s="5">
        <v>1</v>
      </c>
      <c r="AS1268" s="5">
        <v>1</v>
      </c>
      <c r="AT1268" s="5">
        <v>3</v>
      </c>
      <c r="AU1268" s="5">
        <v>2</v>
      </c>
      <c r="AV1268" s="5">
        <v>1</v>
      </c>
      <c r="AW1268" s="5">
        <v>2</v>
      </c>
      <c r="AX1268" s="5">
        <v>3</v>
      </c>
      <c r="AY1268">
        <v>3</v>
      </c>
      <c r="AZ1268">
        <v>2</v>
      </c>
      <c r="BA1268" s="5">
        <v>1</v>
      </c>
      <c r="BB1268" s="5">
        <v>0</v>
      </c>
      <c r="BC1268" s="5">
        <v>0</v>
      </c>
      <c r="BD1268" s="2">
        <v>17</v>
      </c>
      <c r="BE1268" s="5" t="s">
        <v>2957</v>
      </c>
      <c r="BF1268" s="5">
        <v>1</v>
      </c>
      <c r="BG1268" s="5">
        <v>1</v>
      </c>
      <c r="BH1268" s="5">
        <v>0</v>
      </c>
      <c r="BI1268" s="5">
        <v>3</v>
      </c>
      <c r="BJ1268" s="5">
        <v>3</v>
      </c>
      <c r="BK1268">
        <v>2</v>
      </c>
      <c r="BL1268" s="5">
        <v>1</v>
      </c>
      <c r="BM1268" s="5">
        <v>1</v>
      </c>
      <c r="BN1268" s="5">
        <v>1</v>
      </c>
      <c r="BO1268" s="5">
        <v>0</v>
      </c>
      <c r="BP1268" s="5">
        <v>0</v>
      </c>
      <c r="BQ1268" s="5">
        <v>2</v>
      </c>
      <c r="BR1268" s="5">
        <v>2</v>
      </c>
      <c r="BS1268" s="2">
        <v>17</v>
      </c>
      <c r="BT1268" s="5" t="s">
        <v>2957</v>
      </c>
      <c r="BU1268" s="5">
        <v>3</v>
      </c>
      <c r="BV1268" s="5">
        <v>1</v>
      </c>
      <c r="BW1268" s="5">
        <v>1</v>
      </c>
      <c r="BX1268" s="5">
        <v>1</v>
      </c>
      <c r="BY1268" s="5">
        <v>1</v>
      </c>
      <c r="BZ1268" s="5">
        <v>3</v>
      </c>
      <c r="CA1268" s="5">
        <v>1</v>
      </c>
      <c r="CB1268" s="5">
        <v>0</v>
      </c>
      <c r="CC1268" s="5">
        <v>0</v>
      </c>
      <c r="CD1268" s="5">
        <v>1</v>
      </c>
      <c r="CE1268" s="5">
        <v>1</v>
      </c>
      <c r="CF1268" s="5">
        <v>1</v>
      </c>
      <c r="CG1268" s="5">
        <v>1</v>
      </c>
      <c r="CH1268" s="5">
        <v>1</v>
      </c>
      <c r="CI1268" s="5">
        <v>1</v>
      </c>
      <c r="CJ1268" s="5">
        <v>0</v>
      </c>
      <c r="CK1268" s="2">
        <v>12</v>
      </c>
      <c r="CL1268" s="5" t="s">
        <v>2955</v>
      </c>
      <c r="CM1268" s="5">
        <v>1</v>
      </c>
      <c r="CN1268" s="5">
        <v>1</v>
      </c>
      <c r="CO1268" s="5">
        <v>0</v>
      </c>
      <c r="CP1268" s="5">
        <v>1</v>
      </c>
      <c r="CQ1268" s="5">
        <v>1</v>
      </c>
      <c r="CR1268" s="5">
        <v>1</v>
      </c>
      <c r="CS1268" s="5">
        <v>1</v>
      </c>
      <c r="CT1268" s="5">
        <v>1</v>
      </c>
      <c r="CU1268" s="5">
        <v>1</v>
      </c>
      <c r="CV1268" s="5">
        <v>1</v>
      </c>
      <c r="CW1268" s="5">
        <v>0</v>
      </c>
      <c r="CX1268" s="5">
        <v>1</v>
      </c>
      <c r="CY1268" s="5">
        <v>1</v>
      </c>
      <c r="CZ1268" s="5">
        <v>1</v>
      </c>
      <c r="DA1268" s="2">
        <v>25</v>
      </c>
      <c r="DB1268" s="5" t="s">
        <v>2957</v>
      </c>
      <c r="DC1268" s="5">
        <v>1</v>
      </c>
      <c r="DD1268" s="5">
        <v>1</v>
      </c>
      <c r="DE1268" s="5">
        <v>1</v>
      </c>
      <c r="DF1268" s="5">
        <v>1</v>
      </c>
      <c r="DG1268" s="5">
        <v>1</v>
      </c>
      <c r="DH1268" s="5">
        <v>2</v>
      </c>
      <c r="DI1268" s="5">
        <v>1</v>
      </c>
      <c r="DJ1268" s="5">
        <v>3</v>
      </c>
      <c r="DK1268" s="5">
        <v>3</v>
      </c>
      <c r="DL1268" s="5">
        <v>2</v>
      </c>
      <c r="DM1268" s="5">
        <v>3</v>
      </c>
      <c r="DN1268">
        <v>2</v>
      </c>
      <c r="DO1268" s="5">
        <v>2</v>
      </c>
      <c r="DP1268" s="5">
        <v>2</v>
      </c>
      <c r="DQ1268" s="2">
        <v>16</v>
      </c>
      <c r="DR1268" s="5" t="s">
        <v>2957</v>
      </c>
      <c r="DS1268" s="5">
        <v>1</v>
      </c>
      <c r="DT1268">
        <v>3</v>
      </c>
      <c r="DU1268" s="5">
        <v>1</v>
      </c>
      <c r="DV1268" s="5">
        <v>1</v>
      </c>
      <c r="DW1268">
        <v>0</v>
      </c>
      <c r="DX1268" s="5">
        <v>1</v>
      </c>
      <c r="DY1268" s="5">
        <v>2</v>
      </c>
      <c r="DZ1268">
        <v>2</v>
      </c>
      <c r="EA1268" s="5">
        <v>0</v>
      </c>
      <c r="EB1268" s="5">
        <v>1</v>
      </c>
      <c r="EC1268" s="5">
        <v>0</v>
      </c>
      <c r="ED1268" s="5">
        <v>2</v>
      </c>
      <c r="EE1268" s="5">
        <v>2</v>
      </c>
      <c r="EF1268" s="5">
        <v>18</v>
      </c>
      <c r="EG1268" s="5" t="s">
        <v>2955</v>
      </c>
      <c r="EH1268" s="5">
        <v>1</v>
      </c>
      <c r="EI1268" s="5">
        <v>1</v>
      </c>
      <c r="EJ1268" s="5">
        <v>1</v>
      </c>
      <c r="EK1268" s="5">
        <v>3</v>
      </c>
      <c r="EL1268" s="5">
        <v>3</v>
      </c>
      <c r="EM1268" s="5">
        <v>3</v>
      </c>
      <c r="EN1268" s="5">
        <v>2</v>
      </c>
      <c r="EO1268" s="5">
        <v>1</v>
      </c>
      <c r="EP1268" s="5">
        <v>1</v>
      </c>
      <c r="EQ1268" s="5">
        <v>0</v>
      </c>
      <c r="ER1268" s="5">
        <v>1</v>
      </c>
      <c r="ES1268" s="5">
        <v>1</v>
      </c>
    </row>
    <row r="1269" spans="1:149">
      <c r="A1269" s="74">
        <v>45607.3362037037</v>
      </c>
      <c r="B1269" s="5" t="s">
        <v>12</v>
      </c>
      <c r="C1269" s="5" t="s">
        <v>604</v>
      </c>
      <c r="D1269" s="5" t="s">
        <v>605</v>
      </c>
      <c r="E1269" s="2">
        <v>1</v>
      </c>
      <c r="F1269" s="5" t="s">
        <v>2954</v>
      </c>
      <c r="G1269" s="2">
        <v>178</v>
      </c>
      <c r="H1269" s="5" t="s">
        <v>2955</v>
      </c>
      <c r="I1269" s="5">
        <v>4</v>
      </c>
      <c r="J1269" s="5">
        <v>4178</v>
      </c>
      <c r="K1269" s="2" t="s">
        <v>2956</v>
      </c>
      <c r="L1269" s="5" t="s">
        <v>3138</v>
      </c>
      <c r="M1269" s="2">
        <v>40</v>
      </c>
      <c r="N1269" s="5" t="s">
        <v>2955</v>
      </c>
      <c r="O1269" s="5">
        <v>1</v>
      </c>
      <c r="P1269" s="5">
        <v>3</v>
      </c>
      <c r="Q1269" s="5">
        <v>1</v>
      </c>
      <c r="R1269" s="5">
        <v>2</v>
      </c>
      <c r="S1269" s="5">
        <v>1</v>
      </c>
      <c r="T1269" s="5">
        <v>0</v>
      </c>
      <c r="U1269" s="5">
        <v>1</v>
      </c>
      <c r="V1269" s="5">
        <v>1</v>
      </c>
      <c r="W1269" s="5">
        <v>1</v>
      </c>
      <c r="X1269" s="5">
        <v>1</v>
      </c>
      <c r="Y1269" s="5">
        <v>2</v>
      </c>
      <c r="Z1269" s="5">
        <v>0</v>
      </c>
      <c r="AA1269" s="5">
        <v>1</v>
      </c>
      <c r="AB1269" s="5">
        <v>1</v>
      </c>
      <c r="AC1269" s="5">
        <v>2</v>
      </c>
      <c r="AD1269" s="5">
        <v>2</v>
      </c>
      <c r="AE1269" s="5">
        <v>1</v>
      </c>
      <c r="AF1269" s="5">
        <v>3</v>
      </c>
      <c r="AG1269" s="5">
        <v>2</v>
      </c>
      <c r="AH1269" s="5">
        <v>2</v>
      </c>
      <c r="AI1269" s="5">
        <v>1</v>
      </c>
      <c r="AJ1269" s="5">
        <v>3</v>
      </c>
      <c r="AK1269" s="5">
        <v>3</v>
      </c>
      <c r="AL1269" s="5">
        <v>1</v>
      </c>
      <c r="AM1269" s="5">
        <v>1</v>
      </c>
      <c r="AN1269">
        <v>3</v>
      </c>
      <c r="AO1269" s="5">
        <v>0</v>
      </c>
      <c r="AP1269" s="2">
        <v>21</v>
      </c>
      <c r="AQ1269" s="5" t="s">
        <v>2955</v>
      </c>
      <c r="AR1269" s="5">
        <v>1</v>
      </c>
      <c r="AS1269" s="5">
        <v>1</v>
      </c>
      <c r="AT1269" s="5">
        <v>3</v>
      </c>
      <c r="AU1269" s="5">
        <v>2</v>
      </c>
      <c r="AV1269" s="5">
        <v>1</v>
      </c>
      <c r="AW1269" s="5">
        <v>2</v>
      </c>
      <c r="AX1269" s="5">
        <v>3</v>
      </c>
      <c r="AY1269">
        <v>3</v>
      </c>
      <c r="AZ1269">
        <v>2</v>
      </c>
      <c r="BA1269" s="5">
        <v>1</v>
      </c>
      <c r="BB1269" s="5">
        <v>1</v>
      </c>
      <c r="BC1269" s="5">
        <v>1</v>
      </c>
      <c r="BD1269" s="2">
        <v>28</v>
      </c>
      <c r="BE1269" s="5" t="s">
        <v>2955</v>
      </c>
      <c r="BF1269" s="5">
        <v>3</v>
      </c>
      <c r="BG1269" s="5">
        <v>3</v>
      </c>
      <c r="BH1269" s="5">
        <v>3</v>
      </c>
      <c r="BI1269" s="5">
        <v>3</v>
      </c>
      <c r="BJ1269" s="5">
        <v>3</v>
      </c>
      <c r="BK1269">
        <v>2</v>
      </c>
      <c r="BL1269" s="5">
        <v>3</v>
      </c>
      <c r="BM1269" s="5">
        <v>1</v>
      </c>
      <c r="BN1269" s="5">
        <v>1</v>
      </c>
      <c r="BO1269" s="5">
        <v>0</v>
      </c>
      <c r="BP1269" s="5">
        <v>1</v>
      </c>
      <c r="BQ1269" s="5">
        <v>3</v>
      </c>
      <c r="BR1269" s="5">
        <v>2</v>
      </c>
      <c r="BS1269" s="2">
        <v>18</v>
      </c>
      <c r="BT1269" s="5" t="s">
        <v>2957</v>
      </c>
      <c r="BU1269" s="5">
        <v>3</v>
      </c>
      <c r="BV1269" s="5">
        <v>1</v>
      </c>
      <c r="BW1269" s="5">
        <v>1</v>
      </c>
      <c r="BX1269" s="5">
        <v>1</v>
      </c>
      <c r="BY1269" s="5">
        <v>1</v>
      </c>
      <c r="BZ1269" s="5">
        <v>2</v>
      </c>
      <c r="CA1269" s="5">
        <v>1</v>
      </c>
      <c r="CB1269" s="5">
        <v>1</v>
      </c>
      <c r="CC1269" s="5">
        <v>1</v>
      </c>
      <c r="CD1269" s="5">
        <v>1</v>
      </c>
      <c r="CE1269" s="5">
        <v>1</v>
      </c>
      <c r="CF1269" s="5">
        <v>1</v>
      </c>
      <c r="CG1269" s="5">
        <v>1</v>
      </c>
      <c r="CH1269" s="5">
        <v>1</v>
      </c>
      <c r="CI1269" s="5">
        <v>1</v>
      </c>
      <c r="CJ1269" s="5">
        <v>0</v>
      </c>
      <c r="CK1269" s="2">
        <v>12</v>
      </c>
      <c r="CL1269" s="5" t="s">
        <v>2955</v>
      </c>
      <c r="CM1269" s="5">
        <v>1</v>
      </c>
      <c r="CN1269" s="5">
        <v>1</v>
      </c>
      <c r="CO1269" s="5">
        <v>1</v>
      </c>
      <c r="CP1269" s="5">
        <v>1</v>
      </c>
      <c r="CQ1269" s="5">
        <v>1</v>
      </c>
      <c r="CR1269" s="5">
        <v>1</v>
      </c>
      <c r="CS1269" s="5">
        <v>1</v>
      </c>
      <c r="CT1269" s="5">
        <v>1</v>
      </c>
      <c r="CU1269" s="5">
        <v>0</v>
      </c>
      <c r="CV1269" s="5">
        <v>1</v>
      </c>
      <c r="CW1269" s="5">
        <v>0</v>
      </c>
      <c r="CX1269" s="5">
        <v>1</v>
      </c>
      <c r="CY1269" s="5">
        <v>1</v>
      </c>
      <c r="CZ1269" s="5">
        <v>1</v>
      </c>
      <c r="DA1269" s="2">
        <v>24</v>
      </c>
      <c r="DB1269" s="5" t="s">
        <v>2957</v>
      </c>
      <c r="DC1269" s="5">
        <v>1</v>
      </c>
      <c r="DD1269" s="5">
        <v>1</v>
      </c>
      <c r="DE1269" s="5">
        <v>1</v>
      </c>
      <c r="DF1269" s="5">
        <v>1</v>
      </c>
      <c r="DG1269" s="5">
        <v>1</v>
      </c>
      <c r="DH1269" s="5">
        <v>3</v>
      </c>
      <c r="DI1269" s="5">
        <v>2</v>
      </c>
      <c r="DJ1269" s="5">
        <v>3</v>
      </c>
      <c r="DK1269" s="5">
        <v>3</v>
      </c>
      <c r="DL1269" s="5">
        <v>3</v>
      </c>
      <c r="DM1269" s="5">
        <v>1</v>
      </c>
      <c r="DN1269">
        <v>0</v>
      </c>
      <c r="DO1269" s="5">
        <v>2</v>
      </c>
      <c r="DP1269" s="5">
        <v>2</v>
      </c>
      <c r="DQ1269" s="2">
        <v>17</v>
      </c>
      <c r="DR1269" s="5" t="s">
        <v>2955</v>
      </c>
      <c r="DS1269" s="5">
        <v>1</v>
      </c>
      <c r="DT1269">
        <v>3</v>
      </c>
      <c r="DU1269" s="5">
        <v>1</v>
      </c>
      <c r="DV1269" s="5">
        <v>1</v>
      </c>
      <c r="DW1269">
        <v>0</v>
      </c>
      <c r="DX1269" s="5">
        <v>1</v>
      </c>
      <c r="DY1269" s="5">
        <v>2</v>
      </c>
      <c r="DZ1269">
        <v>1</v>
      </c>
      <c r="EA1269" s="5">
        <v>1</v>
      </c>
      <c r="EB1269" s="5">
        <v>1</v>
      </c>
      <c r="EC1269" s="5">
        <v>1</v>
      </c>
      <c r="ED1269" s="5">
        <v>2</v>
      </c>
      <c r="EE1269" s="5">
        <v>2</v>
      </c>
      <c r="EF1269" s="5">
        <v>18</v>
      </c>
      <c r="EG1269" s="5" t="s">
        <v>2955</v>
      </c>
      <c r="EH1269" s="5">
        <v>1</v>
      </c>
      <c r="EI1269" s="5">
        <v>1</v>
      </c>
      <c r="EJ1269" s="5">
        <v>1</v>
      </c>
      <c r="EK1269" s="5">
        <v>3</v>
      </c>
      <c r="EL1269" s="5">
        <v>3</v>
      </c>
      <c r="EM1269" s="5">
        <v>3</v>
      </c>
      <c r="EN1269" s="5">
        <v>2</v>
      </c>
      <c r="EO1269" s="5">
        <v>1</v>
      </c>
      <c r="EP1269" s="5">
        <v>1</v>
      </c>
      <c r="EQ1269" s="5">
        <v>0</v>
      </c>
      <c r="ER1269" s="5">
        <v>1</v>
      </c>
      <c r="ES1269" s="5">
        <v>1</v>
      </c>
    </row>
    <row r="1270" spans="1:149">
      <c r="A1270" s="74">
        <v>45609.391273148147</v>
      </c>
      <c r="B1270" s="5" t="s">
        <v>13</v>
      </c>
      <c r="C1270" s="5" t="s">
        <v>630</v>
      </c>
      <c r="D1270" s="5" t="s">
        <v>631</v>
      </c>
      <c r="E1270" s="2">
        <v>4</v>
      </c>
      <c r="F1270" s="5" t="s">
        <v>3145</v>
      </c>
      <c r="G1270" s="2">
        <v>122</v>
      </c>
      <c r="H1270" s="5" t="s">
        <v>2957</v>
      </c>
      <c r="I1270" s="5">
        <v>3</v>
      </c>
      <c r="J1270" s="5">
        <v>3122</v>
      </c>
      <c r="K1270" s="2" t="s">
        <v>2961</v>
      </c>
      <c r="L1270" s="5" t="s">
        <v>2962</v>
      </c>
      <c r="M1270" s="2">
        <v>15</v>
      </c>
      <c r="N1270" s="5" t="s">
        <v>2960</v>
      </c>
      <c r="O1270" s="5"/>
      <c r="P1270" s="5"/>
      <c r="Q1270" s="5"/>
      <c r="R1270" s="5"/>
      <c r="S1270" s="5">
        <v>1</v>
      </c>
      <c r="T1270" s="5">
        <v>0</v>
      </c>
      <c r="U1270" s="5">
        <v>1</v>
      </c>
      <c r="V1270" s="5">
        <v>1</v>
      </c>
      <c r="W1270" s="5">
        <v>1</v>
      </c>
      <c r="X1270" s="5"/>
      <c r="Y1270" s="5">
        <v>1</v>
      </c>
      <c r="Z1270" s="5"/>
      <c r="AA1270" s="5"/>
      <c r="AB1270" s="5">
        <v>2</v>
      </c>
      <c r="AC1270" s="5"/>
      <c r="AD1270" s="5"/>
      <c r="AE1270" s="5">
        <v>0</v>
      </c>
      <c r="AF1270" s="5">
        <v>1</v>
      </c>
      <c r="AG1270" s="5">
        <v>1</v>
      </c>
      <c r="AH1270" s="5"/>
      <c r="AI1270" s="5"/>
      <c r="AJ1270" s="5">
        <v>1</v>
      </c>
      <c r="AK1270" s="5"/>
      <c r="AL1270" s="5"/>
      <c r="AM1270" s="5"/>
      <c r="AN1270">
        <v>1</v>
      </c>
      <c r="AO1270" s="5"/>
      <c r="AP1270" s="2">
        <v>16</v>
      </c>
      <c r="AQ1270" s="5" t="s">
        <v>2957</v>
      </c>
      <c r="AR1270" s="5"/>
      <c r="AS1270" s="5">
        <v>1</v>
      </c>
      <c r="AT1270" s="5">
        <v>3</v>
      </c>
      <c r="AU1270" s="5">
        <v>2</v>
      </c>
      <c r="AV1270" s="5">
        <v>1</v>
      </c>
      <c r="AW1270" s="5">
        <v>1</v>
      </c>
      <c r="AX1270" s="5">
        <v>3</v>
      </c>
      <c r="AY1270">
        <v>2</v>
      </c>
      <c r="AZ1270">
        <v>1</v>
      </c>
      <c r="BA1270" s="5">
        <v>1</v>
      </c>
      <c r="BB1270" s="5"/>
      <c r="BC1270" s="5"/>
      <c r="BD1270" s="2">
        <v>23</v>
      </c>
      <c r="BE1270" s="5" t="s">
        <v>2957</v>
      </c>
      <c r="BF1270" s="5">
        <v>3</v>
      </c>
      <c r="BG1270" s="5">
        <v>3</v>
      </c>
      <c r="BH1270" s="5">
        <v>1</v>
      </c>
      <c r="BI1270" s="5">
        <v>2</v>
      </c>
      <c r="BJ1270" s="5">
        <v>1</v>
      </c>
      <c r="BK1270">
        <v>2</v>
      </c>
      <c r="BL1270" s="5">
        <v>2</v>
      </c>
      <c r="BM1270" s="5">
        <v>1</v>
      </c>
      <c r="BN1270" s="5">
        <v>1</v>
      </c>
      <c r="BO1270" s="5">
        <v>1</v>
      </c>
      <c r="BP1270" s="5">
        <v>1</v>
      </c>
      <c r="BQ1270" s="5">
        <v>3</v>
      </c>
      <c r="BR1270" s="5">
        <v>2</v>
      </c>
      <c r="BS1270" s="2">
        <v>14</v>
      </c>
      <c r="BT1270" s="5" t="s">
        <v>2960</v>
      </c>
      <c r="BU1270" s="5">
        <v>3</v>
      </c>
      <c r="BV1270" s="5">
        <v>1</v>
      </c>
      <c r="BW1270" s="5">
        <v>1</v>
      </c>
      <c r="BX1270" s="5">
        <v>1</v>
      </c>
      <c r="BY1270" s="5">
        <v>0</v>
      </c>
      <c r="BZ1270" s="5">
        <v>2</v>
      </c>
      <c r="CA1270" s="5">
        <v>1</v>
      </c>
      <c r="CB1270" s="5">
        <v>0</v>
      </c>
      <c r="CC1270" s="5">
        <v>0</v>
      </c>
      <c r="CD1270" s="5">
        <v>1</v>
      </c>
      <c r="CE1270" s="5">
        <v>1</v>
      </c>
      <c r="CF1270" s="5">
        <v>1</v>
      </c>
      <c r="CG1270" s="5"/>
      <c r="CH1270" s="5">
        <v>1</v>
      </c>
      <c r="CI1270" s="5"/>
      <c r="CJ1270" s="5">
        <v>0</v>
      </c>
      <c r="CK1270" s="2">
        <v>1</v>
      </c>
      <c r="CL1270" s="5" t="s">
        <v>2955</v>
      </c>
      <c r="CM1270" s="5"/>
      <c r="CN1270" s="5"/>
      <c r="CO1270" s="5"/>
      <c r="CP1270" s="5"/>
      <c r="CQ1270" s="5"/>
      <c r="CR1270" s="5"/>
      <c r="CS1270" s="5"/>
      <c r="CT1270" s="5"/>
      <c r="CU1270" s="5"/>
      <c r="CV1270" s="5"/>
      <c r="CW1270" s="5"/>
      <c r="CX1270" s="5"/>
      <c r="CY1270" s="5"/>
      <c r="CZ1270" s="5">
        <v>1</v>
      </c>
      <c r="DA1270" s="2">
        <v>25</v>
      </c>
      <c r="DB1270" s="5" t="s">
        <v>2957</v>
      </c>
      <c r="DC1270" s="5">
        <v>1</v>
      </c>
      <c r="DD1270" s="5">
        <v>1</v>
      </c>
      <c r="DE1270" s="5">
        <v>1</v>
      </c>
      <c r="DF1270" s="5">
        <v>1</v>
      </c>
      <c r="DG1270" s="5">
        <v>1</v>
      </c>
      <c r="DH1270" s="5">
        <v>3</v>
      </c>
      <c r="DI1270" s="5">
        <v>3</v>
      </c>
      <c r="DJ1270" s="5">
        <v>3</v>
      </c>
      <c r="DK1270" s="5">
        <v>3</v>
      </c>
      <c r="DL1270" s="5">
        <v>3</v>
      </c>
      <c r="DM1270" s="5">
        <v>3</v>
      </c>
      <c r="DO1270" s="5">
        <v>1</v>
      </c>
      <c r="DP1270" s="5">
        <v>1</v>
      </c>
      <c r="DQ1270" s="2">
        <v>11</v>
      </c>
      <c r="DR1270" s="5" t="s">
        <v>2957</v>
      </c>
      <c r="DS1270" s="5">
        <v>1</v>
      </c>
      <c r="DU1270" s="5">
        <v>1</v>
      </c>
      <c r="DV1270" s="5"/>
      <c r="DX1270" s="5">
        <v>1</v>
      </c>
      <c r="DY1270" s="5">
        <v>1</v>
      </c>
      <c r="EA1270" s="5">
        <v>1</v>
      </c>
      <c r="EB1270" s="5">
        <v>1</v>
      </c>
      <c r="EC1270" s="5">
        <v>1</v>
      </c>
      <c r="ED1270" s="5">
        <v>1</v>
      </c>
      <c r="EE1270" s="5">
        <v>1</v>
      </c>
      <c r="EF1270" s="5">
        <v>17</v>
      </c>
      <c r="EG1270" s="5" t="s">
        <v>2955</v>
      </c>
      <c r="EH1270" s="5">
        <v>1</v>
      </c>
      <c r="EI1270" s="5">
        <v>1</v>
      </c>
      <c r="EJ1270" s="5">
        <v>1</v>
      </c>
      <c r="EK1270" s="5">
        <v>1</v>
      </c>
      <c r="EL1270" s="5">
        <v>3</v>
      </c>
      <c r="EM1270" s="5">
        <v>2</v>
      </c>
      <c r="EN1270" s="5">
        <v>1</v>
      </c>
      <c r="EO1270" s="5">
        <v>1</v>
      </c>
      <c r="EP1270" s="5">
        <v>1</v>
      </c>
      <c r="EQ1270" s="5">
        <v>3</v>
      </c>
      <c r="ER1270" s="5">
        <v>1</v>
      </c>
      <c r="ES1270" s="5">
        <v>1</v>
      </c>
    </row>
    <row r="1271" spans="1:149">
      <c r="A1271" s="74">
        <v>45597.281446759262</v>
      </c>
      <c r="B1271" s="5" t="s">
        <v>13</v>
      </c>
      <c r="C1271" s="5" t="s">
        <v>606</v>
      </c>
      <c r="D1271" s="5" t="s">
        <v>607</v>
      </c>
      <c r="E1271" s="2">
        <v>1</v>
      </c>
      <c r="F1271" s="5" t="s">
        <v>2954</v>
      </c>
      <c r="G1271" s="2">
        <v>181</v>
      </c>
      <c r="H1271" s="5" t="s">
        <v>2955</v>
      </c>
      <c r="I1271" s="5">
        <v>4</v>
      </c>
      <c r="J1271" s="5">
        <v>4181</v>
      </c>
      <c r="K1271" s="2" t="s">
        <v>2956</v>
      </c>
      <c r="L1271" s="5" t="s">
        <v>3782</v>
      </c>
      <c r="M1271" s="2">
        <v>40</v>
      </c>
      <c r="N1271" s="5" t="s">
        <v>2955</v>
      </c>
      <c r="O1271" s="5">
        <v>1</v>
      </c>
      <c r="P1271" s="5">
        <v>2</v>
      </c>
      <c r="Q1271" s="5">
        <v>1</v>
      </c>
      <c r="R1271" s="5">
        <v>1</v>
      </c>
      <c r="S1271" s="5">
        <v>1</v>
      </c>
      <c r="T1271" s="5">
        <v>3</v>
      </c>
      <c r="U1271" s="5">
        <v>1</v>
      </c>
      <c r="V1271" s="5">
        <v>1</v>
      </c>
      <c r="W1271" s="5">
        <v>1</v>
      </c>
      <c r="X1271" s="5">
        <v>0</v>
      </c>
      <c r="Y1271" s="5">
        <v>2</v>
      </c>
      <c r="Z1271" s="5">
        <v>1</v>
      </c>
      <c r="AA1271" s="5">
        <v>0</v>
      </c>
      <c r="AB1271" s="5">
        <v>2</v>
      </c>
      <c r="AC1271" s="5">
        <v>2</v>
      </c>
      <c r="AD1271" s="5">
        <v>2</v>
      </c>
      <c r="AE1271" s="5">
        <v>1</v>
      </c>
      <c r="AF1271" s="5">
        <v>3</v>
      </c>
      <c r="AG1271" s="5">
        <v>2</v>
      </c>
      <c r="AH1271" s="5">
        <v>2</v>
      </c>
      <c r="AI1271" s="5">
        <v>1</v>
      </c>
      <c r="AJ1271" s="5">
        <v>3</v>
      </c>
      <c r="AK1271" s="5">
        <v>2</v>
      </c>
      <c r="AL1271" s="5">
        <v>1</v>
      </c>
      <c r="AM1271" s="5">
        <v>1</v>
      </c>
      <c r="AN1271">
        <v>1</v>
      </c>
      <c r="AO1271" s="5">
        <v>2</v>
      </c>
      <c r="AP1271" s="2">
        <v>23</v>
      </c>
      <c r="AQ1271" s="5" t="s">
        <v>2955</v>
      </c>
      <c r="AR1271" s="5">
        <v>1</v>
      </c>
      <c r="AS1271" s="5">
        <v>1</v>
      </c>
      <c r="AT1271" s="5">
        <v>3</v>
      </c>
      <c r="AU1271" s="5">
        <v>2</v>
      </c>
      <c r="AV1271" s="5">
        <v>1</v>
      </c>
      <c r="AW1271" s="5">
        <v>2</v>
      </c>
      <c r="AX1271" s="5">
        <v>3</v>
      </c>
      <c r="AY1271">
        <v>3</v>
      </c>
      <c r="AZ1271">
        <v>2</v>
      </c>
      <c r="BA1271" s="5">
        <v>3</v>
      </c>
      <c r="BB1271" s="5">
        <v>1</v>
      </c>
      <c r="BC1271" s="5">
        <v>1</v>
      </c>
      <c r="BD1271" s="2">
        <v>24</v>
      </c>
      <c r="BE1271" s="5" t="s">
        <v>2957</v>
      </c>
      <c r="BF1271" s="5">
        <v>3</v>
      </c>
      <c r="BG1271" s="5">
        <v>2</v>
      </c>
      <c r="BH1271" s="5">
        <v>2</v>
      </c>
      <c r="BI1271" s="5">
        <v>3</v>
      </c>
      <c r="BJ1271" s="5">
        <v>3</v>
      </c>
      <c r="BK1271">
        <v>1</v>
      </c>
      <c r="BL1271" s="5">
        <v>2</v>
      </c>
      <c r="BM1271" s="5">
        <v>1</v>
      </c>
      <c r="BN1271" s="5">
        <v>1</v>
      </c>
      <c r="BO1271" s="5">
        <v>1</v>
      </c>
      <c r="BP1271" s="5">
        <v>0</v>
      </c>
      <c r="BQ1271" s="5">
        <v>3</v>
      </c>
      <c r="BR1271" s="5">
        <v>2</v>
      </c>
      <c r="BS1271" s="2">
        <v>18</v>
      </c>
      <c r="BT1271" s="5" t="s">
        <v>2957</v>
      </c>
      <c r="BU1271" s="5">
        <v>3</v>
      </c>
      <c r="BV1271" s="5">
        <v>1</v>
      </c>
      <c r="BW1271" s="5">
        <v>1</v>
      </c>
      <c r="BX1271" s="5">
        <v>1</v>
      </c>
      <c r="BY1271" s="5">
        <v>1</v>
      </c>
      <c r="BZ1271" s="5">
        <v>3</v>
      </c>
      <c r="CA1271" s="5">
        <v>1</v>
      </c>
      <c r="CB1271" s="5">
        <v>0</v>
      </c>
      <c r="CC1271" s="5">
        <v>0</v>
      </c>
      <c r="CD1271" s="5">
        <v>1</v>
      </c>
      <c r="CE1271" s="5">
        <v>1</v>
      </c>
      <c r="CF1271" s="5">
        <v>1</v>
      </c>
      <c r="CG1271" s="5">
        <v>1</v>
      </c>
      <c r="CH1271" s="5">
        <v>1</v>
      </c>
      <c r="CI1271" s="5">
        <v>1</v>
      </c>
      <c r="CJ1271" s="5">
        <v>1</v>
      </c>
      <c r="CK1271" s="2">
        <v>12</v>
      </c>
      <c r="CL1271" s="5" t="s">
        <v>2955</v>
      </c>
      <c r="CM1271" s="5">
        <v>1</v>
      </c>
      <c r="CN1271" s="5">
        <v>1</v>
      </c>
      <c r="CO1271" s="5">
        <v>1</v>
      </c>
      <c r="CP1271" s="5">
        <v>1</v>
      </c>
      <c r="CQ1271" s="5">
        <v>1</v>
      </c>
      <c r="CR1271" s="5">
        <v>1</v>
      </c>
      <c r="CS1271" s="5">
        <v>1</v>
      </c>
      <c r="CT1271" s="5">
        <v>1</v>
      </c>
      <c r="CU1271" s="5">
        <v>1</v>
      </c>
      <c r="CV1271" s="5">
        <v>1</v>
      </c>
      <c r="CW1271" s="5">
        <v>0</v>
      </c>
      <c r="CX1271" s="5">
        <v>1</v>
      </c>
      <c r="CY1271" s="5">
        <v>1</v>
      </c>
      <c r="CZ1271" s="5">
        <v>0</v>
      </c>
      <c r="DA1271" s="2">
        <v>27</v>
      </c>
      <c r="DB1271" s="5" t="s">
        <v>2955</v>
      </c>
      <c r="DC1271" s="5">
        <v>1</v>
      </c>
      <c r="DD1271" s="5">
        <v>1</v>
      </c>
      <c r="DE1271" s="5">
        <v>1</v>
      </c>
      <c r="DF1271" s="5">
        <v>1</v>
      </c>
      <c r="DG1271" s="5">
        <v>1</v>
      </c>
      <c r="DH1271" s="5">
        <v>3</v>
      </c>
      <c r="DI1271" s="5">
        <v>3</v>
      </c>
      <c r="DJ1271" s="5">
        <v>2</v>
      </c>
      <c r="DK1271" s="5">
        <v>3</v>
      </c>
      <c r="DL1271" s="5">
        <v>1</v>
      </c>
      <c r="DM1271" s="5">
        <v>2</v>
      </c>
      <c r="DN1271">
        <v>2</v>
      </c>
      <c r="DO1271" s="5">
        <v>3</v>
      </c>
      <c r="DP1271" s="5">
        <v>3</v>
      </c>
      <c r="DQ1271" s="2">
        <v>18</v>
      </c>
      <c r="DR1271" s="5" t="s">
        <v>2955</v>
      </c>
      <c r="DS1271" s="5">
        <v>1</v>
      </c>
      <c r="DT1271">
        <v>3</v>
      </c>
      <c r="DU1271" s="5">
        <v>1</v>
      </c>
      <c r="DV1271" s="5">
        <v>1</v>
      </c>
      <c r="DW1271">
        <v>0</v>
      </c>
      <c r="DX1271" s="5">
        <v>1</v>
      </c>
      <c r="DY1271" s="5">
        <v>2</v>
      </c>
      <c r="DZ1271">
        <v>2</v>
      </c>
      <c r="EA1271" s="5">
        <v>1</v>
      </c>
      <c r="EB1271" s="5">
        <v>1</v>
      </c>
      <c r="EC1271" s="5">
        <v>1</v>
      </c>
      <c r="ED1271" s="5">
        <v>2</v>
      </c>
      <c r="EE1271" s="5">
        <v>2</v>
      </c>
      <c r="EF1271" s="5">
        <v>19</v>
      </c>
      <c r="EG1271" s="5" t="s">
        <v>2955</v>
      </c>
      <c r="EH1271" s="5">
        <v>1</v>
      </c>
      <c r="EI1271" s="5">
        <v>1</v>
      </c>
      <c r="EJ1271" s="5">
        <v>1</v>
      </c>
      <c r="EK1271" s="5">
        <v>3</v>
      </c>
      <c r="EL1271" s="5">
        <v>3</v>
      </c>
      <c r="EM1271" s="5">
        <v>2</v>
      </c>
      <c r="EN1271" s="5">
        <v>2</v>
      </c>
      <c r="EO1271" s="5">
        <v>1</v>
      </c>
      <c r="EP1271" s="5">
        <v>1</v>
      </c>
      <c r="EQ1271" s="5">
        <v>3</v>
      </c>
      <c r="ER1271" s="5">
        <v>1</v>
      </c>
      <c r="ES1271" s="5">
        <v>0</v>
      </c>
    </row>
    <row r="1272" spans="1:149">
      <c r="A1272" s="74">
        <v>45608.506793981483</v>
      </c>
      <c r="B1272" s="5" t="s">
        <v>13</v>
      </c>
      <c r="C1272" s="5" t="s">
        <v>608</v>
      </c>
      <c r="D1272" s="5" t="s">
        <v>609</v>
      </c>
      <c r="E1272" s="2">
        <v>1</v>
      </c>
      <c r="F1272" s="5" t="s">
        <v>2954</v>
      </c>
      <c r="G1272" s="2">
        <v>167</v>
      </c>
      <c r="H1272" s="5" t="s">
        <v>2957</v>
      </c>
      <c r="I1272" s="5">
        <v>3</v>
      </c>
      <c r="J1272" s="5">
        <v>3167</v>
      </c>
      <c r="K1272" s="2" t="s">
        <v>2956</v>
      </c>
      <c r="L1272" s="5" t="s">
        <v>3491</v>
      </c>
      <c r="M1272" s="2">
        <v>36</v>
      </c>
      <c r="N1272" s="5" t="s">
        <v>2957</v>
      </c>
      <c r="O1272" s="5">
        <v>1</v>
      </c>
      <c r="P1272" s="5">
        <v>3</v>
      </c>
      <c r="Q1272" s="5">
        <v>1</v>
      </c>
      <c r="R1272" s="5">
        <v>1</v>
      </c>
      <c r="S1272" s="5">
        <v>1</v>
      </c>
      <c r="T1272" s="5">
        <v>3</v>
      </c>
      <c r="U1272" s="5">
        <v>1</v>
      </c>
      <c r="V1272" s="5">
        <v>1</v>
      </c>
      <c r="W1272" s="5">
        <v>1</v>
      </c>
      <c r="X1272" s="5">
        <v>1</v>
      </c>
      <c r="Y1272" s="5">
        <v>2</v>
      </c>
      <c r="Z1272" s="5">
        <v>0</v>
      </c>
      <c r="AA1272" s="5">
        <v>1</v>
      </c>
      <c r="AB1272" s="5">
        <v>2</v>
      </c>
      <c r="AC1272" s="5">
        <v>1</v>
      </c>
      <c r="AD1272" s="5">
        <v>1</v>
      </c>
      <c r="AE1272" s="5">
        <v>1</v>
      </c>
      <c r="AF1272" s="5">
        <v>3</v>
      </c>
      <c r="AG1272" s="5">
        <v>2</v>
      </c>
      <c r="AH1272" s="5">
        <v>1</v>
      </c>
      <c r="AI1272" s="5">
        <v>1</v>
      </c>
      <c r="AJ1272" s="5">
        <v>1</v>
      </c>
      <c r="AK1272" s="5">
        <v>1</v>
      </c>
      <c r="AL1272" s="5">
        <v>2</v>
      </c>
      <c r="AM1272" s="5">
        <v>1</v>
      </c>
      <c r="AN1272">
        <v>1</v>
      </c>
      <c r="AO1272" s="5">
        <v>1</v>
      </c>
      <c r="AP1272" s="2">
        <v>14</v>
      </c>
      <c r="AQ1272" s="5" t="s">
        <v>2957</v>
      </c>
      <c r="AR1272" s="5">
        <v>1</v>
      </c>
      <c r="AS1272" s="5">
        <v>1</v>
      </c>
      <c r="AT1272" s="5">
        <v>3</v>
      </c>
      <c r="AU1272" s="5">
        <v>1</v>
      </c>
      <c r="AV1272" s="5">
        <v>1</v>
      </c>
      <c r="AW1272" s="5">
        <v>1</v>
      </c>
      <c r="AX1272" s="5">
        <v>1</v>
      </c>
      <c r="AY1272">
        <v>2</v>
      </c>
      <c r="AZ1272">
        <v>0</v>
      </c>
      <c r="BA1272" s="5">
        <v>1</v>
      </c>
      <c r="BB1272" s="5">
        <v>1</v>
      </c>
      <c r="BC1272" s="5">
        <v>1</v>
      </c>
      <c r="BD1272" s="2">
        <v>22</v>
      </c>
      <c r="BE1272" s="5" t="s">
        <v>2957</v>
      </c>
      <c r="BF1272" s="5">
        <v>3</v>
      </c>
      <c r="BG1272" s="5">
        <v>3</v>
      </c>
      <c r="BH1272" s="5">
        <v>1</v>
      </c>
      <c r="BI1272" s="5">
        <v>3</v>
      </c>
      <c r="BJ1272" s="5">
        <v>1</v>
      </c>
      <c r="BK1272">
        <v>2</v>
      </c>
      <c r="BL1272" s="5">
        <v>2</v>
      </c>
      <c r="BM1272" s="5">
        <v>1</v>
      </c>
      <c r="BN1272" s="5">
        <v>1</v>
      </c>
      <c r="BO1272" s="5">
        <v>1</v>
      </c>
      <c r="BP1272" s="5">
        <v>1</v>
      </c>
      <c r="BQ1272" s="5">
        <v>2</v>
      </c>
      <c r="BR1272" s="5">
        <v>1</v>
      </c>
      <c r="BS1272" s="2">
        <v>20</v>
      </c>
      <c r="BT1272" s="5" t="s">
        <v>2955</v>
      </c>
      <c r="BU1272" s="5">
        <v>3</v>
      </c>
      <c r="BV1272" s="5">
        <v>1</v>
      </c>
      <c r="BW1272" s="5">
        <v>1</v>
      </c>
      <c r="BX1272" s="5">
        <v>1</v>
      </c>
      <c r="BY1272" s="5">
        <v>1</v>
      </c>
      <c r="BZ1272" s="5">
        <v>2</v>
      </c>
      <c r="CA1272" s="5">
        <v>1</v>
      </c>
      <c r="CB1272" s="5">
        <v>3</v>
      </c>
      <c r="CC1272" s="5">
        <v>0</v>
      </c>
      <c r="CD1272" s="5">
        <v>1</v>
      </c>
      <c r="CE1272" s="5">
        <v>1</v>
      </c>
      <c r="CF1272" s="5">
        <v>1</v>
      </c>
      <c r="CG1272" s="5">
        <v>1</v>
      </c>
      <c r="CH1272" s="5">
        <v>1</v>
      </c>
      <c r="CI1272" s="5">
        <v>1</v>
      </c>
      <c r="CJ1272" s="5">
        <v>1</v>
      </c>
      <c r="CK1272" s="2">
        <v>12</v>
      </c>
      <c r="CL1272" s="5" t="s">
        <v>2955</v>
      </c>
      <c r="CM1272" s="5">
        <v>1</v>
      </c>
      <c r="CN1272" s="5">
        <v>1</v>
      </c>
      <c r="CO1272" s="5">
        <v>1</v>
      </c>
      <c r="CP1272" s="5">
        <v>1</v>
      </c>
      <c r="CQ1272" s="5">
        <v>1</v>
      </c>
      <c r="CR1272" s="5">
        <v>1</v>
      </c>
      <c r="CS1272" s="5">
        <v>1</v>
      </c>
      <c r="CT1272" s="5">
        <v>1</v>
      </c>
      <c r="CU1272" s="5">
        <v>1</v>
      </c>
      <c r="CV1272" s="5">
        <v>1</v>
      </c>
      <c r="CW1272" s="5">
        <v>0</v>
      </c>
      <c r="CX1272" s="5">
        <v>1</v>
      </c>
      <c r="CY1272" s="5">
        <v>1</v>
      </c>
      <c r="CZ1272" s="5">
        <v>0</v>
      </c>
      <c r="DA1272" s="2">
        <v>27</v>
      </c>
      <c r="DB1272" s="5" t="s">
        <v>2955</v>
      </c>
      <c r="DC1272" s="5">
        <v>1</v>
      </c>
      <c r="DD1272" s="5">
        <v>1</v>
      </c>
      <c r="DE1272" s="5">
        <v>1</v>
      </c>
      <c r="DF1272" s="5">
        <v>1</v>
      </c>
      <c r="DG1272" s="5">
        <v>1</v>
      </c>
      <c r="DH1272" s="5">
        <v>3</v>
      </c>
      <c r="DI1272" s="5">
        <v>3</v>
      </c>
      <c r="DJ1272" s="5">
        <v>3</v>
      </c>
      <c r="DK1272" s="5">
        <v>3</v>
      </c>
      <c r="DL1272" s="5">
        <v>1</v>
      </c>
      <c r="DM1272" s="5">
        <v>3</v>
      </c>
      <c r="DN1272">
        <v>2</v>
      </c>
      <c r="DO1272" s="5">
        <v>2</v>
      </c>
      <c r="DP1272" s="5">
        <v>2</v>
      </c>
      <c r="DQ1272" s="2">
        <v>18</v>
      </c>
      <c r="DR1272" s="5" t="s">
        <v>2955</v>
      </c>
      <c r="DS1272" s="5">
        <v>1</v>
      </c>
      <c r="DT1272">
        <v>3</v>
      </c>
      <c r="DU1272" s="5">
        <v>1</v>
      </c>
      <c r="DV1272" s="5">
        <v>1</v>
      </c>
      <c r="DW1272">
        <v>0</v>
      </c>
      <c r="DX1272" s="5">
        <v>1</v>
      </c>
      <c r="DY1272" s="5">
        <v>2</v>
      </c>
      <c r="DZ1272">
        <v>2</v>
      </c>
      <c r="EA1272" s="5">
        <v>1</v>
      </c>
      <c r="EB1272" s="5">
        <v>1</v>
      </c>
      <c r="EC1272" s="5">
        <v>1</v>
      </c>
      <c r="ED1272" s="5">
        <v>2</v>
      </c>
      <c r="EE1272" s="5">
        <v>2</v>
      </c>
      <c r="EF1272" s="5">
        <v>18</v>
      </c>
      <c r="EG1272" s="5" t="s">
        <v>2955</v>
      </c>
      <c r="EH1272" s="5">
        <v>1</v>
      </c>
      <c r="EI1272" s="5">
        <v>1</v>
      </c>
      <c r="EJ1272" s="5">
        <v>1</v>
      </c>
      <c r="EK1272" s="5">
        <v>3</v>
      </c>
      <c r="EL1272" s="5">
        <v>3</v>
      </c>
      <c r="EM1272" s="5">
        <v>1</v>
      </c>
      <c r="EN1272" s="5">
        <v>2</v>
      </c>
      <c r="EO1272" s="5">
        <v>1</v>
      </c>
      <c r="EP1272" s="5">
        <v>1</v>
      </c>
      <c r="EQ1272" s="5">
        <v>3</v>
      </c>
      <c r="ER1272" s="5">
        <v>1</v>
      </c>
      <c r="ES1272" s="5">
        <v>0</v>
      </c>
    </row>
    <row r="1273" spans="1:149">
      <c r="A1273" s="74">
        <v>45609.291377314818</v>
      </c>
      <c r="B1273" s="5" t="s">
        <v>13</v>
      </c>
      <c r="C1273" s="5" t="s">
        <v>610</v>
      </c>
      <c r="D1273" s="5" t="s">
        <v>611</v>
      </c>
      <c r="E1273" s="2">
        <v>1</v>
      </c>
      <c r="F1273" s="5" t="s">
        <v>2954</v>
      </c>
      <c r="G1273" s="2">
        <v>175</v>
      </c>
      <c r="H1273" s="5" t="s">
        <v>2955</v>
      </c>
      <c r="I1273" s="5">
        <v>4</v>
      </c>
      <c r="J1273" s="5">
        <v>4175</v>
      </c>
      <c r="K1273" s="2" t="s">
        <v>2956</v>
      </c>
      <c r="L1273" s="5" t="s">
        <v>3579</v>
      </c>
      <c r="M1273" s="2">
        <v>34</v>
      </c>
      <c r="N1273" s="5" t="s">
        <v>2957</v>
      </c>
      <c r="O1273" s="5">
        <v>1</v>
      </c>
      <c r="P1273" s="5">
        <v>3</v>
      </c>
      <c r="Q1273" s="5">
        <v>1</v>
      </c>
      <c r="R1273" s="5">
        <v>1</v>
      </c>
      <c r="S1273" s="5">
        <v>1</v>
      </c>
      <c r="T1273" s="5">
        <v>0</v>
      </c>
      <c r="U1273" s="5">
        <v>1</v>
      </c>
      <c r="V1273" s="5">
        <v>1</v>
      </c>
      <c r="W1273" s="5">
        <v>1</v>
      </c>
      <c r="X1273" s="5">
        <v>1</v>
      </c>
      <c r="Y1273" s="5">
        <v>2</v>
      </c>
      <c r="Z1273" s="5">
        <v>0</v>
      </c>
      <c r="AA1273" s="5">
        <v>0</v>
      </c>
      <c r="AB1273" s="5">
        <v>2</v>
      </c>
      <c r="AC1273" s="5">
        <v>2</v>
      </c>
      <c r="AD1273" s="5">
        <v>2</v>
      </c>
      <c r="AE1273" s="5">
        <v>1</v>
      </c>
      <c r="AF1273" s="5">
        <v>2</v>
      </c>
      <c r="AG1273" s="5">
        <v>2</v>
      </c>
      <c r="AH1273" s="5">
        <v>1</v>
      </c>
      <c r="AI1273" s="5">
        <v>2</v>
      </c>
      <c r="AJ1273" s="5">
        <v>3</v>
      </c>
      <c r="AK1273" s="5">
        <v>0</v>
      </c>
      <c r="AL1273" s="5">
        <v>0</v>
      </c>
      <c r="AM1273" s="5">
        <v>1</v>
      </c>
      <c r="AN1273">
        <v>1</v>
      </c>
      <c r="AO1273" s="5">
        <v>2</v>
      </c>
      <c r="AP1273" s="2">
        <v>20</v>
      </c>
      <c r="AQ1273" s="5" t="s">
        <v>2957</v>
      </c>
      <c r="AR1273" s="5">
        <v>1</v>
      </c>
      <c r="AS1273" s="5">
        <v>1</v>
      </c>
      <c r="AT1273" s="5">
        <v>3</v>
      </c>
      <c r="AU1273" s="5">
        <v>2</v>
      </c>
      <c r="AV1273" s="5">
        <v>1</v>
      </c>
      <c r="AW1273" s="5">
        <v>1</v>
      </c>
      <c r="AX1273" s="5">
        <v>3</v>
      </c>
      <c r="AY1273">
        <v>3</v>
      </c>
      <c r="AZ1273">
        <v>2</v>
      </c>
      <c r="BA1273" s="5">
        <v>1</v>
      </c>
      <c r="BB1273" s="5">
        <v>1</v>
      </c>
      <c r="BC1273" s="5">
        <v>1</v>
      </c>
      <c r="BD1273" s="2">
        <v>26</v>
      </c>
      <c r="BE1273" s="5" t="s">
        <v>2955</v>
      </c>
      <c r="BF1273" s="5">
        <v>3</v>
      </c>
      <c r="BG1273" s="5">
        <v>2</v>
      </c>
      <c r="BH1273" s="5">
        <v>1</v>
      </c>
      <c r="BI1273" s="5">
        <v>3</v>
      </c>
      <c r="BJ1273" s="5">
        <v>3</v>
      </c>
      <c r="BK1273">
        <v>2</v>
      </c>
      <c r="BL1273" s="5">
        <v>3</v>
      </c>
      <c r="BM1273" s="5">
        <v>1</v>
      </c>
      <c r="BN1273" s="5">
        <v>1</v>
      </c>
      <c r="BO1273" s="5">
        <v>1</v>
      </c>
      <c r="BP1273" s="5">
        <v>1</v>
      </c>
      <c r="BQ1273" s="5">
        <v>3</v>
      </c>
      <c r="BR1273" s="5">
        <v>2</v>
      </c>
      <c r="BS1273" s="2">
        <v>21</v>
      </c>
      <c r="BT1273" s="5" t="s">
        <v>2955</v>
      </c>
      <c r="BU1273" s="5">
        <v>3</v>
      </c>
      <c r="BV1273" s="5">
        <v>1</v>
      </c>
      <c r="BW1273" s="5">
        <v>1</v>
      </c>
      <c r="BX1273" s="5">
        <v>1</v>
      </c>
      <c r="BY1273" s="5">
        <v>1</v>
      </c>
      <c r="BZ1273" s="5">
        <v>3</v>
      </c>
      <c r="CA1273" s="5">
        <v>1</v>
      </c>
      <c r="CB1273" s="5">
        <v>2</v>
      </c>
      <c r="CC1273" s="5">
        <v>1</v>
      </c>
      <c r="CD1273" s="5">
        <v>1</v>
      </c>
      <c r="CE1273" s="5">
        <v>1</v>
      </c>
      <c r="CF1273" s="5">
        <v>1</v>
      </c>
      <c r="CG1273" s="5">
        <v>1</v>
      </c>
      <c r="CH1273" s="5">
        <v>1</v>
      </c>
      <c r="CI1273" s="5">
        <v>1</v>
      </c>
      <c r="CJ1273" s="5">
        <v>1</v>
      </c>
      <c r="CK1273" s="2">
        <v>12</v>
      </c>
      <c r="CL1273" s="5" t="s">
        <v>2955</v>
      </c>
      <c r="CM1273" s="5">
        <v>1</v>
      </c>
      <c r="CN1273" s="5">
        <v>1</v>
      </c>
      <c r="CO1273" s="5">
        <v>1</v>
      </c>
      <c r="CP1273" s="5">
        <v>0</v>
      </c>
      <c r="CQ1273" s="5">
        <v>1</v>
      </c>
      <c r="CR1273" s="5">
        <v>1</v>
      </c>
      <c r="CS1273" s="5">
        <v>1</v>
      </c>
      <c r="CT1273" s="5">
        <v>1</v>
      </c>
      <c r="CU1273" s="5">
        <v>1</v>
      </c>
      <c r="CV1273" s="5">
        <v>1</v>
      </c>
      <c r="CW1273" s="5">
        <v>0</v>
      </c>
      <c r="CX1273" s="5">
        <v>1</v>
      </c>
      <c r="CY1273" s="5">
        <v>1</v>
      </c>
      <c r="CZ1273" s="5">
        <v>1</v>
      </c>
      <c r="DA1273" s="2">
        <v>27</v>
      </c>
      <c r="DB1273" s="5" t="s">
        <v>2955</v>
      </c>
      <c r="DC1273" s="5">
        <v>1</v>
      </c>
      <c r="DD1273" s="5">
        <v>1</v>
      </c>
      <c r="DE1273" s="5">
        <v>1</v>
      </c>
      <c r="DF1273" s="5">
        <v>1</v>
      </c>
      <c r="DG1273" s="5">
        <v>1</v>
      </c>
      <c r="DH1273" s="5">
        <v>3</v>
      </c>
      <c r="DI1273" s="5">
        <v>3</v>
      </c>
      <c r="DJ1273" s="5">
        <v>3</v>
      </c>
      <c r="DK1273" s="5">
        <v>3</v>
      </c>
      <c r="DL1273" s="5">
        <v>3</v>
      </c>
      <c r="DM1273" s="5">
        <v>3</v>
      </c>
      <c r="DN1273">
        <v>1</v>
      </c>
      <c r="DO1273" s="5">
        <v>2</v>
      </c>
      <c r="DP1273" s="5">
        <v>1</v>
      </c>
      <c r="DQ1273" s="2">
        <v>17</v>
      </c>
      <c r="DR1273" s="5" t="s">
        <v>2955</v>
      </c>
      <c r="DS1273" s="5">
        <v>1</v>
      </c>
      <c r="DT1273">
        <v>3</v>
      </c>
      <c r="DU1273" s="5">
        <v>1</v>
      </c>
      <c r="DV1273" s="5">
        <v>1</v>
      </c>
      <c r="DW1273">
        <v>0</v>
      </c>
      <c r="DX1273" s="5">
        <v>1</v>
      </c>
      <c r="DY1273" s="5">
        <v>2</v>
      </c>
      <c r="DZ1273">
        <v>2</v>
      </c>
      <c r="EA1273" s="5">
        <v>0</v>
      </c>
      <c r="EB1273" s="5">
        <v>1</v>
      </c>
      <c r="EC1273" s="5">
        <v>1</v>
      </c>
      <c r="ED1273" s="5">
        <v>2</v>
      </c>
      <c r="EE1273" s="5">
        <v>2</v>
      </c>
      <c r="EF1273" s="5">
        <v>18</v>
      </c>
      <c r="EG1273" s="5" t="s">
        <v>2955</v>
      </c>
      <c r="EH1273" s="5">
        <v>1</v>
      </c>
      <c r="EI1273" s="5">
        <v>1</v>
      </c>
      <c r="EJ1273" s="5">
        <v>1</v>
      </c>
      <c r="EK1273" s="5">
        <v>3</v>
      </c>
      <c r="EL1273" s="5">
        <v>3</v>
      </c>
      <c r="EM1273" s="5">
        <v>3</v>
      </c>
      <c r="EN1273" s="5">
        <v>2</v>
      </c>
      <c r="EO1273" s="5">
        <v>1</v>
      </c>
      <c r="EP1273" s="5">
        <v>1</v>
      </c>
      <c r="EQ1273" s="5">
        <v>0</v>
      </c>
      <c r="ER1273" s="5">
        <v>1</v>
      </c>
      <c r="ES1273" s="5">
        <v>1</v>
      </c>
    </row>
    <row r="1274" spans="1:149">
      <c r="A1274" s="74">
        <v>45607.349641203706</v>
      </c>
      <c r="B1274" s="5" t="s">
        <v>13</v>
      </c>
      <c r="C1274" s="5" t="s">
        <v>612</v>
      </c>
      <c r="D1274" s="5" t="s">
        <v>613</v>
      </c>
      <c r="E1274" s="2">
        <v>1</v>
      </c>
      <c r="F1274" s="5" t="s">
        <v>2954</v>
      </c>
      <c r="G1274" s="2">
        <v>201</v>
      </c>
      <c r="H1274" s="5" t="s">
        <v>2955</v>
      </c>
      <c r="I1274" s="5">
        <v>4</v>
      </c>
      <c r="J1274" s="5">
        <v>4201</v>
      </c>
      <c r="K1274" s="2" t="s">
        <v>2961</v>
      </c>
      <c r="L1274" s="5" t="s">
        <v>2962</v>
      </c>
      <c r="M1274" s="2">
        <v>48</v>
      </c>
      <c r="N1274" s="5" t="s">
        <v>2955</v>
      </c>
      <c r="O1274" s="5">
        <v>1</v>
      </c>
      <c r="P1274" s="5">
        <v>3</v>
      </c>
      <c r="Q1274" s="5">
        <v>1</v>
      </c>
      <c r="R1274" s="5">
        <v>2</v>
      </c>
      <c r="S1274" s="5">
        <v>1</v>
      </c>
      <c r="T1274" s="5">
        <v>3</v>
      </c>
      <c r="U1274" s="5">
        <v>1</v>
      </c>
      <c r="V1274" s="5">
        <v>1</v>
      </c>
      <c r="W1274" s="5">
        <v>1</v>
      </c>
      <c r="X1274" s="5">
        <v>1</v>
      </c>
      <c r="Y1274" s="5">
        <v>2</v>
      </c>
      <c r="Z1274" s="5">
        <v>0</v>
      </c>
      <c r="AA1274" s="5">
        <v>1</v>
      </c>
      <c r="AB1274" s="5">
        <v>2</v>
      </c>
      <c r="AC1274" s="5">
        <v>2</v>
      </c>
      <c r="AD1274" s="5">
        <v>2</v>
      </c>
      <c r="AE1274" s="5">
        <v>1</v>
      </c>
      <c r="AF1274" s="5">
        <v>3</v>
      </c>
      <c r="AG1274" s="5">
        <v>2</v>
      </c>
      <c r="AH1274" s="5">
        <v>2</v>
      </c>
      <c r="AI1274" s="5">
        <v>2</v>
      </c>
      <c r="AJ1274" s="5">
        <v>3</v>
      </c>
      <c r="AK1274" s="5">
        <v>3</v>
      </c>
      <c r="AL1274" s="5">
        <v>3</v>
      </c>
      <c r="AM1274" s="5">
        <v>1</v>
      </c>
      <c r="AN1274">
        <v>2</v>
      </c>
      <c r="AO1274" s="5">
        <v>2</v>
      </c>
      <c r="AP1274" s="2">
        <v>22</v>
      </c>
      <c r="AQ1274" s="5" t="s">
        <v>2955</v>
      </c>
      <c r="AR1274" s="5">
        <v>1</v>
      </c>
      <c r="AS1274" s="5">
        <v>1</v>
      </c>
      <c r="AT1274" s="5">
        <v>3</v>
      </c>
      <c r="AU1274" s="5">
        <v>2</v>
      </c>
      <c r="AV1274" s="5">
        <v>1</v>
      </c>
      <c r="AW1274" s="5">
        <v>2</v>
      </c>
      <c r="AX1274" s="5">
        <v>3</v>
      </c>
      <c r="AY1274">
        <v>3</v>
      </c>
      <c r="AZ1274">
        <v>2</v>
      </c>
      <c r="BA1274" s="5">
        <v>2</v>
      </c>
      <c r="BB1274" s="5">
        <v>1</v>
      </c>
      <c r="BC1274" s="5">
        <v>1</v>
      </c>
      <c r="BD1274" s="2">
        <v>28</v>
      </c>
      <c r="BE1274" s="5" t="s">
        <v>2955</v>
      </c>
      <c r="BF1274" s="5">
        <v>3</v>
      </c>
      <c r="BG1274" s="5">
        <v>3</v>
      </c>
      <c r="BH1274" s="5">
        <v>2</v>
      </c>
      <c r="BI1274" s="5">
        <v>3</v>
      </c>
      <c r="BJ1274" s="5">
        <v>3</v>
      </c>
      <c r="BK1274">
        <v>2</v>
      </c>
      <c r="BL1274" s="5">
        <v>3</v>
      </c>
      <c r="BM1274" s="5">
        <v>1</v>
      </c>
      <c r="BN1274" s="5">
        <v>1</v>
      </c>
      <c r="BO1274" s="5">
        <v>1</v>
      </c>
      <c r="BP1274" s="5">
        <v>1</v>
      </c>
      <c r="BQ1274" s="5">
        <v>3</v>
      </c>
      <c r="BR1274" s="5">
        <v>2</v>
      </c>
      <c r="BS1274" s="2">
        <v>21</v>
      </c>
      <c r="BT1274" s="5" t="s">
        <v>2955</v>
      </c>
      <c r="BU1274" s="5">
        <v>3</v>
      </c>
      <c r="BV1274" s="5">
        <v>1</v>
      </c>
      <c r="BW1274" s="5">
        <v>1</v>
      </c>
      <c r="BX1274" s="5">
        <v>1</v>
      </c>
      <c r="BY1274" s="5">
        <v>1</v>
      </c>
      <c r="BZ1274" s="5">
        <v>3</v>
      </c>
      <c r="CA1274" s="5">
        <v>1</v>
      </c>
      <c r="CB1274" s="5">
        <v>3</v>
      </c>
      <c r="CC1274" s="5">
        <v>0</v>
      </c>
      <c r="CD1274" s="5">
        <v>1</v>
      </c>
      <c r="CE1274" s="5">
        <v>1</v>
      </c>
      <c r="CF1274" s="5">
        <v>1</v>
      </c>
      <c r="CG1274" s="5">
        <v>1</v>
      </c>
      <c r="CH1274" s="5">
        <v>1</v>
      </c>
      <c r="CI1274" s="5">
        <v>1</v>
      </c>
      <c r="CJ1274" s="5">
        <v>1</v>
      </c>
      <c r="CK1274" s="2">
        <v>14</v>
      </c>
      <c r="CL1274" s="5" t="s">
        <v>2955</v>
      </c>
      <c r="CM1274" s="5">
        <v>1</v>
      </c>
      <c r="CN1274" s="5">
        <v>1</v>
      </c>
      <c r="CO1274" s="5">
        <v>1</v>
      </c>
      <c r="CP1274" s="5">
        <v>1</v>
      </c>
      <c r="CQ1274" s="5">
        <v>1</v>
      </c>
      <c r="CR1274" s="5">
        <v>1</v>
      </c>
      <c r="CS1274" s="5">
        <v>1</v>
      </c>
      <c r="CT1274" s="5">
        <v>1</v>
      </c>
      <c r="CU1274" s="5">
        <v>1</v>
      </c>
      <c r="CV1274" s="5">
        <v>1</v>
      </c>
      <c r="CW1274" s="5">
        <v>1</v>
      </c>
      <c r="CX1274" s="5">
        <v>1</v>
      </c>
      <c r="CY1274" s="5">
        <v>1</v>
      </c>
      <c r="CZ1274" s="5">
        <v>1</v>
      </c>
      <c r="DA1274" s="2">
        <v>29</v>
      </c>
      <c r="DB1274" s="5" t="s">
        <v>2955</v>
      </c>
      <c r="DC1274" s="5">
        <v>1</v>
      </c>
      <c r="DD1274" s="5">
        <v>1</v>
      </c>
      <c r="DE1274" s="5">
        <v>1</v>
      </c>
      <c r="DF1274" s="5">
        <v>1</v>
      </c>
      <c r="DG1274" s="5">
        <v>1</v>
      </c>
      <c r="DH1274" s="5">
        <v>3</v>
      </c>
      <c r="DI1274" s="5">
        <v>1</v>
      </c>
      <c r="DJ1274" s="5">
        <v>3</v>
      </c>
      <c r="DK1274" s="5">
        <v>3</v>
      </c>
      <c r="DL1274" s="5">
        <v>3</v>
      </c>
      <c r="DM1274" s="5">
        <v>3</v>
      </c>
      <c r="DN1274">
        <v>2</v>
      </c>
      <c r="DO1274" s="5">
        <v>3</v>
      </c>
      <c r="DP1274" s="5">
        <v>3</v>
      </c>
      <c r="DQ1274" s="2">
        <v>18</v>
      </c>
      <c r="DR1274" s="5" t="s">
        <v>2955</v>
      </c>
      <c r="DS1274" s="5">
        <v>1</v>
      </c>
      <c r="DT1274">
        <v>3</v>
      </c>
      <c r="DU1274" s="5">
        <v>1</v>
      </c>
      <c r="DV1274" s="5">
        <v>1</v>
      </c>
      <c r="DW1274">
        <v>0</v>
      </c>
      <c r="DX1274" s="5">
        <v>1</v>
      </c>
      <c r="DY1274" s="5">
        <v>2</v>
      </c>
      <c r="DZ1274">
        <v>2</v>
      </c>
      <c r="EA1274" s="5">
        <v>1</v>
      </c>
      <c r="EB1274" s="5">
        <v>1</v>
      </c>
      <c r="EC1274" s="5">
        <v>1</v>
      </c>
      <c r="ED1274" s="5">
        <v>2</v>
      </c>
      <c r="EE1274" s="5">
        <v>2</v>
      </c>
      <c r="EF1274" s="5">
        <v>21</v>
      </c>
      <c r="EG1274" s="5" t="s">
        <v>2955</v>
      </c>
      <c r="EH1274" s="5">
        <v>1</v>
      </c>
      <c r="EI1274" s="5">
        <v>1</v>
      </c>
      <c r="EJ1274" s="5">
        <v>1</v>
      </c>
      <c r="EK1274" s="5">
        <v>3</v>
      </c>
      <c r="EL1274" s="5">
        <v>3</v>
      </c>
      <c r="EM1274" s="5">
        <v>3</v>
      </c>
      <c r="EN1274" s="5">
        <v>2</v>
      </c>
      <c r="EO1274" s="5">
        <v>1</v>
      </c>
      <c r="EP1274" s="5">
        <v>1</v>
      </c>
      <c r="EQ1274" s="5">
        <v>3</v>
      </c>
      <c r="ER1274" s="5">
        <v>1</v>
      </c>
      <c r="ES1274" s="5">
        <v>1</v>
      </c>
    </row>
    <row r="1275" spans="1:149">
      <c r="A1275" s="74">
        <v>45609.530763888892</v>
      </c>
      <c r="B1275" s="5" t="s">
        <v>13</v>
      </c>
      <c r="C1275" s="5" t="s">
        <v>614</v>
      </c>
      <c r="D1275" s="5" t="s">
        <v>615</v>
      </c>
      <c r="E1275" s="2">
        <v>1</v>
      </c>
      <c r="F1275" s="5" t="s">
        <v>2954</v>
      </c>
      <c r="G1275" s="2">
        <v>193</v>
      </c>
      <c r="H1275" s="5" t="s">
        <v>2955</v>
      </c>
      <c r="I1275" s="5">
        <v>4</v>
      </c>
      <c r="J1275" s="5">
        <v>4193</v>
      </c>
      <c r="K1275" s="2" t="s">
        <v>2961</v>
      </c>
      <c r="L1275" s="5" t="s">
        <v>2962</v>
      </c>
      <c r="M1275" s="2">
        <v>44</v>
      </c>
      <c r="N1275" s="5" t="s">
        <v>2955</v>
      </c>
      <c r="O1275" s="5">
        <v>1</v>
      </c>
      <c r="P1275" s="5">
        <v>3</v>
      </c>
      <c r="Q1275" s="5">
        <v>1</v>
      </c>
      <c r="R1275" s="5">
        <v>2</v>
      </c>
      <c r="S1275" s="5">
        <v>1</v>
      </c>
      <c r="T1275" s="5">
        <v>3</v>
      </c>
      <c r="U1275" s="5">
        <v>1</v>
      </c>
      <c r="V1275" s="5">
        <v>1</v>
      </c>
      <c r="W1275" s="5">
        <v>1</v>
      </c>
      <c r="X1275" s="5">
        <v>1</v>
      </c>
      <c r="Y1275" s="5">
        <v>2</v>
      </c>
      <c r="Z1275" s="5">
        <v>0</v>
      </c>
      <c r="AA1275" s="5">
        <v>1</v>
      </c>
      <c r="AB1275" s="5">
        <v>2</v>
      </c>
      <c r="AC1275" s="5">
        <v>2</v>
      </c>
      <c r="AD1275" s="5">
        <v>2</v>
      </c>
      <c r="AE1275" s="5">
        <v>1</v>
      </c>
      <c r="AF1275" s="5">
        <v>3</v>
      </c>
      <c r="AG1275" s="5">
        <v>2</v>
      </c>
      <c r="AH1275" s="5">
        <v>2</v>
      </c>
      <c r="AI1275" s="5">
        <v>2</v>
      </c>
      <c r="AJ1275" s="5">
        <v>3</v>
      </c>
      <c r="AK1275" s="5">
        <v>2</v>
      </c>
      <c r="AL1275" s="5">
        <v>1</v>
      </c>
      <c r="AM1275" s="5">
        <v>1</v>
      </c>
      <c r="AN1275">
        <v>2</v>
      </c>
      <c r="AO1275" s="5">
        <v>1</v>
      </c>
      <c r="AP1275" s="2">
        <v>22</v>
      </c>
      <c r="AQ1275" s="5" t="s">
        <v>2955</v>
      </c>
      <c r="AR1275" s="5">
        <v>1</v>
      </c>
      <c r="AS1275" s="5">
        <v>1</v>
      </c>
      <c r="AT1275" s="5">
        <v>3</v>
      </c>
      <c r="AU1275" s="5">
        <v>2</v>
      </c>
      <c r="AV1275" s="5">
        <v>1</v>
      </c>
      <c r="AW1275" s="5">
        <v>2</v>
      </c>
      <c r="AX1275" s="5">
        <v>3</v>
      </c>
      <c r="AY1275">
        <v>3</v>
      </c>
      <c r="AZ1275">
        <v>2</v>
      </c>
      <c r="BA1275" s="5">
        <v>2</v>
      </c>
      <c r="BB1275" s="5">
        <v>1</v>
      </c>
      <c r="BC1275" s="5">
        <v>1</v>
      </c>
      <c r="BD1275" s="2">
        <v>29</v>
      </c>
      <c r="BE1275" s="5" t="s">
        <v>2955</v>
      </c>
      <c r="BF1275" s="5">
        <v>3</v>
      </c>
      <c r="BG1275" s="5">
        <v>3</v>
      </c>
      <c r="BH1275" s="5">
        <v>3</v>
      </c>
      <c r="BI1275" s="5">
        <v>3</v>
      </c>
      <c r="BJ1275" s="5">
        <v>3</v>
      </c>
      <c r="BK1275">
        <v>2</v>
      </c>
      <c r="BL1275" s="5">
        <v>3</v>
      </c>
      <c r="BM1275" s="5">
        <v>1</v>
      </c>
      <c r="BN1275" s="5">
        <v>1</v>
      </c>
      <c r="BO1275" s="5">
        <v>1</v>
      </c>
      <c r="BP1275" s="5">
        <v>1</v>
      </c>
      <c r="BQ1275" s="5">
        <v>3</v>
      </c>
      <c r="BR1275" s="5">
        <v>2</v>
      </c>
      <c r="BS1275" s="2">
        <v>21</v>
      </c>
      <c r="BT1275" s="5" t="s">
        <v>2955</v>
      </c>
      <c r="BU1275" s="5">
        <v>3</v>
      </c>
      <c r="BV1275" s="5">
        <v>1</v>
      </c>
      <c r="BW1275" s="5">
        <v>1</v>
      </c>
      <c r="BX1275" s="5">
        <v>1</v>
      </c>
      <c r="BY1275" s="5">
        <v>1</v>
      </c>
      <c r="BZ1275" s="5">
        <v>3</v>
      </c>
      <c r="CA1275" s="5">
        <v>1</v>
      </c>
      <c r="CB1275" s="5">
        <v>2</v>
      </c>
      <c r="CC1275" s="5">
        <v>1</v>
      </c>
      <c r="CD1275" s="5">
        <v>1</v>
      </c>
      <c r="CE1275" s="5">
        <v>1</v>
      </c>
      <c r="CF1275" s="5">
        <v>1</v>
      </c>
      <c r="CG1275" s="5">
        <v>1</v>
      </c>
      <c r="CH1275" s="5">
        <v>1</v>
      </c>
      <c r="CI1275" s="5">
        <v>1</v>
      </c>
      <c r="CJ1275" s="5">
        <v>1</v>
      </c>
      <c r="CK1275" s="2">
        <v>12</v>
      </c>
      <c r="CL1275" s="5" t="s">
        <v>2955</v>
      </c>
      <c r="CM1275" s="5">
        <v>1</v>
      </c>
      <c r="CN1275" s="5">
        <v>1</v>
      </c>
      <c r="CO1275" s="5">
        <v>1</v>
      </c>
      <c r="CP1275" s="5">
        <v>1</v>
      </c>
      <c r="CQ1275" s="5">
        <v>1</v>
      </c>
      <c r="CR1275" s="5">
        <v>1</v>
      </c>
      <c r="CS1275" s="5">
        <v>1</v>
      </c>
      <c r="CT1275" s="5">
        <v>1</v>
      </c>
      <c r="CU1275" s="5">
        <v>1</v>
      </c>
      <c r="CV1275" s="5">
        <v>1</v>
      </c>
      <c r="CW1275" s="5">
        <v>0</v>
      </c>
      <c r="CX1275" s="5">
        <v>1</v>
      </c>
      <c r="CY1275" s="5">
        <v>1</v>
      </c>
      <c r="CZ1275" s="5">
        <v>0</v>
      </c>
      <c r="DA1275" s="2">
        <v>28</v>
      </c>
      <c r="DB1275" s="5" t="s">
        <v>2955</v>
      </c>
      <c r="DC1275" s="5">
        <v>1</v>
      </c>
      <c r="DD1275" s="5">
        <v>1</v>
      </c>
      <c r="DE1275" s="5">
        <v>1</v>
      </c>
      <c r="DF1275" s="5">
        <v>1</v>
      </c>
      <c r="DG1275" s="5">
        <v>1</v>
      </c>
      <c r="DH1275" s="5">
        <v>3</v>
      </c>
      <c r="DI1275" s="5">
        <v>3</v>
      </c>
      <c r="DJ1275" s="5">
        <v>3</v>
      </c>
      <c r="DK1275" s="5">
        <v>3</v>
      </c>
      <c r="DL1275" s="5">
        <v>2</v>
      </c>
      <c r="DM1275" s="5">
        <v>2</v>
      </c>
      <c r="DN1275">
        <v>1</v>
      </c>
      <c r="DO1275" s="5">
        <v>3</v>
      </c>
      <c r="DP1275" s="5">
        <v>3</v>
      </c>
      <c r="DQ1275" s="2">
        <v>18</v>
      </c>
      <c r="DR1275" s="5" t="s">
        <v>2955</v>
      </c>
      <c r="DS1275" s="5">
        <v>1</v>
      </c>
      <c r="DT1275">
        <v>3</v>
      </c>
      <c r="DU1275" s="5">
        <v>1</v>
      </c>
      <c r="DV1275" s="5">
        <v>1</v>
      </c>
      <c r="DW1275">
        <v>0</v>
      </c>
      <c r="DX1275" s="5">
        <v>1</v>
      </c>
      <c r="DY1275" s="5">
        <v>2</v>
      </c>
      <c r="DZ1275">
        <v>2</v>
      </c>
      <c r="EA1275" s="5">
        <v>1</v>
      </c>
      <c r="EB1275" s="5">
        <v>1</v>
      </c>
      <c r="EC1275" s="5">
        <v>1</v>
      </c>
      <c r="ED1275" s="5">
        <v>2</v>
      </c>
      <c r="EE1275" s="5">
        <v>2</v>
      </c>
      <c r="EF1275" s="5">
        <v>19</v>
      </c>
      <c r="EG1275" s="5" t="s">
        <v>2955</v>
      </c>
      <c r="EH1275" s="5">
        <v>1</v>
      </c>
      <c r="EI1275" s="5">
        <v>1</v>
      </c>
      <c r="EJ1275" s="5">
        <v>1</v>
      </c>
      <c r="EK1275" s="5">
        <v>2</v>
      </c>
      <c r="EL1275" s="5">
        <v>3</v>
      </c>
      <c r="EM1275" s="5">
        <v>3</v>
      </c>
      <c r="EN1275" s="5">
        <v>1</v>
      </c>
      <c r="EO1275" s="5">
        <v>1</v>
      </c>
      <c r="EP1275" s="5">
        <v>1</v>
      </c>
      <c r="EQ1275" s="5">
        <v>3</v>
      </c>
      <c r="ER1275" s="5">
        <v>1</v>
      </c>
      <c r="ES1275" s="5">
        <v>1</v>
      </c>
    </row>
    <row r="1276" spans="1:149">
      <c r="A1276" s="74">
        <v>45610.580254629633</v>
      </c>
      <c r="B1276" s="5" t="s">
        <v>13</v>
      </c>
      <c r="C1276" s="5" t="s">
        <v>616</v>
      </c>
      <c r="D1276" s="5" t="s">
        <v>617</v>
      </c>
      <c r="E1276" s="2">
        <v>1</v>
      </c>
      <c r="F1276" s="5" t="s">
        <v>2954</v>
      </c>
      <c r="G1276" s="2">
        <v>188</v>
      </c>
      <c r="H1276" s="5" t="s">
        <v>2955</v>
      </c>
      <c r="I1276" s="5">
        <v>4</v>
      </c>
      <c r="J1276" s="5">
        <v>4188</v>
      </c>
      <c r="K1276" s="2" t="s">
        <v>2956</v>
      </c>
      <c r="L1276" s="5" t="s">
        <v>3780</v>
      </c>
      <c r="M1276" s="2">
        <v>38</v>
      </c>
      <c r="N1276" s="5" t="s">
        <v>2957</v>
      </c>
      <c r="O1276" s="5">
        <v>1</v>
      </c>
      <c r="P1276" s="5">
        <v>2</v>
      </c>
      <c r="Q1276" s="5">
        <v>1</v>
      </c>
      <c r="R1276" s="5">
        <v>1</v>
      </c>
      <c r="S1276" s="5">
        <v>1</v>
      </c>
      <c r="T1276" s="5">
        <v>3</v>
      </c>
      <c r="U1276" s="5">
        <v>1</v>
      </c>
      <c r="V1276" s="5">
        <v>1</v>
      </c>
      <c r="W1276" s="5">
        <v>1</v>
      </c>
      <c r="X1276" s="5">
        <v>1</v>
      </c>
      <c r="Y1276" s="5">
        <v>1</v>
      </c>
      <c r="Z1276" s="5">
        <v>0</v>
      </c>
      <c r="AA1276" s="5">
        <v>1</v>
      </c>
      <c r="AB1276" s="5">
        <v>2</v>
      </c>
      <c r="AC1276" s="5">
        <v>3</v>
      </c>
      <c r="AD1276" s="5">
        <v>3</v>
      </c>
      <c r="AE1276" s="5">
        <v>1</v>
      </c>
      <c r="AF1276" s="5">
        <v>2</v>
      </c>
      <c r="AG1276" s="5">
        <v>1</v>
      </c>
      <c r="AH1276" s="5">
        <v>2</v>
      </c>
      <c r="AI1276" s="5">
        <v>1</v>
      </c>
      <c r="AJ1276" s="5">
        <v>3</v>
      </c>
      <c r="AK1276" s="5">
        <v>1</v>
      </c>
      <c r="AL1276" s="5">
        <v>0</v>
      </c>
      <c r="AM1276" s="5">
        <v>1</v>
      </c>
      <c r="AN1276">
        <v>2</v>
      </c>
      <c r="AO1276" s="5">
        <v>1</v>
      </c>
      <c r="AP1276" s="2">
        <v>21</v>
      </c>
      <c r="AQ1276" s="5" t="s">
        <v>2955</v>
      </c>
      <c r="AR1276" s="5">
        <v>1</v>
      </c>
      <c r="AS1276" s="5">
        <v>1</v>
      </c>
      <c r="AT1276" s="5">
        <v>3</v>
      </c>
      <c r="AU1276" s="5">
        <v>2</v>
      </c>
      <c r="AV1276" s="5">
        <v>1</v>
      </c>
      <c r="AW1276" s="5">
        <v>1</v>
      </c>
      <c r="AX1276" s="5">
        <v>3</v>
      </c>
      <c r="AY1276">
        <v>3</v>
      </c>
      <c r="AZ1276">
        <v>2</v>
      </c>
      <c r="BA1276" s="5">
        <v>2</v>
      </c>
      <c r="BB1276" s="5">
        <v>1</v>
      </c>
      <c r="BC1276" s="5">
        <v>1</v>
      </c>
      <c r="BD1276" s="2">
        <v>28</v>
      </c>
      <c r="BE1276" s="5" t="s">
        <v>2955</v>
      </c>
      <c r="BF1276" s="5">
        <v>3</v>
      </c>
      <c r="BG1276" s="5">
        <v>3</v>
      </c>
      <c r="BH1276" s="5">
        <v>3</v>
      </c>
      <c r="BI1276" s="5">
        <v>3</v>
      </c>
      <c r="BJ1276" s="5">
        <v>3</v>
      </c>
      <c r="BK1276">
        <v>2</v>
      </c>
      <c r="BL1276" s="5">
        <v>2</v>
      </c>
      <c r="BM1276" s="5">
        <v>1</v>
      </c>
      <c r="BN1276" s="5">
        <v>1</v>
      </c>
      <c r="BO1276" s="5">
        <v>1</v>
      </c>
      <c r="BP1276" s="5">
        <v>1</v>
      </c>
      <c r="BQ1276" s="5">
        <v>3</v>
      </c>
      <c r="BR1276" s="5">
        <v>2</v>
      </c>
      <c r="BS1276" s="2">
        <v>21</v>
      </c>
      <c r="BT1276" s="5" t="s">
        <v>2955</v>
      </c>
      <c r="BU1276" s="5">
        <v>3</v>
      </c>
      <c r="BV1276" s="5">
        <v>1</v>
      </c>
      <c r="BW1276" s="5">
        <v>1</v>
      </c>
      <c r="BX1276" s="5">
        <v>1</v>
      </c>
      <c r="BY1276" s="5">
        <v>1</v>
      </c>
      <c r="BZ1276" s="5">
        <v>2</v>
      </c>
      <c r="CA1276" s="5">
        <v>1</v>
      </c>
      <c r="CB1276" s="5">
        <v>3</v>
      </c>
      <c r="CC1276" s="5">
        <v>1</v>
      </c>
      <c r="CD1276" s="5">
        <v>1</v>
      </c>
      <c r="CE1276" s="5">
        <v>1</v>
      </c>
      <c r="CF1276" s="5">
        <v>1</v>
      </c>
      <c r="CG1276" s="5">
        <v>1</v>
      </c>
      <c r="CH1276" s="5">
        <v>1</v>
      </c>
      <c r="CI1276" s="5">
        <v>1</v>
      </c>
      <c r="CJ1276" s="5">
        <v>1</v>
      </c>
      <c r="CK1276" s="2">
        <v>13</v>
      </c>
      <c r="CL1276" s="5" t="s">
        <v>2955</v>
      </c>
      <c r="CM1276" s="5">
        <v>1</v>
      </c>
      <c r="CN1276" s="5">
        <v>1</v>
      </c>
      <c r="CO1276" s="5">
        <v>1</v>
      </c>
      <c r="CP1276" s="5">
        <v>0</v>
      </c>
      <c r="CQ1276" s="5">
        <v>1</v>
      </c>
      <c r="CR1276" s="5">
        <v>1</v>
      </c>
      <c r="CS1276" s="5">
        <v>1</v>
      </c>
      <c r="CT1276" s="5">
        <v>1</v>
      </c>
      <c r="CU1276" s="5">
        <v>1</v>
      </c>
      <c r="CV1276" s="5">
        <v>1</v>
      </c>
      <c r="CW1276" s="5">
        <v>1</v>
      </c>
      <c r="CX1276" s="5">
        <v>1</v>
      </c>
      <c r="CY1276" s="5">
        <v>1</v>
      </c>
      <c r="CZ1276" s="5">
        <v>1</v>
      </c>
      <c r="DA1276" s="2">
        <v>30</v>
      </c>
      <c r="DB1276" s="5" t="s">
        <v>2955</v>
      </c>
      <c r="DC1276" s="5">
        <v>1</v>
      </c>
      <c r="DD1276" s="5">
        <v>1</v>
      </c>
      <c r="DE1276" s="5">
        <v>1</v>
      </c>
      <c r="DF1276" s="5">
        <v>1</v>
      </c>
      <c r="DG1276" s="5">
        <v>1</v>
      </c>
      <c r="DH1276" s="5">
        <v>3</v>
      </c>
      <c r="DI1276" s="5">
        <v>2</v>
      </c>
      <c r="DJ1276" s="5">
        <v>3</v>
      </c>
      <c r="DK1276" s="5">
        <v>3</v>
      </c>
      <c r="DL1276" s="5">
        <v>3</v>
      </c>
      <c r="DM1276" s="5">
        <v>3</v>
      </c>
      <c r="DN1276">
        <v>2</v>
      </c>
      <c r="DO1276" s="5">
        <v>3</v>
      </c>
      <c r="DP1276" s="5">
        <v>3</v>
      </c>
      <c r="DQ1276" s="2">
        <v>19</v>
      </c>
      <c r="DR1276" s="5" t="s">
        <v>2955</v>
      </c>
      <c r="DS1276" s="5">
        <v>1</v>
      </c>
      <c r="DT1276">
        <v>3</v>
      </c>
      <c r="DU1276" s="5">
        <v>1</v>
      </c>
      <c r="DV1276" s="5">
        <v>1</v>
      </c>
      <c r="DW1276">
        <v>1</v>
      </c>
      <c r="DX1276" s="5">
        <v>1</v>
      </c>
      <c r="DY1276" s="5">
        <v>2</v>
      </c>
      <c r="DZ1276">
        <v>2</v>
      </c>
      <c r="EA1276" s="5">
        <v>1</v>
      </c>
      <c r="EB1276" s="5">
        <v>1</v>
      </c>
      <c r="EC1276" s="5">
        <v>1</v>
      </c>
      <c r="ED1276" s="5">
        <v>2</v>
      </c>
      <c r="EE1276" s="5">
        <v>2</v>
      </c>
      <c r="EF1276" s="5">
        <v>18</v>
      </c>
      <c r="EG1276" s="5" t="s">
        <v>2955</v>
      </c>
      <c r="EH1276" s="5">
        <v>1</v>
      </c>
      <c r="EI1276" s="5">
        <v>1</v>
      </c>
      <c r="EJ1276" s="5">
        <v>1</v>
      </c>
      <c r="EK1276" s="5">
        <v>3</v>
      </c>
      <c r="EL1276" s="5">
        <v>1</v>
      </c>
      <c r="EM1276" s="5">
        <v>3</v>
      </c>
      <c r="EN1276" s="5">
        <v>1</v>
      </c>
      <c r="EO1276" s="5">
        <v>1</v>
      </c>
      <c r="EP1276" s="5">
        <v>1</v>
      </c>
      <c r="EQ1276" s="5">
        <v>3</v>
      </c>
      <c r="ER1276" s="5">
        <v>1</v>
      </c>
      <c r="ES1276" s="5">
        <v>1</v>
      </c>
    </row>
    <row r="1277" spans="1:149">
      <c r="A1277" s="74">
        <v>45609.542939814812</v>
      </c>
      <c r="B1277" s="5" t="s">
        <v>13</v>
      </c>
      <c r="C1277" s="5" t="s">
        <v>618</v>
      </c>
      <c r="D1277" s="5" t="s">
        <v>619</v>
      </c>
      <c r="E1277" s="2">
        <v>1</v>
      </c>
      <c r="F1277" s="5" t="s">
        <v>2954</v>
      </c>
      <c r="G1277" s="2">
        <v>181</v>
      </c>
      <c r="H1277" s="5" t="s">
        <v>2955</v>
      </c>
      <c r="I1277" s="5">
        <v>4</v>
      </c>
      <c r="J1277" s="5">
        <v>4181</v>
      </c>
      <c r="K1277" s="2" t="s">
        <v>2961</v>
      </c>
      <c r="L1277" s="5" t="s">
        <v>2962</v>
      </c>
      <c r="M1277" s="2">
        <v>35</v>
      </c>
      <c r="N1277" s="5" t="s">
        <v>2957</v>
      </c>
      <c r="O1277" s="5">
        <v>1</v>
      </c>
      <c r="P1277" s="5">
        <v>2</v>
      </c>
      <c r="Q1277" s="5">
        <v>1</v>
      </c>
      <c r="R1277" s="5">
        <v>2</v>
      </c>
      <c r="S1277" s="5">
        <v>1</v>
      </c>
      <c r="T1277" s="5">
        <v>0</v>
      </c>
      <c r="U1277" s="5">
        <v>1</v>
      </c>
      <c r="V1277" s="5">
        <v>1</v>
      </c>
      <c r="W1277" s="5">
        <v>1</v>
      </c>
      <c r="X1277" s="5">
        <v>0</v>
      </c>
      <c r="Y1277" s="5">
        <v>2</v>
      </c>
      <c r="Z1277" s="5">
        <v>0</v>
      </c>
      <c r="AA1277" s="5">
        <v>0</v>
      </c>
      <c r="AB1277" s="5">
        <v>2</v>
      </c>
      <c r="AC1277" s="5">
        <v>2</v>
      </c>
      <c r="AD1277" s="5">
        <v>2</v>
      </c>
      <c r="AE1277" s="5">
        <v>1</v>
      </c>
      <c r="AF1277" s="5">
        <v>1</v>
      </c>
      <c r="AG1277" s="5">
        <v>2</v>
      </c>
      <c r="AH1277" s="5">
        <v>2</v>
      </c>
      <c r="AI1277" s="5">
        <v>1</v>
      </c>
      <c r="AJ1277" s="5">
        <v>3</v>
      </c>
      <c r="AK1277" s="5">
        <v>3</v>
      </c>
      <c r="AL1277" s="5">
        <v>1</v>
      </c>
      <c r="AM1277" s="5">
        <v>1</v>
      </c>
      <c r="AN1277">
        <v>1</v>
      </c>
      <c r="AO1277" s="5">
        <v>1</v>
      </c>
      <c r="AP1277" s="2">
        <v>20</v>
      </c>
      <c r="AQ1277" s="5" t="s">
        <v>2957</v>
      </c>
      <c r="AR1277" s="5">
        <v>1</v>
      </c>
      <c r="AS1277" s="5">
        <v>1</v>
      </c>
      <c r="AT1277" s="5">
        <v>3</v>
      </c>
      <c r="AU1277" s="5">
        <v>2</v>
      </c>
      <c r="AV1277" s="5">
        <v>1</v>
      </c>
      <c r="AW1277" s="5">
        <v>1</v>
      </c>
      <c r="AX1277" s="5">
        <v>3</v>
      </c>
      <c r="AY1277">
        <v>3</v>
      </c>
      <c r="AZ1277">
        <v>2</v>
      </c>
      <c r="BA1277" s="5">
        <v>1</v>
      </c>
      <c r="BB1277" s="5">
        <v>1</v>
      </c>
      <c r="BC1277" s="5">
        <v>1</v>
      </c>
      <c r="BD1277" s="2">
        <v>25</v>
      </c>
      <c r="BE1277" s="5" t="s">
        <v>2955</v>
      </c>
      <c r="BF1277" s="5">
        <v>3</v>
      </c>
      <c r="BG1277" s="5">
        <v>2</v>
      </c>
      <c r="BH1277" s="5">
        <v>1</v>
      </c>
      <c r="BI1277" s="5">
        <v>3</v>
      </c>
      <c r="BJ1277" s="5">
        <v>3</v>
      </c>
      <c r="BK1277">
        <v>2</v>
      </c>
      <c r="BL1277" s="5">
        <v>3</v>
      </c>
      <c r="BM1277" s="5">
        <v>1</v>
      </c>
      <c r="BN1277" s="5">
        <v>1</v>
      </c>
      <c r="BO1277" s="5">
        <v>0</v>
      </c>
      <c r="BP1277" s="5">
        <v>1</v>
      </c>
      <c r="BQ1277" s="5">
        <v>3</v>
      </c>
      <c r="BR1277" s="5">
        <v>2</v>
      </c>
      <c r="BS1277" s="2">
        <v>19</v>
      </c>
      <c r="BT1277" s="5" t="s">
        <v>2957</v>
      </c>
      <c r="BU1277" s="5">
        <v>3</v>
      </c>
      <c r="BV1277" s="5">
        <v>1</v>
      </c>
      <c r="BW1277" s="5">
        <v>1</v>
      </c>
      <c r="BX1277" s="5">
        <v>1</v>
      </c>
      <c r="BY1277" s="5">
        <v>1</v>
      </c>
      <c r="BZ1277" s="5">
        <v>3</v>
      </c>
      <c r="CA1277" s="5">
        <v>1</v>
      </c>
      <c r="CB1277" s="5">
        <v>1</v>
      </c>
      <c r="CC1277" s="5">
        <v>0</v>
      </c>
      <c r="CD1277" s="5">
        <v>1</v>
      </c>
      <c r="CE1277" s="5">
        <v>1</v>
      </c>
      <c r="CF1277" s="5">
        <v>1</v>
      </c>
      <c r="CG1277" s="5">
        <v>1</v>
      </c>
      <c r="CH1277" s="5">
        <v>1</v>
      </c>
      <c r="CI1277" s="5">
        <v>1</v>
      </c>
      <c r="CJ1277" s="5">
        <v>1</v>
      </c>
      <c r="CK1277" s="2">
        <v>13</v>
      </c>
      <c r="CL1277" s="5" t="s">
        <v>2955</v>
      </c>
      <c r="CM1277" s="5">
        <v>1</v>
      </c>
      <c r="CN1277" s="5">
        <v>1</v>
      </c>
      <c r="CO1277" s="5">
        <v>1</v>
      </c>
      <c r="CP1277" s="5">
        <v>0</v>
      </c>
      <c r="CQ1277" s="5">
        <v>1</v>
      </c>
      <c r="CR1277" s="5">
        <v>1</v>
      </c>
      <c r="CS1277" s="5">
        <v>1</v>
      </c>
      <c r="CT1277" s="5">
        <v>1</v>
      </c>
      <c r="CU1277" s="5">
        <v>1</v>
      </c>
      <c r="CV1277" s="5">
        <v>1</v>
      </c>
      <c r="CW1277" s="5">
        <v>1</v>
      </c>
      <c r="CX1277" s="5">
        <v>1</v>
      </c>
      <c r="CY1277" s="5">
        <v>1</v>
      </c>
      <c r="CZ1277" s="5">
        <v>1</v>
      </c>
      <c r="DA1277" s="2">
        <v>31</v>
      </c>
      <c r="DB1277" s="5" t="s">
        <v>2955</v>
      </c>
      <c r="DC1277" s="5">
        <v>1</v>
      </c>
      <c r="DD1277" s="5">
        <v>1</v>
      </c>
      <c r="DE1277" s="5">
        <v>1</v>
      </c>
      <c r="DF1277" s="5">
        <v>1</v>
      </c>
      <c r="DG1277" s="5">
        <v>1</v>
      </c>
      <c r="DH1277" s="5">
        <v>3</v>
      </c>
      <c r="DI1277" s="5">
        <v>3</v>
      </c>
      <c r="DJ1277" s="5">
        <v>3</v>
      </c>
      <c r="DK1277" s="5">
        <v>3</v>
      </c>
      <c r="DL1277" s="5">
        <v>3</v>
      </c>
      <c r="DM1277" s="5">
        <v>3</v>
      </c>
      <c r="DN1277">
        <v>2</v>
      </c>
      <c r="DO1277" s="5">
        <v>3</v>
      </c>
      <c r="DP1277" s="5">
        <v>3</v>
      </c>
      <c r="DQ1277" s="2">
        <v>18</v>
      </c>
      <c r="DR1277" s="5" t="s">
        <v>2955</v>
      </c>
      <c r="DS1277" s="5">
        <v>1</v>
      </c>
      <c r="DT1277">
        <v>3</v>
      </c>
      <c r="DU1277" s="5">
        <v>1</v>
      </c>
      <c r="DV1277" s="5">
        <v>1</v>
      </c>
      <c r="DW1277">
        <v>0</v>
      </c>
      <c r="DX1277" s="5">
        <v>1</v>
      </c>
      <c r="DY1277" s="5">
        <v>2</v>
      </c>
      <c r="DZ1277">
        <v>2</v>
      </c>
      <c r="EA1277" s="5">
        <v>1</v>
      </c>
      <c r="EB1277" s="5">
        <v>1</v>
      </c>
      <c r="EC1277" s="5">
        <v>1</v>
      </c>
      <c r="ED1277" s="5">
        <v>2</v>
      </c>
      <c r="EE1277" s="5">
        <v>2</v>
      </c>
      <c r="EF1277" s="5">
        <v>20</v>
      </c>
      <c r="EG1277" s="5" t="s">
        <v>2955</v>
      </c>
      <c r="EH1277" s="5">
        <v>1</v>
      </c>
      <c r="EI1277" s="5">
        <v>1</v>
      </c>
      <c r="EJ1277" s="5">
        <v>1</v>
      </c>
      <c r="EK1277" s="5">
        <v>2</v>
      </c>
      <c r="EL1277" s="5">
        <v>3</v>
      </c>
      <c r="EM1277" s="5">
        <v>3</v>
      </c>
      <c r="EN1277" s="5">
        <v>2</v>
      </c>
      <c r="EO1277" s="5">
        <v>1</v>
      </c>
      <c r="EP1277" s="5">
        <v>1</v>
      </c>
      <c r="EQ1277" s="5">
        <v>3</v>
      </c>
      <c r="ER1277" s="5">
        <v>1</v>
      </c>
      <c r="ES1277" s="5">
        <v>1</v>
      </c>
    </row>
    <row r="1278" spans="1:149">
      <c r="A1278" s="74">
        <v>45608.360983796294</v>
      </c>
      <c r="B1278" s="5" t="s">
        <v>13</v>
      </c>
      <c r="C1278" s="5" t="s">
        <v>620</v>
      </c>
      <c r="D1278" s="5" t="s">
        <v>621</v>
      </c>
      <c r="E1278" s="2">
        <v>2</v>
      </c>
      <c r="F1278" s="5" t="s">
        <v>3193</v>
      </c>
      <c r="G1278" s="2">
        <v>186</v>
      </c>
      <c r="H1278" s="5" t="s">
        <v>2955</v>
      </c>
      <c r="I1278" s="5">
        <v>4</v>
      </c>
      <c r="J1278" s="5">
        <v>4186</v>
      </c>
      <c r="K1278" s="2" t="s">
        <v>2956</v>
      </c>
      <c r="L1278" s="5" t="s">
        <v>3543</v>
      </c>
      <c r="M1278" s="2">
        <v>36</v>
      </c>
      <c r="N1278" s="5" t="s">
        <v>2955</v>
      </c>
      <c r="O1278" s="5">
        <v>1</v>
      </c>
      <c r="P1278" s="5">
        <v>3</v>
      </c>
      <c r="Q1278" s="5">
        <v>1</v>
      </c>
      <c r="R1278" s="5"/>
      <c r="S1278" s="5">
        <v>1</v>
      </c>
      <c r="T1278" s="5">
        <v>3</v>
      </c>
      <c r="U1278" s="5">
        <v>1</v>
      </c>
      <c r="V1278" s="5">
        <v>1</v>
      </c>
      <c r="W1278" s="5">
        <v>1</v>
      </c>
      <c r="X1278" s="5">
        <v>1</v>
      </c>
      <c r="Y1278" s="5">
        <v>2</v>
      </c>
      <c r="Z1278" s="5">
        <v>0</v>
      </c>
      <c r="AA1278" s="5">
        <v>1</v>
      </c>
      <c r="AB1278" s="5">
        <v>2</v>
      </c>
      <c r="AC1278" s="5">
        <v>2</v>
      </c>
      <c r="AD1278" s="5">
        <v>2</v>
      </c>
      <c r="AE1278" s="5">
        <v>1</v>
      </c>
      <c r="AF1278" s="5">
        <v>3</v>
      </c>
      <c r="AG1278" s="5">
        <v>2</v>
      </c>
      <c r="AH1278" s="5"/>
      <c r="AI1278" s="5"/>
      <c r="AJ1278" s="5">
        <v>3</v>
      </c>
      <c r="AK1278" s="5"/>
      <c r="AL1278" s="5"/>
      <c r="AM1278" s="5"/>
      <c r="AN1278">
        <v>3</v>
      </c>
      <c r="AO1278" s="5"/>
      <c r="AP1278" s="2">
        <v>21</v>
      </c>
      <c r="AQ1278" s="5" t="s">
        <v>2955</v>
      </c>
      <c r="AR1278" s="5"/>
      <c r="AS1278" s="5">
        <v>1</v>
      </c>
      <c r="AT1278" s="5">
        <v>3</v>
      </c>
      <c r="AU1278" s="5">
        <v>2</v>
      </c>
      <c r="AV1278" s="5">
        <v>1</v>
      </c>
      <c r="AW1278" s="5">
        <v>2</v>
      </c>
      <c r="AX1278" s="5">
        <v>3</v>
      </c>
      <c r="AY1278">
        <v>3</v>
      </c>
      <c r="AZ1278">
        <v>2</v>
      </c>
      <c r="BA1278" s="5">
        <v>3</v>
      </c>
      <c r="BB1278" s="5"/>
      <c r="BC1278" s="5"/>
      <c r="BD1278" s="2">
        <v>29</v>
      </c>
      <c r="BE1278" s="5" t="s">
        <v>2955</v>
      </c>
      <c r="BF1278" s="5">
        <v>3</v>
      </c>
      <c r="BG1278" s="5">
        <v>3</v>
      </c>
      <c r="BH1278" s="5">
        <v>3</v>
      </c>
      <c r="BI1278" s="5">
        <v>3</v>
      </c>
      <c r="BJ1278" s="5">
        <v>3</v>
      </c>
      <c r="BK1278">
        <v>2</v>
      </c>
      <c r="BL1278" s="5">
        <v>3</v>
      </c>
      <c r="BM1278" s="5">
        <v>1</v>
      </c>
      <c r="BN1278" s="5">
        <v>1</v>
      </c>
      <c r="BO1278" s="5">
        <v>1</v>
      </c>
      <c r="BP1278" s="5">
        <v>1</v>
      </c>
      <c r="BQ1278" s="5">
        <v>3</v>
      </c>
      <c r="BR1278" s="5">
        <v>2</v>
      </c>
      <c r="BS1278" s="2">
        <v>20</v>
      </c>
      <c r="BT1278" s="5" t="s">
        <v>2955</v>
      </c>
      <c r="BU1278" s="5">
        <v>3</v>
      </c>
      <c r="BV1278" s="5"/>
      <c r="BW1278" s="5">
        <v>1</v>
      </c>
      <c r="BX1278" s="5">
        <v>1</v>
      </c>
      <c r="BY1278" s="5">
        <v>1</v>
      </c>
      <c r="BZ1278" s="5">
        <v>3</v>
      </c>
      <c r="CA1278" s="5">
        <v>1</v>
      </c>
      <c r="CB1278" s="5">
        <v>2</v>
      </c>
      <c r="CC1278" s="5">
        <v>0</v>
      </c>
      <c r="CD1278" s="5">
        <v>1</v>
      </c>
      <c r="CE1278" s="5">
        <v>1</v>
      </c>
      <c r="CF1278" s="5">
        <v>1</v>
      </c>
      <c r="CG1278" s="5"/>
      <c r="CH1278" s="5">
        <v>1</v>
      </c>
      <c r="CI1278" s="5">
        <v>1</v>
      </c>
      <c r="CJ1278" s="5">
        <v>1</v>
      </c>
      <c r="CK1278" s="2">
        <v>14</v>
      </c>
      <c r="CL1278" s="5" t="s">
        <v>2955</v>
      </c>
      <c r="CM1278" s="5">
        <v>1</v>
      </c>
      <c r="CN1278" s="5">
        <v>1</v>
      </c>
      <c r="CO1278" s="5">
        <v>1</v>
      </c>
      <c r="CP1278" s="5">
        <v>1</v>
      </c>
      <c r="CQ1278" s="5">
        <v>1</v>
      </c>
      <c r="CR1278" s="5">
        <v>1</v>
      </c>
      <c r="CS1278" s="5">
        <v>1</v>
      </c>
      <c r="CT1278" s="5">
        <v>1</v>
      </c>
      <c r="CU1278" s="5">
        <v>1</v>
      </c>
      <c r="CV1278" s="5">
        <v>1</v>
      </c>
      <c r="CW1278" s="5">
        <v>1</v>
      </c>
      <c r="CX1278" s="5">
        <v>1</v>
      </c>
      <c r="CY1278" s="5">
        <v>1</v>
      </c>
      <c r="CZ1278" s="5">
        <v>1</v>
      </c>
      <c r="DA1278" s="2">
        <v>27</v>
      </c>
      <c r="DB1278" s="5" t="s">
        <v>2955</v>
      </c>
      <c r="DC1278" s="5">
        <v>1</v>
      </c>
      <c r="DD1278" s="5">
        <v>1</v>
      </c>
      <c r="DE1278" s="5">
        <v>1</v>
      </c>
      <c r="DF1278" s="5">
        <v>1</v>
      </c>
      <c r="DG1278" s="5">
        <v>1</v>
      </c>
      <c r="DH1278" s="5">
        <v>1</v>
      </c>
      <c r="DI1278" s="5">
        <v>1</v>
      </c>
      <c r="DJ1278" s="5">
        <v>3</v>
      </c>
      <c r="DK1278" s="5">
        <v>3</v>
      </c>
      <c r="DL1278" s="5">
        <v>3</v>
      </c>
      <c r="DM1278" s="5">
        <v>3</v>
      </c>
      <c r="DN1278">
        <v>2</v>
      </c>
      <c r="DO1278" s="5">
        <v>3</v>
      </c>
      <c r="DP1278" s="5">
        <v>3</v>
      </c>
      <c r="DQ1278" s="2">
        <v>18</v>
      </c>
      <c r="DR1278" s="5" t="s">
        <v>2955</v>
      </c>
      <c r="DS1278" s="5">
        <v>1</v>
      </c>
      <c r="DT1278">
        <v>3</v>
      </c>
      <c r="DU1278" s="5">
        <v>1</v>
      </c>
      <c r="DV1278" s="5"/>
      <c r="DW1278">
        <v>1</v>
      </c>
      <c r="DX1278" s="5"/>
      <c r="DY1278" s="5">
        <v>2</v>
      </c>
      <c r="EA1278" s="5">
        <v>1</v>
      </c>
      <c r="EB1278" s="5">
        <v>1</v>
      </c>
      <c r="EC1278" s="5">
        <v>1</v>
      </c>
      <c r="ED1278" s="5">
        <v>2</v>
      </c>
      <c r="EE1278" s="5">
        <v>2</v>
      </c>
      <c r="EF1278" s="5">
        <v>21</v>
      </c>
      <c r="EG1278" s="5" t="s">
        <v>2955</v>
      </c>
      <c r="EH1278" s="5">
        <v>1</v>
      </c>
      <c r="EI1278" s="5">
        <v>1</v>
      </c>
      <c r="EJ1278" s="5">
        <v>1</v>
      </c>
      <c r="EK1278" s="5">
        <v>3</v>
      </c>
      <c r="EL1278" s="5">
        <v>3</v>
      </c>
      <c r="EM1278" s="5">
        <v>3</v>
      </c>
      <c r="EN1278" s="5">
        <v>2</v>
      </c>
      <c r="EO1278" s="5">
        <v>1</v>
      </c>
      <c r="EP1278" s="5">
        <v>1</v>
      </c>
      <c r="EQ1278" s="5">
        <v>3</v>
      </c>
      <c r="ER1278" s="5">
        <v>1</v>
      </c>
      <c r="ES1278" s="5">
        <v>1</v>
      </c>
    </row>
    <row r="1279" spans="1:149">
      <c r="A1279" s="74">
        <v>45609.673784722225</v>
      </c>
      <c r="B1279" s="5" t="s">
        <v>13</v>
      </c>
      <c r="C1279" s="5" t="s">
        <v>622</v>
      </c>
      <c r="D1279" s="5" t="s">
        <v>623</v>
      </c>
      <c r="E1279" s="2">
        <v>1</v>
      </c>
      <c r="F1279" s="5" t="s">
        <v>2954</v>
      </c>
      <c r="G1279" s="2">
        <v>190</v>
      </c>
      <c r="H1279" s="5" t="s">
        <v>2955</v>
      </c>
      <c r="I1279" s="5">
        <v>4</v>
      </c>
      <c r="J1279" s="5">
        <v>4190</v>
      </c>
      <c r="K1279" s="2" t="s">
        <v>2956</v>
      </c>
      <c r="L1279" s="5" t="s">
        <v>3705</v>
      </c>
      <c r="M1279" s="2">
        <v>44</v>
      </c>
      <c r="N1279" s="5" t="s">
        <v>2955</v>
      </c>
      <c r="O1279" s="5">
        <v>1</v>
      </c>
      <c r="P1279" s="5">
        <v>3</v>
      </c>
      <c r="Q1279" s="5">
        <v>1</v>
      </c>
      <c r="R1279" s="5">
        <v>2</v>
      </c>
      <c r="S1279" s="5">
        <v>1</v>
      </c>
      <c r="T1279" s="5">
        <v>2</v>
      </c>
      <c r="U1279" s="5">
        <v>1</v>
      </c>
      <c r="V1279" s="5">
        <v>1</v>
      </c>
      <c r="W1279" s="5">
        <v>1</v>
      </c>
      <c r="X1279" s="5">
        <v>1</v>
      </c>
      <c r="Y1279" s="5">
        <v>2</v>
      </c>
      <c r="Z1279" s="5">
        <v>0</v>
      </c>
      <c r="AA1279" s="5">
        <v>1</v>
      </c>
      <c r="AB1279" s="5">
        <v>2</v>
      </c>
      <c r="AC1279" s="5">
        <v>2</v>
      </c>
      <c r="AD1279" s="5">
        <v>2</v>
      </c>
      <c r="AE1279" s="5">
        <v>1</v>
      </c>
      <c r="AF1279" s="5">
        <v>3</v>
      </c>
      <c r="AG1279" s="5">
        <v>2</v>
      </c>
      <c r="AH1279" s="5">
        <v>2</v>
      </c>
      <c r="AI1279" s="5">
        <v>2</v>
      </c>
      <c r="AJ1279" s="5">
        <v>2</v>
      </c>
      <c r="AK1279" s="5">
        <v>3</v>
      </c>
      <c r="AL1279" s="5">
        <v>1</v>
      </c>
      <c r="AM1279" s="5">
        <v>1</v>
      </c>
      <c r="AN1279">
        <v>2</v>
      </c>
      <c r="AO1279" s="5">
        <v>2</v>
      </c>
      <c r="AP1279" s="2">
        <v>21</v>
      </c>
      <c r="AQ1279" s="5" t="s">
        <v>2955</v>
      </c>
      <c r="AR1279" s="5">
        <v>1</v>
      </c>
      <c r="AS1279" s="5">
        <v>1</v>
      </c>
      <c r="AT1279" s="5">
        <v>3</v>
      </c>
      <c r="AU1279" s="5">
        <v>2</v>
      </c>
      <c r="AV1279" s="5">
        <v>1</v>
      </c>
      <c r="AW1279" s="5">
        <v>2</v>
      </c>
      <c r="AX1279" s="5">
        <v>3</v>
      </c>
      <c r="AY1279">
        <v>3</v>
      </c>
      <c r="AZ1279">
        <v>2</v>
      </c>
      <c r="BA1279" s="5">
        <v>1</v>
      </c>
      <c r="BB1279" s="5">
        <v>1</v>
      </c>
      <c r="BC1279" s="5">
        <v>1</v>
      </c>
      <c r="BD1279" s="2">
        <v>28</v>
      </c>
      <c r="BE1279" s="5" t="s">
        <v>2955</v>
      </c>
      <c r="BF1279" s="5">
        <v>3</v>
      </c>
      <c r="BG1279" s="5">
        <v>3</v>
      </c>
      <c r="BH1279" s="5">
        <v>3</v>
      </c>
      <c r="BI1279" s="5">
        <v>3</v>
      </c>
      <c r="BJ1279" s="5">
        <v>3</v>
      </c>
      <c r="BK1279">
        <v>2</v>
      </c>
      <c r="BL1279" s="5">
        <v>3</v>
      </c>
      <c r="BM1279" s="5">
        <v>1</v>
      </c>
      <c r="BN1279" s="5">
        <v>1</v>
      </c>
      <c r="BO1279" s="5">
        <v>0</v>
      </c>
      <c r="BP1279" s="5">
        <v>1</v>
      </c>
      <c r="BQ1279" s="5">
        <v>3</v>
      </c>
      <c r="BR1279" s="5">
        <v>2</v>
      </c>
      <c r="BS1279" s="2">
        <v>20</v>
      </c>
      <c r="BT1279" s="5" t="s">
        <v>2955</v>
      </c>
      <c r="BU1279" s="5">
        <v>3</v>
      </c>
      <c r="BV1279" s="5">
        <v>1</v>
      </c>
      <c r="BW1279" s="5">
        <v>1</v>
      </c>
      <c r="BX1279" s="5">
        <v>1</v>
      </c>
      <c r="BY1279" s="5">
        <v>1</v>
      </c>
      <c r="BZ1279" s="5">
        <v>3</v>
      </c>
      <c r="CA1279" s="5">
        <v>1</v>
      </c>
      <c r="CB1279" s="5">
        <v>2</v>
      </c>
      <c r="CC1279" s="5">
        <v>0</v>
      </c>
      <c r="CD1279" s="5">
        <v>1</v>
      </c>
      <c r="CE1279" s="5">
        <v>1</v>
      </c>
      <c r="CF1279" s="5">
        <v>1</v>
      </c>
      <c r="CG1279" s="5">
        <v>1</v>
      </c>
      <c r="CH1279" s="5">
        <v>1</v>
      </c>
      <c r="CI1279" s="5">
        <v>1</v>
      </c>
      <c r="CJ1279" s="5">
        <v>1</v>
      </c>
      <c r="CK1279" s="2">
        <v>13</v>
      </c>
      <c r="CL1279" s="5" t="s">
        <v>2955</v>
      </c>
      <c r="CM1279" s="5">
        <v>1</v>
      </c>
      <c r="CN1279" s="5">
        <v>1</v>
      </c>
      <c r="CO1279" s="5">
        <v>1</v>
      </c>
      <c r="CP1279" s="5">
        <v>1</v>
      </c>
      <c r="CQ1279" s="5">
        <v>1</v>
      </c>
      <c r="CR1279" s="5">
        <v>1</v>
      </c>
      <c r="CS1279" s="5">
        <v>1</v>
      </c>
      <c r="CT1279" s="5">
        <v>1</v>
      </c>
      <c r="CU1279" s="5">
        <v>1</v>
      </c>
      <c r="CV1279" s="5">
        <v>1</v>
      </c>
      <c r="CW1279" s="5">
        <v>1</v>
      </c>
      <c r="CX1279" s="5">
        <v>1</v>
      </c>
      <c r="CY1279" s="5">
        <v>1</v>
      </c>
      <c r="CZ1279" s="5">
        <v>0</v>
      </c>
      <c r="DA1279" s="2">
        <v>28</v>
      </c>
      <c r="DB1279" s="5" t="s">
        <v>2955</v>
      </c>
      <c r="DC1279" s="5">
        <v>1</v>
      </c>
      <c r="DD1279" s="5">
        <v>1</v>
      </c>
      <c r="DE1279" s="5">
        <v>1</v>
      </c>
      <c r="DF1279" s="5">
        <v>1</v>
      </c>
      <c r="DG1279" s="5">
        <v>1</v>
      </c>
      <c r="DH1279" s="5">
        <v>3</v>
      </c>
      <c r="DI1279" s="5">
        <v>3</v>
      </c>
      <c r="DJ1279" s="5">
        <v>3</v>
      </c>
      <c r="DK1279" s="5">
        <v>3</v>
      </c>
      <c r="DL1279" s="5">
        <v>3</v>
      </c>
      <c r="DM1279" s="5">
        <v>2</v>
      </c>
      <c r="DN1279">
        <v>2</v>
      </c>
      <c r="DO1279" s="5">
        <v>2</v>
      </c>
      <c r="DP1279" s="5">
        <v>2</v>
      </c>
      <c r="DQ1279" s="2">
        <v>18</v>
      </c>
      <c r="DR1279" s="5" t="s">
        <v>2955</v>
      </c>
      <c r="DS1279" s="5">
        <v>1</v>
      </c>
      <c r="DT1279">
        <v>3</v>
      </c>
      <c r="DU1279" s="5">
        <v>1</v>
      </c>
      <c r="DV1279" s="5">
        <v>1</v>
      </c>
      <c r="DW1279">
        <v>0</v>
      </c>
      <c r="DX1279" s="5">
        <v>1</v>
      </c>
      <c r="DY1279" s="5">
        <v>2</v>
      </c>
      <c r="DZ1279">
        <v>2</v>
      </c>
      <c r="EA1279" s="5">
        <v>1</v>
      </c>
      <c r="EB1279" s="5">
        <v>1</v>
      </c>
      <c r="EC1279" s="5">
        <v>1</v>
      </c>
      <c r="ED1279" s="5">
        <v>2</v>
      </c>
      <c r="EE1279" s="5">
        <v>2</v>
      </c>
      <c r="EF1279" s="5">
        <v>18</v>
      </c>
      <c r="EG1279" s="5" t="s">
        <v>2955</v>
      </c>
      <c r="EH1279" s="5">
        <v>1</v>
      </c>
      <c r="EI1279" s="5">
        <v>1</v>
      </c>
      <c r="EJ1279" s="5">
        <v>1</v>
      </c>
      <c r="EK1279" s="5">
        <v>3</v>
      </c>
      <c r="EL1279" s="5">
        <v>3</v>
      </c>
      <c r="EM1279" s="5">
        <v>3</v>
      </c>
      <c r="EN1279" s="5">
        <v>2</v>
      </c>
      <c r="EO1279" s="5">
        <v>1</v>
      </c>
      <c r="EP1279" s="5">
        <v>1</v>
      </c>
      <c r="EQ1279" s="5">
        <v>0</v>
      </c>
      <c r="ER1279" s="5">
        <v>1</v>
      </c>
      <c r="ES1279" s="5">
        <v>1</v>
      </c>
    </row>
    <row r="1280" spans="1:149">
      <c r="A1280" s="74">
        <v>45609.496400462966</v>
      </c>
      <c r="B1280" s="5" t="s">
        <v>13</v>
      </c>
      <c r="C1280" s="5" t="s">
        <v>624</v>
      </c>
      <c r="D1280" s="5" t="s">
        <v>625</v>
      </c>
      <c r="E1280" s="2">
        <v>1</v>
      </c>
      <c r="F1280" s="5" t="s">
        <v>2954</v>
      </c>
      <c r="G1280" s="2">
        <v>177</v>
      </c>
      <c r="H1280" s="5" t="s">
        <v>2955</v>
      </c>
      <c r="I1280" s="5">
        <v>4</v>
      </c>
      <c r="J1280" s="5">
        <v>4177</v>
      </c>
      <c r="K1280" s="2" t="s">
        <v>2961</v>
      </c>
      <c r="L1280" s="5" t="s">
        <v>2962</v>
      </c>
      <c r="M1280" s="2">
        <v>40</v>
      </c>
      <c r="N1280" s="5" t="s">
        <v>2955</v>
      </c>
      <c r="O1280" s="5">
        <v>1</v>
      </c>
      <c r="P1280" s="5">
        <v>3</v>
      </c>
      <c r="Q1280" s="5">
        <v>1</v>
      </c>
      <c r="R1280" s="5">
        <v>2</v>
      </c>
      <c r="S1280" s="5">
        <v>1</v>
      </c>
      <c r="T1280" s="5">
        <v>1</v>
      </c>
      <c r="U1280" s="5">
        <v>1</v>
      </c>
      <c r="V1280" s="5">
        <v>1</v>
      </c>
      <c r="W1280" s="5">
        <v>1</v>
      </c>
      <c r="X1280" s="5">
        <v>1</v>
      </c>
      <c r="Y1280" s="5">
        <v>2</v>
      </c>
      <c r="Z1280" s="5">
        <v>1</v>
      </c>
      <c r="AA1280" s="5">
        <v>1</v>
      </c>
      <c r="AB1280" s="5">
        <v>1</v>
      </c>
      <c r="AC1280" s="5">
        <v>2</v>
      </c>
      <c r="AD1280" s="5">
        <v>2</v>
      </c>
      <c r="AE1280" s="5">
        <v>1</v>
      </c>
      <c r="AF1280" s="5">
        <v>3</v>
      </c>
      <c r="AG1280" s="5">
        <v>2</v>
      </c>
      <c r="AH1280" s="5">
        <v>2</v>
      </c>
      <c r="AI1280" s="5">
        <v>1</v>
      </c>
      <c r="AJ1280" s="5">
        <v>2</v>
      </c>
      <c r="AK1280" s="5">
        <v>1</v>
      </c>
      <c r="AL1280" s="5">
        <v>2</v>
      </c>
      <c r="AM1280" s="5">
        <v>1</v>
      </c>
      <c r="AN1280">
        <v>2</v>
      </c>
      <c r="AO1280" s="5">
        <v>1</v>
      </c>
      <c r="AP1280" s="2">
        <v>24</v>
      </c>
      <c r="AQ1280" s="5" t="s">
        <v>2955</v>
      </c>
      <c r="AR1280" s="5">
        <v>1</v>
      </c>
      <c r="AS1280" s="5">
        <v>1</v>
      </c>
      <c r="AT1280" s="5">
        <v>3</v>
      </c>
      <c r="AU1280" s="5">
        <v>2</v>
      </c>
      <c r="AV1280" s="5">
        <v>1</v>
      </c>
      <c r="AW1280" s="5">
        <v>3</v>
      </c>
      <c r="AX1280" s="5">
        <v>3</v>
      </c>
      <c r="AY1280">
        <v>3</v>
      </c>
      <c r="AZ1280">
        <v>2</v>
      </c>
      <c r="BA1280" s="5">
        <v>3</v>
      </c>
      <c r="BB1280" s="5">
        <v>1</v>
      </c>
      <c r="BC1280" s="5">
        <v>1</v>
      </c>
      <c r="BD1280" s="2">
        <v>25</v>
      </c>
      <c r="BE1280" s="5" t="s">
        <v>2955</v>
      </c>
      <c r="BF1280" s="5">
        <v>3</v>
      </c>
      <c r="BG1280" s="5">
        <v>3</v>
      </c>
      <c r="BH1280" s="5">
        <v>0</v>
      </c>
      <c r="BI1280" s="5">
        <v>3</v>
      </c>
      <c r="BJ1280" s="5">
        <v>3</v>
      </c>
      <c r="BK1280">
        <v>2</v>
      </c>
      <c r="BL1280" s="5">
        <v>2</v>
      </c>
      <c r="BM1280" s="5">
        <v>1</v>
      </c>
      <c r="BN1280" s="5">
        <v>1</v>
      </c>
      <c r="BO1280" s="5">
        <v>1</v>
      </c>
      <c r="BP1280" s="5">
        <v>1</v>
      </c>
      <c r="BQ1280" s="5">
        <v>3</v>
      </c>
      <c r="BR1280" s="5">
        <v>2</v>
      </c>
      <c r="BS1280" s="2">
        <v>20</v>
      </c>
      <c r="BT1280" s="5" t="s">
        <v>2955</v>
      </c>
      <c r="BU1280" s="5">
        <v>3</v>
      </c>
      <c r="BV1280" s="5">
        <v>1</v>
      </c>
      <c r="BW1280" s="5">
        <v>1</v>
      </c>
      <c r="BX1280" s="5">
        <v>1</v>
      </c>
      <c r="BY1280" s="5">
        <v>1</v>
      </c>
      <c r="BZ1280" s="5">
        <v>3</v>
      </c>
      <c r="CA1280" s="5">
        <v>1</v>
      </c>
      <c r="CB1280" s="5">
        <v>1</v>
      </c>
      <c r="CC1280" s="5">
        <v>1</v>
      </c>
      <c r="CD1280" s="5">
        <v>1</v>
      </c>
      <c r="CE1280" s="5">
        <v>1</v>
      </c>
      <c r="CF1280" s="5">
        <v>1</v>
      </c>
      <c r="CG1280" s="5">
        <v>1</v>
      </c>
      <c r="CH1280" s="5">
        <v>1</v>
      </c>
      <c r="CI1280" s="5">
        <v>1</v>
      </c>
      <c r="CJ1280" s="5">
        <v>1</v>
      </c>
      <c r="CK1280" s="2">
        <v>13</v>
      </c>
      <c r="CL1280" s="5" t="s">
        <v>2955</v>
      </c>
      <c r="CM1280" s="5">
        <v>1</v>
      </c>
      <c r="CN1280" s="5">
        <v>1</v>
      </c>
      <c r="CO1280" s="5">
        <v>1</v>
      </c>
      <c r="CP1280" s="5">
        <v>1</v>
      </c>
      <c r="CQ1280" s="5">
        <v>1</v>
      </c>
      <c r="CR1280" s="5">
        <v>1</v>
      </c>
      <c r="CS1280" s="5">
        <v>1</v>
      </c>
      <c r="CT1280" s="5">
        <v>1</v>
      </c>
      <c r="CU1280" s="5">
        <v>1</v>
      </c>
      <c r="CV1280" s="5">
        <v>1</v>
      </c>
      <c r="CW1280" s="5">
        <v>1</v>
      </c>
      <c r="CX1280" s="5">
        <v>1</v>
      </c>
      <c r="CY1280" s="5">
        <v>1</v>
      </c>
      <c r="CZ1280" s="5">
        <v>0</v>
      </c>
      <c r="DA1280" s="2">
        <v>21</v>
      </c>
      <c r="DB1280" s="5" t="s">
        <v>2957</v>
      </c>
      <c r="DC1280" s="5">
        <v>1</v>
      </c>
      <c r="DD1280" s="5">
        <v>1</v>
      </c>
      <c r="DE1280" s="5">
        <v>1</v>
      </c>
      <c r="DF1280" s="5">
        <v>1</v>
      </c>
      <c r="DG1280" s="5">
        <v>1</v>
      </c>
      <c r="DH1280" s="5">
        <v>2</v>
      </c>
      <c r="DI1280" s="5">
        <v>1</v>
      </c>
      <c r="DJ1280" s="5">
        <v>2</v>
      </c>
      <c r="DK1280" s="5">
        <v>2</v>
      </c>
      <c r="DL1280" s="5">
        <v>1</v>
      </c>
      <c r="DM1280" s="5">
        <v>2</v>
      </c>
      <c r="DN1280">
        <v>2</v>
      </c>
      <c r="DO1280" s="5">
        <v>2</v>
      </c>
      <c r="DP1280" s="5">
        <v>2</v>
      </c>
      <c r="DQ1280" s="2">
        <v>18</v>
      </c>
      <c r="DR1280" s="5" t="s">
        <v>2955</v>
      </c>
      <c r="DS1280" s="5">
        <v>1</v>
      </c>
      <c r="DT1280">
        <v>3</v>
      </c>
      <c r="DU1280" s="5">
        <v>1</v>
      </c>
      <c r="DV1280" s="5">
        <v>1</v>
      </c>
      <c r="DW1280">
        <v>0</v>
      </c>
      <c r="DX1280" s="5">
        <v>1</v>
      </c>
      <c r="DY1280" s="5">
        <v>2</v>
      </c>
      <c r="DZ1280">
        <v>2</v>
      </c>
      <c r="EA1280" s="5">
        <v>1</v>
      </c>
      <c r="EB1280" s="5">
        <v>1</v>
      </c>
      <c r="EC1280" s="5">
        <v>1</v>
      </c>
      <c r="ED1280" s="5">
        <v>2</v>
      </c>
      <c r="EE1280" s="5">
        <v>2</v>
      </c>
      <c r="EF1280" s="5">
        <v>16</v>
      </c>
      <c r="EG1280" s="5" t="s">
        <v>2955</v>
      </c>
      <c r="EH1280" s="5">
        <v>1</v>
      </c>
      <c r="EI1280" s="5">
        <v>1</v>
      </c>
      <c r="EJ1280" s="5">
        <v>1</v>
      </c>
      <c r="EK1280" s="5">
        <v>3</v>
      </c>
      <c r="EL1280" s="5">
        <v>2</v>
      </c>
      <c r="EM1280" s="5">
        <v>2</v>
      </c>
      <c r="EN1280" s="5">
        <v>2</v>
      </c>
      <c r="EO1280" s="5">
        <v>1</v>
      </c>
      <c r="EP1280" s="5">
        <v>1</v>
      </c>
      <c r="EQ1280" s="5">
        <v>0</v>
      </c>
      <c r="ER1280" s="5">
        <v>1</v>
      </c>
      <c r="ES1280" s="5">
        <v>1</v>
      </c>
    </row>
    <row r="1281" spans="1:149">
      <c r="A1281" s="74">
        <v>45605.537731481483</v>
      </c>
      <c r="B1281" s="5" t="s">
        <v>13</v>
      </c>
      <c r="C1281" s="5" t="s">
        <v>626</v>
      </c>
      <c r="D1281" s="5" t="s">
        <v>627</v>
      </c>
      <c r="E1281" s="2">
        <v>1</v>
      </c>
      <c r="F1281" s="5" t="s">
        <v>2954</v>
      </c>
      <c r="G1281" s="2">
        <v>192</v>
      </c>
      <c r="H1281" s="5" t="s">
        <v>2955</v>
      </c>
      <c r="I1281" s="5">
        <v>4</v>
      </c>
      <c r="J1281" s="5">
        <v>4192</v>
      </c>
      <c r="K1281" s="2" t="s">
        <v>2956</v>
      </c>
      <c r="L1281" s="5" t="s">
        <v>3119</v>
      </c>
      <c r="M1281" s="2">
        <v>46</v>
      </c>
      <c r="N1281" s="5" t="s">
        <v>2955</v>
      </c>
      <c r="O1281" s="5">
        <v>1</v>
      </c>
      <c r="P1281" s="5">
        <v>3</v>
      </c>
      <c r="Q1281" s="5">
        <v>1</v>
      </c>
      <c r="R1281" s="5">
        <v>2</v>
      </c>
      <c r="S1281" s="5">
        <v>1</v>
      </c>
      <c r="T1281" s="5">
        <v>3</v>
      </c>
      <c r="U1281" s="5">
        <v>1</v>
      </c>
      <c r="V1281" s="5">
        <v>1</v>
      </c>
      <c r="W1281" s="5">
        <v>1</v>
      </c>
      <c r="X1281" s="5">
        <v>1</v>
      </c>
      <c r="Y1281" s="5">
        <v>2</v>
      </c>
      <c r="Z1281" s="5">
        <v>0</v>
      </c>
      <c r="AA1281" s="5">
        <v>0</v>
      </c>
      <c r="AB1281" s="5">
        <v>2</v>
      </c>
      <c r="AC1281" s="5">
        <v>2</v>
      </c>
      <c r="AD1281" s="5">
        <v>2</v>
      </c>
      <c r="AE1281" s="5">
        <v>1</v>
      </c>
      <c r="AF1281" s="5">
        <v>3</v>
      </c>
      <c r="AG1281" s="5">
        <v>2</v>
      </c>
      <c r="AH1281" s="5">
        <v>2</v>
      </c>
      <c r="AI1281" s="5">
        <v>2</v>
      </c>
      <c r="AJ1281" s="5">
        <v>3</v>
      </c>
      <c r="AK1281" s="5">
        <v>3</v>
      </c>
      <c r="AL1281" s="5">
        <v>1</v>
      </c>
      <c r="AM1281" s="5">
        <v>1</v>
      </c>
      <c r="AN1281">
        <v>3</v>
      </c>
      <c r="AO1281" s="5">
        <v>2</v>
      </c>
      <c r="AP1281" s="2">
        <v>21</v>
      </c>
      <c r="AQ1281" s="5" t="s">
        <v>2955</v>
      </c>
      <c r="AR1281" s="5">
        <v>1</v>
      </c>
      <c r="AS1281" s="5">
        <v>1</v>
      </c>
      <c r="AT1281" s="5">
        <v>3</v>
      </c>
      <c r="AU1281" s="5">
        <v>2</v>
      </c>
      <c r="AV1281" s="5">
        <v>1</v>
      </c>
      <c r="AW1281" s="5">
        <v>2</v>
      </c>
      <c r="AX1281" s="5">
        <v>3</v>
      </c>
      <c r="AY1281">
        <v>3</v>
      </c>
      <c r="AZ1281">
        <v>2</v>
      </c>
      <c r="BA1281" s="5">
        <v>2</v>
      </c>
      <c r="BB1281" s="5">
        <v>1</v>
      </c>
      <c r="BC1281" s="5">
        <v>0</v>
      </c>
      <c r="BD1281" s="2">
        <v>25</v>
      </c>
      <c r="BE1281" s="5" t="s">
        <v>2955</v>
      </c>
      <c r="BF1281" s="5">
        <v>3</v>
      </c>
      <c r="BG1281" s="5">
        <v>3</v>
      </c>
      <c r="BH1281" s="5">
        <v>1</v>
      </c>
      <c r="BI1281" s="5">
        <v>3</v>
      </c>
      <c r="BJ1281" s="5">
        <v>3</v>
      </c>
      <c r="BK1281">
        <v>2</v>
      </c>
      <c r="BL1281" s="5">
        <v>3</v>
      </c>
      <c r="BM1281" s="5">
        <v>1</v>
      </c>
      <c r="BN1281" s="5">
        <v>1</v>
      </c>
      <c r="BO1281" s="5">
        <v>0</v>
      </c>
      <c r="BP1281" s="5">
        <v>1</v>
      </c>
      <c r="BQ1281" s="5">
        <v>2</v>
      </c>
      <c r="BR1281" s="5">
        <v>2</v>
      </c>
      <c r="BS1281" s="2">
        <v>18</v>
      </c>
      <c r="BT1281" s="5" t="s">
        <v>2957</v>
      </c>
      <c r="BU1281" s="5">
        <v>3</v>
      </c>
      <c r="BV1281" s="5">
        <v>1</v>
      </c>
      <c r="BW1281" s="5">
        <v>1</v>
      </c>
      <c r="BX1281" s="5">
        <v>1</v>
      </c>
      <c r="BY1281" s="5">
        <v>1</v>
      </c>
      <c r="BZ1281" s="5">
        <v>3</v>
      </c>
      <c r="CA1281" s="5">
        <v>1</v>
      </c>
      <c r="CB1281" s="5">
        <v>1</v>
      </c>
      <c r="CC1281" s="5">
        <v>0</v>
      </c>
      <c r="CD1281" s="5">
        <v>1</v>
      </c>
      <c r="CE1281" s="5">
        <v>1</v>
      </c>
      <c r="CF1281" s="5">
        <v>1</v>
      </c>
      <c r="CG1281" s="5">
        <v>1</v>
      </c>
      <c r="CH1281" s="5">
        <v>1</v>
      </c>
      <c r="CI1281" s="5">
        <v>1</v>
      </c>
      <c r="CJ1281" s="5">
        <v>0</v>
      </c>
      <c r="CK1281" s="2">
        <v>14</v>
      </c>
      <c r="CL1281" s="5" t="s">
        <v>2955</v>
      </c>
      <c r="CM1281" s="5">
        <v>1</v>
      </c>
      <c r="CN1281" s="5">
        <v>1</v>
      </c>
      <c r="CO1281" s="5">
        <v>1</v>
      </c>
      <c r="CP1281" s="5">
        <v>1</v>
      </c>
      <c r="CQ1281" s="5">
        <v>1</v>
      </c>
      <c r="CR1281" s="5">
        <v>1</v>
      </c>
      <c r="CS1281" s="5">
        <v>1</v>
      </c>
      <c r="CT1281" s="5">
        <v>1</v>
      </c>
      <c r="CU1281" s="5">
        <v>1</v>
      </c>
      <c r="CV1281" s="5">
        <v>1</v>
      </c>
      <c r="CW1281" s="5">
        <v>1</v>
      </c>
      <c r="CX1281" s="5">
        <v>1</v>
      </c>
      <c r="CY1281" s="5">
        <v>1</v>
      </c>
      <c r="CZ1281" s="5">
        <v>1</v>
      </c>
      <c r="DA1281" s="2">
        <v>30</v>
      </c>
      <c r="DB1281" s="5" t="s">
        <v>2955</v>
      </c>
      <c r="DC1281" s="5">
        <v>1</v>
      </c>
      <c r="DD1281" s="5">
        <v>1</v>
      </c>
      <c r="DE1281" s="5">
        <v>1</v>
      </c>
      <c r="DF1281" s="5">
        <v>1</v>
      </c>
      <c r="DG1281" s="5">
        <v>1</v>
      </c>
      <c r="DH1281" s="5">
        <v>3</v>
      </c>
      <c r="DI1281" s="5">
        <v>3</v>
      </c>
      <c r="DJ1281" s="5">
        <v>3</v>
      </c>
      <c r="DK1281" s="5">
        <v>3</v>
      </c>
      <c r="DL1281" s="5">
        <v>3</v>
      </c>
      <c r="DM1281" s="5">
        <v>3</v>
      </c>
      <c r="DN1281">
        <v>2</v>
      </c>
      <c r="DO1281" s="5">
        <v>3</v>
      </c>
      <c r="DP1281" s="5">
        <v>2</v>
      </c>
      <c r="DQ1281" s="2">
        <v>18</v>
      </c>
      <c r="DR1281" s="5" t="s">
        <v>2955</v>
      </c>
      <c r="DS1281" s="5">
        <v>1</v>
      </c>
      <c r="DT1281">
        <v>3</v>
      </c>
      <c r="DU1281" s="5">
        <v>1</v>
      </c>
      <c r="DV1281" s="5">
        <v>1</v>
      </c>
      <c r="DW1281">
        <v>0</v>
      </c>
      <c r="DX1281" s="5">
        <v>1</v>
      </c>
      <c r="DY1281" s="5">
        <v>2</v>
      </c>
      <c r="DZ1281">
        <v>2</v>
      </c>
      <c r="EA1281" s="5">
        <v>1</v>
      </c>
      <c r="EB1281" s="5">
        <v>1</v>
      </c>
      <c r="EC1281" s="5">
        <v>1</v>
      </c>
      <c r="ED1281" s="5">
        <v>2</v>
      </c>
      <c r="EE1281" s="5">
        <v>2</v>
      </c>
      <c r="EF1281" s="5">
        <v>20</v>
      </c>
      <c r="EG1281" s="5" t="s">
        <v>2955</v>
      </c>
      <c r="EH1281" s="5">
        <v>1</v>
      </c>
      <c r="EI1281" s="5">
        <v>1</v>
      </c>
      <c r="EJ1281" s="5">
        <v>1</v>
      </c>
      <c r="EK1281" s="5">
        <v>3</v>
      </c>
      <c r="EL1281" s="5">
        <v>3</v>
      </c>
      <c r="EM1281" s="5">
        <v>3</v>
      </c>
      <c r="EN1281" s="5">
        <v>2</v>
      </c>
      <c r="EO1281" s="5">
        <v>1</v>
      </c>
      <c r="EP1281" s="5">
        <v>1</v>
      </c>
      <c r="EQ1281" s="5">
        <v>3</v>
      </c>
      <c r="ER1281" s="5">
        <v>1</v>
      </c>
      <c r="ES1281" s="5">
        <v>0</v>
      </c>
    </row>
    <row r="1282" spans="1:149">
      <c r="A1282" s="74">
        <v>45610.521006944444</v>
      </c>
      <c r="B1282" s="5" t="s">
        <v>13</v>
      </c>
      <c r="C1282" s="5" t="s">
        <v>628</v>
      </c>
      <c r="D1282" s="5" t="s">
        <v>629</v>
      </c>
      <c r="E1282" s="2">
        <v>1</v>
      </c>
      <c r="F1282" s="5" t="s">
        <v>2954</v>
      </c>
      <c r="G1282" s="2">
        <v>177</v>
      </c>
      <c r="H1282" s="5" t="s">
        <v>2955</v>
      </c>
      <c r="I1282" s="5">
        <v>4</v>
      </c>
      <c r="J1282" s="5">
        <v>4177</v>
      </c>
      <c r="K1282" s="2" t="s">
        <v>2956</v>
      </c>
      <c r="L1282" s="5" t="s">
        <v>3773</v>
      </c>
      <c r="M1282" s="2">
        <v>41</v>
      </c>
      <c r="N1282" s="5" t="s">
        <v>2955</v>
      </c>
      <c r="O1282" s="5">
        <v>1</v>
      </c>
      <c r="P1282" s="5">
        <v>2</v>
      </c>
      <c r="Q1282" s="5">
        <v>1</v>
      </c>
      <c r="R1282" s="5">
        <v>2</v>
      </c>
      <c r="S1282" s="5">
        <v>1</v>
      </c>
      <c r="T1282" s="5">
        <v>3</v>
      </c>
      <c r="U1282" s="5">
        <v>1</v>
      </c>
      <c r="V1282" s="5">
        <v>1</v>
      </c>
      <c r="W1282" s="5">
        <v>1</v>
      </c>
      <c r="X1282" s="5">
        <v>1</v>
      </c>
      <c r="Y1282" s="5">
        <v>2</v>
      </c>
      <c r="Z1282" s="5">
        <v>1</v>
      </c>
      <c r="AA1282" s="5">
        <v>1</v>
      </c>
      <c r="AB1282" s="5">
        <v>1</v>
      </c>
      <c r="AC1282" s="5">
        <v>2</v>
      </c>
      <c r="AD1282" s="5">
        <v>1</v>
      </c>
      <c r="AE1282" s="5">
        <v>1</v>
      </c>
      <c r="AF1282" s="5">
        <v>3</v>
      </c>
      <c r="AG1282" s="5">
        <v>2</v>
      </c>
      <c r="AH1282" s="5">
        <v>2</v>
      </c>
      <c r="AI1282" s="5">
        <v>1</v>
      </c>
      <c r="AJ1282" s="5">
        <v>3</v>
      </c>
      <c r="AK1282" s="5">
        <v>1</v>
      </c>
      <c r="AL1282" s="5">
        <v>1</v>
      </c>
      <c r="AM1282" s="5">
        <v>1</v>
      </c>
      <c r="AN1282">
        <v>2</v>
      </c>
      <c r="AO1282" s="5">
        <v>2</v>
      </c>
      <c r="AP1282" s="2">
        <v>17</v>
      </c>
      <c r="AQ1282" s="5" t="s">
        <v>2957</v>
      </c>
      <c r="AR1282" s="5">
        <v>1</v>
      </c>
      <c r="AS1282" s="5">
        <v>1</v>
      </c>
      <c r="AT1282" s="5">
        <v>3</v>
      </c>
      <c r="AU1282" s="5">
        <v>2</v>
      </c>
      <c r="AV1282" s="5">
        <v>1</v>
      </c>
      <c r="AW1282" s="5">
        <v>0</v>
      </c>
      <c r="AX1282" s="5">
        <v>0</v>
      </c>
      <c r="AY1282">
        <v>3</v>
      </c>
      <c r="AZ1282">
        <v>2</v>
      </c>
      <c r="BA1282" s="5">
        <v>2</v>
      </c>
      <c r="BB1282" s="5">
        <v>1</v>
      </c>
      <c r="BC1282" s="5">
        <v>1</v>
      </c>
      <c r="BD1282" s="2">
        <v>21</v>
      </c>
      <c r="BE1282" s="5" t="s">
        <v>2957</v>
      </c>
      <c r="BF1282" s="5">
        <v>2</v>
      </c>
      <c r="BG1282" s="5">
        <v>0</v>
      </c>
      <c r="BH1282" s="5">
        <v>1</v>
      </c>
      <c r="BI1282" s="5">
        <v>3</v>
      </c>
      <c r="BJ1282" s="5">
        <v>3</v>
      </c>
      <c r="BK1282">
        <v>2</v>
      </c>
      <c r="BL1282" s="5">
        <v>3</v>
      </c>
      <c r="BM1282" s="5">
        <v>1</v>
      </c>
      <c r="BN1282" s="5">
        <v>1</v>
      </c>
      <c r="BO1282" s="5">
        <v>0</v>
      </c>
      <c r="BP1282" s="5">
        <v>1</v>
      </c>
      <c r="BQ1282" s="5">
        <v>2</v>
      </c>
      <c r="BR1282" s="5">
        <v>2</v>
      </c>
      <c r="BS1282" s="2">
        <v>20</v>
      </c>
      <c r="BT1282" s="5" t="s">
        <v>2955</v>
      </c>
      <c r="BU1282" s="5">
        <v>3</v>
      </c>
      <c r="BV1282" s="5">
        <v>1</v>
      </c>
      <c r="BW1282" s="5">
        <v>1</v>
      </c>
      <c r="BX1282" s="5">
        <v>1</v>
      </c>
      <c r="BY1282" s="5">
        <v>1</v>
      </c>
      <c r="BZ1282" s="5">
        <v>3</v>
      </c>
      <c r="CA1282" s="5">
        <v>1</v>
      </c>
      <c r="CB1282" s="5">
        <v>2</v>
      </c>
      <c r="CC1282" s="5">
        <v>0</v>
      </c>
      <c r="CD1282" s="5">
        <v>1</v>
      </c>
      <c r="CE1282" s="5">
        <v>1</v>
      </c>
      <c r="CF1282" s="5">
        <v>1</v>
      </c>
      <c r="CG1282" s="5">
        <v>1</v>
      </c>
      <c r="CH1282" s="5">
        <v>1</v>
      </c>
      <c r="CI1282" s="5">
        <v>1</v>
      </c>
      <c r="CJ1282" s="5">
        <v>1</v>
      </c>
      <c r="CK1282" s="2">
        <v>13</v>
      </c>
      <c r="CL1282" s="5" t="s">
        <v>2955</v>
      </c>
      <c r="CM1282" s="5">
        <v>1</v>
      </c>
      <c r="CN1282" s="5">
        <v>1</v>
      </c>
      <c r="CO1282" s="5">
        <v>1</v>
      </c>
      <c r="CP1282" s="5">
        <v>0</v>
      </c>
      <c r="CQ1282" s="5">
        <v>1</v>
      </c>
      <c r="CR1282" s="5">
        <v>1</v>
      </c>
      <c r="CS1282" s="5">
        <v>1</v>
      </c>
      <c r="CT1282" s="5">
        <v>1</v>
      </c>
      <c r="CU1282" s="5">
        <v>1</v>
      </c>
      <c r="CV1282" s="5">
        <v>1</v>
      </c>
      <c r="CW1282" s="5">
        <v>1</v>
      </c>
      <c r="CX1282" s="5">
        <v>1</v>
      </c>
      <c r="CY1282" s="5">
        <v>1</v>
      </c>
      <c r="CZ1282" s="5">
        <v>1</v>
      </c>
      <c r="DA1282" s="2">
        <v>29</v>
      </c>
      <c r="DB1282" s="5" t="s">
        <v>2955</v>
      </c>
      <c r="DC1282" s="5">
        <v>1</v>
      </c>
      <c r="DD1282" s="5">
        <v>1</v>
      </c>
      <c r="DE1282" s="5">
        <v>1</v>
      </c>
      <c r="DF1282" s="5">
        <v>1</v>
      </c>
      <c r="DG1282" s="5">
        <v>1</v>
      </c>
      <c r="DH1282" s="5">
        <v>3</v>
      </c>
      <c r="DI1282" s="5">
        <v>3</v>
      </c>
      <c r="DJ1282" s="5">
        <v>3</v>
      </c>
      <c r="DK1282" s="5">
        <v>3</v>
      </c>
      <c r="DL1282" s="5">
        <v>3</v>
      </c>
      <c r="DM1282" s="5">
        <v>3</v>
      </c>
      <c r="DN1282">
        <v>2</v>
      </c>
      <c r="DO1282" s="5">
        <v>2</v>
      </c>
      <c r="DP1282" s="5">
        <v>2</v>
      </c>
      <c r="DQ1282" s="2">
        <v>18</v>
      </c>
      <c r="DR1282" s="5" t="s">
        <v>2955</v>
      </c>
      <c r="DS1282" s="5">
        <v>1</v>
      </c>
      <c r="DT1282">
        <v>3</v>
      </c>
      <c r="DU1282" s="5">
        <v>1</v>
      </c>
      <c r="DV1282" s="5">
        <v>1</v>
      </c>
      <c r="DW1282">
        <v>0</v>
      </c>
      <c r="DX1282" s="5">
        <v>1</v>
      </c>
      <c r="DY1282" s="5">
        <v>2</v>
      </c>
      <c r="DZ1282">
        <v>2</v>
      </c>
      <c r="EA1282" s="5">
        <v>1</v>
      </c>
      <c r="EB1282" s="5">
        <v>1</v>
      </c>
      <c r="EC1282" s="5">
        <v>1</v>
      </c>
      <c r="ED1282" s="5">
        <v>2</v>
      </c>
      <c r="EE1282" s="5">
        <v>2</v>
      </c>
      <c r="EF1282" s="5">
        <v>18</v>
      </c>
      <c r="EG1282" s="5" t="s">
        <v>2955</v>
      </c>
      <c r="EH1282" s="5">
        <v>1</v>
      </c>
      <c r="EI1282" s="5">
        <v>1</v>
      </c>
      <c r="EJ1282" s="5">
        <v>1</v>
      </c>
      <c r="EK1282" s="5">
        <v>3</v>
      </c>
      <c r="EL1282" s="5">
        <v>3</v>
      </c>
      <c r="EM1282" s="5">
        <v>3</v>
      </c>
      <c r="EN1282" s="5">
        <v>2</v>
      </c>
      <c r="EO1282" s="5">
        <v>1</v>
      </c>
      <c r="EP1282" s="5">
        <v>1</v>
      </c>
      <c r="EQ1282" s="5">
        <v>0</v>
      </c>
      <c r="ER1282" s="5">
        <v>1</v>
      </c>
      <c r="ES1282" s="5">
        <v>1</v>
      </c>
    </row>
    <row r="1283" spans="1:149">
      <c r="A1283" s="74">
        <v>45608.571377314816</v>
      </c>
      <c r="B1283" s="5" t="s">
        <v>13</v>
      </c>
      <c r="C1283" s="5" t="s">
        <v>632</v>
      </c>
      <c r="D1283" s="5" t="s">
        <v>633</v>
      </c>
      <c r="E1283" s="2">
        <v>17</v>
      </c>
      <c r="F1283" s="5" t="s">
        <v>3246</v>
      </c>
      <c r="G1283" s="2">
        <v>179</v>
      </c>
      <c r="H1283" s="5" t="s">
        <v>2955</v>
      </c>
      <c r="I1283" s="5">
        <v>4</v>
      </c>
      <c r="J1283" s="5">
        <v>4179</v>
      </c>
      <c r="K1283" s="2" t="s">
        <v>2961</v>
      </c>
      <c r="L1283" s="5" t="s">
        <v>2962</v>
      </c>
      <c r="M1283" s="2">
        <v>36</v>
      </c>
      <c r="N1283" s="5" t="s">
        <v>2957</v>
      </c>
      <c r="O1283" s="5"/>
      <c r="P1283" s="5"/>
      <c r="Q1283" s="5">
        <v>1</v>
      </c>
      <c r="R1283" s="5">
        <v>2</v>
      </c>
      <c r="S1283" s="5">
        <v>1</v>
      </c>
      <c r="T1283" s="5">
        <v>0</v>
      </c>
      <c r="U1283" s="5">
        <v>1</v>
      </c>
      <c r="V1283" s="5">
        <v>1</v>
      </c>
      <c r="W1283" s="5">
        <v>1</v>
      </c>
      <c r="X1283" s="5"/>
      <c r="Y1283" s="5">
        <v>2</v>
      </c>
      <c r="Z1283" s="5">
        <v>1</v>
      </c>
      <c r="AA1283" s="5"/>
      <c r="AB1283" s="5">
        <v>2</v>
      </c>
      <c r="AC1283" s="5">
        <v>0</v>
      </c>
      <c r="AD1283" s="5">
        <v>0</v>
      </c>
      <c r="AE1283" s="5">
        <v>1</v>
      </c>
      <c r="AF1283" s="5">
        <v>3</v>
      </c>
      <c r="AG1283" s="5">
        <v>2</v>
      </c>
      <c r="AH1283" s="5">
        <v>2</v>
      </c>
      <c r="AI1283" s="5">
        <v>1</v>
      </c>
      <c r="AJ1283" s="5">
        <v>3</v>
      </c>
      <c r="AK1283" s="5">
        <v>3</v>
      </c>
      <c r="AL1283" s="5">
        <v>3</v>
      </c>
      <c r="AM1283" s="5">
        <v>1</v>
      </c>
      <c r="AN1283">
        <v>3</v>
      </c>
      <c r="AO1283" s="5">
        <v>1</v>
      </c>
      <c r="AP1283" s="2">
        <v>21</v>
      </c>
      <c r="AQ1283" s="5" t="s">
        <v>2955</v>
      </c>
      <c r="AR1283" s="5">
        <v>1</v>
      </c>
      <c r="AS1283" s="5">
        <v>1</v>
      </c>
      <c r="AT1283" s="5">
        <v>3</v>
      </c>
      <c r="AU1283" s="5">
        <v>2</v>
      </c>
      <c r="AV1283" s="5">
        <v>1</v>
      </c>
      <c r="AW1283" s="5">
        <v>3</v>
      </c>
      <c r="AX1283" s="5">
        <v>3</v>
      </c>
      <c r="AY1283">
        <v>3</v>
      </c>
      <c r="AZ1283">
        <v>2</v>
      </c>
      <c r="BA1283" s="5">
        <v>0</v>
      </c>
      <c r="BB1283" s="5">
        <v>1</v>
      </c>
      <c r="BC1283" s="5">
        <v>1</v>
      </c>
      <c r="BD1283" s="2">
        <v>25</v>
      </c>
      <c r="BE1283" s="5" t="s">
        <v>2955</v>
      </c>
      <c r="BF1283" s="5">
        <v>3</v>
      </c>
      <c r="BG1283" s="5">
        <v>3</v>
      </c>
      <c r="BH1283" s="5">
        <v>2</v>
      </c>
      <c r="BI1283" s="5">
        <v>3</v>
      </c>
      <c r="BJ1283" s="5">
        <v>3</v>
      </c>
      <c r="BK1283">
        <v>2</v>
      </c>
      <c r="BL1283" s="5">
        <v>2</v>
      </c>
      <c r="BM1283" s="5">
        <v>1</v>
      </c>
      <c r="BN1283" s="5">
        <v>1</v>
      </c>
      <c r="BO1283" s="5">
        <v>0</v>
      </c>
      <c r="BP1283" s="5">
        <v>1</v>
      </c>
      <c r="BQ1283" s="5">
        <v>3</v>
      </c>
      <c r="BR1283" s="5">
        <v>1</v>
      </c>
      <c r="BS1283" s="2">
        <v>20</v>
      </c>
      <c r="BT1283" s="5" t="s">
        <v>2955</v>
      </c>
      <c r="BU1283" s="5">
        <v>3</v>
      </c>
      <c r="BV1283" s="5">
        <v>1</v>
      </c>
      <c r="BW1283" s="5">
        <v>1</v>
      </c>
      <c r="BX1283" s="5">
        <v>1</v>
      </c>
      <c r="BY1283" s="5">
        <v>0</v>
      </c>
      <c r="BZ1283" s="5">
        <v>3</v>
      </c>
      <c r="CA1283" s="5">
        <v>1</v>
      </c>
      <c r="CB1283" s="5">
        <v>3</v>
      </c>
      <c r="CC1283" s="5">
        <v>1</v>
      </c>
      <c r="CD1283" s="5">
        <v>1</v>
      </c>
      <c r="CE1283" s="5">
        <v>1</v>
      </c>
      <c r="CF1283" s="5">
        <v>1</v>
      </c>
      <c r="CG1283" s="5"/>
      <c r="CH1283" s="5">
        <v>1</v>
      </c>
      <c r="CI1283" s="5">
        <v>0</v>
      </c>
      <c r="CJ1283" s="5">
        <v>1</v>
      </c>
      <c r="CK1283" s="2">
        <v>12</v>
      </c>
      <c r="CL1283" s="5" t="s">
        <v>2955</v>
      </c>
      <c r="CM1283" s="5">
        <v>1</v>
      </c>
      <c r="CN1283" s="5">
        <v>1</v>
      </c>
      <c r="CO1283" s="5">
        <v>1</v>
      </c>
      <c r="CP1283" s="5">
        <v>0</v>
      </c>
      <c r="CQ1283" s="5">
        <v>1</v>
      </c>
      <c r="CR1283" s="5">
        <v>1</v>
      </c>
      <c r="CS1283" s="5">
        <v>1</v>
      </c>
      <c r="CT1283" s="5">
        <v>1</v>
      </c>
      <c r="CU1283" s="5">
        <v>1</v>
      </c>
      <c r="CV1283" s="5">
        <v>1</v>
      </c>
      <c r="CW1283" s="5">
        <v>0</v>
      </c>
      <c r="CX1283" s="5">
        <v>1</v>
      </c>
      <c r="CY1283" s="5">
        <v>1</v>
      </c>
      <c r="CZ1283" s="5">
        <v>1</v>
      </c>
      <c r="DA1283" s="2">
        <v>29</v>
      </c>
      <c r="DB1283" s="5" t="s">
        <v>2955</v>
      </c>
      <c r="DC1283" s="5">
        <v>1</v>
      </c>
      <c r="DD1283" s="5">
        <v>1</v>
      </c>
      <c r="DE1283" s="5">
        <v>1</v>
      </c>
      <c r="DF1283" s="5">
        <v>1</v>
      </c>
      <c r="DG1283" s="5">
        <v>1</v>
      </c>
      <c r="DH1283" s="5">
        <v>3</v>
      </c>
      <c r="DI1283" s="5">
        <v>3</v>
      </c>
      <c r="DJ1283" s="5">
        <v>3</v>
      </c>
      <c r="DK1283" s="5">
        <v>3</v>
      </c>
      <c r="DL1283" s="5">
        <v>3</v>
      </c>
      <c r="DM1283" s="5">
        <v>2</v>
      </c>
      <c r="DN1283">
        <v>2</v>
      </c>
      <c r="DO1283" s="5">
        <v>3</v>
      </c>
      <c r="DP1283" s="5">
        <v>2</v>
      </c>
      <c r="DQ1283" s="2">
        <v>16</v>
      </c>
      <c r="DR1283" s="5" t="s">
        <v>2957</v>
      </c>
      <c r="DS1283" s="5">
        <v>1</v>
      </c>
      <c r="DU1283" s="5">
        <v>1</v>
      </c>
      <c r="DV1283" s="5"/>
      <c r="DW1283">
        <v>1</v>
      </c>
      <c r="DX1283" s="5">
        <v>1</v>
      </c>
      <c r="DY1283" s="5">
        <v>2</v>
      </c>
      <c r="DZ1283">
        <v>2</v>
      </c>
      <c r="EA1283" s="5">
        <v>1</v>
      </c>
      <c r="EB1283" s="5">
        <v>1</v>
      </c>
      <c r="EC1283" s="5">
        <v>1</v>
      </c>
      <c r="ED1283" s="5">
        <v>2</v>
      </c>
      <c r="EE1283" s="5">
        <v>2</v>
      </c>
      <c r="EF1283" s="5">
        <v>20</v>
      </c>
      <c r="EG1283" s="5" t="s">
        <v>2955</v>
      </c>
      <c r="EH1283" s="5">
        <v>1</v>
      </c>
      <c r="EI1283" s="5">
        <v>1</v>
      </c>
      <c r="EJ1283" s="5">
        <v>1</v>
      </c>
      <c r="EK1283" s="5">
        <v>3</v>
      </c>
      <c r="EL1283" s="5">
        <v>3</v>
      </c>
      <c r="EM1283" s="5">
        <v>3</v>
      </c>
      <c r="EN1283" s="5">
        <v>2</v>
      </c>
      <c r="EO1283" s="5">
        <v>1</v>
      </c>
      <c r="EP1283" s="5">
        <v>0</v>
      </c>
      <c r="EQ1283" s="5">
        <v>3</v>
      </c>
      <c r="ER1283" s="5">
        <v>1</v>
      </c>
      <c r="ES1283" s="5">
        <v>1</v>
      </c>
    </row>
    <row r="1284" spans="1:149">
      <c r="A1284" s="74">
        <v>45605.367037037038</v>
      </c>
      <c r="B1284" s="5" t="s">
        <v>13</v>
      </c>
      <c r="C1284" s="5" t="s">
        <v>634</v>
      </c>
      <c r="D1284" s="5" t="s">
        <v>635</v>
      </c>
      <c r="E1284" s="2">
        <v>5</v>
      </c>
      <c r="F1284" s="5" t="s">
        <v>3248</v>
      </c>
      <c r="G1284" s="2">
        <v>126</v>
      </c>
      <c r="H1284" s="5" t="s">
        <v>2960</v>
      </c>
      <c r="I1284" s="5">
        <v>2</v>
      </c>
      <c r="J1284" s="5">
        <v>2126</v>
      </c>
      <c r="K1284" s="2" t="s">
        <v>2956</v>
      </c>
      <c r="L1284" s="5" t="s">
        <v>3257</v>
      </c>
      <c r="M1284" s="2">
        <v>25</v>
      </c>
      <c r="N1284" s="5" t="s">
        <v>2960</v>
      </c>
      <c r="O1284" s="5">
        <v>1</v>
      </c>
      <c r="P1284" s="5"/>
      <c r="Q1284" s="5">
        <v>1</v>
      </c>
      <c r="R1284" s="5">
        <v>2</v>
      </c>
      <c r="S1284" s="5">
        <v>1</v>
      </c>
      <c r="T1284" s="5">
        <v>0</v>
      </c>
      <c r="U1284" s="5">
        <v>1</v>
      </c>
      <c r="V1284" s="5">
        <v>1</v>
      </c>
      <c r="W1284" s="5">
        <v>1</v>
      </c>
      <c r="X1284" s="5"/>
      <c r="Y1284" s="5">
        <v>2</v>
      </c>
      <c r="Z1284" s="5">
        <v>0</v>
      </c>
      <c r="AA1284" s="5"/>
      <c r="AB1284" s="5">
        <v>2</v>
      </c>
      <c r="AC1284" s="5">
        <v>1</v>
      </c>
      <c r="AD1284" s="5">
        <v>0</v>
      </c>
      <c r="AE1284" s="5">
        <v>0</v>
      </c>
      <c r="AF1284" s="5">
        <v>1</v>
      </c>
      <c r="AG1284" s="5">
        <v>1</v>
      </c>
      <c r="AH1284" s="5">
        <v>2</v>
      </c>
      <c r="AI1284" s="5">
        <v>1</v>
      </c>
      <c r="AJ1284" s="5">
        <v>1</v>
      </c>
      <c r="AK1284" s="5">
        <v>1</v>
      </c>
      <c r="AL1284" s="5">
        <v>1</v>
      </c>
      <c r="AM1284" s="5">
        <v>1</v>
      </c>
      <c r="AN1284">
        <v>2</v>
      </c>
      <c r="AO1284" s="5">
        <v>1</v>
      </c>
      <c r="AP1284" s="2">
        <v>18</v>
      </c>
      <c r="AQ1284" s="5" t="s">
        <v>2957</v>
      </c>
      <c r="AR1284" s="5"/>
      <c r="AS1284" s="5">
        <v>1</v>
      </c>
      <c r="AT1284" s="5">
        <v>3</v>
      </c>
      <c r="AU1284" s="5">
        <v>2</v>
      </c>
      <c r="AV1284" s="5">
        <v>1</v>
      </c>
      <c r="AW1284" s="5">
        <v>1</v>
      </c>
      <c r="AX1284" s="5">
        <v>3</v>
      </c>
      <c r="AY1284">
        <v>3</v>
      </c>
      <c r="AZ1284">
        <v>2</v>
      </c>
      <c r="BA1284" s="5">
        <v>0</v>
      </c>
      <c r="BB1284" s="5">
        <v>1</v>
      </c>
      <c r="BC1284" s="5">
        <v>0</v>
      </c>
      <c r="BD1284" s="2">
        <v>14</v>
      </c>
      <c r="BE1284" s="5" t="s">
        <v>2960</v>
      </c>
      <c r="BF1284" s="5">
        <v>3</v>
      </c>
      <c r="BG1284" s="5">
        <v>2</v>
      </c>
      <c r="BH1284" s="5">
        <v>1</v>
      </c>
      <c r="BI1284" s="5">
        <v>1</v>
      </c>
      <c r="BJ1284" s="5">
        <v>0</v>
      </c>
      <c r="BK1284">
        <v>0</v>
      </c>
      <c r="BL1284" s="5">
        <v>1</v>
      </c>
      <c r="BM1284" s="5">
        <v>1</v>
      </c>
      <c r="BN1284" s="5">
        <v>1</v>
      </c>
      <c r="BO1284" s="5">
        <v>0</v>
      </c>
      <c r="BP1284" s="5">
        <v>0</v>
      </c>
      <c r="BQ1284" s="5">
        <v>2</v>
      </c>
      <c r="BR1284" s="5">
        <v>2</v>
      </c>
      <c r="BS1284" s="2">
        <v>14</v>
      </c>
      <c r="BT1284" s="5" t="s">
        <v>2960</v>
      </c>
      <c r="BU1284" s="5">
        <v>3</v>
      </c>
      <c r="BV1284" s="5">
        <v>1</v>
      </c>
      <c r="BW1284" s="5">
        <v>1</v>
      </c>
      <c r="BX1284" s="5">
        <v>1</v>
      </c>
      <c r="BY1284" s="5">
        <v>0</v>
      </c>
      <c r="BZ1284" s="5">
        <v>2</v>
      </c>
      <c r="CA1284" s="5">
        <v>1</v>
      </c>
      <c r="CB1284" s="5">
        <v>1</v>
      </c>
      <c r="CC1284" s="5">
        <v>1</v>
      </c>
      <c r="CD1284" s="5">
        <v>1</v>
      </c>
      <c r="CE1284" s="5">
        <v>1</v>
      </c>
      <c r="CF1284" s="5">
        <v>0</v>
      </c>
      <c r="CG1284" s="5">
        <v>0</v>
      </c>
      <c r="CH1284" s="5">
        <v>1</v>
      </c>
      <c r="CI1284" s="5">
        <v>0</v>
      </c>
      <c r="CJ1284" s="5">
        <v>0</v>
      </c>
      <c r="CK1284" s="2">
        <v>8</v>
      </c>
      <c r="CL1284" s="5" t="s">
        <v>2957</v>
      </c>
      <c r="CM1284" s="5">
        <v>1</v>
      </c>
      <c r="CN1284" s="5">
        <v>1</v>
      </c>
      <c r="CO1284" s="5">
        <v>0</v>
      </c>
      <c r="CP1284" s="5">
        <v>0</v>
      </c>
      <c r="CQ1284" s="5">
        <v>1</v>
      </c>
      <c r="CR1284" s="5">
        <v>1</v>
      </c>
      <c r="CS1284" s="5">
        <v>0</v>
      </c>
      <c r="CT1284" s="5">
        <v>1</v>
      </c>
      <c r="CU1284" s="5">
        <v>1</v>
      </c>
      <c r="CV1284" s="5">
        <v>1</v>
      </c>
      <c r="CW1284" s="5">
        <v>0</v>
      </c>
      <c r="CX1284" s="5">
        <v>1</v>
      </c>
      <c r="CY1284" s="5">
        <v>0</v>
      </c>
      <c r="CZ1284" s="5">
        <v>0</v>
      </c>
      <c r="DA1284" s="2">
        <v>18</v>
      </c>
      <c r="DB1284" s="5" t="s">
        <v>2957</v>
      </c>
      <c r="DC1284" s="5">
        <v>1</v>
      </c>
      <c r="DD1284" s="5">
        <v>1</v>
      </c>
      <c r="DE1284" s="5">
        <v>1</v>
      </c>
      <c r="DF1284" s="5">
        <v>1</v>
      </c>
      <c r="DG1284" s="5">
        <v>1</v>
      </c>
      <c r="DH1284" s="5">
        <v>3</v>
      </c>
      <c r="DI1284" s="5">
        <v>1</v>
      </c>
      <c r="DJ1284" s="5">
        <v>3</v>
      </c>
      <c r="DK1284" s="5">
        <v>1</v>
      </c>
      <c r="DL1284" s="5">
        <v>3</v>
      </c>
      <c r="DM1284" s="5">
        <v>2</v>
      </c>
      <c r="DN1284">
        <v>0</v>
      </c>
      <c r="DO1284" s="5">
        <v>0</v>
      </c>
      <c r="DP1284" s="5">
        <v>0</v>
      </c>
      <c r="DQ1284" s="2">
        <v>14</v>
      </c>
      <c r="DR1284" s="5" t="s">
        <v>2957</v>
      </c>
      <c r="DS1284" s="5">
        <v>1</v>
      </c>
      <c r="DT1284">
        <v>3</v>
      </c>
      <c r="DU1284" s="5">
        <v>1</v>
      </c>
      <c r="DV1284" s="5">
        <v>1</v>
      </c>
      <c r="DW1284">
        <v>0</v>
      </c>
      <c r="DX1284" s="5">
        <v>1</v>
      </c>
      <c r="DY1284" s="5">
        <v>2</v>
      </c>
      <c r="EA1284" s="5">
        <v>1</v>
      </c>
      <c r="EB1284" s="5">
        <v>1</v>
      </c>
      <c r="EC1284" s="5">
        <v>0</v>
      </c>
      <c r="ED1284" s="5">
        <v>1</v>
      </c>
      <c r="EE1284" s="5">
        <v>1</v>
      </c>
      <c r="EF1284" s="5">
        <v>15</v>
      </c>
      <c r="EG1284" s="5" t="s">
        <v>2957</v>
      </c>
      <c r="EH1284" s="5">
        <v>1</v>
      </c>
      <c r="EI1284" s="5">
        <v>1</v>
      </c>
      <c r="EJ1284" s="5">
        <v>1</v>
      </c>
      <c r="EK1284" s="5">
        <v>1</v>
      </c>
      <c r="EL1284" s="5">
        <v>1</v>
      </c>
      <c r="EM1284" s="5">
        <v>2</v>
      </c>
      <c r="EN1284" s="5">
        <v>1</v>
      </c>
      <c r="EO1284" s="5">
        <v>1</v>
      </c>
      <c r="EP1284" s="5">
        <v>1</v>
      </c>
      <c r="EQ1284" s="5">
        <v>3</v>
      </c>
      <c r="ER1284" s="5">
        <v>1</v>
      </c>
      <c r="ES1284" s="5">
        <v>1</v>
      </c>
    </row>
    <row r="1285" spans="1:149">
      <c r="A1285" s="74">
        <v>45608.687141203707</v>
      </c>
      <c r="B1285" s="5" t="s">
        <v>13</v>
      </c>
      <c r="C1285" s="5" t="s">
        <v>636</v>
      </c>
      <c r="D1285" s="5" t="s">
        <v>637</v>
      </c>
      <c r="E1285" s="2">
        <v>1</v>
      </c>
      <c r="F1285" s="5" t="s">
        <v>2954</v>
      </c>
      <c r="G1285" s="2">
        <v>184</v>
      </c>
      <c r="H1285" s="5" t="s">
        <v>2955</v>
      </c>
      <c r="I1285" s="5">
        <v>4</v>
      </c>
      <c r="J1285" s="5">
        <v>4184</v>
      </c>
      <c r="K1285" s="2" t="s">
        <v>2956</v>
      </c>
      <c r="L1285" s="5" t="s">
        <v>3612</v>
      </c>
      <c r="M1285" s="2">
        <v>43</v>
      </c>
      <c r="N1285" s="5" t="s">
        <v>2955</v>
      </c>
      <c r="O1285" s="5">
        <v>1</v>
      </c>
      <c r="P1285" s="5">
        <v>3</v>
      </c>
      <c r="Q1285" s="5">
        <v>1</v>
      </c>
      <c r="R1285" s="5">
        <v>2</v>
      </c>
      <c r="S1285" s="5">
        <v>1</v>
      </c>
      <c r="T1285" s="5">
        <v>3</v>
      </c>
      <c r="U1285" s="5">
        <v>1</v>
      </c>
      <c r="V1285" s="5">
        <v>1</v>
      </c>
      <c r="W1285" s="5">
        <v>1</v>
      </c>
      <c r="X1285" s="5">
        <v>1</v>
      </c>
      <c r="Y1285" s="5">
        <v>2</v>
      </c>
      <c r="Z1285" s="5">
        <v>1</v>
      </c>
      <c r="AA1285" s="5">
        <v>1</v>
      </c>
      <c r="AB1285" s="5">
        <v>2</v>
      </c>
      <c r="AC1285" s="5">
        <v>3</v>
      </c>
      <c r="AD1285" s="5">
        <v>3</v>
      </c>
      <c r="AE1285" s="5">
        <v>1</v>
      </c>
      <c r="AF1285" s="5">
        <v>2</v>
      </c>
      <c r="AG1285" s="5">
        <v>2</v>
      </c>
      <c r="AH1285" s="5">
        <v>2</v>
      </c>
      <c r="AI1285" s="5">
        <v>1</v>
      </c>
      <c r="AJ1285" s="5">
        <v>1</v>
      </c>
      <c r="AK1285" s="5">
        <v>2</v>
      </c>
      <c r="AL1285" s="5">
        <v>2</v>
      </c>
      <c r="AM1285" s="5">
        <v>1</v>
      </c>
      <c r="AN1285">
        <v>1</v>
      </c>
      <c r="AO1285" s="5">
        <v>1</v>
      </c>
      <c r="AP1285" s="2">
        <v>22</v>
      </c>
      <c r="AQ1285" s="5" t="s">
        <v>2955</v>
      </c>
      <c r="AR1285" s="5">
        <v>1</v>
      </c>
      <c r="AS1285" s="5">
        <v>1</v>
      </c>
      <c r="AT1285" s="5">
        <v>3</v>
      </c>
      <c r="AU1285" s="5">
        <v>2</v>
      </c>
      <c r="AV1285" s="5">
        <v>1</v>
      </c>
      <c r="AW1285" s="5">
        <v>2</v>
      </c>
      <c r="AX1285" s="5">
        <v>3</v>
      </c>
      <c r="AY1285">
        <v>3</v>
      </c>
      <c r="AZ1285">
        <v>2</v>
      </c>
      <c r="BA1285" s="5">
        <v>2</v>
      </c>
      <c r="BB1285" s="5">
        <v>1</v>
      </c>
      <c r="BC1285" s="5">
        <v>1</v>
      </c>
      <c r="BD1285" s="2">
        <v>25</v>
      </c>
      <c r="BE1285" s="5" t="s">
        <v>2955</v>
      </c>
      <c r="BF1285" s="5">
        <v>3</v>
      </c>
      <c r="BG1285" s="5">
        <v>3</v>
      </c>
      <c r="BH1285" s="5">
        <v>2</v>
      </c>
      <c r="BI1285" s="5">
        <v>3</v>
      </c>
      <c r="BJ1285" s="5">
        <v>3</v>
      </c>
      <c r="BK1285">
        <v>1</v>
      </c>
      <c r="BL1285" s="5">
        <v>2</v>
      </c>
      <c r="BM1285" s="5">
        <v>1</v>
      </c>
      <c r="BN1285" s="5">
        <v>1</v>
      </c>
      <c r="BO1285" s="5">
        <v>1</v>
      </c>
      <c r="BP1285" s="5">
        <v>1</v>
      </c>
      <c r="BQ1285" s="5">
        <v>3</v>
      </c>
      <c r="BR1285" s="5">
        <v>1</v>
      </c>
      <c r="BS1285" s="2">
        <v>17</v>
      </c>
      <c r="BT1285" s="5" t="s">
        <v>2957</v>
      </c>
      <c r="BU1285" s="5">
        <v>3</v>
      </c>
      <c r="BV1285" s="5">
        <v>1</v>
      </c>
      <c r="BW1285" s="5">
        <v>1</v>
      </c>
      <c r="BX1285" s="5">
        <v>1</v>
      </c>
      <c r="BY1285" s="5">
        <v>1</v>
      </c>
      <c r="BZ1285" s="5">
        <v>2</v>
      </c>
      <c r="CA1285" s="5">
        <v>1</v>
      </c>
      <c r="CB1285" s="5">
        <v>1</v>
      </c>
      <c r="CC1285" s="5">
        <v>0</v>
      </c>
      <c r="CD1285" s="5">
        <v>1</v>
      </c>
      <c r="CE1285" s="5">
        <v>1</v>
      </c>
      <c r="CF1285" s="5">
        <v>1</v>
      </c>
      <c r="CG1285" s="5">
        <v>1</v>
      </c>
      <c r="CH1285" s="5">
        <v>1</v>
      </c>
      <c r="CI1285" s="5">
        <v>1</v>
      </c>
      <c r="CJ1285" s="5">
        <v>0</v>
      </c>
      <c r="CK1285" s="2">
        <v>13</v>
      </c>
      <c r="CL1285" s="5" t="s">
        <v>2955</v>
      </c>
      <c r="CM1285" s="5">
        <v>1</v>
      </c>
      <c r="CN1285" s="5">
        <v>1</v>
      </c>
      <c r="CO1285" s="5">
        <v>1</v>
      </c>
      <c r="CP1285" s="5">
        <v>1</v>
      </c>
      <c r="CQ1285" s="5">
        <v>1</v>
      </c>
      <c r="CR1285" s="5">
        <v>1</v>
      </c>
      <c r="CS1285" s="5">
        <v>1</v>
      </c>
      <c r="CT1285" s="5">
        <v>1</v>
      </c>
      <c r="CU1285" s="5">
        <v>1</v>
      </c>
      <c r="CV1285" s="5">
        <v>1</v>
      </c>
      <c r="CW1285" s="5">
        <v>0</v>
      </c>
      <c r="CX1285" s="5">
        <v>1</v>
      </c>
      <c r="CY1285" s="5">
        <v>1</v>
      </c>
      <c r="CZ1285" s="5">
        <v>1</v>
      </c>
      <c r="DA1285" s="2">
        <v>29</v>
      </c>
      <c r="DB1285" s="5" t="s">
        <v>2955</v>
      </c>
      <c r="DC1285" s="5">
        <v>1</v>
      </c>
      <c r="DD1285" s="5">
        <v>1</v>
      </c>
      <c r="DE1285" s="5">
        <v>1</v>
      </c>
      <c r="DF1285" s="5">
        <v>1</v>
      </c>
      <c r="DG1285" s="5">
        <v>1</v>
      </c>
      <c r="DH1285" s="5">
        <v>3</v>
      </c>
      <c r="DI1285" s="5">
        <v>3</v>
      </c>
      <c r="DJ1285" s="5">
        <v>3</v>
      </c>
      <c r="DK1285" s="5">
        <v>3</v>
      </c>
      <c r="DL1285" s="5">
        <v>3</v>
      </c>
      <c r="DM1285" s="5">
        <v>2</v>
      </c>
      <c r="DN1285">
        <v>1</v>
      </c>
      <c r="DO1285" s="5">
        <v>3</v>
      </c>
      <c r="DP1285" s="5">
        <v>3</v>
      </c>
      <c r="DQ1285" s="2">
        <v>18</v>
      </c>
      <c r="DR1285" s="5" t="s">
        <v>2955</v>
      </c>
      <c r="DS1285" s="5">
        <v>1</v>
      </c>
      <c r="DT1285">
        <v>3</v>
      </c>
      <c r="DU1285" s="5">
        <v>1</v>
      </c>
      <c r="DV1285" s="5">
        <v>1</v>
      </c>
      <c r="DW1285">
        <v>0</v>
      </c>
      <c r="DX1285" s="5">
        <v>1</v>
      </c>
      <c r="DY1285" s="5">
        <v>2</v>
      </c>
      <c r="DZ1285">
        <v>2</v>
      </c>
      <c r="EA1285" s="5">
        <v>1</v>
      </c>
      <c r="EB1285" s="5">
        <v>1</v>
      </c>
      <c r="EC1285" s="5">
        <v>1</v>
      </c>
      <c r="ED1285" s="5">
        <v>2</v>
      </c>
      <c r="EE1285" s="5">
        <v>2</v>
      </c>
      <c r="EF1285" s="5">
        <v>17</v>
      </c>
      <c r="EG1285" s="5" t="s">
        <v>2955</v>
      </c>
      <c r="EH1285" s="5">
        <v>1</v>
      </c>
      <c r="EI1285" s="5">
        <v>1</v>
      </c>
      <c r="EJ1285" s="5">
        <v>1</v>
      </c>
      <c r="EK1285" s="5">
        <v>3</v>
      </c>
      <c r="EL1285" s="5">
        <v>3</v>
      </c>
      <c r="EM1285" s="5">
        <v>3</v>
      </c>
      <c r="EN1285" s="5">
        <v>2</v>
      </c>
      <c r="EO1285" s="5">
        <v>1</v>
      </c>
      <c r="EP1285" s="5">
        <v>1</v>
      </c>
      <c r="EQ1285" s="5">
        <v>0</v>
      </c>
      <c r="ER1285" s="5">
        <v>1</v>
      </c>
      <c r="ES1285" s="5">
        <v>0</v>
      </c>
    </row>
    <row r="1286" spans="1:149">
      <c r="A1286" s="74">
        <v>45604.492060185185</v>
      </c>
      <c r="B1286" s="5" t="s">
        <v>13</v>
      </c>
      <c r="C1286" s="5" t="s">
        <v>638</v>
      </c>
      <c r="D1286" s="5" t="s">
        <v>639</v>
      </c>
      <c r="E1286" s="2">
        <v>1</v>
      </c>
      <c r="F1286" s="5" t="s">
        <v>2954</v>
      </c>
      <c r="G1286" s="2">
        <v>185</v>
      </c>
      <c r="H1286" s="5" t="s">
        <v>2955</v>
      </c>
      <c r="I1286" s="5">
        <v>4</v>
      </c>
      <c r="J1286" s="5">
        <v>4185</v>
      </c>
      <c r="K1286" s="2" t="s">
        <v>2956</v>
      </c>
      <c r="L1286" s="5" t="s">
        <v>3090</v>
      </c>
      <c r="M1286" s="2">
        <v>43</v>
      </c>
      <c r="N1286" s="5" t="s">
        <v>2955</v>
      </c>
      <c r="O1286" s="5">
        <v>1</v>
      </c>
      <c r="P1286" s="5">
        <v>3</v>
      </c>
      <c r="Q1286" s="5">
        <v>1</v>
      </c>
      <c r="R1286" s="5">
        <v>2</v>
      </c>
      <c r="S1286" s="5">
        <v>1</v>
      </c>
      <c r="T1286" s="5">
        <v>3</v>
      </c>
      <c r="U1286" s="5">
        <v>1</v>
      </c>
      <c r="V1286" s="5">
        <v>1</v>
      </c>
      <c r="W1286" s="5">
        <v>1</v>
      </c>
      <c r="X1286" s="5">
        <v>1</v>
      </c>
      <c r="Y1286" s="5">
        <v>2</v>
      </c>
      <c r="Z1286" s="5">
        <v>0</v>
      </c>
      <c r="AA1286" s="5">
        <v>1</v>
      </c>
      <c r="AB1286" s="5">
        <v>2</v>
      </c>
      <c r="AC1286" s="5">
        <v>3</v>
      </c>
      <c r="AD1286" s="5">
        <v>3</v>
      </c>
      <c r="AE1286" s="5">
        <v>1</v>
      </c>
      <c r="AF1286" s="5">
        <v>3</v>
      </c>
      <c r="AG1286" s="5">
        <v>2</v>
      </c>
      <c r="AH1286" s="5">
        <v>1</v>
      </c>
      <c r="AI1286" s="5">
        <v>1</v>
      </c>
      <c r="AJ1286" s="5">
        <v>3</v>
      </c>
      <c r="AK1286" s="5">
        <v>2</v>
      </c>
      <c r="AL1286" s="5">
        <v>0</v>
      </c>
      <c r="AM1286" s="5">
        <v>1</v>
      </c>
      <c r="AN1286">
        <v>1</v>
      </c>
      <c r="AO1286" s="5">
        <v>2</v>
      </c>
      <c r="AP1286" s="2">
        <v>22</v>
      </c>
      <c r="AQ1286" s="5" t="s">
        <v>2955</v>
      </c>
      <c r="AR1286" s="5">
        <v>1</v>
      </c>
      <c r="AS1286" s="5">
        <v>1</v>
      </c>
      <c r="AT1286" s="5">
        <v>3</v>
      </c>
      <c r="AU1286" s="5">
        <v>2</v>
      </c>
      <c r="AV1286" s="5">
        <v>1</v>
      </c>
      <c r="AW1286" s="5">
        <v>1</v>
      </c>
      <c r="AX1286" s="5">
        <v>3</v>
      </c>
      <c r="AY1286">
        <v>3</v>
      </c>
      <c r="AZ1286">
        <v>2</v>
      </c>
      <c r="BA1286" s="5">
        <v>3</v>
      </c>
      <c r="BB1286" s="5">
        <v>1</v>
      </c>
      <c r="BC1286" s="5">
        <v>1</v>
      </c>
      <c r="BD1286" s="2">
        <v>26</v>
      </c>
      <c r="BE1286" s="5" t="s">
        <v>2955</v>
      </c>
      <c r="BF1286" s="5">
        <v>3</v>
      </c>
      <c r="BG1286" s="5">
        <v>1</v>
      </c>
      <c r="BH1286" s="5">
        <v>2</v>
      </c>
      <c r="BI1286" s="5">
        <v>3</v>
      </c>
      <c r="BJ1286" s="5">
        <v>3</v>
      </c>
      <c r="BK1286">
        <v>2</v>
      </c>
      <c r="BL1286" s="5">
        <v>3</v>
      </c>
      <c r="BM1286" s="5">
        <v>1</v>
      </c>
      <c r="BN1286" s="5">
        <v>1</v>
      </c>
      <c r="BO1286" s="5">
        <v>1</v>
      </c>
      <c r="BP1286" s="5">
        <v>1</v>
      </c>
      <c r="BQ1286" s="5">
        <v>3</v>
      </c>
      <c r="BR1286" s="5">
        <v>2</v>
      </c>
      <c r="BS1286" s="2">
        <v>20</v>
      </c>
      <c r="BT1286" s="5" t="s">
        <v>2955</v>
      </c>
      <c r="BU1286" s="5">
        <v>3</v>
      </c>
      <c r="BV1286" s="5">
        <v>1</v>
      </c>
      <c r="BW1286" s="5">
        <v>1</v>
      </c>
      <c r="BX1286" s="5">
        <v>1</v>
      </c>
      <c r="BY1286" s="5">
        <v>1</v>
      </c>
      <c r="BZ1286" s="5">
        <v>3</v>
      </c>
      <c r="CA1286" s="5">
        <v>1</v>
      </c>
      <c r="CB1286" s="5">
        <v>2</v>
      </c>
      <c r="CC1286" s="5">
        <v>0</v>
      </c>
      <c r="CD1286" s="5">
        <v>1</v>
      </c>
      <c r="CE1286" s="5">
        <v>1</v>
      </c>
      <c r="CF1286" s="5">
        <v>1</v>
      </c>
      <c r="CG1286" s="5">
        <v>1</v>
      </c>
      <c r="CH1286" s="5">
        <v>1</v>
      </c>
      <c r="CI1286" s="5">
        <v>1</v>
      </c>
      <c r="CJ1286" s="5">
        <v>1</v>
      </c>
      <c r="CK1286" s="2">
        <v>12</v>
      </c>
      <c r="CL1286" s="5" t="s">
        <v>2955</v>
      </c>
      <c r="CM1286" s="5">
        <v>1</v>
      </c>
      <c r="CN1286" s="5">
        <v>1</v>
      </c>
      <c r="CO1286" s="5">
        <v>1</v>
      </c>
      <c r="CP1286" s="5">
        <v>1</v>
      </c>
      <c r="CQ1286" s="5">
        <v>1</v>
      </c>
      <c r="CR1286" s="5">
        <v>1</v>
      </c>
      <c r="CS1286" s="5">
        <v>1</v>
      </c>
      <c r="CT1286" s="5">
        <v>1</v>
      </c>
      <c r="CU1286" s="5">
        <v>1</v>
      </c>
      <c r="CV1286" s="5">
        <v>1</v>
      </c>
      <c r="CW1286" s="5">
        <v>0</v>
      </c>
      <c r="CX1286" s="5">
        <v>1</v>
      </c>
      <c r="CY1286" s="5">
        <v>1</v>
      </c>
      <c r="CZ1286" s="5">
        <v>0</v>
      </c>
      <c r="DA1286" s="2">
        <v>27</v>
      </c>
      <c r="DB1286" s="5" t="s">
        <v>2955</v>
      </c>
      <c r="DC1286" s="5">
        <v>1</v>
      </c>
      <c r="DD1286" s="5">
        <v>1</v>
      </c>
      <c r="DE1286" s="5">
        <v>1</v>
      </c>
      <c r="DF1286" s="5">
        <v>1</v>
      </c>
      <c r="DG1286" s="5">
        <v>1</v>
      </c>
      <c r="DH1286" s="5">
        <v>3</v>
      </c>
      <c r="DI1286" s="5">
        <v>1</v>
      </c>
      <c r="DJ1286" s="5">
        <v>3</v>
      </c>
      <c r="DK1286" s="5">
        <v>3</v>
      </c>
      <c r="DL1286" s="5">
        <v>2</v>
      </c>
      <c r="DM1286" s="5">
        <v>3</v>
      </c>
      <c r="DN1286">
        <v>1</v>
      </c>
      <c r="DO1286" s="5">
        <v>3</v>
      </c>
      <c r="DP1286" s="5">
        <v>3</v>
      </c>
      <c r="DQ1286" s="2">
        <v>17</v>
      </c>
      <c r="DR1286" s="5" t="s">
        <v>2955</v>
      </c>
      <c r="DS1286" s="5">
        <v>1</v>
      </c>
      <c r="DT1286">
        <v>3</v>
      </c>
      <c r="DU1286" s="5">
        <v>1</v>
      </c>
      <c r="DV1286" s="5">
        <v>1</v>
      </c>
      <c r="DW1286">
        <v>0</v>
      </c>
      <c r="DX1286" s="5">
        <v>1</v>
      </c>
      <c r="DY1286" s="5">
        <v>2</v>
      </c>
      <c r="DZ1286">
        <v>1</v>
      </c>
      <c r="EA1286" s="5">
        <v>1</v>
      </c>
      <c r="EB1286" s="5">
        <v>1</v>
      </c>
      <c r="EC1286" s="5">
        <v>1</v>
      </c>
      <c r="ED1286" s="5">
        <v>2</v>
      </c>
      <c r="EE1286" s="5">
        <v>2</v>
      </c>
      <c r="EF1286" s="5">
        <v>18</v>
      </c>
      <c r="EG1286" s="5" t="s">
        <v>2955</v>
      </c>
      <c r="EH1286" s="5">
        <v>1</v>
      </c>
      <c r="EI1286" s="5">
        <v>1</v>
      </c>
      <c r="EJ1286" s="5">
        <v>1</v>
      </c>
      <c r="EK1286" s="5">
        <v>3</v>
      </c>
      <c r="EL1286" s="5">
        <v>3</v>
      </c>
      <c r="EM1286" s="5">
        <v>3</v>
      </c>
      <c r="EN1286" s="5">
        <v>2</v>
      </c>
      <c r="EO1286" s="5">
        <v>1</v>
      </c>
      <c r="EP1286" s="5">
        <v>1</v>
      </c>
      <c r="EQ1286" s="5">
        <v>0</v>
      </c>
      <c r="ER1286" s="5">
        <v>1</v>
      </c>
      <c r="ES1286" s="5">
        <v>1</v>
      </c>
    </row>
    <row r="1287" spans="1:149">
      <c r="A1287" s="74">
        <v>45610.522141203706</v>
      </c>
      <c r="B1287" s="5" t="s">
        <v>13</v>
      </c>
      <c r="C1287" s="5" t="s">
        <v>640</v>
      </c>
      <c r="D1287" s="5" t="s">
        <v>641</v>
      </c>
      <c r="E1287" s="2">
        <v>1</v>
      </c>
      <c r="F1287" s="5" t="s">
        <v>2954</v>
      </c>
      <c r="G1287" s="2">
        <v>173</v>
      </c>
      <c r="H1287" s="5" t="s">
        <v>2957</v>
      </c>
      <c r="I1287" s="5">
        <v>3</v>
      </c>
      <c r="J1287" s="5">
        <v>3173</v>
      </c>
      <c r="K1287" s="2" t="s">
        <v>2961</v>
      </c>
      <c r="L1287" s="5" t="s">
        <v>2962</v>
      </c>
      <c r="M1287" s="2">
        <v>40</v>
      </c>
      <c r="N1287" s="5" t="s">
        <v>2955</v>
      </c>
      <c r="O1287" s="5">
        <v>1</v>
      </c>
      <c r="P1287" s="5">
        <v>3</v>
      </c>
      <c r="Q1287" s="5">
        <v>1</v>
      </c>
      <c r="R1287" s="5">
        <v>2</v>
      </c>
      <c r="S1287" s="5">
        <v>1</v>
      </c>
      <c r="T1287" s="5">
        <v>3</v>
      </c>
      <c r="U1287" s="5">
        <v>1</v>
      </c>
      <c r="V1287" s="5">
        <v>1</v>
      </c>
      <c r="W1287" s="5">
        <v>1</v>
      </c>
      <c r="X1287" s="5">
        <v>1</v>
      </c>
      <c r="Y1287" s="5">
        <v>2</v>
      </c>
      <c r="Z1287" s="5">
        <v>0</v>
      </c>
      <c r="AA1287" s="5">
        <v>1</v>
      </c>
      <c r="AB1287" s="5">
        <v>2</v>
      </c>
      <c r="AC1287" s="5">
        <v>2</v>
      </c>
      <c r="AD1287" s="5">
        <v>2</v>
      </c>
      <c r="AE1287" s="5">
        <v>1</v>
      </c>
      <c r="AF1287" s="5">
        <v>1</v>
      </c>
      <c r="AG1287" s="5">
        <v>1</v>
      </c>
      <c r="AH1287" s="5">
        <v>2</v>
      </c>
      <c r="AI1287" s="5">
        <v>1</v>
      </c>
      <c r="AJ1287" s="5">
        <v>3</v>
      </c>
      <c r="AK1287" s="5">
        <v>2</v>
      </c>
      <c r="AL1287" s="5">
        <v>1</v>
      </c>
      <c r="AM1287" s="5">
        <v>1</v>
      </c>
      <c r="AN1287">
        <v>2</v>
      </c>
      <c r="AO1287" s="5">
        <v>1</v>
      </c>
      <c r="AP1287" s="2">
        <v>16</v>
      </c>
      <c r="AQ1287" s="5" t="s">
        <v>2957</v>
      </c>
      <c r="AR1287" s="5">
        <v>1</v>
      </c>
      <c r="AS1287" s="5">
        <v>1</v>
      </c>
      <c r="AT1287" s="5">
        <v>3</v>
      </c>
      <c r="AU1287" s="5">
        <v>2</v>
      </c>
      <c r="AV1287" s="5">
        <v>1</v>
      </c>
      <c r="AW1287" s="5">
        <v>1</v>
      </c>
      <c r="AX1287" s="5">
        <v>2</v>
      </c>
      <c r="AY1287">
        <v>2</v>
      </c>
      <c r="AZ1287">
        <v>0</v>
      </c>
      <c r="BA1287" s="5">
        <v>1</v>
      </c>
      <c r="BB1287" s="5">
        <v>1</v>
      </c>
      <c r="BC1287" s="5">
        <v>1</v>
      </c>
      <c r="BD1287" s="2">
        <v>23</v>
      </c>
      <c r="BE1287" s="5" t="s">
        <v>2957</v>
      </c>
      <c r="BF1287" s="5">
        <v>2</v>
      </c>
      <c r="BG1287" s="5">
        <v>1</v>
      </c>
      <c r="BH1287" s="5">
        <v>2</v>
      </c>
      <c r="BI1287" s="5">
        <v>3</v>
      </c>
      <c r="BJ1287" s="5">
        <v>3</v>
      </c>
      <c r="BK1287">
        <v>2</v>
      </c>
      <c r="BL1287" s="5">
        <v>2</v>
      </c>
      <c r="BM1287" s="5">
        <v>1</v>
      </c>
      <c r="BN1287" s="5">
        <v>1</v>
      </c>
      <c r="BO1287" s="5">
        <v>1</v>
      </c>
      <c r="BP1287" s="5">
        <v>1</v>
      </c>
      <c r="BQ1287" s="5">
        <v>2</v>
      </c>
      <c r="BR1287" s="5">
        <v>2</v>
      </c>
      <c r="BS1287" s="2">
        <v>19</v>
      </c>
      <c r="BT1287" s="5" t="s">
        <v>2957</v>
      </c>
      <c r="BU1287" s="5">
        <v>3</v>
      </c>
      <c r="BV1287" s="5">
        <v>1</v>
      </c>
      <c r="BW1287" s="5">
        <v>1</v>
      </c>
      <c r="BX1287" s="5">
        <v>1</v>
      </c>
      <c r="BY1287" s="5">
        <v>1</v>
      </c>
      <c r="BZ1287" s="5">
        <v>2</v>
      </c>
      <c r="CA1287" s="5">
        <v>1</v>
      </c>
      <c r="CB1287" s="5">
        <v>1</v>
      </c>
      <c r="CC1287" s="5">
        <v>1</v>
      </c>
      <c r="CD1287" s="5">
        <v>1</v>
      </c>
      <c r="CE1287" s="5">
        <v>1</v>
      </c>
      <c r="CF1287" s="5">
        <v>1</v>
      </c>
      <c r="CG1287" s="5">
        <v>1</v>
      </c>
      <c r="CH1287" s="5">
        <v>1</v>
      </c>
      <c r="CI1287" s="5">
        <v>1</v>
      </c>
      <c r="CJ1287" s="5">
        <v>1</v>
      </c>
      <c r="CK1287" s="2">
        <v>13</v>
      </c>
      <c r="CL1287" s="5" t="s">
        <v>2955</v>
      </c>
      <c r="CM1287" s="5">
        <v>1</v>
      </c>
      <c r="CN1287" s="5">
        <v>1</v>
      </c>
      <c r="CO1287" s="5">
        <v>1</v>
      </c>
      <c r="CP1287" s="5">
        <v>1</v>
      </c>
      <c r="CQ1287" s="5">
        <v>1</v>
      </c>
      <c r="CR1287" s="5">
        <v>1</v>
      </c>
      <c r="CS1287" s="5">
        <v>1</v>
      </c>
      <c r="CT1287" s="5">
        <v>1</v>
      </c>
      <c r="CU1287" s="5">
        <v>1</v>
      </c>
      <c r="CV1287" s="5">
        <v>1</v>
      </c>
      <c r="CW1287" s="5">
        <v>1</v>
      </c>
      <c r="CX1287" s="5">
        <v>1</v>
      </c>
      <c r="CY1287" s="5">
        <v>1</v>
      </c>
      <c r="CZ1287" s="5">
        <v>0</v>
      </c>
      <c r="DA1287" s="2">
        <v>29</v>
      </c>
      <c r="DB1287" s="5" t="s">
        <v>2955</v>
      </c>
      <c r="DC1287" s="5">
        <v>1</v>
      </c>
      <c r="DD1287" s="5">
        <v>1</v>
      </c>
      <c r="DE1287" s="5">
        <v>1</v>
      </c>
      <c r="DF1287" s="5">
        <v>1</v>
      </c>
      <c r="DG1287" s="5">
        <v>1</v>
      </c>
      <c r="DH1287" s="5">
        <v>2</v>
      </c>
      <c r="DI1287" s="5">
        <v>3</v>
      </c>
      <c r="DJ1287" s="5">
        <v>3</v>
      </c>
      <c r="DK1287" s="5">
        <v>3</v>
      </c>
      <c r="DL1287" s="5">
        <v>2</v>
      </c>
      <c r="DM1287" s="5">
        <v>3</v>
      </c>
      <c r="DN1287">
        <v>2</v>
      </c>
      <c r="DO1287" s="5">
        <v>3</v>
      </c>
      <c r="DP1287" s="5">
        <v>3</v>
      </c>
      <c r="DQ1287" s="2">
        <v>18</v>
      </c>
      <c r="DR1287" s="5" t="s">
        <v>2955</v>
      </c>
      <c r="DS1287" s="5">
        <v>1</v>
      </c>
      <c r="DT1287">
        <v>3</v>
      </c>
      <c r="DU1287" s="5">
        <v>1</v>
      </c>
      <c r="DV1287" s="5">
        <v>1</v>
      </c>
      <c r="DW1287">
        <v>0</v>
      </c>
      <c r="DX1287" s="5">
        <v>1</v>
      </c>
      <c r="DY1287" s="5">
        <v>2</v>
      </c>
      <c r="DZ1287">
        <v>2</v>
      </c>
      <c r="EA1287" s="5">
        <v>1</v>
      </c>
      <c r="EB1287" s="5">
        <v>1</v>
      </c>
      <c r="EC1287" s="5">
        <v>1</v>
      </c>
      <c r="ED1287" s="5">
        <v>2</v>
      </c>
      <c r="EE1287" s="5">
        <v>2</v>
      </c>
      <c r="EF1287" s="5">
        <v>15</v>
      </c>
      <c r="EG1287" s="5" t="s">
        <v>2957</v>
      </c>
      <c r="EH1287" s="5">
        <v>1</v>
      </c>
      <c r="EI1287" s="5">
        <v>1</v>
      </c>
      <c r="EJ1287" s="5">
        <v>1</v>
      </c>
      <c r="EK1287" s="5">
        <v>3</v>
      </c>
      <c r="EL1287" s="5">
        <v>2</v>
      </c>
      <c r="EM1287" s="5">
        <v>1</v>
      </c>
      <c r="EN1287" s="5">
        <v>2</v>
      </c>
      <c r="EO1287" s="5">
        <v>1</v>
      </c>
      <c r="EP1287" s="5">
        <v>1</v>
      </c>
      <c r="EQ1287" s="5">
        <v>0</v>
      </c>
      <c r="ER1287" s="5">
        <v>1</v>
      </c>
      <c r="ES1287" s="5">
        <v>1</v>
      </c>
    </row>
    <row r="1288" spans="1:149">
      <c r="A1288" s="74">
        <v>45608.359050925923</v>
      </c>
      <c r="B1288" s="5" t="s">
        <v>13</v>
      </c>
      <c r="C1288" s="5" t="s">
        <v>642</v>
      </c>
      <c r="D1288" s="5" t="s">
        <v>643</v>
      </c>
      <c r="E1288" s="2">
        <v>1</v>
      </c>
      <c r="F1288" s="5" t="s">
        <v>2954</v>
      </c>
      <c r="G1288" s="2">
        <v>185</v>
      </c>
      <c r="H1288" s="5" t="s">
        <v>2955</v>
      </c>
      <c r="I1288" s="5">
        <v>4</v>
      </c>
      <c r="J1288" s="5">
        <v>4185</v>
      </c>
      <c r="K1288" s="2" t="s">
        <v>2956</v>
      </c>
      <c r="L1288" s="5" t="s">
        <v>3544</v>
      </c>
      <c r="M1288" s="2">
        <v>43</v>
      </c>
      <c r="N1288" s="5" t="s">
        <v>2955</v>
      </c>
      <c r="O1288" s="5">
        <v>1</v>
      </c>
      <c r="P1288" s="5">
        <v>3</v>
      </c>
      <c r="Q1288" s="5">
        <v>1</v>
      </c>
      <c r="R1288" s="5">
        <v>2</v>
      </c>
      <c r="S1288" s="5">
        <v>1</v>
      </c>
      <c r="T1288" s="5">
        <v>3</v>
      </c>
      <c r="U1288" s="5">
        <v>1</v>
      </c>
      <c r="V1288" s="5">
        <v>1</v>
      </c>
      <c r="W1288" s="5">
        <v>1</v>
      </c>
      <c r="X1288" s="5">
        <v>1</v>
      </c>
      <c r="Y1288" s="5">
        <v>2</v>
      </c>
      <c r="Z1288" s="5">
        <v>0</v>
      </c>
      <c r="AA1288" s="5">
        <v>0</v>
      </c>
      <c r="AB1288" s="5">
        <v>3</v>
      </c>
      <c r="AC1288" s="5">
        <v>1</v>
      </c>
      <c r="AD1288" s="5">
        <v>1</v>
      </c>
      <c r="AE1288" s="5">
        <v>0</v>
      </c>
      <c r="AF1288" s="5">
        <v>3</v>
      </c>
      <c r="AG1288" s="5">
        <v>2</v>
      </c>
      <c r="AH1288" s="5">
        <v>2</v>
      </c>
      <c r="AI1288" s="5">
        <v>2</v>
      </c>
      <c r="AJ1288" s="5">
        <v>3</v>
      </c>
      <c r="AK1288" s="5">
        <v>2</v>
      </c>
      <c r="AL1288" s="5">
        <v>1</v>
      </c>
      <c r="AM1288" s="5">
        <v>1</v>
      </c>
      <c r="AN1288">
        <v>3</v>
      </c>
      <c r="AO1288" s="5">
        <v>2</v>
      </c>
      <c r="AP1288" s="2">
        <v>22</v>
      </c>
      <c r="AQ1288" s="5" t="s">
        <v>2955</v>
      </c>
      <c r="AR1288" s="5">
        <v>1</v>
      </c>
      <c r="AS1288" s="5">
        <v>1</v>
      </c>
      <c r="AT1288" s="5">
        <v>3</v>
      </c>
      <c r="AU1288" s="5">
        <v>2</v>
      </c>
      <c r="AV1288" s="5">
        <v>1</v>
      </c>
      <c r="AW1288" s="5">
        <v>2</v>
      </c>
      <c r="AX1288" s="5">
        <v>3</v>
      </c>
      <c r="AY1288">
        <v>3</v>
      </c>
      <c r="AZ1288">
        <v>2</v>
      </c>
      <c r="BA1288" s="5">
        <v>2</v>
      </c>
      <c r="BB1288" s="5">
        <v>1</v>
      </c>
      <c r="BC1288" s="5">
        <v>1</v>
      </c>
      <c r="BD1288" s="2">
        <v>25</v>
      </c>
      <c r="BE1288" s="5" t="s">
        <v>2955</v>
      </c>
      <c r="BF1288" s="5">
        <v>3</v>
      </c>
      <c r="BG1288" s="5">
        <v>3</v>
      </c>
      <c r="BH1288" s="5">
        <v>2</v>
      </c>
      <c r="BI1288" s="5">
        <v>3</v>
      </c>
      <c r="BJ1288" s="5">
        <v>3</v>
      </c>
      <c r="BK1288">
        <v>2</v>
      </c>
      <c r="BL1288" s="5">
        <v>2</v>
      </c>
      <c r="BM1288" s="5">
        <v>1</v>
      </c>
      <c r="BN1288" s="5">
        <v>0</v>
      </c>
      <c r="BO1288" s="5">
        <v>1</v>
      </c>
      <c r="BP1288" s="5">
        <v>0</v>
      </c>
      <c r="BQ1288" s="5">
        <v>3</v>
      </c>
      <c r="BR1288" s="5">
        <v>2</v>
      </c>
      <c r="BS1288" s="2">
        <v>20</v>
      </c>
      <c r="BT1288" s="5" t="s">
        <v>2955</v>
      </c>
      <c r="BU1288" s="5">
        <v>3</v>
      </c>
      <c r="BV1288" s="5">
        <v>1</v>
      </c>
      <c r="BW1288" s="5">
        <v>1</v>
      </c>
      <c r="BX1288" s="5">
        <v>1</v>
      </c>
      <c r="BY1288" s="5">
        <v>1</v>
      </c>
      <c r="BZ1288" s="5">
        <v>3</v>
      </c>
      <c r="CA1288" s="5">
        <v>0</v>
      </c>
      <c r="CB1288" s="5">
        <v>3</v>
      </c>
      <c r="CC1288" s="5">
        <v>0</v>
      </c>
      <c r="CD1288" s="5">
        <v>1</v>
      </c>
      <c r="CE1288" s="5">
        <v>1</v>
      </c>
      <c r="CF1288" s="5">
        <v>1</v>
      </c>
      <c r="CG1288" s="5">
        <v>1</v>
      </c>
      <c r="CH1288" s="5">
        <v>1</v>
      </c>
      <c r="CI1288" s="5">
        <v>1</v>
      </c>
      <c r="CJ1288" s="5">
        <v>1</v>
      </c>
      <c r="CK1288" s="2">
        <v>13</v>
      </c>
      <c r="CL1288" s="5" t="s">
        <v>2955</v>
      </c>
      <c r="CM1288" s="5">
        <v>1</v>
      </c>
      <c r="CN1288" s="5">
        <v>1</v>
      </c>
      <c r="CO1288" s="5">
        <v>1</v>
      </c>
      <c r="CP1288" s="5">
        <v>1</v>
      </c>
      <c r="CQ1288" s="5">
        <v>1</v>
      </c>
      <c r="CR1288" s="5">
        <v>1</v>
      </c>
      <c r="CS1288" s="5">
        <v>1</v>
      </c>
      <c r="CT1288" s="5">
        <v>1</v>
      </c>
      <c r="CU1288" s="5">
        <v>1</v>
      </c>
      <c r="CV1288" s="5">
        <v>1</v>
      </c>
      <c r="CW1288" s="5">
        <v>0</v>
      </c>
      <c r="CX1288" s="5">
        <v>1</v>
      </c>
      <c r="CY1288" s="5">
        <v>1</v>
      </c>
      <c r="CZ1288" s="5">
        <v>1</v>
      </c>
      <c r="DA1288" s="2">
        <v>27</v>
      </c>
      <c r="DB1288" s="5" t="s">
        <v>2955</v>
      </c>
      <c r="DC1288" s="5">
        <v>1</v>
      </c>
      <c r="DD1288" s="5">
        <v>1</v>
      </c>
      <c r="DE1288" s="5">
        <v>1</v>
      </c>
      <c r="DF1288" s="5">
        <v>1</v>
      </c>
      <c r="DG1288" s="5">
        <v>1</v>
      </c>
      <c r="DH1288" s="5">
        <v>3</v>
      </c>
      <c r="DI1288" s="5">
        <v>3</v>
      </c>
      <c r="DJ1288" s="5">
        <v>3</v>
      </c>
      <c r="DK1288" s="5">
        <v>2</v>
      </c>
      <c r="DL1288" s="5">
        <v>2</v>
      </c>
      <c r="DM1288" s="5">
        <v>2</v>
      </c>
      <c r="DN1288">
        <v>2</v>
      </c>
      <c r="DO1288" s="5">
        <v>3</v>
      </c>
      <c r="DP1288" s="5">
        <v>2</v>
      </c>
      <c r="DQ1288" s="2">
        <v>17</v>
      </c>
      <c r="DR1288" s="5" t="s">
        <v>2955</v>
      </c>
      <c r="DS1288" s="5">
        <v>1</v>
      </c>
      <c r="DT1288">
        <v>3</v>
      </c>
      <c r="DU1288" s="5">
        <v>1</v>
      </c>
      <c r="DV1288" s="5">
        <v>1</v>
      </c>
      <c r="DW1288">
        <v>0</v>
      </c>
      <c r="DX1288" s="5">
        <v>1</v>
      </c>
      <c r="DY1288" s="5">
        <v>2</v>
      </c>
      <c r="DZ1288">
        <v>2</v>
      </c>
      <c r="EA1288" s="5">
        <v>0</v>
      </c>
      <c r="EB1288" s="5">
        <v>1</v>
      </c>
      <c r="EC1288" s="5">
        <v>1</v>
      </c>
      <c r="ED1288" s="5">
        <v>2</v>
      </c>
      <c r="EE1288" s="5">
        <v>2</v>
      </c>
      <c r="EF1288" s="5">
        <v>18</v>
      </c>
      <c r="EG1288" s="5" t="s">
        <v>2955</v>
      </c>
      <c r="EH1288" s="5">
        <v>1</v>
      </c>
      <c r="EI1288" s="5">
        <v>1</v>
      </c>
      <c r="EJ1288" s="5">
        <v>1</v>
      </c>
      <c r="EK1288" s="5">
        <v>3</v>
      </c>
      <c r="EL1288" s="5">
        <v>3</v>
      </c>
      <c r="EM1288" s="5">
        <v>3</v>
      </c>
      <c r="EN1288" s="5">
        <v>2</v>
      </c>
      <c r="EO1288" s="5">
        <v>1</v>
      </c>
      <c r="EP1288" s="5">
        <v>1</v>
      </c>
      <c r="EQ1288" s="5">
        <v>0</v>
      </c>
      <c r="ER1288" s="5">
        <v>1</v>
      </c>
      <c r="ES1288" s="5">
        <v>1</v>
      </c>
    </row>
    <row r="1289" spans="1:149">
      <c r="A1289" s="74">
        <v>45610.438379629632</v>
      </c>
      <c r="B1289" s="5" t="s">
        <v>13</v>
      </c>
      <c r="C1289" s="5" t="s">
        <v>644</v>
      </c>
      <c r="D1289" s="5" t="s">
        <v>645</v>
      </c>
      <c r="E1289" s="2">
        <v>1</v>
      </c>
      <c r="F1289" s="5" t="s">
        <v>2954</v>
      </c>
      <c r="G1289" s="2">
        <v>178</v>
      </c>
      <c r="H1289" s="5" t="s">
        <v>2955</v>
      </c>
      <c r="I1289" s="5">
        <v>4</v>
      </c>
      <c r="J1289" s="5">
        <v>4178</v>
      </c>
      <c r="K1289" s="2" t="s">
        <v>2961</v>
      </c>
      <c r="L1289" s="5" t="s">
        <v>2962</v>
      </c>
      <c r="M1289" s="2">
        <v>35</v>
      </c>
      <c r="N1289" s="5" t="s">
        <v>2957</v>
      </c>
      <c r="O1289" s="5">
        <v>1</v>
      </c>
      <c r="P1289" s="5">
        <v>3</v>
      </c>
      <c r="Q1289" s="5">
        <v>1</v>
      </c>
      <c r="R1289" s="5">
        <v>0</v>
      </c>
      <c r="S1289" s="5">
        <v>1</v>
      </c>
      <c r="T1289" s="5">
        <v>3</v>
      </c>
      <c r="U1289" s="5">
        <v>1</v>
      </c>
      <c r="V1289" s="5">
        <v>1</v>
      </c>
      <c r="W1289" s="5">
        <v>1</v>
      </c>
      <c r="X1289" s="5">
        <v>1</v>
      </c>
      <c r="Y1289" s="5">
        <v>2</v>
      </c>
      <c r="Z1289" s="5">
        <v>0</v>
      </c>
      <c r="AA1289" s="5">
        <v>0</v>
      </c>
      <c r="AB1289" s="5">
        <v>2</v>
      </c>
      <c r="AC1289" s="5">
        <v>2</v>
      </c>
      <c r="AD1289" s="5">
        <v>1</v>
      </c>
      <c r="AE1289" s="5">
        <v>1</v>
      </c>
      <c r="AF1289" s="5">
        <v>3</v>
      </c>
      <c r="AG1289" s="5">
        <v>2</v>
      </c>
      <c r="AH1289" s="5">
        <v>2</v>
      </c>
      <c r="AI1289" s="5">
        <v>1</v>
      </c>
      <c r="AJ1289" s="5">
        <v>3</v>
      </c>
      <c r="AK1289" s="5">
        <v>0</v>
      </c>
      <c r="AL1289" s="5">
        <v>0</v>
      </c>
      <c r="AM1289" s="5">
        <v>1</v>
      </c>
      <c r="AN1289">
        <v>1</v>
      </c>
      <c r="AO1289" s="5">
        <v>1</v>
      </c>
      <c r="AP1289" s="2">
        <v>21</v>
      </c>
      <c r="AQ1289" s="5" t="s">
        <v>2955</v>
      </c>
      <c r="AR1289" s="5">
        <v>1</v>
      </c>
      <c r="AS1289" s="5">
        <v>1</v>
      </c>
      <c r="AT1289" s="5">
        <v>3</v>
      </c>
      <c r="AU1289" s="5">
        <v>2</v>
      </c>
      <c r="AV1289" s="5">
        <v>1</v>
      </c>
      <c r="AW1289" s="5">
        <v>2</v>
      </c>
      <c r="AX1289" s="5">
        <v>3</v>
      </c>
      <c r="AY1289">
        <v>3</v>
      </c>
      <c r="AZ1289">
        <v>2</v>
      </c>
      <c r="BA1289" s="5">
        <v>1</v>
      </c>
      <c r="BB1289" s="5">
        <v>1</v>
      </c>
      <c r="BC1289" s="5">
        <v>1</v>
      </c>
      <c r="BD1289" s="2">
        <v>24</v>
      </c>
      <c r="BE1289" s="5" t="s">
        <v>2957</v>
      </c>
      <c r="BF1289" s="5">
        <v>3</v>
      </c>
      <c r="BG1289" s="5">
        <v>3</v>
      </c>
      <c r="BH1289" s="5">
        <v>2</v>
      </c>
      <c r="BI1289" s="5">
        <v>3</v>
      </c>
      <c r="BJ1289" s="5">
        <v>2</v>
      </c>
      <c r="BK1289">
        <v>1</v>
      </c>
      <c r="BL1289" s="5">
        <v>2</v>
      </c>
      <c r="BM1289" s="5">
        <v>1</v>
      </c>
      <c r="BN1289" s="5">
        <v>1</v>
      </c>
      <c r="BO1289" s="5">
        <v>0</v>
      </c>
      <c r="BP1289" s="5">
        <v>1</v>
      </c>
      <c r="BQ1289" s="5">
        <v>3</v>
      </c>
      <c r="BR1289" s="5">
        <v>2</v>
      </c>
      <c r="BS1289" s="2">
        <v>20</v>
      </c>
      <c r="BT1289" s="5" t="s">
        <v>2955</v>
      </c>
      <c r="BU1289" s="5">
        <v>3</v>
      </c>
      <c r="BV1289" s="5">
        <v>1</v>
      </c>
      <c r="BW1289" s="5">
        <v>1</v>
      </c>
      <c r="BX1289" s="5">
        <v>1</v>
      </c>
      <c r="BY1289" s="5">
        <v>1</v>
      </c>
      <c r="BZ1289" s="5">
        <v>3</v>
      </c>
      <c r="CA1289" s="5">
        <v>1</v>
      </c>
      <c r="CB1289" s="5">
        <v>2</v>
      </c>
      <c r="CC1289" s="5">
        <v>0</v>
      </c>
      <c r="CD1289" s="5">
        <v>1</v>
      </c>
      <c r="CE1289" s="5">
        <v>1</v>
      </c>
      <c r="CF1289" s="5">
        <v>1</v>
      </c>
      <c r="CG1289" s="5">
        <v>1</v>
      </c>
      <c r="CH1289" s="5">
        <v>1</v>
      </c>
      <c r="CI1289" s="5">
        <v>1</v>
      </c>
      <c r="CJ1289" s="5">
        <v>1</v>
      </c>
      <c r="CK1289" s="2">
        <v>14</v>
      </c>
      <c r="CL1289" s="5" t="s">
        <v>2955</v>
      </c>
      <c r="CM1289" s="5">
        <v>1</v>
      </c>
      <c r="CN1289" s="5">
        <v>1</v>
      </c>
      <c r="CO1289" s="5">
        <v>1</v>
      </c>
      <c r="CP1289" s="5">
        <v>1</v>
      </c>
      <c r="CQ1289" s="5">
        <v>1</v>
      </c>
      <c r="CR1289" s="5">
        <v>1</v>
      </c>
      <c r="CS1289" s="5">
        <v>1</v>
      </c>
      <c r="CT1289" s="5">
        <v>1</v>
      </c>
      <c r="CU1289" s="5">
        <v>1</v>
      </c>
      <c r="CV1289" s="5">
        <v>1</v>
      </c>
      <c r="CW1289" s="5">
        <v>1</v>
      </c>
      <c r="CX1289" s="5">
        <v>1</v>
      </c>
      <c r="CY1289" s="5">
        <v>1</v>
      </c>
      <c r="CZ1289" s="5">
        <v>1</v>
      </c>
      <c r="DA1289" s="2">
        <v>26</v>
      </c>
      <c r="DB1289" s="5" t="s">
        <v>2957</v>
      </c>
      <c r="DC1289" s="5">
        <v>1</v>
      </c>
      <c r="DD1289" s="5">
        <v>1</v>
      </c>
      <c r="DE1289" s="5">
        <v>1</v>
      </c>
      <c r="DF1289" s="5">
        <v>1</v>
      </c>
      <c r="DG1289" s="5">
        <v>1</v>
      </c>
      <c r="DH1289" s="5">
        <v>3</v>
      </c>
      <c r="DI1289" s="5">
        <v>1</v>
      </c>
      <c r="DJ1289" s="5">
        <v>3</v>
      </c>
      <c r="DK1289" s="5">
        <v>3</v>
      </c>
      <c r="DL1289" s="5">
        <v>2</v>
      </c>
      <c r="DM1289" s="5">
        <v>3</v>
      </c>
      <c r="DN1289">
        <v>2</v>
      </c>
      <c r="DO1289" s="5">
        <v>3</v>
      </c>
      <c r="DP1289" s="5">
        <v>1</v>
      </c>
      <c r="DQ1289" s="2">
        <v>18</v>
      </c>
      <c r="DR1289" s="5" t="s">
        <v>2955</v>
      </c>
      <c r="DS1289" s="5">
        <v>1</v>
      </c>
      <c r="DT1289">
        <v>3</v>
      </c>
      <c r="DU1289" s="5">
        <v>1</v>
      </c>
      <c r="DV1289" s="5">
        <v>1</v>
      </c>
      <c r="DW1289">
        <v>0</v>
      </c>
      <c r="DX1289" s="5">
        <v>1</v>
      </c>
      <c r="DY1289" s="5">
        <v>2</v>
      </c>
      <c r="DZ1289">
        <v>2</v>
      </c>
      <c r="EA1289" s="5">
        <v>1</v>
      </c>
      <c r="EB1289" s="5">
        <v>1</v>
      </c>
      <c r="EC1289" s="5">
        <v>1</v>
      </c>
      <c r="ED1289" s="5">
        <v>2</v>
      </c>
      <c r="EE1289" s="5">
        <v>2</v>
      </c>
      <c r="EF1289" s="5">
        <v>20</v>
      </c>
      <c r="EG1289" s="5" t="s">
        <v>2955</v>
      </c>
      <c r="EH1289" s="5">
        <v>1</v>
      </c>
      <c r="EI1289" s="5">
        <v>1</v>
      </c>
      <c r="EJ1289" s="5">
        <v>1</v>
      </c>
      <c r="EK1289" s="5">
        <v>3</v>
      </c>
      <c r="EL1289" s="5">
        <v>3</v>
      </c>
      <c r="EM1289" s="5">
        <v>2</v>
      </c>
      <c r="EN1289" s="5">
        <v>2</v>
      </c>
      <c r="EO1289" s="5">
        <v>1</v>
      </c>
      <c r="EP1289" s="5">
        <v>1</v>
      </c>
      <c r="EQ1289" s="5">
        <v>3</v>
      </c>
      <c r="ER1289" s="5">
        <v>1</v>
      </c>
      <c r="ES1289" s="5">
        <v>1</v>
      </c>
    </row>
    <row r="1290" spans="1:149">
      <c r="A1290" s="74">
        <v>45608.270844907405</v>
      </c>
      <c r="B1290" s="5" t="s">
        <v>13</v>
      </c>
      <c r="C1290" s="5" t="s">
        <v>646</v>
      </c>
      <c r="D1290" s="5" t="s">
        <v>647</v>
      </c>
      <c r="E1290" s="2">
        <v>1</v>
      </c>
      <c r="F1290" s="5" t="s">
        <v>2954</v>
      </c>
      <c r="G1290" s="2">
        <v>186</v>
      </c>
      <c r="H1290" s="5" t="s">
        <v>2955</v>
      </c>
      <c r="I1290" s="5">
        <v>4</v>
      </c>
      <c r="J1290" s="5">
        <v>4186</v>
      </c>
      <c r="K1290" s="2" t="s">
        <v>2961</v>
      </c>
      <c r="L1290" s="5" t="s">
        <v>2962</v>
      </c>
      <c r="M1290" s="2">
        <v>43</v>
      </c>
      <c r="N1290" s="5" t="s">
        <v>2955</v>
      </c>
      <c r="O1290" s="5">
        <v>1</v>
      </c>
      <c r="P1290" s="5">
        <v>1</v>
      </c>
      <c r="Q1290" s="5">
        <v>1</v>
      </c>
      <c r="R1290" s="5">
        <v>2</v>
      </c>
      <c r="S1290" s="5">
        <v>1</v>
      </c>
      <c r="T1290" s="5">
        <v>2</v>
      </c>
      <c r="U1290" s="5">
        <v>1</v>
      </c>
      <c r="V1290" s="5">
        <v>1</v>
      </c>
      <c r="W1290" s="5">
        <v>1</v>
      </c>
      <c r="X1290" s="5">
        <v>1</v>
      </c>
      <c r="Y1290" s="5">
        <v>2</v>
      </c>
      <c r="Z1290" s="5">
        <v>1</v>
      </c>
      <c r="AA1290" s="5">
        <v>0</v>
      </c>
      <c r="AB1290" s="5">
        <v>2</v>
      </c>
      <c r="AC1290" s="5">
        <v>2</v>
      </c>
      <c r="AD1290" s="5">
        <v>2</v>
      </c>
      <c r="AE1290" s="5">
        <v>1</v>
      </c>
      <c r="AF1290" s="5">
        <v>3</v>
      </c>
      <c r="AG1290" s="5">
        <v>2</v>
      </c>
      <c r="AH1290" s="5">
        <v>2</v>
      </c>
      <c r="AI1290" s="5">
        <v>2</v>
      </c>
      <c r="AJ1290" s="5">
        <v>3</v>
      </c>
      <c r="AK1290" s="5">
        <v>3</v>
      </c>
      <c r="AL1290" s="5">
        <v>3</v>
      </c>
      <c r="AM1290" s="5">
        <v>1</v>
      </c>
      <c r="AN1290">
        <v>1</v>
      </c>
      <c r="AO1290" s="5">
        <v>1</v>
      </c>
      <c r="AP1290" s="2">
        <v>21</v>
      </c>
      <c r="AQ1290" s="5" t="s">
        <v>2955</v>
      </c>
      <c r="AR1290" s="5">
        <v>1</v>
      </c>
      <c r="AS1290" s="5">
        <v>1</v>
      </c>
      <c r="AT1290" s="5">
        <v>3</v>
      </c>
      <c r="AU1290" s="5">
        <v>2</v>
      </c>
      <c r="AV1290" s="5">
        <v>1</v>
      </c>
      <c r="AW1290" s="5">
        <v>1</v>
      </c>
      <c r="AX1290" s="5">
        <v>3</v>
      </c>
      <c r="AY1290">
        <v>3</v>
      </c>
      <c r="AZ1290">
        <v>2</v>
      </c>
      <c r="BA1290" s="5">
        <v>2</v>
      </c>
      <c r="BB1290" s="5">
        <v>1</v>
      </c>
      <c r="BC1290" s="5">
        <v>1</v>
      </c>
      <c r="BD1290" s="2">
        <v>25</v>
      </c>
      <c r="BE1290" s="5" t="s">
        <v>2955</v>
      </c>
      <c r="BF1290" s="5">
        <v>3</v>
      </c>
      <c r="BG1290" s="5">
        <v>3</v>
      </c>
      <c r="BH1290" s="5">
        <v>0</v>
      </c>
      <c r="BI1290" s="5">
        <v>3</v>
      </c>
      <c r="BJ1290" s="5">
        <v>3</v>
      </c>
      <c r="BK1290">
        <v>2</v>
      </c>
      <c r="BL1290" s="5">
        <v>2</v>
      </c>
      <c r="BM1290" s="5">
        <v>1</v>
      </c>
      <c r="BN1290" s="5">
        <v>1</v>
      </c>
      <c r="BO1290" s="5">
        <v>1</v>
      </c>
      <c r="BP1290" s="5">
        <v>1</v>
      </c>
      <c r="BQ1290" s="5">
        <v>3</v>
      </c>
      <c r="BR1290" s="5">
        <v>2</v>
      </c>
      <c r="BS1290" s="2">
        <v>21</v>
      </c>
      <c r="BT1290" s="5" t="s">
        <v>2955</v>
      </c>
      <c r="BU1290" s="5">
        <v>3</v>
      </c>
      <c r="BV1290" s="5">
        <v>1</v>
      </c>
      <c r="BW1290" s="5">
        <v>1</v>
      </c>
      <c r="BX1290" s="5">
        <v>1</v>
      </c>
      <c r="BY1290" s="5">
        <v>1</v>
      </c>
      <c r="BZ1290" s="5">
        <v>3</v>
      </c>
      <c r="CA1290" s="5">
        <v>1</v>
      </c>
      <c r="CB1290" s="5">
        <v>3</v>
      </c>
      <c r="CC1290" s="5">
        <v>0</v>
      </c>
      <c r="CD1290" s="5">
        <v>1</v>
      </c>
      <c r="CE1290" s="5">
        <v>1</v>
      </c>
      <c r="CF1290" s="5">
        <v>1</v>
      </c>
      <c r="CG1290" s="5">
        <v>1</v>
      </c>
      <c r="CH1290" s="5">
        <v>1</v>
      </c>
      <c r="CI1290" s="5">
        <v>1</v>
      </c>
      <c r="CJ1290" s="5">
        <v>1</v>
      </c>
      <c r="CK1290" s="2">
        <v>13</v>
      </c>
      <c r="CL1290" s="5" t="s">
        <v>2955</v>
      </c>
      <c r="CM1290" s="5">
        <v>1</v>
      </c>
      <c r="CN1290" s="5">
        <v>1</v>
      </c>
      <c r="CO1290" s="5">
        <v>1</v>
      </c>
      <c r="CP1290" s="5">
        <v>1</v>
      </c>
      <c r="CQ1290" s="5">
        <v>1</v>
      </c>
      <c r="CR1290" s="5">
        <v>1</v>
      </c>
      <c r="CS1290" s="5">
        <v>1</v>
      </c>
      <c r="CT1290" s="5">
        <v>1</v>
      </c>
      <c r="CU1290" s="5">
        <v>0</v>
      </c>
      <c r="CV1290" s="5">
        <v>1</v>
      </c>
      <c r="CW1290" s="5">
        <v>1</v>
      </c>
      <c r="CX1290" s="5">
        <v>1</v>
      </c>
      <c r="CY1290" s="5">
        <v>1</v>
      </c>
      <c r="CZ1290" s="5">
        <v>1</v>
      </c>
      <c r="DA1290" s="2">
        <v>28</v>
      </c>
      <c r="DB1290" s="5" t="s">
        <v>2955</v>
      </c>
      <c r="DC1290" s="5">
        <v>1</v>
      </c>
      <c r="DD1290" s="5">
        <v>1</v>
      </c>
      <c r="DE1290" s="5">
        <v>1</v>
      </c>
      <c r="DF1290" s="5">
        <v>1</v>
      </c>
      <c r="DG1290" s="5">
        <v>1</v>
      </c>
      <c r="DH1290" s="5">
        <v>3</v>
      </c>
      <c r="DI1290" s="5">
        <v>3</v>
      </c>
      <c r="DJ1290" s="5">
        <v>3</v>
      </c>
      <c r="DK1290" s="5">
        <v>0</v>
      </c>
      <c r="DL1290" s="5">
        <v>3</v>
      </c>
      <c r="DM1290" s="5">
        <v>3</v>
      </c>
      <c r="DN1290">
        <v>2</v>
      </c>
      <c r="DO1290" s="5">
        <v>3</v>
      </c>
      <c r="DP1290" s="5">
        <v>3</v>
      </c>
      <c r="DQ1290" s="2">
        <v>19</v>
      </c>
      <c r="DR1290" s="5" t="s">
        <v>2955</v>
      </c>
      <c r="DS1290" s="5">
        <v>1</v>
      </c>
      <c r="DT1290">
        <v>3</v>
      </c>
      <c r="DU1290" s="5">
        <v>1</v>
      </c>
      <c r="DV1290" s="5">
        <v>1</v>
      </c>
      <c r="DW1290">
        <v>1</v>
      </c>
      <c r="DX1290" s="5">
        <v>1</v>
      </c>
      <c r="DY1290" s="5">
        <v>2</v>
      </c>
      <c r="DZ1290">
        <v>2</v>
      </c>
      <c r="EA1290" s="5">
        <v>1</v>
      </c>
      <c r="EB1290" s="5">
        <v>1</v>
      </c>
      <c r="EC1290" s="5">
        <v>1</v>
      </c>
      <c r="ED1290" s="5">
        <v>2</v>
      </c>
      <c r="EE1290" s="5">
        <v>2</v>
      </c>
      <c r="EF1290" s="5">
        <v>16</v>
      </c>
      <c r="EG1290" s="5" t="s">
        <v>2955</v>
      </c>
      <c r="EH1290" s="5">
        <v>1</v>
      </c>
      <c r="EI1290" s="5">
        <v>1</v>
      </c>
      <c r="EJ1290" s="5">
        <v>1</v>
      </c>
      <c r="EK1290" s="5">
        <v>3</v>
      </c>
      <c r="EL1290" s="5">
        <v>3</v>
      </c>
      <c r="EM1290" s="5">
        <v>1</v>
      </c>
      <c r="EN1290" s="5">
        <v>2</v>
      </c>
      <c r="EO1290" s="5">
        <v>1</v>
      </c>
      <c r="EP1290" s="5">
        <v>1</v>
      </c>
      <c r="EQ1290" s="5">
        <v>0</v>
      </c>
      <c r="ER1290" s="5">
        <v>1</v>
      </c>
      <c r="ES1290" s="5">
        <v>1</v>
      </c>
    </row>
    <row r="1291" spans="1:149">
      <c r="A1291" s="74">
        <v>45609.417604166665</v>
      </c>
      <c r="B1291" s="5" t="s">
        <v>13</v>
      </c>
      <c r="C1291" s="5" t="s">
        <v>648</v>
      </c>
      <c r="D1291" s="5" t="s">
        <v>649</v>
      </c>
      <c r="E1291" s="2">
        <v>1</v>
      </c>
      <c r="F1291" s="5" t="s">
        <v>2954</v>
      </c>
      <c r="G1291" s="2">
        <v>179</v>
      </c>
      <c r="H1291" s="5" t="s">
        <v>2955</v>
      </c>
      <c r="I1291" s="5">
        <v>4</v>
      </c>
      <c r="J1291" s="5">
        <v>4179</v>
      </c>
      <c r="K1291" s="2" t="s">
        <v>2961</v>
      </c>
      <c r="L1291" s="5" t="s">
        <v>2962</v>
      </c>
      <c r="M1291" s="2">
        <v>38</v>
      </c>
      <c r="N1291" s="5" t="s">
        <v>2957</v>
      </c>
      <c r="O1291" s="5">
        <v>1</v>
      </c>
      <c r="P1291" s="5">
        <v>2</v>
      </c>
      <c r="Q1291" s="5">
        <v>1</v>
      </c>
      <c r="R1291" s="5">
        <v>2</v>
      </c>
      <c r="S1291" s="5">
        <v>1</v>
      </c>
      <c r="T1291" s="5">
        <v>2</v>
      </c>
      <c r="U1291" s="5">
        <v>1</v>
      </c>
      <c r="V1291" s="5">
        <v>1</v>
      </c>
      <c r="W1291" s="5">
        <v>1</v>
      </c>
      <c r="X1291" s="5">
        <v>1</v>
      </c>
      <c r="Y1291" s="5">
        <v>2</v>
      </c>
      <c r="Z1291" s="5">
        <v>0</v>
      </c>
      <c r="AA1291" s="5">
        <v>1</v>
      </c>
      <c r="AB1291" s="5">
        <v>2</v>
      </c>
      <c r="AC1291" s="5">
        <v>2</v>
      </c>
      <c r="AD1291" s="5">
        <v>1</v>
      </c>
      <c r="AE1291" s="5">
        <v>1</v>
      </c>
      <c r="AF1291" s="5">
        <v>3</v>
      </c>
      <c r="AG1291" s="5">
        <v>2</v>
      </c>
      <c r="AH1291" s="5">
        <v>2</v>
      </c>
      <c r="AI1291" s="5">
        <v>1</v>
      </c>
      <c r="AJ1291" s="5">
        <v>3</v>
      </c>
      <c r="AK1291" s="5">
        <v>1</v>
      </c>
      <c r="AL1291" s="5">
        <v>0</v>
      </c>
      <c r="AM1291" s="5">
        <v>1</v>
      </c>
      <c r="AN1291">
        <v>2</v>
      </c>
      <c r="AO1291" s="5">
        <v>1</v>
      </c>
      <c r="AP1291" s="2">
        <v>19</v>
      </c>
      <c r="AQ1291" s="5" t="s">
        <v>2957</v>
      </c>
      <c r="AR1291" s="5">
        <v>1</v>
      </c>
      <c r="AS1291" s="5">
        <v>1</v>
      </c>
      <c r="AT1291" s="5">
        <v>3</v>
      </c>
      <c r="AU1291" s="5">
        <v>2</v>
      </c>
      <c r="AV1291" s="5">
        <v>1</v>
      </c>
      <c r="AW1291" s="5">
        <v>1</v>
      </c>
      <c r="AX1291" s="5">
        <v>2</v>
      </c>
      <c r="AY1291">
        <v>3</v>
      </c>
      <c r="AZ1291">
        <v>2</v>
      </c>
      <c r="BA1291" s="5">
        <v>1</v>
      </c>
      <c r="BB1291" s="5">
        <v>1</v>
      </c>
      <c r="BC1291" s="5">
        <v>1</v>
      </c>
      <c r="BD1291" s="2">
        <v>26</v>
      </c>
      <c r="BE1291" s="5" t="s">
        <v>2955</v>
      </c>
      <c r="BF1291" s="5">
        <v>3</v>
      </c>
      <c r="BG1291" s="5">
        <v>3</v>
      </c>
      <c r="BH1291" s="5">
        <v>2</v>
      </c>
      <c r="BI1291" s="5">
        <v>2</v>
      </c>
      <c r="BJ1291" s="5">
        <v>2</v>
      </c>
      <c r="BK1291">
        <v>2</v>
      </c>
      <c r="BL1291" s="5">
        <v>3</v>
      </c>
      <c r="BM1291" s="5">
        <v>1</v>
      </c>
      <c r="BN1291" s="5">
        <v>1</v>
      </c>
      <c r="BO1291" s="5">
        <v>1</v>
      </c>
      <c r="BP1291" s="5">
        <v>1</v>
      </c>
      <c r="BQ1291" s="5">
        <v>3</v>
      </c>
      <c r="BR1291" s="5">
        <v>2</v>
      </c>
      <c r="BS1291" s="2">
        <v>20</v>
      </c>
      <c r="BT1291" s="5" t="s">
        <v>2955</v>
      </c>
      <c r="BU1291" s="5">
        <v>3</v>
      </c>
      <c r="BV1291" s="5">
        <v>1</v>
      </c>
      <c r="BW1291" s="5">
        <v>1</v>
      </c>
      <c r="BX1291" s="5">
        <v>1</v>
      </c>
      <c r="BY1291" s="5">
        <v>1</v>
      </c>
      <c r="BZ1291" s="5">
        <v>3</v>
      </c>
      <c r="CA1291" s="5">
        <v>1</v>
      </c>
      <c r="CB1291" s="5">
        <v>2</v>
      </c>
      <c r="CC1291" s="5">
        <v>0</v>
      </c>
      <c r="CD1291" s="5">
        <v>1</v>
      </c>
      <c r="CE1291" s="5">
        <v>1</v>
      </c>
      <c r="CF1291" s="5">
        <v>1</v>
      </c>
      <c r="CG1291" s="5">
        <v>1</v>
      </c>
      <c r="CH1291" s="5">
        <v>1</v>
      </c>
      <c r="CI1291" s="5">
        <v>1</v>
      </c>
      <c r="CJ1291" s="5">
        <v>1</v>
      </c>
      <c r="CK1291" s="2">
        <v>13</v>
      </c>
      <c r="CL1291" s="5" t="s">
        <v>2955</v>
      </c>
      <c r="CM1291" s="5">
        <v>1</v>
      </c>
      <c r="CN1291" s="5">
        <v>1</v>
      </c>
      <c r="CO1291" s="5">
        <v>1</v>
      </c>
      <c r="CP1291" s="5">
        <v>1</v>
      </c>
      <c r="CQ1291" s="5">
        <v>1</v>
      </c>
      <c r="CR1291" s="5">
        <v>1</v>
      </c>
      <c r="CS1291" s="5">
        <v>1</v>
      </c>
      <c r="CT1291" s="5">
        <v>1</v>
      </c>
      <c r="CU1291" s="5">
        <v>1</v>
      </c>
      <c r="CV1291" s="5">
        <v>1</v>
      </c>
      <c r="CW1291" s="5">
        <v>1</v>
      </c>
      <c r="CX1291" s="5">
        <v>1</v>
      </c>
      <c r="CY1291" s="5">
        <v>1</v>
      </c>
      <c r="CZ1291" s="5">
        <v>0</v>
      </c>
      <c r="DA1291" s="2">
        <v>27</v>
      </c>
      <c r="DB1291" s="5" t="s">
        <v>2955</v>
      </c>
      <c r="DC1291" s="5">
        <v>1</v>
      </c>
      <c r="DD1291" s="5">
        <v>1</v>
      </c>
      <c r="DE1291" s="5">
        <v>1</v>
      </c>
      <c r="DF1291" s="5">
        <v>1</v>
      </c>
      <c r="DG1291" s="5">
        <v>1</v>
      </c>
      <c r="DH1291" s="5">
        <v>3</v>
      </c>
      <c r="DI1291" s="5">
        <v>3</v>
      </c>
      <c r="DJ1291" s="5">
        <v>3</v>
      </c>
      <c r="DK1291" s="5">
        <v>3</v>
      </c>
      <c r="DL1291" s="5">
        <v>3</v>
      </c>
      <c r="DM1291" s="5">
        <v>3</v>
      </c>
      <c r="DN1291">
        <v>1</v>
      </c>
      <c r="DO1291" s="5">
        <v>2</v>
      </c>
      <c r="DP1291" s="5">
        <v>1</v>
      </c>
      <c r="DQ1291" s="2">
        <v>18</v>
      </c>
      <c r="DR1291" s="5" t="s">
        <v>2955</v>
      </c>
      <c r="DS1291" s="5">
        <v>1</v>
      </c>
      <c r="DT1291">
        <v>3</v>
      </c>
      <c r="DU1291" s="5">
        <v>1</v>
      </c>
      <c r="DV1291" s="5">
        <v>1</v>
      </c>
      <c r="DW1291">
        <v>0</v>
      </c>
      <c r="DX1291" s="5">
        <v>1</v>
      </c>
      <c r="DY1291" s="5">
        <v>2</v>
      </c>
      <c r="DZ1291">
        <v>2</v>
      </c>
      <c r="EA1291" s="5">
        <v>1</v>
      </c>
      <c r="EB1291" s="5">
        <v>1</v>
      </c>
      <c r="EC1291" s="5">
        <v>1</v>
      </c>
      <c r="ED1291" s="5">
        <v>2</v>
      </c>
      <c r="EE1291" s="5">
        <v>2</v>
      </c>
      <c r="EF1291" s="5">
        <v>18</v>
      </c>
      <c r="EG1291" s="5" t="s">
        <v>2955</v>
      </c>
      <c r="EH1291" s="5">
        <v>1</v>
      </c>
      <c r="EI1291" s="5">
        <v>1</v>
      </c>
      <c r="EJ1291" s="5">
        <v>1</v>
      </c>
      <c r="EK1291" s="5">
        <v>3</v>
      </c>
      <c r="EL1291" s="5">
        <v>3</v>
      </c>
      <c r="EM1291" s="5">
        <v>3</v>
      </c>
      <c r="EN1291" s="5">
        <v>2</v>
      </c>
      <c r="EO1291" s="5">
        <v>1</v>
      </c>
      <c r="EP1291" s="5">
        <v>1</v>
      </c>
      <c r="EQ1291" s="5">
        <v>0</v>
      </c>
      <c r="ER1291" s="5">
        <v>1</v>
      </c>
      <c r="ES1291" s="5">
        <v>1</v>
      </c>
    </row>
    <row r="1292" spans="1:149">
      <c r="A1292" s="74">
        <v>45609.420023148145</v>
      </c>
      <c r="B1292" s="5" t="s">
        <v>13</v>
      </c>
      <c r="C1292" s="5" t="s">
        <v>650</v>
      </c>
      <c r="D1292" s="5" t="s">
        <v>651</v>
      </c>
      <c r="E1292" s="2">
        <v>1</v>
      </c>
      <c r="F1292" s="5" t="s">
        <v>2954</v>
      </c>
      <c r="G1292" s="2">
        <v>186</v>
      </c>
      <c r="H1292" s="5" t="s">
        <v>2955</v>
      </c>
      <c r="I1292" s="5">
        <v>4</v>
      </c>
      <c r="J1292" s="5">
        <v>4186</v>
      </c>
      <c r="K1292" s="2" t="s">
        <v>2961</v>
      </c>
      <c r="L1292" s="5" t="s">
        <v>2962</v>
      </c>
      <c r="M1292" s="2">
        <v>44</v>
      </c>
      <c r="N1292" s="5" t="s">
        <v>2955</v>
      </c>
      <c r="O1292" s="5">
        <v>1</v>
      </c>
      <c r="P1292" s="5">
        <v>3</v>
      </c>
      <c r="Q1292" s="5">
        <v>1</v>
      </c>
      <c r="R1292" s="5">
        <v>1</v>
      </c>
      <c r="S1292" s="5">
        <v>1</v>
      </c>
      <c r="T1292" s="5">
        <v>3</v>
      </c>
      <c r="U1292" s="5">
        <v>1</v>
      </c>
      <c r="V1292" s="5">
        <v>1</v>
      </c>
      <c r="W1292" s="5">
        <v>1</v>
      </c>
      <c r="X1292" s="5">
        <v>1</v>
      </c>
      <c r="Y1292" s="5">
        <v>2</v>
      </c>
      <c r="Z1292" s="5">
        <v>0</v>
      </c>
      <c r="AA1292" s="5">
        <v>0</v>
      </c>
      <c r="AB1292" s="5">
        <v>2</v>
      </c>
      <c r="AC1292" s="5">
        <v>2</v>
      </c>
      <c r="AD1292" s="5">
        <v>2</v>
      </c>
      <c r="AE1292" s="5">
        <v>1</v>
      </c>
      <c r="AF1292" s="5">
        <v>3</v>
      </c>
      <c r="AG1292" s="5">
        <v>2</v>
      </c>
      <c r="AH1292" s="5">
        <v>2</v>
      </c>
      <c r="AI1292" s="5">
        <v>2</v>
      </c>
      <c r="AJ1292" s="5">
        <v>3</v>
      </c>
      <c r="AK1292" s="5">
        <v>2</v>
      </c>
      <c r="AL1292" s="5">
        <v>1</v>
      </c>
      <c r="AM1292" s="5">
        <v>1</v>
      </c>
      <c r="AN1292">
        <v>3</v>
      </c>
      <c r="AO1292" s="5">
        <v>2</v>
      </c>
      <c r="AP1292" s="2">
        <v>22</v>
      </c>
      <c r="AQ1292" s="5" t="s">
        <v>2955</v>
      </c>
      <c r="AR1292" s="5">
        <v>1</v>
      </c>
      <c r="AS1292" s="5">
        <v>1</v>
      </c>
      <c r="AT1292" s="5">
        <v>3</v>
      </c>
      <c r="AU1292" s="5">
        <v>2</v>
      </c>
      <c r="AV1292" s="5">
        <v>1</v>
      </c>
      <c r="AW1292" s="5">
        <v>2</v>
      </c>
      <c r="AX1292" s="5">
        <v>3</v>
      </c>
      <c r="AY1292">
        <v>3</v>
      </c>
      <c r="AZ1292">
        <v>2</v>
      </c>
      <c r="BA1292" s="5">
        <v>2</v>
      </c>
      <c r="BB1292" s="5">
        <v>1</v>
      </c>
      <c r="BC1292" s="5">
        <v>1</v>
      </c>
      <c r="BD1292" s="2">
        <v>24</v>
      </c>
      <c r="BE1292" s="5" t="s">
        <v>2957</v>
      </c>
      <c r="BF1292" s="5">
        <v>2</v>
      </c>
      <c r="BG1292" s="5">
        <v>0</v>
      </c>
      <c r="BH1292" s="5">
        <v>3</v>
      </c>
      <c r="BI1292" s="5">
        <v>3</v>
      </c>
      <c r="BJ1292" s="5">
        <v>3</v>
      </c>
      <c r="BK1292">
        <v>2</v>
      </c>
      <c r="BL1292" s="5">
        <v>2</v>
      </c>
      <c r="BM1292" s="5">
        <v>1</v>
      </c>
      <c r="BN1292" s="5">
        <v>1</v>
      </c>
      <c r="BO1292" s="5">
        <v>1</v>
      </c>
      <c r="BP1292" s="5">
        <v>1</v>
      </c>
      <c r="BQ1292" s="5">
        <v>3</v>
      </c>
      <c r="BR1292" s="5">
        <v>2</v>
      </c>
      <c r="BS1292" s="2">
        <v>19</v>
      </c>
      <c r="BT1292" s="5" t="s">
        <v>2957</v>
      </c>
      <c r="BU1292" s="5">
        <v>3</v>
      </c>
      <c r="BV1292" s="5">
        <v>1</v>
      </c>
      <c r="BW1292" s="5">
        <v>1</v>
      </c>
      <c r="BX1292" s="5">
        <v>1</v>
      </c>
      <c r="BY1292" s="5">
        <v>1</v>
      </c>
      <c r="BZ1292" s="5">
        <v>3</v>
      </c>
      <c r="CA1292" s="5">
        <v>1</v>
      </c>
      <c r="CB1292" s="5">
        <v>1</v>
      </c>
      <c r="CC1292" s="5">
        <v>0</v>
      </c>
      <c r="CD1292" s="5">
        <v>1</v>
      </c>
      <c r="CE1292" s="5">
        <v>1</v>
      </c>
      <c r="CF1292" s="5">
        <v>1</v>
      </c>
      <c r="CG1292" s="5">
        <v>1</v>
      </c>
      <c r="CH1292" s="5">
        <v>1</v>
      </c>
      <c r="CI1292" s="5">
        <v>1</v>
      </c>
      <c r="CJ1292" s="5">
        <v>1</v>
      </c>
      <c r="CK1292" s="2">
        <v>13</v>
      </c>
      <c r="CL1292" s="5" t="s">
        <v>2955</v>
      </c>
      <c r="CM1292" s="5">
        <v>1</v>
      </c>
      <c r="CN1292" s="5">
        <v>1</v>
      </c>
      <c r="CO1292" s="5">
        <v>1</v>
      </c>
      <c r="CP1292" s="5">
        <v>1</v>
      </c>
      <c r="CQ1292" s="5">
        <v>1</v>
      </c>
      <c r="CR1292" s="5">
        <v>1</v>
      </c>
      <c r="CS1292" s="5">
        <v>1</v>
      </c>
      <c r="CT1292" s="5">
        <v>1</v>
      </c>
      <c r="CU1292" s="5">
        <v>1</v>
      </c>
      <c r="CV1292" s="5">
        <v>0</v>
      </c>
      <c r="CW1292" s="5">
        <v>1</v>
      </c>
      <c r="CX1292" s="5">
        <v>1</v>
      </c>
      <c r="CY1292" s="5">
        <v>1</v>
      </c>
      <c r="CZ1292" s="5">
        <v>1</v>
      </c>
      <c r="DA1292" s="2">
        <v>26</v>
      </c>
      <c r="DB1292" s="5" t="s">
        <v>2957</v>
      </c>
      <c r="DC1292" s="5">
        <v>1</v>
      </c>
      <c r="DD1292" s="5">
        <v>1</v>
      </c>
      <c r="DE1292" s="5">
        <v>1</v>
      </c>
      <c r="DF1292" s="5">
        <v>1</v>
      </c>
      <c r="DG1292" s="5">
        <v>1</v>
      </c>
      <c r="DH1292" s="5">
        <v>3</v>
      </c>
      <c r="DI1292" s="5">
        <v>3</v>
      </c>
      <c r="DJ1292" s="5">
        <v>3</v>
      </c>
      <c r="DK1292" s="5">
        <v>1</v>
      </c>
      <c r="DL1292" s="5">
        <v>2</v>
      </c>
      <c r="DM1292" s="5">
        <v>2</v>
      </c>
      <c r="DN1292">
        <v>1</v>
      </c>
      <c r="DO1292" s="5">
        <v>3</v>
      </c>
      <c r="DP1292" s="5">
        <v>3</v>
      </c>
      <c r="DQ1292" s="2">
        <v>19</v>
      </c>
      <c r="DR1292" s="5" t="s">
        <v>2955</v>
      </c>
      <c r="DS1292" s="5">
        <v>1</v>
      </c>
      <c r="DT1292">
        <v>3</v>
      </c>
      <c r="DU1292" s="5">
        <v>1</v>
      </c>
      <c r="DV1292" s="5">
        <v>1</v>
      </c>
      <c r="DW1292">
        <v>1</v>
      </c>
      <c r="DX1292" s="5">
        <v>1</v>
      </c>
      <c r="DY1292" s="5">
        <v>2</v>
      </c>
      <c r="DZ1292">
        <v>2</v>
      </c>
      <c r="EA1292" s="5">
        <v>1</v>
      </c>
      <c r="EB1292" s="5">
        <v>1</v>
      </c>
      <c r="EC1292" s="5">
        <v>1</v>
      </c>
      <c r="ED1292" s="5">
        <v>2</v>
      </c>
      <c r="EE1292" s="5">
        <v>2</v>
      </c>
      <c r="EF1292" s="5">
        <v>19</v>
      </c>
      <c r="EG1292" s="5" t="s">
        <v>2955</v>
      </c>
      <c r="EH1292" s="5">
        <v>1</v>
      </c>
      <c r="EI1292" s="5">
        <v>1</v>
      </c>
      <c r="EJ1292" s="5">
        <v>1</v>
      </c>
      <c r="EK1292" s="5">
        <v>3</v>
      </c>
      <c r="EL1292" s="5">
        <v>2</v>
      </c>
      <c r="EM1292" s="5">
        <v>2</v>
      </c>
      <c r="EN1292" s="5">
        <v>2</v>
      </c>
      <c r="EO1292" s="5">
        <v>1</v>
      </c>
      <c r="EP1292" s="5">
        <v>1</v>
      </c>
      <c r="EQ1292" s="5">
        <v>3</v>
      </c>
      <c r="ER1292" s="5">
        <v>1</v>
      </c>
      <c r="ES1292" s="5">
        <v>1</v>
      </c>
    </row>
    <row r="1293" spans="1:149">
      <c r="A1293" s="74">
        <v>45607.815023148149</v>
      </c>
      <c r="B1293" s="5" t="s">
        <v>13</v>
      </c>
      <c r="C1293" s="5" t="s">
        <v>652</v>
      </c>
      <c r="D1293" s="5" t="s">
        <v>653</v>
      </c>
      <c r="E1293" s="2">
        <v>1</v>
      </c>
      <c r="F1293" s="5" t="s">
        <v>2954</v>
      </c>
      <c r="G1293" s="2">
        <v>174</v>
      </c>
      <c r="H1293" s="5" t="s">
        <v>2955</v>
      </c>
      <c r="I1293" s="5">
        <v>4</v>
      </c>
      <c r="J1293" s="5">
        <v>4174</v>
      </c>
      <c r="K1293" s="2" t="s">
        <v>2956</v>
      </c>
      <c r="L1293" s="5" t="s">
        <v>3465</v>
      </c>
      <c r="M1293" s="2">
        <v>41</v>
      </c>
      <c r="N1293" s="5" t="s">
        <v>2955</v>
      </c>
      <c r="O1293" s="5">
        <v>1</v>
      </c>
      <c r="P1293" s="5">
        <v>3</v>
      </c>
      <c r="Q1293" s="5">
        <v>1</v>
      </c>
      <c r="R1293" s="5">
        <v>1</v>
      </c>
      <c r="S1293" s="5">
        <v>1</v>
      </c>
      <c r="T1293" s="5">
        <v>3</v>
      </c>
      <c r="U1293" s="5">
        <v>1</v>
      </c>
      <c r="V1293" s="5">
        <v>1</v>
      </c>
      <c r="W1293" s="5">
        <v>1</v>
      </c>
      <c r="X1293" s="5">
        <v>1</v>
      </c>
      <c r="Y1293" s="5">
        <v>2</v>
      </c>
      <c r="Z1293" s="5">
        <v>0</v>
      </c>
      <c r="AA1293" s="5">
        <v>1</v>
      </c>
      <c r="AB1293" s="5">
        <v>2</v>
      </c>
      <c r="AC1293" s="5">
        <v>2</v>
      </c>
      <c r="AD1293" s="5">
        <v>1</v>
      </c>
      <c r="AE1293" s="5">
        <v>1</v>
      </c>
      <c r="AF1293" s="5">
        <v>3</v>
      </c>
      <c r="AG1293" s="5">
        <v>2</v>
      </c>
      <c r="AH1293" s="5">
        <v>2</v>
      </c>
      <c r="AI1293" s="5">
        <v>2</v>
      </c>
      <c r="AJ1293" s="5">
        <v>3</v>
      </c>
      <c r="AK1293" s="5">
        <v>2</v>
      </c>
      <c r="AL1293" s="5">
        <v>2</v>
      </c>
      <c r="AM1293" s="5">
        <v>1</v>
      </c>
      <c r="AN1293">
        <v>1</v>
      </c>
      <c r="AO1293" s="5">
        <v>0</v>
      </c>
      <c r="AP1293" s="2">
        <v>22</v>
      </c>
      <c r="AQ1293" s="5" t="s">
        <v>2955</v>
      </c>
      <c r="AR1293" s="5">
        <v>1</v>
      </c>
      <c r="AS1293" s="5">
        <v>1</v>
      </c>
      <c r="AT1293" s="5">
        <v>3</v>
      </c>
      <c r="AU1293" s="5">
        <v>2</v>
      </c>
      <c r="AV1293" s="5">
        <v>1</v>
      </c>
      <c r="AW1293" s="5">
        <v>1</v>
      </c>
      <c r="AX1293" s="5">
        <v>3</v>
      </c>
      <c r="AY1293">
        <v>3</v>
      </c>
      <c r="AZ1293">
        <v>2</v>
      </c>
      <c r="BA1293" s="5">
        <v>3</v>
      </c>
      <c r="BB1293" s="5">
        <v>1</v>
      </c>
      <c r="BC1293" s="5">
        <v>1</v>
      </c>
      <c r="BD1293" s="2">
        <v>24</v>
      </c>
      <c r="BE1293" s="5" t="s">
        <v>2957</v>
      </c>
      <c r="BF1293" s="5">
        <v>3</v>
      </c>
      <c r="BG1293" s="5">
        <v>3</v>
      </c>
      <c r="BH1293" s="5">
        <v>1</v>
      </c>
      <c r="BI1293" s="5">
        <v>3</v>
      </c>
      <c r="BJ1293" s="5">
        <v>3</v>
      </c>
      <c r="BK1293">
        <v>2</v>
      </c>
      <c r="BL1293" s="5">
        <v>2</v>
      </c>
      <c r="BM1293" s="5">
        <v>1</v>
      </c>
      <c r="BN1293" s="5">
        <v>1</v>
      </c>
      <c r="BO1293" s="5">
        <v>0</v>
      </c>
      <c r="BP1293" s="5">
        <v>0</v>
      </c>
      <c r="BQ1293" s="5">
        <v>3</v>
      </c>
      <c r="BR1293" s="5">
        <v>2</v>
      </c>
      <c r="BS1293" s="2">
        <v>18</v>
      </c>
      <c r="BT1293" s="5" t="s">
        <v>2957</v>
      </c>
      <c r="BU1293" s="5">
        <v>3</v>
      </c>
      <c r="BV1293" s="5">
        <v>1</v>
      </c>
      <c r="BW1293" s="5">
        <v>1</v>
      </c>
      <c r="BX1293" s="5">
        <v>1</v>
      </c>
      <c r="BY1293" s="5">
        <v>1</v>
      </c>
      <c r="BZ1293" s="5">
        <v>3</v>
      </c>
      <c r="CA1293" s="5">
        <v>1</v>
      </c>
      <c r="CB1293" s="5">
        <v>1</v>
      </c>
      <c r="CC1293" s="5">
        <v>0</v>
      </c>
      <c r="CD1293" s="5">
        <v>1</v>
      </c>
      <c r="CE1293" s="5">
        <v>1</v>
      </c>
      <c r="CF1293" s="5">
        <v>1</v>
      </c>
      <c r="CG1293" s="5">
        <v>1</v>
      </c>
      <c r="CH1293" s="5">
        <v>1</v>
      </c>
      <c r="CI1293" s="5">
        <v>1</v>
      </c>
      <c r="CJ1293" s="5">
        <v>0</v>
      </c>
      <c r="CK1293" s="2">
        <v>11</v>
      </c>
      <c r="CL1293" s="5" t="s">
        <v>2957</v>
      </c>
      <c r="CM1293" s="5">
        <v>1</v>
      </c>
      <c r="CN1293" s="5">
        <v>1</v>
      </c>
      <c r="CO1293" s="5">
        <v>1</v>
      </c>
      <c r="CP1293" s="5">
        <v>1</v>
      </c>
      <c r="CQ1293" s="5">
        <v>1</v>
      </c>
      <c r="CR1293" s="5">
        <v>1</v>
      </c>
      <c r="CS1293" s="5">
        <v>1</v>
      </c>
      <c r="CT1293" s="5">
        <v>1</v>
      </c>
      <c r="CU1293" s="5">
        <v>1</v>
      </c>
      <c r="CV1293" s="5">
        <v>0</v>
      </c>
      <c r="CW1293" s="5">
        <v>0</v>
      </c>
      <c r="CX1293" s="5">
        <v>1</v>
      </c>
      <c r="CY1293" s="5">
        <v>1</v>
      </c>
      <c r="CZ1293" s="5">
        <v>0</v>
      </c>
      <c r="DA1293" s="2">
        <v>21</v>
      </c>
      <c r="DB1293" s="5" t="s">
        <v>2957</v>
      </c>
      <c r="DC1293" s="5">
        <v>1</v>
      </c>
      <c r="DD1293" s="5">
        <v>1</v>
      </c>
      <c r="DE1293" s="5">
        <v>1</v>
      </c>
      <c r="DF1293" s="5">
        <v>1</v>
      </c>
      <c r="DG1293" s="5">
        <v>1</v>
      </c>
      <c r="DH1293" s="5">
        <v>3</v>
      </c>
      <c r="DI1293" s="5">
        <v>1</v>
      </c>
      <c r="DJ1293" s="5">
        <v>3</v>
      </c>
      <c r="DK1293" s="5">
        <v>3</v>
      </c>
      <c r="DL1293" s="5">
        <v>0</v>
      </c>
      <c r="DM1293" s="5">
        <v>3</v>
      </c>
      <c r="DN1293">
        <v>1</v>
      </c>
      <c r="DO1293" s="5">
        <v>1</v>
      </c>
      <c r="DP1293" s="5">
        <v>1</v>
      </c>
      <c r="DQ1293" s="2">
        <v>17</v>
      </c>
      <c r="DR1293" s="5" t="s">
        <v>2955</v>
      </c>
      <c r="DS1293" s="5">
        <v>1</v>
      </c>
      <c r="DT1293">
        <v>3</v>
      </c>
      <c r="DU1293" s="5">
        <v>1</v>
      </c>
      <c r="DV1293" s="5">
        <v>1</v>
      </c>
      <c r="DW1293">
        <v>0</v>
      </c>
      <c r="DX1293" s="5">
        <v>1</v>
      </c>
      <c r="DY1293" s="5">
        <v>1</v>
      </c>
      <c r="DZ1293">
        <v>2</v>
      </c>
      <c r="EA1293" s="5">
        <v>1</v>
      </c>
      <c r="EB1293" s="5">
        <v>1</v>
      </c>
      <c r="EC1293" s="5">
        <v>1</v>
      </c>
      <c r="ED1293" s="5">
        <v>2</v>
      </c>
      <c r="EE1293" s="5">
        <v>2</v>
      </c>
      <c r="EF1293" s="5">
        <v>20</v>
      </c>
      <c r="EG1293" s="5" t="s">
        <v>2955</v>
      </c>
      <c r="EH1293" s="5">
        <v>1</v>
      </c>
      <c r="EI1293" s="5">
        <v>1</v>
      </c>
      <c r="EJ1293" s="5">
        <v>1</v>
      </c>
      <c r="EK1293" s="5">
        <v>3</v>
      </c>
      <c r="EL1293" s="5">
        <v>3</v>
      </c>
      <c r="EM1293" s="5">
        <v>2</v>
      </c>
      <c r="EN1293" s="5">
        <v>2</v>
      </c>
      <c r="EO1293" s="5">
        <v>1</v>
      </c>
      <c r="EP1293" s="5">
        <v>1</v>
      </c>
      <c r="EQ1293" s="5">
        <v>3</v>
      </c>
      <c r="ER1293" s="5">
        <v>1</v>
      </c>
      <c r="ES1293" s="5">
        <v>1</v>
      </c>
    </row>
    <row r="1294" spans="1:149">
      <c r="A1294" s="74">
        <v>45610.51226851852</v>
      </c>
      <c r="B1294" s="5" t="s">
        <v>13</v>
      </c>
      <c r="C1294" s="5" t="s">
        <v>654</v>
      </c>
      <c r="D1294" s="5" t="s">
        <v>655</v>
      </c>
      <c r="E1294" s="2">
        <v>3</v>
      </c>
      <c r="F1294" s="5" t="s">
        <v>3184</v>
      </c>
      <c r="G1294" s="2">
        <v>134</v>
      </c>
      <c r="H1294" s="5" t="s">
        <v>2960</v>
      </c>
      <c r="I1294" s="5">
        <v>2</v>
      </c>
      <c r="J1294" s="5">
        <v>2134</v>
      </c>
      <c r="K1294" s="2" t="s">
        <v>2956</v>
      </c>
      <c r="L1294" s="5" t="s">
        <v>3774</v>
      </c>
      <c r="M1294" s="2">
        <v>24</v>
      </c>
      <c r="N1294" s="5" t="s">
        <v>2957</v>
      </c>
      <c r="O1294" s="5">
        <v>1</v>
      </c>
      <c r="P1294" s="5"/>
      <c r="Q1294" s="5"/>
      <c r="R1294" s="5">
        <v>2</v>
      </c>
      <c r="S1294" s="5">
        <v>1</v>
      </c>
      <c r="T1294" s="5">
        <v>0</v>
      </c>
      <c r="U1294" s="5">
        <v>1</v>
      </c>
      <c r="V1294" s="5">
        <v>1</v>
      </c>
      <c r="W1294" s="5">
        <v>1</v>
      </c>
      <c r="X1294" s="5"/>
      <c r="Y1294" s="5">
        <v>2</v>
      </c>
      <c r="Z1294" s="5"/>
      <c r="AA1294" s="5"/>
      <c r="AB1294" s="5">
        <v>2</v>
      </c>
      <c r="AC1294" s="5"/>
      <c r="AD1294" s="5"/>
      <c r="AE1294" s="5">
        <v>1</v>
      </c>
      <c r="AF1294" s="5">
        <v>1</v>
      </c>
      <c r="AG1294" s="5">
        <v>1</v>
      </c>
      <c r="AH1294" s="5">
        <v>2</v>
      </c>
      <c r="AI1294" s="5">
        <v>0</v>
      </c>
      <c r="AJ1294" s="5">
        <v>2</v>
      </c>
      <c r="AK1294" s="5">
        <v>0</v>
      </c>
      <c r="AL1294" s="5">
        <v>1</v>
      </c>
      <c r="AM1294" s="5">
        <v>1</v>
      </c>
      <c r="AN1294">
        <v>2</v>
      </c>
      <c r="AO1294" s="5">
        <v>1</v>
      </c>
      <c r="AP1294" s="2">
        <v>14</v>
      </c>
      <c r="AQ1294" s="5" t="s">
        <v>2957</v>
      </c>
      <c r="AR1294" s="5">
        <v>1</v>
      </c>
      <c r="AS1294" s="5">
        <v>1</v>
      </c>
      <c r="AT1294" s="5">
        <v>3</v>
      </c>
      <c r="AU1294" s="5">
        <v>2</v>
      </c>
      <c r="AV1294" s="5">
        <v>1</v>
      </c>
      <c r="AW1294" s="5">
        <v>0</v>
      </c>
      <c r="AX1294" s="5">
        <v>3</v>
      </c>
      <c r="AY1294">
        <v>1</v>
      </c>
      <c r="AZ1294">
        <v>0</v>
      </c>
      <c r="BA1294" s="5">
        <v>0</v>
      </c>
      <c r="BB1294" s="5">
        <v>1</v>
      </c>
      <c r="BC1294" s="5">
        <v>1</v>
      </c>
      <c r="BD1294" s="2">
        <v>25</v>
      </c>
      <c r="BE1294" s="5" t="s">
        <v>2955</v>
      </c>
      <c r="BF1294" s="5">
        <v>3</v>
      </c>
      <c r="BG1294" s="5">
        <v>3</v>
      </c>
      <c r="BH1294" s="5">
        <v>3</v>
      </c>
      <c r="BI1294" s="5">
        <v>3</v>
      </c>
      <c r="BJ1294" s="5">
        <v>3</v>
      </c>
      <c r="BK1294">
        <v>2</v>
      </c>
      <c r="BL1294" s="5">
        <v>1</v>
      </c>
      <c r="BM1294" s="5">
        <v>1</v>
      </c>
      <c r="BN1294" s="5">
        <v>1</v>
      </c>
      <c r="BO1294" s="5">
        <v>0</v>
      </c>
      <c r="BP1294" s="5">
        <v>0</v>
      </c>
      <c r="BQ1294" s="5">
        <v>3</v>
      </c>
      <c r="BR1294" s="5">
        <v>2</v>
      </c>
      <c r="BS1294" s="2">
        <v>13</v>
      </c>
      <c r="BT1294" s="5" t="s">
        <v>2960</v>
      </c>
      <c r="BU1294" s="5">
        <v>3</v>
      </c>
      <c r="BV1294" s="5">
        <v>1</v>
      </c>
      <c r="BW1294" s="5">
        <v>1</v>
      </c>
      <c r="BX1294" s="5">
        <v>1</v>
      </c>
      <c r="BY1294" s="5">
        <v>0</v>
      </c>
      <c r="BZ1294" s="5">
        <v>3</v>
      </c>
      <c r="CA1294" s="5">
        <v>1</v>
      </c>
      <c r="CB1294" s="5">
        <v>1</v>
      </c>
      <c r="CC1294" s="5">
        <v>0</v>
      </c>
      <c r="CD1294" s="5">
        <v>0</v>
      </c>
      <c r="CE1294" s="5">
        <v>1</v>
      </c>
      <c r="CF1294" s="5">
        <v>0</v>
      </c>
      <c r="CG1294" s="5"/>
      <c r="CH1294" s="5">
        <v>0</v>
      </c>
      <c r="CI1294" s="5"/>
      <c r="CJ1294" s="5">
        <v>0</v>
      </c>
      <c r="CK1294" s="2">
        <v>0</v>
      </c>
      <c r="CL1294" s="5" t="s">
        <v>2960</v>
      </c>
      <c r="CM1294" s="5"/>
      <c r="CN1294" s="5"/>
      <c r="CO1294" s="5"/>
      <c r="CP1294" s="5"/>
      <c r="CQ1294" s="5"/>
      <c r="CR1294" s="5"/>
      <c r="CS1294" s="5"/>
      <c r="CT1294" s="5"/>
      <c r="CU1294" s="5"/>
      <c r="CV1294" s="5"/>
      <c r="CW1294" s="5"/>
      <c r="CX1294" s="5"/>
      <c r="CY1294" s="5"/>
      <c r="CZ1294" s="5">
        <v>0</v>
      </c>
      <c r="DA1294" s="2">
        <v>26</v>
      </c>
      <c r="DB1294" s="5" t="s">
        <v>2955</v>
      </c>
      <c r="DC1294" s="5">
        <v>1</v>
      </c>
      <c r="DD1294" s="5">
        <v>1</v>
      </c>
      <c r="DE1294" s="5">
        <v>1</v>
      </c>
      <c r="DF1294" s="5">
        <v>1</v>
      </c>
      <c r="DG1294" s="5">
        <v>1</v>
      </c>
      <c r="DH1294" s="5">
        <v>3</v>
      </c>
      <c r="DI1294" s="5">
        <v>2</v>
      </c>
      <c r="DJ1294" s="5">
        <v>3</v>
      </c>
      <c r="DK1294" s="5">
        <v>3</v>
      </c>
      <c r="DL1294" s="5">
        <v>3</v>
      </c>
      <c r="DM1294" s="5">
        <v>3</v>
      </c>
      <c r="DO1294" s="5">
        <v>2</v>
      </c>
      <c r="DP1294" s="5">
        <v>2</v>
      </c>
      <c r="DQ1294" s="2">
        <v>15</v>
      </c>
      <c r="DR1294" s="5" t="s">
        <v>2955</v>
      </c>
      <c r="DS1294" s="5">
        <v>1</v>
      </c>
      <c r="DU1294" s="5">
        <v>1</v>
      </c>
      <c r="DV1294" s="5"/>
      <c r="DW1294">
        <v>0</v>
      </c>
      <c r="DX1294" s="5">
        <v>1</v>
      </c>
      <c r="DY1294" s="5">
        <v>2</v>
      </c>
      <c r="DZ1294">
        <v>2</v>
      </c>
      <c r="EA1294" s="5">
        <v>1</v>
      </c>
      <c r="EB1294" s="5">
        <v>1</v>
      </c>
      <c r="EC1294" s="5">
        <v>1</v>
      </c>
      <c r="ED1294" s="5">
        <v>2</v>
      </c>
      <c r="EE1294" s="5">
        <v>2</v>
      </c>
      <c r="EF1294" s="5">
        <v>17</v>
      </c>
      <c r="EG1294" s="5" t="s">
        <v>2955</v>
      </c>
      <c r="EH1294" s="5">
        <v>1</v>
      </c>
      <c r="EI1294" s="5">
        <v>1</v>
      </c>
      <c r="EJ1294" s="5">
        <v>1</v>
      </c>
      <c r="EK1294" s="5">
        <v>3</v>
      </c>
      <c r="EL1294" s="5">
        <v>1</v>
      </c>
      <c r="EM1294" s="5">
        <v>2</v>
      </c>
      <c r="EN1294" s="5">
        <v>2</v>
      </c>
      <c r="EO1294" s="5">
        <v>1</v>
      </c>
      <c r="EP1294" s="5">
        <v>0</v>
      </c>
      <c r="EQ1294" s="5">
        <v>3</v>
      </c>
      <c r="ER1294" s="5">
        <v>1</v>
      </c>
      <c r="ES1294" s="5">
        <v>1</v>
      </c>
    </row>
    <row r="1295" spans="1:149">
      <c r="A1295" s="74">
        <v>45604.451585648145</v>
      </c>
      <c r="B1295" s="5" t="s">
        <v>13</v>
      </c>
      <c r="C1295" s="5" t="s">
        <v>656</v>
      </c>
      <c r="D1295" s="5" t="s">
        <v>657</v>
      </c>
      <c r="E1295" s="2">
        <v>4</v>
      </c>
      <c r="F1295" s="5" t="s">
        <v>3145</v>
      </c>
      <c r="G1295" s="2">
        <v>115</v>
      </c>
      <c r="H1295" s="5" t="s">
        <v>2960</v>
      </c>
      <c r="I1295" s="5">
        <v>2</v>
      </c>
      <c r="J1295" s="5">
        <v>2115</v>
      </c>
      <c r="K1295" s="2" t="s">
        <v>2956</v>
      </c>
      <c r="L1295" s="5" t="s">
        <v>3146</v>
      </c>
      <c r="M1295" s="2">
        <v>16</v>
      </c>
      <c r="N1295" s="5" t="s">
        <v>2960</v>
      </c>
      <c r="O1295" s="5"/>
      <c r="P1295" s="5"/>
      <c r="Q1295" s="5"/>
      <c r="R1295" s="5"/>
      <c r="S1295" s="5">
        <v>1</v>
      </c>
      <c r="T1295" s="5">
        <v>1</v>
      </c>
      <c r="U1295" s="5">
        <v>1</v>
      </c>
      <c r="V1295" s="5">
        <v>1</v>
      </c>
      <c r="W1295" s="5">
        <v>1</v>
      </c>
      <c r="X1295" s="5"/>
      <c r="Y1295" s="5">
        <v>2</v>
      </c>
      <c r="Z1295" s="5"/>
      <c r="AA1295" s="5"/>
      <c r="AB1295" s="5">
        <v>3</v>
      </c>
      <c r="AC1295" s="5"/>
      <c r="AD1295" s="5"/>
      <c r="AE1295" s="5">
        <v>1</v>
      </c>
      <c r="AF1295" s="5">
        <v>0</v>
      </c>
      <c r="AG1295" s="5">
        <v>1</v>
      </c>
      <c r="AH1295" s="5"/>
      <c r="AI1295" s="5"/>
      <c r="AJ1295" s="5">
        <v>0</v>
      </c>
      <c r="AK1295" s="5"/>
      <c r="AL1295" s="5"/>
      <c r="AM1295" s="5"/>
      <c r="AN1295">
        <v>0</v>
      </c>
      <c r="AO1295" s="5"/>
      <c r="AP1295" s="2">
        <v>11</v>
      </c>
      <c r="AQ1295" s="5" t="s">
        <v>2960</v>
      </c>
      <c r="AR1295" s="5"/>
      <c r="AS1295" s="5">
        <v>1</v>
      </c>
      <c r="AT1295" s="5">
        <v>3</v>
      </c>
      <c r="AU1295" s="5">
        <v>1</v>
      </c>
      <c r="AV1295" s="5">
        <v>1</v>
      </c>
      <c r="AW1295" s="5">
        <v>1</v>
      </c>
      <c r="AX1295" s="5">
        <v>2</v>
      </c>
      <c r="AY1295">
        <v>1</v>
      </c>
      <c r="AZ1295">
        <v>0</v>
      </c>
      <c r="BA1295" s="5">
        <v>0</v>
      </c>
      <c r="BB1295" s="5"/>
      <c r="BC1295" s="5"/>
      <c r="BD1295" s="2">
        <v>23</v>
      </c>
      <c r="BE1295" s="5" t="s">
        <v>2957</v>
      </c>
      <c r="BF1295" s="5">
        <v>3</v>
      </c>
      <c r="BG1295" s="5">
        <v>3</v>
      </c>
      <c r="BH1295" s="5">
        <v>0</v>
      </c>
      <c r="BI1295" s="5">
        <v>3</v>
      </c>
      <c r="BJ1295" s="5">
        <v>3</v>
      </c>
      <c r="BK1295">
        <v>2</v>
      </c>
      <c r="BL1295" s="5">
        <v>2</v>
      </c>
      <c r="BM1295" s="5">
        <v>1</v>
      </c>
      <c r="BN1295" s="5">
        <v>1</v>
      </c>
      <c r="BO1295" s="5">
        <v>1</v>
      </c>
      <c r="BP1295" s="5">
        <v>0</v>
      </c>
      <c r="BQ1295" s="5">
        <v>3</v>
      </c>
      <c r="BR1295" s="5">
        <v>1</v>
      </c>
      <c r="BS1295" s="2">
        <v>15</v>
      </c>
      <c r="BT1295" s="5" t="s">
        <v>2957</v>
      </c>
      <c r="BU1295" s="5">
        <v>3</v>
      </c>
      <c r="BV1295" s="5">
        <v>1</v>
      </c>
      <c r="BW1295" s="5">
        <v>1</v>
      </c>
      <c r="BX1295" s="5">
        <v>1</v>
      </c>
      <c r="BY1295" s="5">
        <v>1</v>
      </c>
      <c r="BZ1295" s="5">
        <v>2</v>
      </c>
      <c r="CA1295" s="5">
        <v>1</v>
      </c>
      <c r="CB1295" s="5">
        <v>1</v>
      </c>
      <c r="CC1295" s="5">
        <v>0</v>
      </c>
      <c r="CD1295" s="5">
        <v>1</v>
      </c>
      <c r="CE1295" s="5">
        <v>1</v>
      </c>
      <c r="CF1295" s="5">
        <v>1</v>
      </c>
      <c r="CG1295" s="5"/>
      <c r="CH1295" s="5">
        <v>0</v>
      </c>
      <c r="CI1295" s="5"/>
      <c r="CJ1295" s="5">
        <v>0</v>
      </c>
      <c r="CK1295" s="2">
        <v>0</v>
      </c>
      <c r="CL1295" s="5" t="s">
        <v>2960</v>
      </c>
      <c r="CM1295" s="5"/>
      <c r="CN1295" s="5"/>
      <c r="CO1295" s="5"/>
      <c r="CP1295" s="5"/>
      <c r="CQ1295" s="5"/>
      <c r="CR1295" s="5"/>
      <c r="CS1295" s="5"/>
      <c r="CT1295" s="5"/>
      <c r="CU1295" s="5"/>
      <c r="CV1295" s="5"/>
      <c r="CW1295" s="5"/>
      <c r="CX1295" s="5"/>
      <c r="CY1295" s="5"/>
      <c r="CZ1295" s="5">
        <v>0</v>
      </c>
      <c r="DA1295" s="2">
        <v>21</v>
      </c>
      <c r="DB1295" s="5" t="s">
        <v>2957</v>
      </c>
      <c r="DC1295" s="5">
        <v>1</v>
      </c>
      <c r="DD1295" s="5">
        <v>1</v>
      </c>
      <c r="DE1295" s="5">
        <v>1</v>
      </c>
      <c r="DF1295" s="5">
        <v>1</v>
      </c>
      <c r="DG1295" s="5">
        <v>1</v>
      </c>
      <c r="DH1295" s="5">
        <v>3</v>
      </c>
      <c r="DI1295" s="5">
        <v>2</v>
      </c>
      <c r="DJ1295" s="5">
        <v>3</v>
      </c>
      <c r="DK1295" s="5">
        <v>2</v>
      </c>
      <c r="DL1295" s="5">
        <v>3</v>
      </c>
      <c r="DM1295" s="5">
        <v>3</v>
      </c>
      <c r="DO1295" s="5">
        <v>0</v>
      </c>
      <c r="DP1295" s="5">
        <v>0</v>
      </c>
      <c r="DQ1295" s="2">
        <v>11</v>
      </c>
      <c r="DR1295" s="5" t="s">
        <v>2957</v>
      </c>
      <c r="DS1295" s="5">
        <v>1</v>
      </c>
      <c r="DU1295" s="5">
        <v>1</v>
      </c>
      <c r="DV1295" s="5"/>
      <c r="DX1295" s="5">
        <v>1</v>
      </c>
      <c r="DY1295" s="5">
        <v>2</v>
      </c>
      <c r="EA1295" s="5">
        <v>1</v>
      </c>
      <c r="EB1295" s="5">
        <v>1</v>
      </c>
      <c r="EC1295" s="5">
        <v>1</v>
      </c>
      <c r="ED1295" s="5">
        <v>1</v>
      </c>
      <c r="EE1295" s="5">
        <v>1</v>
      </c>
      <c r="EF1295" s="5">
        <v>18</v>
      </c>
      <c r="EG1295" s="5" t="s">
        <v>2955</v>
      </c>
      <c r="EH1295" s="5">
        <v>1</v>
      </c>
      <c r="EI1295" s="5">
        <v>1</v>
      </c>
      <c r="EJ1295" s="5">
        <v>1</v>
      </c>
      <c r="EK1295" s="5">
        <v>1</v>
      </c>
      <c r="EL1295" s="5">
        <v>3</v>
      </c>
      <c r="EM1295" s="5">
        <v>3</v>
      </c>
      <c r="EN1295" s="5">
        <v>2</v>
      </c>
      <c r="EO1295" s="5">
        <v>1</v>
      </c>
      <c r="EP1295" s="5">
        <v>0</v>
      </c>
      <c r="EQ1295" s="5">
        <v>3</v>
      </c>
      <c r="ER1295" s="5">
        <v>1</v>
      </c>
      <c r="ES1295" s="5">
        <v>1</v>
      </c>
    </row>
    <row r="1296" spans="1:149">
      <c r="A1296" s="74">
        <v>45609.871249999997</v>
      </c>
      <c r="B1296" s="5" t="s">
        <v>13</v>
      </c>
      <c r="C1296" s="5" t="s">
        <v>658</v>
      </c>
      <c r="D1296" s="5" t="s">
        <v>659</v>
      </c>
      <c r="E1296" s="2">
        <v>4</v>
      </c>
      <c r="F1296" s="5" t="s">
        <v>3145</v>
      </c>
      <c r="G1296" s="2">
        <v>144</v>
      </c>
      <c r="H1296" s="5" t="s">
        <v>2955</v>
      </c>
      <c r="I1296" s="5">
        <v>4</v>
      </c>
      <c r="J1296" s="5">
        <v>4144</v>
      </c>
      <c r="K1296" s="2" t="s">
        <v>2961</v>
      </c>
      <c r="L1296" s="5" t="s">
        <v>2962</v>
      </c>
      <c r="M1296" s="2">
        <v>23</v>
      </c>
      <c r="N1296" s="5" t="s">
        <v>2955</v>
      </c>
      <c r="O1296" s="5"/>
      <c r="P1296" s="5"/>
      <c r="Q1296" s="5"/>
      <c r="R1296" s="5"/>
      <c r="S1296" s="5">
        <v>1</v>
      </c>
      <c r="T1296" s="5">
        <v>0</v>
      </c>
      <c r="U1296" s="5">
        <v>1</v>
      </c>
      <c r="V1296" s="5">
        <v>1</v>
      </c>
      <c r="W1296" s="5">
        <v>1</v>
      </c>
      <c r="X1296" s="5"/>
      <c r="Y1296" s="5">
        <v>2</v>
      </c>
      <c r="Z1296" s="5"/>
      <c r="AA1296" s="5"/>
      <c r="AB1296" s="5">
        <v>3</v>
      </c>
      <c r="AC1296" s="5"/>
      <c r="AD1296" s="5"/>
      <c r="AE1296" s="5">
        <v>1</v>
      </c>
      <c r="AF1296" s="5">
        <v>1</v>
      </c>
      <c r="AG1296" s="5">
        <v>2</v>
      </c>
      <c r="AH1296" s="5"/>
      <c r="AI1296" s="5"/>
      <c r="AJ1296" s="5">
        <v>3</v>
      </c>
      <c r="AK1296" s="5"/>
      <c r="AL1296" s="5"/>
      <c r="AM1296" s="5"/>
      <c r="AN1296">
        <v>3</v>
      </c>
      <c r="AO1296" s="5"/>
      <c r="AP1296" s="2">
        <v>16</v>
      </c>
      <c r="AQ1296" s="5" t="s">
        <v>2957</v>
      </c>
      <c r="AR1296" s="5"/>
      <c r="AS1296" s="5">
        <v>1</v>
      </c>
      <c r="AT1296" s="5">
        <v>3</v>
      </c>
      <c r="AU1296" s="5">
        <v>2</v>
      </c>
      <c r="AV1296" s="5">
        <v>1</v>
      </c>
      <c r="AW1296" s="5">
        <v>1</v>
      </c>
      <c r="AX1296" s="5">
        <v>3</v>
      </c>
      <c r="AY1296">
        <v>1</v>
      </c>
      <c r="AZ1296">
        <v>2</v>
      </c>
      <c r="BA1296" s="5">
        <v>1</v>
      </c>
      <c r="BB1296" s="5"/>
      <c r="BC1296" s="5"/>
      <c r="BD1296" s="2">
        <v>25</v>
      </c>
      <c r="BE1296" s="5" t="s">
        <v>2955</v>
      </c>
      <c r="BF1296" s="5">
        <v>3</v>
      </c>
      <c r="BG1296" s="5">
        <v>3</v>
      </c>
      <c r="BH1296" s="5">
        <v>1</v>
      </c>
      <c r="BI1296" s="5">
        <v>3</v>
      </c>
      <c r="BJ1296" s="5">
        <v>3</v>
      </c>
      <c r="BK1296">
        <v>2</v>
      </c>
      <c r="BL1296" s="5">
        <v>2</v>
      </c>
      <c r="BM1296" s="5">
        <v>1</v>
      </c>
      <c r="BN1296" s="5">
        <v>1</v>
      </c>
      <c r="BO1296" s="5">
        <v>1</v>
      </c>
      <c r="BP1296" s="5">
        <v>0</v>
      </c>
      <c r="BQ1296" s="5">
        <v>3</v>
      </c>
      <c r="BR1296" s="5">
        <v>2</v>
      </c>
      <c r="BS1296" s="2">
        <v>18</v>
      </c>
      <c r="BT1296" s="5" t="s">
        <v>2957</v>
      </c>
      <c r="BU1296" s="5">
        <v>3</v>
      </c>
      <c r="BV1296" s="5">
        <v>1</v>
      </c>
      <c r="BW1296" s="5">
        <v>1</v>
      </c>
      <c r="BX1296" s="5">
        <v>1</v>
      </c>
      <c r="BY1296" s="5">
        <v>0</v>
      </c>
      <c r="BZ1296" s="5">
        <v>3</v>
      </c>
      <c r="CA1296" s="5">
        <v>1</v>
      </c>
      <c r="CB1296" s="5">
        <v>3</v>
      </c>
      <c r="CC1296" s="5">
        <v>0</v>
      </c>
      <c r="CD1296" s="5">
        <v>1</v>
      </c>
      <c r="CE1296" s="5">
        <v>1</v>
      </c>
      <c r="CF1296" s="5">
        <v>1</v>
      </c>
      <c r="CG1296" s="5"/>
      <c r="CH1296" s="5">
        <v>1</v>
      </c>
      <c r="CI1296" s="5"/>
      <c r="CJ1296" s="5">
        <v>1</v>
      </c>
      <c r="CK1296" s="2">
        <v>1</v>
      </c>
      <c r="CL1296" s="5" t="s">
        <v>2955</v>
      </c>
      <c r="CM1296" s="5"/>
      <c r="CN1296" s="5"/>
      <c r="CO1296" s="5"/>
      <c r="CP1296" s="5"/>
      <c r="CQ1296" s="5"/>
      <c r="CR1296" s="5"/>
      <c r="CS1296" s="5"/>
      <c r="CT1296" s="5"/>
      <c r="CU1296" s="5"/>
      <c r="CV1296" s="5"/>
      <c r="CW1296" s="5"/>
      <c r="CX1296" s="5"/>
      <c r="CY1296" s="5"/>
      <c r="CZ1296" s="5">
        <v>1</v>
      </c>
      <c r="DA1296" s="2">
        <v>26</v>
      </c>
      <c r="DB1296" s="5" t="s">
        <v>2955</v>
      </c>
      <c r="DC1296" s="5">
        <v>1</v>
      </c>
      <c r="DD1296" s="5">
        <v>1</v>
      </c>
      <c r="DE1296" s="5">
        <v>1</v>
      </c>
      <c r="DF1296" s="5">
        <v>1</v>
      </c>
      <c r="DG1296" s="5">
        <v>1</v>
      </c>
      <c r="DH1296" s="5">
        <v>3</v>
      </c>
      <c r="DI1296" s="5">
        <v>3</v>
      </c>
      <c r="DJ1296" s="5">
        <v>3</v>
      </c>
      <c r="DK1296" s="5">
        <v>3</v>
      </c>
      <c r="DL1296" s="5">
        <v>3</v>
      </c>
      <c r="DM1296" s="5">
        <v>3</v>
      </c>
      <c r="DO1296" s="5">
        <v>2</v>
      </c>
      <c r="DP1296" s="5">
        <v>1</v>
      </c>
      <c r="DQ1296" s="2">
        <v>15</v>
      </c>
      <c r="DR1296" s="5" t="s">
        <v>2955</v>
      </c>
      <c r="DS1296" s="5">
        <v>1</v>
      </c>
      <c r="DU1296" s="5">
        <v>1</v>
      </c>
      <c r="DV1296" s="5"/>
      <c r="DX1296" s="5">
        <v>1</v>
      </c>
      <c r="DY1296" s="5">
        <v>2</v>
      </c>
      <c r="EA1296" s="5">
        <v>1</v>
      </c>
      <c r="EB1296" s="5">
        <v>1</v>
      </c>
      <c r="EC1296" s="5">
        <v>1</v>
      </c>
      <c r="ED1296" s="5">
        <v>2</v>
      </c>
      <c r="EE1296" s="5">
        <v>2</v>
      </c>
      <c r="EF1296" s="5">
        <v>20</v>
      </c>
      <c r="EG1296" s="5" t="s">
        <v>2955</v>
      </c>
      <c r="EH1296" s="5">
        <v>1</v>
      </c>
      <c r="EI1296" s="5">
        <v>1</v>
      </c>
      <c r="EJ1296" s="5">
        <v>1</v>
      </c>
      <c r="EK1296" s="5">
        <v>3</v>
      </c>
      <c r="EL1296" s="5">
        <v>3</v>
      </c>
      <c r="EM1296" s="5">
        <v>3</v>
      </c>
      <c r="EN1296" s="5">
        <v>1</v>
      </c>
      <c r="EO1296" s="5">
        <v>1</v>
      </c>
      <c r="EP1296" s="5">
        <v>1</v>
      </c>
      <c r="EQ1296" s="5">
        <v>3</v>
      </c>
      <c r="ER1296" s="5">
        <v>1</v>
      </c>
      <c r="ES1296" s="5">
        <v>1</v>
      </c>
    </row>
    <row r="1297" spans="1:149">
      <c r="A1297" s="74">
        <v>45609.435173611113</v>
      </c>
      <c r="B1297" s="5" t="s">
        <v>13</v>
      </c>
      <c r="C1297" s="5" t="s">
        <v>660</v>
      </c>
      <c r="D1297" s="5" t="s">
        <v>661</v>
      </c>
      <c r="E1297" s="2">
        <v>4</v>
      </c>
      <c r="F1297" s="5" t="s">
        <v>3145</v>
      </c>
      <c r="G1297" s="2">
        <v>139</v>
      </c>
      <c r="H1297" s="5" t="s">
        <v>2960</v>
      </c>
      <c r="I1297" s="5">
        <v>2</v>
      </c>
      <c r="J1297" s="5">
        <v>2139</v>
      </c>
      <c r="K1297" s="2" t="s">
        <v>2956</v>
      </c>
      <c r="L1297" s="5" t="s">
        <v>3680</v>
      </c>
      <c r="M1297" s="2">
        <v>24</v>
      </c>
      <c r="N1297" s="5" t="s">
        <v>2955</v>
      </c>
      <c r="O1297" s="5"/>
      <c r="P1297" s="5"/>
      <c r="Q1297" s="5"/>
      <c r="R1297" s="5"/>
      <c r="S1297" s="5">
        <v>1</v>
      </c>
      <c r="T1297" s="5">
        <v>1</v>
      </c>
      <c r="U1297" s="5">
        <v>1</v>
      </c>
      <c r="V1297" s="5">
        <v>1</v>
      </c>
      <c r="W1297" s="5">
        <v>1</v>
      </c>
      <c r="X1297" s="5"/>
      <c r="Y1297" s="5">
        <v>2</v>
      </c>
      <c r="Z1297" s="5"/>
      <c r="AA1297" s="5"/>
      <c r="AB1297" s="5">
        <v>2</v>
      </c>
      <c r="AC1297" s="5"/>
      <c r="AD1297" s="5"/>
      <c r="AE1297" s="5">
        <v>1</v>
      </c>
      <c r="AF1297" s="5">
        <v>3</v>
      </c>
      <c r="AG1297" s="5">
        <v>1</v>
      </c>
      <c r="AH1297" s="5"/>
      <c r="AI1297" s="5"/>
      <c r="AJ1297" s="5">
        <v>3</v>
      </c>
      <c r="AK1297" s="5"/>
      <c r="AL1297" s="5"/>
      <c r="AM1297" s="5"/>
      <c r="AN1297">
        <v>3</v>
      </c>
      <c r="AO1297" s="5"/>
      <c r="AP1297" s="2">
        <v>17</v>
      </c>
      <c r="AQ1297" s="5" t="s">
        <v>2957</v>
      </c>
      <c r="AR1297" s="5"/>
      <c r="AS1297" s="5">
        <v>1</v>
      </c>
      <c r="AT1297" s="5">
        <v>3</v>
      </c>
      <c r="AU1297" s="5">
        <v>2</v>
      </c>
      <c r="AV1297" s="5">
        <v>1</v>
      </c>
      <c r="AW1297" s="5">
        <v>1</v>
      </c>
      <c r="AX1297" s="5">
        <v>3</v>
      </c>
      <c r="AY1297">
        <v>3</v>
      </c>
      <c r="AZ1297">
        <v>2</v>
      </c>
      <c r="BA1297" s="5">
        <v>0</v>
      </c>
      <c r="BB1297" s="5"/>
      <c r="BC1297" s="5"/>
      <c r="BD1297" s="2">
        <v>25</v>
      </c>
      <c r="BE1297" s="5" t="s">
        <v>2955</v>
      </c>
      <c r="BF1297" s="5">
        <v>3</v>
      </c>
      <c r="BG1297" s="5">
        <v>2</v>
      </c>
      <c r="BH1297" s="5">
        <v>2</v>
      </c>
      <c r="BI1297" s="5">
        <v>3</v>
      </c>
      <c r="BJ1297" s="5">
        <v>2</v>
      </c>
      <c r="BK1297">
        <v>2</v>
      </c>
      <c r="BL1297" s="5">
        <v>2</v>
      </c>
      <c r="BM1297" s="5">
        <v>1</v>
      </c>
      <c r="BN1297" s="5">
        <v>1</v>
      </c>
      <c r="BO1297" s="5">
        <v>1</v>
      </c>
      <c r="BP1297" s="5">
        <v>1</v>
      </c>
      <c r="BQ1297" s="5">
        <v>3</v>
      </c>
      <c r="BR1297" s="5">
        <v>2</v>
      </c>
      <c r="BS1297" s="2">
        <v>16</v>
      </c>
      <c r="BT1297" s="5" t="s">
        <v>2957</v>
      </c>
      <c r="BU1297" s="5">
        <v>3</v>
      </c>
      <c r="BV1297" s="5">
        <v>1</v>
      </c>
      <c r="BW1297" s="5">
        <v>1</v>
      </c>
      <c r="BX1297" s="5">
        <v>1</v>
      </c>
      <c r="BY1297" s="5">
        <v>0</v>
      </c>
      <c r="BZ1297" s="5">
        <v>3</v>
      </c>
      <c r="CA1297" s="5">
        <v>1</v>
      </c>
      <c r="CB1297" s="5">
        <v>1</v>
      </c>
      <c r="CC1297" s="5">
        <v>0</v>
      </c>
      <c r="CD1297" s="5">
        <v>1</v>
      </c>
      <c r="CE1297" s="5">
        <v>1</v>
      </c>
      <c r="CF1297" s="5">
        <v>1</v>
      </c>
      <c r="CG1297" s="5"/>
      <c r="CH1297" s="5">
        <v>1</v>
      </c>
      <c r="CI1297" s="5"/>
      <c r="CJ1297" s="5">
        <v>0</v>
      </c>
      <c r="CK1297" s="2">
        <v>0</v>
      </c>
      <c r="CL1297" s="5" t="s">
        <v>2960</v>
      </c>
      <c r="CM1297" s="5"/>
      <c r="CN1297" s="5"/>
      <c r="CO1297" s="5"/>
      <c r="CP1297" s="5"/>
      <c r="CQ1297" s="5"/>
      <c r="CR1297" s="5"/>
      <c r="CS1297" s="5"/>
      <c r="CT1297" s="5"/>
      <c r="CU1297" s="5"/>
      <c r="CV1297" s="5"/>
      <c r="CW1297" s="5"/>
      <c r="CX1297" s="5"/>
      <c r="CY1297" s="5"/>
      <c r="CZ1297" s="5">
        <v>0</v>
      </c>
      <c r="DA1297" s="2">
        <v>24</v>
      </c>
      <c r="DB1297" s="5" t="s">
        <v>2957</v>
      </c>
      <c r="DC1297" s="5">
        <v>1</v>
      </c>
      <c r="DD1297" s="5">
        <v>1</v>
      </c>
      <c r="DE1297" s="5">
        <v>1</v>
      </c>
      <c r="DF1297" s="5">
        <v>1</v>
      </c>
      <c r="DG1297" s="5">
        <v>1</v>
      </c>
      <c r="DH1297" s="5">
        <v>3</v>
      </c>
      <c r="DI1297" s="5">
        <v>2</v>
      </c>
      <c r="DJ1297" s="5">
        <v>3</v>
      </c>
      <c r="DK1297" s="5">
        <v>3</v>
      </c>
      <c r="DL1297" s="5">
        <v>3</v>
      </c>
      <c r="DM1297" s="5">
        <v>2</v>
      </c>
      <c r="DO1297" s="5">
        <v>2</v>
      </c>
      <c r="DP1297" s="5">
        <v>1</v>
      </c>
      <c r="DQ1297" s="2">
        <v>14</v>
      </c>
      <c r="DR1297" s="5" t="s">
        <v>2955</v>
      </c>
      <c r="DS1297" s="5">
        <v>1</v>
      </c>
      <c r="DU1297" s="5">
        <v>1</v>
      </c>
      <c r="DV1297" s="5"/>
      <c r="DX1297" s="5">
        <v>1</v>
      </c>
      <c r="DY1297" s="5">
        <v>2</v>
      </c>
      <c r="EA1297" s="5">
        <v>1</v>
      </c>
      <c r="EB1297" s="5">
        <v>1</v>
      </c>
      <c r="EC1297" s="5">
        <v>1</v>
      </c>
      <c r="ED1297" s="5">
        <v>2</v>
      </c>
      <c r="EE1297" s="5">
        <v>2</v>
      </c>
      <c r="EF1297" s="5">
        <v>19</v>
      </c>
      <c r="EG1297" s="5" t="s">
        <v>2955</v>
      </c>
      <c r="EH1297" s="5">
        <v>1</v>
      </c>
      <c r="EI1297" s="5">
        <v>1</v>
      </c>
      <c r="EJ1297" s="5">
        <v>1</v>
      </c>
      <c r="EK1297" s="5">
        <v>3</v>
      </c>
      <c r="EL1297" s="5">
        <v>3</v>
      </c>
      <c r="EM1297" s="5">
        <v>1</v>
      </c>
      <c r="EN1297" s="5">
        <v>2</v>
      </c>
      <c r="EO1297" s="5">
        <v>1</v>
      </c>
      <c r="EP1297" s="5">
        <v>1</v>
      </c>
      <c r="EQ1297" s="5">
        <v>3</v>
      </c>
      <c r="ER1297" s="5">
        <v>1</v>
      </c>
      <c r="ES1297" s="5">
        <v>1</v>
      </c>
    </row>
    <row r="1298" spans="1:149">
      <c r="A1298" s="74">
        <v>45608.62054398148</v>
      </c>
      <c r="B1298" s="5" t="s">
        <v>13</v>
      </c>
      <c r="C1298" s="5" t="s">
        <v>662</v>
      </c>
      <c r="D1298" s="5" t="s">
        <v>663</v>
      </c>
      <c r="E1298" s="2">
        <v>4</v>
      </c>
      <c r="F1298" s="5" t="s">
        <v>3145</v>
      </c>
      <c r="G1298" s="2">
        <v>111</v>
      </c>
      <c r="H1298" s="5" t="s">
        <v>2960</v>
      </c>
      <c r="I1298" s="5">
        <v>2</v>
      </c>
      <c r="J1298" s="5">
        <v>2111</v>
      </c>
      <c r="K1298" s="2" t="s">
        <v>2961</v>
      </c>
      <c r="L1298" s="5" t="s">
        <v>2962</v>
      </c>
      <c r="M1298" s="2">
        <v>14</v>
      </c>
      <c r="N1298" s="5" t="s">
        <v>2960</v>
      </c>
      <c r="O1298" s="5"/>
      <c r="P1298" s="5"/>
      <c r="Q1298" s="5"/>
      <c r="R1298" s="5"/>
      <c r="S1298" s="5">
        <v>1</v>
      </c>
      <c r="T1298" s="5">
        <v>0</v>
      </c>
      <c r="U1298" s="5">
        <v>1</v>
      </c>
      <c r="V1298" s="5">
        <v>1</v>
      </c>
      <c r="W1298" s="5">
        <v>1</v>
      </c>
      <c r="X1298" s="5"/>
      <c r="Y1298" s="5">
        <v>2</v>
      </c>
      <c r="Z1298" s="5"/>
      <c r="AA1298" s="5"/>
      <c r="AB1298" s="5">
        <v>3</v>
      </c>
      <c r="AC1298" s="5"/>
      <c r="AD1298" s="5"/>
      <c r="AE1298" s="5">
        <v>0</v>
      </c>
      <c r="AF1298" s="5">
        <v>0</v>
      </c>
      <c r="AG1298" s="5">
        <v>0</v>
      </c>
      <c r="AH1298" s="5"/>
      <c r="AI1298" s="5"/>
      <c r="AJ1298" s="5">
        <v>1</v>
      </c>
      <c r="AK1298" s="5"/>
      <c r="AL1298" s="5"/>
      <c r="AM1298" s="5"/>
      <c r="AN1298">
        <v>0</v>
      </c>
      <c r="AO1298" s="5"/>
      <c r="AP1298" s="2">
        <v>12</v>
      </c>
      <c r="AQ1298" s="5" t="s">
        <v>2960</v>
      </c>
      <c r="AR1298" s="5"/>
      <c r="AS1298" s="5">
        <v>1</v>
      </c>
      <c r="AT1298" s="5">
        <v>3</v>
      </c>
      <c r="AU1298" s="5">
        <v>1</v>
      </c>
      <c r="AV1298" s="5">
        <v>1</v>
      </c>
      <c r="AW1298" s="5">
        <v>1</v>
      </c>
      <c r="AX1298" s="5">
        <v>3</v>
      </c>
      <c r="AY1298">
        <v>1</v>
      </c>
      <c r="AZ1298">
        <v>0</v>
      </c>
      <c r="BA1298" s="5">
        <v>0</v>
      </c>
      <c r="BB1298" s="5"/>
      <c r="BC1298" s="5"/>
      <c r="BD1298" s="2">
        <v>21</v>
      </c>
      <c r="BE1298" s="5" t="s">
        <v>2957</v>
      </c>
      <c r="BF1298" s="5">
        <v>3</v>
      </c>
      <c r="BG1298" s="5">
        <v>2</v>
      </c>
      <c r="BH1298" s="5">
        <v>3</v>
      </c>
      <c r="BI1298" s="5">
        <v>2</v>
      </c>
      <c r="BJ1298" s="5">
        <v>1</v>
      </c>
      <c r="BK1298">
        <v>0</v>
      </c>
      <c r="BL1298" s="5">
        <v>2</v>
      </c>
      <c r="BM1298" s="5">
        <v>1</v>
      </c>
      <c r="BN1298" s="5">
        <v>1</v>
      </c>
      <c r="BO1298" s="5">
        <v>1</v>
      </c>
      <c r="BP1298" s="5">
        <v>0</v>
      </c>
      <c r="BQ1298" s="5">
        <v>3</v>
      </c>
      <c r="BR1298" s="5">
        <v>2</v>
      </c>
      <c r="BS1298" s="2">
        <v>16</v>
      </c>
      <c r="BT1298" s="5" t="s">
        <v>2957</v>
      </c>
      <c r="BU1298" s="5">
        <v>3</v>
      </c>
      <c r="BV1298" s="5">
        <v>1</v>
      </c>
      <c r="BW1298" s="5">
        <v>1</v>
      </c>
      <c r="BX1298" s="5">
        <v>1</v>
      </c>
      <c r="BY1298" s="5">
        <v>0</v>
      </c>
      <c r="BZ1298" s="5">
        <v>3</v>
      </c>
      <c r="CA1298" s="5">
        <v>1</v>
      </c>
      <c r="CB1298" s="5">
        <v>1</v>
      </c>
      <c r="CC1298" s="5">
        <v>0</v>
      </c>
      <c r="CD1298" s="5">
        <v>0</v>
      </c>
      <c r="CE1298" s="5">
        <v>1</v>
      </c>
      <c r="CF1298" s="5">
        <v>1</v>
      </c>
      <c r="CG1298" s="5"/>
      <c r="CH1298" s="5">
        <v>1</v>
      </c>
      <c r="CI1298" s="5"/>
      <c r="CJ1298" s="5">
        <v>1</v>
      </c>
      <c r="CK1298" s="2">
        <v>0</v>
      </c>
      <c r="CL1298" s="5" t="s">
        <v>2960</v>
      </c>
      <c r="CM1298" s="5"/>
      <c r="CN1298" s="5"/>
      <c r="CO1298" s="5"/>
      <c r="CP1298" s="5"/>
      <c r="CQ1298" s="5"/>
      <c r="CR1298" s="5"/>
      <c r="CS1298" s="5"/>
      <c r="CT1298" s="5"/>
      <c r="CU1298" s="5"/>
      <c r="CV1298" s="5"/>
      <c r="CW1298" s="5"/>
      <c r="CX1298" s="5"/>
      <c r="CY1298" s="5"/>
      <c r="CZ1298" s="5">
        <v>0</v>
      </c>
      <c r="DA1298" s="2">
        <v>18</v>
      </c>
      <c r="DB1298" s="5" t="s">
        <v>2957</v>
      </c>
      <c r="DC1298" s="5">
        <v>1</v>
      </c>
      <c r="DD1298" s="5">
        <v>1</v>
      </c>
      <c r="DE1298" s="5">
        <v>1</v>
      </c>
      <c r="DF1298" s="5">
        <v>1</v>
      </c>
      <c r="DG1298" s="5">
        <v>1</v>
      </c>
      <c r="DH1298" s="5">
        <v>3</v>
      </c>
      <c r="DI1298" s="5">
        <v>1</v>
      </c>
      <c r="DJ1298" s="5">
        <v>3</v>
      </c>
      <c r="DK1298" s="5">
        <v>2</v>
      </c>
      <c r="DL1298" s="5">
        <v>2</v>
      </c>
      <c r="DM1298" s="5">
        <v>2</v>
      </c>
      <c r="DO1298" s="5">
        <v>0</v>
      </c>
      <c r="DP1298" s="5">
        <v>0</v>
      </c>
      <c r="DQ1298" s="2">
        <v>13</v>
      </c>
      <c r="DR1298" s="5" t="s">
        <v>2957</v>
      </c>
      <c r="DS1298" s="5">
        <v>1</v>
      </c>
      <c r="DU1298" s="5">
        <v>1</v>
      </c>
      <c r="DV1298" s="5"/>
      <c r="DX1298" s="5">
        <v>1</v>
      </c>
      <c r="DY1298" s="5">
        <v>2</v>
      </c>
      <c r="EA1298" s="5">
        <v>1</v>
      </c>
      <c r="EB1298" s="5">
        <v>1</v>
      </c>
      <c r="EC1298" s="5">
        <v>1</v>
      </c>
      <c r="ED1298" s="5">
        <v>1</v>
      </c>
      <c r="EE1298" s="5">
        <v>1</v>
      </c>
      <c r="EF1298" s="5">
        <v>17</v>
      </c>
      <c r="EG1298" s="5" t="s">
        <v>2955</v>
      </c>
      <c r="EH1298" s="5">
        <v>1</v>
      </c>
      <c r="EI1298" s="5">
        <v>1</v>
      </c>
      <c r="EJ1298" s="5">
        <v>1</v>
      </c>
      <c r="EK1298" s="5">
        <v>2</v>
      </c>
      <c r="EL1298" s="5">
        <v>3</v>
      </c>
      <c r="EM1298" s="5">
        <v>1</v>
      </c>
      <c r="EN1298" s="5">
        <v>1</v>
      </c>
      <c r="EO1298" s="5">
        <v>1</v>
      </c>
      <c r="EP1298" s="5">
        <v>1</v>
      </c>
      <c r="EQ1298" s="5">
        <v>3</v>
      </c>
      <c r="ER1298" s="5">
        <v>1</v>
      </c>
      <c r="ES1298" s="5">
        <v>1</v>
      </c>
    </row>
    <row r="1299" spans="1:149">
      <c r="A1299" s="74">
        <v>45604.450381944444</v>
      </c>
      <c r="B1299" s="5" t="s">
        <v>13</v>
      </c>
      <c r="C1299" s="5" t="s">
        <v>664</v>
      </c>
      <c r="D1299" s="5" t="s">
        <v>665</v>
      </c>
      <c r="E1299" s="2">
        <v>3</v>
      </c>
      <c r="F1299" s="5" t="s">
        <v>3184</v>
      </c>
      <c r="G1299" s="2">
        <v>140</v>
      </c>
      <c r="H1299" s="5" t="s">
        <v>2960</v>
      </c>
      <c r="I1299" s="5">
        <v>2</v>
      </c>
      <c r="J1299" s="5">
        <v>2140</v>
      </c>
      <c r="K1299" s="2" t="s">
        <v>2956</v>
      </c>
      <c r="L1299" s="5" t="s">
        <v>3789</v>
      </c>
      <c r="M1299" s="2">
        <v>28</v>
      </c>
      <c r="N1299" s="5" t="s">
        <v>2957</v>
      </c>
      <c r="O1299" s="5">
        <v>1</v>
      </c>
      <c r="P1299" s="5"/>
      <c r="Q1299" s="5"/>
      <c r="R1299" s="5">
        <v>2</v>
      </c>
      <c r="S1299" s="5">
        <v>1</v>
      </c>
      <c r="T1299" s="5">
        <v>1</v>
      </c>
      <c r="U1299" s="5">
        <v>1</v>
      </c>
      <c r="V1299" s="5">
        <v>1</v>
      </c>
      <c r="W1299" s="5">
        <v>1</v>
      </c>
      <c r="X1299" s="5"/>
      <c r="Y1299" s="5">
        <v>2</v>
      </c>
      <c r="Z1299" s="5"/>
      <c r="AA1299" s="5"/>
      <c r="AB1299" s="5">
        <v>1</v>
      </c>
      <c r="AC1299" s="5"/>
      <c r="AD1299" s="5"/>
      <c r="AE1299" s="5">
        <v>1</v>
      </c>
      <c r="AF1299" s="5">
        <v>2</v>
      </c>
      <c r="AG1299" s="5">
        <v>1</v>
      </c>
      <c r="AH1299" s="5">
        <v>2</v>
      </c>
      <c r="AI1299" s="5">
        <v>2</v>
      </c>
      <c r="AJ1299" s="5">
        <v>1</v>
      </c>
      <c r="AK1299" s="5">
        <v>3</v>
      </c>
      <c r="AL1299" s="5">
        <v>1</v>
      </c>
      <c r="AM1299" s="5">
        <v>1</v>
      </c>
      <c r="AN1299">
        <v>1</v>
      </c>
      <c r="AO1299" s="5">
        <v>1</v>
      </c>
      <c r="AP1299" s="2">
        <v>16</v>
      </c>
      <c r="AQ1299" s="5" t="s">
        <v>2957</v>
      </c>
      <c r="AR1299" s="5">
        <v>1</v>
      </c>
      <c r="AS1299" s="5">
        <v>1</v>
      </c>
      <c r="AT1299" s="5">
        <v>3</v>
      </c>
      <c r="AU1299" s="5">
        <v>2</v>
      </c>
      <c r="AV1299" s="5">
        <v>1</v>
      </c>
      <c r="AW1299" s="5">
        <v>1</v>
      </c>
      <c r="AX1299" s="5">
        <v>2</v>
      </c>
      <c r="AY1299">
        <v>1</v>
      </c>
      <c r="AZ1299">
        <v>1</v>
      </c>
      <c r="BA1299" s="5">
        <v>1</v>
      </c>
      <c r="BB1299" s="5">
        <v>1</v>
      </c>
      <c r="BC1299" s="5">
        <v>1</v>
      </c>
      <c r="BD1299" s="2">
        <v>20</v>
      </c>
      <c r="BE1299" s="5" t="s">
        <v>2957</v>
      </c>
      <c r="BF1299" s="5">
        <v>3</v>
      </c>
      <c r="BG1299" s="5">
        <v>2</v>
      </c>
      <c r="BH1299" s="5">
        <v>1</v>
      </c>
      <c r="BI1299" s="5">
        <v>2</v>
      </c>
      <c r="BJ1299" s="5">
        <v>1</v>
      </c>
      <c r="BK1299">
        <v>1</v>
      </c>
      <c r="BL1299" s="5">
        <v>1</v>
      </c>
      <c r="BM1299" s="5">
        <v>1</v>
      </c>
      <c r="BN1299" s="5">
        <v>1</v>
      </c>
      <c r="BO1299" s="5">
        <v>1</v>
      </c>
      <c r="BP1299" s="5">
        <v>1</v>
      </c>
      <c r="BQ1299" s="5">
        <v>3</v>
      </c>
      <c r="BR1299" s="5">
        <v>2</v>
      </c>
      <c r="BS1299" s="2">
        <v>18</v>
      </c>
      <c r="BT1299" s="5" t="s">
        <v>2957</v>
      </c>
      <c r="BU1299" s="5">
        <v>3</v>
      </c>
      <c r="BV1299" s="5">
        <v>1</v>
      </c>
      <c r="BW1299" s="5">
        <v>1</v>
      </c>
      <c r="BX1299" s="5">
        <v>1</v>
      </c>
      <c r="BY1299" s="5">
        <v>1</v>
      </c>
      <c r="BZ1299" s="5">
        <v>2</v>
      </c>
      <c r="CA1299" s="5">
        <v>1</v>
      </c>
      <c r="CB1299" s="5">
        <v>1</v>
      </c>
      <c r="CC1299" s="5">
        <v>1</v>
      </c>
      <c r="CD1299" s="5">
        <v>1</v>
      </c>
      <c r="CE1299" s="5">
        <v>1</v>
      </c>
      <c r="CF1299" s="5">
        <v>1</v>
      </c>
      <c r="CG1299" s="5"/>
      <c r="CH1299" s="5">
        <v>1</v>
      </c>
      <c r="CI1299" s="5"/>
      <c r="CJ1299" s="5">
        <v>1</v>
      </c>
      <c r="CK1299" s="2">
        <v>0</v>
      </c>
      <c r="CL1299" s="5" t="s">
        <v>2960</v>
      </c>
      <c r="CM1299" s="5"/>
      <c r="CN1299" s="5"/>
      <c r="CO1299" s="5"/>
      <c r="CP1299" s="5"/>
      <c r="CQ1299" s="5"/>
      <c r="CR1299" s="5"/>
      <c r="CS1299" s="5"/>
      <c r="CT1299" s="5"/>
      <c r="CU1299" s="5"/>
      <c r="CV1299" s="5"/>
      <c r="CW1299" s="5"/>
      <c r="CX1299" s="5"/>
      <c r="CY1299" s="5"/>
      <c r="CZ1299" s="5">
        <v>0</v>
      </c>
      <c r="DA1299" s="2">
        <v>21</v>
      </c>
      <c r="DB1299" s="5" t="s">
        <v>2957</v>
      </c>
      <c r="DC1299" s="5">
        <v>1</v>
      </c>
      <c r="DD1299" s="5">
        <v>1</v>
      </c>
      <c r="DE1299" s="5">
        <v>1</v>
      </c>
      <c r="DF1299" s="5">
        <v>1</v>
      </c>
      <c r="DG1299" s="5">
        <v>1</v>
      </c>
      <c r="DH1299" s="5">
        <v>2</v>
      </c>
      <c r="DI1299" s="5">
        <v>1</v>
      </c>
      <c r="DJ1299" s="5">
        <v>3</v>
      </c>
      <c r="DK1299" s="5">
        <v>0</v>
      </c>
      <c r="DL1299" s="5">
        <v>3</v>
      </c>
      <c r="DM1299" s="5">
        <v>3</v>
      </c>
      <c r="DO1299" s="5">
        <v>2</v>
      </c>
      <c r="DP1299" s="5">
        <v>2</v>
      </c>
      <c r="DQ1299" s="2">
        <v>16</v>
      </c>
      <c r="DR1299" s="5" t="s">
        <v>2955</v>
      </c>
      <c r="DS1299" s="5">
        <v>1</v>
      </c>
      <c r="DU1299" s="5">
        <v>1</v>
      </c>
      <c r="DV1299" s="5"/>
      <c r="DW1299">
        <v>1</v>
      </c>
      <c r="DX1299" s="5">
        <v>1</v>
      </c>
      <c r="DY1299" s="5">
        <v>2</v>
      </c>
      <c r="DZ1299">
        <v>2</v>
      </c>
      <c r="EA1299" s="5">
        <v>1</v>
      </c>
      <c r="EB1299" s="5">
        <v>1</v>
      </c>
      <c r="EC1299" s="5">
        <v>1</v>
      </c>
      <c r="ED1299" s="5">
        <v>2</v>
      </c>
      <c r="EE1299" s="5">
        <v>2</v>
      </c>
      <c r="EF1299" s="5">
        <v>21</v>
      </c>
      <c r="EG1299" s="5" t="s">
        <v>2955</v>
      </c>
      <c r="EH1299" s="5">
        <v>1</v>
      </c>
      <c r="EI1299" s="5">
        <v>1</v>
      </c>
      <c r="EJ1299" s="5">
        <v>1</v>
      </c>
      <c r="EK1299" s="5">
        <v>3</v>
      </c>
      <c r="EL1299" s="5">
        <v>3</v>
      </c>
      <c r="EM1299" s="5">
        <v>3</v>
      </c>
      <c r="EN1299" s="5">
        <v>2</v>
      </c>
      <c r="EO1299" s="5">
        <v>1</v>
      </c>
      <c r="EP1299" s="5">
        <v>1</v>
      </c>
      <c r="EQ1299" s="5">
        <v>3</v>
      </c>
      <c r="ER1299" s="5">
        <v>1</v>
      </c>
      <c r="ES1299" s="5">
        <v>1</v>
      </c>
    </row>
    <row r="1300" spans="1:149">
      <c r="A1300" s="74">
        <v>45610.335740740738</v>
      </c>
      <c r="B1300" s="5" t="s">
        <v>13</v>
      </c>
      <c r="C1300" s="5" t="s">
        <v>666</v>
      </c>
      <c r="D1300" s="5" t="s">
        <v>667</v>
      </c>
      <c r="E1300" s="2">
        <v>6</v>
      </c>
      <c r="F1300" s="5" t="s">
        <v>3152</v>
      </c>
      <c r="G1300" s="2">
        <v>87</v>
      </c>
      <c r="H1300" s="5" t="s">
        <v>2960</v>
      </c>
      <c r="I1300" s="5">
        <v>2</v>
      </c>
      <c r="J1300" s="5">
        <v>2087</v>
      </c>
      <c r="K1300" s="2" t="s">
        <v>2956</v>
      </c>
      <c r="L1300" s="5" t="s">
        <v>3756</v>
      </c>
      <c r="M1300" s="2">
        <v>15</v>
      </c>
      <c r="N1300" s="5" t="s">
        <v>2960</v>
      </c>
      <c r="O1300" s="5">
        <v>1</v>
      </c>
      <c r="P1300" s="5"/>
      <c r="Q1300" s="5">
        <v>1</v>
      </c>
      <c r="R1300" s="5"/>
      <c r="S1300" s="5">
        <v>1</v>
      </c>
      <c r="T1300" s="5">
        <v>0</v>
      </c>
      <c r="U1300" s="5">
        <v>1</v>
      </c>
      <c r="V1300" s="5">
        <v>1</v>
      </c>
      <c r="W1300" s="5">
        <v>1</v>
      </c>
      <c r="X1300" s="5"/>
      <c r="Y1300" s="5">
        <v>2</v>
      </c>
      <c r="Z1300" s="5">
        <v>1</v>
      </c>
      <c r="AA1300" s="5"/>
      <c r="AB1300" s="5">
        <v>1</v>
      </c>
      <c r="AC1300" s="5">
        <v>0</v>
      </c>
      <c r="AD1300" s="5">
        <v>0</v>
      </c>
      <c r="AE1300" s="5">
        <v>0</v>
      </c>
      <c r="AF1300" s="5">
        <v>1</v>
      </c>
      <c r="AG1300" s="5">
        <v>1</v>
      </c>
      <c r="AH1300" s="5"/>
      <c r="AI1300" s="5"/>
      <c r="AJ1300" s="5">
        <v>1</v>
      </c>
      <c r="AK1300" s="5"/>
      <c r="AL1300" s="5"/>
      <c r="AM1300" s="5"/>
      <c r="AN1300">
        <v>0</v>
      </c>
      <c r="AO1300" s="5"/>
      <c r="AP1300" s="2">
        <v>8</v>
      </c>
      <c r="AQ1300" s="5" t="s">
        <v>2960</v>
      </c>
      <c r="AR1300" s="5">
        <v>1</v>
      </c>
      <c r="AS1300" s="5">
        <v>1</v>
      </c>
      <c r="AT1300" s="5">
        <v>2</v>
      </c>
      <c r="AU1300" s="5">
        <v>2</v>
      </c>
      <c r="AV1300" s="5">
        <v>1</v>
      </c>
      <c r="AW1300" s="5">
        <v>0</v>
      </c>
      <c r="AX1300" s="5">
        <v>0</v>
      </c>
      <c r="AY1300">
        <v>1</v>
      </c>
      <c r="AZ1300">
        <v>0</v>
      </c>
      <c r="BA1300" s="5">
        <v>0</v>
      </c>
      <c r="BB1300" s="5"/>
      <c r="BC1300" s="5"/>
      <c r="BD1300" s="2">
        <v>12</v>
      </c>
      <c r="BE1300" s="5" t="s">
        <v>2960</v>
      </c>
      <c r="BF1300" s="5">
        <v>2</v>
      </c>
      <c r="BG1300" s="5">
        <v>1</v>
      </c>
      <c r="BH1300" s="5">
        <v>0</v>
      </c>
      <c r="BI1300" s="5">
        <v>1</v>
      </c>
      <c r="BJ1300" s="5">
        <v>0</v>
      </c>
      <c r="BK1300">
        <v>0</v>
      </c>
      <c r="BL1300" s="5">
        <v>1</v>
      </c>
      <c r="BM1300" s="5">
        <v>1</v>
      </c>
      <c r="BN1300" s="5">
        <v>0</v>
      </c>
      <c r="BO1300" s="5">
        <v>1</v>
      </c>
      <c r="BP1300" s="5">
        <v>0</v>
      </c>
      <c r="BQ1300" s="5">
        <v>3</v>
      </c>
      <c r="BR1300" s="5">
        <v>2</v>
      </c>
      <c r="BS1300" s="2">
        <v>13</v>
      </c>
      <c r="BT1300" s="5" t="s">
        <v>2960</v>
      </c>
      <c r="BU1300" s="5">
        <v>3</v>
      </c>
      <c r="BV1300" s="5">
        <v>1</v>
      </c>
      <c r="BW1300" s="5">
        <v>1</v>
      </c>
      <c r="BX1300" s="5">
        <v>1</v>
      </c>
      <c r="BY1300" s="5">
        <v>1</v>
      </c>
      <c r="BZ1300" s="5">
        <v>2</v>
      </c>
      <c r="CA1300" s="5">
        <v>0</v>
      </c>
      <c r="CB1300" s="5">
        <v>0</v>
      </c>
      <c r="CC1300" s="5">
        <v>0</v>
      </c>
      <c r="CD1300" s="5">
        <v>1</v>
      </c>
      <c r="CE1300" s="5">
        <v>1</v>
      </c>
      <c r="CF1300" s="5">
        <v>0</v>
      </c>
      <c r="CG1300" s="5">
        <v>0</v>
      </c>
      <c r="CH1300" s="5">
        <v>0</v>
      </c>
      <c r="CI1300" s="5">
        <v>1</v>
      </c>
      <c r="CJ1300" s="5">
        <v>1</v>
      </c>
      <c r="CK1300" s="2">
        <v>6</v>
      </c>
      <c r="CL1300" s="5" t="s">
        <v>2960</v>
      </c>
      <c r="CM1300" s="5">
        <v>1</v>
      </c>
      <c r="CN1300" s="5">
        <v>1</v>
      </c>
      <c r="CO1300" s="5">
        <v>0</v>
      </c>
      <c r="CP1300" s="5">
        <v>0</v>
      </c>
      <c r="CQ1300" s="5">
        <v>1</v>
      </c>
      <c r="CR1300" s="5">
        <v>0</v>
      </c>
      <c r="CS1300" s="5">
        <v>1</v>
      </c>
      <c r="CT1300" s="5">
        <v>0</v>
      </c>
      <c r="CU1300" s="5">
        <v>0</v>
      </c>
      <c r="CV1300" s="5">
        <v>1</v>
      </c>
      <c r="CW1300" s="5">
        <v>0</v>
      </c>
      <c r="CX1300" s="5">
        <v>1</v>
      </c>
      <c r="CY1300" s="5">
        <v>0</v>
      </c>
      <c r="CZ1300" s="5">
        <v>0</v>
      </c>
      <c r="DA1300" s="2">
        <v>11</v>
      </c>
      <c r="DB1300" s="5" t="s">
        <v>2960</v>
      </c>
      <c r="DC1300" s="5">
        <v>1</v>
      </c>
      <c r="DD1300" s="5">
        <v>1</v>
      </c>
      <c r="DE1300" s="5">
        <v>1</v>
      </c>
      <c r="DF1300" s="5">
        <v>1</v>
      </c>
      <c r="DG1300" s="5">
        <v>1</v>
      </c>
      <c r="DH1300" s="5">
        <v>0</v>
      </c>
      <c r="DI1300" s="5">
        <v>0</v>
      </c>
      <c r="DJ1300" s="5">
        <v>3</v>
      </c>
      <c r="DK1300" s="5">
        <v>0</v>
      </c>
      <c r="DL1300" s="5">
        <v>0</v>
      </c>
      <c r="DM1300" s="5">
        <v>1</v>
      </c>
      <c r="DN1300">
        <v>2</v>
      </c>
      <c r="DO1300" s="5">
        <v>0</v>
      </c>
      <c r="DP1300" s="5">
        <v>0</v>
      </c>
      <c r="DQ1300" s="2">
        <v>10</v>
      </c>
      <c r="DR1300" s="5" t="s">
        <v>2960</v>
      </c>
      <c r="DS1300" s="5">
        <v>1</v>
      </c>
      <c r="DT1300">
        <v>3</v>
      </c>
      <c r="DU1300" s="5">
        <v>1</v>
      </c>
      <c r="DV1300" s="5">
        <v>0</v>
      </c>
      <c r="DX1300" s="5">
        <v>0</v>
      </c>
      <c r="DY1300" s="5">
        <v>0</v>
      </c>
      <c r="EA1300" s="5">
        <v>1</v>
      </c>
      <c r="EB1300" s="5">
        <v>0</v>
      </c>
      <c r="EC1300" s="5">
        <v>1</v>
      </c>
      <c r="ED1300" s="5">
        <v>1</v>
      </c>
      <c r="EE1300" s="5">
        <v>1</v>
      </c>
      <c r="EF1300" s="5">
        <v>12</v>
      </c>
      <c r="EG1300" s="5" t="s">
        <v>2960</v>
      </c>
      <c r="EH1300" s="5">
        <v>1</v>
      </c>
      <c r="EI1300" s="5">
        <v>1</v>
      </c>
      <c r="EJ1300" s="5">
        <v>1</v>
      </c>
      <c r="EK1300" s="5">
        <v>1</v>
      </c>
      <c r="EL1300" s="5">
        <v>2</v>
      </c>
      <c r="EM1300" s="5">
        <v>1</v>
      </c>
      <c r="EN1300" s="5">
        <v>2</v>
      </c>
      <c r="EO1300" s="5">
        <v>1</v>
      </c>
      <c r="EP1300" s="5">
        <v>0</v>
      </c>
      <c r="EQ1300" s="5">
        <v>0</v>
      </c>
      <c r="ER1300" s="5">
        <v>1</v>
      </c>
      <c r="ES1300" s="5">
        <v>1</v>
      </c>
    </row>
    <row r="1301" spans="1:149">
      <c r="A1301" s="74">
        <v>45609.606840277775</v>
      </c>
      <c r="B1301" s="5" t="s">
        <v>13</v>
      </c>
      <c r="C1301" s="5" t="s">
        <v>555</v>
      </c>
      <c r="D1301" s="5" t="s">
        <v>668</v>
      </c>
      <c r="E1301" s="2">
        <v>1</v>
      </c>
      <c r="F1301" s="5" t="s">
        <v>2954</v>
      </c>
      <c r="G1301" s="2">
        <v>159</v>
      </c>
      <c r="H1301" s="5" t="s">
        <v>2957</v>
      </c>
      <c r="I1301" s="5">
        <v>3</v>
      </c>
      <c r="J1301" s="5">
        <v>3159</v>
      </c>
      <c r="K1301" s="2" t="s">
        <v>2956</v>
      </c>
      <c r="L1301" s="5" t="s">
        <v>3716</v>
      </c>
      <c r="M1301" s="2">
        <v>36</v>
      </c>
      <c r="N1301" s="5" t="s">
        <v>2957</v>
      </c>
      <c r="O1301" s="5">
        <v>1</v>
      </c>
      <c r="P1301" s="5">
        <v>2</v>
      </c>
      <c r="Q1301" s="5">
        <v>1</v>
      </c>
      <c r="R1301" s="5">
        <v>2</v>
      </c>
      <c r="S1301" s="5">
        <v>1</v>
      </c>
      <c r="T1301" s="5">
        <v>0</v>
      </c>
      <c r="U1301" s="5">
        <v>1</v>
      </c>
      <c r="V1301" s="5">
        <v>1</v>
      </c>
      <c r="W1301" s="5">
        <v>1</v>
      </c>
      <c r="X1301" s="5">
        <v>0</v>
      </c>
      <c r="Y1301" s="5">
        <v>2</v>
      </c>
      <c r="Z1301" s="5">
        <v>0</v>
      </c>
      <c r="AA1301" s="5">
        <v>1</v>
      </c>
      <c r="AB1301" s="5">
        <v>2</v>
      </c>
      <c r="AC1301" s="5">
        <v>2</v>
      </c>
      <c r="AD1301" s="5">
        <v>2</v>
      </c>
      <c r="AE1301" s="5">
        <v>1</v>
      </c>
      <c r="AF1301" s="5">
        <v>3</v>
      </c>
      <c r="AG1301" s="5">
        <v>2</v>
      </c>
      <c r="AH1301" s="5">
        <v>1</v>
      </c>
      <c r="AI1301" s="5">
        <v>2</v>
      </c>
      <c r="AJ1301" s="5">
        <v>2</v>
      </c>
      <c r="AK1301" s="5">
        <v>2</v>
      </c>
      <c r="AL1301" s="5">
        <v>1</v>
      </c>
      <c r="AM1301" s="5">
        <v>1</v>
      </c>
      <c r="AN1301">
        <v>1</v>
      </c>
      <c r="AO1301" s="5">
        <v>1</v>
      </c>
      <c r="AP1301" s="2">
        <v>18</v>
      </c>
      <c r="AQ1301" s="5" t="s">
        <v>2957</v>
      </c>
      <c r="AR1301" s="5">
        <v>1</v>
      </c>
      <c r="AS1301" s="5">
        <v>1</v>
      </c>
      <c r="AT1301" s="5">
        <v>3</v>
      </c>
      <c r="AU1301" s="5">
        <v>2</v>
      </c>
      <c r="AV1301" s="5">
        <v>1</v>
      </c>
      <c r="AW1301" s="5">
        <v>1</v>
      </c>
      <c r="AX1301" s="5">
        <v>1</v>
      </c>
      <c r="AY1301">
        <v>3</v>
      </c>
      <c r="AZ1301">
        <v>2</v>
      </c>
      <c r="BA1301" s="5">
        <v>1</v>
      </c>
      <c r="BB1301" s="5">
        <v>1</v>
      </c>
      <c r="BC1301" s="5">
        <v>1</v>
      </c>
      <c r="BD1301" s="2">
        <v>22</v>
      </c>
      <c r="BE1301" s="5" t="s">
        <v>2957</v>
      </c>
      <c r="BF1301" s="5">
        <v>2</v>
      </c>
      <c r="BG1301" s="5">
        <v>2</v>
      </c>
      <c r="BH1301" s="5">
        <v>1</v>
      </c>
      <c r="BI1301" s="5">
        <v>3</v>
      </c>
      <c r="BJ1301" s="5">
        <v>3</v>
      </c>
      <c r="BK1301">
        <v>2</v>
      </c>
      <c r="BL1301" s="5">
        <v>2</v>
      </c>
      <c r="BM1301" s="5">
        <v>1</v>
      </c>
      <c r="BN1301" s="5">
        <v>1</v>
      </c>
      <c r="BO1301" s="5">
        <v>1</v>
      </c>
      <c r="BP1301" s="5">
        <v>0</v>
      </c>
      <c r="BQ1301" s="5">
        <v>2</v>
      </c>
      <c r="BR1301" s="5">
        <v>2</v>
      </c>
      <c r="BS1301" s="2">
        <v>18</v>
      </c>
      <c r="BT1301" s="5" t="s">
        <v>2957</v>
      </c>
      <c r="BU1301" s="5">
        <v>3</v>
      </c>
      <c r="BV1301" s="5">
        <v>1</v>
      </c>
      <c r="BW1301" s="5">
        <v>1</v>
      </c>
      <c r="BX1301" s="5">
        <v>1</v>
      </c>
      <c r="BY1301" s="5">
        <v>1</v>
      </c>
      <c r="BZ1301" s="5">
        <v>2</v>
      </c>
      <c r="CA1301" s="5">
        <v>0</v>
      </c>
      <c r="CB1301" s="5">
        <v>3</v>
      </c>
      <c r="CC1301" s="5">
        <v>0</v>
      </c>
      <c r="CD1301" s="5">
        <v>1</v>
      </c>
      <c r="CE1301" s="5">
        <v>1</v>
      </c>
      <c r="CF1301" s="5">
        <v>1</v>
      </c>
      <c r="CG1301" s="5">
        <v>1</v>
      </c>
      <c r="CH1301" s="5">
        <v>0</v>
      </c>
      <c r="CI1301" s="5">
        <v>1</v>
      </c>
      <c r="CJ1301" s="5">
        <v>1</v>
      </c>
      <c r="CK1301" s="2">
        <v>11</v>
      </c>
      <c r="CL1301" s="5" t="s">
        <v>2957</v>
      </c>
      <c r="CM1301" s="5">
        <v>1</v>
      </c>
      <c r="CN1301" s="5">
        <v>1</v>
      </c>
      <c r="CO1301" s="5">
        <v>1</v>
      </c>
      <c r="CP1301" s="5">
        <v>1</v>
      </c>
      <c r="CQ1301" s="5">
        <v>1</v>
      </c>
      <c r="CR1301" s="5">
        <v>1</v>
      </c>
      <c r="CS1301" s="5">
        <v>1</v>
      </c>
      <c r="CT1301" s="5">
        <v>1</v>
      </c>
      <c r="CU1301" s="5">
        <v>0</v>
      </c>
      <c r="CV1301" s="5">
        <v>1</v>
      </c>
      <c r="CW1301" s="5">
        <v>0</v>
      </c>
      <c r="CX1301" s="5">
        <v>1</v>
      </c>
      <c r="CY1301" s="5">
        <v>1</v>
      </c>
      <c r="CZ1301" s="5">
        <v>0</v>
      </c>
      <c r="DA1301" s="2">
        <v>23</v>
      </c>
      <c r="DB1301" s="5" t="s">
        <v>2957</v>
      </c>
      <c r="DC1301" s="5">
        <v>1</v>
      </c>
      <c r="DD1301" s="5">
        <v>1</v>
      </c>
      <c r="DE1301" s="5">
        <v>1</v>
      </c>
      <c r="DF1301" s="5">
        <v>1</v>
      </c>
      <c r="DG1301" s="5">
        <v>1</v>
      </c>
      <c r="DH1301" s="5">
        <v>2</v>
      </c>
      <c r="DI1301" s="5">
        <v>3</v>
      </c>
      <c r="DJ1301" s="5">
        <v>3</v>
      </c>
      <c r="DK1301" s="5">
        <v>0</v>
      </c>
      <c r="DL1301" s="5">
        <v>1</v>
      </c>
      <c r="DM1301" s="5">
        <v>2</v>
      </c>
      <c r="DN1301">
        <v>1</v>
      </c>
      <c r="DO1301" s="5">
        <v>3</v>
      </c>
      <c r="DP1301" s="5">
        <v>3</v>
      </c>
      <c r="DQ1301" s="2">
        <v>16</v>
      </c>
      <c r="DR1301" s="5" t="s">
        <v>2957</v>
      </c>
      <c r="DS1301" s="5">
        <v>1</v>
      </c>
      <c r="DT1301">
        <v>3</v>
      </c>
      <c r="DU1301" s="5">
        <v>1</v>
      </c>
      <c r="DV1301" s="5">
        <v>1</v>
      </c>
      <c r="DW1301">
        <v>0</v>
      </c>
      <c r="DX1301" s="5">
        <v>1</v>
      </c>
      <c r="DY1301" s="5">
        <v>2</v>
      </c>
      <c r="DZ1301">
        <v>2</v>
      </c>
      <c r="EA1301" s="5">
        <v>0</v>
      </c>
      <c r="EB1301" s="5">
        <v>0</v>
      </c>
      <c r="EC1301" s="5">
        <v>1</v>
      </c>
      <c r="ED1301" s="5">
        <v>2</v>
      </c>
      <c r="EE1301" s="5">
        <v>2</v>
      </c>
      <c r="EF1301" s="5">
        <v>15</v>
      </c>
      <c r="EG1301" s="5" t="s">
        <v>2957</v>
      </c>
      <c r="EH1301" s="5">
        <v>1</v>
      </c>
      <c r="EI1301" s="5">
        <v>1</v>
      </c>
      <c r="EJ1301" s="5">
        <v>1</v>
      </c>
      <c r="EK1301" s="5">
        <v>1</v>
      </c>
      <c r="EL1301" s="5">
        <v>2</v>
      </c>
      <c r="EM1301" s="5">
        <v>3</v>
      </c>
      <c r="EN1301" s="5">
        <v>2</v>
      </c>
      <c r="EO1301" s="5">
        <v>1</v>
      </c>
      <c r="EP1301" s="5">
        <v>1</v>
      </c>
      <c r="EQ1301" s="5">
        <v>0</v>
      </c>
      <c r="ER1301" s="5">
        <v>1</v>
      </c>
      <c r="ES1301" s="5">
        <v>1</v>
      </c>
    </row>
    <row r="1302" spans="1:149">
      <c r="A1302" s="74">
        <v>45604.290393518517</v>
      </c>
      <c r="B1302" s="5" t="s">
        <v>13</v>
      </c>
      <c r="C1302" s="5" t="s">
        <v>669</v>
      </c>
      <c r="D1302" s="5" t="s">
        <v>670</v>
      </c>
      <c r="E1302" s="2">
        <v>1</v>
      </c>
      <c r="F1302" s="5" t="s">
        <v>2954</v>
      </c>
      <c r="G1302" s="2">
        <v>140</v>
      </c>
      <c r="H1302" s="5" t="s">
        <v>2957</v>
      </c>
      <c r="I1302" s="5">
        <v>3</v>
      </c>
      <c r="J1302" s="5">
        <v>3140</v>
      </c>
      <c r="K1302" s="2" t="s">
        <v>2956</v>
      </c>
      <c r="L1302" s="5" t="s">
        <v>3080</v>
      </c>
      <c r="M1302" s="2">
        <v>30</v>
      </c>
      <c r="N1302" s="5" t="s">
        <v>2957</v>
      </c>
      <c r="O1302" s="5">
        <v>1</v>
      </c>
      <c r="P1302" s="5">
        <v>2</v>
      </c>
      <c r="Q1302" s="5">
        <v>1</v>
      </c>
      <c r="R1302" s="5">
        <v>2</v>
      </c>
      <c r="S1302" s="5">
        <v>1</v>
      </c>
      <c r="T1302" s="5">
        <v>0</v>
      </c>
      <c r="U1302" s="5">
        <v>1</v>
      </c>
      <c r="V1302" s="5">
        <v>1</v>
      </c>
      <c r="W1302" s="5">
        <v>1</v>
      </c>
      <c r="X1302" s="5">
        <v>0</v>
      </c>
      <c r="Y1302" s="5">
        <v>2</v>
      </c>
      <c r="Z1302" s="5">
        <v>0</v>
      </c>
      <c r="AA1302" s="5">
        <v>1</v>
      </c>
      <c r="AB1302" s="5">
        <v>2</v>
      </c>
      <c r="AC1302" s="5">
        <v>1</v>
      </c>
      <c r="AD1302" s="5">
        <v>1</v>
      </c>
      <c r="AE1302" s="5">
        <v>1</v>
      </c>
      <c r="AF1302" s="5">
        <v>1</v>
      </c>
      <c r="AG1302" s="5">
        <v>1</v>
      </c>
      <c r="AH1302" s="5">
        <v>1</v>
      </c>
      <c r="AI1302" s="5">
        <v>1</v>
      </c>
      <c r="AJ1302" s="5">
        <v>3</v>
      </c>
      <c r="AK1302" s="5">
        <v>2</v>
      </c>
      <c r="AL1302" s="5">
        <v>1</v>
      </c>
      <c r="AM1302" s="5">
        <v>1</v>
      </c>
      <c r="AN1302">
        <v>1</v>
      </c>
      <c r="AO1302" s="5">
        <v>0</v>
      </c>
      <c r="AP1302" s="2">
        <v>16</v>
      </c>
      <c r="AQ1302" s="5" t="s">
        <v>2957</v>
      </c>
      <c r="AR1302" s="5">
        <v>1</v>
      </c>
      <c r="AS1302" s="5">
        <v>1</v>
      </c>
      <c r="AT1302" s="5">
        <v>3</v>
      </c>
      <c r="AU1302" s="5">
        <v>2</v>
      </c>
      <c r="AV1302" s="5">
        <v>1</v>
      </c>
      <c r="AW1302" s="5">
        <v>1</v>
      </c>
      <c r="AX1302" s="5">
        <v>3</v>
      </c>
      <c r="AY1302">
        <v>2</v>
      </c>
      <c r="AZ1302">
        <v>1</v>
      </c>
      <c r="BA1302" s="5">
        <v>1</v>
      </c>
      <c r="BB1302" s="5">
        <v>0</v>
      </c>
      <c r="BC1302" s="5">
        <v>0</v>
      </c>
      <c r="BD1302" s="2">
        <v>21</v>
      </c>
      <c r="BE1302" s="5" t="s">
        <v>2957</v>
      </c>
      <c r="BF1302" s="5">
        <v>3</v>
      </c>
      <c r="BG1302" s="5">
        <v>2</v>
      </c>
      <c r="BH1302" s="5">
        <v>0</v>
      </c>
      <c r="BI1302" s="5">
        <v>2</v>
      </c>
      <c r="BJ1302" s="5">
        <v>1</v>
      </c>
      <c r="BK1302">
        <v>2</v>
      </c>
      <c r="BL1302" s="5">
        <v>2</v>
      </c>
      <c r="BM1302" s="5">
        <v>1</v>
      </c>
      <c r="BN1302" s="5">
        <v>1</v>
      </c>
      <c r="BO1302" s="5">
        <v>1</v>
      </c>
      <c r="BP1302" s="5">
        <v>1</v>
      </c>
      <c r="BQ1302" s="5">
        <v>3</v>
      </c>
      <c r="BR1302" s="5">
        <v>2</v>
      </c>
      <c r="BS1302" s="2">
        <v>16</v>
      </c>
      <c r="BT1302" s="5" t="s">
        <v>2957</v>
      </c>
      <c r="BU1302" s="5">
        <v>3</v>
      </c>
      <c r="BV1302" s="5">
        <v>1</v>
      </c>
      <c r="BW1302" s="5">
        <v>1</v>
      </c>
      <c r="BX1302" s="5">
        <v>1</v>
      </c>
      <c r="BY1302" s="5">
        <v>1</v>
      </c>
      <c r="BZ1302" s="5">
        <v>2</v>
      </c>
      <c r="CA1302" s="5">
        <v>1</v>
      </c>
      <c r="CB1302" s="5">
        <v>0</v>
      </c>
      <c r="CC1302" s="5">
        <v>0</v>
      </c>
      <c r="CD1302" s="5">
        <v>1</v>
      </c>
      <c r="CE1302" s="5">
        <v>1</v>
      </c>
      <c r="CF1302" s="5">
        <v>1</v>
      </c>
      <c r="CG1302" s="5">
        <v>1</v>
      </c>
      <c r="CH1302" s="5">
        <v>1</v>
      </c>
      <c r="CI1302" s="5">
        <v>1</v>
      </c>
      <c r="CJ1302" s="5">
        <v>0</v>
      </c>
      <c r="CK1302" s="2">
        <v>9</v>
      </c>
      <c r="CL1302" s="5" t="s">
        <v>2957</v>
      </c>
      <c r="CM1302" s="5">
        <v>1</v>
      </c>
      <c r="CN1302" s="5">
        <v>1</v>
      </c>
      <c r="CO1302" s="5">
        <v>1</v>
      </c>
      <c r="CP1302" s="5">
        <v>0</v>
      </c>
      <c r="CQ1302" s="5">
        <v>1</v>
      </c>
      <c r="CR1302" s="5">
        <v>1</v>
      </c>
      <c r="CS1302" s="5">
        <v>1</v>
      </c>
      <c r="CT1302" s="5">
        <v>1</v>
      </c>
      <c r="CU1302" s="5">
        <v>0</v>
      </c>
      <c r="CV1302" s="5">
        <v>0</v>
      </c>
      <c r="CW1302" s="5">
        <v>0</v>
      </c>
      <c r="CX1302" s="5">
        <v>1</v>
      </c>
      <c r="CY1302" s="5">
        <v>1</v>
      </c>
      <c r="CZ1302" s="5">
        <v>0</v>
      </c>
      <c r="DA1302" s="2">
        <v>17</v>
      </c>
      <c r="DB1302" s="5" t="s">
        <v>2957</v>
      </c>
      <c r="DC1302" s="5">
        <v>1</v>
      </c>
      <c r="DD1302" s="5">
        <v>1</v>
      </c>
      <c r="DE1302" s="5">
        <v>1</v>
      </c>
      <c r="DF1302" s="5">
        <v>1</v>
      </c>
      <c r="DG1302" s="5">
        <v>1</v>
      </c>
      <c r="DH1302" s="5">
        <v>0</v>
      </c>
      <c r="DI1302" s="5">
        <v>0</v>
      </c>
      <c r="DJ1302" s="5">
        <v>3</v>
      </c>
      <c r="DK1302" s="5">
        <v>1</v>
      </c>
      <c r="DL1302" s="5">
        <v>0</v>
      </c>
      <c r="DM1302" s="5">
        <v>3</v>
      </c>
      <c r="DN1302">
        <v>0</v>
      </c>
      <c r="DO1302" s="5">
        <v>3</v>
      </c>
      <c r="DP1302" s="5">
        <v>2</v>
      </c>
      <c r="DQ1302" s="2">
        <v>17</v>
      </c>
      <c r="DR1302" s="5" t="s">
        <v>2955</v>
      </c>
      <c r="DS1302" s="5">
        <v>1</v>
      </c>
      <c r="DT1302">
        <v>3</v>
      </c>
      <c r="DU1302" s="5">
        <v>1</v>
      </c>
      <c r="DV1302" s="5">
        <v>1</v>
      </c>
      <c r="DW1302">
        <v>0</v>
      </c>
      <c r="DX1302" s="5">
        <v>1</v>
      </c>
      <c r="DY1302" s="5">
        <v>2</v>
      </c>
      <c r="DZ1302">
        <v>2</v>
      </c>
      <c r="EA1302" s="5">
        <v>1</v>
      </c>
      <c r="EB1302" s="5">
        <v>1</v>
      </c>
      <c r="EC1302" s="5">
        <v>1</v>
      </c>
      <c r="ED1302" s="5">
        <v>1</v>
      </c>
      <c r="EE1302" s="5">
        <v>2</v>
      </c>
      <c r="EF1302" s="5">
        <v>14</v>
      </c>
      <c r="EG1302" s="5" t="s">
        <v>2957</v>
      </c>
      <c r="EH1302" s="5">
        <v>1</v>
      </c>
      <c r="EI1302" s="5">
        <v>1</v>
      </c>
      <c r="EJ1302" s="5">
        <v>1</v>
      </c>
      <c r="EK1302" s="5">
        <v>2</v>
      </c>
      <c r="EL1302" s="5">
        <v>3</v>
      </c>
      <c r="EM1302" s="5">
        <v>1</v>
      </c>
      <c r="EN1302" s="5">
        <v>1</v>
      </c>
      <c r="EO1302" s="5">
        <v>1</v>
      </c>
      <c r="EP1302" s="5">
        <v>1</v>
      </c>
      <c r="EQ1302" s="5">
        <v>0</v>
      </c>
      <c r="ER1302" s="5">
        <v>1</v>
      </c>
      <c r="ES1302" s="5">
        <v>1</v>
      </c>
    </row>
    <row r="1303" spans="1:149">
      <c r="A1303" s="74">
        <v>45610.292349537034</v>
      </c>
      <c r="B1303" s="5" t="s">
        <v>13</v>
      </c>
      <c r="C1303" s="5" t="s">
        <v>671</v>
      </c>
      <c r="D1303" s="5" t="s">
        <v>672</v>
      </c>
      <c r="E1303" s="2">
        <v>1</v>
      </c>
      <c r="F1303" s="5" t="s">
        <v>2954</v>
      </c>
      <c r="G1303" s="2">
        <v>149</v>
      </c>
      <c r="H1303" s="5" t="s">
        <v>2957</v>
      </c>
      <c r="I1303" s="5">
        <v>3</v>
      </c>
      <c r="J1303" s="5">
        <v>3149</v>
      </c>
      <c r="K1303" s="2" t="s">
        <v>2956</v>
      </c>
      <c r="L1303" s="5" t="s">
        <v>3730</v>
      </c>
      <c r="M1303" s="2">
        <v>32</v>
      </c>
      <c r="N1303" s="5" t="s">
        <v>2957</v>
      </c>
      <c r="O1303" s="5">
        <v>1</v>
      </c>
      <c r="P1303" s="5">
        <v>1</v>
      </c>
      <c r="Q1303" s="5">
        <v>1</v>
      </c>
      <c r="R1303" s="5">
        <v>1</v>
      </c>
      <c r="S1303" s="5">
        <v>1</v>
      </c>
      <c r="T1303" s="5">
        <v>1</v>
      </c>
      <c r="U1303" s="5">
        <v>1</v>
      </c>
      <c r="V1303" s="5">
        <v>1</v>
      </c>
      <c r="W1303" s="5">
        <v>1</v>
      </c>
      <c r="X1303" s="5">
        <v>1</v>
      </c>
      <c r="Y1303" s="5">
        <v>1</v>
      </c>
      <c r="Z1303" s="5">
        <v>0</v>
      </c>
      <c r="AA1303" s="5">
        <v>1</v>
      </c>
      <c r="AB1303" s="5">
        <v>2</v>
      </c>
      <c r="AC1303" s="5">
        <v>1</v>
      </c>
      <c r="AD1303" s="5">
        <v>1</v>
      </c>
      <c r="AE1303" s="5">
        <v>1</v>
      </c>
      <c r="AF1303" s="5">
        <v>3</v>
      </c>
      <c r="AG1303" s="5">
        <v>1</v>
      </c>
      <c r="AH1303" s="5">
        <v>2</v>
      </c>
      <c r="AI1303" s="5">
        <v>1</v>
      </c>
      <c r="AJ1303" s="5">
        <v>2</v>
      </c>
      <c r="AK1303" s="5">
        <v>2</v>
      </c>
      <c r="AL1303" s="5">
        <v>1</v>
      </c>
      <c r="AM1303" s="5">
        <v>1</v>
      </c>
      <c r="AN1303">
        <v>1</v>
      </c>
      <c r="AO1303" s="5">
        <v>1</v>
      </c>
      <c r="AP1303" s="2">
        <v>19</v>
      </c>
      <c r="AQ1303" s="5" t="s">
        <v>2957</v>
      </c>
      <c r="AR1303" s="5">
        <v>1</v>
      </c>
      <c r="AS1303" s="5">
        <v>1</v>
      </c>
      <c r="AT1303" s="5">
        <v>3</v>
      </c>
      <c r="AU1303" s="5">
        <v>2</v>
      </c>
      <c r="AV1303" s="5">
        <v>1</v>
      </c>
      <c r="AW1303" s="5">
        <v>1</v>
      </c>
      <c r="AX1303" s="5">
        <v>3</v>
      </c>
      <c r="AY1303">
        <v>3</v>
      </c>
      <c r="AZ1303">
        <v>1</v>
      </c>
      <c r="BA1303" s="5">
        <v>1</v>
      </c>
      <c r="BB1303" s="5">
        <v>1</v>
      </c>
      <c r="BC1303" s="5">
        <v>1</v>
      </c>
      <c r="BD1303" s="2">
        <v>18</v>
      </c>
      <c r="BE1303" s="5" t="s">
        <v>2957</v>
      </c>
      <c r="BF1303" s="5">
        <v>3</v>
      </c>
      <c r="BG1303" s="5">
        <v>3</v>
      </c>
      <c r="BH1303" s="5">
        <v>0</v>
      </c>
      <c r="BI1303" s="5">
        <v>3</v>
      </c>
      <c r="BJ1303" s="5">
        <v>1</v>
      </c>
      <c r="BK1303">
        <v>1</v>
      </c>
      <c r="BL1303" s="5">
        <v>1</v>
      </c>
      <c r="BM1303" s="5">
        <v>1</v>
      </c>
      <c r="BN1303" s="5">
        <v>1</v>
      </c>
      <c r="BO1303" s="5">
        <v>0</v>
      </c>
      <c r="BP1303" s="5">
        <v>0</v>
      </c>
      <c r="BQ1303" s="5">
        <v>2</v>
      </c>
      <c r="BR1303" s="5">
        <v>2</v>
      </c>
      <c r="BS1303" s="2">
        <v>18</v>
      </c>
      <c r="BT1303" s="5" t="s">
        <v>2957</v>
      </c>
      <c r="BU1303" s="5">
        <v>3</v>
      </c>
      <c r="BV1303" s="5">
        <v>1</v>
      </c>
      <c r="BW1303" s="5">
        <v>1</v>
      </c>
      <c r="BX1303" s="5">
        <v>1</v>
      </c>
      <c r="BY1303" s="5">
        <v>1</v>
      </c>
      <c r="BZ1303" s="5">
        <v>3</v>
      </c>
      <c r="CA1303" s="5">
        <v>1</v>
      </c>
      <c r="CB1303" s="5">
        <v>0</v>
      </c>
      <c r="CC1303" s="5">
        <v>0</v>
      </c>
      <c r="CD1303" s="5">
        <v>1</v>
      </c>
      <c r="CE1303" s="5">
        <v>1</v>
      </c>
      <c r="CF1303" s="5">
        <v>1</v>
      </c>
      <c r="CG1303" s="5">
        <v>1</v>
      </c>
      <c r="CH1303" s="5">
        <v>1</v>
      </c>
      <c r="CI1303" s="5">
        <v>1</v>
      </c>
      <c r="CJ1303" s="5">
        <v>1</v>
      </c>
      <c r="CK1303" s="2">
        <v>12</v>
      </c>
      <c r="CL1303" s="5" t="s">
        <v>2955</v>
      </c>
      <c r="CM1303" s="5">
        <v>1</v>
      </c>
      <c r="CN1303" s="5">
        <v>1</v>
      </c>
      <c r="CO1303" s="5">
        <v>1</v>
      </c>
      <c r="CP1303" s="5">
        <v>1</v>
      </c>
      <c r="CQ1303" s="5">
        <v>1</v>
      </c>
      <c r="CR1303" s="5">
        <v>1</v>
      </c>
      <c r="CS1303" s="5">
        <v>1</v>
      </c>
      <c r="CT1303" s="5">
        <v>1</v>
      </c>
      <c r="CU1303" s="5">
        <v>1</v>
      </c>
      <c r="CV1303" s="5">
        <v>0</v>
      </c>
      <c r="CW1303" s="5">
        <v>1</v>
      </c>
      <c r="CX1303" s="5">
        <v>1</v>
      </c>
      <c r="CY1303" s="5">
        <v>1</v>
      </c>
      <c r="CZ1303" s="5">
        <v>0</v>
      </c>
      <c r="DA1303" s="2">
        <v>17</v>
      </c>
      <c r="DB1303" s="5" t="s">
        <v>2957</v>
      </c>
      <c r="DC1303" s="5">
        <v>1</v>
      </c>
      <c r="DD1303" s="5">
        <v>1</v>
      </c>
      <c r="DE1303" s="5">
        <v>1</v>
      </c>
      <c r="DF1303" s="5">
        <v>1</v>
      </c>
      <c r="DG1303" s="5">
        <v>1</v>
      </c>
      <c r="DH1303" s="5">
        <v>3</v>
      </c>
      <c r="DI1303" s="5">
        <v>1</v>
      </c>
      <c r="DJ1303" s="5">
        <v>3</v>
      </c>
      <c r="DK1303" s="5">
        <v>1</v>
      </c>
      <c r="DL1303" s="5">
        <v>1</v>
      </c>
      <c r="DM1303" s="5">
        <v>2</v>
      </c>
      <c r="DN1303">
        <v>0</v>
      </c>
      <c r="DO1303" s="5">
        <v>1</v>
      </c>
      <c r="DP1303" s="5">
        <v>0</v>
      </c>
      <c r="DQ1303" s="2">
        <v>17</v>
      </c>
      <c r="DR1303" s="5" t="s">
        <v>2955</v>
      </c>
      <c r="DS1303" s="5">
        <v>1</v>
      </c>
      <c r="DT1303">
        <v>3</v>
      </c>
      <c r="DU1303" s="5">
        <v>1</v>
      </c>
      <c r="DV1303" s="5">
        <v>1</v>
      </c>
      <c r="DW1303">
        <v>0</v>
      </c>
      <c r="DX1303" s="5">
        <v>1</v>
      </c>
      <c r="DY1303" s="5">
        <v>1</v>
      </c>
      <c r="DZ1303">
        <v>2</v>
      </c>
      <c r="EA1303" s="5">
        <v>1</v>
      </c>
      <c r="EB1303" s="5">
        <v>1</v>
      </c>
      <c r="EC1303" s="5">
        <v>1</v>
      </c>
      <c r="ED1303" s="5">
        <v>2</v>
      </c>
      <c r="EE1303" s="5">
        <v>2</v>
      </c>
      <c r="EF1303" s="5">
        <v>16</v>
      </c>
      <c r="EG1303" s="5" t="s">
        <v>2955</v>
      </c>
      <c r="EH1303" s="5">
        <v>1</v>
      </c>
      <c r="EI1303" s="5">
        <v>1</v>
      </c>
      <c r="EJ1303" s="5">
        <v>1</v>
      </c>
      <c r="EK1303" s="5">
        <v>1</v>
      </c>
      <c r="EL1303" s="5">
        <v>3</v>
      </c>
      <c r="EM1303" s="5">
        <v>1</v>
      </c>
      <c r="EN1303" s="5">
        <v>1</v>
      </c>
      <c r="EO1303" s="5">
        <v>1</v>
      </c>
      <c r="EP1303" s="5">
        <v>1</v>
      </c>
      <c r="EQ1303" s="5">
        <v>3</v>
      </c>
      <c r="ER1303" s="5">
        <v>1</v>
      </c>
      <c r="ES1303" s="5">
        <v>1</v>
      </c>
    </row>
    <row r="1304" spans="1:149">
      <c r="A1304" s="74">
        <v>45608.601956018516</v>
      </c>
      <c r="B1304" s="5" t="s">
        <v>13</v>
      </c>
      <c r="C1304" s="5" t="s">
        <v>673</v>
      </c>
      <c r="D1304" s="5" t="s">
        <v>674</v>
      </c>
      <c r="E1304" s="2">
        <v>5</v>
      </c>
      <c r="F1304" s="5" t="s">
        <v>3248</v>
      </c>
      <c r="G1304" s="2">
        <v>158</v>
      </c>
      <c r="H1304" s="5" t="s">
        <v>2957</v>
      </c>
      <c r="I1304" s="5">
        <v>3</v>
      </c>
      <c r="J1304" s="5">
        <v>3158</v>
      </c>
      <c r="K1304" s="2" t="s">
        <v>2961</v>
      </c>
      <c r="L1304" s="5" t="s">
        <v>2962</v>
      </c>
      <c r="M1304" s="2">
        <v>28</v>
      </c>
      <c r="N1304" s="5" t="s">
        <v>2957</v>
      </c>
      <c r="O1304" s="5">
        <v>1</v>
      </c>
      <c r="P1304" s="5"/>
      <c r="Q1304" s="5">
        <v>1</v>
      </c>
      <c r="R1304" s="5">
        <v>2</v>
      </c>
      <c r="S1304" s="5">
        <v>1</v>
      </c>
      <c r="T1304" s="5">
        <v>1</v>
      </c>
      <c r="U1304" s="5">
        <v>1</v>
      </c>
      <c r="V1304" s="5">
        <v>1</v>
      </c>
      <c r="W1304" s="5">
        <v>1</v>
      </c>
      <c r="X1304" s="5"/>
      <c r="Y1304" s="5">
        <v>2</v>
      </c>
      <c r="Z1304" s="5">
        <v>1</v>
      </c>
      <c r="AA1304" s="5"/>
      <c r="AB1304" s="5">
        <v>1</v>
      </c>
      <c r="AC1304" s="5">
        <v>1</v>
      </c>
      <c r="AD1304" s="5">
        <v>1</v>
      </c>
      <c r="AE1304" s="5">
        <v>0</v>
      </c>
      <c r="AF1304" s="5">
        <v>1</v>
      </c>
      <c r="AG1304" s="5">
        <v>1</v>
      </c>
      <c r="AH1304" s="5">
        <v>2</v>
      </c>
      <c r="AI1304" s="5">
        <v>1</v>
      </c>
      <c r="AJ1304" s="5">
        <v>2</v>
      </c>
      <c r="AK1304" s="5">
        <v>1</v>
      </c>
      <c r="AL1304" s="5">
        <v>0</v>
      </c>
      <c r="AM1304" s="5">
        <v>1</v>
      </c>
      <c r="AN1304">
        <v>3</v>
      </c>
      <c r="AO1304" s="5">
        <v>1</v>
      </c>
      <c r="AP1304" s="2">
        <v>20</v>
      </c>
      <c r="AQ1304" s="5" t="s">
        <v>2957</v>
      </c>
      <c r="AR1304" s="5"/>
      <c r="AS1304" s="5">
        <v>1</v>
      </c>
      <c r="AT1304" s="5">
        <v>3</v>
      </c>
      <c r="AU1304" s="5">
        <v>2</v>
      </c>
      <c r="AV1304" s="5">
        <v>1</v>
      </c>
      <c r="AW1304" s="5">
        <v>2</v>
      </c>
      <c r="AX1304" s="5">
        <v>3</v>
      </c>
      <c r="AY1304">
        <v>3</v>
      </c>
      <c r="AZ1304">
        <v>2</v>
      </c>
      <c r="BA1304" s="5">
        <v>0</v>
      </c>
      <c r="BB1304" s="5">
        <v>1</v>
      </c>
      <c r="BC1304" s="5">
        <v>1</v>
      </c>
      <c r="BD1304" s="2">
        <v>24</v>
      </c>
      <c r="BE1304" s="5" t="s">
        <v>2957</v>
      </c>
      <c r="BF1304" s="5">
        <v>3</v>
      </c>
      <c r="BG1304" s="5">
        <v>3</v>
      </c>
      <c r="BH1304" s="5">
        <v>0</v>
      </c>
      <c r="BI1304" s="5">
        <v>3</v>
      </c>
      <c r="BJ1304" s="5">
        <v>3</v>
      </c>
      <c r="BK1304">
        <v>0</v>
      </c>
      <c r="BL1304" s="5">
        <v>3</v>
      </c>
      <c r="BM1304" s="5">
        <v>1</v>
      </c>
      <c r="BN1304" s="5">
        <v>1</v>
      </c>
      <c r="BO1304" s="5">
        <v>1</v>
      </c>
      <c r="BP1304" s="5">
        <v>1</v>
      </c>
      <c r="BQ1304" s="5">
        <v>3</v>
      </c>
      <c r="BR1304" s="5">
        <v>2</v>
      </c>
      <c r="BS1304" s="2">
        <v>19</v>
      </c>
      <c r="BT1304" s="5" t="s">
        <v>2957</v>
      </c>
      <c r="BU1304" s="5">
        <v>3</v>
      </c>
      <c r="BV1304" s="5">
        <v>1</v>
      </c>
      <c r="BW1304" s="5">
        <v>1</v>
      </c>
      <c r="BX1304" s="5">
        <v>1</v>
      </c>
      <c r="BY1304" s="5">
        <v>1</v>
      </c>
      <c r="BZ1304" s="5">
        <v>3</v>
      </c>
      <c r="CA1304" s="5">
        <v>1</v>
      </c>
      <c r="CB1304" s="5">
        <v>1</v>
      </c>
      <c r="CC1304" s="5">
        <v>0</v>
      </c>
      <c r="CD1304" s="5">
        <v>1</v>
      </c>
      <c r="CE1304" s="5">
        <v>1</v>
      </c>
      <c r="CF1304" s="5">
        <v>1</v>
      </c>
      <c r="CG1304" s="5">
        <v>1</v>
      </c>
      <c r="CH1304" s="5">
        <v>1</v>
      </c>
      <c r="CI1304" s="5">
        <v>1</v>
      </c>
      <c r="CJ1304" s="5">
        <v>1</v>
      </c>
      <c r="CK1304" s="2">
        <v>11</v>
      </c>
      <c r="CL1304" s="5" t="s">
        <v>2957</v>
      </c>
      <c r="CM1304" s="5">
        <v>1</v>
      </c>
      <c r="CN1304" s="5">
        <v>1</v>
      </c>
      <c r="CO1304" s="5">
        <v>1</v>
      </c>
      <c r="CP1304" s="5">
        <v>0</v>
      </c>
      <c r="CQ1304" s="5">
        <v>1</v>
      </c>
      <c r="CR1304" s="5">
        <v>1</v>
      </c>
      <c r="CS1304" s="5">
        <v>1</v>
      </c>
      <c r="CT1304" s="5">
        <v>1</v>
      </c>
      <c r="CU1304" s="5">
        <v>1</v>
      </c>
      <c r="CV1304" s="5">
        <v>1</v>
      </c>
      <c r="CW1304" s="5">
        <v>0</v>
      </c>
      <c r="CX1304" s="5">
        <v>1</v>
      </c>
      <c r="CY1304" s="5">
        <v>1</v>
      </c>
      <c r="CZ1304" s="5">
        <v>0</v>
      </c>
      <c r="DA1304" s="2">
        <v>25</v>
      </c>
      <c r="DB1304" s="5" t="s">
        <v>2957</v>
      </c>
      <c r="DC1304" s="5">
        <v>1</v>
      </c>
      <c r="DD1304" s="5">
        <v>1</v>
      </c>
      <c r="DE1304" s="5">
        <v>1</v>
      </c>
      <c r="DF1304" s="5">
        <v>1</v>
      </c>
      <c r="DG1304" s="5">
        <v>1</v>
      </c>
      <c r="DH1304" s="5">
        <v>1</v>
      </c>
      <c r="DI1304" s="5">
        <v>1</v>
      </c>
      <c r="DJ1304" s="5">
        <v>3</v>
      </c>
      <c r="DK1304" s="5">
        <v>1</v>
      </c>
      <c r="DL1304" s="5">
        <v>3</v>
      </c>
      <c r="DM1304" s="5">
        <v>3</v>
      </c>
      <c r="DN1304">
        <v>2</v>
      </c>
      <c r="DO1304" s="5">
        <v>3</v>
      </c>
      <c r="DP1304" s="5">
        <v>3</v>
      </c>
      <c r="DQ1304" s="2">
        <v>16</v>
      </c>
      <c r="DR1304" s="5" t="s">
        <v>2957</v>
      </c>
      <c r="DS1304" s="5">
        <v>1</v>
      </c>
      <c r="DT1304">
        <v>3</v>
      </c>
      <c r="DU1304" s="5">
        <v>1</v>
      </c>
      <c r="DV1304" s="5">
        <v>1</v>
      </c>
      <c r="DW1304">
        <v>0</v>
      </c>
      <c r="DX1304" s="5">
        <v>1</v>
      </c>
      <c r="DY1304" s="5">
        <v>2</v>
      </c>
      <c r="EA1304" s="5">
        <v>1</v>
      </c>
      <c r="EB1304" s="5">
        <v>1</v>
      </c>
      <c r="EC1304" s="5">
        <v>1</v>
      </c>
      <c r="ED1304" s="5">
        <v>1</v>
      </c>
      <c r="EE1304" s="5">
        <v>1</v>
      </c>
      <c r="EF1304" s="5">
        <v>15</v>
      </c>
      <c r="EG1304" s="5" t="s">
        <v>2957</v>
      </c>
      <c r="EH1304" s="5">
        <v>1</v>
      </c>
      <c r="EI1304" s="5">
        <v>1</v>
      </c>
      <c r="EJ1304" s="5">
        <v>1</v>
      </c>
      <c r="EK1304" s="5">
        <v>3</v>
      </c>
      <c r="EL1304" s="5">
        <v>3</v>
      </c>
      <c r="EM1304" s="5">
        <v>1</v>
      </c>
      <c r="EN1304" s="5">
        <v>1</v>
      </c>
      <c r="EO1304" s="5">
        <v>1</v>
      </c>
      <c r="EP1304" s="5">
        <v>1</v>
      </c>
      <c r="EQ1304" s="5">
        <v>0</v>
      </c>
      <c r="ER1304" s="5">
        <v>1</v>
      </c>
      <c r="ES1304" s="5">
        <v>1</v>
      </c>
    </row>
    <row r="1305" spans="1:149">
      <c r="A1305" s="74">
        <v>45608.538194444445</v>
      </c>
      <c r="B1305" s="5" t="s">
        <v>13</v>
      </c>
      <c r="C1305" s="5" t="s">
        <v>507</v>
      </c>
      <c r="D1305" s="5" t="s">
        <v>675</v>
      </c>
      <c r="E1305" s="2">
        <v>1</v>
      </c>
      <c r="F1305" s="5" t="s">
        <v>2954</v>
      </c>
      <c r="G1305" s="2">
        <v>138</v>
      </c>
      <c r="H1305" s="5" t="s">
        <v>2957</v>
      </c>
      <c r="I1305" s="5">
        <v>3</v>
      </c>
      <c r="J1305" s="5">
        <v>3138</v>
      </c>
      <c r="K1305" s="2" t="s">
        <v>2956</v>
      </c>
      <c r="L1305" s="5" t="s">
        <v>3481</v>
      </c>
      <c r="M1305" s="2">
        <v>29</v>
      </c>
      <c r="N1305" s="5" t="s">
        <v>2957</v>
      </c>
      <c r="O1305" s="5">
        <v>1</v>
      </c>
      <c r="P1305" s="5">
        <v>2</v>
      </c>
      <c r="Q1305" s="5">
        <v>1</v>
      </c>
      <c r="R1305" s="5">
        <v>2</v>
      </c>
      <c r="S1305" s="5">
        <v>1</v>
      </c>
      <c r="T1305" s="5">
        <v>0</v>
      </c>
      <c r="U1305" s="5">
        <v>1</v>
      </c>
      <c r="V1305" s="5">
        <v>1</v>
      </c>
      <c r="W1305" s="5">
        <v>1</v>
      </c>
      <c r="X1305" s="5">
        <v>0</v>
      </c>
      <c r="Y1305" s="5">
        <v>2</v>
      </c>
      <c r="Z1305" s="5">
        <v>0</v>
      </c>
      <c r="AA1305" s="5">
        <v>0</v>
      </c>
      <c r="AB1305" s="5">
        <v>2</v>
      </c>
      <c r="AC1305" s="5">
        <v>1</v>
      </c>
      <c r="AD1305" s="5">
        <v>1</v>
      </c>
      <c r="AE1305" s="5">
        <v>1</v>
      </c>
      <c r="AF1305" s="5">
        <v>1</v>
      </c>
      <c r="AG1305" s="5">
        <v>2</v>
      </c>
      <c r="AH1305" s="5">
        <v>2</v>
      </c>
      <c r="AI1305" s="5">
        <v>1</v>
      </c>
      <c r="AJ1305" s="5">
        <v>1</v>
      </c>
      <c r="AK1305" s="5">
        <v>1</v>
      </c>
      <c r="AL1305" s="5">
        <v>0</v>
      </c>
      <c r="AM1305" s="5">
        <v>1</v>
      </c>
      <c r="AN1305">
        <v>2</v>
      </c>
      <c r="AO1305" s="5">
        <v>1</v>
      </c>
      <c r="AP1305" s="2">
        <v>16</v>
      </c>
      <c r="AQ1305" s="5" t="s">
        <v>2957</v>
      </c>
      <c r="AR1305" s="5">
        <v>1</v>
      </c>
      <c r="AS1305" s="5">
        <v>1</v>
      </c>
      <c r="AT1305" s="5">
        <v>3</v>
      </c>
      <c r="AU1305" s="5">
        <v>2</v>
      </c>
      <c r="AV1305" s="5">
        <v>1</v>
      </c>
      <c r="AW1305" s="5">
        <v>1</v>
      </c>
      <c r="AX1305" s="5">
        <v>2</v>
      </c>
      <c r="AY1305">
        <v>2</v>
      </c>
      <c r="AZ1305">
        <v>2</v>
      </c>
      <c r="BA1305" s="5">
        <v>1</v>
      </c>
      <c r="BB1305" s="5">
        <v>0</v>
      </c>
      <c r="BC1305" s="5">
        <v>0</v>
      </c>
      <c r="BD1305" s="2">
        <v>18</v>
      </c>
      <c r="BE1305" s="5" t="s">
        <v>2957</v>
      </c>
      <c r="BF1305" s="5">
        <v>3</v>
      </c>
      <c r="BG1305" s="5">
        <v>1</v>
      </c>
      <c r="BH1305" s="5">
        <v>0</v>
      </c>
      <c r="BI1305" s="5">
        <v>3</v>
      </c>
      <c r="BJ1305" s="5">
        <v>2</v>
      </c>
      <c r="BK1305">
        <v>1</v>
      </c>
      <c r="BL1305" s="5">
        <v>1</v>
      </c>
      <c r="BM1305" s="5">
        <v>1</v>
      </c>
      <c r="BN1305" s="5">
        <v>1</v>
      </c>
      <c r="BO1305" s="5">
        <v>0</v>
      </c>
      <c r="BP1305" s="5">
        <v>0</v>
      </c>
      <c r="BQ1305" s="5">
        <v>3</v>
      </c>
      <c r="BR1305" s="5">
        <v>2</v>
      </c>
      <c r="BS1305" s="2">
        <v>17</v>
      </c>
      <c r="BT1305" s="5" t="s">
        <v>2957</v>
      </c>
      <c r="BU1305" s="5">
        <v>3</v>
      </c>
      <c r="BV1305" s="5">
        <v>1</v>
      </c>
      <c r="BW1305" s="5">
        <v>1</v>
      </c>
      <c r="BX1305" s="5">
        <v>1</v>
      </c>
      <c r="BY1305" s="5">
        <v>1</v>
      </c>
      <c r="BZ1305" s="5">
        <v>2</v>
      </c>
      <c r="CA1305" s="5">
        <v>1</v>
      </c>
      <c r="CB1305" s="5">
        <v>1</v>
      </c>
      <c r="CC1305" s="5">
        <v>0</v>
      </c>
      <c r="CD1305" s="5">
        <v>1</v>
      </c>
      <c r="CE1305" s="5">
        <v>1</v>
      </c>
      <c r="CF1305" s="5">
        <v>1</v>
      </c>
      <c r="CG1305" s="5">
        <v>1</v>
      </c>
      <c r="CH1305" s="5">
        <v>1</v>
      </c>
      <c r="CI1305" s="5">
        <v>1</v>
      </c>
      <c r="CJ1305" s="5">
        <v>0</v>
      </c>
      <c r="CK1305" s="2">
        <v>10</v>
      </c>
      <c r="CL1305" s="5" t="s">
        <v>2957</v>
      </c>
      <c r="CM1305" s="5">
        <v>1</v>
      </c>
      <c r="CN1305" s="5">
        <v>1</v>
      </c>
      <c r="CO1305" s="5">
        <v>1</v>
      </c>
      <c r="CP1305" s="5">
        <v>0</v>
      </c>
      <c r="CQ1305" s="5">
        <v>1</v>
      </c>
      <c r="CR1305" s="5">
        <v>1</v>
      </c>
      <c r="CS1305" s="5">
        <v>1</v>
      </c>
      <c r="CT1305" s="5">
        <v>1</v>
      </c>
      <c r="CU1305" s="5">
        <v>0</v>
      </c>
      <c r="CV1305" s="5">
        <v>1</v>
      </c>
      <c r="CW1305" s="5">
        <v>0</v>
      </c>
      <c r="CX1305" s="5">
        <v>1</v>
      </c>
      <c r="CY1305" s="5">
        <v>1</v>
      </c>
      <c r="CZ1305" s="5">
        <v>0</v>
      </c>
      <c r="DA1305" s="2">
        <v>18</v>
      </c>
      <c r="DB1305" s="5" t="s">
        <v>2957</v>
      </c>
      <c r="DC1305" s="5">
        <v>1</v>
      </c>
      <c r="DD1305" s="5">
        <v>1</v>
      </c>
      <c r="DE1305" s="5">
        <v>1</v>
      </c>
      <c r="DF1305" s="5">
        <v>1</v>
      </c>
      <c r="DG1305" s="5">
        <v>1</v>
      </c>
      <c r="DH1305" s="5">
        <v>3</v>
      </c>
      <c r="DI1305" s="5">
        <v>2</v>
      </c>
      <c r="DJ1305" s="5">
        <v>3</v>
      </c>
      <c r="DK1305" s="5">
        <v>1</v>
      </c>
      <c r="DL1305" s="5">
        <v>1</v>
      </c>
      <c r="DM1305" s="5">
        <v>2</v>
      </c>
      <c r="DN1305">
        <v>0</v>
      </c>
      <c r="DO1305" s="5">
        <v>1</v>
      </c>
      <c r="DP1305" s="5">
        <v>0</v>
      </c>
      <c r="DQ1305" s="2">
        <v>14</v>
      </c>
      <c r="DR1305" s="5" t="s">
        <v>2957</v>
      </c>
      <c r="DS1305" s="5">
        <v>1</v>
      </c>
      <c r="DT1305">
        <v>3</v>
      </c>
      <c r="DU1305" s="5">
        <v>1</v>
      </c>
      <c r="DV1305" s="5">
        <v>1</v>
      </c>
      <c r="DW1305">
        <v>0</v>
      </c>
      <c r="DX1305" s="5">
        <v>0</v>
      </c>
      <c r="DY1305" s="5">
        <v>1</v>
      </c>
      <c r="DZ1305">
        <v>1</v>
      </c>
      <c r="EA1305" s="5">
        <v>1</v>
      </c>
      <c r="EB1305" s="5">
        <v>1</v>
      </c>
      <c r="EC1305" s="5">
        <v>1</v>
      </c>
      <c r="ED1305" s="5">
        <v>1</v>
      </c>
      <c r="EE1305" s="5">
        <v>2</v>
      </c>
      <c r="EF1305" s="5">
        <v>16</v>
      </c>
      <c r="EG1305" s="5" t="s">
        <v>2955</v>
      </c>
      <c r="EH1305" s="5">
        <v>1</v>
      </c>
      <c r="EI1305" s="5">
        <v>1</v>
      </c>
      <c r="EJ1305" s="5">
        <v>1</v>
      </c>
      <c r="EK1305" s="5">
        <v>3</v>
      </c>
      <c r="EL1305" s="5">
        <v>2</v>
      </c>
      <c r="EM1305" s="5">
        <v>0</v>
      </c>
      <c r="EN1305" s="5">
        <v>1</v>
      </c>
      <c r="EO1305" s="5">
        <v>1</v>
      </c>
      <c r="EP1305" s="5">
        <v>1</v>
      </c>
      <c r="EQ1305" s="5">
        <v>3</v>
      </c>
      <c r="ER1305" s="5">
        <v>1</v>
      </c>
      <c r="ES1305" s="5">
        <v>1</v>
      </c>
    </row>
    <row r="1306" spans="1:149">
      <c r="A1306" s="74">
        <v>45607.606932870367</v>
      </c>
      <c r="B1306" s="5" t="s">
        <v>13</v>
      </c>
      <c r="C1306" s="5" t="s">
        <v>676</v>
      </c>
      <c r="D1306" s="5" t="s">
        <v>677</v>
      </c>
      <c r="E1306" s="2">
        <v>2</v>
      </c>
      <c r="F1306" s="5" t="s">
        <v>3193</v>
      </c>
      <c r="G1306" s="2">
        <v>167</v>
      </c>
      <c r="H1306" s="5" t="s">
        <v>2955</v>
      </c>
      <c r="I1306" s="5">
        <v>4</v>
      </c>
      <c r="J1306" s="5">
        <v>4167</v>
      </c>
      <c r="K1306" s="2" t="s">
        <v>2956</v>
      </c>
      <c r="L1306" s="5" t="s">
        <v>3395</v>
      </c>
      <c r="M1306" s="2">
        <v>33</v>
      </c>
      <c r="N1306" s="5" t="s">
        <v>2955</v>
      </c>
      <c r="O1306" s="5">
        <v>1</v>
      </c>
      <c r="P1306" s="5">
        <v>1</v>
      </c>
      <c r="Q1306" s="5">
        <v>1</v>
      </c>
      <c r="R1306" s="5"/>
      <c r="S1306" s="5">
        <v>1</v>
      </c>
      <c r="T1306" s="5">
        <v>1</v>
      </c>
      <c r="U1306" s="5">
        <v>1</v>
      </c>
      <c r="V1306" s="5">
        <v>1</v>
      </c>
      <c r="W1306" s="5">
        <v>1</v>
      </c>
      <c r="X1306" s="5">
        <v>1</v>
      </c>
      <c r="Y1306" s="5">
        <v>2</v>
      </c>
      <c r="Z1306" s="5">
        <v>0</v>
      </c>
      <c r="AA1306" s="5">
        <v>1</v>
      </c>
      <c r="AB1306" s="5">
        <v>1</v>
      </c>
      <c r="AC1306" s="5">
        <v>3</v>
      </c>
      <c r="AD1306" s="5">
        <v>3</v>
      </c>
      <c r="AE1306" s="5">
        <v>1</v>
      </c>
      <c r="AF1306" s="5">
        <v>3</v>
      </c>
      <c r="AG1306" s="5">
        <v>2</v>
      </c>
      <c r="AH1306" s="5"/>
      <c r="AI1306" s="5"/>
      <c r="AJ1306" s="5">
        <v>3</v>
      </c>
      <c r="AK1306" s="5"/>
      <c r="AL1306" s="5"/>
      <c r="AM1306" s="5"/>
      <c r="AN1306">
        <v>3</v>
      </c>
      <c r="AO1306" s="5"/>
      <c r="AP1306" s="2">
        <v>19</v>
      </c>
      <c r="AQ1306" s="5" t="s">
        <v>2957</v>
      </c>
      <c r="AR1306" s="5"/>
      <c r="AS1306" s="5">
        <v>1</v>
      </c>
      <c r="AT1306" s="5">
        <v>3</v>
      </c>
      <c r="AU1306" s="5">
        <v>2</v>
      </c>
      <c r="AV1306" s="5">
        <v>1</v>
      </c>
      <c r="AW1306" s="5">
        <v>2</v>
      </c>
      <c r="AX1306" s="5">
        <v>3</v>
      </c>
      <c r="AY1306">
        <v>3</v>
      </c>
      <c r="AZ1306">
        <v>0</v>
      </c>
      <c r="BA1306" s="5">
        <v>3</v>
      </c>
      <c r="BB1306" s="5"/>
      <c r="BC1306" s="5"/>
      <c r="BD1306" s="2">
        <v>22</v>
      </c>
      <c r="BE1306" s="5" t="s">
        <v>2957</v>
      </c>
      <c r="BF1306" s="5">
        <v>2</v>
      </c>
      <c r="BG1306" s="5">
        <v>3</v>
      </c>
      <c r="BH1306" s="5">
        <v>1</v>
      </c>
      <c r="BI1306" s="5">
        <v>3</v>
      </c>
      <c r="BJ1306" s="5">
        <v>1</v>
      </c>
      <c r="BK1306">
        <v>1</v>
      </c>
      <c r="BL1306" s="5">
        <v>2</v>
      </c>
      <c r="BM1306" s="5">
        <v>1</v>
      </c>
      <c r="BN1306" s="5">
        <v>1</v>
      </c>
      <c r="BO1306" s="5">
        <v>1</v>
      </c>
      <c r="BP1306" s="5">
        <v>1</v>
      </c>
      <c r="BQ1306" s="5">
        <v>3</v>
      </c>
      <c r="BR1306" s="5">
        <v>2</v>
      </c>
      <c r="BS1306" s="2">
        <v>21</v>
      </c>
      <c r="BT1306" s="5" t="s">
        <v>2955</v>
      </c>
      <c r="BU1306" s="5">
        <v>3</v>
      </c>
      <c r="BV1306" s="5"/>
      <c r="BW1306" s="5">
        <v>1</v>
      </c>
      <c r="BX1306" s="5">
        <v>1</v>
      </c>
      <c r="BY1306" s="5">
        <v>1</v>
      </c>
      <c r="BZ1306" s="5">
        <v>3</v>
      </c>
      <c r="CA1306" s="5">
        <v>1</v>
      </c>
      <c r="CB1306" s="5">
        <v>2</v>
      </c>
      <c r="CC1306" s="5">
        <v>1</v>
      </c>
      <c r="CD1306" s="5">
        <v>1</v>
      </c>
      <c r="CE1306" s="5">
        <v>1</v>
      </c>
      <c r="CF1306" s="5">
        <v>1</v>
      </c>
      <c r="CG1306" s="5"/>
      <c r="CH1306" s="5">
        <v>1</v>
      </c>
      <c r="CI1306" s="5">
        <v>1</v>
      </c>
      <c r="CJ1306" s="5">
        <v>1</v>
      </c>
      <c r="CK1306" s="2">
        <v>14</v>
      </c>
      <c r="CL1306" s="5" t="s">
        <v>2955</v>
      </c>
      <c r="CM1306" s="5">
        <v>1</v>
      </c>
      <c r="CN1306" s="5">
        <v>1</v>
      </c>
      <c r="CO1306" s="5">
        <v>1</v>
      </c>
      <c r="CP1306" s="5">
        <v>1</v>
      </c>
      <c r="CQ1306" s="5">
        <v>1</v>
      </c>
      <c r="CR1306" s="5">
        <v>1</v>
      </c>
      <c r="CS1306" s="5">
        <v>1</v>
      </c>
      <c r="CT1306" s="5">
        <v>1</v>
      </c>
      <c r="CU1306" s="5">
        <v>1</v>
      </c>
      <c r="CV1306" s="5">
        <v>1</v>
      </c>
      <c r="CW1306" s="5">
        <v>1</v>
      </c>
      <c r="CX1306" s="5">
        <v>1</v>
      </c>
      <c r="CY1306" s="5">
        <v>1</v>
      </c>
      <c r="CZ1306" s="5">
        <v>1</v>
      </c>
      <c r="DA1306" s="2">
        <v>22</v>
      </c>
      <c r="DB1306" s="5" t="s">
        <v>2957</v>
      </c>
      <c r="DC1306" s="5">
        <v>1</v>
      </c>
      <c r="DD1306" s="5">
        <v>1</v>
      </c>
      <c r="DE1306" s="5">
        <v>1</v>
      </c>
      <c r="DF1306" s="5">
        <v>1</v>
      </c>
      <c r="DG1306" s="5">
        <v>1</v>
      </c>
      <c r="DH1306" s="5">
        <v>2</v>
      </c>
      <c r="DI1306" s="5">
        <v>2</v>
      </c>
      <c r="DJ1306" s="5">
        <v>3</v>
      </c>
      <c r="DK1306" s="5">
        <v>3</v>
      </c>
      <c r="DL1306" s="5">
        <v>3</v>
      </c>
      <c r="DM1306" s="5">
        <v>2</v>
      </c>
      <c r="DN1306">
        <v>1</v>
      </c>
      <c r="DO1306" s="5">
        <v>0</v>
      </c>
      <c r="DP1306" s="5">
        <v>1</v>
      </c>
      <c r="DQ1306" s="2">
        <v>17</v>
      </c>
      <c r="DR1306" s="5" t="s">
        <v>2955</v>
      </c>
      <c r="DS1306" s="5">
        <v>1</v>
      </c>
      <c r="DT1306">
        <v>3</v>
      </c>
      <c r="DU1306" s="5">
        <v>1</v>
      </c>
      <c r="DV1306" s="5"/>
      <c r="DW1306">
        <v>1</v>
      </c>
      <c r="DX1306" s="5"/>
      <c r="DY1306" s="5">
        <v>1</v>
      </c>
      <c r="EA1306" s="5">
        <v>1</v>
      </c>
      <c r="EB1306" s="5">
        <v>1</v>
      </c>
      <c r="EC1306" s="5">
        <v>1</v>
      </c>
      <c r="ED1306" s="5">
        <v>2</v>
      </c>
      <c r="EE1306" s="5">
        <v>2</v>
      </c>
      <c r="EF1306" s="5">
        <v>19</v>
      </c>
      <c r="EG1306" s="5" t="s">
        <v>2955</v>
      </c>
      <c r="EH1306" s="5">
        <v>1</v>
      </c>
      <c r="EI1306" s="5">
        <v>1</v>
      </c>
      <c r="EJ1306" s="5">
        <v>1</v>
      </c>
      <c r="EK1306" s="5">
        <v>3</v>
      </c>
      <c r="EL1306" s="5">
        <v>3</v>
      </c>
      <c r="EM1306" s="5">
        <v>2</v>
      </c>
      <c r="EN1306" s="5">
        <v>1</v>
      </c>
      <c r="EO1306" s="5">
        <v>1</v>
      </c>
      <c r="EP1306" s="5">
        <v>1</v>
      </c>
      <c r="EQ1306" s="5">
        <v>3</v>
      </c>
      <c r="ER1306" s="5">
        <v>1</v>
      </c>
      <c r="ES1306" s="5">
        <v>1</v>
      </c>
    </row>
    <row r="1307" spans="1:149">
      <c r="A1307" s="74">
        <v>45605.454201388886</v>
      </c>
      <c r="B1307" s="5" t="s">
        <v>13</v>
      </c>
      <c r="C1307" s="5" t="s">
        <v>678</v>
      </c>
      <c r="D1307" s="5" t="s">
        <v>679</v>
      </c>
      <c r="E1307" s="2">
        <v>1</v>
      </c>
      <c r="F1307" s="5" t="s">
        <v>2954</v>
      </c>
      <c r="G1307" s="2">
        <v>149</v>
      </c>
      <c r="H1307" s="5" t="s">
        <v>2957</v>
      </c>
      <c r="I1307" s="5">
        <v>3</v>
      </c>
      <c r="J1307" s="5">
        <v>3149</v>
      </c>
      <c r="K1307" s="2" t="s">
        <v>2956</v>
      </c>
      <c r="L1307" s="5" t="s">
        <v>3765</v>
      </c>
      <c r="M1307" s="2">
        <v>29</v>
      </c>
      <c r="N1307" s="5" t="s">
        <v>2957</v>
      </c>
      <c r="O1307" s="5">
        <v>1</v>
      </c>
      <c r="P1307" s="5">
        <v>2</v>
      </c>
      <c r="Q1307" s="5">
        <v>1</v>
      </c>
      <c r="R1307" s="5">
        <v>1</v>
      </c>
      <c r="S1307" s="5">
        <v>1</v>
      </c>
      <c r="T1307" s="5">
        <v>0</v>
      </c>
      <c r="U1307" s="5">
        <v>1</v>
      </c>
      <c r="V1307" s="5">
        <v>1</v>
      </c>
      <c r="W1307" s="5">
        <v>1</v>
      </c>
      <c r="X1307" s="5">
        <v>1</v>
      </c>
      <c r="Y1307" s="5">
        <v>2</v>
      </c>
      <c r="Z1307" s="5">
        <v>0</v>
      </c>
      <c r="AA1307" s="5">
        <v>0</v>
      </c>
      <c r="AB1307" s="5">
        <v>2</v>
      </c>
      <c r="AC1307" s="5">
        <v>2</v>
      </c>
      <c r="AD1307" s="5">
        <v>1</v>
      </c>
      <c r="AE1307" s="5">
        <v>1</v>
      </c>
      <c r="AF1307" s="5">
        <v>1</v>
      </c>
      <c r="AG1307" s="5">
        <v>2</v>
      </c>
      <c r="AH1307" s="5">
        <v>1</v>
      </c>
      <c r="AI1307" s="5">
        <v>2</v>
      </c>
      <c r="AJ1307" s="5">
        <v>3</v>
      </c>
      <c r="AK1307" s="5">
        <v>1</v>
      </c>
      <c r="AL1307" s="5">
        <v>0</v>
      </c>
      <c r="AM1307" s="5">
        <v>1</v>
      </c>
      <c r="AN1307">
        <v>0</v>
      </c>
      <c r="AO1307" s="5">
        <v>0</v>
      </c>
      <c r="AP1307" s="2">
        <v>19</v>
      </c>
      <c r="AQ1307" s="5" t="s">
        <v>2957</v>
      </c>
      <c r="AR1307" s="5">
        <v>1</v>
      </c>
      <c r="AS1307" s="5">
        <v>1</v>
      </c>
      <c r="AT1307" s="5">
        <v>3</v>
      </c>
      <c r="AU1307" s="5">
        <v>2</v>
      </c>
      <c r="AV1307" s="5">
        <v>1</v>
      </c>
      <c r="AW1307" s="5">
        <v>2</v>
      </c>
      <c r="AX1307" s="5">
        <v>2</v>
      </c>
      <c r="AY1307">
        <v>2</v>
      </c>
      <c r="AZ1307">
        <v>1</v>
      </c>
      <c r="BA1307" s="5">
        <v>2</v>
      </c>
      <c r="BB1307" s="5">
        <v>1</v>
      </c>
      <c r="BC1307" s="5">
        <v>1</v>
      </c>
      <c r="BD1307" s="2">
        <v>21</v>
      </c>
      <c r="BE1307" s="5" t="s">
        <v>2957</v>
      </c>
      <c r="BF1307" s="5">
        <v>2</v>
      </c>
      <c r="BG1307" s="5">
        <v>3</v>
      </c>
      <c r="BH1307" s="5">
        <v>1</v>
      </c>
      <c r="BI1307" s="5">
        <v>2</v>
      </c>
      <c r="BJ1307" s="5">
        <v>1</v>
      </c>
      <c r="BK1307">
        <v>2</v>
      </c>
      <c r="BL1307" s="5">
        <v>2</v>
      </c>
      <c r="BM1307" s="5">
        <v>1</v>
      </c>
      <c r="BN1307" s="5">
        <v>1</v>
      </c>
      <c r="BO1307" s="5">
        <v>1</v>
      </c>
      <c r="BP1307" s="5">
        <v>1</v>
      </c>
      <c r="BQ1307" s="5">
        <v>2</v>
      </c>
      <c r="BR1307" s="5">
        <v>2</v>
      </c>
      <c r="BS1307" s="2">
        <v>19</v>
      </c>
      <c r="BT1307" s="5" t="s">
        <v>2957</v>
      </c>
      <c r="BU1307" s="5">
        <v>3</v>
      </c>
      <c r="BV1307" s="5">
        <v>1</v>
      </c>
      <c r="BW1307" s="5">
        <v>1</v>
      </c>
      <c r="BX1307" s="5">
        <v>1</v>
      </c>
      <c r="BY1307" s="5">
        <v>1</v>
      </c>
      <c r="BZ1307" s="5">
        <v>2</v>
      </c>
      <c r="CA1307" s="5">
        <v>1</v>
      </c>
      <c r="CB1307" s="5">
        <v>2</v>
      </c>
      <c r="CC1307" s="5">
        <v>0</v>
      </c>
      <c r="CD1307" s="5">
        <v>1</v>
      </c>
      <c r="CE1307" s="5">
        <v>1</v>
      </c>
      <c r="CF1307" s="5">
        <v>1</v>
      </c>
      <c r="CG1307" s="5">
        <v>1</v>
      </c>
      <c r="CH1307" s="5">
        <v>1</v>
      </c>
      <c r="CI1307" s="5">
        <v>1</v>
      </c>
      <c r="CJ1307" s="5">
        <v>1</v>
      </c>
      <c r="CK1307" s="2">
        <v>12</v>
      </c>
      <c r="CL1307" s="5" t="s">
        <v>2955</v>
      </c>
      <c r="CM1307" s="5">
        <v>1</v>
      </c>
      <c r="CN1307" s="5">
        <v>1</v>
      </c>
      <c r="CO1307" s="5">
        <v>1</v>
      </c>
      <c r="CP1307" s="5">
        <v>0</v>
      </c>
      <c r="CQ1307" s="5">
        <v>1</v>
      </c>
      <c r="CR1307" s="5">
        <v>1</v>
      </c>
      <c r="CS1307" s="5">
        <v>1</v>
      </c>
      <c r="CT1307" s="5">
        <v>1</v>
      </c>
      <c r="CU1307" s="5">
        <v>1</v>
      </c>
      <c r="CV1307" s="5">
        <v>1</v>
      </c>
      <c r="CW1307" s="5">
        <v>1</v>
      </c>
      <c r="CX1307" s="5">
        <v>1</v>
      </c>
      <c r="CY1307" s="5">
        <v>1</v>
      </c>
      <c r="CZ1307" s="5">
        <v>0</v>
      </c>
      <c r="DA1307" s="2">
        <v>17</v>
      </c>
      <c r="DB1307" s="5" t="s">
        <v>2957</v>
      </c>
      <c r="DC1307" s="5">
        <v>1</v>
      </c>
      <c r="DD1307" s="5">
        <v>1</v>
      </c>
      <c r="DE1307" s="5">
        <v>1</v>
      </c>
      <c r="DF1307" s="5">
        <v>1</v>
      </c>
      <c r="DG1307" s="5">
        <v>1</v>
      </c>
      <c r="DH1307" s="5">
        <v>1</v>
      </c>
      <c r="DI1307" s="5">
        <v>1</v>
      </c>
      <c r="DJ1307" s="5">
        <v>3</v>
      </c>
      <c r="DK1307" s="5">
        <v>1</v>
      </c>
      <c r="DL1307" s="5">
        <v>0</v>
      </c>
      <c r="DM1307" s="5">
        <v>2</v>
      </c>
      <c r="DN1307">
        <v>2</v>
      </c>
      <c r="DO1307" s="5">
        <v>1</v>
      </c>
      <c r="DP1307" s="5">
        <v>1</v>
      </c>
      <c r="DQ1307" s="2">
        <v>16</v>
      </c>
      <c r="DR1307" s="5" t="s">
        <v>2957</v>
      </c>
      <c r="DS1307" s="5">
        <v>1</v>
      </c>
      <c r="DT1307">
        <v>3</v>
      </c>
      <c r="DU1307" s="5">
        <v>1</v>
      </c>
      <c r="DV1307" s="5">
        <v>1</v>
      </c>
      <c r="DW1307">
        <v>0</v>
      </c>
      <c r="DX1307" s="5">
        <v>1</v>
      </c>
      <c r="DY1307" s="5">
        <v>1</v>
      </c>
      <c r="DZ1307">
        <v>2</v>
      </c>
      <c r="EA1307" s="5">
        <v>1</v>
      </c>
      <c r="EB1307" s="5">
        <v>0</v>
      </c>
      <c r="EC1307" s="5">
        <v>1</v>
      </c>
      <c r="ED1307" s="5">
        <v>2</v>
      </c>
      <c r="EE1307" s="5">
        <v>2</v>
      </c>
      <c r="EF1307" s="5">
        <v>16</v>
      </c>
      <c r="EG1307" s="5" t="s">
        <v>2955</v>
      </c>
      <c r="EH1307" s="5">
        <v>1</v>
      </c>
      <c r="EI1307" s="5">
        <v>1</v>
      </c>
      <c r="EJ1307" s="5">
        <v>1</v>
      </c>
      <c r="EK1307" s="5">
        <v>3</v>
      </c>
      <c r="EL1307" s="5">
        <v>2</v>
      </c>
      <c r="EM1307" s="5">
        <v>2</v>
      </c>
      <c r="EN1307" s="5">
        <v>2</v>
      </c>
      <c r="EO1307" s="5">
        <v>1</v>
      </c>
      <c r="EP1307" s="5">
        <v>1</v>
      </c>
      <c r="EQ1307" s="5">
        <v>0</v>
      </c>
      <c r="ER1307" s="5">
        <v>1</v>
      </c>
      <c r="ES1307" s="5">
        <v>1</v>
      </c>
    </row>
    <row r="1308" spans="1:149">
      <c r="A1308" s="74">
        <v>45608.472858796296</v>
      </c>
      <c r="B1308" s="5" t="s">
        <v>13</v>
      </c>
      <c r="C1308" s="5" t="s">
        <v>680</v>
      </c>
      <c r="D1308" s="5" t="s">
        <v>681</v>
      </c>
      <c r="E1308" s="2">
        <v>1</v>
      </c>
      <c r="F1308" s="5" t="s">
        <v>2954</v>
      </c>
      <c r="G1308" s="2">
        <v>150</v>
      </c>
      <c r="H1308" s="5" t="s">
        <v>2957</v>
      </c>
      <c r="I1308" s="5">
        <v>3</v>
      </c>
      <c r="J1308" s="5">
        <v>3150</v>
      </c>
      <c r="K1308" s="2" t="s">
        <v>2961</v>
      </c>
      <c r="L1308" s="5" t="s">
        <v>2962</v>
      </c>
      <c r="M1308" s="2">
        <v>29</v>
      </c>
      <c r="N1308" s="5" t="s">
        <v>2957</v>
      </c>
      <c r="O1308" s="5">
        <v>1</v>
      </c>
      <c r="P1308" s="5">
        <v>3</v>
      </c>
      <c r="Q1308" s="5">
        <v>1</v>
      </c>
      <c r="R1308" s="5">
        <v>1</v>
      </c>
      <c r="S1308" s="5">
        <v>1</v>
      </c>
      <c r="T1308" s="5">
        <v>0</v>
      </c>
      <c r="U1308" s="5">
        <v>1</v>
      </c>
      <c r="V1308" s="5">
        <v>1</v>
      </c>
      <c r="W1308" s="5">
        <v>1</v>
      </c>
      <c r="X1308" s="5">
        <v>1</v>
      </c>
      <c r="Y1308" s="5">
        <v>2</v>
      </c>
      <c r="Z1308" s="5">
        <v>0</v>
      </c>
      <c r="AA1308" s="5">
        <v>1</v>
      </c>
      <c r="AB1308" s="5">
        <v>2</v>
      </c>
      <c r="AC1308" s="5">
        <v>2</v>
      </c>
      <c r="AD1308" s="5">
        <v>1</v>
      </c>
      <c r="AE1308" s="5">
        <v>1</v>
      </c>
      <c r="AF1308" s="5">
        <v>1</v>
      </c>
      <c r="AG1308" s="5">
        <v>1</v>
      </c>
      <c r="AH1308" s="5">
        <v>1</v>
      </c>
      <c r="AI1308" s="5">
        <v>1</v>
      </c>
      <c r="AJ1308" s="5">
        <v>3</v>
      </c>
      <c r="AK1308" s="5">
        <v>0</v>
      </c>
      <c r="AL1308" s="5">
        <v>0</v>
      </c>
      <c r="AM1308" s="5">
        <v>1</v>
      </c>
      <c r="AN1308">
        <v>1</v>
      </c>
      <c r="AO1308" s="5">
        <v>0</v>
      </c>
      <c r="AP1308" s="2">
        <v>18</v>
      </c>
      <c r="AQ1308" s="5" t="s">
        <v>2957</v>
      </c>
      <c r="AR1308" s="5">
        <v>1</v>
      </c>
      <c r="AS1308" s="5">
        <v>1</v>
      </c>
      <c r="AT1308" s="5">
        <v>3</v>
      </c>
      <c r="AU1308" s="5">
        <v>2</v>
      </c>
      <c r="AV1308" s="5">
        <v>1</v>
      </c>
      <c r="AW1308" s="5">
        <v>1</v>
      </c>
      <c r="AX1308" s="5">
        <v>1</v>
      </c>
      <c r="AY1308">
        <v>3</v>
      </c>
      <c r="AZ1308">
        <v>2</v>
      </c>
      <c r="BA1308" s="5">
        <v>1</v>
      </c>
      <c r="BB1308" s="5">
        <v>1</v>
      </c>
      <c r="BC1308" s="5">
        <v>1</v>
      </c>
      <c r="BD1308" s="2">
        <v>17</v>
      </c>
      <c r="BE1308" s="5" t="s">
        <v>2957</v>
      </c>
      <c r="BF1308" s="5">
        <v>1</v>
      </c>
      <c r="BG1308" s="5">
        <v>0</v>
      </c>
      <c r="BH1308" s="5">
        <v>3</v>
      </c>
      <c r="BI1308" s="5">
        <v>2</v>
      </c>
      <c r="BJ1308" s="5">
        <v>1</v>
      </c>
      <c r="BK1308">
        <v>1</v>
      </c>
      <c r="BL1308" s="5">
        <v>2</v>
      </c>
      <c r="BM1308" s="5">
        <v>1</v>
      </c>
      <c r="BN1308" s="5">
        <v>1</v>
      </c>
      <c r="BO1308" s="5">
        <v>1</v>
      </c>
      <c r="BP1308" s="5">
        <v>1</v>
      </c>
      <c r="BQ1308" s="5">
        <v>1</v>
      </c>
      <c r="BR1308" s="5">
        <v>2</v>
      </c>
      <c r="BS1308" s="2">
        <v>17</v>
      </c>
      <c r="BT1308" s="5" t="s">
        <v>2957</v>
      </c>
      <c r="BU1308" s="5">
        <v>3</v>
      </c>
      <c r="BV1308" s="5">
        <v>1</v>
      </c>
      <c r="BW1308" s="5">
        <v>1</v>
      </c>
      <c r="BX1308" s="5">
        <v>1</v>
      </c>
      <c r="BY1308" s="5">
        <v>1</v>
      </c>
      <c r="BZ1308" s="5">
        <v>2</v>
      </c>
      <c r="CA1308" s="5">
        <v>0</v>
      </c>
      <c r="CB1308" s="5">
        <v>1</v>
      </c>
      <c r="CC1308" s="5">
        <v>0</v>
      </c>
      <c r="CD1308" s="5">
        <v>1</v>
      </c>
      <c r="CE1308" s="5">
        <v>1</v>
      </c>
      <c r="CF1308" s="5">
        <v>1</v>
      </c>
      <c r="CG1308" s="5">
        <v>1</v>
      </c>
      <c r="CH1308" s="5">
        <v>1</v>
      </c>
      <c r="CI1308" s="5">
        <v>1</v>
      </c>
      <c r="CJ1308" s="5">
        <v>1</v>
      </c>
      <c r="CK1308" s="2">
        <v>14</v>
      </c>
      <c r="CL1308" s="5" t="s">
        <v>2955</v>
      </c>
      <c r="CM1308" s="5">
        <v>1</v>
      </c>
      <c r="CN1308" s="5">
        <v>1</v>
      </c>
      <c r="CO1308" s="5">
        <v>1</v>
      </c>
      <c r="CP1308" s="5">
        <v>1</v>
      </c>
      <c r="CQ1308" s="5">
        <v>1</v>
      </c>
      <c r="CR1308" s="5">
        <v>1</v>
      </c>
      <c r="CS1308" s="5">
        <v>1</v>
      </c>
      <c r="CT1308" s="5">
        <v>1</v>
      </c>
      <c r="CU1308" s="5">
        <v>1</v>
      </c>
      <c r="CV1308" s="5">
        <v>1</v>
      </c>
      <c r="CW1308" s="5">
        <v>1</v>
      </c>
      <c r="CX1308" s="5">
        <v>1</v>
      </c>
      <c r="CY1308" s="5">
        <v>1</v>
      </c>
      <c r="CZ1308" s="5">
        <v>1</v>
      </c>
      <c r="DA1308" s="2">
        <v>23</v>
      </c>
      <c r="DB1308" s="5" t="s">
        <v>2957</v>
      </c>
      <c r="DC1308" s="5">
        <v>1</v>
      </c>
      <c r="DD1308" s="5">
        <v>1</v>
      </c>
      <c r="DE1308" s="5">
        <v>1</v>
      </c>
      <c r="DF1308" s="5">
        <v>1</v>
      </c>
      <c r="DG1308" s="5">
        <v>1</v>
      </c>
      <c r="DH1308" s="5">
        <v>3</v>
      </c>
      <c r="DI1308" s="5">
        <v>3</v>
      </c>
      <c r="DJ1308" s="5">
        <v>3</v>
      </c>
      <c r="DK1308" s="5">
        <v>1</v>
      </c>
      <c r="DL1308" s="5">
        <v>1</v>
      </c>
      <c r="DM1308" s="5">
        <v>3</v>
      </c>
      <c r="DN1308">
        <v>1</v>
      </c>
      <c r="DO1308" s="5">
        <v>2</v>
      </c>
      <c r="DP1308" s="5">
        <v>1</v>
      </c>
      <c r="DQ1308" s="2">
        <v>18</v>
      </c>
      <c r="DR1308" s="5" t="s">
        <v>2955</v>
      </c>
      <c r="DS1308" s="5">
        <v>1</v>
      </c>
      <c r="DT1308">
        <v>3</v>
      </c>
      <c r="DU1308" s="5">
        <v>1</v>
      </c>
      <c r="DV1308" s="5">
        <v>1</v>
      </c>
      <c r="DW1308">
        <v>0</v>
      </c>
      <c r="DX1308" s="5">
        <v>1</v>
      </c>
      <c r="DY1308" s="5">
        <v>2</v>
      </c>
      <c r="DZ1308">
        <v>2</v>
      </c>
      <c r="EA1308" s="5">
        <v>1</v>
      </c>
      <c r="EB1308" s="5">
        <v>1</v>
      </c>
      <c r="EC1308" s="5">
        <v>1</v>
      </c>
      <c r="ED1308" s="5">
        <v>2</v>
      </c>
      <c r="EE1308" s="5">
        <v>2</v>
      </c>
      <c r="EF1308" s="5">
        <v>14</v>
      </c>
      <c r="EG1308" s="5" t="s">
        <v>2957</v>
      </c>
      <c r="EH1308" s="5">
        <v>1</v>
      </c>
      <c r="EI1308" s="5">
        <v>1</v>
      </c>
      <c r="EJ1308" s="5">
        <v>1</v>
      </c>
      <c r="EK1308" s="5">
        <v>2</v>
      </c>
      <c r="EL1308" s="5">
        <v>1</v>
      </c>
      <c r="EM1308" s="5">
        <v>2</v>
      </c>
      <c r="EN1308" s="5">
        <v>2</v>
      </c>
      <c r="EO1308" s="5">
        <v>1</v>
      </c>
      <c r="EP1308" s="5">
        <v>1</v>
      </c>
      <c r="EQ1308" s="5">
        <v>0</v>
      </c>
      <c r="ER1308" s="5">
        <v>1</v>
      </c>
      <c r="ES1308" s="5">
        <v>1</v>
      </c>
    </row>
    <row r="1309" spans="1:149">
      <c r="A1309" s="74">
        <v>45610.378437500003</v>
      </c>
      <c r="B1309" s="5" t="s">
        <v>13</v>
      </c>
      <c r="C1309" s="5" t="s">
        <v>682</v>
      </c>
      <c r="D1309" s="5" t="s">
        <v>683</v>
      </c>
      <c r="E1309" s="2">
        <v>2</v>
      </c>
      <c r="F1309" s="5" t="s">
        <v>3193</v>
      </c>
      <c r="G1309" s="2">
        <v>173</v>
      </c>
      <c r="H1309" s="5" t="s">
        <v>2955</v>
      </c>
      <c r="I1309" s="5">
        <v>4</v>
      </c>
      <c r="J1309" s="5">
        <v>4173</v>
      </c>
      <c r="K1309" s="2" t="s">
        <v>2961</v>
      </c>
      <c r="L1309" s="5" t="s">
        <v>2962</v>
      </c>
      <c r="M1309" s="2">
        <v>32</v>
      </c>
      <c r="N1309" s="5" t="s">
        <v>2955</v>
      </c>
      <c r="O1309" s="5">
        <v>1</v>
      </c>
      <c r="P1309" s="5">
        <v>3</v>
      </c>
      <c r="Q1309" s="5">
        <v>1</v>
      </c>
      <c r="R1309" s="5"/>
      <c r="S1309" s="5">
        <v>1</v>
      </c>
      <c r="T1309" s="5">
        <v>2</v>
      </c>
      <c r="U1309" s="5">
        <v>1</v>
      </c>
      <c r="V1309" s="5">
        <v>1</v>
      </c>
      <c r="W1309" s="5">
        <v>1</v>
      </c>
      <c r="X1309" s="5">
        <v>1</v>
      </c>
      <c r="Y1309" s="5">
        <v>2</v>
      </c>
      <c r="Z1309" s="5">
        <v>0</v>
      </c>
      <c r="AA1309" s="5">
        <v>0</v>
      </c>
      <c r="AB1309" s="5">
        <v>2</v>
      </c>
      <c r="AC1309" s="5">
        <v>2</v>
      </c>
      <c r="AD1309" s="5">
        <v>2</v>
      </c>
      <c r="AE1309" s="5">
        <v>1</v>
      </c>
      <c r="AF1309" s="5">
        <v>1</v>
      </c>
      <c r="AG1309" s="5">
        <v>2</v>
      </c>
      <c r="AH1309" s="5"/>
      <c r="AI1309" s="5"/>
      <c r="AJ1309" s="5">
        <v>3</v>
      </c>
      <c r="AK1309" s="5"/>
      <c r="AL1309" s="5"/>
      <c r="AM1309" s="5"/>
      <c r="AN1309">
        <v>3</v>
      </c>
      <c r="AO1309" s="5"/>
      <c r="AP1309" s="2">
        <v>20</v>
      </c>
      <c r="AQ1309" s="5" t="s">
        <v>2955</v>
      </c>
      <c r="AR1309" s="5"/>
      <c r="AS1309" s="5">
        <v>1</v>
      </c>
      <c r="AT1309" s="5">
        <v>3</v>
      </c>
      <c r="AU1309" s="5">
        <v>2</v>
      </c>
      <c r="AV1309" s="5">
        <v>1</v>
      </c>
      <c r="AW1309" s="5">
        <v>1</v>
      </c>
      <c r="AX1309" s="5">
        <v>3</v>
      </c>
      <c r="AY1309">
        <v>3</v>
      </c>
      <c r="AZ1309">
        <v>2</v>
      </c>
      <c r="BA1309" s="5">
        <v>3</v>
      </c>
      <c r="BB1309" s="5"/>
      <c r="BC1309" s="5"/>
      <c r="BD1309" s="2">
        <v>28</v>
      </c>
      <c r="BE1309" s="5" t="s">
        <v>2955</v>
      </c>
      <c r="BF1309" s="5">
        <v>3</v>
      </c>
      <c r="BG1309" s="5">
        <v>3</v>
      </c>
      <c r="BH1309" s="5">
        <v>3</v>
      </c>
      <c r="BI1309" s="5">
        <v>3</v>
      </c>
      <c r="BJ1309" s="5">
        <v>2</v>
      </c>
      <c r="BK1309">
        <v>2</v>
      </c>
      <c r="BL1309" s="5">
        <v>3</v>
      </c>
      <c r="BM1309" s="5">
        <v>1</v>
      </c>
      <c r="BN1309" s="5">
        <v>1</v>
      </c>
      <c r="BO1309" s="5">
        <v>1</v>
      </c>
      <c r="BP1309" s="5">
        <v>1</v>
      </c>
      <c r="BQ1309" s="5">
        <v>3</v>
      </c>
      <c r="BR1309" s="5">
        <v>2</v>
      </c>
      <c r="BS1309" s="2">
        <v>20</v>
      </c>
      <c r="BT1309" s="5" t="s">
        <v>2955</v>
      </c>
      <c r="BU1309" s="5">
        <v>3</v>
      </c>
      <c r="BV1309" s="5"/>
      <c r="BW1309" s="5">
        <v>1</v>
      </c>
      <c r="BX1309" s="5">
        <v>1</v>
      </c>
      <c r="BY1309" s="5">
        <v>1</v>
      </c>
      <c r="BZ1309" s="5">
        <v>3</v>
      </c>
      <c r="CA1309" s="5">
        <v>1</v>
      </c>
      <c r="CB1309" s="5">
        <v>2</v>
      </c>
      <c r="CC1309" s="5">
        <v>0</v>
      </c>
      <c r="CD1309" s="5">
        <v>1</v>
      </c>
      <c r="CE1309" s="5">
        <v>1</v>
      </c>
      <c r="CF1309" s="5">
        <v>1</v>
      </c>
      <c r="CG1309" s="5"/>
      <c r="CH1309" s="5">
        <v>1</v>
      </c>
      <c r="CI1309" s="5">
        <v>1</v>
      </c>
      <c r="CJ1309" s="5">
        <v>1</v>
      </c>
      <c r="CK1309" s="2">
        <v>14</v>
      </c>
      <c r="CL1309" s="5" t="s">
        <v>2955</v>
      </c>
      <c r="CM1309" s="5">
        <v>1</v>
      </c>
      <c r="CN1309" s="5">
        <v>1</v>
      </c>
      <c r="CO1309" s="5">
        <v>1</v>
      </c>
      <c r="CP1309" s="5">
        <v>1</v>
      </c>
      <c r="CQ1309" s="5">
        <v>1</v>
      </c>
      <c r="CR1309" s="5">
        <v>1</v>
      </c>
      <c r="CS1309" s="5">
        <v>1</v>
      </c>
      <c r="CT1309" s="5">
        <v>1</v>
      </c>
      <c r="CU1309" s="5">
        <v>1</v>
      </c>
      <c r="CV1309" s="5">
        <v>1</v>
      </c>
      <c r="CW1309" s="5">
        <v>1</v>
      </c>
      <c r="CX1309" s="5">
        <v>1</v>
      </c>
      <c r="CY1309" s="5">
        <v>1</v>
      </c>
      <c r="CZ1309" s="5">
        <v>1</v>
      </c>
      <c r="DA1309" s="2">
        <v>25</v>
      </c>
      <c r="DB1309" s="5" t="s">
        <v>2957</v>
      </c>
      <c r="DC1309" s="5">
        <v>1</v>
      </c>
      <c r="DD1309" s="5">
        <v>1</v>
      </c>
      <c r="DE1309" s="5">
        <v>1</v>
      </c>
      <c r="DF1309" s="5">
        <v>1</v>
      </c>
      <c r="DG1309" s="5">
        <v>1</v>
      </c>
      <c r="DH1309" s="5">
        <v>3</v>
      </c>
      <c r="DI1309" s="5">
        <v>2</v>
      </c>
      <c r="DJ1309" s="5">
        <v>3</v>
      </c>
      <c r="DK1309" s="5">
        <v>3</v>
      </c>
      <c r="DL1309" s="5">
        <v>3</v>
      </c>
      <c r="DM1309" s="5">
        <v>2</v>
      </c>
      <c r="DN1309">
        <v>2</v>
      </c>
      <c r="DO1309" s="5">
        <v>1</v>
      </c>
      <c r="DP1309" s="5">
        <v>1</v>
      </c>
      <c r="DQ1309" s="2">
        <v>18</v>
      </c>
      <c r="DR1309" s="5" t="s">
        <v>2955</v>
      </c>
      <c r="DS1309" s="5">
        <v>1</v>
      </c>
      <c r="DT1309">
        <v>3</v>
      </c>
      <c r="DU1309" s="5">
        <v>1</v>
      </c>
      <c r="DV1309" s="5"/>
      <c r="DW1309">
        <v>1</v>
      </c>
      <c r="DX1309" s="5"/>
      <c r="DY1309" s="5">
        <v>2</v>
      </c>
      <c r="EA1309" s="5">
        <v>1</v>
      </c>
      <c r="EB1309" s="5">
        <v>1</v>
      </c>
      <c r="EC1309" s="5">
        <v>1</v>
      </c>
      <c r="ED1309" s="5">
        <v>2</v>
      </c>
      <c r="EE1309" s="5">
        <v>2</v>
      </c>
      <c r="EF1309" s="5">
        <v>16</v>
      </c>
      <c r="EG1309" s="5" t="s">
        <v>2955</v>
      </c>
      <c r="EH1309" s="5">
        <v>1</v>
      </c>
      <c r="EI1309" s="5">
        <v>1</v>
      </c>
      <c r="EJ1309" s="5">
        <v>1</v>
      </c>
      <c r="EK1309" s="5">
        <v>3</v>
      </c>
      <c r="EL1309" s="5">
        <v>3</v>
      </c>
      <c r="EM1309" s="5">
        <v>1</v>
      </c>
      <c r="EN1309" s="5">
        <v>2</v>
      </c>
      <c r="EO1309" s="5">
        <v>1</v>
      </c>
      <c r="EP1309" s="5">
        <v>1</v>
      </c>
      <c r="EQ1309" s="5">
        <v>0</v>
      </c>
      <c r="ER1309" s="5">
        <v>1</v>
      </c>
      <c r="ES1309" s="5">
        <v>1</v>
      </c>
    </row>
    <row r="1310" spans="1:149">
      <c r="A1310" s="74">
        <v>45607.331319444442</v>
      </c>
      <c r="B1310" s="5" t="s">
        <v>13</v>
      </c>
      <c r="C1310" s="5" t="s">
        <v>684</v>
      </c>
      <c r="D1310" s="5" t="s">
        <v>685</v>
      </c>
      <c r="E1310" s="2">
        <v>1</v>
      </c>
      <c r="F1310" s="5" t="s">
        <v>2954</v>
      </c>
      <c r="G1310" s="2">
        <v>172</v>
      </c>
      <c r="H1310" s="5" t="s">
        <v>2957</v>
      </c>
      <c r="I1310" s="5">
        <v>3</v>
      </c>
      <c r="J1310" s="5">
        <v>3172</v>
      </c>
      <c r="K1310" s="2" t="s">
        <v>2956</v>
      </c>
      <c r="L1310" s="5" t="s">
        <v>3038</v>
      </c>
      <c r="M1310" s="2">
        <v>40</v>
      </c>
      <c r="N1310" s="5" t="s">
        <v>2955</v>
      </c>
      <c r="O1310" s="5">
        <v>1</v>
      </c>
      <c r="P1310" s="5">
        <v>3</v>
      </c>
      <c r="Q1310" s="5">
        <v>1</v>
      </c>
      <c r="R1310" s="5">
        <v>2</v>
      </c>
      <c r="S1310" s="5">
        <v>1</v>
      </c>
      <c r="T1310" s="5">
        <v>3</v>
      </c>
      <c r="U1310" s="5">
        <v>1</v>
      </c>
      <c r="V1310" s="5">
        <v>1</v>
      </c>
      <c r="W1310" s="5">
        <v>1</v>
      </c>
      <c r="X1310" s="5">
        <v>1</v>
      </c>
      <c r="Y1310" s="5">
        <v>2</v>
      </c>
      <c r="Z1310" s="5">
        <v>0</v>
      </c>
      <c r="AA1310" s="5">
        <v>0</v>
      </c>
      <c r="AB1310" s="5">
        <v>2</v>
      </c>
      <c r="AC1310" s="5">
        <v>2</v>
      </c>
      <c r="AD1310" s="5">
        <v>1</v>
      </c>
      <c r="AE1310" s="5">
        <v>0</v>
      </c>
      <c r="AF1310" s="5">
        <v>3</v>
      </c>
      <c r="AG1310" s="5">
        <v>2</v>
      </c>
      <c r="AH1310" s="5">
        <v>2</v>
      </c>
      <c r="AI1310" s="5">
        <v>2</v>
      </c>
      <c r="AJ1310" s="5">
        <v>3</v>
      </c>
      <c r="AK1310" s="5">
        <v>2</v>
      </c>
      <c r="AL1310" s="5">
        <v>1</v>
      </c>
      <c r="AM1310" s="5">
        <v>1</v>
      </c>
      <c r="AN1310">
        <v>1</v>
      </c>
      <c r="AO1310" s="5">
        <v>1</v>
      </c>
      <c r="AP1310" s="2">
        <v>17</v>
      </c>
      <c r="AQ1310" s="5" t="s">
        <v>2957</v>
      </c>
      <c r="AR1310" s="5">
        <v>1</v>
      </c>
      <c r="AS1310" s="5">
        <v>1</v>
      </c>
      <c r="AT1310" s="5">
        <v>3</v>
      </c>
      <c r="AU1310" s="5">
        <v>2</v>
      </c>
      <c r="AV1310" s="5">
        <v>1</v>
      </c>
      <c r="AW1310" s="5">
        <v>1</v>
      </c>
      <c r="AX1310" s="5">
        <v>2</v>
      </c>
      <c r="AY1310">
        <v>2</v>
      </c>
      <c r="AZ1310">
        <v>1</v>
      </c>
      <c r="BA1310" s="5">
        <v>1</v>
      </c>
      <c r="BB1310" s="5">
        <v>1</v>
      </c>
      <c r="BC1310" s="5">
        <v>1</v>
      </c>
      <c r="BD1310" s="2">
        <v>23</v>
      </c>
      <c r="BE1310" s="5" t="s">
        <v>2957</v>
      </c>
      <c r="BF1310" s="5">
        <v>2</v>
      </c>
      <c r="BG1310" s="5">
        <v>2</v>
      </c>
      <c r="BH1310" s="5">
        <v>2</v>
      </c>
      <c r="BI1310" s="5">
        <v>3</v>
      </c>
      <c r="BJ1310" s="5">
        <v>3</v>
      </c>
      <c r="BK1310">
        <v>1</v>
      </c>
      <c r="BL1310" s="5">
        <v>2</v>
      </c>
      <c r="BM1310" s="5">
        <v>1</v>
      </c>
      <c r="BN1310" s="5">
        <v>1</v>
      </c>
      <c r="BO1310" s="5">
        <v>0</v>
      </c>
      <c r="BP1310" s="5">
        <v>1</v>
      </c>
      <c r="BQ1310" s="5">
        <v>3</v>
      </c>
      <c r="BR1310" s="5">
        <v>2</v>
      </c>
      <c r="BS1310" s="2">
        <v>17</v>
      </c>
      <c r="BT1310" s="5" t="s">
        <v>2957</v>
      </c>
      <c r="BU1310" s="5">
        <v>3</v>
      </c>
      <c r="BV1310" s="5">
        <v>1</v>
      </c>
      <c r="BW1310" s="5">
        <v>1</v>
      </c>
      <c r="BX1310" s="5">
        <v>1</v>
      </c>
      <c r="BY1310" s="5">
        <v>1</v>
      </c>
      <c r="BZ1310" s="5">
        <v>2</v>
      </c>
      <c r="CA1310" s="5">
        <v>1</v>
      </c>
      <c r="CB1310" s="5">
        <v>1</v>
      </c>
      <c r="CC1310" s="5">
        <v>0</v>
      </c>
      <c r="CD1310" s="5">
        <v>1</v>
      </c>
      <c r="CE1310" s="5">
        <v>1</v>
      </c>
      <c r="CF1310" s="5">
        <v>1</v>
      </c>
      <c r="CG1310" s="5">
        <v>1</v>
      </c>
      <c r="CH1310" s="5">
        <v>1</v>
      </c>
      <c r="CI1310" s="5">
        <v>1</v>
      </c>
      <c r="CJ1310" s="5">
        <v>0</v>
      </c>
      <c r="CK1310" s="2">
        <v>13</v>
      </c>
      <c r="CL1310" s="5" t="s">
        <v>2955</v>
      </c>
      <c r="CM1310" s="5">
        <v>1</v>
      </c>
      <c r="CN1310" s="5">
        <v>1</v>
      </c>
      <c r="CO1310" s="5">
        <v>1</v>
      </c>
      <c r="CP1310" s="5">
        <v>1</v>
      </c>
      <c r="CQ1310" s="5">
        <v>1</v>
      </c>
      <c r="CR1310" s="5">
        <v>1</v>
      </c>
      <c r="CS1310" s="5">
        <v>1</v>
      </c>
      <c r="CT1310" s="5">
        <v>1</v>
      </c>
      <c r="CU1310" s="5">
        <v>1</v>
      </c>
      <c r="CV1310" s="5">
        <v>1</v>
      </c>
      <c r="CW1310" s="5">
        <v>0</v>
      </c>
      <c r="CX1310" s="5">
        <v>1</v>
      </c>
      <c r="CY1310" s="5">
        <v>1</v>
      </c>
      <c r="CZ1310" s="5">
        <v>1</v>
      </c>
      <c r="DA1310" s="2">
        <v>22</v>
      </c>
      <c r="DB1310" s="5" t="s">
        <v>2957</v>
      </c>
      <c r="DC1310" s="5">
        <v>1</v>
      </c>
      <c r="DD1310" s="5">
        <v>1</v>
      </c>
      <c r="DE1310" s="5">
        <v>1</v>
      </c>
      <c r="DF1310" s="5">
        <v>1</v>
      </c>
      <c r="DG1310" s="5">
        <v>1</v>
      </c>
      <c r="DH1310" s="5">
        <v>3</v>
      </c>
      <c r="DI1310" s="5">
        <v>1</v>
      </c>
      <c r="DJ1310" s="5">
        <v>3</v>
      </c>
      <c r="DK1310" s="5">
        <v>3</v>
      </c>
      <c r="DL1310" s="5">
        <v>2</v>
      </c>
      <c r="DM1310" s="5">
        <v>3</v>
      </c>
      <c r="DN1310">
        <v>1</v>
      </c>
      <c r="DO1310" s="5">
        <v>1</v>
      </c>
      <c r="DP1310" s="5">
        <v>0</v>
      </c>
      <c r="DQ1310" s="2">
        <v>19</v>
      </c>
      <c r="DR1310" s="5" t="s">
        <v>2955</v>
      </c>
      <c r="DS1310" s="5">
        <v>1</v>
      </c>
      <c r="DT1310">
        <v>3</v>
      </c>
      <c r="DU1310" s="5">
        <v>1</v>
      </c>
      <c r="DV1310" s="5">
        <v>1</v>
      </c>
      <c r="DW1310">
        <v>1</v>
      </c>
      <c r="DX1310" s="5">
        <v>1</v>
      </c>
      <c r="DY1310" s="5">
        <v>2</v>
      </c>
      <c r="DZ1310">
        <v>2</v>
      </c>
      <c r="EA1310" s="5">
        <v>1</v>
      </c>
      <c r="EB1310" s="5">
        <v>1</v>
      </c>
      <c r="EC1310" s="5">
        <v>1</v>
      </c>
      <c r="ED1310" s="5">
        <v>2</v>
      </c>
      <c r="EE1310" s="5">
        <v>2</v>
      </c>
      <c r="EF1310" s="5">
        <v>21</v>
      </c>
      <c r="EG1310" s="5" t="s">
        <v>2955</v>
      </c>
      <c r="EH1310" s="5">
        <v>1</v>
      </c>
      <c r="EI1310" s="5">
        <v>1</v>
      </c>
      <c r="EJ1310" s="5">
        <v>1</v>
      </c>
      <c r="EK1310" s="5">
        <v>3</v>
      </c>
      <c r="EL1310" s="5">
        <v>3</v>
      </c>
      <c r="EM1310" s="5">
        <v>3</v>
      </c>
      <c r="EN1310" s="5">
        <v>2</v>
      </c>
      <c r="EO1310" s="5">
        <v>1</v>
      </c>
      <c r="EP1310" s="5">
        <v>1</v>
      </c>
      <c r="EQ1310" s="5">
        <v>3</v>
      </c>
      <c r="ER1310" s="5">
        <v>1</v>
      </c>
      <c r="ES1310" s="5">
        <v>1</v>
      </c>
    </row>
    <row r="1311" spans="1:149">
      <c r="A1311" s="74">
        <v>45608.366805555554</v>
      </c>
      <c r="B1311" s="5" t="s">
        <v>13</v>
      </c>
      <c r="C1311" s="5" t="s">
        <v>686</v>
      </c>
      <c r="D1311" s="5" t="s">
        <v>687</v>
      </c>
      <c r="E1311" s="2">
        <v>1</v>
      </c>
      <c r="F1311" s="5" t="s">
        <v>2954</v>
      </c>
      <c r="G1311" s="2">
        <v>162</v>
      </c>
      <c r="H1311" s="5" t="s">
        <v>2957</v>
      </c>
      <c r="I1311" s="5">
        <v>3</v>
      </c>
      <c r="J1311" s="5">
        <v>3162</v>
      </c>
      <c r="K1311" s="2" t="s">
        <v>2961</v>
      </c>
      <c r="L1311" s="5" t="s">
        <v>2962</v>
      </c>
      <c r="M1311" s="2">
        <v>37</v>
      </c>
      <c r="N1311" s="5" t="s">
        <v>2957</v>
      </c>
      <c r="O1311" s="5">
        <v>1</v>
      </c>
      <c r="P1311" s="5">
        <v>2</v>
      </c>
      <c r="Q1311" s="5">
        <v>1</v>
      </c>
      <c r="R1311" s="5">
        <v>2</v>
      </c>
      <c r="S1311" s="5">
        <v>1</v>
      </c>
      <c r="T1311" s="5">
        <v>0</v>
      </c>
      <c r="U1311" s="5">
        <v>1</v>
      </c>
      <c r="V1311" s="5">
        <v>1</v>
      </c>
      <c r="W1311" s="5">
        <v>1</v>
      </c>
      <c r="X1311" s="5">
        <v>1</v>
      </c>
      <c r="Y1311" s="5">
        <v>2</v>
      </c>
      <c r="Z1311" s="5">
        <v>0</v>
      </c>
      <c r="AA1311" s="5">
        <v>1</v>
      </c>
      <c r="AB1311" s="5">
        <v>1</v>
      </c>
      <c r="AC1311" s="5">
        <v>2</v>
      </c>
      <c r="AD1311" s="5">
        <v>2</v>
      </c>
      <c r="AE1311" s="5">
        <v>1</v>
      </c>
      <c r="AF1311" s="5">
        <v>3</v>
      </c>
      <c r="AG1311" s="5">
        <v>1</v>
      </c>
      <c r="AH1311" s="5">
        <v>1</v>
      </c>
      <c r="AI1311" s="5">
        <v>2</v>
      </c>
      <c r="AJ1311" s="5">
        <v>2</v>
      </c>
      <c r="AK1311" s="5">
        <v>3</v>
      </c>
      <c r="AL1311" s="5">
        <v>1</v>
      </c>
      <c r="AM1311" s="5">
        <v>1</v>
      </c>
      <c r="AN1311">
        <v>2</v>
      </c>
      <c r="AO1311" s="5">
        <v>1</v>
      </c>
      <c r="AP1311" s="2">
        <v>21</v>
      </c>
      <c r="AQ1311" s="5" t="s">
        <v>2955</v>
      </c>
      <c r="AR1311" s="5">
        <v>1</v>
      </c>
      <c r="AS1311" s="5">
        <v>1</v>
      </c>
      <c r="AT1311" s="5">
        <v>3</v>
      </c>
      <c r="AU1311" s="5">
        <v>2</v>
      </c>
      <c r="AV1311" s="5">
        <v>1</v>
      </c>
      <c r="AW1311" s="5">
        <v>2</v>
      </c>
      <c r="AX1311" s="5">
        <v>3</v>
      </c>
      <c r="AY1311">
        <v>2</v>
      </c>
      <c r="AZ1311">
        <v>1</v>
      </c>
      <c r="BA1311" s="5">
        <v>3</v>
      </c>
      <c r="BB1311" s="5">
        <v>1</v>
      </c>
      <c r="BC1311" s="5">
        <v>1</v>
      </c>
      <c r="BD1311" s="2">
        <v>19</v>
      </c>
      <c r="BE1311" s="5" t="s">
        <v>2957</v>
      </c>
      <c r="BF1311" s="5">
        <v>2</v>
      </c>
      <c r="BG1311" s="5">
        <v>1</v>
      </c>
      <c r="BH1311" s="5">
        <v>2</v>
      </c>
      <c r="BI1311" s="5">
        <v>2</v>
      </c>
      <c r="BJ1311" s="5">
        <v>1</v>
      </c>
      <c r="BK1311">
        <v>2</v>
      </c>
      <c r="BL1311" s="5">
        <v>2</v>
      </c>
      <c r="BM1311" s="5">
        <v>1</v>
      </c>
      <c r="BN1311" s="5">
        <v>1</v>
      </c>
      <c r="BO1311" s="5">
        <v>0</v>
      </c>
      <c r="BP1311" s="5">
        <v>0</v>
      </c>
      <c r="BQ1311" s="5">
        <v>3</v>
      </c>
      <c r="BR1311" s="5">
        <v>2</v>
      </c>
      <c r="BS1311" s="2">
        <v>16</v>
      </c>
      <c r="BT1311" s="5" t="s">
        <v>2957</v>
      </c>
      <c r="BU1311" s="5">
        <v>3</v>
      </c>
      <c r="BV1311" s="5">
        <v>1</v>
      </c>
      <c r="BW1311" s="5">
        <v>1</v>
      </c>
      <c r="BX1311" s="5">
        <v>1</v>
      </c>
      <c r="BY1311" s="5">
        <v>1</v>
      </c>
      <c r="BZ1311" s="5">
        <v>2</v>
      </c>
      <c r="CA1311" s="5">
        <v>0</v>
      </c>
      <c r="CB1311" s="5">
        <v>1</v>
      </c>
      <c r="CC1311" s="5">
        <v>0</v>
      </c>
      <c r="CD1311" s="5">
        <v>1</v>
      </c>
      <c r="CE1311" s="5">
        <v>1</v>
      </c>
      <c r="CF1311" s="5">
        <v>1</v>
      </c>
      <c r="CG1311" s="5">
        <v>1</v>
      </c>
      <c r="CH1311" s="5">
        <v>1</v>
      </c>
      <c r="CI1311" s="5">
        <v>1</v>
      </c>
      <c r="CJ1311" s="5">
        <v>0</v>
      </c>
      <c r="CK1311" s="2">
        <v>12</v>
      </c>
      <c r="CL1311" s="5" t="s">
        <v>2955</v>
      </c>
      <c r="CM1311" s="5">
        <v>1</v>
      </c>
      <c r="CN1311" s="5">
        <v>1</v>
      </c>
      <c r="CO1311" s="5">
        <v>1</v>
      </c>
      <c r="CP1311" s="5">
        <v>1</v>
      </c>
      <c r="CQ1311" s="5">
        <v>1</v>
      </c>
      <c r="CR1311" s="5">
        <v>1</v>
      </c>
      <c r="CS1311" s="5">
        <v>0</v>
      </c>
      <c r="CT1311" s="5">
        <v>1</v>
      </c>
      <c r="CU1311" s="5">
        <v>1</v>
      </c>
      <c r="CV1311" s="5">
        <v>1</v>
      </c>
      <c r="CW1311" s="5">
        <v>1</v>
      </c>
      <c r="CX1311" s="5">
        <v>1</v>
      </c>
      <c r="CY1311" s="5">
        <v>1</v>
      </c>
      <c r="CZ1311" s="5">
        <v>0</v>
      </c>
      <c r="DA1311" s="2">
        <v>23</v>
      </c>
      <c r="DB1311" s="5" t="s">
        <v>2957</v>
      </c>
      <c r="DC1311" s="5">
        <v>1</v>
      </c>
      <c r="DD1311" s="5">
        <v>1</v>
      </c>
      <c r="DE1311" s="5">
        <v>1</v>
      </c>
      <c r="DF1311" s="5">
        <v>1</v>
      </c>
      <c r="DG1311" s="5">
        <v>1</v>
      </c>
      <c r="DH1311" s="5">
        <v>3</v>
      </c>
      <c r="DI1311" s="5">
        <v>2</v>
      </c>
      <c r="DJ1311" s="5">
        <v>3</v>
      </c>
      <c r="DK1311" s="5">
        <v>3</v>
      </c>
      <c r="DL1311" s="5">
        <v>2</v>
      </c>
      <c r="DM1311" s="5">
        <v>3</v>
      </c>
      <c r="DN1311">
        <v>0</v>
      </c>
      <c r="DO1311" s="5">
        <v>1</v>
      </c>
      <c r="DP1311" s="5">
        <v>1</v>
      </c>
      <c r="DQ1311" s="2">
        <v>18</v>
      </c>
      <c r="DR1311" s="5" t="s">
        <v>2955</v>
      </c>
      <c r="DS1311" s="5">
        <v>1</v>
      </c>
      <c r="DT1311">
        <v>3</v>
      </c>
      <c r="DU1311" s="5">
        <v>1</v>
      </c>
      <c r="DV1311" s="5">
        <v>1</v>
      </c>
      <c r="DW1311">
        <v>0</v>
      </c>
      <c r="DX1311" s="5">
        <v>1</v>
      </c>
      <c r="DY1311" s="5">
        <v>2</v>
      </c>
      <c r="DZ1311">
        <v>2</v>
      </c>
      <c r="EA1311" s="5">
        <v>1</v>
      </c>
      <c r="EB1311" s="5">
        <v>1</v>
      </c>
      <c r="EC1311" s="5">
        <v>1</v>
      </c>
      <c r="ED1311" s="5">
        <v>2</v>
      </c>
      <c r="EE1311" s="5">
        <v>2</v>
      </c>
      <c r="EF1311" s="5">
        <v>16</v>
      </c>
      <c r="EG1311" s="5" t="s">
        <v>2955</v>
      </c>
      <c r="EH1311" s="5">
        <v>1</v>
      </c>
      <c r="EI1311" s="5">
        <v>1</v>
      </c>
      <c r="EJ1311" s="5">
        <v>1</v>
      </c>
      <c r="EK1311" s="5">
        <v>3</v>
      </c>
      <c r="EL1311" s="5">
        <v>3</v>
      </c>
      <c r="EM1311" s="5">
        <v>3</v>
      </c>
      <c r="EN1311" s="5">
        <v>1</v>
      </c>
      <c r="EO1311" s="5">
        <v>1</v>
      </c>
      <c r="EP1311" s="5">
        <v>0</v>
      </c>
      <c r="EQ1311" s="5">
        <v>0</v>
      </c>
      <c r="ER1311" s="5">
        <v>1</v>
      </c>
      <c r="ES1311" s="5">
        <v>1</v>
      </c>
    </row>
    <row r="1312" spans="1:149">
      <c r="A1312" s="74">
        <v>45610.412986111114</v>
      </c>
      <c r="B1312" s="5" t="s">
        <v>13</v>
      </c>
      <c r="C1312" s="5" t="s">
        <v>688</v>
      </c>
      <c r="D1312" s="5" t="s">
        <v>689</v>
      </c>
      <c r="E1312" s="2">
        <v>1</v>
      </c>
      <c r="F1312" s="5" t="s">
        <v>2954</v>
      </c>
      <c r="G1312" s="2">
        <v>160</v>
      </c>
      <c r="H1312" s="5" t="s">
        <v>2957</v>
      </c>
      <c r="I1312" s="5">
        <v>3</v>
      </c>
      <c r="J1312" s="5">
        <v>3160</v>
      </c>
      <c r="K1312" s="2" t="s">
        <v>2956</v>
      </c>
      <c r="L1312" s="5" t="s">
        <v>3743</v>
      </c>
      <c r="M1312" s="2">
        <v>40</v>
      </c>
      <c r="N1312" s="5" t="s">
        <v>2955</v>
      </c>
      <c r="O1312" s="5">
        <v>1</v>
      </c>
      <c r="P1312" s="5">
        <v>2</v>
      </c>
      <c r="Q1312" s="5">
        <v>1</v>
      </c>
      <c r="R1312" s="5">
        <v>2</v>
      </c>
      <c r="S1312" s="5">
        <v>1</v>
      </c>
      <c r="T1312" s="5">
        <v>1</v>
      </c>
      <c r="U1312" s="5">
        <v>1</v>
      </c>
      <c r="V1312" s="5">
        <v>1</v>
      </c>
      <c r="W1312" s="5">
        <v>1</v>
      </c>
      <c r="X1312" s="5">
        <v>1</v>
      </c>
      <c r="Y1312" s="5">
        <v>2</v>
      </c>
      <c r="Z1312" s="5">
        <v>0</v>
      </c>
      <c r="AA1312" s="5">
        <v>0</v>
      </c>
      <c r="AB1312" s="5">
        <v>2</v>
      </c>
      <c r="AC1312" s="5">
        <v>1</v>
      </c>
      <c r="AD1312" s="5">
        <v>1</v>
      </c>
      <c r="AE1312" s="5">
        <v>1</v>
      </c>
      <c r="AF1312" s="5">
        <v>3</v>
      </c>
      <c r="AG1312" s="5">
        <v>2</v>
      </c>
      <c r="AH1312" s="5">
        <v>2</v>
      </c>
      <c r="AI1312" s="5">
        <v>2</v>
      </c>
      <c r="AJ1312" s="5">
        <v>3</v>
      </c>
      <c r="AK1312" s="5">
        <v>3</v>
      </c>
      <c r="AL1312" s="5">
        <v>1</v>
      </c>
      <c r="AM1312" s="5">
        <v>1</v>
      </c>
      <c r="AN1312">
        <v>3</v>
      </c>
      <c r="AO1312" s="5">
        <v>1</v>
      </c>
      <c r="AP1312" s="2">
        <v>18</v>
      </c>
      <c r="AQ1312" s="5" t="s">
        <v>2957</v>
      </c>
      <c r="AR1312" s="5">
        <v>1</v>
      </c>
      <c r="AS1312" s="5">
        <v>1</v>
      </c>
      <c r="AT1312" s="5">
        <v>3</v>
      </c>
      <c r="AU1312" s="5">
        <v>2</v>
      </c>
      <c r="AV1312" s="5">
        <v>1</v>
      </c>
      <c r="AW1312" s="5">
        <v>1</v>
      </c>
      <c r="AX1312" s="5">
        <v>1</v>
      </c>
      <c r="AY1312">
        <v>2</v>
      </c>
      <c r="AZ1312">
        <v>2</v>
      </c>
      <c r="BA1312" s="5">
        <v>2</v>
      </c>
      <c r="BB1312" s="5">
        <v>1</v>
      </c>
      <c r="BC1312" s="5">
        <v>1</v>
      </c>
      <c r="BD1312" s="2">
        <v>25</v>
      </c>
      <c r="BE1312" s="5" t="s">
        <v>2955</v>
      </c>
      <c r="BF1312" s="5">
        <v>3</v>
      </c>
      <c r="BG1312" s="5">
        <v>3</v>
      </c>
      <c r="BH1312" s="5">
        <v>1</v>
      </c>
      <c r="BI1312" s="5">
        <v>3</v>
      </c>
      <c r="BJ1312" s="5">
        <v>3</v>
      </c>
      <c r="BK1312">
        <v>2</v>
      </c>
      <c r="BL1312" s="5">
        <v>2</v>
      </c>
      <c r="BM1312" s="5">
        <v>1</v>
      </c>
      <c r="BN1312" s="5">
        <v>1</v>
      </c>
      <c r="BO1312" s="5">
        <v>1</v>
      </c>
      <c r="BP1312" s="5">
        <v>1</v>
      </c>
      <c r="BQ1312" s="5">
        <v>2</v>
      </c>
      <c r="BR1312" s="5">
        <v>2</v>
      </c>
      <c r="BS1312" s="2">
        <v>18</v>
      </c>
      <c r="BT1312" s="5" t="s">
        <v>2957</v>
      </c>
      <c r="BU1312" s="5">
        <v>3</v>
      </c>
      <c r="BV1312" s="5">
        <v>1</v>
      </c>
      <c r="BW1312" s="5">
        <v>1</v>
      </c>
      <c r="BX1312" s="5">
        <v>1</v>
      </c>
      <c r="BY1312" s="5">
        <v>1</v>
      </c>
      <c r="BZ1312" s="5">
        <v>2</v>
      </c>
      <c r="CA1312" s="5">
        <v>1</v>
      </c>
      <c r="CB1312" s="5">
        <v>1</v>
      </c>
      <c r="CC1312" s="5">
        <v>0</v>
      </c>
      <c r="CD1312" s="5">
        <v>1</v>
      </c>
      <c r="CE1312" s="5">
        <v>1</v>
      </c>
      <c r="CF1312" s="5">
        <v>1</v>
      </c>
      <c r="CG1312" s="5">
        <v>1</v>
      </c>
      <c r="CH1312" s="5">
        <v>1</v>
      </c>
      <c r="CI1312" s="5">
        <v>1</v>
      </c>
      <c r="CJ1312" s="5">
        <v>1</v>
      </c>
      <c r="CK1312" s="2">
        <v>12</v>
      </c>
      <c r="CL1312" s="5" t="s">
        <v>2955</v>
      </c>
      <c r="CM1312" s="5">
        <v>1</v>
      </c>
      <c r="CN1312" s="5">
        <v>1</v>
      </c>
      <c r="CO1312" s="5">
        <v>1</v>
      </c>
      <c r="CP1312" s="5">
        <v>0</v>
      </c>
      <c r="CQ1312" s="5">
        <v>1</v>
      </c>
      <c r="CR1312" s="5">
        <v>1</v>
      </c>
      <c r="CS1312" s="5">
        <v>1</v>
      </c>
      <c r="CT1312" s="5">
        <v>1</v>
      </c>
      <c r="CU1312" s="5">
        <v>1</v>
      </c>
      <c r="CV1312" s="5">
        <v>1</v>
      </c>
      <c r="CW1312" s="5">
        <v>0</v>
      </c>
      <c r="CX1312" s="5">
        <v>1</v>
      </c>
      <c r="CY1312" s="5">
        <v>1</v>
      </c>
      <c r="CZ1312" s="5">
        <v>1</v>
      </c>
      <c r="DA1312" s="2">
        <v>17</v>
      </c>
      <c r="DB1312" s="5" t="s">
        <v>2957</v>
      </c>
      <c r="DC1312" s="5">
        <v>1</v>
      </c>
      <c r="DD1312" s="5">
        <v>1</v>
      </c>
      <c r="DE1312" s="5">
        <v>1</v>
      </c>
      <c r="DF1312" s="5">
        <v>1</v>
      </c>
      <c r="DG1312" s="5">
        <v>1</v>
      </c>
      <c r="DH1312" s="5">
        <v>1</v>
      </c>
      <c r="DI1312" s="5">
        <v>1</v>
      </c>
      <c r="DJ1312" s="5">
        <v>3</v>
      </c>
      <c r="DK1312" s="5">
        <v>0</v>
      </c>
      <c r="DL1312" s="5">
        <v>1</v>
      </c>
      <c r="DM1312" s="5">
        <v>3</v>
      </c>
      <c r="DN1312">
        <v>2</v>
      </c>
      <c r="DO1312" s="5">
        <v>1</v>
      </c>
      <c r="DP1312" s="5">
        <v>0</v>
      </c>
      <c r="DQ1312" s="2">
        <v>17</v>
      </c>
      <c r="DR1312" s="5" t="s">
        <v>2955</v>
      </c>
      <c r="DS1312" s="5">
        <v>1</v>
      </c>
      <c r="DT1312">
        <v>3</v>
      </c>
      <c r="DU1312" s="5">
        <v>1</v>
      </c>
      <c r="DV1312" s="5">
        <v>1</v>
      </c>
      <c r="DW1312">
        <v>0</v>
      </c>
      <c r="DX1312" s="5">
        <v>1</v>
      </c>
      <c r="DY1312" s="5">
        <v>1</v>
      </c>
      <c r="DZ1312">
        <v>2</v>
      </c>
      <c r="EA1312" s="5">
        <v>1</v>
      </c>
      <c r="EB1312" s="5">
        <v>1</v>
      </c>
      <c r="EC1312" s="5">
        <v>1</v>
      </c>
      <c r="ED1312" s="5">
        <v>2</v>
      </c>
      <c r="EE1312" s="5">
        <v>2</v>
      </c>
      <c r="EF1312" s="5">
        <v>13</v>
      </c>
      <c r="EG1312" s="5" t="s">
        <v>2957</v>
      </c>
      <c r="EH1312" s="5">
        <v>1</v>
      </c>
      <c r="EI1312" s="5">
        <v>1</v>
      </c>
      <c r="EJ1312" s="5">
        <v>1</v>
      </c>
      <c r="EK1312" s="5">
        <v>2</v>
      </c>
      <c r="EL1312" s="5">
        <v>2</v>
      </c>
      <c r="EM1312" s="5">
        <v>1</v>
      </c>
      <c r="EN1312" s="5">
        <v>1</v>
      </c>
      <c r="EO1312" s="5">
        <v>1</v>
      </c>
      <c r="EP1312" s="5">
        <v>1</v>
      </c>
      <c r="EQ1312" s="5">
        <v>0</v>
      </c>
      <c r="ER1312" s="5">
        <v>1</v>
      </c>
      <c r="ES1312" s="5">
        <v>1</v>
      </c>
    </row>
    <row r="1313" spans="1:149">
      <c r="A1313" s="74">
        <v>45609.267858796295</v>
      </c>
      <c r="B1313" s="5" t="s">
        <v>13</v>
      </c>
      <c r="C1313" s="5" t="s">
        <v>690</v>
      </c>
      <c r="D1313" s="5" t="s">
        <v>691</v>
      </c>
      <c r="E1313" s="2">
        <v>1</v>
      </c>
      <c r="F1313" s="5" t="s">
        <v>2954</v>
      </c>
      <c r="G1313" s="2">
        <v>168</v>
      </c>
      <c r="H1313" s="5" t="s">
        <v>2957</v>
      </c>
      <c r="I1313" s="5">
        <v>3</v>
      </c>
      <c r="J1313" s="5">
        <v>3168</v>
      </c>
      <c r="K1313" s="2" t="s">
        <v>2956</v>
      </c>
      <c r="L1313" s="5" t="s">
        <v>3587</v>
      </c>
      <c r="M1313" s="2">
        <v>37</v>
      </c>
      <c r="N1313" s="5" t="s">
        <v>2957</v>
      </c>
      <c r="O1313" s="5">
        <v>1</v>
      </c>
      <c r="P1313" s="5">
        <v>2</v>
      </c>
      <c r="Q1313" s="5">
        <v>1</v>
      </c>
      <c r="R1313" s="5">
        <v>2</v>
      </c>
      <c r="S1313" s="5">
        <v>1</v>
      </c>
      <c r="T1313" s="5">
        <v>0</v>
      </c>
      <c r="U1313" s="5">
        <v>1</v>
      </c>
      <c r="V1313" s="5">
        <v>1</v>
      </c>
      <c r="W1313" s="5">
        <v>1</v>
      </c>
      <c r="X1313" s="5">
        <v>0</v>
      </c>
      <c r="Y1313" s="5">
        <v>2</v>
      </c>
      <c r="Z1313" s="5">
        <v>0</v>
      </c>
      <c r="AA1313" s="5">
        <v>1</v>
      </c>
      <c r="AB1313" s="5">
        <v>2</v>
      </c>
      <c r="AC1313" s="5">
        <v>2</v>
      </c>
      <c r="AD1313" s="5">
        <v>2</v>
      </c>
      <c r="AE1313" s="5">
        <v>0</v>
      </c>
      <c r="AF1313" s="5">
        <v>2</v>
      </c>
      <c r="AG1313" s="5">
        <v>2</v>
      </c>
      <c r="AH1313" s="5">
        <v>2</v>
      </c>
      <c r="AI1313" s="5">
        <v>2</v>
      </c>
      <c r="AJ1313" s="5">
        <v>3</v>
      </c>
      <c r="AK1313" s="5">
        <v>3</v>
      </c>
      <c r="AL1313" s="5">
        <v>1</v>
      </c>
      <c r="AM1313" s="5">
        <v>1</v>
      </c>
      <c r="AN1313">
        <v>2</v>
      </c>
      <c r="AO1313" s="5">
        <v>0</v>
      </c>
      <c r="AP1313" s="2">
        <v>18</v>
      </c>
      <c r="AQ1313" s="5" t="s">
        <v>2957</v>
      </c>
      <c r="AR1313" s="5">
        <v>1</v>
      </c>
      <c r="AS1313" s="5">
        <v>1</v>
      </c>
      <c r="AT1313" s="5">
        <v>3</v>
      </c>
      <c r="AU1313" s="5">
        <v>2</v>
      </c>
      <c r="AV1313" s="5">
        <v>1</v>
      </c>
      <c r="AW1313" s="5">
        <v>1</v>
      </c>
      <c r="AX1313" s="5">
        <v>3</v>
      </c>
      <c r="AY1313">
        <v>3</v>
      </c>
      <c r="AZ1313">
        <v>1</v>
      </c>
      <c r="BA1313" s="5">
        <v>0</v>
      </c>
      <c r="BB1313" s="5">
        <v>1</v>
      </c>
      <c r="BC1313" s="5">
        <v>1</v>
      </c>
      <c r="BD1313" s="2">
        <v>22</v>
      </c>
      <c r="BE1313" s="5" t="s">
        <v>2957</v>
      </c>
      <c r="BF1313" s="5">
        <v>2</v>
      </c>
      <c r="BG1313" s="5">
        <v>1</v>
      </c>
      <c r="BH1313" s="5">
        <v>1</v>
      </c>
      <c r="BI1313" s="5">
        <v>2</v>
      </c>
      <c r="BJ1313" s="5">
        <v>3</v>
      </c>
      <c r="BK1313">
        <v>2</v>
      </c>
      <c r="BL1313" s="5">
        <v>2</v>
      </c>
      <c r="BM1313" s="5">
        <v>1</v>
      </c>
      <c r="BN1313" s="5">
        <v>1</v>
      </c>
      <c r="BO1313" s="5">
        <v>1</v>
      </c>
      <c r="BP1313" s="5">
        <v>1</v>
      </c>
      <c r="BQ1313" s="5">
        <v>3</v>
      </c>
      <c r="BR1313" s="5">
        <v>2</v>
      </c>
      <c r="BS1313" s="2">
        <v>19</v>
      </c>
      <c r="BT1313" s="5" t="s">
        <v>2957</v>
      </c>
      <c r="BU1313" s="5">
        <v>3</v>
      </c>
      <c r="BV1313" s="5">
        <v>1</v>
      </c>
      <c r="BW1313" s="5">
        <v>1</v>
      </c>
      <c r="BX1313" s="5">
        <v>1</v>
      </c>
      <c r="BY1313" s="5">
        <v>1</v>
      </c>
      <c r="BZ1313" s="5">
        <v>3</v>
      </c>
      <c r="CA1313" s="5">
        <v>1</v>
      </c>
      <c r="CB1313" s="5">
        <v>0</v>
      </c>
      <c r="CC1313" s="5">
        <v>1</v>
      </c>
      <c r="CD1313" s="5">
        <v>1</v>
      </c>
      <c r="CE1313" s="5">
        <v>1</v>
      </c>
      <c r="CF1313" s="5">
        <v>1</v>
      </c>
      <c r="CG1313" s="5">
        <v>1</v>
      </c>
      <c r="CH1313" s="5">
        <v>1</v>
      </c>
      <c r="CI1313" s="5">
        <v>1</v>
      </c>
      <c r="CJ1313" s="5">
        <v>1</v>
      </c>
      <c r="CK1313" s="2">
        <v>11</v>
      </c>
      <c r="CL1313" s="5" t="s">
        <v>2957</v>
      </c>
      <c r="CM1313" s="5">
        <v>1</v>
      </c>
      <c r="CN1313" s="5">
        <v>1</v>
      </c>
      <c r="CO1313" s="5">
        <v>1</v>
      </c>
      <c r="CP1313" s="5">
        <v>1</v>
      </c>
      <c r="CQ1313" s="5">
        <v>1</v>
      </c>
      <c r="CR1313" s="5">
        <v>1</v>
      </c>
      <c r="CS1313" s="5">
        <v>1</v>
      </c>
      <c r="CT1313" s="5">
        <v>1</v>
      </c>
      <c r="CU1313" s="5">
        <v>0</v>
      </c>
      <c r="CV1313" s="5">
        <v>1</v>
      </c>
      <c r="CW1313" s="5">
        <v>0</v>
      </c>
      <c r="CX1313" s="5">
        <v>1</v>
      </c>
      <c r="CY1313" s="5">
        <v>1</v>
      </c>
      <c r="CZ1313" s="5">
        <v>0</v>
      </c>
      <c r="DA1313" s="2">
        <v>26</v>
      </c>
      <c r="DB1313" s="5" t="s">
        <v>2957</v>
      </c>
      <c r="DC1313" s="5">
        <v>1</v>
      </c>
      <c r="DD1313" s="5">
        <v>1</v>
      </c>
      <c r="DE1313" s="5">
        <v>1</v>
      </c>
      <c r="DF1313" s="5">
        <v>1</v>
      </c>
      <c r="DG1313" s="5">
        <v>1</v>
      </c>
      <c r="DH1313" s="5">
        <v>3</v>
      </c>
      <c r="DI1313" s="5">
        <v>2</v>
      </c>
      <c r="DJ1313" s="5">
        <v>3</v>
      </c>
      <c r="DK1313" s="5">
        <v>3</v>
      </c>
      <c r="DL1313" s="5">
        <v>3</v>
      </c>
      <c r="DM1313" s="5">
        <v>3</v>
      </c>
      <c r="DN1313">
        <v>2</v>
      </c>
      <c r="DO1313" s="5">
        <v>1</v>
      </c>
      <c r="DP1313" s="5">
        <v>1</v>
      </c>
      <c r="DQ1313" s="2">
        <v>19</v>
      </c>
      <c r="DR1313" s="5" t="s">
        <v>2955</v>
      </c>
      <c r="DS1313" s="5">
        <v>1</v>
      </c>
      <c r="DT1313">
        <v>3</v>
      </c>
      <c r="DU1313" s="5">
        <v>1</v>
      </c>
      <c r="DV1313" s="5">
        <v>1</v>
      </c>
      <c r="DW1313">
        <v>1</v>
      </c>
      <c r="DX1313" s="5">
        <v>1</v>
      </c>
      <c r="DY1313" s="5">
        <v>2</v>
      </c>
      <c r="DZ1313">
        <v>2</v>
      </c>
      <c r="EA1313" s="5">
        <v>1</v>
      </c>
      <c r="EB1313" s="5">
        <v>1</v>
      </c>
      <c r="EC1313" s="5">
        <v>1</v>
      </c>
      <c r="ED1313" s="5">
        <v>2</v>
      </c>
      <c r="EE1313" s="5">
        <v>2</v>
      </c>
      <c r="EF1313" s="5">
        <v>16</v>
      </c>
      <c r="EG1313" s="5" t="s">
        <v>2955</v>
      </c>
      <c r="EH1313" s="5">
        <v>1</v>
      </c>
      <c r="EI1313" s="5">
        <v>1</v>
      </c>
      <c r="EJ1313" s="5">
        <v>1</v>
      </c>
      <c r="EK1313" s="5">
        <v>3</v>
      </c>
      <c r="EL1313" s="5">
        <v>2</v>
      </c>
      <c r="EM1313" s="5">
        <v>3</v>
      </c>
      <c r="EN1313" s="5">
        <v>1</v>
      </c>
      <c r="EO1313" s="5">
        <v>1</v>
      </c>
      <c r="EP1313" s="5">
        <v>1</v>
      </c>
      <c r="EQ1313" s="5">
        <v>0</v>
      </c>
      <c r="ER1313" s="5">
        <v>1</v>
      </c>
      <c r="ES1313" s="5">
        <v>1</v>
      </c>
    </row>
    <row r="1314" spans="1:149">
      <c r="A1314" s="74">
        <v>45607.298402777778</v>
      </c>
      <c r="B1314" s="5" t="s">
        <v>13</v>
      </c>
      <c r="C1314" s="5" t="s">
        <v>692</v>
      </c>
      <c r="D1314" s="5" t="s">
        <v>693</v>
      </c>
      <c r="E1314" s="2">
        <v>1</v>
      </c>
      <c r="F1314" s="5" t="s">
        <v>2954</v>
      </c>
      <c r="G1314" s="2">
        <v>167</v>
      </c>
      <c r="H1314" s="5" t="s">
        <v>2957</v>
      </c>
      <c r="I1314" s="5">
        <v>3</v>
      </c>
      <c r="J1314" s="5">
        <v>3167</v>
      </c>
      <c r="K1314" s="2" t="s">
        <v>2961</v>
      </c>
      <c r="L1314" s="5" t="s">
        <v>2962</v>
      </c>
      <c r="M1314" s="2">
        <v>38</v>
      </c>
      <c r="N1314" s="5" t="s">
        <v>2957</v>
      </c>
      <c r="O1314" s="5">
        <v>1</v>
      </c>
      <c r="P1314" s="5">
        <v>2</v>
      </c>
      <c r="Q1314" s="5">
        <v>1</v>
      </c>
      <c r="R1314" s="5">
        <v>2</v>
      </c>
      <c r="S1314" s="5">
        <v>1</v>
      </c>
      <c r="T1314" s="5">
        <v>0</v>
      </c>
      <c r="U1314" s="5">
        <v>1</v>
      </c>
      <c r="V1314" s="5">
        <v>1</v>
      </c>
      <c r="W1314" s="5">
        <v>1</v>
      </c>
      <c r="X1314" s="5">
        <v>1</v>
      </c>
      <c r="Y1314" s="5">
        <v>1</v>
      </c>
      <c r="Z1314" s="5">
        <v>0</v>
      </c>
      <c r="AA1314" s="5">
        <v>0</v>
      </c>
      <c r="AB1314" s="5">
        <v>2</v>
      </c>
      <c r="AC1314" s="5">
        <v>2</v>
      </c>
      <c r="AD1314" s="5">
        <v>2</v>
      </c>
      <c r="AE1314" s="5">
        <v>1</v>
      </c>
      <c r="AF1314" s="5">
        <v>3</v>
      </c>
      <c r="AG1314" s="5">
        <v>2</v>
      </c>
      <c r="AH1314" s="5">
        <v>2</v>
      </c>
      <c r="AI1314" s="5">
        <v>2</v>
      </c>
      <c r="AJ1314" s="5">
        <v>3</v>
      </c>
      <c r="AK1314" s="5">
        <v>3</v>
      </c>
      <c r="AL1314" s="5">
        <v>1</v>
      </c>
      <c r="AM1314" s="5">
        <v>1</v>
      </c>
      <c r="AN1314">
        <v>1</v>
      </c>
      <c r="AO1314" s="5">
        <v>1</v>
      </c>
      <c r="AP1314" s="2">
        <v>20</v>
      </c>
      <c r="AQ1314" s="5" t="s">
        <v>2957</v>
      </c>
      <c r="AR1314" s="5">
        <v>1</v>
      </c>
      <c r="AS1314" s="5">
        <v>1</v>
      </c>
      <c r="AT1314" s="5">
        <v>3</v>
      </c>
      <c r="AU1314" s="5">
        <v>2</v>
      </c>
      <c r="AV1314" s="5">
        <v>1</v>
      </c>
      <c r="AW1314" s="5">
        <v>1</v>
      </c>
      <c r="AX1314" s="5">
        <v>3</v>
      </c>
      <c r="AY1314">
        <v>3</v>
      </c>
      <c r="AZ1314">
        <v>1</v>
      </c>
      <c r="BA1314" s="5">
        <v>2</v>
      </c>
      <c r="BB1314" s="5">
        <v>1</v>
      </c>
      <c r="BC1314" s="5">
        <v>1</v>
      </c>
      <c r="BD1314" s="2">
        <v>22</v>
      </c>
      <c r="BE1314" s="5" t="s">
        <v>2957</v>
      </c>
      <c r="BF1314" s="5">
        <v>1</v>
      </c>
      <c r="BG1314" s="5">
        <v>3</v>
      </c>
      <c r="BH1314" s="5">
        <v>1</v>
      </c>
      <c r="BI1314" s="5">
        <v>2</v>
      </c>
      <c r="BJ1314" s="5">
        <v>3</v>
      </c>
      <c r="BK1314">
        <v>1</v>
      </c>
      <c r="BL1314" s="5">
        <v>3</v>
      </c>
      <c r="BM1314" s="5">
        <v>1</v>
      </c>
      <c r="BN1314" s="5">
        <v>1</v>
      </c>
      <c r="BO1314" s="5">
        <v>1</v>
      </c>
      <c r="BP1314" s="5">
        <v>1</v>
      </c>
      <c r="BQ1314" s="5">
        <v>2</v>
      </c>
      <c r="BR1314" s="5">
        <v>2</v>
      </c>
      <c r="BS1314" s="2">
        <v>18</v>
      </c>
      <c r="BT1314" s="5" t="s">
        <v>2957</v>
      </c>
      <c r="BU1314" s="5">
        <v>3</v>
      </c>
      <c r="BV1314" s="5">
        <v>1</v>
      </c>
      <c r="BW1314" s="5">
        <v>1</v>
      </c>
      <c r="BX1314" s="5">
        <v>1</v>
      </c>
      <c r="BY1314" s="5">
        <v>1</v>
      </c>
      <c r="BZ1314" s="5">
        <v>2</v>
      </c>
      <c r="CA1314" s="5">
        <v>1</v>
      </c>
      <c r="CB1314" s="5">
        <v>1</v>
      </c>
      <c r="CC1314" s="5">
        <v>0</v>
      </c>
      <c r="CD1314" s="5">
        <v>1</v>
      </c>
      <c r="CE1314" s="5">
        <v>1</v>
      </c>
      <c r="CF1314" s="5">
        <v>1</v>
      </c>
      <c r="CG1314" s="5">
        <v>1</v>
      </c>
      <c r="CH1314" s="5">
        <v>1</v>
      </c>
      <c r="CI1314" s="5">
        <v>1</v>
      </c>
      <c r="CJ1314" s="5">
        <v>1</v>
      </c>
      <c r="CK1314" s="2">
        <v>12</v>
      </c>
      <c r="CL1314" s="5" t="s">
        <v>2955</v>
      </c>
      <c r="CM1314" s="5">
        <v>1</v>
      </c>
      <c r="CN1314" s="5">
        <v>1</v>
      </c>
      <c r="CO1314" s="5">
        <v>1</v>
      </c>
      <c r="CP1314" s="5">
        <v>1</v>
      </c>
      <c r="CQ1314" s="5">
        <v>1</v>
      </c>
      <c r="CR1314" s="5">
        <v>1</v>
      </c>
      <c r="CS1314" s="5">
        <v>1</v>
      </c>
      <c r="CT1314" s="5">
        <v>1</v>
      </c>
      <c r="CU1314" s="5">
        <v>1</v>
      </c>
      <c r="CV1314" s="5">
        <v>1</v>
      </c>
      <c r="CW1314" s="5">
        <v>0</v>
      </c>
      <c r="CX1314" s="5">
        <v>1</v>
      </c>
      <c r="CY1314" s="5">
        <v>1</v>
      </c>
      <c r="CZ1314" s="5">
        <v>0</v>
      </c>
      <c r="DA1314" s="2">
        <v>25</v>
      </c>
      <c r="DB1314" s="5" t="s">
        <v>2957</v>
      </c>
      <c r="DC1314" s="5">
        <v>1</v>
      </c>
      <c r="DD1314" s="5">
        <v>1</v>
      </c>
      <c r="DE1314" s="5">
        <v>1</v>
      </c>
      <c r="DF1314" s="5">
        <v>1</v>
      </c>
      <c r="DG1314" s="5">
        <v>1</v>
      </c>
      <c r="DH1314" s="5">
        <v>2</v>
      </c>
      <c r="DI1314" s="5">
        <v>3</v>
      </c>
      <c r="DJ1314" s="5">
        <v>3</v>
      </c>
      <c r="DK1314" s="5">
        <v>2</v>
      </c>
      <c r="DL1314" s="5">
        <v>2</v>
      </c>
      <c r="DM1314" s="5">
        <v>2</v>
      </c>
      <c r="DN1314">
        <v>2</v>
      </c>
      <c r="DO1314" s="5">
        <v>1</v>
      </c>
      <c r="DP1314" s="5">
        <v>3</v>
      </c>
      <c r="DQ1314" s="2">
        <v>17</v>
      </c>
      <c r="DR1314" s="5" t="s">
        <v>2955</v>
      </c>
      <c r="DS1314" s="5">
        <v>1</v>
      </c>
      <c r="DT1314">
        <v>3</v>
      </c>
      <c r="DU1314" s="5">
        <v>1</v>
      </c>
      <c r="DV1314" s="5">
        <v>1</v>
      </c>
      <c r="DW1314">
        <v>0</v>
      </c>
      <c r="DX1314" s="5">
        <v>1</v>
      </c>
      <c r="DY1314" s="5">
        <v>1</v>
      </c>
      <c r="DZ1314">
        <v>2</v>
      </c>
      <c r="EA1314" s="5">
        <v>1</v>
      </c>
      <c r="EB1314" s="5">
        <v>1</v>
      </c>
      <c r="EC1314" s="5">
        <v>1</v>
      </c>
      <c r="ED1314" s="5">
        <v>2</v>
      </c>
      <c r="EE1314" s="5">
        <v>2</v>
      </c>
      <c r="EF1314" s="5">
        <v>15</v>
      </c>
      <c r="EG1314" s="5" t="s">
        <v>2957</v>
      </c>
      <c r="EH1314" s="5">
        <v>1</v>
      </c>
      <c r="EI1314" s="5">
        <v>1</v>
      </c>
      <c r="EJ1314" s="5">
        <v>1</v>
      </c>
      <c r="EK1314" s="5">
        <v>3</v>
      </c>
      <c r="EL1314" s="5">
        <v>2</v>
      </c>
      <c r="EM1314" s="5">
        <v>2</v>
      </c>
      <c r="EN1314" s="5">
        <v>1</v>
      </c>
      <c r="EO1314" s="5">
        <v>1</v>
      </c>
      <c r="EP1314" s="5">
        <v>1</v>
      </c>
      <c r="EQ1314" s="5">
        <v>0</v>
      </c>
      <c r="ER1314" s="5">
        <v>1</v>
      </c>
      <c r="ES1314" s="5">
        <v>1</v>
      </c>
    </row>
    <row r="1315" spans="1:149">
      <c r="A1315" s="74">
        <v>45610.565069444441</v>
      </c>
      <c r="B1315" s="5" t="s">
        <v>13</v>
      </c>
      <c r="C1315" s="5" t="s">
        <v>694</v>
      </c>
      <c r="D1315" s="5" t="s">
        <v>695</v>
      </c>
      <c r="E1315" s="2">
        <v>2</v>
      </c>
      <c r="F1315" s="5" t="s">
        <v>3193</v>
      </c>
      <c r="G1315" s="2">
        <v>135</v>
      </c>
      <c r="H1315" s="5" t="s">
        <v>2957</v>
      </c>
      <c r="I1315" s="5">
        <v>3</v>
      </c>
      <c r="J1315" s="5">
        <v>3135</v>
      </c>
      <c r="K1315" s="2" t="s">
        <v>2961</v>
      </c>
      <c r="L1315" s="5" t="s">
        <v>2962</v>
      </c>
      <c r="M1315" s="2">
        <v>22</v>
      </c>
      <c r="N1315" s="5" t="s">
        <v>2960</v>
      </c>
      <c r="O1315" s="5">
        <v>1</v>
      </c>
      <c r="P1315" s="5">
        <v>1</v>
      </c>
      <c r="Q1315" s="5">
        <v>1</v>
      </c>
      <c r="R1315" s="5"/>
      <c r="S1315" s="5">
        <v>1</v>
      </c>
      <c r="T1315" s="5">
        <v>2</v>
      </c>
      <c r="U1315" s="5">
        <v>1</v>
      </c>
      <c r="V1315" s="5">
        <v>1</v>
      </c>
      <c r="W1315" s="5">
        <v>1</v>
      </c>
      <c r="X1315" s="5">
        <v>1</v>
      </c>
      <c r="Y1315" s="5">
        <v>1</v>
      </c>
      <c r="Z1315" s="5">
        <v>0</v>
      </c>
      <c r="AA1315" s="5">
        <v>0</v>
      </c>
      <c r="AB1315" s="5">
        <v>1</v>
      </c>
      <c r="AC1315" s="5">
        <v>1</v>
      </c>
      <c r="AD1315" s="5">
        <v>1</v>
      </c>
      <c r="AE1315" s="5">
        <v>1</v>
      </c>
      <c r="AF1315" s="5">
        <v>1</v>
      </c>
      <c r="AG1315" s="5">
        <v>1</v>
      </c>
      <c r="AH1315" s="5"/>
      <c r="AI1315" s="5"/>
      <c r="AJ1315" s="5">
        <v>1</v>
      </c>
      <c r="AK1315" s="5"/>
      <c r="AL1315" s="5"/>
      <c r="AM1315" s="5"/>
      <c r="AN1315">
        <v>3</v>
      </c>
      <c r="AO1315" s="5"/>
      <c r="AP1315" s="2">
        <v>15</v>
      </c>
      <c r="AQ1315" s="5" t="s">
        <v>2957</v>
      </c>
      <c r="AR1315" s="5"/>
      <c r="AS1315" s="5">
        <v>1</v>
      </c>
      <c r="AT1315" s="5">
        <v>3</v>
      </c>
      <c r="AU1315" s="5">
        <v>2</v>
      </c>
      <c r="AV1315" s="5">
        <v>1</v>
      </c>
      <c r="AW1315" s="5">
        <v>1</v>
      </c>
      <c r="AX1315" s="5">
        <v>2</v>
      </c>
      <c r="AY1315">
        <v>2</v>
      </c>
      <c r="AZ1315">
        <v>1</v>
      </c>
      <c r="BA1315" s="5">
        <v>1</v>
      </c>
      <c r="BB1315" s="5"/>
      <c r="BC1315" s="5"/>
      <c r="BD1315" s="2">
        <v>21</v>
      </c>
      <c r="BE1315" s="5" t="s">
        <v>2957</v>
      </c>
      <c r="BF1315" s="5">
        <v>2</v>
      </c>
      <c r="BG1315" s="5">
        <v>3</v>
      </c>
      <c r="BH1315" s="5">
        <v>2</v>
      </c>
      <c r="BI1315" s="5">
        <v>3</v>
      </c>
      <c r="BJ1315" s="5">
        <v>2</v>
      </c>
      <c r="BK1315">
        <v>0</v>
      </c>
      <c r="BL1315" s="5">
        <v>2</v>
      </c>
      <c r="BM1315" s="5">
        <v>1</v>
      </c>
      <c r="BN1315" s="5">
        <v>1</v>
      </c>
      <c r="BO1315" s="5">
        <v>0</v>
      </c>
      <c r="BP1315" s="5">
        <v>0</v>
      </c>
      <c r="BQ1315" s="5">
        <v>3</v>
      </c>
      <c r="BR1315" s="5">
        <v>2</v>
      </c>
      <c r="BS1315" s="2">
        <v>18</v>
      </c>
      <c r="BT1315" s="5" t="s">
        <v>2957</v>
      </c>
      <c r="BU1315" s="5">
        <v>3</v>
      </c>
      <c r="BV1315" s="5"/>
      <c r="BW1315" s="5">
        <v>1</v>
      </c>
      <c r="BX1315" s="5">
        <v>1</v>
      </c>
      <c r="BY1315" s="5">
        <v>1</v>
      </c>
      <c r="BZ1315" s="5">
        <v>3</v>
      </c>
      <c r="CA1315" s="5">
        <v>1</v>
      </c>
      <c r="CB1315" s="5">
        <v>0</v>
      </c>
      <c r="CC1315" s="5">
        <v>0</v>
      </c>
      <c r="CD1315" s="5">
        <v>1</v>
      </c>
      <c r="CE1315" s="5">
        <v>1</v>
      </c>
      <c r="CF1315" s="5">
        <v>1</v>
      </c>
      <c r="CG1315" s="5"/>
      <c r="CH1315" s="5">
        <v>1</v>
      </c>
      <c r="CI1315" s="5">
        <v>1</v>
      </c>
      <c r="CJ1315" s="5">
        <v>1</v>
      </c>
      <c r="CK1315" s="2">
        <v>12</v>
      </c>
      <c r="CL1315" s="5" t="s">
        <v>2955</v>
      </c>
      <c r="CM1315" s="5">
        <v>1</v>
      </c>
      <c r="CN1315" s="5">
        <v>1</v>
      </c>
      <c r="CO1315" s="5">
        <v>1</v>
      </c>
      <c r="CP1315" s="5">
        <v>0</v>
      </c>
      <c r="CQ1315" s="5">
        <v>1</v>
      </c>
      <c r="CR1315" s="5">
        <v>1</v>
      </c>
      <c r="CS1315" s="5">
        <v>1</v>
      </c>
      <c r="CT1315" s="5">
        <v>1</v>
      </c>
      <c r="CU1315" s="5">
        <v>1</v>
      </c>
      <c r="CV1315" s="5">
        <v>1</v>
      </c>
      <c r="CW1315" s="5">
        <v>0</v>
      </c>
      <c r="CX1315" s="5">
        <v>1</v>
      </c>
      <c r="CY1315" s="5">
        <v>1</v>
      </c>
      <c r="CZ1315" s="5">
        <v>1</v>
      </c>
      <c r="DA1315" s="2">
        <v>21</v>
      </c>
      <c r="DB1315" s="5" t="s">
        <v>2957</v>
      </c>
      <c r="DC1315" s="5">
        <v>1</v>
      </c>
      <c r="DD1315" s="5">
        <v>1</v>
      </c>
      <c r="DE1315" s="5">
        <v>1</v>
      </c>
      <c r="DF1315" s="5">
        <v>1</v>
      </c>
      <c r="DG1315" s="5">
        <v>1</v>
      </c>
      <c r="DH1315" s="5">
        <v>2</v>
      </c>
      <c r="DI1315" s="5">
        <v>2</v>
      </c>
      <c r="DJ1315" s="5">
        <v>3</v>
      </c>
      <c r="DK1315" s="5">
        <v>2</v>
      </c>
      <c r="DL1315" s="5">
        <v>1</v>
      </c>
      <c r="DM1315" s="5">
        <v>3</v>
      </c>
      <c r="DN1315">
        <v>1</v>
      </c>
      <c r="DO1315" s="5">
        <v>1</v>
      </c>
      <c r="DP1315" s="5">
        <v>1</v>
      </c>
      <c r="DQ1315" s="2">
        <v>13</v>
      </c>
      <c r="DR1315" s="5" t="s">
        <v>2957</v>
      </c>
      <c r="DS1315" s="5">
        <v>1</v>
      </c>
      <c r="DT1315">
        <v>3</v>
      </c>
      <c r="DU1315" s="5">
        <v>1</v>
      </c>
      <c r="DV1315" s="5"/>
      <c r="DW1315">
        <v>0</v>
      </c>
      <c r="DX1315" s="5"/>
      <c r="DY1315" s="5">
        <v>1</v>
      </c>
      <c r="EA1315" s="5">
        <v>0</v>
      </c>
      <c r="EB1315" s="5">
        <v>0</v>
      </c>
      <c r="EC1315" s="5">
        <v>0</v>
      </c>
      <c r="ED1315" s="5">
        <v>2</v>
      </c>
      <c r="EE1315" s="5">
        <v>2</v>
      </c>
      <c r="EF1315" s="5">
        <v>13</v>
      </c>
      <c r="EG1315" s="5" t="s">
        <v>2957</v>
      </c>
      <c r="EH1315" s="5">
        <v>1</v>
      </c>
      <c r="EI1315" s="5">
        <v>1</v>
      </c>
      <c r="EJ1315" s="5">
        <v>1</v>
      </c>
      <c r="EK1315" s="5">
        <v>3</v>
      </c>
      <c r="EL1315" s="5">
        <v>2</v>
      </c>
      <c r="EM1315" s="5">
        <v>1</v>
      </c>
      <c r="EN1315" s="5">
        <v>1</v>
      </c>
      <c r="EO1315" s="5">
        <v>1</v>
      </c>
      <c r="EP1315" s="5">
        <v>0</v>
      </c>
      <c r="EQ1315" s="5">
        <v>0</v>
      </c>
      <c r="ER1315" s="5">
        <v>1</v>
      </c>
      <c r="ES1315" s="5">
        <v>1</v>
      </c>
    </row>
    <row r="1316" spans="1:149">
      <c r="A1316" s="74">
        <v>45607.372187499997</v>
      </c>
      <c r="B1316" s="5" t="s">
        <v>13</v>
      </c>
      <c r="C1316" s="5" t="s">
        <v>696</v>
      </c>
      <c r="D1316" s="5" t="s">
        <v>697</v>
      </c>
      <c r="E1316" s="2">
        <v>1</v>
      </c>
      <c r="F1316" s="5" t="s">
        <v>2954</v>
      </c>
      <c r="G1316" s="2">
        <v>149</v>
      </c>
      <c r="H1316" s="5" t="s">
        <v>2957</v>
      </c>
      <c r="I1316" s="5">
        <v>3</v>
      </c>
      <c r="J1316" s="5">
        <v>3149</v>
      </c>
      <c r="K1316" s="2" t="s">
        <v>2956</v>
      </c>
      <c r="L1316" s="5" t="s">
        <v>3369</v>
      </c>
      <c r="M1316" s="2">
        <v>38</v>
      </c>
      <c r="N1316" s="5" t="s">
        <v>2957</v>
      </c>
      <c r="O1316" s="5">
        <v>1</v>
      </c>
      <c r="P1316" s="5">
        <v>2</v>
      </c>
      <c r="Q1316" s="5">
        <v>1</v>
      </c>
      <c r="R1316" s="5">
        <v>2</v>
      </c>
      <c r="S1316" s="5">
        <v>1</v>
      </c>
      <c r="T1316" s="5">
        <v>1</v>
      </c>
      <c r="U1316" s="5">
        <v>1</v>
      </c>
      <c r="V1316" s="5">
        <v>1</v>
      </c>
      <c r="W1316" s="5">
        <v>1</v>
      </c>
      <c r="X1316" s="5">
        <v>0</v>
      </c>
      <c r="Y1316" s="5">
        <v>1</v>
      </c>
      <c r="Z1316" s="5">
        <v>0</v>
      </c>
      <c r="AA1316" s="5">
        <v>1</v>
      </c>
      <c r="AB1316" s="5">
        <v>2</v>
      </c>
      <c r="AC1316" s="5">
        <v>2</v>
      </c>
      <c r="AD1316" s="5">
        <v>2</v>
      </c>
      <c r="AE1316" s="5">
        <v>1</v>
      </c>
      <c r="AF1316" s="5">
        <v>3</v>
      </c>
      <c r="AG1316" s="5">
        <v>1</v>
      </c>
      <c r="AH1316" s="5">
        <v>1</v>
      </c>
      <c r="AI1316" s="5">
        <v>1</v>
      </c>
      <c r="AJ1316" s="5">
        <v>3</v>
      </c>
      <c r="AK1316" s="5">
        <v>3</v>
      </c>
      <c r="AL1316" s="5">
        <v>1</v>
      </c>
      <c r="AM1316" s="5">
        <v>1</v>
      </c>
      <c r="AN1316">
        <v>3</v>
      </c>
      <c r="AO1316" s="5">
        <v>1</v>
      </c>
      <c r="AP1316" s="2">
        <v>19</v>
      </c>
      <c r="AQ1316" s="5" t="s">
        <v>2957</v>
      </c>
      <c r="AR1316" s="5">
        <v>1</v>
      </c>
      <c r="AS1316" s="5">
        <v>1</v>
      </c>
      <c r="AT1316" s="5">
        <v>3</v>
      </c>
      <c r="AU1316" s="5">
        <v>1</v>
      </c>
      <c r="AV1316" s="5">
        <v>1</v>
      </c>
      <c r="AW1316" s="5">
        <v>2</v>
      </c>
      <c r="AX1316" s="5">
        <v>2</v>
      </c>
      <c r="AY1316">
        <v>3</v>
      </c>
      <c r="AZ1316">
        <v>2</v>
      </c>
      <c r="BA1316" s="5">
        <v>1</v>
      </c>
      <c r="BB1316" s="5">
        <v>1</v>
      </c>
      <c r="BC1316" s="5">
        <v>1</v>
      </c>
      <c r="BD1316" s="2">
        <v>17</v>
      </c>
      <c r="BE1316" s="5" t="s">
        <v>2957</v>
      </c>
      <c r="BF1316" s="5">
        <v>2</v>
      </c>
      <c r="BG1316" s="5">
        <v>2</v>
      </c>
      <c r="BH1316" s="5">
        <v>1</v>
      </c>
      <c r="BI1316" s="5">
        <v>2</v>
      </c>
      <c r="BJ1316" s="5">
        <v>1</v>
      </c>
      <c r="BK1316">
        <v>0</v>
      </c>
      <c r="BL1316" s="5">
        <v>2</v>
      </c>
      <c r="BM1316" s="5">
        <v>1</v>
      </c>
      <c r="BN1316" s="5">
        <v>1</v>
      </c>
      <c r="BO1316" s="5">
        <v>1</v>
      </c>
      <c r="BP1316" s="5">
        <v>0</v>
      </c>
      <c r="BQ1316" s="5">
        <v>2</v>
      </c>
      <c r="BR1316" s="5">
        <v>2</v>
      </c>
      <c r="BS1316" s="2">
        <v>17</v>
      </c>
      <c r="BT1316" s="5" t="s">
        <v>2957</v>
      </c>
      <c r="BU1316" s="5">
        <v>3</v>
      </c>
      <c r="BV1316" s="5">
        <v>1</v>
      </c>
      <c r="BW1316" s="5">
        <v>1</v>
      </c>
      <c r="BX1316" s="5">
        <v>1</v>
      </c>
      <c r="BY1316" s="5">
        <v>1</v>
      </c>
      <c r="BZ1316" s="5">
        <v>2</v>
      </c>
      <c r="CA1316" s="5">
        <v>0</v>
      </c>
      <c r="CB1316" s="5">
        <v>1</v>
      </c>
      <c r="CC1316" s="5">
        <v>0</v>
      </c>
      <c r="CD1316" s="5">
        <v>1</v>
      </c>
      <c r="CE1316" s="5">
        <v>1</v>
      </c>
      <c r="CF1316" s="5">
        <v>1</v>
      </c>
      <c r="CG1316" s="5">
        <v>1</v>
      </c>
      <c r="CH1316" s="5">
        <v>1</v>
      </c>
      <c r="CI1316" s="5">
        <v>1</v>
      </c>
      <c r="CJ1316" s="5">
        <v>1</v>
      </c>
      <c r="CK1316" s="2">
        <v>12</v>
      </c>
      <c r="CL1316" s="5" t="s">
        <v>2955</v>
      </c>
      <c r="CM1316" s="5">
        <v>1</v>
      </c>
      <c r="CN1316" s="5">
        <v>1</v>
      </c>
      <c r="CO1316" s="5">
        <v>1</v>
      </c>
      <c r="CP1316" s="5">
        <v>1</v>
      </c>
      <c r="CQ1316" s="5">
        <v>1</v>
      </c>
      <c r="CR1316" s="5">
        <v>1</v>
      </c>
      <c r="CS1316" s="5">
        <v>1</v>
      </c>
      <c r="CT1316" s="5">
        <v>1</v>
      </c>
      <c r="CU1316" s="5">
        <v>0</v>
      </c>
      <c r="CV1316" s="5">
        <v>1</v>
      </c>
      <c r="CW1316" s="5">
        <v>1</v>
      </c>
      <c r="CX1316" s="5">
        <v>1</v>
      </c>
      <c r="CY1316" s="5">
        <v>1</v>
      </c>
      <c r="CZ1316" s="5">
        <v>0</v>
      </c>
      <c r="DA1316" s="2">
        <v>17</v>
      </c>
      <c r="DB1316" s="5" t="s">
        <v>2957</v>
      </c>
      <c r="DC1316" s="5">
        <v>1</v>
      </c>
      <c r="DD1316" s="5">
        <v>1</v>
      </c>
      <c r="DE1316" s="5">
        <v>1</v>
      </c>
      <c r="DF1316" s="5">
        <v>1</v>
      </c>
      <c r="DG1316" s="5">
        <v>1</v>
      </c>
      <c r="DH1316" s="5">
        <v>2</v>
      </c>
      <c r="DI1316" s="5">
        <v>0</v>
      </c>
      <c r="DJ1316" s="5">
        <v>3</v>
      </c>
      <c r="DK1316" s="5">
        <v>0</v>
      </c>
      <c r="DL1316" s="5">
        <v>3</v>
      </c>
      <c r="DM1316" s="5">
        <v>3</v>
      </c>
      <c r="DN1316">
        <v>0</v>
      </c>
      <c r="DO1316" s="5">
        <v>1</v>
      </c>
      <c r="DP1316" s="5">
        <v>0</v>
      </c>
      <c r="DQ1316" s="2">
        <v>14</v>
      </c>
      <c r="DR1316" s="5" t="s">
        <v>2957</v>
      </c>
      <c r="DS1316" s="5">
        <v>1</v>
      </c>
      <c r="DT1316">
        <v>3</v>
      </c>
      <c r="DU1316" s="5">
        <v>1</v>
      </c>
      <c r="DV1316" s="5">
        <v>1</v>
      </c>
      <c r="DW1316">
        <v>0</v>
      </c>
      <c r="DX1316" s="5">
        <v>1</v>
      </c>
      <c r="DY1316" s="5">
        <v>1</v>
      </c>
      <c r="DZ1316">
        <v>1</v>
      </c>
      <c r="EA1316" s="5">
        <v>0</v>
      </c>
      <c r="EB1316" s="5">
        <v>0</v>
      </c>
      <c r="EC1316" s="5">
        <v>1</v>
      </c>
      <c r="ED1316" s="5">
        <v>2</v>
      </c>
      <c r="EE1316" s="5">
        <v>2</v>
      </c>
      <c r="EF1316" s="5">
        <v>15</v>
      </c>
      <c r="EG1316" s="5" t="s">
        <v>2957</v>
      </c>
      <c r="EH1316" s="5">
        <v>1</v>
      </c>
      <c r="EI1316" s="5">
        <v>1</v>
      </c>
      <c r="EJ1316" s="5">
        <v>1</v>
      </c>
      <c r="EK1316" s="5">
        <v>1</v>
      </c>
      <c r="EL1316" s="5">
        <v>2</v>
      </c>
      <c r="EM1316" s="5">
        <v>3</v>
      </c>
      <c r="EN1316" s="5">
        <v>2</v>
      </c>
      <c r="EO1316" s="5">
        <v>1</v>
      </c>
      <c r="EP1316" s="5">
        <v>1</v>
      </c>
      <c r="EQ1316" s="5">
        <v>0</v>
      </c>
      <c r="ER1316" s="5">
        <v>1</v>
      </c>
      <c r="ES1316" s="5">
        <v>1</v>
      </c>
    </row>
    <row r="1317" spans="1:149">
      <c r="A1317" s="74">
        <v>45610.29346064815</v>
      </c>
      <c r="B1317" s="5" t="s">
        <v>13</v>
      </c>
      <c r="C1317" s="5" t="s">
        <v>698</v>
      </c>
      <c r="D1317" s="5" t="s">
        <v>699</v>
      </c>
      <c r="E1317" s="2">
        <v>1</v>
      </c>
      <c r="F1317" s="5" t="s">
        <v>2954</v>
      </c>
      <c r="G1317" s="2">
        <v>169</v>
      </c>
      <c r="H1317" s="5" t="s">
        <v>2957</v>
      </c>
      <c r="I1317" s="5">
        <v>3</v>
      </c>
      <c r="J1317" s="5">
        <v>3169</v>
      </c>
      <c r="K1317" s="2" t="s">
        <v>2961</v>
      </c>
      <c r="L1317" s="5" t="s">
        <v>2962</v>
      </c>
      <c r="M1317" s="2">
        <v>36</v>
      </c>
      <c r="N1317" s="5" t="s">
        <v>2957</v>
      </c>
      <c r="O1317" s="5">
        <v>1</v>
      </c>
      <c r="P1317" s="5">
        <v>1</v>
      </c>
      <c r="Q1317" s="5">
        <v>1</v>
      </c>
      <c r="R1317" s="5">
        <v>1</v>
      </c>
      <c r="S1317" s="5">
        <v>1</v>
      </c>
      <c r="T1317" s="5">
        <v>3</v>
      </c>
      <c r="U1317" s="5">
        <v>1</v>
      </c>
      <c r="V1317" s="5">
        <v>1</v>
      </c>
      <c r="W1317" s="5">
        <v>1</v>
      </c>
      <c r="X1317" s="5">
        <v>1</v>
      </c>
      <c r="Y1317" s="5">
        <v>1</v>
      </c>
      <c r="Z1317" s="5">
        <v>1</v>
      </c>
      <c r="AA1317" s="5">
        <v>1</v>
      </c>
      <c r="AB1317" s="5">
        <v>2</v>
      </c>
      <c r="AC1317" s="5">
        <v>1</v>
      </c>
      <c r="AD1317" s="5">
        <v>1</v>
      </c>
      <c r="AE1317" s="5">
        <v>1</v>
      </c>
      <c r="AF1317" s="5">
        <v>3</v>
      </c>
      <c r="AG1317" s="5">
        <v>1</v>
      </c>
      <c r="AH1317" s="5">
        <v>1</v>
      </c>
      <c r="AI1317" s="5">
        <v>2</v>
      </c>
      <c r="AJ1317" s="5">
        <v>3</v>
      </c>
      <c r="AK1317" s="5">
        <v>2</v>
      </c>
      <c r="AL1317" s="5">
        <v>1</v>
      </c>
      <c r="AM1317" s="5">
        <v>1</v>
      </c>
      <c r="AN1317">
        <v>1</v>
      </c>
      <c r="AO1317" s="5">
        <v>1</v>
      </c>
      <c r="AP1317" s="2">
        <v>17</v>
      </c>
      <c r="AQ1317" s="5" t="s">
        <v>2957</v>
      </c>
      <c r="AR1317" s="5">
        <v>1</v>
      </c>
      <c r="AS1317" s="5">
        <v>1</v>
      </c>
      <c r="AT1317" s="5">
        <v>3</v>
      </c>
      <c r="AU1317" s="5">
        <v>2</v>
      </c>
      <c r="AV1317" s="5">
        <v>1</v>
      </c>
      <c r="AW1317" s="5">
        <v>1</v>
      </c>
      <c r="AX1317" s="5">
        <v>2</v>
      </c>
      <c r="AY1317">
        <v>2</v>
      </c>
      <c r="AZ1317">
        <v>1</v>
      </c>
      <c r="BA1317" s="5">
        <v>1</v>
      </c>
      <c r="BB1317" s="5">
        <v>1</v>
      </c>
      <c r="BC1317" s="5">
        <v>1</v>
      </c>
      <c r="BD1317" s="2">
        <v>21</v>
      </c>
      <c r="BE1317" s="5" t="s">
        <v>2957</v>
      </c>
      <c r="BF1317" s="5">
        <v>2</v>
      </c>
      <c r="BG1317" s="5">
        <v>2</v>
      </c>
      <c r="BH1317" s="5">
        <v>1</v>
      </c>
      <c r="BI1317" s="5">
        <v>2</v>
      </c>
      <c r="BJ1317" s="5">
        <v>2</v>
      </c>
      <c r="BK1317">
        <v>2</v>
      </c>
      <c r="BL1317" s="5">
        <v>2</v>
      </c>
      <c r="BM1317" s="5">
        <v>1</v>
      </c>
      <c r="BN1317" s="5">
        <v>1</v>
      </c>
      <c r="BO1317" s="5">
        <v>1</v>
      </c>
      <c r="BP1317" s="5">
        <v>1</v>
      </c>
      <c r="BQ1317" s="5">
        <v>2</v>
      </c>
      <c r="BR1317" s="5">
        <v>2</v>
      </c>
      <c r="BS1317" s="2">
        <v>20</v>
      </c>
      <c r="BT1317" s="5" t="s">
        <v>2955</v>
      </c>
      <c r="BU1317" s="5">
        <v>3</v>
      </c>
      <c r="BV1317" s="5">
        <v>1</v>
      </c>
      <c r="BW1317" s="5">
        <v>1</v>
      </c>
      <c r="BX1317" s="5">
        <v>1</v>
      </c>
      <c r="BY1317" s="5">
        <v>1</v>
      </c>
      <c r="BZ1317" s="5">
        <v>2</v>
      </c>
      <c r="CA1317" s="5">
        <v>1</v>
      </c>
      <c r="CB1317" s="5">
        <v>3</v>
      </c>
      <c r="CC1317" s="5">
        <v>0</v>
      </c>
      <c r="CD1317" s="5">
        <v>1</v>
      </c>
      <c r="CE1317" s="5">
        <v>1</v>
      </c>
      <c r="CF1317" s="5">
        <v>1</v>
      </c>
      <c r="CG1317" s="5">
        <v>1</v>
      </c>
      <c r="CH1317" s="5">
        <v>1</v>
      </c>
      <c r="CI1317" s="5">
        <v>1</v>
      </c>
      <c r="CJ1317" s="5">
        <v>1</v>
      </c>
      <c r="CK1317" s="2">
        <v>14</v>
      </c>
      <c r="CL1317" s="5" t="s">
        <v>2955</v>
      </c>
      <c r="CM1317" s="5">
        <v>1</v>
      </c>
      <c r="CN1317" s="5">
        <v>1</v>
      </c>
      <c r="CO1317" s="5">
        <v>1</v>
      </c>
      <c r="CP1317" s="5">
        <v>1</v>
      </c>
      <c r="CQ1317" s="5">
        <v>1</v>
      </c>
      <c r="CR1317" s="5">
        <v>1</v>
      </c>
      <c r="CS1317" s="5">
        <v>1</v>
      </c>
      <c r="CT1317" s="5">
        <v>1</v>
      </c>
      <c r="CU1317" s="5">
        <v>1</v>
      </c>
      <c r="CV1317" s="5">
        <v>1</v>
      </c>
      <c r="CW1317" s="5">
        <v>1</v>
      </c>
      <c r="CX1317" s="5">
        <v>1</v>
      </c>
      <c r="CY1317" s="5">
        <v>1</v>
      </c>
      <c r="CZ1317" s="5">
        <v>1</v>
      </c>
      <c r="DA1317" s="2">
        <v>22</v>
      </c>
      <c r="DB1317" s="5" t="s">
        <v>2957</v>
      </c>
      <c r="DC1317" s="5">
        <v>1</v>
      </c>
      <c r="DD1317" s="5">
        <v>1</v>
      </c>
      <c r="DE1317" s="5">
        <v>1</v>
      </c>
      <c r="DF1317" s="5">
        <v>1</v>
      </c>
      <c r="DG1317" s="5">
        <v>1</v>
      </c>
      <c r="DH1317" s="5">
        <v>2</v>
      </c>
      <c r="DI1317" s="5">
        <v>1</v>
      </c>
      <c r="DJ1317" s="5">
        <v>3</v>
      </c>
      <c r="DK1317" s="5">
        <v>3</v>
      </c>
      <c r="DL1317" s="5">
        <v>3</v>
      </c>
      <c r="DM1317" s="5">
        <v>2</v>
      </c>
      <c r="DN1317">
        <v>1</v>
      </c>
      <c r="DO1317" s="5">
        <v>1</v>
      </c>
      <c r="DP1317" s="5">
        <v>1</v>
      </c>
      <c r="DQ1317" s="2">
        <v>19</v>
      </c>
      <c r="DR1317" s="5" t="s">
        <v>2955</v>
      </c>
      <c r="DS1317" s="5">
        <v>1</v>
      </c>
      <c r="DT1317">
        <v>3</v>
      </c>
      <c r="DU1317" s="5">
        <v>1</v>
      </c>
      <c r="DV1317" s="5">
        <v>1</v>
      </c>
      <c r="DW1317">
        <v>1</v>
      </c>
      <c r="DX1317" s="5">
        <v>1</v>
      </c>
      <c r="DY1317" s="5">
        <v>2</v>
      </c>
      <c r="DZ1317">
        <v>2</v>
      </c>
      <c r="EA1317" s="5">
        <v>1</v>
      </c>
      <c r="EB1317" s="5">
        <v>1</v>
      </c>
      <c r="EC1317" s="5">
        <v>1</v>
      </c>
      <c r="ED1317" s="5">
        <v>2</v>
      </c>
      <c r="EE1317" s="5">
        <v>2</v>
      </c>
      <c r="EF1317" s="5">
        <v>20</v>
      </c>
      <c r="EG1317" s="5" t="s">
        <v>2955</v>
      </c>
      <c r="EH1317" s="5">
        <v>1</v>
      </c>
      <c r="EI1317" s="5">
        <v>1</v>
      </c>
      <c r="EJ1317" s="5">
        <v>1</v>
      </c>
      <c r="EK1317" s="5">
        <v>3</v>
      </c>
      <c r="EL1317" s="5">
        <v>3</v>
      </c>
      <c r="EM1317" s="5">
        <v>3</v>
      </c>
      <c r="EN1317" s="5">
        <v>1</v>
      </c>
      <c r="EO1317" s="5">
        <v>1</v>
      </c>
      <c r="EP1317" s="5">
        <v>1</v>
      </c>
      <c r="EQ1317" s="5">
        <v>3</v>
      </c>
      <c r="ER1317" s="5">
        <v>1</v>
      </c>
      <c r="ES1317" s="5">
        <v>1</v>
      </c>
    </row>
    <row r="1318" spans="1:149">
      <c r="A1318" s="74">
        <v>45608.356782407405</v>
      </c>
      <c r="B1318" s="5" t="s">
        <v>13</v>
      </c>
      <c r="C1318" s="5" t="s">
        <v>700</v>
      </c>
      <c r="D1318" s="5" t="s">
        <v>701</v>
      </c>
      <c r="E1318" s="2">
        <v>1</v>
      </c>
      <c r="F1318" s="5" t="s">
        <v>2954</v>
      </c>
      <c r="G1318" s="2">
        <v>182</v>
      </c>
      <c r="H1318" s="5" t="s">
        <v>2955</v>
      </c>
      <c r="I1318" s="5">
        <v>4</v>
      </c>
      <c r="J1318" s="5">
        <v>4182</v>
      </c>
      <c r="K1318" s="2" t="s">
        <v>2961</v>
      </c>
      <c r="L1318" s="5" t="s">
        <v>2962</v>
      </c>
      <c r="M1318" s="2">
        <v>40</v>
      </c>
      <c r="N1318" s="5" t="s">
        <v>2955</v>
      </c>
      <c r="O1318" s="5">
        <v>1</v>
      </c>
      <c r="P1318" s="5">
        <v>3</v>
      </c>
      <c r="Q1318" s="5">
        <v>1</v>
      </c>
      <c r="R1318" s="5">
        <v>1</v>
      </c>
      <c r="S1318" s="5">
        <v>1</v>
      </c>
      <c r="T1318" s="5">
        <v>3</v>
      </c>
      <c r="U1318" s="5">
        <v>1</v>
      </c>
      <c r="V1318" s="5">
        <v>1</v>
      </c>
      <c r="W1318" s="5">
        <v>1</v>
      </c>
      <c r="X1318" s="5">
        <v>1</v>
      </c>
      <c r="Y1318" s="5">
        <v>2</v>
      </c>
      <c r="Z1318" s="5">
        <v>0</v>
      </c>
      <c r="AA1318" s="5">
        <v>0</v>
      </c>
      <c r="AB1318" s="5">
        <v>2</v>
      </c>
      <c r="AC1318" s="5">
        <v>2</v>
      </c>
      <c r="AD1318" s="5">
        <v>2</v>
      </c>
      <c r="AE1318" s="5">
        <v>1</v>
      </c>
      <c r="AF1318" s="5">
        <v>3</v>
      </c>
      <c r="AG1318" s="5">
        <v>2</v>
      </c>
      <c r="AH1318" s="5">
        <v>1</v>
      </c>
      <c r="AI1318" s="5">
        <v>1</v>
      </c>
      <c r="AJ1318" s="5">
        <v>3</v>
      </c>
      <c r="AK1318" s="5">
        <v>2</v>
      </c>
      <c r="AL1318" s="5">
        <v>1</v>
      </c>
      <c r="AM1318" s="5">
        <v>1</v>
      </c>
      <c r="AN1318">
        <v>2</v>
      </c>
      <c r="AO1318" s="5">
        <v>1</v>
      </c>
      <c r="AP1318" s="2">
        <v>22</v>
      </c>
      <c r="AQ1318" s="5" t="s">
        <v>2955</v>
      </c>
      <c r="AR1318" s="5">
        <v>1</v>
      </c>
      <c r="AS1318" s="5">
        <v>1</v>
      </c>
      <c r="AT1318" s="5">
        <v>3</v>
      </c>
      <c r="AU1318" s="5">
        <v>2</v>
      </c>
      <c r="AV1318" s="5">
        <v>1</v>
      </c>
      <c r="AW1318" s="5">
        <v>2</v>
      </c>
      <c r="AX1318" s="5">
        <v>3</v>
      </c>
      <c r="AY1318">
        <v>3</v>
      </c>
      <c r="AZ1318">
        <v>2</v>
      </c>
      <c r="BA1318" s="5">
        <v>2</v>
      </c>
      <c r="BB1318" s="5">
        <v>1</v>
      </c>
      <c r="BC1318" s="5">
        <v>1</v>
      </c>
      <c r="BD1318" s="2">
        <v>26</v>
      </c>
      <c r="BE1318" s="5" t="s">
        <v>2955</v>
      </c>
      <c r="BF1318" s="5">
        <v>3</v>
      </c>
      <c r="BG1318" s="5">
        <v>2</v>
      </c>
      <c r="BH1318" s="5">
        <v>3</v>
      </c>
      <c r="BI1318" s="5">
        <v>3</v>
      </c>
      <c r="BJ1318" s="5">
        <v>2</v>
      </c>
      <c r="BK1318">
        <v>2</v>
      </c>
      <c r="BL1318" s="5">
        <v>2</v>
      </c>
      <c r="BM1318" s="5">
        <v>1</v>
      </c>
      <c r="BN1318" s="5">
        <v>1</v>
      </c>
      <c r="BO1318" s="5">
        <v>1</v>
      </c>
      <c r="BP1318" s="5">
        <v>1</v>
      </c>
      <c r="BQ1318" s="5">
        <v>3</v>
      </c>
      <c r="BR1318" s="5">
        <v>2</v>
      </c>
      <c r="BS1318" s="2">
        <v>21</v>
      </c>
      <c r="BT1318" s="5" t="s">
        <v>2955</v>
      </c>
      <c r="BU1318" s="5">
        <v>3</v>
      </c>
      <c r="BV1318" s="5">
        <v>1</v>
      </c>
      <c r="BW1318" s="5">
        <v>1</v>
      </c>
      <c r="BX1318" s="5">
        <v>1</v>
      </c>
      <c r="BY1318" s="5">
        <v>1</v>
      </c>
      <c r="BZ1318" s="5">
        <v>3</v>
      </c>
      <c r="CA1318" s="5">
        <v>1</v>
      </c>
      <c r="CB1318" s="5">
        <v>3</v>
      </c>
      <c r="CC1318" s="5">
        <v>0</v>
      </c>
      <c r="CD1318" s="5">
        <v>1</v>
      </c>
      <c r="CE1318" s="5">
        <v>1</v>
      </c>
      <c r="CF1318" s="5">
        <v>1</v>
      </c>
      <c r="CG1318" s="5">
        <v>1</v>
      </c>
      <c r="CH1318" s="5">
        <v>1</v>
      </c>
      <c r="CI1318" s="5">
        <v>1</v>
      </c>
      <c r="CJ1318" s="5">
        <v>1</v>
      </c>
      <c r="CK1318" s="2">
        <v>13</v>
      </c>
      <c r="CL1318" s="5" t="s">
        <v>2955</v>
      </c>
      <c r="CM1318" s="5">
        <v>1</v>
      </c>
      <c r="CN1318" s="5">
        <v>1</v>
      </c>
      <c r="CO1318" s="5">
        <v>1</v>
      </c>
      <c r="CP1318" s="5">
        <v>1</v>
      </c>
      <c r="CQ1318" s="5">
        <v>1</v>
      </c>
      <c r="CR1318" s="5">
        <v>1</v>
      </c>
      <c r="CS1318" s="5">
        <v>1</v>
      </c>
      <c r="CT1318" s="5">
        <v>1</v>
      </c>
      <c r="CU1318" s="5">
        <v>1</v>
      </c>
      <c r="CV1318" s="5">
        <v>1</v>
      </c>
      <c r="CW1318" s="5">
        <v>1</v>
      </c>
      <c r="CX1318" s="5">
        <v>1</v>
      </c>
      <c r="CY1318" s="5">
        <v>1</v>
      </c>
      <c r="CZ1318" s="5">
        <v>0</v>
      </c>
      <c r="DA1318" s="2">
        <v>27</v>
      </c>
      <c r="DB1318" s="5" t="s">
        <v>2955</v>
      </c>
      <c r="DC1318" s="5">
        <v>1</v>
      </c>
      <c r="DD1318" s="5">
        <v>1</v>
      </c>
      <c r="DE1318" s="5">
        <v>1</v>
      </c>
      <c r="DF1318" s="5">
        <v>1</v>
      </c>
      <c r="DG1318" s="5">
        <v>1</v>
      </c>
      <c r="DH1318" s="5">
        <v>3</v>
      </c>
      <c r="DI1318" s="5">
        <v>3</v>
      </c>
      <c r="DJ1318" s="5">
        <v>3</v>
      </c>
      <c r="DK1318" s="5">
        <v>3</v>
      </c>
      <c r="DL1318" s="5">
        <v>3</v>
      </c>
      <c r="DM1318" s="5">
        <v>2</v>
      </c>
      <c r="DN1318">
        <v>2</v>
      </c>
      <c r="DO1318" s="5">
        <v>1</v>
      </c>
      <c r="DP1318" s="5">
        <v>2</v>
      </c>
      <c r="DQ1318" s="2">
        <v>15</v>
      </c>
      <c r="DR1318" s="5" t="s">
        <v>2957</v>
      </c>
      <c r="DS1318" s="5">
        <v>1</v>
      </c>
      <c r="DT1318">
        <v>3</v>
      </c>
      <c r="DU1318" s="5">
        <v>1</v>
      </c>
      <c r="DV1318" s="5">
        <v>1</v>
      </c>
      <c r="DW1318">
        <v>0</v>
      </c>
      <c r="DX1318" s="5">
        <v>0</v>
      </c>
      <c r="DY1318" s="5">
        <v>1</v>
      </c>
      <c r="DZ1318">
        <v>2</v>
      </c>
      <c r="EA1318" s="5">
        <v>1</v>
      </c>
      <c r="EB1318" s="5">
        <v>1</v>
      </c>
      <c r="EC1318" s="5">
        <v>1</v>
      </c>
      <c r="ED1318" s="5">
        <v>1</v>
      </c>
      <c r="EE1318" s="5">
        <v>2</v>
      </c>
      <c r="EF1318" s="5">
        <v>18</v>
      </c>
      <c r="EG1318" s="5" t="s">
        <v>2955</v>
      </c>
      <c r="EH1318" s="5">
        <v>1</v>
      </c>
      <c r="EI1318" s="5">
        <v>1</v>
      </c>
      <c r="EJ1318" s="5">
        <v>1</v>
      </c>
      <c r="EK1318" s="5">
        <v>3</v>
      </c>
      <c r="EL1318" s="5">
        <v>2</v>
      </c>
      <c r="EM1318" s="5">
        <v>2</v>
      </c>
      <c r="EN1318" s="5">
        <v>1</v>
      </c>
      <c r="EO1318" s="5">
        <v>1</v>
      </c>
      <c r="EP1318" s="5">
        <v>1</v>
      </c>
      <c r="EQ1318" s="5">
        <v>3</v>
      </c>
      <c r="ER1318" s="5">
        <v>1</v>
      </c>
      <c r="ES1318" s="5">
        <v>1</v>
      </c>
    </row>
    <row r="1319" spans="1:149">
      <c r="A1319" s="74">
        <v>45607.477395833332</v>
      </c>
      <c r="B1319" s="5" t="s">
        <v>13</v>
      </c>
      <c r="C1319" s="5" t="s">
        <v>702</v>
      </c>
      <c r="D1319" s="5" t="s">
        <v>703</v>
      </c>
      <c r="E1319" s="2">
        <v>1</v>
      </c>
      <c r="F1319" s="5" t="s">
        <v>2954</v>
      </c>
      <c r="G1319" s="2">
        <v>185</v>
      </c>
      <c r="H1319" s="5" t="s">
        <v>2955</v>
      </c>
      <c r="I1319" s="5">
        <v>4</v>
      </c>
      <c r="J1319" s="5">
        <v>4185</v>
      </c>
      <c r="K1319" s="2" t="s">
        <v>2956</v>
      </c>
      <c r="L1319" s="5" t="s">
        <v>3189</v>
      </c>
      <c r="M1319" s="2">
        <v>42</v>
      </c>
      <c r="N1319" s="5" t="s">
        <v>2955</v>
      </c>
      <c r="O1319" s="5">
        <v>1</v>
      </c>
      <c r="P1319" s="5">
        <v>2</v>
      </c>
      <c r="Q1319" s="5">
        <v>1</v>
      </c>
      <c r="R1319" s="5">
        <v>2</v>
      </c>
      <c r="S1319" s="5">
        <v>1</v>
      </c>
      <c r="T1319" s="5">
        <v>2</v>
      </c>
      <c r="U1319" s="5">
        <v>1</v>
      </c>
      <c r="V1319" s="5">
        <v>1</v>
      </c>
      <c r="W1319" s="5">
        <v>1</v>
      </c>
      <c r="X1319" s="5">
        <v>0</v>
      </c>
      <c r="Y1319" s="5">
        <v>2</v>
      </c>
      <c r="Z1319" s="5">
        <v>1</v>
      </c>
      <c r="AA1319" s="5">
        <v>1</v>
      </c>
      <c r="AB1319" s="5">
        <v>2</v>
      </c>
      <c r="AC1319" s="5">
        <v>1</v>
      </c>
      <c r="AD1319" s="5">
        <v>1</v>
      </c>
      <c r="AE1319" s="5">
        <v>1</v>
      </c>
      <c r="AF1319" s="5">
        <v>3</v>
      </c>
      <c r="AG1319" s="5">
        <v>2</v>
      </c>
      <c r="AH1319" s="5">
        <v>2</v>
      </c>
      <c r="AI1319" s="5">
        <v>2</v>
      </c>
      <c r="AJ1319" s="5">
        <v>3</v>
      </c>
      <c r="AK1319" s="5">
        <v>3</v>
      </c>
      <c r="AL1319" s="5">
        <v>2</v>
      </c>
      <c r="AM1319" s="5">
        <v>1</v>
      </c>
      <c r="AN1319">
        <v>2</v>
      </c>
      <c r="AO1319" s="5">
        <v>1</v>
      </c>
      <c r="AP1319" s="2">
        <v>22</v>
      </c>
      <c r="AQ1319" s="5" t="s">
        <v>2955</v>
      </c>
      <c r="AR1319" s="5">
        <v>1</v>
      </c>
      <c r="AS1319" s="5">
        <v>1</v>
      </c>
      <c r="AT1319" s="5">
        <v>3</v>
      </c>
      <c r="AU1319" s="5">
        <v>2</v>
      </c>
      <c r="AV1319" s="5">
        <v>1</v>
      </c>
      <c r="AW1319" s="5">
        <v>3</v>
      </c>
      <c r="AX1319" s="5">
        <v>2</v>
      </c>
      <c r="AY1319">
        <v>3</v>
      </c>
      <c r="AZ1319">
        <v>2</v>
      </c>
      <c r="BA1319" s="5">
        <v>2</v>
      </c>
      <c r="BB1319" s="5">
        <v>1</v>
      </c>
      <c r="BC1319" s="5">
        <v>1</v>
      </c>
      <c r="BD1319" s="2">
        <v>23</v>
      </c>
      <c r="BE1319" s="5" t="s">
        <v>2957</v>
      </c>
      <c r="BF1319" s="5">
        <v>2</v>
      </c>
      <c r="BG1319" s="5">
        <v>1</v>
      </c>
      <c r="BH1319" s="5">
        <v>3</v>
      </c>
      <c r="BI1319" s="5">
        <v>2</v>
      </c>
      <c r="BJ1319" s="5">
        <v>2</v>
      </c>
      <c r="BK1319">
        <v>2</v>
      </c>
      <c r="BL1319" s="5">
        <v>2</v>
      </c>
      <c r="BM1319" s="5">
        <v>1</v>
      </c>
      <c r="BN1319" s="5">
        <v>1</v>
      </c>
      <c r="BO1319" s="5">
        <v>1</v>
      </c>
      <c r="BP1319" s="5">
        <v>1</v>
      </c>
      <c r="BQ1319" s="5">
        <v>3</v>
      </c>
      <c r="BR1319" s="5">
        <v>2</v>
      </c>
      <c r="BS1319" s="2">
        <v>20</v>
      </c>
      <c r="BT1319" s="5" t="s">
        <v>2955</v>
      </c>
      <c r="BU1319" s="5">
        <v>3</v>
      </c>
      <c r="BV1319" s="5">
        <v>1</v>
      </c>
      <c r="BW1319" s="5">
        <v>1</v>
      </c>
      <c r="BX1319" s="5">
        <v>1</v>
      </c>
      <c r="BY1319" s="5">
        <v>1</v>
      </c>
      <c r="BZ1319" s="5">
        <v>2</v>
      </c>
      <c r="CA1319" s="5">
        <v>1</v>
      </c>
      <c r="CB1319" s="5">
        <v>2</v>
      </c>
      <c r="CC1319" s="5">
        <v>1</v>
      </c>
      <c r="CD1319" s="5">
        <v>1</v>
      </c>
      <c r="CE1319" s="5">
        <v>1</v>
      </c>
      <c r="CF1319" s="5">
        <v>1</v>
      </c>
      <c r="CG1319" s="5">
        <v>1</v>
      </c>
      <c r="CH1319" s="5">
        <v>1</v>
      </c>
      <c r="CI1319" s="5">
        <v>1</v>
      </c>
      <c r="CJ1319" s="5">
        <v>1</v>
      </c>
      <c r="CK1319" s="2">
        <v>14</v>
      </c>
      <c r="CL1319" s="5" t="s">
        <v>2955</v>
      </c>
      <c r="CM1319" s="5">
        <v>1</v>
      </c>
      <c r="CN1319" s="5">
        <v>1</v>
      </c>
      <c r="CO1319" s="5">
        <v>1</v>
      </c>
      <c r="CP1319" s="5">
        <v>1</v>
      </c>
      <c r="CQ1319" s="5">
        <v>1</v>
      </c>
      <c r="CR1319" s="5">
        <v>1</v>
      </c>
      <c r="CS1319" s="5">
        <v>1</v>
      </c>
      <c r="CT1319" s="5">
        <v>1</v>
      </c>
      <c r="CU1319" s="5">
        <v>1</v>
      </c>
      <c r="CV1319" s="5">
        <v>1</v>
      </c>
      <c r="CW1319" s="5">
        <v>1</v>
      </c>
      <c r="CX1319" s="5">
        <v>1</v>
      </c>
      <c r="CY1319" s="5">
        <v>1</v>
      </c>
      <c r="CZ1319" s="5">
        <v>1</v>
      </c>
      <c r="DA1319" s="2">
        <v>28</v>
      </c>
      <c r="DB1319" s="5" t="s">
        <v>2955</v>
      </c>
      <c r="DC1319" s="5">
        <v>1</v>
      </c>
      <c r="DD1319" s="5">
        <v>1</v>
      </c>
      <c r="DE1319" s="5">
        <v>1</v>
      </c>
      <c r="DF1319" s="5">
        <v>1</v>
      </c>
      <c r="DG1319" s="5">
        <v>1</v>
      </c>
      <c r="DH1319" s="5">
        <v>3</v>
      </c>
      <c r="DI1319" s="5">
        <v>2</v>
      </c>
      <c r="DJ1319" s="5">
        <v>3</v>
      </c>
      <c r="DK1319" s="5">
        <v>3</v>
      </c>
      <c r="DL1319" s="5">
        <v>3</v>
      </c>
      <c r="DM1319" s="5">
        <v>3</v>
      </c>
      <c r="DN1319">
        <v>2</v>
      </c>
      <c r="DO1319" s="5">
        <v>2</v>
      </c>
      <c r="DP1319" s="5">
        <v>2</v>
      </c>
      <c r="DQ1319" s="2">
        <v>18</v>
      </c>
      <c r="DR1319" s="5" t="s">
        <v>2955</v>
      </c>
      <c r="DS1319" s="5">
        <v>1</v>
      </c>
      <c r="DT1319">
        <v>3</v>
      </c>
      <c r="DU1319" s="5">
        <v>1</v>
      </c>
      <c r="DV1319" s="5">
        <v>1</v>
      </c>
      <c r="DW1319">
        <v>1</v>
      </c>
      <c r="DX1319" s="5">
        <v>1</v>
      </c>
      <c r="DY1319" s="5">
        <v>1</v>
      </c>
      <c r="DZ1319">
        <v>2</v>
      </c>
      <c r="EA1319" s="5">
        <v>1</v>
      </c>
      <c r="EB1319" s="5">
        <v>1</v>
      </c>
      <c r="EC1319" s="5">
        <v>1</v>
      </c>
      <c r="ED1319" s="5">
        <v>2</v>
      </c>
      <c r="EE1319" s="5">
        <v>2</v>
      </c>
      <c r="EF1319" s="5">
        <v>18</v>
      </c>
      <c r="EG1319" s="5" t="s">
        <v>2955</v>
      </c>
      <c r="EH1319" s="5">
        <v>1</v>
      </c>
      <c r="EI1319" s="5">
        <v>1</v>
      </c>
      <c r="EJ1319" s="5">
        <v>1</v>
      </c>
      <c r="EK1319" s="5">
        <v>3</v>
      </c>
      <c r="EL1319" s="5">
        <v>3</v>
      </c>
      <c r="EM1319" s="5">
        <v>3</v>
      </c>
      <c r="EN1319" s="5">
        <v>2</v>
      </c>
      <c r="EO1319" s="5">
        <v>1</v>
      </c>
      <c r="EP1319" s="5">
        <v>1</v>
      </c>
      <c r="EQ1319" s="5">
        <v>0</v>
      </c>
      <c r="ER1319" s="5">
        <v>1</v>
      </c>
      <c r="ES1319" s="5">
        <v>1</v>
      </c>
    </row>
    <row r="1320" spans="1:149">
      <c r="A1320" s="74">
        <v>45608.29173611111</v>
      </c>
      <c r="B1320" s="5" t="s">
        <v>13</v>
      </c>
      <c r="C1320" s="5" t="s">
        <v>704</v>
      </c>
      <c r="D1320" s="5" t="s">
        <v>705</v>
      </c>
      <c r="E1320" s="2">
        <v>3</v>
      </c>
      <c r="F1320" s="5" t="s">
        <v>3184</v>
      </c>
      <c r="G1320" s="2">
        <v>138</v>
      </c>
      <c r="H1320" s="5" t="s">
        <v>2957</v>
      </c>
      <c r="I1320" s="5">
        <v>3</v>
      </c>
      <c r="J1320" s="5">
        <v>3138</v>
      </c>
      <c r="K1320" s="2" t="s">
        <v>2956</v>
      </c>
      <c r="L1320" s="5" t="s">
        <v>3431</v>
      </c>
      <c r="M1320" s="2">
        <v>26</v>
      </c>
      <c r="N1320" s="5" t="s">
        <v>2957</v>
      </c>
      <c r="O1320" s="5">
        <v>1</v>
      </c>
      <c r="P1320" s="5"/>
      <c r="Q1320" s="5"/>
      <c r="R1320" s="5">
        <v>1</v>
      </c>
      <c r="S1320" s="5">
        <v>1</v>
      </c>
      <c r="T1320" s="5">
        <v>1</v>
      </c>
      <c r="U1320" s="5">
        <v>1</v>
      </c>
      <c r="V1320" s="5">
        <v>1</v>
      </c>
      <c r="W1320" s="5">
        <v>1</v>
      </c>
      <c r="X1320" s="5"/>
      <c r="Y1320" s="5">
        <v>2</v>
      </c>
      <c r="Z1320" s="5"/>
      <c r="AA1320" s="5"/>
      <c r="AB1320" s="5">
        <v>1</v>
      </c>
      <c r="AC1320" s="5"/>
      <c r="AD1320" s="5"/>
      <c r="AE1320" s="5">
        <v>1</v>
      </c>
      <c r="AF1320" s="5">
        <v>1</v>
      </c>
      <c r="AG1320" s="5">
        <v>2</v>
      </c>
      <c r="AH1320" s="5">
        <v>2</v>
      </c>
      <c r="AI1320" s="5">
        <v>1</v>
      </c>
      <c r="AJ1320" s="5">
        <v>2</v>
      </c>
      <c r="AK1320" s="5">
        <v>2</v>
      </c>
      <c r="AL1320" s="5">
        <v>1</v>
      </c>
      <c r="AM1320" s="5">
        <v>1</v>
      </c>
      <c r="AN1320">
        <v>1</v>
      </c>
      <c r="AO1320" s="5">
        <v>1</v>
      </c>
      <c r="AP1320" s="2">
        <v>16</v>
      </c>
      <c r="AQ1320" s="5" t="s">
        <v>2957</v>
      </c>
      <c r="AR1320" s="5">
        <v>1</v>
      </c>
      <c r="AS1320" s="5">
        <v>1</v>
      </c>
      <c r="AT1320" s="5">
        <v>3</v>
      </c>
      <c r="AU1320" s="5">
        <v>2</v>
      </c>
      <c r="AV1320" s="5">
        <v>1</v>
      </c>
      <c r="AW1320" s="5">
        <v>1</v>
      </c>
      <c r="AX1320" s="5">
        <v>1</v>
      </c>
      <c r="AY1320">
        <v>2</v>
      </c>
      <c r="AZ1320">
        <v>1</v>
      </c>
      <c r="BA1320" s="5">
        <v>1</v>
      </c>
      <c r="BB1320" s="5">
        <v>1</v>
      </c>
      <c r="BC1320" s="5">
        <v>1</v>
      </c>
      <c r="BD1320" s="2">
        <v>19</v>
      </c>
      <c r="BE1320" s="5" t="s">
        <v>2957</v>
      </c>
      <c r="BF1320" s="5">
        <v>2</v>
      </c>
      <c r="BG1320" s="5">
        <v>3</v>
      </c>
      <c r="BH1320" s="5">
        <v>1</v>
      </c>
      <c r="BI1320" s="5">
        <v>2</v>
      </c>
      <c r="BJ1320" s="5">
        <v>1</v>
      </c>
      <c r="BK1320">
        <v>1</v>
      </c>
      <c r="BL1320" s="5">
        <v>1</v>
      </c>
      <c r="BM1320" s="5">
        <v>1</v>
      </c>
      <c r="BN1320" s="5">
        <v>1</v>
      </c>
      <c r="BO1320" s="5">
        <v>1</v>
      </c>
      <c r="BP1320" s="5">
        <v>1</v>
      </c>
      <c r="BQ1320" s="5">
        <v>3</v>
      </c>
      <c r="BR1320" s="5">
        <v>1</v>
      </c>
      <c r="BS1320" s="2">
        <v>20</v>
      </c>
      <c r="BT1320" s="5" t="s">
        <v>2955</v>
      </c>
      <c r="BU1320" s="5">
        <v>3</v>
      </c>
      <c r="BV1320" s="5">
        <v>1</v>
      </c>
      <c r="BW1320" s="5">
        <v>1</v>
      </c>
      <c r="BX1320" s="5">
        <v>1</v>
      </c>
      <c r="BY1320" s="5">
        <v>1</v>
      </c>
      <c r="BZ1320" s="5">
        <v>3</v>
      </c>
      <c r="CA1320" s="5">
        <v>1</v>
      </c>
      <c r="CB1320" s="5">
        <v>2</v>
      </c>
      <c r="CC1320" s="5">
        <v>1</v>
      </c>
      <c r="CD1320" s="5">
        <v>1</v>
      </c>
      <c r="CE1320" s="5">
        <v>1</v>
      </c>
      <c r="CF1320" s="5">
        <v>1</v>
      </c>
      <c r="CG1320" s="5"/>
      <c r="CH1320" s="5">
        <v>1</v>
      </c>
      <c r="CI1320" s="5"/>
      <c r="CJ1320" s="5">
        <v>1</v>
      </c>
      <c r="CK1320" s="2">
        <v>1</v>
      </c>
      <c r="CL1320" s="5" t="s">
        <v>2955</v>
      </c>
      <c r="CM1320" s="5"/>
      <c r="CN1320" s="5"/>
      <c r="CO1320" s="5"/>
      <c r="CP1320" s="5"/>
      <c r="CQ1320" s="5"/>
      <c r="CR1320" s="5"/>
      <c r="CS1320" s="5"/>
      <c r="CT1320" s="5"/>
      <c r="CU1320" s="5"/>
      <c r="CV1320" s="5"/>
      <c r="CW1320" s="5"/>
      <c r="CX1320" s="5"/>
      <c r="CY1320" s="5"/>
      <c r="CZ1320" s="5">
        <v>1</v>
      </c>
      <c r="DA1320" s="2">
        <v>22</v>
      </c>
      <c r="DB1320" s="5" t="s">
        <v>2957</v>
      </c>
      <c r="DC1320" s="5">
        <v>1</v>
      </c>
      <c r="DD1320" s="5">
        <v>1</v>
      </c>
      <c r="DE1320" s="5">
        <v>1</v>
      </c>
      <c r="DF1320" s="5">
        <v>1</v>
      </c>
      <c r="DG1320" s="5">
        <v>1</v>
      </c>
      <c r="DH1320" s="5">
        <v>3</v>
      </c>
      <c r="DI1320" s="5">
        <v>2</v>
      </c>
      <c r="DJ1320" s="5">
        <v>3</v>
      </c>
      <c r="DK1320" s="5">
        <v>2</v>
      </c>
      <c r="DL1320" s="5">
        <v>3</v>
      </c>
      <c r="DM1320" s="5">
        <v>2</v>
      </c>
      <c r="DO1320" s="5">
        <v>1</v>
      </c>
      <c r="DP1320" s="5">
        <v>1</v>
      </c>
      <c r="DQ1320" s="2">
        <v>16</v>
      </c>
      <c r="DR1320" s="5" t="s">
        <v>2955</v>
      </c>
      <c r="DS1320" s="5">
        <v>1</v>
      </c>
      <c r="DU1320" s="5">
        <v>1</v>
      </c>
      <c r="DV1320" s="5"/>
      <c r="DW1320">
        <v>1</v>
      </c>
      <c r="DX1320" s="5">
        <v>1</v>
      </c>
      <c r="DY1320" s="5">
        <v>2</v>
      </c>
      <c r="DZ1320">
        <v>2</v>
      </c>
      <c r="EA1320" s="5">
        <v>1</v>
      </c>
      <c r="EB1320" s="5">
        <v>1</v>
      </c>
      <c r="EC1320" s="5">
        <v>1</v>
      </c>
      <c r="ED1320" s="5">
        <v>2</v>
      </c>
      <c r="EE1320" s="5">
        <v>2</v>
      </c>
      <c r="EF1320" s="5">
        <v>18</v>
      </c>
      <c r="EG1320" s="5" t="s">
        <v>2955</v>
      </c>
      <c r="EH1320" s="5">
        <v>1</v>
      </c>
      <c r="EI1320" s="5">
        <v>1</v>
      </c>
      <c r="EJ1320" s="5">
        <v>1</v>
      </c>
      <c r="EK1320" s="5">
        <v>3</v>
      </c>
      <c r="EL1320" s="5">
        <v>2</v>
      </c>
      <c r="EM1320" s="5">
        <v>1</v>
      </c>
      <c r="EN1320" s="5">
        <v>2</v>
      </c>
      <c r="EO1320" s="5">
        <v>1</v>
      </c>
      <c r="EP1320" s="5">
        <v>1</v>
      </c>
      <c r="EQ1320" s="5">
        <v>3</v>
      </c>
      <c r="ER1320" s="5">
        <v>1</v>
      </c>
      <c r="ES1320" s="5">
        <v>1</v>
      </c>
    </row>
    <row r="1321" spans="1:149">
      <c r="A1321" s="74">
        <v>45608.511921296296</v>
      </c>
      <c r="B1321" s="5" t="s">
        <v>13</v>
      </c>
      <c r="C1321" s="5" t="s">
        <v>706</v>
      </c>
      <c r="D1321" s="5" t="s">
        <v>707</v>
      </c>
      <c r="E1321" s="2">
        <v>1</v>
      </c>
      <c r="F1321" s="5" t="s">
        <v>2954</v>
      </c>
      <c r="G1321" s="2">
        <v>178</v>
      </c>
      <c r="H1321" s="5" t="s">
        <v>2955</v>
      </c>
      <c r="I1321" s="5">
        <v>4</v>
      </c>
      <c r="J1321" s="5">
        <v>4178</v>
      </c>
      <c r="K1321" s="2" t="s">
        <v>2956</v>
      </c>
      <c r="L1321" s="5" t="s">
        <v>3489</v>
      </c>
      <c r="M1321" s="2">
        <v>32</v>
      </c>
      <c r="N1321" s="5" t="s">
        <v>2957</v>
      </c>
      <c r="O1321" s="5">
        <v>1</v>
      </c>
      <c r="P1321" s="5">
        <v>1</v>
      </c>
      <c r="Q1321" s="5">
        <v>1</v>
      </c>
      <c r="R1321" s="5">
        <v>1</v>
      </c>
      <c r="S1321" s="5">
        <v>1</v>
      </c>
      <c r="T1321" s="5">
        <v>1</v>
      </c>
      <c r="U1321" s="5">
        <v>1</v>
      </c>
      <c r="V1321" s="5">
        <v>1</v>
      </c>
      <c r="W1321" s="5">
        <v>1</v>
      </c>
      <c r="X1321" s="5">
        <v>1</v>
      </c>
      <c r="Y1321" s="5">
        <v>2</v>
      </c>
      <c r="Z1321" s="5">
        <v>0</v>
      </c>
      <c r="AA1321" s="5">
        <v>1</v>
      </c>
      <c r="AB1321" s="5">
        <v>2</v>
      </c>
      <c r="AC1321" s="5">
        <v>2</v>
      </c>
      <c r="AD1321" s="5">
        <v>2</v>
      </c>
      <c r="AE1321" s="5">
        <v>1</v>
      </c>
      <c r="AF1321" s="5">
        <v>3</v>
      </c>
      <c r="AG1321" s="5">
        <v>1</v>
      </c>
      <c r="AH1321" s="5">
        <v>1</v>
      </c>
      <c r="AI1321" s="5">
        <v>1</v>
      </c>
      <c r="AJ1321" s="5">
        <v>1</v>
      </c>
      <c r="AK1321" s="5">
        <v>1</v>
      </c>
      <c r="AL1321" s="5">
        <v>1</v>
      </c>
      <c r="AM1321" s="5">
        <v>1</v>
      </c>
      <c r="AN1321">
        <v>1</v>
      </c>
      <c r="AO1321" s="5">
        <v>1</v>
      </c>
      <c r="AP1321" s="2">
        <v>20</v>
      </c>
      <c r="AQ1321" s="5" t="s">
        <v>2957</v>
      </c>
      <c r="AR1321" s="5">
        <v>1</v>
      </c>
      <c r="AS1321" s="5">
        <v>1</v>
      </c>
      <c r="AT1321" s="5">
        <v>3</v>
      </c>
      <c r="AU1321" s="5">
        <v>2</v>
      </c>
      <c r="AV1321" s="5">
        <v>1</v>
      </c>
      <c r="AW1321" s="5">
        <v>2</v>
      </c>
      <c r="AX1321" s="5">
        <v>3</v>
      </c>
      <c r="AY1321">
        <v>3</v>
      </c>
      <c r="AZ1321">
        <v>1</v>
      </c>
      <c r="BA1321" s="5">
        <v>1</v>
      </c>
      <c r="BB1321" s="5">
        <v>1</v>
      </c>
      <c r="BC1321" s="5">
        <v>1</v>
      </c>
      <c r="BD1321" s="2">
        <v>28</v>
      </c>
      <c r="BE1321" s="5" t="s">
        <v>2955</v>
      </c>
      <c r="BF1321" s="5">
        <v>3</v>
      </c>
      <c r="BG1321" s="5">
        <v>2</v>
      </c>
      <c r="BH1321" s="5">
        <v>3</v>
      </c>
      <c r="BI1321" s="5">
        <v>3</v>
      </c>
      <c r="BJ1321" s="5">
        <v>3</v>
      </c>
      <c r="BK1321">
        <v>2</v>
      </c>
      <c r="BL1321" s="5">
        <v>3</v>
      </c>
      <c r="BM1321" s="5">
        <v>1</v>
      </c>
      <c r="BN1321" s="5">
        <v>1</v>
      </c>
      <c r="BO1321" s="5">
        <v>1</v>
      </c>
      <c r="BP1321" s="5">
        <v>1</v>
      </c>
      <c r="BQ1321" s="5">
        <v>3</v>
      </c>
      <c r="BR1321" s="5">
        <v>2</v>
      </c>
      <c r="BS1321" s="2">
        <v>21</v>
      </c>
      <c r="BT1321" s="5" t="s">
        <v>2955</v>
      </c>
      <c r="BU1321" s="5">
        <v>3</v>
      </c>
      <c r="BV1321" s="5">
        <v>1</v>
      </c>
      <c r="BW1321" s="5">
        <v>1</v>
      </c>
      <c r="BX1321" s="5">
        <v>1</v>
      </c>
      <c r="BY1321" s="5">
        <v>1</v>
      </c>
      <c r="BZ1321" s="5">
        <v>3</v>
      </c>
      <c r="CA1321" s="5">
        <v>1</v>
      </c>
      <c r="CB1321" s="5">
        <v>3</v>
      </c>
      <c r="CC1321" s="5">
        <v>0</v>
      </c>
      <c r="CD1321" s="5">
        <v>1</v>
      </c>
      <c r="CE1321" s="5">
        <v>1</v>
      </c>
      <c r="CF1321" s="5">
        <v>1</v>
      </c>
      <c r="CG1321" s="5">
        <v>1</v>
      </c>
      <c r="CH1321" s="5">
        <v>1</v>
      </c>
      <c r="CI1321" s="5">
        <v>1</v>
      </c>
      <c r="CJ1321" s="5">
        <v>1</v>
      </c>
      <c r="CK1321" s="2">
        <v>13</v>
      </c>
      <c r="CL1321" s="5" t="s">
        <v>2955</v>
      </c>
      <c r="CM1321" s="5">
        <v>1</v>
      </c>
      <c r="CN1321" s="5">
        <v>1</v>
      </c>
      <c r="CO1321" s="5">
        <v>0</v>
      </c>
      <c r="CP1321" s="5">
        <v>1</v>
      </c>
      <c r="CQ1321" s="5">
        <v>1</v>
      </c>
      <c r="CR1321" s="5">
        <v>1</v>
      </c>
      <c r="CS1321" s="5">
        <v>1</v>
      </c>
      <c r="CT1321" s="5">
        <v>1</v>
      </c>
      <c r="CU1321" s="5">
        <v>1</v>
      </c>
      <c r="CV1321" s="5">
        <v>1</v>
      </c>
      <c r="CW1321" s="5">
        <v>1</v>
      </c>
      <c r="CX1321" s="5">
        <v>1</v>
      </c>
      <c r="CY1321" s="5">
        <v>1</v>
      </c>
      <c r="CZ1321" s="5">
        <v>1</v>
      </c>
      <c r="DA1321" s="2">
        <v>27</v>
      </c>
      <c r="DB1321" s="5" t="s">
        <v>2955</v>
      </c>
      <c r="DC1321" s="5">
        <v>1</v>
      </c>
      <c r="DD1321" s="5">
        <v>1</v>
      </c>
      <c r="DE1321" s="5">
        <v>1</v>
      </c>
      <c r="DF1321" s="5">
        <v>1</v>
      </c>
      <c r="DG1321" s="5">
        <v>1</v>
      </c>
      <c r="DH1321" s="5">
        <v>2</v>
      </c>
      <c r="DI1321" s="5">
        <v>2</v>
      </c>
      <c r="DJ1321" s="5">
        <v>3</v>
      </c>
      <c r="DK1321" s="5">
        <v>2</v>
      </c>
      <c r="DL1321" s="5">
        <v>2</v>
      </c>
      <c r="DM1321" s="5">
        <v>3</v>
      </c>
      <c r="DN1321">
        <v>2</v>
      </c>
      <c r="DO1321" s="5">
        <v>3</v>
      </c>
      <c r="DP1321" s="5">
        <v>3</v>
      </c>
      <c r="DQ1321" s="2">
        <v>17</v>
      </c>
      <c r="DR1321" s="5" t="s">
        <v>2955</v>
      </c>
      <c r="DS1321" s="5">
        <v>1</v>
      </c>
      <c r="DT1321">
        <v>3</v>
      </c>
      <c r="DU1321" s="5">
        <v>1</v>
      </c>
      <c r="DV1321" s="5">
        <v>1</v>
      </c>
      <c r="DW1321">
        <v>0</v>
      </c>
      <c r="DX1321" s="5">
        <v>1</v>
      </c>
      <c r="DY1321" s="5">
        <v>1</v>
      </c>
      <c r="DZ1321">
        <v>2</v>
      </c>
      <c r="EA1321" s="5">
        <v>1</v>
      </c>
      <c r="EB1321" s="5">
        <v>1</v>
      </c>
      <c r="EC1321" s="5">
        <v>1</v>
      </c>
      <c r="ED1321" s="5">
        <v>2</v>
      </c>
      <c r="EE1321" s="5">
        <v>2</v>
      </c>
      <c r="EF1321" s="5">
        <v>20</v>
      </c>
      <c r="EG1321" s="5" t="s">
        <v>2955</v>
      </c>
      <c r="EH1321" s="5">
        <v>1</v>
      </c>
      <c r="EI1321" s="5">
        <v>1</v>
      </c>
      <c r="EJ1321" s="5">
        <v>1</v>
      </c>
      <c r="EK1321" s="5">
        <v>2</v>
      </c>
      <c r="EL1321" s="5">
        <v>3</v>
      </c>
      <c r="EM1321" s="5">
        <v>3</v>
      </c>
      <c r="EN1321" s="5">
        <v>2</v>
      </c>
      <c r="EO1321" s="5">
        <v>1</v>
      </c>
      <c r="EP1321" s="5">
        <v>1</v>
      </c>
      <c r="EQ1321" s="5">
        <v>3</v>
      </c>
      <c r="ER1321" s="5">
        <v>1</v>
      </c>
      <c r="ES1321" s="5">
        <v>1</v>
      </c>
    </row>
    <row r="1322" spans="1:149">
      <c r="A1322" s="74">
        <v>45609.578032407408</v>
      </c>
      <c r="B1322" s="5" t="s">
        <v>13</v>
      </c>
      <c r="C1322" s="5" t="s">
        <v>708</v>
      </c>
      <c r="D1322" s="5" t="s">
        <v>709</v>
      </c>
      <c r="E1322" s="2">
        <v>4</v>
      </c>
      <c r="F1322" s="5" t="s">
        <v>3145</v>
      </c>
      <c r="G1322" s="2">
        <v>122</v>
      </c>
      <c r="H1322" s="5" t="s">
        <v>2957</v>
      </c>
      <c r="I1322" s="5">
        <v>3</v>
      </c>
      <c r="J1322" s="5">
        <v>3122</v>
      </c>
      <c r="K1322" s="2" t="s">
        <v>2956</v>
      </c>
      <c r="L1322" s="5" t="s">
        <v>3723</v>
      </c>
      <c r="M1322" s="2">
        <v>17</v>
      </c>
      <c r="N1322" s="5" t="s">
        <v>2957</v>
      </c>
      <c r="O1322" s="5"/>
      <c r="P1322" s="5"/>
      <c r="Q1322" s="5"/>
      <c r="R1322" s="5"/>
      <c r="S1322" s="5">
        <v>1</v>
      </c>
      <c r="T1322" s="5">
        <v>1</v>
      </c>
      <c r="U1322" s="5">
        <v>1</v>
      </c>
      <c r="V1322" s="5">
        <v>1</v>
      </c>
      <c r="W1322" s="5">
        <v>1</v>
      </c>
      <c r="X1322" s="5"/>
      <c r="Y1322" s="5">
        <v>1</v>
      </c>
      <c r="Z1322" s="5"/>
      <c r="AA1322" s="5"/>
      <c r="AB1322" s="5">
        <v>2</v>
      </c>
      <c r="AC1322" s="5"/>
      <c r="AD1322" s="5"/>
      <c r="AE1322" s="5">
        <v>1</v>
      </c>
      <c r="AF1322" s="5">
        <v>1</v>
      </c>
      <c r="AG1322" s="5">
        <v>1</v>
      </c>
      <c r="AH1322" s="5"/>
      <c r="AI1322" s="5"/>
      <c r="AJ1322" s="5">
        <v>2</v>
      </c>
      <c r="AK1322" s="5"/>
      <c r="AL1322" s="5"/>
      <c r="AM1322" s="5"/>
      <c r="AN1322">
        <v>1</v>
      </c>
      <c r="AO1322" s="5"/>
      <c r="AP1322" s="2">
        <v>14</v>
      </c>
      <c r="AQ1322" s="5" t="s">
        <v>2957</v>
      </c>
      <c r="AR1322" s="5"/>
      <c r="AS1322" s="5">
        <v>1</v>
      </c>
      <c r="AT1322" s="5">
        <v>3</v>
      </c>
      <c r="AU1322" s="5">
        <v>1</v>
      </c>
      <c r="AV1322" s="5">
        <v>1</v>
      </c>
      <c r="AW1322" s="5">
        <v>1</v>
      </c>
      <c r="AX1322" s="5">
        <v>3</v>
      </c>
      <c r="AY1322">
        <v>2</v>
      </c>
      <c r="AZ1322">
        <v>1</v>
      </c>
      <c r="BA1322" s="5">
        <v>0</v>
      </c>
      <c r="BB1322" s="5"/>
      <c r="BC1322" s="5"/>
      <c r="BD1322" s="2">
        <v>17</v>
      </c>
      <c r="BE1322" s="5" t="s">
        <v>2957</v>
      </c>
      <c r="BF1322" s="5">
        <v>3</v>
      </c>
      <c r="BG1322" s="5">
        <v>0</v>
      </c>
      <c r="BH1322" s="5">
        <v>1</v>
      </c>
      <c r="BI1322" s="5">
        <v>2</v>
      </c>
      <c r="BJ1322" s="5">
        <v>1</v>
      </c>
      <c r="BK1322">
        <v>2</v>
      </c>
      <c r="BL1322" s="5">
        <v>1</v>
      </c>
      <c r="BM1322" s="5">
        <v>1</v>
      </c>
      <c r="BN1322" s="5">
        <v>0</v>
      </c>
      <c r="BO1322" s="5">
        <v>0</v>
      </c>
      <c r="BP1322" s="5">
        <v>1</v>
      </c>
      <c r="BQ1322" s="5">
        <v>3</v>
      </c>
      <c r="BR1322" s="5">
        <v>2</v>
      </c>
      <c r="BS1322" s="2">
        <v>16</v>
      </c>
      <c r="BT1322" s="5" t="s">
        <v>2957</v>
      </c>
      <c r="BU1322" s="5">
        <v>3</v>
      </c>
      <c r="BV1322" s="5">
        <v>1</v>
      </c>
      <c r="BW1322" s="5">
        <v>1</v>
      </c>
      <c r="BX1322" s="5">
        <v>1</v>
      </c>
      <c r="BY1322" s="5">
        <v>0</v>
      </c>
      <c r="BZ1322" s="5">
        <v>3</v>
      </c>
      <c r="CA1322" s="5">
        <v>1</v>
      </c>
      <c r="CB1322" s="5">
        <v>0</v>
      </c>
      <c r="CC1322" s="5">
        <v>1</v>
      </c>
      <c r="CD1322" s="5">
        <v>1</v>
      </c>
      <c r="CE1322" s="5">
        <v>1</v>
      </c>
      <c r="CF1322" s="5">
        <v>1</v>
      </c>
      <c r="CG1322" s="5"/>
      <c r="CH1322" s="5">
        <v>1</v>
      </c>
      <c r="CI1322" s="5"/>
      <c r="CJ1322" s="5">
        <v>0</v>
      </c>
      <c r="CK1322" s="2">
        <v>1</v>
      </c>
      <c r="CL1322" s="5" t="s">
        <v>2955</v>
      </c>
      <c r="CM1322" s="5"/>
      <c r="CN1322" s="5"/>
      <c r="CO1322" s="5"/>
      <c r="CP1322" s="5"/>
      <c r="CQ1322" s="5"/>
      <c r="CR1322" s="5"/>
      <c r="CS1322" s="5"/>
      <c r="CT1322" s="5"/>
      <c r="CU1322" s="5"/>
      <c r="CV1322" s="5"/>
      <c r="CW1322" s="5"/>
      <c r="CX1322" s="5"/>
      <c r="CY1322" s="5"/>
      <c r="CZ1322" s="5">
        <v>1</v>
      </c>
      <c r="DA1322" s="2">
        <v>24</v>
      </c>
      <c r="DB1322" s="5" t="s">
        <v>2957</v>
      </c>
      <c r="DC1322" s="5">
        <v>1</v>
      </c>
      <c r="DD1322" s="5">
        <v>1</v>
      </c>
      <c r="DE1322" s="5">
        <v>1</v>
      </c>
      <c r="DF1322" s="5">
        <v>1</v>
      </c>
      <c r="DG1322" s="5">
        <v>1</v>
      </c>
      <c r="DH1322" s="5">
        <v>3</v>
      </c>
      <c r="DI1322" s="5">
        <v>3</v>
      </c>
      <c r="DJ1322" s="5">
        <v>3</v>
      </c>
      <c r="DK1322" s="5">
        <v>3</v>
      </c>
      <c r="DL1322" s="5">
        <v>2</v>
      </c>
      <c r="DM1322" s="5">
        <v>3</v>
      </c>
      <c r="DO1322" s="5">
        <v>1</v>
      </c>
      <c r="DP1322" s="5">
        <v>1</v>
      </c>
      <c r="DQ1322" s="2">
        <v>12</v>
      </c>
      <c r="DR1322" s="5" t="s">
        <v>2957</v>
      </c>
      <c r="DS1322" s="5">
        <v>1</v>
      </c>
      <c r="DU1322" s="5">
        <v>1</v>
      </c>
      <c r="DV1322" s="5"/>
      <c r="DX1322" s="5">
        <v>1</v>
      </c>
      <c r="DY1322" s="5">
        <v>2</v>
      </c>
      <c r="EA1322" s="5">
        <v>1</v>
      </c>
      <c r="EB1322" s="5">
        <v>1</v>
      </c>
      <c r="EC1322" s="5">
        <v>1</v>
      </c>
      <c r="ED1322" s="5">
        <v>1</v>
      </c>
      <c r="EE1322" s="5">
        <v>1</v>
      </c>
      <c r="EF1322" s="5">
        <v>21</v>
      </c>
      <c r="EG1322" s="5" t="s">
        <v>2955</v>
      </c>
      <c r="EH1322" s="5">
        <v>1</v>
      </c>
      <c r="EI1322" s="5">
        <v>1</v>
      </c>
      <c r="EJ1322" s="5">
        <v>1</v>
      </c>
      <c r="EK1322" s="5">
        <v>3</v>
      </c>
      <c r="EL1322" s="5">
        <v>3</v>
      </c>
      <c r="EM1322" s="5">
        <v>3</v>
      </c>
      <c r="EN1322" s="5">
        <v>2</v>
      </c>
      <c r="EO1322" s="5">
        <v>1</v>
      </c>
      <c r="EP1322" s="5">
        <v>1</v>
      </c>
      <c r="EQ1322" s="5">
        <v>3</v>
      </c>
      <c r="ER1322" s="5">
        <v>1</v>
      </c>
      <c r="ES1322" s="5">
        <v>1</v>
      </c>
    </row>
    <row r="1323" spans="1:149">
      <c r="A1323" s="74">
        <v>45608.26321759259</v>
      </c>
      <c r="B1323" s="5" t="s">
        <v>13</v>
      </c>
      <c r="C1323" s="5" t="s">
        <v>710</v>
      </c>
      <c r="D1323" s="5" t="s">
        <v>711</v>
      </c>
      <c r="E1323" s="2">
        <v>1</v>
      </c>
      <c r="F1323" s="5" t="s">
        <v>2954</v>
      </c>
      <c r="G1323" s="2">
        <v>156</v>
      </c>
      <c r="H1323" s="5" t="s">
        <v>2957</v>
      </c>
      <c r="I1323" s="5">
        <v>3</v>
      </c>
      <c r="J1323" s="5">
        <v>3156</v>
      </c>
      <c r="K1323" s="2" t="s">
        <v>2961</v>
      </c>
      <c r="L1323" s="5" t="s">
        <v>2962</v>
      </c>
      <c r="M1323" s="2">
        <v>38</v>
      </c>
      <c r="N1323" s="5" t="s">
        <v>2957</v>
      </c>
      <c r="O1323" s="5">
        <v>1</v>
      </c>
      <c r="P1323" s="5">
        <v>2</v>
      </c>
      <c r="Q1323" s="5">
        <v>1</v>
      </c>
      <c r="R1323" s="5">
        <v>1</v>
      </c>
      <c r="S1323" s="5">
        <v>1</v>
      </c>
      <c r="T1323" s="5">
        <v>2</v>
      </c>
      <c r="U1323" s="5">
        <v>1</v>
      </c>
      <c r="V1323" s="5">
        <v>1</v>
      </c>
      <c r="W1323" s="5">
        <v>1</v>
      </c>
      <c r="X1323" s="5">
        <v>1</v>
      </c>
      <c r="Y1323" s="5">
        <v>2</v>
      </c>
      <c r="Z1323" s="5">
        <v>0</v>
      </c>
      <c r="AA1323" s="5">
        <v>1</v>
      </c>
      <c r="AB1323" s="5">
        <v>2</v>
      </c>
      <c r="AC1323" s="5">
        <v>2</v>
      </c>
      <c r="AD1323" s="5">
        <v>2</v>
      </c>
      <c r="AE1323" s="5">
        <v>1</v>
      </c>
      <c r="AF1323" s="5">
        <v>3</v>
      </c>
      <c r="AG1323" s="5">
        <v>2</v>
      </c>
      <c r="AH1323" s="5">
        <v>1</v>
      </c>
      <c r="AI1323" s="5">
        <v>1</v>
      </c>
      <c r="AJ1323" s="5">
        <v>2</v>
      </c>
      <c r="AK1323" s="5">
        <v>1</v>
      </c>
      <c r="AL1323" s="5">
        <v>2</v>
      </c>
      <c r="AM1323" s="5">
        <v>1</v>
      </c>
      <c r="AN1323">
        <v>2</v>
      </c>
      <c r="AO1323" s="5">
        <v>1</v>
      </c>
      <c r="AP1323" s="2">
        <v>15</v>
      </c>
      <c r="AQ1323" s="5" t="s">
        <v>2957</v>
      </c>
      <c r="AR1323" s="5">
        <v>1</v>
      </c>
      <c r="AS1323" s="5">
        <v>1</v>
      </c>
      <c r="AT1323" s="5">
        <v>3</v>
      </c>
      <c r="AU1323" s="5">
        <v>2</v>
      </c>
      <c r="AV1323" s="5">
        <v>1</v>
      </c>
      <c r="AW1323" s="5">
        <v>1</v>
      </c>
      <c r="AX1323" s="5">
        <v>2</v>
      </c>
      <c r="AY1323">
        <v>2</v>
      </c>
      <c r="AZ1323">
        <v>0</v>
      </c>
      <c r="BA1323" s="5">
        <v>0</v>
      </c>
      <c r="BB1323" s="5">
        <v>1</v>
      </c>
      <c r="BC1323" s="5">
        <v>1</v>
      </c>
      <c r="BD1323" s="2">
        <v>18</v>
      </c>
      <c r="BE1323" s="5" t="s">
        <v>2957</v>
      </c>
      <c r="BF1323" s="5">
        <v>1</v>
      </c>
      <c r="BG1323" s="5">
        <v>2</v>
      </c>
      <c r="BH1323" s="5">
        <v>0</v>
      </c>
      <c r="BI1323" s="5">
        <v>2</v>
      </c>
      <c r="BJ1323" s="5">
        <v>2</v>
      </c>
      <c r="BK1323">
        <v>1</v>
      </c>
      <c r="BL1323" s="5">
        <v>2</v>
      </c>
      <c r="BM1323" s="5">
        <v>1</v>
      </c>
      <c r="BN1323" s="5">
        <v>1</v>
      </c>
      <c r="BO1323" s="5">
        <v>1</v>
      </c>
      <c r="BP1323" s="5">
        <v>1</v>
      </c>
      <c r="BQ1323" s="5">
        <v>2</v>
      </c>
      <c r="BR1323" s="5">
        <v>2</v>
      </c>
      <c r="BS1323" s="2">
        <v>17</v>
      </c>
      <c r="BT1323" s="5" t="s">
        <v>2957</v>
      </c>
      <c r="BU1323" s="5">
        <v>3</v>
      </c>
      <c r="BV1323" s="5">
        <v>1</v>
      </c>
      <c r="BW1323" s="5">
        <v>1</v>
      </c>
      <c r="BX1323" s="5">
        <v>1</v>
      </c>
      <c r="BY1323" s="5">
        <v>1</v>
      </c>
      <c r="BZ1323" s="5">
        <v>1</v>
      </c>
      <c r="CA1323" s="5">
        <v>1</v>
      </c>
      <c r="CB1323" s="5">
        <v>1</v>
      </c>
      <c r="CC1323" s="5">
        <v>0</v>
      </c>
      <c r="CD1323" s="5">
        <v>1</v>
      </c>
      <c r="CE1323" s="5">
        <v>1</v>
      </c>
      <c r="CF1323" s="5">
        <v>1</v>
      </c>
      <c r="CG1323" s="5">
        <v>1</v>
      </c>
      <c r="CH1323" s="5">
        <v>1</v>
      </c>
      <c r="CI1323" s="5">
        <v>1</v>
      </c>
      <c r="CJ1323" s="5">
        <v>1</v>
      </c>
      <c r="CK1323" s="2">
        <v>13</v>
      </c>
      <c r="CL1323" s="5" t="s">
        <v>2955</v>
      </c>
      <c r="CM1323" s="5">
        <v>1</v>
      </c>
      <c r="CN1323" s="5">
        <v>1</v>
      </c>
      <c r="CO1323" s="5">
        <v>1</v>
      </c>
      <c r="CP1323" s="5">
        <v>1</v>
      </c>
      <c r="CQ1323" s="5">
        <v>1</v>
      </c>
      <c r="CR1323" s="5">
        <v>1</v>
      </c>
      <c r="CS1323" s="5">
        <v>1</v>
      </c>
      <c r="CT1323" s="5">
        <v>1</v>
      </c>
      <c r="CU1323" s="5">
        <v>1</v>
      </c>
      <c r="CV1323" s="5">
        <v>1</v>
      </c>
      <c r="CW1323" s="5">
        <v>1</v>
      </c>
      <c r="CX1323" s="5">
        <v>1</v>
      </c>
      <c r="CY1323" s="5">
        <v>1</v>
      </c>
      <c r="CZ1323" s="5">
        <v>0</v>
      </c>
      <c r="DA1323" s="2">
        <v>23</v>
      </c>
      <c r="DB1323" s="5" t="s">
        <v>2957</v>
      </c>
      <c r="DC1323" s="5">
        <v>1</v>
      </c>
      <c r="DD1323" s="5">
        <v>1</v>
      </c>
      <c r="DE1323" s="5">
        <v>1</v>
      </c>
      <c r="DF1323" s="5">
        <v>1</v>
      </c>
      <c r="DG1323" s="5">
        <v>1</v>
      </c>
      <c r="DH1323" s="5">
        <v>1</v>
      </c>
      <c r="DI1323" s="5">
        <v>1</v>
      </c>
      <c r="DJ1323" s="5">
        <v>3</v>
      </c>
      <c r="DK1323" s="5">
        <v>3</v>
      </c>
      <c r="DL1323" s="5">
        <v>1</v>
      </c>
      <c r="DM1323" s="5">
        <v>3</v>
      </c>
      <c r="DN1323">
        <v>2</v>
      </c>
      <c r="DO1323" s="5">
        <v>2</v>
      </c>
      <c r="DP1323" s="5">
        <v>2</v>
      </c>
      <c r="DQ1323" s="2">
        <v>16</v>
      </c>
      <c r="DR1323" s="5" t="s">
        <v>2957</v>
      </c>
      <c r="DS1323" s="5">
        <v>1</v>
      </c>
      <c r="DT1323">
        <v>3</v>
      </c>
      <c r="DU1323" s="5">
        <v>1</v>
      </c>
      <c r="DV1323" s="5">
        <v>0</v>
      </c>
      <c r="DW1323">
        <v>0</v>
      </c>
      <c r="DX1323" s="5">
        <v>1</v>
      </c>
      <c r="DY1323" s="5">
        <v>2</v>
      </c>
      <c r="DZ1323">
        <v>1</v>
      </c>
      <c r="EA1323" s="5">
        <v>1</v>
      </c>
      <c r="EB1323" s="5">
        <v>1</v>
      </c>
      <c r="EC1323" s="5">
        <v>1</v>
      </c>
      <c r="ED1323" s="5">
        <v>2</v>
      </c>
      <c r="EE1323" s="5">
        <v>2</v>
      </c>
      <c r="EF1323" s="5">
        <v>16</v>
      </c>
      <c r="EG1323" s="5" t="s">
        <v>2955</v>
      </c>
      <c r="EH1323" s="5">
        <v>1</v>
      </c>
      <c r="EI1323" s="5">
        <v>1</v>
      </c>
      <c r="EJ1323" s="5">
        <v>1</v>
      </c>
      <c r="EK1323" s="5">
        <v>2</v>
      </c>
      <c r="EL1323" s="5">
        <v>2</v>
      </c>
      <c r="EM1323" s="5">
        <v>1</v>
      </c>
      <c r="EN1323" s="5">
        <v>1</v>
      </c>
      <c r="EO1323" s="5">
        <v>1</v>
      </c>
      <c r="EP1323" s="5">
        <v>1</v>
      </c>
      <c r="EQ1323" s="5">
        <v>3</v>
      </c>
      <c r="ER1323" s="5">
        <v>1</v>
      </c>
      <c r="ES1323" s="5">
        <v>1</v>
      </c>
    </row>
    <row r="1324" spans="1:149">
      <c r="A1324" s="74">
        <v>45611.362708333334</v>
      </c>
      <c r="B1324" s="5" t="s">
        <v>13</v>
      </c>
      <c r="C1324" s="5" t="s">
        <v>712</v>
      </c>
      <c r="D1324" s="5" t="s">
        <v>713</v>
      </c>
      <c r="E1324" s="2">
        <v>3</v>
      </c>
      <c r="F1324" s="5" t="s">
        <v>3184</v>
      </c>
      <c r="G1324" s="2">
        <v>168</v>
      </c>
      <c r="H1324" s="5" t="s">
        <v>2955</v>
      </c>
      <c r="I1324" s="5">
        <v>4</v>
      </c>
      <c r="J1324" s="5">
        <v>4168</v>
      </c>
      <c r="K1324" s="2" t="s">
        <v>2961</v>
      </c>
      <c r="L1324" s="5" t="s">
        <v>2962</v>
      </c>
      <c r="M1324" s="2">
        <v>34</v>
      </c>
      <c r="N1324" s="5" t="s">
        <v>2955</v>
      </c>
      <c r="O1324" s="5">
        <v>1</v>
      </c>
      <c r="P1324" s="5"/>
      <c r="Q1324" s="5"/>
      <c r="R1324" s="5">
        <v>2</v>
      </c>
      <c r="S1324" s="5">
        <v>1</v>
      </c>
      <c r="T1324" s="5">
        <v>1</v>
      </c>
      <c r="U1324" s="5">
        <v>1</v>
      </c>
      <c r="V1324" s="5">
        <v>1</v>
      </c>
      <c r="W1324" s="5">
        <v>1</v>
      </c>
      <c r="X1324" s="5"/>
      <c r="Y1324" s="5">
        <v>1</v>
      </c>
      <c r="Z1324" s="5"/>
      <c r="AA1324" s="5"/>
      <c r="AB1324" s="5">
        <v>1</v>
      </c>
      <c r="AC1324" s="5"/>
      <c r="AD1324" s="5"/>
      <c r="AE1324" s="5">
        <v>1</v>
      </c>
      <c r="AF1324" s="5">
        <v>3</v>
      </c>
      <c r="AG1324" s="5">
        <v>2</v>
      </c>
      <c r="AH1324" s="5">
        <v>2</v>
      </c>
      <c r="AI1324" s="5">
        <v>2</v>
      </c>
      <c r="AJ1324" s="5">
        <v>3</v>
      </c>
      <c r="AK1324" s="5">
        <v>3</v>
      </c>
      <c r="AL1324" s="5">
        <v>3</v>
      </c>
      <c r="AM1324" s="5">
        <v>1</v>
      </c>
      <c r="AN1324">
        <v>2</v>
      </c>
      <c r="AO1324" s="5">
        <v>1</v>
      </c>
      <c r="AP1324" s="2">
        <v>21</v>
      </c>
      <c r="AQ1324" s="5" t="s">
        <v>2955</v>
      </c>
      <c r="AR1324" s="5">
        <v>1</v>
      </c>
      <c r="AS1324" s="5">
        <v>1</v>
      </c>
      <c r="AT1324" s="5">
        <v>3</v>
      </c>
      <c r="AU1324" s="5">
        <v>2</v>
      </c>
      <c r="AV1324" s="5">
        <v>1</v>
      </c>
      <c r="AW1324" s="5">
        <v>1</v>
      </c>
      <c r="AX1324" s="5">
        <v>3</v>
      </c>
      <c r="AY1324">
        <v>3</v>
      </c>
      <c r="AZ1324">
        <v>2</v>
      </c>
      <c r="BA1324" s="5">
        <v>2</v>
      </c>
      <c r="BB1324" s="5">
        <v>1</v>
      </c>
      <c r="BC1324" s="5">
        <v>1</v>
      </c>
      <c r="BD1324" s="2">
        <v>28</v>
      </c>
      <c r="BE1324" s="5" t="s">
        <v>2955</v>
      </c>
      <c r="BF1324" s="5">
        <v>3</v>
      </c>
      <c r="BG1324" s="5">
        <v>3</v>
      </c>
      <c r="BH1324" s="5">
        <v>3</v>
      </c>
      <c r="BI1324" s="5">
        <v>3</v>
      </c>
      <c r="BJ1324" s="5">
        <v>2</v>
      </c>
      <c r="BK1324">
        <v>2</v>
      </c>
      <c r="BL1324" s="5">
        <v>3</v>
      </c>
      <c r="BM1324" s="5">
        <v>1</v>
      </c>
      <c r="BN1324" s="5">
        <v>1</v>
      </c>
      <c r="BO1324" s="5">
        <v>1</v>
      </c>
      <c r="BP1324" s="5">
        <v>1</v>
      </c>
      <c r="BQ1324" s="5">
        <v>3</v>
      </c>
      <c r="BR1324" s="5">
        <v>2</v>
      </c>
      <c r="BS1324" s="2">
        <v>20</v>
      </c>
      <c r="BT1324" s="5" t="s">
        <v>2955</v>
      </c>
      <c r="BU1324" s="5">
        <v>3</v>
      </c>
      <c r="BV1324" s="5">
        <v>1</v>
      </c>
      <c r="BW1324" s="5">
        <v>1</v>
      </c>
      <c r="BX1324" s="5">
        <v>1</v>
      </c>
      <c r="BY1324" s="5">
        <v>0</v>
      </c>
      <c r="BZ1324" s="5">
        <v>3</v>
      </c>
      <c r="CA1324" s="5">
        <v>1</v>
      </c>
      <c r="CB1324" s="5">
        <v>3</v>
      </c>
      <c r="CC1324" s="5">
        <v>1</v>
      </c>
      <c r="CD1324" s="5">
        <v>1</v>
      </c>
      <c r="CE1324" s="5">
        <v>1</v>
      </c>
      <c r="CF1324" s="5">
        <v>1</v>
      </c>
      <c r="CG1324" s="5"/>
      <c r="CH1324" s="5">
        <v>1</v>
      </c>
      <c r="CI1324" s="5"/>
      <c r="CJ1324" s="5">
        <v>1</v>
      </c>
      <c r="CK1324" s="2">
        <v>1</v>
      </c>
      <c r="CL1324" s="5" t="s">
        <v>2955</v>
      </c>
      <c r="CM1324" s="5"/>
      <c r="CN1324" s="5"/>
      <c r="CO1324" s="5"/>
      <c r="CP1324" s="5"/>
      <c r="CQ1324" s="5"/>
      <c r="CR1324" s="5"/>
      <c r="CS1324" s="5"/>
      <c r="CT1324" s="5"/>
      <c r="CU1324" s="5"/>
      <c r="CV1324" s="5"/>
      <c r="CW1324" s="5"/>
      <c r="CX1324" s="5"/>
      <c r="CY1324" s="5"/>
      <c r="CZ1324" s="5">
        <v>1</v>
      </c>
      <c r="DA1324" s="2">
        <v>27</v>
      </c>
      <c r="DB1324" s="5" t="s">
        <v>2955</v>
      </c>
      <c r="DC1324" s="5">
        <v>1</v>
      </c>
      <c r="DD1324" s="5">
        <v>1</v>
      </c>
      <c r="DE1324" s="5">
        <v>1</v>
      </c>
      <c r="DF1324" s="5">
        <v>1</v>
      </c>
      <c r="DG1324" s="5">
        <v>1</v>
      </c>
      <c r="DH1324" s="5">
        <v>3</v>
      </c>
      <c r="DI1324" s="5">
        <v>3</v>
      </c>
      <c r="DJ1324" s="5">
        <v>3</v>
      </c>
      <c r="DK1324" s="5">
        <v>3</v>
      </c>
      <c r="DL1324" s="5">
        <v>3</v>
      </c>
      <c r="DM1324" s="5">
        <v>3</v>
      </c>
      <c r="DO1324" s="5">
        <v>2</v>
      </c>
      <c r="DP1324" s="5">
        <v>2</v>
      </c>
      <c r="DQ1324" s="2">
        <v>16</v>
      </c>
      <c r="DR1324" s="5" t="s">
        <v>2955</v>
      </c>
      <c r="DS1324" s="5">
        <v>1</v>
      </c>
      <c r="DU1324" s="5">
        <v>1</v>
      </c>
      <c r="DV1324" s="5"/>
      <c r="DW1324">
        <v>1</v>
      </c>
      <c r="DX1324" s="5">
        <v>1</v>
      </c>
      <c r="DY1324" s="5">
        <v>2</v>
      </c>
      <c r="DZ1324">
        <v>2</v>
      </c>
      <c r="EA1324" s="5">
        <v>1</v>
      </c>
      <c r="EB1324" s="5">
        <v>1</v>
      </c>
      <c r="EC1324" s="5">
        <v>1</v>
      </c>
      <c r="ED1324" s="5">
        <v>2</v>
      </c>
      <c r="EE1324" s="5">
        <v>2</v>
      </c>
      <c r="EF1324" s="5">
        <v>21</v>
      </c>
      <c r="EG1324" s="5" t="s">
        <v>2955</v>
      </c>
      <c r="EH1324" s="5">
        <v>1</v>
      </c>
      <c r="EI1324" s="5">
        <v>1</v>
      </c>
      <c r="EJ1324" s="5">
        <v>1</v>
      </c>
      <c r="EK1324" s="5">
        <v>3</v>
      </c>
      <c r="EL1324" s="5">
        <v>3</v>
      </c>
      <c r="EM1324" s="5">
        <v>3</v>
      </c>
      <c r="EN1324" s="5">
        <v>2</v>
      </c>
      <c r="EO1324" s="5">
        <v>1</v>
      </c>
      <c r="EP1324" s="5">
        <v>1</v>
      </c>
      <c r="EQ1324" s="5">
        <v>3</v>
      </c>
      <c r="ER1324" s="5">
        <v>1</v>
      </c>
      <c r="ES1324" s="5">
        <v>1</v>
      </c>
    </row>
    <row r="1325" spans="1:149">
      <c r="A1325" s="74">
        <v>45607.501203703701</v>
      </c>
      <c r="B1325" s="5" t="s">
        <v>13</v>
      </c>
      <c r="C1325" s="5" t="s">
        <v>714</v>
      </c>
      <c r="D1325" s="5" t="s">
        <v>715</v>
      </c>
      <c r="E1325" s="2">
        <v>1</v>
      </c>
      <c r="F1325" s="5" t="s">
        <v>2954</v>
      </c>
      <c r="G1325" s="2">
        <v>181</v>
      </c>
      <c r="H1325" s="5" t="s">
        <v>2955</v>
      </c>
      <c r="I1325" s="5">
        <v>4</v>
      </c>
      <c r="J1325" s="5">
        <v>4181</v>
      </c>
      <c r="K1325" s="2" t="s">
        <v>2956</v>
      </c>
      <c r="L1325" s="5" t="s">
        <v>3323</v>
      </c>
      <c r="M1325" s="2">
        <v>34</v>
      </c>
      <c r="N1325" s="5" t="s">
        <v>2957</v>
      </c>
      <c r="O1325" s="5">
        <v>1</v>
      </c>
      <c r="P1325" s="5">
        <v>1</v>
      </c>
      <c r="Q1325" s="5">
        <v>1</v>
      </c>
      <c r="R1325" s="5">
        <v>1</v>
      </c>
      <c r="S1325" s="5">
        <v>1</v>
      </c>
      <c r="T1325" s="5">
        <v>2</v>
      </c>
      <c r="U1325" s="5">
        <v>1</v>
      </c>
      <c r="V1325" s="5">
        <v>1</v>
      </c>
      <c r="W1325" s="5">
        <v>1</v>
      </c>
      <c r="X1325" s="5">
        <v>1</v>
      </c>
      <c r="Y1325" s="5">
        <v>2</v>
      </c>
      <c r="Z1325" s="5">
        <v>0</v>
      </c>
      <c r="AA1325" s="5">
        <v>0</v>
      </c>
      <c r="AB1325" s="5">
        <v>2</v>
      </c>
      <c r="AC1325" s="5">
        <v>3</v>
      </c>
      <c r="AD1325" s="5">
        <v>3</v>
      </c>
      <c r="AE1325" s="5">
        <v>1</v>
      </c>
      <c r="AF1325" s="5">
        <v>3</v>
      </c>
      <c r="AG1325" s="5">
        <v>2</v>
      </c>
      <c r="AH1325" s="5">
        <v>1</v>
      </c>
      <c r="AI1325" s="5">
        <v>1</v>
      </c>
      <c r="AJ1325" s="5">
        <v>1</v>
      </c>
      <c r="AK1325" s="5">
        <v>1</v>
      </c>
      <c r="AL1325" s="5">
        <v>0</v>
      </c>
      <c r="AM1325" s="5">
        <v>1</v>
      </c>
      <c r="AN1325">
        <v>1</v>
      </c>
      <c r="AO1325" s="5">
        <v>1</v>
      </c>
      <c r="AP1325" s="2">
        <v>22</v>
      </c>
      <c r="AQ1325" s="5" t="s">
        <v>2955</v>
      </c>
      <c r="AR1325" s="5">
        <v>1</v>
      </c>
      <c r="AS1325" s="5">
        <v>1</v>
      </c>
      <c r="AT1325" s="5">
        <v>3</v>
      </c>
      <c r="AU1325" s="5">
        <v>2</v>
      </c>
      <c r="AV1325" s="5">
        <v>1</v>
      </c>
      <c r="AW1325" s="5">
        <v>2</v>
      </c>
      <c r="AX1325" s="5">
        <v>3</v>
      </c>
      <c r="AY1325">
        <v>3</v>
      </c>
      <c r="AZ1325">
        <v>2</v>
      </c>
      <c r="BA1325" s="5">
        <v>2</v>
      </c>
      <c r="BB1325" s="5">
        <v>1</v>
      </c>
      <c r="BC1325" s="5">
        <v>1</v>
      </c>
      <c r="BD1325" s="2">
        <v>27</v>
      </c>
      <c r="BE1325" s="5" t="s">
        <v>2955</v>
      </c>
      <c r="BF1325" s="5">
        <v>3</v>
      </c>
      <c r="BG1325" s="5">
        <v>3</v>
      </c>
      <c r="BH1325" s="5">
        <v>2</v>
      </c>
      <c r="BI1325" s="5">
        <v>3</v>
      </c>
      <c r="BJ1325" s="5">
        <v>2</v>
      </c>
      <c r="BK1325">
        <v>2</v>
      </c>
      <c r="BL1325" s="5">
        <v>3</v>
      </c>
      <c r="BM1325" s="5">
        <v>1</v>
      </c>
      <c r="BN1325" s="5">
        <v>1</v>
      </c>
      <c r="BO1325" s="5">
        <v>1</v>
      </c>
      <c r="BP1325" s="5">
        <v>1</v>
      </c>
      <c r="BQ1325" s="5">
        <v>3</v>
      </c>
      <c r="BR1325" s="5">
        <v>2</v>
      </c>
      <c r="BS1325" s="2">
        <v>20</v>
      </c>
      <c r="BT1325" s="5" t="s">
        <v>2955</v>
      </c>
      <c r="BU1325" s="5">
        <v>3</v>
      </c>
      <c r="BV1325" s="5">
        <v>1</v>
      </c>
      <c r="BW1325" s="5">
        <v>1</v>
      </c>
      <c r="BX1325" s="5">
        <v>1</v>
      </c>
      <c r="BY1325" s="5">
        <v>1</v>
      </c>
      <c r="BZ1325" s="5">
        <v>2</v>
      </c>
      <c r="CA1325" s="5">
        <v>1</v>
      </c>
      <c r="CB1325" s="5">
        <v>3</v>
      </c>
      <c r="CC1325" s="5">
        <v>0</v>
      </c>
      <c r="CD1325" s="5">
        <v>1</v>
      </c>
      <c r="CE1325" s="5">
        <v>1</v>
      </c>
      <c r="CF1325" s="5">
        <v>1</v>
      </c>
      <c r="CG1325" s="5">
        <v>1</v>
      </c>
      <c r="CH1325" s="5">
        <v>1</v>
      </c>
      <c r="CI1325" s="5">
        <v>1</v>
      </c>
      <c r="CJ1325" s="5">
        <v>1</v>
      </c>
      <c r="CK1325" s="2">
        <v>13</v>
      </c>
      <c r="CL1325" s="5" t="s">
        <v>2955</v>
      </c>
      <c r="CM1325" s="5">
        <v>1</v>
      </c>
      <c r="CN1325" s="5">
        <v>1</v>
      </c>
      <c r="CO1325" s="5">
        <v>1</v>
      </c>
      <c r="CP1325" s="5">
        <v>1</v>
      </c>
      <c r="CQ1325" s="5">
        <v>1</v>
      </c>
      <c r="CR1325" s="5">
        <v>1</v>
      </c>
      <c r="CS1325" s="5">
        <v>1</v>
      </c>
      <c r="CT1325" s="5">
        <v>1</v>
      </c>
      <c r="CU1325" s="5">
        <v>1</v>
      </c>
      <c r="CV1325" s="5">
        <v>1</v>
      </c>
      <c r="CW1325" s="5">
        <v>1</v>
      </c>
      <c r="CX1325" s="5">
        <v>1</v>
      </c>
      <c r="CY1325" s="5">
        <v>1</v>
      </c>
      <c r="CZ1325" s="5">
        <v>0</v>
      </c>
      <c r="DA1325" s="2">
        <v>29</v>
      </c>
      <c r="DB1325" s="5" t="s">
        <v>2955</v>
      </c>
      <c r="DC1325" s="5">
        <v>1</v>
      </c>
      <c r="DD1325" s="5">
        <v>1</v>
      </c>
      <c r="DE1325" s="5">
        <v>1</v>
      </c>
      <c r="DF1325" s="5">
        <v>1</v>
      </c>
      <c r="DG1325" s="5">
        <v>1</v>
      </c>
      <c r="DH1325" s="5">
        <v>3</v>
      </c>
      <c r="DI1325" s="5">
        <v>3</v>
      </c>
      <c r="DJ1325" s="5">
        <v>3</v>
      </c>
      <c r="DK1325" s="5">
        <v>3</v>
      </c>
      <c r="DL1325" s="5">
        <v>3</v>
      </c>
      <c r="DM1325" s="5">
        <v>3</v>
      </c>
      <c r="DN1325">
        <v>2</v>
      </c>
      <c r="DO1325" s="5">
        <v>2</v>
      </c>
      <c r="DP1325" s="5">
        <v>2</v>
      </c>
      <c r="DQ1325" s="2">
        <v>18</v>
      </c>
      <c r="DR1325" s="5" t="s">
        <v>2955</v>
      </c>
      <c r="DS1325" s="5">
        <v>1</v>
      </c>
      <c r="DT1325">
        <v>3</v>
      </c>
      <c r="DU1325" s="5">
        <v>1</v>
      </c>
      <c r="DV1325" s="5">
        <v>1</v>
      </c>
      <c r="DW1325">
        <v>1</v>
      </c>
      <c r="DX1325" s="5">
        <v>1</v>
      </c>
      <c r="DY1325" s="5">
        <v>2</v>
      </c>
      <c r="DZ1325">
        <v>2</v>
      </c>
      <c r="EA1325" s="5">
        <v>1</v>
      </c>
      <c r="EB1325" s="5">
        <v>1</v>
      </c>
      <c r="EC1325" s="5">
        <v>1</v>
      </c>
      <c r="ED1325" s="5">
        <v>2</v>
      </c>
      <c r="EE1325" s="5">
        <v>1</v>
      </c>
      <c r="EF1325" s="5">
        <v>18</v>
      </c>
      <c r="EG1325" s="5" t="s">
        <v>2955</v>
      </c>
      <c r="EH1325" s="5">
        <v>1</v>
      </c>
      <c r="EI1325" s="5">
        <v>1</v>
      </c>
      <c r="EJ1325" s="5">
        <v>1</v>
      </c>
      <c r="EK1325" s="5">
        <v>3</v>
      </c>
      <c r="EL1325" s="5">
        <v>3</v>
      </c>
      <c r="EM1325" s="5">
        <v>3</v>
      </c>
      <c r="EN1325" s="5">
        <v>2</v>
      </c>
      <c r="EO1325" s="5">
        <v>1</v>
      </c>
      <c r="EP1325" s="5">
        <v>1</v>
      </c>
      <c r="EQ1325" s="5">
        <v>0</v>
      </c>
      <c r="ER1325" s="5">
        <v>1</v>
      </c>
      <c r="ES1325" s="5">
        <v>1</v>
      </c>
    </row>
    <row r="1326" spans="1:149">
      <c r="A1326" s="74">
        <v>45605.3202662037</v>
      </c>
      <c r="B1326" s="5" t="s">
        <v>13</v>
      </c>
      <c r="C1326" s="5" t="s">
        <v>716</v>
      </c>
      <c r="D1326" s="5" t="s">
        <v>717</v>
      </c>
      <c r="E1326" s="2">
        <v>1</v>
      </c>
      <c r="F1326" s="5" t="s">
        <v>2954</v>
      </c>
      <c r="G1326" s="2">
        <v>169</v>
      </c>
      <c r="H1326" s="5" t="s">
        <v>2957</v>
      </c>
      <c r="I1326" s="5">
        <v>3</v>
      </c>
      <c r="J1326" s="5">
        <v>3169</v>
      </c>
      <c r="K1326" s="2" t="s">
        <v>2956</v>
      </c>
      <c r="L1326" s="5" t="s">
        <v>3110</v>
      </c>
      <c r="M1326" s="2">
        <v>37</v>
      </c>
      <c r="N1326" s="5" t="s">
        <v>2957</v>
      </c>
      <c r="O1326" s="5">
        <v>1</v>
      </c>
      <c r="P1326" s="5">
        <v>1</v>
      </c>
      <c r="Q1326" s="5">
        <v>1</v>
      </c>
      <c r="R1326" s="5">
        <v>2</v>
      </c>
      <c r="S1326" s="5">
        <v>1</v>
      </c>
      <c r="T1326" s="5">
        <v>2</v>
      </c>
      <c r="U1326" s="5">
        <v>1</v>
      </c>
      <c r="V1326" s="5">
        <v>1</v>
      </c>
      <c r="W1326" s="5">
        <v>1</v>
      </c>
      <c r="X1326" s="5">
        <v>1</v>
      </c>
      <c r="Y1326" s="5">
        <v>2</v>
      </c>
      <c r="Z1326" s="5">
        <v>0</v>
      </c>
      <c r="AA1326" s="5">
        <v>1</v>
      </c>
      <c r="AB1326" s="5">
        <v>1</v>
      </c>
      <c r="AC1326" s="5">
        <v>2</v>
      </c>
      <c r="AD1326" s="5">
        <v>1</v>
      </c>
      <c r="AE1326" s="5">
        <v>1</v>
      </c>
      <c r="AF1326" s="5">
        <v>3</v>
      </c>
      <c r="AG1326" s="5">
        <v>1</v>
      </c>
      <c r="AH1326" s="5">
        <v>1</v>
      </c>
      <c r="AI1326" s="5">
        <v>1</v>
      </c>
      <c r="AJ1326" s="5">
        <v>3</v>
      </c>
      <c r="AK1326" s="5">
        <v>2</v>
      </c>
      <c r="AL1326" s="5">
        <v>1</v>
      </c>
      <c r="AM1326" s="5">
        <v>1</v>
      </c>
      <c r="AN1326">
        <v>3</v>
      </c>
      <c r="AO1326" s="5">
        <v>1</v>
      </c>
      <c r="AP1326" s="2">
        <v>18</v>
      </c>
      <c r="AQ1326" s="5" t="s">
        <v>2957</v>
      </c>
      <c r="AR1326" s="5">
        <v>1</v>
      </c>
      <c r="AS1326" s="5">
        <v>1</v>
      </c>
      <c r="AT1326" s="5">
        <v>3</v>
      </c>
      <c r="AU1326" s="5">
        <v>2</v>
      </c>
      <c r="AV1326" s="5">
        <v>1</v>
      </c>
      <c r="AW1326" s="5">
        <v>1</v>
      </c>
      <c r="AX1326" s="5">
        <v>3</v>
      </c>
      <c r="AY1326">
        <v>2</v>
      </c>
      <c r="AZ1326">
        <v>1</v>
      </c>
      <c r="BA1326" s="5">
        <v>1</v>
      </c>
      <c r="BB1326" s="5">
        <v>1</v>
      </c>
      <c r="BC1326" s="5">
        <v>1</v>
      </c>
      <c r="BD1326" s="2">
        <v>23</v>
      </c>
      <c r="BE1326" s="5" t="s">
        <v>2957</v>
      </c>
      <c r="BF1326" s="5">
        <v>1</v>
      </c>
      <c r="BG1326" s="5">
        <v>2</v>
      </c>
      <c r="BH1326" s="5">
        <v>1</v>
      </c>
      <c r="BI1326" s="5">
        <v>3</v>
      </c>
      <c r="BJ1326" s="5">
        <v>3</v>
      </c>
      <c r="BK1326">
        <v>1</v>
      </c>
      <c r="BL1326" s="5">
        <v>3</v>
      </c>
      <c r="BM1326" s="5">
        <v>1</v>
      </c>
      <c r="BN1326" s="5">
        <v>1</v>
      </c>
      <c r="BO1326" s="5">
        <v>1</v>
      </c>
      <c r="BP1326" s="5">
        <v>1</v>
      </c>
      <c r="BQ1326" s="5">
        <v>3</v>
      </c>
      <c r="BR1326" s="5">
        <v>2</v>
      </c>
      <c r="BS1326" s="2">
        <v>20</v>
      </c>
      <c r="BT1326" s="5" t="s">
        <v>2955</v>
      </c>
      <c r="BU1326" s="5">
        <v>3</v>
      </c>
      <c r="BV1326" s="5">
        <v>1</v>
      </c>
      <c r="BW1326" s="5">
        <v>1</v>
      </c>
      <c r="BX1326" s="5">
        <v>1</v>
      </c>
      <c r="BY1326" s="5">
        <v>1</v>
      </c>
      <c r="BZ1326" s="5">
        <v>3</v>
      </c>
      <c r="CA1326" s="5">
        <v>1</v>
      </c>
      <c r="CB1326" s="5">
        <v>1</v>
      </c>
      <c r="CC1326" s="5">
        <v>1</v>
      </c>
      <c r="CD1326" s="5">
        <v>1</v>
      </c>
      <c r="CE1326" s="5">
        <v>1</v>
      </c>
      <c r="CF1326" s="5">
        <v>1</v>
      </c>
      <c r="CG1326" s="5">
        <v>1</v>
      </c>
      <c r="CH1326" s="5">
        <v>1</v>
      </c>
      <c r="CI1326" s="5">
        <v>1</v>
      </c>
      <c r="CJ1326" s="5">
        <v>1</v>
      </c>
      <c r="CK1326" s="2">
        <v>14</v>
      </c>
      <c r="CL1326" s="5" t="s">
        <v>2955</v>
      </c>
      <c r="CM1326" s="5">
        <v>1</v>
      </c>
      <c r="CN1326" s="5">
        <v>1</v>
      </c>
      <c r="CO1326" s="5">
        <v>1</v>
      </c>
      <c r="CP1326" s="5">
        <v>1</v>
      </c>
      <c r="CQ1326" s="5">
        <v>1</v>
      </c>
      <c r="CR1326" s="5">
        <v>1</v>
      </c>
      <c r="CS1326" s="5">
        <v>1</v>
      </c>
      <c r="CT1326" s="5">
        <v>1</v>
      </c>
      <c r="CU1326" s="5">
        <v>1</v>
      </c>
      <c r="CV1326" s="5">
        <v>1</v>
      </c>
      <c r="CW1326" s="5">
        <v>1</v>
      </c>
      <c r="CX1326" s="5">
        <v>1</v>
      </c>
      <c r="CY1326" s="5">
        <v>1</v>
      </c>
      <c r="CZ1326" s="5">
        <v>1</v>
      </c>
      <c r="DA1326" s="2">
        <v>25</v>
      </c>
      <c r="DB1326" s="5" t="s">
        <v>2957</v>
      </c>
      <c r="DC1326" s="5">
        <v>1</v>
      </c>
      <c r="DD1326" s="5">
        <v>1</v>
      </c>
      <c r="DE1326" s="5">
        <v>1</v>
      </c>
      <c r="DF1326" s="5">
        <v>1</v>
      </c>
      <c r="DG1326" s="5">
        <v>1</v>
      </c>
      <c r="DH1326" s="5">
        <v>3</v>
      </c>
      <c r="DI1326" s="5">
        <v>1</v>
      </c>
      <c r="DJ1326" s="5">
        <v>3</v>
      </c>
      <c r="DK1326" s="5">
        <v>1</v>
      </c>
      <c r="DL1326" s="5">
        <v>1</v>
      </c>
      <c r="DM1326" s="5">
        <v>3</v>
      </c>
      <c r="DN1326">
        <v>2</v>
      </c>
      <c r="DO1326" s="5">
        <v>3</v>
      </c>
      <c r="DP1326" s="5">
        <v>3</v>
      </c>
      <c r="DQ1326" s="2">
        <v>15</v>
      </c>
      <c r="DR1326" s="5" t="s">
        <v>2957</v>
      </c>
      <c r="DS1326" s="5">
        <v>1</v>
      </c>
      <c r="DT1326">
        <v>3</v>
      </c>
      <c r="DU1326" s="5">
        <v>1</v>
      </c>
      <c r="DV1326" s="5">
        <v>1</v>
      </c>
      <c r="DW1326">
        <v>0</v>
      </c>
      <c r="DX1326" s="5">
        <v>1</v>
      </c>
      <c r="DY1326" s="5">
        <v>1</v>
      </c>
      <c r="DZ1326">
        <v>1</v>
      </c>
      <c r="EA1326" s="5">
        <v>1</v>
      </c>
      <c r="EB1326" s="5">
        <v>1</v>
      </c>
      <c r="EC1326" s="5">
        <v>1</v>
      </c>
      <c r="ED1326" s="5">
        <v>2</v>
      </c>
      <c r="EE1326" s="5">
        <v>1</v>
      </c>
      <c r="EF1326" s="5">
        <v>17</v>
      </c>
      <c r="EG1326" s="5" t="s">
        <v>2955</v>
      </c>
      <c r="EH1326" s="5">
        <v>1</v>
      </c>
      <c r="EI1326" s="5">
        <v>1</v>
      </c>
      <c r="EJ1326" s="5">
        <v>1</v>
      </c>
      <c r="EK1326" s="5">
        <v>2</v>
      </c>
      <c r="EL1326" s="5">
        <v>3</v>
      </c>
      <c r="EM1326" s="5">
        <v>3</v>
      </c>
      <c r="EN1326" s="5">
        <v>2</v>
      </c>
      <c r="EO1326" s="5">
        <v>1</v>
      </c>
      <c r="EP1326" s="5">
        <v>1</v>
      </c>
      <c r="EQ1326" s="5">
        <v>0</v>
      </c>
      <c r="ER1326" s="5">
        <v>1</v>
      </c>
      <c r="ES1326" s="5">
        <v>1</v>
      </c>
    </row>
    <row r="1327" spans="1:149">
      <c r="A1327" s="74">
        <v>45610.408460648148</v>
      </c>
      <c r="B1327" s="5" t="s">
        <v>13</v>
      </c>
      <c r="C1327" s="5" t="s">
        <v>718</v>
      </c>
      <c r="D1327" s="5" t="s">
        <v>719</v>
      </c>
      <c r="E1327" s="2">
        <v>5</v>
      </c>
      <c r="F1327" s="5" t="s">
        <v>3248</v>
      </c>
      <c r="G1327" s="2">
        <v>165</v>
      </c>
      <c r="H1327" s="5" t="s">
        <v>2957</v>
      </c>
      <c r="I1327" s="5">
        <v>3</v>
      </c>
      <c r="J1327" s="5">
        <v>3165</v>
      </c>
      <c r="K1327" s="2" t="s">
        <v>2956</v>
      </c>
      <c r="L1327" s="5" t="s">
        <v>3744</v>
      </c>
      <c r="M1327" s="2">
        <v>34</v>
      </c>
      <c r="N1327" s="5" t="s">
        <v>2957</v>
      </c>
      <c r="O1327" s="5">
        <v>1</v>
      </c>
      <c r="P1327" s="5"/>
      <c r="Q1327" s="5">
        <v>1</v>
      </c>
      <c r="R1327" s="5">
        <v>1</v>
      </c>
      <c r="S1327" s="5">
        <v>1</v>
      </c>
      <c r="T1327" s="5">
        <v>3</v>
      </c>
      <c r="U1327" s="5">
        <v>1</v>
      </c>
      <c r="V1327" s="5">
        <v>1</v>
      </c>
      <c r="W1327" s="5">
        <v>1</v>
      </c>
      <c r="X1327" s="5"/>
      <c r="Y1327" s="5">
        <v>2</v>
      </c>
      <c r="Z1327" s="5">
        <v>0</v>
      </c>
      <c r="AA1327" s="5"/>
      <c r="AB1327" s="5">
        <v>2</v>
      </c>
      <c r="AC1327" s="5">
        <v>1</v>
      </c>
      <c r="AD1327" s="5">
        <v>1</v>
      </c>
      <c r="AE1327" s="5">
        <v>1</v>
      </c>
      <c r="AF1327" s="5">
        <v>3</v>
      </c>
      <c r="AG1327" s="5">
        <v>2</v>
      </c>
      <c r="AH1327" s="5">
        <v>1</v>
      </c>
      <c r="AI1327" s="5">
        <v>1</v>
      </c>
      <c r="AJ1327" s="5">
        <v>3</v>
      </c>
      <c r="AK1327" s="5">
        <v>1</v>
      </c>
      <c r="AL1327" s="5">
        <v>0</v>
      </c>
      <c r="AM1327" s="5">
        <v>1</v>
      </c>
      <c r="AN1327">
        <v>3</v>
      </c>
      <c r="AO1327" s="5">
        <v>2</v>
      </c>
      <c r="AP1327" s="2">
        <v>19</v>
      </c>
      <c r="AQ1327" s="5" t="s">
        <v>2957</v>
      </c>
      <c r="AR1327" s="5"/>
      <c r="AS1327" s="5">
        <v>1</v>
      </c>
      <c r="AT1327" s="5">
        <v>3</v>
      </c>
      <c r="AU1327" s="5">
        <v>2</v>
      </c>
      <c r="AV1327" s="5">
        <v>1</v>
      </c>
      <c r="AW1327" s="5">
        <v>2</v>
      </c>
      <c r="AX1327" s="5">
        <v>3</v>
      </c>
      <c r="AY1327">
        <v>3</v>
      </c>
      <c r="AZ1327">
        <v>1</v>
      </c>
      <c r="BA1327" s="5">
        <v>0</v>
      </c>
      <c r="BB1327" s="5">
        <v>1</v>
      </c>
      <c r="BC1327" s="5">
        <v>1</v>
      </c>
      <c r="BD1327" s="2">
        <v>23</v>
      </c>
      <c r="BE1327" s="5" t="s">
        <v>2957</v>
      </c>
      <c r="BF1327" s="5">
        <v>3</v>
      </c>
      <c r="BG1327" s="5">
        <v>2</v>
      </c>
      <c r="BH1327" s="5">
        <v>1</v>
      </c>
      <c r="BI1327" s="5">
        <v>3</v>
      </c>
      <c r="BJ1327" s="5">
        <v>2</v>
      </c>
      <c r="BK1327">
        <v>2</v>
      </c>
      <c r="BL1327" s="5">
        <v>2</v>
      </c>
      <c r="BM1327" s="5">
        <v>1</v>
      </c>
      <c r="BN1327" s="5">
        <v>1</v>
      </c>
      <c r="BO1327" s="5">
        <v>1</v>
      </c>
      <c r="BP1327" s="5">
        <v>1</v>
      </c>
      <c r="BQ1327" s="5">
        <v>2</v>
      </c>
      <c r="BR1327" s="5">
        <v>2</v>
      </c>
      <c r="BS1327" s="2">
        <v>20</v>
      </c>
      <c r="BT1327" s="5" t="s">
        <v>2955</v>
      </c>
      <c r="BU1327" s="5">
        <v>3</v>
      </c>
      <c r="BV1327" s="5">
        <v>1</v>
      </c>
      <c r="BW1327" s="5">
        <v>1</v>
      </c>
      <c r="BX1327" s="5">
        <v>1</v>
      </c>
      <c r="BY1327" s="5">
        <v>1</v>
      </c>
      <c r="BZ1327" s="5">
        <v>2</v>
      </c>
      <c r="CA1327" s="5">
        <v>1</v>
      </c>
      <c r="CB1327" s="5">
        <v>2</v>
      </c>
      <c r="CC1327" s="5">
        <v>1</v>
      </c>
      <c r="CD1327" s="5">
        <v>1</v>
      </c>
      <c r="CE1327" s="5">
        <v>1</v>
      </c>
      <c r="CF1327" s="5">
        <v>1</v>
      </c>
      <c r="CG1327" s="5">
        <v>1</v>
      </c>
      <c r="CH1327" s="5">
        <v>1</v>
      </c>
      <c r="CI1327" s="5">
        <v>1</v>
      </c>
      <c r="CJ1327" s="5">
        <v>1</v>
      </c>
      <c r="CK1327" s="2">
        <v>13</v>
      </c>
      <c r="CL1327" s="5" t="s">
        <v>2955</v>
      </c>
      <c r="CM1327" s="5">
        <v>1</v>
      </c>
      <c r="CN1327" s="5">
        <v>1</v>
      </c>
      <c r="CO1327" s="5">
        <v>1</v>
      </c>
      <c r="CP1327" s="5">
        <v>1</v>
      </c>
      <c r="CQ1327" s="5">
        <v>1</v>
      </c>
      <c r="CR1327" s="5">
        <v>1</v>
      </c>
      <c r="CS1327" s="5">
        <v>1</v>
      </c>
      <c r="CT1327" s="5">
        <v>1</v>
      </c>
      <c r="CU1327" s="5">
        <v>1</v>
      </c>
      <c r="CV1327" s="5">
        <v>1</v>
      </c>
      <c r="CW1327" s="5">
        <v>0</v>
      </c>
      <c r="CX1327" s="5">
        <v>1</v>
      </c>
      <c r="CY1327" s="5">
        <v>1</v>
      </c>
      <c r="CZ1327" s="5">
        <v>1</v>
      </c>
      <c r="DA1327" s="2">
        <v>20</v>
      </c>
      <c r="DB1327" s="5" t="s">
        <v>2957</v>
      </c>
      <c r="DC1327" s="5">
        <v>1</v>
      </c>
      <c r="DD1327" s="5">
        <v>1</v>
      </c>
      <c r="DE1327" s="5">
        <v>1</v>
      </c>
      <c r="DF1327" s="5">
        <v>1</v>
      </c>
      <c r="DG1327" s="5">
        <v>1</v>
      </c>
      <c r="DH1327" s="5">
        <v>3</v>
      </c>
      <c r="DI1327" s="5">
        <v>1</v>
      </c>
      <c r="DJ1327" s="5">
        <v>1</v>
      </c>
      <c r="DK1327" s="5">
        <v>1</v>
      </c>
      <c r="DL1327" s="5">
        <v>3</v>
      </c>
      <c r="DM1327" s="5">
        <v>3</v>
      </c>
      <c r="DN1327">
        <v>1</v>
      </c>
      <c r="DO1327" s="5">
        <v>1</v>
      </c>
      <c r="DP1327" s="5">
        <v>1</v>
      </c>
      <c r="DQ1327" s="2">
        <v>18</v>
      </c>
      <c r="DR1327" s="5" t="s">
        <v>2955</v>
      </c>
      <c r="DS1327" s="5">
        <v>1</v>
      </c>
      <c r="DT1327">
        <v>3</v>
      </c>
      <c r="DU1327" s="5">
        <v>1</v>
      </c>
      <c r="DV1327" s="5">
        <v>1</v>
      </c>
      <c r="DW1327">
        <v>0</v>
      </c>
      <c r="DX1327" s="5">
        <v>1</v>
      </c>
      <c r="DY1327" s="5">
        <v>2</v>
      </c>
      <c r="EA1327" s="5">
        <v>1</v>
      </c>
      <c r="EB1327" s="5">
        <v>1</v>
      </c>
      <c r="EC1327" s="5">
        <v>1</v>
      </c>
      <c r="ED1327" s="5">
        <v>2</v>
      </c>
      <c r="EE1327" s="5">
        <v>2</v>
      </c>
      <c r="EF1327" s="5">
        <v>18</v>
      </c>
      <c r="EG1327" s="5" t="s">
        <v>2955</v>
      </c>
      <c r="EH1327" s="5">
        <v>1</v>
      </c>
      <c r="EI1327" s="5">
        <v>1</v>
      </c>
      <c r="EJ1327" s="5">
        <v>1</v>
      </c>
      <c r="EK1327" s="5">
        <v>2</v>
      </c>
      <c r="EL1327" s="5">
        <v>3</v>
      </c>
      <c r="EM1327" s="5">
        <v>2</v>
      </c>
      <c r="EN1327" s="5">
        <v>1</v>
      </c>
      <c r="EO1327" s="5">
        <v>1</v>
      </c>
      <c r="EP1327" s="5">
        <v>1</v>
      </c>
      <c r="EQ1327" s="5">
        <v>3</v>
      </c>
      <c r="ER1327" s="5">
        <v>1</v>
      </c>
      <c r="ES1327" s="5">
        <v>1</v>
      </c>
    </row>
    <row r="1328" spans="1:149">
      <c r="A1328" s="74">
        <v>45603.609768518516</v>
      </c>
      <c r="B1328" s="5" t="s">
        <v>13</v>
      </c>
      <c r="C1328" s="5" t="s">
        <v>720</v>
      </c>
      <c r="D1328" s="5" t="s">
        <v>721</v>
      </c>
      <c r="E1328" s="2">
        <v>1</v>
      </c>
      <c r="F1328" s="5" t="s">
        <v>2954</v>
      </c>
      <c r="G1328" s="2">
        <v>162</v>
      </c>
      <c r="H1328" s="5" t="s">
        <v>2957</v>
      </c>
      <c r="I1328" s="5">
        <v>3</v>
      </c>
      <c r="J1328" s="5">
        <v>3162</v>
      </c>
      <c r="K1328" s="2" t="s">
        <v>2956</v>
      </c>
      <c r="L1328" s="5" t="s">
        <v>2994</v>
      </c>
      <c r="M1328" s="2">
        <v>37</v>
      </c>
      <c r="N1328" s="5" t="s">
        <v>2957</v>
      </c>
      <c r="O1328" s="5">
        <v>1</v>
      </c>
      <c r="P1328" s="5">
        <v>2</v>
      </c>
      <c r="Q1328" s="5">
        <v>1</v>
      </c>
      <c r="R1328" s="5">
        <v>1</v>
      </c>
      <c r="S1328" s="5">
        <v>1</v>
      </c>
      <c r="T1328" s="5">
        <v>3</v>
      </c>
      <c r="U1328" s="5">
        <v>1</v>
      </c>
      <c r="V1328" s="5">
        <v>1</v>
      </c>
      <c r="W1328" s="5">
        <v>1</v>
      </c>
      <c r="X1328" s="5">
        <v>0</v>
      </c>
      <c r="Y1328" s="5">
        <v>2</v>
      </c>
      <c r="Z1328" s="5">
        <v>0</v>
      </c>
      <c r="AA1328" s="5">
        <v>1</v>
      </c>
      <c r="AB1328" s="5">
        <v>2</v>
      </c>
      <c r="AC1328" s="5">
        <v>2</v>
      </c>
      <c r="AD1328" s="5">
        <v>1</v>
      </c>
      <c r="AE1328" s="5">
        <v>1</v>
      </c>
      <c r="AF1328" s="5">
        <v>3</v>
      </c>
      <c r="AG1328" s="5">
        <v>2</v>
      </c>
      <c r="AH1328" s="5">
        <v>1</v>
      </c>
      <c r="AI1328" s="5">
        <v>1</v>
      </c>
      <c r="AJ1328" s="5">
        <v>3</v>
      </c>
      <c r="AK1328" s="5">
        <v>1</v>
      </c>
      <c r="AL1328" s="5">
        <v>0</v>
      </c>
      <c r="AM1328" s="5">
        <v>1</v>
      </c>
      <c r="AN1328">
        <v>3</v>
      </c>
      <c r="AO1328" s="5">
        <v>1</v>
      </c>
      <c r="AP1328" s="2">
        <v>18</v>
      </c>
      <c r="AQ1328" s="5" t="s">
        <v>2957</v>
      </c>
      <c r="AR1328" s="5">
        <v>1</v>
      </c>
      <c r="AS1328" s="5">
        <v>1</v>
      </c>
      <c r="AT1328" s="5">
        <v>2</v>
      </c>
      <c r="AU1328" s="5">
        <v>1</v>
      </c>
      <c r="AV1328" s="5">
        <v>1</v>
      </c>
      <c r="AW1328" s="5">
        <v>2</v>
      </c>
      <c r="AX1328" s="5">
        <v>3</v>
      </c>
      <c r="AY1328">
        <v>3</v>
      </c>
      <c r="AZ1328">
        <v>1</v>
      </c>
      <c r="BA1328" s="5">
        <v>1</v>
      </c>
      <c r="BB1328" s="5">
        <v>1</v>
      </c>
      <c r="BC1328" s="5">
        <v>1</v>
      </c>
      <c r="BD1328" s="2">
        <v>25</v>
      </c>
      <c r="BE1328" s="5" t="s">
        <v>2955</v>
      </c>
      <c r="BF1328" s="5">
        <v>2</v>
      </c>
      <c r="BG1328" s="5">
        <v>3</v>
      </c>
      <c r="BH1328" s="5">
        <v>3</v>
      </c>
      <c r="BI1328" s="5">
        <v>3</v>
      </c>
      <c r="BJ1328" s="5">
        <v>3</v>
      </c>
      <c r="BK1328">
        <v>2</v>
      </c>
      <c r="BL1328" s="5">
        <v>2</v>
      </c>
      <c r="BM1328" s="5">
        <v>1</v>
      </c>
      <c r="BN1328" s="5">
        <v>1</v>
      </c>
      <c r="BO1328" s="5">
        <v>1</v>
      </c>
      <c r="BP1328" s="5">
        <v>0</v>
      </c>
      <c r="BQ1328" s="5">
        <v>2</v>
      </c>
      <c r="BR1328" s="5">
        <v>2</v>
      </c>
      <c r="BS1328" s="2">
        <v>17</v>
      </c>
      <c r="BT1328" s="5" t="s">
        <v>2957</v>
      </c>
      <c r="BU1328" s="5">
        <v>3</v>
      </c>
      <c r="BV1328" s="5">
        <v>1</v>
      </c>
      <c r="BW1328" s="5">
        <v>1</v>
      </c>
      <c r="BX1328" s="5">
        <v>1</v>
      </c>
      <c r="BY1328" s="5">
        <v>1</v>
      </c>
      <c r="BZ1328" s="5">
        <v>2</v>
      </c>
      <c r="CA1328" s="5">
        <v>1</v>
      </c>
      <c r="CB1328" s="5">
        <v>1</v>
      </c>
      <c r="CC1328" s="5">
        <v>1</v>
      </c>
      <c r="CD1328" s="5">
        <v>0</v>
      </c>
      <c r="CE1328" s="5">
        <v>1</v>
      </c>
      <c r="CF1328" s="5">
        <v>1</v>
      </c>
      <c r="CG1328" s="5">
        <v>1</v>
      </c>
      <c r="CH1328" s="5">
        <v>1</v>
      </c>
      <c r="CI1328" s="5">
        <v>1</v>
      </c>
      <c r="CJ1328" s="5">
        <v>0</v>
      </c>
      <c r="CK1328" s="2">
        <v>12</v>
      </c>
      <c r="CL1328" s="5" t="s">
        <v>2955</v>
      </c>
      <c r="CM1328" s="5">
        <v>1</v>
      </c>
      <c r="CN1328" s="5">
        <v>1</v>
      </c>
      <c r="CO1328" s="5">
        <v>1</v>
      </c>
      <c r="CP1328" s="5">
        <v>1</v>
      </c>
      <c r="CQ1328" s="5">
        <v>1</v>
      </c>
      <c r="CR1328" s="5">
        <v>1</v>
      </c>
      <c r="CS1328" s="5">
        <v>1</v>
      </c>
      <c r="CT1328" s="5">
        <v>1</v>
      </c>
      <c r="CU1328" s="5">
        <v>0</v>
      </c>
      <c r="CV1328" s="5">
        <v>1</v>
      </c>
      <c r="CW1328" s="5">
        <v>1</v>
      </c>
      <c r="CX1328" s="5">
        <v>1</v>
      </c>
      <c r="CY1328" s="5">
        <v>1</v>
      </c>
      <c r="CZ1328" s="5">
        <v>0</v>
      </c>
      <c r="DA1328" s="2">
        <v>22</v>
      </c>
      <c r="DB1328" s="5" t="s">
        <v>2957</v>
      </c>
      <c r="DC1328" s="5">
        <v>1</v>
      </c>
      <c r="DD1328" s="5">
        <v>1</v>
      </c>
      <c r="DE1328" s="5">
        <v>1</v>
      </c>
      <c r="DF1328" s="5">
        <v>1</v>
      </c>
      <c r="DG1328" s="5">
        <v>1</v>
      </c>
      <c r="DH1328" s="5">
        <v>2</v>
      </c>
      <c r="DI1328" s="5">
        <v>1</v>
      </c>
      <c r="DJ1328" s="5">
        <v>3</v>
      </c>
      <c r="DK1328" s="5">
        <v>0</v>
      </c>
      <c r="DL1328" s="5">
        <v>2</v>
      </c>
      <c r="DM1328" s="5">
        <v>2</v>
      </c>
      <c r="DN1328">
        <v>1</v>
      </c>
      <c r="DO1328" s="5">
        <v>3</v>
      </c>
      <c r="DP1328" s="5">
        <v>3</v>
      </c>
      <c r="DQ1328" s="2">
        <v>15</v>
      </c>
      <c r="DR1328" s="5" t="s">
        <v>2957</v>
      </c>
      <c r="DS1328" s="5">
        <v>1</v>
      </c>
      <c r="DT1328">
        <v>2</v>
      </c>
      <c r="DU1328" s="5">
        <v>1</v>
      </c>
      <c r="DV1328" s="5">
        <v>1</v>
      </c>
      <c r="DW1328">
        <v>0</v>
      </c>
      <c r="DX1328" s="5">
        <v>1</v>
      </c>
      <c r="DY1328" s="5">
        <v>2</v>
      </c>
      <c r="DZ1328">
        <v>2</v>
      </c>
      <c r="EA1328" s="5">
        <v>1</v>
      </c>
      <c r="EB1328" s="5">
        <v>1</v>
      </c>
      <c r="EC1328" s="5">
        <v>1</v>
      </c>
      <c r="ED1328" s="5">
        <v>1</v>
      </c>
      <c r="EE1328" s="5">
        <v>1</v>
      </c>
      <c r="EF1328" s="5">
        <v>16</v>
      </c>
      <c r="EG1328" s="5" t="s">
        <v>2955</v>
      </c>
      <c r="EH1328" s="5">
        <v>1</v>
      </c>
      <c r="EI1328" s="5">
        <v>1</v>
      </c>
      <c r="EJ1328" s="5">
        <v>1</v>
      </c>
      <c r="EK1328" s="5">
        <v>3</v>
      </c>
      <c r="EL1328" s="5">
        <v>3</v>
      </c>
      <c r="EM1328" s="5">
        <v>2</v>
      </c>
      <c r="EN1328" s="5">
        <v>1</v>
      </c>
      <c r="EO1328" s="5">
        <v>1</v>
      </c>
      <c r="EP1328" s="5">
        <v>1</v>
      </c>
      <c r="EQ1328" s="5">
        <v>0</v>
      </c>
      <c r="ER1328" s="5">
        <v>1</v>
      </c>
      <c r="ES1328" s="5">
        <v>1</v>
      </c>
    </row>
    <row r="1329" spans="1:149">
      <c r="A1329" s="74">
        <v>45608.319918981484</v>
      </c>
      <c r="B1329" s="5" t="s">
        <v>13</v>
      </c>
      <c r="C1329" s="5" t="s">
        <v>722</v>
      </c>
      <c r="D1329" s="5" t="s">
        <v>723</v>
      </c>
      <c r="E1329" s="2">
        <v>1</v>
      </c>
      <c r="F1329" s="5" t="s">
        <v>2954</v>
      </c>
      <c r="G1329" s="2">
        <v>172</v>
      </c>
      <c r="H1329" s="5" t="s">
        <v>2957</v>
      </c>
      <c r="I1329" s="5">
        <v>3</v>
      </c>
      <c r="J1329" s="5">
        <v>3172</v>
      </c>
      <c r="K1329" s="2" t="s">
        <v>2961</v>
      </c>
      <c r="L1329" s="5" t="s">
        <v>2962</v>
      </c>
      <c r="M1329" s="2">
        <v>35</v>
      </c>
      <c r="N1329" s="5" t="s">
        <v>2957</v>
      </c>
      <c r="O1329" s="5">
        <v>1</v>
      </c>
      <c r="P1329" s="5">
        <v>2</v>
      </c>
      <c r="Q1329" s="5">
        <v>1</v>
      </c>
      <c r="R1329" s="5">
        <v>2</v>
      </c>
      <c r="S1329" s="5">
        <v>1</v>
      </c>
      <c r="T1329" s="5">
        <v>1</v>
      </c>
      <c r="U1329" s="5">
        <v>1</v>
      </c>
      <c r="V1329" s="5">
        <v>1</v>
      </c>
      <c r="W1329" s="5">
        <v>1</v>
      </c>
      <c r="X1329" s="5">
        <v>1</v>
      </c>
      <c r="Y1329" s="5">
        <v>2</v>
      </c>
      <c r="Z1329" s="5">
        <v>0</v>
      </c>
      <c r="AA1329" s="5">
        <v>0</v>
      </c>
      <c r="AB1329" s="5">
        <v>2</v>
      </c>
      <c r="AC1329" s="5">
        <v>2</v>
      </c>
      <c r="AD1329" s="5">
        <v>2</v>
      </c>
      <c r="AE1329" s="5">
        <v>1</v>
      </c>
      <c r="AF1329" s="5">
        <v>1</v>
      </c>
      <c r="AG1329" s="5">
        <v>1</v>
      </c>
      <c r="AH1329" s="5">
        <v>2</v>
      </c>
      <c r="AI1329" s="5">
        <v>1</v>
      </c>
      <c r="AJ1329" s="5">
        <v>3</v>
      </c>
      <c r="AK1329" s="5">
        <v>2</v>
      </c>
      <c r="AL1329" s="5">
        <v>1</v>
      </c>
      <c r="AM1329" s="5">
        <v>1</v>
      </c>
      <c r="AN1329">
        <v>1</v>
      </c>
      <c r="AO1329" s="5">
        <v>1</v>
      </c>
      <c r="AP1329" s="2">
        <v>22</v>
      </c>
      <c r="AQ1329" s="5" t="s">
        <v>2955</v>
      </c>
      <c r="AR1329" s="5">
        <v>1</v>
      </c>
      <c r="AS1329" s="5">
        <v>1</v>
      </c>
      <c r="AT1329" s="5">
        <v>3</v>
      </c>
      <c r="AU1329" s="5">
        <v>2</v>
      </c>
      <c r="AV1329" s="5">
        <v>1</v>
      </c>
      <c r="AW1329" s="5">
        <v>3</v>
      </c>
      <c r="AX1329" s="5">
        <v>3</v>
      </c>
      <c r="AY1329">
        <v>3</v>
      </c>
      <c r="AZ1329">
        <v>2</v>
      </c>
      <c r="BA1329" s="5">
        <v>1</v>
      </c>
      <c r="BB1329" s="5">
        <v>1</v>
      </c>
      <c r="BC1329" s="5">
        <v>1</v>
      </c>
      <c r="BD1329" s="2">
        <v>23</v>
      </c>
      <c r="BE1329" s="5" t="s">
        <v>2957</v>
      </c>
      <c r="BF1329" s="5">
        <v>3</v>
      </c>
      <c r="BG1329" s="5">
        <v>0</v>
      </c>
      <c r="BH1329" s="5">
        <v>3</v>
      </c>
      <c r="BI1329" s="5">
        <v>3</v>
      </c>
      <c r="BJ1329" s="5">
        <v>2</v>
      </c>
      <c r="BK1329">
        <v>2</v>
      </c>
      <c r="BL1329" s="5">
        <v>2</v>
      </c>
      <c r="BM1329" s="5">
        <v>1</v>
      </c>
      <c r="BN1329" s="5">
        <v>1</v>
      </c>
      <c r="BO1329" s="5">
        <v>1</v>
      </c>
      <c r="BP1329" s="5">
        <v>1</v>
      </c>
      <c r="BQ1329" s="5">
        <v>2</v>
      </c>
      <c r="BR1329" s="5">
        <v>2</v>
      </c>
      <c r="BS1329" s="2">
        <v>21</v>
      </c>
      <c r="BT1329" s="5" t="s">
        <v>2955</v>
      </c>
      <c r="BU1329" s="5">
        <v>3</v>
      </c>
      <c r="BV1329" s="5">
        <v>1</v>
      </c>
      <c r="BW1329" s="5">
        <v>1</v>
      </c>
      <c r="BX1329" s="5">
        <v>1</v>
      </c>
      <c r="BY1329" s="5">
        <v>1</v>
      </c>
      <c r="BZ1329" s="5">
        <v>3</v>
      </c>
      <c r="CA1329" s="5">
        <v>1</v>
      </c>
      <c r="CB1329" s="5">
        <v>3</v>
      </c>
      <c r="CC1329" s="5">
        <v>0</v>
      </c>
      <c r="CD1329" s="5">
        <v>1</v>
      </c>
      <c r="CE1329" s="5">
        <v>1</v>
      </c>
      <c r="CF1329" s="5">
        <v>1</v>
      </c>
      <c r="CG1329" s="5">
        <v>1</v>
      </c>
      <c r="CH1329" s="5">
        <v>1</v>
      </c>
      <c r="CI1329" s="5">
        <v>1</v>
      </c>
      <c r="CJ1329" s="5">
        <v>1</v>
      </c>
      <c r="CK1329" s="2">
        <v>13</v>
      </c>
      <c r="CL1329" s="5" t="s">
        <v>2955</v>
      </c>
      <c r="CM1329" s="5">
        <v>1</v>
      </c>
      <c r="CN1329" s="5">
        <v>1</v>
      </c>
      <c r="CO1329" s="5">
        <v>1</v>
      </c>
      <c r="CP1329" s="5">
        <v>1</v>
      </c>
      <c r="CQ1329" s="5">
        <v>1</v>
      </c>
      <c r="CR1329" s="5">
        <v>1</v>
      </c>
      <c r="CS1329" s="5">
        <v>1</v>
      </c>
      <c r="CT1329" s="5">
        <v>1</v>
      </c>
      <c r="CU1329" s="5">
        <v>1</v>
      </c>
      <c r="CV1329" s="5">
        <v>1</v>
      </c>
      <c r="CW1329" s="5">
        <v>1</v>
      </c>
      <c r="CX1329" s="5">
        <v>1</v>
      </c>
      <c r="CY1329" s="5">
        <v>1</v>
      </c>
      <c r="CZ1329" s="5">
        <v>0</v>
      </c>
      <c r="DA1329" s="2">
        <v>27</v>
      </c>
      <c r="DB1329" s="5" t="s">
        <v>2955</v>
      </c>
      <c r="DC1329" s="5">
        <v>1</v>
      </c>
      <c r="DD1329" s="5">
        <v>1</v>
      </c>
      <c r="DE1329" s="5">
        <v>1</v>
      </c>
      <c r="DF1329" s="5">
        <v>1</v>
      </c>
      <c r="DG1329" s="5">
        <v>1</v>
      </c>
      <c r="DH1329" s="5">
        <v>3</v>
      </c>
      <c r="DI1329" s="5">
        <v>3</v>
      </c>
      <c r="DJ1329" s="5">
        <v>3</v>
      </c>
      <c r="DK1329" s="5">
        <v>1</v>
      </c>
      <c r="DL1329" s="5">
        <v>1</v>
      </c>
      <c r="DM1329" s="5">
        <v>3</v>
      </c>
      <c r="DN1329">
        <v>2</v>
      </c>
      <c r="DO1329" s="5">
        <v>3</v>
      </c>
      <c r="DP1329" s="5">
        <v>3</v>
      </c>
      <c r="DQ1329" s="2">
        <v>17</v>
      </c>
      <c r="DR1329" s="5" t="s">
        <v>2955</v>
      </c>
      <c r="DS1329" s="5">
        <v>1</v>
      </c>
      <c r="DT1329">
        <v>3</v>
      </c>
      <c r="DU1329" s="5">
        <v>1</v>
      </c>
      <c r="DV1329" s="5">
        <v>1</v>
      </c>
      <c r="DW1329">
        <v>0</v>
      </c>
      <c r="DX1329" s="5">
        <v>1</v>
      </c>
      <c r="DY1329" s="5">
        <v>2</v>
      </c>
      <c r="DZ1329">
        <v>2</v>
      </c>
      <c r="EA1329" s="5">
        <v>1</v>
      </c>
      <c r="EB1329" s="5">
        <v>1</v>
      </c>
      <c r="EC1329" s="5">
        <v>1</v>
      </c>
      <c r="ED1329" s="5">
        <v>2</v>
      </c>
      <c r="EE1329" s="5">
        <v>1</v>
      </c>
      <c r="EF1329" s="5">
        <v>14</v>
      </c>
      <c r="EG1329" s="5" t="s">
        <v>2957</v>
      </c>
      <c r="EH1329" s="5">
        <v>1</v>
      </c>
      <c r="EI1329" s="5">
        <v>1</v>
      </c>
      <c r="EJ1329" s="5">
        <v>1</v>
      </c>
      <c r="EK1329" s="5">
        <v>2</v>
      </c>
      <c r="EL1329" s="5">
        <v>2</v>
      </c>
      <c r="EM1329" s="5">
        <v>2</v>
      </c>
      <c r="EN1329" s="5">
        <v>1</v>
      </c>
      <c r="EO1329" s="5">
        <v>1</v>
      </c>
      <c r="EP1329" s="5">
        <v>1</v>
      </c>
      <c r="EQ1329" s="5">
        <v>0</v>
      </c>
      <c r="ER1329" s="5">
        <v>1</v>
      </c>
      <c r="ES1329" s="5">
        <v>1</v>
      </c>
    </row>
    <row r="1330" spans="1:149">
      <c r="A1330" s="74">
        <v>45609.295254629629</v>
      </c>
      <c r="B1330" s="5" t="s">
        <v>13</v>
      </c>
      <c r="C1330" s="5" t="s">
        <v>724</v>
      </c>
      <c r="D1330" s="5" t="s">
        <v>725</v>
      </c>
      <c r="E1330" s="2">
        <v>5</v>
      </c>
      <c r="F1330" s="5" t="s">
        <v>3248</v>
      </c>
      <c r="G1330" s="2">
        <v>166</v>
      </c>
      <c r="H1330" s="5" t="s">
        <v>2957</v>
      </c>
      <c r="I1330" s="5">
        <v>3</v>
      </c>
      <c r="J1330" s="5">
        <v>3166</v>
      </c>
      <c r="K1330" s="2" t="s">
        <v>2961</v>
      </c>
      <c r="L1330" s="5" t="s">
        <v>2962</v>
      </c>
      <c r="M1330" s="2">
        <v>29</v>
      </c>
      <c r="N1330" s="5" t="s">
        <v>2957</v>
      </c>
      <c r="O1330" s="5">
        <v>1</v>
      </c>
      <c r="P1330" s="5"/>
      <c r="Q1330" s="5">
        <v>1</v>
      </c>
      <c r="R1330" s="5">
        <v>2</v>
      </c>
      <c r="S1330" s="5">
        <v>1</v>
      </c>
      <c r="T1330" s="5">
        <v>0</v>
      </c>
      <c r="U1330" s="5">
        <v>1</v>
      </c>
      <c r="V1330" s="5">
        <v>1</v>
      </c>
      <c r="W1330" s="5">
        <v>1</v>
      </c>
      <c r="X1330" s="5"/>
      <c r="Y1330" s="5">
        <v>1</v>
      </c>
      <c r="Z1330" s="5">
        <v>0</v>
      </c>
      <c r="AA1330" s="5"/>
      <c r="AB1330" s="5">
        <v>2</v>
      </c>
      <c r="AC1330" s="5">
        <v>1</v>
      </c>
      <c r="AD1330" s="5">
        <v>1</v>
      </c>
      <c r="AE1330" s="5">
        <v>1</v>
      </c>
      <c r="AF1330" s="5">
        <v>3</v>
      </c>
      <c r="AG1330" s="5">
        <v>2</v>
      </c>
      <c r="AH1330" s="5">
        <v>2</v>
      </c>
      <c r="AI1330" s="5">
        <v>1</v>
      </c>
      <c r="AJ1330" s="5">
        <v>1</v>
      </c>
      <c r="AK1330" s="5">
        <v>1</v>
      </c>
      <c r="AL1330" s="5">
        <v>1</v>
      </c>
      <c r="AM1330" s="5">
        <v>1</v>
      </c>
      <c r="AN1330">
        <v>3</v>
      </c>
      <c r="AO1330" s="5">
        <v>0</v>
      </c>
      <c r="AP1330" s="2">
        <v>17</v>
      </c>
      <c r="AQ1330" s="5" t="s">
        <v>2957</v>
      </c>
      <c r="AR1330" s="5"/>
      <c r="AS1330" s="5">
        <v>1</v>
      </c>
      <c r="AT1330" s="5">
        <v>3</v>
      </c>
      <c r="AU1330" s="5">
        <v>2</v>
      </c>
      <c r="AV1330" s="5">
        <v>1</v>
      </c>
      <c r="AW1330" s="5">
        <v>1</v>
      </c>
      <c r="AX1330" s="5">
        <v>3</v>
      </c>
      <c r="AY1330">
        <v>2</v>
      </c>
      <c r="AZ1330">
        <v>1</v>
      </c>
      <c r="BA1330" s="5">
        <v>0</v>
      </c>
      <c r="BB1330" s="5">
        <v>1</v>
      </c>
      <c r="BC1330" s="5">
        <v>1</v>
      </c>
      <c r="BD1330" s="2">
        <v>25</v>
      </c>
      <c r="BE1330" s="5" t="s">
        <v>2955</v>
      </c>
      <c r="BF1330" s="5">
        <v>3</v>
      </c>
      <c r="BG1330" s="5">
        <v>2</v>
      </c>
      <c r="BH1330" s="5">
        <v>3</v>
      </c>
      <c r="BI1330" s="5">
        <v>3</v>
      </c>
      <c r="BJ1330" s="5">
        <v>1</v>
      </c>
      <c r="BK1330">
        <v>2</v>
      </c>
      <c r="BL1330" s="5">
        <v>2</v>
      </c>
      <c r="BM1330" s="5">
        <v>1</v>
      </c>
      <c r="BN1330" s="5">
        <v>1</v>
      </c>
      <c r="BO1330" s="5">
        <v>1</v>
      </c>
      <c r="BP1330" s="5">
        <v>1</v>
      </c>
      <c r="BQ1330" s="5">
        <v>3</v>
      </c>
      <c r="BR1330" s="5">
        <v>2</v>
      </c>
      <c r="BS1330" s="2">
        <v>20</v>
      </c>
      <c r="BT1330" s="5" t="s">
        <v>2955</v>
      </c>
      <c r="BU1330" s="5">
        <v>3</v>
      </c>
      <c r="BV1330" s="5">
        <v>1</v>
      </c>
      <c r="BW1330" s="5">
        <v>1</v>
      </c>
      <c r="BX1330" s="5">
        <v>1</v>
      </c>
      <c r="BY1330" s="5">
        <v>1</v>
      </c>
      <c r="BZ1330" s="5">
        <v>3</v>
      </c>
      <c r="CA1330" s="5">
        <v>1</v>
      </c>
      <c r="CB1330" s="5">
        <v>3</v>
      </c>
      <c r="CC1330" s="5">
        <v>0</v>
      </c>
      <c r="CD1330" s="5">
        <v>1</v>
      </c>
      <c r="CE1330" s="5">
        <v>1</v>
      </c>
      <c r="CF1330" s="5">
        <v>1</v>
      </c>
      <c r="CG1330" s="5">
        <v>1</v>
      </c>
      <c r="CH1330" s="5">
        <v>1</v>
      </c>
      <c r="CI1330" s="5">
        <v>1</v>
      </c>
      <c r="CJ1330" s="5">
        <v>0</v>
      </c>
      <c r="CK1330" s="2">
        <v>12</v>
      </c>
      <c r="CL1330" s="5" t="s">
        <v>2955</v>
      </c>
      <c r="CM1330" s="5">
        <v>1</v>
      </c>
      <c r="CN1330" s="5">
        <v>1</v>
      </c>
      <c r="CO1330" s="5">
        <v>1</v>
      </c>
      <c r="CP1330" s="5">
        <v>0</v>
      </c>
      <c r="CQ1330" s="5">
        <v>1</v>
      </c>
      <c r="CR1330" s="5">
        <v>1</v>
      </c>
      <c r="CS1330" s="5">
        <v>1</v>
      </c>
      <c r="CT1330" s="5">
        <v>1</v>
      </c>
      <c r="CU1330" s="5">
        <v>1</v>
      </c>
      <c r="CV1330" s="5">
        <v>1</v>
      </c>
      <c r="CW1330" s="5">
        <v>1</v>
      </c>
      <c r="CX1330" s="5">
        <v>1</v>
      </c>
      <c r="CY1330" s="5">
        <v>1</v>
      </c>
      <c r="CZ1330" s="5">
        <v>0</v>
      </c>
      <c r="DA1330" s="2">
        <v>26</v>
      </c>
      <c r="DB1330" s="5" t="s">
        <v>2957</v>
      </c>
      <c r="DC1330" s="5">
        <v>1</v>
      </c>
      <c r="DD1330" s="5">
        <v>1</v>
      </c>
      <c r="DE1330" s="5">
        <v>1</v>
      </c>
      <c r="DF1330" s="5">
        <v>1</v>
      </c>
      <c r="DG1330" s="5">
        <v>1</v>
      </c>
      <c r="DH1330" s="5">
        <v>3</v>
      </c>
      <c r="DI1330" s="5">
        <v>3</v>
      </c>
      <c r="DJ1330" s="5">
        <v>3</v>
      </c>
      <c r="DK1330" s="5">
        <v>3</v>
      </c>
      <c r="DL1330" s="5">
        <v>3</v>
      </c>
      <c r="DM1330" s="5">
        <v>3</v>
      </c>
      <c r="DN1330">
        <v>2</v>
      </c>
      <c r="DO1330" s="5">
        <v>1</v>
      </c>
      <c r="DP1330" s="5">
        <v>0</v>
      </c>
      <c r="DQ1330" s="2">
        <v>18</v>
      </c>
      <c r="DR1330" s="5" t="s">
        <v>2955</v>
      </c>
      <c r="DS1330" s="5">
        <v>1</v>
      </c>
      <c r="DT1330">
        <v>3</v>
      </c>
      <c r="DU1330" s="5">
        <v>1</v>
      </c>
      <c r="DV1330" s="5">
        <v>1</v>
      </c>
      <c r="DW1330">
        <v>1</v>
      </c>
      <c r="DX1330" s="5">
        <v>1</v>
      </c>
      <c r="DY1330" s="5">
        <v>2</v>
      </c>
      <c r="EA1330" s="5">
        <v>1</v>
      </c>
      <c r="EB1330" s="5">
        <v>1</v>
      </c>
      <c r="EC1330" s="5">
        <v>1</v>
      </c>
      <c r="ED1330" s="5">
        <v>2</v>
      </c>
      <c r="EE1330" s="5">
        <v>2</v>
      </c>
      <c r="EF1330" s="5">
        <v>19</v>
      </c>
      <c r="EG1330" s="5" t="s">
        <v>2955</v>
      </c>
      <c r="EH1330" s="5">
        <v>1</v>
      </c>
      <c r="EI1330" s="5">
        <v>1</v>
      </c>
      <c r="EJ1330" s="5">
        <v>1</v>
      </c>
      <c r="EK1330" s="5">
        <v>3</v>
      </c>
      <c r="EL1330" s="5">
        <v>2</v>
      </c>
      <c r="EM1330" s="5">
        <v>3</v>
      </c>
      <c r="EN1330" s="5">
        <v>2</v>
      </c>
      <c r="EO1330" s="5">
        <v>1</v>
      </c>
      <c r="EP1330" s="5">
        <v>0</v>
      </c>
      <c r="EQ1330" s="5">
        <v>3</v>
      </c>
      <c r="ER1330" s="5">
        <v>1</v>
      </c>
      <c r="ES1330" s="5">
        <v>1</v>
      </c>
    </row>
    <row r="1331" spans="1:149">
      <c r="A1331" s="74">
        <v>45608.250254629631</v>
      </c>
      <c r="B1331" s="5" t="s">
        <v>13</v>
      </c>
      <c r="C1331" s="5" t="s">
        <v>726</v>
      </c>
      <c r="D1331" s="5" t="s">
        <v>727</v>
      </c>
      <c r="E1331" s="2">
        <v>1</v>
      </c>
      <c r="F1331" s="5" t="s">
        <v>2954</v>
      </c>
      <c r="G1331" s="2">
        <v>175</v>
      </c>
      <c r="H1331" s="5" t="s">
        <v>2955</v>
      </c>
      <c r="I1331" s="5">
        <v>4</v>
      </c>
      <c r="J1331" s="5">
        <v>4175</v>
      </c>
      <c r="K1331" s="2" t="s">
        <v>2956</v>
      </c>
      <c r="L1331" s="5" t="s">
        <v>3450</v>
      </c>
      <c r="M1331" s="2">
        <v>33</v>
      </c>
      <c r="N1331" s="5" t="s">
        <v>2957</v>
      </c>
      <c r="O1331" s="5">
        <v>1</v>
      </c>
      <c r="P1331" s="5">
        <v>3</v>
      </c>
      <c r="Q1331" s="5">
        <v>1</v>
      </c>
      <c r="R1331" s="5">
        <v>2</v>
      </c>
      <c r="S1331" s="5">
        <v>1</v>
      </c>
      <c r="T1331" s="5">
        <v>1</v>
      </c>
      <c r="U1331" s="5">
        <v>1</v>
      </c>
      <c r="V1331" s="5">
        <v>1</v>
      </c>
      <c r="W1331" s="5">
        <v>1</v>
      </c>
      <c r="X1331" s="5">
        <v>1</v>
      </c>
      <c r="Y1331" s="5">
        <v>2</v>
      </c>
      <c r="Z1331" s="5">
        <v>0</v>
      </c>
      <c r="AA1331" s="5">
        <v>0</v>
      </c>
      <c r="AB1331" s="5">
        <v>1</v>
      </c>
      <c r="AC1331" s="5">
        <v>2</v>
      </c>
      <c r="AD1331" s="5">
        <v>2</v>
      </c>
      <c r="AE1331" s="5">
        <v>1</v>
      </c>
      <c r="AF1331" s="5">
        <v>1</v>
      </c>
      <c r="AG1331" s="5">
        <v>2</v>
      </c>
      <c r="AH1331" s="5">
        <v>2</v>
      </c>
      <c r="AI1331" s="5">
        <v>1</v>
      </c>
      <c r="AJ1331" s="5">
        <v>1</v>
      </c>
      <c r="AK1331" s="5">
        <v>1</v>
      </c>
      <c r="AL1331" s="5">
        <v>1</v>
      </c>
      <c r="AM1331" s="5">
        <v>1</v>
      </c>
      <c r="AN1331">
        <v>1</v>
      </c>
      <c r="AO1331" s="5">
        <v>1</v>
      </c>
      <c r="AP1331" s="2">
        <v>20</v>
      </c>
      <c r="AQ1331" s="5" t="s">
        <v>2957</v>
      </c>
      <c r="AR1331" s="5">
        <v>1</v>
      </c>
      <c r="AS1331" s="5">
        <v>1</v>
      </c>
      <c r="AT1331" s="5">
        <v>3</v>
      </c>
      <c r="AU1331" s="5">
        <v>2</v>
      </c>
      <c r="AV1331" s="5">
        <v>1</v>
      </c>
      <c r="AW1331" s="5">
        <v>2</v>
      </c>
      <c r="AX1331" s="5">
        <v>3</v>
      </c>
      <c r="AY1331">
        <v>2</v>
      </c>
      <c r="AZ1331">
        <v>1</v>
      </c>
      <c r="BA1331" s="5">
        <v>2</v>
      </c>
      <c r="BB1331" s="5">
        <v>1</v>
      </c>
      <c r="BC1331" s="5">
        <v>1</v>
      </c>
      <c r="BD1331" s="2">
        <v>25</v>
      </c>
      <c r="BE1331" s="5" t="s">
        <v>2955</v>
      </c>
      <c r="BF1331" s="5">
        <v>3</v>
      </c>
      <c r="BG1331" s="5">
        <v>3</v>
      </c>
      <c r="BH1331" s="5">
        <v>2</v>
      </c>
      <c r="BI1331" s="5">
        <v>3</v>
      </c>
      <c r="BJ1331" s="5">
        <v>1</v>
      </c>
      <c r="BK1331">
        <v>2</v>
      </c>
      <c r="BL1331" s="5">
        <v>2</v>
      </c>
      <c r="BM1331" s="5">
        <v>1</v>
      </c>
      <c r="BN1331" s="5">
        <v>1</v>
      </c>
      <c r="BO1331" s="5">
        <v>1</v>
      </c>
      <c r="BP1331" s="5">
        <v>1</v>
      </c>
      <c r="BQ1331" s="5">
        <v>3</v>
      </c>
      <c r="BR1331" s="5">
        <v>2</v>
      </c>
      <c r="BS1331" s="2">
        <v>20</v>
      </c>
      <c r="BT1331" s="5" t="s">
        <v>2955</v>
      </c>
      <c r="BU1331" s="5">
        <v>3</v>
      </c>
      <c r="BV1331" s="5">
        <v>1</v>
      </c>
      <c r="BW1331" s="5">
        <v>1</v>
      </c>
      <c r="BX1331" s="5">
        <v>1</v>
      </c>
      <c r="BY1331" s="5">
        <v>1</v>
      </c>
      <c r="BZ1331" s="5">
        <v>3</v>
      </c>
      <c r="CA1331" s="5">
        <v>1</v>
      </c>
      <c r="CB1331" s="5">
        <v>2</v>
      </c>
      <c r="CC1331" s="5">
        <v>0</v>
      </c>
      <c r="CD1331" s="5">
        <v>1</v>
      </c>
      <c r="CE1331" s="5">
        <v>1</v>
      </c>
      <c r="CF1331" s="5">
        <v>1</v>
      </c>
      <c r="CG1331" s="5">
        <v>1</v>
      </c>
      <c r="CH1331" s="5">
        <v>1</v>
      </c>
      <c r="CI1331" s="5">
        <v>1</v>
      </c>
      <c r="CJ1331" s="5">
        <v>1</v>
      </c>
      <c r="CK1331" s="2">
        <v>13</v>
      </c>
      <c r="CL1331" s="5" t="s">
        <v>2955</v>
      </c>
      <c r="CM1331" s="5">
        <v>1</v>
      </c>
      <c r="CN1331" s="5">
        <v>1</v>
      </c>
      <c r="CO1331" s="5">
        <v>1</v>
      </c>
      <c r="CP1331" s="5">
        <v>1</v>
      </c>
      <c r="CQ1331" s="5">
        <v>1</v>
      </c>
      <c r="CR1331" s="5">
        <v>1</v>
      </c>
      <c r="CS1331" s="5">
        <v>1</v>
      </c>
      <c r="CT1331" s="5">
        <v>1</v>
      </c>
      <c r="CU1331" s="5">
        <v>1</v>
      </c>
      <c r="CV1331" s="5">
        <v>1</v>
      </c>
      <c r="CW1331" s="5">
        <v>1</v>
      </c>
      <c r="CX1331" s="5">
        <v>1</v>
      </c>
      <c r="CY1331" s="5">
        <v>1</v>
      </c>
      <c r="CZ1331" s="5">
        <v>0</v>
      </c>
      <c r="DA1331" s="2">
        <v>26</v>
      </c>
      <c r="DB1331" s="5" t="s">
        <v>2957</v>
      </c>
      <c r="DC1331" s="5">
        <v>1</v>
      </c>
      <c r="DD1331" s="5">
        <v>1</v>
      </c>
      <c r="DE1331" s="5">
        <v>1</v>
      </c>
      <c r="DF1331" s="5">
        <v>1</v>
      </c>
      <c r="DG1331" s="5">
        <v>1</v>
      </c>
      <c r="DH1331" s="5">
        <v>3</v>
      </c>
      <c r="DI1331" s="5">
        <v>3</v>
      </c>
      <c r="DJ1331" s="5">
        <v>3</v>
      </c>
      <c r="DK1331" s="5">
        <v>3</v>
      </c>
      <c r="DL1331" s="5">
        <v>3</v>
      </c>
      <c r="DM1331" s="5">
        <v>3</v>
      </c>
      <c r="DN1331">
        <v>1</v>
      </c>
      <c r="DO1331" s="5">
        <v>1</v>
      </c>
      <c r="DP1331" s="5">
        <v>1</v>
      </c>
      <c r="DQ1331" s="2">
        <v>19</v>
      </c>
      <c r="DR1331" s="5" t="s">
        <v>2955</v>
      </c>
      <c r="DS1331" s="5">
        <v>1</v>
      </c>
      <c r="DT1331">
        <v>3</v>
      </c>
      <c r="DU1331" s="5">
        <v>1</v>
      </c>
      <c r="DV1331" s="5">
        <v>1</v>
      </c>
      <c r="DW1331">
        <v>1</v>
      </c>
      <c r="DX1331" s="5">
        <v>1</v>
      </c>
      <c r="DY1331" s="5">
        <v>2</v>
      </c>
      <c r="DZ1331">
        <v>2</v>
      </c>
      <c r="EA1331" s="5">
        <v>1</v>
      </c>
      <c r="EB1331" s="5">
        <v>1</v>
      </c>
      <c r="EC1331" s="5">
        <v>1</v>
      </c>
      <c r="ED1331" s="5">
        <v>2</v>
      </c>
      <c r="EE1331" s="5">
        <v>2</v>
      </c>
      <c r="EF1331" s="5">
        <v>19</v>
      </c>
      <c r="EG1331" s="5" t="s">
        <v>2955</v>
      </c>
      <c r="EH1331" s="5">
        <v>1</v>
      </c>
      <c r="EI1331" s="5">
        <v>1</v>
      </c>
      <c r="EJ1331" s="5">
        <v>1</v>
      </c>
      <c r="EK1331" s="5">
        <v>3</v>
      </c>
      <c r="EL1331" s="5">
        <v>3</v>
      </c>
      <c r="EM1331" s="5">
        <v>1</v>
      </c>
      <c r="EN1331" s="5">
        <v>2</v>
      </c>
      <c r="EO1331" s="5">
        <v>1</v>
      </c>
      <c r="EP1331" s="5">
        <v>1</v>
      </c>
      <c r="EQ1331" s="5">
        <v>3</v>
      </c>
      <c r="ER1331" s="5">
        <v>1</v>
      </c>
      <c r="ES1331" s="5">
        <v>1</v>
      </c>
    </row>
    <row r="1332" spans="1:149">
      <c r="A1332" s="74">
        <v>45607.534166666665</v>
      </c>
      <c r="B1332" s="5" t="s">
        <v>13</v>
      </c>
      <c r="C1332" s="5" t="s">
        <v>728</v>
      </c>
      <c r="D1332" s="5" t="s">
        <v>729</v>
      </c>
      <c r="E1332" s="2">
        <v>1</v>
      </c>
      <c r="F1332" s="5" t="s">
        <v>2954</v>
      </c>
      <c r="G1332" s="2">
        <v>179</v>
      </c>
      <c r="H1332" s="5" t="s">
        <v>2955</v>
      </c>
      <c r="I1332" s="5">
        <v>4</v>
      </c>
      <c r="J1332" s="5">
        <v>4179</v>
      </c>
      <c r="K1332" s="2" t="s">
        <v>2956</v>
      </c>
      <c r="L1332" s="5" t="s">
        <v>3306</v>
      </c>
      <c r="M1332" s="2">
        <v>39</v>
      </c>
      <c r="N1332" s="5" t="s">
        <v>2957</v>
      </c>
      <c r="O1332" s="5">
        <v>1</v>
      </c>
      <c r="P1332" s="5">
        <v>2</v>
      </c>
      <c r="Q1332" s="5">
        <v>1</v>
      </c>
      <c r="R1332" s="5">
        <v>2</v>
      </c>
      <c r="S1332" s="5">
        <v>1</v>
      </c>
      <c r="T1332" s="5">
        <v>2</v>
      </c>
      <c r="U1332" s="5">
        <v>1</v>
      </c>
      <c r="V1332" s="5">
        <v>1</v>
      </c>
      <c r="W1332" s="5">
        <v>1</v>
      </c>
      <c r="X1332" s="5">
        <v>1</v>
      </c>
      <c r="Y1332" s="5">
        <v>2</v>
      </c>
      <c r="Z1332" s="5">
        <v>0</v>
      </c>
      <c r="AA1332" s="5">
        <v>1</v>
      </c>
      <c r="AB1332" s="5">
        <v>2</v>
      </c>
      <c r="AC1332" s="5">
        <v>2</v>
      </c>
      <c r="AD1332" s="5">
        <v>2</v>
      </c>
      <c r="AE1332" s="5">
        <v>1</v>
      </c>
      <c r="AF1332" s="5">
        <v>1</v>
      </c>
      <c r="AG1332" s="5">
        <v>2</v>
      </c>
      <c r="AH1332" s="5">
        <v>2</v>
      </c>
      <c r="AI1332" s="5">
        <v>1</v>
      </c>
      <c r="AJ1332" s="5">
        <v>3</v>
      </c>
      <c r="AK1332" s="5">
        <v>3</v>
      </c>
      <c r="AL1332" s="5">
        <v>1</v>
      </c>
      <c r="AM1332" s="5">
        <v>1</v>
      </c>
      <c r="AN1332">
        <v>1</v>
      </c>
      <c r="AO1332" s="5">
        <v>1</v>
      </c>
      <c r="AP1332" s="2">
        <v>21</v>
      </c>
      <c r="AQ1332" s="5" t="s">
        <v>2955</v>
      </c>
      <c r="AR1332" s="5">
        <v>1</v>
      </c>
      <c r="AS1332" s="5">
        <v>1</v>
      </c>
      <c r="AT1332" s="5">
        <v>3</v>
      </c>
      <c r="AU1332" s="5">
        <v>2</v>
      </c>
      <c r="AV1332" s="5">
        <v>1</v>
      </c>
      <c r="AW1332" s="5">
        <v>2</v>
      </c>
      <c r="AX1332" s="5">
        <v>3</v>
      </c>
      <c r="AY1332">
        <v>3</v>
      </c>
      <c r="AZ1332">
        <v>2</v>
      </c>
      <c r="BA1332" s="5">
        <v>1</v>
      </c>
      <c r="BB1332" s="5">
        <v>1</v>
      </c>
      <c r="BC1332" s="5">
        <v>1</v>
      </c>
      <c r="BD1332" s="2">
        <v>26</v>
      </c>
      <c r="BE1332" s="5" t="s">
        <v>2955</v>
      </c>
      <c r="BF1332" s="5">
        <v>2</v>
      </c>
      <c r="BG1332" s="5">
        <v>3</v>
      </c>
      <c r="BH1332" s="5">
        <v>2</v>
      </c>
      <c r="BI1332" s="5">
        <v>3</v>
      </c>
      <c r="BJ1332" s="5">
        <v>2</v>
      </c>
      <c r="BK1332">
        <v>2</v>
      </c>
      <c r="BL1332" s="5">
        <v>3</v>
      </c>
      <c r="BM1332" s="5">
        <v>1</v>
      </c>
      <c r="BN1332" s="5">
        <v>1</v>
      </c>
      <c r="BO1332" s="5">
        <v>1</v>
      </c>
      <c r="BP1332" s="5">
        <v>1</v>
      </c>
      <c r="BQ1332" s="5">
        <v>3</v>
      </c>
      <c r="BR1332" s="5">
        <v>2</v>
      </c>
      <c r="BS1332" s="2">
        <v>20</v>
      </c>
      <c r="BT1332" s="5" t="s">
        <v>2955</v>
      </c>
      <c r="BU1332" s="5">
        <v>3</v>
      </c>
      <c r="BV1332" s="5">
        <v>1</v>
      </c>
      <c r="BW1332" s="5">
        <v>1</v>
      </c>
      <c r="BX1332" s="5">
        <v>1</v>
      </c>
      <c r="BY1332" s="5">
        <v>1</v>
      </c>
      <c r="BZ1332" s="5">
        <v>2</v>
      </c>
      <c r="CA1332" s="5">
        <v>1</v>
      </c>
      <c r="CB1332" s="5">
        <v>3</v>
      </c>
      <c r="CC1332" s="5">
        <v>0</v>
      </c>
      <c r="CD1332" s="5">
        <v>1</v>
      </c>
      <c r="CE1332" s="5">
        <v>1</v>
      </c>
      <c r="CF1332" s="5">
        <v>1</v>
      </c>
      <c r="CG1332" s="5">
        <v>1</v>
      </c>
      <c r="CH1332" s="5">
        <v>1</v>
      </c>
      <c r="CI1332" s="5">
        <v>1</v>
      </c>
      <c r="CJ1332" s="5">
        <v>1</v>
      </c>
      <c r="CK1332" s="2">
        <v>13</v>
      </c>
      <c r="CL1332" s="5" t="s">
        <v>2955</v>
      </c>
      <c r="CM1332" s="5">
        <v>1</v>
      </c>
      <c r="CN1332" s="5">
        <v>1</v>
      </c>
      <c r="CO1332" s="5">
        <v>1</v>
      </c>
      <c r="CP1332" s="5">
        <v>1</v>
      </c>
      <c r="CQ1332" s="5">
        <v>1</v>
      </c>
      <c r="CR1332" s="5">
        <v>1</v>
      </c>
      <c r="CS1332" s="5">
        <v>1</v>
      </c>
      <c r="CT1332" s="5">
        <v>1</v>
      </c>
      <c r="CU1332" s="5">
        <v>1</v>
      </c>
      <c r="CV1332" s="5">
        <v>1</v>
      </c>
      <c r="CW1332" s="5">
        <v>1</v>
      </c>
      <c r="CX1332" s="5">
        <v>1</v>
      </c>
      <c r="CY1332" s="5">
        <v>1</v>
      </c>
      <c r="CZ1332" s="5">
        <v>0</v>
      </c>
      <c r="DA1332" s="2">
        <v>24</v>
      </c>
      <c r="DB1332" s="5" t="s">
        <v>2957</v>
      </c>
      <c r="DC1332" s="5">
        <v>1</v>
      </c>
      <c r="DD1332" s="5">
        <v>1</v>
      </c>
      <c r="DE1332" s="5">
        <v>1</v>
      </c>
      <c r="DF1332" s="5">
        <v>1</v>
      </c>
      <c r="DG1332" s="5">
        <v>1</v>
      </c>
      <c r="DH1332" s="5">
        <v>3</v>
      </c>
      <c r="DI1332" s="5">
        <v>3</v>
      </c>
      <c r="DJ1332" s="5">
        <v>3</v>
      </c>
      <c r="DK1332" s="5">
        <v>3</v>
      </c>
      <c r="DL1332" s="5">
        <v>2</v>
      </c>
      <c r="DM1332" s="5">
        <v>3</v>
      </c>
      <c r="DN1332">
        <v>0</v>
      </c>
      <c r="DO1332" s="5">
        <v>1</v>
      </c>
      <c r="DP1332" s="5">
        <v>1</v>
      </c>
      <c r="DQ1332" s="2">
        <v>18</v>
      </c>
      <c r="DR1332" s="5" t="s">
        <v>2955</v>
      </c>
      <c r="DS1332" s="5">
        <v>1</v>
      </c>
      <c r="DT1332">
        <v>3</v>
      </c>
      <c r="DU1332" s="5">
        <v>1</v>
      </c>
      <c r="DV1332" s="5">
        <v>1</v>
      </c>
      <c r="DW1332">
        <v>0</v>
      </c>
      <c r="DX1332" s="5">
        <v>1</v>
      </c>
      <c r="DY1332" s="5">
        <v>2</v>
      </c>
      <c r="DZ1332">
        <v>2</v>
      </c>
      <c r="EA1332" s="5">
        <v>1</v>
      </c>
      <c r="EB1332" s="5">
        <v>1</v>
      </c>
      <c r="EC1332" s="5">
        <v>1</v>
      </c>
      <c r="ED1332" s="5">
        <v>2</v>
      </c>
      <c r="EE1332" s="5">
        <v>2</v>
      </c>
      <c r="EF1332" s="5">
        <v>18</v>
      </c>
      <c r="EG1332" s="5" t="s">
        <v>2955</v>
      </c>
      <c r="EH1332" s="5">
        <v>1</v>
      </c>
      <c r="EI1332" s="5">
        <v>1</v>
      </c>
      <c r="EJ1332" s="5">
        <v>1</v>
      </c>
      <c r="EK1332" s="5">
        <v>3</v>
      </c>
      <c r="EL1332" s="5">
        <v>3</v>
      </c>
      <c r="EM1332" s="5">
        <v>3</v>
      </c>
      <c r="EN1332" s="5">
        <v>2</v>
      </c>
      <c r="EO1332" s="5">
        <v>1</v>
      </c>
      <c r="EP1332" s="5">
        <v>1</v>
      </c>
      <c r="EQ1332" s="5">
        <v>0</v>
      </c>
      <c r="ER1332" s="5">
        <v>1</v>
      </c>
      <c r="ES1332" s="5">
        <v>1</v>
      </c>
    </row>
    <row r="1333" spans="1:149">
      <c r="A1333" s="74">
        <v>45607.533796296295</v>
      </c>
      <c r="B1333" s="5" t="s">
        <v>13</v>
      </c>
      <c r="C1333" s="5" t="s">
        <v>441</v>
      </c>
      <c r="D1333" s="5" t="s">
        <v>730</v>
      </c>
      <c r="E1333" s="2">
        <v>1</v>
      </c>
      <c r="F1333" s="5" t="s">
        <v>2954</v>
      </c>
      <c r="G1333" s="2">
        <v>160</v>
      </c>
      <c r="H1333" s="5" t="s">
        <v>2957</v>
      </c>
      <c r="I1333" s="5">
        <v>3</v>
      </c>
      <c r="J1333" s="5">
        <v>3160</v>
      </c>
      <c r="K1333" s="2" t="s">
        <v>2956</v>
      </c>
      <c r="L1333" s="5" t="s">
        <v>3307</v>
      </c>
      <c r="M1333" s="2">
        <v>34</v>
      </c>
      <c r="N1333" s="5" t="s">
        <v>2957</v>
      </c>
      <c r="O1333" s="5">
        <v>1</v>
      </c>
      <c r="P1333" s="5">
        <v>1</v>
      </c>
      <c r="Q1333" s="5">
        <v>1</v>
      </c>
      <c r="R1333" s="5">
        <v>2</v>
      </c>
      <c r="S1333" s="5">
        <v>1</v>
      </c>
      <c r="T1333" s="5">
        <v>0</v>
      </c>
      <c r="U1333" s="5">
        <v>1</v>
      </c>
      <c r="V1333" s="5">
        <v>1</v>
      </c>
      <c r="W1333" s="5">
        <v>1</v>
      </c>
      <c r="X1333" s="5">
        <v>1</v>
      </c>
      <c r="Y1333" s="5">
        <v>2</v>
      </c>
      <c r="Z1333" s="5">
        <v>0</v>
      </c>
      <c r="AA1333" s="5">
        <v>0</v>
      </c>
      <c r="AB1333" s="5">
        <v>2</v>
      </c>
      <c r="AC1333" s="5">
        <v>2</v>
      </c>
      <c r="AD1333" s="5">
        <v>2</v>
      </c>
      <c r="AE1333" s="5">
        <v>1</v>
      </c>
      <c r="AF1333" s="5">
        <v>3</v>
      </c>
      <c r="AG1333" s="5">
        <v>2</v>
      </c>
      <c r="AH1333" s="5">
        <v>2</v>
      </c>
      <c r="AI1333" s="5">
        <v>1</v>
      </c>
      <c r="AJ1333" s="5">
        <v>2</v>
      </c>
      <c r="AK1333" s="5">
        <v>3</v>
      </c>
      <c r="AL1333" s="5">
        <v>0</v>
      </c>
      <c r="AM1333" s="5">
        <v>1</v>
      </c>
      <c r="AN1333">
        <v>1</v>
      </c>
      <c r="AO1333" s="5">
        <v>0</v>
      </c>
      <c r="AP1333" s="2">
        <v>18</v>
      </c>
      <c r="AQ1333" s="5" t="s">
        <v>2957</v>
      </c>
      <c r="AR1333" s="5">
        <v>1</v>
      </c>
      <c r="AS1333" s="5">
        <v>1</v>
      </c>
      <c r="AT1333" s="5">
        <v>3</v>
      </c>
      <c r="AU1333" s="5">
        <v>2</v>
      </c>
      <c r="AV1333" s="5">
        <v>1</v>
      </c>
      <c r="AW1333" s="5">
        <v>1</v>
      </c>
      <c r="AX1333" s="5">
        <v>2</v>
      </c>
      <c r="AY1333">
        <v>3</v>
      </c>
      <c r="AZ1333">
        <v>2</v>
      </c>
      <c r="BA1333" s="5">
        <v>0</v>
      </c>
      <c r="BB1333" s="5">
        <v>1</v>
      </c>
      <c r="BC1333" s="5">
        <v>1</v>
      </c>
      <c r="BD1333" s="2">
        <v>23</v>
      </c>
      <c r="BE1333" s="5" t="s">
        <v>2957</v>
      </c>
      <c r="BF1333" s="5">
        <v>1</v>
      </c>
      <c r="BG1333" s="5">
        <v>2</v>
      </c>
      <c r="BH1333" s="5">
        <v>2</v>
      </c>
      <c r="BI1333" s="5">
        <v>3</v>
      </c>
      <c r="BJ1333" s="5">
        <v>3</v>
      </c>
      <c r="BK1333">
        <v>1</v>
      </c>
      <c r="BL1333" s="5">
        <v>3</v>
      </c>
      <c r="BM1333" s="5">
        <v>1</v>
      </c>
      <c r="BN1333" s="5">
        <v>1</v>
      </c>
      <c r="BO1333" s="5">
        <v>1</v>
      </c>
      <c r="BP1333" s="5">
        <v>1</v>
      </c>
      <c r="BQ1333" s="5">
        <v>2</v>
      </c>
      <c r="BR1333" s="5">
        <v>2</v>
      </c>
      <c r="BS1333" s="2">
        <v>19</v>
      </c>
      <c r="BT1333" s="5" t="s">
        <v>2957</v>
      </c>
      <c r="BU1333" s="5">
        <v>3</v>
      </c>
      <c r="BV1333" s="5">
        <v>1</v>
      </c>
      <c r="BW1333" s="5">
        <v>1</v>
      </c>
      <c r="BX1333" s="5">
        <v>1</v>
      </c>
      <c r="BY1333" s="5">
        <v>1</v>
      </c>
      <c r="BZ1333" s="5">
        <v>2</v>
      </c>
      <c r="CA1333" s="5">
        <v>1</v>
      </c>
      <c r="CB1333" s="5">
        <v>2</v>
      </c>
      <c r="CC1333" s="5">
        <v>0</v>
      </c>
      <c r="CD1333" s="5">
        <v>1</v>
      </c>
      <c r="CE1333" s="5">
        <v>1</v>
      </c>
      <c r="CF1333" s="5">
        <v>1</v>
      </c>
      <c r="CG1333" s="5">
        <v>1</v>
      </c>
      <c r="CH1333" s="5">
        <v>1</v>
      </c>
      <c r="CI1333" s="5">
        <v>1</v>
      </c>
      <c r="CJ1333" s="5">
        <v>1</v>
      </c>
      <c r="CK1333" s="2">
        <v>12</v>
      </c>
      <c r="CL1333" s="5" t="s">
        <v>2955</v>
      </c>
      <c r="CM1333" s="5">
        <v>1</v>
      </c>
      <c r="CN1333" s="5">
        <v>1</v>
      </c>
      <c r="CO1333" s="5">
        <v>1</v>
      </c>
      <c r="CP1333" s="5">
        <v>1</v>
      </c>
      <c r="CQ1333" s="5">
        <v>1</v>
      </c>
      <c r="CR1333" s="5">
        <v>1</v>
      </c>
      <c r="CS1333" s="5">
        <v>1</v>
      </c>
      <c r="CT1333" s="5">
        <v>1</v>
      </c>
      <c r="CU1333" s="5">
        <v>1</v>
      </c>
      <c r="CV1333" s="5">
        <v>1</v>
      </c>
      <c r="CW1333" s="5">
        <v>0</v>
      </c>
      <c r="CX1333" s="5">
        <v>1</v>
      </c>
      <c r="CY1333" s="5">
        <v>1</v>
      </c>
      <c r="CZ1333" s="5">
        <v>0</v>
      </c>
      <c r="DA1333" s="2">
        <v>22</v>
      </c>
      <c r="DB1333" s="5" t="s">
        <v>2957</v>
      </c>
      <c r="DC1333" s="5">
        <v>1</v>
      </c>
      <c r="DD1333" s="5">
        <v>1</v>
      </c>
      <c r="DE1333" s="5">
        <v>1</v>
      </c>
      <c r="DF1333" s="5">
        <v>1</v>
      </c>
      <c r="DG1333" s="5">
        <v>1</v>
      </c>
      <c r="DH1333" s="5">
        <v>3</v>
      </c>
      <c r="DI1333" s="5">
        <v>3</v>
      </c>
      <c r="DJ1333" s="5">
        <v>3</v>
      </c>
      <c r="DK1333" s="5">
        <v>0</v>
      </c>
      <c r="DL1333" s="5">
        <v>3</v>
      </c>
      <c r="DM1333" s="5">
        <v>2</v>
      </c>
      <c r="DN1333">
        <v>1</v>
      </c>
      <c r="DO1333" s="5">
        <v>1</v>
      </c>
      <c r="DP1333" s="5">
        <v>1</v>
      </c>
      <c r="DQ1333" s="2">
        <v>17</v>
      </c>
      <c r="DR1333" s="5" t="s">
        <v>2955</v>
      </c>
      <c r="DS1333" s="5">
        <v>1</v>
      </c>
      <c r="DT1333">
        <v>3</v>
      </c>
      <c r="DU1333" s="5">
        <v>1</v>
      </c>
      <c r="DV1333" s="5">
        <v>1</v>
      </c>
      <c r="DW1333">
        <v>0</v>
      </c>
      <c r="DX1333" s="5">
        <v>1</v>
      </c>
      <c r="DY1333" s="5">
        <v>2</v>
      </c>
      <c r="DZ1333">
        <v>2</v>
      </c>
      <c r="EA1333" s="5">
        <v>1</v>
      </c>
      <c r="EB1333" s="5">
        <v>1</v>
      </c>
      <c r="EC1333" s="5">
        <v>1</v>
      </c>
      <c r="ED1333" s="5">
        <v>2</v>
      </c>
      <c r="EE1333" s="5">
        <v>1</v>
      </c>
      <c r="EF1333" s="5">
        <v>15</v>
      </c>
      <c r="EG1333" s="5" t="s">
        <v>2957</v>
      </c>
      <c r="EH1333" s="5">
        <v>1</v>
      </c>
      <c r="EI1333" s="5">
        <v>1</v>
      </c>
      <c r="EJ1333" s="5">
        <v>1</v>
      </c>
      <c r="EK1333" s="5">
        <v>3</v>
      </c>
      <c r="EL1333" s="5">
        <v>3</v>
      </c>
      <c r="EM1333" s="5">
        <v>0</v>
      </c>
      <c r="EN1333" s="5">
        <v>2</v>
      </c>
      <c r="EO1333" s="5">
        <v>1</v>
      </c>
      <c r="EP1333" s="5">
        <v>1</v>
      </c>
      <c r="EQ1333" s="5">
        <v>0</v>
      </c>
      <c r="ER1333" s="5">
        <v>1</v>
      </c>
      <c r="ES1333" s="5">
        <v>1</v>
      </c>
    </row>
    <row r="1334" spans="1:149">
      <c r="A1334" s="74">
        <v>45609.354166666664</v>
      </c>
      <c r="B1334" s="5" t="s">
        <v>13</v>
      </c>
      <c r="C1334" s="5" t="s">
        <v>731</v>
      </c>
      <c r="D1334" s="5" t="s">
        <v>732</v>
      </c>
      <c r="E1334" s="2">
        <v>5</v>
      </c>
      <c r="F1334" s="5" t="s">
        <v>3248</v>
      </c>
      <c r="G1334" s="2">
        <v>148</v>
      </c>
      <c r="H1334" s="5" t="s">
        <v>2957</v>
      </c>
      <c r="I1334" s="5">
        <v>3</v>
      </c>
      <c r="J1334" s="5">
        <v>3148</v>
      </c>
      <c r="K1334" s="2" t="s">
        <v>2956</v>
      </c>
      <c r="L1334" s="5" t="s">
        <v>3564</v>
      </c>
      <c r="M1334" s="2">
        <v>28</v>
      </c>
      <c r="N1334" s="5" t="s">
        <v>2957</v>
      </c>
      <c r="O1334" s="5">
        <v>1</v>
      </c>
      <c r="P1334" s="5"/>
      <c r="Q1334" s="5">
        <v>1</v>
      </c>
      <c r="R1334" s="5">
        <v>1</v>
      </c>
      <c r="S1334" s="5">
        <v>1</v>
      </c>
      <c r="T1334" s="5">
        <v>0</v>
      </c>
      <c r="U1334" s="5">
        <v>1</v>
      </c>
      <c r="V1334" s="5">
        <v>1</v>
      </c>
      <c r="W1334" s="5">
        <v>1</v>
      </c>
      <c r="X1334" s="5"/>
      <c r="Y1334" s="5">
        <v>2</v>
      </c>
      <c r="Z1334" s="5">
        <v>0</v>
      </c>
      <c r="AA1334" s="5"/>
      <c r="AB1334" s="5">
        <v>2</v>
      </c>
      <c r="AC1334" s="5">
        <v>3</v>
      </c>
      <c r="AD1334" s="5">
        <v>3</v>
      </c>
      <c r="AE1334" s="5">
        <v>0</v>
      </c>
      <c r="AF1334" s="5">
        <v>2</v>
      </c>
      <c r="AG1334" s="5">
        <v>2</v>
      </c>
      <c r="AH1334" s="5">
        <v>1</v>
      </c>
      <c r="AI1334" s="5">
        <v>1</v>
      </c>
      <c r="AJ1334" s="5">
        <v>3</v>
      </c>
      <c r="AK1334" s="5">
        <v>1</v>
      </c>
      <c r="AL1334" s="5">
        <v>0</v>
      </c>
      <c r="AM1334" s="5">
        <v>0</v>
      </c>
      <c r="AN1334">
        <v>0</v>
      </c>
      <c r="AO1334" s="5">
        <v>1</v>
      </c>
      <c r="AP1334" s="2">
        <v>15</v>
      </c>
      <c r="AQ1334" s="5" t="s">
        <v>2957</v>
      </c>
      <c r="AR1334" s="5"/>
      <c r="AS1334" s="5">
        <v>1</v>
      </c>
      <c r="AT1334" s="5">
        <v>3</v>
      </c>
      <c r="AU1334" s="5">
        <v>2</v>
      </c>
      <c r="AV1334" s="5">
        <v>1</v>
      </c>
      <c r="AW1334" s="5">
        <v>1</v>
      </c>
      <c r="AX1334" s="5">
        <v>2</v>
      </c>
      <c r="AY1334">
        <v>2</v>
      </c>
      <c r="AZ1334">
        <v>1</v>
      </c>
      <c r="BA1334" s="5">
        <v>1</v>
      </c>
      <c r="BB1334" s="5">
        <v>0</v>
      </c>
      <c r="BC1334" s="5">
        <v>0</v>
      </c>
      <c r="BD1334" s="2">
        <v>24</v>
      </c>
      <c r="BE1334" s="5" t="s">
        <v>2957</v>
      </c>
      <c r="BF1334" s="5">
        <v>3</v>
      </c>
      <c r="BG1334" s="5">
        <v>2</v>
      </c>
      <c r="BH1334" s="5">
        <v>2</v>
      </c>
      <c r="BI1334" s="5">
        <v>3</v>
      </c>
      <c r="BJ1334" s="5">
        <v>2</v>
      </c>
      <c r="BK1334">
        <v>2</v>
      </c>
      <c r="BL1334" s="5">
        <v>2</v>
      </c>
      <c r="BM1334" s="5">
        <v>1</v>
      </c>
      <c r="BN1334" s="5">
        <v>1</v>
      </c>
      <c r="BO1334" s="5">
        <v>0</v>
      </c>
      <c r="BP1334" s="5">
        <v>1</v>
      </c>
      <c r="BQ1334" s="5">
        <v>3</v>
      </c>
      <c r="BR1334" s="5">
        <v>2</v>
      </c>
      <c r="BS1334" s="2">
        <v>16</v>
      </c>
      <c r="BT1334" s="5" t="s">
        <v>2957</v>
      </c>
      <c r="BU1334" s="5">
        <v>3</v>
      </c>
      <c r="BV1334" s="5">
        <v>1</v>
      </c>
      <c r="BW1334" s="5">
        <v>1</v>
      </c>
      <c r="BX1334" s="5">
        <v>1</v>
      </c>
      <c r="BY1334" s="5">
        <v>1</v>
      </c>
      <c r="BZ1334" s="5">
        <v>1</v>
      </c>
      <c r="CA1334" s="5">
        <v>1</v>
      </c>
      <c r="CB1334" s="5">
        <v>1</v>
      </c>
      <c r="CC1334" s="5">
        <v>0</v>
      </c>
      <c r="CD1334" s="5">
        <v>1</v>
      </c>
      <c r="CE1334" s="5">
        <v>1</v>
      </c>
      <c r="CF1334" s="5">
        <v>1</v>
      </c>
      <c r="CG1334" s="5">
        <v>1</v>
      </c>
      <c r="CH1334" s="5">
        <v>1</v>
      </c>
      <c r="CI1334" s="5">
        <v>1</v>
      </c>
      <c r="CJ1334" s="5">
        <v>0</v>
      </c>
      <c r="CK1334" s="2">
        <v>10</v>
      </c>
      <c r="CL1334" s="5" t="s">
        <v>2957</v>
      </c>
      <c r="CM1334" s="5">
        <v>1</v>
      </c>
      <c r="CN1334" s="5">
        <v>1</v>
      </c>
      <c r="CO1334" s="5">
        <v>1</v>
      </c>
      <c r="CP1334" s="5">
        <v>0</v>
      </c>
      <c r="CQ1334" s="5">
        <v>1</v>
      </c>
      <c r="CR1334" s="5">
        <v>1</v>
      </c>
      <c r="CS1334" s="5">
        <v>1</v>
      </c>
      <c r="CT1334" s="5">
        <v>1</v>
      </c>
      <c r="CU1334" s="5">
        <v>0</v>
      </c>
      <c r="CV1334" s="5">
        <v>1</v>
      </c>
      <c r="CW1334" s="5">
        <v>0</v>
      </c>
      <c r="CX1334" s="5">
        <v>1</v>
      </c>
      <c r="CY1334" s="5">
        <v>1</v>
      </c>
      <c r="CZ1334" s="5">
        <v>0</v>
      </c>
      <c r="DA1334" s="2">
        <v>23</v>
      </c>
      <c r="DB1334" s="5" t="s">
        <v>2957</v>
      </c>
      <c r="DC1334" s="5">
        <v>1</v>
      </c>
      <c r="DD1334" s="5">
        <v>1</v>
      </c>
      <c r="DE1334" s="5">
        <v>1</v>
      </c>
      <c r="DF1334" s="5">
        <v>1</v>
      </c>
      <c r="DG1334" s="5">
        <v>1</v>
      </c>
      <c r="DH1334" s="5">
        <v>3</v>
      </c>
      <c r="DI1334" s="5">
        <v>3</v>
      </c>
      <c r="DJ1334" s="5">
        <v>3</v>
      </c>
      <c r="DK1334" s="5">
        <v>3</v>
      </c>
      <c r="DL1334" s="5">
        <v>0</v>
      </c>
      <c r="DM1334" s="5">
        <v>1</v>
      </c>
      <c r="DN1334">
        <v>1</v>
      </c>
      <c r="DO1334" s="5">
        <v>2</v>
      </c>
      <c r="DP1334" s="5">
        <v>2</v>
      </c>
      <c r="DQ1334" s="2">
        <v>14</v>
      </c>
      <c r="DR1334" s="5" t="s">
        <v>2957</v>
      </c>
      <c r="DS1334" s="5">
        <v>1</v>
      </c>
      <c r="DT1334">
        <v>3</v>
      </c>
      <c r="DU1334" s="5">
        <v>1</v>
      </c>
      <c r="DV1334" s="5">
        <v>1</v>
      </c>
      <c r="DW1334">
        <v>1</v>
      </c>
      <c r="DX1334" s="5">
        <v>1</v>
      </c>
      <c r="DY1334" s="5">
        <v>1</v>
      </c>
      <c r="EA1334" s="5">
        <v>1</v>
      </c>
      <c r="EB1334" s="5">
        <v>0</v>
      </c>
      <c r="EC1334" s="5">
        <v>1</v>
      </c>
      <c r="ED1334" s="5">
        <v>1</v>
      </c>
      <c r="EE1334" s="5">
        <v>1</v>
      </c>
      <c r="EF1334" s="5">
        <v>18</v>
      </c>
      <c r="EG1334" s="5" t="s">
        <v>2955</v>
      </c>
      <c r="EH1334" s="5">
        <v>1</v>
      </c>
      <c r="EI1334" s="5">
        <v>1</v>
      </c>
      <c r="EJ1334" s="5">
        <v>1</v>
      </c>
      <c r="EK1334" s="5">
        <v>3</v>
      </c>
      <c r="EL1334" s="5">
        <v>1</v>
      </c>
      <c r="EM1334" s="5">
        <v>3</v>
      </c>
      <c r="EN1334" s="5">
        <v>1</v>
      </c>
      <c r="EO1334" s="5">
        <v>1</v>
      </c>
      <c r="EP1334" s="5">
        <v>1</v>
      </c>
      <c r="EQ1334" s="5">
        <v>3</v>
      </c>
      <c r="ER1334" s="5">
        <v>1</v>
      </c>
      <c r="ES1334" s="5">
        <v>1</v>
      </c>
    </row>
    <row r="1335" spans="1:149">
      <c r="A1335" s="74">
        <v>45608.290347222224</v>
      </c>
      <c r="B1335" s="5" t="s">
        <v>13</v>
      </c>
      <c r="C1335" s="5" t="s">
        <v>733</v>
      </c>
      <c r="D1335" s="5" t="s">
        <v>734</v>
      </c>
      <c r="E1335" s="2">
        <v>1</v>
      </c>
      <c r="F1335" s="5" t="s">
        <v>2954</v>
      </c>
      <c r="G1335" s="2">
        <v>175</v>
      </c>
      <c r="H1335" s="5" t="s">
        <v>2955</v>
      </c>
      <c r="I1335" s="5">
        <v>4</v>
      </c>
      <c r="J1335" s="5">
        <v>4175</v>
      </c>
      <c r="K1335" s="2" t="s">
        <v>2961</v>
      </c>
      <c r="L1335" s="5" t="s">
        <v>2962</v>
      </c>
      <c r="M1335" s="2">
        <v>43</v>
      </c>
      <c r="N1335" s="5" t="s">
        <v>2955</v>
      </c>
      <c r="O1335" s="5">
        <v>1</v>
      </c>
      <c r="P1335" s="5">
        <v>3</v>
      </c>
      <c r="Q1335" s="5">
        <v>1</v>
      </c>
      <c r="R1335" s="5">
        <v>1</v>
      </c>
      <c r="S1335" s="5">
        <v>1</v>
      </c>
      <c r="T1335" s="5">
        <v>1</v>
      </c>
      <c r="U1335" s="5">
        <v>1</v>
      </c>
      <c r="V1335" s="5">
        <v>1</v>
      </c>
      <c r="W1335" s="5">
        <v>1</v>
      </c>
      <c r="X1335" s="5">
        <v>1</v>
      </c>
      <c r="Y1335" s="5">
        <v>2</v>
      </c>
      <c r="Z1335" s="5">
        <v>1</v>
      </c>
      <c r="AA1335" s="5">
        <v>1</v>
      </c>
      <c r="AB1335" s="5">
        <v>2</v>
      </c>
      <c r="AC1335" s="5">
        <v>2</v>
      </c>
      <c r="AD1335" s="5">
        <v>1</v>
      </c>
      <c r="AE1335" s="5">
        <v>1</v>
      </c>
      <c r="AF1335" s="5">
        <v>3</v>
      </c>
      <c r="AG1335" s="5">
        <v>2</v>
      </c>
      <c r="AH1335" s="5">
        <v>2</v>
      </c>
      <c r="AI1335" s="5">
        <v>2</v>
      </c>
      <c r="AJ1335" s="5">
        <v>3</v>
      </c>
      <c r="AK1335" s="5">
        <v>3</v>
      </c>
      <c r="AL1335" s="5">
        <v>2</v>
      </c>
      <c r="AM1335" s="5">
        <v>1</v>
      </c>
      <c r="AN1335">
        <v>1</v>
      </c>
      <c r="AO1335" s="5">
        <v>2</v>
      </c>
      <c r="AP1335" s="2">
        <v>14</v>
      </c>
      <c r="AQ1335" s="5" t="s">
        <v>2957</v>
      </c>
      <c r="AR1335" s="5">
        <v>1</v>
      </c>
      <c r="AS1335" s="5">
        <v>1</v>
      </c>
      <c r="AT1335" s="5">
        <v>3</v>
      </c>
      <c r="AU1335" s="5">
        <v>2</v>
      </c>
      <c r="AV1335" s="5">
        <v>1</v>
      </c>
      <c r="AW1335" s="5">
        <v>1</v>
      </c>
      <c r="AX1335" s="5">
        <v>0</v>
      </c>
      <c r="AY1335">
        <v>2</v>
      </c>
      <c r="AZ1335">
        <v>1</v>
      </c>
      <c r="BA1335" s="5">
        <v>0</v>
      </c>
      <c r="BB1335" s="5">
        <v>1</v>
      </c>
      <c r="BC1335" s="5">
        <v>1</v>
      </c>
      <c r="BD1335" s="2">
        <v>26</v>
      </c>
      <c r="BE1335" s="5" t="s">
        <v>2955</v>
      </c>
      <c r="BF1335" s="5">
        <v>3</v>
      </c>
      <c r="BG1335" s="5">
        <v>2</v>
      </c>
      <c r="BH1335" s="5">
        <v>3</v>
      </c>
      <c r="BI1335" s="5">
        <v>3</v>
      </c>
      <c r="BJ1335" s="5">
        <v>2</v>
      </c>
      <c r="BK1335">
        <v>2</v>
      </c>
      <c r="BL1335" s="5">
        <v>2</v>
      </c>
      <c r="BM1335" s="5">
        <v>1</v>
      </c>
      <c r="BN1335" s="5">
        <v>1</v>
      </c>
      <c r="BO1335" s="5">
        <v>1</v>
      </c>
      <c r="BP1335" s="5">
        <v>1</v>
      </c>
      <c r="BQ1335" s="5">
        <v>3</v>
      </c>
      <c r="BR1335" s="5">
        <v>2</v>
      </c>
      <c r="BS1335" s="2">
        <v>19</v>
      </c>
      <c r="BT1335" s="5" t="s">
        <v>2957</v>
      </c>
      <c r="BU1335" s="5">
        <v>3</v>
      </c>
      <c r="BV1335" s="5">
        <v>1</v>
      </c>
      <c r="BW1335" s="5">
        <v>1</v>
      </c>
      <c r="BX1335" s="5">
        <v>1</v>
      </c>
      <c r="BY1335" s="5">
        <v>1</v>
      </c>
      <c r="BZ1335" s="5">
        <v>3</v>
      </c>
      <c r="CA1335" s="5">
        <v>1</v>
      </c>
      <c r="CB1335" s="5">
        <v>1</v>
      </c>
      <c r="CC1335" s="5">
        <v>0</v>
      </c>
      <c r="CD1335" s="5">
        <v>1</v>
      </c>
      <c r="CE1335" s="5">
        <v>1</v>
      </c>
      <c r="CF1335" s="5">
        <v>1</v>
      </c>
      <c r="CG1335" s="5">
        <v>1</v>
      </c>
      <c r="CH1335" s="5">
        <v>1</v>
      </c>
      <c r="CI1335" s="5">
        <v>1</v>
      </c>
      <c r="CJ1335" s="5">
        <v>1</v>
      </c>
      <c r="CK1335" s="2">
        <v>13</v>
      </c>
      <c r="CL1335" s="5" t="s">
        <v>2955</v>
      </c>
      <c r="CM1335" s="5">
        <v>1</v>
      </c>
      <c r="CN1335" s="5">
        <v>1</v>
      </c>
      <c r="CO1335" s="5">
        <v>1</v>
      </c>
      <c r="CP1335" s="5">
        <v>1</v>
      </c>
      <c r="CQ1335" s="5">
        <v>1</v>
      </c>
      <c r="CR1335" s="5">
        <v>1</v>
      </c>
      <c r="CS1335" s="5">
        <v>1</v>
      </c>
      <c r="CT1335" s="5">
        <v>1</v>
      </c>
      <c r="CU1335" s="5">
        <v>1</v>
      </c>
      <c r="CV1335" s="5">
        <v>1</v>
      </c>
      <c r="CW1335" s="5">
        <v>1</v>
      </c>
      <c r="CX1335" s="5">
        <v>1</v>
      </c>
      <c r="CY1335" s="5">
        <v>1</v>
      </c>
      <c r="CZ1335" s="5">
        <v>0</v>
      </c>
      <c r="DA1335" s="2">
        <v>27</v>
      </c>
      <c r="DB1335" s="5" t="s">
        <v>2955</v>
      </c>
      <c r="DC1335" s="5">
        <v>1</v>
      </c>
      <c r="DD1335" s="5">
        <v>1</v>
      </c>
      <c r="DE1335" s="5">
        <v>1</v>
      </c>
      <c r="DF1335" s="5">
        <v>1</v>
      </c>
      <c r="DG1335" s="5">
        <v>1</v>
      </c>
      <c r="DH1335" s="5">
        <v>3</v>
      </c>
      <c r="DI1335" s="5">
        <v>2</v>
      </c>
      <c r="DJ1335" s="5">
        <v>3</v>
      </c>
      <c r="DK1335" s="5">
        <v>3</v>
      </c>
      <c r="DL1335" s="5">
        <v>3</v>
      </c>
      <c r="DM1335" s="5">
        <v>3</v>
      </c>
      <c r="DN1335">
        <v>1</v>
      </c>
      <c r="DO1335" s="5">
        <v>1</v>
      </c>
      <c r="DP1335" s="5">
        <v>3</v>
      </c>
      <c r="DQ1335" s="2">
        <v>17</v>
      </c>
      <c r="DR1335" s="5" t="s">
        <v>2955</v>
      </c>
      <c r="DS1335" s="5">
        <v>1</v>
      </c>
      <c r="DT1335">
        <v>3</v>
      </c>
      <c r="DU1335" s="5">
        <v>1</v>
      </c>
      <c r="DV1335" s="5">
        <v>1</v>
      </c>
      <c r="DW1335">
        <v>0</v>
      </c>
      <c r="DX1335" s="5">
        <v>1</v>
      </c>
      <c r="DY1335" s="5">
        <v>1</v>
      </c>
      <c r="DZ1335">
        <v>2</v>
      </c>
      <c r="EA1335" s="5">
        <v>1</v>
      </c>
      <c r="EB1335" s="5">
        <v>1</v>
      </c>
      <c r="EC1335" s="5">
        <v>1</v>
      </c>
      <c r="ED1335" s="5">
        <v>2</v>
      </c>
      <c r="EE1335" s="5">
        <v>2</v>
      </c>
      <c r="EF1335" s="5">
        <v>16</v>
      </c>
      <c r="EG1335" s="5" t="s">
        <v>2955</v>
      </c>
      <c r="EH1335" s="5">
        <v>1</v>
      </c>
      <c r="EI1335" s="5">
        <v>1</v>
      </c>
      <c r="EJ1335" s="5">
        <v>1</v>
      </c>
      <c r="EK1335" s="5">
        <v>3</v>
      </c>
      <c r="EL1335" s="5">
        <v>3</v>
      </c>
      <c r="EM1335" s="5">
        <v>2</v>
      </c>
      <c r="EN1335" s="5">
        <v>2</v>
      </c>
      <c r="EO1335" s="5">
        <v>1</v>
      </c>
      <c r="EP1335" s="5">
        <v>0</v>
      </c>
      <c r="EQ1335" s="5">
        <v>0</v>
      </c>
      <c r="ER1335" s="5">
        <v>1</v>
      </c>
      <c r="ES1335" s="5">
        <v>1</v>
      </c>
    </row>
    <row r="1336" spans="1:149">
      <c r="A1336" s="74">
        <v>45608.376620370371</v>
      </c>
      <c r="B1336" s="5" t="s">
        <v>13</v>
      </c>
      <c r="C1336" s="5" t="s">
        <v>735</v>
      </c>
      <c r="D1336" s="5" t="s">
        <v>736</v>
      </c>
      <c r="E1336" s="2">
        <v>1</v>
      </c>
      <c r="F1336" s="5" t="s">
        <v>2954</v>
      </c>
      <c r="G1336" s="2">
        <v>150</v>
      </c>
      <c r="H1336" s="5" t="s">
        <v>2957</v>
      </c>
      <c r="I1336" s="5">
        <v>3</v>
      </c>
      <c r="J1336" s="5">
        <v>3150</v>
      </c>
      <c r="K1336" s="2" t="s">
        <v>2961</v>
      </c>
      <c r="L1336" s="5" t="s">
        <v>2962</v>
      </c>
      <c r="M1336" s="2">
        <v>31</v>
      </c>
      <c r="N1336" s="5" t="s">
        <v>2957</v>
      </c>
      <c r="O1336" s="5">
        <v>1</v>
      </c>
      <c r="P1336" s="5">
        <v>2</v>
      </c>
      <c r="Q1336" s="5">
        <v>1</v>
      </c>
      <c r="R1336" s="5">
        <v>1</v>
      </c>
      <c r="S1336" s="5">
        <v>1</v>
      </c>
      <c r="T1336" s="5">
        <v>2</v>
      </c>
      <c r="U1336" s="5">
        <v>1</v>
      </c>
      <c r="V1336" s="5">
        <v>1</v>
      </c>
      <c r="W1336" s="5">
        <v>1</v>
      </c>
      <c r="X1336" s="5">
        <v>1</v>
      </c>
      <c r="Y1336" s="5">
        <v>2</v>
      </c>
      <c r="Z1336" s="5">
        <v>0</v>
      </c>
      <c r="AA1336" s="5">
        <v>0</v>
      </c>
      <c r="AB1336" s="5">
        <v>2</v>
      </c>
      <c r="AC1336" s="5">
        <v>2</v>
      </c>
      <c r="AD1336" s="5">
        <v>2</v>
      </c>
      <c r="AE1336" s="5">
        <v>1</v>
      </c>
      <c r="AF1336" s="5">
        <v>1</v>
      </c>
      <c r="AG1336" s="5">
        <v>1</v>
      </c>
      <c r="AH1336" s="5">
        <v>2</v>
      </c>
      <c r="AI1336" s="5">
        <v>1</v>
      </c>
      <c r="AJ1336" s="5">
        <v>1</v>
      </c>
      <c r="AK1336" s="5">
        <v>0</v>
      </c>
      <c r="AL1336" s="5">
        <v>1</v>
      </c>
      <c r="AM1336" s="5">
        <v>1</v>
      </c>
      <c r="AN1336">
        <v>2</v>
      </c>
      <c r="AO1336" s="5">
        <v>0</v>
      </c>
      <c r="AP1336" s="2">
        <v>19</v>
      </c>
      <c r="AQ1336" s="5" t="s">
        <v>2957</v>
      </c>
      <c r="AR1336" s="5">
        <v>1</v>
      </c>
      <c r="AS1336" s="5">
        <v>1</v>
      </c>
      <c r="AT1336" s="5">
        <v>3</v>
      </c>
      <c r="AU1336" s="5">
        <v>2</v>
      </c>
      <c r="AV1336" s="5">
        <v>1</v>
      </c>
      <c r="AW1336" s="5">
        <v>2</v>
      </c>
      <c r="AX1336" s="5">
        <v>2</v>
      </c>
      <c r="AY1336">
        <v>2</v>
      </c>
      <c r="AZ1336">
        <v>1</v>
      </c>
      <c r="BA1336" s="5">
        <v>2</v>
      </c>
      <c r="BB1336" s="5">
        <v>1</v>
      </c>
      <c r="BC1336" s="5">
        <v>1</v>
      </c>
      <c r="BD1336" s="2">
        <v>18</v>
      </c>
      <c r="BE1336" s="5" t="s">
        <v>2957</v>
      </c>
      <c r="BF1336" s="5">
        <v>1</v>
      </c>
      <c r="BG1336" s="5">
        <v>2</v>
      </c>
      <c r="BH1336" s="5">
        <v>1</v>
      </c>
      <c r="BI1336" s="5">
        <v>2</v>
      </c>
      <c r="BJ1336" s="5">
        <v>1</v>
      </c>
      <c r="BK1336">
        <v>1</v>
      </c>
      <c r="BL1336" s="5">
        <v>2</v>
      </c>
      <c r="BM1336" s="5">
        <v>1</v>
      </c>
      <c r="BN1336" s="5">
        <v>1</v>
      </c>
      <c r="BO1336" s="5">
        <v>0</v>
      </c>
      <c r="BP1336" s="5">
        <v>1</v>
      </c>
      <c r="BQ1336" s="5">
        <v>3</v>
      </c>
      <c r="BR1336" s="5">
        <v>2</v>
      </c>
      <c r="BS1336" s="2">
        <v>18</v>
      </c>
      <c r="BT1336" s="5" t="s">
        <v>2957</v>
      </c>
      <c r="BU1336" s="5">
        <v>3</v>
      </c>
      <c r="BV1336" s="5">
        <v>1</v>
      </c>
      <c r="BW1336" s="5">
        <v>1</v>
      </c>
      <c r="BX1336" s="5">
        <v>1</v>
      </c>
      <c r="BY1336" s="5">
        <v>1</v>
      </c>
      <c r="BZ1336" s="5">
        <v>2</v>
      </c>
      <c r="CA1336" s="5">
        <v>1</v>
      </c>
      <c r="CB1336" s="5">
        <v>1</v>
      </c>
      <c r="CC1336" s="5">
        <v>0</v>
      </c>
      <c r="CD1336" s="5">
        <v>1</v>
      </c>
      <c r="CE1336" s="5">
        <v>1</v>
      </c>
      <c r="CF1336" s="5">
        <v>1</v>
      </c>
      <c r="CG1336" s="5">
        <v>1</v>
      </c>
      <c r="CH1336" s="5">
        <v>1</v>
      </c>
      <c r="CI1336" s="5">
        <v>1</v>
      </c>
      <c r="CJ1336" s="5">
        <v>1</v>
      </c>
      <c r="CK1336" s="2">
        <v>12</v>
      </c>
      <c r="CL1336" s="5" t="s">
        <v>2955</v>
      </c>
      <c r="CM1336" s="5">
        <v>1</v>
      </c>
      <c r="CN1336" s="5">
        <v>1</v>
      </c>
      <c r="CO1336" s="5">
        <v>1</v>
      </c>
      <c r="CP1336" s="5">
        <v>1</v>
      </c>
      <c r="CQ1336" s="5">
        <v>1</v>
      </c>
      <c r="CR1336" s="5">
        <v>1</v>
      </c>
      <c r="CS1336" s="5">
        <v>1</v>
      </c>
      <c r="CT1336" s="5">
        <v>1</v>
      </c>
      <c r="CU1336" s="5">
        <v>1</v>
      </c>
      <c r="CV1336" s="5">
        <v>1</v>
      </c>
      <c r="CW1336" s="5">
        <v>0</v>
      </c>
      <c r="CX1336" s="5">
        <v>1</v>
      </c>
      <c r="CY1336" s="5">
        <v>1</v>
      </c>
      <c r="CZ1336" s="5">
        <v>0</v>
      </c>
      <c r="DA1336" s="2">
        <v>18</v>
      </c>
      <c r="DB1336" s="5" t="s">
        <v>2957</v>
      </c>
      <c r="DC1336" s="5">
        <v>1</v>
      </c>
      <c r="DD1336" s="5">
        <v>1</v>
      </c>
      <c r="DE1336" s="5">
        <v>1</v>
      </c>
      <c r="DF1336" s="5">
        <v>1</v>
      </c>
      <c r="DG1336" s="5">
        <v>1</v>
      </c>
      <c r="DH1336" s="5">
        <v>3</v>
      </c>
      <c r="DI1336" s="5">
        <v>2</v>
      </c>
      <c r="DJ1336" s="5">
        <v>1</v>
      </c>
      <c r="DK1336" s="5">
        <v>0</v>
      </c>
      <c r="DL1336" s="5">
        <v>1</v>
      </c>
      <c r="DM1336" s="5">
        <v>2</v>
      </c>
      <c r="DN1336">
        <v>1</v>
      </c>
      <c r="DO1336" s="5">
        <v>2</v>
      </c>
      <c r="DP1336" s="5">
        <v>1</v>
      </c>
      <c r="DQ1336" s="2">
        <v>18</v>
      </c>
      <c r="DR1336" s="5" t="s">
        <v>2955</v>
      </c>
      <c r="DS1336" s="5">
        <v>1</v>
      </c>
      <c r="DT1336">
        <v>3</v>
      </c>
      <c r="DU1336" s="5">
        <v>1</v>
      </c>
      <c r="DV1336" s="5">
        <v>1</v>
      </c>
      <c r="DW1336">
        <v>0</v>
      </c>
      <c r="DX1336" s="5">
        <v>1</v>
      </c>
      <c r="DY1336" s="5">
        <v>2</v>
      </c>
      <c r="DZ1336">
        <v>2</v>
      </c>
      <c r="EA1336" s="5">
        <v>1</v>
      </c>
      <c r="EB1336" s="5">
        <v>1</v>
      </c>
      <c r="EC1336" s="5">
        <v>1</v>
      </c>
      <c r="ED1336" s="5">
        <v>2</v>
      </c>
      <c r="EE1336" s="5">
        <v>2</v>
      </c>
      <c r="EF1336" s="5">
        <v>16</v>
      </c>
      <c r="EG1336" s="5" t="s">
        <v>2955</v>
      </c>
      <c r="EH1336" s="5">
        <v>1</v>
      </c>
      <c r="EI1336" s="5">
        <v>1</v>
      </c>
      <c r="EJ1336" s="5">
        <v>1</v>
      </c>
      <c r="EK1336" s="5">
        <v>3</v>
      </c>
      <c r="EL1336" s="5">
        <v>2</v>
      </c>
      <c r="EM1336" s="5">
        <v>1</v>
      </c>
      <c r="EN1336" s="5">
        <v>1</v>
      </c>
      <c r="EO1336" s="5">
        <v>1</v>
      </c>
      <c r="EP1336" s="5">
        <v>0</v>
      </c>
      <c r="EQ1336" s="5">
        <v>3</v>
      </c>
      <c r="ER1336" s="5">
        <v>1</v>
      </c>
      <c r="ES1336" s="5">
        <v>1</v>
      </c>
    </row>
    <row r="1337" spans="1:149">
      <c r="A1337" s="74">
        <v>45609.571284722224</v>
      </c>
      <c r="B1337" s="5" t="s">
        <v>13</v>
      </c>
      <c r="C1337" s="5" t="s">
        <v>737</v>
      </c>
      <c r="D1337" s="5" t="s">
        <v>738</v>
      </c>
      <c r="E1337" s="2">
        <v>1</v>
      </c>
      <c r="F1337" s="5" t="s">
        <v>2954</v>
      </c>
      <c r="G1337" s="2">
        <v>171</v>
      </c>
      <c r="H1337" s="5" t="s">
        <v>2957</v>
      </c>
      <c r="I1337" s="5">
        <v>3</v>
      </c>
      <c r="J1337" s="5">
        <v>3171</v>
      </c>
      <c r="K1337" s="2" t="s">
        <v>2961</v>
      </c>
      <c r="L1337" s="5" t="s">
        <v>2962</v>
      </c>
      <c r="M1337" s="2">
        <v>39</v>
      </c>
      <c r="N1337" s="5" t="s">
        <v>2957</v>
      </c>
      <c r="O1337" s="5">
        <v>1</v>
      </c>
      <c r="P1337" s="5">
        <v>3</v>
      </c>
      <c r="Q1337" s="5">
        <v>1</v>
      </c>
      <c r="R1337" s="5">
        <v>2</v>
      </c>
      <c r="S1337" s="5">
        <v>1</v>
      </c>
      <c r="T1337" s="5">
        <v>0</v>
      </c>
      <c r="U1337" s="5">
        <v>1</v>
      </c>
      <c r="V1337" s="5">
        <v>1</v>
      </c>
      <c r="W1337" s="5">
        <v>1</v>
      </c>
      <c r="X1337" s="5">
        <v>1</v>
      </c>
      <c r="Y1337" s="5">
        <v>2</v>
      </c>
      <c r="Z1337" s="5">
        <v>1</v>
      </c>
      <c r="AA1337" s="5">
        <v>1</v>
      </c>
      <c r="AB1337" s="5">
        <v>2</v>
      </c>
      <c r="AC1337" s="5">
        <v>2</v>
      </c>
      <c r="AD1337" s="5">
        <v>2</v>
      </c>
      <c r="AE1337" s="5">
        <v>1</v>
      </c>
      <c r="AF1337" s="5">
        <v>2</v>
      </c>
      <c r="AG1337" s="5">
        <v>2</v>
      </c>
      <c r="AH1337" s="5">
        <v>1</v>
      </c>
      <c r="AI1337" s="5">
        <v>0</v>
      </c>
      <c r="AJ1337" s="5">
        <v>3</v>
      </c>
      <c r="AK1337" s="5">
        <v>2</v>
      </c>
      <c r="AL1337" s="5">
        <v>3</v>
      </c>
      <c r="AM1337" s="5">
        <v>1</v>
      </c>
      <c r="AN1337">
        <v>1</v>
      </c>
      <c r="AO1337" s="5">
        <v>1</v>
      </c>
      <c r="AP1337" s="2">
        <v>19</v>
      </c>
      <c r="AQ1337" s="5" t="s">
        <v>2957</v>
      </c>
      <c r="AR1337" s="5">
        <v>1</v>
      </c>
      <c r="AS1337" s="5">
        <v>1</v>
      </c>
      <c r="AT1337" s="5">
        <v>3</v>
      </c>
      <c r="AU1337" s="5">
        <v>2</v>
      </c>
      <c r="AV1337" s="5">
        <v>1</v>
      </c>
      <c r="AW1337" s="5">
        <v>2</v>
      </c>
      <c r="AX1337" s="5">
        <v>2</v>
      </c>
      <c r="AY1337">
        <v>2</v>
      </c>
      <c r="AZ1337">
        <v>1</v>
      </c>
      <c r="BA1337" s="5">
        <v>2</v>
      </c>
      <c r="BB1337" s="5">
        <v>1</v>
      </c>
      <c r="BC1337" s="5">
        <v>1</v>
      </c>
      <c r="BD1337" s="2">
        <v>24</v>
      </c>
      <c r="BE1337" s="5" t="s">
        <v>2957</v>
      </c>
      <c r="BF1337" s="5">
        <v>3</v>
      </c>
      <c r="BG1337" s="5">
        <v>3</v>
      </c>
      <c r="BH1337" s="5">
        <v>1</v>
      </c>
      <c r="BI1337" s="5">
        <v>3</v>
      </c>
      <c r="BJ1337" s="5">
        <v>3</v>
      </c>
      <c r="BK1337">
        <v>2</v>
      </c>
      <c r="BL1337" s="5">
        <v>2</v>
      </c>
      <c r="BM1337" s="5">
        <v>1</v>
      </c>
      <c r="BN1337" s="5">
        <v>1</v>
      </c>
      <c r="BO1337" s="5">
        <v>1</v>
      </c>
      <c r="BP1337" s="5">
        <v>0</v>
      </c>
      <c r="BQ1337" s="5">
        <v>2</v>
      </c>
      <c r="BR1337" s="5">
        <v>2</v>
      </c>
      <c r="BS1337" s="2">
        <v>18</v>
      </c>
      <c r="BT1337" s="5" t="s">
        <v>2957</v>
      </c>
      <c r="BU1337" s="5">
        <v>3</v>
      </c>
      <c r="BV1337" s="5">
        <v>1</v>
      </c>
      <c r="BW1337" s="5">
        <v>1</v>
      </c>
      <c r="BX1337" s="5">
        <v>1</v>
      </c>
      <c r="BY1337" s="5">
        <v>1</v>
      </c>
      <c r="BZ1337" s="5">
        <v>2</v>
      </c>
      <c r="CA1337" s="5">
        <v>1</v>
      </c>
      <c r="CB1337" s="5">
        <v>1</v>
      </c>
      <c r="CC1337" s="5">
        <v>0</v>
      </c>
      <c r="CD1337" s="5">
        <v>1</v>
      </c>
      <c r="CE1337" s="5">
        <v>1</v>
      </c>
      <c r="CF1337" s="5">
        <v>1</v>
      </c>
      <c r="CG1337" s="5">
        <v>1</v>
      </c>
      <c r="CH1337" s="5">
        <v>1</v>
      </c>
      <c r="CI1337" s="5">
        <v>1</v>
      </c>
      <c r="CJ1337" s="5">
        <v>1</v>
      </c>
      <c r="CK1337" s="2">
        <v>12</v>
      </c>
      <c r="CL1337" s="5" t="s">
        <v>2955</v>
      </c>
      <c r="CM1337" s="5">
        <v>1</v>
      </c>
      <c r="CN1337" s="5">
        <v>1</v>
      </c>
      <c r="CO1337" s="5">
        <v>1</v>
      </c>
      <c r="CP1337" s="5">
        <v>1</v>
      </c>
      <c r="CQ1337" s="5">
        <v>1</v>
      </c>
      <c r="CR1337" s="5">
        <v>1</v>
      </c>
      <c r="CS1337" s="5">
        <v>1</v>
      </c>
      <c r="CT1337" s="5">
        <v>1</v>
      </c>
      <c r="CU1337" s="5">
        <v>1</v>
      </c>
      <c r="CV1337" s="5">
        <v>1</v>
      </c>
      <c r="CW1337" s="5">
        <v>0</v>
      </c>
      <c r="CX1337" s="5">
        <v>1</v>
      </c>
      <c r="CY1337" s="5">
        <v>1</v>
      </c>
      <c r="CZ1337" s="5">
        <v>0</v>
      </c>
      <c r="DA1337" s="2">
        <v>23</v>
      </c>
      <c r="DB1337" s="5" t="s">
        <v>2957</v>
      </c>
      <c r="DC1337" s="5">
        <v>1</v>
      </c>
      <c r="DD1337" s="5">
        <v>1</v>
      </c>
      <c r="DE1337" s="5">
        <v>1</v>
      </c>
      <c r="DF1337" s="5">
        <v>1</v>
      </c>
      <c r="DG1337" s="5">
        <v>1</v>
      </c>
      <c r="DH1337" s="5">
        <v>2</v>
      </c>
      <c r="DI1337" s="5">
        <v>1</v>
      </c>
      <c r="DJ1337" s="5">
        <v>3</v>
      </c>
      <c r="DK1337" s="5">
        <v>3</v>
      </c>
      <c r="DL1337" s="5">
        <v>1</v>
      </c>
      <c r="DM1337" s="5">
        <v>2</v>
      </c>
      <c r="DN1337">
        <v>2</v>
      </c>
      <c r="DO1337" s="5">
        <v>2</v>
      </c>
      <c r="DP1337" s="5">
        <v>2</v>
      </c>
      <c r="DQ1337" s="2">
        <v>18</v>
      </c>
      <c r="DR1337" s="5" t="s">
        <v>2955</v>
      </c>
      <c r="DS1337" s="5">
        <v>1</v>
      </c>
      <c r="DT1337">
        <v>3</v>
      </c>
      <c r="DU1337" s="5">
        <v>1</v>
      </c>
      <c r="DV1337" s="5">
        <v>1</v>
      </c>
      <c r="DW1337">
        <v>0</v>
      </c>
      <c r="DX1337" s="5">
        <v>1</v>
      </c>
      <c r="DY1337" s="5">
        <v>2</v>
      </c>
      <c r="DZ1337">
        <v>2</v>
      </c>
      <c r="EA1337" s="5">
        <v>1</v>
      </c>
      <c r="EB1337" s="5">
        <v>1</v>
      </c>
      <c r="EC1337" s="5">
        <v>1</v>
      </c>
      <c r="ED1337" s="5">
        <v>2</v>
      </c>
      <c r="EE1337" s="5">
        <v>2</v>
      </c>
      <c r="EF1337" s="5">
        <v>18</v>
      </c>
      <c r="EG1337" s="5" t="s">
        <v>2955</v>
      </c>
      <c r="EH1337" s="5">
        <v>1</v>
      </c>
      <c r="EI1337" s="5">
        <v>1</v>
      </c>
      <c r="EJ1337" s="5">
        <v>1</v>
      </c>
      <c r="EK1337" s="5">
        <v>2</v>
      </c>
      <c r="EL1337" s="5">
        <v>2</v>
      </c>
      <c r="EM1337" s="5">
        <v>3</v>
      </c>
      <c r="EN1337" s="5">
        <v>1</v>
      </c>
      <c r="EO1337" s="5">
        <v>1</v>
      </c>
      <c r="EP1337" s="5">
        <v>1</v>
      </c>
      <c r="EQ1337" s="5">
        <v>3</v>
      </c>
      <c r="ER1337" s="5">
        <v>1</v>
      </c>
      <c r="ES1337" s="5">
        <v>1</v>
      </c>
    </row>
    <row r="1338" spans="1:149">
      <c r="A1338" s="74">
        <v>45607.339062500003</v>
      </c>
      <c r="B1338" s="5" t="s">
        <v>13</v>
      </c>
      <c r="C1338" s="5" t="s">
        <v>739</v>
      </c>
      <c r="D1338" s="5" t="s">
        <v>740</v>
      </c>
      <c r="E1338" s="2">
        <v>6</v>
      </c>
      <c r="F1338" s="5" t="s">
        <v>3152</v>
      </c>
      <c r="G1338" s="2">
        <v>138</v>
      </c>
      <c r="H1338" s="5" t="s">
        <v>2957</v>
      </c>
      <c r="I1338" s="5">
        <v>3</v>
      </c>
      <c r="J1338" s="5">
        <v>3138</v>
      </c>
      <c r="K1338" s="2" t="s">
        <v>2956</v>
      </c>
      <c r="L1338" s="5" t="s">
        <v>3168</v>
      </c>
      <c r="M1338" s="2">
        <v>23</v>
      </c>
      <c r="N1338" s="5" t="s">
        <v>2957</v>
      </c>
      <c r="O1338" s="5">
        <v>1</v>
      </c>
      <c r="P1338" s="5"/>
      <c r="Q1338" s="5">
        <v>1</v>
      </c>
      <c r="R1338" s="5"/>
      <c r="S1338" s="5">
        <v>1</v>
      </c>
      <c r="T1338" s="5">
        <v>1</v>
      </c>
      <c r="U1338" s="5">
        <v>1</v>
      </c>
      <c r="V1338" s="5">
        <v>1</v>
      </c>
      <c r="W1338" s="5">
        <v>1</v>
      </c>
      <c r="X1338" s="5"/>
      <c r="Y1338" s="5">
        <v>2</v>
      </c>
      <c r="Z1338" s="5">
        <v>1</v>
      </c>
      <c r="AA1338" s="5"/>
      <c r="AB1338" s="5">
        <v>2</v>
      </c>
      <c r="AC1338" s="5">
        <v>2</v>
      </c>
      <c r="AD1338" s="5">
        <v>1</v>
      </c>
      <c r="AE1338" s="5">
        <v>1</v>
      </c>
      <c r="AF1338" s="5">
        <v>1</v>
      </c>
      <c r="AG1338" s="5">
        <v>2</v>
      </c>
      <c r="AH1338" s="5"/>
      <c r="AI1338" s="5"/>
      <c r="AJ1338" s="5">
        <v>1</v>
      </c>
      <c r="AK1338" s="5"/>
      <c r="AL1338" s="5"/>
      <c r="AM1338" s="5"/>
      <c r="AN1338">
        <v>1</v>
      </c>
      <c r="AO1338" s="5"/>
      <c r="AP1338" s="2">
        <v>15</v>
      </c>
      <c r="AQ1338" s="5" t="s">
        <v>2957</v>
      </c>
      <c r="AR1338" s="5">
        <v>1</v>
      </c>
      <c r="AS1338" s="5">
        <v>1</v>
      </c>
      <c r="AT1338" s="5">
        <v>3</v>
      </c>
      <c r="AU1338" s="5">
        <v>2</v>
      </c>
      <c r="AV1338" s="5">
        <v>1</v>
      </c>
      <c r="AW1338" s="5">
        <v>1</v>
      </c>
      <c r="AX1338" s="5">
        <v>3</v>
      </c>
      <c r="AY1338">
        <v>2</v>
      </c>
      <c r="AZ1338">
        <v>0</v>
      </c>
      <c r="BA1338" s="5">
        <v>1</v>
      </c>
      <c r="BB1338" s="5"/>
      <c r="BC1338" s="5"/>
      <c r="BD1338" s="2">
        <v>18</v>
      </c>
      <c r="BE1338" s="5" t="s">
        <v>2957</v>
      </c>
      <c r="BF1338" s="5">
        <v>3</v>
      </c>
      <c r="BG1338" s="5">
        <v>2</v>
      </c>
      <c r="BH1338" s="5">
        <v>0</v>
      </c>
      <c r="BI1338" s="5">
        <v>2</v>
      </c>
      <c r="BJ1338" s="5">
        <v>3</v>
      </c>
      <c r="BK1338">
        <v>1</v>
      </c>
      <c r="BL1338" s="5">
        <v>1</v>
      </c>
      <c r="BM1338" s="5">
        <v>1</v>
      </c>
      <c r="BN1338" s="5">
        <v>1</v>
      </c>
      <c r="BO1338" s="5">
        <v>1</v>
      </c>
      <c r="BP1338" s="5">
        <v>1</v>
      </c>
      <c r="BQ1338" s="5">
        <v>2</v>
      </c>
      <c r="BR1338" s="5">
        <v>0</v>
      </c>
      <c r="BS1338" s="2">
        <v>18</v>
      </c>
      <c r="BT1338" s="5" t="s">
        <v>2957</v>
      </c>
      <c r="BU1338" s="5">
        <v>3</v>
      </c>
      <c r="BV1338" s="5">
        <v>1</v>
      </c>
      <c r="BW1338" s="5">
        <v>1</v>
      </c>
      <c r="BX1338" s="5">
        <v>1</v>
      </c>
      <c r="BY1338" s="5">
        <v>1</v>
      </c>
      <c r="BZ1338" s="5">
        <v>2</v>
      </c>
      <c r="CA1338" s="5">
        <v>1</v>
      </c>
      <c r="CB1338" s="5">
        <v>1</v>
      </c>
      <c r="CC1338" s="5">
        <v>0</v>
      </c>
      <c r="CD1338" s="5">
        <v>1</v>
      </c>
      <c r="CE1338" s="5">
        <v>1</v>
      </c>
      <c r="CF1338" s="5">
        <v>1</v>
      </c>
      <c r="CG1338" s="5">
        <v>1</v>
      </c>
      <c r="CH1338" s="5">
        <v>1</v>
      </c>
      <c r="CI1338" s="5">
        <v>1</v>
      </c>
      <c r="CJ1338" s="5">
        <v>1</v>
      </c>
      <c r="CK1338" s="2">
        <v>11</v>
      </c>
      <c r="CL1338" s="5" t="s">
        <v>2957</v>
      </c>
      <c r="CM1338" s="5">
        <v>1</v>
      </c>
      <c r="CN1338" s="5">
        <v>1</v>
      </c>
      <c r="CO1338" s="5">
        <v>1</v>
      </c>
      <c r="CP1338" s="5">
        <v>0</v>
      </c>
      <c r="CQ1338" s="5">
        <v>1</v>
      </c>
      <c r="CR1338" s="5">
        <v>1</v>
      </c>
      <c r="CS1338" s="5">
        <v>1</v>
      </c>
      <c r="CT1338" s="5">
        <v>1</v>
      </c>
      <c r="CU1338" s="5">
        <v>1</v>
      </c>
      <c r="CV1338" s="5">
        <v>1</v>
      </c>
      <c r="CW1338" s="5">
        <v>0</v>
      </c>
      <c r="CX1338" s="5">
        <v>1</v>
      </c>
      <c r="CY1338" s="5">
        <v>1</v>
      </c>
      <c r="CZ1338" s="5">
        <v>0</v>
      </c>
      <c r="DA1338" s="2">
        <v>22</v>
      </c>
      <c r="DB1338" s="5" t="s">
        <v>2957</v>
      </c>
      <c r="DC1338" s="5">
        <v>1</v>
      </c>
      <c r="DD1338" s="5">
        <v>1</v>
      </c>
      <c r="DE1338" s="5">
        <v>1</v>
      </c>
      <c r="DF1338" s="5">
        <v>1</v>
      </c>
      <c r="DG1338" s="5">
        <v>1</v>
      </c>
      <c r="DH1338" s="5">
        <v>2</v>
      </c>
      <c r="DI1338" s="5">
        <v>1</v>
      </c>
      <c r="DJ1338" s="5">
        <v>3</v>
      </c>
      <c r="DK1338" s="5">
        <v>2</v>
      </c>
      <c r="DL1338" s="5">
        <v>2</v>
      </c>
      <c r="DM1338" s="5">
        <v>3</v>
      </c>
      <c r="DN1338">
        <v>2</v>
      </c>
      <c r="DO1338" s="5">
        <v>1</v>
      </c>
      <c r="DP1338" s="5">
        <v>1</v>
      </c>
      <c r="DQ1338" s="2">
        <v>13</v>
      </c>
      <c r="DR1338" s="5" t="s">
        <v>2957</v>
      </c>
      <c r="DS1338" s="5">
        <v>1</v>
      </c>
      <c r="DT1338">
        <v>3</v>
      </c>
      <c r="DU1338" s="5">
        <v>1</v>
      </c>
      <c r="DV1338" s="5">
        <v>1</v>
      </c>
      <c r="DX1338" s="5">
        <v>0</v>
      </c>
      <c r="DY1338" s="5">
        <v>1</v>
      </c>
      <c r="EA1338" s="5">
        <v>0</v>
      </c>
      <c r="EB1338" s="5">
        <v>0</v>
      </c>
      <c r="EC1338" s="5">
        <v>0</v>
      </c>
      <c r="ED1338" s="5">
        <v>2</v>
      </c>
      <c r="EE1338" s="5">
        <v>2</v>
      </c>
      <c r="EF1338" s="5">
        <v>18</v>
      </c>
      <c r="EG1338" s="5" t="s">
        <v>2955</v>
      </c>
      <c r="EH1338" s="5">
        <v>1</v>
      </c>
      <c r="EI1338" s="5">
        <v>1</v>
      </c>
      <c r="EJ1338" s="5">
        <v>1</v>
      </c>
      <c r="EK1338" s="5">
        <v>3</v>
      </c>
      <c r="EL1338" s="5">
        <v>3</v>
      </c>
      <c r="EM1338" s="5">
        <v>3</v>
      </c>
      <c r="EN1338" s="5">
        <v>2</v>
      </c>
      <c r="EO1338" s="5">
        <v>1</v>
      </c>
      <c r="EP1338" s="5">
        <v>1</v>
      </c>
      <c r="EQ1338" s="5">
        <v>0</v>
      </c>
      <c r="ER1338" s="5">
        <v>1</v>
      </c>
      <c r="ES1338" s="5">
        <v>1</v>
      </c>
    </row>
    <row r="1339" spans="1:149">
      <c r="A1339" s="74">
        <v>45607.500590277778</v>
      </c>
      <c r="B1339" s="5" t="s">
        <v>13</v>
      </c>
      <c r="C1339" s="5" t="s">
        <v>741</v>
      </c>
      <c r="D1339" s="5" t="s">
        <v>742</v>
      </c>
      <c r="E1339" s="2">
        <v>1</v>
      </c>
      <c r="F1339" s="5" t="s">
        <v>2954</v>
      </c>
      <c r="G1339" s="2">
        <v>172</v>
      </c>
      <c r="H1339" s="5" t="s">
        <v>2957</v>
      </c>
      <c r="I1339" s="5">
        <v>3</v>
      </c>
      <c r="J1339" s="5">
        <v>3172</v>
      </c>
      <c r="K1339" s="2" t="s">
        <v>2956</v>
      </c>
      <c r="L1339" s="5" t="s">
        <v>3325</v>
      </c>
      <c r="M1339" s="2">
        <v>32</v>
      </c>
      <c r="N1339" s="5" t="s">
        <v>2957</v>
      </c>
      <c r="O1339" s="5">
        <v>1</v>
      </c>
      <c r="P1339" s="5">
        <v>1</v>
      </c>
      <c r="Q1339" s="5">
        <v>1</v>
      </c>
      <c r="R1339" s="5">
        <v>2</v>
      </c>
      <c r="S1339" s="5">
        <v>1</v>
      </c>
      <c r="T1339" s="5">
        <v>0</v>
      </c>
      <c r="U1339" s="5">
        <v>1</v>
      </c>
      <c r="V1339" s="5">
        <v>1</v>
      </c>
      <c r="W1339" s="5">
        <v>1</v>
      </c>
      <c r="X1339" s="5">
        <v>0</v>
      </c>
      <c r="Y1339" s="5">
        <v>2</v>
      </c>
      <c r="Z1339" s="5">
        <v>0</v>
      </c>
      <c r="AA1339" s="5">
        <v>1</v>
      </c>
      <c r="AB1339" s="5">
        <v>1</v>
      </c>
      <c r="AC1339" s="5">
        <v>3</v>
      </c>
      <c r="AD1339" s="5">
        <v>2</v>
      </c>
      <c r="AE1339" s="5">
        <v>1</v>
      </c>
      <c r="AF1339" s="5">
        <v>2</v>
      </c>
      <c r="AG1339" s="5">
        <v>2</v>
      </c>
      <c r="AH1339" s="5">
        <v>1</v>
      </c>
      <c r="AI1339" s="5">
        <v>1</v>
      </c>
      <c r="AJ1339" s="5">
        <v>3</v>
      </c>
      <c r="AK1339" s="5">
        <v>1</v>
      </c>
      <c r="AL1339" s="5">
        <v>0</v>
      </c>
      <c r="AM1339" s="5">
        <v>1</v>
      </c>
      <c r="AN1339">
        <v>0</v>
      </c>
      <c r="AO1339" s="5">
        <v>2</v>
      </c>
      <c r="AP1339" s="2">
        <v>22</v>
      </c>
      <c r="AQ1339" s="5" t="s">
        <v>2955</v>
      </c>
      <c r="AR1339" s="5">
        <v>1</v>
      </c>
      <c r="AS1339" s="5">
        <v>1</v>
      </c>
      <c r="AT1339" s="5">
        <v>3</v>
      </c>
      <c r="AU1339" s="5">
        <v>2</v>
      </c>
      <c r="AV1339" s="5">
        <v>1</v>
      </c>
      <c r="AW1339" s="5">
        <v>2</v>
      </c>
      <c r="AX1339" s="5">
        <v>3</v>
      </c>
      <c r="AY1339">
        <v>3</v>
      </c>
      <c r="AZ1339">
        <v>2</v>
      </c>
      <c r="BA1339" s="5">
        <v>2</v>
      </c>
      <c r="BB1339" s="5">
        <v>1</v>
      </c>
      <c r="BC1339" s="5">
        <v>1</v>
      </c>
      <c r="BD1339" s="2">
        <v>26</v>
      </c>
      <c r="BE1339" s="5" t="s">
        <v>2955</v>
      </c>
      <c r="BF1339" s="5">
        <v>3</v>
      </c>
      <c r="BG1339" s="5">
        <v>2</v>
      </c>
      <c r="BH1339" s="5">
        <v>2</v>
      </c>
      <c r="BI1339" s="5">
        <v>3</v>
      </c>
      <c r="BJ1339" s="5">
        <v>3</v>
      </c>
      <c r="BK1339">
        <v>2</v>
      </c>
      <c r="BL1339" s="5">
        <v>2</v>
      </c>
      <c r="BM1339" s="5">
        <v>1</v>
      </c>
      <c r="BN1339" s="5">
        <v>1</v>
      </c>
      <c r="BO1339" s="5">
        <v>1</v>
      </c>
      <c r="BP1339" s="5">
        <v>1</v>
      </c>
      <c r="BQ1339" s="5">
        <v>3</v>
      </c>
      <c r="BR1339" s="5">
        <v>2</v>
      </c>
      <c r="BS1339" s="2">
        <v>20</v>
      </c>
      <c r="BT1339" s="5" t="s">
        <v>2955</v>
      </c>
      <c r="BU1339" s="5">
        <v>3</v>
      </c>
      <c r="BV1339" s="5">
        <v>1</v>
      </c>
      <c r="BW1339" s="5">
        <v>1</v>
      </c>
      <c r="BX1339" s="5">
        <v>1</v>
      </c>
      <c r="BY1339" s="5">
        <v>1</v>
      </c>
      <c r="BZ1339" s="5">
        <v>2</v>
      </c>
      <c r="CA1339" s="5">
        <v>1</v>
      </c>
      <c r="CB1339" s="5">
        <v>2</v>
      </c>
      <c r="CC1339" s="5">
        <v>1</v>
      </c>
      <c r="CD1339" s="5">
        <v>1</v>
      </c>
      <c r="CE1339" s="5">
        <v>1</v>
      </c>
      <c r="CF1339" s="5">
        <v>1</v>
      </c>
      <c r="CG1339" s="5">
        <v>1</v>
      </c>
      <c r="CH1339" s="5">
        <v>1</v>
      </c>
      <c r="CI1339" s="5">
        <v>1</v>
      </c>
      <c r="CJ1339" s="5">
        <v>1</v>
      </c>
      <c r="CK1339" s="2">
        <v>14</v>
      </c>
      <c r="CL1339" s="5" t="s">
        <v>2955</v>
      </c>
      <c r="CM1339" s="5">
        <v>1</v>
      </c>
      <c r="CN1339" s="5">
        <v>1</v>
      </c>
      <c r="CO1339" s="5">
        <v>1</v>
      </c>
      <c r="CP1339" s="5">
        <v>1</v>
      </c>
      <c r="CQ1339" s="5">
        <v>1</v>
      </c>
      <c r="CR1339" s="5">
        <v>1</v>
      </c>
      <c r="CS1339" s="5">
        <v>1</v>
      </c>
      <c r="CT1339" s="5">
        <v>1</v>
      </c>
      <c r="CU1339" s="5">
        <v>1</v>
      </c>
      <c r="CV1339" s="5">
        <v>1</v>
      </c>
      <c r="CW1339" s="5">
        <v>1</v>
      </c>
      <c r="CX1339" s="5">
        <v>1</v>
      </c>
      <c r="CY1339" s="5">
        <v>1</v>
      </c>
      <c r="CZ1339" s="5">
        <v>1</v>
      </c>
      <c r="DA1339" s="2">
        <v>24</v>
      </c>
      <c r="DB1339" s="5" t="s">
        <v>2957</v>
      </c>
      <c r="DC1339" s="5">
        <v>1</v>
      </c>
      <c r="DD1339" s="5">
        <v>1</v>
      </c>
      <c r="DE1339" s="5">
        <v>1</v>
      </c>
      <c r="DF1339" s="5">
        <v>1</v>
      </c>
      <c r="DG1339" s="5">
        <v>1</v>
      </c>
      <c r="DH1339" s="5">
        <v>3</v>
      </c>
      <c r="DI1339" s="5">
        <v>0</v>
      </c>
      <c r="DJ1339" s="5">
        <v>3</v>
      </c>
      <c r="DK1339" s="5">
        <v>3</v>
      </c>
      <c r="DL1339" s="5">
        <v>3</v>
      </c>
      <c r="DM1339" s="5">
        <v>2</v>
      </c>
      <c r="DN1339">
        <v>2</v>
      </c>
      <c r="DO1339" s="5">
        <v>2</v>
      </c>
      <c r="DP1339" s="5">
        <v>1</v>
      </c>
      <c r="DQ1339" s="2">
        <v>16</v>
      </c>
      <c r="DR1339" s="5" t="s">
        <v>2957</v>
      </c>
      <c r="DS1339" s="5">
        <v>1</v>
      </c>
      <c r="DT1339">
        <v>3</v>
      </c>
      <c r="DU1339" s="5">
        <v>1</v>
      </c>
      <c r="DV1339" s="5">
        <v>1</v>
      </c>
      <c r="DW1339">
        <v>0</v>
      </c>
      <c r="DX1339" s="5">
        <v>1</v>
      </c>
      <c r="DY1339" s="5">
        <v>2</v>
      </c>
      <c r="DZ1339">
        <v>1</v>
      </c>
      <c r="EA1339" s="5">
        <v>1</v>
      </c>
      <c r="EB1339" s="5">
        <v>1</v>
      </c>
      <c r="EC1339" s="5">
        <v>1</v>
      </c>
      <c r="ED1339" s="5">
        <v>1</v>
      </c>
      <c r="EE1339" s="5">
        <v>2</v>
      </c>
      <c r="EF1339" s="5">
        <v>18</v>
      </c>
      <c r="EG1339" s="5" t="s">
        <v>2955</v>
      </c>
      <c r="EH1339" s="5">
        <v>1</v>
      </c>
      <c r="EI1339" s="5">
        <v>1</v>
      </c>
      <c r="EJ1339" s="5">
        <v>1</v>
      </c>
      <c r="EK1339" s="5">
        <v>3</v>
      </c>
      <c r="EL1339" s="5">
        <v>3</v>
      </c>
      <c r="EM1339" s="5">
        <v>3</v>
      </c>
      <c r="EN1339" s="5">
        <v>2</v>
      </c>
      <c r="EO1339" s="5">
        <v>1</v>
      </c>
      <c r="EP1339" s="5">
        <v>1</v>
      </c>
      <c r="EQ1339" s="5">
        <v>0</v>
      </c>
      <c r="ER1339" s="5">
        <v>1</v>
      </c>
      <c r="ES1339" s="5">
        <v>1</v>
      </c>
    </row>
    <row r="1340" spans="1:149">
      <c r="A1340" s="74">
        <v>45605.461412037039</v>
      </c>
      <c r="B1340" s="5" t="s">
        <v>13</v>
      </c>
      <c r="C1340" s="5" t="s">
        <v>743</v>
      </c>
      <c r="D1340" s="5" t="s">
        <v>744</v>
      </c>
      <c r="E1340" s="2">
        <v>17</v>
      </c>
      <c r="F1340" s="5" t="s">
        <v>3246</v>
      </c>
      <c r="G1340" s="2">
        <v>177</v>
      </c>
      <c r="H1340" s="5" t="s">
        <v>2955</v>
      </c>
      <c r="I1340" s="5">
        <v>4</v>
      </c>
      <c r="J1340" s="5">
        <v>4177</v>
      </c>
      <c r="K1340" s="2" t="s">
        <v>2961</v>
      </c>
      <c r="L1340" s="5" t="s">
        <v>2962</v>
      </c>
      <c r="M1340" s="2">
        <v>38</v>
      </c>
      <c r="N1340" s="5" t="s">
        <v>2955</v>
      </c>
      <c r="O1340" s="5"/>
      <c r="P1340" s="5"/>
      <c r="Q1340" s="5">
        <v>1</v>
      </c>
      <c r="R1340" s="5">
        <v>2</v>
      </c>
      <c r="S1340" s="5">
        <v>1</v>
      </c>
      <c r="T1340" s="5">
        <v>0</v>
      </c>
      <c r="U1340" s="5">
        <v>1</v>
      </c>
      <c r="V1340" s="5">
        <v>1</v>
      </c>
      <c r="W1340" s="5">
        <v>1</v>
      </c>
      <c r="X1340" s="5"/>
      <c r="Y1340" s="5">
        <v>2</v>
      </c>
      <c r="Z1340" s="5">
        <v>1</v>
      </c>
      <c r="AA1340" s="5"/>
      <c r="AB1340" s="5">
        <v>2</v>
      </c>
      <c r="AC1340" s="5">
        <v>0</v>
      </c>
      <c r="AD1340" s="5">
        <v>0</v>
      </c>
      <c r="AE1340" s="5">
        <v>1</v>
      </c>
      <c r="AF1340" s="5">
        <v>3</v>
      </c>
      <c r="AG1340" s="5">
        <v>2</v>
      </c>
      <c r="AH1340" s="5">
        <v>2</v>
      </c>
      <c r="AI1340" s="5">
        <v>2</v>
      </c>
      <c r="AJ1340" s="5">
        <v>3</v>
      </c>
      <c r="AK1340" s="5">
        <v>3</v>
      </c>
      <c r="AL1340" s="5">
        <v>3</v>
      </c>
      <c r="AM1340" s="5">
        <v>1</v>
      </c>
      <c r="AN1340">
        <v>3</v>
      </c>
      <c r="AO1340" s="5">
        <v>2</v>
      </c>
      <c r="AP1340" s="2">
        <v>21</v>
      </c>
      <c r="AQ1340" s="5" t="s">
        <v>2955</v>
      </c>
      <c r="AR1340" s="5">
        <v>1</v>
      </c>
      <c r="AS1340" s="5">
        <v>1</v>
      </c>
      <c r="AT1340" s="5">
        <v>3</v>
      </c>
      <c r="AU1340" s="5">
        <v>2</v>
      </c>
      <c r="AV1340" s="5">
        <v>1</v>
      </c>
      <c r="AW1340" s="5">
        <v>3</v>
      </c>
      <c r="AX1340" s="5">
        <v>3</v>
      </c>
      <c r="AY1340">
        <v>3</v>
      </c>
      <c r="AZ1340">
        <v>2</v>
      </c>
      <c r="BA1340" s="5">
        <v>0</v>
      </c>
      <c r="BB1340" s="5">
        <v>1</v>
      </c>
      <c r="BC1340" s="5">
        <v>1</v>
      </c>
      <c r="BD1340" s="2">
        <v>28</v>
      </c>
      <c r="BE1340" s="5" t="s">
        <v>2955</v>
      </c>
      <c r="BF1340" s="5">
        <v>3</v>
      </c>
      <c r="BG1340" s="5">
        <v>3</v>
      </c>
      <c r="BH1340" s="5">
        <v>3</v>
      </c>
      <c r="BI1340" s="5">
        <v>3</v>
      </c>
      <c r="BJ1340" s="5">
        <v>3</v>
      </c>
      <c r="BK1340">
        <v>1</v>
      </c>
      <c r="BL1340" s="5">
        <v>3</v>
      </c>
      <c r="BM1340" s="5">
        <v>1</v>
      </c>
      <c r="BN1340" s="5">
        <v>1</v>
      </c>
      <c r="BO1340" s="5">
        <v>1</v>
      </c>
      <c r="BP1340" s="5">
        <v>1</v>
      </c>
      <c r="BQ1340" s="5">
        <v>3</v>
      </c>
      <c r="BR1340" s="5">
        <v>2</v>
      </c>
      <c r="BS1340" s="2">
        <v>21</v>
      </c>
      <c r="BT1340" s="5" t="s">
        <v>2955</v>
      </c>
      <c r="BU1340" s="5">
        <v>3</v>
      </c>
      <c r="BV1340" s="5">
        <v>1</v>
      </c>
      <c r="BW1340" s="5">
        <v>1</v>
      </c>
      <c r="BX1340" s="5">
        <v>1</v>
      </c>
      <c r="BY1340" s="5">
        <v>0</v>
      </c>
      <c r="BZ1340" s="5">
        <v>3</v>
      </c>
      <c r="CA1340" s="5">
        <v>1</v>
      </c>
      <c r="CB1340" s="5">
        <v>3</v>
      </c>
      <c r="CC1340" s="5">
        <v>1</v>
      </c>
      <c r="CD1340" s="5">
        <v>1</v>
      </c>
      <c r="CE1340" s="5">
        <v>1</v>
      </c>
      <c r="CF1340" s="5">
        <v>1</v>
      </c>
      <c r="CG1340" s="5"/>
      <c r="CH1340" s="5">
        <v>1</v>
      </c>
      <c r="CI1340" s="5">
        <v>1</v>
      </c>
      <c r="CJ1340" s="5">
        <v>1</v>
      </c>
      <c r="CK1340" s="2">
        <v>12</v>
      </c>
      <c r="CL1340" s="5" t="s">
        <v>2955</v>
      </c>
      <c r="CM1340" s="5">
        <v>1</v>
      </c>
      <c r="CN1340" s="5">
        <v>1</v>
      </c>
      <c r="CO1340" s="5">
        <v>1</v>
      </c>
      <c r="CP1340" s="5">
        <v>0</v>
      </c>
      <c r="CQ1340" s="5">
        <v>1</v>
      </c>
      <c r="CR1340" s="5">
        <v>1</v>
      </c>
      <c r="CS1340" s="5">
        <v>1</v>
      </c>
      <c r="CT1340" s="5">
        <v>1</v>
      </c>
      <c r="CU1340" s="5">
        <v>1</v>
      </c>
      <c r="CV1340" s="5">
        <v>1</v>
      </c>
      <c r="CW1340" s="5">
        <v>0</v>
      </c>
      <c r="CX1340" s="5">
        <v>1</v>
      </c>
      <c r="CY1340" s="5">
        <v>1</v>
      </c>
      <c r="CZ1340" s="5">
        <v>1</v>
      </c>
      <c r="DA1340" s="2">
        <v>23</v>
      </c>
      <c r="DB1340" s="5" t="s">
        <v>2957</v>
      </c>
      <c r="DC1340" s="5">
        <v>1</v>
      </c>
      <c r="DD1340" s="5">
        <v>1</v>
      </c>
      <c r="DE1340" s="5">
        <v>1</v>
      </c>
      <c r="DF1340" s="5">
        <v>1</v>
      </c>
      <c r="DG1340" s="5">
        <v>1</v>
      </c>
      <c r="DH1340" s="5">
        <v>2</v>
      </c>
      <c r="DI1340" s="5">
        <v>2</v>
      </c>
      <c r="DJ1340" s="5">
        <v>3</v>
      </c>
      <c r="DK1340" s="5">
        <v>1</v>
      </c>
      <c r="DL1340" s="5">
        <v>3</v>
      </c>
      <c r="DM1340" s="5">
        <v>3</v>
      </c>
      <c r="DN1340">
        <v>2</v>
      </c>
      <c r="DO1340" s="5">
        <v>0</v>
      </c>
      <c r="DP1340" s="5">
        <v>2</v>
      </c>
      <c r="DQ1340" s="2">
        <v>16</v>
      </c>
      <c r="DR1340" s="5" t="s">
        <v>2957</v>
      </c>
      <c r="DS1340" s="5">
        <v>1</v>
      </c>
      <c r="DU1340" s="5">
        <v>1</v>
      </c>
      <c r="DV1340" s="5"/>
      <c r="DW1340">
        <v>1</v>
      </c>
      <c r="DX1340" s="5">
        <v>1</v>
      </c>
      <c r="DY1340" s="5">
        <v>2</v>
      </c>
      <c r="DZ1340">
        <v>2</v>
      </c>
      <c r="EA1340" s="5">
        <v>1</v>
      </c>
      <c r="EB1340" s="5">
        <v>1</v>
      </c>
      <c r="EC1340" s="5">
        <v>1</v>
      </c>
      <c r="ED1340" s="5">
        <v>2</v>
      </c>
      <c r="EE1340" s="5">
        <v>2</v>
      </c>
      <c r="EF1340" s="5">
        <v>18</v>
      </c>
      <c r="EG1340" s="5" t="s">
        <v>2955</v>
      </c>
      <c r="EH1340" s="5">
        <v>1</v>
      </c>
      <c r="EI1340" s="5">
        <v>1</v>
      </c>
      <c r="EJ1340" s="5">
        <v>1</v>
      </c>
      <c r="EK1340" s="5">
        <v>2</v>
      </c>
      <c r="EL1340" s="5">
        <v>2</v>
      </c>
      <c r="EM1340" s="5">
        <v>3</v>
      </c>
      <c r="EN1340" s="5">
        <v>2</v>
      </c>
      <c r="EO1340" s="5">
        <v>1</v>
      </c>
      <c r="EP1340" s="5">
        <v>0</v>
      </c>
      <c r="EQ1340" s="5">
        <v>3</v>
      </c>
      <c r="ER1340" s="5">
        <v>1</v>
      </c>
      <c r="ES1340" s="5">
        <v>1</v>
      </c>
    </row>
    <row r="1341" spans="1:149">
      <c r="A1341" s="74">
        <v>45604.534537037034</v>
      </c>
      <c r="B1341" s="5" t="s">
        <v>13</v>
      </c>
      <c r="C1341" s="5" t="s">
        <v>745</v>
      </c>
      <c r="D1341" s="5" t="s">
        <v>746</v>
      </c>
      <c r="E1341" s="2">
        <v>17</v>
      </c>
      <c r="F1341" s="5" t="s">
        <v>3246</v>
      </c>
      <c r="G1341" s="2">
        <v>138</v>
      </c>
      <c r="H1341" s="5" t="s">
        <v>2960</v>
      </c>
      <c r="I1341" s="5">
        <v>2</v>
      </c>
      <c r="J1341" s="5">
        <v>2138</v>
      </c>
      <c r="K1341" s="2" t="s">
        <v>2961</v>
      </c>
      <c r="L1341" s="5" t="s">
        <v>2962</v>
      </c>
      <c r="M1341" s="2">
        <v>32</v>
      </c>
      <c r="N1341" s="5" t="s">
        <v>2957</v>
      </c>
      <c r="O1341" s="5"/>
      <c r="P1341" s="5"/>
      <c r="Q1341" s="5">
        <v>1</v>
      </c>
      <c r="R1341" s="5">
        <v>2</v>
      </c>
      <c r="S1341" s="5">
        <v>1</v>
      </c>
      <c r="T1341" s="5">
        <v>0</v>
      </c>
      <c r="U1341" s="5">
        <v>1</v>
      </c>
      <c r="V1341" s="5">
        <v>1</v>
      </c>
      <c r="W1341" s="5">
        <v>1</v>
      </c>
      <c r="X1341" s="5"/>
      <c r="Y1341" s="5">
        <v>2</v>
      </c>
      <c r="Z1341" s="5">
        <v>1</v>
      </c>
      <c r="AA1341" s="5"/>
      <c r="AB1341" s="5">
        <v>1</v>
      </c>
      <c r="AC1341" s="5">
        <v>0</v>
      </c>
      <c r="AD1341" s="5">
        <v>0</v>
      </c>
      <c r="AE1341" s="5">
        <v>0</v>
      </c>
      <c r="AF1341" s="5">
        <v>3</v>
      </c>
      <c r="AG1341" s="5">
        <v>2</v>
      </c>
      <c r="AH1341" s="5">
        <v>2</v>
      </c>
      <c r="AI1341" s="5">
        <v>2</v>
      </c>
      <c r="AJ1341" s="5">
        <v>3</v>
      </c>
      <c r="AK1341" s="5">
        <v>3</v>
      </c>
      <c r="AL1341" s="5">
        <v>3</v>
      </c>
      <c r="AM1341" s="5">
        <v>1</v>
      </c>
      <c r="AN1341">
        <v>2</v>
      </c>
      <c r="AO1341" s="5">
        <v>0</v>
      </c>
      <c r="AP1341" s="2">
        <v>19</v>
      </c>
      <c r="AQ1341" s="5" t="s">
        <v>2957</v>
      </c>
      <c r="AR1341" s="5">
        <v>1</v>
      </c>
      <c r="AS1341" s="5">
        <v>1</v>
      </c>
      <c r="AT1341" s="5">
        <v>3</v>
      </c>
      <c r="AU1341" s="5">
        <v>2</v>
      </c>
      <c r="AV1341" s="5">
        <v>1</v>
      </c>
      <c r="AW1341" s="5">
        <v>1</v>
      </c>
      <c r="AX1341" s="5">
        <v>3</v>
      </c>
      <c r="AY1341">
        <v>3</v>
      </c>
      <c r="AZ1341">
        <v>2</v>
      </c>
      <c r="BA1341" s="5">
        <v>0</v>
      </c>
      <c r="BB1341" s="5">
        <v>1</v>
      </c>
      <c r="BC1341" s="5">
        <v>1</v>
      </c>
      <c r="BD1341" s="2">
        <v>10</v>
      </c>
      <c r="BE1341" s="5" t="s">
        <v>2960</v>
      </c>
      <c r="BF1341" s="5">
        <v>2</v>
      </c>
      <c r="BG1341" s="5">
        <v>1</v>
      </c>
      <c r="BH1341" s="5">
        <v>0</v>
      </c>
      <c r="BI1341" s="5">
        <v>0</v>
      </c>
      <c r="BJ1341" s="5">
        <v>0</v>
      </c>
      <c r="BK1341">
        <v>0</v>
      </c>
      <c r="BL1341" s="5">
        <v>1</v>
      </c>
      <c r="BM1341" s="5">
        <v>1</v>
      </c>
      <c r="BN1341" s="5">
        <v>0</v>
      </c>
      <c r="BO1341" s="5">
        <v>1</v>
      </c>
      <c r="BP1341" s="5">
        <v>0</v>
      </c>
      <c r="BQ1341" s="5">
        <v>2</v>
      </c>
      <c r="BR1341" s="5">
        <v>2</v>
      </c>
      <c r="BS1341" s="2">
        <v>17</v>
      </c>
      <c r="BT1341" s="5" t="s">
        <v>2957</v>
      </c>
      <c r="BU1341" s="5">
        <v>3</v>
      </c>
      <c r="BV1341" s="5">
        <v>1</v>
      </c>
      <c r="BW1341" s="5">
        <v>1</v>
      </c>
      <c r="BX1341" s="5">
        <v>1</v>
      </c>
      <c r="BY1341" s="5">
        <v>0</v>
      </c>
      <c r="BZ1341" s="5">
        <v>2</v>
      </c>
      <c r="CA1341" s="5">
        <v>1</v>
      </c>
      <c r="CB1341" s="5">
        <v>0</v>
      </c>
      <c r="CC1341" s="5">
        <v>1</v>
      </c>
      <c r="CD1341" s="5">
        <v>1</v>
      </c>
      <c r="CE1341" s="5">
        <v>1</v>
      </c>
      <c r="CF1341" s="5">
        <v>1</v>
      </c>
      <c r="CG1341" s="5"/>
      <c r="CH1341" s="5">
        <v>1</v>
      </c>
      <c r="CI1341" s="5">
        <v>1</v>
      </c>
      <c r="CJ1341" s="5">
        <v>1</v>
      </c>
      <c r="CK1341" s="2">
        <v>11</v>
      </c>
      <c r="CL1341" s="5" t="s">
        <v>2957</v>
      </c>
      <c r="CM1341" s="5">
        <v>1</v>
      </c>
      <c r="CN1341" s="5">
        <v>1</v>
      </c>
      <c r="CO1341" s="5">
        <v>1</v>
      </c>
      <c r="CP1341" s="5">
        <v>0</v>
      </c>
      <c r="CQ1341" s="5">
        <v>1</v>
      </c>
      <c r="CR1341" s="5">
        <v>1</v>
      </c>
      <c r="CS1341" s="5">
        <v>1</v>
      </c>
      <c r="CT1341" s="5">
        <v>1</v>
      </c>
      <c r="CU1341" s="5">
        <v>1</v>
      </c>
      <c r="CV1341" s="5">
        <v>1</v>
      </c>
      <c r="CW1341" s="5">
        <v>0</v>
      </c>
      <c r="CX1341" s="5">
        <v>1</v>
      </c>
      <c r="CY1341" s="5">
        <v>1</v>
      </c>
      <c r="CZ1341" s="5">
        <v>0</v>
      </c>
      <c r="DA1341" s="2">
        <v>17</v>
      </c>
      <c r="DB1341" s="5" t="s">
        <v>2957</v>
      </c>
      <c r="DC1341" s="5">
        <v>1</v>
      </c>
      <c r="DD1341" s="5">
        <v>1</v>
      </c>
      <c r="DE1341" s="5">
        <v>1</v>
      </c>
      <c r="DF1341" s="5">
        <v>1</v>
      </c>
      <c r="DG1341" s="5">
        <v>1</v>
      </c>
      <c r="DH1341" s="5">
        <v>2</v>
      </c>
      <c r="DI1341" s="5">
        <v>1</v>
      </c>
      <c r="DJ1341" s="5">
        <v>1</v>
      </c>
      <c r="DK1341" s="5">
        <v>1</v>
      </c>
      <c r="DL1341" s="5">
        <v>2</v>
      </c>
      <c r="DM1341" s="5">
        <v>1</v>
      </c>
      <c r="DN1341">
        <v>2</v>
      </c>
      <c r="DO1341" s="5">
        <v>1</v>
      </c>
      <c r="DP1341" s="5">
        <v>1</v>
      </c>
      <c r="DQ1341" s="2">
        <v>13</v>
      </c>
      <c r="DR1341" s="5" t="s">
        <v>2960</v>
      </c>
      <c r="DS1341" s="5">
        <v>1</v>
      </c>
      <c r="DU1341" s="5">
        <v>1</v>
      </c>
      <c r="DV1341" s="5"/>
      <c r="DW1341">
        <v>1</v>
      </c>
      <c r="DX1341" s="5">
        <v>1</v>
      </c>
      <c r="DY1341" s="5">
        <v>1</v>
      </c>
      <c r="DZ1341">
        <v>2</v>
      </c>
      <c r="EA1341" s="5">
        <v>1</v>
      </c>
      <c r="EB1341" s="5">
        <v>0</v>
      </c>
      <c r="EC1341" s="5">
        <v>0</v>
      </c>
      <c r="ED1341" s="5">
        <v>1</v>
      </c>
      <c r="EE1341" s="5">
        <v>1</v>
      </c>
      <c r="EF1341" s="5">
        <v>19</v>
      </c>
      <c r="EG1341" s="5" t="s">
        <v>2955</v>
      </c>
      <c r="EH1341" s="5">
        <v>1</v>
      </c>
      <c r="EI1341" s="5">
        <v>1</v>
      </c>
      <c r="EJ1341" s="5">
        <v>1</v>
      </c>
      <c r="EK1341" s="5">
        <v>1</v>
      </c>
      <c r="EL1341" s="5">
        <v>3</v>
      </c>
      <c r="EM1341" s="5">
        <v>3</v>
      </c>
      <c r="EN1341" s="5">
        <v>2</v>
      </c>
      <c r="EO1341" s="5">
        <v>1</v>
      </c>
      <c r="EP1341" s="5">
        <v>1</v>
      </c>
      <c r="EQ1341" s="5">
        <v>3</v>
      </c>
      <c r="ER1341" s="5">
        <v>1</v>
      </c>
      <c r="ES1341" s="5">
        <v>1</v>
      </c>
    </row>
    <row r="1342" spans="1:149">
      <c r="A1342" s="74">
        <v>45608.542673611111</v>
      </c>
      <c r="B1342" s="5" t="s">
        <v>13</v>
      </c>
      <c r="C1342" s="5" t="s">
        <v>747</v>
      </c>
      <c r="D1342" s="5" t="s">
        <v>748</v>
      </c>
      <c r="E1342" s="2">
        <v>10</v>
      </c>
      <c r="F1342" s="5" t="s">
        <v>3276</v>
      </c>
      <c r="G1342" s="2">
        <v>138</v>
      </c>
      <c r="H1342" s="5" t="s">
        <v>2957</v>
      </c>
      <c r="I1342" s="5">
        <v>3</v>
      </c>
      <c r="J1342" s="5">
        <v>3138</v>
      </c>
      <c r="K1342" s="2" t="s">
        <v>2961</v>
      </c>
      <c r="L1342" s="5" t="s">
        <v>2962</v>
      </c>
      <c r="M1342" s="2">
        <v>20</v>
      </c>
      <c r="N1342" s="5" t="s">
        <v>2960</v>
      </c>
      <c r="O1342" s="5">
        <v>1</v>
      </c>
      <c r="P1342" s="5">
        <v>1</v>
      </c>
      <c r="Q1342" s="5"/>
      <c r="R1342" s="5">
        <v>2</v>
      </c>
      <c r="S1342" s="5">
        <v>1</v>
      </c>
      <c r="T1342" s="5">
        <v>1</v>
      </c>
      <c r="U1342" s="5">
        <v>1</v>
      </c>
      <c r="V1342" s="5">
        <v>1</v>
      </c>
      <c r="W1342" s="5">
        <v>1</v>
      </c>
      <c r="X1342" s="5">
        <v>1</v>
      </c>
      <c r="Y1342" s="5">
        <v>2</v>
      </c>
      <c r="Z1342" s="5">
        <v>0</v>
      </c>
      <c r="AA1342" s="5">
        <v>0</v>
      </c>
      <c r="AB1342" s="5">
        <v>3</v>
      </c>
      <c r="AC1342" s="5">
        <v>2</v>
      </c>
      <c r="AD1342" s="5">
        <v>2</v>
      </c>
      <c r="AE1342" s="5">
        <v>0</v>
      </c>
      <c r="AF1342" s="5">
        <v>0</v>
      </c>
      <c r="AG1342" s="5">
        <v>0</v>
      </c>
      <c r="AH1342" s="5"/>
      <c r="AI1342" s="5"/>
      <c r="AJ1342" s="5">
        <v>0</v>
      </c>
      <c r="AK1342" s="5"/>
      <c r="AL1342" s="5"/>
      <c r="AM1342" s="5"/>
      <c r="AN1342">
        <v>0</v>
      </c>
      <c r="AO1342" s="5"/>
      <c r="AP1342" s="2">
        <v>18</v>
      </c>
      <c r="AQ1342" s="5" t="s">
        <v>2957</v>
      </c>
      <c r="AR1342" s="5"/>
      <c r="AS1342" s="5">
        <v>1</v>
      </c>
      <c r="AT1342" s="5">
        <v>3</v>
      </c>
      <c r="AU1342" s="5">
        <v>2</v>
      </c>
      <c r="AV1342" s="5">
        <v>1</v>
      </c>
      <c r="AW1342" s="5">
        <v>2</v>
      </c>
      <c r="AX1342" s="5">
        <v>3</v>
      </c>
      <c r="AY1342">
        <v>3</v>
      </c>
      <c r="AZ1342">
        <v>2</v>
      </c>
      <c r="BA1342" s="5">
        <v>1</v>
      </c>
      <c r="BB1342" s="5"/>
      <c r="BC1342" s="5"/>
      <c r="BD1342" s="2">
        <v>21</v>
      </c>
      <c r="BE1342" s="5" t="s">
        <v>2957</v>
      </c>
      <c r="BF1342" s="5">
        <v>3</v>
      </c>
      <c r="BG1342" s="5">
        <v>2</v>
      </c>
      <c r="BH1342" s="5">
        <v>1</v>
      </c>
      <c r="BI1342" s="5">
        <v>3</v>
      </c>
      <c r="BJ1342" s="5">
        <v>2</v>
      </c>
      <c r="BK1342">
        <v>0</v>
      </c>
      <c r="BL1342" s="5">
        <v>2</v>
      </c>
      <c r="BM1342" s="5">
        <v>0</v>
      </c>
      <c r="BN1342" s="5">
        <v>1</v>
      </c>
      <c r="BO1342" s="5">
        <v>1</v>
      </c>
      <c r="BP1342" s="5">
        <v>1</v>
      </c>
      <c r="BQ1342" s="5">
        <v>3</v>
      </c>
      <c r="BR1342" s="5">
        <v>2</v>
      </c>
      <c r="BS1342" s="2">
        <v>18</v>
      </c>
      <c r="BT1342" s="5" t="s">
        <v>2957</v>
      </c>
      <c r="BU1342" s="5">
        <v>3</v>
      </c>
      <c r="BV1342" s="5">
        <v>1</v>
      </c>
      <c r="BW1342" s="5">
        <v>1</v>
      </c>
      <c r="BX1342" s="5">
        <v>1</v>
      </c>
      <c r="BY1342" s="5">
        <v>1</v>
      </c>
      <c r="BZ1342" s="5">
        <v>3</v>
      </c>
      <c r="CA1342" s="5">
        <v>1</v>
      </c>
      <c r="CB1342" s="5">
        <v>1</v>
      </c>
      <c r="CC1342" s="5">
        <v>0</v>
      </c>
      <c r="CD1342" s="5">
        <v>1</v>
      </c>
      <c r="CE1342" s="5">
        <v>1</v>
      </c>
      <c r="CF1342" s="5">
        <v>1</v>
      </c>
      <c r="CG1342" s="5"/>
      <c r="CH1342" s="5">
        <v>1</v>
      </c>
      <c r="CI1342" s="5">
        <v>1</v>
      </c>
      <c r="CJ1342" s="5">
        <v>1</v>
      </c>
      <c r="CK1342" s="2">
        <v>12</v>
      </c>
      <c r="CL1342" s="5" t="s">
        <v>2955</v>
      </c>
      <c r="CM1342" s="5">
        <v>1</v>
      </c>
      <c r="CN1342" s="5">
        <v>1</v>
      </c>
      <c r="CO1342" s="5">
        <v>1</v>
      </c>
      <c r="CP1342" s="5">
        <v>1</v>
      </c>
      <c r="CQ1342" s="5">
        <v>1</v>
      </c>
      <c r="CR1342" s="5">
        <v>1</v>
      </c>
      <c r="CS1342" s="5">
        <v>1</v>
      </c>
      <c r="CT1342" s="5">
        <v>1</v>
      </c>
      <c r="CU1342" s="5">
        <v>1</v>
      </c>
      <c r="CV1342" s="5">
        <v>1</v>
      </c>
      <c r="CW1342" s="5">
        <v>0</v>
      </c>
      <c r="CX1342" s="5">
        <v>1</v>
      </c>
      <c r="CY1342" s="5">
        <v>1</v>
      </c>
      <c r="CZ1342" s="5">
        <v>0</v>
      </c>
      <c r="DA1342" s="2">
        <v>17</v>
      </c>
      <c r="DB1342" s="5" t="s">
        <v>2957</v>
      </c>
      <c r="DC1342" s="5">
        <v>1</v>
      </c>
      <c r="DD1342" s="5">
        <v>1</v>
      </c>
      <c r="DE1342" s="5">
        <v>1</v>
      </c>
      <c r="DF1342" s="5">
        <v>1</v>
      </c>
      <c r="DG1342" s="5">
        <v>1</v>
      </c>
      <c r="DH1342" s="5">
        <v>1</v>
      </c>
      <c r="DI1342" s="5">
        <v>0</v>
      </c>
      <c r="DJ1342" s="5">
        <v>3</v>
      </c>
      <c r="DK1342" s="5">
        <v>1</v>
      </c>
      <c r="DL1342" s="5">
        <v>2</v>
      </c>
      <c r="DM1342" s="5">
        <v>3</v>
      </c>
      <c r="DN1342">
        <v>1</v>
      </c>
      <c r="DO1342" s="5">
        <v>1</v>
      </c>
      <c r="DP1342" s="5">
        <v>0</v>
      </c>
      <c r="DQ1342" s="2">
        <v>17</v>
      </c>
      <c r="DR1342" s="5" t="s">
        <v>2955</v>
      </c>
      <c r="DS1342" s="5">
        <v>1</v>
      </c>
      <c r="DT1342">
        <v>3</v>
      </c>
      <c r="DU1342" s="5">
        <v>1</v>
      </c>
      <c r="DV1342" s="5">
        <v>1</v>
      </c>
      <c r="DX1342" s="5">
        <v>0</v>
      </c>
      <c r="DY1342" s="5">
        <v>2</v>
      </c>
      <c r="EA1342" s="5">
        <v>1</v>
      </c>
      <c r="EB1342" s="5">
        <v>1</v>
      </c>
      <c r="EC1342" s="5">
        <v>1</v>
      </c>
      <c r="ED1342" s="5">
        <v>2</v>
      </c>
      <c r="EE1342" s="5">
        <v>2</v>
      </c>
      <c r="EF1342" s="5">
        <v>15</v>
      </c>
      <c r="EG1342" s="5" t="s">
        <v>2957</v>
      </c>
      <c r="EH1342" s="5">
        <v>1</v>
      </c>
      <c r="EI1342" s="5">
        <v>1</v>
      </c>
      <c r="EJ1342" s="5">
        <v>1</v>
      </c>
      <c r="EK1342" s="5">
        <v>2</v>
      </c>
      <c r="EL1342" s="5">
        <v>2</v>
      </c>
      <c r="EM1342" s="5">
        <v>1</v>
      </c>
      <c r="EN1342" s="5">
        <v>1</v>
      </c>
      <c r="EO1342" s="5">
        <v>1</v>
      </c>
      <c r="EP1342" s="5">
        <v>1</v>
      </c>
      <c r="EQ1342" s="5">
        <v>3</v>
      </c>
      <c r="ER1342" s="5">
        <v>1</v>
      </c>
      <c r="ES1342" s="5">
        <v>0</v>
      </c>
    </row>
    <row r="1343" spans="1:149">
      <c r="A1343" s="74">
        <v>45609.312731481485</v>
      </c>
      <c r="B1343" s="5" t="s">
        <v>14</v>
      </c>
      <c r="C1343" s="5" t="s">
        <v>755</v>
      </c>
      <c r="D1343" s="5" t="s">
        <v>756</v>
      </c>
      <c r="E1343" s="2">
        <v>1</v>
      </c>
      <c r="F1343" s="5" t="s">
        <v>2954</v>
      </c>
      <c r="G1343" s="2">
        <v>160</v>
      </c>
      <c r="H1343" s="5" t="s">
        <v>2957</v>
      </c>
      <c r="I1343" s="5">
        <v>3</v>
      </c>
      <c r="J1343" s="5">
        <v>3160</v>
      </c>
      <c r="K1343" s="2" t="s">
        <v>2956</v>
      </c>
      <c r="L1343" s="5" t="s">
        <v>3576</v>
      </c>
      <c r="M1343" s="2">
        <v>32</v>
      </c>
      <c r="N1343" s="5" t="s">
        <v>2957</v>
      </c>
      <c r="O1343" s="5">
        <v>1</v>
      </c>
      <c r="P1343" s="5">
        <v>2</v>
      </c>
      <c r="Q1343" s="5">
        <v>1</v>
      </c>
      <c r="R1343" s="5">
        <v>2</v>
      </c>
      <c r="S1343" s="5">
        <v>1</v>
      </c>
      <c r="T1343" s="5">
        <v>1</v>
      </c>
      <c r="U1343" s="5">
        <v>1</v>
      </c>
      <c r="V1343" s="5">
        <v>1</v>
      </c>
      <c r="W1343" s="5">
        <v>1</v>
      </c>
      <c r="X1343" s="5">
        <v>0</v>
      </c>
      <c r="Y1343" s="5">
        <v>2</v>
      </c>
      <c r="Z1343" s="5">
        <v>1</v>
      </c>
      <c r="AA1343" s="5">
        <v>1</v>
      </c>
      <c r="AB1343" s="5">
        <v>1</v>
      </c>
      <c r="AC1343" s="5">
        <v>1</v>
      </c>
      <c r="AD1343" s="5">
        <v>1</v>
      </c>
      <c r="AE1343" s="5">
        <v>1</v>
      </c>
      <c r="AF1343" s="5">
        <v>2</v>
      </c>
      <c r="AG1343" s="5">
        <v>1</v>
      </c>
      <c r="AH1343" s="5">
        <v>2</v>
      </c>
      <c r="AI1343" s="5">
        <v>0</v>
      </c>
      <c r="AJ1343" s="5">
        <v>3</v>
      </c>
      <c r="AK1343" s="5">
        <v>0</v>
      </c>
      <c r="AL1343" s="5">
        <v>2</v>
      </c>
      <c r="AM1343" s="5">
        <v>1</v>
      </c>
      <c r="AN1343">
        <v>1</v>
      </c>
      <c r="AO1343" s="5">
        <v>1</v>
      </c>
      <c r="AP1343" s="2">
        <v>16</v>
      </c>
      <c r="AQ1343" s="5" t="s">
        <v>2957</v>
      </c>
      <c r="AR1343" s="5">
        <v>1</v>
      </c>
      <c r="AS1343" s="5">
        <v>1</v>
      </c>
      <c r="AT1343" s="5">
        <v>3</v>
      </c>
      <c r="AU1343" s="5">
        <v>2</v>
      </c>
      <c r="AV1343" s="5">
        <v>1</v>
      </c>
      <c r="AW1343" s="5">
        <v>1</v>
      </c>
      <c r="AX1343" s="5">
        <v>2</v>
      </c>
      <c r="AY1343">
        <v>3</v>
      </c>
      <c r="AZ1343">
        <v>1</v>
      </c>
      <c r="BA1343" s="5">
        <v>1</v>
      </c>
      <c r="BB1343" s="5">
        <v>0</v>
      </c>
      <c r="BC1343" s="5">
        <v>0</v>
      </c>
      <c r="BD1343" s="2">
        <v>27</v>
      </c>
      <c r="BE1343" s="5" t="s">
        <v>2955</v>
      </c>
      <c r="BF1343" s="5">
        <v>3</v>
      </c>
      <c r="BG1343" s="5">
        <v>2</v>
      </c>
      <c r="BH1343" s="5">
        <v>3</v>
      </c>
      <c r="BI1343" s="5">
        <v>3</v>
      </c>
      <c r="BJ1343" s="5">
        <v>2</v>
      </c>
      <c r="BK1343">
        <v>2</v>
      </c>
      <c r="BL1343" s="5">
        <v>3</v>
      </c>
      <c r="BM1343" s="5">
        <v>1</v>
      </c>
      <c r="BN1343" s="5">
        <v>1</v>
      </c>
      <c r="BO1343" s="5">
        <v>1</v>
      </c>
      <c r="BP1343" s="5">
        <v>1</v>
      </c>
      <c r="BQ1343" s="5">
        <v>3</v>
      </c>
      <c r="BR1343" s="5">
        <v>2</v>
      </c>
      <c r="BS1343" s="2">
        <v>20</v>
      </c>
      <c r="BT1343" s="5" t="s">
        <v>2955</v>
      </c>
      <c r="BU1343" s="5">
        <v>3</v>
      </c>
      <c r="BV1343" s="5">
        <v>1</v>
      </c>
      <c r="BW1343" s="5">
        <v>1</v>
      </c>
      <c r="BX1343" s="5">
        <v>1</v>
      </c>
      <c r="BY1343" s="5">
        <v>1</v>
      </c>
      <c r="BZ1343" s="5">
        <v>3</v>
      </c>
      <c r="CA1343" s="5">
        <v>1</v>
      </c>
      <c r="CB1343" s="5">
        <v>1</v>
      </c>
      <c r="CC1343" s="5">
        <v>1</v>
      </c>
      <c r="CD1343" s="5">
        <v>1</v>
      </c>
      <c r="CE1343" s="5">
        <v>1</v>
      </c>
      <c r="CF1343" s="5">
        <v>1</v>
      </c>
      <c r="CG1343" s="5">
        <v>1</v>
      </c>
      <c r="CH1343" s="5">
        <v>1</v>
      </c>
      <c r="CI1343" s="5">
        <v>1</v>
      </c>
      <c r="CJ1343" s="5">
        <v>1</v>
      </c>
      <c r="CK1343" s="2">
        <v>12</v>
      </c>
      <c r="CL1343" s="5" t="s">
        <v>2955</v>
      </c>
      <c r="CM1343" s="5">
        <v>1</v>
      </c>
      <c r="CN1343" s="5">
        <v>1</v>
      </c>
      <c r="CO1343" s="5">
        <v>1</v>
      </c>
      <c r="CP1343" s="5">
        <v>1</v>
      </c>
      <c r="CQ1343" s="5">
        <v>1</v>
      </c>
      <c r="CR1343" s="5">
        <v>1</v>
      </c>
      <c r="CS1343" s="5">
        <v>1</v>
      </c>
      <c r="CT1343" s="5">
        <v>1</v>
      </c>
      <c r="CU1343" s="5">
        <v>1</v>
      </c>
      <c r="CV1343" s="5">
        <v>1</v>
      </c>
      <c r="CW1343" s="5">
        <v>0</v>
      </c>
      <c r="CX1343" s="5">
        <v>1</v>
      </c>
      <c r="CY1343" s="5">
        <v>1</v>
      </c>
      <c r="CZ1343" s="5">
        <v>0</v>
      </c>
      <c r="DA1343" s="2">
        <v>20</v>
      </c>
      <c r="DB1343" s="5" t="s">
        <v>2957</v>
      </c>
      <c r="DC1343" s="5">
        <v>1</v>
      </c>
      <c r="DD1343" s="5">
        <v>1</v>
      </c>
      <c r="DE1343" s="5">
        <v>1</v>
      </c>
      <c r="DF1343" s="5">
        <v>1</v>
      </c>
      <c r="DG1343" s="5">
        <v>1</v>
      </c>
      <c r="DH1343" s="5">
        <v>2</v>
      </c>
      <c r="DI1343" s="5">
        <v>1</v>
      </c>
      <c r="DJ1343" s="5">
        <v>3</v>
      </c>
      <c r="DK1343" s="5">
        <v>1</v>
      </c>
      <c r="DL1343" s="5">
        <v>2</v>
      </c>
      <c r="DM1343" s="5">
        <v>1</v>
      </c>
      <c r="DN1343">
        <v>2</v>
      </c>
      <c r="DO1343" s="5">
        <v>2</v>
      </c>
      <c r="DP1343" s="5">
        <v>1</v>
      </c>
      <c r="DQ1343" s="2">
        <v>15</v>
      </c>
      <c r="DR1343" s="5" t="s">
        <v>2957</v>
      </c>
      <c r="DS1343" s="5">
        <v>1</v>
      </c>
      <c r="DT1343">
        <v>2</v>
      </c>
      <c r="DU1343" s="5">
        <v>1</v>
      </c>
      <c r="DV1343" s="5">
        <v>1</v>
      </c>
      <c r="DW1343">
        <v>0</v>
      </c>
      <c r="DX1343" s="5">
        <v>0</v>
      </c>
      <c r="DY1343" s="5">
        <v>2</v>
      </c>
      <c r="DZ1343">
        <v>2</v>
      </c>
      <c r="EA1343" s="5">
        <v>1</v>
      </c>
      <c r="EB1343" s="5">
        <v>1</v>
      </c>
      <c r="EC1343" s="5">
        <v>1</v>
      </c>
      <c r="ED1343" s="5">
        <v>1</v>
      </c>
      <c r="EE1343" s="5">
        <v>2</v>
      </c>
      <c r="EF1343" s="5">
        <v>18</v>
      </c>
      <c r="EG1343" s="5" t="s">
        <v>2955</v>
      </c>
      <c r="EH1343" s="5">
        <v>1</v>
      </c>
      <c r="EI1343" s="5">
        <v>1</v>
      </c>
      <c r="EJ1343" s="5">
        <v>1</v>
      </c>
      <c r="EK1343" s="5">
        <v>2</v>
      </c>
      <c r="EL1343" s="5">
        <v>2</v>
      </c>
      <c r="EM1343" s="5">
        <v>3</v>
      </c>
      <c r="EN1343" s="5">
        <v>1</v>
      </c>
      <c r="EO1343" s="5">
        <v>1</v>
      </c>
      <c r="EP1343" s="5">
        <v>1</v>
      </c>
      <c r="EQ1343" s="5">
        <v>3</v>
      </c>
      <c r="ER1343" s="5">
        <v>1</v>
      </c>
      <c r="ES1343" s="5">
        <v>1</v>
      </c>
    </row>
    <row r="1344" spans="1:149">
      <c r="A1344" s="74">
        <v>45598.387800925928</v>
      </c>
      <c r="B1344" s="5" t="s">
        <v>14</v>
      </c>
      <c r="C1344" s="5" t="s">
        <v>749</v>
      </c>
      <c r="D1344" s="5" t="s">
        <v>750</v>
      </c>
      <c r="E1344" s="2">
        <v>10</v>
      </c>
      <c r="F1344" s="5" t="s">
        <v>3276</v>
      </c>
      <c r="G1344" s="2">
        <v>151</v>
      </c>
      <c r="H1344" s="5" t="s">
        <v>2957</v>
      </c>
      <c r="I1344" s="5">
        <v>3</v>
      </c>
      <c r="J1344" s="5">
        <v>3151</v>
      </c>
      <c r="K1344" s="2" t="s">
        <v>2956</v>
      </c>
      <c r="L1344" s="5" t="s">
        <v>3278</v>
      </c>
      <c r="M1344" s="2">
        <v>25</v>
      </c>
      <c r="N1344" s="5" t="s">
        <v>2957</v>
      </c>
      <c r="O1344" s="5">
        <v>1</v>
      </c>
      <c r="P1344" s="5">
        <v>2</v>
      </c>
      <c r="Q1344" s="5"/>
      <c r="R1344" s="5">
        <v>1</v>
      </c>
      <c r="S1344" s="5">
        <v>1</v>
      </c>
      <c r="T1344" s="5">
        <v>1</v>
      </c>
      <c r="U1344" s="5">
        <v>1</v>
      </c>
      <c r="V1344" s="5">
        <v>1</v>
      </c>
      <c r="W1344" s="5">
        <v>1</v>
      </c>
      <c r="X1344" s="5">
        <v>1</v>
      </c>
      <c r="Y1344" s="5">
        <v>2</v>
      </c>
      <c r="Z1344" s="5">
        <v>1</v>
      </c>
      <c r="AA1344" s="5">
        <v>1</v>
      </c>
      <c r="AB1344" s="5">
        <v>2</v>
      </c>
      <c r="AC1344" s="5">
        <v>2</v>
      </c>
      <c r="AD1344" s="5">
        <v>2</v>
      </c>
      <c r="AE1344" s="5">
        <v>0</v>
      </c>
      <c r="AF1344" s="5">
        <v>1</v>
      </c>
      <c r="AG1344" s="5">
        <v>2</v>
      </c>
      <c r="AH1344" s="5"/>
      <c r="AI1344" s="5"/>
      <c r="AJ1344" s="5">
        <v>1</v>
      </c>
      <c r="AK1344" s="5"/>
      <c r="AL1344" s="5"/>
      <c r="AM1344" s="5"/>
      <c r="AN1344">
        <v>0</v>
      </c>
      <c r="AO1344" s="5"/>
      <c r="AP1344" s="2">
        <v>15</v>
      </c>
      <c r="AQ1344" s="5" t="s">
        <v>2957</v>
      </c>
      <c r="AR1344" s="5"/>
      <c r="AS1344" s="5">
        <v>1</v>
      </c>
      <c r="AT1344" s="5">
        <v>3</v>
      </c>
      <c r="AU1344" s="5">
        <v>2</v>
      </c>
      <c r="AV1344" s="5">
        <v>1</v>
      </c>
      <c r="AW1344" s="5">
        <v>1</v>
      </c>
      <c r="AX1344" s="5">
        <v>1</v>
      </c>
      <c r="AY1344">
        <v>3</v>
      </c>
      <c r="AZ1344">
        <v>2</v>
      </c>
      <c r="BA1344" s="5">
        <v>1</v>
      </c>
      <c r="BB1344" s="5"/>
      <c r="BC1344" s="5"/>
      <c r="BD1344" s="2">
        <v>21</v>
      </c>
      <c r="BE1344" s="5" t="s">
        <v>2957</v>
      </c>
      <c r="BF1344" s="5">
        <v>3</v>
      </c>
      <c r="BG1344" s="5">
        <v>2</v>
      </c>
      <c r="BH1344" s="5">
        <v>1</v>
      </c>
      <c r="BI1344" s="5">
        <v>3</v>
      </c>
      <c r="BJ1344" s="5">
        <v>1</v>
      </c>
      <c r="BK1344">
        <v>1</v>
      </c>
      <c r="BL1344" s="5">
        <v>2</v>
      </c>
      <c r="BM1344" s="5">
        <v>1</v>
      </c>
      <c r="BN1344" s="5">
        <v>1</v>
      </c>
      <c r="BO1344" s="5">
        <v>1</v>
      </c>
      <c r="BP1344" s="5">
        <v>0</v>
      </c>
      <c r="BQ1344" s="5">
        <v>3</v>
      </c>
      <c r="BR1344" s="5">
        <v>2</v>
      </c>
      <c r="BS1344" s="2">
        <v>16</v>
      </c>
      <c r="BT1344" s="5" t="s">
        <v>2957</v>
      </c>
      <c r="BU1344" s="5">
        <v>3</v>
      </c>
      <c r="BV1344" s="5">
        <v>1</v>
      </c>
      <c r="BW1344" s="5">
        <v>1</v>
      </c>
      <c r="BX1344" s="5">
        <v>1</v>
      </c>
      <c r="BY1344" s="5">
        <v>0</v>
      </c>
      <c r="BZ1344" s="5">
        <v>2</v>
      </c>
      <c r="CA1344" s="5">
        <v>1</v>
      </c>
      <c r="CB1344" s="5">
        <v>1</v>
      </c>
      <c r="CC1344" s="5">
        <v>0</v>
      </c>
      <c r="CD1344" s="5">
        <v>1</v>
      </c>
      <c r="CE1344" s="5">
        <v>1</v>
      </c>
      <c r="CF1344" s="5">
        <v>1</v>
      </c>
      <c r="CG1344" s="5"/>
      <c r="CH1344" s="5">
        <v>1</v>
      </c>
      <c r="CI1344" s="5">
        <v>1</v>
      </c>
      <c r="CJ1344" s="5">
        <v>1</v>
      </c>
      <c r="CK1344" s="2">
        <v>14</v>
      </c>
      <c r="CL1344" s="5" t="s">
        <v>2955</v>
      </c>
      <c r="CM1344" s="5">
        <v>1</v>
      </c>
      <c r="CN1344" s="5">
        <v>1</v>
      </c>
      <c r="CO1344" s="5">
        <v>1</v>
      </c>
      <c r="CP1344" s="5">
        <v>1</v>
      </c>
      <c r="CQ1344" s="5">
        <v>1</v>
      </c>
      <c r="CR1344" s="5">
        <v>1</v>
      </c>
      <c r="CS1344" s="5">
        <v>1</v>
      </c>
      <c r="CT1344" s="5">
        <v>1</v>
      </c>
      <c r="CU1344" s="5">
        <v>1</v>
      </c>
      <c r="CV1344" s="5">
        <v>1</v>
      </c>
      <c r="CW1344" s="5">
        <v>1</v>
      </c>
      <c r="CX1344" s="5">
        <v>1</v>
      </c>
      <c r="CY1344" s="5">
        <v>1</v>
      </c>
      <c r="CZ1344" s="5">
        <v>1</v>
      </c>
      <c r="DA1344" s="2">
        <v>27</v>
      </c>
      <c r="DB1344" s="5" t="s">
        <v>2955</v>
      </c>
      <c r="DC1344" s="5">
        <v>1</v>
      </c>
      <c r="DD1344" s="5">
        <v>1</v>
      </c>
      <c r="DE1344" s="5">
        <v>1</v>
      </c>
      <c r="DF1344" s="5">
        <v>1</v>
      </c>
      <c r="DG1344" s="5">
        <v>1</v>
      </c>
      <c r="DH1344" s="5">
        <v>3</v>
      </c>
      <c r="DI1344" s="5">
        <v>3</v>
      </c>
      <c r="DJ1344" s="5">
        <v>3</v>
      </c>
      <c r="DK1344" s="5">
        <v>3</v>
      </c>
      <c r="DL1344" s="5">
        <v>3</v>
      </c>
      <c r="DM1344" s="5">
        <v>3</v>
      </c>
      <c r="DN1344">
        <v>2</v>
      </c>
      <c r="DO1344" s="5">
        <v>1</v>
      </c>
      <c r="DP1344" s="5">
        <v>1</v>
      </c>
      <c r="DQ1344" s="2">
        <v>16</v>
      </c>
      <c r="DR1344" s="5" t="s">
        <v>2955</v>
      </c>
      <c r="DS1344" s="5">
        <v>1</v>
      </c>
      <c r="DT1344">
        <v>3</v>
      </c>
      <c r="DU1344" s="5">
        <v>1</v>
      </c>
      <c r="DV1344" s="5">
        <v>1</v>
      </c>
      <c r="DX1344" s="5">
        <v>0</v>
      </c>
      <c r="DY1344" s="5">
        <v>1</v>
      </c>
      <c r="EA1344" s="5">
        <v>1</v>
      </c>
      <c r="EB1344" s="5">
        <v>1</v>
      </c>
      <c r="EC1344" s="5">
        <v>1</v>
      </c>
      <c r="ED1344" s="5">
        <v>2</v>
      </c>
      <c r="EE1344" s="5">
        <v>2</v>
      </c>
      <c r="EF1344" s="5">
        <v>17</v>
      </c>
      <c r="EG1344" s="5" t="s">
        <v>2955</v>
      </c>
      <c r="EH1344" s="5">
        <v>1</v>
      </c>
      <c r="EI1344" s="5">
        <v>1</v>
      </c>
      <c r="EJ1344" s="5">
        <v>1</v>
      </c>
      <c r="EK1344" s="5">
        <v>3</v>
      </c>
      <c r="EL1344" s="5">
        <v>3</v>
      </c>
      <c r="EM1344" s="5">
        <v>3</v>
      </c>
      <c r="EN1344" s="5">
        <v>1</v>
      </c>
      <c r="EO1344" s="5">
        <v>1</v>
      </c>
      <c r="EP1344" s="5">
        <v>1</v>
      </c>
      <c r="EQ1344" s="5">
        <v>0</v>
      </c>
      <c r="ER1344" s="5">
        <v>1</v>
      </c>
      <c r="ES1344" s="5">
        <v>1</v>
      </c>
    </row>
    <row r="1345" spans="1:149">
      <c r="A1345" s="74">
        <v>45604.395682870374</v>
      </c>
      <c r="B1345" s="5" t="s">
        <v>14</v>
      </c>
      <c r="C1345" s="5" t="s">
        <v>751</v>
      </c>
      <c r="D1345" s="5" t="s">
        <v>752</v>
      </c>
      <c r="E1345" s="2">
        <v>1</v>
      </c>
      <c r="F1345" s="5" t="s">
        <v>2954</v>
      </c>
      <c r="G1345" s="2">
        <v>137</v>
      </c>
      <c r="H1345" s="5" t="s">
        <v>2957</v>
      </c>
      <c r="I1345" s="5">
        <v>3</v>
      </c>
      <c r="J1345" s="5">
        <v>3137</v>
      </c>
      <c r="K1345" s="2" t="s">
        <v>2956</v>
      </c>
      <c r="L1345" s="5" t="s">
        <v>3003</v>
      </c>
      <c r="M1345" s="2">
        <v>29</v>
      </c>
      <c r="N1345" s="5" t="s">
        <v>2957</v>
      </c>
      <c r="O1345" s="5">
        <v>1</v>
      </c>
      <c r="P1345" s="5">
        <v>2</v>
      </c>
      <c r="Q1345" s="5">
        <v>1</v>
      </c>
      <c r="R1345" s="5">
        <v>0</v>
      </c>
      <c r="S1345" s="5">
        <v>1</v>
      </c>
      <c r="T1345" s="5">
        <v>2</v>
      </c>
      <c r="U1345" s="5">
        <v>1</v>
      </c>
      <c r="V1345" s="5">
        <v>1</v>
      </c>
      <c r="W1345" s="5">
        <v>1</v>
      </c>
      <c r="X1345" s="5">
        <v>1</v>
      </c>
      <c r="Y1345" s="5">
        <v>2</v>
      </c>
      <c r="Z1345" s="5">
        <v>0</v>
      </c>
      <c r="AA1345" s="5">
        <v>1</v>
      </c>
      <c r="AB1345" s="5">
        <v>1</v>
      </c>
      <c r="AC1345" s="5">
        <v>2</v>
      </c>
      <c r="AD1345" s="5">
        <v>2</v>
      </c>
      <c r="AE1345" s="5">
        <v>1</v>
      </c>
      <c r="AF1345" s="5">
        <v>2</v>
      </c>
      <c r="AG1345" s="5">
        <v>1</v>
      </c>
      <c r="AH1345" s="5">
        <v>1</v>
      </c>
      <c r="AI1345" s="5">
        <v>0</v>
      </c>
      <c r="AJ1345" s="5">
        <v>1</v>
      </c>
      <c r="AK1345" s="5">
        <v>0</v>
      </c>
      <c r="AL1345" s="5">
        <v>0</v>
      </c>
      <c r="AM1345" s="5">
        <v>1</v>
      </c>
      <c r="AN1345">
        <v>3</v>
      </c>
      <c r="AO1345" s="5">
        <v>0</v>
      </c>
      <c r="AP1345" s="2">
        <v>16</v>
      </c>
      <c r="AQ1345" s="5" t="s">
        <v>2957</v>
      </c>
      <c r="AR1345" s="5">
        <v>1</v>
      </c>
      <c r="AS1345" s="5">
        <v>1</v>
      </c>
      <c r="AT1345" s="5">
        <v>2</v>
      </c>
      <c r="AU1345" s="5">
        <v>2</v>
      </c>
      <c r="AV1345" s="5">
        <v>1</v>
      </c>
      <c r="AW1345" s="5">
        <v>1</v>
      </c>
      <c r="AX1345" s="5">
        <v>2</v>
      </c>
      <c r="AY1345">
        <v>3</v>
      </c>
      <c r="AZ1345">
        <v>2</v>
      </c>
      <c r="BA1345" s="5">
        <v>1</v>
      </c>
      <c r="BB1345" s="5">
        <v>0</v>
      </c>
      <c r="BC1345" s="5">
        <v>0</v>
      </c>
      <c r="BD1345" s="2">
        <v>18</v>
      </c>
      <c r="BE1345" s="5" t="s">
        <v>2957</v>
      </c>
      <c r="BF1345" s="5">
        <v>1</v>
      </c>
      <c r="BG1345" s="5">
        <v>1</v>
      </c>
      <c r="BH1345" s="5">
        <v>0</v>
      </c>
      <c r="BI1345" s="5">
        <v>3</v>
      </c>
      <c r="BJ1345" s="5">
        <v>2</v>
      </c>
      <c r="BK1345">
        <v>2</v>
      </c>
      <c r="BL1345" s="5">
        <v>2</v>
      </c>
      <c r="BM1345" s="5">
        <v>1</v>
      </c>
      <c r="BN1345" s="5">
        <v>1</v>
      </c>
      <c r="BO1345" s="5">
        <v>1</v>
      </c>
      <c r="BP1345" s="5">
        <v>1</v>
      </c>
      <c r="BQ1345" s="5">
        <v>2</v>
      </c>
      <c r="BR1345" s="5">
        <v>1</v>
      </c>
      <c r="BS1345" s="2">
        <v>18</v>
      </c>
      <c r="BT1345" s="5" t="s">
        <v>2957</v>
      </c>
      <c r="BU1345" s="5">
        <v>3</v>
      </c>
      <c r="BV1345" s="5">
        <v>1</v>
      </c>
      <c r="BW1345" s="5">
        <v>1</v>
      </c>
      <c r="BX1345" s="5">
        <v>1</v>
      </c>
      <c r="BY1345" s="5">
        <v>1</v>
      </c>
      <c r="BZ1345" s="5">
        <v>2</v>
      </c>
      <c r="CA1345" s="5">
        <v>1</v>
      </c>
      <c r="CB1345" s="5">
        <v>1</v>
      </c>
      <c r="CC1345" s="5">
        <v>0</v>
      </c>
      <c r="CD1345" s="5">
        <v>1</v>
      </c>
      <c r="CE1345" s="5">
        <v>1</v>
      </c>
      <c r="CF1345" s="5">
        <v>1</v>
      </c>
      <c r="CG1345" s="5">
        <v>1</v>
      </c>
      <c r="CH1345" s="5">
        <v>1</v>
      </c>
      <c r="CI1345" s="5">
        <v>1</v>
      </c>
      <c r="CJ1345" s="5">
        <v>1</v>
      </c>
      <c r="CK1345" s="2">
        <v>14</v>
      </c>
      <c r="CL1345" s="5" t="s">
        <v>2955</v>
      </c>
      <c r="CM1345" s="5">
        <v>1</v>
      </c>
      <c r="CN1345" s="5">
        <v>1</v>
      </c>
      <c r="CO1345" s="5">
        <v>1</v>
      </c>
      <c r="CP1345" s="5">
        <v>1</v>
      </c>
      <c r="CQ1345" s="5">
        <v>1</v>
      </c>
      <c r="CR1345" s="5">
        <v>1</v>
      </c>
      <c r="CS1345" s="5">
        <v>1</v>
      </c>
      <c r="CT1345" s="5">
        <v>1</v>
      </c>
      <c r="CU1345" s="5">
        <v>1</v>
      </c>
      <c r="CV1345" s="5">
        <v>1</v>
      </c>
      <c r="CW1345" s="5">
        <v>1</v>
      </c>
      <c r="CX1345" s="5">
        <v>1</v>
      </c>
      <c r="CY1345" s="5">
        <v>1</v>
      </c>
      <c r="CZ1345" s="5">
        <v>1</v>
      </c>
      <c r="DA1345" s="2">
        <v>16</v>
      </c>
      <c r="DB1345" s="5" t="s">
        <v>2960</v>
      </c>
      <c r="DC1345" s="5">
        <v>1</v>
      </c>
      <c r="DD1345" s="5">
        <v>1</v>
      </c>
      <c r="DE1345" s="5">
        <v>1</v>
      </c>
      <c r="DF1345" s="5">
        <v>1</v>
      </c>
      <c r="DG1345" s="5">
        <v>1</v>
      </c>
      <c r="DH1345" s="5">
        <v>1</v>
      </c>
      <c r="DI1345" s="5">
        <v>0</v>
      </c>
      <c r="DJ1345" s="5">
        <v>1</v>
      </c>
      <c r="DK1345" s="5">
        <v>1</v>
      </c>
      <c r="DL1345" s="5">
        <v>1</v>
      </c>
      <c r="DM1345" s="5">
        <v>2</v>
      </c>
      <c r="DN1345">
        <v>1</v>
      </c>
      <c r="DO1345" s="5">
        <v>2</v>
      </c>
      <c r="DP1345" s="5">
        <v>2</v>
      </c>
      <c r="DQ1345" s="2">
        <v>11</v>
      </c>
      <c r="DR1345" s="5" t="s">
        <v>2960</v>
      </c>
      <c r="DS1345" s="5">
        <v>1</v>
      </c>
      <c r="DT1345">
        <v>2</v>
      </c>
      <c r="DU1345" s="5">
        <v>1</v>
      </c>
      <c r="DV1345" s="5">
        <v>1</v>
      </c>
      <c r="DW1345">
        <v>0</v>
      </c>
      <c r="DX1345" s="5">
        <v>0</v>
      </c>
      <c r="DY1345" s="5">
        <v>1</v>
      </c>
      <c r="DZ1345">
        <v>1</v>
      </c>
      <c r="EA1345" s="5">
        <v>1</v>
      </c>
      <c r="EB1345" s="5">
        <v>0</v>
      </c>
      <c r="EC1345" s="5">
        <v>1</v>
      </c>
      <c r="ED1345" s="5">
        <v>1</v>
      </c>
      <c r="EE1345" s="5">
        <v>1</v>
      </c>
      <c r="EF1345" s="5">
        <v>15</v>
      </c>
      <c r="EG1345" s="5" t="s">
        <v>2957</v>
      </c>
      <c r="EH1345" s="5">
        <v>1</v>
      </c>
      <c r="EI1345" s="5">
        <v>1</v>
      </c>
      <c r="EJ1345" s="5">
        <v>1</v>
      </c>
      <c r="EK1345" s="5">
        <v>2</v>
      </c>
      <c r="EL1345" s="5">
        <v>2</v>
      </c>
      <c r="EM1345" s="5">
        <v>1</v>
      </c>
      <c r="EN1345" s="5">
        <v>1</v>
      </c>
      <c r="EO1345" s="5">
        <v>1</v>
      </c>
      <c r="EP1345" s="5">
        <v>1</v>
      </c>
      <c r="EQ1345" s="5">
        <v>3</v>
      </c>
      <c r="ER1345" s="5">
        <v>1</v>
      </c>
      <c r="ES1345" s="5">
        <v>0</v>
      </c>
    </row>
    <row r="1346" spans="1:149">
      <c r="A1346" s="74">
        <v>45609.586284722223</v>
      </c>
      <c r="B1346" s="5" t="s">
        <v>14</v>
      </c>
      <c r="C1346" s="5" t="s">
        <v>753</v>
      </c>
      <c r="D1346" s="5" t="s">
        <v>754</v>
      </c>
      <c r="E1346" s="2">
        <v>2</v>
      </c>
      <c r="F1346" s="5" t="s">
        <v>3193</v>
      </c>
      <c r="G1346" s="2">
        <v>152</v>
      </c>
      <c r="H1346" s="5" t="s">
        <v>2957</v>
      </c>
      <c r="I1346" s="5">
        <v>3</v>
      </c>
      <c r="J1346" s="5">
        <v>3152</v>
      </c>
      <c r="K1346" s="2" t="s">
        <v>2956</v>
      </c>
      <c r="L1346" s="5" t="s">
        <v>3722</v>
      </c>
      <c r="M1346" s="2">
        <v>28</v>
      </c>
      <c r="N1346" s="5" t="s">
        <v>2957</v>
      </c>
      <c r="O1346" s="5">
        <v>1</v>
      </c>
      <c r="P1346" s="5">
        <v>2</v>
      </c>
      <c r="Q1346" s="5">
        <v>1</v>
      </c>
      <c r="R1346" s="5"/>
      <c r="S1346" s="5">
        <v>1</v>
      </c>
      <c r="T1346" s="5">
        <v>2</v>
      </c>
      <c r="U1346" s="5">
        <v>1</v>
      </c>
      <c r="V1346" s="5">
        <v>1</v>
      </c>
      <c r="W1346" s="5">
        <v>1</v>
      </c>
      <c r="X1346" s="5">
        <v>1</v>
      </c>
      <c r="Y1346" s="5">
        <v>2</v>
      </c>
      <c r="Z1346" s="5">
        <v>0</v>
      </c>
      <c r="AA1346" s="5">
        <v>1</v>
      </c>
      <c r="AB1346" s="5">
        <v>1</v>
      </c>
      <c r="AC1346" s="5">
        <v>2</v>
      </c>
      <c r="AD1346" s="5">
        <v>2</v>
      </c>
      <c r="AE1346" s="5">
        <v>1</v>
      </c>
      <c r="AF1346" s="5">
        <v>1</v>
      </c>
      <c r="AG1346" s="5">
        <v>2</v>
      </c>
      <c r="AH1346" s="5"/>
      <c r="AI1346" s="5"/>
      <c r="AJ1346" s="5">
        <v>3</v>
      </c>
      <c r="AK1346" s="5"/>
      <c r="AL1346" s="5"/>
      <c r="AM1346" s="5"/>
      <c r="AN1346">
        <v>1</v>
      </c>
      <c r="AO1346" s="5"/>
      <c r="AP1346" s="2">
        <v>15</v>
      </c>
      <c r="AQ1346" s="5" t="s">
        <v>2957</v>
      </c>
      <c r="AR1346" s="5"/>
      <c r="AS1346" s="5">
        <v>1</v>
      </c>
      <c r="AT1346" s="5">
        <v>3</v>
      </c>
      <c r="AU1346" s="5">
        <v>2</v>
      </c>
      <c r="AV1346" s="5">
        <v>1</v>
      </c>
      <c r="AW1346" s="5">
        <v>1</v>
      </c>
      <c r="AX1346" s="5">
        <v>2</v>
      </c>
      <c r="AY1346">
        <v>2</v>
      </c>
      <c r="AZ1346">
        <v>1</v>
      </c>
      <c r="BA1346" s="5">
        <v>1</v>
      </c>
      <c r="BB1346" s="5"/>
      <c r="BC1346" s="5"/>
      <c r="BD1346" s="2">
        <v>23</v>
      </c>
      <c r="BE1346" s="5" t="s">
        <v>2957</v>
      </c>
      <c r="BF1346" s="5">
        <v>3</v>
      </c>
      <c r="BG1346" s="5">
        <v>2</v>
      </c>
      <c r="BH1346" s="5">
        <v>1</v>
      </c>
      <c r="BI1346" s="5">
        <v>2</v>
      </c>
      <c r="BJ1346" s="5">
        <v>2</v>
      </c>
      <c r="BK1346">
        <v>2</v>
      </c>
      <c r="BL1346" s="5">
        <v>3</v>
      </c>
      <c r="BM1346" s="5">
        <v>1</v>
      </c>
      <c r="BN1346" s="5">
        <v>1</v>
      </c>
      <c r="BO1346" s="5">
        <v>1</v>
      </c>
      <c r="BP1346" s="5">
        <v>1</v>
      </c>
      <c r="BQ1346" s="5">
        <v>3</v>
      </c>
      <c r="BR1346" s="5">
        <v>1</v>
      </c>
      <c r="BS1346" s="2">
        <v>18</v>
      </c>
      <c r="BT1346" s="5" t="s">
        <v>2957</v>
      </c>
      <c r="BU1346" s="5">
        <v>3</v>
      </c>
      <c r="BV1346" s="5"/>
      <c r="BW1346" s="5">
        <v>1</v>
      </c>
      <c r="BX1346" s="5">
        <v>1</v>
      </c>
      <c r="BY1346" s="5">
        <v>1</v>
      </c>
      <c r="BZ1346" s="5">
        <v>2</v>
      </c>
      <c r="CA1346" s="5">
        <v>1</v>
      </c>
      <c r="CB1346" s="5">
        <v>1</v>
      </c>
      <c r="CC1346" s="5">
        <v>0</v>
      </c>
      <c r="CD1346" s="5">
        <v>1</v>
      </c>
      <c r="CE1346" s="5">
        <v>1</v>
      </c>
      <c r="CF1346" s="5">
        <v>1</v>
      </c>
      <c r="CG1346" s="5"/>
      <c r="CH1346" s="5">
        <v>1</v>
      </c>
      <c r="CI1346" s="5">
        <v>1</v>
      </c>
      <c r="CJ1346" s="5">
        <v>1</v>
      </c>
      <c r="CK1346" s="2">
        <v>12</v>
      </c>
      <c r="CL1346" s="5" t="s">
        <v>2955</v>
      </c>
      <c r="CM1346" s="5">
        <v>1</v>
      </c>
      <c r="CN1346" s="5">
        <v>1</v>
      </c>
      <c r="CO1346" s="5">
        <v>1</v>
      </c>
      <c r="CP1346" s="5">
        <v>1</v>
      </c>
      <c r="CQ1346" s="5">
        <v>1</v>
      </c>
      <c r="CR1346" s="5">
        <v>1</v>
      </c>
      <c r="CS1346" s="5">
        <v>1</v>
      </c>
      <c r="CT1346" s="5">
        <v>1</v>
      </c>
      <c r="CU1346" s="5">
        <v>1</v>
      </c>
      <c r="CV1346" s="5">
        <v>1</v>
      </c>
      <c r="CW1346" s="5">
        <v>0</v>
      </c>
      <c r="CX1346" s="5">
        <v>1</v>
      </c>
      <c r="CY1346" s="5">
        <v>1</v>
      </c>
      <c r="CZ1346" s="5">
        <v>0</v>
      </c>
      <c r="DA1346" s="2">
        <v>24</v>
      </c>
      <c r="DB1346" s="5" t="s">
        <v>2957</v>
      </c>
      <c r="DC1346" s="5">
        <v>1</v>
      </c>
      <c r="DD1346" s="5">
        <v>1</v>
      </c>
      <c r="DE1346" s="5">
        <v>1</v>
      </c>
      <c r="DF1346" s="5">
        <v>1</v>
      </c>
      <c r="DG1346" s="5">
        <v>1</v>
      </c>
      <c r="DH1346" s="5">
        <v>2</v>
      </c>
      <c r="DI1346" s="5">
        <v>1</v>
      </c>
      <c r="DJ1346" s="5">
        <v>3</v>
      </c>
      <c r="DK1346" s="5">
        <v>2</v>
      </c>
      <c r="DL1346" s="5">
        <v>2</v>
      </c>
      <c r="DM1346" s="5">
        <v>3</v>
      </c>
      <c r="DN1346">
        <v>2</v>
      </c>
      <c r="DO1346" s="5">
        <v>2</v>
      </c>
      <c r="DP1346" s="5">
        <v>2</v>
      </c>
      <c r="DQ1346" s="2">
        <v>14</v>
      </c>
      <c r="DR1346" s="5" t="s">
        <v>2957</v>
      </c>
      <c r="DS1346" s="5">
        <v>1</v>
      </c>
      <c r="DT1346">
        <v>3</v>
      </c>
      <c r="DU1346" s="5">
        <v>1</v>
      </c>
      <c r="DV1346" s="5"/>
      <c r="DW1346">
        <v>0</v>
      </c>
      <c r="DX1346" s="5"/>
      <c r="DY1346" s="5">
        <v>2</v>
      </c>
      <c r="EA1346" s="5">
        <v>1</v>
      </c>
      <c r="EB1346" s="5">
        <v>1</v>
      </c>
      <c r="EC1346" s="5">
        <v>1</v>
      </c>
      <c r="ED1346" s="5">
        <v>1</v>
      </c>
      <c r="EE1346" s="5">
        <v>1</v>
      </c>
      <c r="EF1346" s="5">
        <v>18</v>
      </c>
      <c r="EG1346" s="5" t="s">
        <v>2955</v>
      </c>
      <c r="EH1346" s="5">
        <v>1</v>
      </c>
      <c r="EI1346" s="5">
        <v>1</v>
      </c>
      <c r="EJ1346" s="5">
        <v>1</v>
      </c>
      <c r="EK1346" s="5">
        <v>3</v>
      </c>
      <c r="EL1346" s="5">
        <v>3</v>
      </c>
      <c r="EM1346" s="5">
        <v>3</v>
      </c>
      <c r="EN1346" s="5">
        <v>2</v>
      </c>
      <c r="EO1346" s="5">
        <v>1</v>
      </c>
      <c r="EP1346" s="5">
        <v>1</v>
      </c>
      <c r="EQ1346" s="5">
        <v>0</v>
      </c>
      <c r="ER1346" s="5">
        <v>1</v>
      </c>
      <c r="ES1346" s="5">
        <v>1</v>
      </c>
    </row>
    <row r="1347" spans="1:149">
      <c r="A1347" s="74">
        <v>45610.396469907406</v>
      </c>
      <c r="B1347" s="5" t="s">
        <v>14</v>
      </c>
      <c r="C1347" s="5" t="s">
        <v>757</v>
      </c>
      <c r="D1347" s="5" t="s">
        <v>758</v>
      </c>
      <c r="E1347" s="2">
        <v>3</v>
      </c>
      <c r="F1347" s="5" t="s">
        <v>3184</v>
      </c>
      <c r="G1347" s="2">
        <v>90</v>
      </c>
      <c r="H1347" s="5" t="s">
        <v>2960</v>
      </c>
      <c r="I1347" s="5">
        <v>2</v>
      </c>
      <c r="J1347" s="5">
        <v>2090</v>
      </c>
      <c r="K1347" s="2" t="s">
        <v>2956</v>
      </c>
      <c r="L1347" s="5" t="s">
        <v>3747</v>
      </c>
      <c r="M1347" s="2">
        <v>16</v>
      </c>
      <c r="N1347" s="5" t="s">
        <v>2960</v>
      </c>
      <c r="O1347" s="5">
        <v>1</v>
      </c>
      <c r="P1347" s="5"/>
      <c r="Q1347" s="5"/>
      <c r="R1347" s="5">
        <v>1</v>
      </c>
      <c r="S1347" s="5">
        <v>1</v>
      </c>
      <c r="T1347" s="5">
        <v>0</v>
      </c>
      <c r="U1347" s="5">
        <v>1</v>
      </c>
      <c r="V1347" s="5">
        <v>1</v>
      </c>
      <c r="W1347" s="5">
        <v>1</v>
      </c>
      <c r="X1347" s="5"/>
      <c r="Y1347" s="5">
        <v>1</v>
      </c>
      <c r="Z1347" s="5"/>
      <c r="AA1347" s="5"/>
      <c r="AB1347" s="5">
        <v>1</v>
      </c>
      <c r="AC1347" s="5"/>
      <c r="AD1347" s="5"/>
      <c r="AE1347" s="5">
        <v>1</v>
      </c>
      <c r="AF1347" s="5">
        <v>1</v>
      </c>
      <c r="AG1347" s="5">
        <v>1</v>
      </c>
      <c r="AH1347" s="5">
        <v>1</v>
      </c>
      <c r="AI1347" s="5">
        <v>0</v>
      </c>
      <c r="AJ1347" s="5">
        <v>1</v>
      </c>
      <c r="AK1347" s="5">
        <v>0</v>
      </c>
      <c r="AL1347" s="5">
        <v>0</v>
      </c>
      <c r="AM1347" s="5">
        <v>1</v>
      </c>
      <c r="AN1347">
        <v>1</v>
      </c>
      <c r="AO1347" s="5">
        <v>0</v>
      </c>
      <c r="AP1347" s="2">
        <v>10</v>
      </c>
      <c r="AQ1347" s="5" t="s">
        <v>2960</v>
      </c>
      <c r="AR1347" s="5">
        <v>1</v>
      </c>
      <c r="AS1347" s="5">
        <v>1</v>
      </c>
      <c r="AT1347" s="5">
        <v>2</v>
      </c>
      <c r="AU1347" s="5">
        <v>1</v>
      </c>
      <c r="AV1347" s="5">
        <v>1</v>
      </c>
      <c r="AW1347" s="5">
        <v>1</v>
      </c>
      <c r="AX1347" s="5">
        <v>2</v>
      </c>
      <c r="AY1347">
        <v>1</v>
      </c>
      <c r="AZ1347">
        <v>0</v>
      </c>
      <c r="BA1347" s="5">
        <v>0</v>
      </c>
      <c r="BB1347" s="5">
        <v>0</v>
      </c>
      <c r="BC1347" s="5">
        <v>0</v>
      </c>
      <c r="BD1347" s="2">
        <v>13</v>
      </c>
      <c r="BE1347" s="5" t="s">
        <v>2960</v>
      </c>
      <c r="BF1347" s="5">
        <v>2</v>
      </c>
      <c r="BG1347" s="5">
        <v>1</v>
      </c>
      <c r="BH1347" s="5">
        <v>1</v>
      </c>
      <c r="BI1347" s="5">
        <v>0</v>
      </c>
      <c r="BJ1347" s="5">
        <v>1</v>
      </c>
      <c r="BK1347">
        <v>1</v>
      </c>
      <c r="BL1347" s="5">
        <v>1</v>
      </c>
      <c r="BM1347" s="5">
        <v>1</v>
      </c>
      <c r="BN1347" s="5">
        <v>0</v>
      </c>
      <c r="BO1347" s="5">
        <v>1</v>
      </c>
      <c r="BP1347" s="5">
        <v>1</v>
      </c>
      <c r="BQ1347" s="5">
        <v>2</v>
      </c>
      <c r="BR1347" s="5">
        <v>1</v>
      </c>
      <c r="BS1347" s="2">
        <v>10</v>
      </c>
      <c r="BT1347" s="5" t="s">
        <v>2960</v>
      </c>
      <c r="BU1347" s="5">
        <v>3</v>
      </c>
      <c r="BV1347" s="5">
        <v>1</v>
      </c>
      <c r="BW1347" s="5">
        <v>1</v>
      </c>
      <c r="BX1347" s="5">
        <v>1</v>
      </c>
      <c r="BY1347" s="5">
        <v>0</v>
      </c>
      <c r="BZ1347" s="5">
        <v>1</v>
      </c>
      <c r="CA1347" s="5">
        <v>1</v>
      </c>
      <c r="CB1347" s="5">
        <v>0</v>
      </c>
      <c r="CC1347" s="5">
        <v>0</v>
      </c>
      <c r="CD1347" s="5">
        <v>0</v>
      </c>
      <c r="CE1347" s="5">
        <v>1</v>
      </c>
      <c r="CF1347" s="5">
        <v>0</v>
      </c>
      <c r="CG1347" s="5"/>
      <c r="CH1347" s="5">
        <v>0</v>
      </c>
      <c r="CI1347" s="5"/>
      <c r="CJ1347" s="5">
        <v>0</v>
      </c>
      <c r="CK1347" s="2">
        <v>0</v>
      </c>
      <c r="CL1347" s="5" t="s">
        <v>2960</v>
      </c>
      <c r="CM1347" s="5"/>
      <c r="CN1347" s="5"/>
      <c r="CO1347" s="5"/>
      <c r="CP1347" s="5"/>
      <c r="CQ1347" s="5"/>
      <c r="CR1347" s="5"/>
      <c r="CS1347" s="5"/>
      <c r="CT1347" s="5"/>
      <c r="CU1347" s="5"/>
      <c r="CV1347" s="5"/>
      <c r="CW1347" s="5"/>
      <c r="CX1347" s="5"/>
      <c r="CY1347" s="5"/>
      <c r="CZ1347" s="5">
        <v>0</v>
      </c>
      <c r="DA1347" s="2">
        <v>15</v>
      </c>
      <c r="DB1347" s="5" t="s">
        <v>2960</v>
      </c>
      <c r="DC1347" s="5">
        <v>1</v>
      </c>
      <c r="DD1347" s="5">
        <v>1</v>
      </c>
      <c r="DE1347" s="5">
        <v>1</v>
      </c>
      <c r="DF1347" s="5">
        <v>1</v>
      </c>
      <c r="DG1347" s="5">
        <v>1</v>
      </c>
      <c r="DH1347" s="5">
        <v>2</v>
      </c>
      <c r="DI1347" s="5">
        <v>2</v>
      </c>
      <c r="DJ1347" s="5">
        <v>1</v>
      </c>
      <c r="DK1347" s="5">
        <v>1</v>
      </c>
      <c r="DL1347" s="5">
        <v>2</v>
      </c>
      <c r="DM1347" s="5">
        <v>2</v>
      </c>
      <c r="DO1347" s="5">
        <v>0</v>
      </c>
      <c r="DP1347" s="5">
        <v>0</v>
      </c>
      <c r="DQ1347" s="2">
        <v>8</v>
      </c>
      <c r="DR1347" s="5" t="s">
        <v>2960</v>
      </c>
      <c r="DS1347" s="5">
        <v>1</v>
      </c>
      <c r="DU1347" s="5">
        <v>1</v>
      </c>
      <c r="DV1347" s="5"/>
      <c r="DW1347">
        <v>0</v>
      </c>
      <c r="DX1347" s="5">
        <v>0</v>
      </c>
      <c r="DY1347" s="5">
        <v>1</v>
      </c>
      <c r="DZ1347">
        <v>1</v>
      </c>
      <c r="EA1347" s="5">
        <v>1</v>
      </c>
      <c r="EB1347" s="5">
        <v>0</v>
      </c>
      <c r="EC1347" s="5">
        <v>0</v>
      </c>
      <c r="ED1347" s="5">
        <v>1</v>
      </c>
      <c r="EE1347" s="5">
        <v>1</v>
      </c>
      <c r="EF1347" s="5">
        <v>18</v>
      </c>
      <c r="EG1347" s="5" t="s">
        <v>2955</v>
      </c>
      <c r="EH1347" s="5">
        <v>1</v>
      </c>
      <c r="EI1347" s="5">
        <v>1</v>
      </c>
      <c r="EJ1347" s="5">
        <v>1</v>
      </c>
      <c r="EK1347" s="5">
        <v>1</v>
      </c>
      <c r="EL1347" s="5">
        <v>3</v>
      </c>
      <c r="EM1347" s="5">
        <v>3</v>
      </c>
      <c r="EN1347" s="5">
        <v>1</v>
      </c>
      <c r="EO1347" s="5">
        <v>1</v>
      </c>
      <c r="EP1347" s="5">
        <v>1</v>
      </c>
      <c r="EQ1347" s="5">
        <v>3</v>
      </c>
      <c r="ER1347" s="5">
        <v>1</v>
      </c>
      <c r="ES1347" s="5">
        <v>1</v>
      </c>
    </row>
    <row r="1348" spans="1:149">
      <c r="A1348" s="74">
        <v>45610.399780092594</v>
      </c>
      <c r="B1348" s="5" t="s">
        <v>14</v>
      </c>
      <c r="C1348" s="5" t="s">
        <v>759</v>
      </c>
      <c r="D1348" s="5" t="s">
        <v>760</v>
      </c>
      <c r="E1348" s="2">
        <v>4</v>
      </c>
      <c r="F1348" s="5" t="s">
        <v>3145</v>
      </c>
      <c r="G1348" s="2">
        <v>108</v>
      </c>
      <c r="H1348" s="5" t="s">
        <v>2960</v>
      </c>
      <c r="I1348" s="5">
        <v>2</v>
      </c>
      <c r="J1348" s="5">
        <v>2108</v>
      </c>
      <c r="K1348" s="2" t="s">
        <v>2956</v>
      </c>
      <c r="L1348" s="5" t="s">
        <v>3746</v>
      </c>
      <c r="M1348" s="2">
        <v>14</v>
      </c>
      <c r="N1348" s="5" t="s">
        <v>2960</v>
      </c>
      <c r="O1348" s="5"/>
      <c r="P1348" s="5"/>
      <c r="Q1348" s="5"/>
      <c r="R1348" s="5"/>
      <c r="S1348" s="5">
        <v>1</v>
      </c>
      <c r="T1348" s="5">
        <v>0</v>
      </c>
      <c r="U1348" s="5">
        <v>1</v>
      </c>
      <c r="V1348" s="5">
        <v>1</v>
      </c>
      <c r="W1348" s="5">
        <v>1</v>
      </c>
      <c r="X1348" s="5"/>
      <c r="Y1348" s="5">
        <v>2</v>
      </c>
      <c r="Z1348" s="5"/>
      <c r="AA1348" s="5"/>
      <c r="AB1348" s="5">
        <v>1</v>
      </c>
      <c r="AC1348" s="5"/>
      <c r="AD1348" s="5"/>
      <c r="AE1348" s="5">
        <v>1</v>
      </c>
      <c r="AF1348" s="5">
        <v>1</v>
      </c>
      <c r="AG1348" s="5">
        <v>1</v>
      </c>
      <c r="AH1348" s="5"/>
      <c r="AI1348" s="5"/>
      <c r="AJ1348" s="5">
        <v>1</v>
      </c>
      <c r="AK1348" s="5"/>
      <c r="AL1348" s="5"/>
      <c r="AM1348" s="5"/>
      <c r="AN1348">
        <v>0</v>
      </c>
      <c r="AO1348" s="5"/>
      <c r="AP1348" s="2">
        <v>13</v>
      </c>
      <c r="AQ1348" s="5" t="s">
        <v>2957</v>
      </c>
      <c r="AR1348" s="5"/>
      <c r="AS1348" s="5">
        <v>1</v>
      </c>
      <c r="AT1348" s="5">
        <v>3</v>
      </c>
      <c r="AU1348" s="5">
        <v>2</v>
      </c>
      <c r="AV1348" s="5">
        <v>1</v>
      </c>
      <c r="AW1348" s="5">
        <v>1</v>
      </c>
      <c r="AX1348" s="5">
        <v>2</v>
      </c>
      <c r="AY1348">
        <v>1</v>
      </c>
      <c r="AZ1348">
        <v>1</v>
      </c>
      <c r="BA1348" s="5">
        <v>0</v>
      </c>
      <c r="BB1348" s="5"/>
      <c r="BC1348" s="5"/>
      <c r="BD1348" s="2">
        <v>19</v>
      </c>
      <c r="BE1348" s="5" t="s">
        <v>2957</v>
      </c>
      <c r="BF1348" s="5">
        <v>2</v>
      </c>
      <c r="BG1348" s="5">
        <v>0</v>
      </c>
      <c r="BH1348" s="5">
        <v>0</v>
      </c>
      <c r="BI1348" s="5">
        <v>3</v>
      </c>
      <c r="BJ1348" s="5">
        <v>2</v>
      </c>
      <c r="BK1348">
        <v>1</v>
      </c>
      <c r="BL1348" s="5">
        <v>2</v>
      </c>
      <c r="BM1348" s="5">
        <v>1</v>
      </c>
      <c r="BN1348" s="5">
        <v>1</v>
      </c>
      <c r="BO1348" s="5">
        <v>1</v>
      </c>
      <c r="BP1348" s="5">
        <v>1</v>
      </c>
      <c r="BQ1348" s="5">
        <v>3</v>
      </c>
      <c r="BR1348" s="5">
        <v>2</v>
      </c>
      <c r="BS1348" s="2">
        <v>15</v>
      </c>
      <c r="BT1348" s="5" t="s">
        <v>2957</v>
      </c>
      <c r="BU1348" s="5">
        <v>3</v>
      </c>
      <c r="BV1348" s="5">
        <v>1</v>
      </c>
      <c r="BW1348" s="5">
        <v>1</v>
      </c>
      <c r="BX1348" s="5">
        <v>1</v>
      </c>
      <c r="BY1348" s="5">
        <v>0</v>
      </c>
      <c r="BZ1348" s="5">
        <v>2</v>
      </c>
      <c r="CA1348" s="5">
        <v>1</v>
      </c>
      <c r="CB1348" s="5">
        <v>1</v>
      </c>
      <c r="CC1348" s="5">
        <v>0</v>
      </c>
      <c r="CD1348" s="5">
        <v>1</v>
      </c>
      <c r="CE1348" s="5">
        <v>1</v>
      </c>
      <c r="CF1348" s="5">
        <v>1</v>
      </c>
      <c r="CG1348" s="5"/>
      <c r="CH1348" s="5">
        <v>0</v>
      </c>
      <c r="CI1348" s="5"/>
      <c r="CJ1348" s="5">
        <v>1</v>
      </c>
      <c r="CK1348" s="2">
        <v>0</v>
      </c>
      <c r="CL1348" s="5" t="s">
        <v>2960</v>
      </c>
      <c r="CM1348" s="5"/>
      <c r="CN1348" s="5"/>
      <c r="CO1348" s="5"/>
      <c r="CP1348" s="5"/>
      <c r="CQ1348" s="5"/>
      <c r="CR1348" s="5"/>
      <c r="CS1348" s="5"/>
      <c r="CT1348" s="5"/>
      <c r="CU1348" s="5"/>
      <c r="CV1348" s="5"/>
      <c r="CW1348" s="5"/>
      <c r="CX1348" s="5"/>
      <c r="CY1348" s="5"/>
      <c r="CZ1348" s="5">
        <v>0</v>
      </c>
      <c r="DA1348" s="2">
        <v>17</v>
      </c>
      <c r="DB1348" s="5" t="s">
        <v>2957</v>
      </c>
      <c r="DC1348" s="5">
        <v>1</v>
      </c>
      <c r="DD1348" s="5">
        <v>1</v>
      </c>
      <c r="DE1348" s="5">
        <v>1</v>
      </c>
      <c r="DF1348" s="5">
        <v>1</v>
      </c>
      <c r="DG1348" s="5">
        <v>1</v>
      </c>
      <c r="DH1348" s="5">
        <v>3</v>
      </c>
      <c r="DI1348" s="5">
        <v>3</v>
      </c>
      <c r="DJ1348" s="5">
        <v>2</v>
      </c>
      <c r="DK1348" s="5">
        <v>1</v>
      </c>
      <c r="DL1348" s="5">
        <v>1</v>
      </c>
      <c r="DM1348" s="5">
        <v>1</v>
      </c>
      <c r="DO1348" s="5">
        <v>1</v>
      </c>
      <c r="DP1348" s="5">
        <v>0</v>
      </c>
      <c r="DQ1348" s="2">
        <v>10</v>
      </c>
      <c r="DR1348" s="5" t="s">
        <v>2960</v>
      </c>
      <c r="DS1348" s="5">
        <v>1</v>
      </c>
      <c r="DU1348" s="5">
        <v>1</v>
      </c>
      <c r="DV1348" s="5"/>
      <c r="DX1348" s="5">
        <v>0</v>
      </c>
      <c r="DY1348" s="5">
        <v>2</v>
      </c>
      <c r="EA1348" s="5">
        <v>1</v>
      </c>
      <c r="EB1348" s="5">
        <v>1</v>
      </c>
      <c r="EC1348" s="5">
        <v>1</v>
      </c>
      <c r="ED1348" s="5">
        <v>1</v>
      </c>
      <c r="EE1348" s="5">
        <v>1</v>
      </c>
      <c r="EF1348" s="5">
        <v>20</v>
      </c>
      <c r="EG1348" s="5" t="s">
        <v>2955</v>
      </c>
      <c r="EH1348" s="5">
        <v>1</v>
      </c>
      <c r="EI1348" s="5">
        <v>1</v>
      </c>
      <c r="EJ1348" s="5">
        <v>1</v>
      </c>
      <c r="EK1348" s="5">
        <v>3</v>
      </c>
      <c r="EL1348" s="5">
        <v>3</v>
      </c>
      <c r="EM1348" s="5">
        <v>2</v>
      </c>
      <c r="EN1348" s="5">
        <v>2</v>
      </c>
      <c r="EO1348" s="5">
        <v>1</v>
      </c>
      <c r="EP1348" s="5">
        <v>1</v>
      </c>
      <c r="EQ1348" s="5">
        <v>3</v>
      </c>
      <c r="ER1348" s="5">
        <v>1</v>
      </c>
      <c r="ES1348" s="5">
        <v>1</v>
      </c>
    </row>
    <row r="1349" spans="1:149">
      <c r="A1349" s="74">
        <v>45610.406990740739</v>
      </c>
      <c r="B1349" s="5" t="s">
        <v>14</v>
      </c>
      <c r="C1349" s="5" t="s">
        <v>761</v>
      </c>
      <c r="D1349" s="5" t="s">
        <v>762</v>
      </c>
      <c r="E1349" s="2">
        <v>3</v>
      </c>
      <c r="F1349" s="5" t="s">
        <v>3184</v>
      </c>
      <c r="G1349" s="2">
        <v>101</v>
      </c>
      <c r="H1349" s="5" t="s">
        <v>2960</v>
      </c>
      <c r="I1349" s="5">
        <v>2</v>
      </c>
      <c r="J1349" s="5">
        <v>2101</v>
      </c>
      <c r="K1349" s="2" t="s">
        <v>2956</v>
      </c>
      <c r="L1349" s="5" t="s">
        <v>3745</v>
      </c>
      <c r="M1349" s="2">
        <v>19</v>
      </c>
      <c r="N1349" s="5" t="s">
        <v>2960</v>
      </c>
      <c r="O1349" s="5">
        <v>1</v>
      </c>
      <c r="P1349" s="5"/>
      <c r="Q1349" s="5"/>
      <c r="R1349" s="5">
        <v>2</v>
      </c>
      <c r="S1349" s="5">
        <v>1</v>
      </c>
      <c r="T1349" s="5">
        <v>0</v>
      </c>
      <c r="U1349" s="5">
        <v>1</v>
      </c>
      <c r="V1349" s="5">
        <v>1</v>
      </c>
      <c r="W1349" s="5">
        <v>1</v>
      </c>
      <c r="X1349" s="5"/>
      <c r="Y1349" s="5">
        <v>2</v>
      </c>
      <c r="Z1349" s="5"/>
      <c r="AA1349" s="5"/>
      <c r="AB1349" s="5">
        <v>1</v>
      </c>
      <c r="AC1349" s="5"/>
      <c r="AD1349" s="5"/>
      <c r="AE1349" s="5">
        <v>1</v>
      </c>
      <c r="AF1349" s="5">
        <v>1</v>
      </c>
      <c r="AG1349" s="5">
        <v>2</v>
      </c>
      <c r="AH1349" s="5">
        <v>1</v>
      </c>
      <c r="AI1349" s="5">
        <v>0</v>
      </c>
      <c r="AJ1349" s="5">
        <v>1</v>
      </c>
      <c r="AK1349" s="5">
        <v>0</v>
      </c>
      <c r="AL1349" s="5">
        <v>0</v>
      </c>
      <c r="AM1349" s="5">
        <v>1</v>
      </c>
      <c r="AN1349">
        <v>0</v>
      </c>
      <c r="AO1349" s="5">
        <v>1</v>
      </c>
      <c r="AP1349" s="2">
        <v>9</v>
      </c>
      <c r="AQ1349" s="5" t="s">
        <v>2960</v>
      </c>
      <c r="AR1349" s="5">
        <v>1</v>
      </c>
      <c r="AS1349" s="5">
        <v>1</v>
      </c>
      <c r="AT1349" s="5">
        <v>3</v>
      </c>
      <c r="AU1349" s="5">
        <v>2</v>
      </c>
      <c r="AV1349" s="5">
        <v>1</v>
      </c>
      <c r="AW1349" s="5">
        <v>1</v>
      </c>
      <c r="AX1349" s="5">
        <v>0</v>
      </c>
      <c r="AY1349">
        <v>0</v>
      </c>
      <c r="AZ1349">
        <v>0</v>
      </c>
      <c r="BA1349" s="5">
        <v>0</v>
      </c>
      <c r="BB1349" s="5">
        <v>0</v>
      </c>
      <c r="BC1349" s="5">
        <v>0</v>
      </c>
      <c r="BD1349" s="2">
        <v>18</v>
      </c>
      <c r="BE1349" s="5" t="s">
        <v>2957</v>
      </c>
      <c r="BF1349" s="5">
        <v>3</v>
      </c>
      <c r="BG1349" s="5">
        <v>0</v>
      </c>
      <c r="BH1349" s="5">
        <v>0</v>
      </c>
      <c r="BI1349" s="5">
        <v>3</v>
      </c>
      <c r="BJ1349" s="5">
        <v>2</v>
      </c>
      <c r="BK1349">
        <v>0</v>
      </c>
      <c r="BL1349" s="5">
        <v>2</v>
      </c>
      <c r="BM1349" s="5">
        <v>1</v>
      </c>
      <c r="BN1349" s="5">
        <v>1</v>
      </c>
      <c r="BO1349" s="5">
        <v>1</v>
      </c>
      <c r="BP1349" s="5">
        <v>0</v>
      </c>
      <c r="BQ1349" s="5">
        <v>3</v>
      </c>
      <c r="BR1349" s="5">
        <v>2</v>
      </c>
      <c r="BS1349" s="2">
        <v>11</v>
      </c>
      <c r="BT1349" s="5" t="s">
        <v>2960</v>
      </c>
      <c r="BU1349" s="5">
        <v>3</v>
      </c>
      <c r="BV1349" s="5">
        <v>1</v>
      </c>
      <c r="BW1349" s="5">
        <v>1</v>
      </c>
      <c r="BX1349" s="5">
        <v>1</v>
      </c>
      <c r="BY1349" s="5">
        <v>0</v>
      </c>
      <c r="BZ1349" s="5">
        <v>1</v>
      </c>
      <c r="CA1349" s="5">
        <v>1</v>
      </c>
      <c r="CB1349" s="5">
        <v>0</v>
      </c>
      <c r="CC1349" s="5">
        <v>0</v>
      </c>
      <c r="CD1349" s="5">
        <v>1</v>
      </c>
      <c r="CE1349" s="5">
        <v>1</v>
      </c>
      <c r="CF1349" s="5">
        <v>0</v>
      </c>
      <c r="CG1349" s="5"/>
      <c r="CH1349" s="5">
        <v>0</v>
      </c>
      <c r="CI1349" s="5"/>
      <c r="CJ1349" s="5">
        <v>0</v>
      </c>
      <c r="CK1349" s="2">
        <v>0</v>
      </c>
      <c r="CL1349" s="5" t="s">
        <v>2960</v>
      </c>
      <c r="CM1349" s="5"/>
      <c r="CN1349" s="5"/>
      <c r="CO1349" s="5"/>
      <c r="CP1349" s="5"/>
      <c r="CQ1349" s="5"/>
      <c r="CR1349" s="5"/>
      <c r="CS1349" s="5"/>
      <c r="CT1349" s="5"/>
      <c r="CU1349" s="5"/>
      <c r="CV1349" s="5"/>
      <c r="CW1349" s="5"/>
      <c r="CX1349" s="5"/>
      <c r="CY1349" s="5"/>
      <c r="CZ1349" s="5">
        <v>0</v>
      </c>
      <c r="DA1349" s="2">
        <v>19</v>
      </c>
      <c r="DB1349" s="5" t="s">
        <v>2957</v>
      </c>
      <c r="DC1349" s="5">
        <v>1</v>
      </c>
      <c r="DD1349" s="5">
        <v>1</v>
      </c>
      <c r="DE1349" s="5">
        <v>1</v>
      </c>
      <c r="DF1349" s="5">
        <v>1</v>
      </c>
      <c r="DG1349" s="5">
        <v>1</v>
      </c>
      <c r="DH1349" s="5">
        <v>2</v>
      </c>
      <c r="DI1349" s="5">
        <v>3</v>
      </c>
      <c r="DJ1349" s="5">
        <v>3</v>
      </c>
      <c r="DK1349" s="5">
        <v>3</v>
      </c>
      <c r="DL1349" s="5">
        <v>2</v>
      </c>
      <c r="DM1349" s="5">
        <v>1</v>
      </c>
      <c r="DO1349" s="5">
        <v>0</v>
      </c>
      <c r="DP1349" s="5">
        <v>0</v>
      </c>
      <c r="DQ1349" s="2">
        <v>9</v>
      </c>
      <c r="DR1349" s="5" t="s">
        <v>2960</v>
      </c>
      <c r="DS1349" s="5">
        <v>1</v>
      </c>
      <c r="DU1349" s="5">
        <v>1</v>
      </c>
      <c r="DV1349" s="5"/>
      <c r="DW1349">
        <v>0</v>
      </c>
      <c r="DX1349" s="5">
        <v>0</v>
      </c>
      <c r="DY1349" s="5">
        <v>0</v>
      </c>
      <c r="DZ1349">
        <v>2</v>
      </c>
      <c r="EA1349" s="5">
        <v>1</v>
      </c>
      <c r="EB1349" s="5">
        <v>0</v>
      </c>
      <c r="EC1349" s="5">
        <v>1</v>
      </c>
      <c r="ED1349" s="5">
        <v>1</v>
      </c>
      <c r="EE1349" s="5">
        <v>1</v>
      </c>
      <c r="EF1349" s="5">
        <v>16</v>
      </c>
      <c r="EG1349" s="5" t="s">
        <v>2955</v>
      </c>
      <c r="EH1349" s="5">
        <v>1</v>
      </c>
      <c r="EI1349" s="5">
        <v>1</v>
      </c>
      <c r="EJ1349" s="5">
        <v>1</v>
      </c>
      <c r="EK1349" s="5">
        <v>3</v>
      </c>
      <c r="EL1349" s="5">
        <v>3</v>
      </c>
      <c r="EM1349" s="5">
        <v>1</v>
      </c>
      <c r="EN1349" s="5">
        <v>0</v>
      </c>
      <c r="EO1349" s="5">
        <v>1</v>
      </c>
      <c r="EP1349" s="5">
        <v>0</v>
      </c>
      <c r="EQ1349" s="5">
        <v>3</v>
      </c>
      <c r="ER1349" s="5">
        <v>1</v>
      </c>
      <c r="ES1349" s="5">
        <v>1</v>
      </c>
    </row>
    <row r="1350" spans="1:149">
      <c r="A1350" s="74">
        <v>45609.248576388891</v>
      </c>
      <c r="B1350" s="5" t="s">
        <v>14</v>
      </c>
      <c r="C1350" s="5" t="s">
        <v>595</v>
      </c>
      <c r="D1350" s="5" t="s">
        <v>763</v>
      </c>
      <c r="E1350" s="2">
        <v>1</v>
      </c>
      <c r="F1350" s="5" t="s">
        <v>2954</v>
      </c>
      <c r="G1350" s="2">
        <v>146</v>
      </c>
      <c r="H1350" s="5" t="s">
        <v>2957</v>
      </c>
      <c r="I1350" s="5">
        <v>3</v>
      </c>
      <c r="J1350" s="5">
        <v>3146</v>
      </c>
      <c r="K1350" s="2" t="s">
        <v>2956</v>
      </c>
      <c r="L1350" s="5" t="s">
        <v>3590</v>
      </c>
      <c r="M1350" s="2">
        <v>32</v>
      </c>
      <c r="N1350" s="5" t="s">
        <v>2957</v>
      </c>
      <c r="O1350" s="5">
        <v>1</v>
      </c>
      <c r="P1350" s="5">
        <v>1</v>
      </c>
      <c r="Q1350" s="5">
        <v>1</v>
      </c>
      <c r="R1350" s="5">
        <v>1</v>
      </c>
      <c r="S1350" s="5">
        <v>1</v>
      </c>
      <c r="T1350" s="5">
        <v>3</v>
      </c>
      <c r="U1350" s="5">
        <v>1</v>
      </c>
      <c r="V1350" s="5">
        <v>1</v>
      </c>
      <c r="W1350" s="5">
        <v>1</v>
      </c>
      <c r="X1350" s="5">
        <v>1</v>
      </c>
      <c r="Y1350" s="5">
        <v>2</v>
      </c>
      <c r="Z1350" s="5">
        <v>0</v>
      </c>
      <c r="AA1350" s="5">
        <v>1</v>
      </c>
      <c r="AB1350" s="5">
        <v>1</v>
      </c>
      <c r="AC1350" s="5">
        <v>2</v>
      </c>
      <c r="AD1350" s="5">
        <v>2</v>
      </c>
      <c r="AE1350" s="5">
        <v>1</v>
      </c>
      <c r="AF1350" s="5">
        <v>1</v>
      </c>
      <c r="AG1350" s="5">
        <v>1</v>
      </c>
      <c r="AH1350" s="5">
        <v>1</v>
      </c>
      <c r="AI1350" s="5">
        <v>1</v>
      </c>
      <c r="AJ1350" s="5">
        <v>3</v>
      </c>
      <c r="AK1350" s="5">
        <v>1</v>
      </c>
      <c r="AL1350" s="5">
        <v>1</v>
      </c>
      <c r="AM1350" s="5">
        <v>1</v>
      </c>
      <c r="AN1350">
        <v>0</v>
      </c>
      <c r="AO1350" s="5">
        <v>1</v>
      </c>
      <c r="AP1350" s="2">
        <v>18</v>
      </c>
      <c r="AQ1350" s="5" t="s">
        <v>2957</v>
      </c>
      <c r="AR1350" s="5">
        <v>1</v>
      </c>
      <c r="AS1350" s="5">
        <v>1</v>
      </c>
      <c r="AT1350" s="5">
        <v>3</v>
      </c>
      <c r="AU1350" s="5">
        <v>2</v>
      </c>
      <c r="AV1350" s="5">
        <v>1</v>
      </c>
      <c r="AW1350" s="5">
        <v>1</v>
      </c>
      <c r="AX1350" s="5">
        <v>3</v>
      </c>
      <c r="AY1350">
        <v>3</v>
      </c>
      <c r="AZ1350">
        <v>2</v>
      </c>
      <c r="BA1350" s="5">
        <v>1</v>
      </c>
      <c r="BB1350" s="5">
        <v>0</v>
      </c>
      <c r="BC1350" s="5">
        <v>0</v>
      </c>
      <c r="BD1350" s="2">
        <v>21</v>
      </c>
      <c r="BE1350" s="5" t="s">
        <v>2957</v>
      </c>
      <c r="BF1350" s="5">
        <v>2</v>
      </c>
      <c r="BG1350" s="5">
        <v>2</v>
      </c>
      <c r="BH1350" s="5">
        <v>2</v>
      </c>
      <c r="BI1350" s="5">
        <v>3</v>
      </c>
      <c r="BJ1350" s="5">
        <v>2</v>
      </c>
      <c r="BK1350">
        <v>1</v>
      </c>
      <c r="BL1350" s="5">
        <v>2</v>
      </c>
      <c r="BM1350" s="5">
        <v>1</v>
      </c>
      <c r="BN1350" s="5">
        <v>1</v>
      </c>
      <c r="BO1350" s="5">
        <v>0</v>
      </c>
      <c r="BP1350" s="5">
        <v>1</v>
      </c>
      <c r="BQ1350" s="5">
        <v>2</v>
      </c>
      <c r="BR1350" s="5">
        <v>2</v>
      </c>
      <c r="BS1350" s="2">
        <v>18</v>
      </c>
      <c r="BT1350" s="5" t="s">
        <v>2957</v>
      </c>
      <c r="BU1350" s="5">
        <v>3</v>
      </c>
      <c r="BV1350" s="5">
        <v>1</v>
      </c>
      <c r="BW1350" s="5">
        <v>1</v>
      </c>
      <c r="BX1350" s="5">
        <v>1</v>
      </c>
      <c r="BY1350" s="5">
        <v>1</v>
      </c>
      <c r="BZ1350" s="5">
        <v>1</v>
      </c>
      <c r="CA1350" s="5">
        <v>1</v>
      </c>
      <c r="CB1350" s="5">
        <v>1</v>
      </c>
      <c r="CC1350" s="5">
        <v>1</v>
      </c>
      <c r="CD1350" s="5">
        <v>1</v>
      </c>
      <c r="CE1350" s="5">
        <v>1</v>
      </c>
      <c r="CF1350" s="5">
        <v>1</v>
      </c>
      <c r="CG1350" s="5">
        <v>1</v>
      </c>
      <c r="CH1350" s="5">
        <v>1</v>
      </c>
      <c r="CI1350" s="5">
        <v>1</v>
      </c>
      <c r="CJ1350" s="5">
        <v>1</v>
      </c>
      <c r="CK1350" s="2">
        <v>12</v>
      </c>
      <c r="CL1350" s="5" t="s">
        <v>2955</v>
      </c>
      <c r="CM1350" s="5">
        <v>1</v>
      </c>
      <c r="CN1350" s="5">
        <v>1</v>
      </c>
      <c r="CO1350" s="5">
        <v>1</v>
      </c>
      <c r="CP1350" s="5">
        <v>0</v>
      </c>
      <c r="CQ1350" s="5">
        <v>1</v>
      </c>
      <c r="CR1350" s="5">
        <v>1</v>
      </c>
      <c r="CS1350" s="5">
        <v>1</v>
      </c>
      <c r="CT1350" s="5">
        <v>1</v>
      </c>
      <c r="CU1350" s="5">
        <v>1</v>
      </c>
      <c r="CV1350" s="5">
        <v>1</v>
      </c>
      <c r="CW1350" s="5">
        <v>1</v>
      </c>
      <c r="CX1350" s="5">
        <v>1</v>
      </c>
      <c r="CY1350" s="5">
        <v>1</v>
      </c>
      <c r="CZ1350" s="5">
        <v>0</v>
      </c>
      <c r="DA1350" s="2">
        <v>17</v>
      </c>
      <c r="DB1350" s="5" t="s">
        <v>2957</v>
      </c>
      <c r="DC1350" s="5">
        <v>1</v>
      </c>
      <c r="DD1350" s="5">
        <v>1</v>
      </c>
      <c r="DE1350" s="5">
        <v>1</v>
      </c>
      <c r="DF1350" s="5">
        <v>1</v>
      </c>
      <c r="DG1350" s="5">
        <v>1</v>
      </c>
      <c r="DH1350" s="5">
        <v>2</v>
      </c>
      <c r="DI1350" s="5">
        <v>1</v>
      </c>
      <c r="DJ1350" s="5">
        <v>2</v>
      </c>
      <c r="DK1350" s="5">
        <v>1</v>
      </c>
      <c r="DL1350" s="5">
        <v>2</v>
      </c>
      <c r="DM1350" s="5">
        <v>1</v>
      </c>
      <c r="DN1350">
        <v>1</v>
      </c>
      <c r="DO1350" s="5">
        <v>1</v>
      </c>
      <c r="DP1350" s="5">
        <v>1</v>
      </c>
      <c r="DQ1350" s="2">
        <v>11</v>
      </c>
      <c r="DR1350" s="5" t="s">
        <v>2960</v>
      </c>
      <c r="DS1350" s="5">
        <v>1</v>
      </c>
      <c r="DT1350">
        <v>1</v>
      </c>
      <c r="DU1350" s="5">
        <v>1</v>
      </c>
      <c r="DV1350" s="5">
        <v>1</v>
      </c>
      <c r="DW1350">
        <v>0</v>
      </c>
      <c r="DX1350" s="5">
        <v>0</v>
      </c>
      <c r="DY1350" s="5">
        <v>1</v>
      </c>
      <c r="DZ1350">
        <v>1</v>
      </c>
      <c r="EA1350" s="5">
        <v>1</v>
      </c>
      <c r="EB1350" s="5">
        <v>0</v>
      </c>
      <c r="EC1350" s="5">
        <v>0</v>
      </c>
      <c r="ED1350" s="5">
        <v>2</v>
      </c>
      <c r="EE1350" s="5">
        <v>2</v>
      </c>
      <c r="EF1350" s="5">
        <v>17</v>
      </c>
      <c r="EG1350" s="5" t="s">
        <v>2955</v>
      </c>
      <c r="EH1350" s="5">
        <v>1</v>
      </c>
      <c r="EI1350" s="5">
        <v>1</v>
      </c>
      <c r="EJ1350" s="5">
        <v>1</v>
      </c>
      <c r="EK1350" s="5">
        <v>2</v>
      </c>
      <c r="EL1350" s="5">
        <v>3</v>
      </c>
      <c r="EM1350" s="5">
        <v>1</v>
      </c>
      <c r="EN1350" s="5">
        <v>1</v>
      </c>
      <c r="EO1350" s="5">
        <v>1</v>
      </c>
      <c r="EP1350" s="5">
        <v>1</v>
      </c>
      <c r="EQ1350" s="5">
        <v>3</v>
      </c>
      <c r="ER1350" s="5">
        <v>1</v>
      </c>
      <c r="ES1350" s="5">
        <v>1</v>
      </c>
    </row>
    <row r="1351" spans="1:149">
      <c r="A1351" s="74">
        <v>45608.478645833333</v>
      </c>
      <c r="B1351" s="5" t="s">
        <v>14</v>
      </c>
      <c r="C1351" s="5" t="s">
        <v>764</v>
      </c>
      <c r="D1351" s="5" t="s">
        <v>765</v>
      </c>
      <c r="E1351" s="2">
        <v>1</v>
      </c>
      <c r="F1351" s="5" t="s">
        <v>2954</v>
      </c>
      <c r="G1351" s="2">
        <v>131</v>
      </c>
      <c r="H1351" s="5" t="s">
        <v>2960</v>
      </c>
      <c r="I1351" s="5">
        <v>2</v>
      </c>
      <c r="J1351" s="5">
        <v>2131</v>
      </c>
      <c r="K1351" s="2" t="s">
        <v>2956</v>
      </c>
      <c r="L1351" s="5" t="s">
        <v>3505</v>
      </c>
      <c r="M1351" s="2">
        <v>25</v>
      </c>
      <c r="N1351" s="5" t="s">
        <v>2960</v>
      </c>
      <c r="O1351" s="5">
        <v>1</v>
      </c>
      <c r="P1351" s="5">
        <v>1</v>
      </c>
      <c r="Q1351" s="5">
        <v>1</v>
      </c>
      <c r="R1351" s="5">
        <v>1</v>
      </c>
      <c r="S1351" s="5">
        <v>1</v>
      </c>
      <c r="T1351" s="5">
        <v>2</v>
      </c>
      <c r="U1351" s="5">
        <v>1</v>
      </c>
      <c r="V1351" s="5">
        <v>1</v>
      </c>
      <c r="W1351" s="5">
        <v>1</v>
      </c>
      <c r="X1351" s="5">
        <v>0</v>
      </c>
      <c r="Y1351" s="5">
        <v>2</v>
      </c>
      <c r="Z1351" s="5">
        <v>0</v>
      </c>
      <c r="AA1351" s="5">
        <v>1</v>
      </c>
      <c r="AB1351" s="5">
        <v>1</v>
      </c>
      <c r="AC1351" s="5">
        <v>2</v>
      </c>
      <c r="AD1351" s="5">
        <v>2</v>
      </c>
      <c r="AE1351" s="5">
        <v>1</v>
      </c>
      <c r="AF1351" s="5">
        <v>1</v>
      </c>
      <c r="AG1351" s="5">
        <v>1</v>
      </c>
      <c r="AH1351" s="5">
        <v>1</v>
      </c>
      <c r="AI1351" s="5">
        <v>0</v>
      </c>
      <c r="AJ1351" s="5">
        <v>1</v>
      </c>
      <c r="AK1351" s="5">
        <v>0</v>
      </c>
      <c r="AL1351" s="5">
        <v>0</v>
      </c>
      <c r="AM1351" s="5">
        <v>1</v>
      </c>
      <c r="AN1351">
        <v>0</v>
      </c>
      <c r="AO1351" s="5">
        <v>1</v>
      </c>
      <c r="AP1351" s="2">
        <v>16</v>
      </c>
      <c r="AQ1351" s="5" t="s">
        <v>2957</v>
      </c>
      <c r="AR1351" s="5">
        <v>1</v>
      </c>
      <c r="AS1351" s="5">
        <v>1</v>
      </c>
      <c r="AT1351" s="5">
        <v>3</v>
      </c>
      <c r="AU1351" s="5">
        <v>1</v>
      </c>
      <c r="AV1351" s="5">
        <v>1</v>
      </c>
      <c r="AW1351" s="5">
        <v>1</v>
      </c>
      <c r="AX1351" s="5">
        <v>2</v>
      </c>
      <c r="AY1351">
        <v>3</v>
      </c>
      <c r="AZ1351">
        <v>2</v>
      </c>
      <c r="BA1351" s="5">
        <v>1</v>
      </c>
      <c r="BB1351" s="5">
        <v>0</v>
      </c>
      <c r="BC1351" s="5">
        <v>0</v>
      </c>
      <c r="BD1351" s="2">
        <v>16</v>
      </c>
      <c r="BE1351" s="5" t="s">
        <v>2960</v>
      </c>
      <c r="BF1351" s="5">
        <v>1</v>
      </c>
      <c r="BG1351" s="5">
        <v>2</v>
      </c>
      <c r="BH1351" s="5">
        <v>1</v>
      </c>
      <c r="BI1351" s="5">
        <v>2</v>
      </c>
      <c r="BJ1351" s="5">
        <v>1</v>
      </c>
      <c r="BK1351">
        <v>1</v>
      </c>
      <c r="BL1351" s="5">
        <v>2</v>
      </c>
      <c r="BM1351" s="5">
        <v>1</v>
      </c>
      <c r="BN1351" s="5">
        <v>1</v>
      </c>
      <c r="BO1351" s="5">
        <v>1</v>
      </c>
      <c r="BP1351" s="5">
        <v>0</v>
      </c>
      <c r="BQ1351" s="5">
        <v>2</v>
      </c>
      <c r="BR1351" s="5">
        <v>1</v>
      </c>
      <c r="BS1351" s="2">
        <v>17</v>
      </c>
      <c r="BT1351" s="5" t="s">
        <v>2957</v>
      </c>
      <c r="BU1351" s="5">
        <v>3</v>
      </c>
      <c r="BV1351" s="5">
        <v>1</v>
      </c>
      <c r="BW1351" s="5">
        <v>1</v>
      </c>
      <c r="BX1351" s="5">
        <v>1</v>
      </c>
      <c r="BY1351" s="5">
        <v>0</v>
      </c>
      <c r="BZ1351" s="5">
        <v>2</v>
      </c>
      <c r="CA1351" s="5">
        <v>1</v>
      </c>
      <c r="CB1351" s="5">
        <v>1</v>
      </c>
      <c r="CC1351" s="5">
        <v>0</v>
      </c>
      <c r="CD1351" s="5">
        <v>1</v>
      </c>
      <c r="CE1351" s="5">
        <v>1</v>
      </c>
      <c r="CF1351" s="5">
        <v>1</v>
      </c>
      <c r="CG1351" s="5">
        <v>1</v>
      </c>
      <c r="CH1351" s="5">
        <v>1</v>
      </c>
      <c r="CI1351" s="5">
        <v>1</v>
      </c>
      <c r="CJ1351" s="5">
        <v>1</v>
      </c>
      <c r="CK1351" s="2">
        <v>12</v>
      </c>
      <c r="CL1351" s="5" t="s">
        <v>2955</v>
      </c>
      <c r="CM1351" s="5">
        <v>1</v>
      </c>
      <c r="CN1351" s="5">
        <v>1</v>
      </c>
      <c r="CO1351" s="5">
        <v>1</v>
      </c>
      <c r="CP1351" s="5">
        <v>0</v>
      </c>
      <c r="CQ1351" s="5">
        <v>1</v>
      </c>
      <c r="CR1351" s="5">
        <v>1</v>
      </c>
      <c r="CS1351" s="5">
        <v>1</v>
      </c>
      <c r="CT1351" s="5">
        <v>1</v>
      </c>
      <c r="CU1351" s="5">
        <v>1</v>
      </c>
      <c r="CV1351" s="5">
        <v>1</v>
      </c>
      <c r="CW1351" s="5">
        <v>0</v>
      </c>
      <c r="CX1351" s="5">
        <v>1</v>
      </c>
      <c r="CY1351" s="5">
        <v>1</v>
      </c>
      <c r="CZ1351" s="5">
        <v>1</v>
      </c>
      <c r="DA1351" s="2">
        <v>16</v>
      </c>
      <c r="DB1351" s="5" t="s">
        <v>2960</v>
      </c>
      <c r="DC1351" s="5">
        <v>1</v>
      </c>
      <c r="DD1351" s="5">
        <v>1</v>
      </c>
      <c r="DE1351" s="5">
        <v>1</v>
      </c>
      <c r="DF1351" s="5">
        <v>1</v>
      </c>
      <c r="DG1351" s="5">
        <v>1</v>
      </c>
      <c r="DH1351" s="5">
        <v>0</v>
      </c>
      <c r="DI1351" s="5">
        <v>1</v>
      </c>
      <c r="DJ1351" s="5">
        <v>3</v>
      </c>
      <c r="DK1351" s="5">
        <v>1</v>
      </c>
      <c r="DL1351" s="5">
        <v>0</v>
      </c>
      <c r="DM1351" s="5">
        <v>2</v>
      </c>
      <c r="DN1351">
        <v>2</v>
      </c>
      <c r="DO1351" s="5">
        <v>1</v>
      </c>
      <c r="DP1351" s="5">
        <v>1</v>
      </c>
      <c r="DQ1351" s="2">
        <v>13</v>
      </c>
      <c r="DR1351" s="5" t="s">
        <v>2960</v>
      </c>
      <c r="DS1351" s="5">
        <v>1</v>
      </c>
      <c r="DT1351">
        <v>3</v>
      </c>
      <c r="DU1351" s="5">
        <v>1</v>
      </c>
      <c r="DV1351" s="5">
        <v>1</v>
      </c>
      <c r="DW1351">
        <v>0</v>
      </c>
      <c r="DX1351" s="5">
        <v>0</v>
      </c>
      <c r="DY1351" s="5">
        <v>1</v>
      </c>
      <c r="DZ1351">
        <v>1</v>
      </c>
      <c r="EA1351" s="5">
        <v>1</v>
      </c>
      <c r="EB1351" s="5">
        <v>1</v>
      </c>
      <c r="EC1351" s="5">
        <v>1</v>
      </c>
      <c r="ED1351" s="5">
        <v>1</v>
      </c>
      <c r="EE1351" s="5">
        <v>1</v>
      </c>
      <c r="EF1351" s="5">
        <v>16</v>
      </c>
      <c r="EG1351" s="5" t="s">
        <v>2955</v>
      </c>
      <c r="EH1351" s="5">
        <v>1</v>
      </c>
      <c r="EI1351" s="5">
        <v>1</v>
      </c>
      <c r="EJ1351" s="5">
        <v>1</v>
      </c>
      <c r="EK1351" s="5">
        <v>2</v>
      </c>
      <c r="EL1351" s="5">
        <v>3</v>
      </c>
      <c r="EM1351" s="5">
        <v>3</v>
      </c>
      <c r="EN1351" s="5">
        <v>2</v>
      </c>
      <c r="EO1351" s="5">
        <v>1</v>
      </c>
      <c r="EP1351" s="5">
        <v>0</v>
      </c>
      <c r="EQ1351" s="5">
        <v>0</v>
      </c>
      <c r="ER1351" s="5">
        <v>1</v>
      </c>
      <c r="ES1351" s="5">
        <v>1</v>
      </c>
    </row>
    <row r="1352" spans="1:149">
      <c r="A1352" s="74">
        <v>45610.286956018521</v>
      </c>
      <c r="B1352" s="5" t="s">
        <v>14</v>
      </c>
      <c r="C1352" s="5" t="s">
        <v>766</v>
      </c>
      <c r="D1352" s="5" t="s">
        <v>767</v>
      </c>
      <c r="E1352" s="2">
        <v>1</v>
      </c>
      <c r="F1352" s="5" t="s">
        <v>2954</v>
      </c>
      <c r="G1352" s="2">
        <v>124</v>
      </c>
      <c r="H1352" s="5" t="s">
        <v>2960</v>
      </c>
      <c r="I1352" s="5">
        <v>2</v>
      </c>
      <c r="J1352" s="5">
        <v>2124</v>
      </c>
      <c r="K1352" s="2" t="s">
        <v>2956</v>
      </c>
      <c r="L1352" s="5" t="s">
        <v>3731</v>
      </c>
      <c r="M1352" s="2">
        <v>28</v>
      </c>
      <c r="N1352" s="5" t="s">
        <v>2960</v>
      </c>
      <c r="O1352" s="5">
        <v>1</v>
      </c>
      <c r="P1352" s="5">
        <v>1</v>
      </c>
      <c r="Q1352" s="5">
        <v>1</v>
      </c>
      <c r="R1352" s="5">
        <v>0</v>
      </c>
      <c r="S1352" s="5">
        <v>1</v>
      </c>
      <c r="T1352" s="5">
        <v>3</v>
      </c>
      <c r="U1352" s="5">
        <v>1</v>
      </c>
      <c r="V1352" s="5">
        <v>1</v>
      </c>
      <c r="W1352" s="5">
        <v>1</v>
      </c>
      <c r="X1352" s="5">
        <v>1</v>
      </c>
      <c r="Y1352" s="5">
        <v>2</v>
      </c>
      <c r="Z1352" s="5">
        <v>0</v>
      </c>
      <c r="AA1352" s="5">
        <v>0</v>
      </c>
      <c r="AB1352" s="5">
        <v>1</v>
      </c>
      <c r="AC1352" s="5">
        <v>1</v>
      </c>
      <c r="AD1352" s="5">
        <v>1</v>
      </c>
      <c r="AE1352" s="5">
        <v>1</v>
      </c>
      <c r="AF1352" s="5">
        <v>1</v>
      </c>
      <c r="AG1352" s="5">
        <v>1</v>
      </c>
      <c r="AH1352" s="5">
        <v>1</v>
      </c>
      <c r="AI1352" s="5">
        <v>1</v>
      </c>
      <c r="AJ1352" s="5">
        <v>3</v>
      </c>
      <c r="AK1352" s="5">
        <v>1</v>
      </c>
      <c r="AL1352" s="5">
        <v>1</v>
      </c>
      <c r="AM1352" s="5">
        <v>1</v>
      </c>
      <c r="AN1352">
        <v>0</v>
      </c>
      <c r="AO1352" s="5">
        <v>1</v>
      </c>
      <c r="AP1352" s="2">
        <v>14</v>
      </c>
      <c r="AQ1352" s="5" t="s">
        <v>2957</v>
      </c>
      <c r="AR1352" s="5">
        <v>1</v>
      </c>
      <c r="AS1352" s="5">
        <v>1</v>
      </c>
      <c r="AT1352" s="5">
        <v>3</v>
      </c>
      <c r="AU1352" s="5">
        <v>1</v>
      </c>
      <c r="AV1352" s="5">
        <v>1</v>
      </c>
      <c r="AW1352" s="5">
        <v>1</v>
      </c>
      <c r="AX1352" s="5">
        <v>2</v>
      </c>
      <c r="AY1352">
        <v>2</v>
      </c>
      <c r="AZ1352">
        <v>1</v>
      </c>
      <c r="BA1352" s="5">
        <v>1</v>
      </c>
      <c r="BB1352" s="5">
        <v>0</v>
      </c>
      <c r="BC1352" s="5">
        <v>0</v>
      </c>
      <c r="BD1352" s="2">
        <v>16</v>
      </c>
      <c r="BE1352" s="5" t="s">
        <v>2960</v>
      </c>
      <c r="BF1352" s="5">
        <v>2</v>
      </c>
      <c r="BG1352" s="5">
        <v>1</v>
      </c>
      <c r="BH1352" s="5">
        <v>0</v>
      </c>
      <c r="BI1352" s="5">
        <v>3</v>
      </c>
      <c r="BJ1352" s="5">
        <v>1</v>
      </c>
      <c r="BK1352">
        <v>0</v>
      </c>
      <c r="BL1352" s="5">
        <v>1</v>
      </c>
      <c r="BM1352" s="5">
        <v>1</v>
      </c>
      <c r="BN1352" s="5">
        <v>1</v>
      </c>
      <c r="BO1352" s="5">
        <v>0</v>
      </c>
      <c r="BP1352" s="5">
        <v>1</v>
      </c>
      <c r="BQ1352" s="5">
        <v>3</v>
      </c>
      <c r="BR1352" s="5">
        <v>2</v>
      </c>
      <c r="BS1352" s="2">
        <v>16</v>
      </c>
      <c r="BT1352" s="5" t="s">
        <v>2957</v>
      </c>
      <c r="BU1352" s="5">
        <v>3</v>
      </c>
      <c r="BV1352" s="5">
        <v>1</v>
      </c>
      <c r="BW1352" s="5">
        <v>1</v>
      </c>
      <c r="BX1352" s="5">
        <v>1</v>
      </c>
      <c r="BY1352" s="5">
        <v>0</v>
      </c>
      <c r="BZ1352" s="5">
        <v>2</v>
      </c>
      <c r="CA1352" s="5">
        <v>1</v>
      </c>
      <c r="CB1352" s="5">
        <v>0</v>
      </c>
      <c r="CC1352" s="5">
        <v>0</v>
      </c>
      <c r="CD1352" s="5">
        <v>1</v>
      </c>
      <c r="CE1352" s="5">
        <v>1</v>
      </c>
      <c r="CF1352" s="5">
        <v>1</v>
      </c>
      <c r="CG1352" s="5">
        <v>1</v>
      </c>
      <c r="CH1352" s="5">
        <v>1</v>
      </c>
      <c r="CI1352" s="5">
        <v>1</v>
      </c>
      <c r="CJ1352" s="5">
        <v>1</v>
      </c>
      <c r="CK1352" s="2">
        <v>12</v>
      </c>
      <c r="CL1352" s="5" t="s">
        <v>2955</v>
      </c>
      <c r="CM1352" s="5">
        <v>1</v>
      </c>
      <c r="CN1352" s="5">
        <v>1</v>
      </c>
      <c r="CO1352" s="5">
        <v>1</v>
      </c>
      <c r="CP1352" s="5">
        <v>0</v>
      </c>
      <c r="CQ1352" s="5">
        <v>1</v>
      </c>
      <c r="CR1352" s="5">
        <v>1</v>
      </c>
      <c r="CS1352" s="5">
        <v>1</v>
      </c>
      <c r="CT1352" s="5">
        <v>1</v>
      </c>
      <c r="CU1352" s="5">
        <v>1</v>
      </c>
      <c r="CV1352" s="5">
        <v>1</v>
      </c>
      <c r="CW1352" s="5">
        <v>1</v>
      </c>
      <c r="CX1352" s="5">
        <v>1</v>
      </c>
      <c r="CY1352" s="5">
        <v>1</v>
      </c>
      <c r="CZ1352" s="5">
        <v>0</v>
      </c>
      <c r="DA1352" s="2">
        <v>16</v>
      </c>
      <c r="DB1352" s="5" t="s">
        <v>2960</v>
      </c>
      <c r="DC1352" s="5">
        <v>1</v>
      </c>
      <c r="DD1352" s="5">
        <v>1</v>
      </c>
      <c r="DE1352" s="5">
        <v>1</v>
      </c>
      <c r="DF1352" s="5">
        <v>1</v>
      </c>
      <c r="DG1352" s="5">
        <v>1</v>
      </c>
      <c r="DH1352" s="5">
        <v>2</v>
      </c>
      <c r="DI1352" s="5">
        <v>1</v>
      </c>
      <c r="DJ1352" s="5">
        <v>2</v>
      </c>
      <c r="DK1352" s="5">
        <v>0</v>
      </c>
      <c r="DL1352" s="5">
        <v>1</v>
      </c>
      <c r="DM1352" s="5">
        <v>1</v>
      </c>
      <c r="DN1352">
        <v>2</v>
      </c>
      <c r="DO1352" s="5">
        <v>1</v>
      </c>
      <c r="DP1352" s="5">
        <v>1</v>
      </c>
      <c r="DQ1352" s="2">
        <v>9</v>
      </c>
      <c r="DR1352" s="5" t="s">
        <v>2960</v>
      </c>
      <c r="DS1352" s="5">
        <v>1</v>
      </c>
      <c r="DT1352">
        <v>1</v>
      </c>
      <c r="DU1352" s="5">
        <v>1</v>
      </c>
      <c r="DV1352" s="5">
        <v>1</v>
      </c>
      <c r="DW1352">
        <v>0</v>
      </c>
      <c r="DX1352" s="5">
        <v>0</v>
      </c>
      <c r="DY1352" s="5">
        <v>1</v>
      </c>
      <c r="DZ1352">
        <v>1</v>
      </c>
      <c r="EA1352" s="5">
        <v>1</v>
      </c>
      <c r="EB1352" s="5">
        <v>0</v>
      </c>
      <c r="EC1352" s="5">
        <v>0</v>
      </c>
      <c r="ED1352" s="5">
        <v>1</v>
      </c>
      <c r="EE1352" s="5">
        <v>1</v>
      </c>
      <c r="EF1352" s="5">
        <v>13</v>
      </c>
      <c r="EG1352" s="5" t="s">
        <v>2957</v>
      </c>
      <c r="EH1352" s="5">
        <v>1</v>
      </c>
      <c r="EI1352" s="5">
        <v>1</v>
      </c>
      <c r="EJ1352" s="5">
        <v>1</v>
      </c>
      <c r="EK1352" s="5">
        <v>2</v>
      </c>
      <c r="EL1352" s="5">
        <v>2</v>
      </c>
      <c r="EM1352" s="5">
        <v>2</v>
      </c>
      <c r="EN1352" s="5">
        <v>1</v>
      </c>
      <c r="EO1352" s="5">
        <v>0</v>
      </c>
      <c r="EP1352" s="5">
        <v>1</v>
      </c>
      <c r="EQ1352" s="5">
        <v>0</v>
      </c>
      <c r="ER1352" s="5">
        <v>1</v>
      </c>
      <c r="ES1352" s="5">
        <v>1</v>
      </c>
    </row>
    <row r="1353" spans="1:149">
      <c r="A1353" s="74">
        <v>45609.485092592593</v>
      </c>
      <c r="B1353" s="5" t="s">
        <v>14</v>
      </c>
      <c r="C1353" s="5" t="s">
        <v>768</v>
      </c>
      <c r="D1353" s="5" t="s">
        <v>769</v>
      </c>
      <c r="E1353" s="2">
        <v>5</v>
      </c>
      <c r="F1353" s="5" t="s">
        <v>3248</v>
      </c>
      <c r="G1353" s="2">
        <v>142</v>
      </c>
      <c r="H1353" s="5" t="s">
        <v>2957</v>
      </c>
      <c r="I1353" s="5">
        <v>3</v>
      </c>
      <c r="J1353" s="5">
        <v>3142</v>
      </c>
      <c r="K1353" s="2" t="s">
        <v>2956</v>
      </c>
      <c r="L1353" s="5" t="s">
        <v>3661</v>
      </c>
      <c r="M1353" s="2">
        <v>27</v>
      </c>
      <c r="N1353" s="5" t="s">
        <v>2957</v>
      </c>
      <c r="O1353" s="5">
        <v>1</v>
      </c>
      <c r="P1353" s="5"/>
      <c r="Q1353" s="5">
        <v>1</v>
      </c>
      <c r="R1353" s="5">
        <v>0</v>
      </c>
      <c r="S1353" s="5">
        <v>1</v>
      </c>
      <c r="T1353" s="5">
        <v>1</v>
      </c>
      <c r="U1353" s="5">
        <v>1</v>
      </c>
      <c r="V1353" s="5">
        <v>1</v>
      </c>
      <c r="W1353" s="5">
        <v>1</v>
      </c>
      <c r="X1353" s="5"/>
      <c r="Y1353" s="5">
        <v>2</v>
      </c>
      <c r="Z1353" s="5">
        <v>1</v>
      </c>
      <c r="AA1353" s="5"/>
      <c r="AB1353" s="5">
        <v>1</v>
      </c>
      <c r="AC1353" s="5">
        <v>1</v>
      </c>
      <c r="AD1353" s="5">
        <v>1</v>
      </c>
      <c r="AE1353" s="5">
        <v>1</v>
      </c>
      <c r="AF1353" s="5">
        <v>2</v>
      </c>
      <c r="AG1353" s="5">
        <v>1</v>
      </c>
      <c r="AH1353" s="5">
        <v>2</v>
      </c>
      <c r="AI1353" s="5">
        <v>1</v>
      </c>
      <c r="AJ1353" s="5">
        <v>2</v>
      </c>
      <c r="AK1353" s="5">
        <v>0</v>
      </c>
      <c r="AL1353" s="5">
        <v>1</v>
      </c>
      <c r="AM1353" s="5">
        <v>1</v>
      </c>
      <c r="AN1353">
        <v>2</v>
      </c>
      <c r="AO1353" s="5">
        <v>1</v>
      </c>
      <c r="AP1353" s="2">
        <v>14</v>
      </c>
      <c r="AQ1353" s="5" t="s">
        <v>2957</v>
      </c>
      <c r="AR1353" s="5"/>
      <c r="AS1353" s="5">
        <v>1</v>
      </c>
      <c r="AT1353" s="5">
        <v>3</v>
      </c>
      <c r="AU1353" s="5">
        <v>1</v>
      </c>
      <c r="AV1353" s="5">
        <v>1</v>
      </c>
      <c r="AW1353" s="5">
        <v>1</v>
      </c>
      <c r="AX1353" s="5">
        <v>3</v>
      </c>
      <c r="AY1353">
        <v>2</v>
      </c>
      <c r="AZ1353">
        <v>1</v>
      </c>
      <c r="BA1353" s="5">
        <v>0</v>
      </c>
      <c r="BB1353" s="5">
        <v>0</v>
      </c>
      <c r="BC1353" s="5">
        <v>0</v>
      </c>
      <c r="BD1353" s="2">
        <v>20</v>
      </c>
      <c r="BE1353" s="5" t="s">
        <v>2957</v>
      </c>
      <c r="BF1353" s="5">
        <v>2</v>
      </c>
      <c r="BG1353" s="5">
        <v>1</v>
      </c>
      <c r="BH1353" s="5">
        <v>1</v>
      </c>
      <c r="BI1353" s="5">
        <v>2</v>
      </c>
      <c r="BJ1353" s="5">
        <v>1</v>
      </c>
      <c r="BK1353">
        <v>2</v>
      </c>
      <c r="BL1353" s="5">
        <v>2</v>
      </c>
      <c r="BM1353" s="5">
        <v>1</v>
      </c>
      <c r="BN1353" s="5">
        <v>1</v>
      </c>
      <c r="BO1353" s="5">
        <v>1</v>
      </c>
      <c r="BP1353" s="5">
        <v>1</v>
      </c>
      <c r="BQ1353" s="5">
        <v>3</v>
      </c>
      <c r="BR1353" s="5">
        <v>2</v>
      </c>
      <c r="BS1353" s="2">
        <v>17</v>
      </c>
      <c r="BT1353" s="5" t="s">
        <v>2957</v>
      </c>
      <c r="BU1353" s="5">
        <v>3</v>
      </c>
      <c r="BV1353" s="5">
        <v>1</v>
      </c>
      <c r="BW1353" s="5">
        <v>1</v>
      </c>
      <c r="BX1353" s="5">
        <v>1</v>
      </c>
      <c r="BY1353" s="5">
        <v>0</v>
      </c>
      <c r="BZ1353" s="5">
        <v>2</v>
      </c>
      <c r="CA1353" s="5">
        <v>1</v>
      </c>
      <c r="CB1353" s="5">
        <v>1</v>
      </c>
      <c r="CC1353" s="5">
        <v>0</v>
      </c>
      <c r="CD1353" s="5">
        <v>1</v>
      </c>
      <c r="CE1353" s="5">
        <v>1</v>
      </c>
      <c r="CF1353" s="5">
        <v>1</v>
      </c>
      <c r="CG1353" s="5">
        <v>1</v>
      </c>
      <c r="CH1353" s="5">
        <v>1</v>
      </c>
      <c r="CI1353" s="5">
        <v>1</v>
      </c>
      <c r="CJ1353" s="5">
        <v>1</v>
      </c>
      <c r="CK1353" s="2">
        <v>11</v>
      </c>
      <c r="CL1353" s="5" t="s">
        <v>2957</v>
      </c>
      <c r="CM1353" s="5">
        <v>1</v>
      </c>
      <c r="CN1353" s="5">
        <v>1</v>
      </c>
      <c r="CO1353" s="5">
        <v>1</v>
      </c>
      <c r="CP1353" s="5">
        <v>0</v>
      </c>
      <c r="CQ1353" s="5">
        <v>1</v>
      </c>
      <c r="CR1353" s="5">
        <v>1</v>
      </c>
      <c r="CS1353" s="5">
        <v>1</v>
      </c>
      <c r="CT1353" s="5">
        <v>1</v>
      </c>
      <c r="CU1353" s="5">
        <v>1</v>
      </c>
      <c r="CV1353" s="5">
        <v>1</v>
      </c>
      <c r="CW1353" s="5">
        <v>0</v>
      </c>
      <c r="CX1353" s="5">
        <v>1</v>
      </c>
      <c r="CY1353" s="5">
        <v>1</v>
      </c>
      <c r="CZ1353" s="5">
        <v>0</v>
      </c>
      <c r="DA1353" s="2">
        <v>19</v>
      </c>
      <c r="DB1353" s="5" t="s">
        <v>2957</v>
      </c>
      <c r="DC1353" s="5">
        <v>1</v>
      </c>
      <c r="DD1353" s="5">
        <v>1</v>
      </c>
      <c r="DE1353" s="5">
        <v>1</v>
      </c>
      <c r="DF1353" s="5">
        <v>1</v>
      </c>
      <c r="DG1353" s="5">
        <v>1</v>
      </c>
      <c r="DH1353" s="5">
        <v>2</v>
      </c>
      <c r="DI1353" s="5">
        <v>2</v>
      </c>
      <c r="DJ1353" s="5">
        <v>2</v>
      </c>
      <c r="DK1353" s="5">
        <v>3</v>
      </c>
      <c r="DL1353" s="5">
        <v>2</v>
      </c>
      <c r="DM1353" s="5">
        <v>1</v>
      </c>
      <c r="DN1353">
        <v>1</v>
      </c>
      <c r="DO1353" s="5">
        <v>1</v>
      </c>
      <c r="DP1353" s="5">
        <v>0</v>
      </c>
      <c r="DQ1353" s="2">
        <v>14</v>
      </c>
      <c r="DR1353" s="5" t="s">
        <v>2957</v>
      </c>
      <c r="DS1353" s="5">
        <v>1</v>
      </c>
      <c r="DT1353">
        <v>3</v>
      </c>
      <c r="DU1353" s="5">
        <v>1</v>
      </c>
      <c r="DV1353" s="5">
        <v>1</v>
      </c>
      <c r="DW1353">
        <v>0</v>
      </c>
      <c r="DX1353" s="5">
        <v>0</v>
      </c>
      <c r="DY1353" s="5">
        <v>1</v>
      </c>
      <c r="EA1353" s="5">
        <v>1</v>
      </c>
      <c r="EB1353" s="5">
        <v>1</v>
      </c>
      <c r="EC1353" s="5">
        <v>1</v>
      </c>
      <c r="ED1353" s="5">
        <v>1</v>
      </c>
      <c r="EE1353" s="5">
        <v>1</v>
      </c>
      <c r="EF1353" s="5">
        <v>20</v>
      </c>
      <c r="EG1353" s="5" t="s">
        <v>2955</v>
      </c>
      <c r="EH1353" s="5">
        <v>1</v>
      </c>
      <c r="EI1353" s="5">
        <v>1</v>
      </c>
      <c r="EJ1353" s="5">
        <v>1</v>
      </c>
      <c r="EK1353" s="5">
        <v>3</v>
      </c>
      <c r="EL1353" s="5">
        <v>2</v>
      </c>
      <c r="EM1353" s="5">
        <v>3</v>
      </c>
      <c r="EN1353" s="5">
        <v>2</v>
      </c>
      <c r="EO1353" s="5">
        <v>1</v>
      </c>
      <c r="EP1353" s="5">
        <v>1</v>
      </c>
      <c r="EQ1353" s="5">
        <v>3</v>
      </c>
      <c r="ER1353" s="5">
        <v>1</v>
      </c>
      <c r="ES1353" s="5">
        <v>1</v>
      </c>
    </row>
    <row r="1354" spans="1:149">
      <c r="A1354" s="74">
        <v>45610.583182870374</v>
      </c>
      <c r="B1354" s="5" t="s">
        <v>14</v>
      </c>
      <c r="C1354" s="5" t="s">
        <v>770</v>
      </c>
      <c r="D1354" s="5" t="s">
        <v>771</v>
      </c>
      <c r="E1354" s="2">
        <v>1</v>
      </c>
      <c r="F1354" s="5" t="s">
        <v>2954</v>
      </c>
      <c r="G1354" s="2">
        <v>150</v>
      </c>
      <c r="H1354" s="5" t="s">
        <v>2957</v>
      </c>
      <c r="I1354" s="5">
        <v>3</v>
      </c>
      <c r="J1354" s="5">
        <v>3150</v>
      </c>
      <c r="K1354" s="2" t="s">
        <v>2956</v>
      </c>
      <c r="L1354" s="5" t="s">
        <v>3779</v>
      </c>
      <c r="M1354" s="2">
        <v>31</v>
      </c>
      <c r="N1354" s="5" t="s">
        <v>2957</v>
      </c>
      <c r="O1354" s="5">
        <v>1</v>
      </c>
      <c r="P1354" s="5">
        <v>1</v>
      </c>
      <c r="Q1354" s="5">
        <v>1</v>
      </c>
      <c r="R1354" s="5">
        <v>1</v>
      </c>
      <c r="S1354" s="5">
        <v>1</v>
      </c>
      <c r="T1354" s="5">
        <v>3</v>
      </c>
      <c r="U1354" s="5">
        <v>1</v>
      </c>
      <c r="V1354" s="5">
        <v>1</v>
      </c>
      <c r="W1354" s="5">
        <v>1</v>
      </c>
      <c r="X1354" s="5">
        <v>0</v>
      </c>
      <c r="Y1354" s="5">
        <v>0</v>
      </c>
      <c r="Z1354" s="5">
        <v>0</v>
      </c>
      <c r="AA1354" s="5">
        <v>1</v>
      </c>
      <c r="AB1354" s="5">
        <v>1</v>
      </c>
      <c r="AC1354" s="5">
        <v>2</v>
      </c>
      <c r="AD1354" s="5">
        <v>2</v>
      </c>
      <c r="AE1354" s="5">
        <v>1</v>
      </c>
      <c r="AF1354" s="5">
        <v>1</v>
      </c>
      <c r="AG1354" s="5">
        <v>1</v>
      </c>
      <c r="AH1354" s="5">
        <v>1</v>
      </c>
      <c r="AI1354" s="5">
        <v>1</v>
      </c>
      <c r="AJ1354" s="5">
        <v>3</v>
      </c>
      <c r="AK1354" s="5">
        <v>1</v>
      </c>
      <c r="AL1354" s="5">
        <v>1</v>
      </c>
      <c r="AM1354" s="5">
        <v>1</v>
      </c>
      <c r="AN1354">
        <v>1</v>
      </c>
      <c r="AO1354" s="5">
        <v>2</v>
      </c>
      <c r="AP1354" s="2">
        <v>17</v>
      </c>
      <c r="AQ1354" s="5" t="s">
        <v>2957</v>
      </c>
      <c r="AR1354" s="5">
        <v>1</v>
      </c>
      <c r="AS1354" s="5">
        <v>1</v>
      </c>
      <c r="AT1354" s="5">
        <v>3</v>
      </c>
      <c r="AU1354" s="5">
        <v>2</v>
      </c>
      <c r="AV1354" s="5">
        <v>1</v>
      </c>
      <c r="AW1354" s="5">
        <v>1</v>
      </c>
      <c r="AX1354" s="5">
        <v>3</v>
      </c>
      <c r="AY1354">
        <v>3</v>
      </c>
      <c r="AZ1354">
        <v>1</v>
      </c>
      <c r="BA1354" s="5">
        <v>1</v>
      </c>
      <c r="BB1354" s="5">
        <v>0</v>
      </c>
      <c r="BC1354" s="5">
        <v>0</v>
      </c>
      <c r="BD1354" s="2">
        <v>22</v>
      </c>
      <c r="BE1354" s="5" t="s">
        <v>2957</v>
      </c>
      <c r="BF1354" s="5">
        <v>2</v>
      </c>
      <c r="BG1354" s="5">
        <v>2</v>
      </c>
      <c r="BH1354" s="5">
        <v>1</v>
      </c>
      <c r="BI1354" s="5">
        <v>3</v>
      </c>
      <c r="BJ1354" s="5">
        <v>2</v>
      </c>
      <c r="BK1354">
        <v>2</v>
      </c>
      <c r="BL1354" s="5">
        <v>2</v>
      </c>
      <c r="BM1354" s="5">
        <v>1</v>
      </c>
      <c r="BN1354" s="5">
        <v>1</v>
      </c>
      <c r="BO1354" s="5">
        <v>0</v>
      </c>
      <c r="BP1354" s="5">
        <v>1</v>
      </c>
      <c r="BQ1354" s="5">
        <v>3</v>
      </c>
      <c r="BR1354" s="5">
        <v>2</v>
      </c>
      <c r="BS1354" s="2">
        <v>18</v>
      </c>
      <c r="BT1354" s="5" t="s">
        <v>2957</v>
      </c>
      <c r="BU1354" s="5">
        <v>3</v>
      </c>
      <c r="BV1354" s="5">
        <v>1</v>
      </c>
      <c r="BW1354" s="5">
        <v>1</v>
      </c>
      <c r="BX1354" s="5">
        <v>1</v>
      </c>
      <c r="BY1354" s="5">
        <v>1</v>
      </c>
      <c r="BZ1354" s="5">
        <v>2</v>
      </c>
      <c r="CA1354" s="5">
        <v>1</v>
      </c>
      <c r="CB1354" s="5">
        <v>0</v>
      </c>
      <c r="CC1354" s="5">
        <v>1</v>
      </c>
      <c r="CD1354" s="5">
        <v>1</v>
      </c>
      <c r="CE1354" s="5">
        <v>1</v>
      </c>
      <c r="CF1354" s="5">
        <v>1</v>
      </c>
      <c r="CG1354" s="5">
        <v>1</v>
      </c>
      <c r="CH1354" s="5">
        <v>1</v>
      </c>
      <c r="CI1354" s="5">
        <v>1</v>
      </c>
      <c r="CJ1354" s="5">
        <v>1</v>
      </c>
      <c r="CK1354" s="2">
        <v>14</v>
      </c>
      <c r="CL1354" s="5" t="s">
        <v>2955</v>
      </c>
      <c r="CM1354" s="5">
        <v>1</v>
      </c>
      <c r="CN1354" s="5">
        <v>1</v>
      </c>
      <c r="CO1354" s="5">
        <v>1</v>
      </c>
      <c r="CP1354" s="5">
        <v>1</v>
      </c>
      <c r="CQ1354" s="5">
        <v>1</v>
      </c>
      <c r="CR1354" s="5">
        <v>1</v>
      </c>
      <c r="CS1354" s="5">
        <v>1</v>
      </c>
      <c r="CT1354" s="5">
        <v>1</v>
      </c>
      <c r="CU1354" s="5">
        <v>1</v>
      </c>
      <c r="CV1354" s="5">
        <v>1</v>
      </c>
      <c r="CW1354" s="5">
        <v>1</v>
      </c>
      <c r="CX1354" s="5">
        <v>1</v>
      </c>
      <c r="CY1354" s="5">
        <v>1</v>
      </c>
      <c r="CZ1354" s="5">
        <v>1</v>
      </c>
      <c r="DA1354" s="2">
        <v>22</v>
      </c>
      <c r="DB1354" s="5" t="s">
        <v>2957</v>
      </c>
      <c r="DC1354" s="5">
        <v>1</v>
      </c>
      <c r="DD1354" s="5">
        <v>1</v>
      </c>
      <c r="DE1354" s="5">
        <v>1</v>
      </c>
      <c r="DF1354" s="5">
        <v>1</v>
      </c>
      <c r="DG1354" s="5">
        <v>1</v>
      </c>
      <c r="DH1354" s="5">
        <v>2</v>
      </c>
      <c r="DI1354" s="5">
        <v>2</v>
      </c>
      <c r="DJ1354" s="5">
        <v>1</v>
      </c>
      <c r="DK1354" s="5">
        <v>3</v>
      </c>
      <c r="DL1354" s="5">
        <v>2</v>
      </c>
      <c r="DM1354" s="5">
        <v>2</v>
      </c>
      <c r="DN1354">
        <v>1</v>
      </c>
      <c r="DO1354" s="5">
        <v>2</v>
      </c>
      <c r="DP1354" s="5">
        <v>2</v>
      </c>
      <c r="DQ1354" s="2">
        <v>13</v>
      </c>
      <c r="DR1354" s="5" t="s">
        <v>2960</v>
      </c>
      <c r="DS1354" s="5">
        <v>1</v>
      </c>
      <c r="DT1354">
        <v>3</v>
      </c>
      <c r="DU1354" s="5">
        <v>1</v>
      </c>
      <c r="DV1354" s="5">
        <v>1</v>
      </c>
      <c r="DW1354">
        <v>0</v>
      </c>
      <c r="DX1354" s="5">
        <v>0</v>
      </c>
      <c r="DY1354" s="5">
        <v>1</v>
      </c>
      <c r="DZ1354">
        <v>1</v>
      </c>
      <c r="EA1354" s="5">
        <v>1</v>
      </c>
      <c r="EB1354" s="5">
        <v>0</v>
      </c>
      <c r="EC1354" s="5">
        <v>1</v>
      </c>
      <c r="ED1354" s="5">
        <v>1</v>
      </c>
      <c r="EE1354" s="5">
        <v>2</v>
      </c>
      <c r="EF1354" s="5">
        <v>13</v>
      </c>
      <c r="EG1354" s="5" t="s">
        <v>2957</v>
      </c>
      <c r="EH1354" s="5">
        <v>1</v>
      </c>
      <c r="EI1354" s="5">
        <v>1</v>
      </c>
      <c r="EJ1354" s="5">
        <v>1</v>
      </c>
      <c r="EK1354" s="5">
        <v>1</v>
      </c>
      <c r="EL1354" s="5">
        <v>3</v>
      </c>
      <c r="EM1354" s="5">
        <v>2</v>
      </c>
      <c r="EN1354" s="5">
        <v>1</v>
      </c>
      <c r="EO1354" s="5">
        <v>0</v>
      </c>
      <c r="EP1354" s="5">
        <v>1</v>
      </c>
      <c r="EQ1354" s="5">
        <v>0</v>
      </c>
      <c r="ER1354" s="5">
        <v>1</v>
      </c>
      <c r="ES1354" s="5">
        <v>1</v>
      </c>
    </row>
    <row r="1355" spans="1:149">
      <c r="A1355" s="74">
        <v>45608.279803240737</v>
      </c>
      <c r="B1355" s="5" t="s">
        <v>14</v>
      </c>
      <c r="C1355" s="5" t="s">
        <v>599</v>
      </c>
      <c r="D1355" s="5" t="s">
        <v>772</v>
      </c>
      <c r="E1355" s="2">
        <v>1</v>
      </c>
      <c r="F1355" s="5" t="s">
        <v>2954</v>
      </c>
      <c r="G1355" s="2">
        <v>153</v>
      </c>
      <c r="H1355" s="5" t="s">
        <v>2957</v>
      </c>
      <c r="I1355" s="5">
        <v>3</v>
      </c>
      <c r="J1355" s="5">
        <v>3153</v>
      </c>
      <c r="K1355" s="2" t="s">
        <v>2956</v>
      </c>
      <c r="L1355" s="5" t="s">
        <v>3439</v>
      </c>
      <c r="M1355" s="2">
        <v>29</v>
      </c>
      <c r="N1355" s="5" t="s">
        <v>2957</v>
      </c>
      <c r="O1355" s="5">
        <v>1</v>
      </c>
      <c r="P1355" s="5">
        <v>1</v>
      </c>
      <c r="Q1355" s="5">
        <v>1</v>
      </c>
      <c r="R1355" s="5">
        <v>1</v>
      </c>
      <c r="S1355" s="5">
        <v>1</v>
      </c>
      <c r="T1355" s="5">
        <v>3</v>
      </c>
      <c r="U1355" s="5">
        <v>1</v>
      </c>
      <c r="V1355" s="5">
        <v>1</v>
      </c>
      <c r="W1355" s="5">
        <v>1</v>
      </c>
      <c r="X1355" s="5">
        <v>0</v>
      </c>
      <c r="Y1355" s="5">
        <v>2</v>
      </c>
      <c r="Z1355" s="5">
        <v>0</v>
      </c>
      <c r="AA1355" s="5">
        <v>0</v>
      </c>
      <c r="AB1355" s="5">
        <v>1</v>
      </c>
      <c r="AC1355" s="5">
        <v>1</v>
      </c>
      <c r="AD1355" s="5">
        <v>1</v>
      </c>
      <c r="AE1355" s="5">
        <v>1</v>
      </c>
      <c r="AF1355" s="5">
        <v>1</v>
      </c>
      <c r="AG1355" s="5">
        <v>1</v>
      </c>
      <c r="AH1355" s="5">
        <v>2</v>
      </c>
      <c r="AI1355" s="5">
        <v>1</v>
      </c>
      <c r="AJ1355" s="5">
        <v>1</v>
      </c>
      <c r="AK1355" s="5">
        <v>1</v>
      </c>
      <c r="AL1355" s="5">
        <v>1</v>
      </c>
      <c r="AM1355" s="5">
        <v>1</v>
      </c>
      <c r="AN1355">
        <v>1</v>
      </c>
      <c r="AO1355" s="5">
        <v>2</v>
      </c>
      <c r="AP1355" s="2">
        <v>17</v>
      </c>
      <c r="AQ1355" s="5" t="s">
        <v>2957</v>
      </c>
      <c r="AR1355" s="5">
        <v>1</v>
      </c>
      <c r="AS1355" s="5">
        <v>1</v>
      </c>
      <c r="AT1355" s="5">
        <v>3</v>
      </c>
      <c r="AU1355" s="5">
        <v>1</v>
      </c>
      <c r="AV1355" s="5">
        <v>1</v>
      </c>
      <c r="AW1355" s="5">
        <v>1</v>
      </c>
      <c r="AX1355" s="5">
        <v>3</v>
      </c>
      <c r="AY1355">
        <v>3</v>
      </c>
      <c r="AZ1355">
        <v>2</v>
      </c>
      <c r="BA1355" s="5">
        <v>1</v>
      </c>
      <c r="BB1355" s="5">
        <v>0</v>
      </c>
      <c r="BC1355" s="5">
        <v>0</v>
      </c>
      <c r="BD1355" s="2">
        <v>20</v>
      </c>
      <c r="BE1355" s="5" t="s">
        <v>2957</v>
      </c>
      <c r="BF1355" s="5">
        <v>3</v>
      </c>
      <c r="BG1355" s="5">
        <v>1</v>
      </c>
      <c r="BH1355" s="5">
        <v>2</v>
      </c>
      <c r="BI1355" s="5">
        <v>3</v>
      </c>
      <c r="BJ1355" s="5">
        <v>1</v>
      </c>
      <c r="BK1355">
        <v>1</v>
      </c>
      <c r="BL1355" s="5">
        <v>1</v>
      </c>
      <c r="BM1355" s="5">
        <v>1</v>
      </c>
      <c r="BN1355" s="5">
        <v>1</v>
      </c>
      <c r="BO1355" s="5">
        <v>1</v>
      </c>
      <c r="BP1355" s="5">
        <v>1</v>
      </c>
      <c r="BQ1355" s="5">
        <v>2</v>
      </c>
      <c r="BR1355" s="5">
        <v>2</v>
      </c>
      <c r="BS1355" s="2">
        <v>18</v>
      </c>
      <c r="BT1355" s="5" t="s">
        <v>2957</v>
      </c>
      <c r="BU1355" s="5">
        <v>3</v>
      </c>
      <c r="BV1355" s="5">
        <v>1</v>
      </c>
      <c r="BW1355" s="5">
        <v>1</v>
      </c>
      <c r="BX1355" s="5">
        <v>1</v>
      </c>
      <c r="BY1355" s="5">
        <v>0</v>
      </c>
      <c r="BZ1355" s="5">
        <v>3</v>
      </c>
      <c r="CA1355" s="5">
        <v>1</v>
      </c>
      <c r="CB1355" s="5">
        <v>1</v>
      </c>
      <c r="CC1355" s="5">
        <v>0</v>
      </c>
      <c r="CD1355" s="5">
        <v>1</v>
      </c>
      <c r="CE1355" s="5">
        <v>1</v>
      </c>
      <c r="CF1355" s="5">
        <v>1</v>
      </c>
      <c r="CG1355" s="5">
        <v>1</v>
      </c>
      <c r="CH1355" s="5">
        <v>1</v>
      </c>
      <c r="CI1355" s="5">
        <v>1</v>
      </c>
      <c r="CJ1355" s="5">
        <v>1</v>
      </c>
      <c r="CK1355" s="2">
        <v>13</v>
      </c>
      <c r="CL1355" s="5" t="s">
        <v>2955</v>
      </c>
      <c r="CM1355" s="5">
        <v>1</v>
      </c>
      <c r="CN1355" s="5">
        <v>1</v>
      </c>
      <c r="CO1355" s="5">
        <v>1</v>
      </c>
      <c r="CP1355" s="5">
        <v>0</v>
      </c>
      <c r="CQ1355" s="5">
        <v>1</v>
      </c>
      <c r="CR1355" s="5">
        <v>1</v>
      </c>
      <c r="CS1355" s="5">
        <v>1</v>
      </c>
      <c r="CT1355" s="5">
        <v>1</v>
      </c>
      <c r="CU1355" s="5">
        <v>1</v>
      </c>
      <c r="CV1355" s="5">
        <v>1</v>
      </c>
      <c r="CW1355" s="5">
        <v>1</v>
      </c>
      <c r="CX1355" s="5">
        <v>1</v>
      </c>
      <c r="CY1355" s="5">
        <v>1</v>
      </c>
      <c r="CZ1355" s="5">
        <v>1</v>
      </c>
      <c r="DA1355" s="2">
        <v>25</v>
      </c>
      <c r="DB1355" s="5" t="s">
        <v>2957</v>
      </c>
      <c r="DC1355" s="5">
        <v>1</v>
      </c>
      <c r="DD1355" s="5">
        <v>1</v>
      </c>
      <c r="DE1355" s="5">
        <v>1</v>
      </c>
      <c r="DF1355" s="5">
        <v>1</v>
      </c>
      <c r="DG1355" s="5">
        <v>1</v>
      </c>
      <c r="DH1355" s="5">
        <v>2</v>
      </c>
      <c r="DI1355" s="5">
        <v>3</v>
      </c>
      <c r="DJ1355" s="5">
        <v>3</v>
      </c>
      <c r="DK1355" s="5">
        <v>3</v>
      </c>
      <c r="DL1355" s="5">
        <v>2</v>
      </c>
      <c r="DM1355" s="5">
        <v>2</v>
      </c>
      <c r="DN1355">
        <v>2</v>
      </c>
      <c r="DO1355" s="5">
        <v>2</v>
      </c>
      <c r="DP1355" s="5">
        <v>1</v>
      </c>
      <c r="DQ1355" s="2">
        <v>15</v>
      </c>
      <c r="DR1355" s="5" t="s">
        <v>2957</v>
      </c>
      <c r="DS1355" s="5">
        <v>1</v>
      </c>
      <c r="DT1355">
        <v>3</v>
      </c>
      <c r="DU1355" s="5">
        <v>1</v>
      </c>
      <c r="DV1355" s="5">
        <v>1</v>
      </c>
      <c r="DW1355">
        <v>0</v>
      </c>
      <c r="DX1355" s="5">
        <v>0</v>
      </c>
      <c r="DY1355" s="5">
        <v>1</v>
      </c>
      <c r="DZ1355">
        <v>2</v>
      </c>
      <c r="EA1355" s="5">
        <v>1</v>
      </c>
      <c r="EB1355" s="5">
        <v>0</v>
      </c>
      <c r="EC1355" s="5">
        <v>1</v>
      </c>
      <c r="ED1355" s="5">
        <v>2</v>
      </c>
      <c r="EE1355" s="5">
        <v>2</v>
      </c>
      <c r="EF1355" s="5">
        <v>16</v>
      </c>
      <c r="EG1355" s="5" t="s">
        <v>2955</v>
      </c>
      <c r="EH1355" s="5">
        <v>1</v>
      </c>
      <c r="EI1355" s="5">
        <v>1</v>
      </c>
      <c r="EJ1355" s="5">
        <v>1</v>
      </c>
      <c r="EK1355" s="5">
        <v>2</v>
      </c>
      <c r="EL1355" s="5">
        <v>3</v>
      </c>
      <c r="EM1355" s="5">
        <v>2</v>
      </c>
      <c r="EN1355" s="5">
        <v>2</v>
      </c>
      <c r="EO1355" s="5">
        <v>1</v>
      </c>
      <c r="EP1355" s="5">
        <v>1</v>
      </c>
      <c r="EQ1355" s="5">
        <v>0</v>
      </c>
      <c r="ER1355" s="5">
        <v>1</v>
      </c>
      <c r="ES1355" s="5">
        <v>1</v>
      </c>
    </row>
    <row r="1356" spans="1:149">
      <c r="A1356" s="74">
        <v>45604.26902777778</v>
      </c>
      <c r="B1356" s="5" t="s">
        <v>14</v>
      </c>
      <c r="C1356" s="5" t="s">
        <v>773</v>
      </c>
      <c r="D1356" s="5" t="s">
        <v>774</v>
      </c>
      <c r="E1356" s="2">
        <v>5</v>
      </c>
      <c r="F1356" s="5" t="s">
        <v>3248</v>
      </c>
      <c r="G1356" s="2">
        <v>173</v>
      </c>
      <c r="H1356" s="5" t="s">
        <v>2955</v>
      </c>
      <c r="I1356" s="5">
        <v>4</v>
      </c>
      <c r="J1356" s="5">
        <v>4173</v>
      </c>
      <c r="K1356" s="2" t="s">
        <v>2956</v>
      </c>
      <c r="L1356" s="5" t="s">
        <v>3259</v>
      </c>
      <c r="M1356" s="2">
        <v>37</v>
      </c>
      <c r="N1356" s="5" t="s">
        <v>2955</v>
      </c>
      <c r="O1356" s="5">
        <v>1</v>
      </c>
      <c r="P1356" s="5"/>
      <c r="Q1356" s="5">
        <v>1</v>
      </c>
      <c r="R1356" s="5">
        <v>2</v>
      </c>
      <c r="S1356" s="5">
        <v>1</v>
      </c>
      <c r="T1356" s="5">
        <v>0</v>
      </c>
      <c r="U1356" s="5">
        <v>1</v>
      </c>
      <c r="V1356" s="5">
        <v>1</v>
      </c>
      <c r="W1356" s="5">
        <v>1</v>
      </c>
      <c r="X1356" s="5"/>
      <c r="Y1356" s="5">
        <v>2</v>
      </c>
      <c r="Z1356" s="5">
        <v>1</v>
      </c>
      <c r="AA1356" s="5"/>
      <c r="AB1356" s="5">
        <v>1</v>
      </c>
      <c r="AC1356" s="5">
        <v>2</v>
      </c>
      <c r="AD1356" s="5">
        <v>1</v>
      </c>
      <c r="AE1356" s="5">
        <v>1</v>
      </c>
      <c r="AF1356" s="5">
        <v>3</v>
      </c>
      <c r="AG1356" s="5">
        <v>2</v>
      </c>
      <c r="AH1356" s="5">
        <v>2</v>
      </c>
      <c r="AI1356" s="5">
        <v>2</v>
      </c>
      <c r="AJ1356" s="5">
        <v>3</v>
      </c>
      <c r="AK1356" s="5">
        <v>2</v>
      </c>
      <c r="AL1356" s="5">
        <v>1</v>
      </c>
      <c r="AM1356" s="5">
        <v>1</v>
      </c>
      <c r="AN1356">
        <v>3</v>
      </c>
      <c r="AO1356" s="5">
        <v>2</v>
      </c>
      <c r="AP1356" s="2">
        <v>18</v>
      </c>
      <c r="AQ1356" s="5" t="s">
        <v>2957</v>
      </c>
      <c r="AR1356" s="5"/>
      <c r="AS1356" s="5">
        <v>1</v>
      </c>
      <c r="AT1356" s="5">
        <v>3</v>
      </c>
      <c r="AU1356" s="5">
        <v>2</v>
      </c>
      <c r="AV1356" s="5">
        <v>1</v>
      </c>
      <c r="AW1356" s="5">
        <v>1</v>
      </c>
      <c r="AX1356" s="5">
        <v>3</v>
      </c>
      <c r="AY1356">
        <v>2</v>
      </c>
      <c r="AZ1356">
        <v>1</v>
      </c>
      <c r="BA1356" s="5">
        <v>3</v>
      </c>
      <c r="BB1356" s="5">
        <v>0</v>
      </c>
      <c r="BC1356" s="5">
        <v>0</v>
      </c>
      <c r="BD1356" s="2">
        <v>24</v>
      </c>
      <c r="BE1356" s="5" t="s">
        <v>2957</v>
      </c>
      <c r="BF1356" s="5">
        <v>3</v>
      </c>
      <c r="BG1356" s="5">
        <v>3</v>
      </c>
      <c r="BH1356" s="5">
        <v>2</v>
      </c>
      <c r="BI1356" s="5">
        <v>2</v>
      </c>
      <c r="BJ1356" s="5">
        <v>2</v>
      </c>
      <c r="BK1356">
        <v>1</v>
      </c>
      <c r="BL1356" s="5">
        <v>2</v>
      </c>
      <c r="BM1356" s="5">
        <v>1</v>
      </c>
      <c r="BN1356" s="5">
        <v>1</v>
      </c>
      <c r="BO1356" s="5">
        <v>1</v>
      </c>
      <c r="BP1356" s="5">
        <v>1</v>
      </c>
      <c r="BQ1356" s="5">
        <v>3</v>
      </c>
      <c r="BR1356" s="5">
        <v>2</v>
      </c>
      <c r="BS1356" s="2">
        <v>19</v>
      </c>
      <c r="BT1356" s="5" t="s">
        <v>2957</v>
      </c>
      <c r="BU1356" s="5">
        <v>3</v>
      </c>
      <c r="BV1356" s="5">
        <v>1</v>
      </c>
      <c r="BW1356" s="5">
        <v>1</v>
      </c>
      <c r="BX1356" s="5">
        <v>1</v>
      </c>
      <c r="BY1356" s="5">
        <v>0</v>
      </c>
      <c r="BZ1356" s="5">
        <v>3</v>
      </c>
      <c r="CA1356" s="5">
        <v>1</v>
      </c>
      <c r="CB1356" s="5">
        <v>1</v>
      </c>
      <c r="CC1356" s="5">
        <v>1</v>
      </c>
      <c r="CD1356" s="5">
        <v>1</v>
      </c>
      <c r="CE1356" s="5">
        <v>1</v>
      </c>
      <c r="CF1356" s="5">
        <v>1</v>
      </c>
      <c r="CG1356" s="5">
        <v>1</v>
      </c>
      <c r="CH1356" s="5">
        <v>1</v>
      </c>
      <c r="CI1356" s="5">
        <v>1</v>
      </c>
      <c r="CJ1356" s="5">
        <v>1</v>
      </c>
      <c r="CK1356" s="2">
        <v>13</v>
      </c>
      <c r="CL1356" s="5" t="s">
        <v>2955</v>
      </c>
      <c r="CM1356" s="5">
        <v>1</v>
      </c>
      <c r="CN1356" s="5">
        <v>1</v>
      </c>
      <c r="CO1356" s="5">
        <v>1</v>
      </c>
      <c r="CP1356" s="5">
        <v>0</v>
      </c>
      <c r="CQ1356" s="5">
        <v>1</v>
      </c>
      <c r="CR1356" s="5">
        <v>1</v>
      </c>
      <c r="CS1356" s="5">
        <v>1</v>
      </c>
      <c r="CT1356" s="5">
        <v>1</v>
      </c>
      <c r="CU1356" s="5">
        <v>1</v>
      </c>
      <c r="CV1356" s="5">
        <v>1</v>
      </c>
      <c r="CW1356" s="5">
        <v>1</v>
      </c>
      <c r="CX1356" s="5">
        <v>1</v>
      </c>
      <c r="CY1356" s="5">
        <v>1</v>
      </c>
      <c r="CZ1356" s="5">
        <v>1</v>
      </c>
      <c r="DA1356" s="2">
        <v>25</v>
      </c>
      <c r="DB1356" s="5" t="s">
        <v>2957</v>
      </c>
      <c r="DC1356" s="5">
        <v>1</v>
      </c>
      <c r="DD1356" s="5">
        <v>1</v>
      </c>
      <c r="DE1356" s="5">
        <v>1</v>
      </c>
      <c r="DF1356" s="5">
        <v>1</v>
      </c>
      <c r="DG1356" s="5">
        <v>1</v>
      </c>
      <c r="DH1356" s="5">
        <v>3</v>
      </c>
      <c r="DI1356" s="5">
        <v>3</v>
      </c>
      <c r="DJ1356" s="5">
        <v>3</v>
      </c>
      <c r="DK1356" s="5">
        <v>3</v>
      </c>
      <c r="DL1356" s="5">
        <v>2</v>
      </c>
      <c r="DM1356" s="5">
        <v>2</v>
      </c>
      <c r="DN1356">
        <v>2</v>
      </c>
      <c r="DO1356" s="5">
        <v>1</v>
      </c>
      <c r="DP1356" s="5">
        <v>1</v>
      </c>
      <c r="DQ1356" s="2">
        <v>17</v>
      </c>
      <c r="DR1356" s="5" t="s">
        <v>2955</v>
      </c>
      <c r="DS1356" s="5">
        <v>1</v>
      </c>
      <c r="DT1356">
        <v>3</v>
      </c>
      <c r="DU1356" s="5">
        <v>1</v>
      </c>
      <c r="DV1356" s="5">
        <v>1</v>
      </c>
      <c r="DW1356">
        <v>0</v>
      </c>
      <c r="DX1356" s="5">
        <v>0</v>
      </c>
      <c r="DY1356" s="5">
        <v>2</v>
      </c>
      <c r="EA1356" s="5">
        <v>1</v>
      </c>
      <c r="EB1356" s="5">
        <v>1</v>
      </c>
      <c r="EC1356" s="5">
        <v>1</v>
      </c>
      <c r="ED1356" s="5">
        <v>2</v>
      </c>
      <c r="EE1356" s="5">
        <v>2</v>
      </c>
      <c r="EF1356" s="5">
        <v>20</v>
      </c>
      <c r="EG1356" s="5" t="s">
        <v>2955</v>
      </c>
      <c r="EH1356" s="5">
        <v>1</v>
      </c>
      <c r="EI1356" s="5">
        <v>1</v>
      </c>
      <c r="EJ1356" s="5">
        <v>1</v>
      </c>
      <c r="EK1356" s="5">
        <v>3</v>
      </c>
      <c r="EL1356" s="5">
        <v>3</v>
      </c>
      <c r="EM1356" s="5">
        <v>3</v>
      </c>
      <c r="EN1356" s="5">
        <v>1</v>
      </c>
      <c r="EO1356" s="5">
        <v>1</v>
      </c>
      <c r="EP1356" s="5">
        <v>1</v>
      </c>
      <c r="EQ1356" s="5">
        <v>3</v>
      </c>
      <c r="ER1356" s="5">
        <v>1</v>
      </c>
      <c r="ES1356" s="5">
        <v>1</v>
      </c>
    </row>
    <row r="1357" spans="1:149">
      <c r="A1357" s="74">
        <v>45608.421053240738</v>
      </c>
      <c r="B1357" s="5" t="s">
        <v>14</v>
      </c>
      <c r="C1357" s="5" t="s">
        <v>775</v>
      </c>
      <c r="D1357" s="5" t="s">
        <v>776</v>
      </c>
      <c r="E1357" s="2">
        <v>5</v>
      </c>
      <c r="F1357" s="5" t="s">
        <v>3248</v>
      </c>
      <c r="G1357" s="2">
        <v>153</v>
      </c>
      <c r="H1357" s="5" t="s">
        <v>2957</v>
      </c>
      <c r="I1357" s="5">
        <v>3</v>
      </c>
      <c r="J1357" s="5">
        <v>3153</v>
      </c>
      <c r="K1357" s="2" t="s">
        <v>2956</v>
      </c>
      <c r="L1357" s="5" t="s">
        <v>3523</v>
      </c>
      <c r="M1357" s="2">
        <v>26</v>
      </c>
      <c r="N1357" s="5" t="s">
        <v>2957</v>
      </c>
      <c r="O1357" s="5">
        <v>1</v>
      </c>
      <c r="P1357" s="5"/>
      <c r="Q1357" s="5">
        <v>1</v>
      </c>
      <c r="R1357" s="5">
        <v>0</v>
      </c>
      <c r="S1357" s="5">
        <v>1</v>
      </c>
      <c r="T1357" s="5">
        <v>2</v>
      </c>
      <c r="U1357" s="5">
        <v>1</v>
      </c>
      <c r="V1357" s="5">
        <v>1</v>
      </c>
      <c r="W1357" s="5">
        <v>1</v>
      </c>
      <c r="X1357" s="5"/>
      <c r="Y1357" s="5">
        <v>0</v>
      </c>
      <c r="Z1357" s="5">
        <v>0</v>
      </c>
      <c r="AA1357" s="5"/>
      <c r="AB1357" s="5">
        <v>1</v>
      </c>
      <c r="AC1357" s="5">
        <v>3</v>
      </c>
      <c r="AD1357" s="5">
        <v>1</v>
      </c>
      <c r="AE1357" s="5">
        <v>1</v>
      </c>
      <c r="AF1357" s="5">
        <v>2</v>
      </c>
      <c r="AG1357" s="5">
        <v>1</v>
      </c>
      <c r="AH1357" s="5">
        <v>2</v>
      </c>
      <c r="AI1357" s="5">
        <v>1</v>
      </c>
      <c r="AJ1357" s="5">
        <v>3</v>
      </c>
      <c r="AK1357" s="5">
        <v>0</v>
      </c>
      <c r="AL1357" s="5">
        <v>1</v>
      </c>
      <c r="AM1357" s="5">
        <v>1</v>
      </c>
      <c r="AN1357">
        <v>0</v>
      </c>
      <c r="AO1357" s="5">
        <v>1</v>
      </c>
      <c r="AP1357" s="2">
        <v>16</v>
      </c>
      <c r="AQ1357" s="5" t="s">
        <v>2957</v>
      </c>
      <c r="AR1357" s="5"/>
      <c r="AS1357" s="5">
        <v>1</v>
      </c>
      <c r="AT1357" s="5">
        <v>3</v>
      </c>
      <c r="AU1357" s="5">
        <v>2</v>
      </c>
      <c r="AV1357" s="5">
        <v>1</v>
      </c>
      <c r="AW1357" s="5">
        <v>1</v>
      </c>
      <c r="AX1357" s="5">
        <v>3</v>
      </c>
      <c r="AY1357">
        <v>3</v>
      </c>
      <c r="AZ1357">
        <v>1</v>
      </c>
      <c r="BA1357" s="5">
        <v>0</v>
      </c>
      <c r="BB1357" s="5">
        <v>0</v>
      </c>
      <c r="BC1357" s="5">
        <v>0</v>
      </c>
      <c r="BD1357" s="2">
        <v>25</v>
      </c>
      <c r="BE1357" s="5" t="s">
        <v>2955</v>
      </c>
      <c r="BF1357" s="5">
        <v>3</v>
      </c>
      <c r="BG1357" s="5">
        <v>2</v>
      </c>
      <c r="BH1357" s="5">
        <v>1</v>
      </c>
      <c r="BI1357" s="5">
        <v>3</v>
      </c>
      <c r="BJ1357" s="5">
        <v>3</v>
      </c>
      <c r="BK1357">
        <v>2</v>
      </c>
      <c r="BL1357" s="5">
        <v>2</v>
      </c>
      <c r="BM1357" s="5">
        <v>1</v>
      </c>
      <c r="BN1357" s="5">
        <v>1</v>
      </c>
      <c r="BO1357" s="5">
        <v>1</v>
      </c>
      <c r="BP1357" s="5">
        <v>1</v>
      </c>
      <c r="BQ1357" s="5">
        <v>3</v>
      </c>
      <c r="BR1357" s="5">
        <v>2</v>
      </c>
      <c r="BS1357" s="2">
        <v>18</v>
      </c>
      <c r="BT1357" s="5" t="s">
        <v>2957</v>
      </c>
      <c r="BU1357" s="5">
        <v>3</v>
      </c>
      <c r="BV1357" s="5">
        <v>1</v>
      </c>
      <c r="BW1357" s="5">
        <v>1</v>
      </c>
      <c r="BX1357" s="5">
        <v>1</v>
      </c>
      <c r="BY1357" s="5">
        <v>1</v>
      </c>
      <c r="BZ1357" s="5">
        <v>2</v>
      </c>
      <c r="CA1357" s="5">
        <v>1</v>
      </c>
      <c r="CB1357" s="5">
        <v>1</v>
      </c>
      <c r="CC1357" s="5">
        <v>0</v>
      </c>
      <c r="CD1357" s="5">
        <v>1</v>
      </c>
      <c r="CE1357" s="5">
        <v>1</v>
      </c>
      <c r="CF1357" s="5">
        <v>1</v>
      </c>
      <c r="CG1357" s="5">
        <v>1</v>
      </c>
      <c r="CH1357" s="5">
        <v>1</v>
      </c>
      <c r="CI1357" s="5">
        <v>1</v>
      </c>
      <c r="CJ1357" s="5">
        <v>1</v>
      </c>
      <c r="CK1357" s="2">
        <v>12</v>
      </c>
      <c r="CL1357" s="5" t="s">
        <v>2955</v>
      </c>
      <c r="CM1357" s="5">
        <v>1</v>
      </c>
      <c r="CN1357" s="5">
        <v>1</v>
      </c>
      <c r="CO1357" s="5">
        <v>1</v>
      </c>
      <c r="CP1357" s="5">
        <v>0</v>
      </c>
      <c r="CQ1357" s="5">
        <v>1</v>
      </c>
      <c r="CR1357" s="5">
        <v>1</v>
      </c>
      <c r="CS1357" s="5">
        <v>1</v>
      </c>
      <c r="CT1357" s="5">
        <v>1</v>
      </c>
      <c r="CU1357" s="5">
        <v>1</v>
      </c>
      <c r="CV1357" s="5">
        <v>1</v>
      </c>
      <c r="CW1357" s="5">
        <v>1</v>
      </c>
      <c r="CX1357" s="5">
        <v>1</v>
      </c>
      <c r="CY1357" s="5">
        <v>1</v>
      </c>
      <c r="CZ1357" s="5">
        <v>0</v>
      </c>
      <c r="DA1357" s="2">
        <v>21</v>
      </c>
      <c r="DB1357" s="5" t="s">
        <v>2957</v>
      </c>
      <c r="DC1357" s="5">
        <v>1</v>
      </c>
      <c r="DD1357" s="5">
        <v>1</v>
      </c>
      <c r="DE1357" s="5">
        <v>1</v>
      </c>
      <c r="DF1357" s="5">
        <v>1</v>
      </c>
      <c r="DG1357" s="5">
        <v>1</v>
      </c>
      <c r="DH1357" s="5">
        <v>1</v>
      </c>
      <c r="DI1357" s="5">
        <v>1</v>
      </c>
      <c r="DJ1357" s="5">
        <v>3</v>
      </c>
      <c r="DK1357" s="5">
        <v>1</v>
      </c>
      <c r="DL1357" s="5">
        <v>1</v>
      </c>
      <c r="DM1357" s="5">
        <v>3</v>
      </c>
      <c r="DN1357">
        <v>0</v>
      </c>
      <c r="DO1357" s="5">
        <v>3</v>
      </c>
      <c r="DP1357" s="5">
        <v>3</v>
      </c>
      <c r="DQ1357" s="2">
        <v>14</v>
      </c>
      <c r="DR1357" s="5" t="s">
        <v>2957</v>
      </c>
      <c r="DS1357" s="5">
        <v>1</v>
      </c>
      <c r="DT1357">
        <v>3</v>
      </c>
      <c r="DU1357" s="5">
        <v>1</v>
      </c>
      <c r="DV1357" s="5">
        <v>1</v>
      </c>
      <c r="DW1357">
        <v>0</v>
      </c>
      <c r="DX1357" s="5">
        <v>0</v>
      </c>
      <c r="DY1357" s="5">
        <v>0</v>
      </c>
      <c r="EA1357" s="5">
        <v>1</v>
      </c>
      <c r="EB1357" s="5">
        <v>0</v>
      </c>
      <c r="EC1357" s="5">
        <v>1</v>
      </c>
      <c r="ED1357" s="5">
        <v>2</v>
      </c>
      <c r="EE1357" s="5">
        <v>2</v>
      </c>
      <c r="EF1357" s="5">
        <v>21</v>
      </c>
      <c r="EG1357" s="5" t="s">
        <v>2955</v>
      </c>
      <c r="EH1357" s="5">
        <v>1</v>
      </c>
      <c r="EI1357" s="5">
        <v>1</v>
      </c>
      <c r="EJ1357" s="5">
        <v>1</v>
      </c>
      <c r="EK1357" s="5">
        <v>3</v>
      </c>
      <c r="EL1357" s="5">
        <v>3</v>
      </c>
      <c r="EM1357" s="5">
        <v>3</v>
      </c>
      <c r="EN1357" s="5">
        <v>2</v>
      </c>
      <c r="EO1357" s="5">
        <v>1</v>
      </c>
      <c r="EP1357" s="5">
        <v>1</v>
      </c>
      <c r="EQ1357" s="5">
        <v>3</v>
      </c>
      <c r="ER1357" s="5">
        <v>1</v>
      </c>
      <c r="ES1357" s="5">
        <v>1</v>
      </c>
    </row>
    <row r="1358" spans="1:149">
      <c r="A1358" s="74">
        <v>45609.53125</v>
      </c>
      <c r="B1358" s="5" t="s">
        <v>14</v>
      </c>
      <c r="C1358" s="5" t="s">
        <v>777</v>
      </c>
      <c r="D1358" s="5" t="s">
        <v>778</v>
      </c>
      <c r="E1358" s="2">
        <v>5</v>
      </c>
      <c r="F1358" s="5" t="s">
        <v>3248</v>
      </c>
      <c r="G1358" s="2">
        <v>141</v>
      </c>
      <c r="H1358" s="5" t="s">
        <v>2957</v>
      </c>
      <c r="I1358" s="5">
        <v>3</v>
      </c>
      <c r="J1358" s="5">
        <v>3141</v>
      </c>
      <c r="K1358" s="2" t="s">
        <v>2956</v>
      </c>
      <c r="L1358" s="5" t="s">
        <v>3646</v>
      </c>
      <c r="M1358" s="2">
        <v>25</v>
      </c>
      <c r="N1358" s="5" t="s">
        <v>2960</v>
      </c>
      <c r="O1358" s="5">
        <v>1</v>
      </c>
      <c r="P1358" s="5"/>
      <c r="Q1358" s="5">
        <v>1</v>
      </c>
      <c r="R1358" s="5">
        <v>0</v>
      </c>
      <c r="S1358" s="5">
        <v>1</v>
      </c>
      <c r="T1358" s="5">
        <v>3</v>
      </c>
      <c r="U1358" s="5">
        <v>1</v>
      </c>
      <c r="V1358" s="5">
        <v>1</v>
      </c>
      <c r="W1358" s="5">
        <v>1</v>
      </c>
      <c r="X1358" s="5"/>
      <c r="Y1358" s="5">
        <v>2</v>
      </c>
      <c r="Z1358" s="5">
        <v>0</v>
      </c>
      <c r="AA1358" s="5"/>
      <c r="AB1358" s="5">
        <v>1</v>
      </c>
      <c r="AC1358" s="5">
        <v>1</v>
      </c>
      <c r="AD1358" s="5">
        <v>1</v>
      </c>
      <c r="AE1358" s="5">
        <v>1</v>
      </c>
      <c r="AF1358" s="5">
        <v>1</v>
      </c>
      <c r="AG1358" s="5">
        <v>1</v>
      </c>
      <c r="AH1358" s="5">
        <v>1</v>
      </c>
      <c r="AI1358" s="5">
        <v>1</v>
      </c>
      <c r="AJ1358" s="5">
        <v>3</v>
      </c>
      <c r="AK1358" s="5">
        <v>0</v>
      </c>
      <c r="AL1358" s="5">
        <v>1</v>
      </c>
      <c r="AM1358" s="5">
        <v>1</v>
      </c>
      <c r="AN1358">
        <v>0</v>
      </c>
      <c r="AO1358" s="5">
        <v>1</v>
      </c>
      <c r="AP1358" s="2">
        <v>17</v>
      </c>
      <c r="AQ1358" s="5" t="s">
        <v>2957</v>
      </c>
      <c r="AR1358" s="5"/>
      <c r="AS1358" s="5">
        <v>1</v>
      </c>
      <c r="AT1358" s="5">
        <v>3</v>
      </c>
      <c r="AU1358" s="5">
        <v>2</v>
      </c>
      <c r="AV1358" s="5">
        <v>1</v>
      </c>
      <c r="AW1358" s="5">
        <v>1</v>
      </c>
      <c r="AX1358" s="5">
        <v>2</v>
      </c>
      <c r="AY1358">
        <v>3</v>
      </c>
      <c r="AZ1358">
        <v>2</v>
      </c>
      <c r="BA1358" s="5">
        <v>1</v>
      </c>
      <c r="BB1358" s="5">
        <v>0</v>
      </c>
      <c r="BC1358" s="5">
        <v>0</v>
      </c>
      <c r="BD1358" s="2">
        <v>21</v>
      </c>
      <c r="BE1358" s="5" t="s">
        <v>2957</v>
      </c>
      <c r="BF1358" s="5">
        <v>2</v>
      </c>
      <c r="BG1358" s="5">
        <v>1</v>
      </c>
      <c r="BH1358" s="5">
        <v>1</v>
      </c>
      <c r="BI1358" s="5">
        <v>3</v>
      </c>
      <c r="BJ1358" s="5">
        <v>2</v>
      </c>
      <c r="BK1358">
        <v>1</v>
      </c>
      <c r="BL1358" s="5">
        <v>2</v>
      </c>
      <c r="BM1358" s="5">
        <v>1</v>
      </c>
      <c r="BN1358" s="5">
        <v>1</v>
      </c>
      <c r="BO1358" s="5">
        <v>1</v>
      </c>
      <c r="BP1358" s="5">
        <v>1</v>
      </c>
      <c r="BQ1358" s="5">
        <v>3</v>
      </c>
      <c r="BR1358" s="5">
        <v>2</v>
      </c>
      <c r="BS1358" s="2">
        <v>17</v>
      </c>
      <c r="BT1358" s="5" t="s">
        <v>2957</v>
      </c>
      <c r="BU1358" s="5">
        <v>3</v>
      </c>
      <c r="BV1358" s="5">
        <v>1</v>
      </c>
      <c r="BW1358" s="5">
        <v>1</v>
      </c>
      <c r="BX1358" s="5">
        <v>1</v>
      </c>
      <c r="BY1358" s="5">
        <v>0</v>
      </c>
      <c r="BZ1358" s="5">
        <v>3</v>
      </c>
      <c r="CA1358" s="5">
        <v>1</v>
      </c>
      <c r="CB1358" s="5">
        <v>0</v>
      </c>
      <c r="CC1358" s="5">
        <v>0</v>
      </c>
      <c r="CD1358" s="5">
        <v>1</v>
      </c>
      <c r="CE1358" s="5">
        <v>1</v>
      </c>
      <c r="CF1358" s="5">
        <v>1</v>
      </c>
      <c r="CG1358" s="5">
        <v>1</v>
      </c>
      <c r="CH1358" s="5">
        <v>1</v>
      </c>
      <c r="CI1358" s="5">
        <v>1</v>
      </c>
      <c r="CJ1358" s="5">
        <v>1</v>
      </c>
      <c r="CK1358" s="2">
        <v>12</v>
      </c>
      <c r="CL1358" s="5" t="s">
        <v>2955</v>
      </c>
      <c r="CM1358" s="5">
        <v>1</v>
      </c>
      <c r="CN1358" s="5">
        <v>1</v>
      </c>
      <c r="CO1358" s="5">
        <v>1</v>
      </c>
      <c r="CP1358" s="5">
        <v>0</v>
      </c>
      <c r="CQ1358" s="5">
        <v>1</v>
      </c>
      <c r="CR1358" s="5">
        <v>1</v>
      </c>
      <c r="CS1358" s="5">
        <v>1</v>
      </c>
      <c r="CT1358" s="5">
        <v>1</v>
      </c>
      <c r="CU1358" s="5">
        <v>1</v>
      </c>
      <c r="CV1358" s="5">
        <v>1</v>
      </c>
      <c r="CW1358" s="5">
        <v>1</v>
      </c>
      <c r="CX1358" s="5">
        <v>1</v>
      </c>
      <c r="CY1358" s="5">
        <v>1</v>
      </c>
      <c r="CZ1358" s="5">
        <v>0</v>
      </c>
      <c r="DA1358" s="2">
        <v>17</v>
      </c>
      <c r="DB1358" s="5" t="s">
        <v>2957</v>
      </c>
      <c r="DC1358" s="5">
        <v>1</v>
      </c>
      <c r="DD1358" s="5">
        <v>1</v>
      </c>
      <c r="DE1358" s="5">
        <v>1</v>
      </c>
      <c r="DF1358" s="5">
        <v>1</v>
      </c>
      <c r="DG1358" s="5">
        <v>1</v>
      </c>
      <c r="DH1358" s="5">
        <v>1</v>
      </c>
      <c r="DI1358" s="5">
        <v>0</v>
      </c>
      <c r="DJ1358" s="5">
        <v>3</v>
      </c>
      <c r="DK1358" s="5">
        <v>3</v>
      </c>
      <c r="DL1358" s="5">
        <v>0</v>
      </c>
      <c r="DM1358" s="5">
        <v>3</v>
      </c>
      <c r="DN1358">
        <v>0</v>
      </c>
      <c r="DO1358" s="5">
        <v>1</v>
      </c>
      <c r="DP1358" s="5">
        <v>1</v>
      </c>
      <c r="DQ1358" s="2">
        <v>16</v>
      </c>
      <c r="DR1358" s="5" t="s">
        <v>2957</v>
      </c>
      <c r="DS1358" s="5">
        <v>1</v>
      </c>
      <c r="DT1358">
        <v>3</v>
      </c>
      <c r="DU1358" s="5">
        <v>1</v>
      </c>
      <c r="DV1358" s="5">
        <v>1</v>
      </c>
      <c r="DW1358">
        <v>0</v>
      </c>
      <c r="DX1358" s="5">
        <v>0</v>
      </c>
      <c r="DY1358" s="5">
        <v>1</v>
      </c>
      <c r="EA1358" s="5">
        <v>1</v>
      </c>
      <c r="EB1358" s="5">
        <v>1</v>
      </c>
      <c r="EC1358" s="5">
        <v>1</v>
      </c>
      <c r="ED1358" s="5">
        <v>2</v>
      </c>
      <c r="EE1358" s="5">
        <v>2</v>
      </c>
      <c r="EF1358" s="5">
        <v>16</v>
      </c>
      <c r="EG1358" s="5" t="s">
        <v>2955</v>
      </c>
      <c r="EH1358" s="5">
        <v>1</v>
      </c>
      <c r="EI1358" s="5">
        <v>1</v>
      </c>
      <c r="EJ1358" s="5">
        <v>1</v>
      </c>
      <c r="EK1358" s="5">
        <v>2</v>
      </c>
      <c r="EL1358" s="5">
        <v>1</v>
      </c>
      <c r="EM1358" s="5">
        <v>2</v>
      </c>
      <c r="EN1358" s="5">
        <v>1</v>
      </c>
      <c r="EO1358" s="5">
        <v>1</v>
      </c>
      <c r="EP1358" s="5">
        <v>1</v>
      </c>
      <c r="EQ1358" s="5">
        <v>3</v>
      </c>
      <c r="ER1358" s="5">
        <v>1</v>
      </c>
      <c r="ES1358" s="5">
        <v>1</v>
      </c>
    </row>
    <row r="1359" spans="1:149">
      <c r="A1359" s="74">
        <v>45609.468865740739</v>
      </c>
      <c r="B1359" s="5" t="s">
        <v>14</v>
      </c>
      <c r="C1359" s="5" t="s">
        <v>779</v>
      </c>
      <c r="D1359" s="5" t="s">
        <v>780</v>
      </c>
      <c r="E1359" s="2">
        <v>1</v>
      </c>
      <c r="F1359" s="5" t="s">
        <v>2954</v>
      </c>
      <c r="G1359" s="2">
        <v>145</v>
      </c>
      <c r="H1359" s="5" t="s">
        <v>2960</v>
      </c>
      <c r="I1359" s="5">
        <v>2</v>
      </c>
      <c r="J1359" s="5">
        <v>2145</v>
      </c>
      <c r="K1359" s="2" t="s">
        <v>2956</v>
      </c>
      <c r="L1359" s="5" t="s">
        <v>3667</v>
      </c>
      <c r="M1359" s="2">
        <v>26</v>
      </c>
      <c r="N1359" s="5" t="s">
        <v>2960</v>
      </c>
      <c r="O1359" s="5">
        <v>1</v>
      </c>
      <c r="P1359" s="5">
        <v>1</v>
      </c>
      <c r="Q1359" s="5">
        <v>1</v>
      </c>
      <c r="R1359" s="5">
        <v>1</v>
      </c>
      <c r="S1359" s="5">
        <v>1</v>
      </c>
      <c r="T1359" s="5">
        <v>0</v>
      </c>
      <c r="U1359" s="5">
        <v>1</v>
      </c>
      <c r="V1359" s="5">
        <v>1</v>
      </c>
      <c r="W1359" s="5">
        <v>1</v>
      </c>
      <c r="X1359" s="5">
        <v>0</v>
      </c>
      <c r="Y1359" s="5">
        <v>0</v>
      </c>
      <c r="Z1359" s="5">
        <v>0</v>
      </c>
      <c r="AA1359" s="5">
        <v>1</v>
      </c>
      <c r="AB1359" s="5">
        <v>1</v>
      </c>
      <c r="AC1359" s="5">
        <v>2</v>
      </c>
      <c r="AD1359" s="5">
        <v>1</v>
      </c>
      <c r="AE1359" s="5">
        <v>1</v>
      </c>
      <c r="AF1359" s="5">
        <v>1</v>
      </c>
      <c r="AG1359" s="5">
        <v>1</v>
      </c>
      <c r="AH1359" s="5">
        <v>1</v>
      </c>
      <c r="AI1359" s="5">
        <v>1</v>
      </c>
      <c r="AJ1359" s="5">
        <v>2</v>
      </c>
      <c r="AK1359" s="5">
        <v>1</v>
      </c>
      <c r="AL1359" s="5">
        <v>1</v>
      </c>
      <c r="AM1359" s="5">
        <v>1</v>
      </c>
      <c r="AN1359">
        <v>1</v>
      </c>
      <c r="AO1359" s="5">
        <v>2</v>
      </c>
      <c r="AP1359" s="2">
        <v>17</v>
      </c>
      <c r="AQ1359" s="5" t="s">
        <v>2957</v>
      </c>
      <c r="AR1359" s="5">
        <v>1</v>
      </c>
      <c r="AS1359" s="5">
        <v>1</v>
      </c>
      <c r="AT1359" s="5">
        <v>3</v>
      </c>
      <c r="AU1359" s="5">
        <v>2</v>
      </c>
      <c r="AV1359" s="5">
        <v>1</v>
      </c>
      <c r="AW1359" s="5">
        <v>1</v>
      </c>
      <c r="AX1359" s="5">
        <v>3</v>
      </c>
      <c r="AY1359">
        <v>2</v>
      </c>
      <c r="AZ1359">
        <v>2</v>
      </c>
      <c r="BA1359" s="5">
        <v>1</v>
      </c>
      <c r="BB1359" s="5">
        <v>0</v>
      </c>
      <c r="BC1359" s="5">
        <v>0</v>
      </c>
      <c r="BD1359" s="2">
        <v>23</v>
      </c>
      <c r="BE1359" s="5" t="s">
        <v>2957</v>
      </c>
      <c r="BF1359" s="5">
        <v>2</v>
      </c>
      <c r="BG1359" s="5">
        <v>2</v>
      </c>
      <c r="BH1359" s="5">
        <v>2</v>
      </c>
      <c r="BI1359" s="5">
        <v>3</v>
      </c>
      <c r="BJ1359" s="5">
        <v>3</v>
      </c>
      <c r="BK1359">
        <v>1</v>
      </c>
      <c r="BL1359" s="5">
        <v>2</v>
      </c>
      <c r="BM1359" s="5">
        <v>1</v>
      </c>
      <c r="BN1359" s="5">
        <v>1</v>
      </c>
      <c r="BO1359" s="5">
        <v>1</v>
      </c>
      <c r="BP1359" s="5">
        <v>1</v>
      </c>
      <c r="BQ1359" s="5">
        <v>2</v>
      </c>
      <c r="BR1359" s="5">
        <v>2</v>
      </c>
      <c r="BS1359" s="2">
        <v>18</v>
      </c>
      <c r="BT1359" s="5" t="s">
        <v>2957</v>
      </c>
      <c r="BU1359" s="5">
        <v>3</v>
      </c>
      <c r="BV1359" s="5">
        <v>1</v>
      </c>
      <c r="BW1359" s="5">
        <v>1</v>
      </c>
      <c r="BX1359" s="5">
        <v>1</v>
      </c>
      <c r="BY1359" s="5">
        <v>1</v>
      </c>
      <c r="BZ1359" s="5">
        <v>2</v>
      </c>
      <c r="CA1359" s="5">
        <v>1</v>
      </c>
      <c r="CB1359" s="5">
        <v>1</v>
      </c>
      <c r="CC1359" s="5">
        <v>0</v>
      </c>
      <c r="CD1359" s="5">
        <v>1</v>
      </c>
      <c r="CE1359" s="5">
        <v>1</v>
      </c>
      <c r="CF1359" s="5">
        <v>1</v>
      </c>
      <c r="CG1359" s="5">
        <v>1</v>
      </c>
      <c r="CH1359" s="5">
        <v>1</v>
      </c>
      <c r="CI1359" s="5">
        <v>1</v>
      </c>
      <c r="CJ1359" s="5">
        <v>1</v>
      </c>
      <c r="CK1359" s="2">
        <v>12</v>
      </c>
      <c r="CL1359" s="5" t="s">
        <v>2955</v>
      </c>
      <c r="CM1359" s="5">
        <v>1</v>
      </c>
      <c r="CN1359" s="5">
        <v>1</v>
      </c>
      <c r="CO1359" s="5">
        <v>1</v>
      </c>
      <c r="CP1359" s="5">
        <v>0</v>
      </c>
      <c r="CQ1359" s="5">
        <v>1</v>
      </c>
      <c r="CR1359" s="5">
        <v>1</v>
      </c>
      <c r="CS1359" s="5">
        <v>1</v>
      </c>
      <c r="CT1359" s="5">
        <v>1</v>
      </c>
      <c r="CU1359" s="5">
        <v>1</v>
      </c>
      <c r="CV1359" s="5">
        <v>1</v>
      </c>
      <c r="CW1359" s="5">
        <v>1</v>
      </c>
      <c r="CX1359" s="5">
        <v>1</v>
      </c>
      <c r="CY1359" s="5">
        <v>1</v>
      </c>
      <c r="CZ1359" s="5">
        <v>0</v>
      </c>
      <c r="DA1359" s="2">
        <v>20</v>
      </c>
      <c r="DB1359" s="5" t="s">
        <v>2957</v>
      </c>
      <c r="DC1359" s="5">
        <v>1</v>
      </c>
      <c r="DD1359" s="5">
        <v>1</v>
      </c>
      <c r="DE1359" s="5">
        <v>1</v>
      </c>
      <c r="DF1359" s="5">
        <v>1</v>
      </c>
      <c r="DG1359" s="5">
        <v>1</v>
      </c>
      <c r="DH1359" s="5">
        <v>2</v>
      </c>
      <c r="DI1359" s="5">
        <v>2</v>
      </c>
      <c r="DJ1359" s="5">
        <v>2</v>
      </c>
      <c r="DK1359" s="5">
        <v>1</v>
      </c>
      <c r="DL1359" s="5">
        <v>1</v>
      </c>
      <c r="DM1359" s="5">
        <v>2</v>
      </c>
      <c r="DN1359">
        <v>1</v>
      </c>
      <c r="DO1359" s="5">
        <v>2</v>
      </c>
      <c r="DP1359" s="5">
        <v>2</v>
      </c>
      <c r="DQ1359" s="2">
        <v>14</v>
      </c>
      <c r="DR1359" s="5" t="s">
        <v>2957</v>
      </c>
      <c r="DS1359" s="5">
        <v>1</v>
      </c>
      <c r="DT1359">
        <v>2</v>
      </c>
      <c r="DU1359" s="5">
        <v>1</v>
      </c>
      <c r="DV1359" s="5">
        <v>1</v>
      </c>
      <c r="DW1359">
        <v>0</v>
      </c>
      <c r="DX1359" s="5">
        <v>0</v>
      </c>
      <c r="DY1359" s="5">
        <v>1</v>
      </c>
      <c r="DZ1359">
        <v>2</v>
      </c>
      <c r="EA1359" s="5">
        <v>1</v>
      </c>
      <c r="EB1359" s="5">
        <v>0</v>
      </c>
      <c r="EC1359" s="5">
        <v>1</v>
      </c>
      <c r="ED1359" s="5">
        <v>2</v>
      </c>
      <c r="EE1359" s="5">
        <v>2</v>
      </c>
      <c r="EF1359" s="5">
        <v>15</v>
      </c>
      <c r="EG1359" s="5" t="s">
        <v>2957</v>
      </c>
      <c r="EH1359" s="5">
        <v>1</v>
      </c>
      <c r="EI1359" s="5">
        <v>1</v>
      </c>
      <c r="EJ1359" s="5">
        <v>1</v>
      </c>
      <c r="EK1359" s="5">
        <v>3</v>
      </c>
      <c r="EL1359" s="5">
        <v>3</v>
      </c>
      <c r="EM1359" s="5">
        <v>1</v>
      </c>
      <c r="EN1359" s="5">
        <v>1</v>
      </c>
      <c r="EO1359" s="5">
        <v>1</v>
      </c>
      <c r="EP1359" s="5">
        <v>1</v>
      </c>
      <c r="EQ1359" s="5">
        <v>0</v>
      </c>
      <c r="ER1359" s="5">
        <v>1</v>
      </c>
      <c r="ES1359" s="5">
        <v>1</v>
      </c>
    </row>
    <row r="1360" spans="1:149">
      <c r="A1360" s="74">
        <v>45609.311423611114</v>
      </c>
      <c r="B1360" s="5" t="s">
        <v>14</v>
      </c>
      <c r="C1360" s="5" t="s">
        <v>781</v>
      </c>
      <c r="D1360" s="5" t="s">
        <v>782</v>
      </c>
      <c r="E1360" s="2">
        <v>1</v>
      </c>
      <c r="F1360" s="5" t="s">
        <v>2954</v>
      </c>
      <c r="G1360" s="2">
        <v>178</v>
      </c>
      <c r="H1360" s="5" t="s">
        <v>2955</v>
      </c>
      <c r="I1360" s="5">
        <v>4</v>
      </c>
      <c r="J1360" s="5">
        <v>4178</v>
      </c>
      <c r="K1360" s="2" t="s">
        <v>2956</v>
      </c>
      <c r="L1360" s="5" t="s">
        <v>3577</v>
      </c>
      <c r="M1360" s="2">
        <v>38</v>
      </c>
      <c r="N1360" s="5" t="s">
        <v>2957</v>
      </c>
      <c r="O1360" s="5">
        <v>1</v>
      </c>
      <c r="P1360" s="5">
        <v>2</v>
      </c>
      <c r="Q1360" s="5">
        <v>1</v>
      </c>
      <c r="R1360" s="5">
        <v>2</v>
      </c>
      <c r="S1360" s="5">
        <v>1</v>
      </c>
      <c r="T1360" s="5">
        <v>3</v>
      </c>
      <c r="U1360" s="5">
        <v>1</v>
      </c>
      <c r="V1360" s="5">
        <v>1</v>
      </c>
      <c r="W1360" s="5">
        <v>1</v>
      </c>
      <c r="X1360" s="5">
        <v>1</v>
      </c>
      <c r="Y1360" s="5">
        <v>0</v>
      </c>
      <c r="Z1360" s="5">
        <v>0</v>
      </c>
      <c r="AA1360" s="5">
        <v>1</v>
      </c>
      <c r="AB1360" s="5">
        <v>1</v>
      </c>
      <c r="AC1360" s="5">
        <v>2</v>
      </c>
      <c r="AD1360" s="5">
        <v>2</v>
      </c>
      <c r="AE1360" s="5">
        <v>1</v>
      </c>
      <c r="AF1360" s="5">
        <v>1</v>
      </c>
      <c r="AG1360" s="5">
        <v>1</v>
      </c>
      <c r="AH1360" s="5">
        <v>2</v>
      </c>
      <c r="AI1360" s="5">
        <v>2</v>
      </c>
      <c r="AJ1360" s="5">
        <v>3</v>
      </c>
      <c r="AK1360" s="5">
        <v>2</v>
      </c>
      <c r="AL1360" s="5">
        <v>2</v>
      </c>
      <c r="AM1360" s="5">
        <v>1</v>
      </c>
      <c r="AN1360">
        <v>2</v>
      </c>
      <c r="AO1360" s="5">
        <v>1</v>
      </c>
      <c r="AP1360" s="2">
        <v>19</v>
      </c>
      <c r="AQ1360" s="5" t="s">
        <v>2957</v>
      </c>
      <c r="AR1360" s="5">
        <v>1</v>
      </c>
      <c r="AS1360" s="5">
        <v>1</v>
      </c>
      <c r="AT1360" s="5">
        <v>3</v>
      </c>
      <c r="AU1360" s="5">
        <v>2</v>
      </c>
      <c r="AV1360" s="5">
        <v>1</v>
      </c>
      <c r="AW1360" s="5">
        <v>2</v>
      </c>
      <c r="AX1360" s="5">
        <v>2</v>
      </c>
      <c r="AY1360">
        <v>3</v>
      </c>
      <c r="AZ1360">
        <v>2</v>
      </c>
      <c r="BA1360" s="5">
        <v>1</v>
      </c>
      <c r="BB1360" s="5">
        <v>1</v>
      </c>
      <c r="BC1360" s="5">
        <v>0</v>
      </c>
      <c r="BD1360" s="2">
        <v>25</v>
      </c>
      <c r="BE1360" s="5" t="s">
        <v>2955</v>
      </c>
      <c r="BF1360" s="5">
        <v>3</v>
      </c>
      <c r="BG1360" s="5">
        <v>1</v>
      </c>
      <c r="BH1360" s="5">
        <v>2</v>
      </c>
      <c r="BI1360" s="5">
        <v>3</v>
      </c>
      <c r="BJ1360" s="5">
        <v>3</v>
      </c>
      <c r="BK1360">
        <v>1</v>
      </c>
      <c r="BL1360" s="5">
        <v>3</v>
      </c>
      <c r="BM1360" s="5">
        <v>1</v>
      </c>
      <c r="BN1360" s="5">
        <v>1</v>
      </c>
      <c r="BO1360" s="5">
        <v>1</v>
      </c>
      <c r="BP1360" s="5">
        <v>1</v>
      </c>
      <c r="BQ1360" s="5">
        <v>3</v>
      </c>
      <c r="BR1360" s="5">
        <v>2</v>
      </c>
      <c r="BS1360" s="2">
        <v>20</v>
      </c>
      <c r="BT1360" s="5" t="s">
        <v>2955</v>
      </c>
      <c r="BU1360" s="5">
        <v>3</v>
      </c>
      <c r="BV1360" s="5">
        <v>1</v>
      </c>
      <c r="BW1360" s="5">
        <v>1</v>
      </c>
      <c r="BX1360" s="5">
        <v>1</v>
      </c>
      <c r="BY1360" s="5">
        <v>1</v>
      </c>
      <c r="BZ1360" s="5">
        <v>3</v>
      </c>
      <c r="CA1360" s="5">
        <v>1</v>
      </c>
      <c r="CB1360" s="5">
        <v>2</v>
      </c>
      <c r="CC1360" s="5">
        <v>0</v>
      </c>
      <c r="CD1360" s="5">
        <v>1</v>
      </c>
      <c r="CE1360" s="5">
        <v>1</v>
      </c>
      <c r="CF1360" s="5">
        <v>1</v>
      </c>
      <c r="CG1360" s="5">
        <v>1</v>
      </c>
      <c r="CH1360" s="5">
        <v>1</v>
      </c>
      <c r="CI1360" s="5">
        <v>1</v>
      </c>
      <c r="CJ1360" s="5">
        <v>1</v>
      </c>
      <c r="CK1360" s="2">
        <v>14</v>
      </c>
      <c r="CL1360" s="5" t="s">
        <v>2955</v>
      </c>
      <c r="CM1360" s="5">
        <v>1</v>
      </c>
      <c r="CN1360" s="5">
        <v>1</v>
      </c>
      <c r="CO1360" s="5">
        <v>1</v>
      </c>
      <c r="CP1360" s="5">
        <v>1</v>
      </c>
      <c r="CQ1360" s="5">
        <v>1</v>
      </c>
      <c r="CR1360" s="5">
        <v>1</v>
      </c>
      <c r="CS1360" s="5">
        <v>1</v>
      </c>
      <c r="CT1360" s="5">
        <v>1</v>
      </c>
      <c r="CU1360" s="5">
        <v>1</v>
      </c>
      <c r="CV1360" s="5">
        <v>1</v>
      </c>
      <c r="CW1360" s="5">
        <v>1</v>
      </c>
      <c r="CX1360" s="5">
        <v>1</v>
      </c>
      <c r="CY1360" s="5">
        <v>1</v>
      </c>
      <c r="CZ1360" s="5">
        <v>1</v>
      </c>
      <c r="DA1360" s="2">
        <v>26</v>
      </c>
      <c r="DB1360" s="5" t="s">
        <v>2957</v>
      </c>
      <c r="DC1360" s="5">
        <v>1</v>
      </c>
      <c r="DD1360" s="5">
        <v>1</v>
      </c>
      <c r="DE1360" s="5">
        <v>1</v>
      </c>
      <c r="DF1360" s="5">
        <v>1</v>
      </c>
      <c r="DG1360" s="5">
        <v>1</v>
      </c>
      <c r="DH1360" s="5">
        <v>2</v>
      </c>
      <c r="DI1360" s="5">
        <v>2</v>
      </c>
      <c r="DJ1360" s="5">
        <v>3</v>
      </c>
      <c r="DK1360" s="5">
        <v>3</v>
      </c>
      <c r="DL1360" s="5">
        <v>3</v>
      </c>
      <c r="DM1360" s="5">
        <v>2</v>
      </c>
      <c r="DN1360">
        <v>2</v>
      </c>
      <c r="DO1360" s="5">
        <v>2</v>
      </c>
      <c r="DP1360" s="5">
        <v>2</v>
      </c>
      <c r="DQ1360" s="2">
        <v>17</v>
      </c>
      <c r="DR1360" s="5" t="s">
        <v>2955</v>
      </c>
      <c r="DS1360" s="5">
        <v>1</v>
      </c>
      <c r="DT1360">
        <v>3</v>
      </c>
      <c r="DU1360" s="5">
        <v>1</v>
      </c>
      <c r="DV1360" s="5">
        <v>1</v>
      </c>
      <c r="DW1360">
        <v>0</v>
      </c>
      <c r="DX1360" s="5">
        <v>0</v>
      </c>
      <c r="DY1360" s="5">
        <v>2</v>
      </c>
      <c r="DZ1360">
        <v>2</v>
      </c>
      <c r="EA1360" s="5">
        <v>1</v>
      </c>
      <c r="EB1360" s="5">
        <v>1</v>
      </c>
      <c r="EC1360" s="5">
        <v>1</v>
      </c>
      <c r="ED1360" s="5">
        <v>2</v>
      </c>
      <c r="EE1360" s="5">
        <v>2</v>
      </c>
      <c r="EF1360" s="5">
        <v>19</v>
      </c>
      <c r="EG1360" s="5" t="s">
        <v>2955</v>
      </c>
      <c r="EH1360" s="5">
        <v>1</v>
      </c>
      <c r="EI1360" s="5">
        <v>1</v>
      </c>
      <c r="EJ1360" s="5">
        <v>1</v>
      </c>
      <c r="EK1360" s="5">
        <v>3</v>
      </c>
      <c r="EL1360" s="5">
        <v>3</v>
      </c>
      <c r="EM1360" s="5">
        <v>2</v>
      </c>
      <c r="EN1360" s="5">
        <v>1</v>
      </c>
      <c r="EO1360" s="5">
        <v>1</v>
      </c>
      <c r="EP1360" s="5">
        <v>1</v>
      </c>
      <c r="EQ1360" s="5">
        <v>3</v>
      </c>
      <c r="ER1360" s="5">
        <v>1</v>
      </c>
      <c r="ES1360" s="5">
        <v>1</v>
      </c>
    </row>
    <row r="1361" spans="1:149">
      <c r="A1361" s="74">
        <v>45609.479317129626</v>
      </c>
      <c r="B1361" s="5" t="s">
        <v>14</v>
      </c>
      <c r="C1361" s="5" t="s">
        <v>783</v>
      </c>
      <c r="D1361" s="5" t="s">
        <v>784</v>
      </c>
      <c r="E1361" s="2">
        <v>1</v>
      </c>
      <c r="F1361" s="5" t="s">
        <v>2954</v>
      </c>
      <c r="G1361" s="2">
        <v>150</v>
      </c>
      <c r="H1361" s="5" t="s">
        <v>2957</v>
      </c>
      <c r="I1361" s="5">
        <v>3</v>
      </c>
      <c r="J1361" s="5">
        <v>3150</v>
      </c>
      <c r="K1361" s="2" t="s">
        <v>2956</v>
      </c>
      <c r="L1361" s="5" t="s">
        <v>3664</v>
      </c>
      <c r="M1361" s="2">
        <v>32</v>
      </c>
      <c r="N1361" s="5" t="s">
        <v>2957</v>
      </c>
      <c r="O1361" s="5">
        <v>1</v>
      </c>
      <c r="P1361" s="5">
        <v>1</v>
      </c>
      <c r="Q1361" s="5">
        <v>1</v>
      </c>
      <c r="R1361" s="5">
        <v>1</v>
      </c>
      <c r="S1361" s="5">
        <v>1</v>
      </c>
      <c r="T1361" s="5">
        <v>3</v>
      </c>
      <c r="U1361" s="5">
        <v>1</v>
      </c>
      <c r="V1361" s="5">
        <v>1</v>
      </c>
      <c r="W1361" s="5">
        <v>1</v>
      </c>
      <c r="X1361" s="5">
        <v>0</v>
      </c>
      <c r="Y1361" s="5">
        <v>2</v>
      </c>
      <c r="Z1361" s="5">
        <v>1</v>
      </c>
      <c r="AA1361" s="5">
        <v>0</v>
      </c>
      <c r="AB1361" s="5">
        <v>1</v>
      </c>
      <c r="AC1361" s="5">
        <v>2</v>
      </c>
      <c r="AD1361" s="5">
        <v>2</v>
      </c>
      <c r="AE1361" s="5">
        <v>1</v>
      </c>
      <c r="AF1361" s="5">
        <v>2</v>
      </c>
      <c r="AG1361" s="5">
        <v>1</v>
      </c>
      <c r="AH1361" s="5">
        <v>2</v>
      </c>
      <c r="AI1361" s="5">
        <v>1</v>
      </c>
      <c r="AJ1361" s="5">
        <v>1</v>
      </c>
      <c r="AK1361" s="5">
        <v>1</v>
      </c>
      <c r="AL1361" s="5">
        <v>1</v>
      </c>
      <c r="AM1361" s="5">
        <v>1</v>
      </c>
      <c r="AN1361">
        <v>1</v>
      </c>
      <c r="AO1361" s="5">
        <v>1</v>
      </c>
      <c r="AP1361" s="2">
        <v>18</v>
      </c>
      <c r="AQ1361" s="5" t="s">
        <v>2957</v>
      </c>
      <c r="AR1361" s="5">
        <v>1</v>
      </c>
      <c r="AS1361" s="5">
        <v>1</v>
      </c>
      <c r="AT1361" s="5">
        <v>3</v>
      </c>
      <c r="AU1361" s="5">
        <v>2</v>
      </c>
      <c r="AV1361" s="5">
        <v>1</v>
      </c>
      <c r="AW1361" s="5">
        <v>2</v>
      </c>
      <c r="AX1361" s="5">
        <v>3</v>
      </c>
      <c r="AY1361">
        <v>3</v>
      </c>
      <c r="AZ1361">
        <v>1</v>
      </c>
      <c r="BA1361" s="5">
        <v>1</v>
      </c>
      <c r="BB1361" s="5">
        <v>0</v>
      </c>
      <c r="BC1361" s="5">
        <v>0</v>
      </c>
      <c r="BD1361" s="2">
        <v>23</v>
      </c>
      <c r="BE1361" s="5" t="s">
        <v>2957</v>
      </c>
      <c r="BF1361" s="5">
        <v>2</v>
      </c>
      <c r="BG1361" s="5">
        <v>3</v>
      </c>
      <c r="BH1361" s="5">
        <v>2</v>
      </c>
      <c r="BI1361" s="5">
        <v>3</v>
      </c>
      <c r="BJ1361" s="5">
        <v>2</v>
      </c>
      <c r="BK1361">
        <v>1</v>
      </c>
      <c r="BL1361" s="5">
        <v>2</v>
      </c>
      <c r="BM1361" s="5">
        <v>1</v>
      </c>
      <c r="BN1361" s="5">
        <v>1</v>
      </c>
      <c r="BO1361" s="5">
        <v>1</v>
      </c>
      <c r="BP1361" s="5">
        <v>1</v>
      </c>
      <c r="BQ1361" s="5">
        <v>2</v>
      </c>
      <c r="BR1361" s="5">
        <v>2</v>
      </c>
      <c r="BS1361" s="2">
        <v>18</v>
      </c>
      <c r="BT1361" s="5" t="s">
        <v>2957</v>
      </c>
      <c r="BU1361" s="5">
        <v>3</v>
      </c>
      <c r="BV1361" s="5">
        <v>1</v>
      </c>
      <c r="BW1361" s="5">
        <v>1</v>
      </c>
      <c r="BX1361" s="5">
        <v>1</v>
      </c>
      <c r="BY1361" s="5">
        <v>0</v>
      </c>
      <c r="BZ1361" s="5">
        <v>2</v>
      </c>
      <c r="CA1361" s="5">
        <v>1</v>
      </c>
      <c r="CB1361" s="5">
        <v>2</v>
      </c>
      <c r="CC1361" s="5">
        <v>0</v>
      </c>
      <c r="CD1361" s="5">
        <v>1</v>
      </c>
      <c r="CE1361" s="5">
        <v>1</v>
      </c>
      <c r="CF1361" s="5">
        <v>1</v>
      </c>
      <c r="CG1361" s="5">
        <v>1</v>
      </c>
      <c r="CH1361" s="5">
        <v>1</v>
      </c>
      <c r="CI1361" s="5">
        <v>1</v>
      </c>
      <c r="CJ1361" s="5">
        <v>1</v>
      </c>
      <c r="CK1361" s="2">
        <v>11</v>
      </c>
      <c r="CL1361" s="5" t="s">
        <v>2957</v>
      </c>
      <c r="CM1361" s="5">
        <v>1</v>
      </c>
      <c r="CN1361" s="5">
        <v>1</v>
      </c>
      <c r="CO1361" s="5">
        <v>1</v>
      </c>
      <c r="CP1361" s="5">
        <v>0</v>
      </c>
      <c r="CQ1361" s="5">
        <v>1</v>
      </c>
      <c r="CR1361" s="5">
        <v>1</v>
      </c>
      <c r="CS1361" s="5">
        <v>1</v>
      </c>
      <c r="CT1361" s="5">
        <v>1</v>
      </c>
      <c r="CU1361" s="5">
        <v>1</v>
      </c>
      <c r="CV1361" s="5">
        <v>1</v>
      </c>
      <c r="CW1361" s="5">
        <v>0</v>
      </c>
      <c r="CX1361" s="5">
        <v>1</v>
      </c>
      <c r="CY1361" s="5">
        <v>1</v>
      </c>
      <c r="CZ1361" s="5">
        <v>0</v>
      </c>
      <c r="DA1361" s="2">
        <v>18</v>
      </c>
      <c r="DB1361" s="5" t="s">
        <v>2957</v>
      </c>
      <c r="DC1361" s="5">
        <v>1</v>
      </c>
      <c r="DD1361" s="5">
        <v>1</v>
      </c>
      <c r="DE1361" s="5">
        <v>1</v>
      </c>
      <c r="DF1361" s="5">
        <v>1</v>
      </c>
      <c r="DG1361" s="5">
        <v>1</v>
      </c>
      <c r="DH1361" s="5">
        <v>1</v>
      </c>
      <c r="DI1361" s="5">
        <v>1</v>
      </c>
      <c r="DJ1361" s="5">
        <v>3</v>
      </c>
      <c r="DK1361" s="5">
        <v>1</v>
      </c>
      <c r="DL1361" s="5">
        <v>1</v>
      </c>
      <c r="DM1361" s="5">
        <v>2</v>
      </c>
      <c r="DN1361">
        <v>1</v>
      </c>
      <c r="DO1361" s="5">
        <v>2</v>
      </c>
      <c r="DP1361" s="5">
        <v>1</v>
      </c>
      <c r="DQ1361" s="2">
        <v>14</v>
      </c>
      <c r="DR1361" s="5" t="s">
        <v>2957</v>
      </c>
      <c r="DS1361" s="5">
        <v>1</v>
      </c>
      <c r="DT1361">
        <v>2</v>
      </c>
      <c r="DU1361" s="5">
        <v>1</v>
      </c>
      <c r="DV1361" s="5">
        <v>1</v>
      </c>
      <c r="DW1361">
        <v>0</v>
      </c>
      <c r="DX1361" s="5">
        <v>0</v>
      </c>
      <c r="DY1361" s="5">
        <v>2</v>
      </c>
      <c r="DZ1361">
        <v>1</v>
      </c>
      <c r="EA1361" s="5">
        <v>1</v>
      </c>
      <c r="EB1361" s="5">
        <v>1</v>
      </c>
      <c r="EC1361" s="5">
        <v>1</v>
      </c>
      <c r="ED1361" s="5">
        <v>1</v>
      </c>
      <c r="EE1361" s="5">
        <v>2</v>
      </c>
      <c r="EF1361" s="5">
        <v>16</v>
      </c>
      <c r="EG1361" s="5" t="s">
        <v>2955</v>
      </c>
      <c r="EH1361" s="5">
        <v>1</v>
      </c>
      <c r="EI1361" s="5">
        <v>1</v>
      </c>
      <c r="EJ1361" s="5">
        <v>1</v>
      </c>
      <c r="EK1361" s="5">
        <v>3</v>
      </c>
      <c r="EL1361" s="5">
        <v>2</v>
      </c>
      <c r="EM1361" s="5">
        <v>3</v>
      </c>
      <c r="EN1361" s="5">
        <v>1</v>
      </c>
      <c r="EO1361" s="5">
        <v>1</v>
      </c>
      <c r="EP1361" s="5">
        <v>1</v>
      </c>
      <c r="EQ1361" s="5">
        <v>0</v>
      </c>
      <c r="ER1361" s="5">
        <v>1</v>
      </c>
      <c r="ES1361" s="5">
        <v>1</v>
      </c>
    </row>
    <row r="1362" spans="1:149">
      <c r="A1362" s="74">
        <v>45609.531342592592</v>
      </c>
      <c r="B1362" s="5" t="s">
        <v>14</v>
      </c>
      <c r="C1362" s="5" t="s">
        <v>785</v>
      </c>
      <c r="D1362" s="5" t="s">
        <v>786</v>
      </c>
      <c r="E1362" s="2">
        <v>1</v>
      </c>
      <c r="F1362" s="5" t="s">
        <v>2954</v>
      </c>
      <c r="G1362" s="2">
        <v>133</v>
      </c>
      <c r="H1362" s="5" t="s">
        <v>2960</v>
      </c>
      <c r="I1362" s="5">
        <v>2</v>
      </c>
      <c r="J1362" s="5">
        <v>2133</v>
      </c>
      <c r="K1362" s="2" t="s">
        <v>2956</v>
      </c>
      <c r="L1362" s="5" t="s">
        <v>3645</v>
      </c>
      <c r="M1362" s="2">
        <v>26</v>
      </c>
      <c r="N1362" s="5" t="s">
        <v>2960</v>
      </c>
      <c r="O1362" s="5">
        <v>1</v>
      </c>
      <c r="P1362" s="5">
        <v>1</v>
      </c>
      <c r="Q1362" s="5">
        <v>1</v>
      </c>
      <c r="R1362" s="5">
        <v>1</v>
      </c>
      <c r="S1362" s="5">
        <v>1</v>
      </c>
      <c r="T1362" s="5">
        <v>3</v>
      </c>
      <c r="U1362" s="5">
        <v>1</v>
      </c>
      <c r="V1362" s="5">
        <v>1</v>
      </c>
      <c r="W1362" s="5">
        <v>1</v>
      </c>
      <c r="X1362" s="5">
        <v>0</v>
      </c>
      <c r="Y1362" s="5">
        <v>0</v>
      </c>
      <c r="Z1362" s="5">
        <v>0</v>
      </c>
      <c r="AA1362" s="5">
        <v>1</v>
      </c>
      <c r="AB1362" s="5">
        <v>1</v>
      </c>
      <c r="AC1362" s="5">
        <v>2</v>
      </c>
      <c r="AD1362" s="5">
        <v>2</v>
      </c>
      <c r="AE1362" s="5">
        <v>1</v>
      </c>
      <c r="AF1362" s="5">
        <v>1</v>
      </c>
      <c r="AG1362" s="5">
        <v>1</v>
      </c>
      <c r="AH1362" s="5">
        <v>1</v>
      </c>
      <c r="AI1362" s="5">
        <v>1</v>
      </c>
      <c r="AJ1362" s="5">
        <v>1</v>
      </c>
      <c r="AK1362" s="5">
        <v>1</v>
      </c>
      <c r="AL1362" s="5">
        <v>1</v>
      </c>
      <c r="AM1362" s="5">
        <v>1</v>
      </c>
      <c r="AN1362">
        <v>0</v>
      </c>
      <c r="AO1362" s="5">
        <v>0</v>
      </c>
      <c r="AP1362" s="2">
        <v>19</v>
      </c>
      <c r="AQ1362" s="5" t="s">
        <v>2957</v>
      </c>
      <c r="AR1362" s="5">
        <v>1</v>
      </c>
      <c r="AS1362" s="5">
        <v>1</v>
      </c>
      <c r="AT1362" s="5">
        <v>3</v>
      </c>
      <c r="AU1362" s="5">
        <v>2</v>
      </c>
      <c r="AV1362" s="5">
        <v>1</v>
      </c>
      <c r="AW1362" s="5">
        <v>2</v>
      </c>
      <c r="AX1362" s="5">
        <v>3</v>
      </c>
      <c r="AY1362">
        <v>3</v>
      </c>
      <c r="AZ1362">
        <v>2</v>
      </c>
      <c r="BA1362" s="5">
        <v>1</v>
      </c>
      <c r="BB1362" s="5">
        <v>0</v>
      </c>
      <c r="BC1362" s="5">
        <v>0</v>
      </c>
      <c r="BD1362" s="2">
        <v>18</v>
      </c>
      <c r="BE1362" s="5" t="s">
        <v>2957</v>
      </c>
      <c r="BF1362" s="5">
        <v>2</v>
      </c>
      <c r="BG1362" s="5">
        <v>3</v>
      </c>
      <c r="BH1362" s="5">
        <v>1</v>
      </c>
      <c r="BI1362" s="5">
        <v>3</v>
      </c>
      <c r="BJ1362" s="5">
        <v>1</v>
      </c>
      <c r="BK1362">
        <v>0</v>
      </c>
      <c r="BL1362" s="5">
        <v>2</v>
      </c>
      <c r="BM1362" s="5">
        <v>1</v>
      </c>
      <c r="BN1362" s="5">
        <v>1</v>
      </c>
      <c r="BO1362" s="5">
        <v>0</v>
      </c>
      <c r="BP1362" s="5">
        <v>1</v>
      </c>
      <c r="BQ1362" s="5">
        <v>1</v>
      </c>
      <c r="BR1362" s="5">
        <v>2</v>
      </c>
      <c r="BS1362" s="2">
        <v>17</v>
      </c>
      <c r="BT1362" s="5" t="s">
        <v>2957</v>
      </c>
      <c r="BU1362" s="5">
        <v>3</v>
      </c>
      <c r="BV1362" s="5">
        <v>1</v>
      </c>
      <c r="BW1362" s="5">
        <v>1</v>
      </c>
      <c r="BX1362" s="5">
        <v>1</v>
      </c>
      <c r="BY1362" s="5">
        <v>1</v>
      </c>
      <c r="BZ1362" s="5">
        <v>2</v>
      </c>
      <c r="CA1362" s="5">
        <v>1</v>
      </c>
      <c r="CB1362" s="5">
        <v>0</v>
      </c>
      <c r="CC1362" s="5">
        <v>0</v>
      </c>
      <c r="CD1362" s="5">
        <v>1</v>
      </c>
      <c r="CE1362" s="5">
        <v>1</v>
      </c>
      <c r="CF1362" s="5">
        <v>1</v>
      </c>
      <c r="CG1362" s="5">
        <v>1</v>
      </c>
      <c r="CH1362" s="5">
        <v>1</v>
      </c>
      <c r="CI1362" s="5">
        <v>1</v>
      </c>
      <c r="CJ1362" s="5">
        <v>1</v>
      </c>
      <c r="CK1362" s="2">
        <v>12</v>
      </c>
      <c r="CL1362" s="5" t="s">
        <v>2955</v>
      </c>
      <c r="CM1362" s="5">
        <v>1</v>
      </c>
      <c r="CN1362" s="5">
        <v>1</v>
      </c>
      <c r="CO1362" s="5">
        <v>1</v>
      </c>
      <c r="CP1362" s="5">
        <v>0</v>
      </c>
      <c r="CQ1362" s="5">
        <v>1</v>
      </c>
      <c r="CR1362" s="5">
        <v>1</v>
      </c>
      <c r="CS1362" s="5">
        <v>1</v>
      </c>
      <c r="CT1362" s="5">
        <v>1</v>
      </c>
      <c r="CU1362" s="5">
        <v>1</v>
      </c>
      <c r="CV1362" s="5">
        <v>1</v>
      </c>
      <c r="CW1362" s="5">
        <v>1</v>
      </c>
      <c r="CX1362" s="5">
        <v>1</v>
      </c>
      <c r="CY1362" s="5">
        <v>1</v>
      </c>
      <c r="CZ1362" s="5">
        <v>0</v>
      </c>
      <c r="DA1362" s="2">
        <v>16</v>
      </c>
      <c r="DB1362" s="5" t="s">
        <v>2960</v>
      </c>
      <c r="DC1362" s="5">
        <v>1</v>
      </c>
      <c r="DD1362" s="5">
        <v>1</v>
      </c>
      <c r="DE1362" s="5">
        <v>1</v>
      </c>
      <c r="DF1362" s="5">
        <v>1</v>
      </c>
      <c r="DG1362" s="5">
        <v>1</v>
      </c>
      <c r="DH1362" s="5">
        <v>1</v>
      </c>
      <c r="DI1362" s="5">
        <v>1</v>
      </c>
      <c r="DJ1362" s="5">
        <v>3</v>
      </c>
      <c r="DK1362" s="5">
        <v>1</v>
      </c>
      <c r="DL1362" s="5">
        <v>1</v>
      </c>
      <c r="DM1362" s="5">
        <v>1</v>
      </c>
      <c r="DN1362">
        <v>1</v>
      </c>
      <c r="DO1362" s="5">
        <v>1</v>
      </c>
      <c r="DP1362" s="5">
        <v>1</v>
      </c>
      <c r="DQ1362" s="2">
        <v>12</v>
      </c>
      <c r="DR1362" s="5" t="s">
        <v>2960</v>
      </c>
      <c r="DS1362" s="5">
        <v>1</v>
      </c>
      <c r="DT1362">
        <v>3</v>
      </c>
      <c r="DU1362" s="5">
        <v>1</v>
      </c>
      <c r="DV1362" s="5">
        <v>1</v>
      </c>
      <c r="DW1362">
        <v>0</v>
      </c>
      <c r="DX1362" s="5">
        <v>0</v>
      </c>
      <c r="DY1362" s="5">
        <v>1</v>
      </c>
      <c r="DZ1362">
        <v>1</v>
      </c>
      <c r="EA1362" s="5">
        <v>1</v>
      </c>
      <c r="EB1362" s="5">
        <v>0</v>
      </c>
      <c r="EC1362" s="5">
        <v>1</v>
      </c>
      <c r="ED1362" s="5">
        <v>1</v>
      </c>
      <c r="EE1362" s="5">
        <v>1</v>
      </c>
      <c r="EF1362" s="5">
        <v>13</v>
      </c>
      <c r="EG1362" s="5" t="s">
        <v>2957</v>
      </c>
      <c r="EH1362" s="5">
        <v>1</v>
      </c>
      <c r="EI1362" s="5">
        <v>1</v>
      </c>
      <c r="EJ1362" s="5">
        <v>1</v>
      </c>
      <c r="EK1362" s="5">
        <v>1</v>
      </c>
      <c r="EL1362" s="5">
        <v>3</v>
      </c>
      <c r="EM1362" s="5">
        <v>1</v>
      </c>
      <c r="EN1362" s="5">
        <v>1</v>
      </c>
      <c r="EO1362" s="5">
        <v>1</v>
      </c>
      <c r="EP1362" s="5">
        <v>1</v>
      </c>
      <c r="EQ1362" s="5">
        <v>0</v>
      </c>
      <c r="ER1362" s="5">
        <v>1</v>
      </c>
      <c r="ES1362" s="5">
        <v>1</v>
      </c>
    </row>
    <row r="1363" spans="1:149">
      <c r="A1363" s="74">
        <v>45602.53733796296</v>
      </c>
      <c r="B1363" s="5" t="s">
        <v>14</v>
      </c>
      <c r="C1363" s="5" t="s">
        <v>787</v>
      </c>
      <c r="D1363" s="5" t="s">
        <v>788</v>
      </c>
      <c r="E1363" s="2">
        <v>1</v>
      </c>
      <c r="F1363" s="5" t="s">
        <v>2954</v>
      </c>
      <c r="G1363" s="2">
        <v>131</v>
      </c>
      <c r="H1363" s="5" t="s">
        <v>2960</v>
      </c>
      <c r="I1363" s="5">
        <v>2</v>
      </c>
      <c r="J1363" s="5">
        <v>2131</v>
      </c>
      <c r="K1363" s="2" t="s">
        <v>2956</v>
      </c>
      <c r="L1363" s="5" t="s">
        <v>2979</v>
      </c>
      <c r="M1363" s="2">
        <v>25</v>
      </c>
      <c r="N1363" s="5" t="s">
        <v>2960</v>
      </c>
      <c r="O1363" s="5">
        <v>1</v>
      </c>
      <c r="P1363" s="5">
        <v>1</v>
      </c>
      <c r="Q1363" s="5">
        <v>1</v>
      </c>
      <c r="R1363" s="5">
        <v>0</v>
      </c>
      <c r="S1363" s="5">
        <v>1</v>
      </c>
      <c r="T1363" s="5">
        <v>0</v>
      </c>
      <c r="U1363" s="5">
        <v>1</v>
      </c>
      <c r="V1363" s="5">
        <v>1</v>
      </c>
      <c r="W1363" s="5">
        <v>1</v>
      </c>
      <c r="X1363" s="5">
        <v>1</v>
      </c>
      <c r="Y1363" s="5">
        <v>0</v>
      </c>
      <c r="Z1363" s="5">
        <v>1</v>
      </c>
      <c r="AA1363" s="5">
        <v>0</v>
      </c>
      <c r="AB1363" s="5">
        <v>1</v>
      </c>
      <c r="AC1363" s="5">
        <v>2</v>
      </c>
      <c r="AD1363" s="5">
        <v>2</v>
      </c>
      <c r="AE1363" s="5">
        <v>1</v>
      </c>
      <c r="AF1363" s="5">
        <v>1</v>
      </c>
      <c r="AG1363" s="5">
        <v>1</v>
      </c>
      <c r="AH1363" s="5">
        <v>1</v>
      </c>
      <c r="AI1363" s="5">
        <v>1</v>
      </c>
      <c r="AJ1363" s="5">
        <v>1</v>
      </c>
      <c r="AK1363" s="5">
        <v>1</v>
      </c>
      <c r="AL1363" s="5">
        <v>1</v>
      </c>
      <c r="AM1363" s="5">
        <v>1</v>
      </c>
      <c r="AN1363">
        <v>1</v>
      </c>
      <c r="AO1363" s="5">
        <v>1</v>
      </c>
      <c r="AP1363" s="2">
        <v>15</v>
      </c>
      <c r="AQ1363" s="5" t="s">
        <v>2957</v>
      </c>
      <c r="AR1363" s="5">
        <v>1</v>
      </c>
      <c r="AS1363" s="5">
        <v>1</v>
      </c>
      <c r="AT1363" s="5">
        <v>2</v>
      </c>
      <c r="AU1363" s="5">
        <v>2</v>
      </c>
      <c r="AV1363" s="5">
        <v>1</v>
      </c>
      <c r="AW1363" s="5">
        <v>1</v>
      </c>
      <c r="AX1363" s="5">
        <v>3</v>
      </c>
      <c r="AY1363">
        <v>2</v>
      </c>
      <c r="AZ1363">
        <v>1</v>
      </c>
      <c r="BA1363" s="5">
        <v>1</v>
      </c>
      <c r="BB1363" s="5">
        <v>0</v>
      </c>
      <c r="BC1363" s="5">
        <v>0</v>
      </c>
      <c r="BD1363" s="2">
        <v>17</v>
      </c>
      <c r="BE1363" s="5" t="s">
        <v>2957</v>
      </c>
      <c r="BF1363" s="5">
        <v>2</v>
      </c>
      <c r="BG1363" s="5">
        <v>1</v>
      </c>
      <c r="BH1363" s="5">
        <v>2</v>
      </c>
      <c r="BI1363" s="5">
        <v>2</v>
      </c>
      <c r="BJ1363" s="5">
        <v>1</v>
      </c>
      <c r="BK1363">
        <v>1</v>
      </c>
      <c r="BL1363" s="5">
        <v>1</v>
      </c>
      <c r="BM1363" s="5">
        <v>1</v>
      </c>
      <c r="BN1363" s="5">
        <v>1</v>
      </c>
      <c r="BO1363" s="5">
        <v>1</v>
      </c>
      <c r="BP1363" s="5">
        <v>1</v>
      </c>
      <c r="BQ1363" s="5">
        <v>2</v>
      </c>
      <c r="BR1363" s="5">
        <v>1</v>
      </c>
      <c r="BS1363" s="2">
        <v>17</v>
      </c>
      <c r="BT1363" s="5" t="s">
        <v>2957</v>
      </c>
      <c r="BU1363" s="5">
        <v>3</v>
      </c>
      <c r="BV1363" s="5">
        <v>1</v>
      </c>
      <c r="BW1363" s="5">
        <v>1</v>
      </c>
      <c r="BX1363" s="5">
        <v>1</v>
      </c>
      <c r="BY1363" s="5">
        <v>0</v>
      </c>
      <c r="BZ1363" s="5">
        <v>2</v>
      </c>
      <c r="CA1363" s="5">
        <v>1</v>
      </c>
      <c r="CB1363" s="5">
        <v>1</v>
      </c>
      <c r="CC1363" s="5">
        <v>0</v>
      </c>
      <c r="CD1363" s="5">
        <v>1</v>
      </c>
      <c r="CE1363" s="5">
        <v>1</v>
      </c>
      <c r="CF1363" s="5">
        <v>1</v>
      </c>
      <c r="CG1363" s="5">
        <v>1</v>
      </c>
      <c r="CH1363" s="5">
        <v>1</v>
      </c>
      <c r="CI1363" s="5">
        <v>1</v>
      </c>
      <c r="CJ1363" s="5">
        <v>1</v>
      </c>
      <c r="CK1363" s="2">
        <v>11</v>
      </c>
      <c r="CL1363" s="5" t="s">
        <v>2957</v>
      </c>
      <c r="CM1363" s="5">
        <v>1</v>
      </c>
      <c r="CN1363" s="5">
        <v>1</v>
      </c>
      <c r="CO1363" s="5">
        <v>1</v>
      </c>
      <c r="CP1363" s="5">
        <v>0</v>
      </c>
      <c r="CQ1363" s="5">
        <v>1</v>
      </c>
      <c r="CR1363" s="5">
        <v>1</v>
      </c>
      <c r="CS1363" s="5">
        <v>1</v>
      </c>
      <c r="CT1363" s="5">
        <v>1</v>
      </c>
      <c r="CU1363" s="5">
        <v>1</v>
      </c>
      <c r="CV1363" s="5">
        <v>1</v>
      </c>
      <c r="CW1363" s="5">
        <v>0</v>
      </c>
      <c r="CX1363" s="5">
        <v>1</v>
      </c>
      <c r="CY1363" s="5">
        <v>1</v>
      </c>
      <c r="CZ1363" s="5">
        <v>0</v>
      </c>
      <c r="DA1363" s="2">
        <v>15</v>
      </c>
      <c r="DB1363" s="5" t="s">
        <v>2960</v>
      </c>
      <c r="DC1363" s="5">
        <v>1</v>
      </c>
      <c r="DD1363" s="5">
        <v>1</v>
      </c>
      <c r="DE1363" s="5">
        <v>1</v>
      </c>
      <c r="DF1363" s="5">
        <v>1</v>
      </c>
      <c r="DG1363" s="5">
        <v>1</v>
      </c>
      <c r="DH1363" s="5">
        <v>1</v>
      </c>
      <c r="DI1363" s="5">
        <v>1</v>
      </c>
      <c r="DJ1363" s="5">
        <v>3</v>
      </c>
      <c r="DK1363" s="5">
        <v>0</v>
      </c>
      <c r="DL1363" s="5">
        <v>1</v>
      </c>
      <c r="DM1363" s="5">
        <v>3</v>
      </c>
      <c r="DN1363">
        <v>0</v>
      </c>
      <c r="DO1363" s="5">
        <v>1</v>
      </c>
      <c r="DP1363" s="5">
        <v>0</v>
      </c>
      <c r="DQ1363" s="2">
        <v>15</v>
      </c>
      <c r="DR1363" s="5" t="s">
        <v>2957</v>
      </c>
      <c r="DS1363" s="5">
        <v>1</v>
      </c>
      <c r="DT1363">
        <v>2</v>
      </c>
      <c r="DU1363" s="5">
        <v>1</v>
      </c>
      <c r="DV1363" s="5">
        <v>1</v>
      </c>
      <c r="DW1363">
        <v>0</v>
      </c>
      <c r="DX1363" s="5">
        <v>0</v>
      </c>
      <c r="DY1363" s="5">
        <v>1</v>
      </c>
      <c r="DZ1363">
        <v>2</v>
      </c>
      <c r="EA1363" s="5">
        <v>1</v>
      </c>
      <c r="EB1363" s="5">
        <v>1</v>
      </c>
      <c r="EC1363" s="5">
        <v>1</v>
      </c>
      <c r="ED1363" s="5">
        <v>2</v>
      </c>
      <c r="EE1363" s="5">
        <v>2</v>
      </c>
      <c r="EF1363" s="5">
        <v>16</v>
      </c>
      <c r="EG1363" s="5" t="s">
        <v>2955</v>
      </c>
      <c r="EH1363" s="5">
        <v>1</v>
      </c>
      <c r="EI1363" s="5">
        <v>1</v>
      </c>
      <c r="EJ1363" s="5">
        <v>1</v>
      </c>
      <c r="EK1363" s="5">
        <v>3</v>
      </c>
      <c r="EL1363" s="5">
        <v>3</v>
      </c>
      <c r="EM1363" s="5">
        <v>2</v>
      </c>
      <c r="EN1363" s="5">
        <v>1</v>
      </c>
      <c r="EO1363" s="5">
        <v>1</v>
      </c>
      <c r="EP1363" s="5">
        <v>1</v>
      </c>
      <c r="EQ1363" s="5">
        <v>0</v>
      </c>
      <c r="ER1363" s="5">
        <v>1</v>
      </c>
      <c r="ES1363" s="5">
        <v>1</v>
      </c>
    </row>
    <row r="1364" spans="1:149">
      <c r="A1364" s="74">
        <v>45608.503171296295</v>
      </c>
      <c r="B1364" s="5" t="s">
        <v>14</v>
      </c>
      <c r="C1364" s="5" t="s">
        <v>789</v>
      </c>
      <c r="D1364" s="5" t="s">
        <v>790</v>
      </c>
      <c r="E1364" s="2">
        <v>1</v>
      </c>
      <c r="F1364" s="5" t="s">
        <v>2954</v>
      </c>
      <c r="G1364" s="2">
        <v>138</v>
      </c>
      <c r="H1364" s="5" t="s">
        <v>2957</v>
      </c>
      <c r="I1364" s="5">
        <v>3</v>
      </c>
      <c r="J1364" s="5">
        <v>3138</v>
      </c>
      <c r="K1364" s="2" t="s">
        <v>2956</v>
      </c>
      <c r="L1364" s="5" t="s">
        <v>3493</v>
      </c>
      <c r="M1364" s="2">
        <v>32</v>
      </c>
      <c r="N1364" s="5" t="s">
        <v>2957</v>
      </c>
      <c r="O1364" s="5">
        <v>1</v>
      </c>
      <c r="P1364" s="5">
        <v>1</v>
      </c>
      <c r="Q1364" s="5">
        <v>1</v>
      </c>
      <c r="R1364" s="5">
        <v>1</v>
      </c>
      <c r="S1364" s="5">
        <v>1</v>
      </c>
      <c r="T1364" s="5">
        <v>3</v>
      </c>
      <c r="U1364" s="5">
        <v>1</v>
      </c>
      <c r="V1364" s="5">
        <v>1</v>
      </c>
      <c r="W1364" s="5">
        <v>1</v>
      </c>
      <c r="X1364" s="5">
        <v>1</v>
      </c>
      <c r="Y1364" s="5">
        <v>2</v>
      </c>
      <c r="Z1364" s="5">
        <v>0</v>
      </c>
      <c r="AA1364" s="5">
        <v>1</v>
      </c>
      <c r="AB1364" s="5">
        <v>1</v>
      </c>
      <c r="AC1364" s="5">
        <v>2</v>
      </c>
      <c r="AD1364" s="5">
        <v>1</v>
      </c>
      <c r="AE1364" s="5">
        <v>1</v>
      </c>
      <c r="AF1364" s="5">
        <v>1</v>
      </c>
      <c r="AG1364" s="5">
        <v>1</v>
      </c>
      <c r="AH1364" s="5">
        <v>2</v>
      </c>
      <c r="AI1364" s="5">
        <v>0</v>
      </c>
      <c r="AJ1364" s="5">
        <v>3</v>
      </c>
      <c r="AK1364" s="5">
        <v>1</v>
      </c>
      <c r="AL1364" s="5">
        <v>1</v>
      </c>
      <c r="AM1364" s="5">
        <v>1</v>
      </c>
      <c r="AN1364">
        <v>1</v>
      </c>
      <c r="AO1364" s="5">
        <v>1</v>
      </c>
      <c r="AP1364" s="2">
        <v>16</v>
      </c>
      <c r="AQ1364" s="5" t="s">
        <v>2957</v>
      </c>
      <c r="AR1364" s="5">
        <v>1</v>
      </c>
      <c r="AS1364" s="5">
        <v>1</v>
      </c>
      <c r="AT1364" s="5">
        <v>3</v>
      </c>
      <c r="AU1364" s="5">
        <v>2</v>
      </c>
      <c r="AV1364" s="5">
        <v>1</v>
      </c>
      <c r="AW1364" s="5">
        <v>1</v>
      </c>
      <c r="AX1364" s="5">
        <v>2</v>
      </c>
      <c r="AY1364">
        <v>3</v>
      </c>
      <c r="AZ1364">
        <v>1</v>
      </c>
      <c r="BA1364" s="5">
        <v>1</v>
      </c>
      <c r="BB1364" s="5">
        <v>0</v>
      </c>
      <c r="BC1364" s="5">
        <v>0</v>
      </c>
      <c r="BD1364" s="2">
        <v>20</v>
      </c>
      <c r="BE1364" s="5" t="s">
        <v>2957</v>
      </c>
      <c r="BF1364" s="5">
        <v>1</v>
      </c>
      <c r="BG1364" s="5">
        <v>2</v>
      </c>
      <c r="BH1364" s="5">
        <v>1</v>
      </c>
      <c r="BI1364" s="5">
        <v>3</v>
      </c>
      <c r="BJ1364" s="5">
        <v>2</v>
      </c>
      <c r="BK1364">
        <v>1</v>
      </c>
      <c r="BL1364" s="5">
        <v>2</v>
      </c>
      <c r="BM1364" s="5">
        <v>1</v>
      </c>
      <c r="BN1364" s="5">
        <v>1</v>
      </c>
      <c r="BO1364" s="5">
        <v>1</v>
      </c>
      <c r="BP1364" s="5">
        <v>1</v>
      </c>
      <c r="BQ1364" s="5">
        <v>2</v>
      </c>
      <c r="BR1364" s="5">
        <v>2</v>
      </c>
      <c r="BS1364" s="2">
        <v>17</v>
      </c>
      <c r="BT1364" s="5" t="s">
        <v>2957</v>
      </c>
      <c r="BU1364" s="5">
        <v>3</v>
      </c>
      <c r="BV1364" s="5">
        <v>1</v>
      </c>
      <c r="BW1364" s="5">
        <v>1</v>
      </c>
      <c r="BX1364" s="5">
        <v>1</v>
      </c>
      <c r="BY1364" s="5">
        <v>0</v>
      </c>
      <c r="BZ1364" s="5">
        <v>3</v>
      </c>
      <c r="CA1364" s="5">
        <v>1</v>
      </c>
      <c r="CB1364" s="5">
        <v>0</v>
      </c>
      <c r="CC1364" s="5">
        <v>0</v>
      </c>
      <c r="CD1364" s="5">
        <v>1</v>
      </c>
      <c r="CE1364" s="5">
        <v>1</v>
      </c>
      <c r="CF1364" s="5">
        <v>1</v>
      </c>
      <c r="CG1364" s="5">
        <v>1</v>
      </c>
      <c r="CH1364" s="5">
        <v>1</v>
      </c>
      <c r="CI1364" s="5">
        <v>1</v>
      </c>
      <c r="CJ1364" s="5">
        <v>1</v>
      </c>
      <c r="CK1364" s="2">
        <v>11</v>
      </c>
      <c r="CL1364" s="5" t="s">
        <v>2957</v>
      </c>
      <c r="CM1364" s="5">
        <v>1</v>
      </c>
      <c r="CN1364" s="5">
        <v>1</v>
      </c>
      <c r="CO1364" s="5">
        <v>1</v>
      </c>
      <c r="CP1364" s="5">
        <v>0</v>
      </c>
      <c r="CQ1364" s="5">
        <v>1</v>
      </c>
      <c r="CR1364" s="5">
        <v>1</v>
      </c>
      <c r="CS1364" s="5">
        <v>1</v>
      </c>
      <c r="CT1364" s="5">
        <v>1</v>
      </c>
      <c r="CU1364" s="5">
        <v>1</v>
      </c>
      <c r="CV1364" s="5">
        <v>1</v>
      </c>
      <c r="CW1364" s="5">
        <v>0</v>
      </c>
      <c r="CX1364" s="5">
        <v>1</v>
      </c>
      <c r="CY1364" s="5">
        <v>1</v>
      </c>
      <c r="CZ1364" s="5">
        <v>0</v>
      </c>
      <c r="DA1364" s="2">
        <v>16</v>
      </c>
      <c r="DB1364" s="5" t="s">
        <v>2960</v>
      </c>
      <c r="DC1364" s="5">
        <v>1</v>
      </c>
      <c r="DD1364" s="5">
        <v>1</v>
      </c>
      <c r="DE1364" s="5">
        <v>1</v>
      </c>
      <c r="DF1364" s="5">
        <v>1</v>
      </c>
      <c r="DG1364" s="5">
        <v>1</v>
      </c>
      <c r="DH1364" s="5">
        <v>1</v>
      </c>
      <c r="DI1364" s="5">
        <v>1</v>
      </c>
      <c r="DJ1364" s="5">
        <v>2</v>
      </c>
      <c r="DK1364" s="5">
        <v>2</v>
      </c>
      <c r="DL1364" s="5">
        <v>1</v>
      </c>
      <c r="DM1364" s="5">
        <v>1</v>
      </c>
      <c r="DN1364">
        <v>2</v>
      </c>
      <c r="DO1364" s="5">
        <v>1</v>
      </c>
      <c r="DP1364" s="5">
        <v>0</v>
      </c>
      <c r="DQ1364" s="2">
        <v>12</v>
      </c>
      <c r="DR1364" s="5" t="s">
        <v>2960</v>
      </c>
      <c r="DS1364" s="5">
        <v>1</v>
      </c>
      <c r="DT1364">
        <v>1</v>
      </c>
      <c r="DU1364" s="5">
        <v>1</v>
      </c>
      <c r="DV1364" s="5">
        <v>1</v>
      </c>
      <c r="DW1364">
        <v>0</v>
      </c>
      <c r="DX1364" s="5">
        <v>0</v>
      </c>
      <c r="DY1364" s="5">
        <v>2</v>
      </c>
      <c r="DZ1364">
        <v>1</v>
      </c>
      <c r="EA1364" s="5">
        <v>1</v>
      </c>
      <c r="EB1364" s="5">
        <v>1</v>
      </c>
      <c r="EC1364" s="5">
        <v>1</v>
      </c>
      <c r="ED1364" s="5">
        <v>1</v>
      </c>
      <c r="EE1364" s="5">
        <v>1</v>
      </c>
      <c r="EF1364" s="5">
        <v>14</v>
      </c>
      <c r="EG1364" s="5" t="s">
        <v>2957</v>
      </c>
      <c r="EH1364" s="5">
        <v>1</v>
      </c>
      <c r="EI1364" s="5">
        <v>1</v>
      </c>
      <c r="EJ1364" s="5">
        <v>1</v>
      </c>
      <c r="EK1364" s="5">
        <v>2</v>
      </c>
      <c r="EL1364" s="5">
        <v>3</v>
      </c>
      <c r="EM1364" s="5">
        <v>1</v>
      </c>
      <c r="EN1364" s="5">
        <v>1</v>
      </c>
      <c r="EO1364" s="5">
        <v>1</v>
      </c>
      <c r="EP1364" s="5">
        <v>1</v>
      </c>
      <c r="EQ1364" s="5">
        <v>0</v>
      </c>
      <c r="ER1364" s="5">
        <v>1</v>
      </c>
      <c r="ES1364" s="5">
        <v>1</v>
      </c>
    </row>
    <row r="1365" spans="1:149">
      <c r="A1365" s="74">
        <v>45608.37128472222</v>
      </c>
      <c r="B1365" s="5" t="s">
        <v>14</v>
      </c>
      <c r="C1365" s="5" t="s">
        <v>791</v>
      </c>
      <c r="D1365" s="5" t="s">
        <v>792</v>
      </c>
      <c r="E1365" s="2">
        <v>10</v>
      </c>
      <c r="F1365" s="5" t="s">
        <v>3276</v>
      </c>
      <c r="G1365" s="2">
        <v>149</v>
      </c>
      <c r="H1365" s="5" t="s">
        <v>2957</v>
      </c>
      <c r="I1365" s="5">
        <v>3</v>
      </c>
      <c r="J1365" s="5">
        <v>3149</v>
      </c>
      <c r="K1365" s="2" t="s">
        <v>2956</v>
      </c>
      <c r="L1365" s="5" t="s">
        <v>3539</v>
      </c>
      <c r="M1365" s="2">
        <v>27</v>
      </c>
      <c r="N1365" s="5" t="s">
        <v>2957</v>
      </c>
      <c r="O1365" s="5">
        <v>1</v>
      </c>
      <c r="P1365" s="5">
        <v>3</v>
      </c>
      <c r="Q1365" s="5"/>
      <c r="R1365" s="5">
        <v>1</v>
      </c>
      <c r="S1365" s="5">
        <v>1</v>
      </c>
      <c r="T1365" s="5">
        <v>3</v>
      </c>
      <c r="U1365" s="5">
        <v>1</v>
      </c>
      <c r="V1365" s="5">
        <v>1</v>
      </c>
      <c r="W1365" s="5">
        <v>1</v>
      </c>
      <c r="X1365" s="5">
        <v>0</v>
      </c>
      <c r="Y1365" s="5">
        <v>2</v>
      </c>
      <c r="Z1365" s="5">
        <v>1</v>
      </c>
      <c r="AA1365" s="5">
        <v>1</v>
      </c>
      <c r="AB1365" s="5">
        <v>1</v>
      </c>
      <c r="AC1365" s="5">
        <v>2</v>
      </c>
      <c r="AD1365" s="5">
        <v>2</v>
      </c>
      <c r="AE1365" s="5">
        <v>1</v>
      </c>
      <c r="AF1365" s="5">
        <v>1</v>
      </c>
      <c r="AG1365" s="5">
        <v>1</v>
      </c>
      <c r="AH1365" s="5"/>
      <c r="AI1365" s="5"/>
      <c r="AJ1365" s="5">
        <v>2</v>
      </c>
      <c r="AK1365" s="5"/>
      <c r="AL1365" s="5"/>
      <c r="AM1365" s="5"/>
      <c r="AN1365">
        <v>0</v>
      </c>
      <c r="AO1365" s="5"/>
      <c r="AP1365" s="2">
        <v>16</v>
      </c>
      <c r="AQ1365" s="5" t="s">
        <v>2957</v>
      </c>
      <c r="AR1365" s="5"/>
      <c r="AS1365" s="5">
        <v>1</v>
      </c>
      <c r="AT1365" s="5">
        <v>3</v>
      </c>
      <c r="AU1365" s="5">
        <v>2</v>
      </c>
      <c r="AV1365" s="5">
        <v>1</v>
      </c>
      <c r="AW1365" s="5">
        <v>1</v>
      </c>
      <c r="AX1365" s="5">
        <v>3</v>
      </c>
      <c r="AY1365">
        <v>2</v>
      </c>
      <c r="AZ1365">
        <v>1</v>
      </c>
      <c r="BA1365" s="5">
        <v>2</v>
      </c>
      <c r="BB1365" s="5"/>
      <c r="BC1365" s="5"/>
      <c r="BD1365" s="2">
        <v>22</v>
      </c>
      <c r="BE1365" s="5" t="s">
        <v>2957</v>
      </c>
      <c r="BF1365" s="5">
        <v>3</v>
      </c>
      <c r="BG1365" s="5">
        <v>2</v>
      </c>
      <c r="BH1365" s="5">
        <v>2</v>
      </c>
      <c r="BI1365" s="5">
        <v>3</v>
      </c>
      <c r="BJ1365" s="5">
        <v>2</v>
      </c>
      <c r="BK1365">
        <v>1</v>
      </c>
      <c r="BL1365" s="5">
        <v>2</v>
      </c>
      <c r="BM1365" s="5">
        <v>1</v>
      </c>
      <c r="BN1365" s="5">
        <v>1</v>
      </c>
      <c r="BO1365" s="5">
        <v>0</v>
      </c>
      <c r="BP1365" s="5">
        <v>0</v>
      </c>
      <c r="BQ1365" s="5">
        <v>3</v>
      </c>
      <c r="BR1365" s="5">
        <v>2</v>
      </c>
      <c r="BS1365" s="2">
        <v>18</v>
      </c>
      <c r="BT1365" s="5" t="s">
        <v>2957</v>
      </c>
      <c r="BU1365" s="5">
        <v>3</v>
      </c>
      <c r="BV1365" s="5">
        <v>1</v>
      </c>
      <c r="BW1365" s="5">
        <v>1</v>
      </c>
      <c r="BX1365" s="5">
        <v>1</v>
      </c>
      <c r="BY1365" s="5">
        <v>1</v>
      </c>
      <c r="BZ1365" s="5">
        <v>3</v>
      </c>
      <c r="CA1365" s="5">
        <v>1</v>
      </c>
      <c r="CB1365" s="5">
        <v>1</v>
      </c>
      <c r="CC1365" s="5">
        <v>0</v>
      </c>
      <c r="CD1365" s="5">
        <v>1</v>
      </c>
      <c r="CE1365" s="5">
        <v>1</v>
      </c>
      <c r="CF1365" s="5">
        <v>1</v>
      </c>
      <c r="CG1365" s="5"/>
      <c r="CH1365" s="5">
        <v>1</v>
      </c>
      <c r="CI1365" s="5">
        <v>1</v>
      </c>
      <c r="CJ1365" s="5">
        <v>1</v>
      </c>
      <c r="CK1365" s="2">
        <v>13</v>
      </c>
      <c r="CL1365" s="5" t="s">
        <v>2955</v>
      </c>
      <c r="CM1365" s="5">
        <v>1</v>
      </c>
      <c r="CN1365" s="5">
        <v>1</v>
      </c>
      <c r="CO1365" s="5">
        <v>1</v>
      </c>
      <c r="CP1365" s="5">
        <v>1</v>
      </c>
      <c r="CQ1365" s="5">
        <v>1</v>
      </c>
      <c r="CR1365" s="5">
        <v>1</v>
      </c>
      <c r="CS1365" s="5">
        <v>1</v>
      </c>
      <c r="CT1365" s="5">
        <v>1</v>
      </c>
      <c r="CU1365" s="5">
        <v>1</v>
      </c>
      <c r="CV1365" s="5">
        <v>1</v>
      </c>
      <c r="CW1365" s="5">
        <v>1</v>
      </c>
      <c r="CX1365" s="5">
        <v>1</v>
      </c>
      <c r="CY1365" s="5">
        <v>1</v>
      </c>
      <c r="CZ1365" s="5">
        <v>0</v>
      </c>
      <c r="DA1365" s="2">
        <v>20</v>
      </c>
      <c r="DB1365" s="5" t="s">
        <v>2957</v>
      </c>
      <c r="DC1365" s="5">
        <v>1</v>
      </c>
      <c r="DD1365" s="5">
        <v>1</v>
      </c>
      <c r="DE1365" s="5">
        <v>1</v>
      </c>
      <c r="DF1365" s="5">
        <v>1</v>
      </c>
      <c r="DG1365" s="5">
        <v>1</v>
      </c>
      <c r="DH1365" s="5">
        <v>2</v>
      </c>
      <c r="DI1365" s="5">
        <v>1</v>
      </c>
      <c r="DJ1365" s="5">
        <v>3</v>
      </c>
      <c r="DK1365" s="5">
        <v>2</v>
      </c>
      <c r="DL1365" s="5">
        <v>1</v>
      </c>
      <c r="DM1365" s="5">
        <v>1</v>
      </c>
      <c r="DN1365">
        <v>2</v>
      </c>
      <c r="DO1365" s="5">
        <v>2</v>
      </c>
      <c r="DP1365" s="5">
        <v>1</v>
      </c>
      <c r="DQ1365" s="2">
        <v>15</v>
      </c>
      <c r="DR1365" s="5" t="s">
        <v>2957</v>
      </c>
      <c r="DS1365" s="5">
        <v>1</v>
      </c>
      <c r="DT1365">
        <v>3</v>
      </c>
      <c r="DU1365" s="5">
        <v>1</v>
      </c>
      <c r="DV1365" s="5">
        <v>1</v>
      </c>
      <c r="DX1365" s="5">
        <v>0</v>
      </c>
      <c r="DY1365" s="5">
        <v>2</v>
      </c>
      <c r="EA1365" s="5">
        <v>1</v>
      </c>
      <c r="EB1365" s="5">
        <v>1</v>
      </c>
      <c r="EC1365" s="5">
        <v>1</v>
      </c>
      <c r="ED1365" s="5">
        <v>1</v>
      </c>
      <c r="EE1365" s="5">
        <v>2</v>
      </c>
      <c r="EF1365" s="5">
        <v>18</v>
      </c>
      <c r="EG1365" s="5" t="s">
        <v>2955</v>
      </c>
      <c r="EH1365" s="5">
        <v>1</v>
      </c>
      <c r="EI1365" s="5">
        <v>1</v>
      </c>
      <c r="EJ1365" s="5">
        <v>1</v>
      </c>
      <c r="EK1365" s="5">
        <v>3</v>
      </c>
      <c r="EL1365" s="5">
        <v>3</v>
      </c>
      <c r="EM1365" s="5">
        <v>3</v>
      </c>
      <c r="EN1365" s="5">
        <v>2</v>
      </c>
      <c r="EO1365" s="5">
        <v>1</v>
      </c>
      <c r="EP1365" s="5">
        <v>1</v>
      </c>
      <c r="EQ1365" s="5">
        <v>0</v>
      </c>
      <c r="ER1365" s="5">
        <v>1</v>
      </c>
      <c r="ES1365" s="5">
        <v>1</v>
      </c>
    </row>
    <row r="1366" spans="1:149">
      <c r="A1366" s="74">
        <v>45610.345972222225</v>
      </c>
      <c r="B1366" s="5" t="s">
        <v>15</v>
      </c>
      <c r="C1366" s="5" t="s">
        <v>793</v>
      </c>
      <c r="D1366" s="5" t="s">
        <v>794</v>
      </c>
      <c r="E1366" s="2">
        <v>1</v>
      </c>
      <c r="F1366" s="5" t="s">
        <v>2954</v>
      </c>
      <c r="G1366" s="2">
        <v>150</v>
      </c>
      <c r="H1366" s="5" t="s">
        <v>2957</v>
      </c>
      <c r="I1366" s="5">
        <v>3</v>
      </c>
      <c r="J1366" s="5">
        <v>3150</v>
      </c>
      <c r="K1366" s="2" t="s">
        <v>2956</v>
      </c>
      <c r="L1366" s="5" t="s">
        <v>3754</v>
      </c>
      <c r="M1366" s="2">
        <v>30</v>
      </c>
      <c r="N1366" s="5" t="s">
        <v>2957</v>
      </c>
      <c r="O1366" s="5">
        <v>1</v>
      </c>
      <c r="P1366" s="5">
        <v>1</v>
      </c>
      <c r="Q1366" s="5">
        <v>1</v>
      </c>
      <c r="R1366" s="5">
        <v>1</v>
      </c>
      <c r="S1366" s="5">
        <v>1</v>
      </c>
      <c r="T1366" s="5">
        <v>0</v>
      </c>
      <c r="U1366" s="5">
        <v>1</v>
      </c>
      <c r="V1366" s="5">
        <v>1</v>
      </c>
      <c r="W1366" s="5">
        <v>1</v>
      </c>
      <c r="X1366" s="5">
        <v>1</v>
      </c>
      <c r="Y1366" s="5">
        <v>2</v>
      </c>
      <c r="Z1366" s="5">
        <v>0</v>
      </c>
      <c r="AA1366" s="5">
        <v>1</v>
      </c>
      <c r="AB1366" s="5">
        <v>1</v>
      </c>
      <c r="AC1366" s="5">
        <v>1</v>
      </c>
      <c r="AD1366" s="5">
        <v>1</v>
      </c>
      <c r="AE1366" s="5">
        <v>1</v>
      </c>
      <c r="AF1366" s="5">
        <v>2</v>
      </c>
      <c r="AG1366" s="5">
        <v>1</v>
      </c>
      <c r="AH1366" s="5">
        <v>2</v>
      </c>
      <c r="AI1366" s="5">
        <v>1</v>
      </c>
      <c r="AJ1366" s="5">
        <v>3</v>
      </c>
      <c r="AK1366" s="5">
        <v>1</v>
      </c>
      <c r="AL1366" s="5">
        <v>1</v>
      </c>
      <c r="AM1366" s="5">
        <v>1</v>
      </c>
      <c r="AN1366">
        <v>1</v>
      </c>
      <c r="AO1366" s="5">
        <v>1</v>
      </c>
      <c r="AP1366" s="2">
        <v>18</v>
      </c>
      <c r="AQ1366" s="5" t="s">
        <v>2957</v>
      </c>
      <c r="AR1366" s="5">
        <v>1</v>
      </c>
      <c r="AS1366" s="5">
        <v>1</v>
      </c>
      <c r="AT1366" s="5">
        <v>3</v>
      </c>
      <c r="AU1366" s="5">
        <v>2</v>
      </c>
      <c r="AV1366" s="5">
        <v>1</v>
      </c>
      <c r="AW1366" s="5">
        <v>2</v>
      </c>
      <c r="AX1366" s="5">
        <v>2</v>
      </c>
      <c r="AY1366">
        <v>2</v>
      </c>
      <c r="AZ1366">
        <v>1</v>
      </c>
      <c r="BA1366" s="5">
        <v>1</v>
      </c>
      <c r="BB1366" s="5">
        <v>1</v>
      </c>
      <c r="BC1366" s="5">
        <v>1</v>
      </c>
      <c r="BD1366" s="2">
        <v>17</v>
      </c>
      <c r="BE1366" s="5" t="s">
        <v>2957</v>
      </c>
      <c r="BF1366" s="5">
        <v>2</v>
      </c>
      <c r="BG1366" s="5">
        <v>2</v>
      </c>
      <c r="BH1366" s="5">
        <v>1</v>
      </c>
      <c r="BI1366" s="5">
        <v>3</v>
      </c>
      <c r="BJ1366" s="5">
        <v>2</v>
      </c>
      <c r="BK1366">
        <v>1</v>
      </c>
      <c r="BL1366" s="5">
        <v>1</v>
      </c>
      <c r="BM1366" s="5">
        <v>1</v>
      </c>
      <c r="BN1366" s="5">
        <v>1</v>
      </c>
      <c r="BO1366" s="5">
        <v>0</v>
      </c>
      <c r="BP1366" s="5">
        <v>0</v>
      </c>
      <c r="BQ1366" s="5">
        <v>2</v>
      </c>
      <c r="BR1366" s="5">
        <v>1</v>
      </c>
      <c r="BS1366" s="2">
        <v>17</v>
      </c>
      <c r="BT1366" s="5" t="s">
        <v>2957</v>
      </c>
      <c r="BU1366" s="5">
        <v>3</v>
      </c>
      <c r="BV1366" s="5">
        <v>1</v>
      </c>
      <c r="BW1366" s="5">
        <v>1</v>
      </c>
      <c r="BX1366" s="5">
        <v>1</v>
      </c>
      <c r="BY1366" s="5">
        <v>1</v>
      </c>
      <c r="BZ1366" s="5">
        <v>2</v>
      </c>
      <c r="CA1366" s="5">
        <v>1</v>
      </c>
      <c r="CB1366" s="5">
        <v>1</v>
      </c>
      <c r="CC1366" s="5">
        <v>0</v>
      </c>
      <c r="CD1366" s="5">
        <v>1</v>
      </c>
      <c r="CE1366" s="5">
        <v>1</v>
      </c>
      <c r="CF1366" s="5">
        <v>1</v>
      </c>
      <c r="CG1366" s="5">
        <v>1</v>
      </c>
      <c r="CH1366" s="5">
        <v>1</v>
      </c>
      <c r="CI1366" s="5">
        <v>1</v>
      </c>
      <c r="CJ1366" s="5">
        <v>0</v>
      </c>
      <c r="CK1366" s="2">
        <v>11</v>
      </c>
      <c r="CL1366" s="5" t="s">
        <v>2957</v>
      </c>
      <c r="CM1366" s="5">
        <v>1</v>
      </c>
      <c r="CN1366" s="5">
        <v>1</v>
      </c>
      <c r="CO1366" s="5">
        <v>1</v>
      </c>
      <c r="CP1366" s="5">
        <v>1</v>
      </c>
      <c r="CQ1366" s="5">
        <v>1</v>
      </c>
      <c r="CR1366" s="5">
        <v>1</v>
      </c>
      <c r="CS1366" s="5">
        <v>1</v>
      </c>
      <c r="CT1366" s="5">
        <v>1</v>
      </c>
      <c r="CU1366" s="5">
        <v>0</v>
      </c>
      <c r="CV1366" s="5">
        <v>1</v>
      </c>
      <c r="CW1366" s="5">
        <v>0</v>
      </c>
      <c r="CX1366" s="5">
        <v>1</v>
      </c>
      <c r="CY1366" s="5">
        <v>1</v>
      </c>
      <c r="CZ1366" s="5">
        <v>0</v>
      </c>
      <c r="DA1366" s="2">
        <v>24</v>
      </c>
      <c r="DB1366" s="5" t="s">
        <v>2957</v>
      </c>
      <c r="DC1366" s="5">
        <v>1</v>
      </c>
      <c r="DD1366" s="5">
        <v>1</v>
      </c>
      <c r="DE1366" s="5">
        <v>1</v>
      </c>
      <c r="DF1366" s="5">
        <v>1</v>
      </c>
      <c r="DG1366" s="5">
        <v>1</v>
      </c>
      <c r="DH1366" s="5">
        <v>2</v>
      </c>
      <c r="DI1366" s="5">
        <v>2</v>
      </c>
      <c r="DJ1366" s="5">
        <v>3</v>
      </c>
      <c r="DK1366" s="5">
        <v>2</v>
      </c>
      <c r="DL1366" s="5">
        <v>2</v>
      </c>
      <c r="DM1366" s="5">
        <v>2</v>
      </c>
      <c r="DN1366">
        <v>2</v>
      </c>
      <c r="DO1366" s="5">
        <v>2</v>
      </c>
      <c r="DP1366" s="5">
        <v>2</v>
      </c>
      <c r="DQ1366" s="2">
        <v>17</v>
      </c>
      <c r="DR1366" s="5" t="s">
        <v>2955</v>
      </c>
      <c r="DS1366" s="5">
        <v>1</v>
      </c>
      <c r="DT1366">
        <v>3</v>
      </c>
      <c r="DU1366" s="5">
        <v>1</v>
      </c>
      <c r="DV1366" s="5">
        <v>1</v>
      </c>
      <c r="DW1366">
        <v>0</v>
      </c>
      <c r="DX1366" s="5">
        <v>1</v>
      </c>
      <c r="DY1366" s="5">
        <v>1</v>
      </c>
      <c r="DZ1366">
        <v>2</v>
      </c>
      <c r="EA1366" s="5">
        <v>1</v>
      </c>
      <c r="EB1366" s="5">
        <v>1</v>
      </c>
      <c r="EC1366" s="5">
        <v>1</v>
      </c>
      <c r="ED1366" s="5">
        <v>2</v>
      </c>
      <c r="EE1366" s="5">
        <v>2</v>
      </c>
      <c r="EF1366" s="5">
        <v>16</v>
      </c>
      <c r="EG1366" s="5" t="s">
        <v>2955</v>
      </c>
      <c r="EH1366" s="5">
        <v>1</v>
      </c>
      <c r="EI1366" s="5">
        <v>1</v>
      </c>
      <c r="EJ1366" s="5">
        <v>1</v>
      </c>
      <c r="EK1366" s="5">
        <v>2</v>
      </c>
      <c r="EL1366" s="5">
        <v>1</v>
      </c>
      <c r="EM1366" s="5">
        <v>3</v>
      </c>
      <c r="EN1366" s="5">
        <v>1</v>
      </c>
      <c r="EO1366" s="5">
        <v>1</v>
      </c>
      <c r="EP1366" s="5">
        <v>0</v>
      </c>
      <c r="EQ1366" s="5">
        <v>3</v>
      </c>
      <c r="ER1366" s="5">
        <v>1</v>
      </c>
      <c r="ES1366" s="5">
        <v>1</v>
      </c>
    </row>
    <row r="1367" spans="1:149">
      <c r="A1367" s="74">
        <v>45610.358472222222</v>
      </c>
      <c r="B1367" s="5" t="s">
        <v>15</v>
      </c>
      <c r="C1367" s="5" t="s">
        <v>768</v>
      </c>
      <c r="D1367" s="5" t="s">
        <v>795</v>
      </c>
      <c r="E1367" s="2">
        <v>1</v>
      </c>
      <c r="F1367" s="5" t="s">
        <v>2954</v>
      </c>
      <c r="G1367" s="2">
        <v>148</v>
      </c>
      <c r="H1367" s="5" t="s">
        <v>2957</v>
      </c>
      <c r="I1367" s="5">
        <v>3</v>
      </c>
      <c r="J1367" s="5">
        <v>3148</v>
      </c>
      <c r="K1367" s="2" t="s">
        <v>2961</v>
      </c>
      <c r="L1367" s="5" t="s">
        <v>2962</v>
      </c>
      <c r="M1367" s="2">
        <v>36</v>
      </c>
      <c r="N1367" s="5" t="s">
        <v>2957</v>
      </c>
      <c r="O1367" s="5">
        <v>1</v>
      </c>
      <c r="P1367" s="5">
        <v>1</v>
      </c>
      <c r="Q1367" s="5">
        <v>1</v>
      </c>
      <c r="R1367" s="5">
        <v>0</v>
      </c>
      <c r="S1367" s="5">
        <v>1</v>
      </c>
      <c r="T1367" s="5">
        <v>2</v>
      </c>
      <c r="U1367" s="5">
        <v>1</v>
      </c>
      <c r="V1367" s="5">
        <v>1</v>
      </c>
      <c r="W1367" s="5">
        <v>1</v>
      </c>
      <c r="X1367" s="5">
        <v>1</v>
      </c>
      <c r="Y1367" s="5">
        <v>2</v>
      </c>
      <c r="Z1367" s="5">
        <v>1</v>
      </c>
      <c r="AA1367" s="5">
        <v>1</v>
      </c>
      <c r="AB1367" s="5">
        <v>3</v>
      </c>
      <c r="AC1367" s="5">
        <v>1</v>
      </c>
      <c r="AD1367" s="5">
        <v>1</v>
      </c>
      <c r="AE1367" s="5">
        <v>1</v>
      </c>
      <c r="AF1367" s="5">
        <v>3</v>
      </c>
      <c r="AG1367" s="5">
        <v>2</v>
      </c>
      <c r="AH1367" s="5">
        <v>2</v>
      </c>
      <c r="AI1367" s="5">
        <v>1</v>
      </c>
      <c r="AJ1367" s="5">
        <v>1</v>
      </c>
      <c r="AK1367" s="5">
        <v>1</v>
      </c>
      <c r="AL1367" s="5">
        <v>1</v>
      </c>
      <c r="AM1367" s="5">
        <v>1</v>
      </c>
      <c r="AN1367">
        <v>3</v>
      </c>
      <c r="AO1367" s="5">
        <v>1</v>
      </c>
      <c r="AP1367" s="2">
        <v>14</v>
      </c>
      <c r="AQ1367" s="5" t="s">
        <v>2957</v>
      </c>
      <c r="AR1367" s="5">
        <v>1</v>
      </c>
      <c r="AS1367" s="5">
        <v>1</v>
      </c>
      <c r="AT1367" s="5">
        <v>3</v>
      </c>
      <c r="AU1367" s="5">
        <v>1</v>
      </c>
      <c r="AV1367" s="5">
        <v>1</v>
      </c>
      <c r="AW1367" s="5">
        <v>1</v>
      </c>
      <c r="AX1367" s="5">
        <v>2</v>
      </c>
      <c r="AY1367">
        <v>2</v>
      </c>
      <c r="AZ1367">
        <v>1</v>
      </c>
      <c r="BA1367" s="5">
        <v>1</v>
      </c>
      <c r="BB1367" s="5">
        <v>0</v>
      </c>
      <c r="BC1367" s="5">
        <v>0</v>
      </c>
      <c r="BD1367" s="2">
        <v>17</v>
      </c>
      <c r="BE1367" s="5" t="s">
        <v>2957</v>
      </c>
      <c r="BF1367" s="5">
        <v>2</v>
      </c>
      <c r="BG1367" s="5">
        <v>2</v>
      </c>
      <c r="BH1367" s="5">
        <v>1</v>
      </c>
      <c r="BI1367" s="5">
        <v>2</v>
      </c>
      <c r="BJ1367" s="5">
        <v>1</v>
      </c>
      <c r="BK1367">
        <v>2</v>
      </c>
      <c r="BL1367" s="5">
        <v>1</v>
      </c>
      <c r="BM1367" s="5">
        <v>1</v>
      </c>
      <c r="BN1367" s="5">
        <v>1</v>
      </c>
      <c r="BO1367" s="5">
        <v>0</v>
      </c>
      <c r="BP1367" s="5">
        <v>0</v>
      </c>
      <c r="BQ1367" s="5">
        <v>2</v>
      </c>
      <c r="BR1367" s="5">
        <v>2</v>
      </c>
      <c r="BS1367" s="2">
        <v>14</v>
      </c>
      <c r="BT1367" s="5" t="s">
        <v>2960</v>
      </c>
      <c r="BU1367" s="5">
        <v>3</v>
      </c>
      <c r="BV1367" s="5">
        <v>1</v>
      </c>
      <c r="BW1367" s="5">
        <v>1</v>
      </c>
      <c r="BX1367" s="5">
        <v>1</v>
      </c>
      <c r="BY1367" s="5">
        <v>0</v>
      </c>
      <c r="BZ1367" s="5">
        <v>1</v>
      </c>
      <c r="CA1367" s="5">
        <v>1</v>
      </c>
      <c r="CB1367" s="5">
        <v>0</v>
      </c>
      <c r="CC1367" s="5">
        <v>1</v>
      </c>
      <c r="CD1367" s="5">
        <v>1</v>
      </c>
      <c r="CE1367" s="5">
        <v>1</v>
      </c>
      <c r="CF1367" s="5">
        <v>1</v>
      </c>
      <c r="CG1367" s="5">
        <v>0</v>
      </c>
      <c r="CH1367" s="5">
        <v>1</v>
      </c>
      <c r="CI1367" s="5">
        <v>1</v>
      </c>
      <c r="CJ1367" s="5">
        <v>0</v>
      </c>
      <c r="CK1367" s="2">
        <v>13</v>
      </c>
      <c r="CL1367" s="5" t="s">
        <v>2955</v>
      </c>
      <c r="CM1367" s="5">
        <v>1</v>
      </c>
      <c r="CN1367" s="5">
        <v>1</v>
      </c>
      <c r="CO1367" s="5">
        <v>1</v>
      </c>
      <c r="CP1367" s="5">
        <v>1</v>
      </c>
      <c r="CQ1367" s="5">
        <v>1</v>
      </c>
      <c r="CR1367" s="5">
        <v>1</v>
      </c>
      <c r="CS1367" s="5">
        <v>1</v>
      </c>
      <c r="CT1367" s="5">
        <v>1</v>
      </c>
      <c r="CU1367" s="5">
        <v>1</v>
      </c>
      <c r="CV1367" s="5">
        <v>1</v>
      </c>
      <c r="CW1367" s="5">
        <v>1</v>
      </c>
      <c r="CX1367" s="5">
        <v>1</v>
      </c>
      <c r="CY1367" s="5">
        <v>1</v>
      </c>
      <c r="CZ1367" s="5">
        <v>0</v>
      </c>
      <c r="DA1367" s="2">
        <v>21</v>
      </c>
      <c r="DB1367" s="5" t="s">
        <v>2957</v>
      </c>
      <c r="DC1367" s="5">
        <v>1</v>
      </c>
      <c r="DD1367" s="5">
        <v>1</v>
      </c>
      <c r="DE1367" s="5">
        <v>1</v>
      </c>
      <c r="DF1367" s="5">
        <v>1</v>
      </c>
      <c r="DG1367" s="5">
        <v>1</v>
      </c>
      <c r="DH1367" s="5">
        <v>2</v>
      </c>
      <c r="DI1367" s="5">
        <v>2</v>
      </c>
      <c r="DJ1367" s="5">
        <v>1</v>
      </c>
      <c r="DK1367" s="5">
        <v>2</v>
      </c>
      <c r="DL1367" s="5">
        <v>3</v>
      </c>
      <c r="DM1367" s="5">
        <v>2</v>
      </c>
      <c r="DN1367">
        <v>2</v>
      </c>
      <c r="DO1367" s="5">
        <v>1</v>
      </c>
      <c r="DP1367" s="5">
        <v>1</v>
      </c>
      <c r="DQ1367" s="2">
        <v>15</v>
      </c>
      <c r="DR1367" s="5" t="s">
        <v>2957</v>
      </c>
      <c r="DS1367" s="5">
        <v>1</v>
      </c>
      <c r="DT1367">
        <v>2</v>
      </c>
      <c r="DU1367" s="5">
        <v>1</v>
      </c>
      <c r="DV1367" s="5">
        <v>1</v>
      </c>
      <c r="DW1367">
        <v>0</v>
      </c>
      <c r="DX1367" s="5">
        <v>0</v>
      </c>
      <c r="DY1367" s="5">
        <v>1</v>
      </c>
      <c r="DZ1367">
        <v>2</v>
      </c>
      <c r="EA1367" s="5">
        <v>1</v>
      </c>
      <c r="EB1367" s="5">
        <v>1</v>
      </c>
      <c r="EC1367" s="5">
        <v>1</v>
      </c>
      <c r="ED1367" s="5">
        <v>2</v>
      </c>
      <c r="EE1367" s="5">
        <v>2</v>
      </c>
      <c r="EF1367" s="5">
        <v>18</v>
      </c>
      <c r="EG1367" s="5" t="s">
        <v>2955</v>
      </c>
      <c r="EH1367" s="5">
        <v>1</v>
      </c>
      <c r="EI1367" s="5">
        <v>1</v>
      </c>
      <c r="EJ1367" s="5">
        <v>1</v>
      </c>
      <c r="EK1367" s="5">
        <v>3</v>
      </c>
      <c r="EL1367" s="5">
        <v>2</v>
      </c>
      <c r="EM1367" s="5">
        <v>3</v>
      </c>
      <c r="EN1367" s="5">
        <v>1</v>
      </c>
      <c r="EO1367" s="5">
        <v>1</v>
      </c>
      <c r="EP1367" s="5">
        <v>0</v>
      </c>
      <c r="EQ1367" s="5">
        <v>3</v>
      </c>
      <c r="ER1367" s="5">
        <v>1</v>
      </c>
      <c r="ES1367" s="5">
        <v>1</v>
      </c>
    </row>
    <row r="1368" spans="1:149">
      <c r="A1368" s="74">
        <v>45602.30164351852</v>
      </c>
      <c r="B1368" s="5" t="s">
        <v>15</v>
      </c>
      <c r="C1368" s="5" t="s">
        <v>796</v>
      </c>
      <c r="D1368" s="5" t="s">
        <v>797</v>
      </c>
      <c r="E1368" s="2">
        <v>6</v>
      </c>
      <c r="F1368" s="5" t="s">
        <v>3152</v>
      </c>
      <c r="G1368" s="2">
        <v>102</v>
      </c>
      <c r="H1368" s="5" t="s">
        <v>2958</v>
      </c>
      <c r="I1368" s="5">
        <v>1</v>
      </c>
      <c r="J1368" s="5">
        <v>1102</v>
      </c>
      <c r="K1368" s="2" t="s">
        <v>2956</v>
      </c>
      <c r="L1368" s="5" t="s">
        <v>3153</v>
      </c>
      <c r="M1368" s="2">
        <v>16</v>
      </c>
      <c r="N1368" s="5" t="s">
        <v>2960</v>
      </c>
      <c r="O1368" s="5">
        <v>1</v>
      </c>
      <c r="P1368" s="5"/>
      <c r="Q1368" s="5">
        <v>1</v>
      </c>
      <c r="R1368" s="5"/>
      <c r="S1368" s="5">
        <v>1</v>
      </c>
      <c r="T1368" s="5">
        <v>1</v>
      </c>
      <c r="U1368" s="5">
        <v>1</v>
      </c>
      <c r="V1368" s="5">
        <v>1</v>
      </c>
      <c r="W1368" s="5">
        <v>1</v>
      </c>
      <c r="X1368" s="5"/>
      <c r="Y1368" s="5">
        <v>2</v>
      </c>
      <c r="Z1368" s="5">
        <v>1</v>
      </c>
      <c r="AA1368" s="5"/>
      <c r="AB1368" s="5">
        <v>1</v>
      </c>
      <c r="AC1368" s="5">
        <v>1</v>
      </c>
      <c r="AD1368" s="5">
        <v>0</v>
      </c>
      <c r="AE1368" s="5">
        <v>0</v>
      </c>
      <c r="AF1368" s="5">
        <v>1</v>
      </c>
      <c r="AG1368" s="5">
        <v>1</v>
      </c>
      <c r="AH1368" s="5"/>
      <c r="AI1368" s="5"/>
      <c r="AJ1368" s="5">
        <v>1</v>
      </c>
      <c r="AK1368" s="5"/>
      <c r="AL1368" s="5"/>
      <c r="AM1368" s="5"/>
      <c r="AN1368">
        <v>0</v>
      </c>
      <c r="AO1368" s="5"/>
      <c r="AP1368" s="2">
        <v>11</v>
      </c>
      <c r="AQ1368" s="5" t="s">
        <v>2960</v>
      </c>
      <c r="AR1368" s="5">
        <v>1</v>
      </c>
      <c r="AS1368" s="5">
        <v>1</v>
      </c>
      <c r="AT1368" s="5">
        <v>3</v>
      </c>
      <c r="AU1368" s="5">
        <v>1</v>
      </c>
      <c r="AV1368" s="5">
        <v>1</v>
      </c>
      <c r="AW1368" s="5">
        <v>1</v>
      </c>
      <c r="AX1368" s="5">
        <v>1</v>
      </c>
      <c r="AY1368">
        <v>1</v>
      </c>
      <c r="AZ1368">
        <v>0</v>
      </c>
      <c r="BA1368" s="5">
        <v>1</v>
      </c>
      <c r="BB1368" s="5"/>
      <c r="BC1368" s="5"/>
      <c r="BD1368" s="2">
        <v>15</v>
      </c>
      <c r="BE1368" s="5" t="s">
        <v>2960</v>
      </c>
      <c r="BF1368" s="5">
        <v>3</v>
      </c>
      <c r="BG1368" s="5">
        <v>2</v>
      </c>
      <c r="BH1368" s="5">
        <v>1</v>
      </c>
      <c r="BI1368" s="5">
        <v>1</v>
      </c>
      <c r="BJ1368" s="5">
        <v>0</v>
      </c>
      <c r="BK1368">
        <v>0</v>
      </c>
      <c r="BL1368" s="5">
        <v>1</v>
      </c>
      <c r="BM1368" s="5">
        <v>1</v>
      </c>
      <c r="BN1368" s="5">
        <v>1</v>
      </c>
      <c r="BO1368" s="5">
        <v>0</v>
      </c>
      <c r="BP1368" s="5">
        <v>0</v>
      </c>
      <c r="BQ1368" s="5">
        <v>3</v>
      </c>
      <c r="BR1368" s="5">
        <v>2</v>
      </c>
      <c r="BS1368" s="2">
        <v>16</v>
      </c>
      <c r="BT1368" s="5" t="s">
        <v>2957</v>
      </c>
      <c r="BU1368" s="5">
        <v>3</v>
      </c>
      <c r="BV1368" s="5">
        <v>1</v>
      </c>
      <c r="BW1368" s="5">
        <v>1</v>
      </c>
      <c r="BX1368" s="5">
        <v>1</v>
      </c>
      <c r="BY1368" s="5">
        <v>1</v>
      </c>
      <c r="BZ1368" s="5">
        <v>2</v>
      </c>
      <c r="CA1368" s="5">
        <v>0</v>
      </c>
      <c r="CB1368" s="5">
        <v>1</v>
      </c>
      <c r="CC1368" s="5">
        <v>0</v>
      </c>
      <c r="CD1368" s="5">
        <v>1</v>
      </c>
      <c r="CE1368" s="5">
        <v>1</v>
      </c>
      <c r="CF1368" s="5">
        <v>1</v>
      </c>
      <c r="CG1368" s="5">
        <v>1</v>
      </c>
      <c r="CH1368" s="5">
        <v>1</v>
      </c>
      <c r="CI1368" s="5">
        <v>1</v>
      </c>
      <c r="CJ1368" s="5">
        <v>0</v>
      </c>
      <c r="CK1368" s="2">
        <v>11</v>
      </c>
      <c r="CL1368" s="5" t="s">
        <v>2957</v>
      </c>
      <c r="CM1368" s="5">
        <v>1</v>
      </c>
      <c r="CN1368" s="5">
        <v>1</v>
      </c>
      <c r="CO1368" s="5">
        <v>1</v>
      </c>
      <c r="CP1368" s="5">
        <v>0</v>
      </c>
      <c r="CQ1368" s="5">
        <v>1</v>
      </c>
      <c r="CR1368" s="5">
        <v>1</v>
      </c>
      <c r="CS1368" s="5">
        <v>1</v>
      </c>
      <c r="CT1368" s="5">
        <v>1</v>
      </c>
      <c r="CU1368" s="5">
        <v>0</v>
      </c>
      <c r="CV1368" s="5">
        <v>1</v>
      </c>
      <c r="CW1368" s="5">
        <v>1</v>
      </c>
      <c r="CX1368" s="5">
        <v>1</v>
      </c>
      <c r="CY1368" s="5">
        <v>1</v>
      </c>
      <c r="CZ1368" s="5">
        <v>0</v>
      </c>
      <c r="DA1368" s="2">
        <v>18</v>
      </c>
      <c r="DB1368" s="5" t="s">
        <v>2957</v>
      </c>
      <c r="DC1368" s="5">
        <v>1</v>
      </c>
      <c r="DD1368" s="5">
        <v>1</v>
      </c>
      <c r="DE1368" s="5">
        <v>1</v>
      </c>
      <c r="DF1368" s="5">
        <v>1</v>
      </c>
      <c r="DG1368" s="5">
        <v>1</v>
      </c>
      <c r="DH1368" s="5">
        <v>3</v>
      </c>
      <c r="DI1368" s="5">
        <v>2</v>
      </c>
      <c r="DJ1368" s="5">
        <v>2</v>
      </c>
      <c r="DK1368" s="5">
        <v>2</v>
      </c>
      <c r="DL1368" s="5">
        <v>2</v>
      </c>
      <c r="DM1368" s="5">
        <v>0</v>
      </c>
      <c r="DN1368">
        <v>1</v>
      </c>
      <c r="DO1368" s="5">
        <v>1</v>
      </c>
      <c r="DP1368" s="5">
        <v>0</v>
      </c>
      <c r="DQ1368" s="2">
        <v>7</v>
      </c>
      <c r="DR1368" s="5" t="s">
        <v>2958</v>
      </c>
      <c r="DS1368" s="5">
        <v>0</v>
      </c>
      <c r="DT1368">
        <v>3</v>
      </c>
      <c r="DU1368" s="5">
        <v>1</v>
      </c>
      <c r="DV1368" s="5">
        <v>0</v>
      </c>
      <c r="DX1368" s="5">
        <v>0</v>
      </c>
      <c r="DY1368" s="5">
        <v>0</v>
      </c>
      <c r="EA1368" s="5">
        <v>0</v>
      </c>
      <c r="EB1368" s="5">
        <v>0</v>
      </c>
      <c r="EC1368" s="5">
        <v>1</v>
      </c>
      <c r="ED1368" s="5">
        <v>1</v>
      </c>
      <c r="EE1368" s="5">
        <v>0</v>
      </c>
      <c r="EF1368" s="5">
        <v>15</v>
      </c>
      <c r="EG1368" s="5" t="s">
        <v>2957</v>
      </c>
      <c r="EH1368" s="5">
        <v>1</v>
      </c>
      <c r="EI1368" s="5">
        <v>1</v>
      </c>
      <c r="EJ1368" s="5">
        <v>1</v>
      </c>
      <c r="EK1368" s="5">
        <v>3</v>
      </c>
      <c r="EL1368" s="5">
        <v>3</v>
      </c>
      <c r="EM1368" s="5">
        <v>1</v>
      </c>
      <c r="EN1368" s="5">
        <v>1</v>
      </c>
      <c r="EO1368" s="5">
        <v>1</v>
      </c>
      <c r="EP1368" s="5">
        <v>1</v>
      </c>
      <c r="EQ1368" s="5">
        <v>0</v>
      </c>
      <c r="ER1368" s="5">
        <v>1</v>
      </c>
      <c r="ES1368" s="5">
        <v>1</v>
      </c>
    </row>
    <row r="1369" spans="1:149">
      <c r="A1369" s="74">
        <v>45608.53497685185</v>
      </c>
      <c r="B1369" s="5" t="s">
        <v>15</v>
      </c>
      <c r="C1369" s="5" t="s">
        <v>599</v>
      </c>
      <c r="D1369" s="5" t="s">
        <v>798</v>
      </c>
      <c r="E1369" s="2">
        <v>1</v>
      </c>
      <c r="F1369" s="5" t="s">
        <v>2954</v>
      </c>
      <c r="G1369" s="2">
        <v>135</v>
      </c>
      <c r="H1369" s="5" t="s">
        <v>2957</v>
      </c>
      <c r="I1369" s="5">
        <v>3</v>
      </c>
      <c r="J1369" s="5">
        <v>3135</v>
      </c>
      <c r="K1369" s="2" t="s">
        <v>2956</v>
      </c>
      <c r="L1369" s="5" t="s">
        <v>3486</v>
      </c>
      <c r="M1369" s="2">
        <v>27</v>
      </c>
      <c r="N1369" s="5" t="s">
        <v>2960</v>
      </c>
      <c r="O1369" s="5">
        <v>1</v>
      </c>
      <c r="P1369" s="5">
        <v>1</v>
      </c>
      <c r="Q1369" s="5">
        <v>1</v>
      </c>
      <c r="R1369" s="5">
        <v>0</v>
      </c>
      <c r="S1369" s="5">
        <v>1</v>
      </c>
      <c r="T1369" s="5">
        <v>0</v>
      </c>
      <c r="U1369" s="5">
        <v>1</v>
      </c>
      <c r="V1369" s="5">
        <v>1</v>
      </c>
      <c r="W1369" s="5">
        <v>1</v>
      </c>
      <c r="X1369" s="5">
        <v>0</v>
      </c>
      <c r="Y1369" s="5">
        <v>2</v>
      </c>
      <c r="Z1369" s="5">
        <v>0</v>
      </c>
      <c r="AA1369" s="5">
        <v>0</v>
      </c>
      <c r="AB1369" s="5">
        <v>1</v>
      </c>
      <c r="AC1369" s="5">
        <v>1</v>
      </c>
      <c r="AD1369" s="5">
        <v>1</v>
      </c>
      <c r="AE1369" s="5">
        <v>1</v>
      </c>
      <c r="AF1369" s="5">
        <v>3</v>
      </c>
      <c r="AG1369" s="5">
        <v>2</v>
      </c>
      <c r="AH1369" s="5">
        <v>1</v>
      </c>
      <c r="AI1369" s="5">
        <v>1</v>
      </c>
      <c r="AJ1369" s="5">
        <v>3</v>
      </c>
      <c r="AK1369" s="5">
        <v>0</v>
      </c>
      <c r="AL1369" s="5">
        <v>1</v>
      </c>
      <c r="AM1369" s="5">
        <v>1</v>
      </c>
      <c r="AN1369">
        <v>1</v>
      </c>
      <c r="AO1369" s="5">
        <v>1</v>
      </c>
      <c r="AP1369" s="2">
        <v>15</v>
      </c>
      <c r="AQ1369" s="5" t="s">
        <v>2957</v>
      </c>
      <c r="AR1369" s="5">
        <v>1</v>
      </c>
      <c r="AS1369" s="5">
        <v>1</v>
      </c>
      <c r="AT1369" s="5">
        <v>3</v>
      </c>
      <c r="AU1369" s="5">
        <v>2</v>
      </c>
      <c r="AV1369" s="5">
        <v>1</v>
      </c>
      <c r="AW1369" s="5">
        <v>1</v>
      </c>
      <c r="AX1369" s="5">
        <v>2</v>
      </c>
      <c r="AY1369">
        <v>2</v>
      </c>
      <c r="AZ1369">
        <v>1</v>
      </c>
      <c r="BA1369" s="5">
        <v>1</v>
      </c>
      <c r="BB1369" s="5">
        <v>0</v>
      </c>
      <c r="BC1369" s="5">
        <v>0</v>
      </c>
      <c r="BD1369" s="2">
        <v>17</v>
      </c>
      <c r="BE1369" s="5" t="s">
        <v>2957</v>
      </c>
      <c r="BF1369" s="5">
        <v>2</v>
      </c>
      <c r="BG1369" s="5">
        <v>1</v>
      </c>
      <c r="BH1369" s="5">
        <v>0</v>
      </c>
      <c r="BI1369" s="5">
        <v>3</v>
      </c>
      <c r="BJ1369" s="5">
        <v>1</v>
      </c>
      <c r="BK1369">
        <v>1</v>
      </c>
      <c r="BL1369" s="5">
        <v>2</v>
      </c>
      <c r="BM1369" s="5">
        <v>1</v>
      </c>
      <c r="BN1369" s="5">
        <v>1</v>
      </c>
      <c r="BO1369" s="5">
        <v>0</v>
      </c>
      <c r="BP1369" s="5">
        <v>1</v>
      </c>
      <c r="BQ1369" s="5">
        <v>2</v>
      </c>
      <c r="BR1369" s="5">
        <v>2</v>
      </c>
      <c r="BS1369" s="2">
        <v>18</v>
      </c>
      <c r="BT1369" s="5" t="s">
        <v>2957</v>
      </c>
      <c r="BU1369" s="5">
        <v>3</v>
      </c>
      <c r="BV1369" s="5">
        <v>1</v>
      </c>
      <c r="BW1369" s="5">
        <v>1</v>
      </c>
      <c r="BX1369" s="5">
        <v>1</v>
      </c>
      <c r="BY1369" s="5">
        <v>1</v>
      </c>
      <c r="BZ1369" s="5">
        <v>2</v>
      </c>
      <c r="CA1369" s="5">
        <v>1</v>
      </c>
      <c r="CB1369" s="5">
        <v>1</v>
      </c>
      <c r="CC1369" s="5">
        <v>1</v>
      </c>
      <c r="CD1369" s="5">
        <v>1</v>
      </c>
      <c r="CE1369" s="5">
        <v>1</v>
      </c>
      <c r="CF1369" s="5">
        <v>1</v>
      </c>
      <c r="CG1369" s="5">
        <v>1</v>
      </c>
      <c r="CH1369" s="5">
        <v>1</v>
      </c>
      <c r="CI1369" s="5">
        <v>1</v>
      </c>
      <c r="CJ1369" s="5">
        <v>0</v>
      </c>
      <c r="CK1369" s="2">
        <v>11</v>
      </c>
      <c r="CL1369" s="5" t="s">
        <v>2957</v>
      </c>
      <c r="CM1369" s="5">
        <v>1</v>
      </c>
      <c r="CN1369" s="5">
        <v>1</v>
      </c>
      <c r="CO1369" s="5">
        <v>1</v>
      </c>
      <c r="CP1369" s="5">
        <v>0</v>
      </c>
      <c r="CQ1369" s="5">
        <v>1</v>
      </c>
      <c r="CR1369" s="5">
        <v>1</v>
      </c>
      <c r="CS1369" s="5">
        <v>1</v>
      </c>
      <c r="CT1369" s="5">
        <v>1</v>
      </c>
      <c r="CU1369" s="5">
        <v>1</v>
      </c>
      <c r="CV1369" s="5">
        <v>0</v>
      </c>
      <c r="CW1369" s="5">
        <v>1</v>
      </c>
      <c r="CX1369" s="5">
        <v>1</v>
      </c>
      <c r="CY1369" s="5">
        <v>1</v>
      </c>
      <c r="CZ1369" s="5">
        <v>0</v>
      </c>
      <c r="DA1369" s="2">
        <v>17</v>
      </c>
      <c r="DB1369" s="5" t="s">
        <v>2957</v>
      </c>
      <c r="DC1369" s="5">
        <v>1</v>
      </c>
      <c r="DD1369" s="5">
        <v>1</v>
      </c>
      <c r="DE1369" s="5">
        <v>1</v>
      </c>
      <c r="DF1369" s="5">
        <v>1</v>
      </c>
      <c r="DG1369" s="5">
        <v>1</v>
      </c>
      <c r="DH1369" s="5">
        <v>2</v>
      </c>
      <c r="DI1369" s="5">
        <v>1</v>
      </c>
      <c r="DJ1369" s="5">
        <v>2</v>
      </c>
      <c r="DK1369" s="5">
        <v>2</v>
      </c>
      <c r="DL1369" s="5">
        <v>0</v>
      </c>
      <c r="DM1369" s="5">
        <v>1</v>
      </c>
      <c r="DN1369">
        <v>1</v>
      </c>
      <c r="DO1369" s="5">
        <v>2</v>
      </c>
      <c r="DP1369" s="5">
        <v>1</v>
      </c>
      <c r="DQ1369" s="2">
        <v>16</v>
      </c>
      <c r="DR1369" s="5" t="s">
        <v>2957</v>
      </c>
      <c r="DS1369" s="5">
        <v>1</v>
      </c>
      <c r="DT1369">
        <v>3</v>
      </c>
      <c r="DU1369" s="5">
        <v>1</v>
      </c>
      <c r="DV1369" s="5">
        <v>1</v>
      </c>
      <c r="DW1369">
        <v>0</v>
      </c>
      <c r="DX1369" s="5">
        <v>0</v>
      </c>
      <c r="DY1369" s="5">
        <v>1</v>
      </c>
      <c r="DZ1369">
        <v>2</v>
      </c>
      <c r="EA1369" s="5">
        <v>1</v>
      </c>
      <c r="EB1369" s="5">
        <v>1</v>
      </c>
      <c r="EC1369" s="5">
        <v>1</v>
      </c>
      <c r="ED1369" s="5">
        <v>2</v>
      </c>
      <c r="EE1369" s="5">
        <v>2</v>
      </c>
      <c r="EF1369" s="5">
        <v>14</v>
      </c>
      <c r="EG1369" s="5" t="s">
        <v>2957</v>
      </c>
      <c r="EH1369" s="5">
        <v>1</v>
      </c>
      <c r="EI1369" s="5">
        <v>1</v>
      </c>
      <c r="EJ1369" s="5">
        <v>1</v>
      </c>
      <c r="EK1369" s="5">
        <v>2</v>
      </c>
      <c r="EL1369" s="5">
        <v>3</v>
      </c>
      <c r="EM1369" s="5">
        <v>1</v>
      </c>
      <c r="EN1369" s="5">
        <v>2</v>
      </c>
      <c r="EO1369" s="5">
        <v>1</v>
      </c>
      <c r="EP1369" s="5">
        <v>0</v>
      </c>
      <c r="EQ1369" s="5">
        <v>0</v>
      </c>
      <c r="ER1369" s="5">
        <v>1</v>
      </c>
      <c r="ES1369" s="5">
        <v>1</v>
      </c>
    </row>
  </sheetData>
  <phoneticPr fontId="9" type="noConversion"/>
  <conditionalFormatting sqref="H3:H1369 N3:N1369 AQ3:AQ1369 BE3:BE1369 BT3:BT1369 CL3:CL1369 DB3:DB1369 DR3:DR1369">
    <cfRule type="cellIs" dxfId="207" priority="5" operator="equal">
      <formula>"Ниже базового"</formula>
    </cfRule>
    <cfRule type="cellIs" dxfId="206" priority="6" operator="equal">
      <formula>"Базовый уровень"</formula>
    </cfRule>
    <cfRule type="cellIs" dxfId="205" priority="7" operator="equal">
      <formula>"Средний уровень"</formula>
    </cfRule>
    <cfRule type="cellIs" dxfId="204" priority="8" operator="equal">
      <formula>"Высокий уровень"</formula>
    </cfRule>
  </conditionalFormatting>
  <pageMargins left="0.7" right="0.7" top="0.75" bottom="0.75" header="0.3" footer="0.3"/>
  <legacy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70C0"/>
  </sheetPr>
  <dimension ref="A1:D27"/>
  <sheetViews>
    <sheetView workbookViewId="0">
      <selection activeCell="A13" sqref="A13"/>
    </sheetView>
  </sheetViews>
  <sheetFormatPr defaultRowHeight="14.25"/>
  <cols>
    <col min="1" max="1" width="81.125" bestFit="1" customWidth="1"/>
    <col min="2" max="2" width="5" style="12" bestFit="1" customWidth="1"/>
    <col min="3" max="3" width="6.875" bestFit="1" customWidth="1"/>
    <col min="4" max="4" width="6.125" bestFit="1" customWidth="1"/>
  </cols>
  <sheetData>
    <row r="1" spans="1:4" ht="48.75" customHeight="1" thickBot="1">
      <c r="A1" s="83" t="s">
        <v>3808</v>
      </c>
      <c r="B1" s="84"/>
      <c r="C1" s="84"/>
      <c r="D1" s="85"/>
    </row>
    <row r="2" spans="1:4">
      <c r="A2" s="2" t="s">
        <v>3298</v>
      </c>
      <c r="B2" s="3" t="s">
        <v>3299</v>
      </c>
      <c r="C2" s="3" t="s">
        <v>3300</v>
      </c>
      <c r="D2" s="2" t="s">
        <v>3301</v>
      </c>
    </row>
    <row r="3" spans="1:4" ht="28.5">
      <c r="A3" s="12" t="s">
        <v>2838</v>
      </c>
      <c r="B3" s="3">
        <v>1367</v>
      </c>
      <c r="C3" s="2">
        <v>63</v>
      </c>
      <c r="D3" s="24">
        <v>4.6086320409656184E-2</v>
      </c>
    </row>
    <row r="4" spans="1:4" ht="42.75">
      <c r="A4" s="12" t="s">
        <v>2928</v>
      </c>
      <c r="B4" s="3">
        <v>1367</v>
      </c>
      <c r="C4" s="2">
        <v>60</v>
      </c>
      <c r="D4" s="24">
        <v>4.3891733723482075E-2</v>
      </c>
    </row>
    <row r="5" spans="1:4" ht="42.75">
      <c r="A5" s="12" t="s">
        <v>2826</v>
      </c>
      <c r="B5" s="3">
        <v>1015</v>
      </c>
      <c r="C5" s="2">
        <v>44</v>
      </c>
      <c r="D5" s="24">
        <v>4.3349753694581279E-2</v>
      </c>
    </row>
    <row r="6" spans="1:4" ht="57">
      <c r="A6" s="12" t="s">
        <v>2920</v>
      </c>
      <c r="B6" s="3">
        <v>1367</v>
      </c>
      <c r="C6" s="2">
        <v>24</v>
      </c>
      <c r="D6" s="24">
        <v>1.755669348939283E-2</v>
      </c>
    </row>
    <row r="7" spans="1:4" ht="71.25">
      <c r="A7" s="12" t="s">
        <v>2929</v>
      </c>
      <c r="B7" s="3">
        <v>1277</v>
      </c>
      <c r="C7" s="2">
        <v>22</v>
      </c>
      <c r="D7" s="24">
        <v>1.7227877838684416E-2</v>
      </c>
    </row>
    <row r="8" spans="1:4" ht="28.5">
      <c r="A8" s="12" t="s">
        <v>2825</v>
      </c>
      <c r="B8" s="3">
        <v>1297</v>
      </c>
      <c r="C8" s="2">
        <v>19</v>
      </c>
      <c r="D8" s="24">
        <v>1.4649190439475714E-2</v>
      </c>
    </row>
    <row r="9" spans="1:4" ht="28.5">
      <c r="A9" s="12" t="s">
        <v>2865</v>
      </c>
      <c r="B9" s="3">
        <v>1367</v>
      </c>
      <c r="C9" s="2">
        <v>14</v>
      </c>
      <c r="D9" s="24">
        <v>1.0241404535479151E-2</v>
      </c>
    </row>
    <row r="10" spans="1:4" ht="28.5">
      <c r="A10" s="12" t="s">
        <v>2943</v>
      </c>
      <c r="B10" s="3">
        <v>1367</v>
      </c>
      <c r="C10" s="2">
        <v>11</v>
      </c>
      <c r="D10" s="24">
        <v>8.0468178493050477E-3</v>
      </c>
    </row>
    <row r="11" spans="1:4" ht="28.5">
      <c r="A11" s="12" t="s">
        <v>2915</v>
      </c>
      <c r="B11" s="3">
        <v>1367</v>
      </c>
      <c r="C11" s="2">
        <v>11</v>
      </c>
      <c r="D11" s="24">
        <v>8.0468178493050477E-3</v>
      </c>
    </row>
    <row r="12" spans="1:4" ht="42.75">
      <c r="A12" s="12" t="s">
        <v>2897</v>
      </c>
      <c r="B12" s="3">
        <v>1285</v>
      </c>
      <c r="C12" s="2">
        <v>9</v>
      </c>
      <c r="D12" s="24">
        <v>7.0038910505836579E-3</v>
      </c>
    </row>
    <row r="13" spans="1:4" ht="64.5" customHeight="1">
      <c r="A13" s="12" t="s">
        <v>2934</v>
      </c>
      <c r="B13" s="3">
        <v>719</v>
      </c>
      <c r="C13" s="2">
        <v>5</v>
      </c>
      <c r="D13" s="24">
        <v>6.954102920723227E-3</v>
      </c>
    </row>
    <row r="14" spans="1:4" ht="28.5">
      <c r="A14" s="12" t="s">
        <v>2880</v>
      </c>
      <c r="B14" s="3">
        <v>1066</v>
      </c>
      <c r="C14" s="2">
        <v>5</v>
      </c>
      <c r="D14" s="24">
        <v>4.6904315196998128E-3</v>
      </c>
    </row>
    <row r="15" spans="1:4" ht="28.5">
      <c r="A15" s="12" t="s">
        <v>2916</v>
      </c>
      <c r="B15" s="3">
        <v>1367</v>
      </c>
      <c r="C15" s="2">
        <v>5</v>
      </c>
      <c r="D15" s="24">
        <v>3.6576444769568397E-3</v>
      </c>
    </row>
    <row r="16" spans="1:4" ht="42.75">
      <c r="A16" s="12" t="s">
        <v>2854</v>
      </c>
      <c r="B16" s="3">
        <v>1367</v>
      </c>
      <c r="C16" s="2">
        <v>5</v>
      </c>
      <c r="D16" s="24">
        <v>3.6576444769568397E-3</v>
      </c>
    </row>
    <row r="17" spans="1:4" ht="28.5">
      <c r="A17" s="12" t="s">
        <v>2944</v>
      </c>
      <c r="B17" s="3">
        <v>1367</v>
      </c>
      <c r="C17" s="2">
        <v>5</v>
      </c>
      <c r="D17" s="24">
        <v>3.6576444769568397E-3</v>
      </c>
    </row>
    <row r="18" spans="1:4" ht="42.75">
      <c r="A18" s="12" t="s">
        <v>2945</v>
      </c>
      <c r="B18" s="3">
        <v>1367</v>
      </c>
      <c r="C18" s="2">
        <v>5</v>
      </c>
      <c r="D18" s="24">
        <v>3.6576444769568397E-3</v>
      </c>
    </row>
    <row r="19" spans="1:4" ht="42.75">
      <c r="A19" s="12" t="s">
        <v>2942</v>
      </c>
      <c r="B19" s="3">
        <v>1367</v>
      </c>
      <c r="C19" s="2">
        <v>4</v>
      </c>
      <c r="D19" s="24">
        <v>2.926115581565472E-3</v>
      </c>
    </row>
    <row r="20" spans="1:4" ht="42.75">
      <c r="A20" s="12" t="s">
        <v>2870</v>
      </c>
      <c r="B20" s="3">
        <v>1367</v>
      </c>
      <c r="C20" s="2">
        <v>4</v>
      </c>
      <c r="D20" s="24">
        <v>2.926115581565472E-3</v>
      </c>
    </row>
    <row r="21" spans="1:4" ht="28.5">
      <c r="A21" s="12" t="s">
        <v>2879</v>
      </c>
      <c r="B21" s="3">
        <v>1367</v>
      </c>
      <c r="C21" s="2">
        <v>3</v>
      </c>
      <c r="D21" s="24">
        <v>2.1945866861741038E-3</v>
      </c>
    </row>
    <row r="22" spans="1:4" ht="28.5">
      <c r="A22" s="12" t="s">
        <v>2946</v>
      </c>
      <c r="B22" s="3">
        <v>1364</v>
      </c>
      <c r="C22" s="2">
        <v>2</v>
      </c>
      <c r="D22" s="24">
        <v>1.4662756598240469E-3</v>
      </c>
    </row>
    <row r="23" spans="1:4" ht="28.5">
      <c r="A23" s="12" t="s">
        <v>2832</v>
      </c>
      <c r="B23" s="3">
        <v>1367</v>
      </c>
      <c r="C23" s="2">
        <v>2</v>
      </c>
      <c r="D23" s="24">
        <v>1.463057790782736E-3</v>
      </c>
    </row>
    <row r="24" spans="1:4" ht="42.75">
      <c r="A24" s="12" t="s">
        <v>2831</v>
      </c>
      <c r="B24" s="3">
        <v>1367</v>
      </c>
      <c r="C24" s="2">
        <v>2</v>
      </c>
      <c r="D24" s="24">
        <v>1.463057790782736E-3</v>
      </c>
    </row>
    <row r="25" spans="1:4" ht="28.5">
      <c r="A25" s="12" t="s">
        <v>2853</v>
      </c>
      <c r="B25" s="3">
        <v>877</v>
      </c>
      <c r="C25" s="2">
        <v>1</v>
      </c>
      <c r="D25" s="24">
        <v>1.1402508551881414E-3</v>
      </c>
    </row>
    <row r="26" spans="1:4">
      <c r="A26" s="12" t="s">
        <v>2881</v>
      </c>
      <c r="B26" s="3">
        <v>1367</v>
      </c>
      <c r="C26" s="2">
        <v>1</v>
      </c>
      <c r="D26" s="24">
        <v>7.3152889539136799E-4</v>
      </c>
    </row>
    <row r="27" spans="1:4" ht="28.5">
      <c r="A27" s="12" t="s">
        <v>2827</v>
      </c>
      <c r="B27" s="3">
        <v>1264</v>
      </c>
      <c r="C27" s="2">
        <v>0</v>
      </c>
      <c r="D27" s="24">
        <v>0</v>
      </c>
    </row>
  </sheetData>
  <mergeCells count="1">
    <mergeCell ref="A1:D1"/>
  </mergeCells>
  <conditionalFormatting sqref="D3:D27">
    <cfRule type="colorScale" priority="14">
      <colorScale>
        <cfvo type="num" val="0"/>
        <cfvo type="max"/>
        <color rgb="FFFFFF00"/>
        <color rgb="FFFF0000"/>
      </colorScale>
    </cfRule>
  </conditionalFormatting>
  <pageMargins left="0.7" right="0.7" top="0.75" bottom="0.75" header="0.3" footer="0.3"/>
  <legacy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N58"/>
  <sheetViews>
    <sheetView zoomScale="85" zoomScaleNormal="85" workbookViewId="0">
      <selection activeCell="D1" sqref="D1"/>
    </sheetView>
  </sheetViews>
  <sheetFormatPr defaultRowHeight="14.25" outlineLevelCol="1"/>
  <cols>
    <col min="1" max="1" width="3" bestFit="1" customWidth="1"/>
    <col min="2" max="2" width="22.75" bestFit="1" customWidth="1"/>
    <col min="3" max="3" width="6.25" bestFit="1" customWidth="1"/>
    <col min="4" max="5" width="8.375" bestFit="1" customWidth="1"/>
    <col min="6" max="6" width="12.625" hidden="1" customWidth="1" outlineLevel="1"/>
    <col min="7" max="7" width="9" collapsed="1"/>
    <col min="8" max="8" width="3.875" customWidth="1"/>
    <col min="9" max="9" width="9.25" bestFit="1" customWidth="1" outlineLevel="1"/>
    <col min="10" max="11" width="9.125" bestFit="1" customWidth="1" outlineLevel="1"/>
    <col min="12" max="12" width="10" customWidth="1"/>
    <col min="13" max="13" width="3.375" bestFit="1" customWidth="1"/>
    <col min="14" max="14" width="22.625" bestFit="1" customWidth="1"/>
    <col min="15" max="15" width="8.375" bestFit="1" customWidth="1"/>
    <col min="16" max="16" width="9.25" bestFit="1" customWidth="1" outlineLevel="1"/>
    <col min="17" max="18" width="9.125" bestFit="1" customWidth="1" outlineLevel="1"/>
    <col min="19" max="19" width="10" customWidth="1"/>
    <col min="20" max="20" width="11" bestFit="1" customWidth="1"/>
    <col min="21" max="22" width="9.375" hidden="1" customWidth="1" outlineLevel="1"/>
    <col min="23" max="23" width="12.375" hidden="1" customWidth="1" outlineLevel="1"/>
    <col min="24" max="24" width="13.25" bestFit="1" customWidth="1" collapsed="1"/>
    <col min="25" max="37" width="9.75" customWidth="1"/>
    <col min="38" max="38" width="17.875" bestFit="1" customWidth="1"/>
    <col min="39" max="39" width="9.375" bestFit="1" customWidth="1"/>
    <col min="40" max="40" width="11.375" bestFit="1" customWidth="1"/>
    <col min="42" max="42" width="17.75" bestFit="1" customWidth="1"/>
    <col min="43" max="43" width="11.25" customWidth="1"/>
    <col min="44" max="44" width="13" bestFit="1" customWidth="1"/>
  </cols>
  <sheetData>
    <row r="1" spans="1:40" ht="45.75" customHeight="1">
      <c r="A1">
        <v>0</v>
      </c>
      <c r="H1" s="2" t="s">
        <v>2</v>
      </c>
      <c r="I1" s="37" t="s">
        <v>2955</v>
      </c>
      <c r="J1" s="38" t="s">
        <v>2957</v>
      </c>
      <c r="K1" s="39" t="s">
        <v>2960</v>
      </c>
      <c r="L1" s="40" t="s">
        <v>2958</v>
      </c>
      <c r="M1" s="2" t="s">
        <v>3809</v>
      </c>
      <c r="N1" s="2" t="s">
        <v>3</v>
      </c>
      <c r="O1" s="2" t="s">
        <v>3303</v>
      </c>
      <c r="P1" s="37" t="s">
        <v>3810</v>
      </c>
      <c r="Q1" s="38" t="s">
        <v>3811</v>
      </c>
      <c r="R1" s="39" t="s">
        <v>3812</v>
      </c>
      <c r="S1" s="59" t="s">
        <v>3813</v>
      </c>
      <c r="T1" s="3" t="s">
        <v>3814</v>
      </c>
      <c r="U1" s="3" t="s">
        <v>3791</v>
      </c>
      <c r="V1" s="3" t="s">
        <v>3792</v>
      </c>
      <c r="W1" s="3" t="s">
        <v>3793</v>
      </c>
      <c r="X1" s="3" t="s">
        <v>3795</v>
      </c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87" t="s">
        <v>3794</v>
      </c>
      <c r="AM1" s="87"/>
      <c r="AN1" s="87"/>
    </row>
    <row r="2" spans="1:40" ht="15">
      <c r="A2" s="86" t="s">
        <v>3777</v>
      </c>
      <c r="B2" s="87"/>
      <c r="C2" s="87"/>
      <c r="D2" s="87"/>
      <c r="E2" s="87"/>
      <c r="F2" s="87"/>
      <c r="H2" s="2">
        <v>8</v>
      </c>
      <c r="I2" s="41" cm="1">
        <f t="array" ref="I2">SUM((School_Results[Муниципалитет] = Levels_MO[[#This Row],[Муниципалитет]]) * (School_Results[Уровень] = I$1))</f>
        <v>32</v>
      </c>
      <c r="J2" s="42" cm="1">
        <f t="array" ref="J2">SUM((School_Results[Муниципалитет] = Levels_MO[[#This Row],[Муниципалитет]]) * (School_Results[Уровень] = J$1))</f>
        <v>33</v>
      </c>
      <c r="K2" s="7" cm="1">
        <f t="array" ref="K2">SUM((School_Results[Муниципалитет] = Levels_MO[[#This Row],[Муниципалитет]]) * (School_Results[Уровень] = K$1))</f>
        <v>8</v>
      </c>
      <c r="L2" s="49" cm="1">
        <f t="array" ref="L2">SUM((School_Results[Муниципалитет] = Levels_MO[[#This Row],[Муниципалитет]]) * (School_Results[Уровень] = L$1))</f>
        <v>0</v>
      </c>
      <c r="M2" s="8" cm="1">
        <f t="array" ref="M2">ROW() - ROW(_xlfn.TAKE(Levels_MO[], 1)) + 1</f>
        <v>1</v>
      </c>
      <c r="N2" s="45" t="s">
        <v>13</v>
      </c>
      <c r="O2" s="2" cm="1">
        <f t="array" ref="O2">SUM(--(School_Results[Муниципалитет] = Levels_MO[[#This Row],[Муниципалитет]]))</f>
        <v>73</v>
      </c>
      <c r="P2" s="56">
        <f>Levels_MO[[#This Row],[Высокий уровень]] / Levels_MO[[#This Row],[Прошли]]</f>
        <v>0.43835616438356162</v>
      </c>
      <c r="Q2" s="57">
        <f>Levels_MO[[#This Row],[Средний уровень]] / Levels_MO[[#This Row],[Прошли]]</f>
        <v>0.45205479452054792</v>
      </c>
      <c r="R2" s="58">
        <f>Levels_MO[[#This Row],[Базовый уровень]] / Levels_MO[[#This Row],[Прошли]]</f>
        <v>0.1095890410958904</v>
      </c>
      <c r="S2" s="60">
        <f>Levels_MO[[#This Row],[Ниже базового]] / Levels_MO[[#This Row],[Прошли]]</f>
        <v>0</v>
      </c>
      <c r="T2" s="71">
        <f>(5 * Levels_MO[[#This Row],[Высокий уровень]] + 4 * Levels_MO[[#This Row],[Средний уровень]] + 3 * Levels_MO[[#This Row],[Базовый уровень]] + 2 * Levels_MO[[#This Row],[Ниже базового]]) / Levels_MO[[#This Row],[Прошли]]</f>
        <v>4.3287671232876717</v>
      </c>
      <c r="U2" s="71">
        <f>IF(Levels_MO[[#This Row],[Общий уровень МО]] = "средний", Levels_MO[[#This Row],[Общая оценка МО (от 2 до 5)]], NA())</f>
        <v>4.3287671232876717</v>
      </c>
      <c r="V2" s="71" t="e">
        <f>IF(Levels_MO[[#This Row],[Общий уровень МО]] = "базовый", Levels_MO[[#This Row],[Общая оценка МО (от 2 до 5)]], NA())</f>
        <v>#N/A</v>
      </c>
      <c r="W2" s="71" t="e">
        <f>IF(Levels_MO[[#This Row],[Общий уровень МО]] = "ниже базового", Levels_MO[[#This Row],[Общая оценка МО (от 2 до 5)]], NA())</f>
        <v>#N/A</v>
      </c>
      <c r="X2" s="71" t="str" cm="1">
        <f t="array" ref="X2">INDEX({"ниже базового","базовый","средний","высокий"}, ROUND(Levels_MO[[#This Row],[Общая оценка МО (от 2 до 5)]], 0) - 1)</f>
        <v>средний</v>
      </c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8" t="s">
        <v>2820</v>
      </c>
      <c r="AM2" s="8" t="s">
        <v>3299</v>
      </c>
      <c r="AN2" s="8" t="s">
        <v>3301</v>
      </c>
    </row>
    <row r="3" spans="1:40" ht="15">
      <c r="A3" s="2" t="s">
        <v>2</v>
      </c>
      <c r="B3" s="2" t="s">
        <v>3</v>
      </c>
      <c r="C3" s="2" t="s">
        <v>4</v>
      </c>
      <c r="D3" s="2" t="s">
        <v>3303</v>
      </c>
      <c r="E3" s="2" t="s">
        <v>3301</v>
      </c>
      <c r="F3" t="s">
        <v>3784</v>
      </c>
      <c r="H3" s="2">
        <v>20</v>
      </c>
      <c r="I3" s="41" cm="1">
        <f t="array" ref="I3">SUM((School_Results[Муниципалитет] = Levels_MO[[#This Row],[Муниципалитет]]) * (School_Results[Уровень] = I$1))</f>
        <v>8</v>
      </c>
      <c r="J3" s="42" cm="1">
        <f t="array" ref="J3">SUM((School_Results[Муниципалитет] = Levels_MO[[#This Row],[Муниципалитет]]) * (School_Results[Уровень] = J$1))</f>
        <v>9</v>
      </c>
      <c r="K3" s="7" cm="1">
        <f t="array" ref="K3">SUM((School_Results[Муниципалитет] = Levels_MO[[#This Row],[Муниципалитет]]) * (School_Results[Уровень] = K$1))</f>
        <v>1</v>
      </c>
      <c r="L3" s="49" cm="1">
        <f t="array" ref="L3">SUM((School_Results[Муниципалитет] = Levels_MO[[#This Row],[Муниципалитет]]) * (School_Results[Уровень] = L$1))</f>
        <v>1</v>
      </c>
      <c r="M3" s="8" cm="1">
        <f t="array" ref="M3">ROW() - ROW(_xlfn.TAKE(Levels_MO[], 1)) + 1</f>
        <v>2</v>
      </c>
      <c r="N3" s="45" t="s">
        <v>25</v>
      </c>
      <c r="O3" s="2" cm="1">
        <f t="array" ref="O3">SUM(--(School_Results[Муниципалитет] = Levels_MO[[#This Row],[Муниципалитет]]))</f>
        <v>19</v>
      </c>
      <c r="P3" s="56">
        <f>Levels_MO[[#This Row],[Высокий уровень]] / Levels_MO[[#This Row],[Прошли]]</f>
        <v>0.42105263157894735</v>
      </c>
      <c r="Q3" s="57">
        <f>Levels_MO[[#This Row],[Средний уровень]] / Levels_MO[[#This Row],[Прошли]]</f>
        <v>0.47368421052631576</v>
      </c>
      <c r="R3" s="58">
        <f>Levels_MO[[#This Row],[Базовый уровень]] / Levels_MO[[#This Row],[Прошли]]</f>
        <v>5.2631578947368418E-2</v>
      </c>
      <c r="S3" s="60">
        <f>Levels_MO[[#This Row],[Ниже базового]] / Levels_MO[[#This Row],[Прошли]]</f>
        <v>5.2631578947368418E-2</v>
      </c>
      <c r="T3" s="71">
        <f>(5 * Levels_MO[[#This Row],[Высокий уровень]] + 4 * Levels_MO[[#This Row],[Средний уровень]] + 3 * Levels_MO[[#This Row],[Базовый уровень]] + 2 * Levels_MO[[#This Row],[Ниже базового]]) / Levels_MO[[#This Row],[Прошли]]</f>
        <v>4.2631578947368425</v>
      </c>
      <c r="U3" s="71">
        <f>IF(Levels_MO[[#This Row],[Общий уровень МО]] = "средний", Levels_MO[[#This Row],[Общая оценка МО (от 2 до 5)]], NA())</f>
        <v>4.2631578947368425</v>
      </c>
      <c r="V3" s="71" t="e">
        <f>IF(Levels_MO[[#This Row],[Общий уровень МО]] = "базовый", Levels_MO[[#This Row],[Общая оценка МО (от 2 до 5)]], NA())</f>
        <v>#N/A</v>
      </c>
      <c r="W3" s="71" t="e">
        <f>IF(Levels_MO[[#This Row],[Общий уровень МО]] = "ниже базового", Levels_MO[[#This Row],[Общая оценка МО (от 2 до 5)]], NA())</f>
        <v>#N/A</v>
      </c>
      <c r="X3" s="71" t="str" cm="1">
        <f t="array" ref="X3">INDEX({"ниже базового","базовый","средний","высокий"}, ROUND(Levels_MO[[#This Row],[Общая оценка МО (от 2 до 5)]], 0) - 1)</f>
        <v>средний</v>
      </c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71"/>
      <c r="AK3" s="71"/>
      <c r="AL3" s="25" t="s">
        <v>2955</v>
      </c>
      <c r="AM3" s="26">
        <f>COUNTIF(School_Results[Уровень], Levels_Total[[#This Row],[Уровень]])</f>
        <v>147</v>
      </c>
      <c r="AN3" s="27">
        <f>Levels_Total[[#This Row],[ОО]] / SUM(Levels_Total[ОО])</f>
        <v>0.1075347476225311</v>
      </c>
    </row>
    <row r="4" spans="1:40" ht="15">
      <c r="A4">
        <v>1</v>
      </c>
      <c r="B4" t="s">
        <v>6</v>
      </c>
      <c r="C4" s="2">
        <f>_xlfn.XLOOKUP(Participation[[#This Row],[Муниципалитет]], MO[Муниципалитет], MO[Всего])</f>
        <v>11</v>
      </c>
      <c r="D4" s="2">
        <f>COUNTIF(School_Results[Муниципалитет], Participation[[#This Row],[Муниципалитет]])</f>
        <v>11</v>
      </c>
      <c r="E4" s="43">
        <f>Participation[[#This Row],[Прошли]] / Participation[[#This Row],[Всего]]</f>
        <v>1</v>
      </c>
      <c r="F4" s="72">
        <f>Participation[[#This Row],[Всего]] - Participation[[#This Row],[Прошли]]</f>
        <v>0</v>
      </c>
      <c r="H4" s="2">
        <v>4</v>
      </c>
      <c r="I4" s="41" cm="1">
        <f t="array" ref="I4">SUM((School_Results[Муниципалитет] = Levels_MO[[#This Row],[Муниципалитет]]) * (School_Results[Уровень] = I$1))</f>
        <v>2</v>
      </c>
      <c r="J4" s="42" cm="1">
        <f t="array" ref="J4">SUM((School_Results[Муниципалитет] = Levels_MO[[#This Row],[Муниципалитет]]) * (School_Results[Уровень] = J$1))</f>
        <v>6</v>
      </c>
      <c r="K4" s="7" cm="1">
        <f t="array" ref="K4">SUM((School_Results[Муниципалитет] = Levels_MO[[#This Row],[Муниципалитет]]) * (School_Results[Уровень] = K$1))</f>
        <v>0</v>
      </c>
      <c r="L4" s="49" cm="1">
        <f t="array" ref="L4">SUM((School_Results[Муниципалитет] = Levels_MO[[#This Row],[Муниципалитет]]) * (School_Results[Уровень] = L$1))</f>
        <v>0</v>
      </c>
      <c r="M4" s="8" cm="1">
        <f t="array" ref="M4">ROW() - ROW(_xlfn.TAKE(Levels_MO[], 1)) + 1</f>
        <v>3</v>
      </c>
      <c r="N4" s="45" t="s">
        <v>9</v>
      </c>
      <c r="O4" s="2" cm="1">
        <f t="array" ref="O4">SUM(--(School_Results[Муниципалитет] = Levels_MO[[#This Row],[Муниципалитет]]))</f>
        <v>8</v>
      </c>
      <c r="P4" s="56">
        <f>Levels_MO[[#This Row],[Высокий уровень]] / Levels_MO[[#This Row],[Прошли]]</f>
        <v>0.25</v>
      </c>
      <c r="Q4" s="57">
        <f>Levels_MO[[#This Row],[Средний уровень]] / Levels_MO[[#This Row],[Прошли]]</f>
        <v>0.75</v>
      </c>
      <c r="R4" s="58">
        <f>Levels_MO[[#This Row],[Базовый уровень]] / Levels_MO[[#This Row],[Прошли]]</f>
        <v>0</v>
      </c>
      <c r="S4" s="60">
        <f>Levels_MO[[#This Row],[Ниже базового]] / Levels_MO[[#This Row],[Прошли]]</f>
        <v>0</v>
      </c>
      <c r="T4" s="71">
        <f>(5 * Levels_MO[[#This Row],[Высокий уровень]] + 4 * Levels_MO[[#This Row],[Средний уровень]] + 3 * Levels_MO[[#This Row],[Базовый уровень]] + 2 * Levels_MO[[#This Row],[Ниже базового]]) / Levels_MO[[#This Row],[Прошли]]</f>
        <v>4.25</v>
      </c>
      <c r="U4" s="71">
        <f>IF(Levels_MO[[#This Row],[Общий уровень МО]] = "средний", Levels_MO[[#This Row],[Общая оценка МО (от 2 до 5)]], NA())</f>
        <v>4.25</v>
      </c>
      <c r="V4" s="71" t="e">
        <f>IF(Levels_MO[[#This Row],[Общий уровень МО]] = "базовый", Levels_MO[[#This Row],[Общая оценка МО (от 2 до 5)]], NA())</f>
        <v>#N/A</v>
      </c>
      <c r="W4" s="71" t="e">
        <f>IF(Levels_MO[[#This Row],[Общий уровень МО]] = "ниже базового", Levels_MO[[#This Row],[Общая оценка МО (от 2 до 5)]], NA())</f>
        <v>#N/A</v>
      </c>
      <c r="X4" s="71" t="str" cm="1">
        <f t="array" ref="X4">INDEX({"ниже базового","базовый","средний","высокий"}, ROUND(Levels_MO[[#This Row],[Общая оценка МО (от 2 до 5)]], 0) - 1)</f>
        <v>средний</v>
      </c>
      <c r="Y4" s="71"/>
      <c r="Z4" s="71"/>
      <c r="AA4" s="71"/>
      <c r="AB4" s="71"/>
      <c r="AC4" s="71"/>
      <c r="AD4" s="71"/>
      <c r="AE4" s="71"/>
      <c r="AF4" s="71"/>
      <c r="AG4" s="71"/>
      <c r="AH4" s="71"/>
      <c r="AI4" s="71"/>
      <c r="AJ4" s="71"/>
      <c r="AK4" s="71"/>
      <c r="AL4" s="28" t="s">
        <v>2957</v>
      </c>
      <c r="AM4" s="29">
        <f>COUNTIF(School_Results[Уровень], Levels_Total[[#This Row],[Уровень]])</f>
        <v>744</v>
      </c>
      <c r="AN4" s="30">
        <f>Levels_Total[[#This Row],[ОО]] / SUM(Levels_Total[ОО])</f>
        <v>0.54425749817117774</v>
      </c>
    </row>
    <row r="5" spans="1:40" ht="15">
      <c r="A5">
        <v>2</v>
      </c>
      <c r="B5" t="s">
        <v>7</v>
      </c>
      <c r="C5" s="2">
        <f>_xlfn.XLOOKUP(Participation[[#This Row],[Муниципалитет]], MO[Муниципалитет], MO[Всего])</f>
        <v>8</v>
      </c>
      <c r="D5" s="2">
        <f>COUNTIF(School_Results[Муниципалитет], Participation[[#This Row],[Муниципалитет]])</f>
        <v>8</v>
      </c>
      <c r="E5" s="43">
        <f>Participation[[#This Row],[Прошли]] / Participation[[#This Row],[Всего]]</f>
        <v>1</v>
      </c>
      <c r="F5" s="72">
        <f>Participation[[#This Row],[Всего]] - Participation[[#This Row],[Прошли]]</f>
        <v>0</v>
      </c>
      <c r="H5" s="2">
        <v>38</v>
      </c>
      <c r="I5" s="41" cm="1">
        <f t="array" ref="I5">SUM((School_Results[Муниципалитет] = Levels_MO[[#This Row],[Муниципалитет]]) * (School_Results[Уровень] = I$1))</f>
        <v>5</v>
      </c>
      <c r="J5" s="42" cm="1">
        <f t="array" ref="J5">SUM((School_Results[Муниципалитет] = Levels_MO[[#This Row],[Муниципалитет]]) * (School_Results[Уровень] = J$1))</f>
        <v>10</v>
      </c>
      <c r="K5" s="7" cm="1">
        <f t="array" ref="K5">SUM((School_Results[Муниципалитет] = Levels_MO[[#This Row],[Муниципалитет]]) * (School_Results[Уровень] = K$1))</f>
        <v>1</v>
      </c>
      <c r="L5" s="49" cm="1">
        <f t="array" ref="L5">SUM((School_Results[Муниципалитет] = Levels_MO[[#This Row],[Муниципалитет]]) * (School_Results[Уровень] = L$1))</f>
        <v>0</v>
      </c>
      <c r="M5" s="8" cm="1">
        <f t="array" ref="M5">ROW() - ROW(_xlfn.TAKE(Levels_MO[], 1)) + 1</f>
        <v>4</v>
      </c>
      <c r="N5" s="45" t="s">
        <v>43</v>
      </c>
      <c r="O5" s="2" cm="1">
        <f t="array" ref="O5">SUM(--(School_Results[Муниципалитет] = Levels_MO[[#This Row],[Муниципалитет]]))</f>
        <v>16</v>
      </c>
      <c r="P5" s="56">
        <f>Levels_MO[[#This Row],[Высокий уровень]] / Levels_MO[[#This Row],[Прошли]]</f>
        <v>0.3125</v>
      </c>
      <c r="Q5" s="57">
        <f>Levels_MO[[#This Row],[Средний уровень]] / Levels_MO[[#This Row],[Прошли]]</f>
        <v>0.625</v>
      </c>
      <c r="R5" s="58">
        <f>Levels_MO[[#This Row],[Базовый уровень]] / Levels_MO[[#This Row],[Прошли]]</f>
        <v>6.25E-2</v>
      </c>
      <c r="S5" s="60">
        <f>Levels_MO[[#This Row],[Ниже базового]] / Levels_MO[[#This Row],[Прошли]]</f>
        <v>0</v>
      </c>
      <c r="T5" s="71">
        <f>(5 * Levels_MO[[#This Row],[Высокий уровень]] + 4 * Levels_MO[[#This Row],[Средний уровень]] + 3 * Levels_MO[[#This Row],[Базовый уровень]] + 2 * Levels_MO[[#This Row],[Ниже базового]]) / Levels_MO[[#This Row],[Прошли]]</f>
        <v>4.25</v>
      </c>
      <c r="U5" s="71">
        <f>IF(Levels_MO[[#This Row],[Общий уровень МО]] = "средний", Levels_MO[[#This Row],[Общая оценка МО (от 2 до 5)]], NA())</f>
        <v>4.25</v>
      </c>
      <c r="V5" s="71" t="e">
        <f>IF(Levels_MO[[#This Row],[Общий уровень МО]] = "базовый", Levels_MO[[#This Row],[Общая оценка МО (от 2 до 5)]], NA())</f>
        <v>#N/A</v>
      </c>
      <c r="W5" s="71" t="e">
        <f>IF(Levels_MO[[#This Row],[Общий уровень МО]] = "ниже базового", Levels_MO[[#This Row],[Общая оценка МО (от 2 до 5)]], NA())</f>
        <v>#N/A</v>
      </c>
      <c r="X5" s="71" t="str" cm="1">
        <f t="array" ref="X5">INDEX({"ниже базового","базовый","средний","высокий"}, ROUND(Levels_MO[[#This Row],[Общая оценка МО (от 2 до 5)]], 0) - 1)</f>
        <v>средний</v>
      </c>
      <c r="Y5" s="71"/>
      <c r="Z5" s="71"/>
      <c r="AA5" s="71"/>
      <c r="AB5" s="71"/>
      <c r="AC5" s="71"/>
      <c r="AD5" s="71"/>
      <c r="AE5" s="71"/>
      <c r="AF5" s="71"/>
      <c r="AG5" s="71"/>
      <c r="AH5" s="71"/>
      <c r="AI5" s="71"/>
      <c r="AJ5" s="71"/>
      <c r="AK5" s="71"/>
      <c r="AL5" s="31" t="s">
        <v>2960</v>
      </c>
      <c r="AM5" s="32">
        <f>COUNTIF(School_Results[Уровень], Levels_Total[[#This Row],[Уровень]])</f>
        <v>312</v>
      </c>
      <c r="AN5" s="33">
        <f>Levels_Total[[#This Row],[ОО]] / SUM(Levels_Total[ОО])</f>
        <v>0.2282370153621068</v>
      </c>
    </row>
    <row r="6" spans="1:40" ht="15">
      <c r="A6">
        <v>3</v>
      </c>
      <c r="B6" t="s">
        <v>8</v>
      </c>
      <c r="C6" s="2">
        <f>_xlfn.XLOOKUP(Participation[[#This Row],[Муниципалитет]], MO[Муниципалитет], MO[Всего])</f>
        <v>24</v>
      </c>
      <c r="D6" s="2">
        <f>COUNTIF(School_Results[Муниципалитет], Participation[[#This Row],[Муниципалитет]])</f>
        <v>24</v>
      </c>
      <c r="E6" s="43">
        <f>Participation[[#This Row],[Прошли]] / Participation[[#This Row],[Всего]]</f>
        <v>1</v>
      </c>
      <c r="F6" s="72">
        <f>Participation[[#This Row],[Всего]] - Participation[[#This Row],[Прошли]]</f>
        <v>0</v>
      </c>
      <c r="H6" s="2">
        <v>29</v>
      </c>
      <c r="I6" s="41" cm="1">
        <f t="array" ref="I6">SUM((School_Results[Муниципалитет] = Levels_MO[[#This Row],[Муниципалитет]]) * (School_Results[Уровень] = I$1))</f>
        <v>6</v>
      </c>
      <c r="J6" s="42" cm="1">
        <f t="array" ref="J6">SUM((School_Results[Муниципалитет] = Levels_MO[[#This Row],[Муниципалитет]]) * (School_Results[Уровень] = J$1))</f>
        <v>16</v>
      </c>
      <c r="K6" s="7" cm="1">
        <f t="array" ref="K6">SUM((School_Results[Муниципалитет] = Levels_MO[[#This Row],[Муниципалитет]]) * (School_Results[Уровень] = K$1))</f>
        <v>0</v>
      </c>
      <c r="L6" s="49" cm="1">
        <f t="array" ref="L6">SUM((School_Results[Муниципалитет] = Levels_MO[[#This Row],[Муниципалитет]]) * (School_Results[Уровень] = L$1))</f>
        <v>1</v>
      </c>
      <c r="M6" s="8" cm="1">
        <f t="array" ref="M6">ROW() - ROW(_xlfn.TAKE(Levels_MO[], 1)) + 1</f>
        <v>5</v>
      </c>
      <c r="N6" s="45" t="s">
        <v>34</v>
      </c>
      <c r="O6" s="2" cm="1">
        <f t="array" ref="O6">SUM(--(School_Results[Муниципалитет] = Levels_MO[[#This Row],[Муниципалитет]]))</f>
        <v>23</v>
      </c>
      <c r="P6" s="56">
        <f>Levels_MO[[#This Row],[Высокий уровень]] / Levels_MO[[#This Row],[Прошли]]</f>
        <v>0.2608695652173913</v>
      </c>
      <c r="Q6" s="57">
        <f>Levels_MO[[#This Row],[Средний уровень]] / Levels_MO[[#This Row],[Прошли]]</f>
        <v>0.69565217391304346</v>
      </c>
      <c r="R6" s="58">
        <f>Levels_MO[[#This Row],[Базовый уровень]] / Levels_MO[[#This Row],[Прошли]]</f>
        <v>0</v>
      </c>
      <c r="S6" s="60">
        <f>Levels_MO[[#This Row],[Ниже базового]] / Levels_MO[[#This Row],[Прошли]]</f>
        <v>4.3478260869565216E-2</v>
      </c>
      <c r="T6" s="71">
        <f>(5 * Levels_MO[[#This Row],[Высокий уровень]] + 4 * Levels_MO[[#This Row],[Средний уровень]] + 3 * Levels_MO[[#This Row],[Базовый уровень]] + 2 * Levels_MO[[#This Row],[Ниже базового]]) / Levels_MO[[#This Row],[Прошли]]</f>
        <v>4.1739130434782608</v>
      </c>
      <c r="U6" s="71">
        <f>IF(Levels_MO[[#This Row],[Общий уровень МО]] = "средний", Levels_MO[[#This Row],[Общая оценка МО (от 2 до 5)]], NA())</f>
        <v>4.1739130434782608</v>
      </c>
      <c r="V6" s="71" t="e">
        <f>IF(Levels_MO[[#This Row],[Общий уровень МО]] = "базовый", Levels_MO[[#This Row],[Общая оценка МО (от 2 до 5)]], NA())</f>
        <v>#N/A</v>
      </c>
      <c r="W6" s="71" t="e">
        <f>IF(Levels_MO[[#This Row],[Общий уровень МО]] = "ниже базового", Levels_MO[[#This Row],[Общая оценка МО (от 2 до 5)]], NA())</f>
        <v>#N/A</v>
      </c>
      <c r="X6" s="71" t="str" cm="1">
        <f t="array" ref="X6">INDEX({"ниже базового","базовый","средний","высокий"}, ROUND(Levels_MO[[#This Row],[Общая оценка МО (от 2 до 5)]], 0) - 1)</f>
        <v>средний</v>
      </c>
      <c r="Y6" s="71"/>
      <c r="Z6" s="71"/>
      <c r="AA6" s="71"/>
      <c r="AB6" s="71"/>
      <c r="AC6" s="71"/>
      <c r="AD6" s="71"/>
      <c r="AE6" s="71"/>
      <c r="AF6" s="71"/>
      <c r="AG6" s="71"/>
      <c r="AH6" s="71"/>
      <c r="AI6" s="71"/>
      <c r="AJ6" s="71"/>
      <c r="AK6" s="71"/>
      <c r="AL6" s="46" t="s">
        <v>2958</v>
      </c>
      <c r="AM6" s="47">
        <f>COUNTIF(School_Results[Уровень], Levels_Total[[#This Row],[Уровень]])</f>
        <v>164</v>
      </c>
      <c r="AN6" s="48">
        <f>Levels_Total[[#This Row],[ОО]] / SUM(Levels_Total[ОО])</f>
        <v>0.11997073884418434</v>
      </c>
    </row>
    <row r="7" spans="1:40" ht="15">
      <c r="A7">
        <v>4</v>
      </c>
      <c r="B7" t="s">
        <v>9</v>
      </c>
      <c r="C7" s="2">
        <f>_xlfn.XLOOKUP(Participation[[#This Row],[Муниципалитет]], MO[Муниципалитет], MO[Всего])</f>
        <v>8</v>
      </c>
      <c r="D7" s="2">
        <f>COUNTIF(School_Results[Муниципалитет], Participation[[#This Row],[Муниципалитет]])</f>
        <v>8</v>
      </c>
      <c r="E7" s="43">
        <f>Participation[[#This Row],[Прошли]] / Participation[[#This Row],[Всего]]</f>
        <v>1</v>
      </c>
      <c r="F7" s="72">
        <f>Participation[[#This Row],[Всего]] - Participation[[#This Row],[Прошли]]</f>
        <v>0</v>
      </c>
      <c r="H7" s="2">
        <v>26</v>
      </c>
      <c r="I7" s="41" cm="1">
        <f t="array" ref="I7">SUM((School_Results[Муниципалитет] = Levels_MO[[#This Row],[Муниципалитет]]) * (School_Results[Уровень] = I$1))</f>
        <v>8</v>
      </c>
      <c r="J7" s="42" cm="1">
        <f t="array" ref="J7">SUM((School_Results[Муниципалитет] = Levels_MO[[#This Row],[Муниципалитет]]) * (School_Results[Уровень] = J$1))</f>
        <v>23</v>
      </c>
      <c r="K7" s="7" cm="1">
        <f t="array" ref="K7">SUM((School_Results[Муниципалитет] = Levels_MO[[#This Row],[Муниципалитет]]) * (School_Results[Уровень] = K$1))</f>
        <v>1</v>
      </c>
      <c r="L7" s="49" cm="1">
        <f t="array" ref="L7">SUM((School_Results[Муниципалитет] = Levels_MO[[#This Row],[Муниципалитет]]) * (School_Results[Уровень] = L$1))</f>
        <v>1</v>
      </c>
      <c r="M7" s="8" cm="1">
        <f t="array" ref="M7">ROW() - ROW(_xlfn.TAKE(Levels_MO[], 1)) + 1</f>
        <v>6</v>
      </c>
      <c r="N7" s="45" t="s">
        <v>31</v>
      </c>
      <c r="O7" s="2" cm="1">
        <f t="array" ref="O7">SUM(--(School_Results[Муниципалитет] = Levels_MO[[#This Row],[Муниципалитет]]))</f>
        <v>33</v>
      </c>
      <c r="P7" s="56">
        <f>Levels_MO[[#This Row],[Высокий уровень]] / Levels_MO[[#This Row],[Прошли]]</f>
        <v>0.24242424242424243</v>
      </c>
      <c r="Q7" s="57">
        <f>Levels_MO[[#This Row],[Средний уровень]] / Levels_MO[[#This Row],[Прошли]]</f>
        <v>0.69696969696969702</v>
      </c>
      <c r="R7" s="58">
        <f>Levels_MO[[#This Row],[Базовый уровень]] / Levels_MO[[#This Row],[Прошли]]</f>
        <v>3.0303030303030304E-2</v>
      </c>
      <c r="S7" s="60">
        <f>Levels_MO[[#This Row],[Ниже базового]] / Levels_MO[[#This Row],[Прошли]]</f>
        <v>3.0303030303030304E-2</v>
      </c>
      <c r="T7" s="71">
        <f>(5 * Levels_MO[[#This Row],[Высокий уровень]] + 4 * Levels_MO[[#This Row],[Средний уровень]] + 3 * Levels_MO[[#This Row],[Базовый уровень]] + 2 * Levels_MO[[#This Row],[Ниже базового]]) / Levels_MO[[#This Row],[Прошли]]</f>
        <v>4.1515151515151514</v>
      </c>
      <c r="U7" s="71">
        <f>IF(Levels_MO[[#This Row],[Общий уровень МО]] = "средний", Levels_MO[[#This Row],[Общая оценка МО (от 2 до 5)]], NA())</f>
        <v>4.1515151515151514</v>
      </c>
      <c r="V7" s="71" t="e">
        <f>IF(Levels_MO[[#This Row],[Общий уровень МО]] = "базовый", Levels_MO[[#This Row],[Общая оценка МО (от 2 до 5)]], NA())</f>
        <v>#N/A</v>
      </c>
      <c r="W7" s="71" t="e">
        <f>IF(Levels_MO[[#This Row],[Общий уровень МО]] = "ниже базового", Levels_MO[[#This Row],[Общая оценка МО (от 2 до 5)]], NA())</f>
        <v>#N/A</v>
      </c>
      <c r="X7" s="71" t="str" cm="1">
        <f t="array" ref="X7">INDEX({"ниже базового","базовый","средний","высокий"}, ROUND(Levels_MO[[#This Row],[Общая оценка МО (от 2 до 5)]], 0) - 1)</f>
        <v>средний</v>
      </c>
      <c r="Y7" s="71"/>
      <c r="Z7" s="71"/>
      <c r="AA7" s="71"/>
      <c r="AB7" s="71"/>
      <c r="AC7" s="71"/>
      <c r="AD7" s="71"/>
      <c r="AE7" s="71"/>
      <c r="AF7" s="71"/>
      <c r="AG7" s="71"/>
      <c r="AH7" s="71"/>
      <c r="AI7" s="71"/>
      <c r="AJ7" s="71"/>
      <c r="AK7" s="71"/>
      <c r="AL7" s="34" t="s">
        <v>3302</v>
      </c>
      <c r="AM7" s="35">
        <f>SUM(Levels_Total[ОО])</f>
        <v>1367</v>
      </c>
      <c r="AN7" s="36"/>
    </row>
    <row r="8" spans="1:40">
      <c r="A8">
        <v>5</v>
      </c>
      <c r="B8" t="s">
        <v>10</v>
      </c>
      <c r="C8" s="2">
        <f>_xlfn.XLOOKUP(Participation[[#This Row],[Муниципалитет]], MO[Муниципалитет], MO[Всего])</f>
        <v>16</v>
      </c>
      <c r="D8" s="2">
        <f>COUNTIF(School_Results[Муниципалитет], Participation[[#This Row],[Муниципалитет]])</f>
        <v>16</v>
      </c>
      <c r="E8" s="43">
        <f>Participation[[#This Row],[Прошли]] / Participation[[#This Row],[Всего]]</f>
        <v>1</v>
      </c>
      <c r="F8" s="72">
        <f>Participation[[#This Row],[Всего]] - Participation[[#This Row],[Прошли]]</f>
        <v>0</v>
      </c>
      <c r="H8" s="2">
        <v>53</v>
      </c>
      <c r="I8" s="41" cm="1">
        <f t="array" ref="I8">SUM((School_Results[Муниципалитет] = Levels_MO[[#This Row],[Муниципалитет]]) * (School_Results[Уровень] = I$1))</f>
        <v>4</v>
      </c>
      <c r="J8" s="42" cm="1">
        <f t="array" ref="J8">SUM((School_Results[Муниципалитет] = Levels_MO[[#This Row],[Муниципалитет]]) * (School_Results[Уровень] = J$1))</f>
        <v>9</v>
      </c>
      <c r="K8" s="7" cm="1">
        <f t="array" ref="K8">SUM((School_Results[Муниципалитет] = Levels_MO[[#This Row],[Муниципалитет]]) * (School_Results[Уровень] = K$1))</f>
        <v>2</v>
      </c>
      <c r="L8" s="49" cm="1">
        <f t="array" ref="L8">SUM((School_Results[Муниципалитет] = Levels_MO[[#This Row],[Муниципалитет]]) * (School_Results[Уровень] = L$1))</f>
        <v>0</v>
      </c>
      <c r="M8" s="8" cm="1">
        <f t="array" ref="M8">ROW() - ROW(_xlfn.TAKE(Levels_MO[], 1)) + 1</f>
        <v>7</v>
      </c>
      <c r="N8" s="45" t="s">
        <v>58</v>
      </c>
      <c r="O8" s="2" cm="1">
        <f t="array" ref="O8">SUM(--(School_Results[Муниципалитет] = Levels_MO[[#This Row],[Муниципалитет]]))</f>
        <v>15</v>
      </c>
      <c r="P8" s="56">
        <f>Levels_MO[[#This Row],[Высокий уровень]] / Levels_MO[[#This Row],[Прошли]]</f>
        <v>0.26666666666666666</v>
      </c>
      <c r="Q8" s="57">
        <f>Levels_MO[[#This Row],[Средний уровень]] / Levels_MO[[#This Row],[Прошли]]</f>
        <v>0.6</v>
      </c>
      <c r="R8" s="58">
        <f>Levels_MO[[#This Row],[Базовый уровень]] / Levels_MO[[#This Row],[Прошли]]</f>
        <v>0.13333333333333333</v>
      </c>
      <c r="S8" s="60">
        <f>Levels_MO[[#This Row],[Ниже базового]] / Levels_MO[[#This Row],[Прошли]]</f>
        <v>0</v>
      </c>
      <c r="T8" s="71">
        <f>(5 * Levels_MO[[#This Row],[Высокий уровень]] + 4 * Levels_MO[[#This Row],[Средний уровень]] + 3 * Levels_MO[[#This Row],[Базовый уровень]] + 2 * Levels_MO[[#This Row],[Ниже базового]]) / Levels_MO[[#This Row],[Прошли]]</f>
        <v>4.1333333333333337</v>
      </c>
      <c r="U8" s="71">
        <f>IF(Levels_MO[[#This Row],[Общий уровень МО]] = "средний", Levels_MO[[#This Row],[Общая оценка МО (от 2 до 5)]], NA())</f>
        <v>4.1333333333333337</v>
      </c>
      <c r="V8" s="71" t="e">
        <f>IF(Levels_MO[[#This Row],[Общий уровень МО]] = "базовый", Levels_MO[[#This Row],[Общая оценка МО (от 2 до 5)]], NA())</f>
        <v>#N/A</v>
      </c>
      <c r="W8" s="71" t="e">
        <f>IF(Levels_MO[[#This Row],[Общий уровень МО]] = "ниже базового", Levels_MO[[#This Row],[Общая оценка МО (от 2 до 5)]], NA())</f>
        <v>#N/A</v>
      </c>
      <c r="X8" s="71" t="str" cm="1">
        <f t="array" ref="X8">INDEX({"ниже базового","базовый","средний","высокий"}, ROUND(Levels_MO[[#This Row],[Общая оценка МО (от 2 до 5)]], 0) - 1)</f>
        <v>средний</v>
      </c>
      <c r="Y8" s="71"/>
      <c r="Z8" s="71"/>
      <c r="AA8" s="71"/>
      <c r="AB8" s="71"/>
      <c r="AC8" s="71"/>
      <c r="AD8" s="71"/>
      <c r="AE8" s="71"/>
      <c r="AF8" s="71"/>
      <c r="AG8" s="71"/>
      <c r="AH8" s="71"/>
      <c r="AI8" s="71"/>
      <c r="AJ8" s="71"/>
      <c r="AK8" s="71"/>
    </row>
    <row r="9" spans="1:40">
      <c r="A9">
        <v>6</v>
      </c>
      <c r="B9" t="s">
        <v>11</v>
      </c>
      <c r="C9" s="2">
        <f>_xlfn.XLOOKUP(Participation[[#This Row],[Муниципалитет]], MO[Муниципалитет], MO[Всего])</f>
        <v>8</v>
      </c>
      <c r="D9" s="2">
        <f>COUNTIF(School_Results[Муниципалитет], Participation[[#This Row],[Муниципалитет]])</f>
        <v>8</v>
      </c>
      <c r="E9" s="43">
        <f>Participation[[#This Row],[Прошли]] / Participation[[#This Row],[Всего]]</f>
        <v>1</v>
      </c>
      <c r="F9" s="72">
        <f>Participation[[#This Row],[Всего]] - Participation[[#This Row],[Прошли]]</f>
        <v>0</v>
      </c>
      <c r="H9" s="2">
        <v>2</v>
      </c>
      <c r="I9" s="41" cm="1">
        <f t="array" ref="I9">SUM((School_Results[Муниципалитет] = Levels_MO[[#This Row],[Муниципалитет]]) * (School_Results[Уровень] = I$1))</f>
        <v>2</v>
      </c>
      <c r="J9" s="42" cm="1">
        <f t="array" ref="J9">SUM((School_Results[Муниципалитет] = Levels_MO[[#This Row],[Муниципалитет]]) * (School_Results[Уровень] = J$1))</f>
        <v>5</v>
      </c>
      <c r="K9" s="7" cm="1">
        <f t="array" ref="K9">SUM((School_Results[Муниципалитет] = Levels_MO[[#This Row],[Муниципалитет]]) * (School_Results[Уровень] = K$1))</f>
        <v>1</v>
      </c>
      <c r="L9" s="49" cm="1">
        <f t="array" ref="L9">SUM((School_Results[Муниципалитет] = Levels_MO[[#This Row],[Муниципалитет]]) * (School_Results[Уровень] = L$1))</f>
        <v>0</v>
      </c>
      <c r="M9" s="8" cm="1">
        <f t="array" ref="M9">ROW() - ROW(_xlfn.TAKE(Levels_MO[], 1)) + 1</f>
        <v>8</v>
      </c>
      <c r="N9" s="45" t="s">
        <v>7</v>
      </c>
      <c r="O9" s="2" cm="1">
        <f t="array" ref="O9">SUM(--(School_Results[Муниципалитет] = Levels_MO[[#This Row],[Муниципалитет]]))</f>
        <v>8</v>
      </c>
      <c r="P9" s="56">
        <f>Levels_MO[[#This Row],[Высокий уровень]] / Levels_MO[[#This Row],[Прошли]]</f>
        <v>0.25</v>
      </c>
      <c r="Q9" s="57">
        <f>Levels_MO[[#This Row],[Средний уровень]] / Levels_MO[[#This Row],[Прошли]]</f>
        <v>0.625</v>
      </c>
      <c r="R9" s="58">
        <f>Levels_MO[[#This Row],[Базовый уровень]] / Levels_MO[[#This Row],[Прошли]]</f>
        <v>0.125</v>
      </c>
      <c r="S9" s="60">
        <f>Levels_MO[[#This Row],[Ниже базового]] / Levels_MO[[#This Row],[Прошли]]</f>
        <v>0</v>
      </c>
      <c r="T9" s="71">
        <f>(5 * Levels_MO[[#This Row],[Высокий уровень]] + 4 * Levels_MO[[#This Row],[Средний уровень]] + 3 * Levels_MO[[#This Row],[Базовый уровень]] + 2 * Levels_MO[[#This Row],[Ниже базового]]) / Levels_MO[[#This Row],[Прошли]]</f>
        <v>4.125</v>
      </c>
      <c r="U9" s="71">
        <f>IF(Levels_MO[[#This Row],[Общий уровень МО]] = "средний", Levels_MO[[#This Row],[Общая оценка МО (от 2 до 5)]], NA())</f>
        <v>4.125</v>
      </c>
      <c r="V9" s="71" t="e">
        <f>IF(Levels_MO[[#This Row],[Общий уровень МО]] = "базовый", Levels_MO[[#This Row],[Общая оценка МО (от 2 до 5)]], NA())</f>
        <v>#N/A</v>
      </c>
      <c r="W9" s="71" t="e">
        <f>IF(Levels_MO[[#This Row],[Общий уровень МО]] = "ниже базового", Levels_MO[[#This Row],[Общая оценка МО (от 2 до 5)]], NA())</f>
        <v>#N/A</v>
      </c>
      <c r="X9" s="71" t="str" cm="1">
        <f t="array" ref="X9">INDEX({"ниже базового","базовый","средний","высокий"}, ROUND(Levels_MO[[#This Row],[Общая оценка МО (от 2 до 5)]], 0) - 1)</f>
        <v>средний</v>
      </c>
      <c r="Y9" s="71"/>
      <c r="Z9" s="71"/>
      <c r="AA9" s="71"/>
      <c r="AB9" s="71"/>
      <c r="AC9" s="71"/>
      <c r="AD9" s="71"/>
      <c r="AE9" s="71"/>
      <c r="AF9" s="71"/>
      <c r="AG9" s="71"/>
      <c r="AH9" s="71"/>
      <c r="AI9" s="71"/>
      <c r="AJ9" s="71"/>
      <c r="AK9" s="71"/>
    </row>
    <row r="10" spans="1:40">
      <c r="A10">
        <v>7</v>
      </c>
      <c r="B10" t="s">
        <v>12</v>
      </c>
      <c r="C10" s="2">
        <f>_xlfn.XLOOKUP(Participation[[#This Row],[Муниципалитет]], MO[Муниципалитет], MO[Всего])</f>
        <v>10</v>
      </c>
      <c r="D10" s="2">
        <f>COUNTIF(School_Results[Муниципалитет], Participation[[#This Row],[Муниципалитет]])</f>
        <v>10</v>
      </c>
      <c r="E10" s="43">
        <f>Participation[[#This Row],[Прошли]] / Participation[[#This Row],[Всего]]</f>
        <v>1</v>
      </c>
      <c r="F10" s="72">
        <f>Participation[[#This Row],[Всего]] - Participation[[#This Row],[Прошли]]</f>
        <v>0</v>
      </c>
      <c r="H10" s="2">
        <v>5</v>
      </c>
      <c r="I10" s="41" cm="1">
        <f t="array" ref="I10">SUM((School_Results[Муниципалитет] = Levels_MO[[#This Row],[Муниципалитет]]) * (School_Results[Уровень] = I$1))</f>
        <v>2</v>
      </c>
      <c r="J10" s="42" cm="1">
        <f t="array" ref="J10">SUM((School_Results[Муниципалитет] = Levels_MO[[#This Row],[Муниципалитет]]) * (School_Results[Уровень] = J$1))</f>
        <v>12</v>
      </c>
      <c r="K10" s="7" cm="1">
        <f t="array" ref="K10">SUM((School_Results[Муниципалитет] = Levels_MO[[#This Row],[Муниципалитет]]) * (School_Results[Уровень] = K$1))</f>
        <v>2</v>
      </c>
      <c r="L10" s="49" cm="1">
        <f t="array" ref="L10">SUM((School_Results[Муниципалитет] = Levels_MO[[#This Row],[Муниципалитет]]) * (School_Results[Уровень] = L$1))</f>
        <v>0</v>
      </c>
      <c r="M10" s="8" cm="1">
        <f t="array" ref="M10">ROW() - ROW(_xlfn.TAKE(Levels_MO[], 1)) + 1</f>
        <v>9</v>
      </c>
      <c r="N10" s="45" t="s">
        <v>10</v>
      </c>
      <c r="O10" s="2" cm="1">
        <f t="array" ref="O10">SUM(--(School_Results[Муниципалитет] = Levels_MO[[#This Row],[Муниципалитет]]))</f>
        <v>16</v>
      </c>
      <c r="P10" s="56">
        <f>Levels_MO[[#This Row],[Высокий уровень]] / Levels_MO[[#This Row],[Прошли]]</f>
        <v>0.125</v>
      </c>
      <c r="Q10" s="57">
        <f>Levels_MO[[#This Row],[Средний уровень]] / Levels_MO[[#This Row],[Прошли]]</f>
        <v>0.75</v>
      </c>
      <c r="R10" s="58">
        <f>Levels_MO[[#This Row],[Базовый уровень]] / Levels_MO[[#This Row],[Прошли]]</f>
        <v>0.125</v>
      </c>
      <c r="S10" s="60">
        <f>Levels_MO[[#This Row],[Ниже базового]] / Levels_MO[[#This Row],[Прошли]]</f>
        <v>0</v>
      </c>
      <c r="T10" s="71">
        <f>(5 * Levels_MO[[#This Row],[Высокий уровень]] + 4 * Levels_MO[[#This Row],[Средний уровень]] + 3 * Levels_MO[[#This Row],[Базовый уровень]] + 2 * Levels_MO[[#This Row],[Ниже базового]]) / Levels_MO[[#This Row],[Прошли]]</f>
        <v>4</v>
      </c>
      <c r="U10" s="71">
        <f>IF(Levels_MO[[#This Row],[Общий уровень МО]] = "средний", Levels_MO[[#This Row],[Общая оценка МО (от 2 до 5)]], NA())</f>
        <v>4</v>
      </c>
      <c r="V10" s="71" t="e">
        <f>IF(Levels_MO[[#This Row],[Общий уровень МО]] = "базовый", Levels_MO[[#This Row],[Общая оценка МО (от 2 до 5)]], NA())</f>
        <v>#N/A</v>
      </c>
      <c r="W10" s="71" t="e">
        <f>IF(Levels_MO[[#This Row],[Общий уровень МО]] = "ниже базового", Levels_MO[[#This Row],[Общая оценка МО (от 2 до 5)]], NA())</f>
        <v>#N/A</v>
      </c>
      <c r="X10" s="71" t="str" cm="1">
        <f t="array" ref="X10">INDEX({"ниже базового","базовый","средний","высокий"}, ROUND(Levels_MO[[#This Row],[Общая оценка МО (от 2 до 5)]], 0) - 1)</f>
        <v>средний</v>
      </c>
      <c r="Y10" s="71"/>
      <c r="Z10" s="71"/>
      <c r="AA10" s="71"/>
      <c r="AB10" s="71"/>
      <c r="AC10" s="71"/>
      <c r="AD10" s="71"/>
      <c r="AE10" s="71"/>
      <c r="AF10" s="71"/>
      <c r="AG10" s="71"/>
      <c r="AH10" s="71"/>
      <c r="AI10" s="71"/>
      <c r="AJ10" s="71"/>
      <c r="AK10" s="71"/>
    </row>
    <row r="11" spans="1:40">
      <c r="A11">
        <v>8</v>
      </c>
      <c r="B11" t="s">
        <v>13</v>
      </c>
      <c r="C11" s="2">
        <f>_xlfn.XLOOKUP(Participation[[#This Row],[Муниципалитет]], MO[Муниципалитет], MO[Всего])</f>
        <v>73</v>
      </c>
      <c r="D11" s="2">
        <f>COUNTIF(School_Results[Муниципалитет], Participation[[#This Row],[Муниципалитет]])</f>
        <v>73</v>
      </c>
      <c r="E11" s="43">
        <f>Participation[[#This Row],[Прошли]] / Participation[[#This Row],[Всего]]</f>
        <v>1</v>
      </c>
      <c r="F11" s="72">
        <f>Participation[[#This Row],[Всего]] - Participation[[#This Row],[Прошли]]</f>
        <v>0</v>
      </c>
      <c r="H11" s="2">
        <v>6</v>
      </c>
      <c r="I11" s="41" cm="1">
        <f t="array" ref="I11">SUM((School_Results[Муниципалитет] = Levels_MO[[#This Row],[Муниципалитет]]) * (School_Results[Уровень] = I$1))</f>
        <v>2</v>
      </c>
      <c r="J11" s="42" cm="1">
        <f t="array" ref="J11">SUM((School_Results[Муниципалитет] = Levels_MO[[#This Row],[Муниципалитет]]) * (School_Results[Уровень] = J$1))</f>
        <v>5</v>
      </c>
      <c r="K11" s="7" cm="1">
        <f t="array" ref="K11">SUM((School_Results[Муниципалитет] = Levels_MO[[#This Row],[Муниципалитет]]) * (School_Results[Уровень] = K$1))</f>
        <v>0</v>
      </c>
      <c r="L11" s="49" cm="1">
        <f t="array" ref="L11">SUM((School_Results[Муниципалитет] = Levels_MO[[#This Row],[Муниципалитет]]) * (School_Results[Уровень] = L$1))</f>
        <v>1</v>
      </c>
      <c r="M11" s="8" cm="1">
        <f t="array" ref="M11">ROW() - ROW(_xlfn.TAKE(Levels_MO[], 1)) + 1</f>
        <v>10</v>
      </c>
      <c r="N11" s="45" t="s">
        <v>11</v>
      </c>
      <c r="O11" s="2" cm="1">
        <f t="array" ref="O11">SUM(--(School_Results[Муниципалитет] = Levels_MO[[#This Row],[Муниципалитет]]))</f>
        <v>8</v>
      </c>
      <c r="P11" s="56">
        <f>Levels_MO[[#This Row],[Высокий уровень]] / Levels_MO[[#This Row],[Прошли]]</f>
        <v>0.25</v>
      </c>
      <c r="Q11" s="57">
        <f>Levels_MO[[#This Row],[Средний уровень]] / Levels_MO[[#This Row],[Прошли]]</f>
        <v>0.625</v>
      </c>
      <c r="R11" s="58">
        <f>Levels_MO[[#This Row],[Базовый уровень]] / Levels_MO[[#This Row],[Прошли]]</f>
        <v>0</v>
      </c>
      <c r="S11" s="60">
        <f>Levels_MO[[#This Row],[Ниже базового]] / Levels_MO[[#This Row],[Прошли]]</f>
        <v>0.125</v>
      </c>
      <c r="T11" s="71">
        <f>(5 * Levels_MO[[#This Row],[Высокий уровень]] + 4 * Levels_MO[[#This Row],[Средний уровень]] + 3 * Levels_MO[[#This Row],[Базовый уровень]] + 2 * Levels_MO[[#This Row],[Ниже базового]]) / Levels_MO[[#This Row],[Прошли]]</f>
        <v>4</v>
      </c>
      <c r="U11" s="71">
        <f>IF(Levels_MO[[#This Row],[Общий уровень МО]] = "средний", Levels_MO[[#This Row],[Общая оценка МО (от 2 до 5)]], NA())</f>
        <v>4</v>
      </c>
      <c r="V11" s="71" t="e">
        <f>IF(Levels_MO[[#This Row],[Общий уровень МО]] = "базовый", Levels_MO[[#This Row],[Общая оценка МО (от 2 до 5)]], NA())</f>
        <v>#N/A</v>
      </c>
      <c r="W11" s="71" t="e">
        <f>IF(Levels_MO[[#This Row],[Общий уровень МО]] = "ниже базового", Levels_MO[[#This Row],[Общая оценка МО (от 2 до 5)]], NA())</f>
        <v>#N/A</v>
      </c>
      <c r="X11" s="71" t="str" cm="1">
        <f t="array" ref="X11">INDEX({"ниже базового","базовый","средний","высокий"}, ROUND(Levels_MO[[#This Row],[Общая оценка МО (от 2 до 5)]], 0) - 1)</f>
        <v>средний</v>
      </c>
      <c r="Y11" s="71"/>
      <c r="Z11" s="71"/>
      <c r="AA11" s="71"/>
      <c r="AB11" s="71"/>
      <c r="AC11" s="71"/>
      <c r="AD11" s="71"/>
      <c r="AE11" s="71"/>
      <c r="AF11" s="71"/>
      <c r="AG11" s="71"/>
      <c r="AH11" s="71"/>
      <c r="AI11" s="71"/>
      <c r="AJ11" s="71"/>
      <c r="AK11" s="71"/>
    </row>
    <row r="12" spans="1:40">
      <c r="A12">
        <v>9</v>
      </c>
      <c r="B12" t="s">
        <v>14</v>
      </c>
      <c r="C12" s="2">
        <f>_xlfn.XLOOKUP(Participation[[#This Row],[Муниципалитет]], MO[Муниципалитет], MO[Всего])</f>
        <v>23</v>
      </c>
      <c r="D12" s="2">
        <f>COUNTIF(School_Results[Муниципалитет], Participation[[#This Row],[Муниципалитет]])</f>
        <v>23</v>
      </c>
      <c r="E12" s="43">
        <f>Participation[[#This Row],[Прошли]] / Participation[[#This Row],[Всего]]</f>
        <v>1</v>
      </c>
      <c r="F12" s="72">
        <f>Participation[[#This Row],[Всего]] - Participation[[#This Row],[Прошли]]</f>
        <v>0</v>
      </c>
      <c r="H12" s="2">
        <v>45</v>
      </c>
      <c r="I12" s="41" cm="1">
        <f t="array" ref="I12">SUM((School_Results[Муниципалитет] = Levels_MO[[#This Row],[Муниципалитет]]) * (School_Results[Уровень] = I$1))</f>
        <v>2</v>
      </c>
      <c r="J12" s="42" cm="1">
        <f t="array" ref="J12">SUM((School_Results[Муниципалитет] = Levels_MO[[#This Row],[Муниципалитет]]) * (School_Results[Уровень] = J$1))</f>
        <v>12</v>
      </c>
      <c r="K12" s="7" cm="1">
        <f t="array" ref="K12">SUM((School_Results[Муниципалитет] = Levels_MO[[#This Row],[Муниципалитет]]) * (School_Results[Уровень] = K$1))</f>
        <v>0</v>
      </c>
      <c r="L12" s="49" cm="1">
        <f t="array" ref="L12">SUM((School_Results[Муниципалитет] = Levels_MO[[#This Row],[Муниципалитет]]) * (School_Results[Уровень] = L$1))</f>
        <v>1</v>
      </c>
      <c r="M12" s="8" cm="1">
        <f t="array" ref="M12">ROW() - ROW(_xlfn.TAKE(Levels_MO[], 1)) + 1</f>
        <v>11</v>
      </c>
      <c r="N12" s="45" t="s">
        <v>50</v>
      </c>
      <c r="O12" s="2" cm="1">
        <f t="array" ref="O12">SUM(--(School_Results[Муниципалитет] = Levels_MO[[#This Row],[Муниципалитет]]))</f>
        <v>15</v>
      </c>
      <c r="P12" s="56">
        <f>Levels_MO[[#This Row],[Высокий уровень]] / Levels_MO[[#This Row],[Прошли]]</f>
        <v>0.13333333333333333</v>
      </c>
      <c r="Q12" s="57">
        <f>Levels_MO[[#This Row],[Средний уровень]] / Levels_MO[[#This Row],[Прошли]]</f>
        <v>0.8</v>
      </c>
      <c r="R12" s="58">
        <f>Levels_MO[[#This Row],[Базовый уровень]] / Levels_MO[[#This Row],[Прошли]]</f>
        <v>0</v>
      </c>
      <c r="S12" s="60">
        <f>Levels_MO[[#This Row],[Ниже базового]] / Levels_MO[[#This Row],[Прошли]]</f>
        <v>6.6666666666666666E-2</v>
      </c>
      <c r="T12" s="71">
        <f>(5 * Levels_MO[[#This Row],[Высокий уровень]] + 4 * Levels_MO[[#This Row],[Средний уровень]] + 3 * Levels_MO[[#This Row],[Базовый уровень]] + 2 * Levels_MO[[#This Row],[Ниже базового]]) / Levels_MO[[#This Row],[Прошли]]</f>
        <v>4</v>
      </c>
      <c r="U12" s="71">
        <f>IF(Levels_MO[[#This Row],[Общий уровень МО]] = "средний", Levels_MO[[#This Row],[Общая оценка МО (от 2 до 5)]], NA())</f>
        <v>4</v>
      </c>
      <c r="V12" s="71" t="e">
        <f>IF(Levels_MO[[#This Row],[Общий уровень МО]] = "базовый", Levels_MO[[#This Row],[Общая оценка МО (от 2 до 5)]], NA())</f>
        <v>#N/A</v>
      </c>
      <c r="W12" s="71" t="e">
        <f>IF(Levels_MO[[#This Row],[Общий уровень МО]] = "ниже базового", Levels_MO[[#This Row],[Общая оценка МО (от 2 до 5)]], NA())</f>
        <v>#N/A</v>
      </c>
      <c r="X12" s="71" t="str" cm="1">
        <f t="array" ref="X12">INDEX({"ниже базового","базовый","средний","высокий"}, ROUND(Levels_MO[[#This Row],[Общая оценка МО (от 2 до 5)]], 0) - 1)</f>
        <v>средний</v>
      </c>
      <c r="Y12" s="71"/>
      <c r="Z12" s="71"/>
      <c r="AA12" s="71"/>
      <c r="AB12" s="71"/>
      <c r="AC12" s="71"/>
      <c r="AD12" s="71"/>
      <c r="AE12" s="71"/>
      <c r="AF12" s="71"/>
      <c r="AG12" s="71"/>
      <c r="AH12" s="71"/>
      <c r="AI12" s="71"/>
      <c r="AJ12" s="71"/>
      <c r="AK12" s="71"/>
    </row>
    <row r="13" spans="1:40">
      <c r="A13">
        <v>10</v>
      </c>
      <c r="B13" t="s">
        <v>15</v>
      </c>
      <c r="C13" s="2">
        <f>_xlfn.XLOOKUP(Participation[[#This Row],[Муниципалитет]], MO[Муниципалитет], MO[Всего])</f>
        <v>4</v>
      </c>
      <c r="D13" s="2">
        <f>COUNTIF(School_Results[Муниципалитет], Participation[[#This Row],[Муниципалитет]])</f>
        <v>4</v>
      </c>
      <c r="E13" s="43">
        <f>Participation[[#This Row],[Прошли]] / Participation[[#This Row],[Всего]]</f>
        <v>1</v>
      </c>
      <c r="F13" s="72">
        <f>Participation[[#This Row],[Всего]] - Participation[[#This Row],[Прошли]]</f>
        <v>0</v>
      </c>
      <c r="H13" s="2">
        <v>15</v>
      </c>
      <c r="I13" s="41" cm="1">
        <f t="array" ref="I13">SUM((School_Results[Муниципалитет] = Levels_MO[[#This Row],[Муниципалитет]]) * (School_Results[Уровень] = I$1))</f>
        <v>3</v>
      </c>
      <c r="J13" s="42" cm="1">
        <f t="array" ref="J13">SUM((School_Results[Муниципалитет] = Levels_MO[[#This Row],[Муниципалитет]]) * (School_Results[Уровень] = J$1))</f>
        <v>15</v>
      </c>
      <c r="K13" s="7" cm="1">
        <f t="array" ref="K13">SUM((School_Results[Муниципалитет] = Levels_MO[[#This Row],[Муниципалитет]]) * (School_Results[Уровень] = K$1))</f>
        <v>2</v>
      </c>
      <c r="L13" s="49" cm="1">
        <f t="array" ref="L13">SUM((School_Results[Муниципалитет] = Levels_MO[[#This Row],[Муниципалитет]]) * (School_Results[Уровень] = L$1))</f>
        <v>1</v>
      </c>
      <c r="M13" s="8" cm="1">
        <f t="array" ref="M13">ROW() - ROW(_xlfn.TAKE(Levels_MO[], 1)) + 1</f>
        <v>12</v>
      </c>
      <c r="N13" s="45" t="s">
        <v>20</v>
      </c>
      <c r="O13" s="2" cm="1">
        <f t="array" ref="O13">SUM(--(School_Results[Муниципалитет] = Levels_MO[[#This Row],[Муниципалитет]]))</f>
        <v>21</v>
      </c>
      <c r="P13" s="56">
        <f>Levels_MO[[#This Row],[Высокий уровень]] / Levels_MO[[#This Row],[Прошли]]</f>
        <v>0.14285714285714285</v>
      </c>
      <c r="Q13" s="57">
        <f>Levels_MO[[#This Row],[Средний уровень]] / Levels_MO[[#This Row],[Прошли]]</f>
        <v>0.7142857142857143</v>
      </c>
      <c r="R13" s="58">
        <f>Levels_MO[[#This Row],[Базовый уровень]] / Levels_MO[[#This Row],[Прошли]]</f>
        <v>9.5238095238095233E-2</v>
      </c>
      <c r="S13" s="60">
        <f>Levels_MO[[#This Row],[Ниже базового]] / Levels_MO[[#This Row],[Прошли]]</f>
        <v>4.7619047619047616E-2</v>
      </c>
      <c r="T13" s="71">
        <f>(5 * Levels_MO[[#This Row],[Высокий уровень]] + 4 * Levels_MO[[#This Row],[Средний уровень]] + 3 * Levels_MO[[#This Row],[Базовый уровень]] + 2 * Levels_MO[[#This Row],[Ниже базового]]) / Levels_MO[[#This Row],[Прошли]]</f>
        <v>3.9523809523809526</v>
      </c>
      <c r="U13" s="71">
        <f>IF(Levels_MO[[#This Row],[Общий уровень МО]] = "средний", Levels_MO[[#This Row],[Общая оценка МО (от 2 до 5)]], NA())</f>
        <v>3.9523809523809526</v>
      </c>
      <c r="V13" s="71" t="e">
        <f>IF(Levels_MO[[#This Row],[Общий уровень МО]] = "базовый", Levels_MO[[#This Row],[Общая оценка МО (от 2 до 5)]], NA())</f>
        <v>#N/A</v>
      </c>
      <c r="W13" s="71" t="e">
        <f>IF(Levels_MO[[#This Row],[Общий уровень МО]] = "ниже базового", Levels_MO[[#This Row],[Общая оценка МО (от 2 до 5)]], NA())</f>
        <v>#N/A</v>
      </c>
      <c r="X13" s="71" t="str" cm="1">
        <f t="array" ref="X13">INDEX({"ниже базового","базовый","средний","высокий"}, ROUND(Levels_MO[[#This Row],[Общая оценка МО (от 2 до 5)]], 0) - 1)</f>
        <v>средний</v>
      </c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</row>
    <row r="14" spans="1:40">
      <c r="A14">
        <v>11</v>
      </c>
      <c r="B14" t="s">
        <v>16</v>
      </c>
      <c r="C14" s="2">
        <f>_xlfn.XLOOKUP(Participation[[#This Row],[Муниципалитет]], MO[Муниципалитет], MO[Всего])</f>
        <v>15</v>
      </c>
      <c r="D14" s="2">
        <f>COUNTIF(School_Results[Муниципалитет], Participation[[#This Row],[Муниципалитет]])</f>
        <v>15</v>
      </c>
      <c r="E14" s="43">
        <f>Participation[[#This Row],[Прошли]] / Participation[[#This Row],[Всего]]</f>
        <v>1</v>
      </c>
      <c r="F14" s="72">
        <f>Participation[[#This Row],[Всего]] - Participation[[#This Row],[Прошли]]</f>
        <v>0</v>
      </c>
      <c r="H14" s="2">
        <v>27</v>
      </c>
      <c r="I14" s="41" cm="1">
        <f t="array" ref="I14">SUM((School_Results[Муниципалитет] = Levels_MO[[#This Row],[Муниципалитет]]) * (School_Results[Уровень] = I$1))</f>
        <v>5</v>
      </c>
      <c r="J14" s="42" cm="1">
        <f t="array" ref="J14">SUM((School_Results[Муниципалитет] = Levels_MO[[#This Row],[Муниципалитет]]) * (School_Results[Уровень] = J$1))</f>
        <v>18</v>
      </c>
      <c r="K14" s="7" cm="1">
        <f t="array" ref="K14">SUM((School_Results[Муниципалитет] = Levels_MO[[#This Row],[Муниципалитет]]) * (School_Results[Уровень] = K$1))</f>
        <v>3</v>
      </c>
      <c r="L14" s="49" cm="1">
        <f t="array" ref="L14">SUM((School_Results[Муниципалитет] = Levels_MO[[#This Row],[Муниципалитет]]) * (School_Results[Уровень] = L$1))</f>
        <v>2</v>
      </c>
      <c r="M14" s="8" cm="1">
        <f t="array" ref="M14">ROW() - ROW(_xlfn.TAKE(Levels_MO[], 1)) + 1</f>
        <v>13</v>
      </c>
      <c r="N14" s="45" t="s">
        <v>32</v>
      </c>
      <c r="O14" s="2" cm="1">
        <f t="array" ref="O14">SUM(--(School_Results[Муниципалитет] = Levels_MO[[#This Row],[Муниципалитет]]))</f>
        <v>28</v>
      </c>
      <c r="P14" s="56">
        <f>Levels_MO[[#This Row],[Высокий уровень]] / Levels_MO[[#This Row],[Прошли]]</f>
        <v>0.17857142857142858</v>
      </c>
      <c r="Q14" s="57">
        <f>Levels_MO[[#This Row],[Средний уровень]] / Levels_MO[[#This Row],[Прошли]]</f>
        <v>0.6428571428571429</v>
      </c>
      <c r="R14" s="58">
        <f>Levels_MO[[#This Row],[Базовый уровень]] / Levels_MO[[#This Row],[Прошли]]</f>
        <v>0.10714285714285714</v>
      </c>
      <c r="S14" s="60">
        <f>Levels_MO[[#This Row],[Ниже базового]] / Levels_MO[[#This Row],[Прошли]]</f>
        <v>7.1428571428571425E-2</v>
      </c>
      <c r="T14" s="71">
        <f>(5 * Levels_MO[[#This Row],[Высокий уровень]] + 4 * Levels_MO[[#This Row],[Средний уровень]] + 3 * Levels_MO[[#This Row],[Базовый уровень]] + 2 * Levels_MO[[#This Row],[Ниже базового]]) / Levels_MO[[#This Row],[Прошли]]</f>
        <v>3.9285714285714284</v>
      </c>
      <c r="U14" s="71">
        <f>IF(Levels_MO[[#This Row],[Общий уровень МО]] = "средний", Levels_MO[[#This Row],[Общая оценка МО (от 2 до 5)]], NA())</f>
        <v>3.9285714285714284</v>
      </c>
      <c r="V14" s="71" t="e">
        <f>IF(Levels_MO[[#This Row],[Общий уровень МО]] = "базовый", Levels_MO[[#This Row],[Общая оценка МО (от 2 до 5)]], NA())</f>
        <v>#N/A</v>
      </c>
      <c r="W14" s="71" t="e">
        <f>IF(Levels_MO[[#This Row],[Общий уровень МО]] = "ниже базового", Levels_MO[[#This Row],[Общая оценка МО (от 2 до 5)]], NA())</f>
        <v>#N/A</v>
      </c>
      <c r="X14" s="71" t="str" cm="1">
        <f t="array" ref="X14">INDEX({"ниже базового","базовый","средний","высокий"}, ROUND(Levels_MO[[#This Row],[Общая оценка МО (от 2 до 5)]], 0) - 1)</f>
        <v>средний</v>
      </c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</row>
    <row r="15" spans="1:40">
      <c r="A15">
        <v>12</v>
      </c>
      <c r="B15" t="s">
        <v>17</v>
      </c>
      <c r="C15" s="2">
        <f>_xlfn.XLOOKUP(Participation[[#This Row],[Муниципалитет]], MO[Муниципалитет], MO[Всего])</f>
        <v>45</v>
      </c>
      <c r="D15" s="2">
        <f>COUNTIF(School_Results[Муниципалитет], Participation[[#This Row],[Муниципалитет]])</f>
        <v>45</v>
      </c>
      <c r="E15" s="43">
        <f>Participation[[#This Row],[Прошли]] / Participation[[#This Row],[Всего]]</f>
        <v>1</v>
      </c>
      <c r="F15" s="72">
        <f>Participation[[#This Row],[Всего]] - Participation[[#This Row],[Прошли]]</f>
        <v>0</v>
      </c>
      <c r="H15" s="2">
        <v>49</v>
      </c>
      <c r="I15" s="41" cm="1">
        <f t="array" ref="I15">SUM((School_Results[Муниципалитет] = Levels_MO[[#This Row],[Муниципалитет]]) * (School_Results[Уровень] = I$1))</f>
        <v>2</v>
      </c>
      <c r="J15" s="42" cm="1">
        <f t="array" ref="J15">SUM((School_Results[Муниципалитет] = Levels_MO[[#This Row],[Муниципалитет]]) * (School_Results[Уровень] = J$1))</f>
        <v>17</v>
      </c>
      <c r="K15" s="7" cm="1">
        <f t="array" ref="K15">SUM((School_Results[Муниципалитет] = Levels_MO[[#This Row],[Муниципалитет]]) * (School_Results[Уровень] = K$1))</f>
        <v>2</v>
      </c>
      <c r="L15" s="49" cm="1">
        <f t="array" ref="L15">SUM((School_Results[Муниципалитет] = Levels_MO[[#This Row],[Муниципалитет]]) * (School_Results[Уровень] = L$1))</f>
        <v>1</v>
      </c>
      <c r="M15" s="8" cm="1">
        <f t="array" ref="M15">ROW() - ROW(_xlfn.TAKE(Levels_MO[], 1)) + 1</f>
        <v>14</v>
      </c>
      <c r="N15" s="45" t="s">
        <v>54</v>
      </c>
      <c r="O15" s="2" cm="1">
        <f t="array" ref="O15">SUM(--(School_Results[Муниципалитет] = Levels_MO[[#This Row],[Муниципалитет]]))</f>
        <v>22</v>
      </c>
      <c r="P15" s="56">
        <f>Levels_MO[[#This Row],[Высокий уровень]] / Levels_MO[[#This Row],[Прошли]]</f>
        <v>9.0909090909090912E-2</v>
      </c>
      <c r="Q15" s="57">
        <f>Levels_MO[[#This Row],[Средний уровень]] / Levels_MO[[#This Row],[Прошли]]</f>
        <v>0.77272727272727271</v>
      </c>
      <c r="R15" s="58">
        <f>Levels_MO[[#This Row],[Базовый уровень]] / Levels_MO[[#This Row],[Прошли]]</f>
        <v>9.0909090909090912E-2</v>
      </c>
      <c r="S15" s="60">
        <f>Levels_MO[[#This Row],[Ниже базового]] / Levels_MO[[#This Row],[Прошли]]</f>
        <v>4.5454545454545456E-2</v>
      </c>
      <c r="T15" s="71">
        <f>(5 * Levels_MO[[#This Row],[Высокий уровень]] + 4 * Levels_MO[[#This Row],[Средний уровень]] + 3 * Levels_MO[[#This Row],[Базовый уровень]] + 2 * Levels_MO[[#This Row],[Ниже базового]]) / Levels_MO[[#This Row],[Прошли]]</f>
        <v>3.9090909090909092</v>
      </c>
      <c r="U15" s="71">
        <f>IF(Levels_MO[[#This Row],[Общий уровень МО]] = "средний", Levels_MO[[#This Row],[Общая оценка МО (от 2 до 5)]], NA())</f>
        <v>3.9090909090909092</v>
      </c>
      <c r="V15" s="71" t="e">
        <f>IF(Levels_MO[[#This Row],[Общий уровень МО]] = "базовый", Levels_MO[[#This Row],[Общая оценка МО (от 2 до 5)]], NA())</f>
        <v>#N/A</v>
      </c>
      <c r="W15" s="71" t="e">
        <f>IF(Levels_MO[[#This Row],[Общий уровень МО]] = "ниже базового", Levels_MO[[#This Row],[Общая оценка МО (от 2 до 5)]], NA())</f>
        <v>#N/A</v>
      </c>
      <c r="X15" s="71" t="str" cm="1">
        <f t="array" ref="X15">INDEX({"ниже базового","базовый","средний","высокий"}, ROUND(Levels_MO[[#This Row],[Общая оценка МО (от 2 до 5)]], 0) - 1)</f>
        <v>средний</v>
      </c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</row>
    <row r="16" spans="1:40">
      <c r="A16">
        <v>13</v>
      </c>
      <c r="B16" t="s">
        <v>18</v>
      </c>
      <c r="C16" s="2">
        <f>_xlfn.XLOOKUP(Participation[[#This Row],[Муниципалитет]], MO[Муниципалитет], MO[Всего])</f>
        <v>15</v>
      </c>
      <c r="D16" s="2">
        <f>COUNTIF(School_Results[Муниципалитет], Participation[[#This Row],[Муниципалитет]])</f>
        <v>15</v>
      </c>
      <c r="E16" s="43">
        <f>Participation[[#This Row],[Прошли]] / Participation[[#This Row],[Всего]]</f>
        <v>1</v>
      </c>
      <c r="F16" s="72">
        <f>Participation[[#This Row],[Всего]] - Participation[[#This Row],[Прошли]]</f>
        <v>0</v>
      </c>
      <c r="H16" s="2">
        <v>46</v>
      </c>
      <c r="I16" s="41" cm="1">
        <f t="array" ref="I16">SUM((School_Results[Муниципалитет] = Levels_MO[[#This Row],[Муниципалитет]]) * (School_Results[Уровень] = I$1))</f>
        <v>2</v>
      </c>
      <c r="J16" s="42" cm="1">
        <f t="array" ref="J16">SUM((School_Results[Муниципалитет] = Levels_MO[[#This Row],[Муниципалитет]]) * (School_Results[Уровень] = J$1))</f>
        <v>48</v>
      </c>
      <c r="K16" s="7" cm="1">
        <f t="array" ref="K16">SUM((School_Results[Муниципалитет] = Levels_MO[[#This Row],[Муниципалитет]]) * (School_Results[Уровень] = K$1))</f>
        <v>1</v>
      </c>
      <c r="L16" s="49" cm="1">
        <f t="array" ref="L16">SUM((School_Results[Муниципалитет] = Levels_MO[[#This Row],[Муниципалитет]]) * (School_Results[Уровень] = L$1))</f>
        <v>4</v>
      </c>
      <c r="M16" s="8" cm="1">
        <f t="array" ref="M16">ROW() - ROW(_xlfn.TAKE(Levels_MO[], 1)) + 1</f>
        <v>15</v>
      </c>
      <c r="N16" s="45" t="s">
        <v>51</v>
      </c>
      <c r="O16" s="2" cm="1">
        <f t="array" ref="O16">SUM(--(School_Results[Муниципалитет] = Levels_MO[[#This Row],[Муниципалитет]]))</f>
        <v>55</v>
      </c>
      <c r="P16" s="56">
        <f>Levels_MO[[#This Row],[Высокий уровень]] / Levels_MO[[#This Row],[Прошли]]</f>
        <v>3.6363636363636362E-2</v>
      </c>
      <c r="Q16" s="57">
        <f>Levels_MO[[#This Row],[Средний уровень]] / Levels_MO[[#This Row],[Прошли]]</f>
        <v>0.87272727272727268</v>
      </c>
      <c r="R16" s="58">
        <f>Levels_MO[[#This Row],[Базовый уровень]] / Levels_MO[[#This Row],[Прошли]]</f>
        <v>1.8181818181818181E-2</v>
      </c>
      <c r="S16" s="60">
        <f>Levels_MO[[#This Row],[Ниже базового]] / Levels_MO[[#This Row],[Прошли]]</f>
        <v>7.2727272727272724E-2</v>
      </c>
      <c r="T16" s="71">
        <f>(5 * Levels_MO[[#This Row],[Высокий уровень]] + 4 * Levels_MO[[#This Row],[Средний уровень]] + 3 * Levels_MO[[#This Row],[Базовый уровень]] + 2 * Levels_MO[[#This Row],[Ниже базового]]) / Levels_MO[[#This Row],[Прошли]]</f>
        <v>3.8727272727272726</v>
      </c>
      <c r="U16" s="71">
        <f>IF(Levels_MO[[#This Row],[Общий уровень МО]] = "средний", Levels_MO[[#This Row],[Общая оценка МО (от 2 до 5)]], NA())</f>
        <v>3.8727272727272726</v>
      </c>
      <c r="V16" s="71" t="e">
        <f>IF(Levels_MO[[#This Row],[Общий уровень МО]] = "базовый", Levels_MO[[#This Row],[Общая оценка МО (от 2 до 5)]], NA())</f>
        <v>#N/A</v>
      </c>
      <c r="W16" s="71" t="e">
        <f>IF(Levels_MO[[#This Row],[Общий уровень МО]] = "ниже базового", Levels_MO[[#This Row],[Общая оценка МО (от 2 до 5)]], NA())</f>
        <v>#N/A</v>
      </c>
      <c r="X16" s="71" t="str" cm="1">
        <f t="array" ref="X16">INDEX({"ниже базового","базовый","средний","высокий"}, ROUND(Levels_MO[[#This Row],[Общая оценка МО (от 2 до 5)]], 0) - 1)</f>
        <v>средний</v>
      </c>
      <c r="Y16" s="71"/>
      <c r="Z16" s="71"/>
      <c r="AA16" s="71"/>
      <c r="AB16" s="71"/>
      <c r="AC16" s="71"/>
      <c r="AD16" s="71"/>
      <c r="AE16" s="71"/>
      <c r="AF16" s="71"/>
      <c r="AG16" s="71"/>
      <c r="AH16" s="71"/>
      <c r="AI16" s="71"/>
      <c r="AJ16" s="71"/>
      <c r="AK16" s="71"/>
    </row>
    <row r="17" spans="1:37">
      <c r="A17">
        <v>14</v>
      </c>
      <c r="B17" t="s">
        <v>19</v>
      </c>
      <c r="C17" s="2">
        <f>_xlfn.XLOOKUP(Participation[[#This Row],[Муниципалитет]], MO[Муниципалитет], MO[Всего])</f>
        <v>20</v>
      </c>
      <c r="D17" s="2">
        <f>COUNTIF(School_Results[Муниципалитет], Participation[[#This Row],[Муниципалитет]])</f>
        <v>20</v>
      </c>
      <c r="E17" s="43">
        <f>Participation[[#This Row],[Прошли]] / Participation[[#This Row],[Всего]]</f>
        <v>1</v>
      </c>
      <c r="F17" s="72">
        <f>Participation[[#This Row],[Всего]] - Participation[[#This Row],[Прошли]]</f>
        <v>0</v>
      </c>
      <c r="H17" s="2">
        <v>25</v>
      </c>
      <c r="I17" s="41" cm="1">
        <f t="array" ref="I17">SUM((School_Results[Муниципалитет] = Levels_MO[[#This Row],[Муниципалитет]]) * (School_Results[Уровень] = I$1))</f>
        <v>3</v>
      </c>
      <c r="J17" s="42" cm="1">
        <f t="array" ref="J17">SUM((School_Results[Муниципалитет] = Levels_MO[[#This Row],[Муниципалитет]]) * (School_Results[Уровень] = J$1))</f>
        <v>7</v>
      </c>
      <c r="K17" s="7" cm="1">
        <f t="array" ref="K17">SUM((School_Results[Муниципалитет] = Levels_MO[[#This Row],[Муниципалитет]]) * (School_Results[Уровень] = K$1))</f>
        <v>5</v>
      </c>
      <c r="L17" s="49" cm="1">
        <f t="array" ref="L17">SUM((School_Results[Муниципалитет] = Levels_MO[[#This Row],[Муниципалитет]]) * (School_Results[Уровень] = L$1))</f>
        <v>0</v>
      </c>
      <c r="M17" s="8" cm="1">
        <f t="array" ref="M17">ROW() - ROW(_xlfn.TAKE(Levels_MO[], 1)) + 1</f>
        <v>16</v>
      </c>
      <c r="N17" s="45" t="s">
        <v>30</v>
      </c>
      <c r="O17" s="2" cm="1">
        <f t="array" ref="O17">SUM(--(School_Results[Муниципалитет] = Levels_MO[[#This Row],[Муниципалитет]]))</f>
        <v>15</v>
      </c>
      <c r="P17" s="56">
        <f>Levels_MO[[#This Row],[Высокий уровень]] / Levels_MO[[#This Row],[Прошли]]</f>
        <v>0.2</v>
      </c>
      <c r="Q17" s="57">
        <f>Levels_MO[[#This Row],[Средний уровень]] / Levels_MO[[#This Row],[Прошли]]</f>
        <v>0.46666666666666667</v>
      </c>
      <c r="R17" s="58">
        <f>Levels_MO[[#This Row],[Базовый уровень]] / Levels_MO[[#This Row],[Прошли]]</f>
        <v>0.33333333333333331</v>
      </c>
      <c r="S17" s="60">
        <f>Levels_MO[[#This Row],[Ниже базового]] / Levels_MO[[#This Row],[Прошли]]</f>
        <v>0</v>
      </c>
      <c r="T17" s="71">
        <f>(5 * Levels_MO[[#This Row],[Высокий уровень]] + 4 * Levels_MO[[#This Row],[Средний уровень]] + 3 * Levels_MO[[#This Row],[Базовый уровень]] + 2 * Levels_MO[[#This Row],[Ниже базового]]) / Levels_MO[[#This Row],[Прошли]]</f>
        <v>3.8666666666666667</v>
      </c>
      <c r="U17" s="71">
        <f>IF(Levels_MO[[#This Row],[Общий уровень МО]] = "средний", Levels_MO[[#This Row],[Общая оценка МО (от 2 до 5)]], NA())</f>
        <v>3.8666666666666667</v>
      </c>
      <c r="V17" s="71" t="e">
        <f>IF(Levels_MO[[#This Row],[Общий уровень МО]] = "базовый", Levels_MO[[#This Row],[Общая оценка МО (от 2 до 5)]], NA())</f>
        <v>#N/A</v>
      </c>
      <c r="W17" s="71" t="e">
        <f>IF(Levels_MO[[#This Row],[Общий уровень МО]] = "ниже базового", Levels_MO[[#This Row],[Общая оценка МО (от 2 до 5)]], NA())</f>
        <v>#N/A</v>
      </c>
      <c r="X17" s="71" t="str" cm="1">
        <f t="array" ref="X17">INDEX({"ниже базового","базовый","средний","высокий"}, ROUND(Levels_MO[[#This Row],[Общая оценка МО (от 2 до 5)]], 0) - 1)</f>
        <v>средний</v>
      </c>
      <c r="Y17" s="71"/>
      <c r="Z17" s="71"/>
      <c r="AA17" s="71"/>
      <c r="AB17" s="71"/>
      <c r="AC17" s="71"/>
      <c r="AD17" s="71"/>
      <c r="AE17" s="71"/>
      <c r="AF17" s="71"/>
      <c r="AG17" s="71"/>
      <c r="AH17" s="71"/>
      <c r="AI17" s="71"/>
      <c r="AJ17" s="71"/>
      <c r="AK17" s="71"/>
    </row>
    <row r="18" spans="1:37">
      <c r="A18">
        <v>15</v>
      </c>
      <c r="B18" t="s">
        <v>20</v>
      </c>
      <c r="C18" s="2">
        <f>_xlfn.XLOOKUP(Participation[[#This Row],[Муниципалитет]], MO[Муниципалитет], MO[Всего])</f>
        <v>21</v>
      </c>
      <c r="D18" s="2">
        <f>COUNTIF(School_Results[Муниципалитет], Participation[[#This Row],[Муниципалитет]])</f>
        <v>21</v>
      </c>
      <c r="E18" s="43">
        <f>Participation[[#This Row],[Прошли]] / Participation[[#This Row],[Всего]]</f>
        <v>1</v>
      </c>
      <c r="F18" s="72">
        <f>Participation[[#This Row],[Всего]] - Participation[[#This Row],[Прошли]]</f>
        <v>0</v>
      </c>
      <c r="H18" s="2">
        <v>16</v>
      </c>
      <c r="I18" s="41" cm="1">
        <f t="array" ref="I18">SUM((School_Results[Муниципалитет] = Levels_MO[[#This Row],[Муниципалитет]]) * (School_Results[Уровень] = I$1))</f>
        <v>2</v>
      </c>
      <c r="J18" s="42" cm="1">
        <f t="array" ref="J18">SUM((School_Results[Муниципалитет] = Levels_MO[[#This Row],[Муниципалитет]]) * (School_Results[Уровень] = J$1))</f>
        <v>3</v>
      </c>
      <c r="K18" s="7" cm="1">
        <f t="array" ref="K18">SUM((School_Results[Муниципалитет] = Levels_MO[[#This Row],[Муниципалитет]]) * (School_Results[Уровень] = K$1))</f>
        <v>1</v>
      </c>
      <c r="L18" s="49" cm="1">
        <f t="array" ref="L18">SUM((School_Results[Муниципалитет] = Levels_MO[[#This Row],[Муниципалитет]]) * (School_Results[Уровень] = L$1))</f>
        <v>1</v>
      </c>
      <c r="M18" s="8" cm="1">
        <f t="array" ref="M18">ROW() - ROW(_xlfn.TAKE(Levels_MO[], 1)) + 1</f>
        <v>17</v>
      </c>
      <c r="N18" s="45" t="s">
        <v>21</v>
      </c>
      <c r="O18" s="2" cm="1">
        <f t="array" ref="O18">SUM(--(School_Results[Муниципалитет] = Levels_MO[[#This Row],[Муниципалитет]]))</f>
        <v>7</v>
      </c>
      <c r="P18" s="56">
        <f>Levels_MO[[#This Row],[Высокий уровень]] / Levels_MO[[#This Row],[Прошли]]</f>
        <v>0.2857142857142857</v>
      </c>
      <c r="Q18" s="57">
        <f>Levels_MO[[#This Row],[Средний уровень]] / Levels_MO[[#This Row],[Прошли]]</f>
        <v>0.42857142857142855</v>
      </c>
      <c r="R18" s="58">
        <f>Levels_MO[[#This Row],[Базовый уровень]] / Levels_MO[[#This Row],[Прошли]]</f>
        <v>0.14285714285714285</v>
      </c>
      <c r="S18" s="60">
        <f>Levels_MO[[#This Row],[Ниже базового]] / Levels_MO[[#This Row],[Прошли]]</f>
        <v>0.14285714285714285</v>
      </c>
      <c r="T18" s="71">
        <f>(5 * Levels_MO[[#This Row],[Высокий уровень]] + 4 * Levels_MO[[#This Row],[Средний уровень]] + 3 * Levels_MO[[#This Row],[Базовый уровень]] + 2 * Levels_MO[[#This Row],[Ниже базового]]) / Levels_MO[[#This Row],[Прошли]]</f>
        <v>3.8571428571428572</v>
      </c>
      <c r="U18" s="71">
        <f>IF(Levels_MO[[#This Row],[Общий уровень МО]] = "средний", Levels_MO[[#This Row],[Общая оценка МО (от 2 до 5)]], NA())</f>
        <v>3.8571428571428572</v>
      </c>
      <c r="V18" s="71" t="e">
        <f>IF(Levels_MO[[#This Row],[Общий уровень МО]] = "базовый", Levels_MO[[#This Row],[Общая оценка МО (от 2 до 5)]], NA())</f>
        <v>#N/A</v>
      </c>
      <c r="W18" s="71" t="e">
        <f>IF(Levels_MO[[#This Row],[Общий уровень МО]] = "ниже базового", Levels_MO[[#This Row],[Общая оценка МО (от 2 до 5)]], NA())</f>
        <v>#N/A</v>
      </c>
      <c r="X18" s="71" t="str" cm="1">
        <f t="array" ref="X18">INDEX({"ниже базового","базовый","средний","высокий"}, ROUND(Levels_MO[[#This Row],[Общая оценка МО (от 2 до 5)]], 0) - 1)</f>
        <v>средний</v>
      </c>
      <c r="Y18" s="71"/>
      <c r="Z18" s="71"/>
      <c r="AA18" s="71"/>
      <c r="AB18" s="71"/>
      <c r="AC18" s="71"/>
      <c r="AD18" s="71"/>
      <c r="AE18" s="71"/>
      <c r="AF18" s="71"/>
      <c r="AG18" s="71"/>
      <c r="AH18" s="71"/>
      <c r="AI18" s="71"/>
      <c r="AJ18" s="71"/>
      <c r="AK18" s="71"/>
    </row>
    <row r="19" spans="1:37">
      <c r="A19">
        <v>16</v>
      </c>
      <c r="B19" t="s">
        <v>21</v>
      </c>
      <c r="C19" s="2">
        <f>_xlfn.XLOOKUP(Participation[[#This Row],[Муниципалитет]], MO[Муниципалитет], MO[Всего])</f>
        <v>7</v>
      </c>
      <c r="D19" s="2">
        <f>COUNTIF(School_Results[Муниципалитет], Participation[[#This Row],[Муниципалитет]])</f>
        <v>7</v>
      </c>
      <c r="E19" s="43">
        <f>Participation[[#This Row],[Прошли]] / Participation[[#This Row],[Всего]]</f>
        <v>1</v>
      </c>
      <c r="F19" s="72">
        <f>Participation[[#This Row],[Всего]] - Participation[[#This Row],[Прошли]]</f>
        <v>0</v>
      </c>
      <c r="H19" s="2">
        <v>14</v>
      </c>
      <c r="I19" s="41" cm="1">
        <f t="array" ref="I19">SUM((School_Results[Муниципалитет] = Levels_MO[[#This Row],[Муниципалитет]]) * (School_Results[Уровень] = I$1))</f>
        <v>0</v>
      </c>
      <c r="J19" s="42" cm="1">
        <f t="array" ref="J19">SUM((School_Results[Муниципалитет] = Levels_MO[[#This Row],[Муниципалитет]]) * (School_Results[Уровень] = J$1))</f>
        <v>17</v>
      </c>
      <c r="K19" s="7" cm="1">
        <f t="array" ref="K19">SUM((School_Results[Муниципалитет] = Levels_MO[[#This Row],[Муниципалитет]]) * (School_Results[Уровень] = K$1))</f>
        <v>3</v>
      </c>
      <c r="L19" s="49" cm="1">
        <f t="array" ref="L19">SUM((School_Results[Муниципалитет] = Levels_MO[[#This Row],[Муниципалитет]]) * (School_Results[Уровень] = L$1))</f>
        <v>0</v>
      </c>
      <c r="M19" s="8" cm="1">
        <f t="array" ref="M19">ROW() - ROW(_xlfn.TAKE(Levels_MO[], 1)) + 1</f>
        <v>18</v>
      </c>
      <c r="N19" s="45" t="s">
        <v>19</v>
      </c>
      <c r="O19" s="2" cm="1">
        <f t="array" ref="O19">SUM(--(School_Results[Муниципалитет] = Levels_MO[[#This Row],[Муниципалитет]]))</f>
        <v>20</v>
      </c>
      <c r="P19" s="56">
        <f>Levels_MO[[#This Row],[Высокий уровень]] / Levels_MO[[#This Row],[Прошли]]</f>
        <v>0</v>
      </c>
      <c r="Q19" s="57">
        <f>Levels_MO[[#This Row],[Средний уровень]] / Levels_MO[[#This Row],[Прошли]]</f>
        <v>0.85</v>
      </c>
      <c r="R19" s="58">
        <f>Levels_MO[[#This Row],[Базовый уровень]] / Levels_MO[[#This Row],[Прошли]]</f>
        <v>0.15</v>
      </c>
      <c r="S19" s="60">
        <f>Levels_MO[[#This Row],[Ниже базового]] / Levels_MO[[#This Row],[Прошли]]</f>
        <v>0</v>
      </c>
      <c r="T19" s="71">
        <f>(5 * Levels_MO[[#This Row],[Высокий уровень]] + 4 * Levels_MO[[#This Row],[Средний уровень]] + 3 * Levels_MO[[#This Row],[Базовый уровень]] + 2 * Levels_MO[[#This Row],[Ниже базового]]) / Levels_MO[[#This Row],[Прошли]]</f>
        <v>3.85</v>
      </c>
      <c r="U19" s="71">
        <f>IF(Levels_MO[[#This Row],[Общий уровень МО]] = "средний", Levels_MO[[#This Row],[Общая оценка МО (от 2 до 5)]], NA())</f>
        <v>3.85</v>
      </c>
      <c r="V19" s="71" t="e">
        <f>IF(Levels_MO[[#This Row],[Общий уровень МО]] = "базовый", Levels_MO[[#This Row],[Общая оценка МО (от 2 до 5)]], NA())</f>
        <v>#N/A</v>
      </c>
      <c r="W19" s="71" t="e">
        <f>IF(Levels_MO[[#This Row],[Общий уровень МО]] = "ниже базового", Levels_MO[[#This Row],[Общая оценка МО (от 2 до 5)]], NA())</f>
        <v>#N/A</v>
      </c>
      <c r="X19" s="71" t="str" cm="1">
        <f t="array" ref="X19">INDEX({"ниже базового","базовый","средний","высокий"}, ROUND(Levels_MO[[#This Row],[Общая оценка МО (от 2 до 5)]], 0) - 1)</f>
        <v>средний</v>
      </c>
      <c r="Y19" s="71"/>
      <c r="Z19" s="71"/>
      <c r="AA19" s="71"/>
      <c r="AB19" s="71"/>
      <c r="AC19" s="71"/>
      <c r="AD19" s="71"/>
      <c r="AE19" s="71"/>
      <c r="AF19" s="71"/>
      <c r="AG19" s="71"/>
      <c r="AH19" s="71"/>
      <c r="AI19" s="71"/>
      <c r="AJ19" s="71"/>
      <c r="AK19" s="71"/>
    </row>
    <row r="20" spans="1:37">
      <c r="A20">
        <v>17</v>
      </c>
      <c r="B20" t="s">
        <v>22</v>
      </c>
      <c r="C20" s="2">
        <f>_xlfn.XLOOKUP(Participation[[#This Row],[Муниципалитет]], MO[Муниципалитет], MO[Всего])</f>
        <v>27</v>
      </c>
      <c r="D20" s="2">
        <f>COUNTIF(School_Results[Муниципалитет], Participation[[#This Row],[Муниципалитет]])</f>
        <v>27</v>
      </c>
      <c r="E20" s="43">
        <f>Participation[[#This Row],[Прошли]] / Participation[[#This Row],[Всего]]</f>
        <v>1</v>
      </c>
      <c r="F20" s="72">
        <f>Participation[[#This Row],[Всего]] - Participation[[#This Row],[Прошли]]</f>
        <v>0</v>
      </c>
      <c r="H20" s="2">
        <v>43</v>
      </c>
      <c r="I20" s="41" cm="1">
        <f t="array" ref="I20">SUM((School_Results[Муниципалитет] = Levels_MO[[#This Row],[Муниципалитет]]) * (School_Results[Уровень] = I$1))</f>
        <v>1</v>
      </c>
      <c r="J20" s="42" cm="1">
        <f t="array" ref="J20">SUM((School_Results[Муниципалитет] = Levels_MO[[#This Row],[Муниципалитет]]) * (School_Results[Уровень] = J$1))</f>
        <v>13</v>
      </c>
      <c r="K20" s="7" cm="1">
        <f t="array" ref="K20">SUM((School_Results[Муниципалитет] = Levels_MO[[#This Row],[Муниципалитет]]) * (School_Results[Уровень] = K$1))</f>
        <v>4</v>
      </c>
      <c r="L20" s="49" cm="1">
        <f t="array" ref="L20">SUM((School_Results[Муниципалитет] = Levels_MO[[#This Row],[Муниципалитет]]) * (School_Results[Уровень] = L$1))</f>
        <v>0</v>
      </c>
      <c r="M20" s="8" cm="1">
        <f t="array" ref="M20">ROW() - ROW(_xlfn.TAKE(Levels_MO[], 1)) + 1</f>
        <v>19</v>
      </c>
      <c r="N20" s="45" t="s">
        <v>48</v>
      </c>
      <c r="O20" s="2" cm="1">
        <f t="array" ref="O20">SUM(--(School_Results[Муниципалитет] = Levels_MO[[#This Row],[Муниципалитет]]))</f>
        <v>18</v>
      </c>
      <c r="P20" s="56">
        <f>Levels_MO[[#This Row],[Высокий уровень]] / Levels_MO[[#This Row],[Прошли]]</f>
        <v>5.5555555555555552E-2</v>
      </c>
      <c r="Q20" s="57">
        <f>Levels_MO[[#This Row],[Средний уровень]] / Levels_MO[[#This Row],[Прошли]]</f>
        <v>0.72222222222222221</v>
      </c>
      <c r="R20" s="58">
        <f>Levels_MO[[#This Row],[Базовый уровень]] / Levels_MO[[#This Row],[Прошли]]</f>
        <v>0.22222222222222221</v>
      </c>
      <c r="S20" s="60">
        <f>Levels_MO[[#This Row],[Ниже базового]] / Levels_MO[[#This Row],[Прошли]]</f>
        <v>0</v>
      </c>
      <c r="T20" s="71">
        <f>(5 * Levels_MO[[#This Row],[Высокий уровень]] + 4 * Levels_MO[[#This Row],[Средний уровень]] + 3 * Levels_MO[[#This Row],[Базовый уровень]] + 2 * Levels_MO[[#This Row],[Ниже базового]]) / Levels_MO[[#This Row],[Прошли]]</f>
        <v>3.8333333333333335</v>
      </c>
      <c r="U20" s="71">
        <f>IF(Levels_MO[[#This Row],[Общий уровень МО]] = "средний", Levels_MO[[#This Row],[Общая оценка МО (от 2 до 5)]], NA())</f>
        <v>3.8333333333333335</v>
      </c>
      <c r="V20" s="71" t="e">
        <f>IF(Levels_MO[[#This Row],[Общий уровень МО]] = "базовый", Levels_MO[[#This Row],[Общая оценка МО (от 2 до 5)]], NA())</f>
        <v>#N/A</v>
      </c>
      <c r="W20" s="71" t="e">
        <f>IF(Levels_MO[[#This Row],[Общий уровень МО]] = "ниже базового", Levels_MO[[#This Row],[Общая оценка МО (от 2 до 5)]], NA())</f>
        <v>#N/A</v>
      </c>
      <c r="X20" s="71" t="str" cm="1">
        <f t="array" ref="X20">INDEX({"ниже базового","базовый","средний","высокий"}, ROUND(Levels_MO[[#This Row],[Общая оценка МО (от 2 до 5)]], 0) - 1)</f>
        <v>средний</v>
      </c>
      <c r="Y20" s="71"/>
      <c r="Z20" s="71"/>
      <c r="AA20" s="71"/>
      <c r="AB20" s="71"/>
      <c r="AC20" s="71"/>
      <c r="AD20" s="71"/>
      <c r="AE20" s="71"/>
      <c r="AF20" s="71"/>
      <c r="AG20" s="71"/>
      <c r="AH20" s="71"/>
      <c r="AI20" s="71"/>
      <c r="AJ20" s="71"/>
      <c r="AK20" s="71"/>
    </row>
    <row r="21" spans="1:37">
      <c r="A21">
        <v>18</v>
      </c>
      <c r="B21" t="s">
        <v>23</v>
      </c>
      <c r="C21" s="2">
        <f>_xlfn.XLOOKUP(Participation[[#This Row],[Муниципалитет]], MO[Муниципалитет], MO[Всего])</f>
        <v>36</v>
      </c>
      <c r="D21" s="2">
        <f>COUNTIF(School_Results[Муниципалитет], Participation[[#This Row],[Муниципалитет]])</f>
        <v>36</v>
      </c>
      <c r="E21" s="43">
        <f>Participation[[#This Row],[Прошли]] / Participation[[#This Row],[Всего]]</f>
        <v>1</v>
      </c>
      <c r="F21" s="72">
        <f>Participation[[#This Row],[Всего]] - Participation[[#This Row],[Прошли]]</f>
        <v>0</v>
      </c>
      <c r="H21" s="2">
        <v>36</v>
      </c>
      <c r="I21" s="41" cm="1">
        <f t="array" ref="I21">SUM((School_Results[Муниципалитет] = Levels_MO[[#This Row],[Муниципалитет]]) * (School_Results[Уровень] = I$1))</f>
        <v>3</v>
      </c>
      <c r="J21" s="42" cm="1">
        <f t="array" ref="J21">SUM((School_Results[Муниципалитет] = Levels_MO[[#This Row],[Муниципалитет]]) * (School_Results[Уровень] = J$1))</f>
        <v>21</v>
      </c>
      <c r="K21" s="7" cm="1">
        <f t="array" ref="K21">SUM((School_Results[Муниципалитет] = Levels_MO[[#This Row],[Муниципалитет]]) * (School_Results[Уровень] = K$1))</f>
        <v>7</v>
      </c>
      <c r="L21" s="49" cm="1">
        <f t="array" ref="L21">SUM((School_Results[Муниципалитет] = Levels_MO[[#This Row],[Муниципалитет]]) * (School_Results[Уровень] = L$1))</f>
        <v>1</v>
      </c>
      <c r="M21" s="8" cm="1">
        <f t="array" ref="M21">ROW() - ROW(_xlfn.TAKE(Levels_MO[], 1)) + 1</f>
        <v>20</v>
      </c>
      <c r="N21" s="45" t="s">
        <v>41</v>
      </c>
      <c r="O21" s="2" cm="1">
        <f t="array" ref="O21">SUM(--(School_Results[Муниципалитет] = Levels_MO[[#This Row],[Муниципалитет]]))</f>
        <v>32</v>
      </c>
      <c r="P21" s="56">
        <f>Levels_MO[[#This Row],[Высокий уровень]] / Levels_MO[[#This Row],[Прошли]]</f>
        <v>9.375E-2</v>
      </c>
      <c r="Q21" s="57">
        <f>Levels_MO[[#This Row],[Средний уровень]] / Levels_MO[[#This Row],[Прошли]]</f>
        <v>0.65625</v>
      </c>
      <c r="R21" s="58">
        <f>Levels_MO[[#This Row],[Базовый уровень]] / Levels_MO[[#This Row],[Прошли]]</f>
        <v>0.21875</v>
      </c>
      <c r="S21" s="60">
        <f>Levels_MO[[#This Row],[Ниже базового]] / Levels_MO[[#This Row],[Прошли]]</f>
        <v>3.125E-2</v>
      </c>
      <c r="T21" s="71">
        <f>(5 * Levels_MO[[#This Row],[Высокий уровень]] + 4 * Levels_MO[[#This Row],[Средний уровень]] + 3 * Levels_MO[[#This Row],[Базовый уровень]] + 2 * Levels_MO[[#This Row],[Ниже базового]]) / Levels_MO[[#This Row],[Прошли]]</f>
        <v>3.8125</v>
      </c>
      <c r="U21" s="71">
        <f>IF(Levels_MO[[#This Row],[Общий уровень МО]] = "средний", Levels_MO[[#This Row],[Общая оценка МО (от 2 до 5)]], NA())</f>
        <v>3.8125</v>
      </c>
      <c r="V21" s="71" t="e">
        <f>IF(Levels_MO[[#This Row],[Общий уровень МО]] = "базовый", Levels_MO[[#This Row],[Общая оценка МО (от 2 до 5)]], NA())</f>
        <v>#N/A</v>
      </c>
      <c r="W21" s="71" t="e">
        <f>IF(Levels_MO[[#This Row],[Общий уровень МО]] = "ниже базового", Levels_MO[[#This Row],[Общая оценка МО (от 2 до 5)]], NA())</f>
        <v>#N/A</v>
      </c>
      <c r="X21" s="71" t="str" cm="1">
        <f t="array" ref="X21">INDEX({"ниже базового","базовый","средний","высокий"}, ROUND(Levels_MO[[#This Row],[Общая оценка МО (от 2 до 5)]], 0) - 1)</f>
        <v>средний</v>
      </c>
      <c r="Y21" s="71"/>
      <c r="Z21" s="71"/>
      <c r="AA21" s="71"/>
      <c r="AB21" s="71"/>
      <c r="AC21" s="71"/>
      <c r="AD21" s="71"/>
      <c r="AE21" s="71"/>
      <c r="AF21" s="71"/>
      <c r="AG21" s="71"/>
      <c r="AH21" s="71"/>
      <c r="AI21" s="71"/>
      <c r="AJ21" s="71"/>
      <c r="AK21" s="71"/>
    </row>
    <row r="22" spans="1:37">
      <c r="A22">
        <v>19</v>
      </c>
      <c r="B22" t="s">
        <v>24</v>
      </c>
      <c r="C22" s="2">
        <f>_xlfn.XLOOKUP(Participation[[#This Row],[Муниципалитет]], MO[Муниципалитет], MO[Всего])</f>
        <v>10</v>
      </c>
      <c r="D22" s="2">
        <f>COUNTIF(School_Results[Муниципалитет], Participation[[#This Row],[Муниципалитет]])</f>
        <v>10</v>
      </c>
      <c r="E22" s="43">
        <f>Participation[[#This Row],[Прошли]] / Participation[[#This Row],[Всего]]</f>
        <v>1</v>
      </c>
      <c r="F22" s="72">
        <f>Participation[[#This Row],[Всего]] - Participation[[#This Row],[Прошли]]</f>
        <v>0</v>
      </c>
      <c r="H22" s="2">
        <v>11</v>
      </c>
      <c r="I22" s="41" cm="1">
        <f t="array" ref="I22">SUM((School_Results[Муниципалитет] = Levels_MO[[#This Row],[Муниципалитет]]) * (School_Results[Уровень] = I$1))</f>
        <v>0</v>
      </c>
      <c r="J22" s="42" cm="1">
        <f t="array" ref="J22">SUM((School_Results[Муниципалитет] = Levels_MO[[#This Row],[Муниципалитет]]) * (School_Results[Уровень] = J$1))</f>
        <v>13</v>
      </c>
      <c r="K22" s="7" cm="1">
        <f t="array" ref="K22">SUM((School_Results[Муниципалитет] = Levels_MO[[#This Row],[Муниципалитет]]) * (School_Results[Уровень] = K$1))</f>
        <v>1</v>
      </c>
      <c r="L22" s="49" cm="1">
        <f t="array" ref="L22">SUM((School_Results[Муниципалитет] = Levels_MO[[#This Row],[Муниципалитет]]) * (School_Results[Уровень] = L$1))</f>
        <v>1</v>
      </c>
      <c r="M22" s="8" cm="1">
        <f t="array" ref="M22">ROW() - ROW(_xlfn.TAKE(Levels_MO[], 1)) + 1</f>
        <v>21</v>
      </c>
      <c r="N22" s="45" t="s">
        <v>16</v>
      </c>
      <c r="O22" s="2" cm="1">
        <f t="array" ref="O22">SUM(--(School_Results[Муниципалитет] = Levels_MO[[#This Row],[Муниципалитет]]))</f>
        <v>15</v>
      </c>
      <c r="P22" s="56">
        <f>Levels_MO[[#This Row],[Высокий уровень]] / Levels_MO[[#This Row],[Прошли]]</f>
        <v>0</v>
      </c>
      <c r="Q22" s="57">
        <f>Levels_MO[[#This Row],[Средний уровень]] / Levels_MO[[#This Row],[Прошли]]</f>
        <v>0.8666666666666667</v>
      </c>
      <c r="R22" s="58">
        <f>Levels_MO[[#This Row],[Базовый уровень]] / Levels_MO[[#This Row],[Прошли]]</f>
        <v>6.6666666666666666E-2</v>
      </c>
      <c r="S22" s="60">
        <f>Levels_MO[[#This Row],[Ниже базового]] / Levels_MO[[#This Row],[Прошли]]</f>
        <v>6.6666666666666666E-2</v>
      </c>
      <c r="T22" s="71">
        <f>(5 * Levels_MO[[#This Row],[Высокий уровень]] + 4 * Levels_MO[[#This Row],[Средний уровень]] + 3 * Levels_MO[[#This Row],[Базовый уровень]] + 2 * Levels_MO[[#This Row],[Ниже базового]]) / Levels_MO[[#This Row],[Прошли]]</f>
        <v>3.8</v>
      </c>
      <c r="U22" s="71">
        <f>IF(Levels_MO[[#This Row],[Общий уровень МО]] = "средний", Levels_MO[[#This Row],[Общая оценка МО (от 2 до 5)]], NA())</f>
        <v>3.8</v>
      </c>
      <c r="V22" s="71" t="e">
        <f>IF(Levels_MO[[#This Row],[Общий уровень МО]] = "базовый", Levels_MO[[#This Row],[Общая оценка МО (от 2 до 5)]], NA())</f>
        <v>#N/A</v>
      </c>
      <c r="W22" s="71" t="e">
        <f>IF(Levels_MO[[#This Row],[Общий уровень МО]] = "ниже базового", Levels_MO[[#This Row],[Общая оценка МО (от 2 до 5)]], NA())</f>
        <v>#N/A</v>
      </c>
      <c r="X22" s="71" t="str" cm="1">
        <f t="array" ref="X22">INDEX({"ниже базового","базовый","средний","высокий"}, ROUND(Levels_MO[[#This Row],[Общая оценка МО (от 2 до 5)]], 0) - 1)</f>
        <v>средний</v>
      </c>
      <c r="Y22" s="71"/>
      <c r="Z22" s="71"/>
      <c r="AA22" s="71"/>
      <c r="AB22" s="71"/>
      <c r="AC22" s="71"/>
      <c r="AD22" s="71"/>
      <c r="AE22" s="71"/>
      <c r="AF22" s="71"/>
      <c r="AG22" s="71"/>
      <c r="AH22" s="71"/>
      <c r="AI22" s="71"/>
      <c r="AJ22" s="71"/>
      <c r="AK22" s="71"/>
    </row>
    <row r="23" spans="1:37">
      <c r="A23">
        <v>20</v>
      </c>
      <c r="B23" t="s">
        <v>25</v>
      </c>
      <c r="C23" s="2">
        <f>_xlfn.XLOOKUP(Participation[[#This Row],[Муниципалитет]], MO[Муниципалитет], MO[Всего])</f>
        <v>19</v>
      </c>
      <c r="D23" s="2">
        <f>COUNTIF(School_Results[Муниципалитет], Participation[[#This Row],[Муниципалитет]])</f>
        <v>19</v>
      </c>
      <c r="E23" s="43">
        <f>Participation[[#This Row],[Прошли]] / Participation[[#This Row],[Всего]]</f>
        <v>1</v>
      </c>
      <c r="F23" s="72">
        <f>Participation[[#This Row],[Всего]] - Participation[[#This Row],[Прошли]]</f>
        <v>0</v>
      </c>
      <c r="H23" s="2">
        <v>19</v>
      </c>
      <c r="I23" s="41" cm="1">
        <f t="array" ref="I23">SUM((School_Results[Муниципалитет] = Levels_MO[[#This Row],[Муниципалитет]]) * (School_Results[Уровень] = I$1))</f>
        <v>1</v>
      </c>
      <c r="J23" s="42" cm="1">
        <f t="array" ref="J23">SUM((School_Results[Муниципалитет] = Levels_MO[[#This Row],[Муниципалитет]]) * (School_Results[Уровень] = J$1))</f>
        <v>6</v>
      </c>
      <c r="K23" s="7" cm="1">
        <f t="array" ref="K23">SUM((School_Results[Муниципалитет] = Levels_MO[[#This Row],[Муниципалитет]]) * (School_Results[Уровень] = K$1))</f>
        <v>3</v>
      </c>
      <c r="L23" s="49" cm="1">
        <f t="array" ref="L23">SUM((School_Results[Муниципалитет] = Levels_MO[[#This Row],[Муниципалитет]]) * (School_Results[Уровень] = L$1))</f>
        <v>0</v>
      </c>
      <c r="M23" s="8" cm="1">
        <f t="array" ref="M23">ROW() - ROW(_xlfn.TAKE(Levels_MO[], 1)) + 1</f>
        <v>22</v>
      </c>
      <c r="N23" s="45" t="s">
        <v>24</v>
      </c>
      <c r="O23" s="2" cm="1">
        <f t="array" ref="O23">SUM(--(School_Results[Муниципалитет] = Levels_MO[[#This Row],[Муниципалитет]]))</f>
        <v>10</v>
      </c>
      <c r="P23" s="56">
        <f>Levels_MO[[#This Row],[Высокий уровень]] / Levels_MO[[#This Row],[Прошли]]</f>
        <v>0.1</v>
      </c>
      <c r="Q23" s="57">
        <f>Levels_MO[[#This Row],[Средний уровень]] / Levels_MO[[#This Row],[Прошли]]</f>
        <v>0.6</v>
      </c>
      <c r="R23" s="58">
        <f>Levels_MO[[#This Row],[Базовый уровень]] / Levels_MO[[#This Row],[Прошли]]</f>
        <v>0.3</v>
      </c>
      <c r="S23" s="60">
        <f>Levels_MO[[#This Row],[Ниже базового]] / Levels_MO[[#This Row],[Прошли]]</f>
        <v>0</v>
      </c>
      <c r="T23" s="71">
        <f>(5 * Levels_MO[[#This Row],[Высокий уровень]] + 4 * Levels_MO[[#This Row],[Средний уровень]] + 3 * Levels_MO[[#This Row],[Базовый уровень]] + 2 * Levels_MO[[#This Row],[Ниже базового]]) / Levels_MO[[#This Row],[Прошли]]</f>
        <v>3.8</v>
      </c>
      <c r="U23" s="71">
        <f>IF(Levels_MO[[#This Row],[Общий уровень МО]] = "средний", Levels_MO[[#This Row],[Общая оценка МО (от 2 до 5)]], NA())</f>
        <v>3.8</v>
      </c>
      <c r="V23" s="71" t="e">
        <f>IF(Levels_MO[[#This Row],[Общий уровень МО]] = "базовый", Levels_MO[[#This Row],[Общая оценка МО (от 2 до 5)]], NA())</f>
        <v>#N/A</v>
      </c>
      <c r="W23" s="71" t="e">
        <f>IF(Levels_MO[[#This Row],[Общий уровень МО]] = "ниже базового", Levels_MO[[#This Row],[Общая оценка МО (от 2 до 5)]], NA())</f>
        <v>#N/A</v>
      </c>
      <c r="X23" s="71" t="str" cm="1">
        <f t="array" ref="X23">INDEX({"ниже базового","базовый","средний","высокий"}, ROUND(Levels_MO[[#This Row],[Общая оценка МО (от 2 до 5)]], 0) - 1)</f>
        <v>средний</v>
      </c>
      <c r="Y23" s="71"/>
      <c r="Z23" s="71"/>
      <c r="AA23" s="71"/>
      <c r="AB23" s="71"/>
      <c r="AC23" s="71"/>
      <c r="AD23" s="71"/>
      <c r="AE23" s="71"/>
      <c r="AF23" s="71"/>
      <c r="AG23" s="71"/>
      <c r="AH23" s="71"/>
      <c r="AI23" s="71"/>
      <c r="AJ23" s="71"/>
      <c r="AK23" s="71"/>
    </row>
    <row r="24" spans="1:37">
      <c r="A24">
        <v>21</v>
      </c>
      <c r="B24" t="s">
        <v>26</v>
      </c>
      <c r="C24" s="2">
        <f>_xlfn.XLOOKUP(Participation[[#This Row],[Муниципалитет]], MO[Муниципалитет], MO[Всего])</f>
        <v>26</v>
      </c>
      <c r="D24" s="2">
        <f>COUNTIF(School_Results[Муниципалитет], Participation[[#This Row],[Муниципалитет]])</f>
        <v>26</v>
      </c>
      <c r="E24" s="43">
        <f>Participation[[#This Row],[Прошли]] / Participation[[#This Row],[Всего]]</f>
        <v>1</v>
      </c>
      <c r="F24" s="72">
        <f>Participation[[#This Row],[Всего]] - Participation[[#This Row],[Прошли]]</f>
        <v>0</v>
      </c>
      <c r="H24" s="2">
        <v>3</v>
      </c>
      <c r="I24" s="41" cm="1">
        <f t="array" ref="I24">SUM((School_Results[Муниципалитет] = Levels_MO[[#This Row],[Муниципалитет]]) * (School_Results[Уровень] = I$1))</f>
        <v>0</v>
      </c>
      <c r="J24" s="42" cm="1">
        <f t="array" ref="J24">SUM((School_Results[Муниципалитет] = Levels_MO[[#This Row],[Муниципалитет]]) * (School_Results[Уровень] = J$1))</f>
        <v>20</v>
      </c>
      <c r="K24" s="7" cm="1">
        <f t="array" ref="K24">SUM((School_Results[Муниципалитет] = Levels_MO[[#This Row],[Муниципалитет]]) * (School_Results[Уровень] = K$1))</f>
        <v>3</v>
      </c>
      <c r="L24" s="49" cm="1">
        <f t="array" ref="L24">SUM((School_Results[Муниципалитет] = Levels_MO[[#This Row],[Муниципалитет]]) * (School_Results[Уровень] = L$1))</f>
        <v>1</v>
      </c>
      <c r="M24" s="8" cm="1">
        <f t="array" ref="M24">ROW() - ROW(_xlfn.TAKE(Levels_MO[], 1)) + 1</f>
        <v>23</v>
      </c>
      <c r="N24" s="45" t="s">
        <v>8</v>
      </c>
      <c r="O24" s="2" cm="1">
        <f t="array" ref="O24">SUM(--(School_Results[Муниципалитет] = Levels_MO[[#This Row],[Муниципалитет]]))</f>
        <v>24</v>
      </c>
      <c r="P24" s="56">
        <f>Levels_MO[[#This Row],[Высокий уровень]] / Levels_MO[[#This Row],[Прошли]]</f>
        <v>0</v>
      </c>
      <c r="Q24" s="57">
        <f>Levels_MO[[#This Row],[Средний уровень]] / Levels_MO[[#This Row],[Прошли]]</f>
        <v>0.83333333333333337</v>
      </c>
      <c r="R24" s="58">
        <f>Levels_MO[[#This Row],[Базовый уровень]] / Levels_MO[[#This Row],[Прошли]]</f>
        <v>0.125</v>
      </c>
      <c r="S24" s="60">
        <f>Levels_MO[[#This Row],[Ниже базового]] / Levels_MO[[#This Row],[Прошли]]</f>
        <v>4.1666666666666664E-2</v>
      </c>
      <c r="T24" s="71">
        <f>(5 * Levels_MO[[#This Row],[Высокий уровень]] + 4 * Levels_MO[[#This Row],[Средний уровень]] + 3 * Levels_MO[[#This Row],[Базовый уровень]] + 2 * Levels_MO[[#This Row],[Ниже базового]]) / Levels_MO[[#This Row],[Прошли]]</f>
        <v>3.7916666666666665</v>
      </c>
      <c r="U24" s="71">
        <f>IF(Levels_MO[[#This Row],[Общий уровень МО]] = "средний", Levels_MO[[#This Row],[Общая оценка МО (от 2 до 5)]], NA())</f>
        <v>3.7916666666666665</v>
      </c>
      <c r="V24" s="71" t="e">
        <f>IF(Levels_MO[[#This Row],[Общий уровень МО]] = "базовый", Levels_MO[[#This Row],[Общая оценка МО (от 2 до 5)]], NA())</f>
        <v>#N/A</v>
      </c>
      <c r="W24" s="71" t="e">
        <f>IF(Levels_MO[[#This Row],[Общий уровень МО]] = "ниже базового", Levels_MO[[#This Row],[Общая оценка МО (от 2 до 5)]], NA())</f>
        <v>#N/A</v>
      </c>
      <c r="X24" s="71" t="str" cm="1">
        <f t="array" ref="X24">INDEX({"ниже базового","базовый","средний","высокий"}, ROUND(Levels_MO[[#This Row],[Общая оценка МО (от 2 до 5)]], 0) - 1)</f>
        <v>средний</v>
      </c>
      <c r="Y24" s="71"/>
      <c r="Z24" s="71"/>
      <c r="AA24" s="71"/>
      <c r="AB24" s="71"/>
      <c r="AC24" s="71"/>
      <c r="AD24" s="71"/>
      <c r="AE24" s="71"/>
      <c r="AF24" s="71"/>
      <c r="AG24" s="71"/>
      <c r="AH24" s="71"/>
      <c r="AI24" s="71"/>
      <c r="AJ24" s="71"/>
      <c r="AK24" s="71"/>
    </row>
    <row r="25" spans="1:37">
      <c r="A25">
        <v>22</v>
      </c>
      <c r="B25" t="s">
        <v>27</v>
      </c>
      <c r="C25" s="2">
        <f>_xlfn.XLOOKUP(Participation[[#This Row],[Муниципалитет]], MO[Муниципалитет], MO[Всего])</f>
        <v>44</v>
      </c>
      <c r="D25" s="2">
        <f>COUNTIF(School_Results[Муниципалитет], Participation[[#This Row],[Муниципалитет]])</f>
        <v>44</v>
      </c>
      <c r="E25" s="43">
        <f>Participation[[#This Row],[Прошли]] / Participation[[#This Row],[Всего]]</f>
        <v>1</v>
      </c>
      <c r="F25" s="72">
        <f>Participation[[#This Row],[Всего]] - Participation[[#This Row],[Прошли]]</f>
        <v>0</v>
      </c>
      <c r="H25" s="2">
        <v>54</v>
      </c>
      <c r="I25" s="41" cm="1">
        <f t="array" ref="I25">SUM((School_Results[Муниципалитет] = Levels_MO[[#This Row],[Муниципалитет]]) * (School_Results[Уровень] = I$1))</f>
        <v>4</v>
      </c>
      <c r="J25" s="42" cm="1">
        <f t="array" ref="J25">SUM((School_Results[Муниципалитет] = Levels_MO[[#This Row],[Муниципалитет]]) * (School_Results[Уровень] = J$1))</f>
        <v>55</v>
      </c>
      <c r="K25" s="7" cm="1">
        <f t="array" ref="K25">SUM((School_Results[Муниципалитет] = Levels_MO[[#This Row],[Муниципалитет]]) * (School_Results[Уровень] = K$1))</f>
        <v>17</v>
      </c>
      <c r="L25" s="49" cm="1">
        <f t="array" ref="L25">SUM((School_Results[Муниципалитет] = Levels_MO[[#This Row],[Муниципалитет]]) * (School_Results[Уровень] = L$1))</f>
        <v>2</v>
      </c>
      <c r="M25" s="8" cm="1">
        <f t="array" ref="M25">ROW() - ROW(_xlfn.TAKE(Levels_MO[], 1)) + 1</f>
        <v>24</v>
      </c>
      <c r="N25" s="45" t="s">
        <v>59</v>
      </c>
      <c r="O25" s="2" cm="1">
        <f t="array" ref="O25">SUM(--(School_Results[Муниципалитет] = Levels_MO[[#This Row],[Муниципалитет]]))</f>
        <v>78</v>
      </c>
      <c r="P25" s="56">
        <f>Levels_MO[[#This Row],[Высокий уровень]] / Levels_MO[[#This Row],[Прошли]]</f>
        <v>5.128205128205128E-2</v>
      </c>
      <c r="Q25" s="57">
        <f>Levels_MO[[#This Row],[Средний уровень]] / Levels_MO[[#This Row],[Прошли]]</f>
        <v>0.70512820512820518</v>
      </c>
      <c r="R25" s="58">
        <f>Levels_MO[[#This Row],[Базовый уровень]] / Levels_MO[[#This Row],[Прошли]]</f>
        <v>0.21794871794871795</v>
      </c>
      <c r="S25" s="60">
        <f>Levels_MO[[#This Row],[Ниже базового]] / Levels_MO[[#This Row],[Прошли]]</f>
        <v>2.564102564102564E-2</v>
      </c>
      <c r="T25" s="71">
        <f>(5 * Levels_MO[[#This Row],[Высокий уровень]] + 4 * Levels_MO[[#This Row],[Средний уровень]] + 3 * Levels_MO[[#This Row],[Базовый уровень]] + 2 * Levels_MO[[#This Row],[Ниже базового]]) / Levels_MO[[#This Row],[Прошли]]</f>
        <v>3.7820512820512819</v>
      </c>
      <c r="U25" s="71">
        <f>IF(Levels_MO[[#This Row],[Общий уровень МО]] = "средний", Levels_MO[[#This Row],[Общая оценка МО (от 2 до 5)]], NA())</f>
        <v>3.7820512820512819</v>
      </c>
      <c r="V25" s="71" t="e">
        <f>IF(Levels_MO[[#This Row],[Общий уровень МО]] = "базовый", Levels_MO[[#This Row],[Общая оценка МО (от 2 до 5)]], NA())</f>
        <v>#N/A</v>
      </c>
      <c r="W25" s="71" t="e">
        <f>IF(Levels_MO[[#This Row],[Общий уровень МО]] = "ниже базового", Levels_MO[[#This Row],[Общая оценка МО (от 2 до 5)]], NA())</f>
        <v>#N/A</v>
      </c>
      <c r="X25" s="71" t="str" cm="1">
        <f t="array" ref="X25">INDEX({"ниже базового","базовый","средний","высокий"}, ROUND(Levels_MO[[#This Row],[Общая оценка МО (от 2 до 5)]], 0) - 1)</f>
        <v>средний</v>
      </c>
      <c r="Y25" s="71"/>
      <c r="Z25" s="71"/>
      <c r="AA25" s="71"/>
      <c r="AB25" s="71"/>
      <c r="AC25" s="71"/>
      <c r="AD25" s="71"/>
      <c r="AE25" s="71"/>
      <c r="AF25" s="71"/>
      <c r="AG25" s="71"/>
      <c r="AH25" s="71"/>
      <c r="AI25" s="71"/>
      <c r="AJ25" s="71"/>
      <c r="AK25" s="71"/>
    </row>
    <row r="26" spans="1:37">
      <c r="A26">
        <v>23</v>
      </c>
      <c r="B26" t="s">
        <v>28</v>
      </c>
      <c r="C26" s="2">
        <f>_xlfn.XLOOKUP(Participation[[#This Row],[Муниципалитет]], MO[Муниципалитет], MO[Всего])</f>
        <v>45</v>
      </c>
      <c r="D26" s="2">
        <f>COUNTIF(School_Results[Муниципалитет], Participation[[#This Row],[Муниципалитет]])</f>
        <v>45</v>
      </c>
      <c r="E26" s="43">
        <f>Participation[[#This Row],[Прошли]] / Participation[[#This Row],[Всего]]</f>
        <v>1</v>
      </c>
      <c r="F26" s="72">
        <f>Participation[[#This Row],[Всего]] - Participation[[#This Row],[Прошли]]</f>
        <v>0</v>
      </c>
      <c r="H26" s="2">
        <v>9</v>
      </c>
      <c r="I26" s="41" cm="1">
        <f t="array" ref="I26">SUM((School_Results[Муниципалитет] = Levels_MO[[#This Row],[Муниципалитет]]) * (School_Results[Уровень] = I$1))</f>
        <v>2</v>
      </c>
      <c r="J26" s="42" cm="1">
        <f t="array" ref="J26">SUM((School_Results[Муниципалитет] = Levels_MO[[#This Row],[Муниципалитет]]) * (School_Results[Уровень] = J$1))</f>
        <v>13</v>
      </c>
      <c r="K26" s="7" cm="1">
        <f t="array" ref="K26">SUM((School_Results[Муниципалитет] = Levels_MO[[#This Row],[Муниципалитет]]) * (School_Results[Уровень] = K$1))</f>
        <v>8</v>
      </c>
      <c r="L26" s="49" cm="1">
        <f t="array" ref="L26">SUM((School_Results[Муниципалитет] = Levels_MO[[#This Row],[Муниципалитет]]) * (School_Results[Уровень] = L$1))</f>
        <v>0</v>
      </c>
      <c r="M26" s="8" cm="1">
        <f t="array" ref="M26">ROW() - ROW(_xlfn.TAKE(Levels_MO[], 1)) + 1</f>
        <v>25</v>
      </c>
      <c r="N26" s="45" t="s">
        <v>14</v>
      </c>
      <c r="O26" s="2" cm="1">
        <f t="array" ref="O26">SUM(--(School_Results[Муниципалитет] = Levels_MO[[#This Row],[Муниципалитет]]))</f>
        <v>23</v>
      </c>
      <c r="P26" s="56">
        <f>Levels_MO[[#This Row],[Высокий уровень]] / Levels_MO[[#This Row],[Прошли]]</f>
        <v>8.6956521739130432E-2</v>
      </c>
      <c r="Q26" s="57">
        <f>Levels_MO[[#This Row],[Средний уровень]] / Levels_MO[[#This Row],[Прошли]]</f>
        <v>0.56521739130434778</v>
      </c>
      <c r="R26" s="58">
        <f>Levels_MO[[#This Row],[Базовый уровень]] / Levels_MO[[#This Row],[Прошли]]</f>
        <v>0.34782608695652173</v>
      </c>
      <c r="S26" s="60">
        <f>Levels_MO[[#This Row],[Ниже базового]] / Levels_MO[[#This Row],[Прошли]]</f>
        <v>0</v>
      </c>
      <c r="T26" s="71">
        <f>(5 * Levels_MO[[#This Row],[Высокий уровень]] + 4 * Levels_MO[[#This Row],[Средний уровень]] + 3 * Levels_MO[[#This Row],[Базовый уровень]] + 2 * Levels_MO[[#This Row],[Ниже базового]]) / Levels_MO[[#This Row],[Прошли]]</f>
        <v>3.7391304347826089</v>
      </c>
      <c r="U26" s="71">
        <f>IF(Levels_MO[[#This Row],[Общий уровень МО]] = "средний", Levels_MO[[#This Row],[Общая оценка МО (от 2 до 5)]], NA())</f>
        <v>3.7391304347826089</v>
      </c>
      <c r="V26" s="71" t="e">
        <f>IF(Levels_MO[[#This Row],[Общий уровень МО]] = "базовый", Levels_MO[[#This Row],[Общая оценка МО (от 2 до 5)]], NA())</f>
        <v>#N/A</v>
      </c>
      <c r="W26" s="71" t="e">
        <f>IF(Levels_MO[[#This Row],[Общий уровень МО]] = "ниже базового", Levels_MO[[#This Row],[Общая оценка МО (от 2 до 5)]], NA())</f>
        <v>#N/A</v>
      </c>
      <c r="X26" s="71" t="str" cm="1">
        <f t="array" ref="X26">INDEX({"ниже базового","базовый","средний","высокий"}, ROUND(Levels_MO[[#This Row],[Общая оценка МО (от 2 до 5)]], 0) - 1)</f>
        <v>средний</v>
      </c>
      <c r="Y26" s="71"/>
      <c r="Z26" s="71"/>
      <c r="AA26" s="71"/>
      <c r="AB26" s="71"/>
      <c r="AC26" s="71"/>
      <c r="AD26" s="71"/>
      <c r="AE26" s="71"/>
      <c r="AF26" s="71"/>
      <c r="AG26" s="71"/>
      <c r="AH26" s="71"/>
      <c r="AI26" s="71"/>
      <c r="AJ26" s="71"/>
      <c r="AK26" s="71"/>
    </row>
    <row r="27" spans="1:37">
      <c r="A27">
        <v>24</v>
      </c>
      <c r="B27" t="s">
        <v>29</v>
      </c>
      <c r="C27" s="2">
        <f>_xlfn.XLOOKUP(Participation[[#This Row],[Муниципалитет]], MO[Муниципалитет], MO[Всего])</f>
        <v>11</v>
      </c>
      <c r="D27" s="2">
        <f>COUNTIF(School_Results[Муниципалитет], Participation[[#This Row],[Муниципалитет]])</f>
        <v>11</v>
      </c>
      <c r="E27" s="43">
        <f>Participation[[#This Row],[Прошли]] / Participation[[#This Row],[Всего]]</f>
        <v>1</v>
      </c>
      <c r="F27" s="72">
        <f>Participation[[#This Row],[Всего]] - Participation[[#This Row],[Прошли]]</f>
        <v>0</v>
      </c>
      <c r="H27" s="2">
        <v>42</v>
      </c>
      <c r="I27" s="41" cm="1">
        <f t="array" ref="I27">SUM((School_Results[Муниципалитет] = Levels_MO[[#This Row],[Муниципалитет]]) * (School_Results[Уровень] = I$1))</f>
        <v>3</v>
      </c>
      <c r="J27" s="42" cm="1">
        <f t="array" ref="J27">SUM((School_Results[Муниципалитет] = Levels_MO[[#This Row],[Муниципалитет]]) * (School_Results[Уровень] = J$1))</f>
        <v>36</v>
      </c>
      <c r="K27" s="7" cm="1">
        <f t="array" ref="K27">SUM((School_Results[Муниципалитет] = Levels_MO[[#This Row],[Муниципалитет]]) * (School_Results[Уровень] = K$1))</f>
        <v>18</v>
      </c>
      <c r="L27" s="49" cm="1">
        <f t="array" ref="L27">SUM((School_Results[Муниципалитет] = Levels_MO[[#This Row],[Муниципалитет]]) * (School_Results[Уровень] = L$1))</f>
        <v>0</v>
      </c>
      <c r="M27" s="8" cm="1">
        <f t="array" ref="M27">ROW() - ROW(_xlfn.TAKE(Levels_MO[], 1)) + 1</f>
        <v>26</v>
      </c>
      <c r="N27" s="45" t="s">
        <v>47</v>
      </c>
      <c r="O27" s="2" cm="1">
        <f t="array" ref="O27">SUM(--(School_Results[Муниципалитет] = Levels_MO[[#This Row],[Муниципалитет]]))</f>
        <v>57</v>
      </c>
      <c r="P27" s="56">
        <f>Levels_MO[[#This Row],[Высокий уровень]] / Levels_MO[[#This Row],[Прошли]]</f>
        <v>5.2631578947368418E-2</v>
      </c>
      <c r="Q27" s="57">
        <f>Levels_MO[[#This Row],[Средний уровень]] / Levels_MO[[#This Row],[Прошли]]</f>
        <v>0.63157894736842102</v>
      </c>
      <c r="R27" s="58">
        <f>Levels_MO[[#This Row],[Базовый уровень]] / Levels_MO[[#This Row],[Прошли]]</f>
        <v>0.31578947368421051</v>
      </c>
      <c r="S27" s="60">
        <f>Levels_MO[[#This Row],[Ниже базового]] / Levels_MO[[#This Row],[Прошли]]</f>
        <v>0</v>
      </c>
      <c r="T27" s="71">
        <f>(5 * Levels_MO[[#This Row],[Высокий уровень]] + 4 * Levels_MO[[#This Row],[Средний уровень]] + 3 * Levels_MO[[#This Row],[Базовый уровень]] + 2 * Levels_MO[[#This Row],[Ниже базового]]) / Levels_MO[[#This Row],[Прошли]]</f>
        <v>3.736842105263158</v>
      </c>
      <c r="U27" s="71">
        <f>IF(Levels_MO[[#This Row],[Общий уровень МО]] = "средний", Levels_MO[[#This Row],[Общая оценка МО (от 2 до 5)]], NA())</f>
        <v>3.736842105263158</v>
      </c>
      <c r="V27" s="71" t="e">
        <f>IF(Levels_MO[[#This Row],[Общий уровень МО]] = "базовый", Levels_MO[[#This Row],[Общая оценка МО (от 2 до 5)]], NA())</f>
        <v>#N/A</v>
      </c>
      <c r="W27" s="71" t="e">
        <f>IF(Levels_MO[[#This Row],[Общий уровень МО]] = "ниже базового", Levels_MO[[#This Row],[Общая оценка МО (от 2 до 5)]], NA())</f>
        <v>#N/A</v>
      </c>
      <c r="X27" s="71" t="str" cm="1">
        <f t="array" ref="X27">INDEX({"ниже базового","базовый","средний","высокий"}, ROUND(Levels_MO[[#This Row],[Общая оценка МО (от 2 до 5)]], 0) - 1)</f>
        <v>средний</v>
      </c>
      <c r="Y27" s="71"/>
      <c r="Z27" s="71"/>
      <c r="AA27" s="71"/>
      <c r="AB27" s="71"/>
      <c r="AC27" s="71"/>
      <c r="AD27" s="71"/>
      <c r="AE27" s="71"/>
      <c r="AF27" s="71"/>
      <c r="AG27" s="71"/>
      <c r="AH27" s="71"/>
      <c r="AI27" s="71"/>
      <c r="AJ27" s="71"/>
      <c r="AK27" s="71"/>
    </row>
    <row r="28" spans="1:37">
      <c r="A28">
        <v>25</v>
      </c>
      <c r="B28" t="s">
        <v>30</v>
      </c>
      <c r="C28" s="2">
        <f>_xlfn.XLOOKUP(Participation[[#This Row],[Муниципалитет]], MO[Муниципалитет], MO[Всего])</f>
        <v>15</v>
      </c>
      <c r="D28" s="2">
        <f>COUNTIF(School_Results[Муниципалитет], Participation[[#This Row],[Муниципалитет]])</f>
        <v>15</v>
      </c>
      <c r="E28" s="43">
        <f>Participation[[#This Row],[Прошли]] / Participation[[#This Row],[Всего]]</f>
        <v>1</v>
      </c>
      <c r="F28" s="72">
        <f>Participation[[#This Row],[Всего]] - Participation[[#This Row],[Прошли]]</f>
        <v>0</v>
      </c>
      <c r="H28" s="2">
        <v>1</v>
      </c>
      <c r="I28" s="41" cm="1">
        <f t="array" ref="I28">SUM((School_Results[Муниципалитет] = Levels_MO[[#This Row],[Муниципалитет]]) * (School_Results[Уровень] = I$1))</f>
        <v>0</v>
      </c>
      <c r="J28" s="42" cm="1">
        <f t="array" ref="J28">SUM((School_Results[Муниципалитет] = Levels_MO[[#This Row],[Муниципалитет]]) * (School_Results[Уровень] = J$1))</f>
        <v>8</v>
      </c>
      <c r="K28" s="7" cm="1">
        <f t="array" ref="K28">SUM((School_Results[Муниципалитет] = Levels_MO[[#This Row],[Муниципалитет]]) * (School_Results[Уровень] = K$1))</f>
        <v>3</v>
      </c>
      <c r="L28" s="49" cm="1">
        <f t="array" ref="L28">SUM((School_Results[Муниципалитет] = Levels_MO[[#This Row],[Муниципалитет]]) * (School_Results[Уровень] = L$1))</f>
        <v>0</v>
      </c>
      <c r="M28" s="8" cm="1">
        <f t="array" ref="M28">ROW() - ROW(_xlfn.TAKE(Levels_MO[], 1)) + 1</f>
        <v>27</v>
      </c>
      <c r="N28" s="45" t="s">
        <v>6</v>
      </c>
      <c r="O28" s="2" cm="1">
        <f t="array" ref="O28">SUM(--(School_Results[Муниципалитет] = Levels_MO[[#This Row],[Муниципалитет]]))</f>
        <v>11</v>
      </c>
      <c r="P28" s="56">
        <f>Levels_MO[[#This Row],[Высокий уровень]] / Levels_MO[[#This Row],[Прошли]]</f>
        <v>0</v>
      </c>
      <c r="Q28" s="57">
        <f>Levels_MO[[#This Row],[Средний уровень]] / Levels_MO[[#This Row],[Прошли]]</f>
        <v>0.72727272727272729</v>
      </c>
      <c r="R28" s="58">
        <f>Levels_MO[[#This Row],[Базовый уровень]] / Levels_MO[[#This Row],[Прошли]]</f>
        <v>0.27272727272727271</v>
      </c>
      <c r="S28" s="60">
        <f>Levels_MO[[#This Row],[Ниже базового]] / Levels_MO[[#This Row],[Прошли]]</f>
        <v>0</v>
      </c>
      <c r="T28" s="71">
        <f>(5 * Levels_MO[[#This Row],[Высокий уровень]] + 4 * Levels_MO[[#This Row],[Средний уровень]] + 3 * Levels_MO[[#This Row],[Базовый уровень]] + 2 * Levels_MO[[#This Row],[Ниже базового]]) / Levels_MO[[#This Row],[Прошли]]</f>
        <v>3.7272727272727271</v>
      </c>
      <c r="U28" s="71">
        <f>IF(Levels_MO[[#This Row],[Общий уровень МО]] = "средний", Levels_MO[[#This Row],[Общая оценка МО (от 2 до 5)]], NA())</f>
        <v>3.7272727272727271</v>
      </c>
      <c r="V28" s="71" t="e">
        <f>IF(Levels_MO[[#This Row],[Общий уровень МО]] = "базовый", Levels_MO[[#This Row],[Общая оценка МО (от 2 до 5)]], NA())</f>
        <v>#N/A</v>
      </c>
      <c r="W28" s="71" t="e">
        <f>IF(Levels_MO[[#This Row],[Общий уровень МО]] = "ниже базового", Levels_MO[[#This Row],[Общая оценка МО (от 2 до 5)]], NA())</f>
        <v>#N/A</v>
      </c>
      <c r="X28" s="71" t="str" cm="1">
        <f t="array" ref="X28">INDEX({"ниже базового","базовый","средний","высокий"}, ROUND(Levels_MO[[#This Row],[Общая оценка МО (от 2 до 5)]], 0) - 1)</f>
        <v>средний</v>
      </c>
      <c r="Y28" s="71"/>
      <c r="Z28" s="71"/>
      <c r="AA28" s="71"/>
      <c r="AB28" s="71"/>
      <c r="AC28" s="71"/>
      <c r="AD28" s="71"/>
      <c r="AE28" s="71"/>
      <c r="AF28" s="71"/>
      <c r="AG28" s="71"/>
      <c r="AH28" s="71"/>
      <c r="AI28" s="71"/>
      <c r="AJ28" s="71"/>
      <c r="AK28" s="71"/>
    </row>
    <row r="29" spans="1:37">
      <c r="A29">
        <v>26</v>
      </c>
      <c r="B29" t="s">
        <v>31</v>
      </c>
      <c r="C29" s="2">
        <f>_xlfn.XLOOKUP(Participation[[#This Row],[Муниципалитет]], MO[Муниципалитет], MO[Всего])</f>
        <v>33</v>
      </c>
      <c r="D29" s="2">
        <f>COUNTIF(School_Results[Муниципалитет], Participation[[#This Row],[Муниципалитет]])</f>
        <v>33</v>
      </c>
      <c r="E29" s="43">
        <f>Participation[[#This Row],[Прошли]] / Participation[[#This Row],[Всего]]</f>
        <v>1</v>
      </c>
      <c r="F29" s="72">
        <f>Participation[[#This Row],[Всего]] - Participation[[#This Row],[Прошли]]</f>
        <v>0</v>
      </c>
      <c r="H29" s="2">
        <v>7</v>
      </c>
      <c r="I29" s="41" cm="1">
        <f t="array" ref="I29">SUM((School_Results[Муниципалитет] = Levels_MO[[#This Row],[Муниципалитет]]) * (School_Results[Уровень] = I$1))</f>
        <v>1</v>
      </c>
      <c r="J29" s="42" cm="1">
        <f t="array" ref="J29">SUM((School_Results[Муниципалитет] = Levels_MO[[#This Row],[Муниципалитет]]) * (School_Results[Уровень] = J$1))</f>
        <v>5</v>
      </c>
      <c r="K29" s="7" cm="1">
        <f t="array" ref="K29">SUM((School_Results[Муниципалитет] = Levels_MO[[#This Row],[Муниципалитет]]) * (School_Results[Уровень] = K$1))</f>
        <v>4</v>
      </c>
      <c r="L29" s="49" cm="1">
        <f t="array" ref="L29">SUM((School_Results[Муниципалитет] = Levels_MO[[#This Row],[Муниципалитет]]) * (School_Results[Уровень] = L$1))</f>
        <v>0</v>
      </c>
      <c r="M29" s="8" cm="1">
        <f t="array" ref="M29">ROW() - ROW(_xlfn.TAKE(Levels_MO[], 1)) + 1</f>
        <v>28</v>
      </c>
      <c r="N29" s="45" t="s">
        <v>12</v>
      </c>
      <c r="O29" s="2" cm="1">
        <f t="array" ref="O29">SUM(--(School_Results[Муниципалитет] = Levels_MO[[#This Row],[Муниципалитет]]))</f>
        <v>10</v>
      </c>
      <c r="P29" s="56">
        <f>Levels_MO[[#This Row],[Высокий уровень]] / Levels_MO[[#This Row],[Прошли]]</f>
        <v>0.1</v>
      </c>
      <c r="Q29" s="57">
        <f>Levels_MO[[#This Row],[Средний уровень]] / Levels_MO[[#This Row],[Прошли]]</f>
        <v>0.5</v>
      </c>
      <c r="R29" s="58">
        <f>Levels_MO[[#This Row],[Базовый уровень]] / Levels_MO[[#This Row],[Прошли]]</f>
        <v>0.4</v>
      </c>
      <c r="S29" s="60">
        <f>Levels_MO[[#This Row],[Ниже базового]] / Levels_MO[[#This Row],[Прошли]]</f>
        <v>0</v>
      </c>
      <c r="T29" s="71">
        <f>(5 * Levels_MO[[#This Row],[Высокий уровень]] + 4 * Levels_MO[[#This Row],[Средний уровень]] + 3 * Levels_MO[[#This Row],[Базовый уровень]] + 2 * Levels_MO[[#This Row],[Ниже базового]]) / Levels_MO[[#This Row],[Прошли]]</f>
        <v>3.7</v>
      </c>
      <c r="U29" s="71">
        <f>IF(Levels_MO[[#This Row],[Общий уровень МО]] = "средний", Levels_MO[[#This Row],[Общая оценка МО (от 2 до 5)]], NA())</f>
        <v>3.7</v>
      </c>
      <c r="V29" s="71" t="e">
        <f>IF(Levels_MO[[#This Row],[Общий уровень МО]] = "базовый", Levels_MO[[#This Row],[Общая оценка МО (от 2 до 5)]], NA())</f>
        <v>#N/A</v>
      </c>
      <c r="W29" s="71" t="e">
        <f>IF(Levels_MO[[#This Row],[Общий уровень МО]] = "ниже базового", Levels_MO[[#This Row],[Общая оценка МО (от 2 до 5)]], NA())</f>
        <v>#N/A</v>
      </c>
      <c r="X29" s="71" t="str" cm="1">
        <f t="array" ref="X29">INDEX({"ниже базового","базовый","средний","высокий"}, ROUND(Levels_MO[[#This Row],[Общая оценка МО (от 2 до 5)]], 0) - 1)</f>
        <v>средний</v>
      </c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</row>
    <row r="30" spans="1:37">
      <c r="A30">
        <v>27</v>
      </c>
      <c r="B30" t="s">
        <v>32</v>
      </c>
      <c r="C30" s="2">
        <f>_xlfn.XLOOKUP(Participation[[#This Row],[Муниципалитет]], MO[Муниципалитет], MO[Всего])</f>
        <v>28</v>
      </c>
      <c r="D30" s="2">
        <f>COUNTIF(School_Results[Муниципалитет], Participation[[#This Row],[Муниципалитет]])</f>
        <v>28</v>
      </c>
      <c r="E30" s="43">
        <f>Participation[[#This Row],[Прошли]] / Participation[[#This Row],[Всего]]</f>
        <v>1</v>
      </c>
      <c r="F30" s="72">
        <f>Participation[[#This Row],[Всего]] - Participation[[#This Row],[Прошли]]</f>
        <v>0</v>
      </c>
      <c r="H30" s="2">
        <v>37</v>
      </c>
      <c r="I30" s="41" cm="1">
        <f t="array" ref="I30">SUM((School_Results[Муниципалитет] = Levels_MO[[#This Row],[Муниципалитет]]) * (School_Results[Уровень] = I$1))</f>
        <v>1</v>
      </c>
      <c r="J30" s="42" cm="1">
        <f t="array" ref="J30">SUM((School_Results[Муниципалитет] = Levels_MO[[#This Row],[Муниципалитет]]) * (School_Results[Уровень] = J$1))</f>
        <v>14</v>
      </c>
      <c r="K30" s="7" cm="1">
        <f t="array" ref="K30">SUM((School_Results[Муниципалитет] = Levels_MO[[#This Row],[Муниципалитет]]) * (School_Results[Уровень] = K$1))</f>
        <v>8</v>
      </c>
      <c r="L30" s="49" cm="1">
        <f t="array" ref="L30">SUM((School_Results[Муниципалитет] = Levels_MO[[#This Row],[Муниципалитет]]) * (School_Results[Уровень] = L$1))</f>
        <v>0</v>
      </c>
      <c r="M30" s="8" cm="1">
        <f t="array" ref="M30">ROW() - ROW(_xlfn.TAKE(Levels_MO[], 1)) + 1</f>
        <v>29</v>
      </c>
      <c r="N30" s="45" t="s">
        <v>42</v>
      </c>
      <c r="O30" s="2" cm="1">
        <f t="array" ref="O30">SUM(--(School_Results[Муниципалитет] = Levels_MO[[#This Row],[Муниципалитет]]))</f>
        <v>23</v>
      </c>
      <c r="P30" s="56">
        <f>Levels_MO[[#This Row],[Высокий уровень]] / Levels_MO[[#This Row],[Прошли]]</f>
        <v>4.3478260869565216E-2</v>
      </c>
      <c r="Q30" s="57">
        <f>Levels_MO[[#This Row],[Средний уровень]] / Levels_MO[[#This Row],[Прошли]]</f>
        <v>0.60869565217391308</v>
      </c>
      <c r="R30" s="58">
        <f>Levels_MO[[#This Row],[Базовый уровень]] / Levels_MO[[#This Row],[Прошли]]</f>
        <v>0.34782608695652173</v>
      </c>
      <c r="S30" s="60">
        <f>Levels_MO[[#This Row],[Ниже базового]] / Levels_MO[[#This Row],[Прошли]]</f>
        <v>0</v>
      </c>
      <c r="T30" s="71">
        <f>(5 * Levels_MO[[#This Row],[Высокий уровень]] + 4 * Levels_MO[[#This Row],[Средний уровень]] + 3 * Levels_MO[[#This Row],[Базовый уровень]] + 2 * Levels_MO[[#This Row],[Ниже базового]]) / Levels_MO[[#This Row],[Прошли]]</f>
        <v>3.6956521739130435</v>
      </c>
      <c r="U30" s="71">
        <f>IF(Levels_MO[[#This Row],[Общий уровень МО]] = "средний", Levels_MO[[#This Row],[Общая оценка МО (от 2 до 5)]], NA())</f>
        <v>3.6956521739130435</v>
      </c>
      <c r="V30" s="71" t="e">
        <f>IF(Levels_MO[[#This Row],[Общий уровень МО]] = "базовый", Levels_MO[[#This Row],[Общая оценка МО (от 2 до 5)]], NA())</f>
        <v>#N/A</v>
      </c>
      <c r="W30" s="71" t="e">
        <f>IF(Levels_MO[[#This Row],[Общий уровень МО]] = "ниже базового", Levels_MO[[#This Row],[Общая оценка МО (от 2 до 5)]], NA())</f>
        <v>#N/A</v>
      </c>
      <c r="X30" s="71" t="str" cm="1">
        <f t="array" ref="X30">INDEX({"ниже базового","базовый","средний","высокий"}, ROUND(Levels_MO[[#This Row],[Общая оценка МО (от 2 до 5)]], 0) - 1)</f>
        <v>средний</v>
      </c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</row>
    <row r="31" spans="1:37">
      <c r="A31">
        <v>28</v>
      </c>
      <c r="B31" t="s">
        <v>33</v>
      </c>
      <c r="C31" s="2">
        <f>_xlfn.XLOOKUP(Participation[[#This Row],[Муниципалитет]], MO[Муниципалитет], MO[Всего])</f>
        <v>20</v>
      </c>
      <c r="D31" s="2">
        <f>COUNTIF(School_Results[Муниципалитет], Participation[[#This Row],[Муниципалитет]])</f>
        <v>20</v>
      </c>
      <c r="E31" s="43">
        <f>Participation[[#This Row],[Прошли]] / Participation[[#This Row],[Всего]]</f>
        <v>1</v>
      </c>
      <c r="F31" s="72">
        <f>Participation[[#This Row],[Всего]] - Participation[[#This Row],[Прошли]]</f>
        <v>0</v>
      </c>
      <c r="H31" s="2">
        <v>21</v>
      </c>
      <c r="I31" s="41" cm="1">
        <f t="array" ref="I31">SUM((School_Results[Муниципалитет] = Levels_MO[[#This Row],[Муниципалитет]]) * (School_Results[Уровень] = I$1))</f>
        <v>5</v>
      </c>
      <c r="J31" s="42" cm="1">
        <f t="array" ref="J31">SUM((School_Results[Муниципалитет] = Levels_MO[[#This Row],[Муниципалитет]]) * (School_Results[Уровень] = J$1))</f>
        <v>12</v>
      </c>
      <c r="K31" s="7" cm="1">
        <f t="array" ref="K31">SUM((School_Results[Муниципалитет] = Levels_MO[[#This Row],[Муниципалитет]]) * (School_Results[Уровень] = K$1))</f>
        <v>5</v>
      </c>
      <c r="L31" s="49" cm="1">
        <f t="array" ref="L31">SUM((School_Results[Муниципалитет] = Levels_MO[[#This Row],[Муниципалитет]]) * (School_Results[Уровень] = L$1))</f>
        <v>4</v>
      </c>
      <c r="M31" s="8" cm="1">
        <f t="array" ref="M31">ROW() - ROW(_xlfn.TAKE(Levels_MO[], 1)) + 1</f>
        <v>30</v>
      </c>
      <c r="N31" s="45" t="s">
        <v>26</v>
      </c>
      <c r="O31" s="2" cm="1">
        <f t="array" ref="O31">SUM(--(School_Results[Муниципалитет] = Levels_MO[[#This Row],[Муниципалитет]]))</f>
        <v>26</v>
      </c>
      <c r="P31" s="56">
        <f>Levels_MO[[#This Row],[Высокий уровень]] / Levels_MO[[#This Row],[Прошли]]</f>
        <v>0.19230769230769232</v>
      </c>
      <c r="Q31" s="57">
        <f>Levels_MO[[#This Row],[Средний уровень]] / Levels_MO[[#This Row],[Прошли]]</f>
        <v>0.46153846153846156</v>
      </c>
      <c r="R31" s="58">
        <f>Levels_MO[[#This Row],[Базовый уровень]] / Levels_MO[[#This Row],[Прошли]]</f>
        <v>0.19230769230769232</v>
      </c>
      <c r="S31" s="60">
        <f>Levels_MO[[#This Row],[Ниже базового]] / Levels_MO[[#This Row],[Прошли]]</f>
        <v>0.15384615384615385</v>
      </c>
      <c r="T31" s="71">
        <f>(5 * Levels_MO[[#This Row],[Высокий уровень]] + 4 * Levels_MO[[#This Row],[Средний уровень]] + 3 * Levels_MO[[#This Row],[Базовый уровень]] + 2 * Levels_MO[[#This Row],[Ниже базового]]) / Levels_MO[[#This Row],[Прошли]]</f>
        <v>3.6923076923076925</v>
      </c>
      <c r="U31" s="71">
        <f>IF(Levels_MO[[#This Row],[Общий уровень МО]] = "средний", Levels_MO[[#This Row],[Общая оценка МО (от 2 до 5)]], NA())</f>
        <v>3.6923076923076925</v>
      </c>
      <c r="V31" s="71" t="e">
        <f>IF(Levels_MO[[#This Row],[Общий уровень МО]] = "базовый", Levels_MO[[#This Row],[Общая оценка МО (от 2 до 5)]], NA())</f>
        <v>#N/A</v>
      </c>
      <c r="W31" s="71" t="e">
        <f>IF(Levels_MO[[#This Row],[Общий уровень МО]] = "ниже базового", Levels_MO[[#This Row],[Общая оценка МО (от 2 до 5)]], NA())</f>
        <v>#N/A</v>
      </c>
      <c r="X31" s="71" t="str" cm="1">
        <f t="array" ref="X31">INDEX({"ниже базового","базовый","средний","высокий"}, ROUND(Levels_MO[[#This Row],[Общая оценка МО (от 2 до 5)]], 0) - 1)</f>
        <v>средний</v>
      </c>
      <c r="Y31" s="71"/>
      <c r="Z31" s="71"/>
      <c r="AA31" s="71"/>
      <c r="AB31" s="71"/>
      <c r="AC31" s="71"/>
      <c r="AD31" s="71"/>
      <c r="AE31" s="71"/>
      <c r="AF31" s="71"/>
      <c r="AG31" s="71"/>
      <c r="AH31" s="71"/>
      <c r="AI31" s="71"/>
      <c r="AJ31" s="71"/>
      <c r="AK31" s="71"/>
    </row>
    <row r="32" spans="1:37">
      <c r="A32">
        <v>29</v>
      </c>
      <c r="B32" t="s">
        <v>34</v>
      </c>
      <c r="C32" s="2">
        <f>_xlfn.XLOOKUP(Participation[[#This Row],[Муниципалитет]], MO[Муниципалитет], MO[Всего])</f>
        <v>23</v>
      </c>
      <c r="D32" s="2">
        <f>COUNTIF(School_Results[Муниципалитет], Participation[[#This Row],[Муниципалитет]])</f>
        <v>23</v>
      </c>
      <c r="E32" s="43">
        <f>Participation[[#This Row],[Прошли]] / Participation[[#This Row],[Всего]]</f>
        <v>1</v>
      </c>
      <c r="F32" s="72">
        <f>Participation[[#This Row],[Всего]] - Participation[[#This Row],[Прошли]]</f>
        <v>0</v>
      </c>
      <c r="H32" s="2">
        <v>18</v>
      </c>
      <c r="I32" s="41" cm="1">
        <f t="array" ref="I32">SUM((School_Results[Муниципалитет] = Levels_MO[[#This Row],[Муниципалитет]]) * (School_Results[Уровень] = I$1))</f>
        <v>5</v>
      </c>
      <c r="J32" s="42" cm="1">
        <f t="array" ref="J32">SUM((School_Results[Муниципалитет] = Levels_MO[[#This Row],[Муниципалитет]]) * (School_Results[Уровень] = J$1))</f>
        <v>16</v>
      </c>
      <c r="K32" s="7" cm="1">
        <f t="array" ref="K32">SUM((School_Results[Муниципалитет] = Levels_MO[[#This Row],[Муниципалитет]]) * (School_Results[Уровень] = K$1))</f>
        <v>13</v>
      </c>
      <c r="L32" s="49" cm="1">
        <f t="array" ref="L32">SUM((School_Results[Муниципалитет] = Levels_MO[[#This Row],[Муниципалитет]]) * (School_Results[Уровень] = L$1))</f>
        <v>2</v>
      </c>
      <c r="M32" s="8" cm="1">
        <f t="array" ref="M32">ROW() - ROW(_xlfn.TAKE(Levels_MO[], 1)) + 1</f>
        <v>31</v>
      </c>
      <c r="N32" s="45" t="s">
        <v>23</v>
      </c>
      <c r="O32" s="2" cm="1">
        <f t="array" ref="O32">SUM(--(School_Results[Муниципалитет] = Levels_MO[[#This Row],[Муниципалитет]]))</f>
        <v>36</v>
      </c>
      <c r="P32" s="56">
        <f>Levels_MO[[#This Row],[Высокий уровень]] / Levels_MO[[#This Row],[Прошли]]</f>
        <v>0.1388888888888889</v>
      </c>
      <c r="Q32" s="57">
        <f>Levels_MO[[#This Row],[Средний уровень]] / Levels_MO[[#This Row],[Прошли]]</f>
        <v>0.44444444444444442</v>
      </c>
      <c r="R32" s="58">
        <f>Levels_MO[[#This Row],[Базовый уровень]] / Levels_MO[[#This Row],[Прошли]]</f>
        <v>0.3611111111111111</v>
      </c>
      <c r="S32" s="60">
        <f>Levels_MO[[#This Row],[Ниже базового]] / Levels_MO[[#This Row],[Прошли]]</f>
        <v>5.5555555555555552E-2</v>
      </c>
      <c r="T32" s="71">
        <f>(5 * Levels_MO[[#This Row],[Высокий уровень]] + 4 * Levels_MO[[#This Row],[Средний уровень]] + 3 * Levels_MO[[#This Row],[Базовый уровень]] + 2 * Levels_MO[[#This Row],[Ниже базового]]) / Levels_MO[[#This Row],[Прошли]]</f>
        <v>3.6666666666666665</v>
      </c>
      <c r="U32" s="71">
        <f>IF(Levels_MO[[#This Row],[Общий уровень МО]] = "средний", Levels_MO[[#This Row],[Общая оценка МО (от 2 до 5)]], NA())</f>
        <v>3.6666666666666665</v>
      </c>
      <c r="V32" s="71" t="e">
        <f>IF(Levels_MO[[#This Row],[Общий уровень МО]] = "базовый", Levels_MO[[#This Row],[Общая оценка МО (от 2 до 5)]], NA())</f>
        <v>#N/A</v>
      </c>
      <c r="W32" s="71" t="e">
        <f>IF(Levels_MO[[#This Row],[Общий уровень МО]] = "ниже базового", Levels_MO[[#This Row],[Общая оценка МО (от 2 до 5)]], NA())</f>
        <v>#N/A</v>
      </c>
      <c r="X32" s="71" t="str" cm="1">
        <f t="array" ref="X32">INDEX({"ниже базового","базовый","средний","высокий"}, ROUND(Levels_MO[[#This Row],[Общая оценка МО (от 2 до 5)]], 0) - 1)</f>
        <v>средний</v>
      </c>
      <c r="Y32" s="71"/>
      <c r="Z32" s="71"/>
      <c r="AA32" s="71"/>
      <c r="AB32" s="71"/>
      <c r="AC32" s="71"/>
      <c r="AD32" s="71"/>
      <c r="AE32" s="71"/>
      <c r="AF32" s="71"/>
      <c r="AG32" s="71"/>
      <c r="AH32" s="71"/>
      <c r="AI32" s="71"/>
      <c r="AJ32" s="71"/>
      <c r="AK32" s="71"/>
    </row>
    <row r="33" spans="1:37">
      <c r="A33">
        <v>30</v>
      </c>
      <c r="B33" t="s">
        <v>35</v>
      </c>
      <c r="C33" s="2">
        <f>_xlfn.XLOOKUP(Participation[[#This Row],[Муниципалитет]], MO[Муниципалитет], MO[Всего])</f>
        <v>43</v>
      </c>
      <c r="D33" s="2">
        <f>COUNTIF(School_Results[Муниципалитет], Participation[[#This Row],[Муниципалитет]])</f>
        <v>43</v>
      </c>
      <c r="E33" s="43">
        <f>Participation[[#This Row],[Прошли]] / Participation[[#This Row],[Всего]]</f>
        <v>1</v>
      </c>
      <c r="F33" s="72">
        <f>Participation[[#This Row],[Всего]] - Participation[[#This Row],[Прошли]]</f>
        <v>0</v>
      </c>
      <c r="H33" s="2">
        <v>39</v>
      </c>
      <c r="I33" s="41" cm="1">
        <f t="array" ref="I33">SUM((School_Results[Муниципалитет] = Levels_MO[[#This Row],[Муниципалитет]]) * (School_Results[Уровень] = I$1))</f>
        <v>1</v>
      </c>
      <c r="J33" s="42" cm="1">
        <f t="array" ref="J33">SUM((School_Results[Муниципалитет] = Levels_MO[[#This Row],[Муниципалитет]]) * (School_Results[Уровень] = J$1))</f>
        <v>17</v>
      </c>
      <c r="K33" s="7" cm="1">
        <f t="array" ref="K33">SUM((School_Results[Муниципалитет] = Levels_MO[[#This Row],[Муниципалитет]]) * (School_Results[Уровень] = K$1))</f>
        <v>7</v>
      </c>
      <c r="L33" s="49" cm="1">
        <f t="array" ref="L33">SUM((School_Results[Муниципалитет] = Levels_MO[[#This Row],[Муниципалитет]]) * (School_Results[Уровень] = L$1))</f>
        <v>2</v>
      </c>
      <c r="M33" s="8" cm="1">
        <f t="array" ref="M33">ROW() - ROW(_xlfn.TAKE(Levels_MO[], 1)) + 1</f>
        <v>32</v>
      </c>
      <c r="N33" s="45" t="s">
        <v>44</v>
      </c>
      <c r="O33" s="2" cm="1">
        <f t="array" ref="O33">SUM(--(School_Results[Муниципалитет] = Levels_MO[[#This Row],[Муниципалитет]]))</f>
        <v>27</v>
      </c>
      <c r="P33" s="56">
        <f>Levels_MO[[#This Row],[Высокий уровень]] / Levels_MO[[#This Row],[Прошли]]</f>
        <v>3.7037037037037035E-2</v>
      </c>
      <c r="Q33" s="57">
        <f>Levels_MO[[#This Row],[Средний уровень]] / Levels_MO[[#This Row],[Прошли]]</f>
        <v>0.62962962962962965</v>
      </c>
      <c r="R33" s="58">
        <f>Levels_MO[[#This Row],[Базовый уровень]] / Levels_MO[[#This Row],[Прошли]]</f>
        <v>0.25925925925925924</v>
      </c>
      <c r="S33" s="60">
        <f>Levels_MO[[#This Row],[Ниже базового]] / Levels_MO[[#This Row],[Прошли]]</f>
        <v>7.407407407407407E-2</v>
      </c>
      <c r="T33" s="71">
        <f>(5 * Levels_MO[[#This Row],[Высокий уровень]] + 4 * Levels_MO[[#This Row],[Средний уровень]] + 3 * Levels_MO[[#This Row],[Базовый уровень]] + 2 * Levels_MO[[#This Row],[Ниже базового]]) / Levels_MO[[#This Row],[Прошли]]</f>
        <v>3.6296296296296298</v>
      </c>
      <c r="U33" s="71">
        <f>IF(Levels_MO[[#This Row],[Общий уровень МО]] = "средний", Levels_MO[[#This Row],[Общая оценка МО (от 2 до 5)]], NA())</f>
        <v>3.6296296296296298</v>
      </c>
      <c r="V33" s="71" t="e">
        <f>IF(Levels_MO[[#This Row],[Общий уровень МО]] = "базовый", Levels_MO[[#This Row],[Общая оценка МО (от 2 до 5)]], NA())</f>
        <v>#N/A</v>
      </c>
      <c r="W33" s="71" t="e">
        <f>IF(Levels_MO[[#This Row],[Общий уровень МО]] = "ниже базового", Levels_MO[[#This Row],[Общая оценка МО (от 2 до 5)]], NA())</f>
        <v>#N/A</v>
      </c>
      <c r="X33" s="71" t="str" cm="1">
        <f t="array" ref="X33">INDEX({"ниже базового","базовый","средний","высокий"}, ROUND(Levels_MO[[#This Row],[Общая оценка МО (от 2 до 5)]], 0) - 1)</f>
        <v>средний</v>
      </c>
      <c r="Y33" s="71"/>
      <c r="Z33" s="71"/>
      <c r="AA33" s="71"/>
      <c r="AB33" s="71"/>
      <c r="AC33" s="71"/>
      <c r="AD33" s="71"/>
      <c r="AE33" s="71"/>
      <c r="AF33" s="71"/>
      <c r="AG33" s="71"/>
      <c r="AH33" s="71"/>
      <c r="AI33" s="71"/>
      <c r="AJ33" s="71"/>
      <c r="AK33" s="71"/>
    </row>
    <row r="34" spans="1:37">
      <c r="A34">
        <v>31</v>
      </c>
      <c r="B34" t="s">
        <v>36</v>
      </c>
      <c r="C34" s="2">
        <f>_xlfn.XLOOKUP(Participation[[#This Row],[Муниципалитет]], MO[Муниципалитет], MO[Всего])</f>
        <v>14</v>
      </c>
      <c r="D34" s="2">
        <f>COUNTIF(School_Results[Муниципалитет], Participation[[#This Row],[Муниципалитет]])</f>
        <v>14</v>
      </c>
      <c r="E34" s="43">
        <f>Participation[[#This Row],[Прошли]] / Participation[[#This Row],[Всего]]</f>
        <v>1</v>
      </c>
      <c r="F34" s="72">
        <f>Participation[[#This Row],[Всего]] - Participation[[#This Row],[Прошли]]</f>
        <v>0</v>
      </c>
      <c r="H34" s="2">
        <v>40</v>
      </c>
      <c r="I34" s="41" cm="1">
        <f t="array" ref="I34">SUM((School_Results[Муниципалитет] = Levels_MO[[#This Row],[Муниципалитет]]) * (School_Results[Уровень] = I$1))</f>
        <v>0</v>
      </c>
      <c r="J34" s="42" cm="1">
        <f t="array" ref="J34">SUM((School_Results[Муниципалитет] = Levels_MO[[#This Row],[Муниципалитет]]) * (School_Results[Уровень] = J$1))</f>
        <v>14</v>
      </c>
      <c r="K34" s="7" cm="1">
        <f t="array" ref="K34">SUM((School_Results[Муниципалитет] = Levels_MO[[#This Row],[Муниципалитет]]) * (School_Results[Уровень] = K$1))</f>
        <v>7</v>
      </c>
      <c r="L34" s="49" cm="1">
        <f t="array" ref="L34">SUM((School_Results[Муниципалитет] = Levels_MO[[#This Row],[Муниципалитет]]) * (School_Results[Уровень] = L$1))</f>
        <v>1</v>
      </c>
      <c r="M34" s="8" cm="1">
        <f t="array" ref="M34">ROW() - ROW(_xlfn.TAKE(Levels_MO[], 1)) + 1</f>
        <v>33</v>
      </c>
      <c r="N34" s="45" t="s">
        <v>45</v>
      </c>
      <c r="O34" s="2" cm="1">
        <f t="array" ref="O34">SUM(--(School_Results[Муниципалитет] = Levels_MO[[#This Row],[Муниципалитет]]))</f>
        <v>22</v>
      </c>
      <c r="P34" s="56">
        <f>Levels_MO[[#This Row],[Высокий уровень]] / Levels_MO[[#This Row],[Прошли]]</f>
        <v>0</v>
      </c>
      <c r="Q34" s="57">
        <f>Levels_MO[[#This Row],[Средний уровень]] / Levels_MO[[#This Row],[Прошли]]</f>
        <v>0.63636363636363635</v>
      </c>
      <c r="R34" s="58">
        <f>Levels_MO[[#This Row],[Базовый уровень]] / Levels_MO[[#This Row],[Прошли]]</f>
        <v>0.31818181818181818</v>
      </c>
      <c r="S34" s="60">
        <f>Levels_MO[[#This Row],[Ниже базового]] / Levels_MO[[#This Row],[Прошли]]</f>
        <v>4.5454545454545456E-2</v>
      </c>
      <c r="T34" s="71">
        <f>(5 * Levels_MO[[#This Row],[Высокий уровень]] + 4 * Levels_MO[[#This Row],[Средний уровень]] + 3 * Levels_MO[[#This Row],[Базовый уровень]] + 2 * Levels_MO[[#This Row],[Ниже базового]]) / Levels_MO[[#This Row],[Прошли]]</f>
        <v>3.5909090909090908</v>
      </c>
      <c r="U34" s="71">
        <f>IF(Levels_MO[[#This Row],[Общий уровень МО]] = "средний", Levels_MO[[#This Row],[Общая оценка МО (от 2 до 5)]], NA())</f>
        <v>3.5909090909090908</v>
      </c>
      <c r="V34" s="71" t="e">
        <f>IF(Levels_MO[[#This Row],[Общий уровень МО]] = "базовый", Levels_MO[[#This Row],[Общая оценка МО (от 2 до 5)]], NA())</f>
        <v>#N/A</v>
      </c>
      <c r="W34" s="71" t="e">
        <f>IF(Levels_MO[[#This Row],[Общий уровень МО]] = "ниже базового", Levels_MO[[#This Row],[Общая оценка МО (от 2 до 5)]], NA())</f>
        <v>#N/A</v>
      </c>
      <c r="X34" s="71" t="str" cm="1">
        <f t="array" ref="X34">INDEX({"ниже базового","базовый","средний","высокий"}, ROUND(Levels_MO[[#This Row],[Общая оценка МО (от 2 до 5)]], 0) - 1)</f>
        <v>средний</v>
      </c>
      <c r="Y34" s="71"/>
      <c r="Z34" s="71"/>
      <c r="AA34" s="71"/>
      <c r="AB34" s="71"/>
      <c r="AC34" s="71"/>
      <c r="AD34" s="71"/>
      <c r="AE34" s="71"/>
      <c r="AF34" s="71"/>
      <c r="AG34" s="71"/>
      <c r="AH34" s="71"/>
      <c r="AI34" s="71"/>
      <c r="AJ34" s="71"/>
      <c r="AK34" s="71"/>
    </row>
    <row r="35" spans="1:37">
      <c r="A35">
        <v>32</v>
      </c>
      <c r="B35" t="s">
        <v>37</v>
      </c>
      <c r="C35" s="2">
        <f>_xlfn.XLOOKUP(Participation[[#This Row],[Муниципалитет]], MO[Муниципалитет], MO[Всего])</f>
        <v>9</v>
      </c>
      <c r="D35" s="2">
        <f>COUNTIF(School_Results[Муниципалитет], Participation[[#This Row],[Муниципалитет]])</f>
        <v>9</v>
      </c>
      <c r="E35" s="43">
        <f>Participation[[#This Row],[Прошли]] / Participation[[#This Row],[Всего]]</f>
        <v>1</v>
      </c>
      <c r="F35" s="72">
        <f>Participation[[#This Row],[Всего]] - Participation[[#This Row],[Прошли]]</f>
        <v>0</v>
      </c>
      <c r="H35" s="2">
        <v>23</v>
      </c>
      <c r="I35" s="41" cm="1">
        <f t="array" ref="I35">SUM((School_Results[Муниципалитет] = Levels_MO[[#This Row],[Муниципалитет]]) * (School_Results[Уровень] = I$1))</f>
        <v>3</v>
      </c>
      <c r="J35" s="42" cm="1">
        <f t="array" ref="J35">SUM((School_Results[Муниципалитет] = Levels_MO[[#This Row],[Муниципалитет]]) * (School_Results[Уровень] = J$1))</f>
        <v>22</v>
      </c>
      <c r="K35" s="7" cm="1">
        <f t="array" ref="K35">SUM((School_Results[Муниципалитет] = Levels_MO[[#This Row],[Муниципалитет]]) * (School_Results[Уровень] = K$1))</f>
        <v>18</v>
      </c>
      <c r="L35" s="49" cm="1">
        <f t="array" ref="L35">SUM((School_Results[Муниципалитет] = Levels_MO[[#This Row],[Муниципалитет]]) * (School_Results[Уровень] = L$1))</f>
        <v>2</v>
      </c>
      <c r="M35" s="8" cm="1">
        <f t="array" ref="M35">ROW() - ROW(_xlfn.TAKE(Levels_MO[], 1)) + 1</f>
        <v>34</v>
      </c>
      <c r="N35" s="45" t="s">
        <v>28</v>
      </c>
      <c r="O35" s="2" cm="1">
        <f t="array" ref="O35">SUM(--(School_Results[Муниципалитет] = Levels_MO[[#This Row],[Муниципалитет]]))</f>
        <v>45</v>
      </c>
      <c r="P35" s="56">
        <f>Levels_MO[[#This Row],[Высокий уровень]] / Levels_MO[[#This Row],[Прошли]]</f>
        <v>6.6666666666666666E-2</v>
      </c>
      <c r="Q35" s="57">
        <f>Levels_MO[[#This Row],[Средний уровень]] / Levels_MO[[#This Row],[Прошли]]</f>
        <v>0.48888888888888887</v>
      </c>
      <c r="R35" s="58">
        <f>Levels_MO[[#This Row],[Базовый уровень]] / Levels_MO[[#This Row],[Прошли]]</f>
        <v>0.4</v>
      </c>
      <c r="S35" s="60">
        <f>Levels_MO[[#This Row],[Ниже базового]] / Levels_MO[[#This Row],[Прошли]]</f>
        <v>4.4444444444444446E-2</v>
      </c>
      <c r="T35" s="71">
        <f>(5 * Levels_MO[[#This Row],[Высокий уровень]] + 4 * Levels_MO[[#This Row],[Средний уровень]] + 3 * Levels_MO[[#This Row],[Базовый уровень]] + 2 * Levels_MO[[#This Row],[Ниже базового]]) / Levels_MO[[#This Row],[Прошли]]</f>
        <v>3.5777777777777779</v>
      </c>
      <c r="U35" s="71">
        <f>IF(Levels_MO[[#This Row],[Общий уровень МО]] = "средний", Levels_MO[[#This Row],[Общая оценка МО (от 2 до 5)]], NA())</f>
        <v>3.5777777777777779</v>
      </c>
      <c r="V35" s="71" t="e">
        <f>IF(Levels_MO[[#This Row],[Общий уровень МО]] = "базовый", Levels_MO[[#This Row],[Общая оценка МО (от 2 до 5)]], NA())</f>
        <v>#N/A</v>
      </c>
      <c r="W35" s="71" t="e">
        <f>IF(Levels_MO[[#This Row],[Общий уровень МО]] = "ниже базового", Levels_MO[[#This Row],[Общая оценка МО (от 2 до 5)]], NA())</f>
        <v>#N/A</v>
      </c>
      <c r="X35" s="71" t="str" cm="1">
        <f t="array" ref="X35">INDEX({"ниже базового","базовый","средний","высокий"}, ROUND(Levels_MO[[#This Row],[Общая оценка МО (от 2 до 5)]], 0) - 1)</f>
        <v>средний</v>
      </c>
      <c r="Y35" s="71"/>
      <c r="Z35" s="71"/>
      <c r="AA35" s="71"/>
      <c r="AB35" s="71"/>
      <c r="AC35" s="71"/>
      <c r="AD35" s="71"/>
      <c r="AE35" s="71"/>
      <c r="AF35" s="71"/>
      <c r="AG35" s="71"/>
      <c r="AH35" s="71"/>
      <c r="AI35" s="71"/>
      <c r="AJ35" s="71"/>
      <c r="AK35" s="71"/>
    </row>
    <row r="36" spans="1:37">
      <c r="A36">
        <v>33</v>
      </c>
      <c r="B36" t="s">
        <v>38</v>
      </c>
      <c r="C36" s="2">
        <f>_xlfn.XLOOKUP(Participation[[#This Row],[Муниципалитет]], MO[Муниципалитет], MO[Всего])</f>
        <v>23</v>
      </c>
      <c r="D36" s="2">
        <f>COUNTIF(School_Results[Муниципалитет], Participation[[#This Row],[Муниципалитет]])</f>
        <v>23</v>
      </c>
      <c r="E36" s="43">
        <f>Participation[[#This Row],[Прошли]] / Participation[[#This Row],[Всего]]</f>
        <v>1</v>
      </c>
      <c r="F36" s="72">
        <f>Participation[[#This Row],[Всего]] - Participation[[#This Row],[Прошли]]</f>
        <v>0</v>
      </c>
      <c r="H36" s="2">
        <v>32</v>
      </c>
      <c r="I36" s="41" cm="1">
        <f t="array" ref="I36">SUM((School_Results[Муниципалитет] = Levels_MO[[#This Row],[Муниципалитет]]) * (School_Results[Уровень] = I$1))</f>
        <v>1</v>
      </c>
      <c r="J36" s="42" cm="1">
        <f t="array" ref="J36">SUM((School_Results[Муниципалитет] = Levels_MO[[#This Row],[Муниципалитет]]) * (School_Results[Уровень] = J$1))</f>
        <v>5</v>
      </c>
      <c r="K36" s="7" cm="1">
        <f t="array" ref="K36">SUM((School_Results[Муниципалитет] = Levels_MO[[#This Row],[Муниципалитет]]) * (School_Results[Уровень] = K$1))</f>
        <v>1</v>
      </c>
      <c r="L36" s="49" cm="1">
        <f t="array" ref="L36">SUM((School_Results[Муниципалитет] = Levels_MO[[#This Row],[Муниципалитет]]) * (School_Results[Уровень] = L$1))</f>
        <v>2</v>
      </c>
      <c r="M36" s="8" cm="1">
        <f t="array" ref="M36">ROW() - ROW(_xlfn.TAKE(Levels_MO[], 1)) + 1</f>
        <v>35</v>
      </c>
      <c r="N36" s="45" t="s">
        <v>37</v>
      </c>
      <c r="O36" s="2" cm="1">
        <f t="array" ref="O36">SUM(--(School_Results[Муниципалитет] = Levels_MO[[#This Row],[Муниципалитет]]))</f>
        <v>9</v>
      </c>
      <c r="P36" s="56">
        <f>Levels_MO[[#This Row],[Высокий уровень]] / Levels_MO[[#This Row],[Прошли]]</f>
        <v>0.1111111111111111</v>
      </c>
      <c r="Q36" s="57">
        <f>Levels_MO[[#This Row],[Средний уровень]] / Levels_MO[[#This Row],[Прошли]]</f>
        <v>0.55555555555555558</v>
      </c>
      <c r="R36" s="58">
        <f>Levels_MO[[#This Row],[Базовый уровень]] / Levels_MO[[#This Row],[Прошли]]</f>
        <v>0.1111111111111111</v>
      </c>
      <c r="S36" s="60">
        <f>Levels_MO[[#This Row],[Ниже базового]] / Levels_MO[[#This Row],[Прошли]]</f>
        <v>0.22222222222222221</v>
      </c>
      <c r="T36" s="71">
        <f>(5 * Levels_MO[[#This Row],[Высокий уровень]] + 4 * Levels_MO[[#This Row],[Средний уровень]] + 3 * Levels_MO[[#This Row],[Базовый уровень]] + 2 * Levels_MO[[#This Row],[Ниже базового]]) / Levels_MO[[#This Row],[Прошли]]</f>
        <v>3.5555555555555554</v>
      </c>
      <c r="U36" s="71">
        <f>IF(Levels_MO[[#This Row],[Общий уровень МО]] = "средний", Levels_MO[[#This Row],[Общая оценка МО (от 2 до 5)]], NA())</f>
        <v>3.5555555555555554</v>
      </c>
      <c r="V36" s="71" t="e">
        <f>IF(Levels_MO[[#This Row],[Общий уровень МО]] = "базовый", Levels_MO[[#This Row],[Общая оценка МО (от 2 до 5)]], NA())</f>
        <v>#N/A</v>
      </c>
      <c r="W36" s="71" t="e">
        <f>IF(Levels_MO[[#This Row],[Общий уровень МО]] = "ниже базового", Levels_MO[[#This Row],[Общая оценка МО (от 2 до 5)]], NA())</f>
        <v>#N/A</v>
      </c>
      <c r="X36" s="71" t="str" cm="1">
        <f t="array" ref="X36">INDEX({"ниже базового","базовый","средний","высокий"}, ROUND(Levels_MO[[#This Row],[Общая оценка МО (от 2 до 5)]], 0) - 1)</f>
        <v>средний</v>
      </c>
      <c r="Y36" s="71"/>
      <c r="Z36" s="71"/>
      <c r="AA36" s="71"/>
      <c r="AB36" s="71"/>
      <c r="AC36" s="71"/>
      <c r="AD36" s="71"/>
      <c r="AE36" s="71"/>
      <c r="AF36" s="71"/>
      <c r="AG36" s="71"/>
      <c r="AH36" s="71"/>
      <c r="AI36" s="71"/>
      <c r="AJ36" s="71"/>
      <c r="AK36" s="71"/>
    </row>
    <row r="37" spans="1:37">
      <c r="A37">
        <v>34</v>
      </c>
      <c r="B37" t="s">
        <v>39</v>
      </c>
      <c r="C37" s="2">
        <f>_xlfn.XLOOKUP(Participation[[#This Row],[Муниципалитет]], MO[Муниципалитет], MO[Всего])</f>
        <v>15</v>
      </c>
      <c r="D37" s="2">
        <f>COUNTIF(School_Results[Муниципалитет], Participation[[#This Row],[Муниципалитет]])</f>
        <v>15</v>
      </c>
      <c r="E37" s="43">
        <f>Participation[[#This Row],[Прошли]] / Participation[[#This Row],[Всего]]</f>
        <v>1</v>
      </c>
      <c r="F37" s="72">
        <f>Participation[[#This Row],[Всего]] - Participation[[#This Row],[Прошли]]</f>
        <v>0</v>
      </c>
      <c r="H37" s="2">
        <v>51</v>
      </c>
      <c r="I37" s="41" cm="1">
        <f t="array" ref="I37">SUM((School_Results[Муниципалитет] = Levels_MO[[#This Row],[Муниципалитет]]) * (School_Results[Уровень] = I$1))</f>
        <v>2</v>
      </c>
      <c r="J37" s="42" cm="1">
        <f t="array" ref="J37">SUM((School_Results[Муниципалитет] = Levels_MO[[#This Row],[Муниципалитет]]) * (School_Results[Уровень] = J$1))</f>
        <v>1</v>
      </c>
      <c r="K37" s="7" cm="1">
        <f t="array" ref="K37">SUM((School_Results[Муниципалитет] = Levels_MO[[#This Row],[Муниципалитет]]) * (School_Results[Уровень] = K$1))</f>
        <v>6</v>
      </c>
      <c r="L37" s="49" cm="1">
        <f t="array" ref="L37">SUM((School_Results[Муниципалитет] = Levels_MO[[#This Row],[Муниципалитет]]) * (School_Results[Уровень] = L$1))</f>
        <v>0</v>
      </c>
      <c r="M37" s="8" cm="1">
        <f t="array" ref="M37">ROW() - ROW(_xlfn.TAKE(Levels_MO[], 1)) + 1</f>
        <v>36</v>
      </c>
      <c r="N37" s="45" t="s">
        <v>56</v>
      </c>
      <c r="O37" s="2" cm="1">
        <f t="array" ref="O37">SUM(--(School_Results[Муниципалитет] = Levels_MO[[#This Row],[Муниципалитет]]))</f>
        <v>9</v>
      </c>
      <c r="P37" s="56">
        <f>Levels_MO[[#This Row],[Высокий уровень]] / Levels_MO[[#This Row],[Прошли]]</f>
        <v>0.22222222222222221</v>
      </c>
      <c r="Q37" s="57">
        <f>Levels_MO[[#This Row],[Средний уровень]] / Levels_MO[[#This Row],[Прошли]]</f>
        <v>0.1111111111111111</v>
      </c>
      <c r="R37" s="58">
        <f>Levels_MO[[#This Row],[Базовый уровень]] / Levels_MO[[#This Row],[Прошли]]</f>
        <v>0.66666666666666663</v>
      </c>
      <c r="S37" s="60">
        <f>Levels_MO[[#This Row],[Ниже базового]] / Levels_MO[[#This Row],[Прошли]]</f>
        <v>0</v>
      </c>
      <c r="T37" s="71">
        <f>(5 * Levels_MO[[#This Row],[Высокий уровень]] + 4 * Levels_MO[[#This Row],[Средний уровень]] + 3 * Levels_MO[[#This Row],[Базовый уровень]] + 2 * Levels_MO[[#This Row],[Ниже базового]]) / Levels_MO[[#This Row],[Прошли]]</f>
        <v>3.5555555555555554</v>
      </c>
      <c r="U37" s="71">
        <f>IF(Levels_MO[[#This Row],[Общий уровень МО]] = "средний", Levels_MO[[#This Row],[Общая оценка МО (от 2 до 5)]], NA())</f>
        <v>3.5555555555555554</v>
      </c>
      <c r="V37" s="71" t="e">
        <f>IF(Levels_MO[[#This Row],[Общий уровень МО]] = "базовый", Levels_MO[[#This Row],[Общая оценка МО (от 2 до 5)]], NA())</f>
        <v>#N/A</v>
      </c>
      <c r="W37" s="71" t="e">
        <f>IF(Levels_MO[[#This Row],[Общий уровень МО]] = "ниже базового", Levels_MO[[#This Row],[Общая оценка МО (от 2 до 5)]], NA())</f>
        <v>#N/A</v>
      </c>
      <c r="X37" s="71" t="str" cm="1">
        <f t="array" ref="X37">INDEX({"ниже базового","базовый","средний","высокий"}, ROUND(Levels_MO[[#This Row],[Общая оценка МО (от 2 до 5)]], 0) - 1)</f>
        <v>средний</v>
      </c>
      <c r="Y37" s="71"/>
      <c r="Z37" s="71"/>
      <c r="AA37" s="71"/>
      <c r="AB37" s="71"/>
      <c r="AC37" s="71"/>
      <c r="AD37" s="71"/>
      <c r="AE37" s="71"/>
      <c r="AF37" s="71"/>
      <c r="AG37" s="71"/>
      <c r="AH37" s="71"/>
      <c r="AI37" s="71"/>
      <c r="AJ37" s="71"/>
      <c r="AK37" s="71"/>
    </row>
    <row r="38" spans="1:37">
      <c r="A38">
        <v>35</v>
      </c>
      <c r="B38" t="s">
        <v>40</v>
      </c>
      <c r="C38" s="2">
        <f>_xlfn.XLOOKUP(Participation[[#This Row],[Муниципалитет]], MO[Муниципалитет], MO[Всего])</f>
        <v>39</v>
      </c>
      <c r="D38" s="2">
        <f>COUNTIF(School_Results[Муниципалитет], Participation[[#This Row],[Муниципалитет]])</f>
        <v>39</v>
      </c>
      <c r="E38" s="43">
        <f>Participation[[#This Row],[Прошли]] / Participation[[#This Row],[Всего]]</f>
        <v>1</v>
      </c>
      <c r="F38" s="72">
        <f>Participation[[#This Row],[Всего]] - Participation[[#This Row],[Прошли]]</f>
        <v>0</v>
      </c>
      <c r="H38" s="2">
        <v>48</v>
      </c>
      <c r="I38" s="41" cm="1">
        <f t="array" ref="I38">SUM((School_Results[Муниципалитет] = Levels_MO[[#This Row],[Муниципалитет]]) * (School_Results[Уровень] = I$1))</f>
        <v>2</v>
      </c>
      <c r="J38" s="42" cm="1">
        <f t="array" ref="J38">SUM((School_Results[Муниципалитет] = Levels_MO[[#This Row],[Муниципалитет]]) * (School_Results[Уровень] = J$1))</f>
        <v>16</v>
      </c>
      <c r="K38" s="7" cm="1">
        <f t="array" ref="K38">SUM((School_Results[Муниципалитет] = Levels_MO[[#This Row],[Муниципалитет]]) * (School_Results[Уровень] = K$1))</f>
        <v>20</v>
      </c>
      <c r="L38" s="49" cm="1">
        <f t="array" ref="L38">SUM((School_Results[Муниципалитет] = Levels_MO[[#This Row],[Муниципалитет]]) * (School_Results[Уровень] = L$1))</f>
        <v>0</v>
      </c>
      <c r="M38" s="8" cm="1">
        <f t="array" ref="M38">ROW() - ROW(_xlfn.TAKE(Levels_MO[], 1)) + 1</f>
        <v>37</v>
      </c>
      <c r="N38" s="45" t="s">
        <v>53</v>
      </c>
      <c r="O38" s="2" cm="1">
        <f t="array" ref="O38">SUM(--(School_Results[Муниципалитет] = Levels_MO[[#This Row],[Муниципалитет]]))</f>
        <v>38</v>
      </c>
      <c r="P38" s="56">
        <f>Levels_MO[[#This Row],[Высокий уровень]] / Levels_MO[[#This Row],[Прошли]]</f>
        <v>5.2631578947368418E-2</v>
      </c>
      <c r="Q38" s="57">
        <f>Levels_MO[[#This Row],[Средний уровень]] / Levels_MO[[#This Row],[Прошли]]</f>
        <v>0.42105263157894735</v>
      </c>
      <c r="R38" s="58">
        <f>Levels_MO[[#This Row],[Базовый уровень]] / Levels_MO[[#This Row],[Прошли]]</f>
        <v>0.52631578947368418</v>
      </c>
      <c r="S38" s="60">
        <f>Levels_MO[[#This Row],[Ниже базового]] / Levels_MO[[#This Row],[Прошли]]</f>
        <v>0</v>
      </c>
      <c r="T38" s="71">
        <f>(5 * Levels_MO[[#This Row],[Высокий уровень]] + 4 * Levels_MO[[#This Row],[Средний уровень]] + 3 * Levels_MO[[#This Row],[Базовый уровень]] + 2 * Levels_MO[[#This Row],[Ниже базового]]) / Levels_MO[[#This Row],[Прошли]]</f>
        <v>3.5263157894736841</v>
      </c>
      <c r="U38" s="71">
        <f>IF(Levels_MO[[#This Row],[Общий уровень МО]] = "средний", Levels_MO[[#This Row],[Общая оценка МО (от 2 до 5)]], NA())</f>
        <v>3.5263157894736841</v>
      </c>
      <c r="V38" s="71" t="e">
        <f>IF(Levels_MO[[#This Row],[Общий уровень МО]] = "базовый", Levels_MO[[#This Row],[Общая оценка МО (от 2 до 5)]], NA())</f>
        <v>#N/A</v>
      </c>
      <c r="W38" s="71" t="e">
        <f>IF(Levels_MO[[#This Row],[Общий уровень МО]] = "ниже базового", Levels_MO[[#This Row],[Общая оценка МО (от 2 до 5)]], NA())</f>
        <v>#N/A</v>
      </c>
      <c r="X38" s="71" t="str" cm="1">
        <f t="array" ref="X38">INDEX({"ниже базового","базовый","средний","высокий"}, ROUND(Levels_MO[[#This Row],[Общая оценка МО (от 2 до 5)]], 0) - 1)</f>
        <v>средний</v>
      </c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</row>
    <row r="39" spans="1:37">
      <c r="A39">
        <v>36</v>
      </c>
      <c r="B39" t="s">
        <v>41</v>
      </c>
      <c r="C39" s="2">
        <f>_xlfn.XLOOKUP(Participation[[#This Row],[Муниципалитет]], MO[Муниципалитет], MO[Всего])</f>
        <v>32</v>
      </c>
      <c r="D39" s="2">
        <f>COUNTIF(School_Results[Муниципалитет], Participation[[#This Row],[Муниципалитет]])</f>
        <v>32</v>
      </c>
      <c r="E39" s="43">
        <f>Participation[[#This Row],[Прошли]] / Participation[[#This Row],[Всего]]</f>
        <v>1</v>
      </c>
      <c r="F39" s="72">
        <f>Participation[[#This Row],[Всего]] - Participation[[#This Row],[Прошли]]</f>
        <v>0</v>
      </c>
      <c r="H39" s="2">
        <v>10</v>
      </c>
      <c r="I39" s="41" cm="1">
        <f t="array" ref="I39">SUM((School_Results[Муниципалитет] = Levels_MO[[#This Row],[Муниципалитет]]) * (School_Results[Уровень] = I$1))</f>
        <v>0</v>
      </c>
      <c r="J39" s="42" cm="1">
        <f t="array" ref="J39">SUM((School_Results[Муниципалитет] = Levels_MO[[#This Row],[Муниципалитет]]) * (School_Results[Уровень] = J$1))</f>
        <v>3</v>
      </c>
      <c r="K39" s="7" cm="1">
        <f t="array" ref="K39">SUM((School_Results[Муниципалитет] = Levels_MO[[#This Row],[Муниципалитет]]) * (School_Results[Уровень] = K$1))</f>
        <v>0</v>
      </c>
      <c r="L39" s="49" cm="1">
        <f t="array" ref="L39">SUM((School_Results[Муниципалитет] = Levels_MO[[#This Row],[Муниципалитет]]) * (School_Results[Уровень] = L$1))</f>
        <v>1</v>
      </c>
      <c r="M39" s="8" cm="1">
        <f t="array" ref="M39">ROW() - ROW(_xlfn.TAKE(Levels_MO[], 1)) + 1</f>
        <v>38</v>
      </c>
      <c r="N39" s="45" t="s">
        <v>15</v>
      </c>
      <c r="O39" s="2" cm="1">
        <f t="array" ref="O39">SUM(--(School_Results[Муниципалитет] = Levels_MO[[#This Row],[Муниципалитет]]))</f>
        <v>4</v>
      </c>
      <c r="P39" s="56">
        <f>Levels_MO[[#This Row],[Высокий уровень]] / Levels_MO[[#This Row],[Прошли]]</f>
        <v>0</v>
      </c>
      <c r="Q39" s="57">
        <f>Levels_MO[[#This Row],[Средний уровень]] / Levels_MO[[#This Row],[Прошли]]</f>
        <v>0.75</v>
      </c>
      <c r="R39" s="58">
        <f>Levels_MO[[#This Row],[Базовый уровень]] / Levels_MO[[#This Row],[Прошли]]</f>
        <v>0</v>
      </c>
      <c r="S39" s="60">
        <f>Levels_MO[[#This Row],[Ниже базового]] / Levels_MO[[#This Row],[Прошли]]</f>
        <v>0.25</v>
      </c>
      <c r="T39" s="71">
        <f>(5 * Levels_MO[[#This Row],[Высокий уровень]] + 4 * Levels_MO[[#This Row],[Средний уровень]] + 3 * Levels_MO[[#This Row],[Базовый уровень]] + 2 * Levels_MO[[#This Row],[Ниже базового]]) / Levels_MO[[#This Row],[Прошли]]</f>
        <v>3.5</v>
      </c>
      <c r="U39" s="71">
        <f>IF(Levels_MO[[#This Row],[Общий уровень МО]] = "средний", Levels_MO[[#This Row],[Общая оценка МО (от 2 до 5)]], NA())</f>
        <v>3.5</v>
      </c>
      <c r="V39" s="71" t="e">
        <f>IF(Levels_MO[[#This Row],[Общий уровень МО]] = "базовый", Levels_MO[[#This Row],[Общая оценка МО (от 2 до 5)]], NA())</f>
        <v>#N/A</v>
      </c>
      <c r="W39" s="71" t="e">
        <f>IF(Levels_MO[[#This Row],[Общий уровень МО]] = "ниже базового", Levels_MO[[#This Row],[Общая оценка МО (от 2 до 5)]], NA())</f>
        <v>#N/A</v>
      </c>
      <c r="X39" s="71" t="str" cm="1">
        <f t="array" ref="X39">INDEX({"ниже базового","базовый","средний","высокий"}, ROUND(Levels_MO[[#This Row],[Общая оценка МО (от 2 до 5)]], 0) - 1)</f>
        <v>средний</v>
      </c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</row>
    <row r="40" spans="1:37">
      <c r="A40">
        <v>37</v>
      </c>
      <c r="B40" t="s">
        <v>42</v>
      </c>
      <c r="C40" s="2">
        <f>_xlfn.XLOOKUP(Participation[[#This Row],[Муниципалитет]], MO[Муниципалитет], MO[Всего])</f>
        <v>23</v>
      </c>
      <c r="D40" s="2">
        <f>COUNTIF(School_Results[Муниципалитет], Participation[[#This Row],[Муниципалитет]])</f>
        <v>23</v>
      </c>
      <c r="E40" s="43">
        <f>Participation[[#This Row],[Прошли]] / Participation[[#This Row],[Всего]]</f>
        <v>1</v>
      </c>
      <c r="F40" s="72">
        <f>Participation[[#This Row],[Всего]] - Participation[[#This Row],[Прошли]]</f>
        <v>0</v>
      </c>
      <c r="H40" s="2">
        <v>12</v>
      </c>
      <c r="I40" s="41" cm="1">
        <f t="array" ref="I40">SUM((School_Results[Муниципалитет] = Levels_MO[[#This Row],[Муниципалитет]]) * (School_Results[Уровень] = I$1))</f>
        <v>1</v>
      </c>
      <c r="J40" s="42" cm="1">
        <f t="array" ref="J40">SUM((School_Results[Муниципалитет] = Levels_MO[[#This Row],[Муниципалитет]]) * (School_Results[Уровень] = J$1))</f>
        <v>22</v>
      </c>
      <c r="K40" s="7" cm="1">
        <f t="array" ref="K40">SUM((School_Results[Муниципалитет] = Levels_MO[[#This Row],[Муниципалитет]]) * (School_Results[Уровень] = K$1))</f>
        <v>19</v>
      </c>
      <c r="L40" s="49" cm="1">
        <f t="array" ref="L40">SUM((School_Results[Муниципалитет] = Levels_MO[[#This Row],[Муниципалитет]]) * (School_Results[Уровень] = L$1))</f>
        <v>3</v>
      </c>
      <c r="M40" s="8" cm="1">
        <f t="array" ref="M40">ROW() - ROW(_xlfn.TAKE(Levels_MO[], 1)) + 1</f>
        <v>39</v>
      </c>
      <c r="N40" s="45" t="s">
        <v>17</v>
      </c>
      <c r="O40" s="2" cm="1">
        <f t="array" ref="O40">SUM(--(School_Results[Муниципалитет] = Levels_MO[[#This Row],[Муниципалитет]]))</f>
        <v>45</v>
      </c>
      <c r="P40" s="56">
        <f>Levels_MO[[#This Row],[Высокий уровень]] / Levels_MO[[#This Row],[Прошли]]</f>
        <v>2.2222222222222223E-2</v>
      </c>
      <c r="Q40" s="57">
        <f>Levels_MO[[#This Row],[Средний уровень]] / Levels_MO[[#This Row],[Прошли]]</f>
        <v>0.48888888888888887</v>
      </c>
      <c r="R40" s="58">
        <f>Levels_MO[[#This Row],[Базовый уровень]] / Levels_MO[[#This Row],[Прошли]]</f>
        <v>0.42222222222222222</v>
      </c>
      <c r="S40" s="60">
        <f>Levels_MO[[#This Row],[Ниже базового]] / Levels_MO[[#This Row],[Прошли]]</f>
        <v>6.6666666666666666E-2</v>
      </c>
      <c r="T40" s="71">
        <f>(5 * Levels_MO[[#This Row],[Высокий уровень]] + 4 * Levels_MO[[#This Row],[Средний уровень]] + 3 * Levels_MO[[#This Row],[Базовый уровень]] + 2 * Levels_MO[[#This Row],[Ниже базового]]) / Levels_MO[[#This Row],[Прошли]]</f>
        <v>3.4666666666666668</v>
      </c>
      <c r="U40" s="71" t="e">
        <f>IF(Levels_MO[[#This Row],[Общий уровень МО]] = "средний", Levels_MO[[#This Row],[Общая оценка МО (от 2 до 5)]], NA())</f>
        <v>#N/A</v>
      </c>
      <c r="V40" s="71">
        <f>IF(Levels_MO[[#This Row],[Общий уровень МО]] = "базовый", Levels_MO[[#This Row],[Общая оценка МО (от 2 до 5)]], NA())</f>
        <v>3.4666666666666668</v>
      </c>
      <c r="W40" s="71" t="e">
        <f>IF(Levels_MO[[#This Row],[Общий уровень МО]] = "ниже базового", Levels_MO[[#This Row],[Общая оценка МО (от 2 до 5)]], NA())</f>
        <v>#N/A</v>
      </c>
      <c r="X40" s="71" t="str" cm="1">
        <f t="array" ref="X40">INDEX({"ниже базового","базовый","средний","высокий"}, ROUND(Levels_MO[[#This Row],[Общая оценка МО (от 2 до 5)]], 0) - 1)</f>
        <v>базовый</v>
      </c>
      <c r="Y40" s="71"/>
      <c r="Z40" s="71"/>
      <c r="AA40" s="71"/>
      <c r="AB40" s="71"/>
      <c r="AC40" s="71"/>
      <c r="AD40" s="71"/>
      <c r="AE40" s="71"/>
      <c r="AF40" s="71"/>
      <c r="AG40" s="71"/>
      <c r="AH40" s="71"/>
      <c r="AI40" s="71"/>
      <c r="AJ40" s="71"/>
      <c r="AK40" s="71"/>
    </row>
    <row r="41" spans="1:37">
      <c r="A41">
        <v>38</v>
      </c>
      <c r="B41" t="s">
        <v>43</v>
      </c>
      <c r="C41" s="2">
        <f>_xlfn.XLOOKUP(Participation[[#This Row],[Муниципалитет]], MO[Муниципалитет], MO[Всего])</f>
        <v>16</v>
      </c>
      <c r="D41" s="2">
        <f>COUNTIF(School_Results[Муниципалитет], Participation[[#This Row],[Муниципалитет]])</f>
        <v>16</v>
      </c>
      <c r="E41" s="43">
        <f>Participation[[#This Row],[Прошли]] / Participation[[#This Row],[Всего]]</f>
        <v>1</v>
      </c>
      <c r="F41" s="72">
        <f>Participation[[#This Row],[Всего]] - Participation[[#This Row],[Прошли]]</f>
        <v>0</v>
      </c>
      <c r="H41" s="2">
        <v>41</v>
      </c>
      <c r="I41" s="41" cm="1">
        <f t="array" ref="I41">SUM((School_Results[Муниципалитет] = Levels_MO[[#This Row],[Муниципалитет]]) * (School_Results[Уровень] = I$1))</f>
        <v>4</v>
      </c>
      <c r="J41" s="42" cm="1">
        <f t="array" ref="J41">SUM((School_Results[Муниципалитет] = Levels_MO[[#This Row],[Муниципалитет]]) * (School_Results[Уровень] = J$1))</f>
        <v>18</v>
      </c>
      <c r="K41" s="7" cm="1">
        <f t="array" ref="K41">SUM((School_Results[Муниципалитет] = Levels_MO[[#This Row],[Муниципалитет]]) * (School_Results[Уровень] = K$1))</f>
        <v>9</v>
      </c>
      <c r="L41" s="49" cm="1">
        <f t="array" ref="L41">SUM((School_Results[Муниципалитет] = Levels_MO[[#This Row],[Муниципалитет]]) * (School_Results[Уровень] = L$1))</f>
        <v>8</v>
      </c>
      <c r="M41" s="8" cm="1">
        <f t="array" ref="M41">ROW() - ROW(_xlfn.TAKE(Levels_MO[], 1)) + 1</f>
        <v>40</v>
      </c>
      <c r="N41" s="45" t="s">
        <v>46</v>
      </c>
      <c r="O41" s="2" cm="1">
        <f t="array" ref="O41">SUM(--(School_Results[Муниципалитет] = Levels_MO[[#This Row],[Муниципалитет]]))</f>
        <v>39</v>
      </c>
      <c r="P41" s="56">
        <f>Levels_MO[[#This Row],[Высокий уровень]] / Levels_MO[[#This Row],[Прошли]]</f>
        <v>0.10256410256410256</v>
      </c>
      <c r="Q41" s="57">
        <f>Levels_MO[[#This Row],[Средний уровень]] / Levels_MO[[#This Row],[Прошли]]</f>
        <v>0.46153846153846156</v>
      </c>
      <c r="R41" s="58">
        <f>Levels_MO[[#This Row],[Базовый уровень]] / Levels_MO[[#This Row],[Прошли]]</f>
        <v>0.23076923076923078</v>
      </c>
      <c r="S41" s="60">
        <f>Levels_MO[[#This Row],[Ниже базового]] / Levels_MO[[#This Row],[Прошли]]</f>
        <v>0.20512820512820512</v>
      </c>
      <c r="T41" s="71">
        <f>(5 * Levels_MO[[#This Row],[Высокий уровень]] + 4 * Levels_MO[[#This Row],[Средний уровень]] + 3 * Levels_MO[[#This Row],[Базовый уровень]] + 2 * Levels_MO[[#This Row],[Ниже базового]]) / Levels_MO[[#This Row],[Прошли]]</f>
        <v>3.4615384615384617</v>
      </c>
      <c r="U41" s="71" t="e">
        <f>IF(Levels_MO[[#This Row],[Общий уровень МО]] = "средний", Levels_MO[[#This Row],[Общая оценка МО (от 2 до 5)]], NA())</f>
        <v>#N/A</v>
      </c>
      <c r="V41" s="71">
        <f>IF(Levels_MO[[#This Row],[Общий уровень МО]] = "базовый", Levels_MO[[#This Row],[Общая оценка МО (от 2 до 5)]], NA())</f>
        <v>3.4615384615384617</v>
      </c>
      <c r="W41" s="71" t="e">
        <f>IF(Levels_MO[[#This Row],[Общий уровень МО]] = "ниже базового", Levels_MO[[#This Row],[Общая оценка МО (от 2 до 5)]], NA())</f>
        <v>#N/A</v>
      </c>
      <c r="X41" s="71" t="str" cm="1">
        <f t="array" ref="X41">INDEX({"ниже базового","базовый","средний","высокий"}, ROUND(Levels_MO[[#This Row],[Общая оценка МО (от 2 до 5)]], 0) - 1)</f>
        <v>базовый</v>
      </c>
      <c r="Y41" s="71"/>
      <c r="Z41" s="71"/>
      <c r="AA41" s="71"/>
      <c r="AB41" s="71"/>
      <c r="AC41" s="71"/>
      <c r="AD41" s="71"/>
      <c r="AE41" s="71"/>
      <c r="AF41" s="71"/>
      <c r="AG41" s="71"/>
      <c r="AH41" s="71"/>
      <c r="AI41" s="71"/>
      <c r="AJ41" s="71"/>
      <c r="AK41" s="71"/>
    </row>
    <row r="42" spans="1:37">
      <c r="A42">
        <v>39</v>
      </c>
      <c r="B42" t="s">
        <v>44</v>
      </c>
      <c r="C42" s="2">
        <f>_xlfn.XLOOKUP(Participation[[#This Row],[Муниципалитет]], MO[Муниципалитет], MO[Всего])</f>
        <v>27</v>
      </c>
      <c r="D42" s="2">
        <f>COUNTIF(School_Results[Муниципалитет], Participation[[#This Row],[Муниципалитет]])</f>
        <v>27</v>
      </c>
      <c r="E42" s="43">
        <f>Participation[[#This Row],[Прошли]] / Participation[[#This Row],[Всего]]</f>
        <v>1</v>
      </c>
      <c r="F42" s="72">
        <f>Participation[[#This Row],[Всего]] - Participation[[#This Row],[Прошли]]</f>
        <v>0</v>
      </c>
      <c r="H42" s="2">
        <v>28</v>
      </c>
      <c r="I42" s="41" cm="1">
        <f t="array" ref="I42">SUM((School_Results[Муниципалитет] = Levels_MO[[#This Row],[Муниципалитет]]) * (School_Results[Уровень] = I$1))</f>
        <v>0</v>
      </c>
      <c r="J42" s="42" cm="1">
        <f t="array" ref="J42">SUM((School_Results[Муниципалитет] = Levels_MO[[#This Row],[Муниципалитет]]) * (School_Results[Уровень] = J$1))</f>
        <v>11</v>
      </c>
      <c r="K42" s="7" cm="1">
        <f t="array" ref="K42">SUM((School_Results[Муниципалитет] = Levels_MO[[#This Row],[Муниципалитет]]) * (School_Results[Уровень] = K$1))</f>
        <v>7</v>
      </c>
      <c r="L42" s="49" cm="1">
        <f t="array" ref="L42">SUM((School_Results[Муниципалитет] = Levels_MO[[#This Row],[Муниципалитет]]) * (School_Results[Уровень] = L$1))</f>
        <v>2</v>
      </c>
      <c r="M42" s="8" cm="1">
        <f t="array" ref="M42">ROW() - ROW(_xlfn.TAKE(Levels_MO[], 1)) + 1</f>
        <v>41</v>
      </c>
      <c r="N42" s="45" t="s">
        <v>33</v>
      </c>
      <c r="O42" s="2" cm="1">
        <f t="array" ref="O42">SUM(--(School_Results[Муниципалитет] = Levels_MO[[#This Row],[Муниципалитет]]))</f>
        <v>20</v>
      </c>
      <c r="P42" s="56">
        <f>Levels_MO[[#This Row],[Высокий уровень]] / Levels_MO[[#This Row],[Прошли]]</f>
        <v>0</v>
      </c>
      <c r="Q42" s="57">
        <f>Levels_MO[[#This Row],[Средний уровень]] / Levels_MO[[#This Row],[Прошли]]</f>
        <v>0.55000000000000004</v>
      </c>
      <c r="R42" s="58">
        <f>Levels_MO[[#This Row],[Базовый уровень]] / Levels_MO[[#This Row],[Прошли]]</f>
        <v>0.35</v>
      </c>
      <c r="S42" s="60">
        <f>Levels_MO[[#This Row],[Ниже базового]] / Levels_MO[[#This Row],[Прошли]]</f>
        <v>0.1</v>
      </c>
      <c r="T42" s="71">
        <f>(5 * Levels_MO[[#This Row],[Высокий уровень]] + 4 * Levels_MO[[#This Row],[Средний уровень]] + 3 * Levels_MO[[#This Row],[Базовый уровень]] + 2 * Levels_MO[[#This Row],[Ниже базового]]) / Levels_MO[[#This Row],[Прошли]]</f>
        <v>3.45</v>
      </c>
      <c r="U42" s="71" t="e">
        <f>IF(Levels_MO[[#This Row],[Общий уровень МО]] = "средний", Levels_MO[[#This Row],[Общая оценка МО (от 2 до 5)]], NA())</f>
        <v>#N/A</v>
      </c>
      <c r="V42" s="71">
        <f>IF(Levels_MO[[#This Row],[Общий уровень МО]] = "базовый", Levels_MO[[#This Row],[Общая оценка МО (от 2 до 5)]], NA())</f>
        <v>3.45</v>
      </c>
      <c r="W42" s="71" t="e">
        <f>IF(Levels_MO[[#This Row],[Общий уровень МО]] = "ниже базового", Levels_MO[[#This Row],[Общая оценка МО (от 2 до 5)]], NA())</f>
        <v>#N/A</v>
      </c>
      <c r="X42" s="71" t="str" cm="1">
        <f t="array" ref="X42">INDEX({"ниже базового","базовый","средний","высокий"}, ROUND(Levels_MO[[#This Row],[Общая оценка МО (от 2 до 5)]], 0) - 1)</f>
        <v>базовый</v>
      </c>
      <c r="Y42" s="71"/>
      <c r="Z42" s="71"/>
      <c r="AA42" s="71"/>
      <c r="AB42" s="71"/>
      <c r="AC42" s="71"/>
      <c r="AD42" s="71"/>
      <c r="AE42" s="71"/>
      <c r="AF42" s="71"/>
      <c r="AG42" s="71"/>
      <c r="AH42" s="71"/>
      <c r="AI42" s="71"/>
      <c r="AJ42" s="71"/>
      <c r="AK42" s="71"/>
    </row>
    <row r="43" spans="1:37">
      <c r="A43">
        <v>40</v>
      </c>
      <c r="B43" t="s">
        <v>45</v>
      </c>
      <c r="C43" s="2">
        <f>_xlfn.XLOOKUP(Participation[[#This Row],[Муниципалитет]], MO[Муниципалитет], MO[Всего])</f>
        <v>22</v>
      </c>
      <c r="D43" s="2">
        <f>COUNTIF(School_Results[Муниципалитет], Participation[[#This Row],[Муниципалитет]])</f>
        <v>22</v>
      </c>
      <c r="E43" s="43">
        <f>Participation[[#This Row],[Прошли]] / Participation[[#This Row],[Всего]]</f>
        <v>1</v>
      </c>
      <c r="F43" s="72">
        <f>Participation[[#This Row],[Всего]] - Participation[[#This Row],[Прошли]]</f>
        <v>0</v>
      </c>
      <c r="H43" s="2">
        <v>30</v>
      </c>
      <c r="I43" s="41" cm="1">
        <f t="array" ref="I43">SUM((School_Results[Муниципалитет] = Levels_MO[[#This Row],[Муниципалитет]]) * (School_Results[Уровень] = I$1))</f>
        <v>0</v>
      </c>
      <c r="J43" s="42" cm="1">
        <f t="array" ref="J43">SUM((School_Results[Муниципалитет] = Levels_MO[[#This Row],[Муниципалитет]]) * (School_Results[Уровень] = J$1))</f>
        <v>19</v>
      </c>
      <c r="K43" s="7" cm="1">
        <f t="array" ref="K43">SUM((School_Results[Муниципалитет] = Levels_MO[[#This Row],[Муниципалитет]]) * (School_Results[Уровень] = K$1))</f>
        <v>23</v>
      </c>
      <c r="L43" s="49" cm="1">
        <f t="array" ref="L43">SUM((School_Results[Муниципалитет] = Levels_MO[[#This Row],[Муниципалитет]]) * (School_Results[Уровень] = L$1))</f>
        <v>1</v>
      </c>
      <c r="M43" s="8" cm="1">
        <f t="array" ref="M43">ROW() - ROW(_xlfn.TAKE(Levels_MO[], 1)) + 1</f>
        <v>42</v>
      </c>
      <c r="N43" s="45" t="s">
        <v>35</v>
      </c>
      <c r="O43" s="2" cm="1">
        <f t="array" ref="O43">SUM(--(School_Results[Муниципалитет] = Levels_MO[[#This Row],[Муниципалитет]]))</f>
        <v>43</v>
      </c>
      <c r="P43" s="56">
        <f>Levels_MO[[#This Row],[Высокий уровень]] / Levels_MO[[#This Row],[Прошли]]</f>
        <v>0</v>
      </c>
      <c r="Q43" s="57">
        <f>Levels_MO[[#This Row],[Средний уровень]] / Levels_MO[[#This Row],[Прошли]]</f>
        <v>0.44186046511627908</v>
      </c>
      <c r="R43" s="58">
        <f>Levels_MO[[#This Row],[Базовый уровень]] / Levels_MO[[#This Row],[Прошли]]</f>
        <v>0.53488372093023251</v>
      </c>
      <c r="S43" s="60">
        <f>Levels_MO[[#This Row],[Ниже базового]] / Levels_MO[[#This Row],[Прошли]]</f>
        <v>2.3255813953488372E-2</v>
      </c>
      <c r="T43" s="71">
        <f>(5 * Levels_MO[[#This Row],[Высокий уровень]] + 4 * Levels_MO[[#This Row],[Средний уровень]] + 3 * Levels_MO[[#This Row],[Базовый уровень]] + 2 * Levels_MO[[#This Row],[Ниже базового]]) / Levels_MO[[#This Row],[Прошли]]</f>
        <v>3.4186046511627906</v>
      </c>
      <c r="U43" s="71" t="e">
        <f>IF(Levels_MO[[#This Row],[Общий уровень МО]] = "средний", Levels_MO[[#This Row],[Общая оценка МО (от 2 до 5)]], NA())</f>
        <v>#N/A</v>
      </c>
      <c r="V43" s="71">
        <f>IF(Levels_MO[[#This Row],[Общий уровень МО]] = "базовый", Levels_MO[[#This Row],[Общая оценка МО (от 2 до 5)]], NA())</f>
        <v>3.4186046511627906</v>
      </c>
      <c r="W43" s="71" t="e">
        <f>IF(Levels_MO[[#This Row],[Общий уровень МО]] = "ниже базового", Levels_MO[[#This Row],[Общая оценка МО (от 2 до 5)]], NA())</f>
        <v>#N/A</v>
      </c>
      <c r="X43" s="71" t="str" cm="1">
        <f t="array" ref="X43">INDEX({"ниже базового","базовый","средний","высокий"}, ROUND(Levels_MO[[#This Row],[Общая оценка МО (от 2 до 5)]], 0) - 1)</f>
        <v>базовый</v>
      </c>
      <c r="Y43" s="71"/>
      <c r="Z43" s="71"/>
      <c r="AA43" s="71"/>
      <c r="AB43" s="71"/>
      <c r="AC43" s="71"/>
      <c r="AD43" s="71"/>
      <c r="AE43" s="71"/>
      <c r="AF43" s="71"/>
      <c r="AG43" s="71"/>
      <c r="AH43" s="71"/>
      <c r="AI43" s="71"/>
      <c r="AJ43" s="71"/>
      <c r="AK43" s="71"/>
    </row>
    <row r="44" spans="1:37">
      <c r="A44">
        <v>41</v>
      </c>
      <c r="B44" t="s">
        <v>46</v>
      </c>
      <c r="C44" s="2">
        <f>_xlfn.XLOOKUP(Participation[[#This Row],[Муниципалитет]], MO[Муниципалитет], MO[Всего])</f>
        <v>39</v>
      </c>
      <c r="D44" s="2">
        <f>COUNTIF(School_Results[Муниципалитет], Participation[[#This Row],[Муниципалитет]])</f>
        <v>39</v>
      </c>
      <c r="E44" s="43">
        <f>Participation[[#This Row],[Прошли]] / Participation[[#This Row],[Всего]]</f>
        <v>1</v>
      </c>
      <c r="F44" s="72">
        <f>Participation[[#This Row],[Всего]] - Participation[[#This Row],[Прошли]]</f>
        <v>0</v>
      </c>
      <c r="H44" s="2">
        <v>24</v>
      </c>
      <c r="I44" s="41" cm="1">
        <f t="array" ref="I44">SUM((School_Results[Муниципалитет] = Levels_MO[[#This Row],[Муниципалитет]]) * (School_Results[Уровень] = I$1))</f>
        <v>2</v>
      </c>
      <c r="J44" s="42" cm="1">
        <f t="array" ref="J44">SUM((School_Results[Муниципалитет] = Levels_MO[[#This Row],[Муниципалитет]]) * (School_Results[Уровень] = J$1))</f>
        <v>4</v>
      </c>
      <c r="K44" s="7" cm="1">
        <f t="array" ref="K44">SUM((School_Results[Муниципалитет] = Levels_MO[[#This Row],[Муниципалитет]]) * (School_Results[Уровень] = K$1))</f>
        <v>1</v>
      </c>
      <c r="L44" s="49" cm="1">
        <f t="array" ref="L44">SUM((School_Results[Муниципалитет] = Levels_MO[[#This Row],[Муниципалитет]]) * (School_Results[Уровень] = L$1))</f>
        <v>4</v>
      </c>
      <c r="M44" s="8" cm="1">
        <f t="array" ref="M44">ROW() - ROW(_xlfn.TAKE(Levels_MO[], 1)) + 1</f>
        <v>43</v>
      </c>
      <c r="N44" s="45" t="s">
        <v>29</v>
      </c>
      <c r="O44" s="2" cm="1">
        <f t="array" ref="O44">SUM(--(School_Results[Муниципалитет] = Levels_MO[[#This Row],[Муниципалитет]]))</f>
        <v>11</v>
      </c>
      <c r="P44" s="56">
        <f>Levels_MO[[#This Row],[Высокий уровень]] / Levels_MO[[#This Row],[Прошли]]</f>
        <v>0.18181818181818182</v>
      </c>
      <c r="Q44" s="57">
        <f>Levels_MO[[#This Row],[Средний уровень]] / Levels_MO[[#This Row],[Прошли]]</f>
        <v>0.36363636363636365</v>
      </c>
      <c r="R44" s="58">
        <f>Levels_MO[[#This Row],[Базовый уровень]] / Levels_MO[[#This Row],[Прошли]]</f>
        <v>9.0909090909090912E-2</v>
      </c>
      <c r="S44" s="60">
        <f>Levels_MO[[#This Row],[Ниже базового]] / Levels_MO[[#This Row],[Прошли]]</f>
        <v>0.36363636363636365</v>
      </c>
      <c r="T44" s="71">
        <f>(5 * Levels_MO[[#This Row],[Высокий уровень]] + 4 * Levels_MO[[#This Row],[Средний уровень]] + 3 * Levels_MO[[#This Row],[Базовый уровень]] + 2 * Levels_MO[[#This Row],[Ниже базового]]) / Levels_MO[[#This Row],[Прошли]]</f>
        <v>3.3636363636363638</v>
      </c>
      <c r="U44" s="71" t="e">
        <f>IF(Levels_MO[[#This Row],[Общий уровень МО]] = "средний", Levels_MO[[#This Row],[Общая оценка МО (от 2 до 5)]], NA())</f>
        <v>#N/A</v>
      </c>
      <c r="V44" s="71">
        <f>IF(Levels_MO[[#This Row],[Общий уровень МО]] = "базовый", Levels_MO[[#This Row],[Общая оценка МО (от 2 до 5)]], NA())</f>
        <v>3.3636363636363638</v>
      </c>
      <c r="W44" s="71" t="e">
        <f>IF(Levels_MO[[#This Row],[Общий уровень МО]] = "ниже базового", Levels_MO[[#This Row],[Общая оценка МО (от 2 до 5)]], NA())</f>
        <v>#N/A</v>
      </c>
      <c r="X44" s="71" t="str" cm="1">
        <f t="array" ref="X44">INDEX({"ниже базового","базовый","средний","высокий"}, ROUND(Levels_MO[[#This Row],[Общая оценка МО (от 2 до 5)]], 0) - 1)</f>
        <v>базовый</v>
      </c>
      <c r="Y44" s="71"/>
      <c r="Z44" s="71"/>
      <c r="AA44" s="71"/>
      <c r="AB44" s="71"/>
      <c r="AC44" s="71"/>
      <c r="AD44" s="71"/>
      <c r="AE44" s="71"/>
      <c r="AF44" s="71"/>
      <c r="AG44" s="71"/>
      <c r="AH44" s="71"/>
      <c r="AI44" s="71"/>
      <c r="AJ44" s="71"/>
      <c r="AK44" s="71"/>
    </row>
    <row r="45" spans="1:37">
      <c r="A45">
        <v>42</v>
      </c>
      <c r="B45" t="s">
        <v>47</v>
      </c>
      <c r="C45" s="2">
        <f>_xlfn.XLOOKUP(Participation[[#This Row],[Муниципалитет]], MO[Муниципалитет], MO[Всего])</f>
        <v>57</v>
      </c>
      <c r="D45" s="2">
        <f>COUNTIF(School_Results[Муниципалитет], Participation[[#This Row],[Муниципалитет]])</f>
        <v>57</v>
      </c>
      <c r="E45" s="43">
        <f>Participation[[#This Row],[Прошли]] / Participation[[#This Row],[Всего]]</f>
        <v>1</v>
      </c>
      <c r="F45" s="72">
        <f>Participation[[#This Row],[Всего]] - Participation[[#This Row],[Прошли]]</f>
        <v>0</v>
      </c>
      <c r="H45" s="2">
        <v>35</v>
      </c>
      <c r="I45" s="41" cm="1">
        <f t="array" ref="I45">SUM((School_Results[Муниципалитет] = Levels_MO[[#This Row],[Муниципалитет]]) * (School_Results[Уровень] = I$1))</f>
        <v>0</v>
      </c>
      <c r="J45" s="42" cm="1">
        <f t="array" ref="J45">SUM((School_Results[Муниципалитет] = Levels_MO[[#This Row],[Муниципалитет]]) * (School_Results[Уровень] = J$1))</f>
        <v>18</v>
      </c>
      <c r="K45" s="7" cm="1">
        <f t="array" ref="K45">SUM((School_Results[Муниципалитет] = Levels_MO[[#This Row],[Муниципалитет]]) * (School_Results[Уровень] = K$1))</f>
        <v>15</v>
      </c>
      <c r="L45" s="49" cm="1">
        <f t="array" ref="L45">SUM((School_Results[Муниципалитет] = Levels_MO[[#This Row],[Муниципалитет]]) * (School_Results[Уровень] = L$1))</f>
        <v>6</v>
      </c>
      <c r="M45" s="8" cm="1">
        <f t="array" ref="M45">ROW() - ROW(_xlfn.TAKE(Levels_MO[], 1)) + 1</f>
        <v>44</v>
      </c>
      <c r="N45" s="45" t="s">
        <v>40</v>
      </c>
      <c r="O45" s="2" cm="1">
        <f t="array" ref="O45">SUM(--(School_Results[Муниципалитет] = Levels_MO[[#This Row],[Муниципалитет]]))</f>
        <v>39</v>
      </c>
      <c r="P45" s="56">
        <f>Levels_MO[[#This Row],[Высокий уровень]] / Levels_MO[[#This Row],[Прошли]]</f>
        <v>0</v>
      </c>
      <c r="Q45" s="57">
        <f>Levels_MO[[#This Row],[Средний уровень]] / Levels_MO[[#This Row],[Прошли]]</f>
        <v>0.46153846153846156</v>
      </c>
      <c r="R45" s="58">
        <f>Levels_MO[[#This Row],[Базовый уровень]] / Levels_MO[[#This Row],[Прошли]]</f>
        <v>0.38461538461538464</v>
      </c>
      <c r="S45" s="60">
        <f>Levels_MO[[#This Row],[Ниже базового]] / Levels_MO[[#This Row],[Прошли]]</f>
        <v>0.15384615384615385</v>
      </c>
      <c r="T45" s="71">
        <f>(5 * Levels_MO[[#This Row],[Высокий уровень]] + 4 * Levels_MO[[#This Row],[Средний уровень]] + 3 * Levels_MO[[#This Row],[Базовый уровень]] + 2 * Levels_MO[[#This Row],[Ниже базового]]) / Levels_MO[[#This Row],[Прошли]]</f>
        <v>3.3076923076923075</v>
      </c>
      <c r="U45" s="71" t="e">
        <f>IF(Levels_MO[[#This Row],[Общий уровень МО]] = "средний", Levels_MO[[#This Row],[Общая оценка МО (от 2 до 5)]], NA())</f>
        <v>#N/A</v>
      </c>
      <c r="V45" s="71">
        <f>IF(Levels_MO[[#This Row],[Общий уровень МО]] = "базовый", Levels_MO[[#This Row],[Общая оценка МО (от 2 до 5)]], NA())</f>
        <v>3.3076923076923075</v>
      </c>
      <c r="W45" s="71" t="e">
        <f>IF(Levels_MO[[#This Row],[Общий уровень МО]] = "ниже базового", Levels_MO[[#This Row],[Общая оценка МО (от 2 до 5)]], NA())</f>
        <v>#N/A</v>
      </c>
      <c r="X45" s="71" t="str" cm="1">
        <f t="array" ref="X45">INDEX({"ниже базового","базовый","средний","высокий"}, ROUND(Levels_MO[[#This Row],[Общая оценка МО (от 2 до 5)]], 0) - 1)</f>
        <v>базовый</v>
      </c>
      <c r="Y45" s="71"/>
      <c r="Z45" s="71"/>
      <c r="AA45" s="71"/>
      <c r="AB45" s="71"/>
      <c r="AC45" s="71"/>
      <c r="AD45" s="71"/>
      <c r="AE45" s="71"/>
      <c r="AF45" s="71"/>
      <c r="AG45" s="71"/>
      <c r="AH45" s="71"/>
      <c r="AI45" s="71"/>
      <c r="AJ45" s="71"/>
      <c r="AK45" s="71"/>
    </row>
    <row r="46" spans="1:37">
      <c r="A46">
        <v>43</v>
      </c>
      <c r="B46" t="s">
        <v>48</v>
      </c>
      <c r="C46" s="2">
        <f>_xlfn.XLOOKUP(Participation[[#This Row],[Муниципалитет]], MO[Муниципалитет], MO[Всего])</f>
        <v>18</v>
      </c>
      <c r="D46" s="2">
        <f>COUNTIF(School_Results[Муниципалитет], Participation[[#This Row],[Муниципалитет]])</f>
        <v>18</v>
      </c>
      <c r="E46" s="43">
        <f>Participation[[#This Row],[Прошли]] / Participation[[#This Row],[Всего]]</f>
        <v>1</v>
      </c>
      <c r="F46" s="72">
        <f>Participation[[#This Row],[Всего]] - Participation[[#This Row],[Прошли]]</f>
        <v>0</v>
      </c>
      <c r="H46" s="2">
        <v>34</v>
      </c>
      <c r="I46" s="41" cm="1">
        <f t="array" ref="I46">SUM((School_Results[Муниципалитет] = Levels_MO[[#This Row],[Муниципалитет]]) * (School_Results[Уровень] = I$1))</f>
        <v>2</v>
      </c>
      <c r="J46" s="42" cm="1">
        <f t="array" ref="J46">SUM((School_Results[Муниципалитет] = Levels_MO[[#This Row],[Муниципалитет]]) * (School_Results[Уровень] = J$1))</f>
        <v>4</v>
      </c>
      <c r="K46" s="7" cm="1">
        <f t="array" ref="K46">SUM((School_Results[Муниципалитет] = Levels_MO[[#This Row],[Муниципалитет]]) * (School_Results[Уровень] = K$1))</f>
        <v>5</v>
      </c>
      <c r="L46" s="49" cm="1">
        <f t="array" ref="L46">SUM((School_Results[Муниципалитет] = Levels_MO[[#This Row],[Муниципалитет]]) * (School_Results[Уровень] = L$1))</f>
        <v>4</v>
      </c>
      <c r="M46" s="8" cm="1">
        <f t="array" ref="M46">ROW() - ROW(_xlfn.TAKE(Levels_MO[], 1)) + 1</f>
        <v>45</v>
      </c>
      <c r="N46" s="45" t="s">
        <v>39</v>
      </c>
      <c r="O46" s="2" cm="1">
        <f t="array" ref="O46">SUM(--(School_Results[Муниципалитет] = Levels_MO[[#This Row],[Муниципалитет]]))</f>
        <v>15</v>
      </c>
      <c r="P46" s="56">
        <f>Levels_MO[[#This Row],[Высокий уровень]] / Levels_MO[[#This Row],[Прошли]]</f>
        <v>0.13333333333333333</v>
      </c>
      <c r="Q46" s="57">
        <f>Levels_MO[[#This Row],[Средний уровень]] / Levels_MO[[#This Row],[Прошли]]</f>
        <v>0.26666666666666666</v>
      </c>
      <c r="R46" s="58">
        <f>Levels_MO[[#This Row],[Базовый уровень]] / Levels_MO[[#This Row],[Прошли]]</f>
        <v>0.33333333333333331</v>
      </c>
      <c r="S46" s="60">
        <f>Levels_MO[[#This Row],[Ниже базового]] / Levels_MO[[#This Row],[Прошли]]</f>
        <v>0.26666666666666666</v>
      </c>
      <c r="T46" s="71">
        <f>(5 * Levels_MO[[#This Row],[Высокий уровень]] + 4 * Levels_MO[[#This Row],[Средний уровень]] + 3 * Levels_MO[[#This Row],[Базовый уровень]] + 2 * Levels_MO[[#This Row],[Ниже базового]]) / Levels_MO[[#This Row],[Прошли]]</f>
        <v>3.2666666666666666</v>
      </c>
      <c r="U46" s="71" t="e">
        <f>IF(Levels_MO[[#This Row],[Общий уровень МО]] = "средний", Levels_MO[[#This Row],[Общая оценка МО (от 2 до 5)]], NA())</f>
        <v>#N/A</v>
      </c>
      <c r="V46" s="71">
        <f>IF(Levels_MO[[#This Row],[Общий уровень МО]] = "базовый", Levels_MO[[#This Row],[Общая оценка МО (от 2 до 5)]], NA())</f>
        <v>3.2666666666666666</v>
      </c>
      <c r="W46" s="71" t="e">
        <f>IF(Levels_MO[[#This Row],[Общий уровень МО]] = "ниже базового", Levels_MO[[#This Row],[Общая оценка МО (от 2 до 5)]], NA())</f>
        <v>#N/A</v>
      </c>
      <c r="X46" s="71" t="str" cm="1">
        <f t="array" ref="X46">INDEX({"ниже базового","базовый","средний","высокий"}, ROUND(Levels_MO[[#This Row],[Общая оценка МО (от 2 до 5)]], 0) - 1)</f>
        <v>базовый</v>
      </c>
      <c r="Y46" s="71"/>
      <c r="Z46" s="71"/>
      <c r="AA46" s="71"/>
      <c r="AB46" s="71"/>
      <c r="AC46" s="71"/>
      <c r="AD46" s="71"/>
      <c r="AE46" s="71"/>
      <c r="AF46" s="71"/>
      <c r="AG46" s="71"/>
      <c r="AH46" s="71"/>
      <c r="AI46" s="71"/>
      <c r="AJ46" s="71"/>
      <c r="AK46" s="71"/>
    </row>
    <row r="47" spans="1:37">
      <c r="A47">
        <v>44</v>
      </c>
      <c r="B47" t="s">
        <v>49</v>
      </c>
      <c r="C47" s="2">
        <f>_xlfn.XLOOKUP(Participation[[#This Row],[Муниципалитет]], MO[Муниципалитет], MO[Всего])</f>
        <v>26</v>
      </c>
      <c r="D47" s="2">
        <f>COUNTIF(School_Results[Муниципалитет], Participation[[#This Row],[Муниципалитет]])</f>
        <v>26</v>
      </c>
      <c r="E47" s="43">
        <f>Participation[[#This Row],[Прошли]] / Participation[[#This Row],[Всего]]</f>
        <v>1</v>
      </c>
      <c r="F47" s="72">
        <f>Participation[[#This Row],[Всего]] - Participation[[#This Row],[Прошли]]</f>
        <v>0</v>
      </c>
      <c r="H47" s="2">
        <v>17</v>
      </c>
      <c r="I47" s="41" cm="1">
        <f t="array" ref="I47">SUM((School_Results[Муниципалитет] = Levels_MO[[#This Row],[Муниципалитет]]) * (School_Results[Уровень] = I$1))</f>
        <v>1</v>
      </c>
      <c r="J47" s="42" cm="1">
        <f t="array" ref="J47">SUM((School_Results[Муниципалитет] = Levels_MO[[#This Row],[Муниципалитет]]) * (School_Results[Уровень] = J$1))</f>
        <v>10</v>
      </c>
      <c r="K47" s="7" cm="1">
        <f t="array" ref="K47">SUM((School_Results[Муниципалитет] = Levels_MO[[#This Row],[Муниципалитет]]) * (School_Results[Уровень] = K$1))</f>
        <v>10</v>
      </c>
      <c r="L47" s="49" cm="1">
        <f t="array" ref="L47">SUM((School_Results[Муниципалитет] = Levels_MO[[#This Row],[Муниципалитет]]) * (School_Results[Уровень] = L$1))</f>
        <v>6</v>
      </c>
      <c r="M47" s="8" cm="1">
        <f t="array" ref="M47">ROW() - ROW(_xlfn.TAKE(Levels_MO[], 1)) + 1</f>
        <v>46</v>
      </c>
      <c r="N47" s="45" t="s">
        <v>22</v>
      </c>
      <c r="O47" s="2" cm="1">
        <f t="array" ref="O47">SUM(--(School_Results[Муниципалитет] = Levels_MO[[#This Row],[Муниципалитет]]))</f>
        <v>27</v>
      </c>
      <c r="P47" s="56">
        <f>Levels_MO[[#This Row],[Высокий уровень]] / Levels_MO[[#This Row],[Прошли]]</f>
        <v>3.7037037037037035E-2</v>
      </c>
      <c r="Q47" s="57">
        <f>Levels_MO[[#This Row],[Средний уровень]] / Levels_MO[[#This Row],[Прошли]]</f>
        <v>0.37037037037037035</v>
      </c>
      <c r="R47" s="58">
        <f>Levels_MO[[#This Row],[Базовый уровень]] / Levels_MO[[#This Row],[Прошли]]</f>
        <v>0.37037037037037035</v>
      </c>
      <c r="S47" s="60">
        <f>Levels_MO[[#This Row],[Ниже базового]] / Levels_MO[[#This Row],[Прошли]]</f>
        <v>0.22222222222222221</v>
      </c>
      <c r="T47" s="71">
        <f>(5 * Levels_MO[[#This Row],[Высокий уровень]] + 4 * Levels_MO[[#This Row],[Средний уровень]] + 3 * Levels_MO[[#This Row],[Базовый уровень]] + 2 * Levels_MO[[#This Row],[Ниже базового]]) / Levels_MO[[#This Row],[Прошли]]</f>
        <v>3.2222222222222223</v>
      </c>
      <c r="U47" s="71" t="e">
        <f>IF(Levels_MO[[#This Row],[Общий уровень МО]] = "средний", Levels_MO[[#This Row],[Общая оценка МО (от 2 до 5)]], NA())</f>
        <v>#N/A</v>
      </c>
      <c r="V47" s="71">
        <f>IF(Levels_MO[[#This Row],[Общий уровень МО]] = "базовый", Levels_MO[[#This Row],[Общая оценка МО (от 2 до 5)]], NA())</f>
        <v>3.2222222222222223</v>
      </c>
      <c r="W47" s="71" t="e">
        <f>IF(Levels_MO[[#This Row],[Общий уровень МО]] = "ниже базового", Levels_MO[[#This Row],[Общая оценка МО (от 2 до 5)]], NA())</f>
        <v>#N/A</v>
      </c>
      <c r="X47" s="71" t="str" cm="1">
        <f t="array" ref="X47">INDEX({"ниже базового","базовый","средний","высокий"}, ROUND(Levels_MO[[#This Row],[Общая оценка МО (от 2 до 5)]], 0) - 1)</f>
        <v>базовый</v>
      </c>
      <c r="Y47" s="71"/>
      <c r="Z47" s="71"/>
      <c r="AA47" s="71"/>
      <c r="AB47" s="71"/>
      <c r="AC47" s="71"/>
      <c r="AD47" s="71"/>
      <c r="AE47" s="71"/>
      <c r="AF47" s="71"/>
      <c r="AG47" s="71"/>
      <c r="AH47" s="71"/>
      <c r="AI47" s="71"/>
      <c r="AJ47" s="71"/>
      <c r="AK47" s="71"/>
    </row>
    <row r="48" spans="1:37">
      <c r="A48">
        <v>45</v>
      </c>
      <c r="B48" t="s">
        <v>50</v>
      </c>
      <c r="C48" s="2">
        <f>_xlfn.XLOOKUP(Participation[[#This Row],[Муниципалитет]], MO[Муниципалитет], MO[Всего])</f>
        <v>15</v>
      </c>
      <c r="D48" s="2">
        <f>COUNTIF(School_Results[Муниципалитет], Participation[[#This Row],[Муниципалитет]])</f>
        <v>15</v>
      </c>
      <c r="E48" s="43">
        <f>Participation[[#This Row],[Прошли]] / Participation[[#This Row],[Всего]]</f>
        <v>1</v>
      </c>
      <c r="F48" s="72">
        <f>Participation[[#This Row],[Всего]] - Participation[[#This Row],[Прошли]]</f>
        <v>0</v>
      </c>
      <c r="H48" s="2">
        <v>52</v>
      </c>
      <c r="I48" s="41" cm="1">
        <f t="array" ref="I48">SUM((School_Results[Муниципалитет] = Levels_MO[[#This Row],[Муниципалитет]]) * (School_Results[Уровень] = I$1))</f>
        <v>4</v>
      </c>
      <c r="J48" s="42" cm="1">
        <f t="array" ref="J48">SUM((School_Results[Муниципалитет] = Levels_MO[[#This Row],[Муниципалитет]]) * (School_Results[Уровень] = J$1))</f>
        <v>12</v>
      </c>
      <c r="K48" s="7" cm="1">
        <f t="array" ref="K48">SUM((School_Results[Муниципалитет] = Levels_MO[[#This Row],[Муниципалитет]]) * (School_Results[Уровень] = K$1))</f>
        <v>14</v>
      </c>
      <c r="L48" s="49" cm="1">
        <f t="array" ref="L48">SUM((School_Results[Муниципалитет] = Levels_MO[[#This Row],[Муниципалитет]]) * (School_Results[Уровень] = L$1))</f>
        <v>11</v>
      </c>
      <c r="M48" s="8" cm="1">
        <f t="array" ref="M48">ROW() - ROW(_xlfn.TAKE(Levels_MO[], 1)) + 1</f>
        <v>47</v>
      </c>
      <c r="N48" s="45" t="s">
        <v>57</v>
      </c>
      <c r="O48" s="2" cm="1">
        <f t="array" ref="O48">SUM(--(School_Results[Муниципалитет] = Levels_MO[[#This Row],[Муниципалитет]]))</f>
        <v>41</v>
      </c>
      <c r="P48" s="56">
        <f>Levels_MO[[#This Row],[Высокий уровень]] / Levels_MO[[#This Row],[Прошли]]</f>
        <v>9.7560975609756101E-2</v>
      </c>
      <c r="Q48" s="57">
        <f>Levels_MO[[#This Row],[Средний уровень]] / Levels_MO[[#This Row],[Прошли]]</f>
        <v>0.29268292682926828</v>
      </c>
      <c r="R48" s="58">
        <f>Levels_MO[[#This Row],[Базовый уровень]] / Levels_MO[[#This Row],[Прошли]]</f>
        <v>0.34146341463414637</v>
      </c>
      <c r="S48" s="60">
        <f>Levels_MO[[#This Row],[Ниже базового]] / Levels_MO[[#This Row],[Прошли]]</f>
        <v>0.26829268292682928</v>
      </c>
      <c r="T48" s="71">
        <f>(5 * Levels_MO[[#This Row],[Высокий уровень]] + 4 * Levels_MO[[#This Row],[Средний уровень]] + 3 * Levels_MO[[#This Row],[Базовый уровень]] + 2 * Levels_MO[[#This Row],[Ниже базового]]) / Levels_MO[[#This Row],[Прошли]]</f>
        <v>3.2195121951219514</v>
      </c>
      <c r="U48" s="71" t="e">
        <f>IF(Levels_MO[[#This Row],[Общий уровень МО]] = "средний", Levels_MO[[#This Row],[Общая оценка МО (от 2 до 5)]], NA())</f>
        <v>#N/A</v>
      </c>
      <c r="V48" s="71">
        <f>IF(Levels_MO[[#This Row],[Общий уровень МО]] = "базовый", Levels_MO[[#This Row],[Общая оценка МО (от 2 до 5)]], NA())</f>
        <v>3.2195121951219514</v>
      </c>
      <c r="W48" s="71" t="e">
        <f>IF(Levels_MO[[#This Row],[Общий уровень МО]] = "ниже базового", Levels_MO[[#This Row],[Общая оценка МО (от 2 до 5)]], NA())</f>
        <v>#N/A</v>
      </c>
      <c r="X48" s="71" t="str" cm="1">
        <f t="array" ref="X48">INDEX({"ниже базового","базовый","средний","высокий"}, ROUND(Levels_MO[[#This Row],[Общая оценка МО (от 2 до 5)]], 0) - 1)</f>
        <v>базовый</v>
      </c>
      <c r="Y48" s="71"/>
      <c r="Z48" s="71"/>
      <c r="AA48" s="71"/>
      <c r="AB48" s="71"/>
      <c r="AC48" s="71"/>
      <c r="AD48" s="71"/>
      <c r="AE48" s="71"/>
      <c r="AF48" s="71"/>
      <c r="AG48" s="71"/>
      <c r="AH48" s="71"/>
      <c r="AI48" s="71"/>
      <c r="AJ48" s="71"/>
      <c r="AK48" s="71"/>
    </row>
    <row r="49" spans="1:37">
      <c r="A49">
        <v>46</v>
      </c>
      <c r="B49" t="s">
        <v>51</v>
      </c>
      <c r="C49" s="2">
        <f>_xlfn.XLOOKUP(Participation[[#This Row],[Муниципалитет]], MO[Муниципалитет], MO[Всего])</f>
        <v>55</v>
      </c>
      <c r="D49" s="2">
        <f>COUNTIF(School_Results[Муниципалитет], Participation[[#This Row],[Муниципалитет]])</f>
        <v>55</v>
      </c>
      <c r="E49" s="43">
        <f>Participation[[#This Row],[Прошли]] / Participation[[#This Row],[Всего]]</f>
        <v>1</v>
      </c>
      <c r="F49" s="72">
        <f>Participation[[#This Row],[Всего]] - Participation[[#This Row],[Прошли]]</f>
        <v>0</v>
      </c>
      <c r="H49" s="2">
        <v>13</v>
      </c>
      <c r="I49" s="41" cm="1">
        <f t="array" ref="I49">SUM((School_Results[Муниципалитет] = Levels_MO[[#This Row],[Муниципалитет]]) * (School_Results[Уровень] = I$1))</f>
        <v>0</v>
      </c>
      <c r="J49" s="42" cm="1">
        <f t="array" ref="J49">SUM((School_Results[Муниципалитет] = Levels_MO[[#This Row],[Муниципалитет]]) * (School_Results[Уровень] = J$1))</f>
        <v>6</v>
      </c>
      <c r="K49" s="7" cm="1">
        <f t="array" ref="K49">SUM((School_Results[Муниципалитет] = Levels_MO[[#This Row],[Муниципалитет]]) * (School_Results[Уровень] = K$1))</f>
        <v>5</v>
      </c>
      <c r="L49" s="49" cm="1">
        <f t="array" ref="L49">SUM((School_Results[Муниципалитет] = Levels_MO[[#This Row],[Муниципалитет]]) * (School_Results[Уровень] = L$1))</f>
        <v>4</v>
      </c>
      <c r="M49" s="8" cm="1">
        <f t="array" ref="M49">ROW() - ROW(_xlfn.TAKE(Levels_MO[], 1)) + 1</f>
        <v>48</v>
      </c>
      <c r="N49" s="45" t="s">
        <v>18</v>
      </c>
      <c r="O49" s="2" cm="1">
        <f t="array" ref="O49">SUM(--(School_Results[Муниципалитет] = Levels_MO[[#This Row],[Муниципалитет]]))</f>
        <v>15</v>
      </c>
      <c r="P49" s="56">
        <f>Levels_MO[[#This Row],[Высокий уровень]] / Levels_MO[[#This Row],[Прошли]]</f>
        <v>0</v>
      </c>
      <c r="Q49" s="57">
        <f>Levels_MO[[#This Row],[Средний уровень]] / Levels_MO[[#This Row],[Прошли]]</f>
        <v>0.4</v>
      </c>
      <c r="R49" s="58">
        <f>Levels_MO[[#This Row],[Базовый уровень]] / Levels_MO[[#This Row],[Прошли]]</f>
        <v>0.33333333333333331</v>
      </c>
      <c r="S49" s="60">
        <f>Levels_MO[[#This Row],[Ниже базового]] / Levels_MO[[#This Row],[Прошли]]</f>
        <v>0.26666666666666666</v>
      </c>
      <c r="T49" s="71">
        <f>(5 * Levels_MO[[#This Row],[Высокий уровень]] + 4 * Levels_MO[[#This Row],[Средний уровень]] + 3 * Levels_MO[[#This Row],[Базовый уровень]] + 2 * Levels_MO[[#This Row],[Ниже базового]]) / Levels_MO[[#This Row],[Прошли]]</f>
        <v>3.1333333333333333</v>
      </c>
      <c r="U49" s="71" t="e">
        <f>IF(Levels_MO[[#This Row],[Общий уровень МО]] = "средний", Levels_MO[[#This Row],[Общая оценка МО (от 2 до 5)]], NA())</f>
        <v>#N/A</v>
      </c>
      <c r="V49" s="71">
        <f>IF(Levels_MO[[#This Row],[Общий уровень МО]] = "базовый", Levels_MO[[#This Row],[Общая оценка МО (от 2 до 5)]], NA())</f>
        <v>3.1333333333333333</v>
      </c>
      <c r="W49" s="71" t="e">
        <f>IF(Levels_MO[[#This Row],[Общий уровень МО]] = "ниже базового", Levels_MO[[#This Row],[Общая оценка МО (от 2 до 5)]], NA())</f>
        <v>#N/A</v>
      </c>
      <c r="X49" s="71" t="str" cm="1">
        <f t="array" ref="X49">INDEX({"ниже базового","базовый","средний","высокий"}, ROUND(Levels_MO[[#This Row],[Общая оценка МО (от 2 до 5)]], 0) - 1)</f>
        <v>базовый</v>
      </c>
      <c r="Y49" s="71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/>
      <c r="AK49" s="71"/>
    </row>
    <row r="50" spans="1:37">
      <c r="A50">
        <v>47</v>
      </c>
      <c r="B50" t="s">
        <v>52</v>
      </c>
      <c r="C50" s="2">
        <f>_xlfn.XLOOKUP(Participation[[#This Row],[Муниципалитет]], MO[Муниципалитет], MO[Всего])</f>
        <v>26</v>
      </c>
      <c r="D50" s="2">
        <f>COUNTIF(School_Results[Муниципалитет], Participation[[#This Row],[Муниципалитет]])</f>
        <v>26</v>
      </c>
      <c r="E50" s="43">
        <f>Participation[[#This Row],[Прошли]] / Participation[[#This Row],[Всего]]</f>
        <v>1</v>
      </c>
      <c r="F50" s="72">
        <f>Participation[[#This Row],[Всего]] - Participation[[#This Row],[Прошли]]</f>
        <v>0</v>
      </c>
      <c r="H50" s="2">
        <v>22</v>
      </c>
      <c r="I50" s="41" cm="1">
        <f t="array" ref="I50">SUM((School_Results[Муниципалитет] = Levels_MO[[#This Row],[Муниципалитет]]) * (School_Results[Уровень] = I$1))</f>
        <v>2</v>
      </c>
      <c r="J50" s="42" cm="1">
        <f t="array" ref="J50">SUM((School_Results[Муниципалитет] = Levels_MO[[#This Row],[Муниципалитет]]) * (School_Results[Уровень] = J$1))</f>
        <v>17</v>
      </c>
      <c r="K50" s="7" cm="1">
        <f t="array" ref="K50">SUM((School_Results[Муниципалитет] = Levels_MO[[#This Row],[Муниципалитет]]) * (School_Results[Уровень] = K$1))</f>
        <v>6</v>
      </c>
      <c r="L50" s="49" cm="1">
        <f t="array" ref="L50">SUM((School_Results[Муниципалитет] = Levels_MO[[#This Row],[Муниципалитет]]) * (School_Results[Уровень] = L$1))</f>
        <v>19</v>
      </c>
      <c r="M50" s="8" cm="1">
        <f t="array" ref="M50">ROW() - ROW(_xlfn.TAKE(Levels_MO[], 1)) + 1</f>
        <v>49</v>
      </c>
      <c r="N50" s="45" t="s">
        <v>27</v>
      </c>
      <c r="O50" s="2" cm="1">
        <f t="array" ref="O50">SUM(--(School_Results[Муниципалитет] = Levels_MO[[#This Row],[Муниципалитет]]))</f>
        <v>44</v>
      </c>
      <c r="P50" s="56">
        <f>Levels_MO[[#This Row],[Высокий уровень]] / Levels_MO[[#This Row],[Прошли]]</f>
        <v>4.5454545454545456E-2</v>
      </c>
      <c r="Q50" s="57">
        <f>Levels_MO[[#This Row],[Средний уровень]] / Levels_MO[[#This Row],[Прошли]]</f>
        <v>0.38636363636363635</v>
      </c>
      <c r="R50" s="58">
        <f>Levels_MO[[#This Row],[Базовый уровень]] / Levels_MO[[#This Row],[Прошли]]</f>
        <v>0.13636363636363635</v>
      </c>
      <c r="S50" s="60">
        <f>Levels_MO[[#This Row],[Ниже базового]] / Levels_MO[[#This Row],[Прошли]]</f>
        <v>0.43181818181818182</v>
      </c>
      <c r="T50" s="71">
        <f>(5 * Levels_MO[[#This Row],[Высокий уровень]] + 4 * Levels_MO[[#This Row],[Средний уровень]] + 3 * Levels_MO[[#This Row],[Базовый уровень]] + 2 * Levels_MO[[#This Row],[Ниже базового]]) / Levels_MO[[#This Row],[Прошли]]</f>
        <v>3.0454545454545454</v>
      </c>
      <c r="U50" s="71" t="e">
        <f>IF(Levels_MO[[#This Row],[Общий уровень МО]] = "средний", Levels_MO[[#This Row],[Общая оценка МО (от 2 до 5)]], NA())</f>
        <v>#N/A</v>
      </c>
      <c r="V50" s="71">
        <f>IF(Levels_MO[[#This Row],[Общий уровень МО]] = "базовый", Levels_MO[[#This Row],[Общая оценка МО (от 2 до 5)]], NA())</f>
        <v>3.0454545454545454</v>
      </c>
      <c r="W50" s="71" t="e">
        <f>IF(Levels_MO[[#This Row],[Общий уровень МО]] = "ниже базового", Levels_MO[[#This Row],[Общая оценка МО (от 2 до 5)]], NA())</f>
        <v>#N/A</v>
      </c>
      <c r="X50" s="71" t="str" cm="1">
        <f t="array" ref="X50">INDEX({"ниже базового","базовый","средний","высокий"}, ROUND(Levels_MO[[#This Row],[Общая оценка МО (от 2 до 5)]], 0) - 1)</f>
        <v>базовый</v>
      </c>
      <c r="Y50" s="71"/>
      <c r="Z50" s="71"/>
      <c r="AA50" s="71"/>
      <c r="AB50" s="71"/>
      <c r="AC50" s="71"/>
      <c r="AD50" s="71"/>
      <c r="AE50" s="71"/>
      <c r="AF50" s="71"/>
      <c r="AG50" s="71"/>
      <c r="AH50" s="71"/>
      <c r="AI50" s="71"/>
      <c r="AJ50" s="71"/>
      <c r="AK50" s="71"/>
    </row>
    <row r="51" spans="1:37">
      <c r="A51">
        <v>48</v>
      </c>
      <c r="B51" t="s">
        <v>53</v>
      </c>
      <c r="C51" s="2">
        <f>_xlfn.XLOOKUP(Participation[[#This Row],[Муниципалитет]], MO[Муниципалитет], MO[Всего])</f>
        <v>38</v>
      </c>
      <c r="D51" s="2">
        <f>COUNTIF(School_Results[Муниципалитет], Participation[[#This Row],[Муниципалитет]])</f>
        <v>38</v>
      </c>
      <c r="E51" s="43">
        <f>Participation[[#This Row],[Прошли]] / Participation[[#This Row],[Всего]]</f>
        <v>1</v>
      </c>
      <c r="F51" s="72">
        <f>Participation[[#This Row],[Всего]] - Participation[[#This Row],[Прошли]]</f>
        <v>0</v>
      </c>
      <c r="H51" s="2">
        <v>47</v>
      </c>
      <c r="I51" s="41" cm="1">
        <f t="array" ref="I51">SUM((School_Results[Муниципалитет] = Levels_MO[[#This Row],[Муниципалитет]]) * (School_Results[Уровень] = I$1))</f>
        <v>2</v>
      </c>
      <c r="J51" s="42" cm="1">
        <f t="array" ref="J51">SUM((School_Results[Муниципалитет] = Levels_MO[[#This Row],[Муниципалитет]]) * (School_Results[Уровень] = J$1))</f>
        <v>9</v>
      </c>
      <c r="K51" s="7" cm="1">
        <f t="array" ref="K51">SUM((School_Results[Муниципалитет] = Levels_MO[[#This Row],[Муниципалитет]]) * (School_Results[Уровень] = K$1))</f>
        <v>2</v>
      </c>
      <c r="L51" s="49" cm="1">
        <f t="array" ref="L51">SUM((School_Results[Муниципалитет] = Levels_MO[[#This Row],[Муниципалитет]]) * (School_Results[Уровень] = L$1))</f>
        <v>13</v>
      </c>
      <c r="M51" s="8" cm="1">
        <f t="array" ref="M51">ROW() - ROW(_xlfn.TAKE(Levels_MO[], 1)) + 1</f>
        <v>50</v>
      </c>
      <c r="N51" s="45" t="s">
        <v>52</v>
      </c>
      <c r="O51" s="2" cm="1">
        <f t="array" ref="O51">SUM(--(School_Results[Муниципалитет] = Levels_MO[[#This Row],[Муниципалитет]]))</f>
        <v>26</v>
      </c>
      <c r="P51" s="56">
        <f>Levels_MO[[#This Row],[Высокий уровень]] / Levels_MO[[#This Row],[Прошли]]</f>
        <v>7.6923076923076927E-2</v>
      </c>
      <c r="Q51" s="57">
        <f>Levels_MO[[#This Row],[Средний уровень]] / Levels_MO[[#This Row],[Прошли]]</f>
        <v>0.34615384615384615</v>
      </c>
      <c r="R51" s="58">
        <f>Levels_MO[[#This Row],[Базовый уровень]] / Levels_MO[[#This Row],[Прошли]]</f>
        <v>7.6923076923076927E-2</v>
      </c>
      <c r="S51" s="60">
        <f>Levels_MO[[#This Row],[Ниже базового]] / Levels_MO[[#This Row],[Прошли]]</f>
        <v>0.5</v>
      </c>
      <c r="T51" s="71">
        <f>(5 * Levels_MO[[#This Row],[Высокий уровень]] + 4 * Levels_MO[[#This Row],[Средний уровень]] + 3 * Levels_MO[[#This Row],[Базовый уровень]] + 2 * Levels_MO[[#This Row],[Ниже базового]]) / Levels_MO[[#This Row],[Прошли]]</f>
        <v>3</v>
      </c>
      <c r="U51" s="71" t="e">
        <f>IF(Levels_MO[[#This Row],[Общий уровень МО]] = "средний", Levels_MO[[#This Row],[Общая оценка МО (от 2 до 5)]], NA())</f>
        <v>#N/A</v>
      </c>
      <c r="V51" s="71">
        <f>IF(Levels_MO[[#This Row],[Общий уровень МО]] = "базовый", Levels_MO[[#This Row],[Общая оценка МО (от 2 до 5)]], NA())</f>
        <v>3</v>
      </c>
      <c r="W51" s="71" t="e">
        <f>IF(Levels_MO[[#This Row],[Общий уровень МО]] = "ниже базового", Levels_MO[[#This Row],[Общая оценка МО (от 2 до 5)]], NA())</f>
        <v>#N/A</v>
      </c>
      <c r="X51" s="71" t="str" cm="1">
        <f t="array" ref="X51">INDEX({"ниже базового","базовый","средний","высокий"}, ROUND(Levels_MO[[#This Row],[Общая оценка МО (от 2 до 5)]], 0) - 1)</f>
        <v>базовый</v>
      </c>
      <c r="Y51" s="71"/>
      <c r="Z51" s="71"/>
      <c r="AA51" s="71"/>
      <c r="AB51" s="71"/>
      <c r="AC51" s="71"/>
      <c r="AD51" s="71"/>
      <c r="AE51" s="71"/>
      <c r="AF51" s="71"/>
      <c r="AG51" s="71"/>
      <c r="AH51" s="71"/>
      <c r="AI51" s="71"/>
      <c r="AJ51" s="71"/>
      <c r="AK51" s="71"/>
    </row>
    <row r="52" spans="1:37">
      <c r="A52">
        <v>49</v>
      </c>
      <c r="B52" t="s">
        <v>54</v>
      </c>
      <c r="C52" s="2">
        <f>_xlfn.XLOOKUP(Participation[[#This Row],[Муниципалитет]], MO[Муниципалитет], MO[Всего])</f>
        <v>22</v>
      </c>
      <c r="D52" s="2">
        <f>COUNTIF(School_Results[Муниципалитет], Participation[[#This Row],[Муниципалитет]])</f>
        <v>22</v>
      </c>
      <c r="E52" s="43">
        <f>Participation[[#This Row],[Прошли]] / Participation[[#This Row],[Всего]]</f>
        <v>1</v>
      </c>
      <c r="F52" s="72">
        <f>Participation[[#This Row],[Всего]] - Participation[[#This Row],[Прошли]]</f>
        <v>0</v>
      </c>
      <c r="H52" s="2">
        <v>50</v>
      </c>
      <c r="I52" s="41" cm="1">
        <f t="array" ref="I52">SUM((School_Results[Муниципалитет] = Levels_MO[[#This Row],[Муниципалитет]]) * (School_Results[Уровень] = I$1))</f>
        <v>2</v>
      </c>
      <c r="J52" s="42" cm="1">
        <f t="array" ref="J52">SUM((School_Results[Муниципалитет] = Levels_MO[[#This Row],[Муниципалитет]]) * (School_Results[Уровень] = J$1))</f>
        <v>6</v>
      </c>
      <c r="K52" s="7" cm="1">
        <f t="array" ref="K52">SUM((School_Results[Муниципалитет] = Levels_MO[[#This Row],[Муниципалитет]]) * (School_Results[Уровень] = K$1))</f>
        <v>1</v>
      </c>
      <c r="L52" s="49" cm="1">
        <f t="array" ref="L52">SUM((School_Results[Муниципалитет] = Levels_MO[[#This Row],[Муниципалитет]]) * (School_Results[Уровень] = L$1))</f>
        <v>11</v>
      </c>
      <c r="M52" s="8" cm="1">
        <f t="array" ref="M52">ROW() - ROW(_xlfn.TAKE(Levels_MO[], 1)) + 1</f>
        <v>51</v>
      </c>
      <c r="N52" s="45" t="s">
        <v>55</v>
      </c>
      <c r="O52" s="2" cm="1">
        <f t="array" ref="O52">SUM(--(School_Results[Муниципалитет] = Levels_MO[[#This Row],[Муниципалитет]]))</f>
        <v>20</v>
      </c>
      <c r="P52" s="56">
        <f>Levels_MO[[#This Row],[Высокий уровень]] / Levels_MO[[#This Row],[Прошли]]</f>
        <v>0.1</v>
      </c>
      <c r="Q52" s="57">
        <f>Levels_MO[[#This Row],[Средний уровень]] / Levels_MO[[#This Row],[Прошли]]</f>
        <v>0.3</v>
      </c>
      <c r="R52" s="58">
        <f>Levels_MO[[#This Row],[Базовый уровень]] / Levels_MO[[#This Row],[Прошли]]</f>
        <v>0.05</v>
      </c>
      <c r="S52" s="60">
        <f>Levels_MO[[#This Row],[Ниже базового]] / Levels_MO[[#This Row],[Прошли]]</f>
        <v>0.55000000000000004</v>
      </c>
      <c r="T52" s="71">
        <f>(5 * Levels_MO[[#This Row],[Высокий уровень]] + 4 * Levels_MO[[#This Row],[Средний уровень]] + 3 * Levels_MO[[#This Row],[Базовый уровень]] + 2 * Levels_MO[[#This Row],[Ниже базового]]) / Levels_MO[[#This Row],[Прошли]]</f>
        <v>2.95</v>
      </c>
      <c r="U52" s="71" t="e">
        <f>IF(Levels_MO[[#This Row],[Общий уровень МО]] = "средний", Levels_MO[[#This Row],[Общая оценка МО (от 2 до 5)]], NA())</f>
        <v>#N/A</v>
      </c>
      <c r="V52" s="71">
        <f>IF(Levels_MO[[#This Row],[Общий уровень МО]] = "базовый", Levels_MO[[#This Row],[Общая оценка МО (от 2 до 5)]], NA())</f>
        <v>2.95</v>
      </c>
      <c r="W52" s="71" t="e">
        <f>IF(Levels_MO[[#This Row],[Общий уровень МО]] = "ниже базового", Levels_MO[[#This Row],[Общая оценка МО (от 2 до 5)]], NA())</f>
        <v>#N/A</v>
      </c>
      <c r="X52" s="71" t="str" cm="1">
        <f t="array" ref="X52">INDEX({"ниже базового","базовый","средний","высокий"}, ROUND(Levels_MO[[#This Row],[Общая оценка МО (от 2 до 5)]], 0) - 1)</f>
        <v>базовый</v>
      </c>
      <c r="Y52" s="71"/>
      <c r="Z52" s="71"/>
      <c r="AA52" s="71"/>
      <c r="AB52" s="71"/>
      <c r="AC52" s="71"/>
      <c r="AD52" s="71"/>
      <c r="AE52" s="71"/>
      <c r="AF52" s="71"/>
      <c r="AG52" s="71"/>
      <c r="AH52" s="71"/>
      <c r="AI52" s="71"/>
      <c r="AJ52" s="71"/>
      <c r="AK52" s="71"/>
    </row>
    <row r="53" spans="1:37">
      <c r="A53">
        <v>50</v>
      </c>
      <c r="B53" t="s">
        <v>55</v>
      </c>
      <c r="C53" s="2">
        <f>_xlfn.XLOOKUP(Participation[[#This Row],[Муниципалитет]], MO[Муниципалитет], MO[Всего])</f>
        <v>20</v>
      </c>
      <c r="D53" s="2">
        <f>COUNTIF(School_Results[Муниципалитет], Participation[[#This Row],[Муниципалитет]])</f>
        <v>20</v>
      </c>
      <c r="E53" s="43">
        <f>Participation[[#This Row],[Прошли]] / Participation[[#This Row],[Всего]]</f>
        <v>1</v>
      </c>
      <c r="F53" s="72">
        <f>Participation[[#This Row],[Всего]] - Participation[[#This Row],[Прошли]]</f>
        <v>0</v>
      </c>
      <c r="H53" s="2">
        <v>31</v>
      </c>
      <c r="I53" s="41" cm="1">
        <f t="array" ref="I53">SUM((School_Results[Муниципалитет] = Levels_MO[[#This Row],[Муниципалитет]]) * (School_Results[Уровень] = I$1))</f>
        <v>0</v>
      </c>
      <c r="J53" s="42" cm="1">
        <f t="array" ref="J53">SUM((School_Results[Муниципалитет] = Levels_MO[[#This Row],[Муниципалитет]]) * (School_Results[Уровень] = J$1))</f>
        <v>5</v>
      </c>
      <c r="K53" s="7" cm="1">
        <f t="array" ref="K53">SUM((School_Results[Муниципалитет] = Levels_MO[[#This Row],[Муниципалитет]]) * (School_Results[Уровень] = K$1))</f>
        <v>2</v>
      </c>
      <c r="L53" s="49" cm="1">
        <f t="array" ref="L53">SUM((School_Results[Муниципалитет] = Levels_MO[[#This Row],[Муниципалитет]]) * (School_Results[Уровень] = L$1))</f>
        <v>7</v>
      </c>
      <c r="M53" s="8" cm="1">
        <f t="array" ref="M53">ROW() - ROW(_xlfn.TAKE(Levels_MO[], 1)) + 1</f>
        <v>52</v>
      </c>
      <c r="N53" s="45" t="s">
        <v>36</v>
      </c>
      <c r="O53" s="2" cm="1">
        <f t="array" ref="O53">SUM(--(School_Results[Муниципалитет] = Levels_MO[[#This Row],[Муниципалитет]]))</f>
        <v>14</v>
      </c>
      <c r="P53" s="56">
        <f>Levels_MO[[#This Row],[Высокий уровень]] / Levels_MO[[#This Row],[Прошли]]</f>
        <v>0</v>
      </c>
      <c r="Q53" s="57">
        <f>Levels_MO[[#This Row],[Средний уровень]] / Levels_MO[[#This Row],[Прошли]]</f>
        <v>0.35714285714285715</v>
      </c>
      <c r="R53" s="58">
        <f>Levels_MO[[#This Row],[Базовый уровень]] / Levels_MO[[#This Row],[Прошли]]</f>
        <v>0.14285714285714285</v>
      </c>
      <c r="S53" s="60">
        <f>Levels_MO[[#This Row],[Ниже базового]] / Levels_MO[[#This Row],[Прошли]]</f>
        <v>0.5</v>
      </c>
      <c r="T53" s="71">
        <f>(5 * Levels_MO[[#This Row],[Высокий уровень]] + 4 * Levels_MO[[#This Row],[Средний уровень]] + 3 * Levels_MO[[#This Row],[Базовый уровень]] + 2 * Levels_MO[[#This Row],[Ниже базового]]) / Levels_MO[[#This Row],[Прошли]]</f>
        <v>2.8571428571428572</v>
      </c>
      <c r="U53" s="71" t="e">
        <f>IF(Levels_MO[[#This Row],[Общий уровень МО]] = "средний", Levels_MO[[#This Row],[Общая оценка МО (от 2 до 5)]], NA())</f>
        <v>#N/A</v>
      </c>
      <c r="V53" s="71">
        <f>IF(Levels_MO[[#This Row],[Общий уровень МО]] = "базовый", Levels_MO[[#This Row],[Общая оценка МО (от 2 до 5)]], NA())</f>
        <v>2.8571428571428572</v>
      </c>
      <c r="W53" s="71" t="e">
        <f>IF(Levels_MO[[#This Row],[Общий уровень МО]] = "ниже базового", Levels_MO[[#This Row],[Общая оценка МО (от 2 до 5)]], NA())</f>
        <v>#N/A</v>
      </c>
      <c r="X53" s="71" t="str" cm="1">
        <f t="array" ref="X53">INDEX({"ниже базового","базовый","средний","высокий"}, ROUND(Levels_MO[[#This Row],[Общая оценка МО (от 2 до 5)]], 0) - 1)</f>
        <v>базовый</v>
      </c>
      <c r="Y53" s="71"/>
      <c r="Z53" s="71"/>
      <c r="AA53" s="71"/>
      <c r="AB53" s="71"/>
      <c r="AC53" s="71"/>
      <c r="AD53" s="71"/>
      <c r="AE53" s="71"/>
      <c r="AF53" s="71"/>
      <c r="AG53" s="71"/>
      <c r="AH53" s="71"/>
      <c r="AI53" s="71"/>
      <c r="AJ53" s="71"/>
      <c r="AK53" s="71"/>
    </row>
    <row r="54" spans="1:37">
      <c r="A54">
        <v>51</v>
      </c>
      <c r="B54" t="s">
        <v>56</v>
      </c>
      <c r="C54" s="2">
        <f>_xlfn.XLOOKUP(Participation[[#This Row],[Муниципалитет]], MO[Муниципалитет], MO[Всего])</f>
        <v>9</v>
      </c>
      <c r="D54" s="2">
        <f>COUNTIF(School_Results[Муниципалитет], Participation[[#This Row],[Муниципалитет]])</f>
        <v>9</v>
      </c>
      <c r="E54" s="43">
        <f>Participation[[#This Row],[Прошли]] / Participation[[#This Row],[Всего]]</f>
        <v>1</v>
      </c>
      <c r="F54" s="72">
        <f>Participation[[#This Row],[Всего]] - Participation[[#This Row],[Прошли]]</f>
        <v>0</v>
      </c>
      <c r="H54" s="2">
        <v>33</v>
      </c>
      <c r="I54" s="41" cm="1">
        <f t="array" ref="I54">SUM((School_Results[Муниципалитет] = Levels_MO[[#This Row],[Муниципалитет]]) * (School_Results[Уровень] = I$1))</f>
        <v>1</v>
      </c>
      <c r="J54" s="42" cm="1">
        <f t="array" ref="J54">SUM((School_Results[Муниципалитет] = Levels_MO[[#This Row],[Муниципалитет]]) * (School_Results[Уровень] = J$1))</f>
        <v>6</v>
      </c>
      <c r="K54" s="7" cm="1">
        <f t="array" ref="K54">SUM((School_Results[Муниципалитет] = Levels_MO[[#This Row],[Муниципалитет]]) * (School_Results[Уровень] = K$1))</f>
        <v>3</v>
      </c>
      <c r="L54" s="49" cm="1">
        <f t="array" ref="L54">SUM((School_Results[Муниципалитет] = Levels_MO[[#This Row],[Муниципалитет]]) * (School_Results[Уровень] = L$1))</f>
        <v>13</v>
      </c>
      <c r="M54" s="8" cm="1">
        <f t="array" ref="M54">ROW() - ROW(_xlfn.TAKE(Levels_MO[], 1)) + 1</f>
        <v>53</v>
      </c>
      <c r="N54" s="45" t="s">
        <v>38</v>
      </c>
      <c r="O54" s="2" cm="1">
        <f t="array" ref="O54">SUM(--(School_Results[Муниципалитет] = Levels_MO[[#This Row],[Муниципалитет]]))</f>
        <v>23</v>
      </c>
      <c r="P54" s="56">
        <f>Levels_MO[[#This Row],[Высокий уровень]] / Levels_MO[[#This Row],[Прошли]]</f>
        <v>4.3478260869565216E-2</v>
      </c>
      <c r="Q54" s="57">
        <f>Levels_MO[[#This Row],[Средний уровень]] / Levels_MO[[#This Row],[Прошли]]</f>
        <v>0.2608695652173913</v>
      </c>
      <c r="R54" s="58">
        <f>Levels_MO[[#This Row],[Базовый уровень]] / Levels_MO[[#This Row],[Прошли]]</f>
        <v>0.13043478260869565</v>
      </c>
      <c r="S54" s="60">
        <f>Levels_MO[[#This Row],[Ниже базового]] / Levels_MO[[#This Row],[Прошли]]</f>
        <v>0.56521739130434778</v>
      </c>
      <c r="T54" s="71">
        <f>(5 * Levels_MO[[#This Row],[Высокий уровень]] + 4 * Levels_MO[[#This Row],[Средний уровень]] + 3 * Levels_MO[[#This Row],[Базовый уровень]] + 2 * Levels_MO[[#This Row],[Ниже базового]]) / Levels_MO[[#This Row],[Прошли]]</f>
        <v>2.7826086956521738</v>
      </c>
      <c r="U54" s="71" t="e">
        <f>IF(Levels_MO[[#This Row],[Общий уровень МО]] = "средний", Levels_MO[[#This Row],[Общая оценка МО (от 2 до 5)]], NA())</f>
        <v>#N/A</v>
      </c>
      <c r="V54" s="71">
        <f>IF(Levels_MO[[#This Row],[Общий уровень МО]] = "базовый", Levels_MO[[#This Row],[Общая оценка МО (от 2 до 5)]], NA())</f>
        <v>2.7826086956521738</v>
      </c>
      <c r="W54" s="71" t="e">
        <f>IF(Levels_MO[[#This Row],[Общий уровень МО]] = "ниже базового", Levels_MO[[#This Row],[Общая оценка МО (от 2 до 5)]], NA())</f>
        <v>#N/A</v>
      </c>
      <c r="X54" s="71" t="str" cm="1">
        <f t="array" ref="X54">INDEX({"ниже базового","базовый","средний","высокий"}, ROUND(Levels_MO[[#This Row],[Общая оценка МО (от 2 до 5)]], 0) - 1)</f>
        <v>базовый</v>
      </c>
      <c r="Y54" s="71"/>
      <c r="Z54" s="71"/>
      <c r="AA54" s="71"/>
      <c r="AB54" s="71"/>
      <c r="AC54" s="71"/>
      <c r="AD54" s="71"/>
      <c r="AE54" s="71"/>
      <c r="AF54" s="71"/>
      <c r="AG54" s="71"/>
      <c r="AH54" s="71"/>
      <c r="AI54" s="71"/>
      <c r="AJ54" s="71"/>
      <c r="AK54" s="71"/>
    </row>
    <row r="55" spans="1:37">
      <c r="A55">
        <v>52</v>
      </c>
      <c r="B55" t="s">
        <v>57</v>
      </c>
      <c r="C55" s="2">
        <f>_xlfn.XLOOKUP(Participation[[#This Row],[Муниципалитет]], MO[Муниципалитет], MO[Всего])</f>
        <v>41</v>
      </c>
      <c r="D55" s="2">
        <f>COUNTIF(School_Results[Муниципалитет], Participation[[#This Row],[Муниципалитет]])</f>
        <v>41</v>
      </c>
      <c r="E55" s="43">
        <f>Participation[[#This Row],[Прошли]] / Participation[[#This Row],[Всего]]</f>
        <v>1</v>
      </c>
      <c r="F55" s="72">
        <f>Participation[[#This Row],[Всего]] - Participation[[#This Row],[Прошли]]</f>
        <v>0</v>
      </c>
      <c r="H55" s="2">
        <v>44</v>
      </c>
      <c r="I55" s="41" cm="1">
        <f t="array" ref="I55">SUM((School_Results[Муниципалитет] = Levels_MO[[#This Row],[Муниципалитет]]) * (School_Results[Уровень] = I$1))</f>
        <v>1</v>
      </c>
      <c r="J55" s="42" cm="1">
        <f t="array" ref="J55">SUM((School_Results[Муниципалитет] = Levels_MO[[#This Row],[Муниципалитет]]) * (School_Results[Уровень] = J$1))</f>
        <v>2</v>
      </c>
      <c r="K55" s="7" cm="1">
        <f t="array" ref="K55">SUM((School_Results[Муниципалитет] = Levels_MO[[#This Row],[Муниципалитет]]) * (School_Results[Уровень] = K$1))</f>
        <v>4</v>
      </c>
      <c r="L55" s="49" cm="1">
        <f t="array" ref="L55">SUM((School_Results[Муниципалитет] = Levels_MO[[#This Row],[Муниципалитет]]) * (School_Results[Уровень] = L$1))</f>
        <v>19</v>
      </c>
      <c r="M55" s="8" cm="1">
        <f t="array" ref="M55">ROW() - ROW(_xlfn.TAKE(Levels_MO[], 1)) + 1</f>
        <v>54</v>
      </c>
      <c r="N55" s="45" t="s">
        <v>49</v>
      </c>
      <c r="O55" s="2" cm="1">
        <f t="array" ref="O55">SUM(--(School_Results[Муниципалитет] = Levels_MO[[#This Row],[Муниципалитет]]))</f>
        <v>26</v>
      </c>
      <c r="P55" s="56">
        <f>Levels_MO[[#This Row],[Высокий уровень]] / Levels_MO[[#This Row],[Прошли]]</f>
        <v>3.8461538461538464E-2</v>
      </c>
      <c r="Q55" s="57">
        <f>Levels_MO[[#This Row],[Средний уровень]] / Levels_MO[[#This Row],[Прошли]]</f>
        <v>7.6923076923076927E-2</v>
      </c>
      <c r="R55" s="58">
        <f>Levels_MO[[#This Row],[Базовый уровень]] / Levels_MO[[#This Row],[Прошли]]</f>
        <v>0.15384615384615385</v>
      </c>
      <c r="S55" s="60">
        <f>Levels_MO[[#This Row],[Ниже базового]] / Levels_MO[[#This Row],[Прошли]]</f>
        <v>0.73076923076923073</v>
      </c>
      <c r="T55" s="71">
        <f>(5 * Levels_MO[[#This Row],[Высокий уровень]] + 4 * Levels_MO[[#This Row],[Средний уровень]] + 3 * Levels_MO[[#This Row],[Базовый уровень]] + 2 * Levels_MO[[#This Row],[Ниже базового]]) / Levels_MO[[#This Row],[Прошли]]</f>
        <v>2.4230769230769229</v>
      </c>
      <c r="U55" s="71" t="e">
        <f>IF(Levels_MO[[#This Row],[Общий уровень МО]] = "средний", Levels_MO[[#This Row],[Общая оценка МО (от 2 до 5)]], NA())</f>
        <v>#N/A</v>
      </c>
      <c r="V55" s="71" t="e">
        <f>IF(Levels_MO[[#This Row],[Общий уровень МО]] = "базовый", Levels_MO[[#This Row],[Общая оценка МО (от 2 до 5)]], NA())</f>
        <v>#N/A</v>
      </c>
      <c r="W55" s="71">
        <f>IF(Levels_MO[[#This Row],[Общий уровень МО]] = "ниже базового", Levels_MO[[#This Row],[Общая оценка МО (от 2 до 5)]], NA())</f>
        <v>2.4230769230769229</v>
      </c>
      <c r="X55" s="71" t="str" cm="1">
        <f t="array" ref="X55">INDEX({"ниже базового","базовый","средний","высокий"}, ROUND(Levels_MO[[#This Row],[Общая оценка МО (от 2 до 5)]], 0) - 1)</f>
        <v>ниже базового</v>
      </c>
      <c r="Y55" s="71"/>
      <c r="Z55" s="71"/>
      <c r="AA55" s="71"/>
      <c r="AB55" s="71"/>
      <c r="AC55" s="71"/>
      <c r="AD55" s="71"/>
      <c r="AE55" s="71"/>
      <c r="AF55" s="71"/>
      <c r="AG55" s="71"/>
      <c r="AH55" s="71"/>
      <c r="AI55" s="71"/>
      <c r="AJ55" s="71"/>
      <c r="AK55" s="71"/>
    </row>
    <row r="56" spans="1:37" ht="15">
      <c r="A56">
        <v>53</v>
      </c>
      <c r="B56" t="s">
        <v>58</v>
      </c>
      <c r="C56" s="2">
        <f>_xlfn.XLOOKUP(Participation[[#This Row],[Муниципалитет]], MO[Муниципалитет], MO[Всего])</f>
        <v>15</v>
      </c>
      <c r="D56" s="2">
        <f>COUNTIF(School_Results[Муниципалитет], Participation[[#This Row],[Муниципалитет]])</f>
        <v>15</v>
      </c>
      <c r="E56" s="43">
        <f>Participation[[#This Row],[Прошли]] / Participation[[#This Row],[Всего]]</f>
        <v>1</v>
      </c>
      <c r="F56" s="72">
        <f>Participation[[#This Row],[Всего]] - Participation[[#This Row],[Прошли]]</f>
        <v>0</v>
      </c>
      <c r="H56" s="8"/>
      <c r="I56" s="64">
        <f>SUM(Levels_MO[Высокий уровень])</f>
        <v>147</v>
      </c>
      <c r="J56" s="65">
        <f>SUM(Levels_MO[Средний уровень])</f>
        <v>744</v>
      </c>
      <c r="K56" s="66">
        <f>SUM(Levels_MO[Базовый уровень])</f>
        <v>312</v>
      </c>
      <c r="L56" s="67">
        <f>SUM(Levels_MO[Ниже базового])</f>
        <v>164</v>
      </c>
      <c r="M56" s="62"/>
      <c r="N56" s="62" t="s">
        <v>4</v>
      </c>
      <c r="O56" s="63">
        <f>SUM(Levels_MO[Прошли])</f>
        <v>1367</v>
      </c>
      <c r="P56" s="61">
        <f>Levels_MO[[#Totals],[Высокий уровень]] / Levels_MO[[#Totals],[Прошли]]</f>
        <v>0.1075347476225311</v>
      </c>
      <c r="Q56" s="68">
        <f>Levels_MO[[#Totals],[Средний уровень]] / Levels_MO[[#Totals],[Прошли]]</f>
        <v>0.54425749817117774</v>
      </c>
      <c r="R56" s="69">
        <f>Levels_MO[[#Totals],[Базовый уровень]] / Levels_MO[[#Totals],[Прошли]]</f>
        <v>0.2282370153621068</v>
      </c>
      <c r="S56" s="70">
        <f>Levels_MO[[#Totals],[Ниже базового]] / Levels_MO[[#Totals],[Прошли]]</f>
        <v>0.11997073884418434</v>
      </c>
      <c r="T56" s="71">
        <f>(5 * Levels_MO[[#Totals],[Высокий уровень]] + 4 * Levels_MO[[#Totals],[Средний уровень]] + 3 * Levels_MO[[#Totals],[Базовый уровень]] + 2 * Levels_MO[[#Totals],[Ниже базового]]) / Levels_MO[[#Totals],[Прошли]]</f>
        <v>3.6393562545720557</v>
      </c>
      <c r="U56" s="71"/>
      <c r="V56" s="71"/>
      <c r="W56" s="71"/>
      <c r="X56" s="71" t="str" cm="1">
        <f t="array" ref="X56">INDEX({"ниже базового","базовый","средний","высокий"}, ROUND(Levels_MO[[#Totals],[Общая оценка МО (от 2 до 5)]], 0) - 1)</f>
        <v>средний</v>
      </c>
      <c r="Y56" s="71"/>
      <c r="Z56" s="71"/>
      <c r="AA56" s="71"/>
      <c r="AB56" s="71"/>
      <c r="AC56" s="71"/>
      <c r="AD56" s="71"/>
      <c r="AE56" s="71"/>
      <c r="AF56" s="71"/>
      <c r="AG56" s="71"/>
      <c r="AH56" s="71"/>
      <c r="AI56" s="71"/>
      <c r="AJ56" s="71"/>
      <c r="AK56" s="71"/>
    </row>
    <row r="57" spans="1:37">
      <c r="A57">
        <v>54</v>
      </c>
      <c r="B57" t="s">
        <v>59</v>
      </c>
      <c r="C57" s="2">
        <f>_xlfn.XLOOKUP(Participation[[#This Row],[Муниципалитет]], MO[Муниципалитет], MO[Всего])</f>
        <v>78</v>
      </c>
      <c r="D57" s="2">
        <f>COUNTIF(School_Results[Муниципалитет], Participation[[#This Row],[Муниципалитет]])</f>
        <v>78</v>
      </c>
      <c r="E57" s="43">
        <f>Participation[[#This Row],[Прошли]] / Participation[[#This Row],[Всего]]</f>
        <v>1</v>
      </c>
      <c r="F57" s="72">
        <f>Participation[[#This Row],[Всего]] - Participation[[#This Row],[Прошли]]</f>
        <v>0</v>
      </c>
    </row>
    <row r="58" spans="1:37">
      <c r="B58" t="s">
        <v>4</v>
      </c>
      <c r="C58" s="2">
        <f>SUM(Participation[Всего])</f>
        <v>1367</v>
      </c>
      <c r="D58" s="2">
        <f>SUM(Participation[Прошли])</f>
        <v>1367</v>
      </c>
      <c r="E58" s="44">
        <f>Participation[[#Totals],[Прошли]] / Participation[[#Totals],[Всего]]</f>
        <v>1</v>
      </c>
      <c r="F58">
        <f>Participation[[#Totals],[Всего]] - Participation[[#Totals],[Прошли]]</f>
        <v>0</v>
      </c>
    </row>
  </sheetData>
  <mergeCells count="2">
    <mergeCell ref="A2:F2"/>
    <mergeCell ref="AL1:AN1"/>
  </mergeCells>
  <phoneticPr fontId="9" type="noConversion"/>
  <conditionalFormatting sqref="E4:E58">
    <cfRule type="colorScale" priority="6">
      <colorScale>
        <cfvo type="num" val="0"/>
        <cfvo type="num" val="0.5"/>
        <cfvo type="num" val="1"/>
        <color rgb="FFF8696B"/>
        <color rgb="FFFFEB84"/>
        <color rgb="FF63BE7B"/>
      </colorScale>
    </cfRule>
  </conditionalFormatting>
  <conditionalFormatting sqref="T2:X56">
    <cfRule type="expression" dxfId="55" priority="1">
      <formula>$X2="ниже базового"</formula>
    </cfRule>
    <cfRule type="expression" dxfId="54" priority="2">
      <formula>$X2="базовый"</formula>
    </cfRule>
    <cfRule type="expression" dxfId="53" priority="3">
      <formula>$X2="средний"</formula>
    </cfRule>
    <cfRule type="expression" dxfId="52" priority="4">
      <formula>$X2="высокий"</formula>
    </cfRule>
  </conditionalFormatting>
  <pageMargins left="0.7" right="0.7" top="0.75" bottom="0.75" header="0.3" footer="0.3"/>
  <drawing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6673605-27A0-46F0-ABCB-06E2430DD1B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МО</vt:lpstr>
      <vt:lpstr>ОО</vt:lpstr>
      <vt:lpstr>Изменения</vt:lpstr>
      <vt:lpstr>Все отправки</vt:lpstr>
      <vt:lpstr>1. Результаты</vt:lpstr>
      <vt:lpstr>2. Крит. пок.</vt:lpstr>
      <vt:lpstr>3. Анализ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Sultan MU</dc:creator>
  <cp:lastModifiedBy>Пользователь Windows</cp:lastModifiedBy>
  <dcterms:created xsi:type="dcterms:W3CDTF">2024-11-11T08:42:59Z</dcterms:created>
  <dcterms:modified xsi:type="dcterms:W3CDTF">2024-11-26T21:07:51Z</dcterms:modified>
</cp:coreProperties>
</file>